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11"/>
  <workbookPr defaultThemeVersion="166925"/>
  <mc:AlternateContent xmlns:mc="http://schemas.openxmlformats.org/markup-compatibility/2006">
    <mc:Choice Requires="x15">
      <x15ac:absPath xmlns:x15ac="http://schemas.microsoft.com/office/spreadsheetml/2010/11/ac" url="/Users/john489/OneDrive - PNNL/Desktop/PNNL_Projects/S.Elongatus_SRA_RNAseq_Analysis/ConsolidatedAnalysis/Annotation/"/>
    </mc:Choice>
  </mc:AlternateContent>
  <xr:revisionPtr revIDLastSave="0" documentId="13_ncr:1_{621F24C4-EF54-E54D-97A3-F8ACC0DDF6F5}" xr6:coauthVersionLast="47" xr6:coauthVersionMax="47" xr10:uidLastSave="{00000000-0000-0000-0000-000000000000}"/>
  <bookViews>
    <workbookView xWindow="10860" yWindow="500" windowWidth="22020" windowHeight="21000" xr2:uid="{00000000-000D-0000-FFFF-FFFF00000000}"/>
  </bookViews>
  <sheets>
    <sheet name="Merged with TFs" sheetId="2" r:id="rId1"/>
  </sheets>
  <externalReferences>
    <externalReference r:id="rId2"/>
    <externalReference r:id="rId3"/>
    <externalReference r:id="rId4"/>
    <externalReference r:id="rId5"/>
  </externalReferences>
  <definedNames>
    <definedName name="_xlnm._FilterDatabase" localSheetId="0" hidden="1">'Merged with TFs'!$A$2:$DJ$2795</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F2795" i="2" l="1"/>
  <c r="EE1417" i="2" l="1"/>
  <c r="ED1417" i="2"/>
  <c r="EC1417" i="2"/>
  <c r="EB1417" i="2"/>
  <c r="EA1417" i="2"/>
  <c r="DZ1417" i="2"/>
  <c r="DY1417" i="2"/>
  <c r="DX1417" i="2"/>
  <c r="AH2794" i="2"/>
  <c r="AH2793" i="2"/>
  <c r="AH2792" i="2"/>
  <c r="AH2791" i="2"/>
  <c r="AH2790" i="2"/>
  <c r="AH2789" i="2"/>
  <c r="AH2788" i="2"/>
  <c r="AH2787" i="2"/>
  <c r="AH2786" i="2"/>
  <c r="AH2785" i="2"/>
  <c r="AH2784" i="2"/>
  <c r="AH2783" i="2"/>
  <c r="AH2782" i="2"/>
  <c r="AH2781" i="2"/>
  <c r="AH2780" i="2"/>
  <c r="AH2779" i="2"/>
  <c r="AH2778" i="2"/>
  <c r="AH2777" i="2"/>
  <c r="AH2776" i="2"/>
  <c r="AH2775" i="2"/>
  <c r="AH2774" i="2"/>
  <c r="AH2773" i="2"/>
  <c r="AH2772" i="2"/>
  <c r="AH2771" i="2"/>
  <c r="AH2770" i="2"/>
  <c r="AH2769" i="2"/>
  <c r="AH2768" i="2"/>
  <c r="AH2767" i="2"/>
  <c r="AH2766" i="2"/>
  <c r="AH2765" i="2"/>
  <c r="AH2764" i="2"/>
  <c r="AH2763" i="2"/>
  <c r="AH2762" i="2"/>
  <c r="AH2761" i="2"/>
  <c r="AH2760" i="2"/>
  <c r="AH2759" i="2"/>
  <c r="AH2758" i="2"/>
  <c r="AH2757" i="2"/>
  <c r="AH2756" i="2"/>
  <c r="AH2755" i="2"/>
  <c r="AH2754" i="2"/>
  <c r="AH2753" i="2"/>
  <c r="AH2752" i="2"/>
  <c r="AH2751" i="2"/>
  <c r="AH2750" i="2"/>
  <c r="AH2749" i="2"/>
  <c r="AH2748" i="2"/>
  <c r="AH2747" i="2"/>
  <c r="AH2746" i="2"/>
  <c r="AH2745" i="2"/>
  <c r="AH2744" i="2"/>
  <c r="AH2743" i="2"/>
  <c r="AH2742" i="2"/>
  <c r="AH2741" i="2"/>
  <c r="AH2740" i="2"/>
  <c r="AH2739" i="2"/>
  <c r="AH2738" i="2"/>
  <c r="AH2737" i="2"/>
  <c r="AH2736" i="2"/>
  <c r="AH2735" i="2"/>
  <c r="AH2734" i="2"/>
  <c r="AH2733" i="2"/>
  <c r="AH2732" i="2"/>
  <c r="AH2731" i="2"/>
  <c r="AH2730" i="2"/>
  <c r="AH2729" i="2"/>
  <c r="AH2728" i="2"/>
  <c r="AH2727" i="2"/>
  <c r="AH2726" i="2"/>
  <c r="AH2725" i="2"/>
  <c r="AH2724" i="2"/>
  <c r="AH2723" i="2"/>
  <c r="AH2722" i="2"/>
  <c r="AH2721" i="2"/>
  <c r="AH2720" i="2"/>
  <c r="AH2719" i="2"/>
  <c r="AH2718" i="2"/>
  <c r="AH2717" i="2"/>
  <c r="AH2716" i="2"/>
  <c r="AH2715" i="2"/>
  <c r="AH2714" i="2"/>
  <c r="AH2713" i="2"/>
  <c r="AH2712" i="2"/>
  <c r="AH2711" i="2"/>
  <c r="AH2710" i="2"/>
  <c r="AH2709" i="2"/>
  <c r="AH2708" i="2"/>
  <c r="AH2707" i="2"/>
  <c r="AH2706" i="2"/>
  <c r="AH2705" i="2"/>
  <c r="AH2704" i="2"/>
  <c r="AH2703" i="2"/>
  <c r="AH2702" i="2"/>
  <c r="AH2701" i="2"/>
  <c r="AH2700" i="2"/>
  <c r="AH2699" i="2"/>
  <c r="AH2698" i="2"/>
  <c r="AH2697" i="2"/>
  <c r="AH2696" i="2"/>
  <c r="AH2695" i="2"/>
  <c r="AH2694" i="2"/>
  <c r="AH2693" i="2"/>
  <c r="AH2692" i="2"/>
  <c r="AH2691" i="2"/>
  <c r="AH2690" i="2"/>
  <c r="AH2689" i="2"/>
  <c r="AH2688" i="2"/>
  <c r="AH2687" i="2"/>
  <c r="AH2686" i="2"/>
  <c r="AH2685" i="2"/>
  <c r="AH2684" i="2"/>
  <c r="AH2683" i="2"/>
  <c r="AH2682" i="2"/>
  <c r="AH2681" i="2"/>
  <c r="AH2680" i="2"/>
  <c r="AH2679" i="2"/>
  <c r="AH2678" i="2"/>
  <c r="AH2677" i="2"/>
  <c r="AH2676" i="2"/>
  <c r="AH2675" i="2"/>
  <c r="AH2674" i="2"/>
  <c r="AH2673" i="2"/>
  <c r="AH2672" i="2"/>
  <c r="AH2671" i="2"/>
  <c r="AH2670" i="2"/>
  <c r="AH2669" i="2"/>
  <c r="AH2668" i="2"/>
  <c r="AH2667" i="2"/>
  <c r="AH2666" i="2"/>
  <c r="AH2665" i="2"/>
  <c r="AH2664" i="2"/>
  <c r="AH2663" i="2"/>
  <c r="AH2662" i="2"/>
  <c r="AH2661" i="2"/>
  <c r="AH2660" i="2"/>
  <c r="AH2659" i="2"/>
  <c r="AH2658" i="2"/>
  <c r="AH2657" i="2"/>
  <c r="AH2656" i="2"/>
  <c r="AH2655" i="2"/>
  <c r="AH2654" i="2"/>
  <c r="AH2653" i="2"/>
  <c r="AH2652" i="2"/>
  <c r="AH2651" i="2"/>
  <c r="AH2650" i="2"/>
  <c r="AH2649" i="2"/>
  <c r="AH2648" i="2"/>
  <c r="AH2647" i="2"/>
  <c r="AH2646" i="2"/>
  <c r="AH2645" i="2"/>
  <c r="AH2644" i="2"/>
  <c r="AH2643" i="2"/>
  <c r="AH2642" i="2"/>
  <c r="AH2641" i="2"/>
  <c r="AH2640" i="2"/>
  <c r="AH2639" i="2"/>
  <c r="AH2638" i="2"/>
  <c r="AH2637" i="2"/>
  <c r="AH2636" i="2"/>
  <c r="AH2635" i="2"/>
  <c r="AH2634" i="2"/>
  <c r="AH2633" i="2"/>
  <c r="AH2632" i="2"/>
  <c r="AH2631" i="2"/>
  <c r="AH2630" i="2"/>
  <c r="AH2629" i="2"/>
  <c r="AH2628" i="2"/>
  <c r="AH2627" i="2"/>
  <c r="AH2626" i="2"/>
  <c r="AH2625" i="2"/>
  <c r="AH2624" i="2"/>
  <c r="AH2623" i="2"/>
  <c r="AH2622" i="2"/>
  <c r="AH2621" i="2"/>
  <c r="AH2620" i="2"/>
  <c r="AH2619" i="2"/>
  <c r="AH2618" i="2"/>
  <c r="AH2617" i="2"/>
  <c r="AH2616" i="2"/>
  <c r="AH2615" i="2"/>
  <c r="AH2614" i="2"/>
  <c r="AH2613" i="2"/>
  <c r="AH2612" i="2"/>
  <c r="AH2611" i="2"/>
  <c r="AH2610" i="2"/>
  <c r="AH2609" i="2"/>
  <c r="AH2608" i="2"/>
  <c r="AH2607" i="2"/>
  <c r="AH2606" i="2"/>
  <c r="AH2605" i="2"/>
  <c r="AH2604" i="2"/>
  <c r="AH2603" i="2"/>
  <c r="AH2602" i="2"/>
  <c r="AH2601" i="2"/>
  <c r="AH2600" i="2"/>
  <c r="AH2599" i="2"/>
  <c r="AH2598" i="2"/>
  <c r="AH2597" i="2"/>
  <c r="AH2596" i="2"/>
  <c r="AH2595" i="2"/>
  <c r="AH2594" i="2"/>
  <c r="AH2593" i="2"/>
  <c r="AH2592" i="2"/>
  <c r="AH2591" i="2"/>
  <c r="AH2590" i="2"/>
  <c r="AH2589" i="2"/>
  <c r="AH2588" i="2"/>
  <c r="AH2587" i="2"/>
  <c r="AH2586" i="2"/>
  <c r="AH2585" i="2"/>
  <c r="AH2584" i="2"/>
  <c r="AH2583" i="2"/>
  <c r="AH2582" i="2"/>
  <c r="AH2581" i="2"/>
  <c r="AH2580" i="2"/>
  <c r="AH2579" i="2"/>
  <c r="AH2578" i="2"/>
  <c r="AH2577" i="2"/>
  <c r="AH2576" i="2"/>
  <c r="AH2575" i="2"/>
  <c r="AH2574" i="2"/>
  <c r="AH2573" i="2"/>
  <c r="AH2572" i="2"/>
  <c r="AH2571" i="2"/>
  <c r="AH2570" i="2"/>
  <c r="AH2569" i="2"/>
  <c r="AH2568" i="2"/>
  <c r="AH2567" i="2"/>
  <c r="AH2566" i="2"/>
  <c r="AH2565" i="2"/>
  <c r="AH2564" i="2"/>
  <c r="AH2563" i="2"/>
  <c r="AH2562" i="2"/>
  <c r="AH2561" i="2"/>
  <c r="AH2560" i="2"/>
  <c r="AH2559" i="2"/>
  <c r="AH2558" i="2"/>
  <c r="AH2557" i="2"/>
  <c r="AH2556" i="2"/>
  <c r="AH2555" i="2"/>
  <c r="AH2554" i="2"/>
  <c r="AH2553" i="2"/>
  <c r="AH2552" i="2"/>
  <c r="AH2551" i="2"/>
  <c r="AH2550" i="2"/>
  <c r="AH2549" i="2"/>
  <c r="AH2548" i="2"/>
  <c r="AH2547" i="2"/>
  <c r="AH2546" i="2"/>
  <c r="AH2545" i="2"/>
  <c r="AH2544" i="2"/>
  <c r="AH2543" i="2"/>
  <c r="AH2542" i="2"/>
  <c r="AH2541" i="2"/>
  <c r="AH2540" i="2"/>
  <c r="AH2539" i="2"/>
  <c r="AH2538" i="2"/>
  <c r="AH2537" i="2"/>
  <c r="AH2536" i="2"/>
  <c r="AH2535" i="2"/>
  <c r="AH2534" i="2"/>
  <c r="AH2533" i="2"/>
  <c r="AH2532" i="2"/>
  <c r="AH2531" i="2"/>
  <c r="AH2530" i="2"/>
  <c r="AH2529" i="2"/>
  <c r="AH2528" i="2"/>
  <c r="AH2527" i="2"/>
  <c r="AH2526" i="2"/>
  <c r="AH2525" i="2"/>
  <c r="AH2524" i="2"/>
  <c r="AH2523" i="2"/>
  <c r="AH2522" i="2"/>
  <c r="AH2521" i="2"/>
  <c r="AH2520" i="2"/>
  <c r="AH2519" i="2"/>
  <c r="AH2518" i="2"/>
  <c r="AH2517" i="2"/>
  <c r="AH2516" i="2"/>
  <c r="AH2515" i="2"/>
  <c r="AH2514" i="2"/>
  <c r="AH2513" i="2"/>
  <c r="AH2512" i="2"/>
  <c r="AH2511" i="2"/>
  <c r="AH2510" i="2"/>
  <c r="AH2509" i="2"/>
  <c r="AH2508" i="2"/>
  <c r="AH2507" i="2"/>
  <c r="AH2506" i="2"/>
  <c r="AH2505" i="2"/>
  <c r="AH2504" i="2"/>
  <c r="AH2503" i="2"/>
  <c r="AH2502" i="2"/>
  <c r="AH2501" i="2"/>
  <c r="AH2500" i="2"/>
  <c r="AH2499" i="2"/>
  <c r="AH2498" i="2"/>
  <c r="AH2497" i="2"/>
  <c r="AH2496" i="2"/>
  <c r="AH2495" i="2"/>
  <c r="AH2494" i="2"/>
  <c r="AH2493" i="2"/>
  <c r="AH2492" i="2"/>
  <c r="AH2491" i="2"/>
  <c r="AH2490" i="2"/>
  <c r="AH2489" i="2"/>
  <c r="AH2488" i="2"/>
  <c r="AH2487" i="2"/>
  <c r="AH2486" i="2"/>
  <c r="AH2485" i="2"/>
  <c r="AH2484" i="2"/>
  <c r="AH2483" i="2"/>
  <c r="AH2482" i="2"/>
  <c r="AH2481" i="2"/>
  <c r="AH2480" i="2"/>
  <c r="AH2479" i="2"/>
  <c r="AH2478" i="2"/>
  <c r="AH2477" i="2"/>
  <c r="AH2476" i="2"/>
  <c r="AH2475" i="2"/>
  <c r="AH2474" i="2"/>
  <c r="AH2473" i="2"/>
  <c r="AH2472" i="2"/>
  <c r="AH2471" i="2"/>
  <c r="AH2470" i="2"/>
  <c r="AH2469" i="2"/>
  <c r="AH2468" i="2"/>
  <c r="AH2467" i="2"/>
  <c r="AH2466" i="2"/>
  <c r="AH2465" i="2"/>
  <c r="AH2464" i="2"/>
  <c r="AH2463" i="2"/>
  <c r="AH2462" i="2"/>
  <c r="AH2461" i="2"/>
  <c r="AH2460" i="2"/>
  <c r="AH2459" i="2"/>
  <c r="AH2458" i="2"/>
  <c r="AH2457" i="2"/>
  <c r="AH2456" i="2"/>
  <c r="AH2455" i="2"/>
  <c r="AH2454" i="2"/>
  <c r="AH2453" i="2"/>
  <c r="AH2452" i="2"/>
  <c r="AH2451" i="2"/>
  <c r="AH2450" i="2"/>
  <c r="AH2449" i="2"/>
  <c r="AH2448" i="2"/>
  <c r="AH2447" i="2"/>
  <c r="AH2446" i="2"/>
  <c r="AH2445" i="2"/>
  <c r="AH2444" i="2"/>
  <c r="AH2443" i="2"/>
  <c r="AH2442" i="2"/>
  <c r="AH2441" i="2"/>
  <c r="AH2440" i="2"/>
  <c r="AH2439" i="2"/>
  <c r="AH2438" i="2"/>
  <c r="AH2437" i="2"/>
  <c r="AH2436" i="2"/>
  <c r="AH2435" i="2"/>
  <c r="AH2434" i="2"/>
  <c r="AH2433" i="2"/>
  <c r="AH2432" i="2"/>
  <c r="AH2431" i="2"/>
  <c r="AH2430" i="2"/>
  <c r="AH2429" i="2"/>
  <c r="AH2428" i="2"/>
  <c r="AH2427" i="2"/>
  <c r="AH2426" i="2"/>
  <c r="AH2425" i="2"/>
  <c r="AH2424" i="2"/>
  <c r="AH2423" i="2"/>
  <c r="AH2422" i="2"/>
  <c r="AH2421" i="2"/>
  <c r="AH2420" i="2"/>
  <c r="AH2419" i="2"/>
  <c r="AH2418" i="2"/>
  <c r="AH2417" i="2"/>
  <c r="AH2416" i="2"/>
  <c r="AH2415" i="2"/>
  <c r="AH2414" i="2"/>
  <c r="AH2413" i="2"/>
  <c r="AH2412" i="2"/>
  <c r="AH2411" i="2"/>
  <c r="AH2410" i="2"/>
  <c r="AH2409" i="2"/>
  <c r="AH2408" i="2"/>
  <c r="AH2407" i="2"/>
  <c r="AH2406" i="2"/>
  <c r="AH2405" i="2"/>
  <c r="AH2404" i="2"/>
  <c r="AH2403" i="2"/>
  <c r="AH2402" i="2"/>
  <c r="AH2401" i="2"/>
  <c r="AH2400" i="2"/>
  <c r="AH2399" i="2"/>
  <c r="AH2398" i="2"/>
  <c r="AH2397" i="2"/>
  <c r="AH2396" i="2"/>
  <c r="AH2395" i="2"/>
  <c r="AH2394" i="2"/>
  <c r="AH2393" i="2"/>
  <c r="AH2392" i="2"/>
  <c r="AH2391" i="2"/>
  <c r="AH2390" i="2"/>
  <c r="AH2389" i="2"/>
  <c r="AH2388" i="2"/>
  <c r="AH2387" i="2"/>
  <c r="AH2386" i="2"/>
  <c r="AH2385" i="2"/>
  <c r="AH2384" i="2"/>
  <c r="AH2383" i="2"/>
  <c r="AH2382" i="2"/>
  <c r="AH2381" i="2"/>
  <c r="AH2380" i="2"/>
  <c r="AH2379" i="2"/>
  <c r="AH2378" i="2"/>
  <c r="AH2377" i="2"/>
  <c r="AH2376" i="2"/>
  <c r="AH2375" i="2"/>
  <c r="AH2374" i="2"/>
  <c r="AH2373" i="2"/>
  <c r="AH2372" i="2"/>
  <c r="AH2371" i="2"/>
  <c r="AH2370" i="2"/>
  <c r="AH2369" i="2"/>
  <c r="AH2368" i="2"/>
  <c r="AH2367" i="2"/>
  <c r="AH2366" i="2"/>
  <c r="AH2365" i="2"/>
  <c r="AH2364" i="2"/>
  <c r="AH2363" i="2"/>
  <c r="AH2362" i="2"/>
  <c r="AH2361" i="2"/>
  <c r="AH2360" i="2"/>
  <c r="AH2359" i="2"/>
  <c r="AH2358" i="2"/>
  <c r="AH2357" i="2"/>
  <c r="AH2356" i="2"/>
  <c r="AH2355" i="2"/>
  <c r="AH2354" i="2"/>
  <c r="AH2353" i="2"/>
  <c r="AH2352" i="2"/>
  <c r="AH2351" i="2"/>
  <c r="AH2350" i="2"/>
  <c r="AH2349" i="2"/>
  <c r="AH2348" i="2"/>
  <c r="AH2347" i="2"/>
  <c r="AH2346" i="2"/>
  <c r="AH2345" i="2"/>
  <c r="AH2344" i="2"/>
  <c r="AH2343" i="2"/>
  <c r="AH2342" i="2"/>
  <c r="AH2341" i="2"/>
  <c r="AH2340" i="2"/>
  <c r="AH2339" i="2"/>
  <c r="AH2338" i="2"/>
  <c r="AH2337" i="2"/>
  <c r="AH2336" i="2"/>
  <c r="AH2335" i="2"/>
  <c r="AH2334" i="2"/>
  <c r="AH2333" i="2"/>
  <c r="AH2332" i="2"/>
  <c r="AH2331" i="2"/>
  <c r="AH2330" i="2"/>
  <c r="AH2329" i="2"/>
  <c r="AH2328" i="2"/>
  <c r="AH2327" i="2"/>
  <c r="AH2326" i="2"/>
  <c r="AH2325" i="2"/>
  <c r="AH2324" i="2"/>
  <c r="AH2323" i="2"/>
  <c r="AH2322" i="2"/>
  <c r="AH2321" i="2"/>
  <c r="AH2320" i="2"/>
  <c r="AH2319" i="2"/>
  <c r="AH2318" i="2"/>
  <c r="AH2317" i="2"/>
  <c r="AH2316" i="2"/>
  <c r="AH2315" i="2"/>
  <c r="AH2314" i="2"/>
  <c r="AH2313" i="2"/>
  <c r="AH2312" i="2"/>
  <c r="AH2311" i="2"/>
  <c r="AH2310" i="2"/>
  <c r="AH2309" i="2"/>
  <c r="AH2308" i="2"/>
  <c r="AH2307" i="2"/>
  <c r="AH2306" i="2"/>
  <c r="AH2305" i="2"/>
  <c r="AH2304" i="2"/>
  <c r="AH2303" i="2"/>
  <c r="AH2302" i="2"/>
  <c r="AH2301" i="2"/>
  <c r="AH2300" i="2"/>
  <c r="AH2299" i="2"/>
  <c r="AH2298" i="2"/>
  <c r="AH2297" i="2"/>
  <c r="AH2296" i="2"/>
  <c r="AH2295" i="2"/>
  <c r="AH2294" i="2"/>
  <c r="AH2293" i="2"/>
  <c r="AH2292" i="2"/>
  <c r="AH2291" i="2"/>
  <c r="AH2290" i="2"/>
  <c r="AH2289" i="2"/>
  <c r="AH2288" i="2"/>
  <c r="AH2287" i="2"/>
  <c r="AH2286" i="2"/>
  <c r="AH2285" i="2"/>
  <c r="AH2284" i="2"/>
  <c r="AH2283" i="2"/>
  <c r="AH2282" i="2"/>
  <c r="AH2281" i="2"/>
  <c r="AH2280" i="2"/>
  <c r="AH2279" i="2"/>
  <c r="AH2278" i="2"/>
  <c r="AH2277" i="2"/>
  <c r="AH2276" i="2"/>
  <c r="AH2275" i="2"/>
  <c r="AH2274" i="2"/>
  <c r="AH2273" i="2"/>
  <c r="AH2272" i="2"/>
  <c r="AH2271" i="2"/>
  <c r="AH2270" i="2"/>
  <c r="AH2269" i="2"/>
  <c r="AH2268" i="2"/>
  <c r="AH2267" i="2"/>
  <c r="AH2266" i="2"/>
  <c r="AH2265" i="2"/>
  <c r="AH2264" i="2"/>
  <c r="AH2263" i="2"/>
  <c r="AH2262" i="2"/>
  <c r="AH2261" i="2"/>
  <c r="AH2260" i="2"/>
  <c r="AH2259" i="2"/>
  <c r="AH2258" i="2"/>
  <c r="AH2257" i="2"/>
  <c r="AH2256" i="2"/>
  <c r="AH2255" i="2"/>
  <c r="AH2254" i="2"/>
  <c r="AH2253" i="2"/>
  <c r="AH2252" i="2"/>
  <c r="AH2251" i="2"/>
  <c r="AH2250" i="2"/>
  <c r="AH2249" i="2"/>
  <c r="AH2248" i="2"/>
  <c r="AH2247" i="2"/>
  <c r="AH2246" i="2"/>
  <c r="AH2245" i="2"/>
  <c r="AH2244" i="2"/>
  <c r="AH2243" i="2"/>
  <c r="AH2242" i="2"/>
  <c r="AH2241" i="2"/>
  <c r="AH2240" i="2"/>
  <c r="AH2239" i="2"/>
  <c r="AH2238" i="2"/>
  <c r="AH2237" i="2"/>
  <c r="AH2236" i="2"/>
  <c r="AH2235" i="2"/>
  <c r="AH2234" i="2"/>
  <c r="AH2233" i="2"/>
  <c r="AH2232" i="2"/>
  <c r="AH2231" i="2"/>
  <c r="AH2230" i="2"/>
  <c r="AH2229" i="2"/>
  <c r="AH2228" i="2"/>
  <c r="AH2227" i="2"/>
  <c r="AH2226" i="2"/>
  <c r="AH2225" i="2"/>
  <c r="AH2224" i="2"/>
  <c r="AH2223" i="2"/>
  <c r="AH2222" i="2"/>
  <c r="AH2221" i="2"/>
  <c r="AH2220" i="2"/>
  <c r="AH2219" i="2"/>
  <c r="AH2218" i="2"/>
  <c r="AH2217" i="2"/>
  <c r="AH2216" i="2"/>
  <c r="AH2215" i="2"/>
  <c r="AH2214" i="2"/>
  <c r="AH2213" i="2"/>
  <c r="AH2212" i="2"/>
  <c r="AH2211" i="2"/>
  <c r="AH2210" i="2"/>
  <c r="AH2209" i="2"/>
  <c r="AH2208" i="2"/>
  <c r="AH2207" i="2"/>
  <c r="AH2206" i="2"/>
  <c r="AH2205" i="2"/>
  <c r="AH2204" i="2"/>
  <c r="AH2203" i="2"/>
  <c r="AH2202" i="2"/>
  <c r="AH2201" i="2"/>
  <c r="AH2200" i="2"/>
  <c r="AH2199" i="2"/>
  <c r="AH2198" i="2"/>
  <c r="AH2197" i="2"/>
  <c r="AH2196" i="2"/>
  <c r="AH2195" i="2"/>
  <c r="AH2194" i="2"/>
  <c r="AH2193" i="2"/>
  <c r="AH2192" i="2"/>
  <c r="AH2191" i="2"/>
  <c r="AH2190" i="2"/>
  <c r="AH2189" i="2"/>
  <c r="AH2188" i="2"/>
  <c r="AH2187" i="2"/>
  <c r="AH2186" i="2"/>
  <c r="AH2185" i="2"/>
  <c r="AH2184" i="2"/>
  <c r="AH2183" i="2"/>
  <c r="AH2182" i="2"/>
  <c r="AH2181" i="2"/>
  <c r="AH2180" i="2"/>
  <c r="AH2179" i="2"/>
  <c r="AH2178" i="2"/>
  <c r="AH2177" i="2"/>
  <c r="AH2176" i="2"/>
  <c r="AH2175" i="2"/>
  <c r="AH2174" i="2"/>
  <c r="AH2173" i="2"/>
  <c r="AH2172" i="2"/>
  <c r="AH2171" i="2"/>
  <c r="AH2170" i="2"/>
  <c r="AH2169" i="2"/>
  <c r="AH2168" i="2"/>
  <c r="AH2167" i="2"/>
  <c r="AH2166" i="2"/>
  <c r="AH2165" i="2"/>
  <c r="AH2164" i="2"/>
  <c r="AH2163" i="2"/>
  <c r="AH2162" i="2"/>
  <c r="AH2161" i="2"/>
  <c r="AH2160" i="2"/>
  <c r="AH2159" i="2"/>
  <c r="AH2158" i="2"/>
  <c r="AH2157" i="2"/>
  <c r="AH2156" i="2"/>
  <c r="AH2155" i="2"/>
  <c r="AH2154" i="2"/>
  <c r="AH2153" i="2"/>
  <c r="AH2152" i="2"/>
  <c r="AH2151" i="2"/>
  <c r="AH2150" i="2"/>
  <c r="AH2149" i="2"/>
  <c r="AH2148" i="2"/>
  <c r="AH2147" i="2"/>
  <c r="AH2146" i="2"/>
  <c r="AH2145" i="2"/>
  <c r="AH2144" i="2"/>
  <c r="AH2143" i="2"/>
  <c r="AH2142" i="2"/>
  <c r="AH2141" i="2"/>
  <c r="AH2140" i="2"/>
  <c r="AH2139" i="2"/>
  <c r="AH2138" i="2"/>
  <c r="AH2137" i="2"/>
  <c r="AH2136" i="2"/>
  <c r="AH2135" i="2"/>
  <c r="AH2134" i="2"/>
  <c r="AH2133" i="2"/>
  <c r="AH2132" i="2"/>
  <c r="AH2131" i="2"/>
  <c r="AH2130" i="2"/>
  <c r="AH2129" i="2"/>
  <c r="AH2128" i="2"/>
  <c r="AH2127" i="2"/>
  <c r="AH2126" i="2"/>
  <c r="AH2125" i="2"/>
  <c r="AH2124" i="2"/>
  <c r="AH2123" i="2"/>
  <c r="AH2122" i="2"/>
  <c r="AH2121" i="2"/>
  <c r="AH2120" i="2"/>
  <c r="AH2119" i="2"/>
  <c r="AH2118" i="2"/>
  <c r="AH2117" i="2"/>
  <c r="AH2116" i="2"/>
  <c r="AH2115" i="2"/>
  <c r="AH2114" i="2"/>
  <c r="AH2113" i="2"/>
  <c r="AH2112" i="2"/>
  <c r="AH2111" i="2"/>
  <c r="AH2110" i="2"/>
  <c r="AH2109" i="2"/>
  <c r="AH2108" i="2"/>
  <c r="AH2107" i="2"/>
  <c r="AH2106" i="2"/>
  <c r="AH2105" i="2"/>
  <c r="AH2104" i="2"/>
  <c r="AH2103" i="2"/>
  <c r="AH2102" i="2"/>
  <c r="AH2101" i="2"/>
  <c r="AH2100" i="2"/>
  <c r="AH2099" i="2"/>
  <c r="AH2098" i="2"/>
  <c r="AH2097" i="2"/>
  <c r="AH2096" i="2"/>
  <c r="AH2095" i="2"/>
  <c r="AH2094" i="2"/>
  <c r="AH2093" i="2"/>
  <c r="AH2092" i="2"/>
  <c r="AH2091" i="2"/>
  <c r="AH2090" i="2"/>
  <c r="AH2089" i="2"/>
  <c r="AH2088" i="2"/>
  <c r="AH2087" i="2"/>
  <c r="AH2086" i="2"/>
  <c r="AH2085" i="2"/>
  <c r="AH2084" i="2"/>
  <c r="AH2083" i="2"/>
  <c r="AH2082" i="2"/>
  <c r="AH2081" i="2"/>
  <c r="AH2080" i="2"/>
  <c r="AH2079" i="2"/>
  <c r="AH2078" i="2"/>
  <c r="AH2077" i="2"/>
  <c r="AH2076" i="2"/>
  <c r="AH2075" i="2"/>
  <c r="AH2074" i="2"/>
  <c r="AH2073" i="2"/>
  <c r="AH2072" i="2"/>
  <c r="AH2071" i="2"/>
  <c r="AH2070" i="2"/>
  <c r="AH2069" i="2"/>
  <c r="AH2068" i="2"/>
  <c r="AH2067" i="2"/>
  <c r="AH2066" i="2"/>
  <c r="AH2065" i="2"/>
  <c r="AH2064" i="2"/>
  <c r="AH2063" i="2"/>
  <c r="AH2062" i="2"/>
  <c r="AH2061" i="2"/>
  <c r="AH2060" i="2"/>
  <c r="AH2059" i="2"/>
  <c r="AH2058" i="2"/>
  <c r="AH2057" i="2"/>
  <c r="AH2056" i="2"/>
  <c r="AH2055" i="2"/>
  <c r="AH2054" i="2"/>
  <c r="AH2053" i="2"/>
  <c r="AH2052" i="2"/>
  <c r="AH2051" i="2"/>
  <c r="AH2050" i="2"/>
  <c r="AH2049" i="2"/>
  <c r="AH2048" i="2"/>
  <c r="AH2047" i="2"/>
  <c r="AH2046" i="2"/>
  <c r="AH2045" i="2"/>
  <c r="AH2044" i="2"/>
  <c r="AH2043" i="2"/>
  <c r="AH2042" i="2"/>
  <c r="AH2041" i="2"/>
  <c r="AH2040" i="2"/>
  <c r="AH2039" i="2"/>
  <c r="AH2038" i="2"/>
  <c r="AH2037" i="2"/>
  <c r="AH2036" i="2"/>
  <c r="AH2035" i="2"/>
  <c r="AH2034" i="2"/>
  <c r="AH2033" i="2"/>
  <c r="AH2032" i="2"/>
  <c r="AH2031" i="2"/>
  <c r="AH2030" i="2"/>
  <c r="AH2029" i="2"/>
  <c r="AH2028" i="2"/>
  <c r="AH2027" i="2"/>
  <c r="AH2026" i="2"/>
  <c r="AH2025" i="2"/>
  <c r="AH2024" i="2"/>
  <c r="AH2023" i="2"/>
  <c r="AH2022" i="2"/>
  <c r="AH2021" i="2"/>
  <c r="AH2020" i="2"/>
  <c r="AH2019" i="2"/>
  <c r="AH2018" i="2"/>
  <c r="AH2017" i="2"/>
  <c r="AH2016" i="2"/>
  <c r="AH2015" i="2"/>
  <c r="AH2014" i="2"/>
  <c r="AH2013" i="2"/>
  <c r="AH2012" i="2"/>
  <c r="AH2011" i="2"/>
  <c r="AH2010" i="2"/>
  <c r="AH2009" i="2"/>
  <c r="AH2008" i="2"/>
  <c r="AH2007" i="2"/>
  <c r="AH2006" i="2"/>
  <c r="AH2005" i="2"/>
  <c r="AH2004" i="2"/>
  <c r="AH2003" i="2"/>
  <c r="AH2002" i="2"/>
  <c r="AH2001" i="2"/>
  <c r="AH2000" i="2"/>
  <c r="AH1999" i="2"/>
  <c r="AH1998" i="2"/>
  <c r="AH1997" i="2"/>
  <c r="AH1996" i="2"/>
  <c r="AH1995" i="2"/>
  <c r="AH1994" i="2"/>
  <c r="AH1993" i="2"/>
  <c r="AH1992" i="2"/>
  <c r="AH1991" i="2"/>
  <c r="AH1990" i="2"/>
  <c r="AH1989" i="2"/>
  <c r="AH1988" i="2"/>
  <c r="AH1987" i="2"/>
  <c r="AH1986" i="2"/>
  <c r="AH1985" i="2"/>
  <c r="AH1984" i="2"/>
  <c r="AH1983" i="2"/>
  <c r="AH1982" i="2"/>
  <c r="AH1981" i="2"/>
  <c r="AH1980" i="2"/>
  <c r="AH1979" i="2"/>
  <c r="AH1978" i="2"/>
  <c r="AH1977" i="2"/>
  <c r="AH1976" i="2"/>
  <c r="AH1975" i="2"/>
  <c r="AH1974" i="2"/>
  <c r="AH1973" i="2"/>
  <c r="AH1972" i="2"/>
  <c r="AH1971" i="2"/>
  <c r="AH1970" i="2"/>
  <c r="AH1969" i="2"/>
  <c r="AH1968" i="2"/>
  <c r="AH1967" i="2"/>
  <c r="AH1966" i="2"/>
  <c r="AH1965" i="2"/>
  <c r="AH1964" i="2"/>
  <c r="AH1963" i="2"/>
  <c r="AH1962" i="2"/>
  <c r="AH1961" i="2"/>
  <c r="AH1960" i="2"/>
  <c r="AH1959" i="2"/>
  <c r="AH1958" i="2"/>
  <c r="AH1957" i="2"/>
  <c r="AH1956" i="2"/>
  <c r="AH1955" i="2"/>
  <c r="AH1954" i="2"/>
  <c r="AH1953" i="2"/>
  <c r="AH1952" i="2"/>
  <c r="AH1951" i="2"/>
  <c r="AH1950" i="2"/>
  <c r="AH1949" i="2"/>
  <c r="AH1948" i="2"/>
  <c r="AH1947" i="2"/>
  <c r="AH1946" i="2"/>
  <c r="AH1945" i="2"/>
  <c r="AH1944" i="2"/>
  <c r="AH1943" i="2"/>
  <c r="AH1942" i="2"/>
  <c r="AH1941" i="2"/>
  <c r="AH1940" i="2"/>
  <c r="AH1939" i="2"/>
  <c r="AH1938" i="2"/>
  <c r="AH1937" i="2"/>
  <c r="AH1936" i="2"/>
  <c r="AH1935" i="2"/>
  <c r="AH1934" i="2"/>
  <c r="AH1933" i="2"/>
  <c r="AH1932" i="2"/>
  <c r="AH1931" i="2"/>
  <c r="AH1930" i="2"/>
  <c r="AH1929" i="2"/>
  <c r="AH1928" i="2"/>
  <c r="AH1927" i="2"/>
  <c r="AH1926" i="2"/>
  <c r="AH1925" i="2"/>
  <c r="AH1924" i="2"/>
  <c r="AH1923" i="2"/>
  <c r="AH1922" i="2"/>
  <c r="AH1921" i="2"/>
  <c r="AH1920" i="2"/>
  <c r="AH1919" i="2"/>
  <c r="AH1918" i="2"/>
  <c r="AH1917" i="2"/>
  <c r="AH1916" i="2"/>
  <c r="AH1915" i="2"/>
  <c r="AH1914" i="2"/>
  <c r="AH1913" i="2"/>
  <c r="AH1912" i="2"/>
  <c r="AH1911" i="2"/>
  <c r="AH1910" i="2"/>
  <c r="AH1909" i="2"/>
  <c r="AH1908" i="2"/>
  <c r="AH1907" i="2"/>
  <c r="AH1906" i="2"/>
  <c r="AH1905" i="2"/>
  <c r="AH1904" i="2"/>
  <c r="AH1903" i="2"/>
  <c r="AH1902" i="2"/>
  <c r="AH1901" i="2"/>
  <c r="AH1900" i="2"/>
  <c r="AH1899" i="2"/>
  <c r="AH1898" i="2"/>
  <c r="AH1897" i="2"/>
  <c r="AH1896" i="2"/>
  <c r="AH1895" i="2"/>
  <c r="AH1894" i="2"/>
  <c r="AH1893" i="2"/>
  <c r="AH1892" i="2"/>
  <c r="AH1891" i="2"/>
  <c r="AH1890" i="2"/>
  <c r="AH1889" i="2"/>
  <c r="AH1888" i="2"/>
  <c r="AH1887" i="2"/>
  <c r="AH1886" i="2"/>
  <c r="AH1885" i="2"/>
  <c r="AH1884" i="2"/>
  <c r="AH1883" i="2"/>
  <c r="AH1882" i="2"/>
  <c r="AH1881" i="2"/>
  <c r="AH1880" i="2"/>
  <c r="AH1879" i="2"/>
  <c r="AH1878" i="2"/>
  <c r="AH1877" i="2"/>
  <c r="AH1876" i="2"/>
  <c r="AH1875" i="2"/>
  <c r="AH1874" i="2"/>
  <c r="AH1873" i="2"/>
  <c r="AH1872" i="2"/>
  <c r="AH1871" i="2"/>
  <c r="AH1870" i="2"/>
  <c r="AH1869" i="2"/>
  <c r="AH1868" i="2"/>
  <c r="AH1867" i="2"/>
  <c r="AH1866" i="2"/>
  <c r="AH1865" i="2"/>
  <c r="AH1864" i="2"/>
  <c r="AH1863" i="2"/>
  <c r="AH1862" i="2"/>
  <c r="AH1861" i="2"/>
  <c r="AH1860" i="2"/>
  <c r="AH1859" i="2"/>
  <c r="AH1858" i="2"/>
  <c r="AH1857" i="2"/>
  <c r="AH1856" i="2"/>
  <c r="AH1855" i="2"/>
  <c r="AH1854" i="2"/>
  <c r="AH1853" i="2"/>
  <c r="AH1852" i="2"/>
  <c r="AH1851" i="2"/>
  <c r="AH1850" i="2"/>
  <c r="AH1849" i="2"/>
  <c r="AH1848" i="2"/>
  <c r="AH1847" i="2"/>
  <c r="AH1846" i="2"/>
  <c r="AH1845" i="2"/>
  <c r="AH1844" i="2"/>
  <c r="AH1843" i="2"/>
  <c r="AH1842" i="2"/>
  <c r="AH1841" i="2"/>
  <c r="AH1840" i="2"/>
  <c r="AH1839" i="2"/>
  <c r="AH1838" i="2"/>
  <c r="AH1837" i="2"/>
  <c r="AH1836" i="2"/>
  <c r="AH1835" i="2"/>
  <c r="AH1834" i="2"/>
  <c r="AH1833" i="2"/>
  <c r="AH1832" i="2"/>
  <c r="AH1831" i="2"/>
  <c r="AH1830" i="2"/>
  <c r="AH1829" i="2"/>
  <c r="AH1828" i="2"/>
  <c r="AH1827" i="2"/>
  <c r="AH1826" i="2"/>
  <c r="AH1825" i="2"/>
  <c r="AH1824" i="2"/>
  <c r="AH1823" i="2"/>
  <c r="AH1822" i="2"/>
  <c r="AH1821" i="2"/>
  <c r="AH1820" i="2"/>
  <c r="AH1819" i="2"/>
  <c r="AH1818" i="2"/>
  <c r="AH1817" i="2"/>
  <c r="AH1816" i="2"/>
  <c r="AH1815" i="2"/>
  <c r="AH1814" i="2"/>
  <c r="AH1813" i="2"/>
  <c r="AH1812" i="2"/>
  <c r="AH1811" i="2"/>
  <c r="AH1810" i="2"/>
  <c r="AH1809" i="2"/>
  <c r="AH1808" i="2"/>
  <c r="AH1807" i="2"/>
  <c r="AH1806" i="2"/>
  <c r="AH1805" i="2"/>
  <c r="AH1804" i="2"/>
  <c r="AH1803" i="2"/>
  <c r="AH1802" i="2"/>
  <c r="AH1801" i="2"/>
  <c r="AH1800" i="2"/>
  <c r="AH1799" i="2"/>
  <c r="AH1798" i="2"/>
  <c r="AH1797" i="2"/>
  <c r="AH1796" i="2"/>
  <c r="AH1795" i="2"/>
  <c r="AH1794" i="2"/>
  <c r="AH1793" i="2"/>
  <c r="AH1792" i="2"/>
  <c r="AH1791" i="2"/>
  <c r="AH1790" i="2"/>
  <c r="AH1789" i="2"/>
  <c r="AH1788" i="2"/>
  <c r="AH1787" i="2"/>
  <c r="AH1786" i="2"/>
  <c r="AH1785" i="2"/>
  <c r="AH1784" i="2"/>
  <c r="AH1783" i="2"/>
  <c r="AH1782" i="2"/>
  <c r="AH1781" i="2"/>
  <c r="AH1780" i="2"/>
  <c r="AH1779" i="2"/>
  <c r="AH1778" i="2"/>
  <c r="AH1777" i="2"/>
  <c r="AH1776" i="2"/>
  <c r="AH1775" i="2"/>
  <c r="AH1774" i="2"/>
  <c r="AH1773" i="2"/>
  <c r="AH1772" i="2"/>
  <c r="AH1771" i="2"/>
  <c r="AH1770" i="2"/>
  <c r="AH1769" i="2"/>
  <c r="AH1768" i="2"/>
  <c r="AH1767" i="2"/>
  <c r="AH1766" i="2"/>
  <c r="AH1765" i="2"/>
  <c r="AH1764" i="2"/>
  <c r="AH1763" i="2"/>
  <c r="AH1762" i="2"/>
  <c r="AH1761" i="2"/>
  <c r="AH1760" i="2"/>
  <c r="AH1759" i="2"/>
  <c r="AH1758" i="2"/>
  <c r="AH1757" i="2"/>
  <c r="AH1756" i="2"/>
  <c r="AH1755" i="2"/>
  <c r="AH1754" i="2"/>
  <c r="AH1753" i="2"/>
  <c r="AH1752" i="2"/>
  <c r="AH1751" i="2"/>
  <c r="AH1750" i="2"/>
  <c r="AH1749" i="2"/>
  <c r="AH1748" i="2"/>
  <c r="AH1747" i="2"/>
  <c r="AH1746" i="2"/>
  <c r="AH1745" i="2"/>
  <c r="AH1744" i="2"/>
  <c r="AH1743" i="2"/>
  <c r="AH1742" i="2"/>
  <c r="AH1741" i="2"/>
  <c r="AH1740" i="2"/>
  <c r="AH1739" i="2"/>
  <c r="AH1738" i="2"/>
  <c r="AH1737" i="2"/>
  <c r="AH1736" i="2"/>
  <c r="AH1735" i="2"/>
  <c r="AH1734" i="2"/>
  <c r="AH1733" i="2"/>
  <c r="AH1732" i="2"/>
  <c r="AH1731" i="2"/>
  <c r="AH1730" i="2"/>
  <c r="AH1729" i="2"/>
  <c r="AH1728" i="2"/>
  <c r="AH1727" i="2"/>
  <c r="AH1726" i="2"/>
  <c r="AH1725" i="2"/>
  <c r="AH1724" i="2"/>
  <c r="AH1723" i="2"/>
  <c r="AH1722" i="2"/>
  <c r="AH1721" i="2"/>
  <c r="AH1720" i="2"/>
  <c r="AH1719" i="2"/>
  <c r="AH1718" i="2"/>
  <c r="AH1717" i="2"/>
  <c r="AH1716" i="2"/>
  <c r="AH1715" i="2"/>
  <c r="AH1714" i="2"/>
  <c r="AH1713" i="2"/>
  <c r="AH1712" i="2"/>
  <c r="AH1711" i="2"/>
  <c r="AH1710" i="2"/>
  <c r="AH1709" i="2"/>
  <c r="AH1708" i="2"/>
  <c r="AH1707" i="2"/>
  <c r="AH1706" i="2"/>
  <c r="AH1705" i="2"/>
  <c r="AH1704" i="2"/>
  <c r="AH1703" i="2"/>
  <c r="AH1702" i="2"/>
  <c r="AH1701" i="2"/>
  <c r="AH1700" i="2"/>
  <c r="AH1699" i="2"/>
  <c r="AH1698" i="2"/>
  <c r="AH1697" i="2"/>
  <c r="AH1696" i="2"/>
  <c r="AH1695" i="2"/>
  <c r="AH1694" i="2"/>
  <c r="AH1693" i="2"/>
  <c r="AH1692" i="2"/>
  <c r="AH1691" i="2"/>
  <c r="AH1690" i="2"/>
  <c r="AH1689" i="2"/>
  <c r="AH1688" i="2"/>
  <c r="AH1687" i="2"/>
  <c r="AH1686" i="2"/>
  <c r="AH1685" i="2"/>
  <c r="AH1684" i="2"/>
  <c r="AH1683" i="2"/>
  <c r="AH1682" i="2"/>
  <c r="AH1681" i="2"/>
  <c r="AH1680" i="2"/>
  <c r="AH1679" i="2"/>
  <c r="AH1678" i="2"/>
  <c r="AH1677" i="2"/>
  <c r="AH1676" i="2"/>
  <c r="AH1675" i="2"/>
  <c r="AH1674" i="2"/>
  <c r="AH1673" i="2"/>
  <c r="AH1672" i="2"/>
  <c r="AH1671" i="2"/>
  <c r="AH1670" i="2"/>
  <c r="AH1669" i="2"/>
  <c r="AH1668" i="2"/>
  <c r="AH1667" i="2"/>
  <c r="AH1666" i="2"/>
  <c r="AH1665" i="2"/>
  <c r="AH1664" i="2"/>
  <c r="AH1663" i="2"/>
  <c r="AH1662" i="2"/>
  <c r="AH1661" i="2"/>
  <c r="AH1660" i="2"/>
  <c r="AH1659" i="2"/>
  <c r="AH1658" i="2"/>
  <c r="AH1657" i="2"/>
  <c r="AH1656" i="2"/>
  <c r="AH1655" i="2"/>
  <c r="AH1654" i="2"/>
  <c r="AH1653" i="2"/>
  <c r="AH1652" i="2"/>
  <c r="AH1651" i="2"/>
  <c r="AH1650" i="2"/>
  <c r="AH1649" i="2"/>
  <c r="AH1648" i="2"/>
  <c r="AH1647" i="2"/>
  <c r="AH1646" i="2"/>
  <c r="AH1645" i="2"/>
  <c r="AH1644" i="2"/>
  <c r="AH1643" i="2"/>
  <c r="AH1642" i="2"/>
  <c r="AH1641" i="2"/>
  <c r="AH1640" i="2"/>
  <c r="AH1639" i="2"/>
  <c r="AH1638" i="2"/>
  <c r="AH1637" i="2"/>
  <c r="AH1636" i="2"/>
  <c r="AH1635" i="2"/>
  <c r="AH1634" i="2"/>
  <c r="AH1633" i="2"/>
  <c r="AH1632" i="2"/>
  <c r="AH1631" i="2"/>
  <c r="AH1630" i="2"/>
  <c r="AH1629" i="2"/>
  <c r="AH1628" i="2"/>
  <c r="AH1627" i="2"/>
  <c r="AH1626" i="2"/>
  <c r="AH1625" i="2"/>
  <c r="AH1624" i="2"/>
  <c r="AH1623" i="2"/>
  <c r="AH1622" i="2"/>
  <c r="AH1621" i="2"/>
  <c r="AH1620" i="2"/>
  <c r="AH1619" i="2"/>
  <c r="AH1618" i="2"/>
  <c r="AH1617" i="2"/>
  <c r="AH1616" i="2"/>
  <c r="AH1615" i="2"/>
  <c r="AH1614" i="2"/>
  <c r="AH1613" i="2"/>
  <c r="AH1612" i="2"/>
  <c r="AH1611" i="2"/>
  <c r="AH1610" i="2"/>
  <c r="AH1609" i="2"/>
  <c r="AH1608" i="2"/>
  <c r="AH1607" i="2"/>
  <c r="AH1606" i="2"/>
  <c r="AH1605" i="2"/>
  <c r="AH1604" i="2"/>
  <c r="AH1603" i="2"/>
  <c r="AH1602" i="2"/>
  <c r="AH1601" i="2"/>
  <c r="AH1600" i="2"/>
  <c r="AH1599" i="2"/>
  <c r="AH1598" i="2"/>
  <c r="AH1597" i="2"/>
  <c r="AH1596" i="2"/>
  <c r="AH1595" i="2"/>
  <c r="AH1594" i="2"/>
  <c r="AH1593" i="2"/>
  <c r="AH1592" i="2"/>
  <c r="AH1591" i="2"/>
  <c r="AH1590" i="2"/>
  <c r="AH1589" i="2"/>
  <c r="AH1588" i="2"/>
  <c r="AH1587" i="2"/>
  <c r="AH1586" i="2"/>
  <c r="AH1585" i="2"/>
  <c r="AH1584" i="2"/>
  <c r="AH1583" i="2"/>
  <c r="AH1582" i="2"/>
  <c r="AH1581" i="2"/>
  <c r="AH1580" i="2"/>
  <c r="AH1579" i="2"/>
  <c r="AH1578" i="2"/>
  <c r="AH1577" i="2"/>
  <c r="AH1576" i="2"/>
  <c r="AH1575" i="2"/>
  <c r="AH1574" i="2"/>
  <c r="AH1573" i="2"/>
  <c r="AH1572" i="2"/>
  <c r="AH1571" i="2"/>
  <c r="AH1570" i="2"/>
  <c r="AH1569" i="2"/>
  <c r="AH1568" i="2"/>
  <c r="AH1567" i="2"/>
  <c r="AH1566" i="2"/>
  <c r="AH1565" i="2"/>
  <c r="AH1564" i="2"/>
  <c r="AH1563" i="2"/>
  <c r="AH1562" i="2"/>
  <c r="AH1561" i="2"/>
  <c r="AH1560" i="2"/>
  <c r="AH1559" i="2"/>
  <c r="AH1558" i="2"/>
  <c r="AH1557" i="2"/>
  <c r="AH1556" i="2"/>
  <c r="AH1555" i="2"/>
  <c r="AH1554" i="2"/>
  <c r="AH1553" i="2"/>
  <c r="AH1552" i="2"/>
  <c r="AH1551" i="2"/>
  <c r="AH1550" i="2"/>
  <c r="AH1549" i="2"/>
  <c r="AH1548" i="2"/>
  <c r="AH1547" i="2"/>
  <c r="AH1546" i="2"/>
  <c r="AH1545" i="2"/>
  <c r="AH1544" i="2"/>
  <c r="AH1543" i="2"/>
  <c r="AH1542" i="2"/>
  <c r="AH1541" i="2"/>
  <c r="AH1540" i="2"/>
  <c r="AH1539" i="2"/>
  <c r="AH1538" i="2"/>
  <c r="AH1537" i="2"/>
  <c r="AH1536" i="2"/>
  <c r="AH1535" i="2"/>
  <c r="AH1534" i="2"/>
  <c r="AH1533" i="2"/>
  <c r="AH1532" i="2"/>
  <c r="AH1531" i="2"/>
  <c r="AH1530" i="2"/>
  <c r="AH1529" i="2"/>
  <c r="AH1528" i="2"/>
  <c r="AH1527" i="2"/>
  <c r="AH1526" i="2"/>
  <c r="AH1525" i="2"/>
  <c r="AH1524" i="2"/>
  <c r="AH1523" i="2"/>
  <c r="AH1522" i="2"/>
  <c r="AH1521" i="2"/>
  <c r="AH1520" i="2"/>
  <c r="AH1519" i="2"/>
  <c r="AH1518" i="2"/>
  <c r="AH1517" i="2"/>
  <c r="AH1516" i="2"/>
  <c r="AH1515" i="2"/>
  <c r="AH1514" i="2"/>
  <c r="AH1513" i="2"/>
  <c r="AH1512" i="2"/>
  <c r="AH1511" i="2"/>
  <c r="AH1510" i="2"/>
  <c r="AH1509" i="2"/>
  <c r="AH1508" i="2"/>
  <c r="AH1507" i="2"/>
  <c r="AH1506" i="2"/>
  <c r="AH1505" i="2"/>
  <c r="AH1504" i="2"/>
  <c r="AH1503" i="2"/>
  <c r="AH1502" i="2"/>
  <c r="AH1501" i="2"/>
  <c r="AH1500" i="2"/>
  <c r="AH1499" i="2"/>
  <c r="AH1498" i="2"/>
  <c r="AH1497" i="2"/>
  <c r="AH1496" i="2"/>
  <c r="AH1495" i="2"/>
  <c r="AH1494" i="2"/>
  <c r="AH1493" i="2"/>
  <c r="AH1492" i="2"/>
  <c r="AH1491" i="2"/>
  <c r="AH1490" i="2"/>
  <c r="AH1489" i="2"/>
  <c r="AH1488" i="2"/>
  <c r="AH1487" i="2"/>
  <c r="AH1486" i="2"/>
  <c r="AH1485" i="2"/>
  <c r="AH1484" i="2"/>
  <c r="AH1483" i="2"/>
  <c r="AH1482" i="2"/>
  <c r="AH1481" i="2"/>
  <c r="AH1480" i="2"/>
  <c r="AH1479" i="2"/>
  <c r="AH1478" i="2"/>
  <c r="AH1477" i="2"/>
  <c r="AH1476" i="2"/>
  <c r="AH1475" i="2"/>
  <c r="AH1474" i="2"/>
  <c r="AH1473" i="2"/>
  <c r="AH1472" i="2"/>
  <c r="AH1471" i="2"/>
  <c r="AH1470" i="2"/>
  <c r="AH1469" i="2"/>
  <c r="AH1468" i="2"/>
  <c r="AH1467" i="2"/>
  <c r="AH1466" i="2"/>
  <c r="AH1465" i="2"/>
  <c r="AH1464" i="2"/>
  <c r="AH1463" i="2"/>
  <c r="AH1462" i="2"/>
  <c r="AH1461" i="2"/>
  <c r="AH1460" i="2"/>
  <c r="AH1459" i="2"/>
  <c r="AH1458" i="2"/>
  <c r="AH1457" i="2"/>
  <c r="AH1456" i="2"/>
  <c r="AH1455" i="2"/>
  <c r="AH1454" i="2"/>
  <c r="AH1453" i="2"/>
  <c r="AH1452" i="2"/>
  <c r="AH1451" i="2"/>
  <c r="AH1450" i="2"/>
  <c r="AH1449" i="2"/>
  <c r="AH1448" i="2"/>
  <c r="AH1447" i="2"/>
  <c r="AH1446" i="2"/>
  <c r="AH1445" i="2"/>
  <c r="AH1444" i="2"/>
  <c r="AH1443" i="2"/>
  <c r="AH1442" i="2"/>
  <c r="AH1441" i="2"/>
  <c r="AH1440" i="2"/>
  <c r="AH1439" i="2"/>
  <c r="AH1438" i="2"/>
  <c r="AH1437" i="2"/>
  <c r="AH1436" i="2"/>
  <c r="AH1435" i="2"/>
  <c r="AH1434" i="2"/>
  <c r="AH1433" i="2"/>
  <c r="AH1432" i="2"/>
  <c r="AH1431" i="2"/>
  <c r="AH1430" i="2"/>
  <c r="AH1429" i="2"/>
  <c r="AH1428" i="2"/>
  <c r="AH1427" i="2"/>
  <c r="AH1426" i="2"/>
  <c r="AH1425" i="2"/>
  <c r="AH1424" i="2"/>
  <c r="AH1423" i="2"/>
  <c r="AH1422" i="2"/>
  <c r="AH1421" i="2"/>
  <c r="AH1420" i="2"/>
  <c r="AH1419" i="2"/>
  <c r="AH1418" i="2"/>
  <c r="AH1417" i="2"/>
  <c r="AH1416" i="2"/>
  <c r="AH1415" i="2"/>
  <c r="AH1414" i="2"/>
  <c r="AH1413" i="2"/>
  <c r="AH1412" i="2"/>
  <c r="AH1411" i="2"/>
  <c r="AH1410" i="2"/>
  <c r="AH1409" i="2"/>
  <c r="AH1408" i="2"/>
  <c r="AH1407" i="2"/>
  <c r="AH1406" i="2"/>
  <c r="AH1405" i="2"/>
  <c r="AH1404" i="2"/>
  <c r="AH1403" i="2"/>
  <c r="AH1402" i="2"/>
  <c r="AH1401" i="2"/>
  <c r="AH1400" i="2"/>
  <c r="AH1399" i="2"/>
  <c r="AH1398" i="2"/>
  <c r="AH1397" i="2"/>
  <c r="AH1396" i="2"/>
  <c r="AH1395" i="2"/>
  <c r="AH1394" i="2"/>
  <c r="AH1393" i="2"/>
  <c r="AH1392" i="2"/>
  <c r="AH1391" i="2"/>
  <c r="AH1390" i="2"/>
  <c r="AH1389" i="2"/>
  <c r="AH1388" i="2"/>
  <c r="AH1387" i="2"/>
  <c r="AH1386" i="2"/>
  <c r="AH1385" i="2"/>
  <c r="AH1384" i="2"/>
  <c r="AH1383" i="2"/>
  <c r="AH1382" i="2"/>
  <c r="AH1381" i="2"/>
  <c r="AH1380" i="2"/>
  <c r="AH1379" i="2"/>
  <c r="AH1378" i="2"/>
  <c r="AH1377" i="2"/>
  <c r="AH1376" i="2"/>
  <c r="AH1375" i="2"/>
  <c r="AH1374" i="2"/>
  <c r="AH1373" i="2"/>
  <c r="AH1372" i="2"/>
  <c r="AH1371" i="2"/>
  <c r="AH1370" i="2"/>
  <c r="AH1369" i="2"/>
  <c r="AH1368" i="2"/>
  <c r="AH1367" i="2"/>
  <c r="AH1366" i="2"/>
  <c r="AH1365" i="2"/>
  <c r="AH1364" i="2"/>
  <c r="AH1363" i="2"/>
  <c r="AH1362" i="2"/>
  <c r="AH1361" i="2"/>
  <c r="AH1360" i="2"/>
  <c r="AH1359" i="2"/>
  <c r="AH1358" i="2"/>
  <c r="AH1357" i="2"/>
  <c r="AH1356" i="2"/>
  <c r="AH1355" i="2"/>
  <c r="AH1354" i="2"/>
  <c r="AH1353" i="2"/>
  <c r="AH1352" i="2"/>
  <c r="AH1351" i="2"/>
  <c r="AH1350" i="2"/>
  <c r="AH1349" i="2"/>
  <c r="AH1348" i="2"/>
  <c r="AH1347" i="2"/>
  <c r="AH1346" i="2"/>
  <c r="AH1345" i="2"/>
  <c r="AH1344" i="2"/>
  <c r="AH1343" i="2"/>
  <c r="AH1342" i="2"/>
  <c r="AH1341" i="2"/>
  <c r="AH1340" i="2"/>
  <c r="AH1339" i="2"/>
  <c r="AH1338" i="2"/>
  <c r="AH1337" i="2"/>
  <c r="AH1336" i="2"/>
  <c r="AH1335" i="2"/>
  <c r="AH1334" i="2"/>
  <c r="AH1333" i="2"/>
  <c r="AH1332" i="2"/>
  <c r="AH1331" i="2"/>
  <c r="AH1330" i="2"/>
  <c r="AH1329" i="2"/>
  <c r="AH1328" i="2"/>
  <c r="AH1327" i="2"/>
  <c r="AH1326" i="2"/>
  <c r="AH1325" i="2"/>
  <c r="AH1324" i="2"/>
  <c r="AH1323" i="2"/>
  <c r="AH1322" i="2"/>
  <c r="AH1321" i="2"/>
  <c r="AH1320" i="2"/>
  <c r="AH1319" i="2"/>
  <c r="AH1318" i="2"/>
  <c r="AH1317" i="2"/>
  <c r="AH1316" i="2"/>
  <c r="AH1315" i="2"/>
  <c r="AH1314" i="2"/>
  <c r="AH1313" i="2"/>
  <c r="AH1312" i="2"/>
  <c r="AH1311" i="2"/>
  <c r="AH1310" i="2"/>
  <c r="AH1309" i="2"/>
  <c r="AH1308" i="2"/>
  <c r="AH1307" i="2"/>
  <c r="AH1306" i="2"/>
  <c r="AH1305" i="2"/>
  <c r="AH1304" i="2"/>
  <c r="AH1303" i="2"/>
  <c r="AH1302" i="2"/>
  <c r="AH1301" i="2"/>
  <c r="AH1300" i="2"/>
  <c r="AH1299" i="2"/>
  <c r="AH1298" i="2"/>
  <c r="AH1297" i="2"/>
  <c r="AH1296" i="2"/>
  <c r="AH1295" i="2"/>
  <c r="AH1294" i="2"/>
  <c r="AH1293" i="2"/>
  <c r="AH1292" i="2"/>
  <c r="AH1291" i="2"/>
  <c r="AH1290" i="2"/>
  <c r="AH1289" i="2"/>
  <c r="AH1288" i="2"/>
  <c r="AH1287" i="2"/>
  <c r="AH1286" i="2"/>
  <c r="AH1285" i="2"/>
  <c r="AH1284" i="2"/>
  <c r="AH1283" i="2"/>
  <c r="AH1282" i="2"/>
  <c r="AH1281" i="2"/>
  <c r="AH1280" i="2"/>
  <c r="AH1279" i="2"/>
  <c r="AH1278" i="2"/>
  <c r="AH1277" i="2"/>
  <c r="AH1276" i="2"/>
  <c r="AH1275" i="2"/>
  <c r="AH1274" i="2"/>
  <c r="AH1273" i="2"/>
  <c r="AH1272" i="2"/>
  <c r="AH1271" i="2"/>
  <c r="AH1270" i="2"/>
  <c r="AH1269" i="2"/>
  <c r="AH1268" i="2"/>
  <c r="AH1267" i="2"/>
  <c r="AH1266" i="2"/>
  <c r="AH1265" i="2"/>
  <c r="AH1264" i="2"/>
  <c r="AH1263" i="2"/>
  <c r="AH1262" i="2"/>
  <c r="AH1261" i="2"/>
  <c r="AH1260" i="2"/>
  <c r="AH1259" i="2"/>
  <c r="AH1258" i="2"/>
  <c r="AH1257" i="2"/>
  <c r="AH1256" i="2"/>
  <c r="AH1255" i="2"/>
  <c r="AH1254" i="2"/>
  <c r="AH1253" i="2"/>
  <c r="AH1252" i="2"/>
  <c r="AH1251" i="2"/>
  <c r="AH1250" i="2"/>
  <c r="AH1249" i="2"/>
  <c r="AH1248" i="2"/>
  <c r="AH1247" i="2"/>
  <c r="AH1246" i="2"/>
  <c r="AH1245" i="2"/>
  <c r="AH1244" i="2"/>
  <c r="AH1243" i="2"/>
  <c r="AH1242" i="2"/>
  <c r="AH1241" i="2"/>
  <c r="AH1240" i="2"/>
  <c r="AH1239" i="2"/>
  <c r="AH1238" i="2"/>
  <c r="AH1237" i="2"/>
  <c r="AH1236" i="2"/>
  <c r="AH1235" i="2"/>
  <c r="AH1234" i="2"/>
  <c r="AH1233" i="2"/>
  <c r="AH1232" i="2"/>
  <c r="AH1231" i="2"/>
  <c r="AH1230" i="2"/>
  <c r="AH1229" i="2"/>
  <c r="AH1228" i="2"/>
  <c r="AH1227" i="2"/>
  <c r="AH1226" i="2"/>
  <c r="AH1225" i="2"/>
  <c r="AH1224" i="2"/>
  <c r="AH1223" i="2"/>
  <c r="AH1222" i="2"/>
  <c r="AH1221" i="2"/>
  <c r="AH1220" i="2"/>
  <c r="AH1219" i="2"/>
  <c r="AH1218" i="2"/>
  <c r="AH1217" i="2"/>
  <c r="AH1216" i="2"/>
  <c r="AH1215" i="2"/>
  <c r="AH1214" i="2"/>
  <c r="AH1213" i="2"/>
  <c r="AH1212" i="2"/>
  <c r="AH1211" i="2"/>
  <c r="AH1210" i="2"/>
  <c r="AH1209" i="2"/>
  <c r="AH1208" i="2"/>
  <c r="AH1207" i="2"/>
  <c r="AH1206" i="2"/>
  <c r="AH1205" i="2"/>
  <c r="AH1204" i="2"/>
  <c r="AH1203" i="2"/>
  <c r="AH1202" i="2"/>
  <c r="AH1201" i="2"/>
  <c r="AH1200" i="2"/>
  <c r="AH1199" i="2"/>
  <c r="AH1198" i="2"/>
  <c r="AH1197" i="2"/>
  <c r="AH1196" i="2"/>
  <c r="AH1195" i="2"/>
  <c r="AH1194" i="2"/>
  <c r="AH1193" i="2"/>
  <c r="AH1192" i="2"/>
  <c r="AH1191" i="2"/>
  <c r="AH1190" i="2"/>
  <c r="AH1189" i="2"/>
  <c r="AH1188" i="2"/>
  <c r="AH1187" i="2"/>
  <c r="AH1186" i="2"/>
  <c r="AH1185" i="2"/>
  <c r="AH1184" i="2"/>
  <c r="AH1183" i="2"/>
  <c r="AH1182" i="2"/>
  <c r="AH1181" i="2"/>
  <c r="AH1180" i="2"/>
  <c r="AH1179" i="2"/>
  <c r="AH1178" i="2"/>
  <c r="AH1177" i="2"/>
  <c r="AH1176" i="2"/>
  <c r="AH1175" i="2"/>
  <c r="AH1174" i="2"/>
  <c r="AH1173" i="2"/>
  <c r="AH1172" i="2"/>
  <c r="AH1171" i="2"/>
  <c r="AH1170" i="2"/>
  <c r="AH1169" i="2"/>
  <c r="AH1168" i="2"/>
  <c r="AH1167" i="2"/>
  <c r="AH1166" i="2"/>
  <c r="AH1165" i="2"/>
  <c r="AH1164" i="2"/>
  <c r="AH1163" i="2"/>
  <c r="AH1162" i="2"/>
  <c r="AH1161" i="2"/>
  <c r="AH1160" i="2"/>
  <c r="AH1159" i="2"/>
  <c r="AH1158" i="2"/>
  <c r="AH1157" i="2"/>
  <c r="AH1156" i="2"/>
  <c r="AH1155" i="2"/>
  <c r="AH1154" i="2"/>
  <c r="AH1153" i="2"/>
  <c r="AH1152" i="2"/>
  <c r="AH1151" i="2"/>
  <c r="AH1150" i="2"/>
  <c r="AH1149" i="2"/>
  <c r="AH1148" i="2"/>
  <c r="AH1147" i="2"/>
  <c r="AH1146" i="2"/>
  <c r="AH1145" i="2"/>
  <c r="AH1144" i="2"/>
  <c r="AH1143" i="2"/>
  <c r="AH1142" i="2"/>
  <c r="AH1141" i="2"/>
  <c r="AH1140" i="2"/>
  <c r="AH1139" i="2"/>
  <c r="AH1138" i="2"/>
  <c r="AH1137" i="2"/>
  <c r="AH1136" i="2"/>
  <c r="AH1135" i="2"/>
  <c r="AH1134" i="2"/>
  <c r="AH1133" i="2"/>
  <c r="AH1132" i="2"/>
  <c r="AH1131" i="2"/>
  <c r="AH1130" i="2"/>
  <c r="AH1129" i="2"/>
  <c r="AH1128" i="2"/>
  <c r="AH1127" i="2"/>
  <c r="AH1126" i="2"/>
  <c r="AH1125" i="2"/>
  <c r="AH1124" i="2"/>
  <c r="AH1123" i="2"/>
  <c r="AH1122" i="2"/>
  <c r="AH1121" i="2"/>
  <c r="AH1120" i="2"/>
  <c r="AH1119" i="2"/>
  <c r="AH1118" i="2"/>
  <c r="AH1117" i="2"/>
  <c r="AH1116" i="2"/>
  <c r="AH1115" i="2"/>
  <c r="AH1114" i="2"/>
  <c r="AH1113" i="2"/>
  <c r="AH1112" i="2"/>
  <c r="AH1111" i="2"/>
  <c r="AH1110" i="2"/>
  <c r="AH1109" i="2"/>
  <c r="AH1108" i="2"/>
  <c r="AH1107" i="2"/>
  <c r="AH1106" i="2"/>
  <c r="AH1105" i="2"/>
  <c r="AH1104" i="2"/>
  <c r="AH1103" i="2"/>
  <c r="AH1102" i="2"/>
  <c r="AH1101" i="2"/>
  <c r="AH1100" i="2"/>
  <c r="AH1099" i="2"/>
  <c r="AH1098" i="2"/>
  <c r="AH1097" i="2"/>
  <c r="AH1096" i="2"/>
  <c r="AH1095" i="2"/>
  <c r="AH1094" i="2"/>
  <c r="AH1093" i="2"/>
  <c r="AH1092" i="2"/>
  <c r="AH1091" i="2"/>
  <c r="AH1090" i="2"/>
  <c r="AH1089" i="2"/>
  <c r="AH1088" i="2"/>
  <c r="AH1087" i="2"/>
  <c r="AH1086" i="2"/>
  <c r="AH1085" i="2"/>
  <c r="AH1084" i="2"/>
  <c r="AH1083" i="2"/>
  <c r="AH1082" i="2"/>
  <c r="AH1081" i="2"/>
  <c r="AH1080" i="2"/>
  <c r="AH1079" i="2"/>
  <c r="AH1078" i="2"/>
  <c r="AH1077" i="2"/>
  <c r="AH1076" i="2"/>
  <c r="AH1075" i="2"/>
  <c r="AH1074" i="2"/>
  <c r="AH1073" i="2"/>
  <c r="AH1072" i="2"/>
  <c r="AH1071" i="2"/>
  <c r="AH1070" i="2"/>
  <c r="AH1069" i="2"/>
  <c r="AH1068" i="2"/>
  <c r="AH1067" i="2"/>
  <c r="AH1066" i="2"/>
  <c r="AH1065" i="2"/>
  <c r="AH1064" i="2"/>
  <c r="AH1063" i="2"/>
  <c r="AH1062" i="2"/>
  <c r="AH1061" i="2"/>
  <c r="AH1060" i="2"/>
  <c r="AH1059" i="2"/>
  <c r="AH1058" i="2"/>
  <c r="AH1057" i="2"/>
  <c r="AH1056" i="2"/>
  <c r="AH1055" i="2"/>
  <c r="AH1054" i="2"/>
  <c r="AH1053" i="2"/>
  <c r="AH1052" i="2"/>
  <c r="AH1051" i="2"/>
  <c r="AH1050" i="2"/>
  <c r="AH1049" i="2"/>
  <c r="AH1048" i="2"/>
  <c r="AH1047" i="2"/>
  <c r="AH1046" i="2"/>
  <c r="AH1045" i="2"/>
  <c r="AH1044" i="2"/>
  <c r="AH1043" i="2"/>
  <c r="AH1042" i="2"/>
  <c r="AH1041" i="2"/>
  <c r="AH1040" i="2"/>
  <c r="AH1039" i="2"/>
  <c r="AH1038" i="2"/>
  <c r="AH1037" i="2"/>
  <c r="AH1036" i="2"/>
  <c r="AH1035" i="2"/>
  <c r="AH1034" i="2"/>
  <c r="AH1033" i="2"/>
  <c r="AH1032" i="2"/>
  <c r="AH1031" i="2"/>
  <c r="AH1030" i="2"/>
  <c r="AH1029" i="2"/>
  <c r="AH1028" i="2"/>
  <c r="AH1027" i="2"/>
  <c r="AH1026" i="2"/>
  <c r="AH1025" i="2"/>
  <c r="AH1024" i="2"/>
  <c r="AH1023" i="2"/>
  <c r="AH1022" i="2"/>
  <c r="AH1021" i="2"/>
  <c r="AH1020" i="2"/>
  <c r="AH1019" i="2"/>
  <c r="AH1018" i="2"/>
  <c r="AH1017" i="2"/>
  <c r="AH1016" i="2"/>
  <c r="AH1015" i="2"/>
  <c r="AH1014" i="2"/>
  <c r="AH1013" i="2"/>
  <c r="AH1012" i="2"/>
  <c r="AH1011" i="2"/>
  <c r="AH1010" i="2"/>
  <c r="AH1009" i="2"/>
  <c r="AH1008" i="2"/>
  <c r="AH1007" i="2"/>
  <c r="AH1006" i="2"/>
  <c r="AH1005" i="2"/>
  <c r="AH1004" i="2"/>
  <c r="AH1003" i="2"/>
  <c r="AH1002" i="2"/>
  <c r="AH1001" i="2"/>
  <c r="AH1000" i="2"/>
  <c r="AH999" i="2"/>
  <c r="AH998" i="2"/>
  <c r="AH997" i="2"/>
  <c r="AH996" i="2"/>
  <c r="AH995" i="2"/>
  <c r="AH994" i="2"/>
  <c r="AH993" i="2"/>
  <c r="AH992" i="2"/>
  <c r="AH991" i="2"/>
  <c r="AH990" i="2"/>
  <c r="AH989" i="2"/>
  <c r="AH988" i="2"/>
  <c r="AH987" i="2"/>
  <c r="AH986" i="2"/>
  <c r="AH985" i="2"/>
  <c r="AH984" i="2"/>
  <c r="AH983" i="2"/>
  <c r="AH982" i="2"/>
  <c r="AH981" i="2"/>
  <c r="AH980" i="2"/>
  <c r="AH979" i="2"/>
  <c r="AH978" i="2"/>
  <c r="AH977" i="2"/>
  <c r="AH976" i="2"/>
  <c r="AH975" i="2"/>
  <c r="AH974" i="2"/>
  <c r="AH973" i="2"/>
  <c r="AH972" i="2"/>
  <c r="AH971" i="2"/>
  <c r="AH970" i="2"/>
  <c r="AH969" i="2"/>
  <c r="AH968" i="2"/>
  <c r="AH967" i="2"/>
  <c r="AH966" i="2"/>
  <c r="AH965" i="2"/>
  <c r="AH964" i="2"/>
  <c r="AH963" i="2"/>
  <c r="AH962" i="2"/>
  <c r="AH961" i="2"/>
  <c r="AH960" i="2"/>
  <c r="AH959" i="2"/>
  <c r="AH958" i="2"/>
  <c r="AH957" i="2"/>
  <c r="AH956" i="2"/>
  <c r="AH955" i="2"/>
  <c r="AH954" i="2"/>
  <c r="AH953" i="2"/>
  <c r="AH952" i="2"/>
  <c r="AH951" i="2"/>
  <c r="AH950" i="2"/>
  <c r="AH949" i="2"/>
  <c r="AH948" i="2"/>
  <c r="AH947" i="2"/>
  <c r="AH946" i="2"/>
  <c r="AH945" i="2"/>
  <c r="AH944" i="2"/>
  <c r="AH943" i="2"/>
  <c r="AH942" i="2"/>
  <c r="AH941" i="2"/>
  <c r="AH940" i="2"/>
  <c r="AH939" i="2"/>
  <c r="AH938" i="2"/>
  <c r="AH937" i="2"/>
  <c r="AH936" i="2"/>
  <c r="AH935" i="2"/>
  <c r="AH934" i="2"/>
  <c r="AH933" i="2"/>
  <c r="AH932" i="2"/>
  <c r="AH931" i="2"/>
  <c r="AH930" i="2"/>
  <c r="AH929" i="2"/>
  <c r="AH928" i="2"/>
  <c r="AH927" i="2"/>
  <c r="AH926" i="2"/>
  <c r="AH925" i="2"/>
  <c r="AH924" i="2"/>
  <c r="AH923" i="2"/>
  <c r="AH922" i="2"/>
  <c r="AH921" i="2"/>
  <c r="AH920" i="2"/>
  <c r="AH919" i="2"/>
  <c r="AH918" i="2"/>
  <c r="AH917" i="2"/>
  <c r="AH916" i="2"/>
  <c r="AH915" i="2"/>
  <c r="AH914" i="2"/>
  <c r="AH913" i="2"/>
  <c r="AH912" i="2"/>
  <c r="AH911" i="2"/>
  <c r="AH910" i="2"/>
  <c r="AH909" i="2"/>
  <c r="AH908" i="2"/>
  <c r="AH907" i="2"/>
  <c r="AH906" i="2"/>
  <c r="AH905" i="2"/>
  <c r="AH904" i="2"/>
  <c r="AH903" i="2"/>
  <c r="AH902" i="2"/>
  <c r="AH901" i="2"/>
  <c r="AH900" i="2"/>
  <c r="AH899" i="2"/>
  <c r="AH898" i="2"/>
  <c r="AH897" i="2"/>
  <c r="AH896" i="2"/>
  <c r="AH895" i="2"/>
  <c r="AH894" i="2"/>
  <c r="AH893" i="2"/>
  <c r="AH892" i="2"/>
  <c r="AH891" i="2"/>
  <c r="AH890" i="2"/>
  <c r="AH889" i="2"/>
  <c r="AH888" i="2"/>
  <c r="AH887" i="2"/>
  <c r="AH886" i="2"/>
  <c r="AH885" i="2"/>
  <c r="AH884" i="2"/>
  <c r="AH883" i="2"/>
  <c r="AH882" i="2"/>
  <c r="AH881" i="2"/>
  <c r="AH880" i="2"/>
  <c r="AH879" i="2"/>
  <c r="AH878" i="2"/>
  <c r="AH877" i="2"/>
  <c r="AH876" i="2"/>
  <c r="AH875" i="2"/>
  <c r="AH874" i="2"/>
  <c r="AH873" i="2"/>
  <c r="AH872" i="2"/>
  <c r="AH871" i="2"/>
  <c r="AH870" i="2"/>
  <c r="AH869" i="2"/>
  <c r="AH868" i="2"/>
  <c r="AH867" i="2"/>
  <c r="AH866" i="2"/>
  <c r="AH865" i="2"/>
  <c r="AH864" i="2"/>
  <c r="AH863" i="2"/>
  <c r="AH862" i="2"/>
  <c r="AH861" i="2"/>
  <c r="AH860" i="2"/>
  <c r="AH859" i="2"/>
  <c r="AH858" i="2"/>
  <c r="AH857" i="2"/>
  <c r="AH856" i="2"/>
  <c r="AH855" i="2"/>
  <c r="AH854" i="2"/>
  <c r="AH853" i="2"/>
  <c r="AH852" i="2"/>
  <c r="AH851" i="2"/>
  <c r="AH850" i="2"/>
  <c r="AH849" i="2"/>
  <c r="AH848" i="2"/>
  <c r="AH847" i="2"/>
  <c r="AH846" i="2"/>
  <c r="AH845" i="2"/>
  <c r="AH844" i="2"/>
  <c r="AH843" i="2"/>
  <c r="AH842" i="2"/>
  <c r="AH841" i="2"/>
  <c r="AH840" i="2"/>
  <c r="AH839" i="2"/>
  <c r="AH838" i="2"/>
  <c r="AH837" i="2"/>
  <c r="AH836" i="2"/>
  <c r="AH835" i="2"/>
  <c r="AH834" i="2"/>
  <c r="AH833" i="2"/>
  <c r="AH832" i="2"/>
  <c r="AH831" i="2"/>
  <c r="AH830" i="2"/>
  <c r="AH829" i="2"/>
  <c r="AH828" i="2"/>
  <c r="AH827" i="2"/>
  <c r="AH826" i="2"/>
  <c r="AH825" i="2"/>
  <c r="AH824" i="2"/>
  <c r="AH823" i="2"/>
  <c r="AH822" i="2"/>
  <c r="AH821" i="2"/>
  <c r="AH820" i="2"/>
  <c r="AH819" i="2"/>
  <c r="AH818" i="2"/>
  <c r="AH817" i="2"/>
  <c r="AH816" i="2"/>
  <c r="AH815" i="2"/>
  <c r="AH814" i="2"/>
  <c r="AH813" i="2"/>
  <c r="AH812" i="2"/>
  <c r="AH811" i="2"/>
  <c r="AH810" i="2"/>
  <c r="AH809" i="2"/>
  <c r="AH808" i="2"/>
  <c r="AH807" i="2"/>
  <c r="AH806" i="2"/>
  <c r="AH805" i="2"/>
  <c r="AH804" i="2"/>
  <c r="AH803" i="2"/>
  <c r="AH802" i="2"/>
  <c r="AH801" i="2"/>
  <c r="AH800" i="2"/>
  <c r="AH799" i="2"/>
  <c r="AH798" i="2"/>
  <c r="AH797" i="2"/>
  <c r="AH796" i="2"/>
  <c r="AH795" i="2"/>
  <c r="AH794" i="2"/>
  <c r="AH793" i="2"/>
  <c r="AH792" i="2"/>
  <c r="AH791" i="2"/>
  <c r="AH790" i="2"/>
  <c r="AH789" i="2"/>
  <c r="AH788" i="2"/>
  <c r="AH787" i="2"/>
  <c r="AH786" i="2"/>
  <c r="AH785" i="2"/>
  <c r="AH784" i="2"/>
  <c r="AH783" i="2"/>
  <c r="AH782" i="2"/>
  <c r="AH781" i="2"/>
  <c r="AH780" i="2"/>
  <c r="AH779" i="2"/>
  <c r="AH778" i="2"/>
  <c r="AH777" i="2"/>
  <c r="AH776" i="2"/>
  <c r="AH775" i="2"/>
  <c r="AH774" i="2"/>
  <c r="AH773" i="2"/>
  <c r="AH772" i="2"/>
  <c r="AH771" i="2"/>
  <c r="AH770" i="2"/>
  <c r="AH769" i="2"/>
  <c r="AH768" i="2"/>
  <c r="AH767" i="2"/>
  <c r="AH766" i="2"/>
  <c r="AH765" i="2"/>
  <c r="AH764" i="2"/>
  <c r="AH763" i="2"/>
  <c r="AH762" i="2"/>
  <c r="AH761" i="2"/>
  <c r="AH760" i="2"/>
  <c r="AH759" i="2"/>
  <c r="AH758" i="2"/>
  <c r="AH757" i="2"/>
  <c r="AH756" i="2"/>
  <c r="AH755" i="2"/>
  <c r="AH754" i="2"/>
  <c r="AH753" i="2"/>
  <c r="AH752" i="2"/>
  <c r="AH751" i="2"/>
  <c r="AH750" i="2"/>
  <c r="AH749" i="2"/>
  <c r="AH748" i="2"/>
  <c r="AH747" i="2"/>
  <c r="AH746" i="2"/>
  <c r="AH745" i="2"/>
  <c r="AH744" i="2"/>
  <c r="AH743" i="2"/>
  <c r="AH742" i="2"/>
  <c r="AH741" i="2"/>
  <c r="AH740" i="2"/>
  <c r="AH739" i="2"/>
  <c r="AH738" i="2"/>
  <c r="AH737" i="2"/>
  <c r="AH736" i="2"/>
  <c r="AH735" i="2"/>
  <c r="AH734" i="2"/>
  <c r="AH733" i="2"/>
  <c r="AH732" i="2"/>
  <c r="AH731" i="2"/>
  <c r="AH730" i="2"/>
  <c r="AH729" i="2"/>
  <c r="AH728" i="2"/>
  <c r="AH727" i="2"/>
  <c r="AH726" i="2"/>
  <c r="AH725" i="2"/>
  <c r="AH724" i="2"/>
  <c r="AH723" i="2"/>
  <c r="AH722" i="2"/>
  <c r="AH721" i="2"/>
  <c r="AH720" i="2"/>
  <c r="AH719" i="2"/>
  <c r="AH718" i="2"/>
  <c r="AH717" i="2"/>
  <c r="AH716" i="2"/>
  <c r="AH715" i="2"/>
  <c r="AH714" i="2"/>
  <c r="AH713" i="2"/>
  <c r="AH712" i="2"/>
  <c r="AH711" i="2"/>
  <c r="AH710" i="2"/>
  <c r="AH709" i="2"/>
  <c r="AH708" i="2"/>
  <c r="AH707" i="2"/>
  <c r="AH706" i="2"/>
  <c r="AH705" i="2"/>
  <c r="AH704" i="2"/>
  <c r="AH703" i="2"/>
  <c r="AH702" i="2"/>
  <c r="AH701" i="2"/>
  <c r="AH700" i="2"/>
  <c r="AH699" i="2"/>
  <c r="AH698" i="2"/>
  <c r="AH697" i="2"/>
  <c r="AH696" i="2"/>
  <c r="AH695" i="2"/>
  <c r="AH694" i="2"/>
  <c r="AH693" i="2"/>
  <c r="AH692" i="2"/>
  <c r="AH691" i="2"/>
  <c r="AH690" i="2"/>
  <c r="AH689" i="2"/>
  <c r="AH688" i="2"/>
  <c r="AH687" i="2"/>
  <c r="AH686" i="2"/>
  <c r="AH685" i="2"/>
  <c r="AH684" i="2"/>
  <c r="AH683" i="2"/>
  <c r="AH682" i="2"/>
  <c r="AH681" i="2"/>
  <c r="AH680" i="2"/>
  <c r="AH679" i="2"/>
  <c r="AH678" i="2"/>
  <c r="AH677" i="2"/>
  <c r="AH676" i="2"/>
  <c r="AH675" i="2"/>
  <c r="AH674" i="2"/>
  <c r="AH673" i="2"/>
  <c r="AH672" i="2"/>
  <c r="AH671" i="2"/>
  <c r="AH670" i="2"/>
  <c r="AH669" i="2"/>
  <c r="AH668" i="2"/>
  <c r="AH667" i="2"/>
  <c r="AH666" i="2"/>
  <c r="AH665" i="2"/>
  <c r="AH664" i="2"/>
  <c r="AH663" i="2"/>
  <c r="AH662" i="2"/>
  <c r="AH661" i="2"/>
  <c r="AH660" i="2"/>
  <c r="AH659" i="2"/>
  <c r="AH658" i="2"/>
  <c r="AH657" i="2"/>
  <c r="AH656" i="2"/>
  <c r="AH655" i="2"/>
  <c r="AH654" i="2"/>
  <c r="AH653" i="2"/>
  <c r="AH652" i="2"/>
  <c r="AH651" i="2"/>
  <c r="AH650" i="2"/>
  <c r="AH649" i="2"/>
  <c r="AH648" i="2"/>
  <c r="AH647" i="2"/>
  <c r="AH646" i="2"/>
  <c r="AH645" i="2"/>
  <c r="AH644" i="2"/>
  <c r="AH643" i="2"/>
  <c r="AH642" i="2"/>
  <c r="AH641" i="2"/>
  <c r="AH640" i="2"/>
  <c r="AH639" i="2"/>
  <c r="AH638" i="2"/>
  <c r="AH637" i="2"/>
  <c r="AH636" i="2"/>
  <c r="AH635" i="2"/>
  <c r="AH634" i="2"/>
  <c r="AH633" i="2"/>
  <c r="AH632" i="2"/>
  <c r="AH631" i="2"/>
  <c r="AH630" i="2"/>
  <c r="AH629" i="2"/>
  <c r="AH628" i="2"/>
  <c r="AH627" i="2"/>
  <c r="AH626" i="2"/>
  <c r="AH625" i="2"/>
  <c r="AH624" i="2"/>
  <c r="AH623" i="2"/>
  <c r="AH622" i="2"/>
  <c r="AH621" i="2"/>
  <c r="AH620" i="2"/>
  <c r="AH619" i="2"/>
  <c r="AH618" i="2"/>
  <c r="AH617" i="2"/>
  <c r="AH616" i="2"/>
  <c r="AH615" i="2"/>
  <c r="AH614" i="2"/>
  <c r="AH613" i="2"/>
  <c r="AH612" i="2"/>
  <c r="AH611" i="2"/>
  <c r="AH610" i="2"/>
  <c r="AH609" i="2"/>
  <c r="AH608" i="2"/>
  <c r="AH607" i="2"/>
  <c r="AH606" i="2"/>
  <c r="AH605" i="2"/>
  <c r="AH604" i="2"/>
  <c r="AH603" i="2"/>
  <c r="AH602" i="2"/>
  <c r="AH601" i="2"/>
  <c r="AH600" i="2"/>
  <c r="AH599" i="2"/>
  <c r="AH598" i="2"/>
  <c r="AH597" i="2"/>
  <c r="AH596" i="2"/>
  <c r="AH595" i="2"/>
  <c r="AH594" i="2"/>
  <c r="AH593" i="2"/>
  <c r="AH592" i="2"/>
  <c r="AH591" i="2"/>
  <c r="AH590" i="2"/>
  <c r="AH589" i="2"/>
  <c r="AH588" i="2"/>
  <c r="AH587" i="2"/>
  <c r="AH586" i="2"/>
  <c r="AH585" i="2"/>
  <c r="AH584" i="2"/>
  <c r="AH583" i="2"/>
  <c r="AH582" i="2"/>
  <c r="AH581" i="2"/>
  <c r="AH580" i="2"/>
  <c r="AH579" i="2"/>
  <c r="AH578" i="2"/>
  <c r="AH577" i="2"/>
  <c r="AH576" i="2"/>
  <c r="AH575" i="2"/>
  <c r="AH574" i="2"/>
  <c r="AH573" i="2"/>
  <c r="AH572" i="2"/>
  <c r="AH571" i="2"/>
  <c r="AH570" i="2"/>
  <c r="AH569" i="2"/>
  <c r="AH568" i="2"/>
  <c r="AH567" i="2"/>
  <c r="AH566" i="2"/>
  <c r="AH565" i="2"/>
  <c r="AH564" i="2"/>
  <c r="AH563" i="2"/>
  <c r="AH562" i="2"/>
  <c r="AH561" i="2"/>
  <c r="AH560" i="2"/>
  <c r="AH559" i="2"/>
  <c r="AH558" i="2"/>
  <c r="AH557" i="2"/>
  <c r="AH556" i="2"/>
  <c r="AH555" i="2"/>
  <c r="AH554" i="2"/>
  <c r="AH553" i="2"/>
  <c r="AH552" i="2"/>
  <c r="AH551" i="2"/>
  <c r="AH550" i="2"/>
  <c r="AH549" i="2"/>
  <c r="AH548" i="2"/>
  <c r="AH547" i="2"/>
  <c r="AH546" i="2"/>
  <c r="AH545" i="2"/>
  <c r="AH544" i="2"/>
  <c r="AH543" i="2"/>
  <c r="AH542" i="2"/>
  <c r="AH541" i="2"/>
  <c r="AH540" i="2"/>
  <c r="AH539" i="2"/>
  <c r="AH538" i="2"/>
  <c r="AH537" i="2"/>
  <c r="AH536" i="2"/>
  <c r="AH535" i="2"/>
  <c r="AH534" i="2"/>
  <c r="AH533" i="2"/>
  <c r="AH532" i="2"/>
  <c r="AH531" i="2"/>
  <c r="AH530" i="2"/>
  <c r="AH529" i="2"/>
  <c r="AH528" i="2"/>
  <c r="AH527" i="2"/>
  <c r="AH526" i="2"/>
  <c r="AH525" i="2"/>
  <c r="AH524" i="2"/>
  <c r="AH523" i="2"/>
  <c r="AH522" i="2"/>
  <c r="AH521" i="2"/>
  <c r="AH520" i="2"/>
  <c r="AH519" i="2"/>
  <c r="AH518" i="2"/>
  <c r="AH517" i="2"/>
  <c r="AH516" i="2"/>
  <c r="AH515" i="2"/>
  <c r="AH514" i="2"/>
  <c r="AH513" i="2"/>
  <c r="AH512" i="2"/>
  <c r="AH511" i="2"/>
  <c r="AH510" i="2"/>
  <c r="AH509" i="2"/>
  <c r="AH508" i="2"/>
  <c r="AH507" i="2"/>
  <c r="AH506" i="2"/>
  <c r="AH505" i="2"/>
  <c r="AH504" i="2"/>
  <c r="AH503" i="2"/>
  <c r="AH502" i="2"/>
  <c r="AH501" i="2"/>
  <c r="AH500" i="2"/>
  <c r="AH499" i="2"/>
  <c r="AH498" i="2"/>
  <c r="AH497" i="2"/>
  <c r="AH496" i="2"/>
  <c r="AH495" i="2"/>
  <c r="AH494" i="2"/>
  <c r="AH493" i="2"/>
  <c r="AH492" i="2"/>
  <c r="AH491" i="2"/>
  <c r="AH490" i="2"/>
  <c r="AH489" i="2"/>
  <c r="AH488" i="2"/>
  <c r="AH487" i="2"/>
  <c r="AH486" i="2"/>
  <c r="AH485" i="2"/>
  <c r="AH484" i="2"/>
  <c r="AH483" i="2"/>
  <c r="AH482" i="2"/>
  <c r="AH481" i="2"/>
  <c r="AH480" i="2"/>
  <c r="AH479" i="2"/>
  <c r="AH478" i="2"/>
  <c r="AH477" i="2"/>
  <c r="AH476" i="2"/>
  <c r="AH475" i="2"/>
  <c r="AH474" i="2"/>
  <c r="AH473" i="2"/>
  <c r="AH472" i="2"/>
  <c r="AH471" i="2"/>
  <c r="AH470" i="2"/>
  <c r="AH469" i="2"/>
  <c r="AH468" i="2"/>
  <c r="AH467" i="2"/>
  <c r="AH466" i="2"/>
  <c r="AH465" i="2"/>
  <c r="AH464" i="2"/>
  <c r="AH463" i="2"/>
  <c r="AH462" i="2"/>
  <c r="AH461" i="2"/>
  <c r="AH460" i="2"/>
  <c r="AH459" i="2"/>
  <c r="AH458" i="2"/>
  <c r="AH457" i="2"/>
  <c r="AH456" i="2"/>
  <c r="AH455" i="2"/>
  <c r="AH454" i="2"/>
  <c r="AH453" i="2"/>
  <c r="AH452" i="2"/>
  <c r="AH451" i="2"/>
  <c r="AH450" i="2"/>
  <c r="AH449" i="2"/>
  <c r="AH448" i="2"/>
  <c r="AH447" i="2"/>
  <c r="AH446" i="2"/>
  <c r="AH445" i="2"/>
  <c r="AH444" i="2"/>
  <c r="AH443" i="2"/>
  <c r="AH442" i="2"/>
  <c r="AH441" i="2"/>
  <c r="AH440" i="2"/>
  <c r="AH439" i="2"/>
  <c r="AH438" i="2"/>
  <c r="AH437" i="2"/>
  <c r="AH436" i="2"/>
  <c r="AH435" i="2"/>
  <c r="AH434" i="2"/>
  <c r="AH433" i="2"/>
  <c r="AH432" i="2"/>
  <c r="AH431" i="2"/>
  <c r="AH430" i="2"/>
  <c r="AH429" i="2"/>
  <c r="AH428" i="2"/>
  <c r="AH427" i="2"/>
  <c r="AH426" i="2"/>
  <c r="AH425" i="2"/>
  <c r="AH424" i="2"/>
  <c r="AH423" i="2"/>
  <c r="AH422" i="2"/>
  <c r="AH421" i="2"/>
  <c r="AH420" i="2"/>
  <c r="AH419" i="2"/>
  <c r="AH418" i="2"/>
  <c r="AH417" i="2"/>
  <c r="AH416" i="2"/>
  <c r="AH415" i="2"/>
  <c r="AH414" i="2"/>
  <c r="AH413" i="2"/>
  <c r="AH412" i="2"/>
  <c r="AH411" i="2"/>
  <c r="AH410" i="2"/>
  <c r="AH409" i="2"/>
  <c r="AH408" i="2"/>
  <c r="AH407" i="2"/>
  <c r="AH406" i="2"/>
  <c r="AH405" i="2"/>
  <c r="AH404" i="2"/>
  <c r="AH403" i="2"/>
  <c r="AH402" i="2"/>
  <c r="AH401" i="2"/>
  <c r="AH400" i="2"/>
  <c r="AH399" i="2"/>
  <c r="AH398" i="2"/>
  <c r="AH397" i="2"/>
  <c r="AH396" i="2"/>
  <c r="AH395" i="2"/>
  <c r="AH394" i="2"/>
  <c r="AH393" i="2"/>
  <c r="AH392" i="2"/>
  <c r="AH391" i="2"/>
  <c r="AH390" i="2"/>
  <c r="AH389" i="2"/>
  <c r="AH388" i="2"/>
  <c r="AH387" i="2"/>
  <c r="AH386" i="2"/>
  <c r="AH385" i="2"/>
  <c r="AH384" i="2"/>
  <c r="AH383" i="2"/>
  <c r="AH382" i="2"/>
  <c r="AH381" i="2"/>
  <c r="AH380" i="2"/>
  <c r="AH379" i="2"/>
  <c r="AH378" i="2"/>
  <c r="AH377" i="2"/>
  <c r="AH376" i="2"/>
  <c r="AH375" i="2"/>
  <c r="AH374" i="2"/>
  <c r="AH373" i="2"/>
  <c r="AH372" i="2"/>
  <c r="AH371" i="2"/>
  <c r="AH370" i="2"/>
  <c r="AH369" i="2"/>
  <c r="AH368" i="2"/>
  <c r="AH367" i="2"/>
  <c r="AH366" i="2"/>
  <c r="AH365" i="2"/>
  <c r="AH364" i="2"/>
  <c r="AH363" i="2"/>
  <c r="AH362" i="2"/>
  <c r="AH361" i="2"/>
  <c r="AH360" i="2"/>
  <c r="AH359" i="2"/>
  <c r="AH358" i="2"/>
  <c r="AH357" i="2"/>
  <c r="AH356" i="2"/>
  <c r="AH355" i="2"/>
  <c r="AH354" i="2"/>
  <c r="AH353" i="2"/>
  <c r="AH352" i="2"/>
  <c r="AH351" i="2"/>
  <c r="AH350" i="2"/>
  <c r="AH349" i="2"/>
  <c r="AH348" i="2"/>
  <c r="AH347" i="2"/>
  <c r="AH346" i="2"/>
  <c r="AH345" i="2"/>
  <c r="AH344" i="2"/>
  <c r="AH343" i="2"/>
  <c r="AH342" i="2"/>
  <c r="AH341" i="2"/>
  <c r="AH340" i="2"/>
  <c r="AH339" i="2"/>
  <c r="AH338" i="2"/>
  <c r="AH337" i="2"/>
  <c r="AH336" i="2"/>
  <c r="AH335" i="2"/>
  <c r="AH334" i="2"/>
  <c r="AH333" i="2"/>
  <c r="AH332" i="2"/>
  <c r="AH331" i="2"/>
  <c r="AH330" i="2"/>
  <c r="AH329" i="2"/>
  <c r="AH328" i="2"/>
  <c r="AH327" i="2"/>
  <c r="AH326" i="2"/>
  <c r="AH325" i="2"/>
  <c r="AH324" i="2"/>
  <c r="AH323" i="2"/>
  <c r="AH322" i="2"/>
  <c r="AH321" i="2"/>
  <c r="AH320" i="2"/>
  <c r="AH319" i="2"/>
  <c r="AH318" i="2"/>
  <c r="AH317" i="2"/>
  <c r="AH316" i="2"/>
  <c r="AH315" i="2"/>
  <c r="AH314" i="2"/>
  <c r="AH313" i="2"/>
  <c r="AH312" i="2"/>
  <c r="AH311" i="2"/>
  <c r="AH310" i="2"/>
  <c r="AH309" i="2"/>
  <c r="AH308" i="2"/>
  <c r="AH307" i="2"/>
  <c r="AH306" i="2"/>
  <c r="AH305" i="2"/>
  <c r="AH304" i="2"/>
  <c r="AH303" i="2"/>
  <c r="AH302" i="2"/>
  <c r="AH301" i="2"/>
  <c r="AH300" i="2"/>
  <c r="AH299" i="2"/>
  <c r="AH298" i="2"/>
  <c r="AH297" i="2"/>
  <c r="AH296" i="2"/>
  <c r="AH295" i="2"/>
  <c r="AH294" i="2"/>
  <c r="AH293" i="2"/>
  <c r="AH292" i="2"/>
  <c r="AH291" i="2"/>
  <c r="AH290" i="2"/>
  <c r="AH289" i="2"/>
  <c r="AH288" i="2"/>
  <c r="AH287" i="2"/>
  <c r="AH286" i="2"/>
  <c r="AH285" i="2"/>
  <c r="AH284" i="2"/>
  <c r="AH283" i="2"/>
  <c r="AH282" i="2"/>
  <c r="AH281" i="2"/>
  <c r="AH280" i="2"/>
  <c r="AH279" i="2"/>
  <c r="AH278" i="2"/>
  <c r="AH277" i="2"/>
  <c r="AH276" i="2"/>
  <c r="AH275" i="2"/>
  <c r="AH274" i="2"/>
  <c r="AH273" i="2"/>
  <c r="AH272" i="2"/>
  <c r="AH271" i="2"/>
  <c r="AH270" i="2"/>
  <c r="AH269" i="2"/>
  <c r="AH268" i="2"/>
  <c r="AH267" i="2"/>
  <c r="AH266" i="2"/>
  <c r="AH265" i="2"/>
  <c r="AH264" i="2"/>
  <c r="AH263" i="2"/>
  <c r="AH262" i="2"/>
  <c r="AH261" i="2"/>
  <c r="AH260" i="2"/>
  <c r="AH259" i="2"/>
  <c r="AH258" i="2"/>
  <c r="AH257" i="2"/>
  <c r="AH256" i="2"/>
  <c r="AH255" i="2"/>
  <c r="AH254" i="2"/>
  <c r="AH253" i="2"/>
  <c r="AH252" i="2"/>
  <c r="AH251" i="2"/>
  <c r="AH250" i="2"/>
  <c r="AH249" i="2"/>
  <c r="AH248" i="2"/>
  <c r="AH247" i="2"/>
  <c r="AH246" i="2"/>
  <c r="AH245" i="2"/>
  <c r="AH244" i="2"/>
  <c r="AH243" i="2"/>
  <c r="AH242" i="2"/>
  <c r="AH241" i="2"/>
  <c r="AH240" i="2"/>
  <c r="AH239" i="2"/>
  <c r="AH238" i="2"/>
  <c r="AH237" i="2"/>
  <c r="AH236" i="2"/>
  <c r="AH235" i="2"/>
  <c r="AH234" i="2"/>
  <c r="AH233" i="2"/>
  <c r="AH232" i="2"/>
  <c r="AH231" i="2"/>
  <c r="AH230" i="2"/>
  <c r="AH229" i="2"/>
  <c r="AH228" i="2"/>
  <c r="AH227" i="2"/>
  <c r="AH226" i="2"/>
  <c r="AH225" i="2"/>
  <c r="AH224" i="2"/>
  <c r="AH223" i="2"/>
  <c r="AH222" i="2"/>
  <c r="AH221" i="2"/>
  <c r="AH220" i="2"/>
  <c r="AH219" i="2"/>
  <c r="AH218" i="2"/>
  <c r="AH217" i="2"/>
  <c r="AH216" i="2"/>
  <c r="AH215" i="2"/>
  <c r="AH214" i="2"/>
  <c r="AH213" i="2"/>
  <c r="AH212" i="2"/>
  <c r="AH211" i="2"/>
  <c r="AH210" i="2"/>
  <c r="AH209" i="2"/>
  <c r="AH208" i="2"/>
  <c r="AH207" i="2"/>
  <c r="AH206" i="2"/>
  <c r="AH205" i="2"/>
  <c r="AH204" i="2"/>
  <c r="AH203" i="2"/>
  <c r="AH202" i="2"/>
  <c r="AH201" i="2"/>
  <c r="AH200" i="2"/>
  <c r="AH199" i="2"/>
  <c r="AH198" i="2"/>
  <c r="AH197" i="2"/>
  <c r="AH196" i="2"/>
  <c r="AH195" i="2"/>
  <c r="AH194" i="2"/>
  <c r="AH193" i="2"/>
  <c r="AH192" i="2"/>
  <c r="AH191" i="2"/>
  <c r="AH190" i="2"/>
  <c r="AH189" i="2"/>
  <c r="AH188" i="2"/>
  <c r="AH187" i="2"/>
  <c r="AH186" i="2"/>
  <c r="AH185" i="2"/>
  <c r="AH184" i="2"/>
  <c r="AH183" i="2"/>
  <c r="AH182" i="2"/>
  <c r="AH181" i="2"/>
  <c r="AH180" i="2"/>
  <c r="AH179" i="2"/>
  <c r="AH178" i="2"/>
  <c r="AH177" i="2"/>
  <c r="AH176" i="2"/>
  <c r="AH175" i="2"/>
  <c r="AH174" i="2"/>
  <c r="AH173" i="2"/>
  <c r="AH172" i="2"/>
  <c r="AH171" i="2"/>
  <c r="AH170" i="2"/>
  <c r="AH169" i="2"/>
  <c r="AH168" i="2"/>
  <c r="AH167" i="2"/>
  <c r="AH166" i="2"/>
  <c r="AH165" i="2"/>
  <c r="AH164" i="2"/>
  <c r="AH163" i="2"/>
  <c r="AH162" i="2"/>
  <c r="AH161" i="2"/>
  <c r="AH160" i="2"/>
  <c r="AH159" i="2"/>
  <c r="AH158" i="2"/>
  <c r="AH157" i="2"/>
  <c r="AH156" i="2"/>
  <c r="AH155" i="2"/>
  <c r="AH154" i="2"/>
  <c r="AH153" i="2"/>
  <c r="AH152" i="2"/>
  <c r="AH151" i="2"/>
  <c r="AH150" i="2"/>
  <c r="AH149" i="2"/>
  <c r="AH148" i="2"/>
  <c r="AH147" i="2"/>
  <c r="AH146" i="2"/>
  <c r="AH145" i="2"/>
  <c r="AH144" i="2"/>
  <c r="AH143" i="2"/>
  <c r="AH142" i="2"/>
  <c r="AH141" i="2"/>
  <c r="AH140" i="2"/>
  <c r="AH139" i="2"/>
  <c r="AH138" i="2"/>
  <c r="AH137" i="2"/>
  <c r="AH136" i="2"/>
  <c r="AH135" i="2"/>
  <c r="AH134" i="2"/>
  <c r="AH133" i="2"/>
  <c r="AH132" i="2"/>
  <c r="AH131" i="2"/>
  <c r="AH130" i="2"/>
  <c r="AH129" i="2"/>
  <c r="AH128" i="2"/>
  <c r="AH127" i="2"/>
  <c r="AH126" i="2"/>
  <c r="AH125" i="2"/>
  <c r="AH124" i="2"/>
  <c r="AH123" i="2"/>
  <c r="AH122" i="2"/>
  <c r="AH121" i="2"/>
  <c r="AH120" i="2"/>
  <c r="AH119" i="2"/>
  <c r="AH118" i="2"/>
  <c r="AH117" i="2"/>
  <c r="AH116" i="2"/>
  <c r="AH115" i="2"/>
  <c r="AH114" i="2"/>
  <c r="AH113" i="2"/>
  <c r="AH112" i="2"/>
  <c r="AH111" i="2"/>
  <c r="AH110" i="2"/>
  <c r="AH109" i="2"/>
  <c r="AH108" i="2"/>
  <c r="AH107" i="2"/>
  <c r="AH106" i="2"/>
  <c r="AH105" i="2"/>
  <c r="AH104" i="2"/>
  <c r="AH103" i="2"/>
  <c r="AH102" i="2"/>
  <c r="AH101" i="2"/>
  <c r="AH100" i="2"/>
  <c r="AH99" i="2"/>
  <c r="AH98" i="2"/>
  <c r="AH97" i="2"/>
  <c r="AH96" i="2"/>
  <c r="AH95" i="2"/>
  <c r="AH94" i="2"/>
  <c r="AH93" i="2"/>
  <c r="AH92" i="2"/>
  <c r="AH91" i="2"/>
  <c r="AH90" i="2"/>
  <c r="AH89" i="2"/>
  <c r="AH88" i="2"/>
  <c r="AH87" i="2"/>
  <c r="AH86" i="2"/>
  <c r="AH85" i="2"/>
  <c r="AH84" i="2"/>
  <c r="AH83" i="2"/>
  <c r="AH82" i="2"/>
  <c r="AH81" i="2"/>
  <c r="AH80" i="2"/>
  <c r="AH79" i="2"/>
  <c r="AH78" i="2"/>
  <c r="AH77" i="2"/>
  <c r="AH76" i="2"/>
  <c r="AH75" i="2"/>
  <c r="AH74" i="2"/>
  <c r="AH73" i="2"/>
  <c r="AH72" i="2"/>
  <c r="AH71" i="2"/>
  <c r="AH70" i="2"/>
  <c r="AH69" i="2"/>
  <c r="AH68" i="2"/>
  <c r="AH67" i="2"/>
  <c r="AH66" i="2"/>
  <c r="AH65" i="2"/>
  <c r="AH64" i="2"/>
  <c r="AH63" i="2"/>
  <c r="AH62" i="2"/>
  <c r="AH61" i="2"/>
  <c r="AH60" i="2"/>
  <c r="AH59" i="2"/>
  <c r="AH58" i="2"/>
  <c r="AH57" i="2"/>
  <c r="AH56" i="2"/>
  <c r="AH55" i="2"/>
  <c r="AH54" i="2"/>
  <c r="AH53" i="2"/>
  <c r="AH52" i="2"/>
  <c r="AH51" i="2"/>
  <c r="AH50" i="2"/>
  <c r="AH49" i="2"/>
  <c r="AH48" i="2"/>
  <c r="AH47" i="2"/>
  <c r="AH46" i="2"/>
  <c r="AH45" i="2"/>
  <c r="AH44" i="2"/>
  <c r="AH43" i="2"/>
  <c r="AH42" i="2"/>
  <c r="AH41" i="2"/>
  <c r="AH40" i="2"/>
  <c r="AH39" i="2"/>
  <c r="AH38" i="2"/>
  <c r="AH37" i="2"/>
  <c r="AH36" i="2"/>
  <c r="AH35" i="2"/>
  <c r="AH34" i="2"/>
  <c r="AH33" i="2"/>
  <c r="AH32" i="2"/>
  <c r="AH31" i="2"/>
  <c r="AH30" i="2"/>
  <c r="AH29" i="2"/>
  <c r="AH28" i="2"/>
  <c r="AH27" i="2"/>
  <c r="AH26" i="2"/>
  <c r="AH25" i="2"/>
  <c r="AH24" i="2"/>
  <c r="AH23" i="2"/>
  <c r="AH22" i="2"/>
  <c r="AH21" i="2"/>
  <c r="AH20" i="2"/>
  <c r="AH19" i="2"/>
  <c r="AH18" i="2"/>
  <c r="AH17" i="2"/>
  <c r="AH16" i="2"/>
  <c r="AH15" i="2"/>
  <c r="AH14" i="2"/>
  <c r="AH13" i="2"/>
  <c r="AH12" i="2"/>
  <c r="AH11" i="2"/>
  <c r="AH10" i="2"/>
  <c r="AH9" i="2"/>
  <c r="AH8" i="2"/>
  <c r="AH7" i="2"/>
  <c r="AH6" i="2"/>
  <c r="AH5" i="2"/>
  <c r="AH4" i="2"/>
  <c r="AH3" i="2"/>
  <c r="DT1417" i="2"/>
  <c r="DS1417" i="2"/>
  <c r="DR1417" i="2"/>
  <c r="DQ1417" i="2"/>
  <c r="DU1417" i="2" s="1"/>
  <c r="DO1417" i="2"/>
  <c r="DN1417" i="2"/>
  <c r="DM1417" i="2"/>
  <c r="DP1417" i="2" s="1"/>
  <c r="DV1417" i="2" l="1"/>
  <c r="DW1417" i="2"/>
  <c r="CJ2795" i="2"/>
  <c r="R2795" i="2"/>
  <c r="A2795" i="2"/>
  <c r="O2795" i="2"/>
  <c r="G2795" i="2"/>
</calcChain>
</file>

<file path=xl/sharedStrings.xml><?xml version="1.0" encoding="utf-8"?>
<sst xmlns="http://schemas.openxmlformats.org/spreadsheetml/2006/main" count="202743" uniqueCount="33901">
  <si>
    <t># feature</t>
  </si>
  <si>
    <t>class</t>
  </si>
  <si>
    <t>assembly</t>
  </si>
  <si>
    <t>assembly_unit</t>
  </si>
  <si>
    <t>seq_type</t>
  </si>
  <si>
    <t>chromosome</t>
  </si>
  <si>
    <t>genomic_accession</t>
  </si>
  <si>
    <t>start</t>
  </si>
  <si>
    <t>end</t>
  </si>
  <si>
    <t>strand</t>
  </si>
  <si>
    <t>product_accession</t>
  </si>
  <si>
    <t>name</t>
  </si>
  <si>
    <t>GeneID</t>
  </si>
  <si>
    <t>feature_interval_length</t>
  </si>
  <si>
    <t>product_length</t>
  </si>
  <si>
    <t>attributes</t>
  </si>
  <si>
    <t>GCF_014698905.1</t>
  </si>
  <si>
    <t>Primary Assembly</t>
  </si>
  <si>
    <t>unplaced scaffold</t>
  </si>
  <si>
    <t>NZ_JACJTX010000001.1</t>
  </si>
  <si>
    <t>-</t>
  </si>
  <si>
    <t>H6G84_RS00005</t>
  </si>
  <si>
    <t>CDS</t>
  </si>
  <si>
    <t>with_protein</t>
  </si>
  <si>
    <t>WP_011243845.1</t>
  </si>
  <si>
    <t>zinc ABC transporter substrate-binding protein</t>
  </si>
  <si>
    <t>+</t>
  </si>
  <si>
    <t>H6G84_RS00010</t>
  </si>
  <si>
    <t>WP_011378521.1</t>
  </si>
  <si>
    <t>metal ABC transporter ATP-binding protein</t>
  </si>
  <si>
    <t>H6G84_RS00015</t>
  </si>
  <si>
    <t>WP_011243847.1</t>
  </si>
  <si>
    <t>metal ABC transporter permease</t>
  </si>
  <si>
    <t>H6G84_RS00020</t>
  </si>
  <si>
    <t>WP_011243848.1</t>
  </si>
  <si>
    <t>DUF1825 family protein</t>
  </si>
  <si>
    <t>H6G84_RS00025</t>
  </si>
  <si>
    <t>WP_011243849.1</t>
  </si>
  <si>
    <t>penicillin-binding protein</t>
  </si>
  <si>
    <t>tyrS</t>
  </si>
  <si>
    <t>H6G84_RS00030</t>
  </si>
  <si>
    <t>WP_199290622.1</t>
  </si>
  <si>
    <t>tyrosine--tRNA ligase</t>
  </si>
  <si>
    <t>pyrF</t>
  </si>
  <si>
    <t>H6G84_RS00035</t>
  </si>
  <si>
    <t>WP_011243851.1</t>
  </si>
  <si>
    <t>orotidine-5'-phosphate decarboxylase</t>
  </si>
  <si>
    <t>H6G84_RS00040</t>
  </si>
  <si>
    <t>WP_011243852.1</t>
  </si>
  <si>
    <t>hypothetical protein</t>
  </si>
  <si>
    <t>H6G84_RS00045</t>
  </si>
  <si>
    <t>WP_199290621.1</t>
  </si>
  <si>
    <t>thiamine-phosphate kinase</t>
  </si>
  <si>
    <t>psbQ</t>
  </si>
  <si>
    <t>H6G84_RS00050</t>
  </si>
  <si>
    <t>WP_011378520.1</t>
  </si>
  <si>
    <t>photosystem II protein PsbQ</t>
  </si>
  <si>
    <t>efp</t>
  </si>
  <si>
    <t>H6G84_RS00055</t>
  </si>
  <si>
    <t>WP_011243855.1</t>
  </si>
  <si>
    <t>elongation factor P</t>
  </si>
  <si>
    <t>accB</t>
  </si>
  <si>
    <t>H6G84_RS00060</t>
  </si>
  <si>
    <t>WP_199290620.1</t>
  </si>
  <si>
    <t>acetyl-CoA carboxylase biotin carboxyl carrier protein</t>
  </si>
  <si>
    <t>H6G84_RS00065</t>
  </si>
  <si>
    <t>WP_011243857.1</t>
  </si>
  <si>
    <t>SMC family ATPase</t>
  </si>
  <si>
    <t>H6G84_RS00070</t>
  </si>
  <si>
    <t>WP_011378519.1</t>
  </si>
  <si>
    <t>methionine gamma-lyase family protein</t>
  </si>
  <si>
    <t>H6G84_RS00075</t>
  </si>
  <si>
    <t>WP_011243859.1</t>
  </si>
  <si>
    <t>fatty acid desaturase</t>
  </si>
  <si>
    <t>H6G84_RS00080</t>
  </si>
  <si>
    <t>WP_199290619.1</t>
  </si>
  <si>
    <t>GNAT family N-acetyltransferase</t>
  </si>
  <si>
    <t>rplI</t>
  </si>
  <si>
    <t>H6G84_RS00085</t>
  </si>
  <si>
    <t>WP_011243861.1</t>
  </si>
  <si>
    <t>50S ribosomal protein L9</t>
  </si>
  <si>
    <t>H6G84_RS00090</t>
  </si>
  <si>
    <t>WP_011243862.1</t>
  </si>
  <si>
    <t>cysteine desulfurase</t>
  </si>
  <si>
    <t>hoxU</t>
  </si>
  <si>
    <t>H6G84_RS00095</t>
  </si>
  <si>
    <t>WP_011378517.1</t>
  </si>
  <si>
    <t>bidirectional hydrogenase complex protein HoxU</t>
  </si>
  <si>
    <t>H6G84_RS00100</t>
  </si>
  <si>
    <t>WP_011243864.1</t>
  </si>
  <si>
    <t>oxidoreductase</t>
  </si>
  <si>
    <t>H6G84_RS00105</t>
  </si>
  <si>
    <t>WP_011378516.1</t>
  </si>
  <si>
    <t>Ni/Fe hydrogenase subunit alpha</t>
  </si>
  <si>
    <t>H6G84_RS00110</t>
  </si>
  <si>
    <t>WP_011243866.1</t>
  </si>
  <si>
    <t>hydrogenase maturation protease</t>
  </si>
  <si>
    <t>hypA</t>
  </si>
  <si>
    <t>H6G84_RS00115</t>
  </si>
  <si>
    <t>WP_199290553.1</t>
  </si>
  <si>
    <t>hydrogenase maturation nickel metallochaperone HypA</t>
  </si>
  <si>
    <t>hypB</t>
  </si>
  <si>
    <t>H6G84_RS00120</t>
  </si>
  <si>
    <t>WP_011243868.1</t>
  </si>
  <si>
    <t>hydrogenase nickel incorporation protein HypB</t>
  </si>
  <si>
    <t>hypF</t>
  </si>
  <si>
    <t>H6G84_RS00125</t>
  </si>
  <si>
    <t>WP_011243869.1</t>
  </si>
  <si>
    <t>carbamoyltransferase HypF</t>
  </si>
  <si>
    <t>H6G84_RS00130</t>
  </si>
  <si>
    <t>WP_011243870.1</t>
  </si>
  <si>
    <t>HypC/HybG/HupF family hydrogenase formation chaperone</t>
  </si>
  <si>
    <t>H6G84_RS00135</t>
  </si>
  <si>
    <t>WP_011243871.1</t>
  </si>
  <si>
    <t>ATP-binding protein</t>
  </si>
  <si>
    <t>H6G84_RS00140</t>
  </si>
  <si>
    <t>WP_011378515.1</t>
  </si>
  <si>
    <t>leuD</t>
  </si>
  <si>
    <t>H6G84_RS00145</t>
  </si>
  <si>
    <t>WP_011243872.1</t>
  </si>
  <si>
    <t>3-isopropylmalate dehydratase small subunit</t>
  </si>
  <si>
    <t>H6G84_RS00150</t>
  </si>
  <si>
    <t>WP_011243873.1</t>
  </si>
  <si>
    <t>H6G84_RS00155</t>
  </si>
  <si>
    <t>WP_011243874.1</t>
  </si>
  <si>
    <t>GDSL-type esterase/lipase family protein</t>
  </si>
  <si>
    <t>H6G84_RS00160</t>
  </si>
  <si>
    <t>WP_011243875.1</t>
  </si>
  <si>
    <t>pyridoxal phosphate-dependent aminotransferase</t>
  </si>
  <si>
    <t>H6G84_RS00165</t>
  </si>
  <si>
    <t>WP_011243876.1</t>
  </si>
  <si>
    <t>glyoxalase/bleomycin resistance/dioxygenase family protein</t>
  </si>
  <si>
    <t>H6G84_RS00170</t>
  </si>
  <si>
    <t>WP_011243877.1</t>
  </si>
  <si>
    <t>uracil-DNA glycosylase</t>
  </si>
  <si>
    <t>H6G84_RS00175</t>
  </si>
  <si>
    <t>WP_011243878.1</t>
  </si>
  <si>
    <t>c-type cytochrome</t>
  </si>
  <si>
    <t>tRNA</t>
  </si>
  <si>
    <t>H6G84_RS00180</t>
  </si>
  <si>
    <t>tRNA-Asp</t>
  </si>
  <si>
    <t>anticodon=GTC</t>
  </si>
  <si>
    <t>H6G84_RS00185</t>
  </si>
  <si>
    <t>tRNA-Trp</t>
  </si>
  <si>
    <t>anticodon=CCA</t>
  </si>
  <si>
    <t>rplS</t>
  </si>
  <si>
    <t>H6G84_RS00190</t>
  </si>
  <si>
    <t>WP_039755904.1</t>
  </si>
  <si>
    <t>50S ribosomal protein L19</t>
  </si>
  <si>
    <t>H6G84_RS00195</t>
  </si>
  <si>
    <t>WP_011243880.1</t>
  </si>
  <si>
    <t>cupredoxin domain-containing protein</t>
  </si>
  <si>
    <t>H6G84_RS00200</t>
  </si>
  <si>
    <t>WP_011378513.1</t>
  </si>
  <si>
    <t>thylakoid membrane photosystem I accumulation factor</t>
  </si>
  <si>
    <t>H6G84_RS00205</t>
  </si>
  <si>
    <t>WP_011243882.1</t>
  </si>
  <si>
    <t>ATP-dependent Clp protease proteolytic subunit</t>
  </si>
  <si>
    <t>H6G84_RS00210</t>
  </si>
  <si>
    <t>WP_011243883.1</t>
  </si>
  <si>
    <t>H6G84_RS00215</t>
  </si>
  <si>
    <t>WP_011378512.1</t>
  </si>
  <si>
    <t>DnaJ domain-containing protein</t>
  </si>
  <si>
    <t>H6G84_RS00220</t>
  </si>
  <si>
    <t>WP_155814000.1</t>
  </si>
  <si>
    <t>diguanylate cyclase</t>
  </si>
  <si>
    <t>H6G84_RS00225</t>
  </si>
  <si>
    <t>WP_011378510.1</t>
  </si>
  <si>
    <t>sensor domain-containing diguanylate cyclase</t>
  </si>
  <si>
    <t>H6G84_RS00230</t>
  </si>
  <si>
    <t>WP_011243887.1</t>
  </si>
  <si>
    <t>H6G84_RS00235</t>
  </si>
  <si>
    <t>WP_011378509.1</t>
  </si>
  <si>
    <t>alpha/beta fold hydrolase</t>
  </si>
  <si>
    <t>tsf</t>
  </si>
  <si>
    <t>H6G84_RS00240</t>
  </si>
  <si>
    <t>WP_011243889.1</t>
  </si>
  <si>
    <t>translation elongation factor Ts</t>
  </si>
  <si>
    <t>rpsB</t>
  </si>
  <si>
    <t>H6G84_RS00245</t>
  </si>
  <si>
    <t>WP_011378508.1</t>
  </si>
  <si>
    <t>30S ribosomal protein S2</t>
  </si>
  <si>
    <t>H6G84_RS00250</t>
  </si>
  <si>
    <t>WP_011378507.1</t>
  </si>
  <si>
    <t>DUF4278 domain-containing protein</t>
  </si>
  <si>
    <t>H6G84_RS00255</t>
  </si>
  <si>
    <t>WP_011378506.1</t>
  </si>
  <si>
    <t>lecithin retinol acyltransferase family protein</t>
  </si>
  <si>
    <t>H6G84_RS00260</t>
  </si>
  <si>
    <t>WP_011243892.1</t>
  </si>
  <si>
    <t>alpha/beta hydrolase</t>
  </si>
  <si>
    <t>clpX</t>
  </si>
  <si>
    <t>H6G84_RS00265</t>
  </si>
  <si>
    <t>WP_011243893.1</t>
  </si>
  <si>
    <t>ATP-dependent protease ATP-binding subunit ClpX</t>
  </si>
  <si>
    <t>clpP</t>
  </si>
  <si>
    <t>H6G84_RS00270</t>
  </si>
  <si>
    <t>WP_011243894.1</t>
  </si>
  <si>
    <t>ATP-dependent Clp endopeptidase proteolytic subunit ClpP</t>
  </si>
  <si>
    <t>tig</t>
  </si>
  <si>
    <t>H6G84_RS00275</t>
  </si>
  <si>
    <t>WP_011378504.1</t>
  </si>
  <si>
    <t>trigger factor</t>
  </si>
  <si>
    <t>H6G84_RS00280</t>
  </si>
  <si>
    <t>WP_011378503.1</t>
  </si>
  <si>
    <t>H6G84_RS00285</t>
  </si>
  <si>
    <t>WP_011378502.1</t>
  </si>
  <si>
    <t>NAD(P)H-dependent glycerol-3-phosphate dehydrogenase</t>
  </si>
  <si>
    <t>H6G84_RS00290</t>
  </si>
  <si>
    <t>WP_011378501.1</t>
  </si>
  <si>
    <t>PhoH family protein</t>
  </si>
  <si>
    <t>H6G84_RS00295</t>
  </si>
  <si>
    <t>WP_011378500.1</t>
  </si>
  <si>
    <t>LOG family protein</t>
  </si>
  <si>
    <t>H6G84_RS00300</t>
  </si>
  <si>
    <t>WP_011378499.1</t>
  </si>
  <si>
    <t>EAL domain-containing protein</t>
  </si>
  <si>
    <t>glgA</t>
  </si>
  <si>
    <t>H6G84_RS00305</t>
  </si>
  <si>
    <t>WP_011378498.1</t>
  </si>
  <si>
    <t>glycogen synthase GlgA</t>
  </si>
  <si>
    <t>H6G84_RS00310</t>
  </si>
  <si>
    <t>WP_011243900.1</t>
  </si>
  <si>
    <t>H6G84_RS00315</t>
  </si>
  <si>
    <t>WP_011378497.1</t>
  </si>
  <si>
    <t>H6G84_RS00320</t>
  </si>
  <si>
    <t>tRNA-Ala</t>
  </si>
  <si>
    <t>anticodon=GGC</t>
  </si>
  <si>
    <t>H6G84_RS00325</t>
  </si>
  <si>
    <t>WP_011243901.1</t>
  </si>
  <si>
    <t>ATP-dependent helicase</t>
  </si>
  <si>
    <t>argF</t>
  </si>
  <si>
    <t>H6G84_RS00330</t>
  </si>
  <si>
    <t>WP_011243902.1</t>
  </si>
  <si>
    <t>ornithine carbamoyltransferase</t>
  </si>
  <si>
    <t>H6G84_RS00335</t>
  </si>
  <si>
    <t>WP_242021676.1</t>
  </si>
  <si>
    <t>BtpA/SgcQ family protein</t>
  </si>
  <si>
    <t>rimO</t>
  </si>
  <si>
    <t>H6G84_RS00340</t>
  </si>
  <si>
    <t>WP_011378495.1</t>
  </si>
  <si>
    <t>30S ribosomal protein S12 methylthiotransferase RimO</t>
  </si>
  <si>
    <t>H6G84_RS00345</t>
  </si>
  <si>
    <t>WP_011378494.1</t>
  </si>
  <si>
    <t>SRPBCC family protein</t>
  </si>
  <si>
    <t>infA</t>
  </si>
  <si>
    <t>H6G84_RS00350</t>
  </si>
  <si>
    <t>WP_011243906.1</t>
  </si>
  <si>
    <t>translation initiation factor IF-1</t>
  </si>
  <si>
    <t>H6G84_RS00355</t>
  </si>
  <si>
    <t>WP_011243907.1</t>
  </si>
  <si>
    <t>HAD family hydrolase</t>
  </si>
  <si>
    <t>H6G84_RS00360</t>
  </si>
  <si>
    <t>WP_011243908.1</t>
  </si>
  <si>
    <t>NAD(P)/FAD-dependent oxidoreductase</t>
  </si>
  <si>
    <t>H6G84_RS13840</t>
  </si>
  <si>
    <t>WP_011243909.1</t>
  </si>
  <si>
    <t>H6G84_RS00370</t>
  </si>
  <si>
    <t>WP_011243910.1</t>
  </si>
  <si>
    <t>phosphoadenylyl-sulfate reductase</t>
  </si>
  <si>
    <t>H6G84_RS00375</t>
  </si>
  <si>
    <t>WP_011243911.1</t>
  </si>
  <si>
    <t>class I SAM-dependent methyltransferase</t>
  </si>
  <si>
    <t>H6G84_RS00380</t>
  </si>
  <si>
    <t>WP_011243912.1</t>
  </si>
  <si>
    <t>H6G84_RS00385</t>
  </si>
  <si>
    <t>WP_011378491.1</t>
  </si>
  <si>
    <t>protochlorophyllide reductase</t>
  </si>
  <si>
    <t>H6G84_RS00390</t>
  </si>
  <si>
    <t>WP_199290617.1</t>
  </si>
  <si>
    <t>H6G84_RS00395</t>
  </si>
  <si>
    <t>WP_011243915.1</t>
  </si>
  <si>
    <t>3-deoxy-7-phosphoheptulonate synthase</t>
  </si>
  <si>
    <t>H6G84_RS00400</t>
  </si>
  <si>
    <t>WP_011243916.1</t>
  </si>
  <si>
    <t>H6G84_RS00405</t>
  </si>
  <si>
    <t>WP_011243917.1</t>
  </si>
  <si>
    <t>SPFH domain-containing protein</t>
  </si>
  <si>
    <t>H6G84_RS00410</t>
  </si>
  <si>
    <t>WP_011243918.1</t>
  </si>
  <si>
    <t>ndk</t>
  </si>
  <si>
    <t>H6G84_RS00415</t>
  </si>
  <si>
    <t>WP_011243919.1</t>
  </si>
  <si>
    <t>nucleoside-diphosphate kinase</t>
  </si>
  <si>
    <t>H6G84_RS00420</t>
  </si>
  <si>
    <t>WP_011243920.1</t>
  </si>
  <si>
    <t>ABC transporter substrate-binding protein</t>
  </si>
  <si>
    <t>H6G84_RS00425</t>
  </si>
  <si>
    <t>WP_011243921.1</t>
  </si>
  <si>
    <t>branched-chain amino acid ABC transporter permease</t>
  </si>
  <si>
    <t>H6G84_RS00430</t>
  </si>
  <si>
    <t>WP_011243922.1</t>
  </si>
  <si>
    <t>H6G84_RS00435</t>
  </si>
  <si>
    <t>WP_011243923.1</t>
  </si>
  <si>
    <t>ABC transporter ATP-binding protein</t>
  </si>
  <si>
    <t>H6G84_RS00440</t>
  </si>
  <si>
    <t>WP_011243924.1</t>
  </si>
  <si>
    <t>gyrB</t>
  </si>
  <si>
    <t>H6G84_RS00445</t>
  </si>
  <si>
    <t>WP_011243925.1</t>
  </si>
  <si>
    <t>DNA topoisomerase (ATP-hydrolyzing) subunit B</t>
  </si>
  <si>
    <t>miaA</t>
  </si>
  <si>
    <t>H6G84_RS00450</t>
  </si>
  <si>
    <t>WP_011378489.1</t>
  </si>
  <si>
    <t>tRNA (adenosine(37)-N6)-dimethylallyltransferase MiaA</t>
  </si>
  <si>
    <t>H6G84_RS00460</t>
  </si>
  <si>
    <t>WP_011243928.1</t>
  </si>
  <si>
    <t>H6G84_RS00465</t>
  </si>
  <si>
    <t>WP_011243929.1</t>
  </si>
  <si>
    <t>NAD(P)H-quinone oxidoreductase subunit O</t>
  </si>
  <si>
    <t>H6G84_RS00470</t>
  </si>
  <si>
    <t>WP_011378487.1</t>
  </si>
  <si>
    <t>H6G84_RS00475</t>
  </si>
  <si>
    <t>WP_011378486.1</t>
  </si>
  <si>
    <t>H6G84_RS00480</t>
  </si>
  <si>
    <t>WP_011243931.1</t>
  </si>
  <si>
    <t>H6G84_RS00485</t>
  </si>
  <si>
    <t>WP_011243932.1</t>
  </si>
  <si>
    <t>H6G84_RS00490</t>
  </si>
  <si>
    <t>WP_231621377.1</t>
  </si>
  <si>
    <t>2OG-Fe(II) oxygenase</t>
  </si>
  <si>
    <t>psb28</t>
  </si>
  <si>
    <t>H6G84_RS00500</t>
  </si>
  <si>
    <t>WP_011243936.1</t>
  </si>
  <si>
    <t>photosystem II reaction center protein Psb28</t>
  </si>
  <si>
    <t>H6G84_RS00505</t>
  </si>
  <si>
    <t>WP_234910003.1</t>
  </si>
  <si>
    <t>TIGR01777 family oxidoreductase</t>
  </si>
  <si>
    <t>H6G84_RS00510</t>
  </si>
  <si>
    <t>WP_039755541.1</t>
  </si>
  <si>
    <t>argH</t>
  </si>
  <si>
    <t>H6G84_RS00515</t>
  </si>
  <si>
    <t>without_protein</t>
  </si>
  <si>
    <t>argininosuccinate lyase</t>
  </si>
  <si>
    <t>partial;pseudo</t>
  </si>
  <si>
    <t>H6G84_RS00520</t>
  </si>
  <si>
    <t>WP_011243940.1</t>
  </si>
  <si>
    <t>H6G84_RS00525</t>
  </si>
  <si>
    <t>WP_011243941.1</t>
  </si>
  <si>
    <t>SpoIIE family protein phosphatase</t>
  </si>
  <si>
    <t>ftsY</t>
  </si>
  <si>
    <t>H6G84_RS00530</t>
  </si>
  <si>
    <t>WP_011243942.1</t>
  </si>
  <si>
    <t>signal recognition particle-docking protein FtsY</t>
  </si>
  <si>
    <t>nusB</t>
  </si>
  <si>
    <t>H6G84_RS00535</t>
  </si>
  <si>
    <t>WP_011243943.1</t>
  </si>
  <si>
    <t>transcription antitermination factor NusB</t>
  </si>
  <si>
    <t>H6G84_RS00540</t>
  </si>
  <si>
    <t>WP_011378480.1</t>
  </si>
  <si>
    <t>DUF502 domain-containing protein</t>
  </si>
  <si>
    <t>H6G84_RS00545</t>
  </si>
  <si>
    <t>WP_011243945.1</t>
  </si>
  <si>
    <t>HpsJ family protein</t>
  </si>
  <si>
    <t>dnaK</t>
  </si>
  <si>
    <t>H6G84_RS00550</t>
  </si>
  <si>
    <t>WP_011378479.1</t>
  </si>
  <si>
    <t>molecular chaperone DnaK</t>
  </si>
  <si>
    <t>H6G84_RS00555</t>
  </si>
  <si>
    <t>WP_011243947.1</t>
  </si>
  <si>
    <t>shikimate dehydrogenase</t>
  </si>
  <si>
    <t>H6G84_RS00560</t>
  </si>
  <si>
    <t>WP_199290614.1</t>
  </si>
  <si>
    <t>response regulator transcription factor</t>
  </si>
  <si>
    <t>H6G84_RS00565</t>
  </si>
  <si>
    <t>WP_011378477.1</t>
  </si>
  <si>
    <t>H6G84_RS00570</t>
  </si>
  <si>
    <t>WP_011243950.1</t>
  </si>
  <si>
    <t>N-acetylmannosamine-6-phosphate 2-epimerase</t>
  </si>
  <si>
    <t>metK</t>
  </si>
  <si>
    <t>H6G84_RS00575</t>
  </si>
  <si>
    <t>WP_011378476.1</t>
  </si>
  <si>
    <t>methionine adenosyltransferase</t>
  </si>
  <si>
    <t>H6G84_RS00580</t>
  </si>
  <si>
    <t>FGGY-family carbohydrate kinase</t>
  </si>
  <si>
    <t>H6G84_RS00585</t>
  </si>
  <si>
    <t>WP_011378474.1</t>
  </si>
  <si>
    <t>agmatine deiminase family protein</t>
  </si>
  <si>
    <t>dcm</t>
  </si>
  <si>
    <t>H6G84_RS00590</t>
  </si>
  <si>
    <t>WP_231621397.1</t>
  </si>
  <si>
    <t>DNA (cytosine-5-)-methyltransferase</t>
  </si>
  <si>
    <t>H6G84_RS00595</t>
  </si>
  <si>
    <t>WP_011243955.1</t>
  </si>
  <si>
    <t>H6G84_RS00600</t>
  </si>
  <si>
    <t>tRNA-Ser</t>
  </si>
  <si>
    <t>anticodon=CGA</t>
  </si>
  <si>
    <t>H6G84_RS00605</t>
  </si>
  <si>
    <t>WP_011378473.1</t>
  </si>
  <si>
    <t>competence protein ComEC family protein</t>
  </si>
  <si>
    <t>glyQ</t>
  </si>
  <si>
    <t>H6G84_RS00610</t>
  </si>
  <si>
    <t>WP_234910002.1</t>
  </si>
  <si>
    <t>glycine--tRNA ligase subunit alpha</t>
  </si>
  <si>
    <t>H6G84_RS00615</t>
  </si>
  <si>
    <t>WP_011243958.1</t>
  </si>
  <si>
    <t>DUF4335 domain-containing protein</t>
  </si>
  <si>
    <t>H6G84_RS00620</t>
  </si>
  <si>
    <t>WP_234701761.1</t>
  </si>
  <si>
    <t>DUF3038 domain-containing protein</t>
  </si>
  <si>
    <t>H6G84_RS00625</t>
  </si>
  <si>
    <t>WP_011378471.1</t>
  </si>
  <si>
    <t>adenine phosphoribosyltransferase</t>
  </si>
  <si>
    <t>pilM</t>
  </si>
  <si>
    <t>H6G84_RS00630</t>
  </si>
  <si>
    <t>WP_199290551.1</t>
  </si>
  <si>
    <t>type IV pilus assembly protein PilM</t>
  </si>
  <si>
    <t>H6G84_RS00635</t>
  </si>
  <si>
    <t>WP_242016327.1</t>
  </si>
  <si>
    <t>PilN domain-containing protein</t>
  </si>
  <si>
    <t>H6G84_RS00640</t>
  </si>
  <si>
    <t>WP_011378469.1</t>
  </si>
  <si>
    <t>H6G84_RS00645</t>
  </si>
  <si>
    <t>WP_011378468.1</t>
  </si>
  <si>
    <t>AMIN domain-containing protein</t>
  </si>
  <si>
    <t>H6G84_RS00650</t>
  </si>
  <si>
    <t>WP_011378467.1</t>
  </si>
  <si>
    <t>peroxiredoxin</t>
  </si>
  <si>
    <t>hflX</t>
  </si>
  <si>
    <t>H6G84_RS00655</t>
  </si>
  <si>
    <t>WP_234910000.1</t>
  </si>
  <si>
    <t>GTPase HflX</t>
  </si>
  <si>
    <t>H6G84_RS00660</t>
  </si>
  <si>
    <t>WP_011243969.1</t>
  </si>
  <si>
    <t>map</t>
  </si>
  <si>
    <t>H6G84_RS00665</t>
  </si>
  <si>
    <t>WP_011243970.1</t>
  </si>
  <si>
    <t>type I methionyl aminopeptidase</t>
  </si>
  <si>
    <t>H6G84_RS00670</t>
  </si>
  <si>
    <t>WP_011243971.1</t>
  </si>
  <si>
    <t>PstS family phosphate ABC transporter substrate-binding protein</t>
  </si>
  <si>
    <t>H6G84_RS00675</t>
  </si>
  <si>
    <t>WP_011243972.1</t>
  </si>
  <si>
    <t>pstC</t>
  </si>
  <si>
    <t>H6G84_RS00680</t>
  </si>
  <si>
    <t>WP_011378465.1</t>
  </si>
  <si>
    <t>phosphate ABC transporter permease subunit PstC</t>
  </si>
  <si>
    <t>pstA</t>
  </si>
  <si>
    <t>H6G84_RS00685</t>
  </si>
  <si>
    <t>WP_011243974.1</t>
  </si>
  <si>
    <t>phosphate ABC transporter permease PstA</t>
  </si>
  <si>
    <t>pstB</t>
  </si>
  <si>
    <t>H6G84_RS00690</t>
  </si>
  <si>
    <t>WP_011378464.1</t>
  </si>
  <si>
    <t>phosphate ABC transporter ATP-binding protein PstB</t>
  </si>
  <si>
    <t>pnp</t>
  </si>
  <si>
    <t>H6G84_RS00695</t>
  </si>
  <si>
    <t>WP_011378463.1</t>
  </si>
  <si>
    <t>polyribonucleotide nucleotidyltransferase</t>
  </si>
  <si>
    <t>H6G84_RS00700</t>
  </si>
  <si>
    <t>WP_011243977.1</t>
  </si>
  <si>
    <t>H6G84_RS00705</t>
  </si>
  <si>
    <t>tRNA-Leu</t>
  </si>
  <si>
    <t>anticodon=TAG</t>
  </si>
  <si>
    <t>H6G84_RS00710</t>
  </si>
  <si>
    <t>WP_011243978.1</t>
  </si>
  <si>
    <t>chemotaxis protein CheA</t>
  </si>
  <si>
    <t>ileS</t>
  </si>
  <si>
    <t>H6G84_RS00715</t>
  </si>
  <si>
    <t>WP_234909999.1</t>
  </si>
  <si>
    <t>isoleucine--tRNA ligase</t>
  </si>
  <si>
    <t>msrA</t>
  </si>
  <si>
    <t>H6G84_RS00720</t>
  </si>
  <si>
    <t>WP_011243980.1</t>
  </si>
  <si>
    <t>peptide-methionine (S)-S-oxide reductase MsrA</t>
  </si>
  <si>
    <t>H6G84_RS00725</t>
  </si>
  <si>
    <t>WP_234909998.1</t>
  </si>
  <si>
    <t>ilvN</t>
  </si>
  <si>
    <t>H6G84_RS00730</t>
  </si>
  <si>
    <t>WP_011243982.1</t>
  </si>
  <si>
    <t>acetolactate synthase small subunit</t>
  </si>
  <si>
    <t>H6G84_RS00735</t>
  </si>
  <si>
    <t>WP_011378462.1</t>
  </si>
  <si>
    <t>H6G84_RS00740</t>
  </si>
  <si>
    <t>WP_011378461.1</t>
  </si>
  <si>
    <t>Uma2 family endonuclease</t>
  </si>
  <si>
    <t>H6G84_RS00745</t>
  </si>
  <si>
    <t>WP_011378460.1</t>
  </si>
  <si>
    <t>H6G84_RS00750</t>
  </si>
  <si>
    <t>WP_011243986.1</t>
  </si>
  <si>
    <t>SAM-dependent methyltransferase</t>
  </si>
  <si>
    <t>H6G84_RS00755</t>
  </si>
  <si>
    <t>WP_199290609.1</t>
  </si>
  <si>
    <t>MotA/TolQ/ExbB proton channel family protein</t>
  </si>
  <si>
    <t>H6G84_RS00760</t>
  </si>
  <si>
    <t>WP_011243988.1</t>
  </si>
  <si>
    <t>biopolymer transporter ExbD</t>
  </si>
  <si>
    <t>H6G84_RS00765</t>
  </si>
  <si>
    <t>WP_011378458.1</t>
  </si>
  <si>
    <t>sulfurtransferase</t>
  </si>
  <si>
    <t>petM</t>
  </si>
  <si>
    <t>H6G84_RS00770</t>
  </si>
  <si>
    <t>WP_011243990.1</t>
  </si>
  <si>
    <t>cytochrome b6-f complex subunit PetM</t>
  </si>
  <si>
    <t>H6G84_RS00775</t>
  </si>
  <si>
    <t>WP_011378457.1</t>
  </si>
  <si>
    <t>NmrA family NAD(P)-binding protein</t>
  </si>
  <si>
    <t>H6G84_RS00780</t>
  </si>
  <si>
    <t>WP_011378456.1</t>
  </si>
  <si>
    <t>DUF975 family protein</t>
  </si>
  <si>
    <t>mnmG</t>
  </si>
  <si>
    <t>H6G84_RS00785</t>
  </si>
  <si>
    <t>tRNA uridine-5-carboxymethylaminomethyl(34) synthesis enzyme MnmG</t>
  </si>
  <si>
    <t>H6G84_RS00790</t>
  </si>
  <si>
    <t>WP_011243994.1</t>
  </si>
  <si>
    <t>H6G84_RS00795</t>
  </si>
  <si>
    <t>WP_011243995.1</t>
  </si>
  <si>
    <t>FTR1 family protein</t>
  </si>
  <si>
    <t>cysE</t>
  </si>
  <si>
    <t>H6G84_RS00800</t>
  </si>
  <si>
    <t>WP_242021677.1</t>
  </si>
  <si>
    <t>serine O-acetyltransferase</t>
  </si>
  <si>
    <t>H6G84_RS00805</t>
  </si>
  <si>
    <t>WP_011243997.1</t>
  </si>
  <si>
    <t>H6G84_RS00810</t>
  </si>
  <si>
    <t>WP_011243998.1</t>
  </si>
  <si>
    <t>LysR family transcriptional regulator</t>
  </si>
  <si>
    <t>H6G84_RS00815</t>
  </si>
  <si>
    <t>WP_011243999.1</t>
  </si>
  <si>
    <t>sugar ABC transporter substrate-binding protein</t>
  </si>
  <si>
    <t>H6G84_RS00820</t>
  </si>
  <si>
    <t>WP_011244000.1</t>
  </si>
  <si>
    <t>response regulator</t>
  </si>
  <si>
    <t>lysS</t>
  </si>
  <si>
    <t>H6G84_RS00825</t>
  </si>
  <si>
    <t>WP_011244001.1</t>
  </si>
  <si>
    <t>lysine--tRNA ligase</t>
  </si>
  <si>
    <t>H6G84_RS00830</t>
  </si>
  <si>
    <t>WP_011244002.1</t>
  </si>
  <si>
    <t>H6G84_RS00835</t>
  </si>
  <si>
    <t>WP_011378453.1</t>
  </si>
  <si>
    <t>H6G84_RS00840</t>
  </si>
  <si>
    <t>WP_011244004.1</t>
  </si>
  <si>
    <t>PH domain-containing protein</t>
  </si>
  <si>
    <t>H6G84_RS00845</t>
  </si>
  <si>
    <t>WP_011244005.1</t>
  </si>
  <si>
    <t>adenosine deaminase</t>
  </si>
  <si>
    <t>H6G84_RS00850</t>
  </si>
  <si>
    <t>WP_011378451.1</t>
  </si>
  <si>
    <t>adenylosuccinate synthase</t>
  </si>
  <si>
    <t>H6G84_RS00855</t>
  </si>
  <si>
    <t>WP_011378450.1</t>
  </si>
  <si>
    <t>RidA family protein</t>
  </si>
  <si>
    <t>H6G84_RS00860</t>
  </si>
  <si>
    <t>WP_011244008.1</t>
  </si>
  <si>
    <t>AhpC/TSA family protein</t>
  </si>
  <si>
    <t>thiO</t>
  </si>
  <si>
    <t>H6G84_RS00865</t>
  </si>
  <si>
    <t>WP_011244009.1</t>
  </si>
  <si>
    <t>glycine oxidase ThiO</t>
  </si>
  <si>
    <t>H6G84_RS00870</t>
  </si>
  <si>
    <t>WP_011378448.1</t>
  </si>
  <si>
    <t>DNA-binding protein</t>
  </si>
  <si>
    <t>H6G84_RS00875</t>
  </si>
  <si>
    <t>tRNA-Phe</t>
  </si>
  <si>
    <t>anticodon=GAA</t>
  </si>
  <si>
    <t>H6G84_RS00880</t>
  </si>
  <si>
    <t>WP_011378447.1</t>
  </si>
  <si>
    <t>ComF family protein</t>
  </si>
  <si>
    <t>H6G84_RS00885</t>
  </si>
  <si>
    <t>WP_011244012.1</t>
  </si>
  <si>
    <t>DUF2470 domain-containing protein</t>
  </si>
  <si>
    <t>H6G84_RS00890</t>
  </si>
  <si>
    <t>WP_231621378.1</t>
  </si>
  <si>
    <t>H6G84_RS00895</t>
  </si>
  <si>
    <t>WP_011244014.1</t>
  </si>
  <si>
    <t>Hsp20/alpha crystallin family protein</t>
  </si>
  <si>
    <t>H6G84_RS00900</t>
  </si>
  <si>
    <t>WP_199290607.1</t>
  </si>
  <si>
    <t>F420-0:Gamma-glutamyl ligase</t>
  </si>
  <si>
    <t>H6G84_RS00905</t>
  </si>
  <si>
    <t>WP_011378445.1</t>
  </si>
  <si>
    <t>N-acetyltransferase</t>
  </si>
  <si>
    <t>ruvX</t>
  </si>
  <si>
    <t>H6G84_RS00910</t>
  </si>
  <si>
    <t>WP_011378444.1</t>
  </si>
  <si>
    <t>Holliday junction resolvase RuvX</t>
  </si>
  <si>
    <t>H6G84_RS00915</t>
  </si>
  <si>
    <t>WP_011244018.1</t>
  </si>
  <si>
    <t>DUF3727 domain-containing protein</t>
  </si>
  <si>
    <t>H6G84_RS00920</t>
  </si>
  <si>
    <t>WP_011244019.1</t>
  </si>
  <si>
    <t>YqeG family HAD IIIA-type phosphatase</t>
  </si>
  <si>
    <t>H6G84_RS00925</t>
  </si>
  <si>
    <t>WP_011244020.1</t>
  </si>
  <si>
    <t>H6G84_RS00930</t>
  </si>
  <si>
    <t>WP_011244021.1</t>
  </si>
  <si>
    <t>sodium:proton antiporter</t>
  </si>
  <si>
    <t>gltX</t>
  </si>
  <si>
    <t>H6G84_RS00935</t>
  </si>
  <si>
    <t>glutamate--tRNA ligase</t>
  </si>
  <si>
    <t>H6G84_RS00940</t>
  </si>
  <si>
    <t>WP_011378443.1</t>
  </si>
  <si>
    <t>AAA family ATPase</t>
  </si>
  <si>
    <t>H6G84_RS00945</t>
  </si>
  <si>
    <t>WP_234909997.1</t>
  </si>
  <si>
    <t>SDR family oxidoreductase</t>
  </si>
  <si>
    <t>H6G84_RS00950</t>
  </si>
  <si>
    <t>WP_039755558.1</t>
  </si>
  <si>
    <t>hydantoinase B/oxoprolinase family protein</t>
  </si>
  <si>
    <t>H6G84_RS00955</t>
  </si>
  <si>
    <t>WP_242021678.1</t>
  </si>
  <si>
    <t>J domain-containing protein</t>
  </si>
  <si>
    <t>H6G84_RS00960</t>
  </si>
  <si>
    <t>WP_011244027.1</t>
  </si>
  <si>
    <t>cupin domain-containing protein</t>
  </si>
  <si>
    <t>H6G84_RS00965</t>
  </si>
  <si>
    <t>WP_231621380.1</t>
  </si>
  <si>
    <t>hypD</t>
  </si>
  <si>
    <t>H6G84_RS00970</t>
  </si>
  <si>
    <t>hydrogenase formation protein HypD</t>
  </si>
  <si>
    <t>H6G84_RS00975</t>
  </si>
  <si>
    <t>WP_011244030.1</t>
  </si>
  <si>
    <t>dihydroorotate dehydrogenase-like protein</t>
  </si>
  <si>
    <t>nifJ</t>
  </si>
  <si>
    <t>H6G84_RS00980</t>
  </si>
  <si>
    <t>WP_011378437.1</t>
  </si>
  <si>
    <t>pyruvate:ferredoxin (flavodoxin) oxidoreductase</t>
  </si>
  <si>
    <t>H6G84_RS00985</t>
  </si>
  <si>
    <t>WP_190528512.1</t>
  </si>
  <si>
    <t>PIN/TRAM domain-containing protein</t>
  </si>
  <si>
    <t>hemW</t>
  </si>
  <si>
    <t>H6G84_RS00990</t>
  </si>
  <si>
    <t>WP_011244033.1</t>
  </si>
  <si>
    <t>radical SAM family heme chaperone HemW</t>
  </si>
  <si>
    <t>panB</t>
  </si>
  <si>
    <t>H6G84_RS00995</t>
  </si>
  <si>
    <t>WP_011244034.1</t>
  </si>
  <si>
    <t>3-methyl-2-oxobutanoate hydroxymethyltransferase</t>
  </si>
  <si>
    <t>SRP_RNA</t>
  </si>
  <si>
    <t>ffs</t>
  </si>
  <si>
    <t>H6G84_RS01000</t>
  </si>
  <si>
    <t>ncRNA</t>
  </si>
  <si>
    <t>signal recognition particle sRNA small type</t>
  </si>
  <si>
    <t>H6G84_RS01005</t>
  </si>
  <si>
    <t>WP_011244035.1</t>
  </si>
  <si>
    <t>thiD</t>
  </si>
  <si>
    <t>H6G84_RS01010</t>
  </si>
  <si>
    <t>WP_199290606.1</t>
  </si>
  <si>
    <t>bifunctional hydroxymethylpyrimidine kinase/phosphomethylpyrimidine kinase</t>
  </si>
  <si>
    <t>ftsZ</t>
  </si>
  <si>
    <t>H6G84_RS01015</t>
  </si>
  <si>
    <t>WP_011244037.1</t>
  </si>
  <si>
    <t>cell division protein FtsZ</t>
  </si>
  <si>
    <t>H6G84_RS01020</t>
  </si>
  <si>
    <t>WP_011378434.1</t>
  </si>
  <si>
    <t>FtsQ-type POTRA domain-containing protein</t>
  </si>
  <si>
    <t>H6G84_RS01025</t>
  </si>
  <si>
    <t>WP_011244039.1</t>
  </si>
  <si>
    <t>H6G84_RS01030</t>
  </si>
  <si>
    <t>WP_199290605.1</t>
  </si>
  <si>
    <t>D-alanine--D-alanine ligase</t>
  </si>
  <si>
    <t>miaB</t>
  </si>
  <si>
    <t>H6G84_RS01035</t>
  </si>
  <si>
    <t>WP_011244041.1</t>
  </si>
  <si>
    <t>tRNA (N6-isopentenyl adenosine(37)-C2)-methylthiotransferase MiaB</t>
  </si>
  <si>
    <t>H6G84_RS01040</t>
  </si>
  <si>
    <t>WP_199290604.1</t>
  </si>
  <si>
    <t>dipeptide epimerase</t>
  </si>
  <si>
    <t>H6G84_RS01045</t>
  </si>
  <si>
    <t>WP_011378433.1</t>
  </si>
  <si>
    <t>DUF1611 domain-containing protein</t>
  </si>
  <si>
    <t>lpxA</t>
  </si>
  <si>
    <t>H6G84_RS01050</t>
  </si>
  <si>
    <t>WP_011244044.1</t>
  </si>
  <si>
    <t>acyl-ACP--UDP-N-acetylglucosamine O-acyltransferase</t>
  </si>
  <si>
    <t>H6G84_RS01055</t>
  </si>
  <si>
    <t>WP_011378432.1</t>
  </si>
  <si>
    <t>H6G84_RS01060</t>
  </si>
  <si>
    <t>WP_011378431.1</t>
  </si>
  <si>
    <t>efflux RND transporter permease subunit</t>
  </si>
  <si>
    <t>H6G84_RS01065</t>
  </si>
  <si>
    <t>WP_011244046.1</t>
  </si>
  <si>
    <t>efflux RND transporter periplasmic adaptor subunit</t>
  </si>
  <si>
    <t>H6G84_RS01070</t>
  </si>
  <si>
    <t>tRNA-His</t>
  </si>
  <si>
    <t>anticodon=GTG</t>
  </si>
  <si>
    <t>H6G84_RS01075</t>
  </si>
  <si>
    <t>WP_011378430.1</t>
  </si>
  <si>
    <t>DUF4359 domain-containing protein</t>
  </si>
  <si>
    <t>H6G84_RS01080</t>
  </si>
  <si>
    <t>WP_011378429.1</t>
  </si>
  <si>
    <t>Nif11-like leader peptide family natural product precursor</t>
  </si>
  <si>
    <t>prfC</t>
  </si>
  <si>
    <t>H6G84_RS01085</t>
  </si>
  <si>
    <t>WP_011378428.1</t>
  </si>
  <si>
    <t>peptide chain release factor 3</t>
  </si>
  <si>
    <t>H6G84_RS01090</t>
  </si>
  <si>
    <t>WP_011244049.1</t>
  </si>
  <si>
    <t>DUF1802 family protein</t>
  </si>
  <si>
    <t>H6G84_RS01095</t>
  </si>
  <si>
    <t>WP_011244050.1</t>
  </si>
  <si>
    <t>sds</t>
  </si>
  <si>
    <t>H6G84_RS01100</t>
  </si>
  <si>
    <t>WP_011378426.1</t>
  </si>
  <si>
    <t>solanesyl diphosphate synthase</t>
  </si>
  <si>
    <t>murI</t>
  </si>
  <si>
    <t>H6G84_RS01105</t>
  </si>
  <si>
    <t>WP_011244052.1</t>
  </si>
  <si>
    <t>glutamate racemase</t>
  </si>
  <si>
    <t>H6G84_RS01110</t>
  </si>
  <si>
    <t>WP_011378425.1</t>
  </si>
  <si>
    <t>N-acetylmuramoyl-L-alanine amidase</t>
  </si>
  <si>
    <t>H6G84_RS01115</t>
  </si>
  <si>
    <t>WP_011378424.1</t>
  </si>
  <si>
    <t>cation:proton antiporter</t>
  </si>
  <si>
    <t>H6G84_RS01120</t>
  </si>
  <si>
    <t>WP_011244055.1</t>
  </si>
  <si>
    <t>carbon-nitrogen hydrolase family protein</t>
  </si>
  <si>
    <t>H6G84_RS01125</t>
  </si>
  <si>
    <t>WP_231621381.1</t>
  </si>
  <si>
    <t>family 10 glycosylhydrolase</t>
  </si>
  <si>
    <t>H6G84_RS01130</t>
  </si>
  <si>
    <t>WP_011378422.1</t>
  </si>
  <si>
    <t>Crp/Fnr family transcriptional regulator</t>
  </si>
  <si>
    <t>H6G84_RS01135</t>
  </si>
  <si>
    <t>WP_011244058.1</t>
  </si>
  <si>
    <t>phasin family protein</t>
  </si>
  <si>
    <t>H6G84_RS13845</t>
  </si>
  <si>
    <t>WP_199290603.1</t>
  </si>
  <si>
    <t>FKBP-type peptidyl-prolyl cis-trans isomerase</t>
  </si>
  <si>
    <t>lipB</t>
  </si>
  <si>
    <t>H6G84_RS01145</t>
  </si>
  <si>
    <t>WP_199290602.1</t>
  </si>
  <si>
    <t>lipoyl(octanoyl) transferase LipB</t>
  </si>
  <si>
    <t>raiA</t>
  </si>
  <si>
    <t>H6G84_RS01150</t>
  </si>
  <si>
    <t>WP_011378421.1</t>
  </si>
  <si>
    <t>ribosome-associated translation inhibitor RaiA</t>
  </si>
  <si>
    <t>larC</t>
  </si>
  <si>
    <t>H6G84_RS01155</t>
  </si>
  <si>
    <t>WP_011378420.1</t>
  </si>
  <si>
    <t>nickel pincer cofactor biosynthesis protein LarC</t>
  </si>
  <si>
    <t>H6G84_RS01160</t>
  </si>
  <si>
    <t>WP_011244063.1</t>
  </si>
  <si>
    <t>L-threonylcarbamoyladenylate synthase</t>
  </si>
  <si>
    <t>H6G84_RS01165</t>
  </si>
  <si>
    <t>WP_011244064.1</t>
  </si>
  <si>
    <t>type IV pilus twitching motility protein PilT</t>
  </si>
  <si>
    <t>queA</t>
  </si>
  <si>
    <t>H6G84_RS01170</t>
  </si>
  <si>
    <t>tRNA preQ1(34) S-adenosylmethionine ribosyltransferase-isomerase QueA</t>
  </si>
  <si>
    <t>H6G84_RS01175</t>
  </si>
  <si>
    <t>WP_049749354.1</t>
  </si>
  <si>
    <t>H6G84_RS01180</t>
  </si>
  <si>
    <t>WP_011244067.1</t>
  </si>
  <si>
    <t>TIGR01548 family HAD-type hydrolase</t>
  </si>
  <si>
    <t>H6G84_RS01185</t>
  </si>
  <si>
    <t>WP_039755568.1</t>
  </si>
  <si>
    <t>30S ribosomal protein PSRP-3</t>
  </si>
  <si>
    <t>H6G84_RS01190</t>
  </si>
  <si>
    <t>WP_011378416.1</t>
  </si>
  <si>
    <t>HEAT repeat domain-containing protein</t>
  </si>
  <si>
    <t>H6G84_RS01195</t>
  </si>
  <si>
    <t>WP_011244070.1</t>
  </si>
  <si>
    <t>photosystem I reaction center subunit VIII</t>
  </si>
  <si>
    <t>H6G84_RS01200</t>
  </si>
  <si>
    <t>WP_011378415.1</t>
  </si>
  <si>
    <t>photosystem I reaction center protein subunit XI</t>
  </si>
  <si>
    <t>H6G84_RS01205</t>
  </si>
  <si>
    <t>WP_011378414.1</t>
  </si>
  <si>
    <t>CbiQ family ECF transporter T component</t>
  </si>
  <si>
    <t>der</t>
  </si>
  <si>
    <t>H6G84_RS01210</t>
  </si>
  <si>
    <t>WP_011244073.1</t>
  </si>
  <si>
    <t>ribosome biogenesis GTPase Der</t>
  </si>
  <si>
    <t>H6G84_RS01215</t>
  </si>
  <si>
    <t>WP_011378413.1</t>
  </si>
  <si>
    <t>bifunctional ADP-heptose synthase</t>
  </si>
  <si>
    <t>H6G84_RS01220</t>
  </si>
  <si>
    <t>WP_011378412.1</t>
  </si>
  <si>
    <t>H6G84_RS01225</t>
  </si>
  <si>
    <t>WP_011378411.1</t>
  </si>
  <si>
    <t>peptidoglycan recognition protein family protein</t>
  </si>
  <si>
    <t>H6G84_RS01230</t>
  </si>
  <si>
    <t>WP_011378410.1</t>
  </si>
  <si>
    <t>fbp</t>
  </si>
  <si>
    <t>H6G84_RS01235</t>
  </si>
  <si>
    <t>WP_011378409.1</t>
  </si>
  <si>
    <t>class 1 fructose-bisphosphatase</t>
  </si>
  <si>
    <t>zwf</t>
  </si>
  <si>
    <t>H6G84_RS01240</t>
  </si>
  <si>
    <t>WP_011244078.1</t>
  </si>
  <si>
    <t>glucose-6-phosphate dehydrogenase</t>
  </si>
  <si>
    <t>opcA</t>
  </si>
  <si>
    <t>H6G84_RS01245</t>
  </si>
  <si>
    <t>WP_011244079.1</t>
  </si>
  <si>
    <t>glucose-6-phosphate dehydrogenase assembly protein OpcA</t>
  </si>
  <si>
    <t>petD</t>
  </si>
  <si>
    <t>H6G84_RS01250</t>
  </si>
  <si>
    <t>WP_011244080.1</t>
  </si>
  <si>
    <t>cytochrome b6-f complex subunit IV</t>
  </si>
  <si>
    <t>H6G84_RS01255</t>
  </si>
  <si>
    <t>WP_011244081.1</t>
  </si>
  <si>
    <t>cytochrome b6</t>
  </si>
  <si>
    <t>H6G84_RS01260</t>
  </si>
  <si>
    <t>WP_011378408.1</t>
  </si>
  <si>
    <t>S41 family peptidase</t>
  </si>
  <si>
    <t>H6G84_RS01265</t>
  </si>
  <si>
    <t>WP_199290600.1</t>
  </si>
  <si>
    <t>HD domain-containing protein</t>
  </si>
  <si>
    <t>H6G84_RS01270</t>
  </si>
  <si>
    <t>WP_011244084.1</t>
  </si>
  <si>
    <t>tetratricopeptide repeat protein</t>
  </si>
  <si>
    <t>H6G84_RS01275</t>
  </si>
  <si>
    <t>WP_011244085.1</t>
  </si>
  <si>
    <t>phosphate-starvation-inducible PsiE family protein</t>
  </si>
  <si>
    <t>H6G84_RS01280</t>
  </si>
  <si>
    <t>WP_011244086.1</t>
  </si>
  <si>
    <t>SIMPL domain-containing protein</t>
  </si>
  <si>
    <t>H6G84_RS01285</t>
  </si>
  <si>
    <t>WP_011244087.1</t>
  </si>
  <si>
    <t>gshB</t>
  </si>
  <si>
    <t>H6G84_RS01290</t>
  </si>
  <si>
    <t>glutathione synthase</t>
  </si>
  <si>
    <t>H6G84_RS01295</t>
  </si>
  <si>
    <t>WP_234909996.1</t>
  </si>
  <si>
    <t>glutaredoxin</t>
  </si>
  <si>
    <t>gatC</t>
  </si>
  <si>
    <t>H6G84_RS01300</t>
  </si>
  <si>
    <t>WP_011378405.1</t>
  </si>
  <si>
    <t>Asp-tRNA(Asn)/Glu-tRNA(Gln) amidotransferase subunit GatC</t>
  </si>
  <si>
    <t>H6G84_RS01305</t>
  </si>
  <si>
    <t>WP_011244091.1</t>
  </si>
  <si>
    <t>photosystem I assembly protein Ycf3</t>
  </si>
  <si>
    <t>H6G84_RS01310</t>
  </si>
  <si>
    <t>WP_011244092.1</t>
  </si>
  <si>
    <t>DUF3288 family protein</t>
  </si>
  <si>
    <t>H6G84_RS01315</t>
  </si>
  <si>
    <t>WP_231621382.1</t>
  </si>
  <si>
    <t>HigA family addiction module antitoxin</t>
  </si>
  <si>
    <t>H6G84_RS01320</t>
  </si>
  <si>
    <t>WP_011244094.1</t>
  </si>
  <si>
    <t>H6G84_RS01325</t>
  </si>
  <si>
    <t>WP_011378404.1</t>
  </si>
  <si>
    <t>cation-translocating P-type ATPase</t>
  </si>
  <si>
    <t>H6G84_RS01330</t>
  </si>
  <si>
    <t>WP_011244096.1</t>
  </si>
  <si>
    <t>ATP synthase F1 subunit epsilon</t>
  </si>
  <si>
    <t>atpD</t>
  </si>
  <si>
    <t>H6G84_RS01335</t>
  </si>
  <si>
    <t>WP_011244097.1</t>
  </si>
  <si>
    <t>F0F1 ATP synthase subunit beta</t>
  </si>
  <si>
    <t>groES</t>
  </si>
  <si>
    <t>H6G84_RS01340</t>
  </si>
  <si>
    <t>WP_011244098.1</t>
  </si>
  <si>
    <t>co-chaperone GroES</t>
  </si>
  <si>
    <t>groL</t>
  </si>
  <si>
    <t>H6G84_RS01345</t>
  </si>
  <si>
    <t>WP_011244099.1</t>
  </si>
  <si>
    <t>chaperonin GroEL</t>
  </si>
  <si>
    <t>murG</t>
  </si>
  <si>
    <t>H6G84_RS01350</t>
  </si>
  <si>
    <t>undecaprenyldiphospho-muramoylpentapeptide beta-N-acetylglucosaminyltransferase</t>
  </si>
  <si>
    <t>H6G84_RS01355</t>
  </si>
  <si>
    <t>WP_011378402.1</t>
  </si>
  <si>
    <t>H6G84_RS01360</t>
  </si>
  <si>
    <t>tRNA-Arg</t>
  </si>
  <si>
    <t>anticodon=ACG</t>
  </si>
  <si>
    <t>H6G84_RS01365</t>
  </si>
  <si>
    <t>WP_011378401.1</t>
  </si>
  <si>
    <t>pyridoxal-dependent decarboxylase</t>
  </si>
  <si>
    <t>H6G84_RS01370</t>
  </si>
  <si>
    <t>WP_011378400.1</t>
  </si>
  <si>
    <t>gcvT</t>
  </si>
  <si>
    <t>H6G84_RS01375</t>
  </si>
  <si>
    <t>WP_199290599.1</t>
  </si>
  <si>
    <t>glycine cleavage system aminomethyltransferase GcvT</t>
  </si>
  <si>
    <t>H6G84_RS01380</t>
  </si>
  <si>
    <t>WP_011244105.1</t>
  </si>
  <si>
    <t>H6G84_RS01385</t>
  </si>
  <si>
    <t>WP_155813915.1</t>
  </si>
  <si>
    <t>H6G84_RS01390</t>
  </si>
  <si>
    <t>WP_011244106.1</t>
  </si>
  <si>
    <t>H6G84_RS01395</t>
  </si>
  <si>
    <t>NAD(+) kinase</t>
  </si>
  <si>
    <t>folP</t>
  </si>
  <si>
    <t>H6G84_RS01400</t>
  </si>
  <si>
    <t>WP_011378397.1</t>
  </si>
  <si>
    <t>dihydropteroate synthase</t>
  </si>
  <si>
    <t>H6G84_RS01405</t>
  </si>
  <si>
    <t>resolvase</t>
  </si>
  <si>
    <t>H6G84_RS01410</t>
  </si>
  <si>
    <t>WP_011378396.1</t>
  </si>
  <si>
    <t>H6G84_RS01415</t>
  </si>
  <si>
    <t>WP_011244110.1</t>
  </si>
  <si>
    <t>PAM68 family protein</t>
  </si>
  <si>
    <t>rpsO</t>
  </si>
  <si>
    <t>H6G84_RS01420</t>
  </si>
  <si>
    <t>WP_011244111.1</t>
  </si>
  <si>
    <t>30S ribosomal protein S15</t>
  </si>
  <si>
    <t>ruvA</t>
  </si>
  <si>
    <t>H6G84_RS01425</t>
  </si>
  <si>
    <t>WP_011244112.1</t>
  </si>
  <si>
    <t>Holliday junction branch migration protein RuvA</t>
  </si>
  <si>
    <t>H6G84_RS01430</t>
  </si>
  <si>
    <t>WP_011378395.1</t>
  </si>
  <si>
    <t>transaldolase</t>
  </si>
  <si>
    <t>glnT</t>
  </si>
  <si>
    <t>H6G84_RS01435</t>
  </si>
  <si>
    <t>WP_011378394.1</t>
  </si>
  <si>
    <t>type III glutamate--ammonia ligase</t>
  </si>
  <si>
    <t>H6G84_RS01440</t>
  </si>
  <si>
    <t>WP_011378393.1</t>
  </si>
  <si>
    <t>H6G84_RS01445</t>
  </si>
  <si>
    <t>WP_011378392.1</t>
  </si>
  <si>
    <t>H6G84_RS01450</t>
  </si>
  <si>
    <t>WP_011244117.1</t>
  </si>
  <si>
    <t>H6G84_RS01455</t>
  </si>
  <si>
    <t>WP_011378391.1</t>
  </si>
  <si>
    <t>H6G84_RS01460</t>
  </si>
  <si>
    <t>WP_011244119.1</t>
  </si>
  <si>
    <t>KpsF/GutQ family sugar-phosphate isomerase</t>
  </si>
  <si>
    <t>kdsB</t>
  </si>
  <si>
    <t>H6G84_RS01465</t>
  </si>
  <si>
    <t>WP_011244120.1</t>
  </si>
  <si>
    <t>3-deoxy-manno-octulosonate cytidylyltransferase</t>
  </si>
  <si>
    <t>kdsA</t>
  </si>
  <si>
    <t>H6G84_RS01470</t>
  </si>
  <si>
    <t>WP_011378390.1</t>
  </si>
  <si>
    <t>3-deoxy-8-phosphooctulonate synthase</t>
  </si>
  <si>
    <t>H6G84_RS01475</t>
  </si>
  <si>
    <t>WP_011244122.1</t>
  </si>
  <si>
    <t>HAD-IIIA family hydrolase</t>
  </si>
  <si>
    <t>H6G84_RS01480</t>
  </si>
  <si>
    <t>WP_011244123.1</t>
  </si>
  <si>
    <t>H6G84_RS01485</t>
  </si>
  <si>
    <t>WP_199290547.1</t>
  </si>
  <si>
    <t>H6G84_RS01490</t>
  </si>
  <si>
    <t>WP_199290546.1</t>
  </si>
  <si>
    <t>iron-containing alcohol dehydrogenase family protein</t>
  </si>
  <si>
    <t>H6G84_RS01495</t>
  </si>
  <si>
    <t>WP_011378388.1</t>
  </si>
  <si>
    <t>H6G84_RS01500</t>
  </si>
  <si>
    <t>WP_011378387.1</t>
  </si>
  <si>
    <t>DUF554 domain-containing protein</t>
  </si>
  <si>
    <t>H6G84_RS01505</t>
  </si>
  <si>
    <t>WP_011378386.1</t>
  </si>
  <si>
    <t>H6G84_RS01510</t>
  </si>
  <si>
    <t>WP_231621383.1</t>
  </si>
  <si>
    <t>H6G84_RS01515</t>
  </si>
  <si>
    <t>WP_011244130.1</t>
  </si>
  <si>
    <t>H6G84_RS01520</t>
  </si>
  <si>
    <t>WP_011378385.1</t>
  </si>
  <si>
    <t>ammonium transporter</t>
  </si>
  <si>
    <t>H6G84_RS01525</t>
  </si>
  <si>
    <t>WP_011244132.1</t>
  </si>
  <si>
    <t>WYL domain-containing protein</t>
  </si>
  <si>
    <t>H6G84_RS01530</t>
  </si>
  <si>
    <t>WP_041674898.1</t>
  </si>
  <si>
    <t>H6G84_RS01535</t>
  </si>
  <si>
    <t>WP_234909995.1</t>
  </si>
  <si>
    <t>H6G84_RS01540</t>
  </si>
  <si>
    <t>anticodon=TCT</t>
  </si>
  <si>
    <t>bchD</t>
  </si>
  <si>
    <t>H6G84_RS01545</t>
  </si>
  <si>
    <t>WP_011244135.1</t>
  </si>
  <si>
    <t>magnesium chelatase ATPase subunit D</t>
  </si>
  <si>
    <t>H6G84_RS01550</t>
  </si>
  <si>
    <t>WP_011244136.1</t>
  </si>
  <si>
    <t>PD-(D/E)XK nuclease family protein</t>
  </si>
  <si>
    <t>folK</t>
  </si>
  <si>
    <t>H6G84_RS01555</t>
  </si>
  <si>
    <t>WP_234909994.1</t>
  </si>
  <si>
    <t>2-amino-4-hydroxy-6-hydroxymethyldihydropteridine diphosphokinase</t>
  </si>
  <si>
    <t>H6G84_RS01560</t>
  </si>
  <si>
    <t>WP_011244138.1</t>
  </si>
  <si>
    <t>NUDIX hydrolase</t>
  </si>
  <si>
    <t>H6G84_RS01565</t>
  </si>
  <si>
    <t>WP_011244139.1</t>
  </si>
  <si>
    <t>peptidase M42</t>
  </si>
  <si>
    <t>H6G84_RS01570</t>
  </si>
  <si>
    <t>WP_011244140.1</t>
  </si>
  <si>
    <t>DUF2232 domain-containing protein</t>
  </si>
  <si>
    <t>H6G84_RS01575</t>
  </si>
  <si>
    <t>WP_011244141.1</t>
  </si>
  <si>
    <t>TIGR00303 family protein</t>
  </si>
  <si>
    <t>H6G84_RS01580</t>
  </si>
  <si>
    <t>WP_011378383.1</t>
  </si>
  <si>
    <t>H6G84_RS01585</t>
  </si>
  <si>
    <t>WP_011378382.1</t>
  </si>
  <si>
    <t>extracellular solute-binding protein</t>
  </si>
  <si>
    <t>H6G84_RS01590</t>
  </si>
  <si>
    <t>WP_199290542.1</t>
  </si>
  <si>
    <t>glutamate-5-semialdehyde dehydrogenase</t>
  </si>
  <si>
    <t>H6G84_RS01595</t>
  </si>
  <si>
    <t>WP_011244144.1</t>
  </si>
  <si>
    <t>hisS</t>
  </si>
  <si>
    <t>H6G84_RS01600</t>
  </si>
  <si>
    <t>WP_011378381.1</t>
  </si>
  <si>
    <t>histidine--tRNA ligase</t>
  </si>
  <si>
    <t>H6G84_RS01605</t>
  </si>
  <si>
    <t>WP_011378380.1</t>
  </si>
  <si>
    <t>H6G84_RS01610</t>
  </si>
  <si>
    <t>WP_011244147.1</t>
  </si>
  <si>
    <t>divalent-cation tolerance protein CutA</t>
  </si>
  <si>
    <t>H6G84_RS01615</t>
  </si>
  <si>
    <t>WP_155813916.1</t>
  </si>
  <si>
    <t>H6G84_RS01620</t>
  </si>
  <si>
    <t>WP_011244148.1</t>
  </si>
  <si>
    <t>rimM</t>
  </si>
  <si>
    <t>H6G84_RS01625</t>
  </si>
  <si>
    <t>WP_011244149.1</t>
  </si>
  <si>
    <t>ribosome maturation factor RimM</t>
  </si>
  <si>
    <t>H6G84_RS01630</t>
  </si>
  <si>
    <t>WP_011244150.1</t>
  </si>
  <si>
    <t>valine--pyruvate transaminase</t>
  </si>
  <si>
    <t>H6G84_RS01635</t>
  </si>
  <si>
    <t>WP_011378378.1</t>
  </si>
  <si>
    <t>NAD(P)H dehydrogenase subunit NdhS</t>
  </si>
  <si>
    <t>H6G84_RS01640</t>
  </si>
  <si>
    <t>WP_231621384.1</t>
  </si>
  <si>
    <t>H6G84_RS01645</t>
  </si>
  <si>
    <t>WP_011244153.1</t>
  </si>
  <si>
    <t>AbrB family transcriptional regulator</t>
  </si>
  <si>
    <t>H6G84_RS01650</t>
  </si>
  <si>
    <t>WP_011378377.1</t>
  </si>
  <si>
    <t>DUF3370 family protein</t>
  </si>
  <si>
    <t>gshA</t>
  </si>
  <si>
    <t>H6G84_RS01655</t>
  </si>
  <si>
    <t>WP_199290598.1</t>
  </si>
  <si>
    <t>glutamate--cysteine ligase</t>
  </si>
  <si>
    <t>ppc</t>
  </si>
  <si>
    <t>H6G84_RS01660</t>
  </si>
  <si>
    <t>WP_011244156.1</t>
  </si>
  <si>
    <t>phosphoenolpyruvate carboxylase</t>
  </si>
  <si>
    <t>H6G84_RS01665</t>
  </si>
  <si>
    <t>WP_039755578.1</t>
  </si>
  <si>
    <t>H6G84_RS01670</t>
  </si>
  <si>
    <t>anticodon=CCG</t>
  </si>
  <si>
    <t>recF</t>
  </si>
  <si>
    <t>H6G84_RS01675</t>
  </si>
  <si>
    <t>WP_011378373.1</t>
  </si>
  <si>
    <t>DNA replication/repair protein RecF</t>
  </si>
  <si>
    <t>H6G84_RS01680</t>
  </si>
  <si>
    <t>WP_039755580.1</t>
  </si>
  <si>
    <t>speD</t>
  </si>
  <si>
    <t>H6G84_RS01685</t>
  </si>
  <si>
    <t>WP_011378372.1</t>
  </si>
  <si>
    <t>adenosylmethionine decarboxylase</t>
  </si>
  <si>
    <t>H6G84_RS01690</t>
  </si>
  <si>
    <t>WP_011244160.1</t>
  </si>
  <si>
    <t>HU family DNA-binding protein</t>
  </si>
  <si>
    <t>H6G84_RS01695</t>
  </si>
  <si>
    <t>WP_039755581.1</t>
  </si>
  <si>
    <t>mutS</t>
  </si>
  <si>
    <t>H6G84_RS01700</t>
  </si>
  <si>
    <t>WP_011378371.1</t>
  </si>
  <si>
    <t>DNA mismatch repair protein MutS</t>
  </si>
  <si>
    <t>H6G84_RS01705</t>
  </si>
  <si>
    <t>WP_242021679.1</t>
  </si>
  <si>
    <t>glycosyltransferase family 39 protein</t>
  </si>
  <si>
    <t>psbZ</t>
  </si>
  <si>
    <t>H6G84_RS01710</t>
  </si>
  <si>
    <t>WP_011244163.1</t>
  </si>
  <si>
    <t>photosystem II reaction center protein PsbZ</t>
  </si>
  <si>
    <t>ribH</t>
  </si>
  <si>
    <t>H6G84_RS01715</t>
  </si>
  <si>
    <t>WP_011244164.1</t>
  </si>
  <si>
    <t>6,7-dimethyl-8-ribityllumazine synthase</t>
  </si>
  <si>
    <t>H6G84_RS01720</t>
  </si>
  <si>
    <t>tRNA-Gly</t>
  </si>
  <si>
    <t>anticodon=GCC</t>
  </si>
  <si>
    <t>H6G84_RS01725</t>
  </si>
  <si>
    <t>WP_011378369.1</t>
  </si>
  <si>
    <t>H6G84_RS13850</t>
  </si>
  <si>
    <t>WP_011244166.1</t>
  </si>
  <si>
    <t>HAMP domain-containing histidine kinase</t>
  </si>
  <si>
    <t>H6G84_RS13855</t>
  </si>
  <si>
    <t>DUF4349 domain-containing protein</t>
  </si>
  <si>
    <t>H6G84_RS01735</t>
  </si>
  <si>
    <t>WP_011244168.1</t>
  </si>
  <si>
    <t>H6G84_RS01740</t>
  </si>
  <si>
    <t>WP_231621385.1</t>
  </si>
  <si>
    <t>diheme cytochrome c</t>
  </si>
  <si>
    <t>H6G84_RS01745</t>
  </si>
  <si>
    <t>WP_011378368.1</t>
  </si>
  <si>
    <t>MFS transporter</t>
  </si>
  <si>
    <t>H6G84_RS01750</t>
  </si>
  <si>
    <t>WP_011244171.1</t>
  </si>
  <si>
    <t>cobalamin biosynthesis protein</t>
  </si>
  <si>
    <t>H6G84_RS01755</t>
  </si>
  <si>
    <t>WP_011244172.1</t>
  </si>
  <si>
    <t>trmD</t>
  </si>
  <si>
    <t>H6G84_RS01760</t>
  </si>
  <si>
    <t>WP_011244173.1</t>
  </si>
  <si>
    <t>tRNA (guanosine(37)-N1)-methyltransferase TrmD</t>
  </si>
  <si>
    <t>H6G84_RS01765</t>
  </si>
  <si>
    <t>WP_011244174.1</t>
  </si>
  <si>
    <t>NAD(P)H-quinone oxidoreductase subunit N</t>
  </si>
  <si>
    <t>rplC</t>
  </si>
  <si>
    <t>H6G84_RS01770</t>
  </si>
  <si>
    <t>WP_199290596.1</t>
  </si>
  <si>
    <t>50S ribosomal protein L3</t>
  </si>
  <si>
    <t>rplD</t>
  </si>
  <si>
    <t>H6G84_RS01775</t>
  </si>
  <si>
    <t>WP_011244176.1</t>
  </si>
  <si>
    <t>50S ribosomal protein L4</t>
  </si>
  <si>
    <t>H6G84_RS01780</t>
  </si>
  <si>
    <t>WP_199290541.1</t>
  </si>
  <si>
    <t>50S ribosomal protein L23</t>
  </si>
  <si>
    <t>rplB</t>
  </si>
  <si>
    <t>H6G84_RS01785</t>
  </si>
  <si>
    <t>WP_011378366.1</t>
  </si>
  <si>
    <t>50S ribosomal protein L2</t>
  </si>
  <si>
    <t>rpsS</t>
  </si>
  <si>
    <t>H6G84_RS01790</t>
  </si>
  <si>
    <t>WP_011244179.1</t>
  </si>
  <si>
    <t>30S ribosomal protein S19</t>
  </si>
  <si>
    <t>rplV</t>
  </si>
  <si>
    <t>H6G84_RS01795</t>
  </si>
  <si>
    <t>WP_011244180.1</t>
  </si>
  <si>
    <t>50S ribosomal protein L22</t>
  </si>
  <si>
    <t>rpsC</t>
  </si>
  <si>
    <t>H6G84_RS01800</t>
  </si>
  <si>
    <t>30S ribosomal protein S3</t>
  </si>
  <si>
    <t>rplP</t>
  </si>
  <si>
    <t>H6G84_RS01805</t>
  </si>
  <si>
    <t>WP_011244182.1</t>
  </si>
  <si>
    <t>50S ribosomal protein L16</t>
  </si>
  <si>
    <t>rpmC</t>
  </si>
  <si>
    <t>H6G84_RS01810</t>
  </si>
  <si>
    <t>WP_011244183.1</t>
  </si>
  <si>
    <t>50S ribosomal protein L29</t>
  </si>
  <si>
    <t>rpsQ</t>
  </si>
  <si>
    <t>H6G84_RS01815</t>
  </si>
  <si>
    <t>WP_011244184.1</t>
  </si>
  <si>
    <t>30S ribosomal protein S17</t>
  </si>
  <si>
    <t>rplN</t>
  </si>
  <si>
    <t>H6G84_RS01820</t>
  </si>
  <si>
    <t>WP_011244185.1</t>
  </si>
  <si>
    <t>50S ribosomal protein L14</t>
  </si>
  <si>
    <t>rplX</t>
  </si>
  <si>
    <t>H6G84_RS01825</t>
  </si>
  <si>
    <t>WP_011244186.1</t>
  </si>
  <si>
    <t>50S ribosomal protein L24</t>
  </si>
  <si>
    <t>rplE</t>
  </si>
  <si>
    <t>H6G84_RS01830</t>
  </si>
  <si>
    <t>WP_011244187.1</t>
  </si>
  <si>
    <t>50S ribosomal protein L5</t>
  </si>
  <si>
    <t>rpsH</t>
  </si>
  <si>
    <t>H6G84_RS01835</t>
  </si>
  <si>
    <t>WP_011244188.1</t>
  </si>
  <si>
    <t>30S ribosomal protein S8</t>
  </si>
  <si>
    <t>rplF</t>
  </si>
  <si>
    <t>H6G84_RS01840</t>
  </si>
  <si>
    <t>50S ribosomal protein L6</t>
  </si>
  <si>
    <t>rplR</t>
  </si>
  <si>
    <t>H6G84_RS01845</t>
  </si>
  <si>
    <t>WP_011244190.1</t>
  </si>
  <si>
    <t>50S ribosomal protein L18</t>
  </si>
  <si>
    <t>rpsE</t>
  </si>
  <si>
    <t>H6G84_RS01850</t>
  </si>
  <si>
    <t>WP_011244191.1</t>
  </si>
  <si>
    <t>30S ribosomal protein S5</t>
  </si>
  <si>
    <t>rplO</t>
  </si>
  <si>
    <t>H6G84_RS01855</t>
  </si>
  <si>
    <t>WP_011244192.1</t>
  </si>
  <si>
    <t>50S ribosomal protein L15</t>
  </si>
  <si>
    <t>secY</t>
  </si>
  <si>
    <t>H6G84_RS01860</t>
  </si>
  <si>
    <t>WP_011244193.1</t>
  </si>
  <si>
    <t>preprotein translocase subunit SecY</t>
  </si>
  <si>
    <t>H6G84_RS01865</t>
  </si>
  <si>
    <t>WP_199290595.1</t>
  </si>
  <si>
    <t>adenylate kinase</t>
  </si>
  <si>
    <t>rpmJ</t>
  </si>
  <si>
    <t>H6G84_RS01870</t>
  </si>
  <si>
    <t>WP_011244195.1</t>
  </si>
  <si>
    <t>50S ribosomal protein L36</t>
  </si>
  <si>
    <t>rpsM</t>
  </si>
  <si>
    <t>H6G84_RS01875</t>
  </si>
  <si>
    <t>WP_199290594.1</t>
  </si>
  <si>
    <t>30S ribosomal protein S13</t>
  </si>
  <si>
    <t>rpsK</t>
  </si>
  <si>
    <t>H6G84_RS01880</t>
  </si>
  <si>
    <t>WP_011244197.1</t>
  </si>
  <si>
    <t>30S ribosomal protein S11</t>
  </si>
  <si>
    <t>H6G84_RS01885</t>
  </si>
  <si>
    <t>DNA-directed RNA polymerase subunit alpha</t>
  </si>
  <si>
    <t>rplQ</t>
  </si>
  <si>
    <t>H6G84_RS01890</t>
  </si>
  <si>
    <t>WP_011244199.1</t>
  </si>
  <si>
    <t>50S ribosomal protein L17</t>
  </si>
  <si>
    <t>truA</t>
  </si>
  <si>
    <t>H6G84_RS01895</t>
  </si>
  <si>
    <t>WP_011378365.1</t>
  </si>
  <si>
    <t>tRNA pseudouridine(38-40) synthase TruA</t>
  </si>
  <si>
    <t>rplM</t>
  </si>
  <si>
    <t>H6G84_RS01900</t>
  </si>
  <si>
    <t>WP_011244201.1</t>
  </si>
  <si>
    <t>50S ribosomal protein L13</t>
  </si>
  <si>
    <t>rpsI</t>
  </si>
  <si>
    <t>H6G84_RS01905</t>
  </si>
  <si>
    <t>WP_011244202.1</t>
  </si>
  <si>
    <t>30S ribosomal protein S9</t>
  </si>
  <si>
    <t>rpmE</t>
  </si>
  <si>
    <t>H6G84_RS01910</t>
  </si>
  <si>
    <t>WP_011244203.1</t>
  </si>
  <si>
    <t>50S ribosomal protein L31</t>
  </si>
  <si>
    <t>prfA</t>
  </si>
  <si>
    <t>H6G84_RS01915</t>
  </si>
  <si>
    <t>WP_011244204.1</t>
  </si>
  <si>
    <t>peptide chain release factor 1</t>
  </si>
  <si>
    <t>H6G84_RS01920</t>
  </si>
  <si>
    <t>WP_011244205.1</t>
  </si>
  <si>
    <t>HNH endonuclease</t>
  </si>
  <si>
    <t>alr</t>
  </si>
  <si>
    <t>H6G84_RS01925</t>
  </si>
  <si>
    <t>alanine racemase</t>
  </si>
  <si>
    <t>H6G84_RS01930</t>
  </si>
  <si>
    <t>anticodon=GCT</t>
  </si>
  <si>
    <t>H6G84_RS01935</t>
  </si>
  <si>
    <t>WP_011378363.1</t>
  </si>
  <si>
    <t>H6G84_RS01940</t>
  </si>
  <si>
    <t>WP_011378362.1</t>
  </si>
  <si>
    <t>trans-splicing intein-formed DNA polymerase III subunit alpha N-terminal partner DnaE-N</t>
  </si>
  <si>
    <t>H6G84_RS01945</t>
  </si>
  <si>
    <t>WP_011244209.1</t>
  </si>
  <si>
    <t>DNA double-strand break repair nuclease NurA</t>
  </si>
  <si>
    <t>proB</t>
  </si>
  <si>
    <t>H6G84_RS01950</t>
  </si>
  <si>
    <t>WP_011378361.1</t>
  </si>
  <si>
    <t>glutamate 5-kinase</t>
  </si>
  <si>
    <t>H6G84_RS01955</t>
  </si>
  <si>
    <t>WP_011378360.1</t>
  </si>
  <si>
    <t>FecR family protein</t>
  </si>
  <si>
    <t>H6G84_RS01960</t>
  </si>
  <si>
    <t>WP_011378359.1</t>
  </si>
  <si>
    <t>adenylate/guanylate cyclase domain-containing protein</t>
  </si>
  <si>
    <t>H6G84_RS01965</t>
  </si>
  <si>
    <t>WP_234909992.1</t>
  </si>
  <si>
    <t>DUF3307 domain-containing protein</t>
  </si>
  <si>
    <t>H6G84_RS01970</t>
  </si>
  <si>
    <t>WP_199290540.1</t>
  </si>
  <si>
    <t>HD family phosphohydrolase</t>
  </si>
  <si>
    <t>H6G84_RS01975</t>
  </si>
  <si>
    <t>WP_011378357.1</t>
  </si>
  <si>
    <t>H6G84_RS01980</t>
  </si>
  <si>
    <t>WP_011244216.1</t>
  </si>
  <si>
    <t>sulfite exporter TauE/SafE family protein</t>
  </si>
  <si>
    <t>msrB</t>
  </si>
  <si>
    <t>H6G84_RS01985</t>
  </si>
  <si>
    <t>WP_011244217.1</t>
  </si>
  <si>
    <t>peptide-methionine (R)-S-oxide reductase MsrB</t>
  </si>
  <si>
    <t>H6G84_RS01990</t>
  </si>
  <si>
    <t>WP_155813919.1</t>
  </si>
  <si>
    <t>H6G84_RS01995</t>
  </si>
  <si>
    <t>WP_011244218.1</t>
  </si>
  <si>
    <t>isochorismate synthase</t>
  </si>
  <si>
    <t>H6G84_RS02000</t>
  </si>
  <si>
    <t>WP_011244219.1</t>
  </si>
  <si>
    <t>H6G84_RS02005</t>
  </si>
  <si>
    <t>WP_011378355.1</t>
  </si>
  <si>
    <t>H6G84_RS02010</t>
  </si>
  <si>
    <t>WP_199290539.1</t>
  </si>
  <si>
    <t>H6G84_RS02015</t>
  </si>
  <si>
    <t>WP_011244222.1</t>
  </si>
  <si>
    <t>class II glutamine amidotransferase</t>
  </si>
  <si>
    <t>rnhA</t>
  </si>
  <si>
    <t>H6G84_RS02020</t>
  </si>
  <si>
    <t>WP_081429506.1</t>
  </si>
  <si>
    <t>ribonuclease HI</t>
  </si>
  <si>
    <t>H6G84_RS02025</t>
  </si>
  <si>
    <t>WP_011378353.1</t>
  </si>
  <si>
    <t>H6G84_RS02030</t>
  </si>
  <si>
    <t>WP_011378352.1</t>
  </si>
  <si>
    <t>site-2 protease family protein</t>
  </si>
  <si>
    <t>H6G84_RS02035</t>
  </si>
  <si>
    <t>WP_011244225.1</t>
  </si>
  <si>
    <t>H6G84_RS02040</t>
  </si>
  <si>
    <t>WP_231621387.1</t>
  </si>
  <si>
    <t>lipid kinase</t>
  </si>
  <si>
    <t>H6G84_RS02045</t>
  </si>
  <si>
    <t>WP_011244227.1</t>
  </si>
  <si>
    <t>phage holin family protein</t>
  </si>
  <si>
    <t>H6G84_RS02050</t>
  </si>
  <si>
    <t>WP_039755585.1</t>
  </si>
  <si>
    <t>H6G84_RS02055</t>
  </si>
  <si>
    <t>WP_011244229.1</t>
  </si>
  <si>
    <t>FAD-binding oxidoreductase</t>
  </si>
  <si>
    <t>H6G84_RS02060</t>
  </si>
  <si>
    <t>WP_231621388.1</t>
  </si>
  <si>
    <t>Fe(3+) ABC transporter substrate-binding protein</t>
  </si>
  <si>
    <t>H6G84_RS02065</t>
  </si>
  <si>
    <t>WP_011244231.1</t>
  </si>
  <si>
    <t>H6G84_RS02070</t>
  </si>
  <si>
    <t>WP_011244232.1</t>
  </si>
  <si>
    <t>(2Fe-2S) ferredoxin domain-containing protein</t>
  </si>
  <si>
    <t>H6G84_RS02075</t>
  </si>
  <si>
    <t>WP_011244233.1</t>
  </si>
  <si>
    <t>H6G84_RS02080</t>
  </si>
  <si>
    <t>WP_011244234.1</t>
  </si>
  <si>
    <t>DNA starvation/stationary phase protection protein</t>
  </si>
  <si>
    <t>H6G84_RS02085</t>
  </si>
  <si>
    <t>WP_234909990.1</t>
  </si>
  <si>
    <t>transcriptional repressor</t>
  </si>
  <si>
    <t>H6G84_RS02090</t>
  </si>
  <si>
    <t>WP_231621389.1</t>
  </si>
  <si>
    <t>pcrA</t>
  </si>
  <si>
    <t>H6G84_RS02095</t>
  </si>
  <si>
    <t>WP_011378349.1</t>
  </si>
  <si>
    <t>DNA helicase PcrA</t>
  </si>
  <si>
    <t>H6G84_RS02100</t>
  </si>
  <si>
    <t>WP_011244238.1</t>
  </si>
  <si>
    <t>H6G84_RS02105</t>
  </si>
  <si>
    <t>WP_011244239.1</t>
  </si>
  <si>
    <t>H6G84_RS02110</t>
  </si>
  <si>
    <t>WP_011244240.1</t>
  </si>
  <si>
    <t>H6G84_RS02115</t>
  </si>
  <si>
    <t>WP_011244241.1</t>
  </si>
  <si>
    <t>Rieske 2Fe-2S domain-containing protein</t>
  </si>
  <si>
    <t>H6G84_RS02120</t>
  </si>
  <si>
    <t>WP_011378348.1</t>
  </si>
  <si>
    <t>H6G84_RS02125</t>
  </si>
  <si>
    <t>WP_039755588.1</t>
  </si>
  <si>
    <t>H6G84_RS02130</t>
  </si>
  <si>
    <t>WP_155813921.1</t>
  </si>
  <si>
    <t>H6G84_RS02135</t>
  </si>
  <si>
    <t>WP_242021680.1</t>
  </si>
  <si>
    <t>H6G84_RS02140</t>
  </si>
  <si>
    <t>WP_011378346.1</t>
  </si>
  <si>
    <t>alanine--glyoxylate aminotransferase family protein</t>
  </si>
  <si>
    <t>H6G84_RS02145</t>
  </si>
  <si>
    <t>WP_011244245.1</t>
  </si>
  <si>
    <t>apcB</t>
  </si>
  <si>
    <t>H6G84_RS02150</t>
  </si>
  <si>
    <t>WP_011244246.1</t>
  </si>
  <si>
    <t>allophycocyanin subunit beta</t>
  </si>
  <si>
    <t>glnA</t>
  </si>
  <si>
    <t>H6G84_RS02155</t>
  </si>
  <si>
    <t>WP_011378345.1</t>
  </si>
  <si>
    <t>type I glutamate--ammonia ligase</t>
  </si>
  <si>
    <t>H6G84_RS02160</t>
  </si>
  <si>
    <t>WP_039755593.1</t>
  </si>
  <si>
    <t>H6G84_RS02165</t>
  </si>
  <si>
    <t>WP_011378343.1</t>
  </si>
  <si>
    <t>H6G84_RS02170</t>
  </si>
  <si>
    <t>WP_196794057.1</t>
  </si>
  <si>
    <t>H6G84_RS02175</t>
  </si>
  <si>
    <t>WP_199290589.1</t>
  </si>
  <si>
    <t>HlyD family efflux transporter periplasmic adaptor subunit</t>
  </si>
  <si>
    <t>H6G84_RS02180</t>
  </si>
  <si>
    <t>WP_011378340.1</t>
  </si>
  <si>
    <t>glycosyltransferase</t>
  </si>
  <si>
    <t>H6G84_RS02185</t>
  </si>
  <si>
    <t>WP_011244252.1</t>
  </si>
  <si>
    <t>linear amide C-N hydrolase</t>
  </si>
  <si>
    <t>H6G84_RS02190</t>
  </si>
  <si>
    <t>WP_011244253.1</t>
  </si>
  <si>
    <t>ABC transporter permease</t>
  </si>
  <si>
    <t>H6G84_RS02195</t>
  </si>
  <si>
    <t>WP_011244254.1</t>
  </si>
  <si>
    <t>H6G84_RS02200</t>
  </si>
  <si>
    <t>WP_011244255.1</t>
  </si>
  <si>
    <t>PIN domain-containing protein</t>
  </si>
  <si>
    <t>H6G84_RS02205</t>
  </si>
  <si>
    <t>WP_162010013.1</t>
  </si>
  <si>
    <t>H6G84_RS02210</t>
  </si>
  <si>
    <t>WP_011378338.1</t>
  </si>
  <si>
    <t>carbon-nitrogen hydrolase</t>
  </si>
  <si>
    <t>H6G84_RS02215</t>
  </si>
  <si>
    <t>WP_011378337.1</t>
  </si>
  <si>
    <t>thermonuclease family protein</t>
  </si>
  <si>
    <t>trpB</t>
  </si>
  <si>
    <t>H6G84_RS02220</t>
  </si>
  <si>
    <t>WP_199290588.1</t>
  </si>
  <si>
    <t>tryptophan synthase subunit beta</t>
  </si>
  <si>
    <t>H6G84_RS02225</t>
  </si>
  <si>
    <t>WP_011378336.1</t>
  </si>
  <si>
    <t>translation initiation factor</t>
  </si>
  <si>
    <t>H6G84_RS02230</t>
  </si>
  <si>
    <t>WP_011244260.1</t>
  </si>
  <si>
    <t>H6G84_RS02235</t>
  </si>
  <si>
    <t>WP_011244261.1</t>
  </si>
  <si>
    <t>H6G84_RS02245</t>
  </si>
  <si>
    <t>WP_011244262.1</t>
  </si>
  <si>
    <t>cytidine deaminase</t>
  </si>
  <si>
    <t>H6G84_RS02250</t>
  </si>
  <si>
    <t>WP_011244263.1</t>
  </si>
  <si>
    <t>glutathione S-transferase family protein</t>
  </si>
  <si>
    <t>H6G84_RS02255</t>
  </si>
  <si>
    <t>WP_155813922.1</t>
  </si>
  <si>
    <t>H6G84_RS02260</t>
  </si>
  <si>
    <t>WP_011378335.1</t>
  </si>
  <si>
    <t>type II toxin-antitoxin system HicA family toxin</t>
  </si>
  <si>
    <t>H6G84_RS02265</t>
  </si>
  <si>
    <t>WP_039755600.1</t>
  </si>
  <si>
    <t>H6G84_RS02270</t>
  </si>
  <si>
    <t>WP_011244265.1</t>
  </si>
  <si>
    <t>magnesium chelatase subunit H</t>
  </si>
  <si>
    <t>dapB</t>
  </si>
  <si>
    <t>H6G84_RS02275</t>
  </si>
  <si>
    <t>WP_011378334.1</t>
  </si>
  <si>
    <t>4-hydroxy-tetrahydrodipicolinate reductase</t>
  </si>
  <si>
    <t>H6G84_RS02280</t>
  </si>
  <si>
    <t>WP_011244267.1</t>
  </si>
  <si>
    <t>H6G84_RS02285</t>
  </si>
  <si>
    <t>WP_199290586.1</t>
  </si>
  <si>
    <t>H6G84_RS02290</t>
  </si>
  <si>
    <t>WP_011244269.1</t>
  </si>
  <si>
    <t>glmM</t>
  </si>
  <si>
    <t>H6G84_RS02295</t>
  </si>
  <si>
    <t>WP_011378332.1</t>
  </si>
  <si>
    <t>phosphoglucosamine mutase</t>
  </si>
  <si>
    <t>H6G84_RS02300</t>
  </si>
  <si>
    <t>WP_049749333.1</t>
  </si>
  <si>
    <t>H6G84_RS02305</t>
  </si>
  <si>
    <t>WP_011378331.1</t>
  </si>
  <si>
    <t>transglycosylase SLT domain-containing protein</t>
  </si>
  <si>
    <t>H6G84_RS02310</t>
  </si>
  <si>
    <t>WP_011244272.1</t>
  </si>
  <si>
    <t>H6G84_RS02315</t>
  </si>
  <si>
    <t>WP_011244273.1</t>
  </si>
  <si>
    <t>4Fe-4S binding protein</t>
  </si>
  <si>
    <t>H6G84_RS02320</t>
  </si>
  <si>
    <t>WP_011244274.1</t>
  </si>
  <si>
    <t>thioredoxin family protein</t>
  </si>
  <si>
    <t>H6G84_RS02325</t>
  </si>
  <si>
    <t>WP_011378330.1</t>
  </si>
  <si>
    <t>NblA/ycf18 family protein</t>
  </si>
  <si>
    <t>H6G84_RS02330</t>
  </si>
  <si>
    <t>WP_011244276.1</t>
  </si>
  <si>
    <t>H6G84_RS02335</t>
  </si>
  <si>
    <t>WP_011244277.1</t>
  </si>
  <si>
    <t>H6G84_RS02340</t>
  </si>
  <si>
    <t>WP_011378329.1</t>
  </si>
  <si>
    <t>histone deacetylase</t>
  </si>
  <si>
    <t>trpD</t>
  </si>
  <si>
    <t>H6G84_RS02345</t>
  </si>
  <si>
    <t>WP_011378328.1</t>
  </si>
  <si>
    <t>anthranilate phosphoribosyltransferase</t>
  </si>
  <si>
    <t>carA</t>
  </si>
  <si>
    <t>H6G84_RS02350</t>
  </si>
  <si>
    <t>WP_011378327.1</t>
  </si>
  <si>
    <t>glutamine-hydrolyzing carbamoyl-phosphate synthase small subunit</t>
  </si>
  <si>
    <t>H6G84_RS02355</t>
  </si>
  <si>
    <t>WP_011244281.1</t>
  </si>
  <si>
    <t>STAS domain-containing protein</t>
  </si>
  <si>
    <t>H6G84_RS02360</t>
  </si>
  <si>
    <t>WP_011378326.1</t>
  </si>
  <si>
    <t>ribonuclease III</t>
  </si>
  <si>
    <t>rlmB</t>
  </si>
  <si>
    <t>H6G84_RS02365</t>
  </si>
  <si>
    <t>WP_011378325.1</t>
  </si>
  <si>
    <t>23S rRNA (guanosine(2251)-2'-O)-methyltransferase RlmB</t>
  </si>
  <si>
    <t>H6G84_RS02370</t>
  </si>
  <si>
    <t>WP_011244284.1</t>
  </si>
  <si>
    <t>DUF1816 domain-containing protein</t>
  </si>
  <si>
    <t>gatA</t>
  </si>
  <si>
    <t>H6G84_RS02375</t>
  </si>
  <si>
    <t>WP_011378324.1</t>
  </si>
  <si>
    <t>Asp-tRNA(Asn)/Glu-tRNA(Gln) amidotransferase subunit GatA</t>
  </si>
  <si>
    <t>H6G84_RS02380</t>
  </si>
  <si>
    <t>WP_011378323.1</t>
  </si>
  <si>
    <t>H6G84_RS02385</t>
  </si>
  <si>
    <t>WP_011244287.1</t>
  </si>
  <si>
    <t>H6G84_RS02390</t>
  </si>
  <si>
    <t>tRNA-Glu</t>
  </si>
  <si>
    <t>anticodon=TTC</t>
  </si>
  <si>
    <t>sasA</t>
  </si>
  <si>
    <t>H6G84_RS02395</t>
  </si>
  <si>
    <t>WP_011378322.1</t>
  </si>
  <si>
    <t>two component system sensor histidine kinase SasA</t>
  </si>
  <si>
    <t>H6G84_RS02400</t>
  </si>
  <si>
    <t>WP_199290584.1</t>
  </si>
  <si>
    <t>ribose-phosphate pyrophosphokinase</t>
  </si>
  <si>
    <t>H6G84_RS02405</t>
  </si>
  <si>
    <t>WP_011244290.1</t>
  </si>
  <si>
    <t>H6G84_RS02410</t>
  </si>
  <si>
    <t>WP_011378320.1</t>
  </si>
  <si>
    <t>ROK family protein</t>
  </si>
  <si>
    <t>fmt</t>
  </si>
  <si>
    <t>H6G84_RS02415</t>
  </si>
  <si>
    <t>WP_199290538.1</t>
  </si>
  <si>
    <t>methionyl-tRNA formyltransferase</t>
  </si>
  <si>
    <t>H6G84_RS02420</t>
  </si>
  <si>
    <t>WP_011378319.1</t>
  </si>
  <si>
    <t>ABC transporter ATP-binding protein/permease</t>
  </si>
  <si>
    <t>H6G84_RS02425</t>
  </si>
  <si>
    <t>WP_011378318.1</t>
  </si>
  <si>
    <t>H6G84_RS02430</t>
  </si>
  <si>
    <t>WP_011378317.1</t>
  </si>
  <si>
    <t>H6G84_RS02435</t>
  </si>
  <si>
    <t>WP_011244297.1</t>
  </si>
  <si>
    <t>H6G84_RS02440</t>
  </si>
  <si>
    <t>WP_011244298.1</t>
  </si>
  <si>
    <t>cynS</t>
  </si>
  <si>
    <t>H6G84_RS02445</t>
  </si>
  <si>
    <t>WP_011244299.1</t>
  </si>
  <si>
    <t>cyanase</t>
  </si>
  <si>
    <t>H6G84_RS02450</t>
  </si>
  <si>
    <t>WP_011244300.1</t>
  </si>
  <si>
    <t>DUF3291 domain-containing protein</t>
  </si>
  <si>
    <t>H6G84_RS02455</t>
  </si>
  <si>
    <t>WP_011244301.1</t>
  </si>
  <si>
    <t>2Fe-2S iron-sulfur cluster-binding protein</t>
  </si>
  <si>
    <t>rfbA</t>
  </si>
  <si>
    <t>H6G84_RS02460</t>
  </si>
  <si>
    <t>WP_011244302.1</t>
  </si>
  <si>
    <t>glucose-1-phosphate thymidylyltransferase RfbA</t>
  </si>
  <si>
    <t>rfbB</t>
  </si>
  <si>
    <t>H6G84_RS02465</t>
  </si>
  <si>
    <t>WP_011244303.1</t>
  </si>
  <si>
    <t>dTDP-glucose 4,6-dehydratase</t>
  </si>
  <si>
    <t>rfbD</t>
  </si>
  <si>
    <t>H6G84_RS02470</t>
  </si>
  <si>
    <t>WP_011244304.1</t>
  </si>
  <si>
    <t>dTDP-4-dehydrorhamnose reductase</t>
  </si>
  <si>
    <t>rfbC</t>
  </si>
  <si>
    <t>H6G84_RS02475</t>
  </si>
  <si>
    <t>WP_011244305.1</t>
  </si>
  <si>
    <t>dTDP-4-dehydrorhamnose 3,5-epimerase</t>
  </si>
  <si>
    <t>H6G84_RS02480</t>
  </si>
  <si>
    <t>WP_011378316.1</t>
  </si>
  <si>
    <t>DUF1853 family protein</t>
  </si>
  <si>
    <t>H6G84_RS02485</t>
  </si>
  <si>
    <t>WP_011378315.1</t>
  </si>
  <si>
    <t>H6G84_RS02490</t>
  </si>
  <si>
    <t>WP_011244308.1</t>
  </si>
  <si>
    <t>H6G84_RS02495</t>
  </si>
  <si>
    <t>WP_011244309.1</t>
  </si>
  <si>
    <t>fasciclin domain-containing protein</t>
  </si>
  <si>
    <t>H6G84_RS02500</t>
  </si>
  <si>
    <t>WP_011378314.1</t>
  </si>
  <si>
    <t>CO2 hydration protein</t>
  </si>
  <si>
    <t>ndhD3</t>
  </si>
  <si>
    <t>H6G84_RS02505</t>
  </si>
  <si>
    <t>WP_011378313.1</t>
  </si>
  <si>
    <t>proton-translocating NADH-quinone oxidoreductase subunit NdhD3</t>
  </si>
  <si>
    <t>H6G84_RS02510</t>
  </si>
  <si>
    <t>WP_011378312.1</t>
  </si>
  <si>
    <t>NAD(P)H-quinone oxidoreductase subunit F</t>
  </si>
  <si>
    <t>H6G84_RS02515</t>
  </si>
  <si>
    <t>WP_011378311.1</t>
  </si>
  <si>
    <t>homoserine dehydrogenase</t>
  </si>
  <si>
    <t>H6G84_RS02520</t>
  </si>
  <si>
    <t>WP_011244314.1</t>
  </si>
  <si>
    <t>vitamin K epoxide reductase family protein</t>
  </si>
  <si>
    <t>H6G84_RS02525</t>
  </si>
  <si>
    <t>WP_011378310.1</t>
  </si>
  <si>
    <t>hisF</t>
  </si>
  <si>
    <t>H6G84_RS02530</t>
  </si>
  <si>
    <t>WP_011378309.1</t>
  </si>
  <si>
    <t>imidazole glycerol phosphate synthase subunit HisF</t>
  </si>
  <si>
    <t>H6G84_RS02535</t>
  </si>
  <si>
    <t>WP_011244317.1</t>
  </si>
  <si>
    <t>DUF2862 domain-containing protein</t>
  </si>
  <si>
    <t>H6G84_RS02540</t>
  </si>
  <si>
    <t>WP_011244318.1</t>
  </si>
  <si>
    <t>ArsA family ATPase</t>
  </si>
  <si>
    <t>chlG</t>
  </si>
  <si>
    <t>H6G84_RS02545</t>
  </si>
  <si>
    <t>WP_231621399.1</t>
  </si>
  <si>
    <t>chlorophyll synthase ChlG</t>
  </si>
  <si>
    <t>H6G84_RS02550</t>
  </si>
  <si>
    <t>WP_011244320.1</t>
  </si>
  <si>
    <t>MarC family protein</t>
  </si>
  <si>
    <t>H6G84_RS02555</t>
  </si>
  <si>
    <t>WP_011244321.1</t>
  </si>
  <si>
    <t>elongation factor G</t>
  </si>
  <si>
    <t>H6G84_RS02560</t>
  </si>
  <si>
    <t>WP_011378307.1</t>
  </si>
  <si>
    <t>H6G84_RS02565</t>
  </si>
  <si>
    <t>WP_011244323.1</t>
  </si>
  <si>
    <t>phosphoketolase family protein</t>
  </si>
  <si>
    <t>H6G84_RS02570</t>
  </si>
  <si>
    <t>WP_011378306.1</t>
  </si>
  <si>
    <t>acetate/propionate family kinase</t>
  </si>
  <si>
    <t>H6G84_RS02575</t>
  </si>
  <si>
    <t>WP_011378305.1</t>
  </si>
  <si>
    <t>histidine phosphatase family protein</t>
  </si>
  <si>
    <t>H6G84_RS02580</t>
  </si>
  <si>
    <t>WP_011244326.1</t>
  </si>
  <si>
    <t>DUF393 domain-containing protein</t>
  </si>
  <si>
    <t>rsgA</t>
  </si>
  <si>
    <t>H6G84_RS02585</t>
  </si>
  <si>
    <t>WP_011378304.1</t>
  </si>
  <si>
    <t>small ribosomal subunit biogenesis GTPase RsgA</t>
  </si>
  <si>
    <t>H6G84_RS02590</t>
  </si>
  <si>
    <t>WP_011244328.1</t>
  </si>
  <si>
    <t>sulfurtransferase TusA family protein</t>
  </si>
  <si>
    <t>dnaJ</t>
  </si>
  <si>
    <t>H6G84_RS02595</t>
  </si>
  <si>
    <t>WP_011244329.1</t>
  </si>
  <si>
    <t>molecular chaperone DnaJ</t>
  </si>
  <si>
    <t>H6G84_RS02600</t>
  </si>
  <si>
    <t>WP_011378303.1</t>
  </si>
  <si>
    <t>grpE</t>
  </si>
  <si>
    <t>H6G84_RS02605</t>
  </si>
  <si>
    <t>WP_011378302.1</t>
  </si>
  <si>
    <t>nucleotide exchange factor GrpE</t>
  </si>
  <si>
    <t>tadA</t>
  </si>
  <si>
    <t>H6G84_RS02610</t>
  </si>
  <si>
    <t>WP_011378301.1</t>
  </si>
  <si>
    <t>type II/IV secretion system protein</t>
  </si>
  <si>
    <t>H6G84_RS02615</t>
  </si>
  <si>
    <t>WP_011378300.1</t>
  </si>
  <si>
    <t>H6G84_RS02620</t>
  </si>
  <si>
    <t>WP_011378299.1</t>
  </si>
  <si>
    <t>type II secretion system F family protein</t>
  </si>
  <si>
    <t>H6G84_RS02625</t>
  </si>
  <si>
    <t>WP_011244335.1</t>
  </si>
  <si>
    <t>H6G84_RS02630</t>
  </si>
  <si>
    <t>WP_011378298.1</t>
  </si>
  <si>
    <t>dusA</t>
  </si>
  <si>
    <t>H6G84_RS02635</t>
  </si>
  <si>
    <t>WP_011244337.1</t>
  </si>
  <si>
    <t>tRNA dihydrouridine(20/20a) synthase DusA</t>
  </si>
  <si>
    <t>H6G84_RS02640</t>
  </si>
  <si>
    <t>WP_011378297.1</t>
  </si>
  <si>
    <t>pheS</t>
  </si>
  <si>
    <t>H6G84_RS02645</t>
  </si>
  <si>
    <t>WP_011244339.1</t>
  </si>
  <si>
    <t>phenylalanine--tRNA ligase subunit alpha</t>
  </si>
  <si>
    <t>surE</t>
  </si>
  <si>
    <t>H6G84_RS02650</t>
  </si>
  <si>
    <t>WP_011244340.1</t>
  </si>
  <si>
    <t>5'/3'-nucleotidase SurE</t>
  </si>
  <si>
    <t>H6G84_RS02655</t>
  </si>
  <si>
    <t>WP_199290583.1</t>
  </si>
  <si>
    <t>lycopene cyclase family protein</t>
  </si>
  <si>
    <t>H6G84_RS02660</t>
  </si>
  <si>
    <t>WP_011244342.1</t>
  </si>
  <si>
    <t>PipX family protein</t>
  </si>
  <si>
    <t>H6G84_RS02665</t>
  </si>
  <si>
    <t>WP_011244343.1</t>
  </si>
  <si>
    <t>YggS family pyridoxal phosphate-dependent enzyme</t>
  </si>
  <si>
    <t>H6G84_RS02670</t>
  </si>
  <si>
    <t>WP_199290582.1</t>
  </si>
  <si>
    <t>cell division protein SepF</t>
  </si>
  <si>
    <t>proC</t>
  </si>
  <si>
    <t>H6G84_RS02675</t>
  </si>
  <si>
    <t>WP_011378294.1</t>
  </si>
  <si>
    <t>pyrroline-5-carboxylate reductase</t>
  </si>
  <si>
    <t>plsY</t>
  </si>
  <si>
    <t>H6G84_RS02680</t>
  </si>
  <si>
    <t>WP_011244346.1</t>
  </si>
  <si>
    <t>glycerol-3-phosphate 1-O-acyltransferase PlsY</t>
  </si>
  <si>
    <t>H6G84_RS02685</t>
  </si>
  <si>
    <t>WP_011244347.1</t>
  </si>
  <si>
    <t>DUF2949 domain-containing protein</t>
  </si>
  <si>
    <t>H6G84_RS02690</t>
  </si>
  <si>
    <t>WP_011244348.1</t>
  </si>
  <si>
    <t>FAD-dependent hydroxylase</t>
  </si>
  <si>
    <t>H6G84_RS02695</t>
  </si>
  <si>
    <t>WP_011378292.1</t>
  </si>
  <si>
    <t>H6G84_RS02700</t>
  </si>
  <si>
    <t>WP_011378291.1</t>
  </si>
  <si>
    <t>S9 family peptidase</t>
  </si>
  <si>
    <t>H6G84_RS02705</t>
  </si>
  <si>
    <t>WP_011244351.1</t>
  </si>
  <si>
    <t>H6G84_RS02710</t>
  </si>
  <si>
    <t>WP_011244352.1</t>
  </si>
  <si>
    <t>TM0106 family RecB-like putative nuclease</t>
  </si>
  <si>
    <t>H6G84_RS02715</t>
  </si>
  <si>
    <t>WP_126147644.1</t>
  </si>
  <si>
    <t>psaA</t>
  </si>
  <si>
    <t>H6G84_RS02720</t>
  </si>
  <si>
    <t>WP_011244354.1</t>
  </si>
  <si>
    <t>photosystem I core protein PsaA</t>
  </si>
  <si>
    <t>psaB</t>
  </si>
  <si>
    <t>H6G84_RS02725</t>
  </si>
  <si>
    <t>WP_011244355.1</t>
  </si>
  <si>
    <t>photosystem I core protein PsaB</t>
  </si>
  <si>
    <t>gcvP</t>
  </si>
  <si>
    <t>H6G84_RS02730</t>
  </si>
  <si>
    <t>WP_011244356.1</t>
  </si>
  <si>
    <t>aminomethyl-transferring glycine dehydrogenase</t>
  </si>
  <si>
    <t>gcvH</t>
  </si>
  <si>
    <t>H6G84_RS02735</t>
  </si>
  <si>
    <t>WP_011244357.1</t>
  </si>
  <si>
    <t>glycine cleavage system protein GcvH</t>
  </si>
  <si>
    <t>smc</t>
  </si>
  <si>
    <t>H6G84_RS02740</t>
  </si>
  <si>
    <t>WP_011378289.1</t>
  </si>
  <si>
    <t>chromosome segregation protein SMC</t>
  </si>
  <si>
    <t>H6G84_RS02745</t>
  </si>
  <si>
    <t>WP_011244359.1</t>
  </si>
  <si>
    <t>PRC-barrel domain-containing protein</t>
  </si>
  <si>
    <t>H6G84_RS02750</t>
  </si>
  <si>
    <t>WP_011244360.1</t>
  </si>
  <si>
    <t>H6G84_RS02755</t>
  </si>
  <si>
    <t>WP_011244361.1</t>
  </si>
  <si>
    <t>murJ</t>
  </si>
  <si>
    <t>H6G84_RS02760</t>
  </si>
  <si>
    <t>murein biosynthesis integral membrane protein MurJ</t>
  </si>
  <si>
    <t>sfsA</t>
  </si>
  <si>
    <t>H6G84_RS02765</t>
  </si>
  <si>
    <t>WP_011244364.1</t>
  </si>
  <si>
    <t>DNA/RNA nuclease SfsA</t>
  </si>
  <si>
    <t>H6G84_RS02770</t>
  </si>
  <si>
    <t>WP_011378287.1</t>
  </si>
  <si>
    <t>H6G84_RS02775</t>
  </si>
  <si>
    <t>WP_011244366.1</t>
  </si>
  <si>
    <t>XRE family transcriptional regulator</t>
  </si>
  <si>
    <t>H6G84_RS02780</t>
  </si>
  <si>
    <t>WP_011244367.1</t>
  </si>
  <si>
    <t>H6G84_RS02785</t>
  </si>
  <si>
    <t>WP_011378286.1</t>
  </si>
  <si>
    <t>aromatic ring-hydroxylating dioxygenase subunit alpha</t>
  </si>
  <si>
    <t>H6G84_RS02790</t>
  </si>
  <si>
    <t>WP_011378285.1</t>
  </si>
  <si>
    <t>H6G84_RS02795</t>
  </si>
  <si>
    <t>WP_011378284.1</t>
  </si>
  <si>
    <t>H6G84_RS02800</t>
  </si>
  <si>
    <t>WP_011378283.1</t>
  </si>
  <si>
    <t>H6G84_RS02805</t>
  </si>
  <si>
    <t>WP_011378282.1</t>
  </si>
  <si>
    <t>tetracycline resistance MFS efflux pump</t>
  </si>
  <si>
    <t>H6G84_RS02810</t>
  </si>
  <si>
    <t>WP_011378281.1</t>
  </si>
  <si>
    <t>phycobiliprotein lyase</t>
  </si>
  <si>
    <t>H6G84_RS02815</t>
  </si>
  <si>
    <t>WP_199290537.1</t>
  </si>
  <si>
    <t>phycobilisome rod-core linker polypeptide</t>
  </si>
  <si>
    <t>H6G84_RS02820</t>
  </si>
  <si>
    <t>WP_011244376.1</t>
  </si>
  <si>
    <t>glucose-6-phosphate isomerase</t>
  </si>
  <si>
    <t>H6G84_RS02825</t>
  </si>
  <si>
    <t>WP_173282579.1</t>
  </si>
  <si>
    <t>glycosyltransferase family 4 protein</t>
  </si>
  <si>
    <t>H6G84_RS02830</t>
  </si>
  <si>
    <t>WP_199290580.1</t>
  </si>
  <si>
    <t>H6G84_RS02835</t>
  </si>
  <si>
    <t>WP_011244379.1</t>
  </si>
  <si>
    <t>undecaprenyl-phosphate glucose phosphotransferase</t>
  </si>
  <si>
    <t>H6G84_RS02840</t>
  </si>
  <si>
    <t>WP_011244380.1</t>
  </si>
  <si>
    <t>H6G84_RS02845</t>
  </si>
  <si>
    <t>WP_011244381.1</t>
  </si>
  <si>
    <t>DUF72 domain-containing protein</t>
  </si>
  <si>
    <t>rimP</t>
  </si>
  <si>
    <t>H6G84_RS02850</t>
  </si>
  <si>
    <t>WP_011244382.1</t>
  </si>
  <si>
    <t>ribosome maturation factor RimP</t>
  </si>
  <si>
    <t>nusA</t>
  </si>
  <si>
    <t>H6G84_RS02855</t>
  </si>
  <si>
    <t>WP_011378280.1</t>
  </si>
  <si>
    <t>transcription termination factor NusA</t>
  </si>
  <si>
    <t>H6G84_RS02860</t>
  </si>
  <si>
    <t>WP_011244384.1</t>
  </si>
  <si>
    <t>YlxR family protein</t>
  </si>
  <si>
    <t>infB</t>
  </si>
  <si>
    <t>H6G84_RS02865</t>
  </si>
  <si>
    <t>WP_011378279.1</t>
  </si>
  <si>
    <t>translation initiation factor IF-2</t>
  </si>
  <si>
    <t>H6G84_RS02870</t>
  </si>
  <si>
    <t>WP_011244386.1</t>
  </si>
  <si>
    <t>low-complexity tail membrane protein</t>
  </si>
  <si>
    <t>H6G84_RS02875</t>
  </si>
  <si>
    <t>DUF3493 domain-containing protein</t>
  </si>
  <si>
    <t>H6G84_RS02880</t>
  </si>
  <si>
    <t>tRNA-Thr</t>
  </si>
  <si>
    <t>anticodon=CGT</t>
  </si>
  <si>
    <t>H6G84_RS02885</t>
  </si>
  <si>
    <t>WP_011244388.1</t>
  </si>
  <si>
    <t>YggT family protein</t>
  </si>
  <si>
    <t>H6G84_RS02890</t>
  </si>
  <si>
    <t>WP_011244389.1</t>
  </si>
  <si>
    <t>photosystem II reaction center X protein</t>
  </si>
  <si>
    <t>H6G84_RS02895</t>
  </si>
  <si>
    <t>WP_011378278.1</t>
  </si>
  <si>
    <t>Ycf66 family protein</t>
  </si>
  <si>
    <t>H6G84_RS02900</t>
  </si>
  <si>
    <t>WP_242021681.1</t>
  </si>
  <si>
    <t>biopolymer transporter Tol</t>
  </si>
  <si>
    <t>H6G84_RS02905</t>
  </si>
  <si>
    <t>WP_011244392.1</t>
  </si>
  <si>
    <t>PD40 domain-containing protein</t>
  </si>
  <si>
    <t>H6G84_RS02910</t>
  </si>
  <si>
    <t>WP_231621391.1</t>
  </si>
  <si>
    <t>SpoIID/LytB domain-containing protein</t>
  </si>
  <si>
    <t>H6G84_RS02915</t>
  </si>
  <si>
    <t>ribonuclease Z</t>
  </si>
  <si>
    <t>psbV</t>
  </si>
  <si>
    <t>H6G84_RS02920</t>
  </si>
  <si>
    <t>WP_039755617.1</t>
  </si>
  <si>
    <t>photosystem II cytochrome c-550</t>
  </si>
  <si>
    <t>H6G84_RS02925</t>
  </si>
  <si>
    <t>WP_011378275.1</t>
  </si>
  <si>
    <t>H6G84_RS02930</t>
  </si>
  <si>
    <t>WP_011378274.1</t>
  </si>
  <si>
    <t>flavin reductase family protein</t>
  </si>
  <si>
    <t>coaD</t>
  </si>
  <si>
    <t>H6G84_RS02935</t>
  </si>
  <si>
    <t>WP_011244398.1</t>
  </si>
  <si>
    <t>pantetheine-phosphate adenylyltransferase</t>
  </si>
  <si>
    <t>H6G84_RS02940</t>
  </si>
  <si>
    <t>WP_242021682.1</t>
  </si>
  <si>
    <t>H6G84_RS02945</t>
  </si>
  <si>
    <t>WP_011244400.1</t>
  </si>
  <si>
    <t>anti-sigma factor</t>
  </si>
  <si>
    <t>H6G84_RS02950</t>
  </si>
  <si>
    <t>WP_011244401.1</t>
  </si>
  <si>
    <t>sigma-70 family RNA polymerase sigma factor</t>
  </si>
  <si>
    <t>H6G84_RS02955</t>
  </si>
  <si>
    <t>WP_231621392.1</t>
  </si>
  <si>
    <t>CHRD domain-containing protein</t>
  </si>
  <si>
    <t>H6G84_RS02960</t>
  </si>
  <si>
    <t>WP_011378272.1</t>
  </si>
  <si>
    <t>H6G84_RS02965</t>
  </si>
  <si>
    <t>WP_155813927.1</t>
  </si>
  <si>
    <t>H6G84_RS02970</t>
  </si>
  <si>
    <t>WP_011378271.1</t>
  </si>
  <si>
    <t>septum site-determining protein MinC</t>
  </si>
  <si>
    <t>H6G84_RS02975</t>
  </si>
  <si>
    <t>WP_011378270.1</t>
  </si>
  <si>
    <t>transglycosylase domain-containing protein</t>
  </si>
  <si>
    <t>H6G84_RS02980</t>
  </si>
  <si>
    <t>RNA-binding protein</t>
  </si>
  <si>
    <t>H6G84_RS02985</t>
  </si>
  <si>
    <t>WP_231621393.1</t>
  </si>
  <si>
    <t>GAF domain-containing protein</t>
  </si>
  <si>
    <t>H6G84_RS02990</t>
  </si>
  <si>
    <t>WP_011244409.1</t>
  </si>
  <si>
    <t>high light inducible protein</t>
  </si>
  <si>
    <t>H6G84_RS02995</t>
  </si>
  <si>
    <t>WP_011244410.1</t>
  </si>
  <si>
    <t>hisIE</t>
  </si>
  <si>
    <t>H6G84_RS03000</t>
  </si>
  <si>
    <t>WP_011244411.1</t>
  </si>
  <si>
    <t>bifunctional phosphoribosyl-AMP cyclohydrolase/phosphoribosyl-ATP diphosphatase HisIE</t>
  </si>
  <si>
    <t>mtnC</t>
  </si>
  <si>
    <t>H6G84_RS03005</t>
  </si>
  <si>
    <t>WP_011244412.1</t>
  </si>
  <si>
    <t>acireductone synthase</t>
  </si>
  <si>
    <t>mtnB</t>
  </si>
  <si>
    <t>H6G84_RS03010</t>
  </si>
  <si>
    <t>WP_011244413.1</t>
  </si>
  <si>
    <t>methylthioribulose 1-phosphate dehydratase</t>
  </si>
  <si>
    <t>mtnA</t>
  </si>
  <si>
    <t>H6G84_RS03015</t>
  </si>
  <si>
    <t>WP_011244414.1</t>
  </si>
  <si>
    <t>S-methyl-5-thioribose-1-phosphate isomerase</t>
  </si>
  <si>
    <t>mscL</t>
  </si>
  <si>
    <t>H6G84_RS03020</t>
  </si>
  <si>
    <t>WP_011244415.1</t>
  </si>
  <si>
    <t>large conductance mechanosensitive channel protein MscL</t>
  </si>
  <si>
    <t>H6G84_RS03025</t>
  </si>
  <si>
    <t>WP_199290577.1</t>
  </si>
  <si>
    <t>TMEM165/GDT1 family protein</t>
  </si>
  <si>
    <t>H6G84_RS03030</t>
  </si>
  <si>
    <t>WP_011244417.1</t>
  </si>
  <si>
    <t>cation diffusion facilitator family transporter</t>
  </si>
  <si>
    <t>H6G84_RS03035</t>
  </si>
  <si>
    <t>WP_011244418.1</t>
  </si>
  <si>
    <t>H6G84_RS03040</t>
  </si>
  <si>
    <t>WP_011378268.1</t>
  </si>
  <si>
    <t>H6G84_RS03045</t>
  </si>
  <si>
    <t>WP_011378267.1</t>
  </si>
  <si>
    <t>insulinase family protein</t>
  </si>
  <si>
    <t>H6G84_RS03050</t>
  </si>
  <si>
    <t>WP_011244421.1</t>
  </si>
  <si>
    <t>fructosamine kinase family protein</t>
  </si>
  <si>
    <t>H6G84_RS03055</t>
  </si>
  <si>
    <t>WP_011244422.1</t>
  </si>
  <si>
    <t>phytoene synthase</t>
  </si>
  <si>
    <t>pds</t>
  </si>
  <si>
    <t>H6G84_RS03060</t>
  </si>
  <si>
    <t>WP_011378266.1</t>
  </si>
  <si>
    <t>15-cis-phytoene desaturase</t>
  </si>
  <si>
    <t>H6G84_RS03065</t>
  </si>
  <si>
    <t>WP_011244424.1</t>
  </si>
  <si>
    <t>NAD(P)H-quinone oxidoreductase subunit M</t>
  </si>
  <si>
    <t>H6G84_RS03070</t>
  </si>
  <si>
    <t>WP_011378265.1</t>
  </si>
  <si>
    <t>H6G84_RS03075</t>
  </si>
  <si>
    <t>WP_011378264.1</t>
  </si>
  <si>
    <t>H6G84_RS03080</t>
  </si>
  <si>
    <t>WP_011378263.1</t>
  </si>
  <si>
    <t>H6G84_RS03085</t>
  </si>
  <si>
    <t>WP_011244428.1</t>
  </si>
  <si>
    <t>H6G84_RS03090</t>
  </si>
  <si>
    <t>WP_011378262.1</t>
  </si>
  <si>
    <t>NAD(P)H-quinone oxidoreductase subunit 5</t>
  </si>
  <si>
    <t>ndhD1</t>
  </si>
  <si>
    <t>H6G84_RS03095</t>
  </si>
  <si>
    <t>WP_011244430.1</t>
  </si>
  <si>
    <t>photosynthetic/respiratory NAD(P)H-quinone oxidoreductase subunit D1</t>
  </si>
  <si>
    <t>H6G84_RS03100</t>
  </si>
  <si>
    <t>WP_011244431.1</t>
  </si>
  <si>
    <t>LapA family protein</t>
  </si>
  <si>
    <t>H6G84_RS03105</t>
  </si>
  <si>
    <t>WP_011378261.1</t>
  </si>
  <si>
    <t>segregation/condensation protein A</t>
  </si>
  <si>
    <t>H6G84_RS03110</t>
  </si>
  <si>
    <t>WP_011244433.1</t>
  </si>
  <si>
    <t>NDP-sugar synthase</t>
  </si>
  <si>
    <t>H6G84_RS03115</t>
  </si>
  <si>
    <t>WP_011244434.1</t>
  </si>
  <si>
    <t>H6G84_RS03120</t>
  </si>
  <si>
    <t>M20 family metallopeptidase</t>
  </si>
  <si>
    <t>pseudo</t>
  </si>
  <si>
    <t>H6G84_RS03125</t>
  </si>
  <si>
    <t>WP_011244436.1</t>
  </si>
  <si>
    <t>H6G84_RS03130</t>
  </si>
  <si>
    <t>WP_011378258.1</t>
  </si>
  <si>
    <t>TIGR03279 family radical SAM protein</t>
  </si>
  <si>
    <t>H6G84_RS03135</t>
  </si>
  <si>
    <t>WP_011378257.1</t>
  </si>
  <si>
    <t>undecaprenyl-diphosphate phosphatase</t>
  </si>
  <si>
    <t>H6G84_RS03140</t>
  </si>
  <si>
    <t>WP_011244439.1</t>
  </si>
  <si>
    <t>chlororespiratory reduction protein 7</t>
  </si>
  <si>
    <t>H6G84_RS03145</t>
  </si>
  <si>
    <t>WP_011378256.1</t>
  </si>
  <si>
    <t>Ppx/GppA family phosphatase</t>
  </si>
  <si>
    <t>H6G84_RS03150</t>
  </si>
  <si>
    <t>WP_039755627.1</t>
  </si>
  <si>
    <t>4-hydroxybenzoate solanesyltransferase</t>
  </si>
  <si>
    <t>H6G84_RS03155</t>
  </si>
  <si>
    <t>WP_199290536.1</t>
  </si>
  <si>
    <t>LD-carboxypeptidase</t>
  </si>
  <si>
    <t>H6G84_RS03160</t>
  </si>
  <si>
    <t>WP_011244443.1</t>
  </si>
  <si>
    <t>photosystem II protein Y</t>
  </si>
  <si>
    <t>H6G84_RS03165</t>
  </si>
  <si>
    <t>WP_011244444.1</t>
  </si>
  <si>
    <t>gamma carbonic anhydrase family protein</t>
  </si>
  <si>
    <t>H6G84_RS03170</t>
  </si>
  <si>
    <t>WP_011378254.1</t>
  </si>
  <si>
    <t>TIGR02652 family protein</t>
  </si>
  <si>
    <t>H6G84_RS03175</t>
  </si>
  <si>
    <t>WP_011378253.1</t>
  </si>
  <si>
    <t>proline--tRNA ligase</t>
  </si>
  <si>
    <t>H6G84_RS03180</t>
  </si>
  <si>
    <t>WP_011244447.1</t>
  </si>
  <si>
    <t>helix-turn-helix transcriptional regulator</t>
  </si>
  <si>
    <t>H6G84_RS03185</t>
  </si>
  <si>
    <t>WP_231621394.1</t>
  </si>
  <si>
    <t>cyclic nucleotide-binding domain-containing protein</t>
  </si>
  <si>
    <t>accD</t>
  </si>
  <si>
    <t>H6G84_RS03190</t>
  </si>
  <si>
    <t>WP_011244449.1</t>
  </si>
  <si>
    <t>acetyl-CoA carboxylase, carboxyltransferase subunit beta</t>
  </si>
  <si>
    <t>H6G84_RS03195</t>
  </si>
  <si>
    <t>WP_011378252.1</t>
  </si>
  <si>
    <t>H6G84_RS03200</t>
  </si>
  <si>
    <t>WP_190528513.1</t>
  </si>
  <si>
    <t>CTP synthase</t>
  </si>
  <si>
    <t>H6G84_RS03205</t>
  </si>
  <si>
    <t>WP_011244451.1</t>
  </si>
  <si>
    <t>6-carboxytetrahydropterin synthase</t>
  </si>
  <si>
    <t>H6G84_RS03210</t>
  </si>
  <si>
    <t>WP_011378250.1</t>
  </si>
  <si>
    <t>H6G84_RS03215</t>
  </si>
  <si>
    <t>anticodon=TGA</t>
  </si>
  <si>
    <t>H6G84_RS03220</t>
  </si>
  <si>
    <t>WP_011244453.1</t>
  </si>
  <si>
    <t>H6G84_RS03225</t>
  </si>
  <si>
    <t>WP_011244454.1</t>
  </si>
  <si>
    <t>H6G84_RS03230</t>
  </si>
  <si>
    <t>WP_011378249.1</t>
  </si>
  <si>
    <t>DUF3181 family protein</t>
  </si>
  <si>
    <t>H6G84_RS03235</t>
  </si>
  <si>
    <t>WP_011244456.1</t>
  </si>
  <si>
    <t>2TM domain-containing protein</t>
  </si>
  <si>
    <t>H6G84_RS03240</t>
  </si>
  <si>
    <t>WP_234909972.1</t>
  </si>
  <si>
    <t>Ig-like domain-containing protein</t>
  </si>
  <si>
    <t>H6G84_RS03245</t>
  </si>
  <si>
    <t>WP_011244458.1</t>
  </si>
  <si>
    <t>uvrC</t>
  </si>
  <si>
    <t>H6G84_RS03250</t>
  </si>
  <si>
    <t>WP_011244459.1</t>
  </si>
  <si>
    <t>excinuclease ABC subunit UvrC</t>
  </si>
  <si>
    <t>pdhA</t>
  </si>
  <si>
    <t>H6G84_RS03255</t>
  </si>
  <si>
    <t>WP_011244460.1</t>
  </si>
  <si>
    <t>pyruvate dehydrogenase (acetyl-transferring) E1 component subunit alpha</t>
  </si>
  <si>
    <t>H6G84_RS13860</t>
  </si>
  <si>
    <t>WP_234909966.1</t>
  </si>
  <si>
    <t>ARC6/PARC6 family protein</t>
  </si>
  <si>
    <t>H6G84_RS03265</t>
  </si>
  <si>
    <t>WP_011244462.1</t>
  </si>
  <si>
    <t>H6G84_RS03270</t>
  </si>
  <si>
    <t>WP_011378248.1</t>
  </si>
  <si>
    <t>MnmC family methyltransferase</t>
  </si>
  <si>
    <t>arsJ</t>
  </si>
  <si>
    <t>H6G84_RS03275</t>
  </si>
  <si>
    <t>WP_011244464.1</t>
  </si>
  <si>
    <t>organoarsenical effux MFS transporter ArsJ</t>
  </si>
  <si>
    <t>H6G84_RS03280</t>
  </si>
  <si>
    <t>WP_011378247.1</t>
  </si>
  <si>
    <t>ArsJ-associated glyceraldehyde-3-phosphate dehydrogenase</t>
  </si>
  <si>
    <t>arsB</t>
  </si>
  <si>
    <t>H6G84_RS03285</t>
  </si>
  <si>
    <t>WP_011378246.1</t>
  </si>
  <si>
    <t>ACR3 family arsenite efflux transporter</t>
  </si>
  <si>
    <t>H6G84_RS03290</t>
  </si>
  <si>
    <t>WP_011378245.1</t>
  </si>
  <si>
    <t>H6G84_RS03295</t>
  </si>
  <si>
    <t>WP_011378244.1</t>
  </si>
  <si>
    <t>H6G84_RS03300</t>
  </si>
  <si>
    <t>WP_011244469.1</t>
  </si>
  <si>
    <t>A24 family peptidase</t>
  </si>
  <si>
    <t>dacB</t>
  </si>
  <si>
    <t>H6G84_RS03305</t>
  </si>
  <si>
    <t>WP_234909965.1</t>
  </si>
  <si>
    <t>D-alanyl-D-alanine carboxypeptidase/D-alanyl-D-alanine-endopeptidase</t>
  </si>
  <si>
    <t>fni</t>
  </si>
  <si>
    <t>H6G84_RS03310</t>
  </si>
  <si>
    <t>type 2 isopentenyl-diphosphate Delta-isomerase</t>
  </si>
  <si>
    <t>H6G84_RS03315</t>
  </si>
  <si>
    <t>WP_011244472.1</t>
  </si>
  <si>
    <t>DUF4330 domain-containing protein</t>
  </si>
  <si>
    <t>H6G84_RS03320</t>
  </si>
  <si>
    <t>WP_011244473.1</t>
  </si>
  <si>
    <t>serine/threonine protein phosphatase</t>
  </si>
  <si>
    <t>H6G84_RS03325</t>
  </si>
  <si>
    <t>WP_011244474.1</t>
  </si>
  <si>
    <t>DUF1995 family protein</t>
  </si>
  <si>
    <t>H6G84_RS03330</t>
  </si>
  <si>
    <t>WP_011244475.1</t>
  </si>
  <si>
    <t>H6G84_RS03335</t>
  </si>
  <si>
    <t>WP_011244476.1</t>
  </si>
  <si>
    <t>dapF</t>
  </si>
  <si>
    <t>H6G84_RS03340</t>
  </si>
  <si>
    <t>WP_011244477.1</t>
  </si>
  <si>
    <t>diaminopimelate epimerase</t>
  </si>
  <si>
    <t>H6G84_RS13865</t>
  </si>
  <si>
    <t>WP_234909964.1</t>
  </si>
  <si>
    <t>H6G84_RS03350</t>
  </si>
  <si>
    <t>WP_011378242.1</t>
  </si>
  <si>
    <t>M23 family metallopeptidase</t>
  </si>
  <si>
    <t>H6G84_RS03355</t>
  </si>
  <si>
    <t>WP_011378241.1</t>
  </si>
  <si>
    <t>late competence development ComFB family protein</t>
  </si>
  <si>
    <t>H6G84_RS03360</t>
  </si>
  <si>
    <t>WP_011244481.1</t>
  </si>
  <si>
    <t>H6G84_RS03365</t>
  </si>
  <si>
    <t>WP_199290535.1</t>
  </si>
  <si>
    <t>H6G84_RS03370</t>
  </si>
  <si>
    <t>WP_011244483.1</t>
  </si>
  <si>
    <t>gamma-glutamylcyclotransferase</t>
  </si>
  <si>
    <t>leuS</t>
  </si>
  <si>
    <t>H6G84_RS03375</t>
  </si>
  <si>
    <t>WP_011378240.1</t>
  </si>
  <si>
    <t>leucine--tRNA ligase</t>
  </si>
  <si>
    <t>H6G84_RS03380</t>
  </si>
  <si>
    <t>WP_011244485.1</t>
  </si>
  <si>
    <t>helix-turn-helix domain-containing protein</t>
  </si>
  <si>
    <t>H6G84_RS03385</t>
  </si>
  <si>
    <t>WP_011378239.1</t>
  </si>
  <si>
    <t>H6G84_RS03390</t>
  </si>
  <si>
    <t>WP_190528534.1</t>
  </si>
  <si>
    <t>EamA family transporter</t>
  </si>
  <si>
    <t>sppA</t>
  </si>
  <si>
    <t>H6G84_RS03395</t>
  </si>
  <si>
    <t>WP_011244488.1</t>
  </si>
  <si>
    <t>signal peptide peptidase SppA</t>
  </si>
  <si>
    <t>aroH</t>
  </si>
  <si>
    <t>H6G84_RS03400</t>
  </si>
  <si>
    <t>chorismate mutase</t>
  </si>
  <si>
    <t>H6G84_RS03405</t>
  </si>
  <si>
    <t>WP_011244490.1</t>
  </si>
  <si>
    <t>H6G84_RS03410</t>
  </si>
  <si>
    <t>WP_011244491.1</t>
  </si>
  <si>
    <t>psaM</t>
  </si>
  <si>
    <t>H6G84_RS03415</t>
  </si>
  <si>
    <t>WP_011244492.1</t>
  </si>
  <si>
    <t>photosystem I reaction center subunit XII</t>
  </si>
  <si>
    <t>phoU</t>
  </si>
  <si>
    <t>H6G84_RS03420</t>
  </si>
  <si>
    <t>WP_011244493.1</t>
  </si>
  <si>
    <t>phosphate signaling complex protein PhoU</t>
  </si>
  <si>
    <t>H6G84_RS03425</t>
  </si>
  <si>
    <t>WP_011378237.1</t>
  </si>
  <si>
    <t>ribonuclease R</t>
  </si>
  <si>
    <t>H6G84_RS03430</t>
  </si>
  <si>
    <t>WP_199290572.1</t>
  </si>
  <si>
    <t>UbiX family flavin prenyltransferase</t>
  </si>
  <si>
    <t>H6G84_RS03435</t>
  </si>
  <si>
    <t>WP_011244496.1</t>
  </si>
  <si>
    <t>H6G84_RS03440</t>
  </si>
  <si>
    <t>WP_011244497.1</t>
  </si>
  <si>
    <t>DUF2996 domain-containing protein</t>
  </si>
  <si>
    <t>acsF</t>
  </si>
  <si>
    <t>H6G84_RS03445</t>
  </si>
  <si>
    <t>WP_011244498.1</t>
  </si>
  <si>
    <t>magnesium-protoporphyrin IX monomethyl ester (oxidative) cyclase</t>
  </si>
  <si>
    <t>H6G84_RS03450</t>
  </si>
  <si>
    <t>WP_011244499.1</t>
  </si>
  <si>
    <t>peptidylprolyl isomerase</t>
  </si>
  <si>
    <t>H6G84_RS03455</t>
  </si>
  <si>
    <t>WP_011378236.1</t>
  </si>
  <si>
    <t>peptidase domain-containing ABC transporter</t>
  </si>
  <si>
    <t>H6G84_RS03460</t>
  </si>
  <si>
    <t>WP_011244501.1</t>
  </si>
  <si>
    <t>HlyD family secretion protein</t>
  </si>
  <si>
    <t>H6G84_RS03465</t>
  </si>
  <si>
    <t>WP_011244502.1</t>
  </si>
  <si>
    <t>H6G84_RS03470</t>
  </si>
  <si>
    <t>WP_011244503.1</t>
  </si>
  <si>
    <t>H6G84_RS03475</t>
  </si>
  <si>
    <t>WP_011378235.1</t>
  </si>
  <si>
    <t>dcd</t>
  </si>
  <si>
    <t>H6G84_RS03480</t>
  </si>
  <si>
    <t>WP_011244505.1</t>
  </si>
  <si>
    <t>dCTP deaminase</t>
  </si>
  <si>
    <t>H6G84_RS03485</t>
  </si>
  <si>
    <t>WP_011378234.1</t>
  </si>
  <si>
    <t>leuC</t>
  </si>
  <si>
    <t>H6G84_RS03490</t>
  </si>
  <si>
    <t>WP_011244507.1</t>
  </si>
  <si>
    <t>3-isopropylmalate dehydratase large subunit</t>
  </si>
  <si>
    <t>H6G84_RS03495</t>
  </si>
  <si>
    <t>WP_199290571.1</t>
  </si>
  <si>
    <t>TIGR04168 family protein</t>
  </si>
  <si>
    <t>argJ</t>
  </si>
  <si>
    <t>H6G84_RS03500</t>
  </si>
  <si>
    <t>WP_011244509.1</t>
  </si>
  <si>
    <t>bifunctional ornithine acetyltransferase/N-acetylglutamate synthase</t>
  </si>
  <si>
    <t>H6G84_RS03505</t>
  </si>
  <si>
    <t>WP_011244510.1</t>
  </si>
  <si>
    <t>H6G84_RS03510</t>
  </si>
  <si>
    <t>WP_011378232.1</t>
  </si>
  <si>
    <t>H6G84_RS03515</t>
  </si>
  <si>
    <t>WP_011378231.1</t>
  </si>
  <si>
    <t>H6G84_RS03520</t>
  </si>
  <si>
    <t>WP_011244513.1</t>
  </si>
  <si>
    <t>rhodanese-related sulfurtransferase</t>
  </si>
  <si>
    <t>H6G84_RS03525</t>
  </si>
  <si>
    <t>WP_011244514.1</t>
  </si>
  <si>
    <t>NYN domain-containing protein</t>
  </si>
  <si>
    <t>H6G84_RS03530</t>
  </si>
  <si>
    <t>WP_011244515.1</t>
  </si>
  <si>
    <t>H6G84_RS03535</t>
  </si>
  <si>
    <t>WP_011244516.1</t>
  </si>
  <si>
    <t>glycoside hydrolase family 57 protein</t>
  </si>
  <si>
    <t>H6G84_RS03540</t>
  </si>
  <si>
    <t>WP_011244517.1</t>
  </si>
  <si>
    <t>methyltransferase domain-containing protein</t>
  </si>
  <si>
    <t>H6G84_RS03545</t>
  </si>
  <si>
    <t>WP_011244518.1</t>
  </si>
  <si>
    <t>recJ</t>
  </si>
  <si>
    <t>H6G84_RS03550</t>
  </si>
  <si>
    <t>WP_011378230.1</t>
  </si>
  <si>
    <t>single-stranded-DNA-specific exonuclease RecJ</t>
  </si>
  <si>
    <t>H6G84_RS03555</t>
  </si>
  <si>
    <t>WP_011244520.1</t>
  </si>
  <si>
    <t>HAD-IA family hydrolase</t>
  </si>
  <si>
    <t>H6G84_RS03560</t>
  </si>
  <si>
    <t>WP_011244521.1</t>
  </si>
  <si>
    <t>adenylyltransferase/cytidyltransferase family protein</t>
  </si>
  <si>
    <t>H6G84_RS03565</t>
  </si>
  <si>
    <t>WP_011244522.1</t>
  </si>
  <si>
    <t>GUN4 domain-containing protein</t>
  </si>
  <si>
    <t>psbU</t>
  </si>
  <si>
    <t>H6G84_RS03570</t>
  </si>
  <si>
    <t>WP_011244523.1</t>
  </si>
  <si>
    <t>photosystem II complex extrinsic protein PsbU</t>
  </si>
  <si>
    <t>nadB</t>
  </si>
  <si>
    <t>H6G84_RS03575</t>
  </si>
  <si>
    <t>WP_011378229.1</t>
  </si>
  <si>
    <t>L-aspartate oxidase</t>
  </si>
  <si>
    <t>H6G84_RS03580</t>
  </si>
  <si>
    <t>WP_011378228.1</t>
  </si>
  <si>
    <t>DUF896 domain-containing protein</t>
  </si>
  <si>
    <t>H6G84_RS03585</t>
  </si>
  <si>
    <t>WP_242021683.1</t>
  </si>
  <si>
    <t>H6G84_RS03590</t>
  </si>
  <si>
    <t>WP_011244526.1</t>
  </si>
  <si>
    <t>DUF58 domain-containing protein</t>
  </si>
  <si>
    <t>H6G84_RS03595</t>
  </si>
  <si>
    <t>WP_011244527.1</t>
  </si>
  <si>
    <t>DUF3488 and transglutaminase-like domain-containing protein</t>
  </si>
  <si>
    <t>H6G84_RS03600</t>
  </si>
  <si>
    <t>WP_011244528.1</t>
  </si>
  <si>
    <t>H6G84_RS03605</t>
  </si>
  <si>
    <t>WP_199290570.1</t>
  </si>
  <si>
    <t>TldD/PmbA family protein</t>
  </si>
  <si>
    <t>H6G84_RS03610</t>
  </si>
  <si>
    <t>WP_011244530.1</t>
  </si>
  <si>
    <t>tRNA (cytidine(34)-2'-O)-methyltransferase</t>
  </si>
  <si>
    <t>H6G84_RS03615</t>
  </si>
  <si>
    <t>WP_011244531.1</t>
  </si>
  <si>
    <t>H6G84_RS03620</t>
  </si>
  <si>
    <t>WP_011244532.1</t>
  </si>
  <si>
    <t>H6G84_RS03625</t>
  </si>
  <si>
    <t>WP_011244533.1</t>
  </si>
  <si>
    <t>H6G84_RS03630</t>
  </si>
  <si>
    <t>WP_011244534.1</t>
  </si>
  <si>
    <t>H6G84_RS03635</t>
  </si>
  <si>
    <t>WP_011244535.1</t>
  </si>
  <si>
    <t>H6G84_RS03640</t>
  </si>
  <si>
    <t>WP_011244536.1</t>
  </si>
  <si>
    <t>H6G84_RS03645</t>
  </si>
  <si>
    <t>WP_011378226.1</t>
  </si>
  <si>
    <t>deoxyribodipyrimidine photo-lyase</t>
  </si>
  <si>
    <t>H6G84_RS03650</t>
  </si>
  <si>
    <t>WP_199290569.1</t>
  </si>
  <si>
    <t>DUF1824 family protein</t>
  </si>
  <si>
    <t>H6G84_RS03655</t>
  </si>
  <si>
    <t>WP_199290568.1</t>
  </si>
  <si>
    <t>H6G84_RS03660</t>
  </si>
  <si>
    <t>WP_039755639.1</t>
  </si>
  <si>
    <t>H6G84_RS03665</t>
  </si>
  <si>
    <t>WP_011378224.1</t>
  </si>
  <si>
    <t>prmC</t>
  </si>
  <si>
    <t>H6G84_RS03670</t>
  </si>
  <si>
    <t>WP_011378223.1</t>
  </si>
  <si>
    <t>peptide chain release factor N(5)-glutamine methyltransferase</t>
  </si>
  <si>
    <t>H6G84_RS03675</t>
  </si>
  <si>
    <t>WP_011244542.1</t>
  </si>
  <si>
    <t>H6G84_RS03680</t>
  </si>
  <si>
    <t>WP_231621396.1</t>
  </si>
  <si>
    <t>H6G84_RS03685</t>
  </si>
  <si>
    <t>WP_011244544.1</t>
  </si>
  <si>
    <t>H6G84_RS03690</t>
  </si>
  <si>
    <t>WP_011244545.1</t>
  </si>
  <si>
    <t>H6G84_RS03695</t>
  </si>
  <si>
    <t>WP_011244546.1</t>
  </si>
  <si>
    <t>heme oxygenase (biliverdin-producing)</t>
  </si>
  <si>
    <t>H6G84_RS03700</t>
  </si>
  <si>
    <t>WP_011378221.1</t>
  </si>
  <si>
    <t>NAD(P)-dependent oxidoreductase</t>
  </si>
  <si>
    <t>H6G84_RS03705</t>
  </si>
  <si>
    <t>WP_011378220.1</t>
  </si>
  <si>
    <t>nucleoside deaminase</t>
  </si>
  <si>
    <t>H6G84_RS03710</t>
  </si>
  <si>
    <t>WP_011378219.1</t>
  </si>
  <si>
    <t>cobyrinate a,c-diamide synthase</t>
  </si>
  <si>
    <t>cobJ</t>
  </si>
  <si>
    <t>H6G84_RS03715</t>
  </si>
  <si>
    <t>WP_011378218.1</t>
  </si>
  <si>
    <t>precorrin-3B C(17)-methyltransferase</t>
  </si>
  <si>
    <t>cobI</t>
  </si>
  <si>
    <t>H6G84_RS03720</t>
  </si>
  <si>
    <t>WP_011244551.1</t>
  </si>
  <si>
    <t>precorrin-2 C(20)-methyltransferase</t>
  </si>
  <si>
    <t>H6G84_RS03725</t>
  </si>
  <si>
    <t>WP_011244552.1</t>
  </si>
  <si>
    <t>precorrin-8X methylmutase</t>
  </si>
  <si>
    <t>cobG</t>
  </si>
  <si>
    <t>H6G84_RS03730</t>
  </si>
  <si>
    <t>WP_011244553.1</t>
  </si>
  <si>
    <t>precorrin-3B synthase</t>
  </si>
  <si>
    <t>H6G84_RS03735</t>
  </si>
  <si>
    <t>WP_011244554.1</t>
  </si>
  <si>
    <t>bifunctional cobalt-precorrin-7 (C(5))-methyltransferase/cobalt-precorrin-6B (C(15))-methyltransferase</t>
  </si>
  <si>
    <t>sigC</t>
  </si>
  <si>
    <t>H6G84_RS03740</t>
  </si>
  <si>
    <t>WP_011244555.1</t>
  </si>
  <si>
    <t>RNA polymerase sigma factor SigC</t>
  </si>
  <si>
    <t>H6G84_RS03745</t>
  </si>
  <si>
    <t>WP_039755643.1</t>
  </si>
  <si>
    <t>H6G84_RS03750</t>
  </si>
  <si>
    <t>WP_011244556.1</t>
  </si>
  <si>
    <t>aspartate-semialdehyde dehydrogenase</t>
  </si>
  <si>
    <t>dapA</t>
  </si>
  <si>
    <t>H6G84_RS03755</t>
  </si>
  <si>
    <t>WP_011244557.1</t>
  </si>
  <si>
    <t>4-hydroxy-tetrahydrodipicolinate synthase</t>
  </si>
  <si>
    <t>H6G84_RS03760</t>
  </si>
  <si>
    <t>WP_011378217.1</t>
  </si>
  <si>
    <t>ribonuclease J</t>
  </si>
  <si>
    <t>H6G84_RS03765</t>
  </si>
  <si>
    <t>WP_011244559.1</t>
  </si>
  <si>
    <t>queF</t>
  </si>
  <si>
    <t>H6G84_RS03770</t>
  </si>
  <si>
    <t>WP_011244560.1</t>
  </si>
  <si>
    <t>preQ(1) synthase</t>
  </si>
  <si>
    <t>H6G84_RS03775</t>
  </si>
  <si>
    <t>WP_011378216.1</t>
  </si>
  <si>
    <t>DUF362 domain-containing protein</t>
  </si>
  <si>
    <t>H6G84_RS03780</t>
  </si>
  <si>
    <t>WP_011378215.1</t>
  </si>
  <si>
    <t>RNA-guided endonuclease TnpB family protein</t>
  </si>
  <si>
    <t>H6G84_RS03785</t>
  </si>
  <si>
    <t>WP_011378214.1</t>
  </si>
  <si>
    <t>UDP-N-acetylmuramoyl-tripeptide--D-alanyl-D-alanine ligase</t>
  </si>
  <si>
    <t>H6G84_RS03790</t>
  </si>
  <si>
    <t>WP_242021684.1</t>
  </si>
  <si>
    <t>pentapeptide repeat-containing protein</t>
  </si>
  <si>
    <t>H6G84_RS03795</t>
  </si>
  <si>
    <t>WP_011244565.1</t>
  </si>
  <si>
    <t>H6G84_RS03800</t>
  </si>
  <si>
    <t>WP_011244566.1</t>
  </si>
  <si>
    <t>ferredoxin:protochlorophyllide reductase (ATP-dependent) subunit B</t>
  </si>
  <si>
    <t>H6G84_RS03805</t>
  </si>
  <si>
    <t>WP_242021685.1</t>
  </si>
  <si>
    <t>DUF2605 domain-containing protein</t>
  </si>
  <si>
    <t>H6G84_RS03810</t>
  </si>
  <si>
    <t>WP_242021686.1</t>
  </si>
  <si>
    <t>DUF2973 domain-containing protein</t>
  </si>
  <si>
    <t>H6G84_RS03815</t>
  </si>
  <si>
    <t>WP_011378211.1</t>
  </si>
  <si>
    <t>rhomboid family intramembrane serine protease</t>
  </si>
  <si>
    <t>H6G84_RS03820</t>
  </si>
  <si>
    <t>WP_011244570.1</t>
  </si>
  <si>
    <t>H6G84_RS03825</t>
  </si>
  <si>
    <t>WP_011244571.1</t>
  </si>
  <si>
    <t>ParA family protein</t>
  </si>
  <si>
    <t>H6G84_RS03830</t>
  </si>
  <si>
    <t>WP_011244572.1</t>
  </si>
  <si>
    <t>CAAD domain-containing protein</t>
  </si>
  <si>
    <t>H6G84_RS03835</t>
  </si>
  <si>
    <t>WP_199290533.1</t>
  </si>
  <si>
    <t>GuaB3 family IMP dehydrogenase-related protein</t>
  </si>
  <si>
    <t>trxA</t>
  </si>
  <si>
    <t>H6G84_RS03840</t>
  </si>
  <si>
    <t>WP_011244574.1</t>
  </si>
  <si>
    <t>thioredoxin</t>
  </si>
  <si>
    <t>hisA</t>
  </si>
  <si>
    <t>H6G84_RS03845</t>
  </si>
  <si>
    <t>WP_011244575.1</t>
  </si>
  <si>
    <t>1-(5-phosphoribosyl)-5-[(5-phosphoribosylamino)methylideneamino]imidazole-4-carboxamide isomerase</t>
  </si>
  <si>
    <t>H6G84_RS03850</t>
  </si>
  <si>
    <t>WP_011244576.1</t>
  </si>
  <si>
    <t>TIGR02450 family Trp-rich protein</t>
  </si>
  <si>
    <t>H6G84_RS03855</t>
  </si>
  <si>
    <t>WP_011378210.1</t>
  </si>
  <si>
    <t>H6G84_RS03860</t>
  </si>
  <si>
    <t>WP_011244578.1</t>
  </si>
  <si>
    <t>NAD-dependent epimerase/dehydratase family protein</t>
  </si>
  <si>
    <t>pgsA</t>
  </si>
  <si>
    <t>H6G84_RS03865</t>
  </si>
  <si>
    <t>WP_011244579.1</t>
  </si>
  <si>
    <t>CDP-diacylglycerol--glycerol-3-phosphate 3-phosphatidyltransferase</t>
  </si>
  <si>
    <t>H6G84_RS03870</t>
  </si>
  <si>
    <t>WP_011244580.1</t>
  </si>
  <si>
    <t>CBS domain-containing protein</t>
  </si>
  <si>
    <t>H6G84_RS03875</t>
  </si>
  <si>
    <t>WP_011378209.1</t>
  </si>
  <si>
    <t>H6G84_RS03880</t>
  </si>
  <si>
    <t>WP_173282536.1</t>
  </si>
  <si>
    <t>H6G84_RS03885</t>
  </si>
  <si>
    <t>WP_011244583.1</t>
  </si>
  <si>
    <t>H6G84_RS03890</t>
  </si>
  <si>
    <t>WP_011378207.1</t>
  </si>
  <si>
    <t>Bax inhibitor-1 family protein</t>
  </si>
  <si>
    <t>H6G84_RS03895</t>
  </si>
  <si>
    <t>WP_231621282.1</t>
  </si>
  <si>
    <t>dihydrofolate reductase family protein</t>
  </si>
  <si>
    <t>H6G84_RS03900</t>
  </si>
  <si>
    <t>WP_011244586.1</t>
  </si>
  <si>
    <t>H6G84_RS03905</t>
  </si>
  <si>
    <t>WP_011378206.1</t>
  </si>
  <si>
    <t>H6G84_RS03910</t>
  </si>
  <si>
    <t>WP_011378205.1</t>
  </si>
  <si>
    <t>Cache 3/Cache 2 fusion domain-containing protein</t>
  </si>
  <si>
    <t>H6G84_RS03915</t>
  </si>
  <si>
    <t>WP_234909960.1</t>
  </si>
  <si>
    <t>H6G84_RS03920</t>
  </si>
  <si>
    <t>WP_162010031.1</t>
  </si>
  <si>
    <t>htpG</t>
  </si>
  <si>
    <t>H6G84_RS03925</t>
  </si>
  <si>
    <t>WP_011244591.1</t>
  </si>
  <si>
    <t>molecular chaperone HtpG</t>
  </si>
  <si>
    <t>H6G84_RS03930</t>
  </si>
  <si>
    <t>WP_152034137.1</t>
  </si>
  <si>
    <t>H6G84_RS03935</t>
  </si>
  <si>
    <t>WP_011378201.1</t>
  </si>
  <si>
    <t>PAS domain S-box protein</t>
  </si>
  <si>
    <t>H6G84_RS03940</t>
  </si>
  <si>
    <t>WP_011378200.1</t>
  </si>
  <si>
    <t>diflavin flavoprotein</t>
  </si>
  <si>
    <t>H6G84_RS03945</t>
  </si>
  <si>
    <t>WP_011378199.1</t>
  </si>
  <si>
    <t>H6G84_RS03950</t>
  </si>
  <si>
    <t>WP_011378198.1</t>
  </si>
  <si>
    <t>pantothenate kinase</t>
  </si>
  <si>
    <t>H6G84_RS03955</t>
  </si>
  <si>
    <t>WP_011244596.1</t>
  </si>
  <si>
    <t>bcp</t>
  </si>
  <si>
    <t>H6G84_RS03960</t>
  </si>
  <si>
    <t>WP_011244597.1</t>
  </si>
  <si>
    <t>thioredoxin-dependent thiol peroxidase</t>
  </si>
  <si>
    <t>H6G84_RS03965</t>
  </si>
  <si>
    <t>WP_011244598.1</t>
  </si>
  <si>
    <t>4'-phosphopantetheinyl transferase superfamily protein</t>
  </si>
  <si>
    <t>H6G84_RS03970</t>
  </si>
  <si>
    <t>WP_011378197.1</t>
  </si>
  <si>
    <t>H6G84_RS03975</t>
  </si>
  <si>
    <t>WP_011244600.1</t>
  </si>
  <si>
    <t>H6G84_RS03980</t>
  </si>
  <si>
    <t>WP_011244601.1</t>
  </si>
  <si>
    <t>DUF3685 domain-containing protein</t>
  </si>
  <si>
    <t>H6G84_RS03985</t>
  </si>
  <si>
    <t>WP_011244602.1</t>
  </si>
  <si>
    <t>H6G84_RS03990</t>
  </si>
  <si>
    <t>WP_011244603.1</t>
  </si>
  <si>
    <t>Spy/CpxP family protein refolding chaperone</t>
  </si>
  <si>
    <t>hypE</t>
  </si>
  <si>
    <t>H6G84_RS03995</t>
  </si>
  <si>
    <t>WP_011378195.1</t>
  </si>
  <si>
    <t>hydrogenase expression/formation protein HypE</t>
  </si>
  <si>
    <t>H6G84_RS04000</t>
  </si>
  <si>
    <t>WP_234909951.1</t>
  </si>
  <si>
    <t>H6G84_RS04005</t>
  </si>
  <si>
    <t>WP_011378194.1</t>
  </si>
  <si>
    <t>H6G84_RS04010</t>
  </si>
  <si>
    <t>WP_011244607.1</t>
  </si>
  <si>
    <t>YciI family protein</t>
  </si>
  <si>
    <t>smpB</t>
  </si>
  <si>
    <t>H6G84_RS04015</t>
  </si>
  <si>
    <t>WP_011244608.1</t>
  </si>
  <si>
    <t>SsrA-binding protein SmpB</t>
  </si>
  <si>
    <t>H6G84_RS04020</t>
  </si>
  <si>
    <t>WP_011378193.1</t>
  </si>
  <si>
    <t>LL-diaminopimelate aminotransferase</t>
  </si>
  <si>
    <t>H6G84_RS04025</t>
  </si>
  <si>
    <t>WP_011378192.1</t>
  </si>
  <si>
    <t>hemB</t>
  </si>
  <si>
    <t>H6G84_RS04030</t>
  </si>
  <si>
    <t>WP_011244611.1</t>
  </si>
  <si>
    <t>porphobilinogen synthase</t>
  </si>
  <si>
    <t>H6G84_RS04035</t>
  </si>
  <si>
    <t>WP_011244612.1</t>
  </si>
  <si>
    <t>PQQ-dependent sugar dehydrogenase</t>
  </si>
  <si>
    <t>H6G84_RS04040</t>
  </si>
  <si>
    <t>WP_011378191.1</t>
  </si>
  <si>
    <t>Dam family site-specific DNA-(adenine-N6)-methyltransferase</t>
  </si>
  <si>
    <t>H6G84_RS04045</t>
  </si>
  <si>
    <t>WP_011244614.1</t>
  </si>
  <si>
    <t>H6G84_RS04050</t>
  </si>
  <si>
    <t>WP_011244615.1</t>
  </si>
  <si>
    <t>translocation/assembly module TamB</t>
  </si>
  <si>
    <t>H6G84_RS04055</t>
  </si>
  <si>
    <t>WP_011244616.1</t>
  </si>
  <si>
    <t>SUF system NifU family Fe-S cluster assembly protein</t>
  </si>
  <si>
    <t>H6G84_RS04060</t>
  </si>
  <si>
    <t>WP_011244617.1</t>
  </si>
  <si>
    <t>Ycf51 family protein</t>
  </si>
  <si>
    <t>H6G84_RS04065</t>
  </si>
  <si>
    <t>WP_011244618.1</t>
  </si>
  <si>
    <t>DUF4332 domain-containing protein</t>
  </si>
  <si>
    <t>H6G84_RS04070</t>
  </si>
  <si>
    <t>WP_039755650.1</t>
  </si>
  <si>
    <t>RNA polymerase sigma factor SigF</t>
  </si>
  <si>
    <t>H6G84_RS04075</t>
  </si>
  <si>
    <t>WP_011244620.1</t>
  </si>
  <si>
    <t>UPF0182 family protein</t>
  </si>
  <si>
    <t>thrC</t>
  </si>
  <si>
    <t>H6G84_RS04080</t>
  </si>
  <si>
    <t>WP_011244621.1</t>
  </si>
  <si>
    <t>threonine synthase</t>
  </si>
  <si>
    <t>H6G84_RS04085</t>
  </si>
  <si>
    <t>WP_011244622.1</t>
  </si>
  <si>
    <t>MoaD/ThiS family protein</t>
  </si>
  <si>
    <t>mutL</t>
  </si>
  <si>
    <t>H6G84_RS04090</t>
  </si>
  <si>
    <t>WP_011244623.1</t>
  </si>
  <si>
    <t>DNA mismatch repair endonuclease MutL</t>
  </si>
  <si>
    <t>recN</t>
  </si>
  <si>
    <t>H6G84_RS04095</t>
  </si>
  <si>
    <t>WP_011378188.1</t>
  </si>
  <si>
    <t>DNA repair protein RecN</t>
  </si>
  <si>
    <t>H6G84_RS04100</t>
  </si>
  <si>
    <t>WP_011378187.1</t>
  </si>
  <si>
    <t>AarF/ABC1/UbiB kinase family protein</t>
  </si>
  <si>
    <t>H6G84_RS04105</t>
  </si>
  <si>
    <t>WP_011244626.1</t>
  </si>
  <si>
    <t>H6G84_RS04110</t>
  </si>
  <si>
    <t>WP_011378186.1</t>
  </si>
  <si>
    <t>H6G84_RS04115</t>
  </si>
  <si>
    <t>WP_011244627.1</t>
  </si>
  <si>
    <t>rpsU</t>
  </si>
  <si>
    <t>H6G84_RS04120</t>
  </si>
  <si>
    <t>30S ribosomal protein S21</t>
  </si>
  <si>
    <t>H6G84_RS04125</t>
  </si>
  <si>
    <t>WP_011378185.1</t>
  </si>
  <si>
    <t>KH domain-containing protein</t>
  </si>
  <si>
    <t>rpsP</t>
  </si>
  <si>
    <t>H6G84_RS04130</t>
  </si>
  <si>
    <t>WP_011244630.1</t>
  </si>
  <si>
    <t>30S ribosomal protein S16</t>
  </si>
  <si>
    <t>ffh</t>
  </si>
  <si>
    <t>H6G84_RS04135</t>
  </si>
  <si>
    <t>WP_039755651.1</t>
  </si>
  <si>
    <t>signal recognition particle protein</t>
  </si>
  <si>
    <t>H6G84_RS04140</t>
  </si>
  <si>
    <t>WP_011378183.1</t>
  </si>
  <si>
    <t>H6G84_RS04145</t>
  </si>
  <si>
    <t>WP_011244633.1</t>
  </si>
  <si>
    <t>H6G84_RS04150</t>
  </si>
  <si>
    <t>WP_011378182.1</t>
  </si>
  <si>
    <t>H6G84_RS04155</t>
  </si>
  <si>
    <t>WP_039755653.1</t>
  </si>
  <si>
    <t>cytochrome ubiquinol oxidase subunit I</t>
  </si>
  <si>
    <t>cydB</t>
  </si>
  <si>
    <t>H6G84_RS04160</t>
  </si>
  <si>
    <t>WP_199290806.1</t>
  </si>
  <si>
    <t>cytochrome d ubiquinol oxidase subunit II</t>
  </si>
  <si>
    <t>H6G84_RS04165</t>
  </si>
  <si>
    <t>WP_011378179.1</t>
  </si>
  <si>
    <t>H6G84_RS04170</t>
  </si>
  <si>
    <t>WP_126147814.1</t>
  </si>
  <si>
    <t>MSMEG_0570 family nitrogen starvation response protein</t>
  </si>
  <si>
    <t>H6G84_RS04175</t>
  </si>
  <si>
    <t>WP_011244639.1</t>
  </si>
  <si>
    <t>inositol monophosphatase family protein</t>
  </si>
  <si>
    <t>H6G84_RS04180</t>
  </si>
  <si>
    <t>WP_011378178.1</t>
  </si>
  <si>
    <t>BCD family MFS transporter</t>
  </si>
  <si>
    <t>H6G84_RS04185</t>
  </si>
  <si>
    <t>WP_231621284.1</t>
  </si>
  <si>
    <t>TolC family protein</t>
  </si>
  <si>
    <t>ald</t>
  </si>
  <si>
    <t>H6G84_RS04190</t>
  </si>
  <si>
    <t>WP_011378176.1</t>
  </si>
  <si>
    <t>alanine dehydrogenase</t>
  </si>
  <si>
    <t>H6G84_RS04195</t>
  </si>
  <si>
    <t>WP_011244643.1</t>
  </si>
  <si>
    <t>chlorophyll a/b-binding protein</t>
  </si>
  <si>
    <t>rlmN</t>
  </si>
  <si>
    <t>H6G84_RS04200</t>
  </si>
  <si>
    <t>WP_231621400.1</t>
  </si>
  <si>
    <t>23S rRNA (adenine(2503)-C(2))-methyltransferase RlmN</t>
  </si>
  <si>
    <t>H6G84_RS04205</t>
  </si>
  <si>
    <t>WP_155813930.1</t>
  </si>
  <si>
    <t>H6G84_RS04210</t>
  </si>
  <si>
    <t>WP_011244645.1</t>
  </si>
  <si>
    <t>H6G84_RS04215</t>
  </si>
  <si>
    <t>WP_039755658.1</t>
  </si>
  <si>
    <t>Na+:solute symporter</t>
  </si>
  <si>
    <t>H6G84_RS04220</t>
  </si>
  <si>
    <t>WP_011244647.1</t>
  </si>
  <si>
    <t>H6G84_RS04225</t>
  </si>
  <si>
    <t>WP_199290561.1</t>
  </si>
  <si>
    <t>H6G84_RS04230</t>
  </si>
  <si>
    <t>WP_011244649.1</t>
  </si>
  <si>
    <t>H6G84_RS04235</t>
  </si>
  <si>
    <t>WP_011244650.1</t>
  </si>
  <si>
    <t>DUF2997 domain-containing protein</t>
  </si>
  <si>
    <t>H6G84_RS04240</t>
  </si>
  <si>
    <t>WP_011378170.1</t>
  </si>
  <si>
    <t>DUF1257 domain-containing protein</t>
  </si>
  <si>
    <t>H6G84_RS04245</t>
  </si>
  <si>
    <t>WP_011244652.1</t>
  </si>
  <si>
    <t>ferredoxin</t>
  </si>
  <si>
    <t>H6G84_RS04250</t>
  </si>
  <si>
    <t>WP_234909959.1</t>
  </si>
  <si>
    <t>H6G84_RS04255</t>
  </si>
  <si>
    <t>WP_011244654.1</t>
  </si>
  <si>
    <t>aldo/keto reductase</t>
  </si>
  <si>
    <t>sigA2</t>
  </si>
  <si>
    <t>H6G84_RS04260</t>
  </si>
  <si>
    <t>WP_011378168.1</t>
  </si>
  <si>
    <t>circadian expression RNA polymerase sigma factor SigA2</t>
  </si>
  <si>
    <t>H6G84_RS04265</t>
  </si>
  <si>
    <t>WP_011378167.1</t>
  </si>
  <si>
    <t>HPP family protein</t>
  </si>
  <si>
    <t>H6G84_RS04270</t>
  </si>
  <si>
    <t>acyl-CoA thioesterase</t>
  </si>
  <si>
    <t>H6G84_RS04275</t>
  </si>
  <si>
    <t>WP_011244658.1</t>
  </si>
  <si>
    <t>NAD(P)H-quinone oxidoreductase subunit H</t>
  </si>
  <si>
    <t>H6G84_RS04280</t>
  </si>
  <si>
    <t>type I glyceraldehyde-3-phosphate dehydrogenase</t>
  </si>
  <si>
    <t>murC</t>
  </si>
  <si>
    <t>H6G84_RS04285</t>
  </si>
  <si>
    <t>WP_011244660.1</t>
  </si>
  <si>
    <t>UDP-N-acetylmuramate--L-alanine ligase</t>
  </si>
  <si>
    <t>murB</t>
  </si>
  <si>
    <t>H6G84_RS04290</t>
  </si>
  <si>
    <t>WP_199290558.1</t>
  </si>
  <si>
    <t>UDP-N-acetylmuramate dehydrogenase</t>
  </si>
  <si>
    <t>H6G84_RS04295</t>
  </si>
  <si>
    <t>WP_011378165.1</t>
  </si>
  <si>
    <t>heavy metal-responsive transcriptional regulator</t>
  </si>
  <si>
    <t>H6G84_RS04300</t>
  </si>
  <si>
    <t>WP_011244663.1</t>
  </si>
  <si>
    <t>SufS family cysteine desulfurase</t>
  </si>
  <si>
    <t>sufD</t>
  </si>
  <si>
    <t>H6G84_RS04305</t>
  </si>
  <si>
    <t>WP_011378164.1</t>
  </si>
  <si>
    <t>Fe-S cluster assembly protein SufD</t>
  </si>
  <si>
    <t>sufC</t>
  </si>
  <si>
    <t>H6G84_RS04310</t>
  </si>
  <si>
    <t>WP_199290557.1</t>
  </si>
  <si>
    <t>Fe-S cluster assembly ATPase SufC</t>
  </si>
  <si>
    <t>sufB</t>
  </si>
  <si>
    <t>H6G84_RS04315</t>
  </si>
  <si>
    <t>WP_011244666.1</t>
  </si>
  <si>
    <t>Fe-S cluster assembly protein SufB</t>
  </si>
  <si>
    <t>H6G84_RS04320</t>
  </si>
  <si>
    <t>WP_011244667.1</t>
  </si>
  <si>
    <t>ferredoxin--nitrite reductase</t>
  </si>
  <si>
    <t>sufR</t>
  </si>
  <si>
    <t>H6G84_RS04325</t>
  </si>
  <si>
    <t>WP_011244668.1</t>
  </si>
  <si>
    <t>iron-sulfur cluster biosynthesis transcriptional regulator SufR</t>
  </si>
  <si>
    <t>H6G84_RS04330</t>
  </si>
  <si>
    <t>WP_011244669.1</t>
  </si>
  <si>
    <t>H6G84_RS04335</t>
  </si>
  <si>
    <t>WP_011244670.1</t>
  </si>
  <si>
    <t>phosphoribosyltransferase</t>
  </si>
  <si>
    <t>H6G84_RS04340</t>
  </si>
  <si>
    <t>WP_011244671.1</t>
  </si>
  <si>
    <t>H6G84_RS04345</t>
  </si>
  <si>
    <t>WP_011378162.1</t>
  </si>
  <si>
    <t>sensor histidine kinase</t>
  </si>
  <si>
    <t>H6G84_RS04350</t>
  </si>
  <si>
    <t>WP_011378161.1</t>
  </si>
  <si>
    <t>H6G84_RS04355</t>
  </si>
  <si>
    <t>WP_011378160.1</t>
  </si>
  <si>
    <t>biotin transporter BioY</t>
  </si>
  <si>
    <t>lspA</t>
  </si>
  <si>
    <t>H6G84_RS04360</t>
  </si>
  <si>
    <t>WP_231621401.1</t>
  </si>
  <si>
    <t>signal peptidase II</t>
  </si>
  <si>
    <t>H6G84_RS04365</t>
  </si>
  <si>
    <t>WP_011244676.1</t>
  </si>
  <si>
    <t>PLP-dependent aminotransferase family protein</t>
  </si>
  <si>
    <t>H6G84_RS04370</t>
  </si>
  <si>
    <t>WP_011244677.1</t>
  </si>
  <si>
    <t>H6G84_RS04375</t>
  </si>
  <si>
    <t>WP_011378159.1</t>
  </si>
  <si>
    <t>H6G84_RS04380</t>
  </si>
  <si>
    <t>WP_011244679.1</t>
  </si>
  <si>
    <t>sulfate ABC transporter substrate-binding protein</t>
  </si>
  <si>
    <t>H6G84_RS04385</t>
  </si>
  <si>
    <t>WP_011244680.1</t>
  </si>
  <si>
    <t>H6G84_RS04390</t>
  </si>
  <si>
    <t>WP_039755663.1</t>
  </si>
  <si>
    <t>H6G84_RS04395</t>
  </si>
  <si>
    <t>WP_199290556.1</t>
  </si>
  <si>
    <t>H6G84_RS04400</t>
  </si>
  <si>
    <t>WP_011378158.1</t>
  </si>
  <si>
    <t>NADP-dependent isocitrate dehydrogenase</t>
  </si>
  <si>
    <t>H6G84_RS04405</t>
  </si>
  <si>
    <t>WP_011378157.1</t>
  </si>
  <si>
    <t>H6G84_RS04410</t>
  </si>
  <si>
    <t>4Fe-4S dicluster domain-containing protein</t>
  </si>
  <si>
    <t>H6G84_RS04415</t>
  </si>
  <si>
    <t>WP_011378155.1</t>
  </si>
  <si>
    <t>upp</t>
  </si>
  <si>
    <t>H6G84_RS04420</t>
  </si>
  <si>
    <t>WP_011244686.1</t>
  </si>
  <si>
    <t>uracil phosphoribosyltransferase</t>
  </si>
  <si>
    <t>H6G84_RS04425</t>
  </si>
  <si>
    <t>WP_011378154.1</t>
  </si>
  <si>
    <t>H6G84_RS04430</t>
  </si>
  <si>
    <t>WP_011378153.1</t>
  </si>
  <si>
    <t>fatty acid desaturase family protein</t>
  </si>
  <si>
    <t>H6G84_RS04435</t>
  </si>
  <si>
    <t>WP_011244689.1</t>
  </si>
  <si>
    <t>DUF1818 family protein</t>
  </si>
  <si>
    <t>H6G84_RS04440</t>
  </si>
  <si>
    <t>WP_199290555.1</t>
  </si>
  <si>
    <t>H6G84_RS04445</t>
  </si>
  <si>
    <t>WP_011244691.1</t>
  </si>
  <si>
    <t>DNA-directed RNA polymerase subunit omega</t>
  </si>
  <si>
    <t>H6G84_RS04450</t>
  </si>
  <si>
    <t>WP_011378152.1</t>
  </si>
  <si>
    <t>GTP-binding protein</t>
  </si>
  <si>
    <t>H6G84_RS04455</t>
  </si>
  <si>
    <t>WP_011378151.1</t>
  </si>
  <si>
    <t>M3 family metallopeptidase</t>
  </si>
  <si>
    <t>H6G84_RS04460</t>
  </si>
  <si>
    <t>WP_234909957.1</t>
  </si>
  <si>
    <t>H6G84_RS04465</t>
  </si>
  <si>
    <t>WP_011244695.1</t>
  </si>
  <si>
    <t>DUF3769 domain-containing protein</t>
  </si>
  <si>
    <t>H6G84_RS04470</t>
  </si>
  <si>
    <t>WP_011244696.1</t>
  </si>
  <si>
    <t>photosystem II reaction center protein I</t>
  </si>
  <si>
    <t>H6G84_RS04475</t>
  </si>
  <si>
    <t>WP_011244697.1</t>
  </si>
  <si>
    <t>H6G84_RS04480</t>
  </si>
  <si>
    <t>WP_011378150.1</t>
  </si>
  <si>
    <t>alpha-mannosidase</t>
  </si>
  <si>
    <t>H6G84_RS04485</t>
  </si>
  <si>
    <t>WP_011378149.1</t>
  </si>
  <si>
    <t>H6G84_RS04490</t>
  </si>
  <si>
    <t>WP_234909955.1</t>
  </si>
  <si>
    <t>TIGR04376 family protein</t>
  </si>
  <si>
    <t>H6G84_RS04495</t>
  </si>
  <si>
    <t>WP_011244700.1</t>
  </si>
  <si>
    <t>GDP-L-fucose synthase</t>
  </si>
  <si>
    <t>H6G84_RS04500</t>
  </si>
  <si>
    <t>WP_011378148.1</t>
  </si>
  <si>
    <t>MATE family efflux transporter</t>
  </si>
  <si>
    <t>H6G84_RS04505</t>
  </si>
  <si>
    <t>WP_011244702.1</t>
  </si>
  <si>
    <t>H6G84_RS04510</t>
  </si>
  <si>
    <t>WP_011244703.1</t>
  </si>
  <si>
    <t>CDGSH iron-sulfur domain-containing protein</t>
  </si>
  <si>
    <t>H6G84_RS04515</t>
  </si>
  <si>
    <t>WP_011378147.1</t>
  </si>
  <si>
    <t>pirin-like bicupin family protein</t>
  </si>
  <si>
    <t>H6G84_RS04520</t>
  </si>
  <si>
    <t>WP_011378146.1</t>
  </si>
  <si>
    <t>CsgG/HfaB family protein</t>
  </si>
  <si>
    <t>H6G84_RS04525</t>
  </si>
  <si>
    <t>WP_011378145.1</t>
  </si>
  <si>
    <t>DNA topoisomerase 4 subunit A</t>
  </si>
  <si>
    <t>H6G84_RS04530</t>
  </si>
  <si>
    <t>WP_011244707.1</t>
  </si>
  <si>
    <t>H6G84_RS04535</t>
  </si>
  <si>
    <t>WP_011244708.1</t>
  </si>
  <si>
    <t>restriction endonuclease</t>
  </si>
  <si>
    <t>H6G84_RS04540</t>
  </si>
  <si>
    <t>WP_011378144.1</t>
  </si>
  <si>
    <t>YeeE/YedE family protein</t>
  </si>
  <si>
    <t>H6G84_RS04545</t>
  </si>
  <si>
    <t>WP_155813991.1</t>
  </si>
  <si>
    <t>H6G84_RS04550</t>
  </si>
  <si>
    <t>WP_011244711.1</t>
  </si>
  <si>
    <t>cysW</t>
  </si>
  <si>
    <t>H6G84_RS04555</t>
  </si>
  <si>
    <t>WP_011244712.1</t>
  </si>
  <si>
    <t>sulfate ABC transporter permease subunit CysW</t>
  </si>
  <si>
    <t>cysT</t>
  </si>
  <si>
    <t>H6G84_RS04560</t>
  </si>
  <si>
    <t>WP_011378142.1</t>
  </si>
  <si>
    <t>sulfate ABC transporter permease subunit CysT</t>
  </si>
  <si>
    <t>H6G84_RS04565</t>
  </si>
  <si>
    <t>WP_011244714.1</t>
  </si>
  <si>
    <t>H6G84_RS04570</t>
  </si>
  <si>
    <t>WP_011244715.1</t>
  </si>
  <si>
    <t>H6G84_RS04575</t>
  </si>
  <si>
    <t>WP_011244716.1</t>
  </si>
  <si>
    <t>H6G84_RS04580</t>
  </si>
  <si>
    <t>WP_011378141.1</t>
  </si>
  <si>
    <t>H6G84_RS04585</t>
  </si>
  <si>
    <t>WP_011378140.1</t>
  </si>
  <si>
    <t>H6G84_RS04590</t>
  </si>
  <si>
    <t>WP_011378139.1</t>
  </si>
  <si>
    <t>H6G84_RS04595</t>
  </si>
  <si>
    <t>TOBE-like domain-containing protein</t>
  </si>
  <si>
    <t>H6G84_RS04600</t>
  </si>
  <si>
    <t>WP_011244721.1</t>
  </si>
  <si>
    <t>H6G84_RS04605</t>
  </si>
  <si>
    <t>WP_231621287.1</t>
  </si>
  <si>
    <t>H6G84_RS04610</t>
  </si>
  <si>
    <t>WP_011244723.1</t>
  </si>
  <si>
    <t>H6G84_RS04615</t>
  </si>
  <si>
    <t>WP_011244724.1</t>
  </si>
  <si>
    <t>H6G84_RS04620</t>
  </si>
  <si>
    <t>WP_011244725.1</t>
  </si>
  <si>
    <t>H6G84_RS04625</t>
  </si>
  <si>
    <t>WP_011244726.1</t>
  </si>
  <si>
    <t>H6G84_RS04630</t>
  </si>
  <si>
    <t>WP_011244727.1</t>
  </si>
  <si>
    <t>cofactor assembly of complex C subunit B</t>
  </si>
  <si>
    <t>H6G84_RS04635</t>
  </si>
  <si>
    <t>WP_011244728.1</t>
  </si>
  <si>
    <t>D-alanyl-D-alanine carboxypeptidase family protein</t>
  </si>
  <si>
    <t>kdpC</t>
  </si>
  <si>
    <t>H6G84_RS04640</t>
  </si>
  <si>
    <t>WP_190528538.1</t>
  </si>
  <si>
    <t>K(+)-transporting ATPase subunit C</t>
  </si>
  <si>
    <t>H6G84_RS04645</t>
  </si>
  <si>
    <t>WP_011378136.1</t>
  </si>
  <si>
    <t>potassium-transporting ATPase subunit F</t>
  </si>
  <si>
    <t>kdpB</t>
  </si>
  <si>
    <t>H6G84_RS04650</t>
  </si>
  <si>
    <t>WP_011244730.1</t>
  </si>
  <si>
    <t>potassium-transporting ATPase subunit KdpB</t>
  </si>
  <si>
    <t>kdpA</t>
  </si>
  <si>
    <t>H6G84_RS04655</t>
  </si>
  <si>
    <t>WP_196794074.1</t>
  </si>
  <si>
    <t>potassium-transporting ATPase subunit KdpA</t>
  </si>
  <si>
    <t>murD</t>
  </si>
  <si>
    <t>H6G84_RS04660</t>
  </si>
  <si>
    <t>WP_011244732.1</t>
  </si>
  <si>
    <t>UDP-N-acetylmuramoyl-L-alanine--D-glutamate ligase</t>
  </si>
  <si>
    <t>H6G84_RS04665</t>
  </si>
  <si>
    <t>WP_011244733.1</t>
  </si>
  <si>
    <t>neutral zinc metallopeptidase</t>
  </si>
  <si>
    <t>H6G84_RS04670</t>
  </si>
  <si>
    <t>WP_011378135.1</t>
  </si>
  <si>
    <t>Gfo/Idh/MocA family oxidoreductase</t>
  </si>
  <si>
    <t>H6G84_RS04675</t>
  </si>
  <si>
    <t>WP_011378134.1</t>
  </si>
  <si>
    <t>H6G84_RS04680</t>
  </si>
  <si>
    <t>WP_155813933.1</t>
  </si>
  <si>
    <t>cysS</t>
  </si>
  <si>
    <t>H6G84_RS04685</t>
  </si>
  <si>
    <t>WP_011244736.1</t>
  </si>
  <si>
    <t>cysteine--tRNA ligase</t>
  </si>
  <si>
    <t>H6G84_RS04690</t>
  </si>
  <si>
    <t>WP_011244737.1</t>
  </si>
  <si>
    <t>H6G84_RS04695</t>
  </si>
  <si>
    <t>WP_011378132.1</t>
  </si>
  <si>
    <t>ion transporter</t>
  </si>
  <si>
    <t>H6G84_RS04700</t>
  </si>
  <si>
    <t>WP_011244739.1</t>
  </si>
  <si>
    <t>NAD(P)H-dependent oxidoreductase</t>
  </si>
  <si>
    <t>H6G84_RS04705</t>
  </si>
  <si>
    <t>WP_011378131.1</t>
  </si>
  <si>
    <t>DUF2214 family protein</t>
  </si>
  <si>
    <t>H6G84_RS04710</t>
  </si>
  <si>
    <t>WP_011378130.1</t>
  </si>
  <si>
    <t>katG</t>
  </si>
  <si>
    <t>H6G84_RS04715</t>
  </si>
  <si>
    <t>WP_011244741.1</t>
  </si>
  <si>
    <t>catalase/peroxidase HPI</t>
  </si>
  <si>
    <t>H6G84_RS04720</t>
  </si>
  <si>
    <t>WP_011378129.1</t>
  </si>
  <si>
    <t>H6G84_RS04725</t>
  </si>
  <si>
    <t>WP_011244742.1</t>
  </si>
  <si>
    <t>H6G84_RS04730</t>
  </si>
  <si>
    <t>WP_011378128.1</t>
  </si>
  <si>
    <t>glycerol dehydrogenase</t>
  </si>
  <si>
    <t>H6G84_RS04735</t>
  </si>
  <si>
    <t>WP_011378127.1</t>
  </si>
  <si>
    <t>B12-binding domain-containing radical SAM protein</t>
  </si>
  <si>
    <t>H6G84_RS04740</t>
  </si>
  <si>
    <t>WP_011378126.1</t>
  </si>
  <si>
    <t>WecB/TagA/CpsF family glycosyltransferase</t>
  </si>
  <si>
    <t>H6G84_RS04745</t>
  </si>
  <si>
    <t>WP_011378125.1</t>
  </si>
  <si>
    <t>glycoside hydrolase family 15 protein</t>
  </si>
  <si>
    <t>H6G84_RS04750</t>
  </si>
  <si>
    <t>WP_011244747.1</t>
  </si>
  <si>
    <t>rubredoxin</t>
  </si>
  <si>
    <t>H6G84_RS04755</t>
  </si>
  <si>
    <t>WP_011244748.1</t>
  </si>
  <si>
    <t>H6G84_RS04760</t>
  </si>
  <si>
    <t>WP_011378124.1</t>
  </si>
  <si>
    <t>H6G84_RS04765</t>
  </si>
  <si>
    <t>WP_011244750.1</t>
  </si>
  <si>
    <t>rnc</t>
  </si>
  <si>
    <t>H6G84_RS04770</t>
  </si>
  <si>
    <t>WP_011244751.1</t>
  </si>
  <si>
    <t>RNase_P_RNA</t>
  </si>
  <si>
    <t>rnpB</t>
  </si>
  <si>
    <t>H6G84_RS04775</t>
  </si>
  <si>
    <t>RNase P RNA component class A</t>
  </si>
  <si>
    <t>H6G84_RS04780</t>
  </si>
  <si>
    <t>WP_011378123.1</t>
  </si>
  <si>
    <t>H6G84_RS04785</t>
  </si>
  <si>
    <t>WP_011244753.1</t>
  </si>
  <si>
    <t>H6G84_RS04790</t>
  </si>
  <si>
    <t>WP_011244754.1</t>
  </si>
  <si>
    <t>TIGR00341 family protein</t>
  </si>
  <si>
    <t>H6G84_RS04795</t>
  </si>
  <si>
    <t>WP_011378122.1</t>
  </si>
  <si>
    <t>H6G84_RS04800</t>
  </si>
  <si>
    <t>WP_011378121.1</t>
  </si>
  <si>
    <t>H6G84_RS04805</t>
  </si>
  <si>
    <t>WP_199290529.1</t>
  </si>
  <si>
    <t>energy-coupling factor ABC transporter ATP-binding protein</t>
  </si>
  <si>
    <t>H6G84_RS04810</t>
  </si>
  <si>
    <t>WP_011378120.1</t>
  </si>
  <si>
    <t>H6G84_RS04815</t>
  </si>
  <si>
    <t>photosystem II D2 protein (photosystem q(a) protein)</t>
  </si>
  <si>
    <t>NZ_JACJTX010000002.1</t>
  </si>
  <si>
    <t>H6G84_RS04820</t>
  </si>
  <si>
    <t>WP_011377633.1</t>
  </si>
  <si>
    <t>metallophosphoesterase</t>
  </si>
  <si>
    <t>H6G84_RS04825</t>
  </si>
  <si>
    <t>WP_011377632.1</t>
  </si>
  <si>
    <t>trypsin-like peptidase domain-containing protein</t>
  </si>
  <si>
    <t>rpiA</t>
  </si>
  <si>
    <t>H6G84_RS04830</t>
  </si>
  <si>
    <t>WP_231621405.1</t>
  </si>
  <si>
    <t>ribose-5-phosphate isomerase RpiA</t>
  </si>
  <si>
    <t>bchI</t>
  </si>
  <si>
    <t>H6G84_RS04835</t>
  </si>
  <si>
    <t>WP_234910052.1</t>
  </si>
  <si>
    <t>magnesium chelatase ATPase subunit I</t>
  </si>
  <si>
    <t>H6G84_RS04840</t>
  </si>
  <si>
    <t>WP_011243253.1</t>
  </si>
  <si>
    <t>H6G84_RS04845</t>
  </si>
  <si>
    <t>WP_011243254.1</t>
  </si>
  <si>
    <t>mrdA</t>
  </si>
  <si>
    <t>H6G84_RS04850</t>
  </si>
  <si>
    <t>WP_011377631.1</t>
  </si>
  <si>
    <t>penicillin-binding protein 2</t>
  </si>
  <si>
    <t>H6G84_RS04855</t>
  </si>
  <si>
    <t>WP_011243256.1</t>
  </si>
  <si>
    <t>H6G84_RS04860</t>
  </si>
  <si>
    <t>WP_199290774.1</t>
  </si>
  <si>
    <t>H6G84_RS04865</t>
  </si>
  <si>
    <t>WP_011243258.1</t>
  </si>
  <si>
    <t>ssl1498 family light-harvesting-like protein</t>
  </si>
  <si>
    <t>H6G84_RS04870</t>
  </si>
  <si>
    <t>WP_039755858.1</t>
  </si>
  <si>
    <t>thiazole synthase</t>
  </si>
  <si>
    <t>H6G84_RS04875</t>
  </si>
  <si>
    <t>WP_231621344.1</t>
  </si>
  <si>
    <t>H6G84_RS04880</t>
  </si>
  <si>
    <t>WP_011243261.1</t>
  </si>
  <si>
    <t>DUF3598 family protein</t>
  </si>
  <si>
    <t>H6G84_RS04885</t>
  </si>
  <si>
    <t>WP_011377629.1</t>
  </si>
  <si>
    <t>H6G84_RS04890</t>
  </si>
  <si>
    <t>anticodon=TCC</t>
  </si>
  <si>
    <t>H6G84_RS04895</t>
  </si>
  <si>
    <t>WP_011377628.1</t>
  </si>
  <si>
    <t>VOC family protein</t>
  </si>
  <si>
    <t>H6G84_RS04900</t>
  </si>
  <si>
    <t>WP_011243263.1</t>
  </si>
  <si>
    <t>H6G84_RS04905</t>
  </si>
  <si>
    <t>WP_199290775.1</t>
  </si>
  <si>
    <t>trans-splicing intein-formed DNA polymerase III subunit alpha C-terminal partner DnaE-C</t>
  </si>
  <si>
    <t>H6G84_RS04910</t>
  </si>
  <si>
    <t>WP_011243265.1</t>
  </si>
  <si>
    <t>RpoD/SigA family RNA polymerase sigma factor</t>
  </si>
  <si>
    <t>H6G84_RS04915</t>
  </si>
  <si>
    <t>WP_199290776.1</t>
  </si>
  <si>
    <t>cytosine deaminase</t>
  </si>
  <si>
    <t>H6G84_RS04920</t>
  </si>
  <si>
    <t>WP_011377626.1</t>
  </si>
  <si>
    <t>H6G84_RS04925</t>
  </si>
  <si>
    <t>WP_199290777.1</t>
  </si>
  <si>
    <t>HAD-IIB family hydrolase</t>
  </si>
  <si>
    <t>H6G84_RS13870</t>
  </si>
  <si>
    <t>WP_234910053.1</t>
  </si>
  <si>
    <t>FHA domain-containing protein</t>
  </si>
  <si>
    <t>H6G84_RS04935</t>
  </si>
  <si>
    <t>WP_011243270.1</t>
  </si>
  <si>
    <t>DevA family ABC transporter ATP-binding protein</t>
  </si>
  <si>
    <t>uvrB</t>
  </si>
  <si>
    <t>H6G84_RS04940</t>
  </si>
  <si>
    <t>WP_011243271.1</t>
  </si>
  <si>
    <t>excinuclease ABC subunit UvrB</t>
  </si>
  <si>
    <t>H6G84_RS04945</t>
  </si>
  <si>
    <t>WP_011243272.1</t>
  </si>
  <si>
    <t>DUF3531 family protein</t>
  </si>
  <si>
    <t>H6G84_RS04950</t>
  </si>
  <si>
    <t>WP_011377624.1</t>
  </si>
  <si>
    <t>H6G84_RS04955</t>
  </si>
  <si>
    <t>WP_011377623.1</t>
  </si>
  <si>
    <t>hslO</t>
  </si>
  <si>
    <t>H6G84_RS04960</t>
  </si>
  <si>
    <t>WP_011243275.1</t>
  </si>
  <si>
    <t>Hsp33 family molecular chaperone HslO</t>
  </si>
  <si>
    <t>H6G84_RS04965</t>
  </si>
  <si>
    <t>WP_011243276.1</t>
  </si>
  <si>
    <t>CPP1-like family protein</t>
  </si>
  <si>
    <t>H6G84_RS04970</t>
  </si>
  <si>
    <t>WP_011377622.1</t>
  </si>
  <si>
    <t>H6G84_RS04975</t>
  </si>
  <si>
    <t>WP_011243277.1</t>
  </si>
  <si>
    <t>H6G84_RS04980</t>
  </si>
  <si>
    <t>WP_011243278.1</t>
  </si>
  <si>
    <t>M48 family metallopeptidase</t>
  </si>
  <si>
    <t>ychF</t>
  </si>
  <si>
    <t>H6G84_RS04985</t>
  </si>
  <si>
    <t>WP_011243279.1</t>
  </si>
  <si>
    <t>redox-regulated ATPase YchF</t>
  </si>
  <si>
    <t>H6G84_RS04990</t>
  </si>
  <si>
    <t>WP_011377621.1</t>
  </si>
  <si>
    <t>wecB</t>
  </si>
  <si>
    <t>H6G84_RS04995</t>
  </si>
  <si>
    <t>WP_011243281.1</t>
  </si>
  <si>
    <t>UDP-N-acetylglucosamine 2-epimerase (non-hydrolyzing)</t>
  </si>
  <si>
    <t>H6G84_RS05000</t>
  </si>
  <si>
    <t>WP_011377620.1</t>
  </si>
  <si>
    <t>H6G84_RS05005</t>
  </si>
  <si>
    <t>WP_011377619.1</t>
  </si>
  <si>
    <t>DUF6464 family protein</t>
  </si>
  <si>
    <t>H6G84_RS05010</t>
  </si>
  <si>
    <t>WP_011377618.1</t>
  </si>
  <si>
    <t>TerC family protein</t>
  </si>
  <si>
    <t>H6G84_RS05015</t>
  </si>
  <si>
    <t>WP_011243285.1</t>
  </si>
  <si>
    <t>H6G84_RS05020</t>
  </si>
  <si>
    <t>WP_011243286.1</t>
  </si>
  <si>
    <t>H6G84_RS05025</t>
  </si>
  <si>
    <t>WP_011243287.1</t>
  </si>
  <si>
    <t>H6G84_RS05030</t>
  </si>
  <si>
    <t>WP_011243288.1</t>
  </si>
  <si>
    <t>H6G84_RS05035</t>
  </si>
  <si>
    <t>WP_011377617.1</t>
  </si>
  <si>
    <t>H6G84_RS05040</t>
  </si>
  <si>
    <t>WP_011377616.1</t>
  </si>
  <si>
    <t>lipA</t>
  </si>
  <si>
    <t>H6G84_RS05045</t>
  </si>
  <si>
    <t>WP_011377615.1</t>
  </si>
  <si>
    <t>lipoyl synthase</t>
  </si>
  <si>
    <t>H6G84_RS05050</t>
  </si>
  <si>
    <t>WP_155813891.1</t>
  </si>
  <si>
    <t>H6G84_RS05055</t>
  </si>
  <si>
    <t>WP_011243292.1</t>
  </si>
  <si>
    <t>H6G84_RS05060</t>
  </si>
  <si>
    <t>WP_231621346.1</t>
  </si>
  <si>
    <t>H6G84_RS05065</t>
  </si>
  <si>
    <t>WP_011243294.1</t>
  </si>
  <si>
    <t>CPBP family glutamic-type intramembrane protease</t>
  </si>
  <si>
    <t>tkt</t>
  </si>
  <si>
    <t>H6G84_RS05070</t>
  </si>
  <si>
    <t>WP_011243295.1</t>
  </si>
  <si>
    <t>transketolase</t>
  </si>
  <si>
    <t>fabF</t>
  </si>
  <si>
    <t>H6G84_RS05075</t>
  </si>
  <si>
    <t>WP_011243296.1</t>
  </si>
  <si>
    <t>beta-ketoacyl-ACP synthase II</t>
  </si>
  <si>
    <t>acpP</t>
  </si>
  <si>
    <t>H6G84_RS05080</t>
  </si>
  <si>
    <t>WP_011243297.1</t>
  </si>
  <si>
    <t>acyl carrier protein</t>
  </si>
  <si>
    <t>psaC</t>
  </si>
  <si>
    <t>H6G84_RS05085</t>
  </si>
  <si>
    <t>WP_011243298.1</t>
  </si>
  <si>
    <t>photosystem I iron-sulfur center protein PsaC</t>
  </si>
  <si>
    <t>glmS</t>
  </si>
  <si>
    <t>H6G84_RS05090</t>
  </si>
  <si>
    <t>WP_011243299.1</t>
  </si>
  <si>
    <t>glutamine--fructose-6-phosphate transaminase (isomerizing)</t>
  </si>
  <si>
    <t>H6G84_RS05095</t>
  </si>
  <si>
    <t>WP_011243300.1</t>
  </si>
  <si>
    <t>DUF433 domain-containing protein</t>
  </si>
  <si>
    <t>H6G84_RS05100</t>
  </si>
  <si>
    <t>WP_011243301.1</t>
  </si>
  <si>
    <t>DUF5615 family PIN-like protein</t>
  </si>
  <si>
    <t>H6G84_RS05105</t>
  </si>
  <si>
    <t>WP_199290779.1</t>
  </si>
  <si>
    <t>queG</t>
  </si>
  <si>
    <t>H6G84_RS05110</t>
  </si>
  <si>
    <t>WP_011377613.1</t>
  </si>
  <si>
    <t>tRNA epoxyqueuosine(34) reductase QueG</t>
  </si>
  <si>
    <t>pgl</t>
  </si>
  <si>
    <t>H6G84_RS05115</t>
  </si>
  <si>
    <t>WP_070105207.1</t>
  </si>
  <si>
    <t>6-phosphogluconolactonase</t>
  </si>
  <si>
    <t>H6G84_RS05120</t>
  </si>
  <si>
    <t>WP_011377612.1</t>
  </si>
  <si>
    <t>lipopolysaccharide biosynthesis proteins LPS</t>
  </si>
  <si>
    <t>H6G84_RS05125</t>
  </si>
  <si>
    <t>WP_011377611.1</t>
  </si>
  <si>
    <t>H6G84_RS05130</t>
  </si>
  <si>
    <t>WP_011377610.1</t>
  </si>
  <si>
    <t>sugar ABC transporter permease</t>
  </si>
  <si>
    <t>aroB</t>
  </si>
  <si>
    <t>H6G84_RS05135</t>
  </si>
  <si>
    <t>WP_011243308.1</t>
  </si>
  <si>
    <t>3-dehydroquinate synthase</t>
  </si>
  <si>
    <t>H6G84_RS05140</t>
  </si>
  <si>
    <t>WP_011377609.1</t>
  </si>
  <si>
    <t>ester cyclase</t>
  </si>
  <si>
    <t>H6G84_RS05145</t>
  </si>
  <si>
    <t>WP_199290781.1</t>
  </si>
  <si>
    <t>MAPEG family protein</t>
  </si>
  <si>
    <t>H6G84_RS05150</t>
  </si>
  <si>
    <t>WP_155813895.1</t>
  </si>
  <si>
    <t>H6G84_RS05155</t>
  </si>
  <si>
    <t>WP_011243311.1</t>
  </si>
  <si>
    <t>H6G84_RS05160</t>
  </si>
  <si>
    <t>WP_011243312.1</t>
  </si>
  <si>
    <t>H6G84_RS05165</t>
  </si>
  <si>
    <t>WP_011377607.1</t>
  </si>
  <si>
    <t>H6G84_RS05170</t>
  </si>
  <si>
    <t>WP_011243314.1</t>
  </si>
  <si>
    <t>AI-2E family transporter</t>
  </si>
  <si>
    <t>H6G84_RS05175</t>
  </si>
  <si>
    <t>WP_011243315.1</t>
  </si>
  <si>
    <t>H6G84_RS05180</t>
  </si>
  <si>
    <t>WP_011243316.1</t>
  </si>
  <si>
    <t>H6G84_RS05185</t>
  </si>
  <si>
    <t>WP_011377606.1</t>
  </si>
  <si>
    <t>DUF309 domain-containing protein</t>
  </si>
  <si>
    <t>H6G84_RS05190</t>
  </si>
  <si>
    <t>WP_011377605.1</t>
  </si>
  <si>
    <t>lptB</t>
  </si>
  <si>
    <t>H6G84_RS05195</t>
  </si>
  <si>
    <t>WP_011377604.1</t>
  </si>
  <si>
    <t>LPS export ABC transporter ATP-binding protein</t>
  </si>
  <si>
    <t>H6G84_RS05200</t>
  </si>
  <si>
    <t>WP_231621348.1</t>
  </si>
  <si>
    <t>LptF/LptG family permease</t>
  </si>
  <si>
    <t>ccsB</t>
  </si>
  <si>
    <t>H6G84_RS05205</t>
  </si>
  <si>
    <t>WP_011243321.1</t>
  </si>
  <si>
    <t>c-type cytochrome biogenesis protein CcsB</t>
  </si>
  <si>
    <t>H6G84_RS05210</t>
  </si>
  <si>
    <t>WP_011243322.1</t>
  </si>
  <si>
    <t>HAD-IB family phosphatase</t>
  </si>
  <si>
    <t>H6G84_RS05215</t>
  </si>
  <si>
    <t>WP_011377603.1</t>
  </si>
  <si>
    <t>H6G84_RS05220</t>
  </si>
  <si>
    <t>WP_011243324.1</t>
  </si>
  <si>
    <t>geranylgeranyl reductase family protein</t>
  </si>
  <si>
    <t>frr</t>
  </si>
  <si>
    <t>H6G84_RS05225</t>
  </si>
  <si>
    <t>WP_199290782.1</t>
  </si>
  <si>
    <t>ribosome recycling factor</t>
  </si>
  <si>
    <t>pyrH</t>
  </si>
  <si>
    <t>H6G84_RS05230</t>
  </si>
  <si>
    <t>WP_039755415.1</t>
  </si>
  <si>
    <t>UMP kinase</t>
  </si>
  <si>
    <t>glpX</t>
  </si>
  <si>
    <t>H6G84_RS05235</t>
  </si>
  <si>
    <t>class II fructose-bisphosphatase</t>
  </si>
  <si>
    <t>H6G84_RS05240</t>
  </si>
  <si>
    <t>WP_011243328.1</t>
  </si>
  <si>
    <t>glutamyl-tRNA reductase</t>
  </si>
  <si>
    <t>H6G84_RS05245</t>
  </si>
  <si>
    <t>WP_011243329.1</t>
  </si>
  <si>
    <t>TIGR03792 family protein</t>
  </si>
  <si>
    <t>H6G84_RS05250</t>
  </si>
  <si>
    <t>WP_011243330.1</t>
  </si>
  <si>
    <t>H6G84_RS05255</t>
  </si>
  <si>
    <t>WP_011243331.1</t>
  </si>
  <si>
    <t>H6G84_RS05260</t>
  </si>
  <si>
    <t>WP_011243332.1</t>
  </si>
  <si>
    <t>H6G84_RS05265</t>
  </si>
  <si>
    <t>WP_011377602.1</t>
  </si>
  <si>
    <t>hydroxyneurosporene-O-methyltransferase</t>
  </si>
  <si>
    <t>H6G84_RS05270</t>
  </si>
  <si>
    <t>WP_011243334.1</t>
  </si>
  <si>
    <t>mannose-1-phosphate guanyltransferase</t>
  </si>
  <si>
    <t>H6G84_RS05275</t>
  </si>
  <si>
    <t>WP_011243335.1</t>
  </si>
  <si>
    <t>H6G84_RS05280</t>
  </si>
  <si>
    <t>WP_011243336.1</t>
  </si>
  <si>
    <t>H6G84_RS05285</t>
  </si>
  <si>
    <t>WP_011377601.1</t>
  </si>
  <si>
    <t>DUF2384 domain-containing protein</t>
  </si>
  <si>
    <t>H6G84_RS05290</t>
  </si>
  <si>
    <t>RES family NAD+ phosphorylase</t>
  </si>
  <si>
    <t>pap</t>
  </si>
  <si>
    <t>H6G84_RS05295</t>
  </si>
  <si>
    <t>WP_011377600.1</t>
  </si>
  <si>
    <t>polyphosphate:AMP phosphotransferase</t>
  </si>
  <si>
    <t>H6G84_RS05300</t>
  </si>
  <si>
    <t>WP_234910054.1</t>
  </si>
  <si>
    <t>bifunctional riboflavin kinase/FAD synthetase</t>
  </si>
  <si>
    <t>H6G84_RS05305</t>
  </si>
  <si>
    <t>WP_011377599.1</t>
  </si>
  <si>
    <t>H6G84_RS05310</t>
  </si>
  <si>
    <t>WP_231621349.1</t>
  </si>
  <si>
    <t>H6G84_RS05315</t>
  </si>
  <si>
    <t>WP_011243342.1</t>
  </si>
  <si>
    <t>aldehyde dehydrogenase family protein</t>
  </si>
  <si>
    <t>H6G84_RS05320</t>
  </si>
  <si>
    <t>WP_011243343.1</t>
  </si>
  <si>
    <t>dihydroorotase</t>
  </si>
  <si>
    <t>lepB</t>
  </si>
  <si>
    <t>H6G84_RS05325</t>
  </si>
  <si>
    <t>WP_011243344.1</t>
  </si>
  <si>
    <t>signal peptidase I</t>
  </si>
  <si>
    <t>H6G84_RS05330</t>
  </si>
  <si>
    <t>WP_011243345.1</t>
  </si>
  <si>
    <t>H6G84_RS05335</t>
  </si>
  <si>
    <t>WP_011377597.1</t>
  </si>
  <si>
    <t>H6G84_RS05340</t>
  </si>
  <si>
    <t>WP_231621350.1</t>
  </si>
  <si>
    <t>CPBP family intramembrane metalloprotease</t>
  </si>
  <si>
    <t>H6G84_RS05345</t>
  </si>
  <si>
    <t>WP_011243348.1</t>
  </si>
  <si>
    <t>H6G84_RS05350</t>
  </si>
  <si>
    <t>WP_011243349.1</t>
  </si>
  <si>
    <t>H6G84_RS05355</t>
  </si>
  <si>
    <t>WP_011377595.1</t>
  </si>
  <si>
    <t>DUF1036 domain-containing protein</t>
  </si>
  <si>
    <t>H6G84_RS05360</t>
  </si>
  <si>
    <t>WP_011377594.1</t>
  </si>
  <si>
    <t>lepA</t>
  </si>
  <si>
    <t>H6G84_RS05365</t>
  </si>
  <si>
    <t>WP_011377593.1</t>
  </si>
  <si>
    <t>translation elongation factor 4</t>
  </si>
  <si>
    <t>H6G84_RS05370</t>
  </si>
  <si>
    <t>WP_011243353.1</t>
  </si>
  <si>
    <t>H6G84_RS05375</t>
  </si>
  <si>
    <t>WP_011243354.1</t>
  </si>
  <si>
    <t>clpS2</t>
  </si>
  <si>
    <t>H6G84_RS05380</t>
  </si>
  <si>
    <t>WP_011377592.1</t>
  </si>
  <si>
    <t>ATP-dependent Clp protease adaptor ClpS2</t>
  </si>
  <si>
    <t>petN</t>
  </si>
  <si>
    <t>H6G84_RS05385</t>
  </si>
  <si>
    <t>WP_011243356.1</t>
  </si>
  <si>
    <t>cytochrome b6-f complex subunit PetN</t>
  </si>
  <si>
    <t>H6G84_RS05390</t>
  </si>
  <si>
    <t>WP_011377590.1</t>
  </si>
  <si>
    <t>H6G84_RS05395</t>
  </si>
  <si>
    <t>WP_011377589.1</t>
  </si>
  <si>
    <t>alkene reductase</t>
  </si>
  <si>
    <t>xseB</t>
  </si>
  <si>
    <t>H6G84_RS05400</t>
  </si>
  <si>
    <t>WP_011243358.1</t>
  </si>
  <si>
    <t>exodeoxyribonuclease VII small subunit</t>
  </si>
  <si>
    <t>H6G84_RS05405</t>
  </si>
  <si>
    <t>WP_234910055.1</t>
  </si>
  <si>
    <t>carbohydrate ABC transporter permease</t>
  </si>
  <si>
    <t>H6G84_RS05410</t>
  </si>
  <si>
    <t>WP_011377588.1</t>
  </si>
  <si>
    <t>gpmI</t>
  </si>
  <si>
    <t>H6G84_RS05415</t>
  </si>
  <si>
    <t>WP_011243361.1</t>
  </si>
  <si>
    <t>2,3-bisphosphoglycerate-independent phosphoglycerate mutase</t>
  </si>
  <si>
    <t>secG</t>
  </si>
  <si>
    <t>H6G84_RS05420</t>
  </si>
  <si>
    <t>WP_011243362.1</t>
  </si>
  <si>
    <t>preprotein translocase subunit SecG</t>
  </si>
  <si>
    <t>H6G84_RS05425</t>
  </si>
  <si>
    <t>WP_199290772.1</t>
  </si>
  <si>
    <t>matrixin family metalloprotease</t>
  </si>
  <si>
    <t>H6G84_RS05430</t>
  </si>
  <si>
    <t>WP_231621351.1</t>
  </si>
  <si>
    <t>H6G84_RS05435</t>
  </si>
  <si>
    <t>WP_011243365.1</t>
  </si>
  <si>
    <t>DUF4079 domain-containing protein</t>
  </si>
  <si>
    <t>H6G84_RS05440</t>
  </si>
  <si>
    <t>WP_011243366.1</t>
  </si>
  <si>
    <t>YbaB/EbfC family nucleoid-associated protein</t>
  </si>
  <si>
    <t>H6G84_RS05445</t>
  </si>
  <si>
    <t>WP_011377586.1</t>
  </si>
  <si>
    <t>low molecular weight phosphotyrosine protein phosphatase</t>
  </si>
  <si>
    <t>H6G84_RS05450</t>
  </si>
  <si>
    <t>WP_011243368.1</t>
  </si>
  <si>
    <t>DUF924 domain-containing protein</t>
  </si>
  <si>
    <t>H6G84_RS05455</t>
  </si>
  <si>
    <t>WP_011243369.1</t>
  </si>
  <si>
    <t>H6G84_RS05460</t>
  </si>
  <si>
    <t>WP_011243370.1</t>
  </si>
  <si>
    <t>H6G84_RS05465</t>
  </si>
  <si>
    <t>WP_011243371.1</t>
  </si>
  <si>
    <t>S-(hydroxymethyl)glutathione dehydrogenase/class III alcohol dehydrogenase</t>
  </si>
  <si>
    <t>fghA</t>
  </si>
  <si>
    <t>H6G84_RS05470</t>
  </si>
  <si>
    <t>WP_011243372.1</t>
  </si>
  <si>
    <t>S-formylglutathione hydrolase</t>
  </si>
  <si>
    <t>H6G84_RS05475</t>
  </si>
  <si>
    <t>WP_011243373.1</t>
  </si>
  <si>
    <t>H6G84_RS05480</t>
  </si>
  <si>
    <t>WP_006195022.1</t>
  </si>
  <si>
    <t>photosystem II reaction center protein K</t>
  </si>
  <si>
    <t>tgt</t>
  </si>
  <si>
    <t>H6G84_RS05485</t>
  </si>
  <si>
    <t>WP_011377585.1</t>
  </si>
  <si>
    <t>tRNA guanosine(34) transglycosylase Tgt</t>
  </si>
  <si>
    <t>cobS</t>
  </si>
  <si>
    <t>H6G84_RS05490</t>
  </si>
  <si>
    <t>WP_011243375.1</t>
  </si>
  <si>
    <t>adenosylcobinamide-GDP ribazoletransferase</t>
  </si>
  <si>
    <t>H6G84_RS05495</t>
  </si>
  <si>
    <t>WP_011377584.1</t>
  </si>
  <si>
    <t>GAF domain-containing sensor histidine kinase</t>
  </si>
  <si>
    <t>H6G84_RS05500</t>
  </si>
  <si>
    <t>WP_242016352.1</t>
  </si>
  <si>
    <t>DUF3155 domain-containing protein</t>
  </si>
  <si>
    <t>H6G84_RS05505</t>
  </si>
  <si>
    <t>WP_231621352.1</t>
  </si>
  <si>
    <t>esterase</t>
  </si>
  <si>
    <t>H6G84_RS05510</t>
  </si>
  <si>
    <t>WP_011243379.1</t>
  </si>
  <si>
    <t>NifU family protein</t>
  </si>
  <si>
    <t>serS</t>
  </si>
  <si>
    <t>H6G84_RS05515</t>
  </si>
  <si>
    <t>WP_199290785.1</t>
  </si>
  <si>
    <t>serine--tRNA ligase</t>
  </si>
  <si>
    <t>rseP</t>
  </si>
  <si>
    <t>H6G84_RS05520</t>
  </si>
  <si>
    <t>WP_011243381.1</t>
  </si>
  <si>
    <t>RIP metalloprotease RseP</t>
  </si>
  <si>
    <t>nth</t>
  </si>
  <si>
    <t>H6G84_RS05525</t>
  </si>
  <si>
    <t>WP_234910051.1</t>
  </si>
  <si>
    <t>endonuclease III</t>
  </si>
  <si>
    <t>rpsN</t>
  </si>
  <si>
    <t>H6G84_RS05530</t>
  </si>
  <si>
    <t>WP_011243383.1</t>
  </si>
  <si>
    <t>30S ribosomal protein S14</t>
  </si>
  <si>
    <t>H6G84_RS05535</t>
  </si>
  <si>
    <t>WP_011243384.1</t>
  </si>
  <si>
    <t>H6G84_RS05540</t>
  </si>
  <si>
    <t>WP_011243385.1</t>
  </si>
  <si>
    <t>TrbI/VirB10 family protein</t>
  </si>
  <si>
    <t>H6G84_RS05545</t>
  </si>
  <si>
    <t>WP_011243386.1</t>
  </si>
  <si>
    <t>S-layer homology domain-containing protein</t>
  </si>
  <si>
    <t>H6G84_RS05550</t>
  </si>
  <si>
    <t>WP_011377582.1</t>
  </si>
  <si>
    <t>purE</t>
  </si>
  <si>
    <t>H6G84_RS05555</t>
  </si>
  <si>
    <t>WP_049749323.1</t>
  </si>
  <si>
    <t>5-(carboxyamino)imidazole ribonucleotide mutase</t>
  </si>
  <si>
    <t>nagA</t>
  </si>
  <si>
    <t>H6G84_RS05560</t>
  </si>
  <si>
    <t>WP_039755439.1</t>
  </si>
  <si>
    <t>N-acetylglucosamine-6-phosphate deacetylase</t>
  </si>
  <si>
    <t>bchM</t>
  </si>
  <si>
    <t>H6G84_RS05565</t>
  </si>
  <si>
    <t>WP_011243390.1</t>
  </si>
  <si>
    <t>magnesium protoporphyrin IX methyltransferase</t>
  </si>
  <si>
    <t>H6G84_RS05570</t>
  </si>
  <si>
    <t>WP_011377580.1</t>
  </si>
  <si>
    <t>H6G84_RS05575</t>
  </si>
  <si>
    <t>WP_011377579.1</t>
  </si>
  <si>
    <t>glutathione peroxidase</t>
  </si>
  <si>
    <t>H6G84_RS13875</t>
  </si>
  <si>
    <t>WP_231621353.1</t>
  </si>
  <si>
    <t>DUF2281 domain-containing protein</t>
  </si>
  <si>
    <t>H6G84_RS05585</t>
  </si>
  <si>
    <t>WP_011243392.1</t>
  </si>
  <si>
    <t>H6G84_RS05590</t>
  </si>
  <si>
    <t>WP_011243393.1</t>
  </si>
  <si>
    <t>TIGR03943 family protein</t>
  </si>
  <si>
    <t>H6G84_RS05595</t>
  </si>
  <si>
    <t>WP_011243394.1</t>
  </si>
  <si>
    <t>permease</t>
  </si>
  <si>
    <t>H6G84_RS05600</t>
  </si>
  <si>
    <t>anticodon=CCT</t>
  </si>
  <si>
    <t>H6G84_RS05605</t>
  </si>
  <si>
    <t>WP_011377578.1</t>
  </si>
  <si>
    <t>H6G84_RS05610</t>
  </si>
  <si>
    <t>WP_011243396.1</t>
  </si>
  <si>
    <t>M15 family metallopeptidase</t>
  </si>
  <si>
    <t>H6G84_RS05615</t>
  </si>
  <si>
    <t>WP_011377577.1</t>
  </si>
  <si>
    <t>dxs</t>
  </si>
  <si>
    <t>H6G84_RS05620</t>
  </si>
  <si>
    <t>WP_011377576.1</t>
  </si>
  <si>
    <t>1-deoxy-D-xylulose-5-phosphate synthase</t>
  </si>
  <si>
    <t>H6G84_RS05625</t>
  </si>
  <si>
    <t>WP_011377575.1</t>
  </si>
  <si>
    <t>cimA</t>
  </si>
  <si>
    <t>H6G84_RS05630</t>
  </si>
  <si>
    <t>WP_011243400.1</t>
  </si>
  <si>
    <t>citramalate synthase</t>
  </si>
  <si>
    <t>ccmA</t>
  </si>
  <si>
    <t>H6G84_RS05635</t>
  </si>
  <si>
    <t>WP_011243401.1</t>
  </si>
  <si>
    <t>heme ABC exporter ATP-binding protein CcmA</t>
  </si>
  <si>
    <t>scpB</t>
  </si>
  <si>
    <t>H6G84_RS05640</t>
  </si>
  <si>
    <t>WP_011243402.1</t>
  </si>
  <si>
    <t>SMC-Scp complex subunit ScpB</t>
  </si>
  <si>
    <t>H6G84_RS05645</t>
  </si>
  <si>
    <t>WP_011243403.1</t>
  </si>
  <si>
    <t>DUF760 domain-containing protein</t>
  </si>
  <si>
    <t>psbA</t>
  </si>
  <si>
    <t>H6G84_RS05650</t>
  </si>
  <si>
    <t>WP_011243404.1</t>
  </si>
  <si>
    <t>photosystem II q(b) protein</t>
  </si>
  <si>
    <t>H6G84_RS05655</t>
  </si>
  <si>
    <t>WP_011243405.1</t>
  </si>
  <si>
    <t>H6G84_RS05660</t>
  </si>
  <si>
    <t>WP_011243406.1</t>
  </si>
  <si>
    <t>H6G84_RS05665</t>
  </si>
  <si>
    <t>WP_011377574.1</t>
  </si>
  <si>
    <t>H6G84_RS05670</t>
  </si>
  <si>
    <t>WP_011377573.1</t>
  </si>
  <si>
    <t>peptide ligase PGM1-related protein</t>
  </si>
  <si>
    <t>bioB</t>
  </si>
  <si>
    <t>H6G84_RS05675</t>
  </si>
  <si>
    <t>WP_011243409.1</t>
  </si>
  <si>
    <t>biotin synthase BioB</t>
  </si>
  <si>
    <t>H6G84_RS05680</t>
  </si>
  <si>
    <t>WP_011243410.1</t>
  </si>
  <si>
    <t>H6G84_RS05685</t>
  </si>
  <si>
    <t>WP_011243411.1</t>
  </si>
  <si>
    <t>H6G84_RS05690</t>
  </si>
  <si>
    <t>WP_011377572.1</t>
  </si>
  <si>
    <t>H6G84_RS05695</t>
  </si>
  <si>
    <t>WP_011243413.1</t>
  </si>
  <si>
    <t>H6G84_RS05700</t>
  </si>
  <si>
    <t>WP_011377571.1</t>
  </si>
  <si>
    <t>homocysteine biosynthesis protein</t>
  </si>
  <si>
    <t>H6G84_RS05705</t>
  </si>
  <si>
    <t>WP_011243415.1</t>
  </si>
  <si>
    <t>NAD(P)H-quinone oxidoreductase subunit L</t>
  </si>
  <si>
    <t>H6G84_RS05710</t>
  </si>
  <si>
    <t>WP_011243416.1</t>
  </si>
  <si>
    <t>DUF3007 family protein</t>
  </si>
  <si>
    <t>trpA</t>
  </si>
  <si>
    <t>H6G84_RS05715</t>
  </si>
  <si>
    <t>WP_011243417.1</t>
  </si>
  <si>
    <t>tryptophan synthase subunit alpha</t>
  </si>
  <si>
    <t>H6G84_RS05720</t>
  </si>
  <si>
    <t>WP_011243418.1</t>
  </si>
  <si>
    <t>BrnT family toxin</t>
  </si>
  <si>
    <t>H6G84_RS05725</t>
  </si>
  <si>
    <t>WP_011377569.1</t>
  </si>
  <si>
    <t>ribbon-helix-helix protein, CopG family</t>
  </si>
  <si>
    <t>H6G84_RS05730</t>
  </si>
  <si>
    <t>WP_011377568.1</t>
  </si>
  <si>
    <t>phosphoribosylanthranilate isomerase</t>
  </si>
  <si>
    <t>psaK</t>
  </si>
  <si>
    <t>H6G84_RS05735</t>
  </si>
  <si>
    <t>WP_011243420.1</t>
  </si>
  <si>
    <t>photosystem I reaction center subunit PsaK</t>
  </si>
  <si>
    <t>H6G84_RS05740</t>
  </si>
  <si>
    <t>WP_011243421.1</t>
  </si>
  <si>
    <t>DUF4168 domain-containing protein</t>
  </si>
  <si>
    <t>holA</t>
  </si>
  <si>
    <t>H6G84_RS05745</t>
  </si>
  <si>
    <t>WP_011377567.1</t>
  </si>
  <si>
    <t>DNA polymerase III subunit delta</t>
  </si>
  <si>
    <t>prfB</t>
  </si>
  <si>
    <t>H6G84_RS05750</t>
  </si>
  <si>
    <t>WP_155813972.1</t>
  </si>
  <si>
    <t>peptide chain release factor 2</t>
  </si>
  <si>
    <t>ribosomal_slippage</t>
  </si>
  <si>
    <t>H6G84_RS05755</t>
  </si>
  <si>
    <t>WP_011243424.1</t>
  </si>
  <si>
    <t>DUF3285 domain-containing protein</t>
  </si>
  <si>
    <t>ybeY</t>
  </si>
  <si>
    <t>H6G84_RS05760</t>
  </si>
  <si>
    <t>WP_199290725.1</t>
  </si>
  <si>
    <t>rRNA maturation RNase YbeY</t>
  </si>
  <si>
    <t>H6G84_RS05765</t>
  </si>
  <si>
    <t>WP_231621354.1</t>
  </si>
  <si>
    <t>diacylglycerol kinase family protein</t>
  </si>
  <si>
    <t>H6G84_RS05770</t>
  </si>
  <si>
    <t>WP_199290724.1</t>
  </si>
  <si>
    <t>aminodeoxychorismate/anthranilate synthase component II</t>
  </si>
  <si>
    <t>H6G84_RS05775</t>
  </si>
  <si>
    <t>WP_242021694.1</t>
  </si>
  <si>
    <t>MBL fold metallo-hydrolase</t>
  </si>
  <si>
    <t>H6G84_RS05780</t>
  </si>
  <si>
    <t>WP_011243429.1</t>
  </si>
  <si>
    <t>H6G84_RS05785</t>
  </si>
  <si>
    <t>WP_011377565.1</t>
  </si>
  <si>
    <t>glycoside hydrolase 100 family protein</t>
  </si>
  <si>
    <t>purH</t>
  </si>
  <si>
    <t>H6G84_RS05790</t>
  </si>
  <si>
    <t>WP_011377564.1</t>
  </si>
  <si>
    <t>bifunctional phosphoribosylaminoimidazolecarboxamide formyltransferase/IMP cyclohydrolase</t>
  </si>
  <si>
    <t>H6G84_RS05795</t>
  </si>
  <si>
    <t>WP_011377563.1</t>
  </si>
  <si>
    <t>H6G84_RS05800</t>
  </si>
  <si>
    <t>WP_011243433.1</t>
  </si>
  <si>
    <t>phosphatidate cytidylyltransferase</t>
  </si>
  <si>
    <t>H6G84_RS05805</t>
  </si>
  <si>
    <t>WP_011377562.1</t>
  </si>
  <si>
    <t>DUF2993 domain-containing protein</t>
  </si>
  <si>
    <t>H6G84_RS05810</t>
  </si>
  <si>
    <t>WP_011377561.1</t>
  </si>
  <si>
    <t>MltA domain-containing protein</t>
  </si>
  <si>
    <t>H6G84_RS05815</t>
  </si>
  <si>
    <t>WP_011243436.1</t>
  </si>
  <si>
    <t>chrA</t>
  </si>
  <si>
    <t>H6G84_RS05820</t>
  </si>
  <si>
    <t>WP_011243437.1</t>
  </si>
  <si>
    <t>chromate efflux transporter</t>
  </si>
  <si>
    <t>H6G84_RS05825</t>
  </si>
  <si>
    <t>WP_039755448.1</t>
  </si>
  <si>
    <t>H6G84_RS05830</t>
  </si>
  <si>
    <t>WP_011377559.1</t>
  </si>
  <si>
    <t>tsaE</t>
  </si>
  <si>
    <t>H6G84_RS05835</t>
  </si>
  <si>
    <t>WP_011243439.1</t>
  </si>
  <si>
    <t>tRNA (adenosine(37)-N6)-threonylcarbamoyltransferase complex ATPase subunit type 1 TsaE</t>
  </si>
  <si>
    <t>H6G84_RS05840</t>
  </si>
  <si>
    <t>WP_199290721.1</t>
  </si>
  <si>
    <t>YvcK family protein</t>
  </si>
  <si>
    <t>chlP</t>
  </si>
  <si>
    <t>H6G84_RS05845</t>
  </si>
  <si>
    <t>WP_039755450.1</t>
  </si>
  <si>
    <t>geranylgeranyl reductase</t>
  </si>
  <si>
    <t>H6G84_RS05850</t>
  </si>
  <si>
    <t>WP_011377558.1</t>
  </si>
  <si>
    <t>H6G84_RS05855</t>
  </si>
  <si>
    <t>WP_011377557.1</t>
  </si>
  <si>
    <t>H6G84_RS05860</t>
  </si>
  <si>
    <t>WP_011243444.1</t>
  </si>
  <si>
    <t>TM2 domain-containing protein</t>
  </si>
  <si>
    <t>H6G84_RS05865</t>
  </si>
  <si>
    <t>WP_231621355.1</t>
  </si>
  <si>
    <t>DUF2752 domain-containing protein</t>
  </si>
  <si>
    <t>H6G84_RS05870</t>
  </si>
  <si>
    <t>WP_039755453.1</t>
  </si>
  <si>
    <t>H6G84_RS05875</t>
  </si>
  <si>
    <t>WP_011243446.1</t>
  </si>
  <si>
    <t>DUF3086 domain-containing protein</t>
  </si>
  <si>
    <t>H6G84_RS05880</t>
  </si>
  <si>
    <t>WP_011377555.1</t>
  </si>
  <si>
    <t>DUF3119 family protein</t>
  </si>
  <si>
    <t>H6G84_RS05885</t>
  </si>
  <si>
    <t>WP_011243448.1</t>
  </si>
  <si>
    <t>MlaE family lipid ABC transporter permease subunit</t>
  </si>
  <si>
    <t>H6G84_RS05890</t>
  </si>
  <si>
    <t>WP_011243449.1</t>
  </si>
  <si>
    <t>H6G84_RS05895</t>
  </si>
  <si>
    <t>WP_011377554.1</t>
  </si>
  <si>
    <t>H6G84_RS05900</t>
  </si>
  <si>
    <t>WP_242021696.1</t>
  </si>
  <si>
    <t>H6G84_RS05905</t>
  </si>
  <si>
    <t>WP_011377553.1</t>
  </si>
  <si>
    <t>H6G84_RS05910</t>
  </si>
  <si>
    <t>WP_011377552.1</t>
  </si>
  <si>
    <t>H6G84_RS05915</t>
  </si>
  <si>
    <t>WP_011377551.1</t>
  </si>
  <si>
    <t>metA</t>
  </si>
  <si>
    <t>H6G84_RS05920</t>
  </si>
  <si>
    <t>WP_011377550.1</t>
  </si>
  <si>
    <t>homoserine O-succinyltransferase</t>
  </si>
  <si>
    <t>H6G84_RS05925</t>
  </si>
  <si>
    <t>WP_011243455.1</t>
  </si>
  <si>
    <t>aminotransferase class V-fold PLP-dependent enzyme</t>
  </si>
  <si>
    <t>H6G84_RS05930</t>
  </si>
  <si>
    <t>WP_011377549.1</t>
  </si>
  <si>
    <t>FAD-dependent oxidoreductase</t>
  </si>
  <si>
    <t>xseA</t>
  </si>
  <si>
    <t>H6G84_RS05935</t>
  </si>
  <si>
    <t>WP_039755458.1</t>
  </si>
  <si>
    <t>exodeoxyribonuclease VII large subunit</t>
  </si>
  <si>
    <t>H6G84_RS05940</t>
  </si>
  <si>
    <t>WP_011377547.1</t>
  </si>
  <si>
    <t>bile acid:sodium symporter family protein</t>
  </si>
  <si>
    <t>H6G84_RS05945</t>
  </si>
  <si>
    <t>WP_011243459.1</t>
  </si>
  <si>
    <t>SulP family inorganic anion transporter</t>
  </si>
  <si>
    <t>H6G84_RS05950</t>
  </si>
  <si>
    <t>WP_155813899.1</t>
  </si>
  <si>
    <t>H6G84_RS05955</t>
  </si>
  <si>
    <t>WP_231621356.1</t>
  </si>
  <si>
    <t>H6G84_RS05960</t>
  </si>
  <si>
    <t>WP_011243461.1</t>
  </si>
  <si>
    <t>H6G84_RS05965</t>
  </si>
  <si>
    <t>WP_011377546.1</t>
  </si>
  <si>
    <t>H6G84_RS05970</t>
  </si>
  <si>
    <t>WP_011243463.1</t>
  </si>
  <si>
    <t>DUF3177 family protein</t>
  </si>
  <si>
    <t>H6G84_RS05975</t>
  </si>
  <si>
    <t>WP_011243464.1</t>
  </si>
  <si>
    <t>Calvin cycle protein CP12</t>
  </si>
  <si>
    <t>H6G84_RS05980</t>
  </si>
  <si>
    <t>WP_011243465.1</t>
  </si>
  <si>
    <t>FIST C-terminal domain-containing protein</t>
  </si>
  <si>
    <t>H6G84_RS05985</t>
  </si>
  <si>
    <t>WP_011377545.1</t>
  </si>
  <si>
    <t>trmB</t>
  </si>
  <si>
    <t>H6G84_RS05990</t>
  </si>
  <si>
    <t>WP_011243467.1</t>
  </si>
  <si>
    <t>tRNA (guanosine(46)-N7)-methyltransferase TrmB</t>
  </si>
  <si>
    <t>H6G84_RS05995</t>
  </si>
  <si>
    <t>WP_011243468.1</t>
  </si>
  <si>
    <t>IctB family putative bicarbonate transporter</t>
  </si>
  <si>
    <t>H6G84_RS06000</t>
  </si>
  <si>
    <t>WP_011243469.1</t>
  </si>
  <si>
    <t>DUF751 family protein</t>
  </si>
  <si>
    <t>rbfA</t>
  </si>
  <si>
    <t>H6G84_RS06005</t>
  </si>
  <si>
    <t>WP_011243470.1</t>
  </si>
  <si>
    <t>30S ribosome-binding factor RbfA</t>
  </si>
  <si>
    <t>H6G84_RS06010</t>
  </si>
  <si>
    <t>WP_011377544.1</t>
  </si>
  <si>
    <t>beta-glucosidase</t>
  </si>
  <si>
    <t>H6G84_RS06015</t>
  </si>
  <si>
    <t>WP_155813902.1</t>
  </si>
  <si>
    <t>H6G84_RS06020</t>
  </si>
  <si>
    <t>WP_011377543.1</t>
  </si>
  <si>
    <t>H6G84_RS06025</t>
  </si>
  <si>
    <t>WP_011243473.1</t>
  </si>
  <si>
    <t>H6G84_RS06030</t>
  </si>
  <si>
    <t>WP_011243474.1</t>
  </si>
  <si>
    <t>MlaD family protein</t>
  </si>
  <si>
    <t>H6G84_RS06035</t>
  </si>
  <si>
    <t>WP_231621357.1</t>
  </si>
  <si>
    <t>ATP-binding cassette domain-containing protein</t>
  </si>
  <si>
    <t>H6G84_RS06040</t>
  </si>
  <si>
    <t>WP_199290680.1</t>
  </si>
  <si>
    <t>DUF3611 family protein</t>
  </si>
  <si>
    <t>recA</t>
  </si>
  <si>
    <t>H6G84_RS06045</t>
  </si>
  <si>
    <t>WP_011243477.1</t>
  </si>
  <si>
    <t>recombinase RecA</t>
  </si>
  <si>
    <t>H6G84_RS06050</t>
  </si>
  <si>
    <t>WP_011243478.1</t>
  </si>
  <si>
    <t>pgeF</t>
  </si>
  <si>
    <t>H6G84_RS06055</t>
  </si>
  <si>
    <t>WP_011243479.1</t>
  </si>
  <si>
    <t>peptidoglycan editing factor PgeF</t>
  </si>
  <si>
    <t>H6G84_RS06060</t>
  </si>
  <si>
    <t>WP_011243480.1</t>
  </si>
  <si>
    <t>biotin--[acetyl-CoA-carboxylase] ligase</t>
  </si>
  <si>
    <t>H6G84_RS06065</t>
  </si>
  <si>
    <t>WP_242021698.1</t>
  </si>
  <si>
    <t>psb27</t>
  </si>
  <si>
    <t>H6G84_RS06070</t>
  </si>
  <si>
    <t>WP_011377542.1</t>
  </si>
  <si>
    <t>photosystem II protein Psb27</t>
  </si>
  <si>
    <t>H6G84_RS06075</t>
  </si>
  <si>
    <t>WP_011377541.1</t>
  </si>
  <si>
    <t>H6G84_RS06080</t>
  </si>
  <si>
    <t>WP_011243484.1</t>
  </si>
  <si>
    <t>H6G84_RS06085</t>
  </si>
  <si>
    <t>WP_011243485.1</t>
  </si>
  <si>
    <t>H6G84_RS06090</t>
  </si>
  <si>
    <t>WP_011243486.1</t>
  </si>
  <si>
    <t>DUF3326 domain-containing protein</t>
  </si>
  <si>
    <t>H6G84_RS06095</t>
  </si>
  <si>
    <t>WP_039755467.1</t>
  </si>
  <si>
    <t>petF2</t>
  </si>
  <si>
    <t>H6G84_RS06100</t>
  </si>
  <si>
    <t>WP_011243487.1</t>
  </si>
  <si>
    <t>ferredoxin PetF2</t>
  </si>
  <si>
    <t>H6G84_RS06105</t>
  </si>
  <si>
    <t>WP_011377540.1</t>
  </si>
  <si>
    <t>F0F1 ATP synthase subunit gamma</t>
  </si>
  <si>
    <t>atpA</t>
  </si>
  <si>
    <t>H6G84_RS06110</t>
  </si>
  <si>
    <t>WP_011377539.1</t>
  </si>
  <si>
    <t>F0F1 ATP synthase subunit alpha</t>
  </si>
  <si>
    <t>H6G84_RS06115</t>
  </si>
  <si>
    <t>WP_011243490.1</t>
  </si>
  <si>
    <t>ATP synthase F1 subunit delta</t>
  </si>
  <si>
    <t>H6G84_RS06120</t>
  </si>
  <si>
    <t>WP_011377538.1</t>
  </si>
  <si>
    <t>F0F1 ATP synthase subunit B</t>
  </si>
  <si>
    <t>H6G84_RS06125</t>
  </si>
  <si>
    <t>WP_011243492.1</t>
  </si>
  <si>
    <t>F0F1 ATP synthase subunit B'</t>
  </si>
  <si>
    <t>atpE</t>
  </si>
  <si>
    <t>H6G84_RS06130</t>
  </si>
  <si>
    <t>WP_011243493.1</t>
  </si>
  <si>
    <t>ATP synthase F0 subunit C</t>
  </si>
  <si>
    <t>H6G84_RS06135</t>
  </si>
  <si>
    <t>WP_196794062.1</t>
  </si>
  <si>
    <t>F0F1 ATP synthase subunit A</t>
  </si>
  <si>
    <t>H6G84_RS06140</t>
  </si>
  <si>
    <t>WP_231621358.1</t>
  </si>
  <si>
    <t>ATP synthase subunit I</t>
  </si>
  <si>
    <t>H6G84_RS06145</t>
  </si>
  <si>
    <t>WP_011243496.1</t>
  </si>
  <si>
    <t>H6G84_RS06150</t>
  </si>
  <si>
    <t>WP_011243497.1</t>
  </si>
  <si>
    <t>apcA</t>
  </si>
  <si>
    <t>H6G84_RS06155</t>
  </si>
  <si>
    <t>WP_011243498.1</t>
  </si>
  <si>
    <t>allophycocyanin subunit alpha</t>
  </si>
  <si>
    <t>H6G84_RS06160</t>
  </si>
  <si>
    <t>WP_011243499.1</t>
  </si>
  <si>
    <t>H6G84_RS06165</t>
  </si>
  <si>
    <t>WP_011243500.1</t>
  </si>
  <si>
    <t>phycobilisome linker polypeptide</t>
  </si>
  <si>
    <t>H6G84_RS06170</t>
  </si>
  <si>
    <t>WP_011377535.1</t>
  </si>
  <si>
    <t>FtsW/RodA/SpoVE family cell cycle protein</t>
  </si>
  <si>
    <t>H6G84_RS06175</t>
  </si>
  <si>
    <t>WP_011243502.1</t>
  </si>
  <si>
    <t>H6G84_RS06180</t>
  </si>
  <si>
    <t>WP_011243503.1</t>
  </si>
  <si>
    <t>cytochrome c biogenesis protein</t>
  </si>
  <si>
    <t>H6G84_RS06185</t>
  </si>
  <si>
    <t>WP_011243504.1</t>
  </si>
  <si>
    <t>P-II family nitrogen regulator</t>
  </si>
  <si>
    <t>galE</t>
  </si>
  <si>
    <t>H6G84_RS06190</t>
  </si>
  <si>
    <t>WP_199290714.1</t>
  </si>
  <si>
    <t>UDP-glucose 4-epimerase GalE</t>
  </si>
  <si>
    <t>H6G84_RS06195</t>
  </si>
  <si>
    <t>WP_199290679.1</t>
  </si>
  <si>
    <t>TlyA family RNA methyltransferase</t>
  </si>
  <si>
    <t>H6G84_RS06200</t>
  </si>
  <si>
    <t>WP_011377534.1</t>
  </si>
  <si>
    <t>H6G84_RS06205</t>
  </si>
  <si>
    <t>WP_011377533.1</t>
  </si>
  <si>
    <t>H6G84_RS06210</t>
  </si>
  <si>
    <t>WP_011243509.1</t>
  </si>
  <si>
    <t>purB</t>
  </si>
  <si>
    <t>H6G84_RS06215</t>
  </si>
  <si>
    <t>WP_011377532.1</t>
  </si>
  <si>
    <t>adenylosuccinate lyase</t>
  </si>
  <si>
    <t>H6G84_RS06220</t>
  </si>
  <si>
    <t>WP_231621359.1</t>
  </si>
  <si>
    <t>succinate dehydrogenase cytochrome b subunit</t>
  </si>
  <si>
    <t>H6G84_RS06225</t>
  </si>
  <si>
    <t>WP_011243512.1</t>
  </si>
  <si>
    <t>H6G84_RS06230</t>
  </si>
  <si>
    <t>WP_011377531.1</t>
  </si>
  <si>
    <t>YraN family protein</t>
  </si>
  <si>
    <t>rsmA</t>
  </si>
  <si>
    <t>H6G84_RS06235</t>
  </si>
  <si>
    <t>WP_011243514.1</t>
  </si>
  <si>
    <t>16S rRNA (adenine(1518)-N(6)/adenine(1519)-N(6))-dimethyltransferase RsmA</t>
  </si>
  <si>
    <t>ispE</t>
  </si>
  <si>
    <t>H6G84_RS06240</t>
  </si>
  <si>
    <t>WP_011243515.1</t>
  </si>
  <si>
    <t>4-(cytidine 5'-diphospho)-2-C-methyl-D-erythritol kinase</t>
  </si>
  <si>
    <t>H6G84_RS06245</t>
  </si>
  <si>
    <t>WP_011377530.1</t>
  </si>
  <si>
    <t>H6G84_RS06250</t>
  </si>
  <si>
    <t>WP_011243517.1</t>
  </si>
  <si>
    <t>H6G84_RS06255</t>
  </si>
  <si>
    <t>WP_011377529.1</t>
  </si>
  <si>
    <t>H6G84_RS06260</t>
  </si>
  <si>
    <t>WP_234910028.1</t>
  </si>
  <si>
    <t>type II toxin-antitoxin system RelE/ParE family toxin</t>
  </si>
  <si>
    <t>H6G84_RS06265</t>
  </si>
  <si>
    <t>WP_011377528.1</t>
  </si>
  <si>
    <t>addiction module protein</t>
  </si>
  <si>
    <t>H6G84_RS06270</t>
  </si>
  <si>
    <t>WP_011243520.1</t>
  </si>
  <si>
    <t>Coq4 family protein</t>
  </si>
  <si>
    <t>H6G84_RS06275</t>
  </si>
  <si>
    <t>WP_011243521.1</t>
  </si>
  <si>
    <t>potassium channel protein</t>
  </si>
  <si>
    <t>H6G84_RS06280</t>
  </si>
  <si>
    <t>WP_011377526.1</t>
  </si>
  <si>
    <t>phospholipase D-like domain-containing protein</t>
  </si>
  <si>
    <t>H6G84_RS06285</t>
  </si>
  <si>
    <t>WP_011377525.1</t>
  </si>
  <si>
    <t>single-stranded DNA-binding protein</t>
  </si>
  <si>
    <t>H6G84_RS06290</t>
  </si>
  <si>
    <t>WP_039755477.1</t>
  </si>
  <si>
    <t>rod shape-determining protein</t>
  </si>
  <si>
    <t>mreC</t>
  </si>
  <si>
    <t>H6G84_RS06295</t>
  </si>
  <si>
    <t>WP_011243525.1</t>
  </si>
  <si>
    <t>rod shape-determining protein MreC</t>
  </si>
  <si>
    <t>mreD</t>
  </si>
  <si>
    <t>H6G84_RS06300</t>
  </si>
  <si>
    <t>WP_011243526.1</t>
  </si>
  <si>
    <t>rod shape-determining protein MreD</t>
  </si>
  <si>
    <t>ftsH3</t>
  </si>
  <si>
    <t>H6G84_RS06305</t>
  </si>
  <si>
    <t>WP_190528554.1</t>
  </si>
  <si>
    <t>ATP-dependent zinc metalloprotease FtsH3</t>
  </si>
  <si>
    <t>H6G84_RS06310</t>
  </si>
  <si>
    <t>WP_011377523.1</t>
  </si>
  <si>
    <t>caspase family protein</t>
  </si>
  <si>
    <t>sat</t>
  </si>
  <si>
    <t>H6G84_RS06315</t>
  </si>
  <si>
    <t>WP_242021700.1</t>
  </si>
  <si>
    <t>sulfate adenylyltransferase</t>
  </si>
  <si>
    <t>H6G84_RS06320</t>
  </si>
  <si>
    <t>WP_011243530.1</t>
  </si>
  <si>
    <t>photosystem II manganese-stabilizing polypeptide</t>
  </si>
  <si>
    <t>H6G84_RS06325</t>
  </si>
  <si>
    <t>WP_011243531.1</t>
  </si>
  <si>
    <t>coaBC</t>
  </si>
  <si>
    <t>H6G84_RS06330</t>
  </si>
  <si>
    <t>WP_199290712.1</t>
  </si>
  <si>
    <t>bifunctional phosphopantothenoylcysteine decarboxylase/phosphopantothenate--cysteine ligase CoaBC</t>
  </si>
  <si>
    <t>H6G84_RS06335</t>
  </si>
  <si>
    <t>WP_011243533.1</t>
  </si>
  <si>
    <t>DUF2555 domain-containing protein</t>
  </si>
  <si>
    <t>H6G84_RS06340</t>
  </si>
  <si>
    <t>anticodon=CGC</t>
  </si>
  <si>
    <t>H6G84_RS06345</t>
  </si>
  <si>
    <t>WP_199290711.1</t>
  </si>
  <si>
    <t>quinone-dependent dihydroorotate dehydrogenase</t>
  </si>
  <si>
    <t>secA</t>
  </si>
  <si>
    <t>H6G84_RS06350</t>
  </si>
  <si>
    <t>WP_011243535.1</t>
  </si>
  <si>
    <t>preprotein translocase subunit SecA</t>
  </si>
  <si>
    <t>glmU</t>
  </si>
  <si>
    <t>H6G84_RS06355</t>
  </si>
  <si>
    <t>WP_011243536.1</t>
  </si>
  <si>
    <t>bifunctional UDP-N-acetylglucosamine diphosphorylase/glucosamine-1-phosphate N-acetyltransferase GlmU</t>
  </si>
  <si>
    <t>H6G84_RS06360</t>
  </si>
  <si>
    <t>WP_011377520.1</t>
  </si>
  <si>
    <t>potassium channel family protein</t>
  </si>
  <si>
    <t>H6G84_RS06365</t>
  </si>
  <si>
    <t>WP_011243538.1</t>
  </si>
  <si>
    <t>DUF1823 family protein</t>
  </si>
  <si>
    <t>H6G84_RS06370</t>
  </si>
  <si>
    <t>WP_011243539.1</t>
  </si>
  <si>
    <t>carbon dioxide-concentrating mechanism protein CcmK</t>
  </si>
  <si>
    <t>H6G84_RS06375</t>
  </si>
  <si>
    <t>WP_011243540.1</t>
  </si>
  <si>
    <t>dusB</t>
  </si>
  <si>
    <t>H6G84_RS06380</t>
  </si>
  <si>
    <t>WP_242021702.1</t>
  </si>
  <si>
    <t>tRNA dihydrouridine synthase DusB</t>
  </si>
  <si>
    <t>H6G84_RS06385</t>
  </si>
  <si>
    <t>WP_199290709.1</t>
  </si>
  <si>
    <t>serine hydroxymethyltransferase</t>
  </si>
  <si>
    <t>H6G84_RS06390</t>
  </si>
  <si>
    <t>WP_011243544.1</t>
  </si>
  <si>
    <t>undecaprenyl/decaprenyl-phosphate alpha-N-acetylglucosaminyl 1-phosphate transferase</t>
  </si>
  <si>
    <t>H6G84_RS06395</t>
  </si>
  <si>
    <t>WP_011377519.1</t>
  </si>
  <si>
    <t>competence/damage-inducible protein A</t>
  </si>
  <si>
    <t>H6G84_RS06400</t>
  </si>
  <si>
    <t>WP_011377518.1</t>
  </si>
  <si>
    <t>NAD(P)H-dependent oxidoreductase subunit E</t>
  </si>
  <si>
    <t>hoxE</t>
  </si>
  <si>
    <t>H6G84_RS06405</t>
  </si>
  <si>
    <t>WP_011243547.1</t>
  </si>
  <si>
    <t>bidirectional hydrogenase complex protein HoxE</t>
  </si>
  <si>
    <t>ligA</t>
  </si>
  <si>
    <t>H6G84_RS06410</t>
  </si>
  <si>
    <t>WP_011243548.1</t>
  </si>
  <si>
    <t>NAD-dependent DNA ligase LigA</t>
  </si>
  <si>
    <t>H6G84_RS06415</t>
  </si>
  <si>
    <t>WP_011243549.1</t>
  </si>
  <si>
    <t>FAD-binding protein</t>
  </si>
  <si>
    <t>H6G84_RS06420</t>
  </si>
  <si>
    <t>WP_011243550.1</t>
  </si>
  <si>
    <t>DUF86 domain-containing protein</t>
  </si>
  <si>
    <t>H6G84_RS06425</t>
  </si>
  <si>
    <t>WP_011243551.1</t>
  </si>
  <si>
    <t>nucleotidyltransferase family protein</t>
  </si>
  <si>
    <t>coaE</t>
  </si>
  <si>
    <t>H6G84_RS06430</t>
  </si>
  <si>
    <t>WP_011243552.1</t>
  </si>
  <si>
    <t>dephospho-CoA kinase</t>
  </si>
  <si>
    <t>H6G84_RS06435</t>
  </si>
  <si>
    <t>WP_011243553.1</t>
  </si>
  <si>
    <t>uroporphyrinogen-III synthase</t>
  </si>
  <si>
    <t>cobA</t>
  </si>
  <si>
    <t>H6G84_RS06440</t>
  </si>
  <si>
    <t>WP_011243554.1</t>
  </si>
  <si>
    <t>uroporphyrinogen-III C-methyltransferase</t>
  </si>
  <si>
    <t>H6G84_RS06445</t>
  </si>
  <si>
    <t>WP_011243555.1</t>
  </si>
  <si>
    <t>H6G84_RS06450</t>
  </si>
  <si>
    <t>WP_011377515.1</t>
  </si>
  <si>
    <t>H6G84_RS06455</t>
  </si>
  <si>
    <t>WP_231621360.1</t>
  </si>
  <si>
    <t>MEKHLA domain-containing protein</t>
  </si>
  <si>
    <t>rsmG</t>
  </si>
  <si>
    <t>H6G84_RS06460</t>
  </si>
  <si>
    <t>WP_242021704.1</t>
  </si>
  <si>
    <t>16S rRNA (guanine(527)-N(7))-methyltransferase RsmG</t>
  </si>
  <si>
    <t>H6G84_RS06465</t>
  </si>
  <si>
    <t>WP_155813907.1</t>
  </si>
  <si>
    <t>H6G84_RS06470</t>
  </si>
  <si>
    <t>WP_011377514.1</t>
  </si>
  <si>
    <t>H6G84_RS06475</t>
  </si>
  <si>
    <t>WP_011243560.1</t>
  </si>
  <si>
    <t>DUF3143 domain-containing protein</t>
  </si>
  <si>
    <t>uppS</t>
  </si>
  <si>
    <t>H6G84_RS06480</t>
  </si>
  <si>
    <t>WP_011243561.1</t>
  </si>
  <si>
    <t>polyprenyl diphosphate synthase</t>
  </si>
  <si>
    <t>cdaA</t>
  </si>
  <si>
    <t>H6G84_RS06485</t>
  </si>
  <si>
    <t>WP_011243562.1</t>
  </si>
  <si>
    <t>diadenylate cyclase CdaA</t>
  </si>
  <si>
    <t>lysA</t>
  </si>
  <si>
    <t>H6G84_RS06490</t>
  </si>
  <si>
    <t>WP_011243563.1</t>
  </si>
  <si>
    <t>diaminopimelate decarboxylase</t>
  </si>
  <si>
    <t>rimI</t>
  </si>
  <si>
    <t>H6G84_RS06495</t>
  </si>
  <si>
    <t>WP_234910027.1</t>
  </si>
  <si>
    <t>ribosomal protein S18-alanine N-acetyltransferase</t>
  </si>
  <si>
    <t>H6G84_RS06500</t>
  </si>
  <si>
    <t>WP_011377512.1</t>
  </si>
  <si>
    <t>ATP-dependent Clp protease ATP-binding subunit</t>
  </si>
  <si>
    <t>H6G84_RS06505</t>
  </si>
  <si>
    <t>WP_011243566.1</t>
  </si>
  <si>
    <t>H6G84_RS06510</t>
  </si>
  <si>
    <t>WP_011377511.1</t>
  </si>
  <si>
    <t>H6G84_RS06515</t>
  </si>
  <si>
    <t>WP_011243568.1</t>
  </si>
  <si>
    <t>TIGR00297 family protein</t>
  </si>
  <si>
    <t>H6G84_RS06520</t>
  </si>
  <si>
    <t>WP_039755882.1</t>
  </si>
  <si>
    <t>amidohydrolase</t>
  </si>
  <si>
    <t>H6G84_RS06525</t>
  </si>
  <si>
    <t>WP_011377509.1</t>
  </si>
  <si>
    <t>gyrA</t>
  </si>
  <si>
    <t>H6G84_RS06530</t>
  </si>
  <si>
    <t>WP_011243571.1</t>
  </si>
  <si>
    <t>DNA gyrase subunit A</t>
  </si>
  <si>
    <t>H6G84_RS06535</t>
  </si>
  <si>
    <t>WP_011377508.1</t>
  </si>
  <si>
    <t>H6G84_RS06540</t>
  </si>
  <si>
    <t>WP_011243573.1</t>
  </si>
  <si>
    <t>H6G84_RS06545</t>
  </si>
  <si>
    <t>WP_011243574.1</t>
  </si>
  <si>
    <t>3'-5' exonuclease</t>
  </si>
  <si>
    <t>H6G84_RS06550</t>
  </si>
  <si>
    <t>WP_011243575.1</t>
  </si>
  <si>
    <t>H6G84_RS06555</t>
  </si>
  <si>
    <t>WP_173282562.1</t>
  </si>
  <si>
    <t>amino acid ABC transporter ATP-binding protein</t>
  </si>
  <si>
    <t>H6G84_RS06560</t>
  </si>
  <si>
    <t>WP_011377507.1</t>
  </si>
  <si>
    <t>amino acid ABC transporter permease</t>
  </si>
  <si>
    <t>H6G84_RS06565</t>
  </si>
  <si>
    <t>WP_011377506.1</t>
  </si>
  <si>
    <t>ABC transporter permease subunit</t>
  </si>
  <si>
    <t>H6G84_RS06570</t>
  </si>
  <si>
    <t>WP_011243579.1</t>
  </si>
  <si>
    <t>amino acid ABC transporter substrate-binding protein</t>
  </si>
  <si>
    <t>gap</t>
  </si>
  <si>
    <t>H6G84_RS06575</t>
  </si>
  <si>
    <t>WP_011243580.1</t>
  </si>
  <si>
    <t>H6G84_RS06580</t>
  </si>
  <si>
    <t>WP_011243581.1</t>
  </si>
  <si>
    <t>glycogen/starch/alpha-glucan phosphorylase</t>
  </si>
  <si>
    <t>H6G84_RS06585</t>
  </si>
  <si>
    <t>WP_011243582.1</t>
  </si>
  <si>
    <t>H6G84_RS06590</t>
  </si>
  <si>
    <t>WP_231621361.1</t>
  </si>
  <si>
    <t>calcium/sodium antiporter</t>
  </si>
  <si>
    <t>rlmD</t>
  </si>
  <si>
    <t>H6G84_RS06595</t>
  </si>
  <si>
    <t>WP_011377504.1</t>
  </si>
  <si>
    <t>23S rRNA (uracil(1939)-C(5))-methyltransferase RlmD</t>
  </si>
  <si>
    <t>H6G84_RS06600</t>
  </si>
  <si>
    <t>WP_011243585.1</t>
  </si>
  <si>
    <t>allophycocyanin alpha-B chain</t>
  </si>
  <si>
    <t>H6G84_RS06605</t>
  </si>
  <si>
    <t>WP_011243586.1</t>
  </si>
  <si>
    <t>H6G84_RS06610</t>
  </si>
  <si>
    <t>WP_011243587.1</t>
  </si>
  <si>
    <t>H6G84_RS06615</t>
  </si>
  <si>
    <t>WP_011243588.1</t>
  </si>
  <si>
    <t>H6G84_RS06620</t>
  </si>
  <si>
    <t>H6G84_RS06625</t>
  </si>
  <si>
    <t>WP_011243590.1</t>
  </si>
  <si>
    <t>H6G84_RS06630</t>
  </si>
  <si>
    <t>WP_011243591.1</t>
  </si>
  <si>
    <t>H6G84_RS06635</t>
  </si>
  <si>
    <t>WP_011243592.1</t>
  </si>
  <si>
    <t>aroA</t>
  </si>
  <si>
    <t>H6G84_RS06640</t>
  </si>
  <si>
    <t>WP_011243593.1</t>
  </si>
  <si>
    <t>3-phosphoshikimate 1-carboxyvinyltransferase</t>
  </si>
  <si>
    <t>H6G84_RS06645</t>
  </si>
  <si>
    <t>WP_234910026.1</t>
  </si>
  <si>
    <t>H6G84_RS06650</t>
  </si>
  <si>
    <t>WP_011243595.1</t>
  </si>
  <si>
    <t>H6G84_RS06655</t>
  </si>
  <si>
    <t>WP_011377502.1</t>
  </si>
  <si>
    <t>H6G84_RS06660</t>
  </si>
  <si>
    <t>WP_011243597.1</t>
  </si>
  <si>
    <t>DUF3146 family protein</t>
  </si>
  <si>
    <t>pth</t>
  </si>
  <si>
    <t>H6G84_RS06665</t>
  </si>
  <si>
    <t>WP_199290706.1</t>
  </si>
  <si>
    <t>aminoacyl-tRNA hydrolase</t>
  </si>
  <si>
    <t>H6G84_RS06670</t>
  </si>
  <si>
    <t>WP_011243599.1</t>
  </si>
  <si>
    <t>TatA/E family twin arginine-targeting protein translocase</t>
  </si>
  <si>
    <t>psbH</t>
  </si>
  <si>
    <t>H6G84_RS06675</t>
  </si>
  <si>
    <t>WP_011243600.1</t>
  </si>
  <si>
    <t>photosystem II reaction center protein PsbH</t>
  </si>
  <si>
    <t>psbN</t>
  </si>
  <si>
    <t>H6G84_RS06680</t>
  </si>
  <si>
    <t>WP_011243601.1</t>
  </si>
  <si>
    <t>photosystem II reaction center protein PsbN</t>
  </si>
  <si>
    <t>H6G84_RS06685</t>
  </si>
  <si>
    <t>WP_011377501.1</t>
  </si>
  <si>
    <t>H6G84_RS06690</t>
  </si>
  <si>
    <t>WP_011243602.1</t>
  </si>
  <si>
    <t>H6G84_RS06695</t>
  </si>
  <si>
    <t>WP_011243603.1</t>
  </si>
  <si>
    <t>glucokinase</t>
  </si>
  <si>
    <t>H6G84_RS06700</t>
  </si>
  <si>
    <t>WP_011243604.1</t>
  </si>
  <si>
    <t>MinD/ParA family protein</t>
  </si>
  <si>
    <t>H6G84_RS06705</t>
  </si>
  <si>
    <t>WP_011243605.1</t>
  </si>
  <si>
    <t>H6G84_RS06710</t>
  </si>
  <si>
    <t>WP_011243606.1</t>
  </si>
  <si>
    <t>PCP reductase family protein</t>
  </si>
  <si>
    <t>H6G84_RS06715</t>
  </si>
  <si>
    <t>tRNA-Pro</t>
  </si>
  <si>
    <t>anticodon=CGG</t>
  </si>
  <si>
    <t>H6G84_RS06720</t>
  </si>
  <si>
    <t>WP_011377500.1</t>
  </si>
  <si>
    <t>haloacid dehalogenase-like hydrolase</t>
  </si>
  <si>
    <t>H6G84_RS06725</t>
  </si>
  <si>
    <t>WP_011377499.1</t>
  </si>
  <si>
    <t>zinc-dependent alcohol dehydrogenase family protein</t>
  </si>
  <si>
    <t>H6G84_RS06730</t>
  </si>
  <si>
    <t>WP_011243609.1</t>
  </si>
  <si>
    <t>H6G84_RS06735</t>
  </si>
  <si>
    <t>WP_039755486.1</t>
  </si>
  <si>
    <t>AEC family transporter</t>
  </si>
  <si>
    <t>H6G84_RS06740</t>
  </si>
  <si>
    <t>WP_231621362.1</t>
  </si>
  <si>
    <t>aroC</t>
  </si>
  <si>
    <t>H6G84_RS06745</t>
  </si>
  <si>
    <t>WP_011377497.1</t>
  </si>
  <si>
    <t>chorismate synthase</t>
  </si>
  <si>
    <t>cobQ</t>
  </si>
  <si>
    <t>H6G84_RS06750</t>
  </si>
  <si>
    <t>WP_011377496.1</t>
  </si>
  <si>
    <t>cobyric acid synthase CobQ</t>
  </si>
  <si>
    <t>H6G84_RS06755</t>
  </si>
  <si>
    <t>WP_011377495.1</t>
  </si>
  <si>
    <t>H6G84_RS06760</t>
  </si>
  <si>
    <t>WP_173282566.1</t>
  </si>
  <si>
    <t>Maf-like protein</t>
  </si>
  <si>
    <t>H6G84_RS06765</t>
  </si>
  <si>
    <t>WP_234910025.1</t>
  </si>
  <si>
    <t>H6G84_RS06770</t>
  </si>
  <si>
    <t>WP_011377493.1</t>
  </si>
  <si>
    <t>H6G84_RS06775</t>
  </si>
  <si>
    <t>WP_011243617.1</t>
  </si>
  <si>
    <t>nicotinate phosphoribosyltransferase</t>
  </si>
  <si>
    <t>H6G84_RS06780</t>
  </si>
  <si>
    <t>WP_011377492.1</t>
  </si>
  <si>
    <t>bifunctional nicotinamide-nucleotide adenylyltransferase/Nudix hydroxylase</t>
  </si>
  <si>
    <t>H6G84_RS06785</t>
  </si>
  <si>
    <t>WP_011243619.1</t>
  </si>
  <si>
    <t>DUF3122 domain-containing protein</t>
  </si>
  <si>
    <t>ribD</t>
  </si>
  <si>
    <t>H6G84_RS06790</t>
  </si>
  <si>
    <t>WP_011377491.1</t>
  </si>
  <si>
    <t>bifunctional diaminohydroxyphosphoribosylaminopyrimidine deaminase/5-amino-6-(5-phosphoribosylamino)uracil reductase RibD</t>
  </si>
  <si>
    <t>H6G84_RS06795</t>
  </si>
  <si>
    <t>WP_011377490.1</t>
  </si>
  <si>
    <t>cbb3-type cytochrome c oxidase subunit I</t>
  </si>
  <si>
    <t>H6G84_RS06800</t>
  </si>
  <si>
    <t>WP_011243622.1</t>
  </si>
  <si>
    <t>cbb3-type cytochrome c oxidase subunit II</t>
  </si>
  <si>
    <t>H6G84_RS06805</t>
  </si>
  <si>
    <t>WP_011377489.1</t>
  </si>
  <si>
    <t>DUF2231 domain-containing protein</t>
  </si>
  <si>
    <t>H6G84_RS06810</t>
  </si>
  <si>
    <t>WP_011377488.1</t>
  </si>
  <si>
    <t>H6G84_RS06815</t>
  </si>
  <si>
    <t>WP_011243625.1</t>
  </si>
  <si>
    <t>fbt</t>
  </si>
  <si>
    <t>H6G84_RS06820</t>
  </si>
  <si>
    <t>WP_011377487.1</t>
  </si>
  <si>
    <t>folate/biopterin family MFS transporter</t>
  </si>
  <si>
    <t>H6G84_RS06825</t>
  </si>
  <si>
    <t>WP_011243627.1</t>
  </si>
  <si>
    <t>carotenoid oxygenase family protein</t>
  </si>
  <si>
    <t>H6G84_RS06830</t>
  </si>
  <si>
    <t>WP_011243628.1</t>
  </si>
  <si>
    <t>polA</t>
  </si>
  <si>
    <t>H6G84_RS06835</t>
  </si>
  <si>
    <t>WP_011377486.1</t>
  </si>
  <si>
    <t>DNA polymerase I</t>
  </si>
  <si>
    <t>H6G84_RS06840</t>
  </si>
  <si>
    <t>WP_011243630.1</t>
  </si>
  <si>
    <t>H6G84_RS06845</t>
  </si>
  <si>
    <t>WP_011243631.1</t>
  </si>
  <si>
    <t>H6G84_RS06850</t>
  </si>
  <si>
    <t>WP_011243632.1</t>
  </si>
  <si>
    <t>cbiD</t>
  </si>
  <si>
    <t>H6G84_RS06855</t>
  </si>
  <si>
    <t>WP_011243633.1</t>
  </si>
  <si>
    <t>cobalt-precorrin-5B (C(1))-methyltransferase CbiD</t>
  </si>
  <si>
    <t>guaA</t>
  </si>
  <si>
    <t>H6G84_RS06860</t>
  </si>
  <si>
    <t>WP_173282570.1</t>
  </si>
  <si>
    <t>glutamine-hydrolyzing GMP synthase</t>
  </si>
  <si>
    <t>H6G84_RS06865</t>
  </si>
  <si>
    <t>WP_011243635.1</t>
  </si>
  <si>
    <t>H6G84_RS06870</t>
  </si>
  <si>
    <t>WP_011243636.1</t>
  </si>
  <si>
    <t>hemolysin family protein</t>
  </si>
  <si>
    <t>H6G84_RS06875</t>
  </si>
  <si>
    <t>WP_011377484.1</t>
  </si>
  <si>
    <t>H6G84_RS06880</t>
  </si>
  <si>
    <t>WP_011377483.1</t>
  </si>
  <si>
    <t>gamma-glutamyltransferase</t>
  </si>
  <si>
    <t>H6G84_RS06885</t>
  </si>
  <si>
    <t>WP_011243638.1</t>
  </si>
  <si>
    <t>inorganic phosphate transporter</t>
  </si>
  <si>
    <t>H6G84_RS06890</t>
  </si>
  <si>
    <t>WP_011377482.1</t>
  </si>
  <si>
    <t>H6G84_RS06895</t>
  </si>
  <si>
    <t>WP_011377481.1</t>
  </si>
  <si>
    <t>H6G84_RS06900</t>
  </si>
  <si>
    <t>WP_011243641.1</t>
  </si>
  <si>
    <t>H6G84_RS06905</t>
  </si>
  <si>
    <t>WP_199290704.1</t>
  </si>
  <si>
    <t>DUF4435 domain-containing protein</t>
  </si>
  <si>
    <t>H6G84_RS06910</t>
  </si>
  <si>
    <t>WP_242021706.1</t>
  </si>
  <si>
    <t>tRNA-binding protein</t>
  </si>
  <si>
    <t>H6G84_RS06915</t>
  </si>
  <si>
    <t>WP_039755888.1</t>
  </si>
  <si>
    <t>H6G84_RS06920</t>
  </si>
  <si>
    <t>WP_011377478.1</t>
  </si>
  <si>
    <t>ABC-2 family transporter protein</t>
  </si>
  <si>
    <t>H6G84_RS06925</t>
  </si>
  <si>
    <t>WP_173282528.1</t>
  </si>
  <si>
    <t>H6G84_RS06930</t>
  </si>
  <si>
    <t>WP_011377477.1</t>
  </si>
  <si>
    <t>lipopolysaccharide assembly protein LapA domain-containing protein</t>
  </si>
  <si>
    <t>rsmI</t>
  </si>
  <si>
    <t>H6G84_RS06935</t>
  </si>
  <si>
    <t>16S rRNA (cytidine(1402)-2'-O)-methyltransferase</t>
  </si>
  <si>
    <t>H6G84_RS06940</t>
  </si>
  <si>
    <t>WP_011243648.1</t>
  </si>
  <si>
    <t>3'(2'),5'-bisphosphate nucleotidase CysQ</t>
  </si>
  <si>
    <t>H6G84_RS06945</t>
  </si>
  <si>
    <t>WP_011377476.1</t>
  </si>
  <si>
    <t>H6G84_RS06950</t>
  </si>
  <si>
    <t>WP_039755494.1</t>
  </si>
  <si>
    <t>cysteine synthase A</t>
  </si>
  <si>
    <t>H6G84_RS06955</t>
  </si>
  <si>
    <t>WP_039755496.1</t>
  </si>
  <si>
    <t>H6G84_RS06960</t>
  </si>
  <si>
    <t>WP_011243650.1</t>
  </si>
  <si>
    <t>glutamine synthetase III</t>
  </si>
  <si>
    <t>H6G84_RS06965</t>
  </si>
  <si>
    <t>WP_011377474.1</t>
  </si>
  <si>
    <t>H6G84_RS06970</t>
  </si>
  <si>
    <t>WP_234910024.1</t>
  </si>
  <si>
    <t>H6G84_RS06975</t>
  </si>
  <si>
    <t>tRNA-Met</t>
  </si>
  <si>
    <t>anticodon=CAT</t>
  </si>
  <si>
    <t>H6G84_RS06980</t>
  </si>
  <si>
    <t>WP_199290702.1</t>
  </si>
  <si>
    <t>asparaginase</t>
  </si>
  <si>
    <t>H6G84_RS06985</t>
  </si>
  <si>
    <t>WP_011243653.1</t>
  </si>
  <si>
    <t>CGLD27 family protein</t>
  </si>
  <si>
    <t>rsfS</t>
  </si>
  <si>
    <t>H6G84_RS06990</t>
  </si>
  <si>
    <t>WP_011243654.1</t>
  </si>
  <si>
    <t>ribosome silencing factor</t>
  </si>
  <si>
    <t>H6G84_RS06995</t>
  </si>
  <si>
    <t>WP_011243655.1</t>
  </si>
  <si>
    <t>H6G84_RS07000</t>
  </si>
  <si>
    <t>WP_011243656.1</t>
  </si>
  <si>
    <t>H6G84_RS07005</t>
  </si>
  <si>
    <t>WP_011243657.1</t>
  </si>
  <si>
    <t>era</t>
  </si>
  <si>
    <t>H6G84_RS07010</t>
  </si>
  <si>
    <t>WP_011243658.1</t>
  </si>
  <si>
    <t>GTPase Era</t>
  </si>
  <si>
    <t>H6G84_RS07015</t>
  </si>
  <si>
    <t>WP_011243659.1</t>
  </si>
  <si>
    <t>M67 family metallopeptidase</t>
  </si>
  <si>
    <t>moeB</t>
  </si>
  <si>
    <t>H6G84_RS07020</t>
  </si>
  <si>
    <t>WP_011377472.1</t>
  </si>
  <si>
    <t>molybdopterin-synthase adenylyltransferase MoeB</t>
  </si>
  <si>
    <t>H6G84_RS07025</t>
  </si>
  <si>
    <t>WP_011243661.1</t>
  </si>
  <si>
    <t>H6G84_RS07030</t>
  </si>
  <si>
    <t>WP_011243662.1</t>
  </si>
  <si>
    <t>alpha-D-glucose phosphate-specific phosphoglucomutase</t>
  </si>
  <si>
    <t>H6G84_RS07035</t>
  </si>
  <si>
    <t>WP_011377471.1</t>
  </si>
  <si>
    <t>H6G84_RS07040</t>
  </si>
  <si>
    <t>WP_011243663.1</t>
  </si>
  <si>
    <t>PAP/fibrillin family protein</t>
  </si>
  <si>
    <t>H6G84_RS07045</t>
  </si>
  <si>
    <t>WP_199290676.1</t>
  </si>
  <si>
    <t>DUF3134 domain-containing protein</t>
  </si>
  <si>
    <t>mraY</t>
  </si>
  <si>
    <t>H6G84_RS07050</t>
  </si>
  <si>
    <t>WP_199290701.1</t>
  </si>
  <si>
    <t>phospho-N-acetylmuramoyl-pentapeptide-transferase</t>
  </si>
  <si>
    <t>H6G84_RS07055</t>
  </si>
  <si>
    <t>WP_011377469.1</t>
  </si>
  <si>
    <t>H6G84_RS07060</t>
  </si>
  <si>
    <t>WP_155813908.1</t>
  </si>
  <si>
    <t>H6G84_RS07065</t>
  </si>
  <si>
    <t>WP_011377467.1</t>
  </si>
  <si>
    <t>methylated-DNA--[protein]-cysteine S-methyltransferase</t>
  </si>
  <si>
    <t>H6G84_RS07070</t>
  </si>
  <si>
    <t>WP_011377466.1</t>
  </si>
  <si>
    <t>bifunctional aminoglycoside phosphotransferase/ATP-binding protein</t>
  </si>
  <si>
    <t>H6G84_RS07075</t>
  </si>
  <si>
    <t>WP_011243670.1</t>
  </si>
  <si>
    <t>H6G84_RS07080</t>
  </si>
  <si>
    <t>WP_011377465.1</t>
  </si>
  <si>
    <t>H6G84_RS07085</t>
  </si>
  <si>
    <t>WP_011243672.1</t>
  </si>
  <si>
    <t>DUF3082 domain-containing protein</t>
  </si>
  <si>
    <t>H6G84_RS07090</t>
  </si>
  <si>
    <t>WP_011243673.1</t>
  </si>
  <si>
    <t>ABA4-like family protein</t>
  </si>
  <si>
    <t>H6G84_RS07095</t>
  </si>
  <si>
    <t>WP_011377464.1</t>
  </si>
  <si>
    <t>alpha-ketoacid dehydrogenase subunit beta</t>
  </si>
  <si>
    <t>secD</t>
  </si>
  <si>
    <t>H6G84_RS07100</t>
  </si>
  <si>
    <t>WP_011377463.1</t>
  </si>
  <si>
    <t>protein translocase subunit SecD</t>
  </si>
  <si>
    <t>secF</t>
  </si>
  <si>
    <t>H6G84_RS07105</t>
  </si>
  <si>
    <t>WP_011377462.1</t>
  </si>
  <si>
    <t>protein translocase subunit SecF</t>
  </si>
  <si>
    <t>H6G84_RS13880</t>
  </si>
  <si>
    <t>WP_231621365.1</t>
  </si>
  <si>
    <t>ilvB</t>
  </si>
  <si>
    <t>H6G84_RS07115</t>
  </si>
  <si>
    <t>WP_199290700.1</t>
  </si>
  <si>
    <t>biosynthetic-type acetolactate synthase large subunit</t>
  </si>
  <si>
    <t>H6G84_RS07120</t>
  </si>
  <si>
    <t>WP_011377460.1</t>
  </si>
  <si>
    <t>hemH</t>
  </si>
  <si>
    <t>H6G84_RS07125</t>
  </si>
  <si>
    <t>WP_011243680.1</t>
  </si>
  <si>
    <t>ferrochelatase</t>
  </si>
  <si>
    <t>H6G84_RS07130</t>
  </si>
  <si>
    <t>WP_011243681.1</t>
  </si>
  <si>
    <t>site-specific integrase</t>
  </si>
  <si>
    <t>H6G84_RS07135</t>
  </si>
  <si>
    <t>WP_011243682.1</t>
  </si>
  <si>
    <t>H6G84_RS07140</t>
  </si>
  <si>
    <t>WP_011377459.1</t>
  </si>
  <si>
    <t>O-antigen ligase family protein</t>
  </si>
  <si>
    <t>H6G84_RS07145</t>
  </si>
  <si>
    <t>WP_199290675.1</t>
  </si>
  <si>
    <t>H6G84_RS07150</t>
  </si>
  <si>
    <t>WP_199290698.1</t>
  </si>
  <si>
    <t>H6G84_RS07155</t>
  </si>
  <si>
    <t>WP_011377456.1</t>
  </si>
  <si>
    <t>H6G84_RS07160</t>
  </si>
  <si>
    <t>WP_011377455.1</t>
  </si>
  <si>
    <t>H6G84_RS07165</t>
  </si>
  <si>
    <t>WP_011243687.1</t>
  </si>
  <si>
    <t>pre-16S rRNA-processing nuclease YqgF</t>
  </si>
  <si>
    <t>H6G84_RS07170</t>
  </si>
  <si>
    <t>WP_011243688.1</t>
  </si>
  <si>
    <t>DUF3084 domain-containing protein</t>
  </si>
  <si>
    <t>ntcA</t>
  </si>
  <si>
    <t>H6G84_RS07175</t>
  </si>
  <si>
    <t>WP_011243689.1</t>
  </si>
  <si>
    <t>global nitrogen regulator NtcA</t>
  </si>
  <si>
    <t>fabI</t>
  </si>
  <si>
    <t>H6G84_RS07180</t>
  </si>
  <si>
    <t>WP_011377454.1</t>
  </si>
  <si>
    <t>enoyl-ACP reductase FabI</t>
  </si>
  <si>
    <t>hisB</t>
  </si>
  <si>
    <t>H6G84_RS07185</t>
  </si>
  <si>
    <t>WP_011243691.1</t>
  </si>
  <si>
    <t>imidazoleglycerol-phosphate dehydratase HisB</t>
  </si>
  <si>
    <t>H6G84_RS07190</t>
  </si>
  <si>
    <t>WP_011243692.1</t>
  </si>
  <si>
    <t>H6G84_RS07195</t>
  </si>
  <si>
    <t>tRNA-Cys</t>
  </si>
  <si>
    <t>anticodon=GCA</t>
  </si>
  <si>
    <t>H6G84_RS07200</t>
  </si>
  <si>
    <t>WP_234910023.1</t>
  </si>
  <si>
    <t>H6G84_RS07205</t>
  </si>
  <si>
    <t>H6G84_RS07210</t>
  </si>
  <si>
    <t>WP_011377452.1</t>
  </si>
  <si>
    <t>lipid-A-disaccharide synthase-related protein</t>
  </si>
  <si>
    <t>H6G84_RS07215</t>
  </si>
  <si>
    <t>WP_011377451.1</t>
  </si>
  <si>
    <t>H6G84_RS07220</t>
  </si>
  <si>
    <t>WP_011243696.1</t>
  </si>
  <si>
    <t>nrtS</t>
  </si>
  <si>
    <t>H6G84_RS07225</t>
  </si>
  <si>
    <t>WP_199290697.1</t>
  </si>
  <si>
    <t>nitrate/nitrite transporter NrtS</t>
  </si>
  <si>
    <t>gatB</t>
  </si>
  <si>
    <t>H6G84_RS07230</t>
  </si>
  <si>
    <t>WP_011377450.1</t>
  </si>
  <si>
    <t>Asp-tRNA(Asn)/Glu-tRNA(Gln) amidotransferase subunit GatB</t>
  </si>
  <si>
    <t>H6G84_RS07235</t>
  </si>
  <si>
    <t>WP_011243699.1</t>
  </si>
  <si>
    <t>H6G84_RS07240</t>
  </si>
  <si>
    <t>WP_011243700.1</t>
  </si>
  <si>
    <t>carbohydrate kinase</t>
  </si>
  <si>
    <t>H6G84_RS07245</t>
  </si>
  <si>
    <t>WP_011377449.1</t>
  </si>
  <si>
    <t>H6G84_RS07250</t>
  </si>
  <si>
    <t>WP_011243702.1</t>
  </si>
  <si>
    <t>petL</t>
  </si>
  <si>
    <t>H6G84_RS07255</t>
  </si>
  <si>
    <t>WP_011243703.1</t>
  </si>
  <si>
    <t>cytochrome b6-f complex subunit PetL</t>
  </si>
  <si>
    <t>H6G84_RS07260</t>
  </si>
  <si>
    <t>WP_199290696.1</t>
  </si>
  <si>
    <t>deoxyribodipyrimidine photo-lyase, 8-HDF type</t>
  </si>
  <si>
    <t>H6G84_RS07265</t>
  </si>
  <si>
    <t>WP_199290695.1</t>
  </si>
  <si>
    <t>Hsp70 family protein</t>
  </si>
  <si>
    <t>H6G84_RS07270</t>
  </si>
  <si>
    <t>WP_011377446.1</t>
  </si>
  <si>
    <t>H6G84_RS07275</t>
  </si>
  <si>
    <t>WP_011377445.1</t>
  </si>
  <si>
    <t>H6G84_RS07280</t>
  </si>
  <si>
    <t>WP_011243708.1</t>
  </si>
  <si>
    <t>sulfiredoxin</t>
  </si>
  <si>
    <t>H6G84_RS07285</t>
  </si>
  <si>
    <t>WP_234910022.1</t>
  </si>
  <si>
    <t>H6G84_RS07290</t>
  </si>
  <si>
    <t>WP_011243710.1</t>
  </si>
  <si>
    <t>nicotinate-nucleotide adenylyltransferase</t>
  </si>
  <si>
    <t>H6G84_RS07295</t>
  </si>
  <si>
    <t>WP_011377443.1</t>
  </si>
  <si>
    <t>NAD+ synthase</t>
  </si>
  <si>
    <t>H6G84_RS07300</t>
  </si>
  <si>
    <t>WP_039755500.1</t>
  </si>
  <si>
    <t>H6G84_RS07305</t>
  </si>
  <si>
    <t>WP_234701757.1</t>
  </si>
  <si>
    <t>ankyrin repeat domain-containing protein</t>
  </si>
  <si>
    <t>H6G84_RS07310</t>
  </si>
  <si>
    <t>WP_011377441.1</t>
  </si>
  <si>
    <t>H6G84_RS07315</t>
  </si>
  <si>
    <t>WP_011377440.1</t>
  </si>
  <si>
    <t>H6G84_RS07320</t>
  </si>
  <si>
    <t>WP_011377439.1</t>
  </si>
  <si>
    <t>H6G84_RS07325</t>
  </si>
  <si>
    <t>nucleoside triphosphate pyrophosphohydrolase family protein</t>
  </si>
  <si>
    <t>pyk</t>
  </si>
  <si>
    <t>H6G84_RS07330</t>
  </si>
  <si>
    <t>WP_011243718.1</t>
  </si>
  <si>
    <t>pyruvate kinase</t>
  </si>
  <si>
    <t>cobN</t>
  </si>
  <si>
    <t>H6G84_RS07335</t>
  </si>
  <si>
    <t>WP_011377438.1</t>
  </si>
  <si>
    <t>cobaltochelatase subunit CobN</t>
  </si>
  <si>
    <t>H6G84_RS07340</t>
  </si>
  <si>
    <t>WP_011243720.1</t>
  </si>
  <si>
    <t>DUF1269 domain-containing protein</t>
  </si>
  <si>
    <t>H6G84_RS07345</t>
  </si>
  <si>
    <t>WP_011243721.1</t>
  </si>
  <si>
    <t>H6G84_RS07350</t>
  </si>
  <si>
    <t>WP_011377436.1</t>
  </si>
  <si>
    <t>DNA polymerase III subunit delta'</t>
  </si>
  <si>
    <t>tmk</t>
  </si>
  <si>
    <t>H6G84_RS07355</t>
  </si>
  <si>
    <t>WP_011377435.1</t>
  </si>
  <si>
    <t>dTMP kinase</t>
  </si>
  <si>
    <t>H6G84_RS07360</t>
  </si>
  <si>
    <t>WP_011243724.1</t>
  </si>
  <si>
    <t>H6G84_RS07365</t>
  </si>
  <si>
    <t>WP_011243725.1</t>
  </si>
  <si>
    <t>chorismate lyase</t>
  </si>
  <si>
    <t>H6G84_RS07370</t>
  </si>
  <si>
    <t>WP_011243726.1</t>
  </si>
  <si>
    <t>GntR family transcriptional regulator</t>
  </si>
  <si>
    <t>H6G84_RS07375</t>
  </si>
  <si>
    <t>WP_011243727.1</t>
  </si>
  <si>
    <t>dienelactone hydrolase family protein</t>
  </si>
  <si>
    <t>H6G84_RS07380</t>
  </si>
  <si>
    <t>tRNA-Asn</t>
  </si>
  <si>
    <t>anticodon=GTT</t>
  </si>
  <si>
    <t>H6G84_RS07385</t>
  </si>
  <si>
    <t>WP_039755509.1</t>
  </si>
  <si>
    <t>H6G84_RS07390</t>
  </si>
  <si>
    <t>WP_234910021.1</t>
  </si>
  <si>
    <t>H6G84_RS07395</t>
  </si>
  <si>
    <t>WP_011377434.1</t>
  </si>
  <si>
    <t>glgX</t>
  </si>
  <si>
    <t>H6G84_RS07400</t>
  </si>
  <si>
    <t>WP_011243730.1</t>
  </si>
  <si>
    <t>glycogen debranching protein GlgX</t>
  </si>
  <si>
    <t>H6G84_RS07405</t>
  </si>
  <si>
    <t>WP_011377433.1</t>
  </si>
  <si>
    <t>HAD family phosphatase</t>
  </si>
  <si>
    <t>H6G84_RS07410</t>
  </si>
  <si>
    <t>WP_011377432.1</t>
  </si>
  <si>
    <t>H6G84_RS07415</t>
  </si>
  <si>
    <t>WP_011243733.1</t>
  </si>
  <si>
    <t>H6G84_RS07420</t>
  </si>
  <si>
    <t>WP_039755891.1</t>
  </si>
  <si>
    <t>H6G84_RS07425</t>
  </si>
  <si>
    <t>WP_199290692.1</t>
  </si>
  <si>
    <t>RNA-binding S4 domain-containing protein</t>
  </si>
  <si>
    <t>H6G84_RS07430</t>
  </si>
  <si>
    <t>WP_011243736.1</t>
  </si>
  <si>
    <t>H6G84_RS07435</t>
  </si>
  <si>
    <t>WP_011243737.1</t>
  </si>
  <si>
    <t>H6G84_RS07440</t>
  </si>
  <si>
    <t>WP_011243738.1</t>
  </si>
  <si>
    <t>secondary thiamine-phosphate synthase enzyme YjbQ</t>
  </si>
  <si>
    <t>H6G84_RS07445</t>
  </si>
  <si>
    <t>WP_011243739.1</t>
  </si>
  <si>
    <t>H6G84_RS07450</t>
  </si>
  <si>
    <t>WP_011243740.1</t>
  </si>
  <si>
    <t>transporter substrate-binding domain-containing protein</t>
  </si>
  <si>
    <t>H6G84_RS07455</t>
  </si>
  <si>
    <t>WP_199290673.1</t>
  </si>
  <si>
    <t>aminopeptidase P N-terminal domain-containing protein</t>
  </si>
  <si>
    <t>H6G84_RS07460</t>
  </si>
  <si>
    <t>WP_011377429.1</t>
  </si>
  <si>
    <t>H6G84_RS07465</t>
  </si>
  <si>
    <t>WP_011243743.1</t>
  </si>
  <si>
    <t>4-hydroxy-3-methylbut-2-enyl diphosphate reductase</t>
  </si>
  <si>
    <t>H6G84_RS07470</t>
  </si>
  <si>
    <t>WP_234910020.1</t>
  </si>
  <si>
    <t>DUF1997 domain-containing protein</t>
  </si>
  <si>
    <t>H6G84_RS07475</t>
  </si>
  <si>
    <t>WP_011243745.1</t>
  </si>
  <si>
    <t>DegT/DnrJ/EryC1/StrS family aminotransferase</t>
  </si>
  <si>
    <t>H6G84_RS07480</t>
  </si>
  <si>
    <t>WP_011243746.1</t>
  </si>
  <si>
    <t>pyridoxamine 5'-phosphate oxidase family protein</t>
  </si>
  <si>
    <t>H6G84_RS07485</t>
  </si>
  <si>
    <t>WP_011377428.1</t>
  </si>
  <si>
    <t>H6G84_RS07490</t>
  </si>
  <si>
    <t>WP_011243747.1</t>
  </si>
  <si>
    <t>H6G84_RS07495</t>
  </si>
  <si>
    <t>WP_011243748.1</t>
  </si>
  <si>
    <t>H6G84_RS07500</t>
  </si>
  <si>
    <t>WP_011243749.1</t>
  </si>
  <si>
    <t>Gldg family protein</t>
  </si>
  <si>
    <t>infC</t>
  </si>
  <si>
    <t>H6G84_RS07505</t>
  </si>
  <si>
    <t>WP_011243750.1</t>
  </si>
  <si>
    <t>translation initiation factor IF-3</t>
  </si>
  <si>
    <t>H6G84_RS07510</t>
  </si>
  <si>
    <t>WP_011377426.1</t>
  </si>
  <si>
    <t>DUF2887 domain-containing protein</t>
  </si>
  <si>
    <t>H6G84_RS07515</t>
  </si>
  <si>
    <t>WP_234910019.1</t>
  </si>
  <si>
    <t>dual specificity protein phosphatase family protein</t>
  </si>
  <si>
    <t>rfbF</t>
  </si>
  <si>
    <t>H6G84_RS07520</t>
  </si>
  <si>
    <t>WP_011243752.1</t>
  </si>
  <si>
    <t>glucose-1-phosphate cytidylyltransferase</t>
  </si>
  <si>
    <t>rfbG</t>
  </si>
  <si>
    <t>H6G84_RS07525</t>
  </si>
  <si>
    <t>WP_011377425.1</t>
  </si>
  <si>
    <t>CDP-glucose 4,6-dehydratase</t>
  </si>
  <si>
    <t>H6G84_RS07530</t>
  </si>
  <si>
    <t>WP_011377423.1</t>
  </si>
  <si>
    <t>H6G84_RS07535</t>
  </si>
  <si>
    <t>WP_011243754.1</t>
  </si>
  <si>
    <t>H6G84_RS07540</t>
  </si>
  <si>
    <t>WP_011243755.1</t>
  </si>
  <si>
    <t>H6G84_RS07545</t>
  </si>
  <si>
    <t>WP_011377422.1</t>
  </si>
  <si>
    <t>DegT/DnrJ/EryC1/StrS aminotransferase family protein</t>
  </si>
  <si>
    <t>H6G84_RS07550</t>
  </si>
  <si>
    <t>WP_162010026.1</t>
  </si>
  <si>
    <t>H6G84_RS07555</t>
  </si>
  <si>
    <t>WP_011243757.1</t>
  </si>
  <si>
    <t>cephalosporin hydroxylase family protein</t>
  </si>
  <si>
    <t>H6G84_RS07560</t>
  </si>
  <si>
    <t>WP_011243758.1</t>
  </si>
  <si>
    <t>H6G84_RS07565</t>
  </si>
  <si>
    <t>WP_011243759.1</t>
  </si>
  <si>
    <t>H6G84_RS07570</t>
  </si>
  <si>
    <t>WP_011377420.1</t>
  </si>
  <si>
    <t>H6G84_RS07575</t>
  </si>
  <si>
    <t>WP_011243761.1</t>
  </si>
  <si>
    <t>H6G84_RS13885</t>
  </si>
  <si>
    <t>prepilin-type N-terminal cleavage/methylation domain-containing protein</t>
  </si>
  <si>
    <t>H6G84_RS13890</t>
  </si>
  <si>
    <t>H6G84_RS07590</t>
  </si>
  <si>
    <t>WP_011377417.1</t>
  </si>
  <si>
    <t>exostosin family protein</t>
  </si>
  <si>
    <t>H6G84_RS07595</t>
  </si>
  <si>
    <t>WP_011243763.1</t>
  </si>
  <si>
    <t>H6G84_RS07600</t>
  </si>
  <si>
    <t>WP_199290689.1</t>
  </si>
  <si>
    <t>H6G84_RS07605</t>
  </si>
  <si>
    <t>WP_011377415.1</t>
  </si>
  <si>
    <t>H6G84_RS07610</t>
  </si>
  <si>
    <t>WP_011243766.1</t>
  </si>
  <si>
    <t>rpmB</t>
  </si>
  <si>
    <t>H6G84_RS07615</t>
  </si>
  <si>
    <t>WP_011243767.1</t>
  </si>
  <si>
    <t>50S ribosomal protein L28</t>
  </si>
  <si>
    <t>H6G84_RS07620</t>
  </si>
  <si>
    <t>WP_011377414.1</t>
  </si>
  <si>
    <t>transporter</t>
  </si>
  <si>
    <t>folB</t>
  </si>
  <si>
    <t>H6G84_RS07625</t>
  </si>
  <si>
    <t>WP_011243769.1</t>
  </si>
  <si>
    <t>dihydroneopterin aldolase</t>
  </si>
  <si>
    <t>gndA</t>
  </si>
  <si>
    <t>H6G84_RS07630</t>
  </si>
  <si>
    <t>WP_011377413.1</t>
  </si>
  <si>
    <t>NADP-dependent phosphogluconate dehydrogenase</t>
  </si>
  <si>
    <t>H6G84_RS07635</t>
  </si>
  <si>
    <t>WP_011377412.1</t>
  </si>
  <si>
    <t>H6G84_RS07640</t>
  </si>
  <si>
    <t>WP_011377411.1</t>
  </si>
  <si>
    <t>H6G84_RS07645</t>
  </si>
  <si>
    <t>WP_011377410.1</t>
  </si>
  <si>
    <t>H6G84_RS07650</t>
  </si>
  <si>
    <t>WP_011377409.1</t>
  </si>
  <si>
    <t>H6G84_RS07655</t>
  </si>
  <si>
    <t>WP_039755513.1</t>
  </si>
  <si>
    <t>H6G84_RS07660</t>
  </si>
  <si>
    <t>WP_011243774.1</t>
  </si>
  <si>
    <t>H6G84_RS07665</t>
  </si>
  <si>
    <t>WP_231621370.1</t>
  </si>
  <si>
    <t>bioA</t>
  </si>
  <si>
    <t>H6G84_RS07670</t>
  </si>
  <si>
    <t>WP_011243776.1</t>
  </si>
  <si>
    <t>adenosylmethionine--8-amino-7-oxononanoate transaminase</t>
  </si>
  <si>
    <t>bioD</t>
  </si>
  <si>
    <t>H6G84_RS07675</t>
  </si>
  <si>
    <t>WP_011243777.1</t>
  </si>
  <si>
    <t>dethiobiotin synthase</t>
  </si>
  <si>
    <t>H6G84_RS07680</t>
  </si>
  <si>
    <t>WP_011243778.1</t>
  </si>
  <si>
    <t>H6G84_RS07685</t>
  </si>
  <si>
    <t>WP_011377407.1</t>
  </si>
  <si>
    <t>H6G84_RS07690</t>
  </si>
  <si>
    <t>WP_011243780.1</t>
  </si>
  <si>
    <t>8-amino-7-oxononanoate synthase</t>
  </si>
  <si>
    <t>H6G84_RS07695</t>
  </si>
  <si>
    <t>WP_011243781.1</t>
  </si>
  <si>
    <t>H6G84_RS07700</t>
  </si>
  <si>
    <t>WP_234910018.1</t>
  </si>
  <si>
    <t>H6G84_RS07705</t>
  </si>
  <si>
    <t>WP_011377405.1</t>
  </si>
  <si>
    <t>DUF4336 domain-containing protein</t>
  </si>
  <si>
    <t>cax</t>
  </si>
  <si>
    <t>H6G84_RS07710</t>
  </si>
  <si>
    <t>WP_011243784.1</t>
  </si>
  <si>
    <t>calcium/proton exchanger</t>
  </si>
  <si>
    <t>H6G84_RS07715</t>
  </si>
  <si>
    <t>WP_011377404.1</t>
  </si>
  <si>
    <t>H6G84_RS07720</t>
  </si>
  <si>
    <t>WP_011243786.1</t>
  </si>
  <si>
    <t>cobalt-precorrin-6A reductase</t>
  </si>
  <si>
    <t>H6G84_RS07725</t>
  </si>
  <si>
    <t>WP_199290687.1</t>
  </si>
  <si>
    <t>sir</t>
  </si>
  <si>
    <t>H6G84_RS07730</t>
  </si>
  <si>
    <t>WP_011377403.1</t>
  </si>
  <si>
    <t>sulfite reductase, ferredoxin dependent</t>
  </si>
  <si>
    <t>glyS</t>
  </si>
  <si>
    <t>H6G84_RS07735</t>
  </si>
  <si>
    <t>WP_011377402.1</t>
  </si>
  <si>
    <t>glycine--tRNA ligase subunit beta</t>
  </si>
  <si>
    <t>H6G84_RS07740</t>
  </si>
  <si>
    <t>WP_011243790.1</t>
  </si>
  <si>
    <t>bifunctional 4-hydroxy-2-oxoglutarate aldolase/2-dehydro-3-deoxy-phosphogluconate aldolase</t>
  </si>
  <si>
    <t>H6G84_RS07745</t>
  </si>
  <si>
    <t>WP_011243791.1</t>
  </si>
  <si>
    <t>H6G84_RS07750</t>
  </si>
  <si>
    <t>WP_199290686.1</t>
  </si>
  <si>
    <t>H6G84_RS07755</t>
  </si>
  <si>
    <t>WP_199290685.1</t>
  </si>
  <si>
    <t>Fe2+-dependent dioxygenase</t>
  </si>
  <si>
    <t>H6G84_RS07760</t>
  </si>
  <si>
    <t>WP_011243793.1</t>
  </si>
  <si>
    <t>H6G84_RS07765</t>
  </si>
  <si>
    <t>WP_011243794.1</t>
  </si>
  <si>
    <t>rpsF</t>
  </si>
  <si>
    <t>H6G84_RS07770</t>
  </si>
  <si>
    <t>WP_011377401.1</t>
  </si>
  <si>
    <t>30S ribosomal protein S6</t>
  </si>
  <si>
    <t>H6G84_RS07775</t>
  </si>
  <si>
    <t>WP_011377400.1</t>
  </si>
  <si>
    <t>H6G84_RS07780</t>
  </si>
  <si>
    <t>WP_231621371.1</t>
  </si>
  <si>
    <t>DedA family protein</t>
  </si>
  <si>
    <t>H6G84_RS07785</t>
  </si>
  <si>
    <t>WP_011243798.1</t>
  </si>
  <si>
    <t>argininosuccinate synthase</t>
  </si>
  <si>
    <t>H6G84_RS07790</t>
  </si>
  <si>
    <t>WP_231621372.1</t>
  </si>
  <si>
    <t>H6G84_RS07795</t>
  </si>
  <si>
    <t>WP_011377398.1</t>
  </si>
  <si>
    <t>YtxH domain-containing protein</t>
  </si>
  <si>
    <t>H6G84_RS07800</t>
  </si>
  <si>
    <t>WP_011243801.1</t>
  </si>
  <si>
    <t>H6G84_RS07805</t>
  </si>
  <si>
    <t>WP_011377397.1</t>
  </si>
  <si>
    <t>purF</t>
  </si>
  <si>
    <t>H6G84_RS07810</t>
  </si>
  <si>
    <t>WP_011243803.1</t>
  </si>
  <si>
    <t>amidophosphoribosyltransferase</t>
  </si>
  <si>
    <t>purL</t>
  </si>
  <si>
    <t>H6G84_RS07815</t>
  </si>
  <si>
    <t>WP_011243804.1</t>
  </si>
  <si>
    <t>phosphoribosylformylglycinamidine synthase subunit PurL</t>
  </si>
  <si>
    <t>H6G84_RS07820</t>
  </si>
  <si>
    <t>WP_199290672.1</t>
  </si>
  <si>
    <t>RNA metabolism</t>
  </si>
  <si>
    <t>dnaN</t>
  </si>
  <si>
    <t>H6G84_RS07825</t>
  </si>
  <si>
    <t>WP_070105208.1</t>
  </si>
  <si>
    <t>DNA polymerase III subunit beta</t>
  </si>
  <si>
    <t>H6G84_RS07830</t>
  </si>
  <si>
    <t>WP_011243807.1</t>
  </si>
  <si>
    <t>H6G84_RS07835</t>
  </si>
  <si>
    <t>WP_199290683.1</t>
  </si>
  <si>
    <t>H6G84_RS07840</t>
  </si>
  <si>
    <t>WP_231621373.1</t>
  </si>
  <si>
    <t>H6G84_RS07845</t>
  </si>
  <si>
    <t>WP_011378532.1</t>
  </si>
  <si>
    <t>H6G84_RS07850</t>
  </si>
  <si>
    <t>WP_011243811.1</t>
  </si>
  <si>
    <t>H6G84_RS07855</t>
  </si>
  <si>
    <t>WP_011378531.1</t>
  </si>
  <si>
    <t>xth</t>
  </si>
  <si>
    <t>H6G84_RS07860</t>
  </si>
  <si>
    <t>WP_011243813.1</t>
  </si>
  <si>
    <t>exodeoxyribonuclease III</t>
  </si>
  <si>
    <t>thrS</t>
  </si>
  <si>
    <t>H6G84_RS07865</t>
  </si>
  <si>
    <t>WP_011378530.1</t>
  </si>
  <si>
    <t>threonine--tRNA ligase</t>
  </si>
  <si>
    <t>H6G84_RS07870</t>
  </si>
  <si>
    <t>WP_231621374.1</t>
  </si>
  <si>
    <t>H6G84_RS07875</t>
  </si>
  <si>
    <t>WP_011243816.1</t>
  </si>
  <si>
    <t>heme-copper oxidase subunit III</t>
  </si>
  <si>
    <t>ctaD</t>
  </si>
  <si>
    <t>H6G84_RS07880</t>
  </si>
  <si>
    <t>WP_011243817.1</t>
  </si>
  <si>
    <t>cytochrome c oxidase subunit I</t>
  </si>
  <si>
    <t>H6G84_RS07885</t>
  </si>
  <si>
    <t>WP_199290682.1</t>
  </si>
  <si>
    <t>cytochrome c oxidase subunit II</t>
  </si>
  <si>
    <t>H6G84_RS07890</t>
  </si>
  <si>
    <t>WP_011378529.1</t>
  </si>
  <si>
    <t>COX15/CtaA family protein</t>
  </si>
  <si>
    <t>H6G84_RS07895</t>
  </si>
  <si>
    <t>WP_011243820.1</t>
  </si>
  <si>
    <t>heme o synthase</t>
  </si>
  <si>
    <t>H6G84_RS07900</t>
  </si>
  <si>
    <t>WP_011243821.1</t>
  </si>
  <si>
    <t>phenylpyruvate tautomerase MIF-related protein</t>
  </si>
  <si>
    <t>H6G84_RS07905</t>
  </si>
  <si>
    <t>WP_011243822.1</t>
  </si>
  <si>
    <t>H6G84_RS07910</t>
  </si>
  <si>
    <t>WP_011243823.1</t>
  </si>
  <si>
    <t>CYTH domain-containing protein</t>
  </si>
  <si>
    <t>H6G84_RS07915</t>
  </si>
  <si>
    <t>WP_011243824.1</t>
  </si>
  <si>
    <t>H6G84_RS07920</t>
  </si>
  <si>
    <t>WP_011243825.1</t>
  </si>
  <si>
    <t>H6G84_RS07925</t>
  </si>
  <si>
    <t>WP_155813911.1</t>
  </si>
  <si>
    <t>H6G84_RS07930</t>
  </si>
  <si>
    <t>tRNA-Ile</t>
  </si>
  <si>
    <t>H6G84_RS07935</t>
  </si>
  <si>
    <t>WP_231621375.1</t>
  </si>
  <si>
    <t>pyrE</t>
  </si>
  <si>
    <t>H6G84_RS07940</t>
  </si>
  <si>
    <t>WP_039755900.1</t>
  </si>
  <si>
    <t>orotate phosphoribosyltransferase</t>
  </si>
  <si>
    <t>H6G84_RS07945</t>
  </si>
  <si>
    <t>WP_011378524.1</t>
  </si>
  <si>
    <t>H6G84_RS07950</t>
  </si>
  <si>
    <t>WP_011243830.1</t>
  </si>
  <si>
    <t>type II secretion system GspH family protein</t>
  </si>
  <si>
    <t>H6G84_RS07955</t>
  </si>
  <si>
    <t>WP_011243831.1</t>
  </si>
  <si>
    <t>2-phosphosulfolactate phosphatase family protein</t>
  </si>
  <si>
    <t>H6G84_RS07960</t>
  </si>
  <si>
    <t>WP_011243832.1</t>
  </si>
  <si>
    <t>UbiD family decarboxylase</t>
  </si>
  <si>
    <t>H6G84_RS07965</t>
  </si>
  <si>
    <t>WP_011243833.1</t>
  </si>
  <si>
    <t>DUF3916 domain-containing protein</t>
  </si>
  <si>
    <t>H6G84_RS07970</t>
  </si>
  <si>
    <t>WP_011243834.1</t>
  </si>
  <si>
    <t>DUF202 domain-containing protein</t>
  </si>
  <si>
    <t>H6G84_RS07975</t>
  </si>
  <si>
    <t>WP_039755902.1</t>
  </si>
  <si>
    <t>Rrf2 family transcriptional regulator</t>
  </si>
  <si>
    <t>H6G84_RS07980</t>
  </si>
  <si>
    <t>WP_011243836.1</t>
  </si>
  <si>
    <t>H6G84_RS07985</t>
  </si>
  <si>
    <t>WP_011243837.1</t>
  </si>
  <si>
    <t>DUF3386 domain-containing protein</t>
  </si>
  <si>
    <t>H6G84_RS07990</t>
  </si>
  <si>
    <t>WP_199290681.1</t>
  </si>
  <si>
    <t>inositol monophosphatase</t>
  </si>
  <si>
    <t>H6G84_RS07995</t>
  </si>
  <si>
    <t>WP_011243839.1</t>
  </si>
  <si>
    <t>H6G84_RS08000</t>
  </si>
  <si>
    <t>anticodon=GGA</t>
  </si>
  <si>
    <t>H6G84_RS08005</t>
  </si>
  <si>
    <t>WP_011378523.1</t>
  </si>
  <si>
    <t>H6G84_RS08010</t>
  </si>
  <si>
    <t>WP_011243841.1</t>
  </si>
  <si>
    <t>H6G84_RS08015</t>
  </si>
  <si>
    <t>WP_039755524.1</t>
  </si>
  <si>
    <t>DUF3110 domain-containing protein</t>
  </si>
  <si>
    <t>murQ</t>
  </si>
  <si>
    <t>H6G84_RS08020</t>
  </si>
  <si>
    <t>WP_011243843.1</t>
  </si>
  <si>
    <t>N-acetylmuramic acid 6-phosphate etherase</t>
  </si>
  <si>
    <t>H6G84_RS08025</t>
  </si>
  <si>
    <t>WP_011378522.1</t>
  </si>
  <si>
    <t>NZ_JACJTX010000003.1</t>
  </si>
  <si>
    <t>H6G84_RS08030</t>
  </si>
  <si>
    <t>H6G84_RS08035</t>
  </si>
  <si>
    <t>WP_011242481.1</t>
  </si>
  <si>
    <t>carbonic anhydrase family protein</t>
  </si>
  <si>
    <t>larE</t>
  </si>
  <si>
    <t>H6G84_RS08040</t>
  </si>
  <si>
    <t>WP_011242482.1</t>
  </si>
  <si>
    <t>ATP-dependent sacrificial sulfur transferase LarE</t>
  </si>
  <si>
    <t>H6G84_RS08045</t>
  </si>
  <si>
    <t>WP_011378014.1</t>
  </si>
  <si>
    <t>cob(I)yrinic acid a,c-diamide adenosyltransferase</t>
  </si>
  <si>
    <t>H6G84_RS08050</t>
  </si>
  <si>
    <t>WP_011378013.1</t>
  </si>
  <si>
    <t>H6G84_RS08055</t>
  </si>
  <si>
    <t>WP_231621303.1</t>
  </si>
  <si>
    <t>META domain-containing protein</t>
  </si>
  <si>
    <t>H6G84_RS08060</t>
  </si>
  <si>
    <t>inorganic diphosphatase</t>
  </si>
  <si>
    <t>H6G84_RS08065</t>
  </si>
  <si>
    <t>WP_011378011.1</t>
  </si>
  <si>
    <t>H6G84_RS08070</t>
  </si>
  <si>
    <t>WP_011378010.1</t>
  </si>
  <si>
    <t>ABC-F family ATP-binding cassette domain-containing protein</t>
  </si>
  <si>
    <t>H6G84_RS08075</t>
  </si>
  <si>
    <t>WP_011242490.1</t>
  </si>
  <si>
    <t>solute carrier family 26 protein</t>
  </si>
  <si>
    <t>accC</t>
  </si>
  <si>
    <t>H6G84_RS08080</t>
  </si>
  <si>
    <t>WP_011242491.1</t>
  </si>
  <si>
    <t>acetyl-CoA carboxylase biotin carboxylase subunit</t>
  </si>
  <si>
    <t>H6G84_RS08085</t>
  </si>
  <si>
    <t>anticodon=GAG</t>
  </si>
  <si>
    <t>H6G84_RS08090</t>
  </si>
  <si>
    <t>WP_231621304.1</t>
  </si>
  <si>
    <t>lipid-A-disaccharide synthase</t>
  </si>
  <si>
    <t>H6G84_RS08095</t>
  </si>
  <si>
    <t>WP_011242493.1</t>
  </si>
  <si>
    <t>bifunctional (p)ppGpp synthetase/guanosine-3',5'-bis(diphosphate) 3'-pyrophosphohydrolase</t>
  </si>
  <si>
    <t>H6G84_RS08100</t>
  </si>
  <si>
    <t>WP_152034138.1</t>
  </si>
  <si>
    <t>H6G84_RS08105</t>
  </si>
  <si>
    <t>WP_011242495.1</t>
  </si>
  <si>
    <t>H6G84_RS08110</t>
  </si>
  <si>
    <t>WP_011242496.1</t>
  </si>
  <si>
    <t>RluA family pseudouridine synthase</t>
  </si>
  <si>
    <t>H6G84_RS08115</t>
  </si>
  <si>
    <t>WP_011242497.1</t>
  </si>
  <si>
    <t>HupE/UreJ family protein</t>
  </si>
  <si>
    <t>metH</t>
  </si>
  <si>
    <t>H6G84_RS08120</t>
  </si>
  <si>
    <t>WP_011378007.1</t>
  </si>
  <si>
    <t>methionine synthase</t>
  </si>
  <si>
    <t>corA</t>
  </si>
  <si>
    <t>H6G84_RS08125</t>
  </si>
  <si>
    <t>WP_155813853.1</t>
  </si>
  <si>
    <t>magnesium/cobalt transporter CorA</t>
  </si>
  <si>
    <t>H6G84_RS08130</t>
  </si>
  <si>
    <t>WP_011378005.1</t>
  </si>
  <si>
    <t>recR</t>
  </si>
  <si>
    <t>H6G84_RS08135</t>
  </si>
  <si>
    <t>WP_011378004.1</t>
  </si>
  <si>
    <t>recombination mediator RecR</t>
  </si>
  <si>
    <t>H6G84_RS08140</t>
  </si>
  <si>
    <t>WP_011242501.1</t>
  </si>
  <si>
    <t>SH3 domain-containing protein</t>
  </si>
  <si>
    <t>H6G84_RS08145</t>
  </si>
  <si>
    <t>WP_011242502.1</t>
  </si>
  <si>
    <t>cytochrome P450</t>
  </si>
  <si>
    <t>menA</t>
  </si>
  <si>
    <t>H6G84_RS08150</t>
  </si>
  <si>
    <t>WP_011242503.1</t>
  </si>
  <si>
    <t>2-carboxy-1,4-naphthoquinone phytyltransferase</t>
  </si>
  <si>
    <t>H6G84_RS08155</t>
  </si>
  <si>
    <t>WP_011378003.1</t>
  </si>
  <si>
    <t>NAAT family transporter</t>
  </si>
  <si>
    <t>H6G84_RS08160</t>
  </si>
  <si>
    <t>WP_199290623.1</t>
  </si>
  <si>
    <t>DUF6523 family protein</t>
  </si>
  <si>
    <t>H6G84_RS08165</t>
  </si>
  <si>
    <t>WP_039755720.1</t>
  </si>
  <si>
    <t>H6G84_RS08170</t>
  </si>
  <si>
    <t>WP_231621305.1</t>
  </si>
  <si>
    <t>H6G84_RS08175</t>
  </si>
  <si>
    <t>WP_011242507.1</t>
  </si>
  <si>
    <t>H6G84_RS08180</t>
  </si>
  <si>
    <t>WP_234910016.1</t>
  </si>
  <si>
    <t>LCP family protein</t>
  </si>
  <si>
    <t>H6G84_RS08185</t>
  </si>
  <si>
    <t>WP_011242509.1</t>
  </si>
  <si>
    <t>Coenzyme F420 hydrogenase/dehydrogenase, beta subunit C-terminal domain</t>
  </si>
  <si>
    <t>H6G84_RS08190</t>
  </si>
  <si>
    <t>WP_011378001.1</t>
  </si>
  <si>
    <t>SWIM zinc finger family protein</t>
  </si>
  <si>
    <t>H6G84_RS08195</t>
  </si>
  <si>
    <t>WP_011378000.1</t>
  </si>
  <si>
    <t>H6G84_RS08200</t>
  </si>
  <si>
    <t>WP_242016332.1</t>
  </si>
  <si>
    <t>H6G84_RS08205</t>
  </si>
  <si>
    <t>WP_011242514.1</t>
  </si>
  <si>
    <t>H6G84_RS08210</t>
  </si>
  <si>
    <t>WP_011242515.1</t>
  </si>
  <si>
    <t>H6G84_RS08215</t>
  </si>
  <si>
    <t>WP_231621308.1</t>
  </si>
  <si>
    <t>DUF3120 domain-containing protein</t>
  </si>
  <si>
    <t>acs</t>
  </si>
  <si>
    <t>H6G84_RS08220</t>
  </si>
  <si>
    <t>WP_011242517.1</t>
  </si>
  <si>
    <t>acetate--CoA ligase</t>
  </si>
  <si>
    <t>H6G84_RS08225</t>
  </si>
  <si>
    <t>WP_039755972.1</t>
  </si>
  <si>
    <t>patD</t>
  </si>
  <si>
    <t>H6G84_RS08230</t>
  </si>
  <si>
    <t>WP_155813855.1</t>
  </si>
  <si>
    <t>heterocyst frequency control protein PatD</t>
  </si>
  <si>
    <t>H6G84_RS08235</t>
  </si>
  <si>
    <t>WP_011242519.1</t>
  </si>
  <si>
    <t>H6G84_RS08240</t>
  </si>
  <si>
    <t>WP_011377997.1</t>
  </si>
  <si>
    <t>H6G84_RS08245</t>
  </si>
  <si>
    <t>WP_011242520.1</t>
  </si>
  <si>
    <t>2-hydroxyacid dehydrogenase</t>
  </si>
  <si>
    <t>nuoK</t>
  </si>
  <si>
    <t>H6G84_RS08250</t>
  </si>
  <si>
    <t>WP_011242521.1</t>
  </si>
  <si>
    <t>NADH-quinone oxidoreductase subunit NuoK</t>
  </si>
  <si>
    <t>H6G84_RS08255</t>
  </si>
  <si>
    <t>WP_199290632.1</t>
  </si>
  <si>
    <t>NADH-quinone oxidoreductase subunit J</t>
  </si>
  <si>
    <t>ndhI</t>
  </si>
  <si>
    <t>H6G84_RS08260</t>
  </si>
  <si>
    <t>WP_011242523.1</t>
  </si>
  <si>
    <t>NAD(P)H-quinone oxidoreductase subunit I</t>
  </si>
  <si>
    <t>nuoH</t>
  </si>
  <si>
    <t>H6G84_RS08265</t>
  </si>
  <si>
    <t>WP_011242524.1</t>
  </si>
  <si>
    <t>NADH-quinone oxidoreductase subunit NuoH</t>
  </si>
  <si>
    <t>gmd</t>
  </si>
  <si>
    <t>H6G84_RS08270</t>
  </si>
  <si>
    <t>WP_011377995.1</t>
  </si>
  <si>
    <t>GDP-mannose 4,6-dehydratase</t>
  </si>
  <si>
    <t>H6G84_RS08275</t>
  </si>
  <si>
    <t>WP_011377994.1</t>
  </si>
  <si>
    <t>def</t>
  </si>
  <si>
    <t>H6G84_RS08280</t>
  </si>
  <si>
    <t>WP_011242527.1</t>
  </si>
  <si>
    <t>peptide deformylase</t>
  </si>
  <si>
    <t>H6G84_RS08285</t>
  </si>
  <si>
    <t>WP_011242528.1</t>
  </si>
  <si>
    <t>H6G84_RS08290</t>
  </si>
  <si>
    <t>WP_011377993.1</t>
  </si>
  <si>
    <t>DUF3747 domain-containing protein</t>
  </si>
  <si>
    <t>H6G84_RS08295</t>
  </si>
  <si>
    <t>WP_011377992.1</t>
  </si>
  <si>
    <t>type I secretion C-terminal target domain-containing protein</t>
  </si>
  <si>
    <t>H6G84_RS08300</t>
  </si>
  <si>
    <t>WP_011377991.1</t>
  </si>
  <si>
    <t>TIGR03032 family protein</t>
  </si>
  <si>
    <t>H6G84_RS08305</t>
  </si>
  <si>
    <t>WP_011242533.1</t>
  </si>
  <si>
    <t>aminotransferase class IV</t>
  </si>
  <si>
    <t>pabB</t>
  </si>
  <si>
    <t>H6G84_RS08310</t>
  </si>
  <si>
    <t>WP_011377990.1</t>
  </si>
  <si>
    <t>aminodeoxychorismate synthase component I</t>
  </si>
  <si>
    <t>queC</t>
  </si>
  <si>
    <t>H6G84_RS08315</t>
  </si>
  <si>
    <t>WP_011242535.1</t>
  </si>
  <si>
    <t>7-cyano-7-deazaguanine synthase QueC</t>
  </si>
  <si>
    <t>H6G84_RS08320</t>
  </si>
  <si>
    <t>WP_011242536.1</t>
  </si>
  <si>
    <t>7-carboxy-7-deazaguanine synthase QueE</t>
  </si>
  <si>
    <t>H6G84_RS08325</t>
  </si>
  <si>
    <t>WP_011242537.1</t>
  </si>
  <si>
    <t>H6G84_RS08330</t>
  </si>
  <si>
    <t>WP_011377989.1</t>
  </si>
  <si>
    <t>H6G84_RS08335</t>
  </si>
  <si>
    <t>WP_231621309.1</t>
  </si>
  <si>
    <t>TPM domain-containing protein</t>
  </si>
  <si>
    <t>H6G84_RS08340</t>
  </si>
  <si>
    <t>WP_011242540.1</t>
  </si>
  <si>
    <t>DUF1622 domain-containing protein</t>
  </si>
  <si>
    <t>H6G84_RS08345</t>
  </si>
  <si>
    <t>WP_011377987.1</t>
  </si>
  <si>
    <t>mfd</t>
  </si>
  <si>
    <t>H6G84_RS08350</t>
  </si>
  <si>
    <t>WP_011377986.1</t>
  </si>
  <si>
    <t>transcription-repair coupling factor</t>
  </si>
  <si>
    <t>dnaB</t>
  </si>
  <si>
    <t>H6G84_RS08355</t>
  </si>
  <si>
    <t>WP_011377985.1</t>
  </si>
  <si>
    <t>replicative DNA helicase</t>
  </si>
  <si>
    <t>H6G84_RS08360</t>
  </si>
  <si>
    <t>WP_199290633.1</t>
  </si>
  <si>
    <t>DEAD/DEAH box helicase</t>
  </si>
  <si>
    <t>H6G84_RS08365</t>
  </si>
  <si>
    <t>WP_011377983.1</t>
  </si>
  <si>
    <t>DNA-formamidopyrimidine glycosylase</t>
  </si>
  <si>
    <t>H6G84_RS08370</t>
  </si>
  <si>
    <t>WP_011242545.1</t>
  </si>
  <si>
    <t>photosystem I reaction center subunit IV</t>
  </si>
  <si>
    <t>H6G84_RS08375</t>
  </si>
  <si>
    <t>WP_011377982.1</t>
  </si>
  <si>
    <t>H6G84_RS08380</t>
  </si>
  <si>
    <t>WP_011242547.1</t>
  </si>
  <si>
    <t>CHAD domain-containing protein</t>
  </si>
  <si>
    <t>pyrR</t>
  </si>
  <si>
    <t>H6G84_RS08385</t>
  </si>
  <si>
    <t>WP_011242548.1</t>
  </si>
  <si>
    <t>bifunctional pyr operon transcriptional regulator/uracil phosphoribosyltransferase PyrR</t>
  </si>
  <si>
    <t>H6G84_RS08390</t>
  </si>
  <si>
    <t>WP_199290634.1</t>
  </si>
  <si>
    <t>H6G84_RS08395</t>
  </si>
  <si>
    <t>WP_011377981.1</t>
  </si>
  <si>
    <t>H6G84_RS08400</t>
  </si>
  <si>
    <t>WP_199290626.1</t>
  </si>
  <si>
    <t>trmFO</t>
  </si>
  <si>
    <t>H6G84_RS08405</t>
  </si>
  <si>
    <t>WP_011242552.1</t>
  </si>
  <si>
    <t>FADH(2)-oxidizing methylenetetrahydrofolate--tRNA-(uracil(54)-C(5))-methyltransferase TrmFO</t>
  </si>
  <si>
    <t>ftsH4</t>
  </si>
  <si>
    <t>H6G84_RS08410</t>
  </si>
  <si>
    <t>WP_011377979.1</t>
  </si>
  <si>
    <t>ATP-dependent zinc metalloprotease FtsH</t>
  </si>
  <si>
    <t>aspS</t>
  </si>
  <si>
    <t>H6G84_RS08415</t>
  </si>
  <si>
    <t>WP_011377978.1</t>
  </si>
  <si>
    <t>aspartate--tRNA ligase</t>
  </si>
  <si>
    <t>H6G84_RS08420</t>
  </si>
  <si>
    <t>WP_011377977.1</t>
  </si>
  <si>
    <t>H6G84_RS08425</t>
  </si>
  <si>
    <t>WP_011377976.1</t>
  </si>
  <si>
    <t>IS630 transposase-related protein</t>
  </si>
  <si>
    <t>cmpR</t>
  </si>
  <si>
    <t>H6G84_RS08430</t>
  </si>
  <si>
    <t>WP_199290636.1</t>
  </si>
  <si>
    <t>H6G84_RS08435</t>
  </si>
  <si>
    <t>WP_011377975.1</t>
  </si>
  <si>
    <t>methylenetetrahydrofolate reductase</t>
  </si>
  <si>
    <t>trpS</t>
  </si>
  <si>
    <t>H6G84_RS08440</t>
  </si>
  <si>
    <t>WP_011242559.1</t>
  </si>
  <si>
    <t>tryptophan--tRNA ligase</t>
  </si>
  <si>
    <t>H6G84_RS08445</t>
  </si>
  <si>
    <t>WP_011242560.1</t>
  </si>
  <si>
    <t>H6G84_RS08450</t>
  </si>
  <si>
    <t>WP_011242561.1</t>
  </si>
  <si>
    <t>DUF3172 domain-containing protein</t>
  </si>
  <si>
    <t>H6G84_RS08455</t>
  </si>
  <si>
    <t>WP_011377973.1</t>
  </si>
  <si>
    <t>H6G84_RS08460</t>
  </si>
  <si>
    <t>WP_011377972.1</t>
  </si>
  <si>
    <t>H6G84_RS08465</t>
  </si>
  <si>
    <t>WP_011242564.1</t>
  </si>
  <si>
    <t>H6G84_RS08470</t>
  </si>
  <si>
    <t>WP_011377971.1</t>
  </si>
  <si>
    <t>universal stress protein</t>
  </si>
  <si>
    <t>H6G84_RS08475</t>
  </si>
  <si>
    <t>WP_011242566.1</t>
  </si>
  <si>
    <t>RecQ family ATP-dependent DNA helicase</t>
  </si>
  <si>
    <t>H6G84_RS08480</t>
  </si>
  <si>
    <t>WP_011242567.1</t>
  </si>
  <si>
    <t>5-formyltetrahydrofolate cyclo-ligase</t>
  </si>
  <si>
    <t>H6G84_RS08485</t>
  </si>
  <si>
    <t>WP_011242568.1</t>
  </si>
  <si>
    <t>H6G84_RS08490</t>
  </si>
  <si>
    <t>WP_011377969.1</t>
  </si>
  <si>
    <t>GGDEF domain-containing protein</t>
  </si>
  <si>
    <t>H6G84_RS08495</t>
  </si>
  <si>
    <t>WP_011242570.1</t>
  </si>
  <si>
    <t>H6G84_RS08500</t>
  </si>
  <si>
    <t>WP_011242571.1</t>
  </si>
  <si>
    <t>2OG-Fe(II) oxygenase family protein</t>
  </si>
  <si>
    <t>H6G84_RS08505</t>
  </si>
  <si>
    <t>WP_011377968.1</t>
  </si>
  <si>
    <t>1-acyl-sn-glycerol-3-phosphate acyltransferase</t>
  </si>
  <si>
    <t>H6G84_RS08510</t>
  </si>
  <si>
    <t>WP_011377967.1</t>
  </si>
  <si>
    <t>serine/threonine-protein kinase</t>
  </si>
  <si>
    <t>pheT</t>
  </si>
  <si>
    <t>H6G84_RS08515</t>
  </si>
  <si>
    <t>WP_011377966.1</t>
  </si>
  <si>
    <t>phenylalanine--tRNA ligase subunit beta</t>
  </si>
  <si>
    <t>dnaG</t>
  </si>
  <si>
    <t>H6G84_RS08520</t>
  </si>
  <si>
    <t>WP_011377965.1</t>
  </si>
  <si>
    <t>DNA primase</t>
  </si>
  <si>
    <t>smtB</t>
  </si>
  <si>
    <t>H6G84_RS08525</t>
  </si>
  <si>
    <t>WP_011242576.1</t>
  </si>
  <si>
    <t>Zn(II)-sensing metalloregulatory transcriptional repressor SmtB</t>
  </si>
  <si>
    <t>H6G84_RS08530</t>
  </si>
  <si>
    <t>WP_011377964.1</t>
  </si>
  <si>
    <t>metallothionein</t>
  </si>
  <si>
    <t>H6G84_RS08535</t>
  </si>
  <si>
    <t>WP_011377963.1</t>
  </si>
  <si>
    <t>H6G84_RS08540</t>
  </si>
  <si>
    <t>WP_011377962.1</t>
  </si>
  <si>
    <t>DUF4240 domain-containing protein</t>
  </si>
  <si>
    <t>H6G84_RS08545</t>
  </si>
  <si>
    <t>WP_011377961.1</t>
  </si>
  <si>
    <t>VCBS domain-containing protein</t>
  </si>
  <si>
    <t>H6G84_RS08550</t>
  </si>
  <si>
    <t>WP_011377960.1</t>
  </si>
  <si>
    <t>molybdopterin molybdotransferase MoeA</t>
  </si>
  <si>
    <t>moaCB</t>
  </si>
  <si>
    <t>H6G84_RS08555</t>
  </si>
  <si>
    <t>WP_011377959.1</t>
  </si>
  <si>
    <t>bifunctional molybdenum cofactor biosynthesis protein MoaC/MoaB</t>
  </si>
  <si>
    <t>moaD</t>
  </si>
  <si>
    <t>H6G84_RS08560</t>
  </si>
  <si>
    <t>WP_011377958.1</t>
  </si>
  <si>
    <t>molybdopterin synthase sulfur carrier subunit MoaD</t>
  </si>
  <si>
    <t>H6G84_RS08565</t>
  </si>
  <si>
    <t>WP_011377957.1</t>
  </si>
  <si>
    <t>molybdenum cofactor biosynthesis protein MoaE</t>
  </si>
  <si>
    <t>moaA</t>
  </si>
  <si>
    <t>H6G84_RS08570</t>
  </si>
  <si>
    <t>WP_011377956.1</t>
  </si>
  <si>
    <t>GTP 3',8-cyclase MoaA</t>
  </si>
  <si>
    <t>H6G84_RS08575</t>
  </si>
  <si>
    <t>WP_011377955.1</t>
  </si>
  <si>
    <t>H6G84_RS08580</t>
  </si>
  <si>
    <t>WP_011377954.1</t>
  </si>
  <si>
    <t>FUSC family protein</t>
  </si>
  <si>
    <t>H6G84_RS08585</t>
  </si>
  <si>
    <t>WP_011377953.1</t>
  </si>
  <si>
    <t>rpmI</t>
  </si>
  <si>
    <t>H6G84_RS08590</t>
  </si>
  <si>
    <t>WP_011242588.1</t>
  </si>
  <si>
    <t>50S ribosomal protein L35</t>
  </si>
  <si>
    <t>rplT</t>
  </si>
  <si>
    <t>H6G84_RS08595</t>
  </si>
  <si>
    <t>WP_011242589.1</t>
  </si>
  <si>
    <t>50S ribosomal protein L20</t>
  </si>
  <si>
    <t>H6G84_RS08600</t>
  </si>
  <si>
    <t>WP_011242590.1</t>
  </si>
  <si>
    <t>H6G84_RS08605</t>
  </si>
  <si>
    <t>WP_011377952.1</t>
  </si>
  <si>
    <t>DUF389 domain-containing protein</t>
  </si>
  <si>
    <t>H6G84_RS08610</t>
  </si>
  <si>
    <t>WP_011242592.1</t>
  </si>
  <si>
    <t>H6G84_RS08615</t>
  </si>
  <si>
    <t>WP_011377951.1</t>
  </si>
  <si>
    <t>bifunctional ADP-dependent NAD(P)H-hydrate dehydratase/NAD(P)H-hydrate epimerase</t>
  </si>
  <si>
    <t>H6G84_RS08620</t>
  </si>
  <si>
    <t>WP_011377950.1</t>
  </si>
  <si>
    <t>H6G84_RS08625</t>
  </si>
  <si>
    <t>WP_011242595.1</t>
  </si>
  <si>
    <t>H6G84_RS08630</t>
  </si>
  <si>
    <t>WP_039755725.1</t>
  </si>
  <si>
    <t>mgtE</t>
  </si>
  <si>
    <t>H6G84_RS08635</t>
  </si>
  <si>
    <t>WP_199290637.1</t>
  </si>
  <si>
    <t>magnesium transporter</t>
  </si>
  <si>
    <t>H6G84_RS08640</t>
  </si>
  <si>
    <t>WP_011242597.1</t>
  </si>
  <si>
    <t>phosphoglucomutase/phosphomannomutase family protein</t>
  </si>
  <si>
    <t>H6G84_RS08645</t>
  </si>
  <si>
    <t>WP_011377947.1</t>
  </si>
  <si>
    <t>rdgB</t>
  </si>
  <si>
    <t>H6G84_RS08650</t>
  </si>
  <si>
    <t>WP_011377946.1</t>
  </si>
  <si>
    <t>RdgB/HAM1 family non-canonical purine NTP pyrophosphatase</t>
  </si>
  <si>
    <t>H6G84_RS08655</t>
  </si>
  <si>
    <t>WP_011377945.1</t>
  </si>
  <si>
    <t>TrkA family potassium uptake protein</t>
  </si>
  <si>
    <t>H6G84_RS08660</t>
  </si>
  <si>
    <t>WP_234910015.1</t>
  </si>
  <si>
    <t>H6G84_RS08665</t>
  </si>
  <si>
    <t>WP_011377943.1</t>
  </si>
  <si>
    <t>THUMP domain-containing protein</t>
  </si>
  <si>
    <t>H6G84_RS08670</t>
  </si>
  <si>
    <t>WP_011242603.1</t>
  </si>
  <si>
    <t>tpiA</t>
  </si>
  <si>
    <t>H6G84_RS08675</t>
  </si>
  <si>
    <t>WP_039755727.1</t>
  </si>
  <si>
    <t>triose-phosphate isomerase</t>
  </si>
  <si>
    <t>H6G84_RS08680</t>
  </si>
  <si>
    <t>WP_011377941.1</t>
  </si>
  <si>
    <t>H6G84_RS08685</t>
  </si>
  <si>
    <t>WP_011377940.1</t>
  </si>
  <si>
    <t>TRC40/GET3/ArsA family transport-energizing ATPase</t>
  </si>
  <si>
    <t>H6G84_RS08690</t>
  </si>
  <si>
    <t>WP_011377939.1</t>
  </si>
  <si>
    <t>DUF2358 domain-containing protein</t>
  </si>
  <si>
    <t>H6G84_RS08695</t>
  </si>
  <si>
    <t>WP_011377938.1</t>
  </si>
  <si>
    <t>chloride channel protein</t>
  </si>
  <si>
    <t>H6G84_RS08700</t>
  </si>
  <si>
    <t>WP_011242609.1</t>
  </si>
  <si>
    <t>H6G84_RS08705</t>
  </si>
  <si>
    <t>WP_011242610.1</t>
  </si>
  <si>
    <t>H6G84_RS08710</t>
  </si>
  <si>
    <t>WP_039755728.1</t>
  </si>
  <si>
    <t>H6G84_RS08715</t>
  </si>
  <si>
    <t>WP_011377937.1</t>
  </si>
  <si>
    <t>H6G84_RS08720</t>
  </si>
  <si>
    <t>WP_011377936.1</t>
  </si>
  <si>
    <t>tsaD</t>
  </si>
  <si>
    <t>H6G84_RS08725</t>
  </si>
  <si>
    <t>WP_011242613.1</t>
  </si>
  <si>
    <t>tRNA (adenosine(37)-N6)-threonylcarbamoyltransferase complex transferase subunit TsaD</t>
  </si>
  <si>
    <t>H6G84_RS08730</t>
  </si>
  <si>
    <t>WP_011242614.1</t>
  </si>
  <si>
    <t>photosystem I reaction center subunit III</t>
  </si>
  <si>
    <t>psaJ</t>
  </si>
  <si>
    <t>H6G84_RS08735</t>
  </si>
  <si>
    <t>WP_173282512.1</t>
  </si>
  <si>
    <t>photosystem I reaction center subunit IX</t>
  </si>
  <si>
    <t>H6G84_RS08740</t>
  </si>
  <si>
    <t>WP_011377935.1</t>
  </si>
  <si>
    <t>H6G84_RS08745</t>
  </si>
  <si>
    <t>WP_011242617.1</t>
  </si>
  <si>
    <t>crtH</t>
  </si>
  <si>
    <t>H6G84_RS08750</t>
  </si>
  <si>
    <t>WP_011377934.1</t>
  </si>
  <si>
    <t>carotene isomerase</t>
  </si>
  <si>
    <t>H6G84_RS08755</t>
  </si>
  <si>
    <t>WP_197058178.1</t>
  </si>
  <si>
    <t>AAA-associated domain-containing protein</t>
  </si>
  <si>
    <t>H6G84_RS08760</t>
  </si>
  <si>
    <t>WP_011377932.1</t>
  </si>
  <si>
    <t>H6G84_RS08765</t>
  </si>
  <si>
    <t>WP_011242621.1</t>
  </si>
  <si>
    <t>H6G84_RS08770</t>
  </si>
  <si>
    <t>WP_155813857.1</t>
  </si>
  <si>
    <t>H6G84_RS08775</t>
  </si>
  <si>
    <t>WP_011242622.1</t>
  </si>
  <si>
    <t>H6G84_RS08780</t>
  </si>
  <si>
    <t>WP_011242623.1</t>
  </si>
  <si>
    <t>H6G84_RS08785</t>
  </si>
  <si>
    <t>WP_011242624.1</t>
  </si>
  <si>
    <t>H6G84_RS08790</t>
  </si>
  <si>
    <t>WP_011242625.1</t>
  </si>
  <si>
    <t>ntrB</t>
  </si>
  <si>
    <t>H6G84_RS08795</t>
  </si>
  <si>
    <t>WP_011242626.1</t>
  </si>
  <si>
    <t>nitrate ABC transporter permease</t>
  </si>
  <si>
    <t>H6G84_RS08800</t>
  </si>
  <si>
    <t>WP_011242627.1</t>
  </si>
  <si>
    <t>nitrate ABC transporter ATP-binding protein</t>
  </si>
  <si>
    <t>H6G84_RS08805</t>
  </si>
  <si>
    <t>WP_011242628.1</t>
  </si>
  <si>
    <t>H6G84_RS08810</t>
  </si>
  <si>
    <t>WP_011377931.1</t>
  </si>
  <si>
    <t>nitrate reductase catalytic subunit</t>
  </si>
  <si>
    <t>H6G84_RS08815</t>
  </si>
  <si>
    <t>WP_011377930.1</t>
  </si>
  <si>
    <t>isoprenylcysteine carboxylmethyltransferase family protein</t>
  </si>
  <si>
    <t>H6G84_RS08820</t>
  </si>
  <si>
    <t>WP_011242631.1</t>
  </si>
  <si>
    <t>H6G84_RS08825</t>
  </si>
  <si>
    <t>WP_011242632.1</t>
  </si>
  <si>
    <t>cytochrome b6-f complex iron-sulfur subunit</t>
  </si>
  <si>
    <t>petA</t>
  </si>
  <si>
    <t>H6G84_RS08830</t>
  </si>
  <si>
    <t>WP_011242633.1</t>
  </si>
  <si>
    <t>apocytochrome f</t>
  </si>
  <si>
    <t>lgt</t>
  </si>
  <si>
    <t>H6G84_RS08835</t>
  </si>
  <si>
    <t>WP_199290639.1</t>
  </si>
  <si>
    <t>prolipoprotein diacylglyceryl transferase</t>
  </si>
  <si>
    <t>cobM</t>
  </si>
  <si>
    <t>H6G84_RS08840</t>
  </si>
  <si>
    <t>WP_011242635.1</t>
  </si>
  <si>
    <t>precorrin-4 C(11)-methyltransferase</t>
  </si>
  <si>
    <t>H6G84_RS08845</t>
  </si>
  <si>
    <t>WP_011377927.1</t>
  </si>
  <si>
    <t>DMT family transporter</t>
  </si>
  <si>
    <t>radC</t>
  </si>
  <si>
    <t>H6G84_RS08850</t>
  </si>
  <si>
    <t>WP_011242637.1</t>
  </si>
  <si>
    <t>DNA repair protein RadC</t>
  </si>
  <si>
    <t>H6G84_RS08855</t>
  </si>
  <si>
    <t>tRNA-Val</t>
  </si>
  <si>
    <t>anticodon=CAC</t>
  </si>
  <si>
    <t>H6G84_RS08860</t>
  </si>
  <si>
    <t>WP_011377926.1</t>
  </si>
  <si>
    <t>H6G84_RS08865</t>
  </si>
  <si>
    <t>WP_011377925.1</t>
  </si>
  <si>
    <t>phycocyanobilin:ferredoxin oxidoreductase</t>
  </si>
  <si>
    <t>H6G84_RS08870</t>
  </si>
  <si>
    <t>WP_011242640.1</t>
  </si>
  <si>
    <t>devC</t>
  </si>
  <si>
    <t>H6G84_RS08875</t>
  </si>
  <si>
    <t>WP_011377924.1</t>
  </si>
  <si>
    <t>ABC transporter permease DevC</t>
  </si>
  <si>
    <t>truB</t>
  </si>
  <si>
    <t>H6G84_RS08880</t>
  </si>
  <si>
    <t>WP_011242642.1</t>
  </si>
  <si>
    <t>tRNA pseudouridine(55) synthase TruB</t>
  </si>
  <si>
    <t>H6G84_RS08885</t>
  </si>
  <si>
    <t>WP_011377923.1</t>
  </si>
  <si>
    <t>rpmA</t>
  </si>
  <si>
    <t>H6G84_RS08890</t>
  </si>
  <si>
    <t>WP_011242644.1</t>
  </si>
  <si>
    <t>50S ribosomal protein L27</t>
  </si>
  <si>
    <t>rplU</t>
  </si>
  <si>
    <t>H6G84_RS08895</t>
  </si>
  <si>
    <t>WP_011377922.1</t>
  </si>
  <si>
    <t>50S ribosomal protein L21</t>
  </si>
  <si>
    <t>H6G84_RS08900</t>
  </si>
  <si>
    <t>WP_199290641.1</t>
  </si>
  <si>
    <t>circadian clock protein KaiA</t>
  </si>
  <si>
    <t>kaiB</t>
  </si>
  <si>
    <t>H6G84_RS08905</t>
  </si>
  <si>
    <t>WP_011242647.1</t>
  </si>
  <si>
    <t>circadian clock protein KaiB</t>
  </si>
  <si>
    <t>kaiC</t>
  </si>
  <si>
    <t>H6G84_RS08910</t>
  </si>
  <si>
    <t>WP_011242648.1</t>
  </si>
  <si>
    <t>circadian clock protein KaiC</t>
  </si>
  <si>
    <t>H6G84_RS08915</t>
  </si>
  <si>
    <t>WP_011377920.1</t>
  </si>
  <si>
    <t>acyl-CoA dehydrogenase family protein</t>
  </si>
  <si>
    <t>H6G84_RS08920</t>
  </si>
  <si>
    <t>WP_173282542.1</t>
  </si>
  <si>
    <t>H6G84_RS08925</t>
  </si>
  <si>
    <t>WP_011377919.1</t>
  </si>
  <si>
    <t>type II toxin-antitoxin system VapC family toxin</t>
  </si>
  <si>
    <t>H6G84_RS08930</t>
  </si>
  <si>
    <t>WP_039755738.1</t>
  </si>
  <si>
    <t>H6G84_RS08935</t>
  </si>
  <si>
    <t>WP_126148152.1</t>
  </si>
  <si>
    <t>DUF4160 domain-containing protein</t>
  </si>
  <si>
    <t>H6G84_RS08940</t>
  </si>
  <si>
    <t>WP_011242653.1</t>
  </si>
  <si>
    <t>DUF2442 domain-containing protein</t>
  </si>
  <si>
    <t>H6G84_RS08945</t>
  </si>
  <si>
    <t>WP_199290642.1</t>
  </si>
  <si>
    <t>H6G84_RS08950</t>
  </si>
  <si>
    <t>WP_011242655.1</t>
  </si>
  <si>
    <t>H6G84_RS08955</t>
  </si>
  <si>
    <t>WP_011242656.1</t>
  </si>
  <si>
    <t>type II toxin-antitoxin system prevent-host-death family antitoxin</t>
  </si>
  <si>
    <t>H6G84_RS08960</t>
  </si>
  <si>
    <t>WP_011242657.1</t>
  </si>
  <si>
    <t>Txe/YoeB family addiction module toxin</t>
  </si>
  <si>
    <t>H6G84_RS08965</t>
  </si>
  <si>
    <t>WP_231621315.1</t>
  </si>
  <si>
    <t>H6G84_RS08970</t>
  </si>
  <si>
    <t>tyrosine-type recombinase/integrase</t>
  </si>
  <si>
    <t>H6G84_RS08975</t>
  </si>
  <si>
    <t>WP_190528567.1</t>
  </si>
  <si>
    <t>H6G84_RS08980</t>
  </si>
  <si>
    <t>WP_011242660.1</t>
  </si>
  <si>
    <t>H6G84_RS08985</t>
  </si>
  <si>
    <t>WP_011377916.1</t>
  </si>
  <si>
    <t>H6G84_RS08990</t>
  </si>
  <si>
    <t>WP_011377915.1</t>
  </si>
  <si>
    <t>H6G84_RS08995</t>
  </si>
  <si>
    <t>WP_011377914.1</t>
  </si>
  <si>
    <t>flippase-like domain-containing protein</t>
  </si>
  <si>
    <t>H6G84_RS09000</t>
  </si>
  <si>
    <t>WP_011242664.1</t>
  </si>
  <si>
    <t>RNA methyltransferase</t>
  </si>
  <si>
    <t>lpdA</t>
  </si>
  <si>
    <t>H6G84_RS09005</t>
  </si>
  <si>
    <t>dihydrolipoyl dehydrogenase</t>
  </si>
  <si>
    <t>trpC</t>
  </si>
  <si>
    <t>H6G84_RS09010</t>
  </si>
  <si>
    <t>WP_011242666.1</t>
  </si>
  <si>
    <t>indole-3-glycerol phosphate synthase TrpC</t>
  </si>
  <si>
    <t>H6G84_RS09015</t>
  </si>
  <si>
    <t>WP_011242667.1</t>
  </si>
  <si>
    <t>DUF3148 domain-containing protein</t>
  </si>
  <si>
    <t>H6G84_RS09020</t>
  </si>
  <si>
    <t>WP_011377911.1</t>
  </si>
  <si>
    <t>H6G84_RS09025</t>
  </si>
  <si>
    <t>WP_039755983.1</t>
  </si>
  <si>
    <t>pyridoxine 5'-phosphate synthase</t>
  </si>
  <si>
    <t>H6G84_RS09030</t>
  </si>
  <si>
    <t>WP_039755741.1</t>
  </si>
  <si>
    <t>H6G84_RS09035</t>
  </si>
  <si>
    <t>WP_011377909.1</t>
  </si>
  <si>
    <t>gmk</t>
  </si>
  <si>
    <t>H6G84_RS09040</t>
  </si>
  <si>
    <t>WP_011377908.1</t>
  </si>
  <si>
    <t>guanylate kinase</t>
  </si>
  <si>
    <t>H6G84_RS09045</t>
  </si>
  <si>
    <t>WP_011377907.1</t>
  </si>
  <si>
    <t>leucyl aminopeptidase</t>
  </si>
  <si>
    <t>H6G84_RS09050</t>
  </si>
  <si>
    <t>WP_011242674.1</t>
  </si>
  <si>
    <t>molybdenum cofactor guanylyltransferase</t>
  </si>
  <si>
    <t>H6G84_RS09055</t>
  </si>
  <si>
    <t>WP_011242675.1</t>
  </si>
  <si>
    <t>DUF4346 domain-containing protein</t>
  </si>
  <si>
    <t>H6G84_RS09060</t>
  </si>
  <si>
    <t>H6G84_RS09065</t>
  </si>
  <si>
    <t>WP_011377905.1</t>
  </si>
  <si>
    <t>H6G84_RS09070</t>
  </si>
  <si>
    <t>WP_011242677.1</t>
  </si>
  <si>
    <t>H6G84_RS09075</t>
  </si>
  <si>
    <t>WP_039755743.1</t>
  </si>
  <si>
    <t>H6G84_RS09080</t>
  </si>
  <si>
    <t>WP_242016333.1</t>
  </si>
  <si>
    <t>H6G84_RS09085</t>
  </si>
  <si>
    <t>WP_199290645.1</t>
  </si>
  <si>
    <t>NAD(P)H-quinone oxidoreductase subunit J</t>
  </si>
  <si>
    <t>H6G84_RS09090</t>
  </si>
  <si>
    <t>WP_011242681.1</t>
  </si>
  <si>
    <t>NADH dehydrogenase subunit K</t>
  </si>
  <si>
    <t>ndhC</t>
  </si>
  <si>
    <t>H6G84_RS09095</t>
  </si>
  <si>
    <t>WP_011242682.1</t>
  </si>
  <si>
    <t>photosynthetic/respiratory NAD(P)H-quinone oxidoreductase subunit C</t>
  </si>
  <si>
    <t>H6G84_RS09100</t>
  </si>
  <si>
    <t>WP_011242683.1</t>
  </si>
  <si>
    <t>H6G84_RS09105</t>
  </si>
  <si>
    <t>WP_011377902.1</t>
  </si>
  <si>
    <t>photosynthesis system II assembly factor Ycf48</t>
  </si>
  <si>
    <t>psbE</t>
  </si>
  <si>
    <t>H6G84_RS09110</t>
  </si>
  <si>
    <t>WP_011242685.1</t>
  </si>
  <si>
    <t>cytochrome b559 subunit alpha</t>
  </si>
  <si>
    <t>psbF</t>
  </si>
  <si>
    <t>H6G84_RS09115</t>
  </si>
  <si>
    <t>WP_011242686.1</t>
  </si>
  <si>
    <t>cytochrome b559 subunit beta</t>
  </si>
  <si>
    <t>H6G84_RS09120</t>
  </si>
  <si>
    <t>WP_011377901.1</t>
  </si>
  <si>
    <t>photosystem II reaction center protein L</t>
  </si>
  <si>
    <t>H6G84_RS09125</t>
  </si>
  <si>
    <t>photosystem II reaction center protein J</t>
  </si>
  <si>
    <t>H6G84_RS09130</t>
  </si>
  <si>
    <t>WP_011377899.1</t>
  </si>
  <si>
    <t>TIGR04283 family arsenosugar biosynthesis glycosyltransferase</t>
  </si>
  <si>
    <t>lnt</t>
  </si>
  <si>
    <t>H6G84_RS09135</t>
  </si>
  <si>
    <t>WP_231621316.1</t>
  </si>
  <si>
    <t>apolipoprotein N-acyltransferase</t>
  </si>
  <si>
    <t>H6G84_RS09140</t>
  </si>
  <si>
    <t>WP_011377897.1</t>
  </si>
  <si>
    <t>cryptochrome/photolyase family protein</t>
  </si>
  <si>
    <t>ispF</t>
  </si>
  <si>
    <t>H6G84_RS09145</t>
  </si>
  <si>
    <t>WP_011242692.1</t>
  </si>
  <si>
    <t>2-C-methyl-D-erythritol 2,4-cyclodiphosphate synthase</t>
  </si>
  <si>
    <t>H6G84_RS09150</t>
  </si>
  <si>
    <t>WP_011377896.1</t>
  </si>
  <si>
    <t>larB</t>
  </si>
  <si>
    <t>H6G84_RS09155</t>
  </si>
  <si>
    <t>WP_011377895.1</t>
  </si>
  <si>
    <t>nickel pincer cofactor biosynthesis protein LarB</t>
  </si>
  <si>
    <t>H6G84_RS09160</t>
  </si>
  <si>
    <t>WP_011377894.1</t>
  </si>
  <si>
    <t>H6G84_RS09165</t>
  </si>
  <si>
    <t>WP_199290646.1</t>
  </si>
  <si>
    <t>recombinase family protein</t>
  </si>
  <si>
    <t>H6G84_RS09170</t>
  </si>
  <si>
    <t>WP_199290647.1</t>
  </si>
  <si>
    <t>phosphorylase</t>
  </si>
  <si>
    <t>H6G84_RS09175</t>
  </si>
  <si>
    <t>WP_011377892.1</t>
  </si>
  <si>
    <t>H6G84_RS09185</t>
  </si>
  <si>
    <t>WP_011377891.1</t>
  </si>
  <si>
    <t>H6G84_RS09190</t>
  </si>
  <si>
    <t>WP_011242700.1</t>
  </si>
  <si>
    <t>H6G84_RS09195</t>
  </si>
  <si>
    <t>WP_011242701.1</t>
  </si>
  <si>
    <t>H6G84_RS09200</t>
  </si>
  <si>
    <t>WP_011242702.1</t>
  </si>
  <si>
    <t>H6G84_RS09205</t>
  </si>
  <si>
    <t>WP_011242703.1</t>
  </si>
  <si>
    <t>MarR family transcriptional regulator</t>
  </si>
  <si>
    <t>H6G84_RS09210</t>
  </si>
  <si>
    <t>WP_011377890.1</t>
  </si>
  <si>
    <t>H6G84_RS09215</t>
  </si>
  <si>
    <t>WP_011377889.1</t>
  </si>
  <si>
    <t>UvrD-helicase domain-containing protein</t>
  </si>
  <si>
    <t>H6G84_RS09220</t>
  </si>
  <si>
    <t>WP_011377888.1</t>
  </si>
  <si>
    <t>H6G84_RS09225</t>
  </si>
  <si>
    <t>WP_011242707.1</t>
  </si>
  <si>
    <t>H6G84_RS09230</t>
  </si>
  <si>
    <t>WP_011377886.1</t>
  </si>
  <si>
    <t>50S ribosome-binding GTPase</t>
  </si>
  <si>
    <t>H6G84_RS09235</t>
  </si>
  <si>
    <t>WP_011242709.1</t>
  </si>
  <si>
    <t>YfjP family GTPase</t>
  </si>
  <si>
    <t>H6G84_RS13895</t>
  </si>
  <si>
    <t>septal ring lytic transglycosylase RlpA family protein</t>
  </si>
  <si>
    <t>H6G84_RS09245</t>
  </si>
  <si>
    <t>WP_011242711.1</t>
  </si>
  <si>
    <t>bifunctional pantoate--beta-alanine ligase/(d)CMP kinase</t>
  </si>
  <si>
    <t>H6G84_RS09250</t>
  </si>
  <si>
    <t>WP_011242712.1</t>
  </si>
  <si>
    <t>DUF305 domain-containing protein</t>
  </si>
  <si>
    <t>H6G84_RS09255</t>
  </si>
  <si>
    <t>anticodon=TGG</t>
  </si>
  <si>
    <t>H6G84_RS09260</t>
  </si>
  <si>
    <t>WP_011377884.1</t>
  </si>
  <si>
    <t>H6G84_RS09265</t>
  </si>
  <si>
    <t>WP_011242714.1</t>
  </si>
  <si>
    <t>H6G84_RS09270</t>
  </si>
  <si>
    <t>WP_011242715.1</t>
  </si>
  <si>
    <t>H6G84_RS09275</t>
  </si>
  <si>
    <t>WP_011242716.1</t>
  </si>
  <si>
    <t>BolA family transcriptional regulator</t>
  </si>
  <si>
    <t>grxD</t>
  </si>
  <si>
    <t>H6G84_RS09280</t>
  </si>
  <si>
    <t>WP_039755754.1</t>
  </si>
  <si>
    <t>Grx4 family monothiol glutaredoxin</t>
  </si>
  <si>
    <t>H6G84_RS09285</t>
  </si>
  <si>
    <t>anticodon=GGG</t>
  </si>
  <si>
    <t>lptC</t>
  </si>
  <si>
    <t>H6G84_RS09290</t>
  </si>
  <si>
    <t>WP_011377882.1</t>
  </si>
  <si>
    <t>LPS export ABC transporter periplasmic protein LptC</t>
  </si>
  <si>
    <t>H6G84_RS09295</t>
  </si>
  <si>
    <t>WP_011242719.1</t>
  </si>
  <si>
    <t>metG</t>
  </si>
  <si>
    <t>H6G84_RS09300</t>
  </si>
  <si>
    <t>WP_011242720.1</t>
  </si>
  <si>
    <t>methionine--tRNA ligase</t>
  </si>
  <si>
    <t>H6G84_RS09305</t>
  </si>
  <si>
    <t>WP_011377881.1</t>
  </si>
  <si>
    <t>TerB family tellurite resistance protein</t>
  </si>
  <si>
    <t>H6G84_RS09310</t>
  </si>
  <si>
    <t>WP_199290648.1</t>
  </si>
  <si>
    <t>hmpF</t>
  </si>
  <si>
    <t>H6G84_RS09315</t>
  </si>
  <si>
    <t>WP_199290808.1</t>
  </si>
  <si>
    <t>pilus motility taxis protein HmpF</t>
  </si>
  <si>
    <t>tilS</t>
  </si>
  <si>
    <t>H6G84_RS09320</t>
  </si>
  <si>
    <t>WP_039755989.1</t>
  </si>
  <si>
    <t>tRNA lysidine(34) synthetase TilS</t>
  </si>
  <si>
    <t>H6G84_RS09325</t>
  </si>
  <si>
    <t>WP_011242725.1</t>
  </si>
  <si>
    <t>DUF561 domain-containing protein</t>
  </si>
  <si>
    <t>H6G84_RS09330</t>
  </si>
  <si>
    <t>WP_011377877.1</t>
  </si>
  <si>
    <t>M1 family metallopeptidase</t>
  </si>
  <si>
    <t>H6G84_RS09335</t>
  </si>
  <si>
    <t>WP_011242727.1</t>
  </si>
  <si>
    <t>H6G84_RS09340</t>
  </si>
  <si>
    <t>WP_126148198.1</t>
  </si>
  <si>
    <t>H6G84_RS09345</t>
  </si>
  <si>
    <t>WP_126148199.1</t>
  </si>
  <si>
    <t>H6G84_RS09350</t>
  </si>
  <si>
    <t>WP_155813861.1</t>
  </si>
  <si>
    <t>H6G84_RS09355</t>
  </si>
  <si>
    <t>WP_126148201.1</t>
  </si>
  <si>
    <t>H6G84_RS13900</t>
  </si>
  <si>
    <t>cysteine peptidase family C39 domain-containing protein</t>
  </si>
  <si>
    <t>H6G84_RS09360</t>
  </si>
  <si>
    <t>WP_234910013.1</t>
  </si>
  <si>
    <t>H6G84_RS09365</t>
  </si>
  <si>
    <t>WP_011377875.1</t>
  </si>
  <si>
    <t>H6G84_RS09370</t>
  </si>
  <si>
    <t>WP_011242730.1</t>
  </si>
  <si>
    <t>ferredoxin-thioredoxin reductase variable chain</t>
  </si>
  <si>
    <t>H6G84_RS09375</t>
  </si>
  <si>
    <t>WP_011377874.1</t>
  </si>
  <si>
    <t>serine/threonine-protein phosphatase</t>
  </si>
  <si>
    <t>H6G84_RS09380</t>
  </si>
  <si>
    <t>WP_011377873.1</t>
  </si>
  <si>
    <t>H6G84_RS09385</t>
  </si>
  <si>
    <t>WP_011242733.1</t>
  </si>
  <si>
    <t>DUF4214 domain-containing protein</t>
  </si>
  <si>
    <t>H6G84_RS09390</t>
  </si>
  <si>
    <t>WP_011242734.1</t>
  </si>
  <si>
    <t>H6G84_RS09395</t>
  </si>
  <si>
    <t>WP_011242735.1</t>
  </si>
  <si>
    <t>H6G84_RS09400</t>
  </si>
  <si>
    <t>WP_242016334.1</t>
  </si>
  <si>
    <t>Hpt domain-containing protein</t>
  </si>
  <si>
    <t>H6G84_RS09405</t>
  </si>
  <si>
    <t>WP_199290651.1</t>
  </si>
  <si>
    <t>rpsR</t>
  </si>
  <si>
    <t>H6G84_RS09410</t>
  </si>
  <si>
    <t>WP_011242738.1</t>
  </si>
  <si>
    <t>30S ribosomal protein S18</t>
  </si>
  <si>
    <t>rpmG</t>
  </si>
  <si>
    <t>H6G84_RS09415</t>
  </si>
  <si>
    <t>WP_011242739.1</t>
  </si>
  <si>
    <t>50S ribosomal protein L33</t>
  </si>
  <si>
    <t>H6G84_RS09420</t>
  </si>
  <si>
    <t>WP_011377871.1</t>
  </si>
  <si>
    <t>serine/threonine protein kinase</t>
  </si>
  <si>
    <t>H6G84_RS09425</t>
  </si>
  <si>
    <t>WP_011377870.1</t>
  </si>
  <si>
    <t>H6G84_RS09430</t>
  </si>
  <si>
    <t>WP_231621404.1</t>
  </si>
  <si>
    <t>TVP38/TMEM64 family protein</t>
  </si>
  <si>
    <t>H6G84_RS09435</t>
  </si>
  <si>
    <t>WP_011377869.1</t>
  </si>
  <si>
    <t>mercuric reductase</t>
  </si>
  <si>
    <t>H6G84_RS09440</t>
  </si>
  <si>
    <t>WP_011242744.1</t>
  </si>
  <si>
    <t>H6G84_RS09445</t>
  </si>
  <si>
    <t>WP_199290652.1</t>
  </si>
  <si>
    <t>phosphoglycerate kinase</t>
  </si>
  <si>
    <t>H6G84_RS09450</t>
  </si>
  <si>
    <t>WP_011242746.1</t>
  </si>
  <si>
    <t>ylqF</t>
  </si>
  <si>
    <t>H6G84_RS09455</t>
  </si>
  <si>
    <t>WP_011242747.1</t>
  </si>
  <si>
    <t>ribosome biogenesis GTPase YlqF</t>
  </si>
  <si>
    <t>H6G84_RS09460</t>
  </si>
  <si>
    <t>WP_011242748.1</t>
  </si>
  <si>
    <t>H6G84_RS09465</t>
  </si>
  <si>
    <t>WP_011242749.1</t>
  </si>
  <si>
    <t>H6G84_RS09470</t>
  </si>
  <si>
    <t>WP_199290653.1</t>
  </si>
  <si>
    <t>H6G84_RS09475</t>
  </si>
  <si>
    <t>WP_011242751.1</t>
  </si>
  <si>
    <t>cobD</t>
  </si>
  <si>
    <t>H6G84_RS09480</t>
  </si>
  <si>
    <t>WP_011377866.1</t>
  </si>
  <si>
    <t>threonine-phosphate decarboxylase CobD</t>
  </si>
  <si>
    <t>H6G84_RS09485</t>
  </si>
  <si>
    <t>WP_011242753.1</t>
  </si>
  <si>
    <t>H6G84_RS09490</t>
  </si>
  <si>
    <t>WP_011242754.1</t>
  </si>
  <si>
    <t>H6G84_RS09495</t>
  </si>
  <si>
    <t>WP_011242755.1</t>
  </si>
  <si>
    <t>CRR6 family NdhI maturation factor</t>
  </si>
  <si>
    <t>apbC</t>
  </si>
  <si>
    <t>H6G84_RS09500</t>
  </si>
  <si>
    <t>WP_011242756.1</t>
  </si>
  <si>
    <t>iron-sulfur cluster carrier protein ApbC</t>
  </si>
  <si>
    <t>rodA</t>
  </si>
  <si>
    <t>H6G84_RS09505</t>
  </si>
  <si>
    <t>WP_011377865.1</t>
  </si>
  <si>
    <t>rod shape-determining protein RodA</t>
  </si>
  <si>
    <t>H6G84_RS09510</t>
  </si>
  <si>
    <t>WP_011377864.1</t>
  </si>
  <si>
    <t>glucosamine-6-phosphate deaminase</t>
  </si>
  <si>
    <t>H6G84_RS09515</t>
  </si>
  <si>
    <t>WP_011242759.1</t>
  </si>
  <si>
    <t>H6G84_RS09520</t>
  </si>
  <si>
    <t>WP_011242760.1</t>
  </si>
  <si>
    <t>dnaA</t>
  </si>
  <si>
    <t>H6G84_RS09525</t>
  </si>
  <si>
    <t>WP_011377863.1</t>
  </si>
  <si>
    <t>chromosomal replication initiator protein DnaA</t>
  </si>
  <si>
    <t>ubiE</t>
  </si>
  <si>
    <t>H6G84_RS09530</t>
  </si>
  <si>
    <t>WP_011242762.1</t>
  </si>
  <si>
    <t>bifunctional demethylmenaquinone methyltransferase/2-methoxy-6-polyprenyl-1,4-benzoquinol methylase UbiE</t>
  </si>
  <si>
    <t>H6G84_RS09535</t>
  </si>
  <si>
    <t>WP_011377862.1</t>
  </si>
  <si>
    <t>DUF445 family protein</t>
  </si>
  <si>
    <t>thiC</t>
  </si>
  <si>
    <t>H6G84_RS09540</t>
  </si>
  <si>
    <t>WP_011377861.1</t>
  </si>
  <si>
    <t>phosphomethylpyrimidine synthase</t>
  </si>
  <si>
    <t>H6G84_RS09545</t>
  </si>
  <si>
    <t>WP_011242766.1</t>
  </si>
  <si>
    <t>H6G84_RS09550</t>
  </si>
  <si>
    <t>WP_234910012.1</t>
  </si>
  <si>
    <t>TenA family protein</t>
  </si>
  <si>
    <t>H6G84_RS09555</t>
  </si>
  <si>
    <t>WP_011377860.1</t>
  </si>
  <si>
    <t>anhydro-N-acetylmuramic acid kinase</t>
  </si>
  <si>
    <t>H6G84_RS09560</t>
  </si>
  <si>
    <t>WP_011242769.1</t>
  </si>
  <si>
    <t>H6G84_RS09565</t>
  </si>
  <si>
    <t>WP_162010010.1</t>
  </si>
  <si>
    <t>H6G84_RS09570</t>
  </si>
  <si>
    <t>WP_011242770.1</t>
  </si>
  <si>
    <t>H6G84_RS09575</t>
  </si>
  <si>
    <t>WP_011242771.1</t>
  </si>
  <si>
    <t>clpB</t>
  </si>
  <si>
    <t>H6G84_RS09580</t>
  </si>
  <si>
    <t>WP_039755993.1</t>
  </si>
  <si>
    <t>ATP-dependent chaperone ClpB</t>
  </si>
  <si>
    <t>petE</t>
  </si>
  <si>
    <t>H6G84_RS09585</t>
  </si>
  <si>
    <t>WP_011242773.1</t>
  </si>
  <si>
    <t>plastocyanin</t>
  </si>
  <si>
    <t>H6G84_RS09590</t>
  </si>
  <si>
    <t>WP_234910011.1</t>
  </si>
  <si>
    <t>hemE</t>
  </si>
  <si>
    <t>H6G84_RS09595</t>
  </si>
  <si>
    <t>WP_011242775.1</t>
  </si>
  <si>
    <t>uroporphyrinogen decarboxylase</t>
  </si>
  <si>
    <t>glgB</t>
  </si>
  <si>
    <t>H6G84_RS09600</t>
  </si>
  <si>
    <t>WP_011242776.1</t>
  </si>
  <si>
    <t>1,4-alpha-glucan branching protein GlgB</t>
  </si>
  <si>
    <t>H6G84_RS09605</t>
  </si>
  <si>
    <t>WP_242016335.1</t>
  </si>
  <si>
    <t>H6G84_RS09610</t>
  </si>
  <si>
    <t>WP_231621318.1</t>
  </si>
  <si>
    <t>glycosyltransferase family 2 protein</t>
  </si>
  <si>
    <t>H6G84_RS09615</t>
  </si>
  <si>
    <t>WP_049749327.1</t>
  </si>
  <si>
    <t>H6G84_RS09620</t>
  </si>
  <si>
    <t>WP_011242780.1</t>
  </si>
  <si>
    <t>H6G84_RS09625</t>
  </si>
  <si>
    <t>WP_011377856.1</t>
  </si>
  <si>
    <t>TrkH family potassium uptake protein</t>
  </si>
  <si>
    <t>recG</t>
  </si>
  <si>
    <t>H6G84_RS09630</t>
  </si>
  <si>
    <t>WP_011242782.1</t>
  </si>
  <si>
    <t>ATP-dependent DNA helicase RecG</t>
  </si>
  <si>
    <t>H6G84_RS09635</t>
  </si>
  <si>
    <t>WP_011377855.1</t>
  </si>
  <si>
    <t>H6G84_RS09640</t>
  </si>
  <si>
    <t>WP_011377854.1</t>
  </si>
  <si>
    <t>DUF3067 family protein</t>
  </si>
  <si>
    <t>H6G84_RS09645</t>
  </si>
  <si>
    <t>WP_011242785.1</t>
  </si>
  <si>
    <t>YbjN domain-containing protein</t>
  </si>
  <si>
    <t>H6G84_RS09650</t>
  </si>
  <si>
    <t>WP_011242786.1</t>
  </si>
  <si>
    <t>H6G84_RS09655</t>
  </si>
  <si>
    <t>WP_011242787.1</t>
  </si>
  <si>
    <t>rph</t>
  </si>
  <si>
    <t>H6G84_RS09660</t>
  </si>
  <si>
    <t>WP_011242788.1</t>
  </si>
  <si>
    <t>ribonuclease PH</t>
  </si>
  <si>
    <t>H6G84_RS09665</t>
  </si>
  <si>
    <t>WP_011377853.1</t>
  </si>
  <si>
    <t>P-loop NTPase family protein</t>
  </si>
  <si>
    <t>H6G84_RS09670</t>
  </si>
  <si>
    <t>WP_199290657.1</t>
  </si>
  <si>
    <t>bifunctional nuclease family protein</t>
  </si>
  <si>
    <t>H6G84_RS09675</t>
  </si>
  <si>
    <t>WP_011242791.1</t>
  </si>
  <si>
    <t>H6G84_RS09680</t>
  </si>
  <si>
    <t>WP_126146592.1</t>
  </si>
  <si>
    <t>H6G84_RS09685</t>
  </si>
  <si>
    <t>WP_011377850.1</t>
  </si>
  <si>
    <t>2-oxo acid dehydrogenase subunit E2</t>
  </si>
  <si>
    <t>H6G84_RS09690</t>
  </si>
  <si>
    <t>WP_011242794.1</t>
  </si>
  <si>
    <t>DUF4145 domain-containing protein</t>
  </si>
  <si>
    <t>H6G84_RS09695</t>
  </si>
  <si>
    <t>WP_011242795.1</t>
  </si>
  <si>
    <t>type I restriction endonuclease</t>
  </si>
  <si>
    <t>H6G84_RS09700</t>
  </si>
  <si>
    <t>WP_011377848.1</t>
  </si>
  <si>
    <t>restriction endonuclease subunit S</t>
  </si>
  <si>
    <t>H6G84_RS09705</t>
  </si>
  <si>
    <t>WP_011242797.1</t>
  </si>
  <si>
    <t>DUF4351 domain-containing protein</t>
  </si>
  <si>
    <t>H6G84_RS09710</t>
  </si>
  <si>
    <t>WP_011377847.1</t>
  </si>
  <si>
    <t>H6G84_RS09715</t>
  </si>
  <si>
    <t>WP_011242799.1</t>
  </si>
  <si>
    <t>H6G84_RS09720</t>
  </si>
  <si>
    <t>WP_039755764.1</t>
  </si>
  <si>
    <t>H6G84_RS09725</t>
  </si>
  <si>
    <t>WP_011242800.1</t>
  </si>
  <si>
    <t>type I restriction-modification system subunit M</t>
  </si>
  <si>
    <t>H6G84_RS09730</t>
  </si>
  <si>
    <t>WP_011242801.1</t>
  </si>
  <si>
    <t>DUF1517 domain-containing protein</t>
  </si>
  <si>
    <t>thiS</t>
  </si>
  <si>
    <t>H6G84_RS09735</t>
  </si>
  <si>
    <t>WP_011242802.1</t>
  </si>
  <si>
    <t>sulfur carrier protein ThiS</t>
  </si>
  <si>
    <t>H6G84_RS09740</t>
  </si>
  <si>
    <t>WP_011377846.1</t>
  </si>
  <si>
    <t>thiamine phosphate synthase</t>
  </si>
  <si>
    <t>H6G84_RS09745</t>
  </si>
  <si>
    <t>WP_011242804.1</t>
  </si>
  <si>
    <t>H6G84_RS09750</t>
  </si>
  <si>
    <t>WP_011377845.1</t>
  </si>
  <si>
    <t>H6G84_RS09755</t>
  </si>
  <si>
    <t>WP_011242806.1</t>
  </si>
  <si>
    <t>cpcA</t>
  </si>
  <si>
    <t>H6G84_RS09760</t>
  </si>
  <si>
    <t>WP_011242807.1</t>
  </si>
  <si>
    <t>phycocyanin subunit alpha</t>
  </si>
  <si>
    <t>H6G84_RS09765</t>
  </si>
  <si>
    <t>WP_011242808.1</t>
  </si>
  <si>
    <t>phycocyanin subunit beta</t>
  </si>
  <si>
    <t>H6G84_RS09770</t>
  </si>
  <si>
    <t>WP_011242809.1</t>
  </si>
  <si>
    <t>H6G84_RS09775</t>
  </si>
  <si>
    <t>WP_011242810.1</t>
  </si>
  <si>
    <t>H6G84_RS09780</t>
  </si>
  <si>
    <t>WP_011377844.1</t>
  </si>
  <si>
    <t>H6G84_RS09785</t>
  </si>
  <si>
    <t>H6G84_RS09790</t>
  </si>
  <si>
    <t>H6G84_RS09795</t>
  </si>
  <si>
    <t>WP_011377843.1</t>
  </si>
  <si>
    <t>H6G84_RS09800</t>
  </si>
  <si>
    <t>WP_011377842.1</t>
  </si>
  <si>
    <t>thyX</t>
  </si>
  <si>
    <t>H6G84_RS09805</t>
  </si>
  <si>
    <t>WP_011242816.1</t>
  </si>
  <si>
    <t>FAD-dependent thymidylate synthase</t>
  </si>
  <si>
    <t>H6G84_RS09810</t>
  </si>
  <si>
    <t>WP_242016336.1</t>
  </si>
  <si>
    <t>SEC59/DGK1/VTE5 family protein</t>
  </si>
  <si>
    <t>H6G84_RS09815</t>
  </si>
  <si>
    <t>WP_011242818.1</t>
  </si>
  <si>
    <t>H6G84_RS09820</t>
  </si>
  <si>
    <t>WP_155813863.1</t>
  </si>
  <si>
    <t>H6G84_RS09825</t>
  </si>
  <si>
    <t>WP_011242819.1</t>
  </si>
  <si>
    <t>GIY-YIG nuclease family protein</t>
  </si>
  <si>
    <t>H6G84_RS09830</t>
  </si>
  <si>
    <t>WP_011242820.1</t>
  </si>
  <si>
    <t>nuclear transport factor 2 family protein</t>
  </si>
  <si>
    <t>H6G84_RS09835</t>
  </si>
  <si>
    <t>WP_231621319.1</t>
  </si>
  <si>
    <t>photosystem II reaction center PsbP family protein</t>
  </si>
  <si>
    <t>speA</t>
  </si>
  <si>
    <t>H6G84_RS09840</t>
  </si>
  <si>
    <t>WP_011377840.1</t>
  </si>
  <si>
    <t>biosynthetic arginine decarboxylase</t>
  </si>
  <si>
    <t>H6G84_RS09845</t>
  </si>
  <si>
    <t>WP_011377839.1</t>
  </si>
  <si>
    <t>H6G84_RS09850</t>
  </si>
  <si>
    <t>WP_011377838.1</t>
  </si>
  <si>
    <t>proteasome-type protease</t>
  </si>
  <si>
    <t>H6G84_RS09855</t>
  </si>
  <si>
    <t>WP_011377837.1</t>
  </si>
  <si>
    <t>transglutaminase family protein</t>
  </si>
  <si>
    <t>H6G84_RS09860</t>
  </si>
  <si>
    <t>WP_011242826.1</t>
  </si>
  <si>
    <t>alpha-E domain-containing protein</t>
  </si>
  <si>
    <t>H6G84_RS09865</t>
  </si>
  <si>
    <t>WP_199290659.1</t>
  </si>
  <si>
    <t>circularly permuted type 2 ATP-grasp protein</t>
  </si>
  <si>
    <t>H6G84_RS09870</t>
  </si>
  <si>
    <t>WP_011377834.1</t>
  </si>
  <si>
    <t>histidinol-phosphate transaminase</t>
  </si>
  <si>
    <t>H6G84_RS09875</t>
  </si>
  <si>
    <t>WP_011242829.1</t>
  </si>
  <si>
    <t>branched-chain amino acid transaminase</t>
  </si>
  <si>
    <t>H6G84_RS09880</t>
  </si>
  <si>
    <t>WP_011242830.1</t>
  </si>
  <si>
    <t>H6G84_RS09885</t>
  </si>
  <si>
    <t>WP_173282518.1</t>
  </si>
  <si>
    <t>DUF370 domain-containing protein</t>
  </si>
  <si>
    <t>H6G84_RS09890</t>
  </si>
  <si>
    <t>WP_011242832.1</t>
  </si>
  <si>
    <t>fibronectin-binding domain-containing protein</t>
  </si>
  <si>
    <t>H6G84_RS09895</t>
  </si>
  <si>
    <t>WP_231621320.1</t>
  </si>
  <si>
    <t>H6G84_RS09900</t>
  </si>
  <si>
    <t>WP_231621321.1</t>
  </si>
  <si>
    <t>H6G84_RS09905</t>
  </si>
  <si>
    <t>WP_199290628.1</t>
  </si>
  <si>
    <t>H6G84_RS09910</t>
  </si>
  <si>
    <t>WP_011242836.1</t>
  </si>
  <si>
    <t>DUF1350 family protein</t>
  </si>
  <si>
    <t>H6G84_RS09915</t>
  </si>
  <si>
    <t>WP_011242837.1</t>
  </si>
  <si>
    <t>2-succinylbenzoate--CoA ligase</t>
  </si>
  <si>
    <t>H6G84_RS09920</t>
  </si>
  <si>
    <t>WP_011242838.1</t>
  </si>
  <si>
    <t>o-succinylbenzoate synthase</t>
  </si>
  <si>
    <t>malQ</t>
  </si>
  <si>
    <t>H6G84_RS09925</t>
  </si>
  <si>
    <t>WP_199290660.1</t>
  </si>
  <si>
    <t>4-alpha-glucanotransferase</t>
  </si>
  <si>
    <t>H6G84_RS09930</t>
  </si>
  <si>
    <t>WP_011242840.1</t>
  </si>
  <si>
    <t>H6G84_RS09935</t>
  </si>
  <si>
    <t>WP_011377832.1</t>
  </si>
  <si>
    <t>YebC/PmpR family DNA-binding transcriptional regulator</t>
  </si>
  <si>
    <t>H6G84_RS09940</t>
  </si>
  <si>
    <t>WP_011242842.1</t>
  </si>
  <si>
    <t>chemotaxis protein CheW</t>
  </si>
  <si>
    <t>H6G84_RS09945</t>
  </si>
  <si>
    <t>WP_011242843.1</t>
  </si>
  <si>
    <t>methyl-accepting chemotaxis protein</t>
  </si>
  <si>
    <t>H6G84_RS09950</t>
  </si>
  <si>
    <t>WP_011377831.1</t>
  </si>
  <si>
    <t>hybrid sensor histidine kinase/response regulator</t>
  </si>
  <si>
    <t>H6G84_RS09955</t>
  </si>
  <si>
    <t>WP_011377830.1</t>
  </si>
  <si>
    <t>H6G84_RS09960</t>
  </si>
  <si>
    <t>WP_011242845.1</t>
  </si>
  <si>
    <t>H6G84_RS09965</t>
  </si>
  <si>
    <t>WP_011377829.1</t>
  </si>
  <si>
    <t>H6G84_RS09970</t>
  </si>
  <si>
    <t>WP_011242847.1</t>
  </si>
  <si>
    <t>rRNA pseudouridine synthase</t>
  </si>
  <si>
    <t>H6G84_RS09975</t>
  </si>
  <si>
    <t>WP_011377828.1</t>
  </si>
  <si>
    <t>purU</t>
  </si>
  <si>
    <t>H6G84_RS09980</t>
  </si>
  <si>
    <t>WP_011377827.1</t>
  </si>
  <si>
    <t>formyltetrahydrofolate deformylase</t>
  </si>
  <si>
    <t>fumC</t>
  </si>
  <si>
    <t>H6G84_RS09985</t>
  </si>
  <si>
    <t>WP_011242850.1</t>
  </si>
  <si>
    <t>class II fumarate hydratase</t>
  </si>
  <si>
    <t>H6G84_RS09990</t>
  </si>
  <si>
    <t>WP_011242851.1</t>
  </si>
  <si>
    <t>H6G84_RS09995</t>
  </si>
  <si>
    <t>WP_011242852.1</t>
  </si>
  <si>
    <t>H6G84_RS10000</t>
  </si>
  <si>
    <t>WP_011377826.1</t>
  </si>
  <si>
    <t>H6G84_RS10005</t>
  </si>
  <si>
    <t>WP_011377825.1</t>
  </si>
  <si>
    <t>anthranilate synthase component I family protein</t>
  </si>
  <si>
    <t>H6G84_RS10010</t>
  </si>
  <si>
    <t>WP_011377824.1</t>
  </si>
  <si>
    <t>photosystem I reaction center subunit II</t>
  </si>
  <si>
    <t>H6G84_RS10015</t>
  </si>
  <si>
    <t>WP_039756002.1</t>
  </si>
  <si>
    <t>aspartate kinase</t>
  </si>
  <si>
    <t>H6G84_RS10020</t>
  </si>
  <si>
    <t>WP_011377822.1</t>
  </si>
  <si>
    <t>endonuclease/exonuclease/phosphatase family protein</t>
  </si>
  <si>
    <t>H6G84_RS10025</t>
  </si>
  <si>
    <t>WP_011377821.1</t>
  </si>
  <si>
    <t>ftsH</t>
  </si>
  <si>
    <t>H6G84_RS10030</t>
  </si>
  <si>
    <t>WP_011377820.1</t>
  </si>
  <si>
    <t>rpmF</t>
  </si>
  <si>
    <t>H6G84_RS10035</t>
  </si>
  <si>
    <t>WP_011242859.1</t>
  </si>
  <si>
    <t>50S ribosomal protein L32</t>
  </si>
  <si>
    <t>H6G84_RS10040</t>
  </si>
  <si>
    <t>WP_231621322.1</t>
  </si>
  <si>
    <t>H6G84_RS10045</t>
  </si>
  <si>
    <t>WP_011242861.1</t>
  </si>
  <si>
    <t>DUF565 domain-containing protein</t>
  </si>
  <si>
    <t>H6G84_RS10050</t>
  </si>
  <si>
    <t>WP_242016337.1</t>
  </si>
  <si>
    <t>H6G84_RS10055</t>
  </si>
  <si>
    <t>WP_011242863.1</t>
  </si>
  <si>
    <t>DUF697 domain-containing protein</t>
  </si>
  <si>
    <t>H6G84_RS10060</t>
  </si>
  <si>
    <t>WP_011377816.1</t>
  </si>
  <si>
    <t>pxcA</t>
  </si>
  <si>
    <t>H6G84_RS10065</t>
  </si>
  <si>
    <t>WP_011242865.1</t>
  </si>
  <si>
    <t>proton extrusion protein PcxA</t>
  </si>
  <si>
    <t>cobU</t>
  </si>
  <si>
    <t>H6G84_RS10070</t>
  </si>
  <si>
    <t>WP_011242866.1</t>
  </si>
  <si>
    <t>bifunctional adenosylcobinamide kinase/adenosylcobinamide-phosphate guanylyltransferase</t>
  </si>
  <si>
    <t>H6G84_RS10075</t>
  </si>
  <si>
    <t>WP_011377815.1</t>
  </si>
  <si>
    <t>H6G84_RS10080</t>
  </si>
  <si>
    <t>WP_011242868.1</t>
  </si>
  <si>
    <t>DUF2488 family protein</t>
  </si>
  <si>
    <t>H6G84_RS10085</t>
  </si>
  <si>
    <t>WP_011242869.1</t>
  </si>
  <si>
    <t>H6G84_RS10090</t>
  </si>
  <si>
    <t>WP_011242870.1</t>
  </si>
  <si>
    <t>H6G84_RS10095</t>
  </si>
  <si>
    <t>WP_011242871.1</t>
  </si>
  <si>
    <t>recO</t>
  </si>
  <si>
    <t>H6G84_RS10100</t>
  </si>
  <si>
    <t>DNA repair protein RecO</t>
  </si>
  <si>
    <t>deoC</t>
  </si>
  <si>
    <t>H6G84_RS10105</t>
  </si>
  <si>
    <t>WP_011242873.1</t>
  </si>
  <si>
    <t>deoxyribose-phosphate aldolase</t>
  </si>
  <si>
    <t>H6G84_RS10110</t>
  </si>
  <si>
    <t>WP_011242874.1</t>
  </si>
  <si>
    <t>H6G84_RS10115</t>
  </si>
  <si>
    <t>WP_011242875.1</t>
  </si>
  <si>
    <t>DUF87 domain-containing protein</t>
  </si>
  <si>
    <t>tmRNA</t>
  </si>
  <si>
    <t>ssrA</t>
  </si>
  <si>
    <t>H6G84_RS10120</t>
  </si>
  <si>
    <t>transfer-messenger RNA</t>
  </si>
  <si>
    <t>H6G84_RS10125</t>
  </si>
  <si>
    <t>WP_011377814.1</t>
  </si>
  <si>
    <t>LysE family translocator</t>
  </si>
  <si>
    <t>H6G84_RS10130</t>
  </si>
  <si>
    <t>WP_011242877.1</t>
  </si>
  <si>
    <t>DinB family protein</t>
  </si>
  <si>
    <t>H6G84_RS10135</t>
  </si>
  <si>
    <t>WP_039755778.1</t>
  </si>
  <si>
    <t>H6G84_RS10140</t>
  </si>
  <si>
    <t>WP_011242878.1</t>
  </si>
  <si>
    <t>ferredoxin--NADP(+) reductase</t>
  </si>
  <si>
    <t>H6G84_RS10145</t>
  </si>
  <si>
    <t>WP_011242879.1</t>
  </si>
  <si>
    <t>phosphoribulokinase</t>
  </si>
  <si>
    <t>H6G84_RS10150</t>
  </si>
  <si>
    <t>WP_011377813.1</t>
  </si>
  <si>
    <t>rsmH</t>
  </si>
  <si>
    <t>H6G84_RS10155</t>
  </si>
  <si>
    <t>WP_011242881.1</t>
  </si>
  <si>
    <t>16S rRNA (cytosine(1402)-N(4))-methyltransferase RsmH</t>
  </si>
  <si>
    <t>H6G84_RS10160</t>
  </si>
  <si>
    <t>UDP-glucose/GDP-mannose dehydrogenase family protein</t>
  </si>
  <si>
    <t>H6G84_RS10165</t>
  </si>
  <si>
    <t>WP_011242883.1</t>
  </si>
  <si>
    <t>H6G84_RS10170</t>
  </si>
  <si>
    <t>WP_039755781.1</t>
  </si>
  <si>
    <t>DUF4912 domain-containing protein</t>
  </si>
  <si>
    <t>crtD</t>
  </si>
  <si>
    <t>H6G84_RS10175</t>
  </si>
  <si>
    <t>WP_011242885.1</t>
  </si>
  <si>
    <t>C-3',4' desaturase CrtD</t>
  </si>
  <si>
    <t>H6G84_RS10180</t>
  </si>
  <si>
    <t>WP_011242886.1</t>
  </si>
  <si>
    <t>H6G84_RS10185</t>
  </si>
  <si>
    <t>WP_039755782.1</t>
  </si>
  <si>
    <t>hemC</t>
  </si>
  <si>
    <t>H6G84_RS10190</t>
  </si>
  <si>
    <t>WP_011242887.1</t>
  </si>
  <si>
    <t>hydroxymethylbilane synthase</t>
  </si>
  <si>
    <t>H6G84_RS10195</t>
  </si>
  <si>
    <t>WP_011377808.1</t>
  </si>
  <si>
    <t>H6G84_RS10200</t>
  </si>
  <si>
    <t>WP_234910007.1</t>
  </si>
  <si>
    <t>H6G84_RS10205</t>
  </si>
  <si>
    <t>WP_011242890.1</t>
  </si>
  <si>
    <t>H6G84_RS10210</t>
  </si>
  <si>
    <t>MGMT family protein</t>
  </si>
  <si>
    <t>H6G84_RS10215</t>
  </si>
  <si>
    <t>WP_011377807.1</t>
  </si>
  <si>
    <t>16S rRNA (cytosine(967)-C(5))-methyltransferase</t>
  </si>
  <si>
    <t>H6G84_RS10220</t>
  </si>
  <si>
    <t>WP_011377806.1</t>
  </si>
  <si>
    <t>H6G84_RS10225</t>
  </si>
  <si>
    <t>WP_199290662.1</t>
  </si>
  <si>
    <t>obgE</t>
  </si>
  <si>
    <t>H6G84_RS10230</t>
  </si>
  <si>
    <t>WP_011242895.1</t>
  </si>
  <si>
    <t>GTPase ObgE</t>
  </si>
  <si>
    <t>purN</t>
  </si>
  <si>
    <t>H6G84_RS10235</t>
  </si>
  <si>
    <t>WP_011242896.1</t>
  </si>
  <si>
    <t>phosphoribosylglycinamide formyltransferase</t>
  </si>
  <si>
    <t>cobO</t>
  </si>
  <si>
    <t>H6G84_RS10240</t>
  </si>
  <si>
    <t>WP_011242897.1</t>
  </si>
  <si>
    <t>H6G84_RS10245</t>
  </si>
  <si>
    <t>WP_011242898.1</t>
  </si>
  <si>
    <t>H6G84_RS10250</t>
  </si>
  <si>
    <t>WP_011242899.1</t>
  </si>
  <si>
    <t>H6G84_RS10255</t>
  </si>
  <si>
    <t>WP_199290663.1</t>
  </si>
  <si>
    <t>folate-binding protein YgfZ</t>
  </si>
  <si>
    <t>H6G84_RS10260</t>
  </si>
  <si>
    <t>WP_011242901.1</t>
  </si>
  <si>
    <t>EVE domain-containing protein</t>
  </si>
  <si>
    <t>H6G84_RS10265</t>
  </si>
  <si>
    <t>WP_011377804.1</t>
  </si>
  <si>
    <t>nadC</t>
  </si>
  <si>
    <t>H6G84_RS10270</t>
  </si>
  <si>
    <t>WP_011377803.1</t>
  </si>
  <si>
    <t>carboxylating nicotinate-nucleotide diphosphorylase</t>
  </si>
  <si>
    <t>H6G84_RS10275</t>
  </si>
  <si>
    <t>WP_011242904.1</t>
  </si>
  <si>
    <t>H6G84_RS10280</t>
  </si>
  <si>
    <t>WP_011242905.1</t>
  </si>
  <si>
    <t>H6G84_RS10285</t>
  </si>
  <si>
    <t>WP_011377802.1</t>
  </si>
  <si>
    <t>H6G84_RS10290</t>
  </si>
  <si>
    <t>WP_011242907.1</t>
  </si>
  <si>
    <t>H6G84_RS10295</t>
  </si>
  <si>
    <t>WP_011242908.1</t>
  </si>
  <si>
    <t>arsS</t>
  </si>
  <si>
    <t>H6G84_RS10300</t>
  </si>
  <si>
    <t>WP_011242909.1</t>
  </si>
  <si>
    <t>arsenosugar biosynthesis radical SAM protein ArsS</t>
  </si>
  <si>
    <t>H6G84_RS10305</t>
  </si>
  <si>
    <t>WP_011242910.1</t>
  </si>
  <si>
    <t>bifunctional folylpolyglutamate synthase/dihydrofolate synthase</t>
  </si>
  <si>
    <t>H6G84_RS10310</t>
  </si>
  <si>
    <t>WP_199290664.1</t>
  </si>
  <si>
    <t>aspartate aminotransferase family protein</t>
  </si>
  <si>
    <t>ftsH2</t>
  </si>
  <si>
    <t>H6G84_RS10315</t>
  </si>
  <si>
    <t>WP_011242912.1</t>
  </si>
  <si>
    <t>ATP-dependent zinc metalloprotease FtsH2</t>
  </si>
  <si>
    <t>H6G84_RS10320</t>
  </si>
  <si>
    <t>WP_011242913.1</t>
  </si>
  <si>
    <t>H6G84_RS10325</t>
  </si>
  <si>
    <t>WP_011242914.1</t>
  </si>
  <si>
    <t>cysC</t>
  </si>
  <si>
    <t>H6G84_RS10330</t>
  </si>
  <si>
    <t>WP_011242915.1</t>
  </si>
  <si>
    <t>adenylyl-sulfate kinase</t>
  </si>
  <si>
    <t>H6G84_RS10335</t>
  </si>
  <si>
    <t>WP_011377799.1</t>
  </si>
  <si>
    <t>metalloregulator ArsR/SmtB family transcription factor</t>
  </si>
  <si>
    <t>H6G84_RS10340</t>
  </si>
  <si>
    <t>WP_011242917.1</t>
  </si>
  <si>
    <t>H6G84_RS10345</t>
  </si>
  <si>
    <t>WP_011377798.1</t>
  </si>
  <si>
    <t>rhodanese-like domain-containing protein</t>
  </si>
  <si>
    <t>H6G84_RS10350</t>
  </si>
  <si>
    <t>WP_011377797.1</t>
  </si>
  <si>
    <t>H6G84_RS10355</t>
  </si>
  <si>
    <t>WP_011377796.1</t>
  </si>
  <si>
    <t>anthranilate phosphoribosyltransferase family protein</t>
  </si>
  <si>
    <t>H6G84_RS10360</t>
  </si>
  <si>
    <t>WP_011242921.1</t>
  </si>
  <si>
    <t>nitrate reductase associated protein</t>
  </si>
  <si>
    <t>lpxB</t>
  </si>
  <si>
    <t>H6G84_RS10365</t>
  </si>
  <si>
    <t>WP_199290665.1</t>
  </si>
  <si>
    <t>H6G84_RS10370</t>
  </si>
  <si>
    <t>WP_199290666.1</t>
  </si>
  <si>
    <t>fabZ</t>
  </si>
  <si>
    <t>H6G84_RS10375</t>
  </si>
  <si>
    <t>WP_011377793.1</t>
  </si>
  <si>
    <t>3-hydroxyacyl-ACP dehydratase FabZ</t>
  </si>
  <si>
    <t>lpxC</t>
  </si>
  <si>
    <t>H6G84_RS10380</t>
  </si>
  <si>
    <t>WP_011242925.1</t>
  </si>
  <si>
    <t>UDP-3-O-acyl-N-acetylglucosamine deacetylase</t>
  </si>
  <si>
    <t>H6G84_RS10385</t>
  </si>
  <si>
    <t>WP_011377792.1</t>
  </si>
  <si>
    <t>BamA/TamA family outer membrane protein</t>
  </si>
  <si>
    <t>H6G84_RS10390</t>
  </si>
  <si>
    <t>WP_011377791.1</t>
  </si>
  <si>
    <t>phosphoribosylaminoimidazolesuccinocarboxamide synthase</t>
  </si>
  <si>
    <t>H6G84_RS10395</t>
  </si>
  <si>
    <t>WP_011242928.1</t>
  </si>
  <si>
    <t>purD</t>
  </si>
  <si>
    <t>H6G84_RS10400</t>
  </si>
  <si>
    <t>phosphoribosylamine--glycine ligase</t>
  </si>
  <si>
    <t>H6G84_RS10405</t>
  </si>
  <si>
    <t>WP_011377790.1</t>
  </si>
  <si>
    <t>H6G84_RS10410</t>
  </si>
  <si>
    <t>WP_011242931.1</t>
  </si>
  <si>
    <t>S-methyl-5'-thioadenosine phosphorylase</t>
  </si>
  <si>
    <t>gluQRS</t>
  </si>
  <si>
    <t>H6G84_RS10415</t>
  </si>
  <si>
    <t>WP_199290667.1</t>
  </si>
  <si>
    <t>tRNA glutamyl-Q(34) synthetase GluQRS</t>
  </si>
  <si>
    <t>H6G84_RS10420</t>
  </si>
  <si>
    <t>WP_011242933.1</t>
  </si>
  <si>
    <t>DUF3593 domain-containing protein</t>
  </si>
  <si>
    <t>H6G84_RS10425</t>
  </si>
  <si>
    <t>WP_011242934.1</t>
  </si>
  <si>
    <t>H6G84_RS10430</t>
  </si>
  <si>
    <t>WP_011377788.1</t>
  </si>
  <si>
    <t>YlqD family protein</t>
  </si>
  <si>
    <t>H6G84_RS10435</t>
  </si>
  <si>
    <t>WP_242016338.1</t>
  </si>
  <si>
    <t>AMP-binding protein</t>
  </si>
  <si>
    <t>H6G84_RS10440</t>
  </si>
  <si>
    <t>WP_011242937.1</t>
  </si>
  <si>
    <t>NIL domain-containing protein</t>
  </si>
  <si>
    <t>H6G84_RS10445</t>
  </si>
  <si>
    <t>anticodon=GGT</t>
  </si>
  <si>
    <t>H6G84_RS10450</t>
  </si>
  <si>
    <t>tRNA-Tyr</t>
  </si>
  <si>
    <t>anticodon=GTA</t>
  </si>
  <si>
    <t>H6G84_RS10455</t>
  </si>
  <si>
    <t>WP_011242938.1</t>
  </si>
  <si>
    <t>aroQ</t>
  </si>
  <si>
    <t>H6G84_RS10460</t>
  </si>
  <si>
    <t>WP_011242939.1</t>
  </si>
  <si>
    <t>type II 3-dehydroquinate dehydratase</t>
  </si>
  <si>
    <t>H6G84_RS10465</t>
  </si>
  <si>
    <t>WP_011242940.1</t>
  </si>
  <si>
    <t>tRNA-(ms[2]io[6]A)-hydroxylase</t>
  </si>
  <si>
    <t>H6G84_RS10470</t>
  </si>
  <si>
    <t>WP_011242941.1</t>
  </si>
  <si>
    <t>H6G84_RS10475</t>
  </si>
  <si>
    <t>WP_011242942.1</t>
  </si>
  <si>
    <t>DNA polymerase III subunit gamma/tau</t>
  </si>
  <si>
    <t>H6G84_RS10480</t>
  </si>
  <si>
    <t>WP_011242943.1</t>
  </si>
  <si>
    <t>H6G84_RS10485</t>
  </si>
  <si>
    <t>WP_011242944.1</t>
  </si>
  <si>
    <t>H6G84_RS10490</t>
  </si>
  <si>
    <t>WP_011242945.1</t>
  </si>
  <si>
    <t>iron-sulfur cluster assembly accessory protein</t>
  </si>
  <si>
    <t>H6G84_RS10495</t>
  </si>
  <si>
    <t>WP_011377786.1</t>
  </si>
  <si>
    <t>H6G84_RS10500</t>
  </si>
  <si>
    <t>WP_011377785.1</t>
  </si>
  <si>
    <t>H6G84_RS10505</t>
  </si>
  <si>
    <t>WP_039755790.1</t>
  </si>
  <si>
    <t>H6G84_RS10510</t>
  </si>
  <si>
    <t>WP_011377783.1</t>
  </si>
  <si>
    <t>H6G84_RS10515</t>
  </si>
  <si>
    <t>WP_011377782.1</t>
  </si>
  <si>
    <t>acnB</t>
  </si>
  <si>
    <t>H6G84_RS10520</t>
  </si>
  <si>
    <t>WP_011242949.1</t>
  </si>
  <si>
    <t>bifunctional aconitate hydratase 2/2-methylisocitrate dehydratase</t>
  </si>
  <si>
    <t>H6G84_RS10525</t>
  </si>
  <si>
    <t>WP_231621325.1</t>
  </si>
  <si>
    <t>calcium-binding protein</t>
  </si>
  <si>
    <t>H6G84_RS10530</t>
  </si>
  <si>
    <t>WP_011377781.1</t>
  </si>
  <si>
    <t>H6G84_RS10535</t>
  </si>
  <si>
    <t>WP_011242952.1</t>
  </si>
  <si>
    <t>H6G84_RS10540</t>
  </si>
  <si>
    <t>WP_242016339.1</t>
  </si>
  <si>
    <t>H6G84_RS10545</t>
  </si>
  <si>
    <t>anticodon=TGT</t>
  </si>
  <si>
    <t>H6G84_RS10550</t>
  </si>
  <si>
    <t>WP_011377779.1</t>
  </si>
  <si>
    <t>minE</t>
  </si>
  <si>
    <t>H6G84_RS10555</t>
  </si>
  <si>
    <t>WP_011242955.1</t>
  </si>
  <si>
    <t>cell division topological specificity factor MinE</t>
  </si>
  <si>
    <t>minD</t>
  </si>
  <si>
    <t>H6G84_RS10560</t>
  </si>
  <si>
    <t>WP_011242956.1</t>
  </si>
  <si>
    <t>septum site-determining protein MinD</t>
  </si>
  <si>
    <t>H6G84_RS10565</t>
  </si>
  <si>
    <t>WP_011242957.1</t>
  </si>
  <si>
    <t>H6G84_RS10570</t>
  </si>
  <si>
    <t>WP_199290670.1</t>
  </si>
  <si>
    <t>shikimate kinase</t>
  </si>
  <si>
    <t>H6G84_RS10575</t>
  </si>
  <si>
    <t>NZ_JACJTX010000004.1</t>
  </si>
  <si>
    <t>H6G84_RS10580</t>
  </si>
  <si>
    <t>H6G84_RS10585</t>
  </si>
  <si>
    <t>WP_011378015.1</t>
  </si>
  <si>
    <t>histidine triad nucleotide-binding protein</t>
  </si>
  <si>
    <t>H6G84_RS10590</t>
  </si>
  <si>
    <t>WP_011242478.1</t>
  </si>
  <si>
    <t>YifB family Mg chelatase-like AAA ATPase</t>
  </si>
  <si>
    <t>H6G84_RS10595</t>
  </si>
  <si>
    <t>WP_011242477.1</t>
  </si>
  <si>
    <t>choice-of-anchor I family protein</t>
  </si>
  <si>
    <t>H6G84_RS10600</t>
  </si>
  <si>
    <t>WP_199290751.1</t>
  </si>
  <si>
    <t>H6G84_RS10605</t>
  </si>
  <si>
    <t>WP_011242475.1</t>
  </si>
  <si>
    <t>PDZ domain-containing protein</t>
  </si>
  <si>
    <t>H6G84_RS10610</t>
  </si>
  <si>
    <t>WP_234910038.1</t>
  </si>
  <si>
    <t>H6G84_RS10615</t>
  </si>
  <si>
    <t>WP_011242473.1</t>
  </si>
  <si>
    <t>H6G84_RS10620</t>
  </si>
  <si>
    <t>WP_011378017.1</t>
  </si>
  <si>
    <t>H6G84_RS10625</t>
  </si>
  <si>
    <t>WP_011242471.1</t>
  </si>
  <si>
    <t>H6G84_RS10630</t>
  </si>
  <si>
    <t>WP_039755718.1</t>
  </si>
  <si>
    <t>H6G84_RS10635</t>
  </si>
  <si>
    <t>WP_011378019.1</t>
  </si>
  <si>
    <t>endo-1,4-beta-xylanase</t>
  </si>
  <si>
    <t>H6G84_RS10640</t>
  </si>
  <si>
    <t>WP_011242468.1</t>
  </si>
  <si>
    <t>H6G84_RS10645</t>
  </si>
  <si>
    <t>WP_231621302.1</t>
  </si>
  <si>
    <t>zinc ribbon domain-containing protein</t>
  </si>
  <si>
    <t>gloB</t>
  </si>
  <si>
    <t>H6G84_RS10650</t>
  </si>
  <si>
    <t>WP_011378020.1</t>
  </si>
  <si>
    <t>hydroxyacylglutathione hydrolase</t>
  </si>
  <si>
    <t>H6G84_RS10655</t>
  </si>
  <si>
    <t>WP_011378021.1</t>
  </si>
  <si>
    <t>H6G84_RS10660</t>
  </si>
  <si>
    <t>WP_011378022.1</t>
  </si>
  <si>
    <t>DUF192 domain-containing protein</t>
  </si>
  <si>
    <t>H6G84_RS10665</t>
  </si>
  <si>
    <t>WP_011378023.1</t>
  </si>
  <si>
    <t>H6G84_RS10670</t>
  </si>
  <si>
    <t>WP_011242462.1</t>
  </si>
  <si>
    <t>iron ABC transporter permease</t>
  </si>
  <si>
    <t>H6G84_RS10675</t>
  </si>
  <si>
    <t>WP_011242461.1</t>
  </si>
  <si>
    <t>H6G84_RS10680</t>
  </si>
  <si>
    <t>WP_011242460.1</t>
  </si>
  <si>
    <t>H6G84_RS10685</t>
  </si>
  <si>
    <t>WP_011378025.1</t>
  </si>
  <si>
    <t>2-isopropylmalate synthase</t>
  </si>
  <si>
    <t>H6G84_RS10690</t>
  </si>
  <si>
    <t>WP_199290749.1</t>
  </si>
  <si>
    <t>lipoate--protein ligase family protein</t>
  </si>
  <si>
    <t>H6G84_RS10695</t>
  </si>
  <si>
    <t>WP_011242457.1</t>
  </si>
  <si>
    <t>H6G84_RS10700</t>
  </si>
  <si>
    <t>WP_011378026.1</t>
  </si>
  <si>
    <t>H6G84_RS10705</t>
  </si>
  <si>
    <t>WP_011242455.1</t>
  </si>
  <si>
    <t>H6G84_RS10710</t>
  </si>
  <si>
    <t>WP_011242454.1</t>
  </si>
  <si>
    <t>topA</t>
  </si>
  <si>
    <t>H6G84_RS10715</t>
  </si>
  <si>
    <t>WP_011242453.1</t>
  </si>
  <si>
    <t>type I DNA topoisomerase</t>
  </si>
  <si>
    <t>H6G84_RS10720</t>
  </si>
  <si>
    <t>WP_199290748.1</t>
  </si>
  <si>
    <t>H6G84_RS10725</t>
  </si>
  <si>
    <t>WP_011378027.1</t>
  </si>
  <si>
    <t>bchL</t>
  </si>
  <si>
    <t>H6G84_RS10730</t>
  </si>
  <si>
    <t>ferredoxin:protochlorophyllide reductase (ATP-dependent) iron-sulfur ATP-binding protein</t>
  </si>
  <si>
    <t>H6G84_RS10735</t>
  </si>
  <si>
    <t>WP_011378028.1</t>
  </si>
  <si>
    <t>ferredoxin:protochlorophyllide reductase (ATP-dependent) subunit N</t>
  </si>
  <si>
    <t>H6G84_RS10740</t>
  </si>
  <si>
    <t>WP_011242449.1</t>
  </si>
  <si>
    <t>H6G84_RS10745</t>
  </si>
  <si>
    <t>WP_011242448.1</t>
  </si>
  <si>
    <t>EutN/CcmL family microcompartment protein</t>
  </si>
  <si>
    <t>H6G84_RS10750</t>
  </si>
  <si>
    <t>WP_011378029.1</t>
  </si>
  <si>
    <t>ribulose bisphosphate carboxylase small subunit</t>
  </si>
  <si>
    <t>H6G84_RS10755</t>
  </si>
  <si>
    <t>WP_011242446.1</t>
  </si>
  <si>
    <t>H6G84_RS10760</t>
  </si>
  <si>
    <t>WP_011242445.1</t>
  </si>
  <si>
    <t>H6G84_RS10765</t>
  </si>
  <si>
    <t>WP_011242444.1</t>
  </si>
  <si>
    <t>form I ribulose bisphosphate carboxylase large subunit</t>
  </si>
  <si>
    <t>H6G84_RS10770</t>
  </si>
  <si>
    <t>WP_011242443.1</t>
  </si>
  <si>
    <t>purK</t>
  </si>
  <si>
    <t>H6G84_RS10775</t>
  </si>
  <si>
    <t>WP_011242442.1</t>
  </si>
  <si>
    <t>5-(carboxyamino)imidazole ribonucleotide synthase</t>
  </si>
  <si>
    <t>ssrS</t>
  </si>
  <si>
    <t>H6G84_RS10780</t>
  </si>
  <si>
    <t>other</t>
  </si>
  <si>
    <t>6S RNA</t>
  </si>
  <si>
    <t>H6G84_RS10785</t>
  </si>
  <si>
    <t>WP_011242441.1</t>
  </si>
  <si>
    <t>H6G84_RS10790</t>
  </si>
  <si>
    <t>WP_011242440.1</t>
  </si>
  <si>
    <t>H6G84_RS10795</t>
  </si>
  <si>
    <t>WP_011242439.1</t>
  </si>
  <si>
    <t>ribBA</t>
  </si>
  <si>
    <t>H6G84_RS10800</t>
  </si>
  <si>
    <t>WP_234910031.1</t>
  </si>
  <si>
    <t>bifunctional 3,4-dihydroxy-2-butanone-4-phosphate synthase/GTP cyclohydrolase II</t>
  </si>
  <si>
    <t>argC</t>
  </si>
  <si>
    <t>H6G84_RS10805</t>
  </si>
  <si>
    <t>WP_011242437.1</t>
  </si>
  <si>
    <t>N-acetyl-gamma-glutamyl-phosphate reductase</t>
  </si>
  <si>
    <t>H6G84_RS10810</t>
  </si>
  <si>
    <t>WP_011242436.1</t>
  </si>
  <si>
    <t>menD</t>
  </si>
  <si>
    <t>H6G84_RS10815</t>
  </si>
  <si>
    <t>WP_011242435.1</t>
  </si>
  <si>
    <t>2-succinyl-5-enolpyruvyl-6-hydroxy-3-cyclohexene-1-carboxylic-acid synthase</t>
  </si>
  <si>
    <t>H6G84_RS10820</t>
  </si>
  <si>
    <t>WP_011378032.1</t>
  </si>
  <si>
    <t>H6G84_RS10825</t>
  </si>
  <si>
    <t>WP_011242433.1</t>
  </si>
  <si>
    <t>DUF6439 family protein</t>
  </si>
  <si>
    <t>H6G84_RS10830</t>
  </si>
  <si>
    <t>WP_234910030.1</t>
  </si>
  <si>
    <t>H6G84_RS10835</t>
  </si>
  <si>
    <t>WP_011242430.1</t>
  </si>
  <si>
    <t>NAD(P)H-quinone oxidoreductase subunit 4</t>
  </si>
  <si>
    <t>thrB</t>
  </si>
  <si>
    <t>H6G84_RS10840</t>
  </si>
  <si>
    <t>WP_011242429.1</t>
  </si>
  <si>
    <t>homoserine kinase</t>
  </si>
  <si>
    <t>cbiB</t>
  </si>
  <si>
    <t>H6G84_RS10845</t>
  </si>
  <si>
    <t>WP_011242428.1</t>
  </si>
  <si>
    <t>adenosylcobinamide-phosphate synthase CbiB</t>
  </si>
  <si>
    <t>H6G84_RS10850</t>
  </si>
  <si>
    <t>WP_011242427.1</t>
  </si>
  <si>
    <t>H6G84_RS10855</t>
  </si>
  <si>
    <t>tRNA-Lys</t>
  </si>
  <si>
    <t>anticodon=TTT</t>
  </si>
  <si>
    <t>fba</t>
  </si>
  <si>
    <t>H6G84_RS10860</t>
  </si>
  <si>
    <t>WP_011242426.1</t>
  </si>
  <si>
    <t>fructose-bisphosphate aldolase class II</t>
  </si>
  <si>
    <t>H6G84_RS10865</t>
  </si>
  <si>
    <t>WP_011378034.1</t>
  </si>
  <si>
    <t>H6G84_RS10870</t>
  </si>
  <si>
    <t>WP_011378035.1</t>
  </si>
  <si>
    <t>H6G84_RS10875</t>
  </si>
  <si>
    <t>WP_011378036.1</t>
  </si>
  <si>
    <t>carbonic anhydrase</t>
  </si>
  <si>
    <t>nadA</t>
  </si>
  <si>
    <t>H6G84_RS10880</t>
  </si>
  <si>
    <t>WP_199290746.1</t>
  </si>
  <si>
    <t>quinolinate synthase NadA</t>
  </si>
  <si>
    <t>lpxD</t>
  </si>
  <si>
    <t>H6G84_RS10885</t>
  </si>
  <si>
    <t>WP_011242421.1</t>
  </si>
  <si>
    <t>UDP-3-O-(3-hydroxymyristoyl)glucosamine N-acyltransferase</t>
  </si>
  <si>
    <t>H6G84_RS10890</t>
  </si>
  <si>
    <t>WP_011378037.1</t>
  </si>
  <si>
    <t>phosphate ABC transporter ATP-binding protein</t>
  </si>
  <si>
    <t>H6G84_RS10895</t>
  </si>
  <si>
    <t>WP_011242419.1</t>
  </si>
  <si>
    <t>radA</t>
  </si>
  <si>
    <t>H6G84_RS10900</t>
  </si>
  <si>
    <t>WP_011378038.1</t>
  </si>
  <si>
    <t>DNA repair protein RadA</t>
  </si>
  <si>
    <t>H6G84_RS10905</t>
  </si>
  <si>
    <t>WP_011378039.1</t>
  </si>
  <si>
    <t>plsX</t>
  </si>
  <si>
    <t>H6G84_RS10910</t>
  </si>
  <si>
    <t>WP_011242416.1</t>
  </si>
  <si>
    <t>phosphate acyltransferase PlsX</t>
  </si>
  <si>
    <t>H6G84_RS10915</t>
  </si>
  <si>
    <t>WP_011242415.1</t>
  </si>
  <si>
    <t>ketoacyl-ACP synthase III</t>
  </si>
  <si>
    <t>fabD</t>
  </si>
  <si>
    <t>H6G84_RS10920</t>
  </si>
  <si>
    <t>WP_011242414.1</t>
  </si>
  <si>
    <t>ACP S-malonyltransferase</t>
  </si>
  <si>
    <t>H6G84_RS10925</t>
  </si>
  <si>
    <t>WP_011242413.1</t>
  </si>
  <si>
    <t>H6G84_RS10930</t>
  </si>
  <si>
    <t>WP_011378040.1</t>
  </si>
  <si>
    <t>YdcF family protein</t>
  </si>
  <si>
    <t>tsaB</t>
  </si>
  <si>
    <t>H6G84_RS10935</t>
  </si>
  <si>
    <t>WP_199290745.1</t>
  </si>
  <si>
    <t>tRNA (adenosine(37)-N6)-threonylcarbamoyltransferase complex dimerization subunit type 1 TsaB</t>
  </si>
  <si>
    <t>H6G84_RS10940</t>
  </si>
  <si>
    <t>WP_011242410.1</t>
  </si>
  <si>
    <t>Ycf34 family protein</t>
  </si>
  <si>
    <t>H6G84_RS10945</t>
  </si>
  <si>
    <t>WP_071818118.1</t>
  </si>
  <si>
    <t>H6G84_RS10950</t>
  </si>
  <si>
    <t>WP_199290744.1</t>
  </si>
  <si>
    <t>peptidase M75</t>
  </si>
  <si>
    <t>H6G84_RS10955</t>
  </si>
  <si>
    <t>WP_011378042.1</t>
  </si>
  <si>
    <t>iron uptake porin</t>
  </si>
  <si>
    <t>H6G84_RS10960</t>
  </si>
  <si>
    <t>WP_011378043.1</t>
  </si>
  <si>
    <t>H6G84_RS10965</t>
  </si>
  <si>
    <t>WP_199290743.1</t>
  </si>
  <si>
    <t>cysK</t>
  </si>
  <si>
    <t>H6G84_RS10970</t>
  </si>
  <si>
    <t>WP_173282540.1</t>
  </si>
  <si>
    <t>H6G84_RS10975</t>
  </si>
  <si>
    <t>WP_011378044.1</t>
  </si>
  <si>
    <t>H6G84_RS10980</t>
  </si>
  <si>
    <t>WP_011244765.1</t>
  </si>
  <si>
    <t>Na(+)/H(+) antiporter subunit B</t>
  </si>
  <si>
    <t>H6G84_RS10985</t>
  </si>
  <si>
    <t>WP_011378045.1</t>
  </si>
  <si>
    <t>DUF4040 domain-containing protein</t>
  </si>
  <si>
    <t>H6G84_RS10990</t>
  </si>
  <si>
    <t>WP_011244767.1</t>
  </si>
  <si>
    <t>monovalent cation/H(+) antiporter subunit G</t>
  </si>
  <si>
    <t>H6G84_RS10995</t>
  </si>
  <si>
    <t>WP_011244768.1</t>
  </si>
  <si>
    <t>H6G84_RS11000</t>
  </si>
  <si>
    <t>WP_011378046.1</t>
  </si>
  <si>
    <t>Na+/H+ antiporter subunit E</t>
  </si>
  <si>
    <t>H6G84_RS11005</t>
  </si>
  <si>
    <t>WP_011378047.1</t>
  </si>
  <si>
    <t>H6G84_RS11010</t>
  </si>
  <si>
    <t>WP_199290729.1</t>
  </si>
  <si>
    <t>cation:proton antiporter subunit C</t>
  </si>
  <si>
    <t>H6G84_RS11015</t>
  </si>
  <si>
    <t>WP_199290742.1</t>
  </si>
  <si>
    <t>sodium-dependent bicarbonate transport family permease</t>
  </si>
  <si>
    <t>H6G84_RS11020</t>
  </si>
  <si>
    <t>WP_011244772.1</t>
  </si>
  <si>
    <t>H6G84_RS11025</t>
  </si>
  <si>
    <t>WP_011378048.1</t>
  </si>
  <si>
    <t>H6G84_RS11030</t>
  </si>
  <si>
    <t>WP_011378049.1</t>
  </si>
  <si>
    <t>petG</t>
  </si>
  <si>
    <t>H6G84_RS11035</t>
  </si>
  <si>
    <t>WP_011378050.1</t>
  </si>
  <si>
    <t>cytochrome b6-f complex subunit PetG</t>
  </si>
  <si>
    <t>rsmD</t>
  </si>
  <si>
    <t>H6G84_RS11040</t>
  </si>
  <si>
    <t>WP_011244776.1</t>
  </si>
  <si>
    <t>16S rRNA (guanine(966)-N(2))-methyltransferase RsmD</t>
  </si>
  <si>
    <t>hisH</t>
  </si>
  <si>
    <t>H6G84_RS11045</t>
  </si>
  <si>
    <t>WP_011244777.1</t>
  </si>
  <si>
    <t>imidazole glycerol phosphate synthase subunit HisH</t>
  </si>
  <si>
    <t>H6G84_RS11050</t>
  </si>
  <si>
    <t>WP_011244778.1</t>
  </si>
  <si>
    <t>DUF3370 domain-containing protein</t>
  </si>
  <si>
    <t>H6G84_RS11055</t>
  </si>
  <si>
    <t>WP_011244779.1</t>
  </si>
  <si>
    <t>HIT family protein</t>
  </si>
  <si>
    <t>H6G84_RS11060</t>
  </si>
  <si>
    <t>WP_011378051.1</t>
  </si>
  <si>
    <t>UDP-N-acetylmuramoyl-L-alanyl-D-glutamate--2,6-diaminopimelate ligase</t>
  </si>
  <si>
    <t>H6G84_RS11065</t>
  </si>
  <si>
    <t>WP_011244781.1</t>
  </si>
  <si>
    <t>glutaredoxin family protein</t>
  </si>
  <si>
    <t>yidD</t>
  </si>
  <si>
    <t>H6G84_RS11070</t>
  </si>
  <si>
    <t>WP_011244782.1</t>
  </si>
  <si>
    <t>membrane protein insertion efficiency factor YidD</t>
  </si>
  <si>
    <t>rpsD</t>
  </si>
  <si>
    <t>H6G84_RS11075</t>
  </si>
  <si>
    <t>WP_011244783.1</t>
  </si>
  <si>
    <t>30S ribosomal protein S4</t>
  </si>
  <si>
    <t>H6G84_RS11080</t>
  </si>
  <si>
    <t>WP_011378052.1</t>
  </si>
  <si>
    <t>H6G84_RS11085</t>
  </si>
  <si>
    <t>WP_011244785.1</t>
  </si>
  <si>
    <t>H6G84_RS11090</t>
  </si>
  <si>
    <t>WP_011244786.1</t>
  </si>
  <si>
    <t>H6G84_RS11095</t>
  </si>
  <si>
    <t>WP_011244787.1</t>
  </si>
  <si>
    <t>H6G84_RS11100</t>
  </si>
  <si>
    <t>WP_234910032.1</t>
  </si>
  <si>
    <t>metal-binding protein</t>
  </si>
  <si>
    <t>mazG</t>
  </si>
  <si>
    <t>H6G84_RS11105</t>
  </si>
  <si>
    <t>WP_011378054.1</t>
  </si>
  <si>
    <t>nucleoside triphosphate pyrophosphohydrolase</t>
  </si>
  <si>
    <t>H6G84_RS11110</t>
  </si>
  <si>
    <t>WP_234910033.1</t>
  </si>
  <si>
    <t>DUF3153 domain-containing protein</t>
  </si>
  <si>
    <t>H6G84_RS11115</t>
  </si>
  <si>
    <t>WP_011244791.1</t>
  </si>
  <si>
    <t>argB</t>
  </si>
  <si>
    <t>H6G84_RS11120</t>
  </si>
  <si>
    <t>WP_011244792.1</t>
  </si>
  <si>
    <t>acetylglutamate kinase</t>
  </si>
  <si>
    <t>H6G84_RS11125</t>
  </si>
  <si>
    <t>WP_011244793.1</t>
  </si>
  <si>
    <t>DUF2854 domain-containing protein</t>
  </si>
  <si>
    <t>H6G84_RS11130</t>
  </si>
  <si>
    <t>WP_011378055.1</t>
  </si>
  <si>
    <t>H6G84_RS11135</t>
  </si>
  <si>
    <t>WP_155813934.1</t>
  </si>
  <si>
    <t>petF1</t>
  </si>
  <si>
    <t>H6G84_RS11140</t>
  </si>
  <si>
    <t>WP_011244794.1</t>
  </si>
  <si>
    <t>ferredoxin PetF1</t>
  </si>
  <si>
    <t>prmA</t>
  </si>
  <si>
    <t>H6G84_RS11145</t>
  </si>
  <si>
    <t>WP_234910034.1</t>
  </si>
  <si>
    <t>50S ribosomal protein L11 methyltransferase</t>
  </si>
  <si>
    <t>serA</t>
  </si>
  <si>
    <t>H6G84_RS11150</t>
  </si>
  <si>
    <t>WP_011244796.1</t>
  </si>
  <si>
    <t>phosphoglycerate dehydrogenase</t>
  </si>
  <si>
    <t>H6G84_RS11155</t>
  </si>
  <si>
    <t>WP_039755953.1</t>
  </si>
  <si>
    <t>H6G84_RS11160</t>
  </si>
  <si>
    <t>WP_011378057.1</t>
  </si>
  <si>
    <t>photosystem II S4 domain protein</t>
  </si>
  <si>
    <t>H6G84_RS11165</t>
  </si>
  <si>
    <t>WP_011244799.1</t>
  </si>
  <si>
    <t>DUF2252 domain-containing protein</t>
  </si>
  <si>
    <t>leuB</t>
  </si>
  <si>
    <t>H6G84_RS11170</t>
  </si>
  <si>
    <t>WP_011378058.1</t>
  </si>
  <si>
    <t>3-isopropylmalate dehydrogenase</t>
  </si>
  <si>
    <t>H6G84_RS11175</t>
  </si>
  <si>
    <t>WP_011244801.1</t>
  </si>
  <si>
    <t>H6G84_RS11180</t>
  </si>
  <si>
    <t>anticodon=GAC</t>
  </si>
  <si>
    <t>H6G84_RS11185</t>
  </si>
  <si>
    <t>WP_155813945.1</t>
  </si>
  <si>
    <t>H6G84_RS11190</t>
  </si>
  <si>
    <t>WP_011378060.1</t>
  </si>
  <si>
    <t>mnmA</t>
  </si>
  <si>
    <t>H6G84_RS11195</t>
  </si>
  <si>
    <t>WP_011244804.1</t>
  </si>
  <si>
    <t>tRNA 2-thiouridine(34) synthase MnmA</t>
  </si>
  <si>
    <t>H6G84_RS11200</t>
  </si>
  <si>
    <t>WP_234910035.1</t>
  </si>
  <si>
    <t>H6G84_RS11205</t>
  </si>
  <si>
    <t>WP_011244806.1</t>
  </si>
  <si>
    <t>zds</t>
  </si>
  <si>
    <t>H6G84_RS11210</t>
  </si>
  <si>
    <t>WP_011378061.1</t>
  </si>
  <si>
    <t>9,9'-di-cis-zeta-carotene desaturase</t>
  </si>
  <si>
    <t>H6G84_RS11215</t>
  </si>
  <si>
    <t>WP_199290740.1</t>
  </si>
  <si>
    <t>1-deoxy-D-xylulose-5-phosphate reductoisomerase</t>
  </si>
  <si>
    <t>H6G84_RS11220</t>
  </si>
  <si>
    <t>WP_199290739.1</t>
  </si>
  <si>
    <t>pseudouridine synthase</t>
  </si>
  <si>
    <t>H6G84_RS11225</t>
  </si>
  <si>
    <t>WP_011378062.1</t>
  </si>
  <si>
    <t>serine/threonine phosphatase</t>
  </si>
  <si>
    <t>H6G84_RS11230</t>
  </si>
  <si>
    <t>WP_011244811.1</t>
  </si>
  <si>
    <t>H6G84_RS11235</t>
  </si>
  <si>
    <t>WP_234910036.1</t>
  </si>
  <si>
    <t>H6G84_RS11240</t>
  </si>
  <si>
    <t>WP_011244813.1</t>
  </si>
  <si>
    <t>hisD</t>
  </si>
  <si>
    <t>H6G84_RS11245</t>
  </si>
  <si>
    <t>WP_011244814.1</t>
  </si>
  <si>
    <t>histidinol dehydrogenase</t>
  </si>
  <si>
    <t>rpsT</t>
  </si>
  <si>
    <t>H6G84_RS11250</t>
  </si>
  <si>
    <t>30S ribosomal protein S20</t>
  </si>
  <si>
    <t>H6G84_RS11255</t>
  </si>
  <si>
    <t>WP_011378063.1</t>
  </si>
  <si>
    <t>TatD family hydrolase</t>
  </si>
  <si>
    <t>rpoB</t>
  </si>
  <si>
    <t>H6G84_RS11260</t>
  </si>
  <si>
    <t>WP_011378064.1</t>
  </si>
  <si>
    <t>DNA-directed RNA polymerase subunit beta</t>
  </si>
  <si>
    <t>H6G84_RS11270</t>
  </si>
  <si>
    <t>DNA-directed RNA polymerase subunit beta'</t>
  </si>
  <si>
    <t>typA</t>
  </si>
  <si>
    <t>H6G84_RS11275</t>
  </si>
  <si>
    <t>WP_011378067.1</t>
  </si>
  <si>
    <t>translational GTPase TypA</t>
  </si>
  <si>
    <t>H6G84_RS11280</t>
  </si>
  <si>
    <t>WP_011244822.1</t>
  </si>
  <si>
    <t>E3 ubiquitin ligase family protein</t>
  </si>
  <si>
    <t>H6G84_RS11285</t>
  </si>
  <si>
    <t>WP_011244823.1</t>
  </si>
  <si>
    <t>sigma 54-interacting transcriptional regulator</t>
  </si>
  <si>
    <t>H6G84_RS11290</t>
  </si>
  <si>
    <t>WP_011244824.1</t>
  </si>
  <si>
    <t>DUF2499 domain-containing protein</t>
  </si>
  <si>
    <t>csaB</t>
  </si>
  <si>
    <t>H6G84_RS11295</t>
  </si>
  <si>
    <t>WP_011244825.1</t>
  </si>
  <si>
    <t>polysaccharide pyruvyl transferase CsaB</t>
  </si>
  <si>
    <t>H6G84_RS11300</t>
  </si>
  <si>
    <t>WP_011244826.1</t>
  </si>
  <si>
    <t>molybdopterin-binding protein</t>
  </si>
  <si>
    <t>modA</t>
  </si>
  <si>
    <t>H6G84_RS11305</t>
  </si>
  <si>
    <t>WP_011244827.1</t>
  </si>
  <si>
    <t>molybdate ABC transporter substrate-binding protein</t>
  </si>
  <si>
    <t>modB</t>
  </si>
  <si>
    <t>H6G84_RS11310</t>
  </si>
  <si>
    <t>WP_231621290.1</t>
  </si>
  <si>
    <t>molybdate ABC transporter permease subunit</t>
  </si>
  <si>
    <t>H6G84_RS11315</t>
  </si>
  <si>
    <t>WP_011244829.1</t>
  </si>
  <si>
    <t>succinate dehydrogenase/fumarate reductase iron-sulfur subunit</t>
  </si>
  <si>
    <t>H6G84_RS11320</t>
  </si>
  <si>
    <t>WP_011378069.1</t>
  </si>
  <si>
    <t>argonaute PAZ domain-containing protein</t>
  </si>
  <si>
    <t>H6G84_RS11325</t>
  </si>
  <si>
    <t>WP_231621291.1</t>
  </si>
  <si>
    <t>chaperonin family protein RbcX</t>
  </si>
  <si>
    <t>H6G84_RS11330</t>
  </si>
  <si>
    <t>WP_231621292.1</t>
  </si>
  <si>
    <t>type 1 glutamine amidotransferase</t>
  </si>
  <si>
    <t>H6G84_RS11335</t>
  </si>
  <si>
    <t>WP_011244833.1</t>
  </si>
  <si>
    <t>H6G84_RS11340</t>
  </si>
  <si>
    <t>WP_011244835.1</t>
  </si>
  <si>
    <t>fldA</t>
  </si>
  <si>
    <t>H6G84_RS11345</t>
  </si>
  <si>
    <t>WP_011242314.1</t>
  </si>
  <si>
    <t>flavodoxin FldA</t>
  </si>
  <si>
    <t>H6G84_RS11350</t>
  </si>
  <si>
    <t>WP_011242315.1</t>
  </si>
  <si>
    <t>chlorophyll a/b binding light-harvesting protein</t>
  </si>
  <si>
    <t>H6G84_RS11355</t>
  </si>
  <si>
    <t>WP_011378075.1</t>
  </si>
  <si>
    <t>pantothenate metabolism flavoprotein</t>
  </si>
  <si>
    <t>H6G84_RS11360</t>
  </si>
  <si>
    <t>WP_234910037.1</t>
  </si>
  <si>
    <t>H6G84_RS11365</t>
  </si>
  <si>
    <t>WP_011242318.1</t>
  </si>
  <si>
    <t>RNB domain-containing ribonuclease</t>
  </si>
  <si>
    <t>H6G84_RS11370</t>
  </si>
  <si>
    <t>WP_011378076.1</t>
  </si>
  <si>
    <t>H6G84_RS11375</t>
  </si>
  <si>
    <t>WP_199290737.1</t>
  </si>
  <si>
    <t>acetamidase/formamidase family protein</t>
  </si>
  <si>
    <t>umuD</t>
  </si>
  <si>
    <t>H6G84_RS11380</t>
  </si>
  <si>
    <t>WP_011242320.1</t>
  </si>
  <si>
    <t>translesion error-prone DNA polymerase V autoproteolytic subunit</t>
  </si>
  <si>
    <t>H6G84_RS11385</t>
  </si>
  <si>
    <t>WP_011378078.1</t>
  </si>
  <si>
    <t>Y-family DNA polymerase</t>
  </si>
  <si>
    <t>H6G84_RS11390</t>
  </si>
  <si>
    <t>WP_231621293.1</t>
  </si>
  <si>
    <t>ilvC</t>
  </si>
  <si>
    <t>H6G84_RS11395</t>
  </si>
  <si>
    <t>WP_039755692.1</t>
  </si>
  <si>
    <t>ketol-acid reductoisomerase</t>
  </si>
  <si>
    <t>H6G84_RS11400</t>
  </si>
  <si>
    <t>WP_011242324.1</t>
  </si>
  <si>
    <t>PHP domain-containing protein</t>
  </si>
  <si>
    <t>H6G84_RS11405</t>
  </si>
  <si>
    <t>WP_011242325.1</t>
  </si>
  <si>
    <t>psb29</t>
  </si>
  <si>
    <t>H6G84_RS11410</t>
  </si>
  <si>
    <t>WP_199290736.1</t>
  </si>
  <si>
    <t>photosystem II biogenesis protein Psp29</t>
  </si>
  <si>
    <t>H6G84_RS11415</t>
  </si>
  <si>
    <t>WP_011378080.1</t>
  </si>
  <si>
    <t>H6G84_RS11420</t>
  </si>
  <si>
    <t>WP_011378081.1</t>
  </si>
  <si>
    <t>H6G84_RS11425</t>
  </si>
  <si>
    <t>WP_039755693.1</t>
  </si>
  <si>
    <t>H6G84_RS11430</t>
  </si>
  <si>
    <t>WP_011378082.1</t>
  </si>
  <si>
    <t>H6G84_RS11435</t>
  </si>
  <si>
    <t>WP_011242330.1</t>
  </si>
  <si>
    <t>acyltransferase</t>
  </si>
  <si>
    <t>H6G84_RS11440</t>
  </si>
  <si>
    <t>WP_011242331.1</t>
  </si>
  <si>
    <t>H6G84_RS11445</t>
  </si>
  <si>
    <t>WP_126147952.1</t>
  </si>
  <si>
    <t>H6G84_RS11450</t>
  </si>
  <si>
    <t>WP_155813833.1</t>
  </si>
  <si>
    <t>H6G84_RS11455</t>
  </si>
  <si>
    <t>WP_155813835.1</t>
  </si>
  <si>
    <t>H6G84_RS11460</t>
  </si>
  <si>
    <t>WP_011378084.1</t>
  </si>
  <si>
    <t>ADP-ribosylglycohydrolase family protein</t>
  </si>
  <si>
    <t>H6G84_RS11465</t>
  </si>
  <si>
    <t>WP_039755696.1</t>
  </si>
  <si>
    <t>H6G84_RS11470</t>
  </si>
  <si>
    <t>WP_071818119.1</t>
  </si>
  <si>
    <t>H6G84_RS11475</t>
  </si>
  <si>
    <t>WP_231621294.1</t>
  </si>
  <si>
    <t>H6G84_RS11480</t>
  </si>
  <si>
    <t>WP_199290735.1</t>
  </si>
  <si>
    <t>H6G84_RS11485</t>
  </si>
  <si>
    <t>anticodon=CCC</t>
  </si>
  <si>
    <t>H6G84_RS11490</t>
  </si>
  <si>
    <t>WP_199290734.1</t>
  </si>
  <si>
    <t>ppk1</t>
  </si>
  <si>
    <t>H6G84_RS11495</t>
  </si>
  <si>
    <t>WP_231621295.1</t>
  </si>
  <si>
    <t>polyphosphate kinase 1</t>
  </si>
  <si>
    <t>H6G84_RS11500</t>
  </si>
  <si>
    <t>WP_011378087.1</t>
  </si>
  <si>
    <t>H6G84_RS11505</t>
  </si>
  <si>
    <t>WP_156141556.1</t>
  </si>
  <si>
    <t>H6G84_RS11510</t>
  </si>
  <si>
    <t>WP_231621296.1</t>
  </si>
  <si>
    <t>H6G84_RS11515</t>
  </si>
  <si>
    <t>WP_011242339.1</t>
  </si>
  <si>
    <t>H6G84_RS11520</t>
  </si>
  <si>
    <t>WP_011378089.1</t>
  </si>
  <si>
    <t>heavy metal translocating P-type ATPase</t>
  </si>
  <si>
    <t>H6G84_RS11525</t>
  </si>
  <si>
    <t>WP_231621297.1</t>
  </si>
  <si>
    <t>aquaporin family protein</t>
  </si>
  <si>
    <t>H6G84_RS11530</t>
  </si>
  <si>
    <t>WP_011378090.1</t>
  </si>
  <si>
    <t>GMC family oxidoreductase</t>
  </si>
  <si>
    <t>H6G84_RS11535</t>
  </si>
  <si>
    <t>WP_011242343.1</t>
  </si>
  <si>
    <t>glucose 1-dehydrogenase</t>
  </si>
  <si>
    <t>H6G84_RS11540</t>
  </si>
  <si>
    <t>WP_011242344.1</t>
  </si>
  <si>
    <t>glucosidase</t>
  </si>
  <si>
    <t>H6G84_RS11545</t>
  </si>
  <si>
    <t>WP_011378091.1</t>
  </si>
  <si>
    <t>amylo-alpha-1,6-glucosidase</t>
  </si>
  <si>
    <t>clcA</t>
  </si>
  <si>
    <t>H6G84_RS11550</t>
  </si>
  <si>
    <t>WP_011242346.1</t>
  </si>
  <si>
    <t>H(+)/Cl(-) exchange transporter ClcA</t>
  </si>
  <si>
    <t>argS</t>
  </si>
  <si>
    <t>H6G84_RS11555</t>
  </si>
  <si>
    <t>WP_039755959.1</t>
  </si>
  <si>
    <t>arginine--tRNA ligase</t>
  </si>
  <si>
    <t>tatC</t>
  </si>
  <si>
    <t>H6G84_RS11560</t>
  </si>
  <si>
    <t>WP_231621402.1</t>
  </si>
  <si>
    <t>twin-arginine translocase subunit TatC</t>
  </si>
  <si>
    <t>H6G84_RS11565</t>
  </si>
  <si>
    <t>WP_011378093.1</t>
  </si>
  <si>
    <t>cyclin-dependent kinase inhibitor 3 family protein</t>
  </si>
  <si>
    <t>H6G84_RS11570</t>
  </si>
  <si>
    <t>WP_011378094.1</t>
  </si>
  <si>
    <t>H6G84_RS11580</t>
  </si>
  <si>
    <t>WP_011242351.1</t>
  </si>
  <si>
    <t>M14 family metallopeptidase</t>
  </si>
  <si>
    <t>mnmE</t>
  </si>
  <si>
    <t>H6G84_RS11585</t>
  </si>
  <si>
    <t>WP_011378095.1</t>
  </si>
  <si>
    <t>tRNA uridine-5-carboxymethylaminomethyl(34) synthesis GTPase MnmE</t>
  </si>
  <si>
    <t>H6G84_RS11590</t>
  </si>
  <si>
    <t>WP_011378096.1</t>
  </si>
  <si>
    <t>DUF2062 domain-containing protein</t>
  </si>
  <si>
    <t>H6G84_RS11595</t>
  </si>
  <si>
    <t>WP_011378097.1</t>
  </si>
  <si>
    <t>YdiU family protein</t>
  </si>
  <si>
    <t>H6G84_RS11600</t>
  </si>
  <si>
    <t>WP_199290733.1</t>
  </si>
  <si>
    <t>H6G84_RS11605</t>
  </si>
  <si>
    <t>WP_173282507.1</t>
  </si>
  <si>
    <t>H6G84_RS11610</t>
  </si>
  <si>
    <t>WP_011378099.1</t>
  </si>
  <si>
    <t>H6G84_RS11615</t>
  </si>
  <si>
    <t>WP_011378100.1</t>
  </si>
  <si>
    <t>H6G84_RS11620</t>
  </si>
  <si>
    <t>WP_199290731.1</t>
  </si>
  <si>
    <t>H6G84_RS11625</t>
  </si>
  <si>
    <t>WP_011378102.1</t>
  </si>
  <si>
    <t>H6G84_RS11630</t>
  </si>
  <si>
    <t>WP_011242360.1</t>
  </si>
  <si>
    <t>Tab2/Atab2 family RNA-binding protein</t>
  </si>
  <si>
    <t>H6G84_RS11635</t>
  </si>
  <si>
    <t>WP_011242361.1</t>
  </si>
  <si>
    <t>S1 RNA-binding domain-containing protein</t>
  </si>
  <si>
    <t>H6G84_RS11640</t>
  </si>
  <si>
    <t>WP_011378103.1</t>
  </si>
  <si>
    <t>creatininase family protein</t>
  </si>
  <si>
    <t>H6G84_RS11645</t>
  </si>
  <si>
    <t>WP_011378104.1</t>
  </si>
  <si>
    <t>aldehyde oxygenase (deformylating)</t>
  </si>
  <si>
    <t>H6G84_RS11650</t>
  </si>
  <si>
    <t>WP_011242364.1</t>
  </si>
  <si>
    <t>long-chain acyl-[acyl-carrier-protein] reductase</t>
  </si>
  <si>
    <t>H6G84_RS11655</t>
  </si>
  <si>
    <t>WP_011242365.1</t>
  </si>
  <si>
    <t>acetyl-CoA carboxylase carboxyltransferase subunit alpha</t>
  </si>
  <si>
    <t>H6G84_RS11660</t>
  </si>
  <si>
    <t>WP_011242366.1</t>
  </si>
  <si>
    <t>folE</t>
  </si>
  <si>
    <t>H6G84_RS11665</t>
  </si>
  <si>
    <t>WP_011242367.1</t>
  </si>
  <si>
    <t>GTP cyclohydrolase I FolE</t>
  </si>
  <si>
    <t>H6G84_RS11670</t>
  </si>
  <si>
    <t>WP_011242368.1</t>
  </si>
  <si>
    <t>PhzF family phenazine biosynthesis protein</t>
  </si>
  <si>
    <t>H6G84_RS11675</t>
  </si>
  <si>
    <t>WP_011242369.1</t>
  </si>
  <si>
    <t>H6G84_RS11680</t>
  </si>
  <si>
    <t>WP_011242370.1</t>
  </si>
  <si>
    <t>DUF4922 domain-containing protein</t>
  </si>
  <si>
    <t>H6G84_RS11685</t>
  </si>
  <si>
    <t>WP_011242371.1</t>
  </si>
  <si>
    <t>DUF2256 domain-containing protein</t>
  </si>
  <si>
    <t>H6G84_RS11690</t>
  </si>
  <si>
    <t>WP_011378105.1</t>
  </si>
  <si>
    <t>H6G84_RS11695</t>
  </si>
  <si>
    <t>WP_011378106.1</t>
  </si>
  <si>
    <t>serine hydrolase</t>
  </si>
  <si>
    <t>H6G84_RS11700</t>
  </si>
  <si>
    <t>WP_011378107.1</t>
  </si>
  <si>
    <t>H6G84_RS11705</t>
  </si>
  <si>
    <t>WP_011378108.1</t>
  </si>
  <si>
    <t>H6G84_RS11710</t>
  </si>
  <si>
    <t>WP_231621298.1</t>
  </si>
  <si>
    <t>H6G84_RS11715</t>
  </si>
  <si>
    <t>WP_011378110.1</t>
  </si>
  <si>
    <t>H6G84_RS11720</t>
  </si>
  <si>
    <t>WP_011378111.1</t>
  </si>
  <si>
    <t>mannose-1-phosphate guanylyltransferase/mannose-6-phosphate isomerase</t>
  </si>
  <si>
    <t>nrdJ</t>
  </si>
  <si>
    <t>H6G84_RS11725</t>
  </si>
  <si>
    <t>WP_011378112.1</t>
  </si>
  <si>
    <t>ribonucleoside-triphosphate reductase, adenosylcobalamin-dependent</t>
  </si>
  <si>
    <t>H6G84_RS11730</t>
  </si>
  <si>
    <t>WP_011378113.1</t>
  </si>
  <si>
    <t>NAD(P)(+) transhydrogenase (Re/Si-specific) subunit beta</t>
  </si>
  <si>
    <t>H6G84_RS11735</t>
  </si>
  <si>
    <t>WP_011242381.1</t>
  </si>
  <si>
    <t>NAD(P) transhydrogenase subunit alpha</t>
  </si>
  <si>
    <t>H6G84_RS11740</t>
  </si>
  <si>
    <t>WP_011242382.1</t>
  </si>
  <si>
    <t>H6G84_RS11745</t>
  </si>
  <si>
    <t>WP_011378114.1</t>
  </si>
  <si>
    <t>DUF2808 domain-containing protein</t>
  </si>
  <si>
    <t>rpmH</t>
  </si>
  <si>
    <t>H6G84_RS11750</t>
  </si>
  <si>
    <t>WP_011242384.1</t>
  </si>
  <si>
    <t>50S ribosomal protein L34</t>
  </si>
  <si>
    <t>rnpA</t>
  </si>
  <si>
    <t>H6G84_RS11755</t>
  </si>
  <si>
    <t>WP_011242385.1</t>
  </si>
  <si>
    <t>ribonuclease P protein component</t>
  </si>
  <si>
    <t>H6G84_RS11760</t>
  </si>
  <si>
    <t>WP_011242386.1</t>
  </si>
  <si>
    <t>yidC</t>
  </si>
  <si>
    <t>H6G84_RS11765</t>
  </si>
  <si>
    <t>WP_011242387.1</t>
  </si>
  <si>
    <t>membrane protein insertase YidC</t>
  </si>
  <si>
    <t>H6G84_RS11770</t>
  </si>
  <si>
    <t>WP_011242388.1</t>
  </si>
  <si>
    <t>H6G84_RS11775</t>
  </si>
  <si>
    <t>WP_011378115.1</t>
  </si>
  <si>
    <t>YceD family protein</t>
  </si>
  <si>
    <t>H6G84_RS11780</t>
  </si>
  <si>
    <t>WP_011242391.1</t>
  </si>
  <si>
    <t>H6G84_RS11785</t>
  </si>
  <si>
    <t>WP_011242392.1</t>
  </si>
  <si>
    <t>H6G84_RS11790</t>
  </si>
  <si>
    <t>WP_011242393.1</t>
  </si>
  <si>
    <t>U32 family peptidase</t>
  </si>
  <si>
    <t>H6G84_RS11795</t>
  </si>
  <si>
    <t>WP_011242394.1</t>
  </si>
  <si>
    <t>ribE</t>
  </si>
  <si>
    <t>H6G84_RS11800</t>
  </si>
  <si>
    <t>WP_011378116.1</t>
  </si>
  <si>
    <t>riboflavin synthase</t>
  </si>
  <si>
    <t>H6G84_RS11805</t>
  </si>
  <si>
    <t>WP_011242396.1</t>
  </si>
  <si>
    <t>H6G84_RS11810</t>
  </si>
  <si>
    <t>WP_011242397.1</t>
  </si>
  <si>
    <t>H6G84_RS11815</t>
  </si>
  <si>
    <t>WP_011378117.1</t>
  </si>
  <si>
    <t>H6G84_RS11820</t>
  </si>
  <si>
    <t>WP_011242400.1</t>
  </si>
  <si>
    <t>cytochrome b/b6 domain-containing protein</t>
  </si>
  <si>
    <t>H6G84_RS11825</t>
  </si>
  <si>
    <t>WP_011242401.1</t>
  </si>
  <si>
    <t>H6G84_RS11830</t>
  </si>
  <si>
    <t>WP_011242402.1</t>
  </si>
  <si>
    <t>H6G84_RS11835</t>
  </si>
  <si>
    <t>WP_011242403.1</t>
  </si>
  <si>
    <t>H6G84_RS11840</t>
  </si>
  <si>
    <t>WP_011242404.1</t>
  </si>
  <si>
    <t>H6G84_RS11845</t>
  </si>
  <si>
    <t>WP_231621299.1</t>
  </si>
  <si>
    <t>H6G84_RS11850</t>
  </si>
  <si>
    <t>WP_199290730.1</t>
  </si>
  <si>
    <t>H6G84_RS11855</t>
  </si>
  <si>
    <t>WP_011378118.1</t>
  </si>
  <si>
    <t>H6G84_RS11860</t>
  </si>
  <si>
    <t>WP_011378119.1</t>
  </si>
  <si>
    <t>4a-hydroxytetrahydrobiopterin dehydratase</t>
  </si>
  <si>
    <t>H6G84_RS11865</t>
  </si>
  <si>
    <t>NZ_JACJTX010000005.1</t>
  </si>
  <si>
    <t>H6G84_RS11870</t>
  </si>
  <si>
    <t>cofG</t>
  </si>
  <si>
    <t>H6G84_RS11875</t>
  </si>
  <si>
    <t>WP_199290752.1</t>
  </si>
  <si>
    <t>7,8-didemethyl-8-hydroxy-5-deazariboflavin synthase subunit CofG</t>
  </si>
  <si>
    <t>H6G84_RS11880</t>
  </si>
  <si>
    <t>WP_011242961.1</t>
  </si>
  <si>
    <t>DUF1830 domain-containing protein</t>
  </si>
  <si>
    <t>gltB</t>
  </si>
  <si>
    <t>H6G84_RS11885</t>
  </si>
  <si>
    <t>WP_011377778.1</t>
  </si>
  <si>
    <t>glutamate synthase large subunit</t>
  </si>
  <si>
    <t>H6G84_RS11890</t>
  </si>
  <si>
    <t>WP_011377777.1</t>
  </si>
  <si>
    <t>phosphodiester glycosidase family protein</t>
  </si>
  <si>
    <t>H6G84_RS11895</t>
  </si>
  <si>
    <t>WP_011242964.1</t>
  </si>
  <si>
    <t>phosphomannose isomerase type II C-terminal cupin domain</t>
  </si>
  <si>
    <t>rpsL</t>
  </si>
  <si>
    <t>H6G84_RS11900</t>
  </si>
  <si>
    <t>WP_011242965.1</t>
  </si>
  <si>
    <t>30S ribosomal protein S12</t>
  </si>
  <si>
    <t>rpsG</t>
  </si>
  <si>
    <t>H6G84_RS11905</t>
  </si>
  <si>
    <t>WP_011242966.1</t>
  </si>
  <si>
    <t>30S ribosomal protein S7</t>
  </si>
  <si>
    <t>fusA</t>
  </si>
  <si>
    <t>H6G84_RS11910</t>
  </si>
  <si>
    <t>tuf</t>
  </si>
  <si>
    <t>H6G84_RS11915</t>
  </si>
  <si>
    <t>WP_011242968.1</t>
  </si>
  <si>
    <t>elongation factor Tu</t>
  </si>
  <si>
    <t>rpsJ</t>
  </si>
  <si>
    <t>H6G84_RS11920</t>
  </si>
  <si>
    <t>WP_011242969.1</t>
  </si>
  <si>
    <t>30S ribosomal protein S10</t>
  </si>
  <si>
    <t>H6G84_RS11925</t>
  </si>
  <si>
    <t>WP_011242970.1</t>
  </si>
  <si>
    <t>LON peptidase substrate-binding domain-containing protein</t>
  </si>
  <si>
    <t>pheA</t>
  </si>
  <si>
    <t>H6G84_RS11930</t>
  </si>
  <si>
    <t>WP_011377776.1</t>
  </si>
  <si>
    <t>prephenate dehydratase</t>
  </si>
  <si>
    <t>H6G84_RS11935</t>
  </si>
  <si>
    <t>WP_011242972.1</t>
  </si>
  <si>
    <t>H6G84_RS11940</t>
  </si>
  <si>
    <t>WP_242016349.1</t>
  </si>
  <si>
    <t>ribonuclease HII</t>
  </si>
  <si>
    <t>H6G84_RS11945</t>
  </si>
  <si>
    <t>WP_231621326.1</t>
  </si>
  <si>
    <t>Rne/Rng family ribonuclease</t>
  </si>
  <si>
    <t>H6G84_RS11950</t>
  </si>
  <si>
    <t>WP_162010011.1</t>
  </si>
  <si>
    <t>H6G84_RS11955</t>
  </si>
  <si>
    <t>WP_242016350.1</t>
  </si>
  <si>
    <t>TIGR03960 family B12-binding radical SAM protein</t>
  </si>
  <si>
    <t>alaS</t>
  </si>
  <si>
    <t>H6G84_RS11960</t>
  </si>
  <si>
    <t>WP_039755798.1</t>
  </si>
  <si>
    <t>alanine--tRNA ligase</t>
  </si>
  <si>
    <t>H6G84_RS11965</t>
  </si>
  <si>
    <t>WP_011242977.1</t>
  </si>
  <si>
    <t>H6G84_RS11970</t>
  </si>
  <si>
    <t>WP_011377772.1</t>
  </si>
  <si>
    <t>H6G84_RS11975</t>
  </si>
  <si>
    <t>WP_011242979.1</t>
  </si>
  <si>
    <t>DUF4062 domain-containing protein</t>
  </si>
  <si>
    <t>H6G84_RS11980</t>
  </si>
  <si>
    <t>WP_011242980.1</t>
  </si>
  <si>
    <t>H6G84_RS11985</t>
  </si>
  <si>
    <t>WP_011377771.1</t>
  </si>
  <si>
    <t>type II toxin-antitoxin system HicB family antitoxin</t>
  </si>
  <si>
    <t>H6G84_RS11990</t>
  </si>
  <si>
    <t>WP_011242982.1</t>
  </si>
  <si>
    <t>H6G84_RS11995</t>
  </si>
  <si>
    <t>WP_011377770.1</t>
  </si>
  <si>
    <t>helix-hairpin-helix domain-containing protein</t>
  </si>
  <si>
    <t>H6G84_RS12000</t>
  </si>
  <si>
    <t>H6G84_RS12005</t>
  </si>
  <si>
    <t>WP_231621327.1</t>
  </si>
  <si>
    <t>H6G84_RS12010</t>
  </si>
  <si>
    <t>WP_011377768.1</t>
  </si>
  <si>
    <t>H6G84_RS12015</t>
  </si>
  <si>
    <t>WP_011242987.1</t>
  </si>
  <si>
    <t>YajQ family cyclic di-GMP-binding protein</t>
  </si>
  <si>
    <t>H6G84_RS12020</t>
  </si>
  <si>
    <t>WP_011242988.1</t>
  </si>
  <si>
    <t>H6G84_RS12025</t>
  </si>
  <si>
    <t>WP_199291445.1</t>
  </si>
  <si>
    <t>phosphotransacetylase family protein</t>
  </si>
  <si>
    <t>H6G84_RS12030</t>
  </si>
  <si>
    <t>WP_011242990.1</t>
  </si>
  <si>
    <t>H6G84_RS12035</t>
  </si>
  <si>
    <t>WP_011242991.1</t>
  </si>
  <si>
    <t>bifunctional sterol desaturase/short chain dehydrogenase</t>
  </si>
  <si>
    <t>H6G84_RS12040</t>
  </si>
  <si>
    <t>WP_011242992.1</t>
  </si>
  <si>
    <t>H6G84_RS12045</t>
  </si>
  <si>
    <t>WP_011377767.1</t>
  </si>
  <si>
    <t>H6G84_RS12050</t>
  </si>
  <si>
    <t>WP_011377766.1</t>
  </si>
  <si>
    <t>H6G84_RS12055</t>
  </si>
  <si>
    <t>WP_011242995.1</t>
  </si>
  <si>
    <t>H6G84_RS12060</t>
  </si>
  <si>
    <t>WP_011242996.1</t>
  </si>
  <si>
    <t>H6G84_RS12065</t>
  </si>
  <si>
    <t>WP_231621330.1</t>
  </si>
  <si>
    <t>H6G84_RS12070</t>
  </si>
  <si>
    <t>WP_155813980.1</t>
  </si>
  <si>
    <t>H6G84_RS12075</t>
  </si>
  <si>
    <t>WP_011377764.1</t>
  </si>
  <si>
    <t>GH116 family glycosyl hydrolase</t>
  </si>
  <si>
    <t>H6G84_RS12080</t>
  </si>
  <si>
    <t>WP_011242999.1</t>
  </si>
  <si>
    <t>H6G84_RS12085</t>
  </si>
  <si>
    <t>WP_011243000.1</t>
  </si>
  <si>
    <t>transposase</t>
  </si>
  <si>
    <t>purM</t>
  </si>
  <si>
    <t>H6G84_RS12090</t>
  </si>
  <si>
    <t>WP_011377763.1</t>
  </si>
  <si>
    <t>phosphoribosylformylglycinamidine cyclo-ligase</t>
  </si>
  <si>
    <t>H6G84_RS12095</t>
  </si>
  <si>
    <t>WP_011243002.1</t>
  </si>
  <si>
    <t>DUF2811 domain-containing protein</t>
  </si>
  <si>
    <t>hemJ</t>
  </si>
  <si>
    <t>H6G84_RS12100</t>
  </si>
  <si>
    <t>WP_011377762.1</t>
  </si>
  <si>
    <t>protoporphyrinogen oxidase HemJ</t>
  </si>
  <si>
    <t>H6G84_RS12105</t>
  </si>
  <si>
    <t>WP_155813866.1</t>
  </si>
  <si>
    <t>uvrA</t>
  </si>
  <si>
    <t>H6G84_RS12110</t>
  </si>
  <si>
    <t>WP_011243004.1</t>
  </si>
  <si>
    <t>excinuclease ABC subunit UvrA</t>
  </si>
  <si>
    <t>H6G84_RS12115</t>
  </si>
  <si>
    <t>WP_011243005.1</t>
  </si>
  <si>
    <t>PilT/PilU family type 4a pilus ATPase</t>
  </si>
  <si>
    <t>H6G84_RS12120</t>
  </si>
  <si>
    <t>WP_231621331.1</t>
  </si>
  <si>
    <t>D-hexose-6-phosphate mutarotase</t>
  </si>
  <si>
    <t>H6G84_RS12125</t>
  </si>
  <si>
    <t>WP_011377760.1</t>
  </si>
  <si>
    <t>H6G84_RS12130</t>
  </si>
  <si>
    <t>WP_011243009.1</t>
  </si>
  <si>
    <t>gor</t>
  </si>
  <si>
    <t>H6G84_RS12135</t>
  </si>
  <si>
    <t>WP_011377759.1</t>
  </si>
  <si>
    <t>glutathione-disulfide reductase</t>
  </si>
  <si>
    <t>H6G84_RS12140</t>
  </si>
  <si>
    <t>WP_011243011.1</t>
  </si>
  <si>
    <t>MSMEG_0569 family flavin-dependent oxidoreductase</t>
  </si>
  <si>
    <t>H6G84_RS12145</t>
  </si>
  <si>
    <t>WP_011377758.1</t>
  </si>
  <si>
    <t>MSMEG_0572 family nitrogen starvation response protein</t>
  </si>
  <si>
    <t>H6G84_RS12150</t>
  </si>
  <si>
    <t>WP_011243013.1</t>
  </si>
  <si>
    <t>Nit6803 family nitriliase</t>
  </si>
  <si>
    <t>H6G84_RS12155</t>
  </si>
  <si>
    <t>WP_011377757.1</t>
  </si>
  <si>
    <t>MSMEG_0568 family radical SAM protein</t>
  </si>
  <si>
    <t>H6G84_RS12160</t>
  </si>
  <si>
    <t>WP_011377756.1</t>
  </si>
  <si>
    <t>H6G84_RS12165</t>
  </si>
  <si>
    <t>WP_011377755.1</t>
  </si>
  <si>
    <t>sll0787 family AIR synthase-like protein</t>
  </si>
  <si>
    <t>ruvB</t>
  </si>
  <si>
    <t>H6G84_RS12170</t>
  </si>
  <si>
    <t>WP_011377754.1</t>
  </si>
  <si>
    <t>Holliday junction branch migration DNA helicase RuvB</t>
  </si>
  <si>
    <t>H6G84_RS12175</t>
  </si>
  <si>
    <t>WP_011377753.1</t>
  </si>
  <si>
    <t>H6G84_RS12180</t>
  </si>
  <si>
    <t>WP_173282520.1</t>
  </si>
  <si>
    <t>H6G84_RS12185</t>
  </si>
  <si>
    <t>WP_011377752.1</t>
  </si>
  <si>
    <t>H6G84_RS12190</t>
  </si>
  <si>
    <t>WP_011243020.1</t>
  </si>
  <si>
    <t>IS5 family transposase</t>
  </si>
  <si>
    <t>H6G84_RS12195</t>
  </si>
  <si>
    <t>WP_011377751.1</t>
  </si>
  <si>
    <t>asnS</t>
  </si>
  <si>
    <t>H6G84_RS12200</t>
  </si>
  <si>
    <t>WP_011377750.1</t>
  </si>
  <si>
    <t>asparagine--tRNA ligase</t>
  </si>
  <si>
    <t>H6G84_RS12205</t>
  </si>
  <si>
    <t>WP_011377749.1</t>
  </si>
  <si>
    <t>H6G84_RS12210</t>
  </si>
  <si>
    <t>WP_011243023.1</t>
  </si>
  <si>
    <t>DUF2237 domain-containing protein</t>
  </si>
  <si>
    <t>cobW</t>
  </si>
  <si>
    <t>H6G84_RS12215</t>
  </si>
  <si>
    <t>WP_011377748.1</t>
  </si>
  <si>
    <t>cobalamin biosynthesis protein CobW</t>
  </si>
  <si>
    <t>H6G84_RS12220</t>
  </si>
  <si>
    <t>WP_011243025.1</t>
  </si>
  <si>
    <t>H6G84_RS12225</t>
  </si>
  <si>
    <t>WP_011377747.1</t>
  </si>
  <si>
    <t>NlpC/P60 family protein</t>
  </si>
  <si>
    <t>H6G84_RS12230</t>
  </si>
  <si>
    <t>WP_011377746.1</t>
  </si>
  <si>
    <t>phosphatidylglycerol lysyltransferase domain-containing protein</t>
  </si>
  <si>
    <t>H6G84_RS12235</t>
  </si>
  <si>
    <t>WP_011243028.1</t>
  </si>
  <si>
    <t>H6G84_RS12240</t>
  </si>
  <si>
    <t>WP_011243029.1</t>
  </si>
  <si>
    <t>H6G84_RS12245</t>
  </si>
  <si>
    <t>WP_011243030.1</t>
  </si>
  <si>
    <t>H6G84_RS12250</t>
  </si>
  <si>
    <t>WP_011377744.1</t>
  </si>
  <si>
    <t>purQ</t>
  </si>
  <si>
    <t>H6G84_RS12255</t>
  </si>
  <si>
    <t>phosphoribosylformylglycinamidine synthase subunit PurQ</t>
  </si>
  <si>
    <t>purS</t>
  </si>
  <si>
    <t>H6G84_RS12260</t>
  </si>
  <si>
    <t>WP_011377743.1</t>
  </si>
  <si>
    <t>phosphoribosylformylglycinamidine synthase subunit PurS</t>
  </si>
  <si>
    <t>H6G84_RS12265</t>
  </si>
  <si>
    <t>WP_011243034.1</t>
  </si>
  <si>
    <t>H6G84_RS12270</t>
  </si>
  <si>
    <t>WP_011377742.1</t>
  </si>
  <si>
    <t>H6G84_RS12275</t>
  </si>
  <si>
    <t>WP_011243036.1</t>
  </si>
  <si>
    <t>H6G84_RS12280</t>
  </si>
  <si>
    <t>ferredoxin family protein</t>
  </si>
  <si>
    <t>H6G84_RS12285</t>
  </si>
  <si>
    <t>WP_011243038.1</t>
  </si>
  <si>
    <t>ATP phosphoribosyltransferase regulatory subunit</t>
  </si>
  <si>
    <t>H6G84_RS12290</t>
  </si>
  <si>
    <t>WP_011243039.1</t>
  </si>
  <si>
    <t>H6G84_RS12295</t>
  </si>
  <si>
    <t>WP_011377741.1</t>
  </si>
  <si>
    <t>H6G84_RS12300</t>
  </si>
  <si>
    <t>WP_011377740.1</t>
  </si>
  <si>
    <t>H6G84_RS12305</t>
  </si>
  <si>
    <t>WP_231621332.1</t>
  </si>
  <si>
    <t>H6G84_RS12310</t>
  </si>
  <si>
    <t>WP_242016351.1</t>
  </si>
  <si>
    <t>H6G84_RS12315</t>
  </si>
  <si>
    <t>WP_011243043.1</t>
  </si>
  <si>
    <t>Rpn family recombination-promoting nuclease/putative transposase</t>
  </si>
  <si>
    <t>H6G84_RS12320</t>
  </si>
  <si>
    <t>WP_011243044.1</t>
  </si>
  <si>
    <t>16S rRNA (uracil(1498)-N(3))-methyltransferase</t>
  </si>
  <si>
    <t>H6G84_RS12325</t>
  </si>
  <si>
    <t>WP_011243045.1</t>
  </si>
  <si>
    <t>pdxA</t>
  </si>
  <si>
    <t>H6G84_RS12330</t>
  </si>
  <si>
    <t>WP_011243046.1</t>
  </si>
  <si>
    <t>4-hydroxythreonine-4-phosphate dehydrogenase PdxA</t>
  </si>
  <si>
    <t>H6G84_RS12335</t>
  </si>
  <si>
    <t>WP_011243047.1</t>
  </si>
  <si>
    <t>H6G84_RS12340</t>
  </si>
  <si>
    <t>WP_234910047.1</t>
  </si>
  <si>
    <t>H6G84_RS12345</t>
  </si>
  <si>
    <t>WP_039755809.1</t>
  </si>
  <si>
    <t>superoxide dismutase</t>
  </si>
  <si>
    <t>H6G84_RS12350</t>
  </si>
  <si>
    <t>WP_011377735.1</t>
  </si>
  <si>
    <t>chromophore lyase CpcT/CpeT</t>
  </si>
  <si>
    <t>H6G84_RS12355</t>
  </si>
  <si>
    <t>WP_039755810.1</t>
  </si>
  <si>
    <t>ruvC</t>
  </si>
  <si>
    <t>H6G84_RS12360</t>
  </si>
  <si>
    <t>WP_199290759.1</t>
  </si>
  <si>
    <t>crossover junction endodeoxyribonuclease RuvC</t>
  </si>
  <si>
    <t>H6G84_RS12365</t>
  </si>
  <si>
    <t>WP_011377733.1</t>
  </si>
  <si>
    <t>H6G84_RS12370</t>
  </si>
  <si>
    <t>WP_011377732.1</t>
  </si>
  <si>
    <t>DUF721 domain-containing protein</t>
  </si>
  <si>
    <t>H6G84_RS12375</t>
  </si>
  <si>
    <t>WP_011243054.1</t>
  </si>
  <si>
    <t>H6G84_RS12380</t>
  </si>
  <si>
    <t>WP_011243055.1</t>
  </si>
  <si>
    <t>PspA/IM30 family protein</t>
  </si>
  <si>
    <t>H6G84_RS12385</t>
  </si>
  <si>
    <t>WP_011243056.1</t>
  </si>
  <si>
    <t>H6G84_RS12390</t>
  </si>
  <si>
    <t>WP_011377731.1</t>
  </si>
  <si>
    <t>H6G84_RS12395</t>
  </si>
  <si>
    <t>WP_011377730.1</t>
  </si>
  <si>
    <t>CCA tRNA nucleotidyltransferase</t>
  </si>
  <si>
    <t>H6G84_RS12400</t>
  </si>
  <si>
    <t>WP_011377729.1</t>
  </si>
  <si>
    <t>RNA-binding region RNP-1</t>
  </si>
  <si>
    <t>H6G84_RS12405</t>
  </si>
  <si>
    <t>WP_011243060.1</t>
  </si>
  <si>
    <t>H6G84_RS12410</t>
  </si>
  <si>
    <t>WP_011243061.1</t>
  </si>
  <si>
    <t>H6G84_RS12415</t>
  </si>
  <si>
    <t>WP_011243062.1</t>
  </si>
  <si>
    <t>H6G84_RS12420</t>
  </si>
  <si>
    <t>WP_011377728.1</t>
  </si>
  <si>
    <t>H6G84_RS12425</t>
  </si>
  <si>
    <t>WP_155813978.1</t>
  </si>
  <si>
    <t>penicillin-binding protein 1A</t>
  </si>
  <si>
    <t>H6G84_RS12430</t>
  </si>
  <si>
    <t>WP_231621333.1</t>
  </si>
  <si>
    <t>hisG</t>
  </si>
  <si>
    <t>H6G84_RS12435</t>
  </si>
  <si>
    <t>WP_011243066.1</t>
  </si>
  <si>
    <t>ATP phosphoribosyltransferase</t>
  </si>
  <si>
    <t>H6G84_RS12440</t>
  </si>
  <si>
    <t>WP_011377726.1</t>
  </si>
  <si>
    <t>ppsA</t>
  </si>
  <si>
    <t>H6G84_RS12445</t>
  </si>
  <si>
    <t>WP_011377725.1</t>
  </si>
  <si>
    <t>phosphoenolpyruvate synthase</t>
  </si>
  <si>
    <t>H6G84_RS12450</t>
  </si>
  <si>
    <t>WP_011377724.1</t>
  </si>
  <si>
    <t>H6G84_RS12455</t>
  </si>
  <si>
    <t>WP_231621334.1</t>
  </si>
  <si>
    <t>HDIG domain-containing protein</t>
  </si>
  <si>
    <t>H6G84_RS12460</t>
  </si>
  <si>
    <t>WP_011377722.1</t>
  </si>
  <si>
    <t>folD</t>
  </si>
  <si>
    <t>H6G84_RS12465</t>
  </si>
  <si>
    <t>WP_011377721.1</t>
  </si>
  <si>
    <t>bifunctional methylenetetrahydrofolate dehydrogenase/methenyltetrahydrofolate cyclohydrolase FolD</t>
  </si>
  <si>
    <t>H6G84_RS12470</t>
  </si>
  <si>
    <t>WP_011243072.1</t>
  </si>
  <si>
    <t>polyprenyl synthetase family protein</t>
  </si>
  <si>
    <t>H6G84_RS12475</t>
  </si>
  <si>
    <t>WP_011243073.1</t>
  </si>
  <si>
    <t>divergent PAP2 family protein</t>
  </si>
  <si>
    <t>H6G84_RS12480</t>
  </si>
  <si>
    <t>WP_011243074.1</t>
  </si>
  <si>
    <t>H6G84_RS12485</t>
  </si>
  <si>
    <t>WP_039755814.1</t>
  </si>
  <si>
    <t>H6G84_RS12490</t>
  </si>
  <si>
    <t>WP_011243076.1</t>
  </si>
  <si>
    <t>H6G84_RS12495</t>
  </si>
  <si>
    <t>WP_011243077.1</t>
  </si>
  <si>
    <t>H6G84_RS12500</t>
  </si>
  <si>
    <t>WP_234910039.1</t>
  </si>
  <si>
    <t>bifunctional metallophosphatase/5'-nucleotidase</t>
  </si>
  <si>
    <t>H6G84_RS12505</t>
  </si>
  <si>
    <t>WP_011377718.1</t>
  </si>
  <si>
    <t>H6G84_RS12510</t>
  </si>
  <si>
    <t>WP_011377717.1</t>
  </si>
  <si>
    <t>H6G84_RS12515</t>
  </si>
  <si>
    <t>WP_126146781.1</t>
  </si>
  <si>
    <t>H6G84_RS12520</t>
  </si>
  <si>
    <t>WP_155813880.1</t>
  </si>
  <si>
    <t>H6G84_RS12525</t>
  </si>
  <si>
    <t>anticodon=CAA</t>
  </si>
  <si>
    <t>H6G84_RS12530</t>
  </si>
  <si>
    <t>WP_011377716.1</t>
  </si>
  <si>
    <t>Rho termination factor N-terminal domain-containing protein</t>
  </si>
  <si>
    <t>H6G84_RS12535</t>
  </si>
  <si>
    <t>WP_039755816.1</t>
  </si>
  <si>
    <t>H6G84_RS12540</t>
  </si>
  <si>
    <t>WP_011243082.1</t>
  </si>
  <si>
    <t>DNA damage-inducible protein</t>
  </si>
  <si>
    <t>H6G84_RS12545</t>
  </si>
  <si>
    <t>WP_039755818.1</t>
  </si>
  <si>
    <t>H6G84_RS12550</t>
  </si>
  <si>
    <t>WP_071818112.1</t>
  </si>
  <si>
    <t>H6G84_RS12555</t>
  </si>
  <si>
    <t>WP_231621336.1</t>
  </si>
  <si>
    <t>H6G84_RS12560</t>
  </si>
  <si>
    <t>WP_081429504.1</t>
  </si>
  <si>
    <t>H6G84_RS12565</t>
  </si>
  <si>
    <t>WP_011243085.1</t>
  </si>
  <si>
    <t>Panacea domain-containing protein</t>
  </si>
  <si>
    <t>H6G84_RS12570</t>
  </si>
  <si>
    <t>WP_011243086.1</t>
  </si>
  <si>
    <t>H6G84_RS12575</t>
  </si>
  <si>
    <t>WP_234910045.1</t>
  </si>
  <si>
    <t>H6G84_RS12580</t>
  </si>
  <si>
    <t>WP_011377711.1</t>
  </si>
  <si>
    <t>H6G84_RS12585</t>
  </si>
  <si>
    <t>WP_011377710.1</t>
  </si>
  <si>
    <t>DUF488 domain-containing protein</t>
  </si>
  <si>
    <t>H6G84_RS12590</t>
  </si>
  <si>
    <t>WP_049749325.1</t>
  </si>
  <si>
    <t>H6G84_RS12595</t>
  </si>
  <si>
    <t>WP_011243089.1</t>
  </si>
  <si>
    <t>chain A, D20c mutant of T4 lysozyme</t>
  </si>
  <si>
    <t>H6G84_RS12600</t>
  </si>
  <si>
    <t>WP_155813884.1</t>
  </si>
  <si>
    <t>H6G84_RS12605</t>
  </si>
  <si>
    <t>WP_039755822.1</t>
  </si>
  <si>
    <t>H6G84_RS12610</t>
  </si>
  <si>
    <t>WP_011377708.1</t>
  </si>
  <si>
    <t>D-Ala-D-Ala carboxypeptidase family metallohydrolase</t>
  </si>
  <si>
    <t>H6G84_RS12615</t>
  </si>
  <si>
    <t>WP_011377706.1</t>
  </si>
  <si>
    <t>late control protein D</t>
  </si>
  <si>
    <t>H6G84_RS12620</t>
  </si>
  <si>
    <t>WP_011243092.1</t>
  </si>
  <si>
    <t>tail protein X</t>
  </si>
  <si>
    <t>H6G84_RS12625</t>
  </si>
  <si>
    <t>WP_011243093.1</t>
  </si>
  <si>
    <t>phage tail protein</t>
  </si>
  <si>
    <t>H6G84_RS12630</t>
  </si>
  <si>
    <t>WP_011377705.1</t>
  </si>
  <si>
    <t>phage tail tape measure protein</t>
  </si>
  <si>
    <t>H6G84_RS12635</t>
  </si>
  <si>
    <t>WP_155813977.1</t>
  </si>
  <si>
    <t>H6G84_RS12640</t>
  </si>
  <si>
    <t>WP_011377704.1</t>
  </si>
  <si>
    <t>phage tail assembly protein</t>
  </si>
  <si>
    <t>H6G84_RS12645</t>
  </si>
  <si>
    <t>WP_011377703.1</t>
  </si>
  <si>
    <t>phage major tail tube protein</t>
  </si>
  <si>
    <t>H6G84_RS12650</t>
  </si>
  <si>
    <t>WP_011377702.1</t>
  </si>
  <si>
    <t>phage tail sheath subtilisin-like domain-containing protein</t>
  </si>
  <si>
    <t>H6G84_RS12655</t>
  </si>
  <si>
    <t>WP_011377701.1</t>
  </si>
  <si>
    <t>H6G84_RS12660</t>
  </si>
  <si>
    <t>WP_011377700.1</t>
  </si>
  <si>
    <t>H6G84_RS12665</t>
  </si>
  <si>
    <t>WP_011377699.1</t>
  </si>
  <si>
    <t>H6G84_RS12670</t>
  </si>
  <si>
    <t>WP_011377698.1</t>
  </si>
  <si>
    <t>DUF4815 domain-containing protein</t>
  </si>
  <si>
    <t>H6G84_RS12675</t>
  </si>
  <si>
    <t>WP_011243101.1</t>
  </si>
  <si>
    <t>H6G84_RS12680</t>
  </si>
  <si>
    <t>WP_011243102.1</t>
  </si>
  <si>
    <t>H6G84_RS12685</t>
  </si>
  <si>
    <t>WP_011243103.1</t>
  </si>
  <si>
    <t>baseplate J/gp47 family protein</t>
  </si>
  <si>
    <t>H6G84_RS12690</t>
  </si>
  <si>
    <t>WP_011243104.1</t>
  </si>
  <si>
    <t>GPW/gp25 family protein</t>
  </si>
  <si>
    <t>H6G84_RS12695</t>
  </si>
  <si>
    <t>PAAR domain-containing protein</t>
  </si>
  <si>
    <t>H6G84_RS12700</t>
  </si>
  <si>
    <t>WP_011377697.1</t>
  </si>
  <si>
    <t>phage baseplate assembly protein V</t>
  </si>
  <si>
    <t>H6G84_RS12705</t>
  </si>
  <si>
    <t>WP_041674885.1</t>
  </si>
  <si>
    <t>H6G84_RS12710</t>
  </si>
  <si>
    <t>WP_011377696.1</t>
  </si>
  <si>
    <t>H6G84_RS12715</t>
  </si>
  <si>
    <t>WP_231621338.1</t>
  </si>
  <si>
    <t>electron transfer flavoprotein</t>
  </si>
  <si>
    <t>H6G84_RS12720</t>
  </si>
  <si>
    <t>WP_011243108.1</t>
  </si>
  <si>
    <t>DUF2190 family protein</t>
  </si>
  <si>
    <t>H6G84_RS12725</t>
  </si>
  <si>
    <t>WP_011243109.1</t>
  </si>
  <si>
    <t>Mu-like prophage major head subunit gpT family protein</t>
  </si>
  <si>
    <t>H6G84_RS12730</t>
  </si>
  <si>
    <t>WP_011243110.1</t>
  </si>
  <si>
    <t>phage portal protein</t>
  </si>
  <si>
    <t>H6G84_RS12735</t>
  </si>
  <si>
    <t>WP_011243111.1</t>
  </si>
  <si>
    <t>H6G84_RS12740</t>
  </si>
  <si>
    <t>WP_011243112.1</t>
  </si>
  <si>
    <t>phage terminase large subunit family protein</t>
  </si>
  <si>
    <t>H6G84_RS12745</t>
  </si>
  <si>
    <t>WP_231621339.1</t>
  </si>
  <si>
    <t>H6G84_RS12750</t>
  </si>
  <si>
    <t>WP_011243114.1</t>
  </si>
  <si>
    <t>H6G84_RS12755</t>
  </si>
  <si>
    <t>WP_011243115.1</t>
  </si>
  <si>
    <t>H6G84_RS12760</t>
  </si>
  <si>
    <t>WP_011377695.1</t>
  </si>
  <si>
    <t>H6G84_RS12765</t>
  </si>
  <si>
    <t>WP_011243117.1</t>
  </si>
  <si>
    <t>VRR-NUC domain-containing protein</t>
  </si>
  <si>
    <t>H6G84_RS12770</t>
  </si>
  <si>
    <t>WP_011243118.1</t>
  </si>
  <si>
    <t>H6G84_RS12775</t>
  </si>
  <si>
    <t>WP_011243119.1</t>
  </si>
  <si>
    <t>H6G84_RS12780</t>
  </si>
  <si>
    <t>WP_041674884.1</t>
  </si>
  <si>
    <t>H6G84_RS12785</t>
  </si>
  <si>
    <t>WP_011243121.1</t>
  </si>
  <si>
    <t>H6G84_RS12790</t>
  </si>
  <si>
    <t>WP_011377693.1</t>
  </si>
  <si>
    <t>H6G84_RS12795</t>
  </si>
  <si>
    <t>WP_039755827.1</t>
  </si>
  <si>
    <t>H6G84_RS12800</t>
  </si>
  <si>
    <t>WP_039755828.1</t>
  </si>
  <si>
    <t>H6G84_RS12805</t>
  </si>
  <si>
    <t>WP_234910044.1</t>
  </si>
  <si>
    <t>H6G84_RS12810</t>
  </si>
  <si>
    <t>WP_011243124.1</t>
  </si>
  <si>
    <t>H6G84_RS12815</t>
  </si>
  <si>
    <t>WP_199290753.1</t>
  </si>
  <si>
    <t>2'-deoxycytidine 5'-triphosphate deaminase</t>
  </si>
  <si>
    <t>H6G84_RS12820</t>
  </si>
  <si>
    <t>WP_039755830.1</t>
  </si>
  <si>
    <t>H6G84_RS12825</t>
  </si>
  <si>
    <t>WP_234910043.1</t>
  </si>
  <si>
    <t>H6G84_RS12830</t>
  </si>
  <si>
    <t>murA</t>
  </si>
  <si>
    <t>H6G84_RS12835</t>
  </si>
  <si>
    <t>WP_199290765.1</t>
  </si>
  <si>
    <t>UDP-N-acetylglucosamine 1-carboxyvinyltransferase</t>
  </si>
  <si>
    <t>H6G84_RS12840</t>
  </si>
  <si>
    <t>anticodon=CAG</t>
  </si>
  <si>
    <t>H6G84_RS12845</t>
  </si>
  <si>
    <t>WP_011243128.1</t>
  </si>
  <si>
    <t>ispG</t>
  </si>
  <si>
    <t>H6G84_RS12850</t>
  </si>
  <si>
    <t>WP_011243129.1</t>
  </si>
  <si>
    <t>(E)-4-hydroxy-3-methylbut-2-enyl-diphosphate synthase</t>
  </si>
  <si>
    <t>H6G84_RS12855</t>
  </si>
  <si>
    <t>WP_011243130.1</t>
  </si>
  <si>
    <t>carB</t>
  </si>
  <si>
    <t>H6G84_RS12860</t>
  </si>
  <si>
    <t>WP_011243131.1</t>
  </si>
  <si>
    <t>carbamoyl-phosphate synthase large subunit</t>
  </si>
  <si>
    <t>H6G84_RS12865</t>
  </si>
  <si>
    <t>WP_039755832.1</t>
  </si>
  <si>
    <t>DUF3318 domain-containing protein</t>
  </si>
  <si>
    <t>H6G84_RS12870</t>
  </si>
  <si>
    <t>WP_011243133.1</t>
  </si>
  <si>
    <t>H6G84_RS12875</t>
  </si>
  <si>
    <t>WP_196794064.1</t>
  </si>
  <si>
    <t>H6G84_RS12880</t>
  </si>
  <si>
    <t>WP_011377691.1</t>
  </si>
  <si>
    <t>aminotransferase class I/II-fold pyridoxal phosphate-dependent enzyme</t>
  </si>
  <si>
    <t>cbiT</t>
  </si>
  <si>
    <t>H6G84_RS12885</t>
  </si>
  <si>
    <t>WP_011377690.1</t>
  </si>
  <si>
    <t>precorrin-6Y C5,15-methyltransferase subunit CbiT</t>
  </si>
  <si>
    <t>H6G84_RS12890</t>
  </si>
  <si>
    <t>WP_011243137.1</t>
  </si>
  <si>
    <t>H6G84_RS12895</t>
  </si>
  <si>
    <t>WP_011243138.1</t>
  </si>
  <si>
    <t>Vat family streptogramin A O-acetyltransferase</t>
  </si>
  <si>
    <t>dprA</t>
  </si>
  <si>
    <t>H6G84_RS12900</t>
  </si>
  <si>
    <t>WP_011377689.1</t>
  </si>
  <si>
    <t>DNA-processing protein DprA</t>
  </si>
  <si>
    <t>H6G84_RS12905</t>
  </si>
  <si>
    <t>WP_011377688.1</t>
  </si>
  <si>
    <t>SAM-dependent chlorinase/fluorinase</t>
  </si>
  <si>
    <t>H6G84_RS12910</t>
  </si>
  <si>
    <t>WP_011243141.1</t>
  </si>
  <si>
    <t>H6G84_RS12915</t>
  </si>
  <si>
    <t>WP_011243142.1</t>
  </si>
  <si>
    <t>H6G84_RS12920</t>
  </si>
  <si>
    <t>WP_011243143.1</t>
  </si>
  <si>
    <t>photosystem II reaction center protein PsbM</t>
  </si>
  <si>
    <t>H6G84_RS12925</t>
  </si>
  <si>
    <t>(2Fe-2S)-binding protein</t>
  </si>
  <si>
    <t>psbB</t>
  </si>
  <si>
    <t>H6G84_RS12930</t>
  </si>
  <si>
    <t>WP_011243145.1</t>
  </si>
  <si>
    <t>photosystem II chlorophyll-binding protein CP47</t>
  </si>
  <si>
    <t>H6G84_RS12935</t>
  </si>
  <si>
    <t>WP_011243146.1</t>
  </si>
  <si>
    <t>photosystem II reaction center protein T</t>
  </si>
  <si>
    <t>nrdR</t>
  </si>
  <si>
    <t>H6G84_RS12940</t>
  </si>
  <si>
    <t>WP_011243147.1</t>
  </si>
  <si>
    <t>transcriptional regulator NrdR</t>
  </si>
  <si>
    <t>H6G84_RS12945</t>
  </si>
  <si>
    <t>WP_011243148.1</t>
  </si>
  <si>
    <t>30S ribosomal protein S1</t>
  </si>
  <si>
    <t>H6G84_RS12950</t>
  </si>
  <si>
    <t>WP_011377686.1</t>
  </si>
  <si>
    <t>H6G84_RS12955</t>
  </si>
  <si>
    <t>WP_011243150.1</t>
  </si>
  <si>
    <t>H6G84_RS12960</t>
  </si>
  <si>
    <t>WP_011377685.1</t>
  </si>
  <si>
    <t>clpS</t>
  </si>
  <si>
    <t>H6G84_RS12965</t>
  </si>
  <si>
    <t>WP_011377684.1</t>
  </si>
  <si>
    <t>ATP-dependent Clp protease adapter ClpS</t>
  </si>
  <si>
    <t>H6G84_RS12970</t>
  </si>
  <si>
    <t>WP_011377683.1</t>
  </si>
  <si>
    <t>H6G84_RS12975</t>
  </si>
  <si>
    <t>WP_011243153.1</t>
  </si>
  <si>
    <t>H6G84_RS12980</t>
  </si>
  <si>
    <t>WP_011243154.1</t>
  </si>
  <si>
    <t>DUF3352 domain-containing protein</t>
  </si>
  <si>
    <t>cofH</t>
  </si>
  <si>
    <t>H6G84_RS12985</t>
  </si>
  <si>
    <t>WP_199290766.1</t>
  </si>
  <si>
    <t>7,8-didemethyl-8-hydroxy-5-deazariboflavin synthase subunit CofH</t>
  </si>
  <si>
    <t>H6G84_RS12990</t>
  </si>
  <si>
    <t>WP_039755834.1</t>
  </si>
  <si>
    <t>H6G84_RS12995</t>
  </si>
  <si>
    <t>WP_011243156.1</t>
  </si>
  <si>
    <t>fabG</t>
  </si>
  <si>
    <t>H6G84_RS13000</t>
  </si>
  <si>
    <t>WP_011243157.1</t>
  </si>
  <si>
    <t>3-oxoacyl-[acyl-carrier-protein] reductase</t>
  </si>
  <si>
    <t>H6G84_RS13005</t>
  </si>
  <si>
    <t>WP_011243158.1</t>
  </si>
  <si>
    <t>H6G84_RS13010</t>
  </si>
  <si>
    <t>WP_011377682.1</t>
  </si>
  <si>
    <t>glycosyltransferase family 9 protein</t>
  </si>
  <si>
    <t>ispD</t>
  </si>
  <si>
    <t>H6G84_RS13015</t>
  </si>
  <si>
    <t>WP_011377681.1</t>
  </si>
  <si>
    <t>2-C-methyl-D-erythritol 4-phosphate cytidylyltransferase</t>
  </si>
  <si>
    <t>H6G84_RS13020</t>
  </si>
  <si>
    <t>WP_199290767.1</t>
  </si>
  <si>
    <t>sterol desaturase family protein</t>
  </si>
  <si>
    <t>H6G84_RS13025</t>
  </si>
  <si>
    <t>WP_011377680.1</t>
  </si>
  <si>
    <t>H6G84_RS13030</t>
  </si>
  <si>
    <t>anticodon=TAC</t>
  </si>
  <si>
    <t>H6G84_RS13035</t>
  </si>
  <si>
    <t>WP_011243163.1</t>
  </si>
  <si>
    <t>ribonuclease D</t>
  </si>
  <si>
    <t>H6G84_RS13040</t>
  </si>
  <si>
    <t>WP_011377679.1</t>
  </si>
  <si>
    <t>PadR family transcriptional regulator</t>
  </si>
  <si>
    <t>H6G84_RS13045</t>
  </si>
  <si>
    <t>WP_011377678.1</t>
  </si>
  <si>
    <t>H6G84_RS13050</t>
  </si>
  <si>
    <t>WP_011377677.1</t>
  </si>
  <si>
    <t>hemF</t>
  </si>
  <si>
    <t>H6G84_RS13055</t>
  </si>
  <si>
    <t>WP_011243167.1</t>
  </si>
  <si>
    <t>oxygen-dependent coproporphyrinogen oxidase</t>
  </si>
  <si>
    <t>mutY</t>
  </si>
  <si>
    <t>H6G84_RS13060</t>
  </si>
  <si>
    <t>WP_199290768.1</t>
  </si>
  <si>
    <t>A/G-specific adenine glycosylase</t>
  </si>
  <si>
    <t>H6G84_RS13065</t>
  </si>
  <si>
    <t>WP_199290754.1</t>
  </si>
  <si>
    <t>RNA polymerase sigma factor, RpoD/SigA family</t>
  </si>
  <si>
    <t>H6G84_RS13070</t>
  </si>
  <si>
    <t>WP_011377674.1</t>
  </si>
  <si>
    <t>small multi-drug export protein</t>
  </si>
  <si>
    <t>H6G84_RS13075</t>
  </si>
  <si>
    <t>WP_234910042.1</t>
  </si>
  <si>
    <t>aspartate carbamoyltransferase catalytic subunit</t>
  </si>
  <si>
    <t>H6G84_RS13080</t>
  </si>
  <si>
    <t>WP_011377673.1</t>
  </si>
  <si>
    <t>DNA-3-methyladenine glycosylase</t>
  </si>
  <si>
    <t>H6G84_RS13085</t>
  </si>
  <si>
    <t>WP_011243173.1</t>
  </si>
  <si>
    <t>H6G84_RS13090</t>
  </si>
  <si>
    <t>WP_011243174.1</t>
  </si>
  <si>
    <t>H6G84_RS13095</t>
  </si>
  <si>
    <t>WP_011243175.1</t>
  </si>
  <si>
    <t>H6G84_RS13100</t>
  </si>
  <si>
    <t>WP_011377671.1</t>
  </si>
  <si>
    <t>mechanosensitive ion channel</t>
  </si>
  <si>
    <t>H6G84_RS13105</t>
  </si>
  <si>
    <t>WP_011243177.1</t>
  </si>
  <si>
    <t>H6G84_RS13110</t>
  </si>
  <si>
    <t>WP_011377670.1</t>
  </si>
  <si>
    <t>H6G84_RS13115</t>
  </si>
  <si>
    <t>WP_231621341.1</t>
  </si>
  <si>
    <t>H6G84_RS13120</t>
  </si>
  <si>
    <t>WP_039755844.1</t>
  </si>
  <si>
    <t>prephenate/arogenate dehydrogenase</t>
  </si>
  <si>
    <t>H6G84_RS13125</t>
  </si>
  <si>
    <t>WP_039755845.1</t>
  </si>
  <si>
    <t>helicase</t>
  </si>
  <si>
    <t>H6G84_RS13130</t>
  </si>
  <si>
    <t>WP_234910041.1</t>
  </si>
  <si>
    <t>DUF2839 domain-containing protein</t>
  </si>
  <si>
    <t>H6G84_RS13135</t>
  </si>
  <si>
    <t>WP_234910040.1</t>
  </si>
  <si>
    <t>DUF1815 family protein</t>
  </si>
  <si>
    <t>psbC</t>
  </si>
  <si>
    <t>H6G84_RS13140</t>
  </si>
  <si>
    <t>photosystem II reaction center protein CP43</t>
  </si>
  <si>
    <t>H6G84_RS13145</t>
  </si>
  <si>
    <t>NZ_JACJTX010000006.1</t>
  </si>
  <si>
    <t>H6G84_RS13150</t>
  </si>
  <si>
    <t>WP_011243248.1</t>
  </si>
  <si>
    <t>valine--tRNA ligase</t>
  </si>
  <si>
    <t>purT</t>
  </si>
  <si>
    <t>H6G84_RS13155</t>
  </si>
  <si>
    <t>WP_011243247.1</t>
  </si>
  <si>
    <t>formate-dependent phosphoribosylglycinamide formyltransferase</t>
  </si>
  <si>
    <t>H6G84_RS13160</t>
  </si>
  <si>
    <t>WP_071818110.1</t>
  </si>
  <si>
    <t>photosystem II reaction center protein Ycf12</t>
  </si>
  <si>
    <t>H6G84_RS13165</t>
  </si>
  <si>
    <t>WP_011243246.1</t>
  </si>
  <si>
    <t>YkgJ family cysteine cluster protein</t>
  </si>
  <si>
    <t>H6G84_RS13170</t>
  </si>
  <si>
    <t>H6G84_RS13175</t>
  </si>
  <si>
    <t>WP_011243244.1</t>
  </si>
  <si>
    <t>H6G84_RS13180</t>
  </si>
  <si>
    <t>WP_011377635.1</t>
  </si>
  <si>
    <t>6-phosphofructokinase</t>
  </si>
  <si>
    <t>H6G84_RS13185</t>
  </si>
  <si>
    <t>WP_011377636.1</t>
  </si>
  <si>
    <t>DUF3887 domain-containing protein</t>
  </si>
  <si>
    <t>H6G84_RS13190</t>
  </si>
  <si>
    <t>WP_011243241.1</t>
  </si>
  <si>
    <t>CocE/NonD family hydrolase</t>
  </si>
  <si>
    <t>H6G84_RS13195</t>
  </si>
  <si>
    <t>WP_011377637.1</t>
  </si>
  <si>
    <t>H6G84_RS13200</t>
  </si>
  <si>
    <t>WP_173282526.1</t>
  </si>
  <si>
    <t>menB</t>
  </si>
  <si>
    <t>H6G84_RS13205</t>
  </si>
  <si>
    <t>1,4-dihydroxy-2-naphthoyl-CoA synthase</t>
  </si>
  <si>
    <t>H6G84_RS13210</t>
  </si>
  <si>
    <t>WP_231621343.1</t>
  </si>
  <si>
    <t>peptidoglycan DD-metalloendopeptidase family protein</t>
  </si>
  <si>
    <t>H6G84_RS13215</t>
  </si>
  <si>
    <t>H6G84_RS13220</t>
  </si>
  <si>
    <t>WP_011243236.1</t>
  </si>
  <si>
    <t>TetR/AcrR family transcriptional regulator</t>
  </si>
  <si>
    <t>H6G84_RS13225</t>
  </si>
  <si>
    <t>WP_011243235.1</t>
  </si>
  <si>
    <t>H6G84_RS13230</t>
  </si>
  <si>
    <t>WP_011243234.1</t>
  </si>
  <si>
    <t>H6G84_RS13235</t>
  </si>
  <si>
    <t>WP_199290789.1</t>
  </si>
  <si>
    <t>glucose-1-phosphate adenylyltransferase</t>
  </si>
  <si>
    <t>rpe</t>
  </si>
  <si>
    <t>H6G84_RS13240</t>
  </si>
  <si>
    <t>WP_039755853.1</t>
  </si>
  <si>
    <t>ribulose-phosphate 3-epimerase</t>
  </si>
  <si>
    <t>H6G84_RS13245</t>
  </si>
  <si>
    <t>WP_011377641.1</t>
  </si>
  <si>
    <t>aat</t>
  </si>
  <si>
    <t>H6G84_RS13250</t>
  </si>
  <si>
    <t>WP_231621342.1</t>
  </si>
  <si>
    <t>leucyl/phenylalanyl-tRNA--protein transferase</t>
  </si>
  <si>
    <t>H6G84_RS13255</t>
  </si>
  <si>
    <t>H6G84_RS13260</t>
  </si>
  <si>
    <t>WP_011377643.1</t>
  </si>
  <si>
    <t>acireductone dioxygenase</t>
  </si>
  <si>
    <t>H6G84_RS13265</t>
  </si>
  <si>
    <t>WP_011377644.1</t>
  </si>
  <si>
    <t>NADH-quinone oxidoreductase subunit M</t>
  </si>
  <si>
    <t>H6G84_RS13270</t>
  </si>
  <si>
    <t>WP_011377645.1</t>
  </si>
  <si>
    <t>H6G84_RS13275</t>
  </si>
  <si>
    <t>WP_199290790.1</t>
  </si>
  <si>
    <t>endonuclease MutS2</t>
  </si>
  <si>
    <t>H6G84_RS13280</t>
  </si>
  <si>
    <t>WP_011377647.1</t>
  </si>
  <si>
    <t>citrate synthase</t>
  </si>
  <si>
    <t>sixA</t>
  </si>
  <si>
    <t>H6G84_RS13285</t>
  </si>
  <si>
    <t>WP_011243223.1</t>
  </si>
  <si>
    <t>phosphohistidine phosphatase SixA</t>
  </si>
  <si>
    <t>H6G84_RS13290</t>
  </si>
  <si>
    <t>WP_011243222.1</t>
  </si>
  <si>
    <t>H6G84_RS13295</t>
  </si>
  <si>
    <t>WP_011243221.1</t>
  </si>
  <si>
    <t>hrcA</t>
  </si>
  <si>
    <t>H6G84_RS13300</t>
  </si>
  <si>
    <t>WP_011243220.1</t>
  </si>
  <si>
    <t>heat-inducible transcriptional repressor HrcA</t>
  </si>
  <si>
    <t>H6G84_RS13305</t>
  </si>
  <si>
    <t>WP_011377648.1</t>
  </si>
  <si>
    <t>ahcY</t>
  </si>
  <si>
    <t>H6G84_RS13310</t>
  </si>
  <si>
    <t>WP_011377649.1</t>
  </si>
  <si>
    <t>adenosylhomocysteinase</t>
  </si>
  <si>
    <t>H6G84_RS13315</t>
  </si>
  <si>
    <t>WP_199290787.1</t>
  </si>
  <si>
    <t>H6G84_RS13320</t>
  </si>
  <si>
    <t>WP_234910057.1</t>
  </si>
  <si>
    <t>H6G84_RS13325</t>
  </si>
  <si>
    <t>WP_011243215.1</t>
  </si>
  <si>
    <t>H6G84_RS13330</t>
  </si>
  <si>
    <t>WP_011377650.1</t>
  </si>
  <si>
    <t>trxB</t>
  </si>
  <si>
    <t>H6G84_RS13335</t>
  </si>
  <si>
    <t>WP_011377651.1</t>
  </si>
  <si>
    <t>thioredoxin-disulfide reductase</t>
  </si>
  <si>
    <t>H6G84_RS13340</t>
  </si>
  <si>
    <t>WP_234910058.1</t>
  </si>
  <si>
    <t>4Fe-4S ferredoxin</t>
  </si>
  <si>
    <t>H6G84_RS13345</t>
  </si>
  <si>
    <t>WP_011377653.1</t>
  </si>
  <si>
    <t>ilvD</t>
  </si>
  <si>
    <t>H6G84_RS13350</t>
  </si>
  <si>
    <t>WP_011243210.1</t>
  </si>
  <si>
    <t>dihydroxy-acid dehydratase</t>
  </si>
  <si>
    <t>H6G84_RS13355</t>
  </si>
  <si>
    <t>tRNA-Gln</t>
  </si>
  <si>
    <t>anticodon=TTG</t>
  </si>
  <si>
    <t>H6G84_RS13360</t>
  </si>
  <si>
    <t>WP_011243209.1</t>
  </si>
  <si>
    <t>speE</t>
  </si>
  <si>
    <t>H6G84_RS13365</t>
  </si>
  <si>
    <t>WP_199290793.1</t>
  </si>
  <si>
    <t>polyamine aminopropyltransferase</t>
  </si>
  <si>
    <t>H6G84_RS13370</t>
  </si>
  <si>
    <t>WP_011377654.1</t>
  </si>
  <si>
    <t>H6G84_RS13375</t>
  </si>
  <si>
    <t>WP_011243207.1</t>
  </si>
  <si>
    <t>rplL</t>
  </si>
  <si>
    <t>H6G84_RS13380</t>
  </si>
  <si>
    <t>WP_011243206.1</t>
  </si>
  <si>
    <t>50S ribosomal protein L7/L12</t>
  </si>
  <si>
    <t>rplJ</t>
  </si>
  <si>
    <t>H6G84_RS13385</t>
  </si>
  <si>
    <t>WP_011243205.1</t>
  </si>
  <si>
    <t>50S ribosomal protein L10</t>
  </si>
  <si>
    <t>rplA</t>
  </si>
  <si>
    <t>H6G84_RS13390</t>
  </si>
  <si>
    <t>WP_011377655.1</t>
  </si>
  <si>
    <t>50S ribosomal protein L1</t>
  </si>
  <si>
    <t>rplK</t>
  </si>
  <si>
    <t>H6G84_RS13395</t>
  </si>
  <si>
    <t>WP_011377656.1</t>
  </si>
  <si>
    <t>50S ribosomal protein L11</t>
  </si>
  <si>
    <t>nusG</t>
  </si>
  <si>
    <t>H6G84_RS13400</t>
  </si>
  <si>
    <t>WP_199290794.1</t>
  </si>
  <si>
    <t>transcription termination/antitermination protein NusG</t>
  </si>
  <si>
    <t>secE</t>
  </si>
  <si>
    <t>H6G84_RS13905</t>
  </si>
  <si>
    <t>WP_234910059.1</t>
  </si>
  <si>
    <t>preprotein translocase subunit SecE</t>
  </si>
  <si>
    <t>H6G84_RS13410</t>
  </si>
  <si>
    <t>WP_011243200.1</t>
  </si>
  <si>
    <t>gloA</t>
  </si>
  <si>
    <t>H6G84_RS13415</t>
  </si>
  <si>
    <t>WP_011243199.1</t>
  </si>
  <si>
    <t>lactoylglutathione lyase</t>
  </si>
  <si>
    <t>eno</t>
  </si>
  <si>
    <t>H6G84_RS13420</t>
  </si>
  <si>
    <t>WP_011243198.1</t>
  </si>
  <si>
    <t>phosphopyruvate hydratase</t>
  </si>
  <si>
    <t>H6G84_RS13425</t>
  </si>
  <si>
    <t>WP_011243197.1</t>
  </si>
  <si>
    <t>H6G84_RS13430</t>
  </si>
  <si>
    <t>WP_199290796.1</t>
  </si>
  <si>
    <t>fumarate reductase/succinate dehydrogenase flavoprotein subunit</t>
  </si>
  <si>
    <t>H6G84_RS13435</t>
  </si>
  <si>
    <t>WP_011243195.1</t>
  </si>
  <si>
    <t>H6G84_RS13440</t>
  </si>
  <si>
    <t>WP_011377659.1</t>
  </si>
  <si>
    <t>heavy-metal-associated domain-containing protein</t>
  </si>
  <si>
    <t>H6G84_RS13445</t>
  </si>
  <si>
    <t>WP_011243194.1</t>
  </si>
  <si>
    <t>hemL</t>
  </si>
  <si>
    <t>H6G84_RS13450</t>
  </si>
  <si>
    <t>WP_039755849.1</t>
  </si>
  <si>
    <t>glutamate-1-semialdehyde 2,1-aminomutase</t>
  </si>
  <si>
    <t>H6G84_RS13455</t>
  </si>
  <si>
    <t>WP_011377661.1</t>
  </si>
  <si>
    <t>H6G84_RS13460</t>
  </si>
  <si>
    <t>WP_011377662.1</t>
  </si>
  <si>
    <t>L,D-transpeptidase</t>
  </si>
  <si>
    <t>H6G84_RS13465</t>
  </si>
  <si>
    <t>WP_011377663.1</t>
  </si>
  <si>
    <t>rpoD</t>
  </si>
  <si>
    <t>H6G84_RS13470</t>
  </si>
  <si>
    <t>WP_011377664.1</t>
  </si>
  <si>
    <t>RNA polymerase sigma factor RpoD</t>
  </si>
  <si>
    <t>H6G84_RS13475</t>
  </si>
  <si>
    <t>WP_011243190.1</t>
  </si>
  <si>
    <t>priA</t>
  </si>
  <si>
    <t>H6G84_RS13480</t>
  </si>
  <si>
    <t>WP_011243189.1</t>
  </si>
  <si>
    <t>primosomal protein N'</t>
  </si>
  <si>
    <t>H6G84_RS13485</t>
  </si>
  <si>
    <t>WP_011243188.1</t>
  </si>
  <si>
    <t>H6G84_RS13490</t>
  </si>
  <si>
    <t>WP_011243187.1</t>
  </si>
  <si>
    <t>H6G84_RS13495</t>
  </si>
  <si>
    <t>WP_011377665.1</t>
  </si>
  <si>
    <t>photosystem I assembly protein Ycf4</t>
  </si>
  <si>
    <t>H6G84_RS13500</t>
  </si>
  <si>
    <t>NZ_JACJTX010000007.1</t>
  </si>
  <si>
    <t>H6G84_RS13505</t>
  </si>
  <si>
    <t>WP_011055155.1</t>
  </si>
  <si>
    <t>serine acetyltransferase</t>
  </si>
  <si>
    <t>H6G84_RS13510</t>
  </si>
  <si>
    <t>WP_011055156.1</t>
  </si>
  <si>
    <t>H6G84_RS13515</t>
  </si>
  <si>
    <t>WP_011055157.1</t>
  </si>
  <si>
    <t>four-helix bundle copper-binding protein</t>
  </si>
  <si>
    <t>H6G84_RS13520</t>
  </si>
  <si>
    <t>WP_011055158.1</t>
  </si>
  <si>
    <t>ANL43</t>
  </si>
  <si>
    <t>H6G84_RS13525</t>
  </si>
  <si>
    <t>WP_011055159.1</t>
  </si>
  <si>
    <t>H6G84_RS13530</t>
  </si>
  <si>
    <t>WP_011055160.1</t>
  </si>
  <si>
    <t>H6G84_RS13535</t>
  </si>
  <si>
    <t>WP_011055161.1</t>
  </si>
  <si>
    <t>catalase family peroxidase</t>
  </si>
  <si>
    <t>H6G84_RS13540</t>
  </si>
  <si>
    <t>WP_011055162.1</t>
  </si>
  <si>
    <t>MgtC/SapB family protein</t>
  </si>
  <si>
    <t>H6G84_RS13545</t>
  </si>
  <si>
    <t>WP_011055163.1</t>
  </si>
  <si>
    <t>chromate transporter</t>
  </si>
  <si>
    <t>H6G84_RS13550</t>
  </si>
  <si>
    <t>WP_011055164.1</t>
  </si>
  <si>
    <t>H6G84_RS13555</t>
  </si>
  <si>
    <t>WP_011055165.1</t>
  </si>
  <si>
    <t>gamma-glutamyltransferase family protein</t>
  </si>
  <si>
    <t>H6G84_RS13560</t>
  </si>
  <si>
    <t>WP_011055166.1</t>
  </si>
  <si>
    <t>DUF4242 domain-containing protein</t>
  </si>
  <si>
    <t>H6G84_RS13565</t>
  </si>
  <si>
    <t>WP_011055167.1</t>
  </si>
  <si>
    <t>acyl-CoA/acyl-ACP dehydrogenase</t>
  </si>
  <si>
    <t>H6G84_RS13570</t>
  </si>
  <si>
    <t>WP_011055168.1</t>
  </si>
  <si>
    <t>H6G84_RS13575</t>
  </si>
  <si>
    <t>WP_011055169.1</t>
  </si>
  <si>
    <t>H6G84_RS13580</t>
  </si>
  <si>
    <t>WP_011055170.1</t>
  </si>
  <si>
    <t>H6G84_RS13585</t>
  </si>
  <si>
    <t>WP_011055171.1</t>
  </si>
  <si>
    <t>H6G84_RS13590</t>
  </si>
  <si>
    <t>WP_199290804.1</t>
  </si>
  <si>
    <t>H6G84_RS13595</t>
  </si>
  <si>
    <t>WP_011055173.1</t>
  </si>
  <si>
    <t>BrnA antitoxin family protein</t>
  </si>
  <si>
    <t>H6G84_RS13600</t>
  </si>
  <si>
    <t>WP_011055174.1</t>
  </si>
  <si>
    <t>H6G84_RS13605</t>
  </si>
  <si>
    <t>WP_199290798.1</t>
  </si>
  <si>
    <t>H6G84_RS13610</t>
  </si>
  <si>
    <t>WP_011377392.1</t>
  </si>
  <si>
    <t>H6G84_RS13615</t>
  </si>
  <si>
    <t>WP_011055119.1</t>
  </si>
  <si>
    <t>DUF3854 domain-containing protein</t>
  </si>
  <si>
    <t>H6G84_RS13620</t>
  </si>
  <si>
    <t>WP_011055120.1</t>
  </si>
  <si>
    <t>H6G84_RS13625</t>
  </si>
  <si>
    <t>WP_011055121.1</t>
  </si>
  <si>
    <t>H6G84_RS13630</t>
  </si>
  <si>
    <t>WP_011055123.1</t>
  </si>
  <si>
    <t>DUF1254 domain-containing protein</t>
  </si>
  <si>
    <t>H6G84_RS13910</t>
  </si>
  <si>
    <t>WP_041674944.1</t>
  </si>
  <si>
    <t>H6G84_RS13640</t>
  </si>
  <si>
    <t>WP_011055126.1</t>
  </si>
  <si>
    <t>H6G84_RS13645</t>
  </si>
  <si>
    <t>WP_040113190.1</t>
  </si>
  <si>
    <t>H6G84_RS13650</t>
  </si>
  <si>
    <t>WP_234910061.1</t>
  </si>
  <si>
    <t>H6G84_RS13915</t>
  </si>
  <si>
    <t>WP_231621409.1</t>
  </si>
  <si>
    <t>H6G84_RS13655</t>
  </si>
  <si>
    <t>WP_011055129.1</t>
  </si>
  <si>
    <t>H6G84_RS13660</t>
  </si>
  <si>
    <t>WP_011055130.1</t>
  </si>
  <si>
    <t>H6G84_RS13665</t>
  </si>
  <si>
    <t>WP_011055132.1</t>
  </si>
  <si>
    <t>H6G84_RS13670</t>
  </si>
  <si>
    <t>WP_231621408.1</t>
  </si>
  <si>
    <t>H6G84_RS13675</t>
  </si>
  <si>
    <t>WP_011377394.1</t>
  </si>
  <si>
    <t>NAD(P)-dependent alcohol dehydrogenase</t>
  </si>
  <si>
    <t>H6G84_RS13680</t>
  </si>
  <si>
    <t>WP_011055135.1</t>
  </si>
  <si>
    <t>DJ-1/PfpI family protein</t>
  </si>
  <si>
    <t>H6G84_RS13685</t>
  </si>
  <si>
    <t>WP_199290801.1</t>
  </si>
  <si>
    <t>LuxR C-terminal-related transcriptional regulator</t>
  </si>
  <si>
    <t>H6G84_RS13690</t>
  </si>
  <si>
    <t>WP_011055137.1</t>
  </si>
  <si>
    <t>H6G84_RS13695</t>
  </si>
  <si>
    <t>WP_011055138.1</t>
  </si>
  <si>
    <t>H6G84_RS13700</t>
  </si>
  <si>
    <t>WP_199290800.1</t>
  </si>
  <si>
    <t>H6G84_RS13705</t>
  </si>
  <si>
    <t>WP_011055140.1</t>
  </si>
  <si>
    <t>ANL24</t>
  </si>
  <si>
    <t>H6G84_RS13710</t>
  </si>
  <si>
    <t>WP_011055141.1</t>
  </si>
  <si>
    <t>winged helix-turn-helix domain-containing protein</t>
  </si>
  <si>
    <t>H6G84_RS13715</t>
  </si>
  <si>
    <t>WP_040113188.1</t>
  </si>
  <si>
    <t>H6G84_RS13720</t>
  </si>
  <si>
    <t>WP_011055144.1</t>
  </si>
  <si>
    <t>H6G84_RS13725</t>
  </si>
  <si>
    <t>WP_011055145.1</t>
  </si>
  <si>
    <t>type II toxin-antitoxin system PemK/MazF family toxin</t>
  </si>
  <si>
    <t>H6G84_RS13730</t>
  </si>
  <si>
    <t>WP_011055146.1</t>
  </si>
  <si>
    <t>H6G84_RS13735</t>
  </si>
  <si>
    <t>WP_011055147.1</t>
  </si>
  <si>
    <t>nucleotidyltransferase domain-containing protein</t>
  </si>
  <si>
    <t>H6G84_RS13740</t>
  </si>
  <si>
    <t>WP_011055148.1</t>
  </si>
  <si>
    <t>ParB/RepB/Spo0J family partition protein</t>
  </si>
  <si>
    <t>H6G84_RS13745</t>
  </si>
  <si>
    <t>WP_011055149.1</t>
  </si>
  <si>
    <t>H6G84_RS13750</t>
  </si>
  <si>
    <t>WP_011055150.1</t>
  </si>
  <si>
    <t>H6G84_RS13755</t>
  </si>
  <si>
    <t>WP_011055151.1</t>
  </si>
  <si>
    <t>H6G84_RS13760</t>
  </si>
  <si>
    <t>WP_011055152.1</t>
  </si>
  <si>
    <t>H6G84_RS13765</t>
  </si>
  <si>
    <t>WP_011055153.1</t>
  </si>
  <si>
    <t>H6G84_RS13770</t>
  </si>
  <si>
    <t>WP_011055154.1</t>
  </si>
  <si>
    <t>protein SrpI</t>
  </si>
  <si>
    <t>NZ_JACJTX010000008.1</t>
  </si>
  <si>
    <t>H6G84_RS13775</t>
  </si>
  <si>
    <t>WP_040113205.1</t>
  </si>
  <si>
    <t>HK97 family phage prohead protease</t>
  </si>
  <si>
    <t>H6G84_RS13780</t>
  </si>
  <si>
    <t>WP_040113206.1</t>
  </si>
  <si>
    <t>H6G84_RS13785</t>
  </si>
  <si>
    <t>WP_190528596.1</t>
  </si>
  <si>
    <t>H6G84_RS13790</t>
  </si>
  <si>
    <t>WP_040113202.1</t>
  </si>
  <si>
    <t>H6G84_RS13795</t>
  </si>
  <si>
    <t>WP_040113203.1</t>
  </si>
  <si>
    <t>H6G84_RS13800</t>
  </si>
  <si>
    <t>WP_040113204.1</t>
  </si>
  <si>
    <t>bifunctional DNA primase/polymerase</t>
  </si>
  <si>
    <t>rRNA</t>
  </si>
  <si>
    <t>NZ_JACJTX010000009.1</t>
  </si>
  <si>
    <t>rrf</t>
  </si>
  <si>
    <t>H6G84_RS13805</t>
  </si>
  <si>
    <t>5S ribosomal RNA</t>
  </si>
  <si>
    <t>H6G84_RS13810</t>
  </si>
  <si>
    <t>23S ribosomal RNA</t>
  </si>
  <si>
    <t>H6G84_RS13815</t>
  </si>
  <si>
    <t>anticodon=TGC</t>
  </si>
  <si>
    <t>H6G84_RS13820</t>
  </si>
  <si>
    <t>anticodon=GAT</t>
  </si>
  <si>
    <t>H6G84_RS13825</t>
  </si>
  <si>
    <t>16S ribosomal RNA</t>
  </si>
  <si>
    <t>contig1</t>
  </si>
  <si>
    <t>contig2</t>
  </si>
  <si>
    <t>contig3</t>
  </si>
  <si>
    <t>contig4</t>
  </si>
  <si>
    <t>contig5</t>
  </si>
  <si>
    <t>contig6</t>
  </si>
  <si>
    <t>contig7</t>
  </si>
  <si>
    <t>contig8</t>
  </si>
  <si>
    <t>contig9</t>
  </si>
  <si>
    <t>seq_name</t>
  </si>
  <si>
    <t>P2TF transcriptional factors</t>
  </si>
  <si>
    <t>Start</t>
  </si>
  <si>
    <t>Stop</t>
  </si>
  <si>
    <t>Strand</t>
  </si>
  <si>
    <t>Original description</t>
  </si>
  <si>
    <t>type</t>
  </si>
  <si>
    <t>Synpcc7942_2575</t>
  </si>
  <si>
    <t>GCA_000012525.1</t>
  </si>
  <si>
    <t>CP000100.1</t>
  </si>
  <si>
    <t>ABB58605.1</t>
  </si>
  <si>
    <t>Mn transporter MntC</t>
  </si>
  <si>
    <t>Synpcc7942_2574</t>
  </si>
  <si>
    <t>ABB58604.1</t>
  </si>
  <si>
    <t>ATPase</t>
  </si>
  <si>
    <t>Synpcc7942_2573</t>
  </si>
  <si>
    <t>ABB58603.1</t>
  </si>
  <si>
    <t>manganese transport system membrane protein MntB</t>
  </si>
  <si>
    <t>Synpcc7942_2572</t>
  </si>
  <si>
    <t>ABB58602.1</t>
  </si>
  <si>
    <t>conserved hypothetical protein</t>
  </si>
  <si>
    <t>Synpcc7942_2571</t>
  </si>
  <si>
    <t>ABB58601.1</t>
  </si>
  <si>
    <t>Penicillin-binding protein 1A</t>
  </si>
  <si>
    <t>Synpcc7942_2570</t>
  </si>
  <si>
    <t>ABB58600.1</t>
  </si>
  <si>
    <t>tyrosyl-tRNA synthetase</t>
  </si>
  <si>
    <t>Synpcc7942_2569</t>
  </si>
  <si>
    <t>ABB58599.1</t>
  </si>
  <si>
    <t>Synpcc7942_2568</t>
  </si>
  <si>
    <t>ABB58598.1</t>
  </si>
  <si>
    <t>Synpcc7942_2567</t>
  </si>
  <si>
    <t>ABB58597.1</t>
  </si>
  <si>
    <t>thiamine-monophosphate kinase</t>
  </si>
  <si>
    <t>Synpcc7942_2566</t>
  </si>
  <si>
    <t>ABB58596.1</t>
  </si>
  <si>
    <t>peptidyl-prolyl cis-trans isomerase</t>
  </si>
  <si>
    <t>Synpcc7942_2565</t>
  </si>
  <si>
    <t>ABB58595.1</t>
  </si>
  <si>
    <t>translation elongation factor P (EF-P)</t>
  </si>
  <si>
    <t>Synpcc7942_2564</t>
  </si>
  <si>
    <t>ABB58594.1</t>
  </si>
  <si>
    <t>biotin carboxyl carrier protein</t>
  </si>
  <si>
    <t>Synpcc7942_2563</t>
  </si>
  <si>
    <t>ABB58593.1</t>
  </si>
  <si>
    <t>exonuclease SbcC</t>
  </si>
  <si>
    <t>Synpcc7942_2562</t>
  </si>
  <si>
    <t>ABB58592.1</t>
  </si>
  <si>
    <t>aluminum resistance protein-like</t>
  </si>
  <si>
    <t>Synpcc7942_2561</t>
  </si>
  <si>
    <t>ABB58591.1</t>
  </si>
  <si>
    <t>Delta-9 acyl-phospholipid desaturase</t>
  </si>
  <si>
    <t>Synpcc7942_2560</t>
  </si>
  <si>
    <t>ABB58590.1</t>
  </si>
  <si>
    <t>Acetyltransferase, GNAT family</t>
  </si>
  <si>
    <t>Synpcc7942_2559</t>
  </si>
  <si>
    <t>ABB58589.1</t>
  </si>
  <si>
    <t>LSU ribosomal protein L9P</t>
  </si>
  <si>
    <t>Synpcc7942_2558</t>
  </si>
  <si>
    <t>ABB58588.1</t>
  </si>
  <si>
    <t>cysteine desulfurase NifS</t>
  </si>
  <si>
    <t>Synpcc7942_2557</t>
  </si>
  <si>
    <t>ABB58587.1</t>
  </si>
  <si>
    <t>NAD-reducing hydrogenase HoxS gamma subunit</t>
  </si>
  <si>
    <t>Synpcc7942_2556</t>
  </si>
  <si>
    <t>ABB58586.1</t>
  </si>
  <si>
    <t>NAD-reducing hydrogenase HoxS delta subunit</t>
  </si>
  <si>
    <t>Synpcc7942_2555</t>
  </si>
  <si>
    <t>ABB58585.1</t>
  </si>
  <si>
    <t>NAD-reducing hydrogenase HoxS beta subunit</t>
  </si>
  <si>
    <t>Synpcc7942_2554</t>
  </si>
  <si>
    <t>ABB58584.1</t>
  </si>
  <si>
    <t>Synpcc7942_2553</t>
  </si>
  <si>
    <t>ABB58583.1</t>
  </si>
  <si>
    <t>hydrogenase nickel insertion protein HypA</t>
  </si>
  <si>
    <t>Synpcc7942_2552</t>
  </si>
  <si>
    <t>ABB58582.1</t>
  </si>
  <si>
    <t>hydrogenase accessory protein HypB</t>
  </si>
  <si>
    <t>Synpcc7942_2551</t>
  </si>
  <si>
    <t>ABB58581.1</t>
  </si>
  <si>
    <t>(NiFe) hydrogenase maturation protein HypF</t>
  </si>
  <si>
    <t>Synpcc7942_2550</t>
  </si>
  <si>
    <t>ABB58580.1</t>
  </si>
  <si>
    <t>Synpcc7942_2549</t>
  </si>
  <si>
    <t>ABB58579.1</t>
  </si>
  <si>
    <t>Synpcc7942_2548</t>
  </si>
  <si>
    <t>ABB58578.1</t>
  </si>
  <si>
    <t>3-isopropylmalate dehydratase, small subunit</t>
  </si>
  <si>
    <t>Synpcc7942_2547</t>
  </si>
  <si>
    <t>ABB58577.1</t>
  </si>
  <si>
    <t>Synpcc7942_2546</t>
  </si>
  <si>
    <t>ABB58576.1</t>
  </si>
  <si>
    <t>Synpcc7942_2545</t>
  </si>
  <si>
    <t>ABB58575.1</t>
  </si>
  <si>
    <t>L-aspartate aminotransferase</t>
  </si>
  <si>
    <t>Synpcc7942_2544</t>
  </si>
  <si>
    <t>ABB58574.1</t>
  </si>
  <si>
    <t>Synpcc7942_2543</t>
  </si>
  <si>
    <t>ABB58573.1</t>
  </si>
  <si>
    <t>phage SPO1 DNA polymerase-related protein</t>
  </si>
  <si>
    <t>Synpcc7942_2542</t>
  </si>
  <si>
    <t>ABB58572.1</t>
  </si>
  <si>
    <t>putative cytochrome C6-2</t>
  </si>
  <si>
    <t>Synpcc7942_R0020</t>
  </si>
  <si>
    <t>Synpcc7942_R0019</t>
  </si>
  <si>
    <t>Synpcc7942_2541</t>
  </si>
  <si>
    <t>ABB58571.1</t>
  </si>
  <si>
    <t>LSU ribosomal protein L19P</t>
  </si>
  <si>
    <t>Synpcc7942_2540</t>
  </si>
  <si>
    <t>ABB58570.1</t>
  </si>
  <si>
    <t>blue-copper-protein-like protein</t>
  </si>
  <si>
    <t>Synpcc7942_2539</t>
  </si>
  <si>
    <t>ABB58569.1</t>
  </si>
  <si>
    <t>Synpcc7942_2538</t>
  </si>
  <si>
    <t>ABB58568.1</t>
  </si>
  <si>
    <t>Endopeptidase Clp</t>
  </si>
  <si>
    <t>Synpcc7942_2537</t>
  </si>
  <si>
    <t>ABB58567.1</t>
  </si>
  <si>
    <t>ATP-dependent Clp protease proteolytic subunit ClpP</t>
  </si>
  <si>
    <t>Synpcc7942_2536</t>
  </si>
  <si>
    <t>ABB58566.1</t>
  </si>
  <si>
    <t>Heat shock protein DnaJ-like</t>
  </si>
  <si>
    <t>Synpcc7942_2535</t>
  </si>
  <si>
    <t>ABB58565.1</t>
  </si>
  <si>
    <t>diguanylate cyclase (GGDEF domain) with PAS/PAC and GAF sensors</t>
  </si>
  <si>
    <t>Synpcc7942_2534</t>
  </si>
  <si>
    <t>ABB58564.1</t>
  </si>
  <si>
    <t>diguanylate cyclase with GAF sensor</t>
  </si>
  <si>
    <t>Synpcc7942_2533</t>
  </si>
  <si>
    <t>ABB58563.1</t>
  </si>
  <si>
    <t>Synpcc7942_2532</t>
  </si>
  <si>
    <t>ABB58562.1</t>
  </si>
  <si>
    <t>Synpcc7942_2531</t>
  </si>
  <si>
    <t>ABB58561.1</t>
  </si>
  <si>
    <t>translation elongation factor Ts (EF-Ts)</t>
  </si>
  <si>
    <t>Synpcc7942_2530</t>
  </si>
  <si>
    <t>ABB58560.1</t>
  </si>
  <si>
    <t>SSU ribosomal protein S2P</t>
  </si>
  <si>
    <t>Synpcc7942_2529</t>
  </si>
  <si>
    <t>ABB58559.1</t>
  </si>
  <si>
    <t>Synpcc7942_2528</t>
  </si>
  <si>
    <t>ABB58558.1</t>
  </si>
  <si>
    <t>Synpcc7942_2527</t>
  </si>
  <si>
    <t>ABB58557.1</t>
  </si>
  <si>
    <t>esterase-like</t>
  </si>
  <si>
    <t>Synpcc7942_2526</t>
  </si>
  <si>
    <t>ABB58556.1</t>
  </si>
  <si>
    <t>ATP-dependent Clp protease ATP-binding subunit ClpX</t>
  </si>
  <si>
    <t>Synpcc7942_2525</t>
  </si>
  <si>
    <t>ABB58555.1</t>
  </si>
  <si>
    <t>Synpcc7942_2524</t>
  </si>
  <si>
    <t>ABB58554.1</t>
  </si>
  <si>
    <t>Synpcc7942_2523</t>
  </si>
  <si>
    <t>ABB58553.1</t>
  </si>
  <si>
    <t>Synpcc7942_2522</t>
  </si>
  <si>
    <t>ABB58552.1</t>
  </si>
  <si>
    <t>Glycerol-3-phosphate dehydrogenase (NAD(P)+)</t>
  </si>
  <si>
    <t>Synpcc7942_2521</t>
  </si>
  <si>
    <t>ABB58551.1</t>
  </si>
  <si>
    <t>Nucleotide binding protein, PINc</t>
  </si>
  <si>
    <t>Synpcc7942_2520</t>
  </si>
  <si>
    <t>ABB58550.1</t>
  </si>
  <si>
    <t>Synpcc7942_2519</t>
  </si>
  <si>
    <t>ABB58549.1</t>
  </si>
  <si>
    <t>diguanylate cyclase/phosphodiesterase</t>
  </si>
  <si>
    <t>Synpcc7942_2518</t>
  </si>
  <si>
    <t>ABB58548.1</t>
  </si>
  <si>
    <t>Glycogen/starch synthases, ADP-glucose type</t>
  </si>
  <si>
    <t>Synpcc7942_2517</t>
  </si>
  <si>
    <t>ABB58547.1</t>
  </si>
  <si>
    <t>Synpcc7942_2516</t>
  </si>
  <si>
    <t>ABB58546.1</t>
  </si>
  <si>
    <t>Synpcc7942_R0018</t>
  </si>
  <si>
    <t>Synpcc7942_2515</t>
  </si>
  <si>
    <t>ABB58545.1</t>
  </si>
  <si>
    <t>putative DNA helicase</t>
  </si>
  <si>
    <t>Synpcc7942_2514</t>
  </si>
  <si>
    <t>ABB58544.1</t>
  </si>
  <si>
    <t>Synpcc7942_2513</t>
  </si>
  <si>
    <t>ABB58543.1</t>
  </si>
  <si>
    <t>Photosystem I assembly BtpA</t>
  </si>
  <si>
    <t>Synpcc7942_2512</t>
  </si>
  <si>
    <t>ABB58542.1</t>
  </si>
  <si>
    <t>Protein of unknown function UPF0004</t>
  </si>
  <si>
    <t>Synpcc7942_2511</t>
  </si>
  <si>
    <t>ABB58541.1</t>
  </si>
  <si>
    <t>Synpcc7942_2510</t>
  </si>
  <si>
    <t>ABB58540.1</t>
  </si>
  <si>
    <t>bacterial translation initiation factor 1 (bIF-1)</t>
  </si>
  <si>
    <t>Synpcc7942_2509</t>
  </si>
  <si>
    <t>ABB58539.1</t>
  </si>
  <si>
    <t>HAD-superfamily IA hydrolase, REG-2-like</t>
  </si>
  <si>
    <t>Synpcc7942_2508</t>
  </si>
  <si>
    <t>ABB58538.1</t>
  </si>
  <si>
    <t>type 2 NADH dehydrogenase NdbB</t>
  </si>
  <si>
    <t>Synpcc7942_2507</t>
  </si>
  <si>
    <t>ABB58537.1</t>
  </si>
  <si>
    <t>Synpcc7942_2506</t>
  </si>
  <si>
    <t>ABB58536.1</t>
  </si>
  <si>
    <t>phosphoadenylylsulfate reductase (thioredoxin)</t>
  </si>
  <si>
    <t>Synpcc7942_2505</t>
  </si>
  <si>
    <t>ABB58535.1</t>
  </si>
  <si>
    <t>Caffeoyl-CoA O-methyltransferase</t>
  </si>
  <si>
    <t>Synpcc7942_2504</t>
  </si>
  <si>
    <t>ABB58534.1</t>
  </si>
  <si>
    <t>Synpcc7942_2503</t>
  </si>
  <si>
    <t>ABB58533.1</t>
  </si>
  <si>
    <t>chlorophyll synthase / NADPH-protochlorophyllide oxidoreductase</t>
  </si>
  <si>
    <t>Synpcc7942_2502</t>
  </si>
  <si>
    <t>ABB58532.1</t>
  </si>
  <si>
    <t>Synpcc7942_2501</t>
  </si>
  <si>
    <t>ABB58531.1</t>
  </si>
  <si>
    <t>3-deoxy-D-arabinoheptulosonate-7-phosphate synthase</t>
  </si>
  <si>
    <t>Synpcc7942_2500</t>
  </si>
  <si>
    <t>ABB58530.1</t>
  </si>
  <si>
    <t>Synpcc7942_2499</t>
  </si>
  <si>
    <t>ABB58529.1</t>
  </si>
  <si>
    <t>Band 7 protein</t>
  </si>
  <si>
    <t>Synpcc7942_2498</t>
  </si>
  <si>
    <t>ABB58528.1</t>
  </si>
  <si>
    <t>Synpcc7942_2497</t>
  </si>
  <si>
    <t>ABB58527.1</t>
  </si>
  <si>
    <t>nucleoside diphosphate kinase</t>
  </si>
  <si>
    <t>Synpcc7942_2496</t>
  </si>
  <si>
    <t>ABB58526.1</t>
  </si>
  <si>
    <t>branched-chain amino-acid ABC transport system periplasmic binding protein</t>
  </si>
  <si>
    <t>Synpcc7942_2495</t>
  </si>
  <si>
    <t>ABB58525.1</t>
  </si>
  <si>
    <t>integral membrane protein of the ABC-type Nat permease for neutral amino acids NatD</t>
  </si>
  <si>
    <t>Synpcc7942_2494</t>
  </si>
  <si>
    <t>ABB58524.1</t>
  </si>
  <si>
    <t>putative branched-chain amino acid ABC transporter, permease protein</t>
  </si>
  <si>
    <t>Synpcc7942_2493</t>
  </si>
  <si>
    <t>ABB58523.1</t>
  </si>
  <si>
    <t>Synpcc7942_2492</t>
  </si>
  <si>
    <t>ABB58522.1</t>
  </si>
  <si>
    <t>Synpcc7942_2491</t>
  </si>
  <si>
    <t>ABB58521.1</t>
  </si>
  <si>
    <t>DNA gyrase subunit B</t>
  </si>
  <si>
    <t>Synpcc7942_2490</t>
  </si>
  <si>
    <t>ABB58520.1</t>
  </si>
  <si>
    <t>tRNA delta(2)-isopentenylpyrophosphate transferase</t>
  </si>
  <si>
    <t>Synpcc7942_2489</t>
  </si>
  <si>
    <t>ABB58519.1</t>
  </si>
  <si>
    <t>Synpcc7942_2488</t>
  </si>
  <si>
    <t>ABB58518.1</t>
  </si>
  <si>
    <t>Synpcc7942_2487</t>
  </si>
  <si>
    <t>ABB58517.1</t>
  </si>
  <si>
    <t>Synpcc7942_2486</t>
  </si>
  <si>
    <t>ABB58516.1</t>
  </si>
  <si>
    <t>Synpcc7942_2485</t>
  </si>
  <si>
    <t>ABB58515.1</t>
  </si>
  <si>
    <t>Synpcc7942_2484</t>
  </si>
  <si>
    <t>ABB58514.1</t>
  </si>
  <si>
    <t>Synpcc7942_2483</t>
  </si>
  <si>
    <t>ABB58513.1</t>
  </si>
  <si>
    <t>Synpcc7942_2482</t>
  </si>
  <si>
    <t>ABB58512.1</t>
  </si>
  <si>
    <t>Synpcc7942_2481</t>
  </si>
  <si>
    <t>ABB58511.1</t>
  </si>
  <si>
    <t>Synpcc7942_2480</t>
  </si>
  <si>
    <t>ABB58510.1</t>
  </si>
  <si>
    <t>Prolyl 4-hydroxylase, alpha subunit</t>
  </si>
  <si>
    <t>Synpcc7942_2479</t>
  </si>
  <si>
    <t>ABB58509.1</t>
  </si>
  <si>
    <t>pilin-like protein</t>
  </si>
  <si>
    <t>Synpcc7942_2478</t>
  </si>
  <si>
    <t>ABB58508.1</t>
  </si>
  <si>
    <t>photosystem II reaction center W protein</t>
  </si>
  <si>
    <t>Synpcc7942_2477</t>
  </si>
  <si>
    <t>ABB58507.1</t>
  </si>
  <si>
    <t>Synpcc7942_2476</t>
  </si>
  <si>
    <t>ABB58506.1</t>
  </si>
  <si>
    <t>Synpcc7942_2475</t>
  </si>
  <si>
    <t>ABB58505.1</t>
  </si>
  <si>
    <t>Synpcc7942_2474</t>
  </si>
  <si>
    <t>ABB58504.1</t>
  </si>
  <si>
    <t>Synpcc7942_2473</t>
  </si>
  <si>
    <t>ABB58503.1</t>
  </si>
  <si>
    <t>serine phosphatase</t>
  </si>
  <si>
    <t>Synpcc7942_2472</t>
  </si>
  <si>
    <t>ABB58502.1</t>
  </si>
  <si>
    <t>Synpcc7942_2471</t>
  </si>
  <si>
    <t>ABB58501.1</t>
  </si>
  <si>
    <t>Synpcc7942_2470</t>
  </si>
  <si>
    <t>ABB58500.1</t>
  </si>
  <si>
    <t>Synpcc7942_2469</t>
  </si>
  <si>
    <t>ABB58499.1</t>
  </si>
  <si>
    <t>Synpcc7942_2468</t>
  </si>
  <si>
    <t>ABB58498.1</t>
  </si>
  <si>
    <t>Heat shock protein Hsp70</t>
  </si>
  <si>
    <t>Synpcc7942_2467</t>
  </si>
  <si>
    <t>ABB58497.1</t>
  </si>
  <si>
    <t>Synpcc7942_2466</t>
  </si>
  <si>
    <t>ABB58496.1</t>
  </si>
  <si>
    <t>two component transcriptional regulator, winged helix family</t>
  </si>
  <si>
    <t>two component transcriptional regulator</t>
  </si>
  <si>
    <t>RR</t>
  </si>
  <si>
    <t>OmpR</t>
  </si>
  <si>
    <t>Response regulator, OmpR family contains 1 Response_reg,1 Trans_reg_C</t>
  </si>
  <si>
    <t>Synpcc7942_2465</t>
  </si>
  <si>
    <t>ABB58495.1</t>
  </si>
  <si>
    <t>Synpcc7942_2464</t>
  </si>
  <si>
    <t>ABB58494.1</t>
  </si>
  <si>
    <t>N-acylglucosamine-6-phosphate 2-epimerase</t>
  </si>
  <si>
    <t>Synpcc7942_2463</t>
  </si>
  <si>
    <t>ABB58493.1</t>
  </si>
  <si>
    <t>Synpcc7942_2462</t>
  </si>
  <si>
    <t>ABB58492.1</t>
  </si>
  <si>
    <t>probable sugar kinase</t>
  </si>
  <si>
    <t>Synpcc7942_2461</t>
  </si>
  <si>
    <t>ABB58491.1</t>
  </si>
  <si>
    <t>Synpcc7942_2460</t>
  </si>
  <si>
    <t>ABB58490.1</t>
  </si>
  <si>
    <t>DNA-cytosine methyltransferase</t>
  </si>
  <si>
    <t>Synpcc7942_2459</t>
  </si>
  <si>
    <t>ABB58489.1</t>
  </si>
  <si>
    <t>TR</t>
  </si>
  <si>
    <t>Unclassified</t>
  </si>
  <si>
    <t>Transcription factor, Unclassified contains 1 HTH_11</t>
  </si>
  <si>
    <t>Synpcc7942_R0016</t>
  </si>
  <si>
    <t>Synpcc7942_2458</t>
  </si>
  <si>
    <t>ABB58488.1</t>
  </si>
  <si>
    <t>ComEC/Rec2-related protein</t>
  </si>
  <si>
    <t>Synpcc7942_2457</t>
  </si>
  <si>
    <t>ABB58487.1</t>
  </si>
  <si>
    <t>glycyl-tRNA synthetase, alpha subunit</t>
  </si>
  <si>
    <t>Synpcc7942_2456</t>
  </si>
  <si>
    <t>ABB58486.1</t>
  </si>
  <si>
    <t>Synpcc7942_2455</t>
  </si>
  <si>
    <t>ABB58485.1</t>
  </si>
  <si>
    <t>Synpcc7942_2454</t>
  </si>
  <si>
    <t>ABB58484.1</t>
  </si>
  <si>
    <t>Synpcc7942_2453</t>
  </si>
  <si>
    <t>ABB58483.1</t>
  </si>
  <si>
    <t>Synpcc7942_2452</t>
  </si>
  <si>
    <t>ABB58482.1</t>
  </si>
  <si>
    <t>Tfp pilus assembly protein PilN-like</t>
  </si>
  <si>
    <t>Synpcc7942_2451</t>
  </si>
  <si>
    <t>ABB58481.1</t>
  </si>
  <si>
    <t>putative type IV pilus assembly protein PilO</t>
  </si>
  <si>
    <t>Synpcc7942_2450</t>
  </si>
  <si>
    <t>ABB58480.1</t>
  </si>
  <si>
    <t>general secretion pathway protein D</t>
  </si>
  <si>
    <t>Synpcc7942_2449</t>
  </si>
  <si>
    <t>ABB58479.1</t>
  </si>
  <si>
    <t>1-Cys peroxiredoxin</t>
  </si>
  <si>
    <t>Synpcc7942_2448</t>
  </si>
  <si>
    <t>ABB58478.1</t>
  </si>
  <si>
    <t>GTP-binding protein HflX</t>
  </si>
  <si>
    <t>Synpcc7942_2447</t>
  </si>
  <si>
    <t>ABB58477.1</t>
  </si>
  <si>
    <t>Synpcc7942_2446</t>
  </si>
  <si>
    <t>ABB58476.1</t>
  </si>
  <si>
    <t>methionine aminopeptidase, type I</t>
  </si>
  <si>
    <t>Synpcc7942_2445</t>
  </si>
  <si>
    <t>ABB58475.1</t>
  </si>
  <si>
    <t>Phosphate binding protein</t>
  </si>
  <si>
    <t>Synpcc7942_2444</t>
  </si>
  <si>
    <t>ABB58474.1</t>
  </si>
  <si>
    <t>Synpcc7942_2443</t>
  </si>
  <si>
    <t>ABB58473.1</t>
  </si>
  <si>
    <t>Phosphate ABC transporter, permease protein PstC</t>
  </si>
  <si>
    <t>Synpcc7942_2442</t>
  </si>
  <si>
    <t>ABB58472.1</t>
  </si>
  <si>
    <t>Phosphate transport system permease protein 2</t>
  </si>
  <si>
    <t>Synpcc7942_2441</t>
  </si>
  <si>
    <t>ABB58471.1</t>
  </si>
  <si>
    <t>Phosphate transport system permease protein 1</t>
  </si>
  <si>
    <t>Synpcc7942_2440</t>
  </si>
  <si>
    <t>ABB58470.1</t>
  </si>
  <si>
    <t>Polyribonucleotide nucleotidyltransferase</t>
  </si>
  <si>
    <t>Synpcc7942_2439</t>
  </si>
  <si>
    <t>ABB58469.1</t>
  </si>
  <si>
    <t>beta-carotene hydroxylase</t>
  </si>
  <si>
    <t>Synpcc7942_R0015</t>
  </si>
  <si>
    <t>Synpcc7942_2438</t>
  </si>
  <si>
    <t>ABB58468.1</t>
  </si>
  <si>
    <t>putative CheA signal transduction histidine kinases, no good domain identification</t>
  </si>
  <si>
    <t>Synpcc7942_2437</t>
  </si>
  <si>
    <t>ABB58467.1</t>
  </si>
  <si>
    <t>Isoleucyl-tRNA synthetase</t>
  </si>
  <si>
    <t>Synpcc7942_2436</t>
  </si>
  <si>
    <t>ABB58466.1</t>
  </si>
  <si>
    <t>peptide methionine sulfoxide reductase</t>
  </si>
  <si>
    <t>Synpcc7942_2435</t>
  </si>
  <si>
    <t>ABB58465.1</t>
  </si>
  <si>
    <t>Synpcc7942_2434</t>
  </si>
  <si>
    <t>ABB58464.1</t>
  </si>
  <si>
    <t>acetolactate synthase, small subunit</t>
  </si>
  <si>
    <t>Synpcc7942_2433</t>
  </si>
  <si>
    <t>ABB58463.1</t>
  </si>
  <si>
    <t>Synpcc7942_2432</t>
  </si>
  <si>
    <t>ABB58462.1</t>
  </si>
  <si>
    <t>Synpcc7942_2431</t>
  </si>
  <si>
    <t>ABB58461.1</t>
  </si>
  <si>
    <t>Synpcc7942_2430</t>
  </si>
  <si>
    <t>ABB58460.1</t>
  </si>
  <si>
    <t>N(2),N(2)-dimethylguanosine tRNA methyltransferase</t>
  </si>
  <si>
    <t>Synpcc7942_2429</t>
  </si>
  <si>
    <t>ABB58459.1</t>
  </si>
  <si>
    <t>biopolymer transport ExbB like protein</t>
  </si>
  <si>
    <t>Synpcc7942_2428</t>
  </si>
  <si>
    <t>ABB58458.1</t>
  </si>
  <si>
    <t>biopolymer transport ExbD like protein</t>
  </si>
  <si>
    <t>Synpcc7942_2427</t>
  </si>
  <si>
    <t>ABB58457.1</t>
  </si>
  <si>
    <t>3-mercaptopyruvate sulfurtransferase</t>
  </si>
  <si>
    <t>Synpcc7942_2426</t>
  </si>
  <si>
    <t>ABB58456.1</t>
  </si>
  <si>
    <t>Synpcc7942_2425</t>
  </si>
  <si>
    <t>ABB58455.1</t>
  </si>
  <si>
    <t>chaperon-like protein for quinone binding in photosystem II</t>
  </si>
  <si>
    <t>Synpcc7942_2424</t>
  </si>
  <si>
    <t>ABB58454.1</t>
  </si>
  <si>
    <t>Synpcc7942_2423</t>
  </si>
  <si>
    <t>ABB58453.1</t>
  </si>
  <si>
    <t>glucose inhibited division protein A</t>
  </si>
  <si>
    <t>Synpcc7942_2422</t>
  </si>
  <si>
    <t>ABB58452.1</t>
  </si>
  <si>
    <t>Synpcc7942_2421</t>
  </si>
  <si>
    <t>ABB58451.1</t>
  </si>
  <si>
    <t>high-affinity iron transporter</t>
  </si>
  <si>
    <t>Synpcc7942_2420</t>
  </si>
  <si>
    <t>ABB58450.1</t>
  </si>
  <si>
    <t>Synpcc7942_2419</t>
  </si>
  <si>
    <t>ABB58449.1</t>
  </si>
  <si>
    <t>Synpcc7942_2418</t>
  </si>
  <si>
    <t>ABB58448.1</t>
  </si>
  <si>
    <t>transcriptional regulator</t>
  </si>
  <si>
    <t>OCS</t>
  </si>
  <si>
    <t>LysR</t>
  </si>
  <si>
    <t>Transcription factor, LysR family contains 1 HTH_1,1 LysR_substrate</t>
  </si>
  <si>
    <t>Synpcc7942_2417</t>
  </si>
  <si>
    <t>ABB58447.1</t>
  </si>
  <si>
    <t>transcriptional regulator, ABC transporter</t>
  </si>
  <si>
    <t>Synpcc7942_2416</t>
  </si>
  <si>
    <t>ABB58446.1</t>
  </si>
  <si>
    <t>Synpcc7942_2415</t>
  </si>
  <si>
    <t>ABB58445.1</t>
  </si>
  <si>
    <t>lysyl-tRNA synthetase</t>
  </si>
  <si>
    <t>Synpcc7942_2414</t>
  </si>
  <si>
    <t>ABB58444.1</t>
  </si>
  <si>
    <t>Synpcc7942_2413</t>
  </si>
  <si>
    <t>ABB58443.1</t>
  </si>
  <si>
    <t>Synpcc7942_2412</t>
  </si>
  <si>
    <t>ABB58442.1</t>
  </si>
  <si>
    <t>SPFH domain, Band 7 family protein</t>
  </si>
  <si>
    <t>Synpcc7942_2411</t>
  </si>
  <si>
    <t>ABB58441.1</t>
  </si>
  <si>
    <t>Synpcc7942_2410</t>
  </si>
  <si>
    <t>ABB58440.1</t>
  </si>
  <si>
    <t>Synpcc7942_2409</t>
  </si>
  <si>
    <t>ABB58439.1</t>
  </si>
  <si>
    <t>Adenylosuccinate synthetase</t>
  </si>
  <si>
    <t>Synpcc7942_2408</t>
  </si>
  <si>
    <t>ABB58438.1</t>
  </si>
  <si>
    <t>Synpcc7942_2407</t>
  </si>
  <si>
    <t>ABB58437.1</t>
  </si>
  <si>
    <t>Synpcc7942_2406</t>
  </si>
  <si>
    <t>ABB58436.1</t>
  </si>
  <si>
    <t>FAD dependent oxidoreductase</t>
  </si>
  <si>
    <t>Synpcc7942_2405</t>
  </si>
  <si>
    <t>ABB58435.1</t>
  </si>
  <si>
    <t>Synpcc7942_R0014</t>
  </si>
  <si>
    <t>Synpcc7942_2404</t>
  </si>
  <si>
    <t>ABB58434.1</t>
  </si>
  <si>
    <t>Synpcc7942_2403</t>
  </si>
  <si>
    <t>ABB58433.1</t>
  </si>
  <si>
    <t>Synpcc7942_2402</t>
  </si>
  <si>
    <t>ABB58432.1</t>
  </si>
  <si>
    <t>Synpcc7942_2401</t>
  </si>
  <si>
    <t>ABB58431.1</t>
  </si>
  <si>
    <t>heat shock protein Hsp20</t>
  </si>
  <si>
    <t>Synpcc7942_2400</t>
  </si>
  <si>
    <t>ABB58430.1</t>
  </si>
  <si>
    <t>Synpcc7942_2399</t>
  </si>
  <si>
    <t>ABB58429.1</t>
  </si>
  <si>
    <t>Synpcc7942_2398</t>
  </si>
  <si>
    <t>ABB58428.1</t>
  </si>
  <si>
    <t>Holliday junction resolvase YqgF</t>
  </si>
  <si>
    <t>Synpcc7942_2397</t>
  </si>
  <si>
    <t>ABB58427.1</t>
  </si>
  <si>
    <t>Synpcc7942_2396</t>
  </si>
  <si>
    <t>ABB58426.1</t>
  </si>
  <si>
    <t>HAD-superfamily phosphatase subfamily IIIA</t>
  </si>
  <si>
    <t>Synpcc7942_2395</t>
  </si>
  <si>
    <t>ABB58425.1</t>
  </si>
  <si>
    <t>Synpcc7942_2394</t>
  </si>
  <si>
    <t>ABB58424.1</t>
  </si>
  <si>
    <t>Na+/H+ antiporter</t>
  </si>
  <si>
    <t>Synpcc7942_2393</t>
  </si>
  <si>
    <t>ABB58423.1</t>
  </si>
  <si>
    <t>glutamyl-tRNA synthetase / glutamate--tRNA(Gln) ligase</t>
  </si>
  <si>
    <t>Synpcc7942_2392</t>
  </si>
  <si>
    <t>ABB58422.1</t>
  </si>
  <si>
    <t>Synpcc7942_2391</t>
  </si>
  <si>
    <t>ABB58421.1</t>
  </si>
  <si>
    <t>oxidoreductase-like</t>
  </si>
  <si>
    <t>Synpcc7942_2390</t>
  </si>
  <si>
    <t>ABB58420.1</t>
  </si>
  <si>
    <t>5-oxoprolinase (ATP-hydrolyzing)</t>
  </si>
  <si>
    <t>Synpcc7942_2389</t>
  </si>
  <si>
    <t>ABB58419.1</t>
  </si>
  <si>
    <t>Synpcc7942_2388</t>
  </si>
  <si>
    <t>ABB58418.1</t>
  </si>
  <si>
    <t>Oxalate decarboxylase</t>
  </si>
  <si>
    <t>Synpcc7942_2387</t>
  </si>
  <si>
    <t>ABB58417.1</t>
  </si>
  <si>
    <t>Synpcc7942_2386</t>
  </si>
  <si>
    <t>ABB58416.1</t>
  </si>
  <si>
    <t>hydrogenase expression/formation protein HypD</t>
  </si>
  <si>
    <t>Synpcc7942_2385</t>
  </si>
  <si>
    <t>ABB58415.1</t>
  </si>
  <si>
    <t>Synpcc7942_2384</t>
  </si>
  <si>
    <t>ABB58414.1</t>
  </si>
  <si>
    <t>Pyruvate:ferredoxin (flavodoxin) oxidoreductase</t>
  </si>
  <si>
    <t>Synpcc7942_2383</t>
  </si>
  <si>
    <t>ABB58413.1</t>
  </si>
  <si>
    <t>Synpcc7942_2382</t>
  </si>
  <si>
    <t>ABB58412.1</t>
  </si>
  <si>
    <t>coproporphyrinogen III oxidase, anaerobic</t>
  </si>
  <si>
    <t>Synpcc7942_2381</t>
  </si>
  <si>
    <t>ABB58411.1</t>
  </si>
  <si>
    <t>Synpcc7942_R0047</t>
  </si>
  <si>
    <t>misc_RNA</t>
  </si>
  <si>
    <t>SRP RNA</t>
  </si>
  <si>
    <t>Synpcc7942_2380</t>
  </si>
  <si>
    <t>ABB58410.1</t>
  </si>
  <si>
    <t>Synpcc7942_2379</t>
  </si>
  <si>
    <t>ABB58409.1</t>
  </si>
  <si>
    <t>Phosphomethylpyrimidine kinase</t>
  </si>
  <si>
    <t>Synpcc7942_2378</t>
  </si>
  <si>
    <t>ABB58408.1</t>
  </si>
  <si>
    <t>Synpcc7942_2377</t>
  </si>
  <si>
    <t>ABB58407.1</t>
  </si>
  <si>
    <t>cell division protein FtsQ</t>
  </si>
  <si>
    <t>Synpcc7942_2376</t>
  </si>
  <si>
    <t>ABB58406.1</t>
  </si>
  <si>
    <t>Synpcc7942_2375</t>
  </si>
  <si>
    <t>ABB58405.1</t>
  </si>
  <si>
    <t>Synpcc7942_2374</t>
  </si>
  <si>
    <t>ABB58404.1</t>
  </si>
  <si>
    <t>tRNA-i(6)A37 thiotransferase enzyme MiaB</t>
  </si>
  <si>
    <t>Synpcc7942_2373</t>
  </si>
  <si>
    <t>ABB58403.1</t>
  </si>
  <si>
    <t>Synpcc7942_2372</t>
  </si>
  <si>
    <t>ABB58402.1</t>
  </si>
  <si>
    <t>Synpcc7942_2371</t>
  </si>
  <si>
    <t>ABB58401.1</t>
  </si>
  <si>
    <t>acyl-[acyl-carrier-protein]--UDP-N-acetylglucosamine O-acyltransferase</t>
  </si>
  <si>
    <t>Synpcc7942_2370</t>
  </si>
  <si>
    <t>ABB58400.1</t>
  </si>
  <si>
    <t>Synpcc7942_2369</t>
  </si>
  <si>
    <t>ABB58399.1</t>
  </si>
  <si>
    <t>Hydrophobe/amphiphile efflux-1 HAE1</t>
  </si>
  <si>
    <t>Synpcc7942_2368</t>
  </si>
  <si>
    <t>ABB58398.1</t>
  </si>
  <si>
    <t>Secretion protein HlyD</t>
  </si>
  <si>
    <t>Synpcc7942_R0013</t>
  </si>
  <si>
    <t>Synpcc7942_2367</t>
  </si>
  <si>
    <t>ABB58397.1</t>
  </si>
  <si>
    <t>Synpcc7942_2366</t>
  </si>
  <si>
    <t>ABB58396.1</t>
  </si>
  <si>
    <t>Synpcc7942_2365</t>
  </si>
  <si>
    <t>ABB58395.1</t>
  </si>
  <si>
    <t>bacterial peptide chain release factor 3 (bRF-3)</t>
  </si>
  <si>
    <t>Synpcc7942_2364</t>
  </si>
  <si>
    <t>ABB58394.1</t>
  </si>
  <si>
    <t>Synpcc7942_2363</t>
  </si>
  <si>
    <t>ABB58393.1</t>
  </si>
  <si>
    <t>Synpcc7942_2362</t>
  </si>
  <si>
    <t>ABB58392.1</t>
  </si>
  <si>
    <t>Trans-hexaprenyltranstransferase</t>
  </si>
  <si>
    <t>Synpcc7942_2361</t>
  </si>
  <si>
    <t>ABB58391.1</t>
  </si>
  <si>
    <t>Synpcc7942_2360</t>
  </si>
  <si>
    <t>ABB58390.1</t>
  </si>
  <si>
    <t>Synpcc7942_2359</t>
  </si>
  <si>
    <t>ABB58389.1</t>
  </si>
  <si>
    <t>Synpcc7942_2358</t>
  </si>
  <si>
    <t>ABB58388.1</t>
  </si>
  <si>
    <t>nitrilase-like</t>
  </si>
  <si>
    <t>Synpcc7942_2357</t>
  </si>
  <si>
    <t>ABB58387.1</t>
  </si>
  <si>
    <t>Synpcc7942_2356</t>
  </si>
  <si>
    <t>ABB58386.1</t>
  </si>
  <si>
    <t>transcriptional regulator, Crp/Fnr family</t>
  </si>
  <si>
    <t>Crp</t>
  </si>
  <si>
    <t>Transcription factor, Crp family contains 1 cNMP_binding,1 HTH_CRP</t>
  </si>
  <si>
    <t>Synpcc7942_2355</t>
  </si>
  <si>
    <t>ABB58385.1</t>
  </si>
  <si>
    <t>Synpcc7942_2354</t>
  </si>
  <si>
    <t>ABB58384.1</t>
  </si>
  <si>
    <t>Peptidylprolyl isomerase</t>
  </si>
  <si>
    <t>Synpcc7942_2353</t>
  </si>
  <si>
    <t>ABB58383.1</t>
  </si>
  <si>
    <t>lipoate-protein ligase B</t>
  </si>
  <si>
    <t>Synpcc7942_2352</t>
  </si>
  <si>
    <t>ABB58382.1</t>
  </si>
  <si>
    <t>sigma 54 modulation protein / SSU ribosomal protein S30P</t>
  </si>
  <si>
    <t>Synpcc7942_2351</t>
  </si>
  <si>
    <t>ABB58381.1</t>
  </si>
  <si>
    <t>Protein of unknown function DUF111</t>
  </si>
  <si>
    <t>Synpcc7942_2350</t>
  </si>
  <si>
    <t>ABB58380.1</t>
  </si>
  <si>
    <t>translation factor SUA5</t>
  </si>
  <si>
    <t>Synpcc7942_2349</t>
  </si>
  <si>
    <t>ABB58379.1</t>
  </si>
  <si>
    <t>twitching motility protein</t>
  </si>
  <si>
    <t>Synpcc7942_2348</t>
  </si>
  <si>
    <t>ABB58378.1</t>
  </si>
  <si>
    <t>S-adenosylmethionine</t>
  </si>
  <si>
    <t>Synpcc7942_2347</t>
  </si>
  <si>
    <t>ABB58377.1</t>
  </si>
  <si>
    <t>Synpcc7942_2346</t>
  </si>
  <si>
    <t>ABB58376.1</t>
  </si>
  <si>
    <t>HAD-superfamily subfamily IA</t>
  </si>
  <si>
    <t>Synpcc7942_2345</t>
  </si>
  <si>
    <t>ABB58375.1</t>
  </si>
  <si>
    <t>conserved hypothetical protein YCF65</t>
  </si>
  <si>
    <t>Synpcc7942_2344</t>
  </si>
  <si>
    <t>ABB58374.1</t>
  </si>
  <si>
    <t>Synpcc7942_2343</t>
  </si>
  <si>
    <t>ABB58373.1</t>
  </si>
  <si>
    <t>photosystem I PsaI protein</t>
  </si>
  <si>
    <t>Synpcc7942_2342</t>
  </si>
  <si>
    <t>ABB58372.1</t>
  </si>
  <si>
    <t>Synpcc7942_2341</t>
  </si>
  <si>
    <t>ABB58371.1</t>
  </si>
  <si>
    <t>cobalt transport system permease protein</t>
  </si>
  <si>
    <t>Synpcc7942_2340</t>
  </si>
  <si>
    <t>ABB58370.1</t>
  </si>
  <si>
    <t>Small GTP-binding protein domain</t>
  </si>
  <si>
    <t>Synpcc7942_2339</t>
  </si>
  <si>
    <t>ABB58369.1</t>
  </si>
  <si>
    <t>RfaE bifunctional protein, domain I</t>
  </si>
  <si>
    <t>Synpcc7942_2338</t>
  </si>
  <si>
    <t>ABB58368.1</t>
  </si>
  <si>
    <t>Synpcc7942_2337</t>
  </si>
  <si>
    <t>ABB58367.1</t>
  </si>
  <si>
    <t>N-acetylmuramoyl-L-alanine amidase, family 2</t>
  </si>
  <si>
    <t>Synpcc7942_2336</t>
  </si>
  <si>
    <t>ABB58366.1</t>
  </si>
  <si>
    <t>Synpcc7942_2335</t>
  </si>
  <si>
    <t>ABB58365.1</t>
  </si>
  <si>
    <t>D-fructose 1,6-bisphosphatase</t>
  </si>
  <si>
    <t>Synpcc7942_2334</t>
  </si>
  <si>
    <t>ABB58364.1</t>
  </si>
  <si>
    <t>glucose-6-phosphate 1-dehydrogenase</t>
  </si>
  <si>
    <t>Synpcc7942_2333</t>
  </si>
  <si>
    <t>ABB58363.1</t>
  </si>
  <si>
    <t>opcA protein</t>
  </si>
  <si>
    <t>Synpcc7942_2332</t>
  </si>
  <si>
    <t>ABB58362.1</t>
  </si>
  <si>
    <t>cytochrome b6-f complex subunit 4</t>
  </si>
  <si>
    <t>Synpcc7942_2331</t>
  </si>
  <si>
    <t>ABB58361.1</t>
  </si>
  <si>
    <t>Synpcc7942_2330</t>
  </si>
  <si>
    <t>ABB58360.1</t>
  </si>
  <si>
    <t>C-terminal processing peptidase-2. Serine peptidase. MEROPS family S41A</t>
  </si>
  <si>
    <t>Synpcc7942_2329</t>
  </si>
  <si>
    <t>ABB58359.1</t>
  </si>
  <si>
    <t>metal dependent phosphohydrolase</t>
  </si>
  <si>
    <t>Synpcc7942_2328</t>
  </si>
  <si>
    <t>ABB58358.1</t>
  </si>
  <si>
    <t>TPR repeat</t>
  </si>
  <si>
    <t>Synpcc7942_2327</t>
  </si>
  <si>
    <t>ABB58357.1</t>
  </si>
  <si>
    <t>Synpcc7942_2326</t>
  </si>
  <si>
    <t>ABB58356.1</t>
  </si>
  <si>
    <t>Synpcc7942_2325</t>
  </si>
  <si>
    <t>ABB58355.1</t>
  </si>
  <si>
    <t>PBS lyase HEAT-like repeat</t>
  </si>
  <si>
    <t>Synpcc7942_2324</t>
  </si>
  <si>
    <t>ABB58354.1</t>
  </si>
  <si>
    <t>Synpcc7942_2323</t>
  </si>
  <si>
    <t>ABB58353.1</t>
  </si>
  <si>
    <t>Glutaredoxin, GrxC</t>
  </si>
  <si>
    <t>Synpcc7942_2322</t>
  </si>
  <si>
    <t>ABB58352.1</t>
  </si>
  <si>
    <t>aspartyl/glutamyl-tRNA(Asn/Gln) amidotransferase subunit C</t>
  </si>
  <si>
    <t>Synpcc7942_2321</t>
  </si>
  <si>
    <t>ABB58351.1</t>
  </si>
  <si>
    <t>Synpcc7942_2320</t>
  </si>
  <si>
    <t>ABB58350.1</t>
  </si>
  <si>
    <t>Synpcc7942_2319</t>
  </si>
  <si>
    <t>ABB58349.1</t>
  </si>
  <si>
    <t>putative plasmid maintenance system antidote protein, XRE family</t>
  </si>
  <si>
    <t>Xre</t>
  </si>
  <si>
    <t>Transcription factor, Xre family contains 1 HTH_XRE</t>
  </si>
  <si>
    <t>Synpcc7942_2318</t>
  </si>
  <si>
    <t>ABB58348.1</t>
  </si>
  <si>
    <t>Synpcc7942_2317</t>
  </si>
  <si>
    <t>ABB58347.1</t>
  </si>
  <si>
    <t>Heavy metal translocating P-type ATPase</t>
  </si>
  <si>
    <t>Synpcc7942_2316</t>
  </si>
  <si>
    <t>ABB58346.1</t>
  </si>
  <si>
    <t>ATP synthase F1, epsilon subunit</t>
  </si>
  <si>
    <t>Synpcc7942_2315</t>
  </si>
  <si>
    <t>ABB58345.1</t>
  </si>
  <si>
    <t>ATP synthase F1, beta subunit</t>
  </si>
  <si>
    <t>Synpcc7942_2314</t>
  </si>
  <si>
    <t>ABB58344.1</t>
  </si>
  <si>
    <t>GroES protein, 10 kD chaperonin</t>
  </si>
  <si>
    <t>Synpcc7942_2313</t>
  </si>
  <si>
    <t>ABB58343.1</t>
  </si>
  <si>
    <t>Chaperonin Cpn60/TCP-1</t>
  </si>
  <si>
    <t>Synpcc7942_2312</t>
  </si>
  <si>
    <t>ABB58342.1</t>
  </si>
  <si>
    <t>UDP-N-acetylglucosamine--N-acetylmuramyl-(pentapeptide) pyrophosphoryl-undecaprenol N-acetylglucosamine transferase</t>
  </si>
  <si>
    <t>Synpcc7942_2311</t>
  </si>
  <si>
    <t>ABB58341.1</t>
  </si>
  <si>
    <t>Synpcc7942_R0012</t>
  </si>
  <si>
    <t>Synpcc7942_2310</t>
  </si>
  <si>
    <t>ABB58340.1</t>
  </si>
  <si>
    <t>conserved hypothetical protein, L-2,4-diaminobutyrate decarboxylase</t>
  </si>
  <si>
    <t>Synpcc7942_2309</t>
  </si>
  <si>
    <t>ABB58339.1</t>
  </si>
  <si>
    <t>thioredoxin peroxidase</t>
  </si>
  <si>
    <t>Synpcc7942_2308</t>
  </si>
  <si>
    <t>ABB58338.1</t>
  </si>
  <si>
    <t>aminomethyltransferase</t>
  </si>
  <si>
    <t>Synpcc7942_2307</t>
  </si>
  <si>
    <t>ABB58337.1</t>
  </si>
  <si>
    <t>Synpcc7942_2306</t>
  </si>
  <si>
    <t>ABB58336.1</t>
  </si>
  <si>
    <t>Synpcc7942_2305</t>
  </si>
  <si>
    <t>ABB58335.1</t>
  </si>
  <si>
    <t>Synpcc7942_2304</t>
  </si>
  <si>
    <t>ABB58334.1</t>
  </si>
  <si>
    <t>Synpcc7942_2303</t>
  </si>
  <si>
    <t>ABB58333.1</t>
  </si>
  <si>
    <t>Dihydropteroate synthase</t>
  </si>
  <si>
    <t>Synpcc7942_2302</t>
  </si>
  <si>
    <t>ABB58332.1</t>
  </si>
  <si>
    <t>Synpcc7942_2301</t>
  </si>
  <si>
    <t>ABB58331.1</t>
  </si>
  <si>
    <t>Synpcc7942_2300</t>
  </si>
  <si>
    <t>ABB58330.1</t>
  </si>
  <si>
    <t>Synpcc7942_2299</t>
  </si>
  <si>
    <t>ABB58329.1</t>
  </si>
  <si>
    <t>SSU ribosomal protein S15P</t>
  </si>
  <si>
    <t>Synpcc7942_2298</t>
  </si>
  <si>
    <t>ABB58328.1</t>
  </si>
  <si>
    <t>Holliday junction DNA helicase subunit RuvA</t>
  </si>
  <si>
    <t>Synpcc7942_2297</t>
  </si>
  <si>
    <t>ABB58327.1</t>
  </si>
  <si>
    <t>Synpcc7942_2296</t>
  </si>
  <si>
    <t>ABB58326.1</t>
  </si>
  <si>
    <t>L-glutamine synthetase</t>
  </si>
  <si>
    <t>Synpcc7942_2295</t>
  </si>
  <si>
    <t>ABB58325.1</t>
  </si>
  <si>
    <t>Synpcc7942_2294</t>
  </si>
  <si>
    <t>ABB58324.1</t>
  </si>
  <si>
    <t>Synpcc7942_2293</t>
  </si>
  <si>
    <t>ABB58323.1</t>
  </si>
  <si>
    <t>Synpcc7942_2292</t>
  </si>
  <si>
    <t>ABB58322.1</t>
  </si>
  <si>
    <t>Synpcc7942_2291</t>
  </si>
  <si>
    <t>ABB58321.1</t>
  </si>
  <si>
    <t>KpsF/GutQ family protein</t>
  </si>
  <si>
    <t>Synpcc7942_2290</t>
  </si>
  <si>
    <t>ABB58320.1</t>
  </si>
  <si>
    <t>3-deoxy-D-manno-octulosonate cytidylyltransferase</t>
  </si>
  <si>
    <t>Synpcc7942_2289</t>
  </si>
  <si>
    <t>ABB58319.1</t>
  </si>
  <si>
    <t>2-dehydro-3-deoxyphosphooctonate aldolase</t>
  </si>
  <si>
    <t>Synpcc7942_2288</t>
  </si>
  <si>
    <t>ABB58318.1</t>
  </si>
  <si>
    <t>Phosphatase kdsC</t>
  </si>
  <si>
    <t>Synpcc7942_2287</t>
  </si>
  <si>
    <t>ABB58317.1</t>
  </si>
  <si>
    <t>Synpcc7942_2286</t>
  </si>
  <si>
    <t>ABB58316.1</t>
  </si>
  <si>
    <t>Synpcc7942_2285</t>
  </si>
  <si>
    <t>ABB58315.1</t>
  </si>
  <si>
    <t>Synpcc7942_2284</t>
  </si>
  <si>
    <t>ABB58314.1</t>
  </si>
  <si>
    <t>2-hydroxy-6-oxohepta-24-dienoate hydrolase</t>
  </si>
  <si>
    <t>Synpcc7942_2283</t>
  </si>
  <si>
    <t>ABB58313.1</t>
  </si>
  <si>
    <t>Synpcc7942_2282</t>
  </si>
  <si>
    <t>ABB58312.1</t>
  </si>
  <si>
    <t>GAF sensor signal transduction histidine kinase</t>
  </si>
  <si>
    <t>Synpcc7942_2281</t>
  </si>
  <si>
    <t>ABB58311.1</t>
  </si>
  <si>
    <t>Synpcc7942_2280</t>
  </si>
  <si>
    <t>ABB58310.1</t>
  </si>
  <si>
    <t>Synpcc7942_2279</t>
  </si>
  <si>
    <t>ABB58309.1</t>
  </si>
  <si>
    <t>Synpcc7942_2278</t>
  </si>
  <si>
    <t>ABB58308.1</t>
  </si>
  <si>
    <t>Synpcc7942_2277</t>
  </si>
  <si>
    <t>ABB58307.1</t>
  </si>
  <si>
    <t>Synpcc7942_2276</t>
  </si>
  <si>
    <t>ABB58306.1</t>
  </si>
  <si>
    <t>Synpcc7942_2275</t>
  </si>
  <si>
    <t>ABB58305.1</t>
  </si>
  <si>
    <t>Synpcc7942_R0011</t>
  </si>
  <si>
    <t>Synpcc7942_2274</t>
  </si>
  <si>
    <t>ABB58304.1</t>
  </si>
  <si>
    <t>protoporphyrin IX magnesium-chelatase</t>
  </si>
  <si>
    <t>Synpcc7942_2273</t>
  </si>
  <si>
    <t>ABB58303.1</t>
  </si>
  <si>
    <t>Synpcc7942_2272</t>
  </si>
  <si>
    <t>ABB58302.1</t>
  </si>
  <si>
    <t>2-amino-4-hydroxy-6-hydroxymethyldihydropteridine pyrophosphokinase</t>
  </si>
  <si>
    <t>Synpcc7942_2271</t>
  </si>
  <si>
    <t>ABB58301.1</t>
  </si>
  <si>
    <t>ADP-ribose pyrophosphatase</t>
  </si>
  <si>
    <t>Synpcc7942_2270</t>
  </si>
  <si>
    <t>ABB58300.1</t>
  </si>
  <si>
    <t>glucanase</t>
  </si>
  <si>
    <t>Synpcc7942_2269</t>
  </si>
  <si>
    <t>ABB58299.1</t>
  </si>
  <si>
    <t>Synpcc7942_2268</t>
  </si>
  <si>
    <t>ABB58298.1</t>
  </si>
  <si>
    <t>Protein of unknown function DUF102</t>
  </si>
  <si>
    <t>Synpcc7942_2267</t>
  </si>
  <si>
    <t>ABB58297.1</t>
  </si>
  <si>
    <t>Synpcc7942_2266</t>
  </si>
  <si>
    <t>ABB58296.1</t>
  </si>
  <si>
    <t>periplasmic polyamine-binding protein of ABC transporter</t>
  </si>
  <si>
    <t>Synpcc7942_2265</t>
  </si>
  <si>
    <t>ABB58295.1</t>
  </si>
  <si>
    <t>Synpcc7942_2264</t>
  </si>
  <si>
    <t>ABB58294.1</t>
  </si>
  <si>
    <t>transcriptional regulator, LuxR family</t>
  </si>
  <si>
    <t>LuxR family transcriptional regulator</t>
  </si>
  <si>
    <t>LuxR</t>
  </si>
  <si>
    <t>Transcription factor, LuxR family contains 1 HTH_LUXR</t>
  </si>
  <si>
    <t>Synpcc7942_2263</t>
  </si>
  <si>
    <t>ABB58293.1</t>
  </si>
  <si>
    <t>histidyl-tRNA synthetase</t>
  </si>
  <si>
    <t>Synpcc7942_2262</t>
  </si>
  <si>
    <t>ABB58292.1</t>
  </si>
  <si>
    <t>Synpcc7942_2261</t>
  </si>
  <si>
    <t>ABB58291.1</t>
  </si>
  <si>
    <t>periplasmic divalent cation tolerance protein</t>
  </si>
  <si>
    <t>Synpcc7942_2260</t>
  </si>
  <si>
    <t>ABB58290.1</t>
  </si>
  <si>
    <t>Synpcc7942_2259</t>
  </si>
  <si>
    <t>ABB58289.1</t>
  </si>
  <si>
    <t>16S rRNA processing protein RimM</t>
  </si>
  <si>
    <t>Synpcc7942_2258</t>
  </si>
  <si>
    <t>ABB58288.1</t>
  </si>
  <si>
    <t>aminotransferase</t>
  </si>
  <si>
    <t>Synpcc7942_2257</t>
  </si>
  <si>
    <t>ABB58287.1</t>
  </si>
  <si>
    <t>Synpcc7942_2256</t>
  </si>
  <si>
    <t>ABB58286.1</t>
  </si>
  <si>
    <t>Synpcc7942_2255</t>
  </si>
  <si>
    <t>ABB58285.1</t>
  </si>
  <si>
    <t>Synpcc7942_2254</t>
  </si>
  <si>
    <t>ABB58284.1</t>
  </si>
  <si>
    <t>Synpcc7942_2253</t>
  </si>
  <si>
    <t>ABB58283.1</t>
  </si>
  <si>
    <t>Glutamate--cysteine ligase, putative</t>
  </si>
  <si>
    <t>Synpcc7942_2252</t>
  </si>
  <si>
    <t>ABB58282.1</t>
  </si>
  <si>
    <t>Phosphoenolpyruvate carboxylase</t>
  </si>
  <si>
    <t>Synpcc7942_2251</t>
  </si>
  <si>
    <t>ABB58281.1</t>
  </si>
  <si>
    <t>alr0113 (ycf52)-like</t>
  </si>
  <si>
    <t>Synpcc7942_R0010</t>
  </si>
  <si>
    <t>Synpcc7942_2250</t>
  </si>
  <si>
    <t>ABB58280.1</t>
  </si>
  <si>
    <t>DNA replication and repair protein RecF</t>
  </si>
  <si>
    <t>Synpcc7942_2249</t>
  </si>
  <si>
    <t>ABB58279.1</t>
  </si>
  <si>
    <t>adenosylmethionine decarboxylase proenzyme</t>
  </si>
  <si>
    <t>Synpcc7942_2248</t>
  </si>
  <si>
    <t>ABB58278.1</t>
  </si>
  <si>
    <t>bacterial nucleoid protein Hbs</t>
  </si>
  <si>
    <t>nucleoid protein Hbs</t>
  </si>
  <si>
    <t>ODP</t>
  </si>
  <si>
    <t>Bhl</t>
  </si>
  <si>
    <t>Synpcc7942_2247</t>
  </si>
  <si>
    <t>ABB58277.1</t>
  </si>
  <si>
    <t>Synpcc7942_2246</t>
  </si>
  <si>
    <t>ABB58276.1</t>
  </si>
  <si>
    <t>Synpcc7942_2245</t>
  </si>
  <si>
    <t>ABB58275.1</t>
  </si>
  <si>
    <t>putative photosystem II PsbZ protein</t>
  </si>
  <si>
    <t>Synpcc7942_2244</t>
  </si>
  <si>
    <t>ABB58274.1</t>
  </si>
  <si>
    <t>Synpcc7942_R0009</t>
  </si>
  <si>
    <t>Synpcc7942_2243</t>
  </si>
  <si>
    <t>ABB58273.1</t>
  </si>
  <si>
    <t>Synpcc7942_2242</t>
  </si>
  <si>
    <t>ABB58272.1</t>
  </si>
  <si>
    <t>histidine kinase</t>
  </si>
  <si>
    <t>Synpcc7942_2241</t>
  </si>
  <si>
    <t>ABB58271.1</t>
  </si>
  <si>
    <t>Synpcc7942_2240</t>
  </si>
  <si>
    <t>ABB58270.1</t>
  </si>
  <si>
    <t>conserved hypothetical protein YCF52</t>
  </si>
  <si>
    <t>Synpcc7942_2239</t>
  </si>
  <si>
    <t>ABB58269.1</t>
  </si>
  <si>
    <t>Synpcc7942_2238</t>
  </si>
  <si>
    <t>ABB58268.1</t>
  </si>
  <si>
    <t>glucose transport protein</t>
  </si>
  <si>
    <t>Synpcc7942_2237</t>
  </si>
  <si>
    <t>ABB58267.1</t>
  </si>
  <si>
    <t>Synpcc7942_2236</t>
  </si>
  <si>
    <t>ABB58266.1</t>
  </si>
  <si>
    <t>Synpcc7942_2235</t>
  </si>
  <si>
    <t>ABB58265.1</t>
  </si>
  <si>
    <t>tRNA (Guanine37-N(1)-) methyltransferase</t>
  </si>
  <si>
    <t>Synpcc7942_2234</t>
  </si>
  <si>
    <t>ABB58264.1</t>
  </si>
  <si>
    <t>NADH dehydrogenase I subunit N</t>
  </si>
  <si>
    <t>Synpcc7942_2233</t>
  </si>
  <si>
    <t>ABB58263.1</t>
  </si>
  <si>
    <t>Synpcc7942_2232</t>
  </si>
  <si>
    <t>ABB58262.1</t>
  </si>
  <si>
    <t>LSU ribosomal protein L3P</t>
  </si>
  <si>
    <t>Synpcc7942_2231</t>
  </si>
  <si>
    <t>ABB58261.1</t>
  </si>
  <si>
    <t>LSU ribosomal protein L4P</t>
  </si>
  <si>
    <t>Synpcc7942_2230</t>
  </si>
  <si>
    <t>ABB58260.1</t>
  </si>
  <si>
    <t>LSU ribosomal protein L23P</t>
  </si>
  <si>
    <t>Synpcc7942_2229</t>
  </si>
  <si>
    <t>ABB58259.1</t>
  </si>
  <si>
    <t>LSU ribosomal protein L2P</t>
  </si>
  <si>
    <t>Synpcc7942_2228</t>
  </si>
  <si>
    <t>ABB58258.1</t>
  </si>
  <si>
    <t>SSU ribosomal protein S19P</t>
  </si>
  <si>
    <t>Synpcc7942_2227</t>
  </si>
  <si>
    <t>ABB58257.1</t>
  </si>
  <si>
    <t>LSU ribosomal protein L22P</t>
  </si>
  <si>
    <t>Synpcc7942_2226</t>
  </si>
  <si>
    <t>ABB58256.1</t>
  </si>
  <si>
    <t>SSU ribosomal protein S3P</t>
  </si>
  <si>
    <t>Synpcc7942_2225</t>
  </si>
  <si>
    <t>ABB58255.1</t>
  </si>
  <si>
    <t>LSU ribosomal protein L16P</t>
  </si>
  <si>
    <t>Synpcc7942_2224</t>
  </si>
  <si>
    <t>ABB58254.1</t>
  </si>
  <si>
    <t>LSU ribosomal protein L29P</t>
  </si>
  <si>
    <t>Synpcc7942_2223</t>
  </si>
  <si>
    <t>ABB58253.1</t>
  </si>
  <si>
    <t>SSU ribosomal protein S17P</t>
  </si>
  <si>
    <t>Synpcc7942_2222</t>
  </si>
  <si>
    <t>ABB58252.1</t>
  </si>
  <si>
    <t>LSU ribosomal protein L14P</t>
  </si>
  <si>
    <t>Synpcc7942_2221</t>
  </si>
  <si>
    <t>ABB58251.1</t>
  </si>
  <si>
    <t>LSU ribosomal protein L24P</t>
  </si>
  <si>
    <t>Synpcc7942_2220</t>
  </si>
  <si>
    <t>ABB58250.1</t>
  </si>
  <si>
    <t>LSU ribosomal protein L5P</t>
  </si>
  <si>
    <t>Synpcc7942_2219</t>
  </si>
  <si>
    <t>ABB58249.1</t>
  </si>
  <si>
    <t>SSU ribosomal protein S8P</t>
  </si>
  <si>
    <t>Synpcc7942_2218</t>
  </si>
  <si>
    <t>ABB58248.1</t>
  </si>
  <si>
    <t>LSU ribosomal protein L6P</t>
  </si>
  <si>
    <t>Synpcc7942_2217</t>
  </si>
  <si>
    <t>ABB58247.1</t>
  </si>
  <si>
    <t>LSU ribosomal protein L18P</t>
  </si>
  <si>
    <t>Synpcc7942_2216</t>
  </si>
  <si>
    <t>ABB58246.1</t>
  </si>
  <si>
    <t>SSU ribosomal protein S5P</t>
  </si>
  <si>
    <t>Synpcc7942_2215</t>
  </si>
  <si>
    <t>ABB58245.1</t>
  </si>
  <si>
    <t>LSU ribosomal protein L15P</t>
  </si>
  <si>
    <t>Synpcc7942_2214</t>
  </si>
  <si>
    <t>ABB58244.1</t>
  </si>
  <si>
    <t>protein translocase subunit secY/sec61 alpha</t>
  </si>
  <si>
    <t>Synpcc7942_2213</t>
  </si>
  <si>
    <t>ABB58243.1</t>
  </si>
  <si>
    <t>Adenylate kinase</t>
  </si>
  <si>
    <t>Synpcc7942_2212</t>
  </si>
  <si>
    <t>ABB58242.1</t>
  </si>
  <si>
    <t>LSU ribosomal protein L36P</t>
  </si>
  <si>
    <t>Synpcc7942_2211</t>
  </si>
  <si>
    <t>ABB58241.1</t>
  </si>
  <si>
    <t>SSU ribosomal protein S13P</t>
  </si>
  <si>
    <t>Synpcc7942_2210</t>
  </si>
  <si>
    <t>ABB58240.1</t>
  </si>
  <si>
    <t>SSU ribosomal protein S11P</t>
  </si>
  <si>
    <t>Synpcc7942_2209</t>
  </si>
  <si>
    <t>ABB58239.1</t>
  </si>
  <si>
    <t>DNA-directed RNA polymerase, alpha subunit</t>
  </si>
  <si>
    <t>Synpcc7942_2208</t>
  </si>
  <si>
    <t>ABB58238.1</t>
  </si>
  <si>
    <t>LSU ribosomal protein L17P</t>
  </si>
  <si>
    <t>Synpcc7942_2207</t>
  </si>
  <si>
    <t>ABB58237.1</t>
  </si>
  <si>
    <t>tRNA pseudouridine synthase A</t>
  </si>
  <si>
    <t>Synpcc7942_2206</t>
  </si>
  <si>
    <t>ABB58236.1</t>
  </si>
  <si>
    <t>LSU ribosomal protein L13P</t>
  </si>
  <si>
    <t>Synpcc7942_2205</t>
  </si>
  <si>
    <t>ABB58235.1</t>
  </si>
  <si>
    <t>SSU ribosomal protein S9P</t>
  </si>
  <si>
    <t>Synpcc7942_2204</t>
  </si>
  <si>
    <t>ABB58234.1</t>
  </si>
  <si>
    <t>LSU ribosomal protein L31P</t>
  </si>
  <si>
    <t>Synpcc7942_2203</t>
  </si>
  <si>
    <t>ABB58233.1</t>
  </si>
  <si>
    <t>bacterial peptide chain release factor 1 (bRF-1)</t>
  </si>
  <si>
    <t>Synpcc7942_2202</t>
  </si>
  <si>
    <t>ABB58232.1</t>
  </si>
  <si>
    <t>HNH nuclease</t>
  </si>
  <si>
    <t>Synpcc7942_2201</t>
  </si>
  <si>
    <t>ABB58231.1</t>
  </si>
  <si>
    <t>Synpcc7942_R0008</t>
  </si>
  <si>
    <t>Synpcc7942_2200</t>
  </si>
  <si>
    <t>ABB58230.1</t>
  </si>
  <si>
    <t>Synpcc7942_2199</t>
  </si>
  <si>
    <t>ABB58229.1</t>
  </si>
  <si>
    <t>DNA polymerase III, alpha subunit / Intein</t>
  </si>
  <si>
    <t>Synpcc7942_2198</t>
  </si>
  <si>
    <t>ABB58228.1</t>
  </si>
  <si>
    <t>Synpcc7942_2197</t>
  </si>
  <si>
    <t>ABB58227.1</t>
  </si>
  <si>
    <t>Synpcc7942_2196</t>
  </si>
  <si>
    <t>ABB58226.1</t>
  </si>
  <si>
    <t>Synpcc7942_2195</t>
  </si>
  <si>
    <t>ABB58225.1</t>
  </si>
  <si>
    <t>putative adenylate/guanylate cyclase</t>
  </si>
  <si>
    <t>Synpcc7942_2194</t>
  </si>
  <si>
    <t>ABB58224.1</t>
  </si>
  <si>
    <t>Synpcc7942_2193</t>
  </si>
  <si>
    <t>ABB58223.1</t>
  </si>
  <si>
    <t>Synpcc7942_2192</t>
  </si>
  <si>
    <t>ABB58222.1</t>
  </si>
  <si>
    <t>diguanylate cyclase (GGDEF domain)</t>
  </si>
  <si>
    <t>Synpcc7942_2191</t>
  </si>
  <si>
    <t>ABB58221.1</t>
  </si>
  <si>
    <t>Synpcc7942_2190</t>
  </si>
  <si>
    <t>ABB58220.1</t>
  </si>
  <si>
    <t>Methionine sulfoxide reductase B</t>
  </si>
  <si>
    <t>Synpcc7942_2189</t>
  </si>
  <si>
    <t>ABB58219.1</t>
  </si>
  <si>
    <t>Synpcc7942_2188</t>
  </si>
  <si>
    <t>ABB58218.1</t>
  </si>
  <si>
    <t>isochorismate synthases</t>
  </si>
  <si>
    <t>Synpcc7942_2187</t>
  </si>
  <si>
    <t>ABB58217.1</t>
  </si>
  <si>
    <t>Synpcc7942_2186</t>
  </si>
  <si>
    <t>ABB58216.1</t>
  </si>
  <si>
    <t>probable Na+/H+-exchanging protein</t>
  </si>
  <si>
    <t>Synpcc7942_2185</t>
  </si>
  <si>
    <t>ABB58215.1</t>
  </si>
  <si>
    <t>Synpcc7942_2184</t>
  </si>
  <si>
    <t>ABB58214.1</t>
  </si>
  <si>
    <t>Synpcc7942_2183</t>
  </si>
  <si>
    <t>ABB58213.1</t>
  </si>
  <si>
    <t>RNase HI</t>
  </si>
  <si>
    <t>Synpcc7942_2182</t>
  </si>
  <si>
    <t>ABB58212.1</t>
  </si>
  <si>
    <t>Synpcc7942_2181</t>
  </si>
  <si>
    <t>ABB58211.1</t>
  </si>
  <si>
    <t>Synpcc7942_2180</t>
  </si>
  <si>
    <t>ABB58210.1</t>
  </si>
  <si>
    <t>bacterioferritin comigratory protein</t>
  </si>
  <si>
    <t>Synpcc7942_2179</t>
  </si>
  <si>
    <t>ABB58209.1</t>
  </si>
  <si>
    <t>Synpcc7942_2178</t>
  </si>
  <si>
    <t>ABB58208.1</t>
  </si>
  <si>
    <t>Synpcc7942_2177</t>
  </si>
  <si>
    <t>ABB58207.1</t>
  </si>
  <si>
    <t>Synpcc7942_2176</t>
  </si>
  <si>
    <t>ABB58206.1</t>
  </si>
  <si>
    <t>Synpcc7942_2175</t>
  </si>
  <si>
    <t>ABB58205.1</t>
  </si>
  <si>
    <t>transport system substrate-binding protein</t>
  </si>
  <si>
    <t>Synpcc7942_2174</t>
  </si>
  <si>
    <t>ABB58204.1</t>
  </si>
  <si>
    <t>putative transcriptional regulator, Crp/Fnr family</t>
  </si>
  <si>
    <t>Synpcc7942_2173</t>
  </si>
  <si>
    <t>ABB58203.1</t>
  </si>
  <si>
    <t>Synpcc7942_2172</t>
  </si>
  <si>
    <t>ABB58202.1</t>
  </si>
  <si>
    <t>Synpcc7942_2171</t>
  </si>
  <si>
    <t>ABB58201.1</t>
  </si>
  <si>
    <t>starvation induced DNA binding protein</t>
  </si>
  <si>
    <t>Synpcc7942_2170</t>
  </si>
  <si>
    <t>ABB58200.1</t>
  </si>
  <si>
    <t>putative ferric uptake regulator, FUR family</t>
  </si>
  <si>
    <t>ferric uptake regulator family protein</t>
  </si>
  <si>
    <t>Fur</t>
  </si>
  <si>
    <t>Transcription factor, Fur family contains 1 FUR</t>
  </si>
  <si>
    <t>Synpcc7942_2169</t>
  </si>
  <si>
    <t>ABB58199.1</t>
  </si>
  <si>
    <t>Synpcc7942_2168</t>
  </si>
  <si>
    <t>ABB58198.1</t>
  </si>
  <si>
    <t>ATP-dependent DNA helicase, Rep family</t>
  </si>
  <si>
    <t>Synpcc7942_2167</t>
  </si>
  <si>
    <t>ABB58197.1</t>
  </si>
  <si>
    <t>Synpcc7942_2166</t>
  </si>
  <si>
    <t>ABB58196.1</t>
  </si>
  <si>
    <t>Synpcc7942_2165</t>
  </si>
  <si>
    <t>ABB58195.1</t>
  </si>
  <si>
    <t>Synpcc7942_2164</t>
  </si>
  <si>
    <t>ABB58194.1</t>
  </si>
  <si>
    <t>cell death suppressor protein Lls1-like</t>
  </si>
  <si>
    <t>Synpcc7942_2163</t>
  </si>
  <si>
    <t>ABB58193.1</t>
  </si>
  <si>
    <t>Synpcc7942_2162</t>
  </si>
  <si>
    <t>ABB58192.1</t>
  </si>
  <si>
    <t>Synpcc7942_2161</t>
  </si>
  <si>
    <t>ABB58191.1</t>
  </si>
  <si>
    <t>Synpcc7942_2160</t>
  </si>
  <si>
    <t>ABB58190.1</t>
  </si>
  <si>
    <t>alanine-glyoxylate aminotransferase</t>
  </si>
  <si>
    <t>Synpcc7942_2159</t>
  </si>
  <si>
    <t>ABB58189.1</t>
  </si>
  <si>
    <t>Synpcc7942_2158</t>
  </si>
  <si>
    <t>ABB58188.1</t>
  </si>
  <si>
    <t>allophycocyanin, beta subunit</t>
  </si>
  <si>
    <t>Synpcc7942_2157</t>
  </si>
  <si>
    <t>ABB58187.1</t>
  </si>
  <si>
    <t>Synpcc7942_2156</t>
  </si>
  <si>
    <t>ABB58186.1</t>
  </si>
  <si>
    <t>Synpcc7942_2155</t>
  </si>
  <si>
    <t>ABB58185.1</t>
  </si>
  <si>
    <t>Synpcc7942_2154</t>
  </si>
  <si>
    <t>ABB58184.1</t>
  </si>
  <si>
    <t>Synpcc7942_2153</t>
  </si>
  <si>
    <t>ABB58183.1</t>
  </si>
  <si>
    <t>Synpcc7942_2152</t>
  </si>
  <si>
    <t>ABB58182.1</t>
  </si>
  <si>
    <t>Synpcc7942_2151</t>
  </si>
  <si>
    <t>ABB58181.1</t>
  </si>
  <si>
    <t>Cellulose synthase (UDP-forming)</t>
  </si>
  <si>
    <t>Synpcc7942_2150</t>
  </si>
  <si>
    <t>ABB58180.1</t>
  </si>
  <si>
    <t>penicillin V acylase precursor. Cysteine peptidase. MEROPS family C59</t>
  </si>
  <si>
    <t>Synpcc7942_2149</t>
  </si>
  <si>
    <t>ABB58179.1</t>
  </si>
  <si>
    <t>ABC-2 type transport system permease protein</t>
  </si>
  <si>
    <t>Synpcc7942_2148</t>
  </si>
  <si>
    <t>ABB58178.1</t>
  </si>
  <si>
    <t>Synpcc7942_2147</t>
  </si>
  <si>
    <t>ABB58177.1</t>
  </si>
  <si>
    <t>Synpcc7942_2146</t>
  </si>
  <si>
    <t>ABB58176.1</t>
  </si>
  <si>
    <t>Synpcc7942_2145</t>
  </si>
  <si>
    <t>ABB58175.1</t>
  </si>
  <si>
    <t>Synpcc7942_2144</t>
  </si>
  <si>
    <t>ABB58174.1</t>
  </si>
  <si>
    <t>nuclease (SNase-like)</t>
  </si>
  <si>
    <t>Synpcc7942_2143</t>
  </si>
  <si>
    <t>ABB58173.1</t>
  </si>
  <si>
    <t>tryptophan synthase, beta chain</t>
  </si>
  <si>
    <t>Synpcc7942_2142</t>
  </si>
  <si>
    <t>ABB58172.1</t>
  </si>
  <si>
    <t>translation initiation factor 1 (eIF-1/SUI1)</t>
  </si>
  <si>
    <t>Synpcc7942_2141</t>
  </si>
  <si>
    <t>ABB58171.1</t>
  </si>
  <si>
    <t>Synpcc7942_2140</t>
  </si>
  <si>
    <t>ABB58170.1</t>
  </si>
  <si>
    <t>Synpcc7942_2139</t>
  </si>
  <si>
    <t>ABB58169.1</t>
  </si>
  <si>
    <t>probable glutathione S-transferase</t>
  </si>
  <si>
    <t>Synpcc7942_2138</t>
  </si>
  <si>
    <t>ABB58168.1</t>
  </si>
  <si>
    <t>Synpcc7942_2137</t>
  </si>
  <si>
    <t>ABB58167.1</t>
  </si>
  <si>
    <t>hydrogenobyrinic acid a,c-diamide cobaltochelatase</t>
  </si>
  <si>
    <t>Synpcc7942_2136</t>
  </si>
  <si>
    <t>ABB58166.1</t>
  </si>
  <si>
    <t>dihydrodipicolinate reductase</t>
  </si>
  <si>
    <t>Synpcc7942_2135</t>
  </si>
  <si>
    <t>ABB58165.1</t>
  </si>
  <si>
    <t>Synpcc7942_2134</t>
  </si>
  <si>
    <t>ABB58164.1</t>
  </si>
  <si>
    <t>Cell wall hydrolase/autolysin</t>
  </si>
  <si>
    <t>Synpcc7942_2133</t>
  </si>
  <si>
    <t>ABB58163.1</t>
  </si>
  <si>
    <t>Synpcc7942_2132</t>
  </si>
  <si>
    <t>ABB58162.1</t>
  </si>
  <si>
    <t>Synpcc7942_2131</t>
  </si>
  <si>
    <t>ABB58161.1</t>
  </si>
  <si>
    <t>probable soluble lytic transglycosylase</t>
  </si>
  <si>
    <t>Synpcc7942_2130</t>
  </si>
  <si>
    <t>ABB58160.1</t>
  </si>
  <si>
    <t>Synpcc7942_2129</t>
  </si>
  <si>
    <t>ABB58159.1</t>
  </si>
  <si>
    <t>iron-sulfur cluster binding protein</t>
  </si>
  <si>
    <t>Synpcc7942_2128</t>
  </si>
  <si>
    <t>ABB58158.1</t>
  </si>
  <si>
    <t>Synpcc7942_2127</t>
  </si>
  <si>
    <t>ABB58157.1</t>
  </si>
  <si>
    <t>phycobilisome degradation protein NblA</t>
  </si>
  <si>
    <t>Synpcc7942_2126</t>
  </si>
  <si>
    <t>ABB58156.1</t>
  </si>
  <si>
    <t>Synpcc7942_2125</t>
  </si>
  <si>
    <t>ABB58155.1</t>
  </si>
  <si>
    <t>Synpcc7942_2124</t>
  </si>
  <si>
    <t>ABB58154.1</t>
  </si>
  <si>
    <t>acetylpolyamine aminohydolase</t>
  </si>
  <si>
    <t>Synpcc7942_2123</t>
  </si>
  <si>
    <t>ABB58153.1</t>
  </si>
  <si>
    <t>Synpcc7942_2122</t>
  </si>
  <si>
    <t>ABB58152.1</t>
  </si>
  <si>
    <t>carbamoyl-phosphate synthase small subunit</t>
  </si>
  <si>
    <t>Synpcc7942_2121</t>
  </si>
  <si>
    <t>ABB58151.1</t>
  </si>
  <si>
    <t>anti-anti-sigma regulatory factor, SpoIIAA</t>
  </si>
  <si>
    <t>Synpcc7942_2120</t>
  </si>
  <si>
    <t>ABB58150.1</t>
  </si>
  <si>
    <t>Ribonuclease III</t>
  </si>
  <si>
    <t>Synpcc7942_2119</t>
  </si>
  <si>
    <t>ABB58149.1</t>
  </si>
  <si>
    <t>RNA methyltransferase TrmH, group 3</t>
  </si>
  <si>
    <t>Synpcc7942_2118</t>
  </si>
  <si>
    <t>ABB58148.1</t>
  </si>
  <si>
    <t>Synpcc7942_2117</t>
  </si>
  <si>
    <t>ABB58147.1</t>
  </si>
  <si>
    <t>aspartyl/glutamyl-tRNA(Asn/Gln) amidotransferase subunit A</t>
  </si>
  <si>
    <t>Synpcc7942_2116</t>
  </si>
  <si>
    <t>ABB58146.1</t>
  </si>
  <si>
    <t>Synpcc7942_2115</t>
  </si>
  <si>
    <t>ABB58145.1</t>
  </si>
  <si>
    <t>Synpcc7942_R0007</t>
  </si>
  <si>
    <t>Synpcc7942_2114</t>
  </si>
  <si>
    <t>ABB58144.1</t>
  </si>
  <si>
    <t>Synpcc7942_2113</t>
  </si>
  <si>
    <t>ABB58143.1</t>
  </si>
  <si>
    <t>Synpcc7942_2112</t>
  </si>
  <si>
    <t>ABB58142.1</t>
  </si>
  <si>
    <t>Synpcc7942_2111</t>
  </si>
  <si>
    <t>ABB58141.1</t>
  </si>
  <si>
    <t>xylose repressor</t>
  </si>
  <si>
    <t>Synpcc7942_2110</t>
  </si>
  <si>
    <t>ABB58140.1</t>
  </si>
  <si>
    <t>Synpcc7942_2109</t>
  </si>
  <si>
    <t>ABB58139.1</t>
  </si>
  <si>
    <t>Synpcc7942_2108</t>
  </si>
  <si>
    <t>ABB58138.1</t>
  </si>
  <si>
    <t>Synpcc7942_2107</t>
  </si>
  <si>
    <t>ABB58137.1</t>
  </si>
  <si>
    <t>ABC-type nitrate/sulfonate/bicarbonate transport systems periplasmic components-like</t>
  </si>
  <si>
    <t>Synpcc7942_2106</t>
  </si>
  <si>
    <t>ABB58136.1</t>
  </si>
  <si>
    <t>nitrate transport permease</t>
  </si>
  <si>
    <t>Synpcc7942_2105</t>
  </si>
  <si>
    <t>ABB58135.1</t>
  </si>
  <si>
    <t>nitrate transport ATP-binding subunits C and D</t>
  </si>
  <si>
    <t>Synpcc7942_2104</t>
  </si>
  <si>
    <t>ABB58134.1</t>
  </si>
  <si>
    <t>cyanate lyase</t>
  </si>
  <si>
    <t>Synpcc7942_2103</t>
  </si>
  <si>
    <t>ABB58133.1</t>
  </si>
  <si>
    <t>Synpcc7942_2102</t>
  </si>
  <si>
    <t>ABB58132.1</t>
  </si>
  <si>
    <t>NAD-reducing hydrogenase gamma</t>
  </si>
  <si>
    <t>Synpcc7942_2101</t>
  </si>
  <si>
    <t>ABB58131.1</t>
  </si>
  <si>
    <t>Glucose-1-phosphate thymidylyltransferase</t>
  </si>
  <si>
    <t>Synpcc7942_2100</t>
  </si>
  <si>
    <t>ABB58130.1</t>
  </si>
  <si>
    <t>Synpcc7942_2099</t>
  </si>
  <si>
    <t>ABB58129.1</t>
  </si>
  <si>
    <t>Synpcc7942_2098</t>
  </si>
  <si>
    <t>ABB58128.1</t>
  </si>
  <si>
    <t>Synpcc7942_2097</t>
  </si>
  <si>
    <t>ABB58127.1</t>
  </si>
  <si>
    <t>Synpcc7942_2096</t>
  </si>
  <si>
    <t>ABB58126.1</t>
  </si>
  <si>
    <t>Synpcc7942_2095</t>
  </si>
  <si>
    <t>ABB58125.1</t>
  </si>
  <si>
    <t>Synpcc7942_2094</t>
  </si>
  <si>
    <t>ABB58124.1</t>
  </si>
  <si>
    <t>Beta-Ig-H3/fasciclin</t>
  </si>
  <si>
    <t>Synpcc7942_2093</t>
  </si>
  <si>
    <t>ABB58123.1</t>
  </si>
  <si>
    <t>Synpcc7942_2092</t>
  </si>
  <si>
    <t>ABB58122.1</t>
  </si>
  <si>
    <t>proton-translocating NADH-quinone oxidoreductase, chain M</t>
  </si>
  <si>
    <t>Synpcc7942_2091</t>
  </si>
  <si>
    <t>ABB58121.1</t>
  </si>
  <si>
    <t>NAD(P)H dehydrogenase, subunit NdhF3 family</t>
  </si>
  <si>
    <t>Synpcc7942_2090</t>
  </si>
  <si>
    <t>ABB58120.1</t>
  </si>
  <si>
    <t>Synpcc7942_2089</t>
  </si>
  <si>
    <t>ABB58119.1</t>
  </si>
  <si>
    <t>Thioredoxin domain 2</t>
  </si>
  <si>
    <t>Synpcc7942_2088</t>
  </si>
  <si>
    <t>ABB58118.1</t>
  </si>
  <si>
    <t>Synpcc7942_2087</t>
  </si>
  <si>
    <t>ABB58117.1</t>
  </si>
  <si>
    <t>imidazole glycerol phosphate synthase subunit hisF</t>
  </si>
  <si>
    <t>Synpcc7942_2086</t>
  </si>
  <si>
    <t>ABB58116.1</t>
  </si>
  <si>
    <t>Synpcc7942_2085</t>
  </si>
  <si>
    <t>ABB58115.1</t>
  </si>
  <si>
    <t>probable anion transporting ATPase</t>
  </si>
  <si>
    <t>Synpcc7942_2084</t>
  </si>
  <si>
    <t>ABB58114.1</t>
  </si>
  <si>
    <t>chlorophyll synthase</t>
  </si>
  <si>
    <t>Synpcc7942_2083</t>
  </si>
  <si>
    <t>ABB58113.1</t>
  </si>
  <si>
    <t>Multiple antibiotic resistance (MarC)-related proteins</t>
  </si>
  <si>
    <t>Synpcc7942_2082</t>
  </si>
  <si>
    <t>ABB58112.1</t>
  </si>
  <si>
    <t>elongation factor EF-G</t>
  </si>
  <si>
    <t>Synpcc7942_2081</t>
  </si>
  <si>
    <t>ABB58111.1</t>
  </si>
  <si>
    <t>probable glycosyl transferase</t>
  </si>
  <si>
    <t>Synpcc7942_2080</t>
  </si>
  <si>
    <t>ABB58110.1</t>
  </si>
  <si>
    <t>Fructose-6-phosphate phosphoketolase</t>
  </si>
  <si>
    <t>Synpcc7942_2079</t>
  </si>
  <si>
    <t>ABB58109.1</t>
  </si>
  <si>
    <t>acetate kinase</t>
  </si>
  <si>
    <t>Synpcc7942_2078</t>
  </si>
  <si>
    <t>ABB58108.1</t>
  </si>
  <si>
    <t>phosphoglycerate mutase</t>
  </si>
  <si>
    <t>Synpcc7942_2077</t>
  </si>
  <si>
    <t>ABB58107.1</t>
  </si>
  <si>
    <t>Synpcc7942_2076</t>
  </si>
  <si>
    <t>ABB58106.1</t>
  </si>
  <si>
    <t>GTPase EngC</t>
  </si>
  <si>
    <t>Synpcc7942_2075</t>
  </si>
  <si>
    <t>ABB58105.1</t>
  </si>
  <si>
    <t>Synpcc7942_2074</t>
  </si>
  <si>
    <t>ABB58104.1</t>
  </si>
  <si>
    <t>Heat shock protein DnaJ</t>
  </si>
  <si>
    <t>Synpcc7942_2073</t>
  </si>
  <si>
    <t>ABB58103.1</t>
  </si>
  <si>
    <t>Synpcc7942_2072</t>
  </si>
  <si>
    <t>ABB58102.1</t>
  </si>
  <si>
    <t>heat shock protein GrpE</t>
  </si>
  <si>
    <t>Synpcc7942_2071</t>
  </si>
  <si>
    <t>ABB58101.1</t>
  </si>
  <si>
    <t>Synpcc7942_2070</t>
  </si>
  <si>
    <t>ABB58100.1</t>
  </si>
  <si>
    <t>Synpcc7942_2069</t>
  </si>
  <si>
    <t>ABB58099.1</t>
  </si>
  <si>
    <t>fimbrial assembly protein PilC-like</t>
  </si>
  <si>
    <t>Synpcc7942_2068</t>
  </si>
  <si>
    <t>ABB58098.1</t>
  </si>
  <si>
    <t>Synpcc7942_2067</t>
  </si>
  <si>
    <t>ABB58097.1</t>
  </si>
  <si>
    <t>HI0933-like protein</t>
  </si>
  <si>
    <t>Synpcc7942_2066</t>
  </si>
  <si>
    <t>ABB58096.1</t>
  </si>
  <si>
    <t>TIM-barrel protein, yjbN family</t>
  </si>
  <si>
    <t>Synpcc7942_2065</t>
  </si>
  <si>
    <t>ABB58095.1</t>
  </si>
  <si>
    <t>Synpcc7942_2064</t>
  </si>
  <si>
    <t>ABB58094.1</t>
  </si>
  <si>
    <t>phenylalanyl-tRNA synthetase, alpha subunit</t>
  </si>
  <si>
    <t>Synpcc7942_2063</t>
  </si>
  <si>
    <t>ABB58093.1</t>
  </si>
  <si>
    <t>exopolyphosphatase / 5'-nucleotidase / 3'-nucleotidase</t>
  </si>
  <si>
    <t>Synpcc7942_2062</t>
  </si>
  <si>
    <t>ABB58092.1</t>
  </si>
  <si>
    <t>lycopene cyclase (CrtL-type)</t>
  </si>
  <si>
    <t>Synpcc7942_2061</t>
  </si>
  <si>
    <t>ABB58091.1</t>
  </si>
  <si>
    <t>Synpcc7942_2060</t>
  </si>
  <si>
    <t>ABB58090.1</t>
  </si>
  <si>
    <t>Protein of unknown function UPF0001</t>
  </si>
  <si>
    <t>Synpcc7942_2059</t>
  </si>
  <si>
    <t>ABB58089.1</t>
  </si>
  <si>
    <t>Synpcc7942_2058</t>
  </si>
  <si>
    <t>ABB58088.1</t>
  </si>
  <si>
    <t>Synpcc7942_2057</t>
  </si>
  <si>
    <t>ABB58087.1</t>
  </si>
  <si>
    <t>acyl-phosphate glycerol-3-phosphate acyltransferase</t>
  </si>
  <si>
    <t>Synpcc7942_2056</t>
  </si>
  <si>
    <t>ABB58086.1</t>
  </si>
  <si>
    <t>Synpcc7942_2055</t>
  </si>
  <si>
    <t>ABB58085.1</t>
  </si>
  <si>
    <t>2-octaprenyl-3-methyl-6-methoxy-1,4-benzoquinol hydroxylase</t>
  </si>
  <si>
    <t>Synpcc7942_2054</t>
  </si>
  <si>
    <t>ABB58084.1</t>
  </si>
  <si>
    <t>Synpcc7942_2053</t>
  </si>
  <si>
    <t>ABB58083.1</t>
  </si>
  <si>
    <t>probable peptidase</t>
  </si>
  <si>
    <t>Synpcc7942_2052</t>
  </si>
  <si>
    <t>ABB58082.1</t>
  </si>
  <si>
    <t>probable oligopeptides ABC transporter permease protein</t>
  </si>
  <si>
    <t>Synpcc7942_2051</t>
  </si>
  <si>
    <t>ABB58081.1</t>
  </si>
  <si>
    <t>Synpcc7942_2050</t>
  </si>
  <si>
    <t>ABB58080.1</t>
  </si>
  <si>
    <t>Synpcc7942_2049</t>
  </si>
  <si>
    <t>ABB58079.1</t>
  </si>
  <si>
    <t>Synpcc7942_2048</t>
  </si>
  <si>
    <t>ABB58078.1</t>
  </si>
  <si>
    <t>Synpcc7942_2047</t>
  </si>
  <si>
    <t>ABB58077.1</t>
  </si>
  <si>
    <t>glycine dehydrogenase (decarboxylating) alpha subunit / glycine dehydrogenase (decarboxylating) beta subunit</t>
  </si>
  <si>
    <t>Synpcc7942_2046</t>
  </si>
  <si>
    <t>ABB58076.1</t>
  </si>
  <si>
    <t>glycine cleavage system H protein</t>
  </si>
  <si>
    <t>Synpcc7942_2045</t>
  </si>
  <si>
    <t>ABB58075.1</t>
  </si>
  <si>
    <t>condensin subunit Smc</t>
  </si>
  <si>
    <t>Synpcc7942_2044</t>
  </si>
  <si>
    <t>ABB58074.1</t>
  </si>
  <si>
    <t>Synpcc7942_2043</t>
  </si>
  <si>
    <t>ABB58073.1</t>
  </si>
  <si>
    <t>Synpcc7942_2042</t>
  </si>
  <si>
    <t>ABB58072.1</t>
  </si>
  <si>
    <t>Synpcc7942_2041</t>
  </si>
  <si>
    <t>ABB58071.1</t>
  </si>
  <si>
    <t>integral membrane protein MviN</t>
  </si>
  <si>
    <t>Synpcc7942_2040</t>
  </si>
  <si>
    <t>ABB58070.1</t>
  </si>
  <si>
    <t>sugar fermentation stimulation protein</t>
  </si>
  <si>
    <t>sugar fermentation stimulation protein A</t>
  </si>
  <si>
    <t>SfsA</t>
  </si>
  <si>
    <t>Transcription factor, SfsA family contains 1 SfsA</t>
  </si>
  <si>
    <t>Synpcc7942_2039</t>
  </si>
  <si>
    <t>ABB58069.1</t>
  </si>
  <si>
    <t>Synpcc7942_2038</t>
  </si>
  <si>
    <t>ABB58068.1</t>
  </si>
  <si>
    <t>transcriptional regulator, XRE family with cupin sensor domain</t>
  </si>
  <si>
    <t>Synpcc7942_2037</t>
  </si>
  <si>
    <t>ABB58067.1</t>
  </si>
  <si>
    <t>Synpcc7942_2036</t>
  </si>
  <si>
    <t>ABB58066.1</t>
  </si>
  <si>
    <t>Synpcc7942_2035</t>
  </si>
  <si>
    <t>ABB58065.1</t>
  </si>
  <si>
    <t>Synpcc7942_2034</t>
  </si>
  <si>
    <t>ABB58064.1</t>
  </si>
  <si>
    <t>Synpcc7942_2033</t>
  </si>
  <si>
    <t>ABB58063.1</t>
  </si>
  <si>
    <t>Synpcc7942_2032</t>
  </si>
  <si>
    <t>ABB58062.1</t>
  </si>
  <si>
    <t>multidrug-efflux transporter quinolene resistance protein NorA</t>
  </si>
  <si>
    <t>Synpcc7942_2031</t>
  </si>
  <si>
    <t>ABB58061.1</t>
  </si>
  <si>
    <t>Synpcc7942_2030</t>
  </si>
  <si>
    <t>ABB58060.1</t>
  </si>
  <si>
    <t>Synpcc7942_2029</t>
  </si>
  <si>
    <t>ABB58059.1</t>
  </si>
  <si>
    <t>Synpcc7942_2028</t>
  </si>
  <si>
    <t>ABB58058.1</t>
  </si>
  <si>
    <t>probable glycosyltransferase</t>
  </si>
  <si>
    <t>Synpcc7942_2027</t>
  </si>
  <si>
    <t>ABB58057.1</t>
  </si>
  <si>
    <t>probable glycosly transferase</t>
  </si>
  <si>
    <t>Synpcc7942_2026</t>
  </si>
  <si>
    <t>ABB58056.1</t>
  </si>
  <si>
    <t>Synpcc7942_2025</t>
  </si>
  <si>
    <t>ABB58055.1</t>
  </si>
  <si>
    <t>Synpcc7942_2024</t>
  </si>
  <si>
    <t>ABB58054.1</t>
  </si>
  <si>
    <t>Synpcc7942_2023</t>
  </si>
  <si>
    <t>ABB58053.1</t>
  </si>
  <si>
    <t>Synpcc7942_2022</t>
  </si>
  <si>
    <t>ABB58052.1</t>
  </si>
  <si>
    <t>NusA antitermination factor</t>
  </si>
  <si>
    <t>Synpcc7942_2021</t>
  </si>
  <si>
    <t>ABB58051.1</t>
  </si>
  <si>
    <t>Synpcc7942_2020</t>
  </si>
  <si>
    <t>ABB58050.1</t>
  </si>
  <si>
    <t>bacterial translation initiation factor 2 (bIF-2)</t>
  </si>
  <si>
    <t>Synpcc7942_2019</t>
  </si>
  <si>
    <t>ABB58049.1</t>
  </si>
  <si>
    <t>Synpcc7942_2018</t>
  </si>
  <si>
    <t>ABB58048.1</t>
  </si>
  <si>
    <t>Synpcc7942_R0003</t>
  </si>
  <si>
    <t>Synpcc7942_2017</t>
  </si>
  <si>
    <t>ABB58047.1</t>
  </si>
  <si>
    <t>Synpcc7942_2016</t>
  </si>
  <si>
    <t>ABB58046.1</t>
  </si>
  <si>
    <t>photosystem II PsbX protein</t>
  </si>
  <si>
    <t>Synpcc7942_2015</t>
  </si>
  <si>
    <t>ABB58045.1</t>
  </si>
  <si>
    <t>conserved hypothetical protein YCF66</t>
  </si>
  <si>
    <t>Synpcc7942_2014</t>
  </si>
  <si>
    <t>ABB58044.1</t>
  </si>
  <si>
    <t>Synpcc7942_2013</t>
  </si>
  <si>
    <t>ABB58043.1</t>
  </si>
  <si>
    <t>Synpcc7942_2012</t>
  </si>
  <si>
    <t>ABB58042.1</t>
  </si>
  <si>
    <t>stage II sporulation protein D-like</t>
  </si>
  <si>
    <t>Synpcc7942_2011</t>
  </si>
  <si>
    <t>ABB58041.1</t>
  </si>
  <si>
    <t>RNAse Z</t>
  </si>
  <si>
    <t>Synpcc7942_2010</t>
  </si>
  <si>
    <t>ABB58040.1</t>
  </si>
  <si>
    <t>cytochrome c550</t>
  </si>
  <si>
    <t>Synpcc7942_2009</t>
  </si>
  <si>
    <t>ABB58039.1</t>
  </si>
  <si>
    <t>Synpcc7942_2008</t>
  </si>
  <si>
    <t>ABB58038.1</t>
  </si>
  <si>
    <t>Synpcc7942_2007</t>
  </si>
  <si>
    <t>ABB58037.1</t>
  </si>
  <si>
    <t>Phosphopantetheine adenylyltransferase</t>
  </si>
  <si>
    <t>Synpcc7942_2006</t>
  </si>
  <si>
    <t>ABB58036.1</t>
  </si>
  <si>
    <t>Synpcc7942_2005</t>
  </si>
  <si>
    <t>ABB58035.1</t>
  </si>
  <si>
    <t>flm3 region hypothetical protein 4</t>
  </si>
  <si>
    <t>Synpcc7942_2004</t>
  </si>
  <si>
    <t>ABB58034.1</t>
  </si>
  <si>
    <t>sigma-24 (FecI-like)</t>
  </si>
  <si>
    <t>RNA polymerase sigma factor</t>
  </si>
  <si>
    <t>SF</t>
  </si>
  <si>
    <t>Ecf</t>
  </si>
  <si>
    <t>Sigma factor, Ecf family contains 1 Sigma70_r2,1 Sigma70_r4</t>
  </si>
  <si>
    <t>Synpcc7942_2003</t>
  </si>
  <si>
    <t>ABB58033.1</t>
  </si>
  <si>
    <t>Synpcc7942_2002</t>
  </si>
  <si>
    <t>ABB58032.1</t>
  </si>
  <si>
    <t>Synpcc7942_2001</t>
  </si>
  <si>
    <t>ABB58031.1</t>
  </si>
  <si>
    <t>Synpcc7942_2000</t>
  </si>
  <si>
    <t>ABB58030.1</t>
  </si>
  <si>
    <t>Synpcc7942_1999</t>
  </si>
  <si>
    <t>ABB58029.1</t>
  </si>
  <si>
    <t>Synpcc7942_1998</t>
  </si>
  <si>
    <t>ABB58028.1</t>
  </si>
  <si>
    <t>GAF</t>
  </si>
  <si>
    <t>Synpcc7942_1997</t>
  </si>
  <si>
    <t>ABB58027.1</t>
  </si>
  <si>
    <t>high light-inducible protein</t>
  </si>
  <si>
    <t>Synpcc7942_1996</t>
  </si>
  <si>
    <t>ABB58026.1</t>
  </si>
  <si>
    <t>Synpcc7942_1995</t>
  </si>
  <si>
    <t>ABB58025.1</t>
  </si>
  <si>
    <t>phosphoribosyl-ATP pyrophosphatase / phosphoribosyl-AMP cyclohydrolase</t>
  </si>
  <si>
    <t>Synpcc7942_1994</t>
  </si>
  <si>
    <t>ABB58024.1</t>
  </si>
  <si>
    <t>2,3-diketo-5-methylthio-1-phosphopentane phosphatase</t>
  </si>
  <si>
    <t>Synpcc7942_1993</t>
  </si>
  <si>
    <t>ABB58023.1</t>
  </si>
  <si>
    <t>methylthioribulose-1-phosphate dehydratase</t>
  </si>
  <si>
    <t>Synpcc7942_1992</t>
  </si>
  <si>
    <t>ABB58022.1</t>
  </si>
  <si>
    <t>translation initiation factor 2B subunit I family (IF-2BI)</t>
  </si>
  <si>
    <t>Synpcc7942_1991</t>
  </si>
  <si>
    <t>ABB58021.1</t>
  </si>
  <si>
    <t>large conductance mechanosensitive channel protein</t>
  </si>
  <si>
    <t>Synpcc7942_1990</t>
  </si>
  <si>
    <t>ABB58020.1</t>
  </si>
  <si>
    <t>Synpcc7942_1989</t>
  </si>
  <si>
    <t>ABB58019.1</t>
  </si>
  <si>
    <t>Synpcc7942_1988</t>
  </si>
  <si>
    <t>ABB58018.1</t>
  </si>
  <si>
    <t>Synpcc7942_1987</t>
  </si>
  <si>
    <t>ABB58017.1</t>
  </si>
  <si>
    <t>Synpcc7942_1986</t>
  </si>
  <si>
    <t>ABB58016.1</t>
  </si>
  <si>
    <t>processing protease</t>
  </si>
  <si>
    <t>Synpcc7942_1985</t>
  </si>
  <si>
    <t>ABB58015.1</t>
  </si>
  <si>
    <t>Synpcc7942_1984</t>
  </si>
  <si>
    <t>ABB58014.1</t>
  </si>
  <si>
    <t>Synpcc7942_1983</t>
  </si>
  <si>
    <t>ABB58013.1</t>
  </si>
  <si>
    <t>zeta-carotene desaturase / three-step phytoene desaturase</t>
  </si>
  <si>
    <t>Synpcc7942_1982</t>
  </si>
  <si>
    <t>ABB58012.1</t>
  </si>
  <si>
    <t>NADH dehydrogenase I subunit M</t>
  </si>
  <si>
    <t>Synpcc7942_1981</t>
  </si>
  <si>
    <t>ABB58011.1</t>
  </si>
  <si>
    <t>Synpcc7942_1980</t>
  </si>
  <si>
    <t>ABB58010.1</t>
  </si>
  <si>
    <t>transcriptional regulator, LysR family</t>
  </si>
  <si>
    <t>Synpcc7942_1979</t>
  </si>
  <si>
    <t>ABB58009.1</t>
  </si>
  <si>
    <t>membrane protein-like</t>
  </si>
  <si>
    <t>Synpcc7942_1978</t>
  </si>
  <si>
    <t>ABB58008.1</t>
  </si>
  <si>
    <t>Synpcc7942_1977</t>
  </si>
  <si>
    <t>ABB58007.1</t>
  </si>
  <si>
    <t>proton-translocating NADH-quinone oxidoreductase, chain L</t>
  </si>
  <si>
    <t>Synpcc7942_1976</t>
  </si>
  <si>
    <t>ABB58006.1</t>
  </si>
  <si>
    <t>Synpcc7942_1975</t>
  </si>
  <si>
    <t>ABB58005.1</t>
  </si>
  <si>
    <t>Synpcc7942_1974</t>
  </si>
  <si>
    <t>ABB58004.1</t>
  </si>
  <si>
    <t>condensin subunit ScpA</t>
  </si>
  <si>
    <t>Synpcc7942_1973</t>
  </si>
  <si>
    <t>ABB58003.1</t>
  </si>
  <si>
    <t>Synpcc7942_1972</t>
  </si>
  <si>
    <t>ABB58002.1</t>
  </si>
  <si>
    <t>Synpcc7942_1971</t>
  </si>
  <si>
    <t>ABB58001.1</t>
  </si>
  <si>
    <t>Peptidase M20D, amidohydrolase</t>
  </si>
  <si>
    <t>Synpcc7942_1970</t>
  </si>
  <si>
    <t>ABB58000.1</t>
  </si>
  <si>
    <t>N-acyl-L-amino acid amidohydrolase</t>
  </si>
  <si>
    <t>Synpcc7942_1969</t>
  </si>
  <si>
    <t>ABB57999.1</t>
  </si>
  <si>
    <t>Transcriptional regulator AbrB</t>
  </si>
  <si>
    <t>Synpcc7942_1968</t>
  </si>
  <si>
    <t>ABB57998.1</t>
  </si>
  <si>
    <t>Synpcc7942_1967</t>
  </si>
  <si>
    <t>ABB57997.1</t>
  </si>
  <si>
    <t>Undecaprenyl-diphosphatase</t>
  </si>
  <si>
    <t>Synpcc7942_1966</t>
  </si>
  <si>
    <t>ABB57996.1</t>
  </si>
  <si>
    <t>Synpcc7942_1965</t>
  </si>
  <si>
    <t>ABB57995.1</t>
  </si>
  <si>
    <t>exopolyphosphatase</t>
  </si>
  <si>
    <t>Synpcc7942_1964</t>
  </si>
  <si>
    <t>ABB57994.1</t>
  </si>
  <si>
    <t>4-hydroxybenzoate octaprenyltransferase</t>
  </si>
  <si>
    <t>Synpcc7942_1963</t>
  </si>
  <si>
    <t>ABB57993.1</t>
  </si>
  <si>
    <t>Synpcc7942_1962</t>
  </si>
  <si>
    <t>ABB57992.1</t>
  </si>
  <si>
    <t>photosystem II PsbY protein</t>
  </si>
  <si>
    <t>Synpcc7942_1961</t>
  </si>
  <si>
    <t>ABB57991.1</t>
  </si>
  <si>
    <t>ferripyochelin binding protein</t>
  </si>
  <si>
    <t>Synpcc7942_1960</t>
  </si>
  <si>
    <t>ABB57990.1</t>
  </si>
  <si>
    <t>Synpcc7942_1959</t>
  </si>
  <si>
    <t>ABB57989.1</t>
  </si>
  <si>
    <t>prolyl-tRNA synthetase</t>
  </si>
  <si>
    <t>Synpcc7942_1958</t>
  </si>
  <si>
    <t>ABB57988.1</t>
  </si>
  <si>
    <t>Synpcc7942_1957</t>
  </si>
  <si>
    <t>ABB57987.1</t>
  </si>
  <si>
    <t>cyclic nucleotide-binding domain (cNMP-BD) protein</t>
  </si>
  <si>
    <t>Synpcc7942_1956</t>
  </si>
  <si>
    <t>ABB57986.1</t>
  </si>
  <si>
    <t>acetyl-coenzyme A carboxylase carboxyl transferase subunit alpha</t>
  </si>
  <si>
    <t>Synpcc7942_1955</t>
  </si>
  <si>
    <t>ABB57985.1</t>
  </si>
  <si>
    <t>Synpcc7942_1954</t>
  </si>
  <si>
    <t>ABB57984.1</t>
  </si>
  <si>
    <t>Synpcc7942_1953</t>
  </si>
  <si>
    <t>ABB57983.1</t>
  </si>
  <si>
    <t>6-pyruvoyl tetrahydrobiopterin synthase</t>
  </si>
  <si>
    <t>Synpcc7942_1952</t>
  </si>
  <si>
    <t>ABB57982.1</t>
  </si>
  <si>
    <t>Synpcc7942_R0002</t>
  </si>
  <si>
    <t>Synpcc7942_1951</t>
  </si>
  <si>
    <t>ABB57981.1</t>
  </si>
  <si>
    <t>Synpcc7942_1950</t>
  </si>
  <si>
    <t>ABB57980.1</t>
  </si>
  <si>
    <t>Synpcc7942_1949</t>
  </si>
  <si>
    <t>ABB57979.1</t>
  </si>
  <si>
    <t>Synpcc7942_1948</t>
  </si>
  <si>
    <t>ABB57978.1</t>
  </si>
  <si>
    <t>Synpcc7942_1947</t>
  </si>
  <si>
    <t>ABB57977.1</t>
  </si>
  <si>
    <t>Synpcc7942_1946</t>
  </si>
  <si>
    <t>ABB57976.1</t>
  </si>
  <si>
    <t>Synpcc7942_1945</t>
  </si>
  <si>
    <t>ABB57975.1</t>
  </si>
  <si>
    <t>Excinuclease ABC subunit C</t>
  </si>
  <si>
    <t>Synpcc7942_1944</t>
  </si>
  <si>
    <t>ABB57974.1</t>
  </si>
  <si>
    <t>Pyruvate dehydrogenase (lipoamide)</t>
  </si>
  <si>
    <t>Synpcc7942_1943</t>
  </si>
  <si>
    <t>ABB57973.1</t>
  </si>
  <si>
    <t>cell division protein Ftn2-like</t>
  </si>
  <si>
    <t>Synpcc7942_1942</t>
  </si>
  <si>
    <t>ABB57972.1</t>
  </si>
  <si>
    <t>bacterioferritin comigratory protein-like</t>
  </si>
  <si>
    <t>Synpcc7942_1941</t>
  </si>
  <si>
    <t>ABB57971.1</t>
  </si>
  <si>
    <t>Synpcc7942_1940</t>
  </si>
  <si>
    <t>ABB57970.1</t>
  </si>
  <si>
    <t>putative membrane transporter</t>
  </si>
  <si>
    <t>Synpcc7942_1939</t>
  </si>
  <si>
    <t>ABB57969.1</t>
  </si>
  <si>
    <t>glyceraldehyde-3-phosphate dehydrogenase</t>
  </si>
  <si>
    <t>Synpcc7942_1938</t>
  </si>
  <si>
    <t>ABB57968.1</t>
  </si>
  <si>
    <t>multidrug-efflux transporter</t>
  </si>
  <si>
    <t>Synpcc7942_1937</t>
  </si>
  <si>
    <t>ABB57967.1</t>
  </si>
  <si>
    <t>Synpcc7942_1936</t>
  </si>
  <si>
    <t>ABB57966.1</t>
  </si>
  <si>
    <t>Synpcc7942_1935</t>
  </si>
  <si>
    <t>ABB57965.1</t>
  </si>
  <si>
    <t>type 4 prepilin peptidase 1. Aspartic peptidase. MEROPS family A24A</t>
  </si>
  <si>
    <t>Synpcc7942_1934</t>
  </si>
  <si>
    <t>ABB57964.1</t>
  </si>
  <si>
    <t>Synpcc7942_1933</t>
  </si>
  <si>
    <t>ABB57963.1</t>
  </si>
  <si>
    <t>Isopentenyl-diphosphate delta-isomerase, FMN-dependent</t>
  </si>
  <si>
    <t>Synpcc7942_1932</t>
  </si>
  <si>
    <t>ABB57962.1</t>
  </si>
  <si>
    <t>Synpcc7942_1931</t>
  </si>
  <si>
    <t>ABB57961.1</t>
  </si>
  <si>
    <t>probable serine/threonine protein phosphatase</t>
  </si>
  <si>
    <t>Synpcc7942_1930</t>
  </si>
  <si>
    <t>ABB57960.1</t>
  </si>
  <si>
    <t>Synpcc7942_1929</t>
  </si>
  <si>
    <t>ABB57959.1</t>
  </si>
  <si>
    <t>Synpcc7942_1928</t>
  </si>
  <si>
    <t>ABB57958.1</t>
  </si>
  <si>
    <t>Synpcc7942_1927</t>
  </si>
  <si>
    <t>ABB57957.1</t>
  </si>
  <si>
    <t>Synpcc7942_1926</t>
  </si>
  <si>
    <t>ABB57956.1</t>
  </si>
  <si>
    <t>Synpcc7942_1925</t>
  </si>
  <si>
    <t>ABB57955.1</t>
  </si>
  <si>
    <t>Synpcc7942_1924</t>
  </si>
  <si>
    <t>ABB57954.1</t>
  </si>
  <si>
    <t>Synpcc7942_1923</t>
  </si>
  <si>
    <t>ABB57953.1</t>
  </si>
  <si>
    <t>RNA polymerase sigma factor RpoE</t>
  </si>
  <si>
    <t>Synpcc7942_1922</t>
  </si>
  <si>
    <t>ABB57952.1</t>
  </si>
  <si>
    <t>putative transmembrane transcriptional regulator</t>
  </si>
  <si>
    <t>Synpcc7942_1921</t>
  </si>
  <si>
    <t>ABB57951.1</t>
  </si>
  <si>
    <t>Synpcc7942_1920</t>
  </si>
  <si>
    <t>ABB57950.1</t>
  </si>
  <si>
    <t>leucyl-tRNA synthetase</t>
  </si>
  <si>
    <t>Synpcc7942_1919</t>
  </si>
  <si>
    <t>ABB57949.1</t>
  </si>
  <si>
    <t>transcriptional regulator, XRE family</t>
  </si>
  <si>
    <t>Synpcc7942_1918</t>
  </si>
  <si>
    <t>ABB57948.1</t>
  </si>
  <si>
    <t>UDP-glucose:tetrahydrobiopterin glucosyltransferase</t>
  </si>
  <si>
    <t>Synpcc7942_1917</t>
  </si>
  <si>
    <t>ABB57947.1</t>
  </si>
  <si>
    <t>permease of the drug/metabolite transporter</t>
  </si>
  <si>
    <t>Synpcc7942_1916</t>
  </si>
  <si>
    <t>ABB57946.1</t>
  </si>
  <si>
    <t>signal peptide peptidase A. Serine peptidase. MEROPS family S49</t>
  </si>
  <si>
    <t>Synpcc7942_1915</t>
  </si>
  <si>
    <t>ABB57945.1</t>
  </si>
  <si>
    <t>Synpcc7942_1914</t>
  </si>
  <si>
    <t>ABB57944.1</t>
  </si>
  <si>
    <t>Synpcc7942_1913</t>
  </si>
  <si>
    <t>ABB57943.1</t>
  </si>
  <si>
    <t>Synpcc7942_1912</t>
  </si>
  <si>
    <t>ABB57942.1</t>
  </si>
  <si>
    <t>phosphate uptake regulator, PhoU</t>
  </si>
  <si>
    <t>Synpcc7942_1911</t>
  </si>
  <si>
    <t>ABB57941.1</t>
  </si>
  <si>
    <t>Cold shock protein</t>
  </si>
  <si>
    <t>Synpcc7942_1910</t>
  </si>
  <si>
    <t>ABB57940.1</t>
  </si>
  <si>
    <t>3-octaprenyl-4-hydroxybenzoate carboxy-lyase</t>
  </si>
  <si>
    <t>Synpcc7942_1909</t>
  </si>
  <si>
    <t>ABB57939.1</t>
  </si>
  <si>
    <t>Synpcc7942_1908</t>
  </si>
  <si>
    <t>ABB57938.1</t>
  </si>
  <si>
    <t>Synpcc7942_1907</t>
  </si>
  <si>
    <t>ABB57937.1</t>
  </si>
  <si>
    <t>Mg-protoporphyrin IX monomethyl ester (oxidative) cyclase</t>
  </si>
  <si>
    <t>Synpcc7942_1906</t>
  </si>
  <si>
    <t>ABB57936.1</t>
  </si>
  <si>
    <t>Synpcc7942_1905</t>
  </si>
  <si>
    <t>ABB57935.1</t>
  </si>
  <si>
    <t>Synpcc7942_1904</t>
  </si>
  <si>
    <t>ABB57934.1</t>
  </si>
  <si>
    <t>hemolysin secretion protein-like</t>
  </si>
  <si>
    <t>Synpcc7942_1903</t>
  </si>
  <si>
    <t>ABB57933.1</t>
  </si>
  <si>
    <t>Synpcc7942_1902</t>
  </si>
  <si>
    <t>ABB57932.1</t>
  </si>
  <si>
    <t>putative glycosyltransferase</t>
  </si>
  <si>
    <t>Synpcc7942_1901</t>
  </si>
  <si>
    <t>ABB57931.1</t>
  </si>
  <si>
    <t>Synpcc7942_1900</t>
  </si>
  <si>
    <t>ABB57930.1</t>
  </si>
  <si>
    <t>Deoxycytidine triphosphate deaminase</t>
  </si>
  <si>
    <t>Synpcc7942_1899</t>
  </si>
  <si>
    <t>ABB57929.1</t>
  </si>
  <si>
    <t>Synpcc7942_1898</t>
  </si>
  <si>
    <t>ABB57928.1</t>
  </si>
  <si>
    <t>3-isopropylmalate dehydratase, large subunit</t>
  </si>
  <si>
    <t>Synpcc7942_1897</t>
  </si>
  <si>
    <t>ABB57927.1</t>
  </si>
  <si>
    <t>putative transcripton factor DevT-like</t>
  </si>
  <si>
    <t>Synpcc7942_1896</t>
  </si>
  <si>
    <t>ABB57926.1</t>
  </si>
  <si>
    <t>N-acetylglutamate synthase / glutamate N-acetyltransferase</t>
  </si>
  <si>
    <t>Synpcc7942_1895</t>
  </si>
  <si>
    <t>ABB57925.1</t>
  </si>
  <si>
    <t>Synpcc7942_1894</t>
  </si>
  <si>
    <t>ABB57924.1</t>
  </si>
  <si>
    <t>integral membrane protein of the ABC-type Nat permease for neutral amino acids</t>
  </si>
  <si>
    <t>Synpcc7942_1893</t>
  </si>
  <si>
    <t>ABB57923.1</t>
  </si>
  <si>
    <t>Synpcc7942_1892</t>
  </si>
  <si>
    <t>ABB57922.1</t>
  </si>
  <si>
    <t>Rhodanese-like</t>
  </si>
  <si>
    <t>Synpcc7942_1891</t>
  </si>
  <si>
    <t>ABB57921.1</t>
  </si>
  <si>
    <t>Synpcc7942_1890</t>
  </si>
  <si>
    <t>ABB57920.1</t>
  </si>
  <si>
    <t>Synpcc7942_1889</t>
  </si>
  <si>
    <t>ABB57919.1</t>
  </si>
  <si>
    <t>Synpcc7942_1888</t>
  </si>
  <si>
    <t>ABB57918.1</t>
  </si>
  <si>
    <t>Synpcc7942_1887</t>
  </si>
  <si>
    <t>ABB57917.1</t>
  </si>
  <si>
    <t>probable mannosyltransferase</t>
  </si>
  <si>
    <t>Synpcc7942_1886</t>
  </si>
  <si>
    <t>ABB57916.1</t>
  </si>
  <si>
    <t>exonuclease RecJ</t>
  </si>
  <si>
    <t>Synpcc7942_1885</t>
  </si>
  <si>
    <t>ABB57915.1</t>
  </si>
  <si>
    <t>HAD-superfamily hydrolase subfamily IA, variant 3</t>
  </si>
  <si>
    <t>Synpcc7942_1884</t>
  </si>
  <si>
    <t>ABB57914.1</t>
  </si>
  <si>
    <t>RfaE bifunctional protein, domain II</t>
  </si>
  <si>
    <t>Synpcc7942_1883</t>
  </si>
  <si>
    <t>ABB57913.1</t>
  </si>
  <si>
    <t>conserved hypothetical protein YCF53</t>
  </si>
  <si>
    <t>Synpcc7942_1882</t>
  </si>
  <si>
    <t>ABB57912.1</t>
  </si>
  <si>
    <t>probable photosystem II 12 kD extrinsic protein</t>
  </si>
  <si>
    <t>Synpcc7942_1881</t>
  </si>
  <si>
    <t>ABB57911.1</t>
  </si>
  <si>
    <t>Synpcc7942_1880</t>
  </si>
  <si>
    <t>ABB57910.1</t>
  </si>
  <si>
    <t>Synpcc7942_1879</t>
  </si>
  <si>
    <t>ABB57909.1</t>
  </si>
  <si>
    <t>MoxR protein-like</t>
  </si>
  <si>
    <t>Synpcc7942_1878</t>
  </si>
  <si>
    <t>ABB57908.1</t>
  </si>
  <si>
    <t>Synpcc7942_1877</t>
  </si>
  <si>
    <t>ABB57907.1</t>
  </si>
  <si>
    <t>Transglutaminase-like</t>
  </si>
  <si>
    <t>Synpcc7942_1876</t>
  </si>
  <si>
    <t>ABB57906.1</t>
  </si>
  <si>
    <t>Synpcc7942_1875</t>
  </si>
  <si>
    <t>ABB57905.1</t>
  </si>
  <si>
    <t>Synpcc7942_1874</t>
  </si>
  <si>
    <t>ABB57904.1</t>
  </si>
  <si>
    <t>RNA methyltransferase TrmH, group 2</t>
  </si>
  <si>
    <t>Synpcc7942_1873</t>
  </si>
  <si>
    <t>ABB57903.1</t>
  </si>
  <si>
    <t>Synpcc7942_1872</t>
  </si>
  <si>
    <t>ABB57902.1</t>
  </si>
  <si>
    <t>Synpcc7942_1871</t>
  </si>
  <si>
    <t>ABB57901.1</t>
  </si>
  <si>
    <t>Synpcc7942_1870</t>
  </si>
  <si>
    <t>ABB57900.1</t>
  </si>
  <si>
    <t>Synpcc7942_1869</t>
  </si>
  <si>
    <t>ABB57899.1</t>
  </si>
  <si>
    <t>probable cation efflux system protein</t>
  </si>
  <si>
    <t>Synpcc7942_1868</t>
  </si>
  <si>
    <t>ABB57898.1</t>
  </si>
  <si>
    <t>Synpcc7942_1867</t>
  </si>
  <si>
    <t>ABB57897.1</t>
  </si>
  <si>
    <t>Deoxyribodipyrimidine photo-lyase family protein</t>
  </si>
  <si>
    <t>Synpcc7942_1866</t>
  </si>
  <si>
    <t>ABB57896.1</t>
  </si>
  <si>
    <t>Synpcc7942_1865</t>
  </si>
  <si>
    <t>ABB57895.1</t>
  </si>
  <si>
    <t>Synpcc7942_1864</t>
  </si>
  <si>
    <t>ABB57894.1</t>
  </si>
  <si>
    <t>Synpcc7942_1863</t>
  </si>
  <si>
    <t>ABB57893.1</t>
  </si>
  <si>
    <t>modification methylase, HemK family</t>
  </si>
  <si>
    <t>Synpcc7942_1862</t>
  </si>
  <si>
    <t>ABB57892.1</t>
  </si>
  <si>
    <t>Synpcc7942_1861</t>
  </si>
  <si>
    <t>ABB57891.1</t>
  </si>
  <si>
    <t>periplasmic binding protein of ABC transporter for natural amino acids</t>
  </si>
  <si>
    <t>Synpcc7942_1860</t>
  </si>
  <si>
    <t>ABB57890.1</t>
  </si>
  <si>
    <t>two component transcriptional regulator, LuxR family</t>
  </si>
  <si>
    <t>NarL</t>
  </si>
  <si>
    <t>Response regulator, NarL family contains 1 Response_reg,1 HTH_LUXR</t>
  </si>
  <si>
    <t>Synpcc7942_1859</t>
  </si>
  <si>
    <t>ABB57889.1</t>
  </si>
  <si>
    <t>diguanylate cyclase/phosphodiesterase with PAS/PAC sensor(s)</t>
  </si>
  <si>
    <t>Synpcc7942_1858</t>
  </si>
  <si>
    <t>ABB57888.1</t>
  </si>
  <si>
    <t>Heme oxygenase (decyclizing)</t>
  </si>
  <si>
    <t>Synpcc7942_1857</t>
  </si>
  <si>
    <t>ABB57887.1</t>
  </si>
  <si>
    <t>3-hydroxyacid dehydrogenase</t>
  </si>
  <si>
    <t>Synpcc7942_1856</t>
  </si>
  <si>
    <t>ABB57886.1</t>
  </si>
  <si>
    <t>tRNA-adenosine deaminase</t>
  </si>
  <si>
    <t>Synpcc7942_1855</t>
  </si>
  <si>
    <t>ABB57885.1</t>
  </si>
  <si>
    <t>cobyrinate a,c-diamide synthase / hydrogenobyrinic acid a,c-diamide synthase (glutamine-hydrolysing)</t>
  </si>
  <si>
    <t>Synpcc7942_1854</t>
  </si>
  <si>
    <t>ABB57884.1</t>
  </si>
  <si>
    <t>precorrin-3 methyltransferase</t>
  </si>
  <si>
    <t>Synpcc7942_1853</t>
  </si>
  <si>
    <t>ABB57883.1</t>
  </si>
  <si>
    <t>cobalt-factor II C20-methyltransferase / precorrin-2 C20-methyltransferase</t>
  </si>
  <si>
    <t>Synpcc7942_1852</t>
  </si>
  <si>
    <t>ABB57882.1</t>
  </si>
  <si>
    <t>Synpcc7942_1851</t>
  </si>
  <si>
    <t>ABB57881.1</t>
  </si>
  <si>
    <t>Ferredoxin--nitrite reductase</t>
  </si>
  <si>
    <t>Synpcc7942_1850</t>
  </si>
  <si>
    <t>ABB57880.1</t>
  </si>
  <si>
    <t>precorrin-6Y C5,15-methyltransferase (decarboxylating)</t>
  </si>
  <si>
    <t>Synpcc7942_1849</t>
  </si>
  <si>
    <t>ABB57879.1</t>
  </si>
  <si>
    <t>group2 RNA polymerase sigma factor SigC</t>
  </si>
  <si>
    <t>RpoD</t>
  </si>
  <si>
    <t>Sigma factor, RpoD family contains 1 Sigma70_r1_2,1 Sigma70_r2,1 Sigma70_r3,1 Sigma70_r4</t>
  </si>
  <si>
    <t>Synpcc7942_1848</t>
  </si>
  <si>
    <t>ABB57878.1</t>
  </si>
  <si>
    <t>aspartate semialdehyde dehydrogenase</t>
  </si>
  <si>
    <t>Synpcc7942_1847</t>
  </si>
  <si>
    <t>ABB57877.1</t>
  </si>
  <si>
    <t>dihydrodipicolinate synthase</t>
  </si>
  <si>
    <t>Synpcc7942_1846</t>
  </si>
  <si>
    <t>ABB57876.1</t>
  </si>
  <si>
    <t>Synpcc7942_1845</t>
  </si>
  <si>
    <t>ABB57875.1</t>
  </si>
  <si>
    <t>Synpcc7942_1844</t>
  </si>
  <si>
    <t>ABB57874.1</t>
  </si>
  <si>
    <t>Synpcc7942_1843</t>
  </si>
  <si>
    <t>ABB57873.1</t>
  </si>
  <si>
    <t>Synpcc7942_1842</t>
  </si>
  <si>
    <t>ABB57872.1</t>
  </si>
  <si>
    <t>Transposase, IS605 OrfB</t>
  </si>
  <si>
    <t>Synpcc7942_1841</t>
  </si>
  <si>
    <t>ABB57871.1</t>
  </si>
  <si>
    <t>Synpcc7942_1840</t>
  </si>
  <si>
    <t>ABB57870.1</t>
  </si>
  <si>
    <t>Synpcc7942_1839</t>
  </si>
  <si>
    <t>ABB57869.1</t>
  </si>
  <si>
    <t>Synpcc7942_1838</t>
  </si>
  <si>
    <t>ABB57868.1</t>
  </si>
  <si>
    <t>light-independent protochlorophyllide reductase, B subunit</t>
  </si>
  <si>
    <t>Synpcc7942_1837</t>
  </si>
  <si>
    <t>ABB57867.1</t>
  </si>
  <si>
    <t>Synpcc7942_1836</t>
  </si>
  <si>
    <t>ABB57866.1</t>
  </si>
  <si>
    <t>Synpcc7942_1835</t>
  </si>
  <si>
    <t>ABB57865.1</t>
  </si>
  <si>
    <t>Synpcc7942_1834</t>
  </si>
  <si>
    <t>ABB57864.1</t>
  </si>
  <si>
    <t>Synpcc7942_1833</t>
  </si>
  <si>
    <t>ABB57863.1</t>
  </si>
  <si>
    <t>Synpcc7942_1832</t>
  </si>
  <si>
    <t>ABB57862.1</t>
  </si>
  <si>
    <t>Synpcc7942_1831</t>
  </si>
  <si>
    <t>ABB57861.1</t>
  </si>
  <si>
    <t>IMP dehydrogenase related 2</t>
  </si>
  <si>
    <t>Synpcc7942_1830</t>
  </si>
  <si>
    <t>ABB57860.1</t>
  </si>
  <si>
    <t>Synpcc7942_1829</t>
  </si>
  <si>
    <t>ABB57859.1</t>
  </si>
  <si>
    <t>1-(5-phosphoribosyl)-5-[(5-phosphoribosylamino)methylideneamino] imidazole-4-carboxamide isomerase</t>
  </si>
  <si>
    <t>Synpcc7942_1828</t>
  </si>
  <si>
    <t>ABB57858.1</t>
  </si>
  <si>
    <t>Synpcc7942_1827</t>
  </si>
  <si>
    <t>ABB57857.1</t>
  </si>
  <si>
    <t>Synpcc7942_1826</t>
  </si>
  <si>
    <t>ABB57856.1</t>
  </si>
  <si>
    <t>mRNA-binding protein</t>
  </si>
  <si>
    <t>Synpcc7942_1825</t>
  </si>
  <si>
    <t>ABB57855.1</t>
  </si>
  <si>
    <t>Synpcc7942_1824</t>
  </si>
  <si>
    <t>ABB57854.1</t>
  </si>
  <si>
    <t>CBS</t>
  </si>
  <si>
    <t>Synpcc7942_1823</t>
  </si>
  <si>
    <t>ABB57853.1</t>
  </si>
  <si>
    <t>Synpcc7942_1822</t>
  </si>
  <si>
    <t>ABB57852.1</t>
  </si>
  <si>
    <t>Synpcc7942_1821</t>
  </si>
  <si>
    <t>ABB57851.1</t>
  </si>
  <si>
    <t>Synpcc7942_1820</t>
  </si>
  <si>
    <t>ABB57850.1</t>
  </si>
  <si>
    <t>Synpcc7942_1819</t>
  </si>
  <si>
    <t>ABB57849.1</t>
  </si>
  <si>
    <t>Synpcc7942_1818</t>
  </si>
  <si>
    <t>ABB57848.1</t>
  </si>
  <si>
    <t>Synpcc7942_1817</t>
  </si>
  <si>
    <t>ABB57847.1</t>
  </si>
  <si>
    <t>response regulator receiver domain protein (CheY-like)</t>
  </si>
  <si>
    <t>Synpcc7942_1816</t>
  </si>
  <si>
    <t>ABB57846.1</t>
  </si>
  <si>
    <t>periplasmic sensor hybrid histidine kinase</t>
  </si>
  <si>
    <t>Synpcc7942_1815</t>
  </si>
  <si>
    <t>ABB57845.1</t>
  </si>
  <si>
    <t>Synpcc7942_1814</t>
  </si>
  <si>
    <t>ABB57844.1</t>
  </si>
  <si>
    <t>Synpcc7942_1813</t>
  </si>
  <si>
    <t>ABB57843.1</t>
  </si>
  <si>
    <t>ATP-binding region, ATPase-like</t>
  </si>
  <si>
    <t>Synpcc7942_1812</t>
  </si>
  <si>
    <t>ABB57842.1</t>
  </si>
  <si>
    <t>Synpcc7942_1811</t>
  </si>
  <si>
    <t>ABB57841.1</t>
  </si>
  <si>
    <t>diguanylate cyclase (GGDEF domain) with PAS/PAC sensor</t>
  </si>
  <si>
    <t>Synpcc7942_1810</t>
  </si>
  <si>
    <t>ABB57840.1</t>
  </si>
  <si>
    <t>flavoprotein</t>
  </si>
  <si>
    <t>Synpcc7942_1809</t>
  </si>
  <si>
    <t>ABB57839.1</t>
  </si>
  <si>
    <t>Synpcc7942_1808</t>
  </si>
  <si>
    <t>ABB57838.1</t>
  </si>
  <si>
    <t>putative transcriptional acitvator, Baf</t>
  </si>
  <si>
    <t>Synpcc7942_1807</t>
  </si>
  <si>
    <t>ABB57837.1</t>
  </si>
  <si>
    <t>mutator MutT-like</t>
  </si>
  <si>
    <t>Synpcc7942_1806</t>
  </si>
  <si>
    <t>ABB57836.1</t>
  </si>
  <si>
    <t>Synpcc7942_1805</t>
  </si>
  <si>
    <t>ABB57835.1</t>
  </si>
  <si>
    <t>HetI protein-like</t>
  </si>
  <si>
    <t>Synpcc7942_1804</t>
  </si>
  <si>
    <t>ABB57834.1</t>
  </si>
  <si>
    <t>Synpcc7942_1803</t>
  </si>
  <si>
    <t>ABB57833.1</t>
  </si>
  <si>
    <t>Synpcc7942_1802</t>
  </si>
  <si>
    <t>ABB57832.1</t>
  </si>
  <si>
    <t>Synpcc7942_1801</t>
  </si>
  <si>
    <t>ABB57831.1</t>
  </si>
  <si>
    <t>Synpcc7942_1800</t>
  </si>
  <si>
    <t>ABB57830.1</t>
  </si>
  <si>
    <t>Synpcc7942_1799</t>
  </si>
  <si>
    <t>ABB57829.1</t>
  </si>
  <si>
    <t>Hydrogenase expression/formation protein HypE</t>
  </si>
  <si>
    <t>Synpcc7942_1798</t>
  </si>
  <si>
    <t>ABB57828.1</t>
  </si>
  <si>
    <t>Synpcc7942_1797</t>
  </si>
  <si>
    <t>ABB57827.1</t>
  </si>
  <si>
    <t>Synpcc7942_1796</t>
  </si>
  <si>
    <t>ABB57826.1</t>
  </si>
  <si>
    <t>Synpcc7942_1795</t>
  </si>
  <si>
    <t>ABB57825.1</t>
  </si>
  <si>
    <t>SsrA-binding protein</t>
  </si>
  <si>
    <t>Synpcc7942_1794</t>
  </si>
  <si>
    <t>ABB57824.1</t>
  </si>
  <si>
    <t>Synpcc7942_1793</t>
  </si>
  <si>
    <t>ABB57823.1</t>
  </si>
  <si>
    <t>Synpcc7942_1792</t>
  </si>
  <si>
    <t>ABB57822.1</t>
  </si>
  <si>
    <t>Synpcc7942_1791</t>
  </si>
  <si>
    <t>ABB57821.1</t>
  </si>
  <si>
    <t>Synpcc7942_1790</t>
  </si>
  <si>
    <t>ABB57820.1</t>
  </si>
  <si>
    <t>DNA adenine methylase</t>
  </si>
  <si>
    <t>Synpcc7942_1789</t>
  </si>
  <si>
    <t>ABB57819.1</t>
  </si>
  <si>
    <t>Synpcc7942_1788</t>
  </si>
  <si>
    <t>ABB57818.1</t>
  </si>
  <si>
    <t>Synpcc7942_1787</t>
  </si>
  <si>
    <t>ABB57817.1</t>
  </si>
  <si>
    <t>SUF system FeS assembly protein</t>
  </si>
  <si>
    <t>Synpcc7942_1786</t>
  </si>
  <si>
    <t>ABB57816.1</t>
  </si>
  <si>
    <t>conserved hypothetical protein YCF51</t>
  </si>
  <si>
    <t>Synpcc7942_1785</t>
  </si>
  <si>
    <t>ABB57815.1</t>
  </si>
  <si>
    <t>Synpcc7942_1784</t>
  </si>
  <si>
    <t>ABB57814.1</t>
  </si>
  <si>
    <t>group3 RNA polymerase sigma factor SigF</t>
  </si>
  <si>
    <t>Sigma factor, RpoD family contains 1 Sigma70_r2,1 Sigma70_r3,1 Sigma70_r4</t>
  </si>
  <si>
    <t>Synpcc7942_1783</t>
  </si>
  <si>
    <t>ABB57813.1</t>
  </si>
  <si>
    <t>Synpcc7942_1782</t>
  </si>
  <si>
    <t>ABB57812.1</t>
  </si>
  <si>
    <t>L-threonine synthase</t>
  </si>
  <si>
    <t>Synpcc7942_1781</t>
  </si>
  <si>
    <t>ABB57811.1</t>
  </si>
  <si>
    <t>Synpcc7942_1780</t>
  </si>
  <si>
    <t>ABB57810.1</t>
  </si>
  <si>
    <t>DNA mismatch repair protein MutL</t>
  </si>
  <si>
    <t>Synpcc7942_1779</t>
  </si>
  <si>
    <t>ABB57809.1</t>
  </si>
  <si>
    <t>Synpcc7942_1778</t>
  </si>
  <si>
    <t>ABB57808.1</t>
  </si>
  <si>
    <t>Synpcc7942_1777</t>
  </si>
  <si>
    <t>ABB57807.1</t>
  </si>
  <si>
    <t>Synpcc7942_1776</t>
  </si>
  <si>
    <t>ABB57806.1</t>
  </si>
  <si>
    <t>Synpcc7942_1775</t>
  </si>
  <si>
    <t>ABB57805.1</t>
  </si>
  <si>
    <t>phosphate starvation-induced protein</t>
  </si>
  <si>
    <t>Synpcc7942_1774</t>
  </si>
  <si>
    <t>ABB57804.1</t>
  </si>
  <si>
    <t>SSU ribosomal protein S21P</t>
  </si>
  <si>
    <t>Synpcc7942_1773</t>
  </si>
  <si>
    <t>ABB57803.1</t>
  </si>
  <si>
    <t>Synpcc7942_1772</t>
  </si>
  <si>
    <t>ABB57802.1</t>
  </si>
  <si>
    <t>SSU ribosomal protein S16P</t>
  </si>
  <si>
    <t>Synpcc7942_1771</t>
  </si>
  <si>
    <t>ABB57801.1</t>
  </si>
  <si>
    <t>signal recognition particle subunit FFH/SRP54 (srp54)</t>
  </si>
  <si>
    <t>Synpcc7942_1770</t>
  </si>
  <si>
    <t>ABB57800.1</t>
  </si>
  <si>
    <t>Synpcc7942_1769</t>
  </si>
  <si>
    <t>ABB57799.1</t>
  </si>
  <si>
    <t>Synpcc7942_1768</t>
  </si>
  <si>
    <t>ABB57798.1</t>
  </si>
  <si>
    <t>Synpcc7942_1767</t>
  </si>
  <si>
    <t>ABB57797.1</t>
  </si>
  <si>
    <t>cytochrome oxidase d subunit I</t>
  </si>
  <si>
    <t>Synpcc7942_1766</t>
  </si>
  <si>
    <t>ABB57796.1</t>
  </si>
  <si>
    <t>cytochrome d ubiquinol oxidase, subunit II</t>
  </si>
  <si>
    <t>Synpcc7942_1765</t>
  </si>
  <si>
    <t>ABB57795.1</t>
  </si>
  <si>
    <t>Synpcc7942_1764</t>
  </si>
  <si>
    <t>ABB57794.1</t>
  </si>
  <si>
    <t>Synpcc7942_1763</t>
  </si>
  <si>
    <t>ABB57793.1</t>
  </si>
  <si>
    <t>inositol monophosphate family protein</t>
  </si>
  <si>
    <t>Synpcc7942_1762</t>
  </si>
  <si>
    <t>ABB57792.1</t>
  </si>
  <si>
    <t>Synpcc7942_1761</t>
  </si>
  <si>
    <t>ABB57791.1</t>
  </si>
  <si>
    <t>Synpcc7942_1760</t>
  </si>
  <si>
    <t>ABB57790.1</t>
  </si>
  <si>
    <t>L-alanine dehydrogenase</t>
  </si>
  <si>
    <t>Synpcc7942_1759</t>
  </si>
  <si>
    <t>ABB57789.1</t>
  </si>
  <si>
    <t>CAB/ELIP/HLIP-related protein</t>
  </si>
  <si>
    <t>Synpcc7942_1758</t>
  </si>
  <si>
    <t>ABB57788.1</t>
  </si>
  <si>
    <t>Synpcc7942_1757</t>
  </si>
  <si>
    <t>ABB57787.1</t>
  </si>
  <si>
    <t>Synpcc7942_1756</t>
  </si>
  <si>
    <t>ABB57786.1</t>
  </si>
  <si>
    <t>Synpcc7942_1755</t>
  </si>
  <si>
    <t>ABB57785.1</t>
  </si>
  <si>
    <t>Synpcc7942_1754</t>
  </si>
  <si>
    <t>ABB57784.1</t>
  </si>
  <si>
    <t>Synpcc7942_1753</t>
  </si>
  <si>
    <t>ABB57783.1</t>
  </si>
  <si>
    <t>Synpcc7942_1752</t>
  </si>
  <si>
    <t>ABB57782.1</t>
  </si>
  <si>
    <t>Armadillo:PBS lyase HEAT-like repeat</t>
  </si>
  <si>
    <t>Synpcc7942_1751</t>
  </si>
  <si>
    <t>ABB57781.1</t>
  </si>
  <si>
    <t>Synpcc7942_1750</t>
  </si>
  <si>
    <t>ABB57780.1</t>
  </si>
  <si>
    <t>conserved hypothetical protein YCF35</t>
  </si>
  <si>
    <t>Synpcc7942_1749</t>
  </si>
  <si>
    <t>ABB57779.1</t>
  </si>
  <si>
    <t>Synpcc7942_1748</t>
  </si>
  <si>
    <t>ABB57778.1</t>
  </si>
  <si>
    <t>Synpcc7942_1747</t>
  </si>
  <si>
    <t>ABB57777.1</t>
  </si>
  <si>
    <t>Synpcc7942_1746</t>
  </si>
  <si>
    <t>ABB57776.1</t>
  </si>
  <si>
    <t>group2 RNA polymerase sigma factor SigB</t>
  </si>
  <si>
    <t>Synpcc7942_1745</t>
  </si>
  <si>
    <t>ABB57775.1</t>
  </si>
  <si>
    <t>Synpcc7942_1744</t>
  </si>
  <si>
    <t>ABB57774.1</t>
  </si>
  <si>
    <t>Synpcc7942_1743</t>
  </si>
  <si>
    <t>ABB57773.1</t>
  </si>
  <si>
    <t>NADH dehydrogenase (ubiquinone)</t>
  </si>
  <si>
    <t>Synpcc7942_1742</t>
  </si>
  <si>
    <t>ABB57772.1</t>
  </si>
  <si>
    <t>glyceraldehyde 3-phosphate dehydrogenase (NADP+)</t>
  </si>
  <si>
    <t>Synpcc7942_1741</t>
  </si>
  <si>
    <t>ABB57771.1</t>
  </si>
  <si>
    <t>Synpcc7942_1740</t>
  </si>
  <si>
    <t>ABB57770.1</t>
  </si>
  <si>
    <t>Synpcc7942_1739</t>
  </si>
  <si>
    <t>ABB57769.1</t>
  </si>
  <si>
    <t>transcriptional regulator, MerR family</t>
  </si>
  <si>
    <t>MerR family transcriptional regulator</t>
  </si>
  <si>
    <t>MerR</t>
  </si>
  <si>
    <t>Synpcc7942_1738</t>
  </si>
  <si>
    <t>ABB57768.1</t>
  </si>
  <si>
    <t>Synpcc7942_1737</t>
  </si>
  <si>
    <t>ABB57767.1</t>
  </si>
  <si>
    <t>Iron-regulated ABC transporter permease protein SufD</t>
  </si>
  <si>
    <t>Synpcc7942_1736</t>
  </si>
  <si>
    <t>ABB57766.1</t>
  </si>
  <si>
    <t>Iron-regulated ABC transporter ATPase subunit SufC</t>
  </si>
  <si>
    <t>Synpcc7942_1735</t>
  </si>
  <si>
    <t>ABB57765.1</t>
  </si>
  <si>
    <t>Iron-regulated ABC transporter membrane component SufB</t>
  </si>
  <si>
    <t>Synpcc7942_1734</t>
  </si>
  <si>
    <t>ABB57764.1</t>
  </si>
  <si>
    <t>ferredoxin-thioredoxin reductase catalytic chain</t>
  </si>
  <si>
    <t>Synpcc7942_1733</t>
  </si>
  <si>
    <t>ABB57763.1</t>
  </si>
  <si>
    <t>Synpcc7942_1732</t>
  </si>
  <si>
    <t>ABB57762.1</t>
  </si>
  <si>
    <t>Synpcc7942_1731</t>
  </si>
  <si>
    <t>ABB57761.1</t>
  </si>
  <si>
    <t>Synpcc7942_1730</t>
  </si>
  <si>
    <t>ABB57760.1</t>
  </si>
  <si>
    <t>Synpcc7942_1729</t>
  </si>
  <si>
    <t>ABB57759.1</t>
  </si>
  <si>
    <t>potassium-transporting ATPase D chain</t>
  </si>
  <si>
    <t>Synpcc7942_1728</t>
  </si>
  <si>
    <t>ABB57758.1</t>
  </si>
  <si>
    <t>Synpcc7942_1727</t>
  </si>
  <si>
    <t>ABB57757.1</t>
  </si>
  <si>
    <t>BioY protein</t>
  </si>
  <si>
    <t>Synpcc7942_1726</t>
  </si>
  <si>
    <t>ABB57756.1</t>
  </si>
  <si>
    <t>signal peptidase II. Aspartic peptidase. MEROPS family A08</t>
  </si>
  <si>
    <t>Synpcc7942_1725</t>
  </si>
  <si>
    <t>ABB57755.1</t>
  </si>
  <si>
    <t>transcriptional regulator, GntR family</t>
  </si>
  <si>
    <t>GntR</t>
  </si>
  <si>
    <t>Transcription factor, GntR family contains 1 GntR,1 Aminotran_1_2</t>
  </si>
  <si>
    <t>Synpcc7942_1724</t>
  </si>
  <si>
    <t>ABB57754.1</t>
  </si>
  <si>
    <t>Synpcc7942_1723</t>
  </si>
  <si>
    <t>ABB57753.1</t>
  </si>
  <si>
    <t>Synpcc7942_1722</t>
  </si>
  <si>
    <t>ABB57752.1</t>
  </si>
  <si>
    <t>Thiosulphate-binding protein</t>
  </si>
  <si>
    <t>Synpcc7942_1721</t>
  </si>
  <si>
    <t>ABB57751.1</t>
  </si>
  <si>
    <t>Synpcc7942_1720</t>
  </si>
  <si>
    <t>ABB57750.1</t>
  </si>
  <si>
    <t>Synpcc7942_1719</t>
  </si>
  <si>
    <t>ABB57749.1</t>
  </si>
  <si>
    <t>isocitrate dehydrogenase (NADP)</t>
  </si>
  <si>
    <t>Synpcc7942_1718</t>
  </si>
  <si>
    <t>ABB57748.1</t>
  </si>
  <si>
    <t>glycolate oxidase subunit GlcE</t>
  </si>
  <si>
    <t>Synpcc7942_1717</t>
  </si>
  <si>
    <t>ABB57747.1</t>
  </si>
  <si>
    <t>glycolate oxidase subunit (Fe-S) protein</t>
  </si>
  <si>
    <t>Synpcc7942_1716</t>
  </si>
  <si>
    <t>ABB57746.1</t>
  </si>
  <si>
    <t>Synpcc7942_1715</t>
  </si>
  <si>
    <t>ABB57745.1</t>
  </si>
  <si>
    <t>Synpcc7942_1714</t>
  </si>
  <si>
    <t>ABB57744.1</t>
  </si>
  <si>
    <t>homoserine O-acetyltransferase</t>
  </si>
  <si>
    <t>Synpcc7942_1713</t>
  </si>
  <si>
    <t>ABB57743.1</t>
  </si>
  <si>
    <t>probable hydrocarbon oxygenase MocD</t>
  </si>
  <si>
    <t>Synpcc7942_1712</t>
  </si>
  <si>
    <t>ABB57742.1</t>
  </si>
  <si>
    <t>Synpcc7942_1711</t>
  </si>
  <si>
    <t>ABB57741.1</t>
  </si>
  <si>
    <t>Synpcc7942_1710</t>
  </si>
  <si>
    <t>ABB57740.1</t>
  </si>
  <si>
    <t>RNA polymerase subunit omega (rpoZ)</t>
  </si>
  <si>
    <t>Synpcc7942_1709</t>
  </si>
  <si>
    <t>ABB57739.1</t>
  </si>
  <si>
    <t>Synpcc7942_1708</t>
  </si>
  <si>
    <t>ABB57738.1</t>
  </si>
  <si>
    <t>oligopeptidase A. Metallo peptidase. MEROPS family M03A</t>
  </si>
  <si>
    <t>Synpcc7942_1707</t>
  </si>
  <si>
    <t>ABB57737.1</t>
  </si>
  <si>
    <t>cell division protein Ftn6 hypothetical protein</t>
  </si>
  <si>
    <t>Synpcc7942_1706</t>
  </si>
  <si>
    <t>ABB57736.1</t>
  </si>
  <si>
    <t>Synpcc7942_1705</t>
  </si>
  <si>
    <t>ABB57735.1</t>
  </si>
  <si>
    <t>photosystem II PsbI protein</t>
  </si>
  <si>
    <t>Synpcc7942_1704</t>
  </si>
  <si>
    <t>ABB57734.1</t>
  </si>
  <si>
    <t>Synpcc7942_1703</t>
  </si>
  <si>
    <t>ABB57733.1</t>
  </si>
  <si>
    <t>putative alpha-mannosidase</t>
  </si>
  <si>
    <t>Synpcc7942_1702</t>
  </si>
  <si>
    <t>ABB57732.1</t>
  </si>
  <si>
    <t>Synpcc7942_1701</t>
  </si>
  <si>
    <t>ABB57731.1</t>
  </si>
  <si>
    <t>Synpcc7942_1700</t>
  </si>
  <si>
    <t>ABB57730.1</t>
  </si>
  <si>
    <t>GDP-fucose synthetase NAD dependent epimerase/dehydratase</t>
  </si>
  <si>
    <t>Synpcc7942_1699</t>
  </si>
  <si>
    <t>ABB57729.1</t>
  </si>
  <si>
    <t>MATE efflux family protein</t>
  </si>
  <si>
    <t>Synpcc7942_1698</t>
  </si>
  <si>
    <t>ABB57728.1</t>
  </si>
  <si>
    <t>putative transcriptional regulator</t>
  </si>
  <si>
    <t>HxlR</t>
  </si>
  <si>
    <t>Transcription factor, HxlR family contains 1 HxlR</t>
  </si>
  <si>
    <t>Synpcc7942_1697</t>
  </si>
  <si>
    <t>ABB57727.1</t>
  </si>
  <si>
    <t>Zn-finger, CDGSH type</t>
  </si>
  <si>
    <t>Synpcc7942_1696</t>
  </si>
  <si>
    <t>ABB57726.1</t>
  </si>
  <si>
    <t>Synpcc7942_1695</t>
  </si>
  <si>
    <t>ABB57725.1</t>
  </si>
  <si>
    <t>Synpcc7942_1694</t>
  </si>
  <si>
    <t>ABB57724.1</t>
  </si>
  <si>
    <t>DNA topoisomerase IV subunit A</t>
  </si>
  <si>
    <t>Synpcc7942_1693</t>
  </si>
  <si>
    <t>ABB57723.1</t>
  </si>
  <si>
    <t>Synpcc7942_1692</t>
  </si>
  <si>
    <t>ABB57722.1</t>
  </si>
  <si>
    <t>mrr restriction system protein</t>
  </si>
  <si>
    <t>Synpcc7942_1691</t>
  </si>
  <si>
    <t>ABB57721.1</t>
  </si>
  <si>
    <t>Synpcc7942_1690</t>
  </si>
  <si>
    <t>ABB57720.1</t>
  </si>
  <si>
    <t>Synpcc7942_1689</t>
  </si>
  <si>
    <t>ABB57719.1</t>
  </si>
  <si>
    <t>Synpcc7942_1688</t>
  </si>
  <si>
    <t>ABB57718.1</t>
  </si>
  <si>
    <t>Sulfate ABC transporter, permease protein CysW</t>
  </si>
  <si>
    <t>Synpcc7942_1687</t>
  </si>
  <si>
    <t>ABB57717.1</t>
  </si>
  <si>
    <t>Sulfate ABC transporter, permease protein CysT</t>
  </si>
  <si>
    <t>Synpcc7942_1686</t>
  </si>
  <si>
    <t>ABB57716.1</t>
  </si>
  <si>
    <t>Synpcc7942_1685</t>
  </si>
  <si>
    <t>ABB57715.1</t>
  </si>
  <si>
    <t>Sulphate transport system permease protein 2</t>
  </si>
  <si>
    <t>Synpcc7942_1684</t>
  </si>
  <si>
    <t>ABB57714.1</t>
  </si>
  <si>
    <t>Synpcc7942_1683</t>
  </si>
  <si>
    <t>ABB57713.1</t>
  </si>
  <si>
    <t>Synpcc7942_1682</t>
  </si>
  <si>
    <t>ABB57712.1</t>
  </si>
  <si>
    <t>Synpcc7942_1681</t>
  </si>
  <si>
    <t>ABB57711.1</t>
  </si>
  <si>
    <t>Synpcc7942_1680</t>
  </si>
  <si>
    <t>ABB57710.1</t>
  </si>
  <si>
    <t>Sulphate transport system permease protein 1</t>
  </si>
  <si>
    <t>Synpcc7942_1679</t>
  </si>
  <si>
    <t>ABB57709.1</t>
  </si>
  <si>
    <t>Synpcc7942_1678</t>
  </si>
  <si>
    <t>ABB57708.1</t>
  </si>
  <si>
    <t>Synpcc7942_1677</t>
  </si>
  <si>
    <t>ABB57707.1</t>
  </si>
  <si>
    <t>Synpcc7942_1676</t>
  </si>
  <si>
    <t>ABB57706.1</t>
  </si>
  <si>
    <t>Synpcc7942_1675</t>
  </si>
  <si>
    <t>ABB57705.1</t>
  </si>
  <si>
    <t>Synpcc7942_1674</t>
  </si>
  <si>
    <t>ABB57704.1</t>
  </si>
  <si>
    <t>Synpcc7942_1673</t>
  </si>
  <si>
    <t>ABB57703.1</t>
  </si>
  <si>
    <t>Synpcc7942_1672</t>
  </si>
  <si>
    <t>ABB57702.1</t>
  </si>
  <si>
    <t>vanY D-Ala-D-Ala carboxypeptidase. Metallo peptidase. MEROPS family M15B</t>
  </si>
  <si>
    <t>Synpcc7942_1671</t>
  </si>
  <si>
    <t>ABB57701.1</t>
  </si>
  <si>
    <t>potassium-transporting ATPase, C subunit</t>
  </si>
  <si>
    <t>Synpcc7942_1670</t>
  </si>
  <si>
    <t>ABB57700.1</t>
  </si>
  <si>
    <t>Synpcc7942_1669</t>
  </si>
  <si>
    <t>ABB57699.1</t>
  </si>
  <si>
    <t>Potassium-translocating P-type ATPase, B subunit</t>
  </si>
  <si>
    <t>Synpcc7942_1668</t>
  </si>
  <si>
    <t>ABB57698.1</t>
  </si>
  <si>
    <t>potassium-transporting ATPase, A subunit</t>
  </si>
  <si>
    <t>Synpcc7942_1667</t>
  </si>
  <si>
    <t>ABB57697.1</t>
  </si>
  <si>
    <t>UDP-N-acetylmuramoylalanine--D-glutamate ligase</t>
  </si>
  <si>
    <t>Synpcc7942_1666</t>
  </si>
  <si>
    <t>ABB57696.1</t>
  </si>
  <si>
    <t>Synpcc7942_1665</t>
  </si>
  <si>
    <t>ABB57695.1</t>
  </si>
  <si>
    <t>probable oxidoreductase</t>
  </si>
  <si>
    <t>Synpcc7942_1664</t>
  </si>
  <si>
    <t>ABB57694.1</t>
  </si>
  <si>
    <t>Synpcc7942_1663</t>
  </si>
  <si>
    <t>ABB57693.1</t>
  </si>
  <si>
    <t>Synpcc7942_1662</t>
  </si>
  <si>
    <t>ABB57692.1</t>
  </si>
  <si>
    <t>cysteinyl-tRNA synthetase</t>
  </si>
  <si>
    <t>Synpcc7942_1661</t>
  </si>
  <si>
    <t>ABB57691.1</t>
  </si>
  <si>
    <t>Synpcc7942_1660</t>
  </si>
  <si>
    <t>ABB57690.1</t>
  </si>
  <si>
    <t>Synpcc7942_1659</t>
  </si>
  <si>
    <t>ABB57689.1</t>
  </si>
  <si>
    <t>nitroreductase</t>
  </si>
  <si>
    <t>Synpcc7942_1658</t>
  </si>
  <si>
    <t>ABB57688.1</t>
  </si>
  <si>
    <t>Synpcc7942_1657</t>
  </si>
  <si>
    <t>ABB57687.1</t>
  </si>
  <si>
    <t>Synpcc7942_1656</t>
  </si>
  <si>
    <t>ABB57686.1</t>
  </si>
  <si>
    <t>Synpcc7942_1655</t>
  </si>
  <si>
    <t>ABB57685.1</t>
  </si>
  <si>
    <t>Synpcc7942_1654</t>
  </si>
  <si>
    <t>ABB57684.1</t>
  </si>
  <si>
    <t>Synpcc7942_1653</t>
  </si>
  <si>
    <t>ABB57683.1</t>
  </si>
  <si>
    <t>Synpcc7942_1652</t>
  </si>
  <si>
    <t>ABB57682.1</t>
  </si>
  <si>
    <t>Elongator protein 3/MiaB/NifB</t>
  </si>
  <si>
    <t>Synpcc7942_1651</t>
  </si>
  <si>
    <t>ABB57681.1</t>
  </si>
  <si>
    <t>N-acetylmannosaminyltransferase</t>
  </si>
  <si>
    <t>Synpcc7942_1650</t>
  </si>
  <si>
    <t>ABB57680.1</t>
  </si>
  <si>
    <t>phosphorylase kinase alpha subunit</t>
  </si>
  <si>
    <t>Synpcc7942_1649</t>
  </si>
  <si>
    <t>ABB57679.1</t>
  </si>
  <si>
    <t>rubrerythrin</t>
  </si>
  <si>
    <t>Synpcc7942_1648</t>
  </si>
  <si>
    <t>ABB57678.1</t>
  </si>
  <si>
    <t>Synpcc7942_1647</t>
  </si>
  <si>
    <t>ABB57677.1</t>
  </si>
  <si>
    <t>Synpcc7942_1646</t>
  </si>
  <si>
    <t>ABB57676.1</t>
  </si>
  <si>
    <t>Synpcc7942_1645</t>
  </si>
  <si>
    <t>ABB57675.1</t>
  </si>
  <si>
    <t>RNAse III</t>
  </si>
  <si>
    <t>Synpcc7942_R0036</t>
  </si>
  <si>
    <t>RNA component of RNaseP</t>
  </si>
  <si>
    <t>Synpcc7942_1644</t>
  </si>
  <si>
    <t>ABB57674.1</t>
  </si>
  <si>
    <t>Synpcc7942_1643</t>
  </si>
  <si>
    <t>ABB57673.1</t>
  </si>
  <si>
    <t>Synpcc7942_1642</t>
  </si>
  <si>
    <t>ABB57672.1</t>
  </si>
  <si>
    <t>Synpcc7942_1641</t>
  </si>
  <si>
    <t>ABB57671.1</t>
  </si>
  <si>
    <t>Synpcc7942_1640</t>
  </si>
  <si>
    <t>ABB57670.1</t>
  </si>
  <si>
    <t>Synpcc7942_1639</t>
  </si>
  <si>
    <t>ABB57669.1</t>
  </si>
  <si>
    <t>Synpcc7942_1638</t>
  </si>
  <si>
    <t>ABB57668.1</t>
  </si>
  <si>
    <t>Synpcc7942_1637</t>
  </si>
  <si>
    <t>ABB57667.1</t>
  </si>
  <si>
    <t>Synpcc7942_1636</t>
  </si>
  <si>
    <t>ABB57666.1</t>
  </si>
  <si>
    <t>pterin-4-alpha-carbinolamine dehydratase</t>
  </si>
  <si>
    <t>Synpcc7942_1635</t>
  </si>
  <si>
    <t>ABB57665.1</t>
  </si>
  <si>
    <t>probable porin; major outer membrane protein</t>
  </si>
  <si>
    <t>Synpcc7942_1634</t>
  </si>
  <si>
    <t>ABB57664.1</t>
  </si>
  <si>
    <t>Synpcc7942_1633</t>
  </si>
  <si>
    <t>ABB57663.1</t>
  </si>
  <si>
    <t>Synpcc7942_1632</t>
  </si>
  <si>
    <t>ABB57662.1</t>
  </si>
  <si>
    <t>Synpcc7942_1631</t>
  </si>
  <si>
    <t>ABB57661.1</t>
  </si>
  <si>
    <t>Synpcc7942_1630</t>
  </si>
  <si>
    <t>ABB57660.1</t>
  </si>
  <si>
    <t>cytochrome c553</t>
  </si>
  <si>
    <t>Synpcc7942_1629</t>
  </si>
  <si>
    <t>ABB57659.1</t>
  </si>
  <si>
    <t>Synpcc7942_1628</t>
  </si>
  <si>
    <t>ABB57658.1</t>
  </si>
  <si>
    <t>Synpcc7942_1627</t>
  </si>
  <si>
    <t>ABB57657.1</t>
  </si>
  <si>
    <t>Synpcc7942_1626</t>
  </si>
  <si>
    <t>ABB57656.1</t>
  </si>
  <si>
    <t>Synpcc7942_1625</t>
  </si>
  <si>
    <t>ABB57655.1</t>
  </si>
  <si>
    <t>Synpcc7942_1624</t>
  </si>
  <si>
    <t>ABB57654.1</t>
  </si>
  <si>
    <t>riboflavin synthase, alpha subunit</t>
  </si>
  <si>
    <t>Synpcc7942_1623</t>
  </si>
  <si>
    <t>ABB57653.1</t>
  </si>
  <si>
    <t>Synpcc7942_1622</t>
  </si>
  <si>
    <t>ABB57652.1</t>
  </si>
  <si>
    <t>probable proteinase</t>
  </si>
  <si>
    <t>Synpcc7942_1621</t>
  </si>
  <si>
    <t>ABB57651.1</t>
  </si>
  <si>
    <t>Synpcc7942_1620</t>
  </si>
  <si>
    <t>ABB57650.1</t>
  </si>
  <si>
    <t>Synpcc7942_1619</t>
  </si>
  <si>
    <t>ABB57649.1</t>
  </si>
  <si>
    <t>metal-binding possibly nucleic acid-binding protein-like</t>
  </si>
  <si>
    <t>Synpcc7942_1618</t>
  </si>
  <si>
    <t>ABB57648.1</t>
  </si>
  <si>
    <t>Single-stranded nucleic acid binding R3H</t>
  </si>
  <si>
    <t>Synpcc7942_1617</t>
  </si>
  <si>
    <t>ABB57647.1</t>
  </si>
  <si>
    <t>inner membrane protein-like</t>
  </si>
  <si>
    <t>Synpcc7942_1616</t>
  </si>
  <si>
    <t>ABB57646.1</t>
  </si>
  <si>
    <t>Synpcc7942_1615</t>
  </si>
  <si>
    <t>ABB57645.1</t>
  </si>
  <si>
    <t>Synpcc7942_1614</t>
  </si>
  <si>
    <t>ABB57644.1</t>
  </si>
  <si>
    <t>LSU ribosomal protein L34P</t>
  </si>
  <si>
    <t>Synpcc7942_1613</t>
  </si>
  <si>
    <t>ABB57643.1</t>
  </si>
  <si>
    <t>Synpcc7942_1612</t>
  </si>
  <si>
    <t>ABB57642.1</t>
  </si>
  <si>
    <t>pyridine nucleotide transhydrogenase alpha subunit</t>
  </si>
  <si>
    <t>Synpcc7942_1611</t>
  </si>
  <si>
    <t>ABB57641.1</t>
  </si>
  <si>
    <t>nicotinamide nucleotide transhydrogenase alpha subunit-like</t>
  </si>
  <si>
    <t>Synpcc7942_1610</t>
  </si>
  <si>
    <t>ABB57640.1</t>
  </si>
  <si>
    <t>pyridine nucleotide transhydrogenase beta subunit</t>
  </si>
  <si>
    <t>Synpcc7942_1609</t>
  </si>
  <si>
    <t>ABB57639.1</t>
  </si>
  <si>
    <t>Protein splicing (intein) site</t>
  </si>
  <si>
    <t>Synpcc7942_1608</t>
  </si>
  <si>
    <t>ABB57638.1</t>
  </si>
  <si>
    <t>mannose-1-phosphate guanylyltransferase (GDP)</t>
  </si>
  <si>
    <t>Synpcc7942_1607</t>
  </si>
  <si>
    <t>ABB57637.1</t>
  </si>
  <si>
    <t>Synpcc7942_1606</t>
  </si>
  <si>
    <t>ABB57636.1</t>
  </si>
  <si>
    <t>Synpcc7942_1605</t>
  </si>
  <si>
    <t>ABB57635.1</t>
  </si>
  <si>
    <t>Synpcc7942_1604</t>
  </si>
  <si>
    <t>ABB57634.1</t>
  </si>
  <si>
    <t>Synpcc7942_1603</t>
  </si>
  <si>
    <t>ABB57633.1</t>
  </si>
  <si>
    <t>beta-lactamase</t>
  </si>
  <si>
    <t>Synpcc7942_1602</t>
  </si>
  <si>
    <t>ABB57632.1</t>
  </si>
  <si>
    <t>RNA methyltransferase TrmH, group 1</t>
  </si>
  <si>
    <t>Synpcc7942_1601</t>
  </si>
  <si>
    <t>ABB57631.1</t>
  </si>
  <si>
    <t>Synpcc7942_1600</t>
  </si>
  <si>
    <t>ABB57630.1</t>
  </si>
  <si>
    <t>5',5'''-P-1,P-4-tetraphosphate phosphorylase II-like</t>
  </si>
  <si>
    <t>Synpcc7942_1599</t>
  </si>
  <si>
    <t>ABB57629.1</t>
  </si>
  <si>
    <t>Synpcc7942_1598</t>
  </si>
  <si>
    <t>ABB57628.1</t>
  </si>
  <si>
    <t>Phenazine biosynthesis PhzC/PhzF protein</t>
  </si>
  <si>
    <t>Synpcc7942_1597</t>
  </si>
  <si>
    <t>ABB57627.1</t>
  </si>
  <si>
    <t>GTP cyclohydrolase</t>
  </si>
  <si>
    <t>Synpcc7942_1596</t>
  </si>
  <si>
    <t>ABB57626.1</t>
  </si>
  <si>
    <t>probable short-chain dehydrogenase</t>
  </si>
  <si>
    <t>Synpcc7942_1595</t>
  </si>
  <si>
    <t>ABB57625.1</t>
  </si>
  <si>
    <t>Synpcc7942_1594</t>
  </si>
  <si>
    <t>ABB57624.1</t>
  </si>
  <si>
    <t>Synpcc7942_1593</t>
  </si>
  <si>
    <t>ABB57623.1</t>
  </si>
  <si>
    <t>Synpcc7942_1592</t>
  </si>
  <si>
    <t>ABB57622.1</t>
  </si>
  <si>
    <t>creatinine amidohydrolase</t>
  </si>
  <si>
    <t>Synpcc7942_1591</t>
  </si>
  <si>
    <t>ABB57621.1</t>
  </si>
  <si>
    <t>RNA binding S1</t>
  </si>
  <si>
    <t>Synpcc7942_1590</t>
  </si>
  <si>
    <t>ABB57620.1</t>
  </si>
  <si>
    <t>Synpcc7942_1589</t>
  </si>
  <si>
    <t>ABB57619.1</t>
  </si>
  <si>
    <t>putative modulator of DNA gyrase</t>
  </si>
  <si>
    <t>Synpcc7942_1588</t>
  </si>
  <si>
    <t>ABB57618.1</t>
  </si>
  <si>
    <t>Synpcc7942_1587</t>
  </si>
  <si>
    <t>ABB57617.1</t>
  </si>
  <si>
    <t>integral membrane protein-like</t>
  </si>
  <si>
    <t>Synpcc7942_1586</t>
  </si>
  <si>
    <t>ABB57616.1</t>
  </si>
  <si>
    <t>periplasmic sensor signal transduction histidine kinase</t>
  </si>
  <si>
    <t>Synpcc7942_1585</t>
  </si>
  <si>
    <t>ABB57615.1</t>
  </si>
  <si>
    <t>Synpcc7942_1584</t>
  </si>
  <si>
    <t>ABB57614.1</t>
  </si>
  <si>
    <t>Synpcc7942_1583</t>
  </si>
  <si>
    <t>ABB57613.1</t>
  </si>
  <si>
    <t>Synpcc7942_1582</t>
  </si>
  <si>
    <t>ABB57612.1</t>
  </si>
  <si>
    <t>tRNA modification GTPase trmE</t>
  </si>
  <si>
    <t>Synpcc7942_1581</t>
  </si>
  <si>
    <t>ABB57611.1</t>
  </si>
  <si>
    <t>Peptidase M14, carboxypeptidase A</t>
  </si>
  <si>
    <t>Synpcc7942_1580</t>
  </si>
  <si>
    <t>ABB57610.1</t>
  </si>
  <si>
    <t>Synpcc7942_1579</t>
  </si>
  <si>
    <t>ABB57609.1</t>
  </si>
  <si>
    <t>dual specificity protein phosphatase</t>
  </si>
  <si>
    <t>Synpcc7942_1578</t>
  </si>
  <si>
    <t>ABB57608.1</t>
  </si>
  <si>
    <t>Sec-independent protein translocase TatC</t>
  </si>
  <si>
    <t>Synpcc7942_1577</t>
  </si>
  <si>
    <t>ABB57607.1</t>
  </si>
  <si>
    <t>arginyl-tRNA synthetase</t>
  </si>
  <si>
    <t>Synpcc7942_1576</t>
  </si>
  <si>
    <t>ABB57606.1</t>
  </si>
  <si>
    <t>putative chloride channel protein, CIC family</t>
  </si>
  <si>
    <t>Synpcc7942_1575</t>
  </si>
  <si>
    <t>ABB57605.1</t>
  </si>
  <si>
    <t>Glycogen debranching enzyme</t>
  </si>
  <si>
    <t>Synpcc7942_1574</t>
  </si>
  <si>
    <t>ABB57604.1</t>
  </si>
  <si>
    <t>probable glucosidase</t>
  </si>
  <si>
    <t>Synpcc7942_1573</t>
  </si>
  <si>
    <t>ABB57603.1</t>
  </si>
  <si>
    <t>3-oxoacyl-(acyl-carrier protein) reductase</t>
  </si>
  <si>
    <t>Synpcc7942_1572</t>
  </si>
  <si>
    <t>ABB57602.1</t>
  </si>
  <si>
    <t>dehydrogenase subunit-like protein</t>
  </si>
  <si>
    <t>Synpcc7942_1571</t>
  </si>
  <si>
    <t>ABB57601.1</t>
  </si>
  <si>
    <t>MIP family channel proteins</t>
  </si>
  <si>
    <t>Synpcc7942_1570</t>
  </si>
  <si>
    <t>ABB57600.1</t>
  </si>
  <si>
    <t>Synpcc7942_1569</t>
  </si>
  <si>
    <t>ABB57599.1</t>
  </si>
  <si>
    <t>Synpcc7942_1568</t>
  </si>
  <si>
    <t>ABB57598.1</t>
  </si>
  <si>
    <t>Synpcc7942_1567</t>
  </si>
  <si>
    <t>ABB57597.1</t>
  </si>
  <si>
    <t>possible ribosomal protein L36</t>
  </si>
  <si>
    <t>Synpcc7942_1566</t>
  </si>
  <si>
    <t>ABB57596.1</t>
  </si>
  <si>
    <t>Polyphosphate kinase</t>
  </si>
  <si>
    <t>Synpcc7942_1565</t>
  </si>
  <si>
    <t>ABB57595.1</t>
  </si>
  <si>
    <t>Synpcc7942_R0001</t>
  </si>
  <si>
    <t>Synpcc7942_1564</t>
  </si>
  <si>
    <t>ABB57594.1</t>
  </si>
  <si>
    <t>Synpcc7942_1563</t>
  </si>
  <si>
    <t>ABB57593.1</t>
  </si>
  <si>
    <t>signal transduction inhibitor</t>
  </si>
  <si>
    <t>Synpcc7942_1562</t>
  </si>
  <si>
    <t>ABB57592.1</t>
  </si>
  <si>
    <t>ADP-ribosylglycohydrolase-like</t>
  </si>
  <si>
    <t>Synpcc7942_1561</t>
  </si>
  <si>
    <t>ABB57591.1</t>
  </si>
  <si>
    <t>Synpcc7942_1560</t>
  </si>
  <si>
    <t>ABB57590.1</t>
  </si>
  <si>
    <t>Synpcc7942_1559</t>
  </si>
  <si>
    <t>ABB57589.1</t>
  </si>
  <si>
    <t>Synpcc7942_1558</t>
  </si>
  <si>
    <t>ABB57588.1</t>
  </si>
  <si>
    <t>Synpcc7942_1557</t>
  </si>
  <si>
    <t>ABB57587.1</t>
  </si>
  <si>
    <t>principal RNA polymerase sigma factor SigA</t>
  </si>
  <si>
    <t>Synpcc7942_1556</t>
  </si>
  <si>
    <t>ABB57586.1</t>
  </si>
  <si>
    <t>Synpcc7942_1555</t>
  </si>
  <si>
    <t>ABB57585.1</t>
  </si>
  <si>
    <t>Synpcc7942_1554</t>
  </si>
  <si>
    <t>ABB57584.1</t>
  </si>
  <si>
    <t>Synpcc7942_1553</t>
  </si>
  <si>
    <t>ABB57583.1</t>
  </si>
  <si>
    <t>Phosphoesterase PHP-like</t>
  </si>
  <si>
    <t>Synpcc7942_1552</t>
  </si>
  <si>
    <t>ABB57582.1</t>
  </si>
  <si>
    <t>Synpcc7942_1551</t>
  </si>
  <si>
    <t>ABB57581.1</t>
  </si>
  <si>
    <t>Synpcc7942_1550</t>
  </si>
  <si>
    <t>ABB57580.1</t>
  </si>
  <si>
    <t>DNA-directed DNA polymerase</t>
  </si>
  <si>
    <t>Synpcc7942_1549</t>
  </si>
  <si>
    <t>ABB57579.1</t>
  </si>
  <si>
    <t>UmuD protein. Serine peptidase. MEROPS family S24</t>
  </si>
  <si>
    <t>Synpcc7942_1548</t>
  </si>
  <si>
    <t>ABB57578.1</t>
  </si>
  <si>
    <t>probable amidase</t>
  </si>
  <si>
    <t>Synpcc7942_1547</t>
  </si>
  <si>
    <t>ABB57577.1</t>
  </si>
  <si>
    <t>Synpcc7942_1546</t>
  </si>
  <si>
    <t>ABB57576.1</t>
  </si>
  <si>
    <t>putative ribonuclease II</t>
  </si>
  <si>
    <t>Synpcc7942_1545</t>
  </si>
  <si>
    <t>ABB57575.1</t>
  </si>
  <si>
    <t>plasmid stabilization protein StbB-like</t>
  </si>
  <si>
    <t>Synpcc7942_1544</t>
  </si>
  <si>
    <t>ABB57574.1</t>
  </si>
  <si>
    <t>panthotenate metabolism flavoprotein</t>
  </si>
  <si>
    <t>Synpcc7942_1543</t>
  </si>
  <si>
    <t>ABB57573.1</t>
  </si>
  <si>
    <t>Synpcc7942_1542</t>
  </si>
  <si>
    <t>ABB57572.1</t>
  </si>
  <si>
    <t>iron-stress chlorophyll-binding protein</t>
  </si>
  <si>
    <t>Synpcc7942_1541</t>
  </si>
  <si>
    <t>ABB57571.1</t>
  </si>
  <si>
    <t>Flavodoxin, long chain</t>
  </si>
  <si>
    <t>Synpcc7942_1540</t>
  </si>
  <si>
    <t>ABB57570.1</t>
  </si>
  <si>
    <t>Synpcc7942_1539</t>
  </si>
  <si>
    <t>ABB57569.1</t>
  </si>
  <si>
    <t>Synpcc7942_1538</t>
  </si>
  <si>
    <t>ABB57568.1</t>
  </si>
  <si>
    <t>Synpcc7942_1537</t>
  </si>
  <si>
    <t>ABB57567.1</t>
  </si>
  <si>
    <t>Synpcc7942_1536</t>
  </si>
  <si>
    <t>ABB57566.1</t>
  </si>
  <si>
    <t>probable amidotransferase</t>
  </si>
  <si>
    <t>Synpcc7942_1535</t>
  </si>
  <si>
    <t>ABB57565.1</t>
  </si>
  <si>
    <t>possible Rubisco chaperonin</t>
  </si>
  <si>
    <t>Synpcc7942_1534</t>
  </si>
  <si>
    <t>ABB57564.1</t>
  </si>
  <si>
    <t>Synpcc7942_1533</t>
  </si>
  <si>
    <t>ABB57563.1</t>
  </si>
  <si>
    <t>succinate dehydrogenase subunit B</t>
  </si>
  <si>
    <t>Synpcc7942_1532</t>
  </si>
  <si>
    <t>ABB57562.1</t>
  </si>
  <si>
    <t>Molybdate ABC transporter, permease protein</t>
  </si>
  <si>
    <t>Synpcc7942_1531</t>
  </si>
  <si>
    <t>ABB57561.1</t>
  </si>
  <si>
    <t>molybdenum ABC transporter, periplasmic molybdate-binding protein</t>
  </si>
  <si>
    <t>Synpcc7942_1530</t>
  </si>
  <si>
    <t>ABB57560.1</t>
  </si>
  <si>
    <t>molybdenum-pterin binding domain</t>
  </si>
  <si>
    <t>Synpcc7942_1529</t>
  </si>
  <si>
    <t>ABB57559.1</t>
  </si>
  <si>
    <t>Synpcc7942_1528</t>
  </si>
  <si>
    <t>ABB57558.1</t>
  </si>
  <si>
    <t>conserved hypothetical protein YCF49</t>
  </si>
  <si>
    <t>Synpcc7942_1527</t>
  </si>
  <si>
    <t>ABB57557.1</t>
  </si>
  <si>
    <t>nitrogen assimilation regulatory protein</t>
  </si>
  <si>
    <t>Synpcc7942_1526</t>
  </si>
  <si>
    <t>ABB57556.1</t>
  </si>
  <si>
    <t>Synpcc7942_1525</t>
  </si>
  <si>
    <t>ABB57555.1</t>
  </si>
  <si>
    <t>GTP-binding protein TypA</t>
  </si>
  <si>
    <t>Synpcc7942_1524</t>
  </si>
  <si>
    <t>ABB57554.1</t>
  </si>
  <si>
    <t>DNA-directed RNA polymerase</t>
  </si>
  <si>
    <t>Synpcc7942_1523</t>
  </si>
  <si>
    <t>ABB57553.1</t>
  </si>
  <si>
    <t>Synpcc7942_1522</t>
  </si>
  <si>
    <t>ABB57552.1</t>
  </si>
  <si>
    <t>DNA-directed RNA polymerase, beta subunit</t>
  </si>
  <si>
    <t>Synpcc7942_1521</t>
  </si>
  <si>
    <t>ABB57551.1</t>
  </si>
  <si>
    <t>Sec-independent protein translocase TatD</t>
  </si>
  <si>
    <t>Synpcc7942_1520</t>
  </si>
  <si>
    <t>ABB57550.1</t>
  </si>
  <si>
    <t>SSU ribosomal protein S20P</t>
  </si>
  <si>
    <t>Synpcc7942_1519</t>
  </si>
  <si>
    <t>ABB57549.1</t>
  </si>
  <si>
    <t>Synpcc7942_1518</t>
  </si>
  <si>
    <t>ABB57548.1</t>
  </si>
  <si>
    <t>ATP-dependent helicase PcrA</t>
  </si>
  <si>
    <t>Synpcc7942_1517</t>
  </si>
  <si>
    <t>ABB57547.1</t>
  </si>
  <si>
    <t>Synpcc7942_1516</t>
  </si>
  <si>
    <t>ABB57546.1</t>
  </si>
  <si>
    <t>Synpcc7942_1515</t>
  </si>
  <si>
    <t>ABB57545.1</t>
  </si>
  <si>
    <t>protein serine/threonine phosphatase</t>
  </si>
  <si>
    <t>Synpcc7942_1514</t>
  </si>
  <si>
    <t>ABB57544.1</t>
  </si>
  <si>
    <t>Pseudouridine synthase, Rsu</t>
  </si>
  <si>
    <t>Synpcc7942_1513</t>
  </si>
  <si>
    <t>ABB57543.1</t>
  </si>
  <si>
    <t>1-deoxy-D-xylulose 5-phosphate reductoisomerase</t>
  </si>
  <si>
    <t>Synpcc7942_1512</t>
  </si>
  <si>
    <t>ABB57542.1</t>
  </si>
  <si>
    <t>zeta-carotene desaturase</t>
  </si>
  <si>
    <t>Synpcc7942_1511</t>
  </si>
  <si>
    <t>ABB57541.1</t>
  </si>
  <si>
    <t>Synpcc7942_1510</t>
  </si>
  <si>
    <t>ABB57540.1</t>
  </si>
  <si>
    <t>Synpcc7942_1509</t>
  </si>
  <si>
    <t>ABB57539.1</t>
  </si>
  <si>
    <t>tRNA (5-methylaminomethyl-2-thiouridylate)-methyltransferase</t>
  </si>
  <si>
    <t>Synpcc7942_1508</t>
  </si>
  <si>
    <t>ABB57538.1</t>
  </si>
  <si>
    <t>Synpcc7942_1507</t>
  </si>
  <si>
    <t>ABB57537.1</t>
  </si>
  <si>
    <t>lipoic acid synthetase</t>
  </si>
  <si>
    <t>Synpcc7942_R0053</t>
  </si>
  <si>
    <t>Synpcc7942_1506</t>
  </si>
  <si>
    <t>ABB57536.1</t>
  </si>
  <si>
    <t>Synpcc7942_1505</t>
  </si>
  <si>
    <t>ABB57535.1</t>
  </si>
  <si>
    <t>Synpcc7942_1504</t>
  </si>
  <si>
    <t>ABB57534.1</t>
  </si>
  <si>
    <t>Synpcc7942_1503</t>
  </si>
  <si>
    <t>ABB57533.1</t>
  </si>
  <si>
    <t>RNA-binding S4</t>
  </si>
  <si>
    <t>Synpcc7942_1502</t>
  </si>
  <si>
    <t>ABB57532.1</t>
  </si>
  <si>
    <t>Synpcc7942_1501</t>
  </si>
  <si>
    <t>ABB57531.1</t>
  </si>
  <si>
    <t>D-3-phosphoglycerate dehydrogenase</t>
  </si>
  <si>
    <t>Synpcc7942_1500</t>
  </si>
  <si>
    <t>ABB57530.1</t>
  </si>
  <si>
    <t>LSU ribosomal protein L11P methyltransferase</t>
  </si>
  <si>
    <t>Synpcc7942_1499</t>
  </si>
  <si>
    <t>ABB57529.1</t>
  </si>
  <si>
    <t>Ferredoxin (2Fe-2S)</t>
  </si>
  <si>
    <t>Synpcc7942_1498</t>
  </si>
  <si>
    <t>ABB57528.1</t>
  </si>
  <si>
    <t>Synpcc7942_1497</t>
  </si>
  <si>
    <t>ABB57527.1</t>
  </si>
  <si>
    <t>Synpcc7942_1496</t>
  </si>
  <si>
    <t>ABB57526.1</t>
  </si>
  <si>
    <t>N-acetylglutamate kinase</t>
  </si>
  <si>
    <t>Synpcc7942_1495</t>
  </si>
  <si>
    <t>ABB57525.1</t>
  </si>
  <si>
    <t>Synpcc7942_1494</t>
  </si>
  <si>
    <t>ABB57524.1</t>
  </si>
  <si>
    <t>Synpcc7942_1493</t>
  </si>
  <si>
    <t>ABB57523.1</t>
  </si>
  <si>
    <t>MazG family protein</t>
  </si>
  <si>
    <t>Synpcc7942_1492</t>
  </si>
  <si>
    <t>ABB57522.1</t>
  </si>
  <si>
    <t>Synpcc7942_1491</t>
  </si>
  <si>
    <t>ABB57521.1</t>
  </si>
  <si>
    <t>Synpcc7942_1490</t>
  </si>
  <si>
    <t>ABB57520.1</t>
  </si>
  <si>
    <t>Synpcc7942_1489</t>
  </si>
  <si>
    <t>ABB57519.1</t>
  </si>
  <si>
    <t>Synpcc7942_1488</t>
  </si>
  <si>
    <t>ABB57518.1</t>
  </si>
  <si>
    <t>membrane protein</t>
  </si>
  <si>
    <t>Synpcc7942_1487</t>
  </si>
  <si>
    <t>ABB57517.1</t>
  </si>
  <si>
    <t>SSU ribosomal protein S4P</t>
  </si>
  <si>
    <t>Synpcc7942_1486</t>
  </si>
  <si>
    <t>ABB57516.1</t>
  </si>
  <si>
    <t>Protein of unknown function DUF37</t>
  </si>
  <si>
    <t>Synpcc7942_1485</t>
  </si>
  <si>
    <t>ABB57515.1</t>
  </si>
  <si>
    <t>Synpcc7942_1484</t>
  </si>
  <si>
    <t>ABB57514.1</t>
  </si>
  <si>
    <t>UDP-N-acetylmuramoylalanyl-D-glutamate--2,6-diaminopimelate ligase</t>
  </si>
  <si>
    <t>Synpcc7942_1483</t>
  </si>
  <si>
    <t>ABB57513.1</t>
  </si>
  <si>
    <t>Synpcc7942_1482</t>
  </si>
  <si>
    <t>ABB57512.1</t>
  </si>
  <si>
    <t>Synpcc7942_1481</t>
  </si>
  <si>
    <t>ABB57511.1</t>
  </si>
  <si>
    <t>imidazole glycerol phosphate synthase subunit hisH</t>
  </si>
  <si>
    <t>Synpcc7942_1480</t>
  </si>
  <si>
    <t>ABB57510.1</t>
  </si>
  <si>
    <t>Synpcc7942_1479</t>
  </si>
  <si>
    <t>ABB57509.1</t>
  </si>
  <si>
    <t>cytochrome b6-f complex subunit 5</t>
  </si>
  <si>
    <t>Synpcc7942_1478</t>
  </si>
  <si>
    <t>ABB57508.1</t>
  </si>
  <si>
    <t>cytochrome CytM</t>
  </si>
  <si>
    <t>Synpcc7942_1477</t>
  </si>
  <si>
    <t>ABB57507.1</t>
  </si>
  <si>
    <t>Synpcc7942_1476</t>
  </si>
  <si>
    <t>ABB57506.1</t>
  </si>
  <si>
    <t>Synpcc7942_1475</t>
  </si>
  <si>
    <t>ABB57505.1</t>
  </si>
  <si>
    <t>sodium-dependent bicarbonate transporter</t>
  </si>
  <si>
    <t>Synpcc7942_1474</t>
  </si>
  <si>
    <t>ABB57504.1</t>
  </si>
  <si>
    <t>putative multicomponent Na+:H+ antiporter subunit C</t>
  </si>
  <si>
    <t>Synpcc7942_1473</t>
  </si>
  <si>
    <t>ABB57503.1</t>
  </si>
  <si>
    <t>putative multicomponent Na+:H+ antiporter subunit D</t>
  </si>
  <si>
    <t>Synpcc7942_1472</t>
  </si>
  <si>
    <t>ABB57502.1</t>
  </si>
  <si>
    <t>Synpcc7942_1471</t>
  </si>
  <si>
    <t>ABB57501.1</t>
  </si>
  <si>
    <t>Synpcc7942_1470</t>
  </si>
  <si>
    <t>ABB57500.1</t>
  </si>
  <si>
    <t>Synpcc7942_1469</t>
  </si>
  <si>
    <t>ABB57499.1</t>
  </si>
  <si>
    <t>putative multicomponent Na+:H+ antiporter subunit B</t>
  </si>
  <si>
    <t>Synpcc7942_1468</t>
  </si>
  <si>
    <t>ABB57498.1</t>
  </si>
  <si>
    <t>Synpcc7942_1467</t>
  </si>
  <si>
    <t>ABB57497.1</t>
  </si>
  <si>
    <t>Synpcc7942_1466</t>
  </si>
  <si>
    <t>ABB57496.1</t>
  </si>
  <si>
    <t>cysteine synthase</t>
  </si>
  <si>
    <t>Synpcc7942_1465</t>
  </si>
  <si>
    <t>ABB57495.1</t>
  </si>
  <si>
    <t>transcriptional regulator, BadM/Rrf2 family</t>
  </si>
  <si>
    <t>BadM/Rrf2 family transcriptional regulator</t>
  </si>
  <si>
    <t>Rrf2</t>
  </si>
  <si>
    <t>Transcription factor, Rrf2 family contains 1 Rrf2</t>
  </si>
  <si>
    <t>Synpcc7942_1464</t>
  </si>
  <si>
    <t>ABB57494.1</t>
  </si>
  <si>
    <t>probable porin</t>
  </si>
  <si>
    <t>Synpcc7942_1463</t>
  </si>
  <si>
    <t>ABB57493.1</t>
  </si>
  <si>
    <t>Synpcc7942_1462</t>
  </si>
  <si>
    <t>ABB57492.1</t>
  </si>
  <si>
    <t>imelysin. Metallo peptidase. MEROPS family M75</t>
  </si>
  <si>
    <t>Synpcc7942_1461</t>
  </si>
  <si>
    <t>ABB57491.1</t>
  </si>
  <si>
    <t>thiol oxidoreductase-like</t>
  </si>
  <si>
    <t>Synpcc7942_1460</t>
  </si>
  <si>
    <t>ABB57490.1</t>
  </si>
  <si>
    <t>Synpcc7942_1459</t>
  </si>
  <si>
    <t>ABB57489.1</t>
  </si>
  <si>
    <t>Synpcc7942_1458</t>
  </si>
  <si>
    <t>ABB57488.1</t>
  </si>
  <si>
    <t>Synpcc7942_1457</t>
  </si>
  <si>
    <t>ABB57487.1</t>
  </si>
  <si>
    <t>1-acyl-sn-glycerol-3-phosphate acyltransferases</t>
  </si>
  <si>
    <t>Synpcc7942_1456</t>
  </si>
  <si>
    <t>ABB57486.1</t>
  </si>
  <si>
    <t>malonyl CoA-acyl carrier protein transacylase</t>
  </si>
  <si>
    <t>Synpcc7942_1455</t>
  </si>
  <si>
    <t>ABB57485.1</t>
  </si>
  <si>
    <t>3-oxoacyl-[acyl-carrier-protein] synthase III</t>
  </si>
  <si>
    <t>Synpcc7942_1454</t>
  </si>
  <si>
    <t>ABB57484.1</t>
  </si>
  <si>
    <t>phosphate:acyl-[acyl carrier protein] acyltransferase</t>
  </si>
  <si>
    <t>Synpcc7942_1453</t>
  </si>
  <si>
    <t>ABB57483.1</t>
  </si>
  <si>
    <t>Synpcc7942_1452</t>
  </si>
  <si>
    <t>ABB57482.1</t>
  </si>
  <si>
    <t>Synpcc7942_1451</t>
  </si>
  <si>
    <t>ABB57481.1</t>
  </si>
  <si>
    <t>Synpcc7942_1450</t>
  </si>
  <si>
    <t>ABB57480.1</t>
  </si>
  <si>
    <t>Synpcc7942_1449</t>
  </si>
  <si>
    <t>ABB57479.1</t>
  </si>
  <si>
    <t>UDP-3-O-[3-hydroxymyristoyl] glucosamine N-acyltransferase</t>
  </si>
  <si>
    <t>Synpcc7942_1448</t>
  </si>
  <si>
    <t>ABB57478.1</t>
  </si>
  <si>
    <t>quinolinate synthetase A</t>
  </si>
  <si>
    <t>Synpcc7942_1447</t>
  </si>
  <si>
    <t>ABB57477.1</t>
  </si>
  <si>
    <t>Carbonate dehydratase</t>
  </si>
  <si>
    <t>Synpcc7942_1446</t>
  </si>
  <si>
    <t>ABB57476.1</t>
  </si>
  <si>
    <t>Synpcc7942_1445</t>
  </si>
  <si>
    <t>ABB57475.1</t>
  </si>
  <si>
    <t>Synpcc7942_1444</t>
  </si>
  <si>
    <t>ABB57474.1</t>
  </si>
  <si>
    <t>Synpcc7942_1443</t>
  </si>
  <si>
    <t>ABB57473.1</t>
  </si>
  <si>
    <t>fructose-bisphosphate aldolase</t>
  </si>
  <si>
    <t>Synpcc7942_R0049</t>
  </si>
  <si>
    <t>Synpcc7942_1442</t>
  </si>
  <si>
    <t>ABB57472.1</t>
  </si>
  <si>
    <t>Synpcc7942_1441</t>
  </si>
  <si>
    <t>ABB57471.1</t>
  </si>
  <si>
    <t>adenosylcobinamide-phosphate synthase</t>
  </si>
  <si>
    <t>Synpcc7942_1440</t>
  </si>
  <si>
    <t>ABB57470.1</t>
  </si>
  <si>
    <t>Synpcc7942_1439</t>
  </si>
  <si>
    <t>ABB57469.1</t>
  </si>
  <si>
    <t>Synpcc7942_1438</t>
  </si>
  <si>
    <t>ABB57468.1</t>
  </si>
  <si>
    <t>putative anti-sigma regulatory factor</t>
  </si>
  <si>
    <t>Synpcc7942_1437</t>
  </si>
  <si>
    <t>ABB57467.1</t>
  </si>
  <si>
    <t>Synpcc7942_1436</t>
  </si>
  <si>
    <t>ABB57466.1</t>
  </si>
  <si>
    <t>Synpcc7942_1435</t>
  </si>
  <si>
    <t>ABB57465.1</t>
  </si>
  <si>
    <t>2-succinyl-6-hydroxy-2,4-cyclohexadiene-1-carboxylate synthase</t>
  </si>
  <si>
    <t>Synpcc7942_1434</t>
  </si>
  <si>
    <t>ABB57464.1</t>
  </si>
  <si>
    <t>Synpcc7942_1433</t>
  </si>
  <si>
    <t>ABB57463.1</t>
  </si>
  <si>
    <t>Synpcc7942_1432</t>
  </si>
  <si>
    <t>ABB57462.1</t>
  </si>
  <si>
    <t>GTP cyclohydrolase II / 3,4-dihydroxy-2-butanone 4-phosphate synthase</t>
  </si>
  <si>
    <t>Synpcc7942_1431</t>
  </si>
  <si>
    <t>ABB57461.1</t>
  </si>
  <si>
    <t>Synpcc7942_1430</t>
  </si>
  <si>
    <t>ABB57460.1</t>
  </si>
  <si>
    <t>Synpcc7942_1429</t>
  </si>
  <si>
    <t>ABB57459.1</t>
  </si>
  <si>
    <t>Synpcc7942_1428</t>
  </si>
  <si>
    <t>ABB57458.1</t>
  </si>
  <si>
    <t>phosphoribosylaminoimidazole carboxylase</t>
  </si>
  <si>
    <t>Synpcc7942_1427</t>
  </si>
  <si>
    <t>ABB57457.1</t>
  </si>
  <si>
    <t>ribulose 1,5-bisphosphate carboxylase small subunit</t>
  </si>
  <si>
    <t>Synpcc7942_1426</t>
  </si>
  <si>
    <t>ABB57456.1</t>
  </si>
  <si>
    <t>ribulose-1,5-bisphosphate carboxylase/oxygenase large subunit</t>
  </si>
  <si>
    <t>Synpcc7942_1425</t>
  </si>
  <si>
    <t>ABB57455.1</t>
  </si>
  <si>
    <t>carbon dioxide concentrating mechanism protein CcmO</t>
  </si>
  <si>
    <t>Synpcc7942_1424</t>
  </si>
  <si>
    <t>ABB57454.1</t>
  </si>
  <si>
    <t>carbon dioxide concentrating mechanism protein</t>
  </si>
  <si>
    <t>Synpcc7942_1423</t>
  </si>
  <si>
    <t>ABB57453.1</t>
  </si>
  <si>
    <t>Synpcc7942_1422</t>
  </si>
  <si>
    <t>ABB57452.1</t>
  </si>
  <si>
    <t>carbon dioxide concentrating mechanism protein CcmL</t>
  </si>
  <si>
    <t>Synpcc7942_1421</t>
  </si>
  <si>
    <t>ABB57451.1</t>
  </si>
  <si>
    <t>putative carboxysome assembly protein</t>
  </si>
  <si>
    <t>Synpcc7942_1420</t>
  </si>
  <si>
    <t>ABB57450.1</t>
  </si>
  <si>
    <t>light-independent protochlorophyllide reductase, N subunit</t>
  </si>
  <si>
    <t>Synpcc7942_1419</t>
  </si>
  <si>
    <t>ABB57449.1</t>
  </si>
  <si>
    <t>light-independent protochlorophyllide reductase, iron-sulfur ATP-binding protein</t>
  </si>
  <si>
    <t>Synpcc7942_1418</t>
  </si>
  <si>
    <t>ABB57448.1</t>
  </si>
  <si>
    <t>Synpcc7942_1417</t>
  </si>
  <si>
    <t>ABB57447.1</t>
  </si>
  <si>
    <t>Synpcc7942_1416</t>
  </si>
  <si>
    <t>ABB57446.1</t>
  </si>
  <si>
    <t>DNA topoisomerase I</t>
  </si>
  <si>
    <t>Synpcc7942_1415</t>
  </si>
  <si>
    <t>ABB57445.1</t>
  </si>
  <si>
    <t>Proton-translocating NADH-quinone oxidoreductase, chain N</t>
  </si>
  <si>
    <t>Synpcc7942_1414</t>
  </si>
  <si>
    <t>ABB57444.1</t>
  </si>
  <si>
    <t>Synpcc7942_1413</t>
  </si>
  <si>
    <t>ABB57443.1</t>
  </si>
  <si>
    <t>Synpcc7942_1412</t>
  </si>
  <si>
    <t>ABB57442.1</t>
  </si>
  <si>
    <t>Synpcc7942_1411</t>
  </si>
  <si>
    <t>ABB57441.1</t>
  </si>
  <si>
    <t>Synpcc7942_1410</t>
  </si>
  <si>
    <t>ABB57440.1</t>
  </si>
  <si>
    <t>Synpcc7942_1409</t>
  </si>
  <si>
    <t>ABB57439.1</t>
  </si>
  <si>
    <t>iron transport system substrate-binding protein</t>
  </si>
  <si>
    <t>Synpcc7942_1408</t>
  </si>
  <si>
    <t>ABB57438.1</t>
  </si>
  <si>
    <t>membrane-associated protein</t>
  </si>
  <si>
    <t>Synpcc7942_1407</t>
  </si>
  <si>
    <t>ABB57437.1</t>
  </si>
  <si>
    <t>iron(III) ABC transporter permease protein</t>
  </si>
  <si>
    <t>Synpcc7942_1406</t>
  </si>
  <si>
    <t>ABB57436.1</t>
  </si>
  <si>
    <t>Synpcc7942_1405</t>
  </si>
  <si>
    <t>ABB57435.1</t>
  </si>
  <si>
    <t>Synpcc7942_1404</t>
  </si>
  <si>
    <t>ABB57434.1</t>
  </si>
  <si>
    <t>Synpcc7942_1403</t>
  </si>
  <si>
    <t>ABB57433.1</t>
  </si>
  <si>
    <t>Hydroxyacylglutathione hydrolase</t>
  </si>
  <si>
    <t>Synpcc7942_1402</t>
  </si>
  <si>
    <t>ABB57432.1</t>
  </si>
  <si>
    <t>Synpcc7942_1401</t>
  </si>
  <si>
    <t>ABB57431.1</t>
  </si>
  <si>
    <t>Synpcc7942_1400</t>
  </si>
  <si>
    <t>ABB57430.1</t>
  </si>
  <si>
    <t>Endo-1,4-beta-xylanase</t>
  </si>
  <si>
    <t>Synpcc7942_1399</t>
  </si>
  <si>
    <t>ABB57429.1</t>
  </si>
  <si>
    <t>Synpcc7942_1398</t>
  </si>
  <si>
    <t>ABB57428.1</t>
  </si>
  <si>
    <t>Synpcc7942_1397</t>
  </si>
  <si>
    <t>ABB57427.1</t>
  </si>
  <si>
    <t>Synpcc7942_1396</t>
  </si>
  <si>
    <t>ABB57426.1</t>
  </si>
  <si>
    <t>Synpcc7942_1395</t>
  </si>
  <si>
    <t>ABB57425.1</t>
  </si>
  <si>
    <t>Synpcc7942_1394</t>
  </si>
  <si>
    <t>ABB57424.1</t>
  </si>
  <si>
    <t>PDZ/DHR/GLGF</t>
  </si>
  <si>
    <t>Synpcc7942_1393</t>
  </si>
  <si>
    <t>ABB57423.1</t>
  </si>
  <si>
    <t>histone deacetylase/AcuC/AphA family protein-like</t>
  </si>
  <si>
    <t>Synpcc7942_1392</t>
  </si>
  <si>
    <t>ABB57422.1</t>
  </si>
  <si>
    <t>alkaline phosphatase</t>
  </si>
  <si>
    <t>Synpcc7942_1391</t>
  </si>
  <si>
    <t>ABB57421.1</t>
  </si>
  <si>
    <t>Mg chelatase-related protein</t>
  </si>
  <si>
    <t>Synpcc7942_1390</t>
  </si>
  <si>
    <t>ABB57420.1</t>
  </si>
  <si>
    <t>protein kinase C inhibitor</t>
  </si>
  <si>
    <t>Synpcc7942_1389</t>
  </si>
  <si>
    <t>ABB57419.1</t>
  </si>
  <si>
    <t>photosystem q(b) protein</t>
  </si>
  <si>
    <t>Synpcc7942_1388</t>
  </si>
  <si>
    <t>ABB57418.1</t>
  </si>
  <si>
    <t>Synpcc7942_1387</t>
  </si>
  <si>
    <t>ABB57417.1</t>
  </si>
  <si>
    <t>Synpcc7942_1386</t>
  </si>
  <si>
    <t>ABB57416.1</t>
  </si>
  <si>
    <t>Synpcc7942_1385</t>
  </si>
  <si>
    <t>ABB57415.1</t>
  </si>
  <si>
    <t>Synpcc7942_1384</t>
  </si>
  <si>
    <t>ABB57414.1</t>
  </si>
  <si>
    <t>Synpcc7942_1383</t>
  </si>
  <si>
    <t>ABB57413.1</t>
  </si>
  <si>
    <t>Inorganic diphosphatase</t>
  </si>
  <si>
    <t>Synpcc7942_1382</t>
  </si>
  <si>
    <t>ABB57412.1</t>
  </si>
  <si>
    <t>diguanylate cyclase/phosphodiesterase (GGDEF &amp; EAL domains) with PAS/PAC sensor(s)</t>
  </si>
  <si>
    <t>Synpcc7942_1381</t>
  </si>
  <si>
    <t>ABB57411.1</t>
  </si>
  <si>
    <t>Synpcc7942_1380</t>
  </si>
  <si>
    <t>ABB57410.1</t>
  </si>
  <si>
    <t>sulfate permease</t>
  </si>
  <si>
    <t>Synpcc7942_1379</t>
  </si>
  <si>
    <t>ABB57409.1</t>
  </si>
  <si>
    <t>acetyl-coenzyme A carboxylase carboxyl transferase subunit alpha / biotin carboxylase</t>
  </si>
  <si>
    <t>Synpcc7942_R0048</t>
  </si>
  <si>
    <t>Synpcc7942_1378</t>
  </si>
  <si>
    <t>ABB57408.1</t>
  </si>
  <si>
    <t>Synpcc7942_1377</t>
  </si>
  <si>
    <t>ABB57407.1</t>
  </si>
  <si>
    <t>Synpcc7942_1376</t>
  </si>
  <si>
    <t>ABB57406.1</t>
  </si>
  <si>
    <t>Synpcc7942_1375</t>
  </si>
  <si>
    <t>ABB57405.1</t>
  </si>
  <si>
    <t>Synpcc7942_1374</t>
  </si>
  <si>
    <t>ABB57404.1</t>
  </si>
  <si>
    <t>ribosomal large subunit pseudouridine synthase D</t>
  </si>
  <si>
    <t>Synpcc7942_1373</t>
  </si>
  <si>
    <t>ABB57403.1</t>
  </si>
  <si>
    <t>hydrogenase accessory protein</t>
  </si>
  <si>
    <t>Synpcc7942_1372</t>
  </si>
  <si>
    <t>ABB57402.1</t>
  </si>
  <si>
    <t>methionine synthase (B12-dependent)</t>
  </si>
  <si>
    <t>Synpcc7942_1371</t>
  </si>
  <si>
    <t>ABB57401.1</t>
  </si>
  <si>
    <t>magnesium and cobalt transport protein CorA</t>
  </si>
  <si>
    <t>Synpcc7942_1370</t>
  </si>
  <si>
    <t>ABB57400.1</t>
  </si>
  <si>
    <t>Synpcc7942_1369</t>
  </si>
  <si>
    <t>ABB57399.1</t>
  </si>
  <si>
    <t>DNA replication and repair protein RecR</t>
  </si>
  <si>
    <t>Synpcc7942_1368</t>
  </si>
  <si>
    <t>ABB57398.1</t>
  </si>
  <si>
    <t>Synpcc7942_1367</t>
  </si>
  <si>
    <t>ABB57397.1</t>
  </si>
  <si>
    <t>Synpcc7942_1366</t>
  </si>
  <si>
    <t>ABB57396.1</t>
  </si>
  <si>
    <t>1,4-dihydroxy-2-naphthoate phytyltransferase</t>
  </si>
  <si>
    <t>Synpcc7942_1365</t>
  </si>
  <si>
    <t>ABB57395.1</t>
  </si>
  <si>
    <t>Synpcc7942_1364</t>
  </si>
  <si>
    <t>ABB57394.1</t>
  </si>
  <si>
    <t>Synpcc7942_1363</t>
  </si>
  <si>
    <t>ABB57393.1</t>
  </si>
  <si>
    <t>Synpcc7942_1362</t>
  </si>
  <si>
    <t>ABB57392.1</t>
  </si>
  <si>
    <t>Synpcc7942_1361</t>
  </si>
  <si>
    <t>ABB57391.1</t>
  </si>
  <si>
    <t>Synpcc7942_1360</t>
  </si>
  <si>
    <t>ABB57390.1</t>
  </si>
  <si>
    <t>cell envelope-related transcriptional attenuator</t>
  </si>
  <si>
    <t>Synpcc7942_1359</t>
  </si>
  <si>
    <t>ABB57389.1</t>
  </si>
  <si>
    <t>coenzyme F420 hydrogenase</t>
  </si>
  <si>
    <t>Synpcc7942_1358</t>
  </si>
  <si>
    <t>ABB57388.1</t>
  </si>
  <si>
    <t>Synpcc7942_1357</t>
  </si>
  <si>
    <t>ABB57387.1</t>
  </si>
  <si>
    <t>multi-sensor signal transduction histidine kinase</t>
  </si>
  <si>
    <t>Synpcc7942_1356</t>
  </si>
  <si>
    <t>ABB57386.1</t>
  </si>
  <si>
    <t>Synpcc7942_1355</t>
  </si>
  <si>
    <t>ABB57385.1</t>
  </si>
  <si>
    <t>response regulator receiver modulated diguanylate cyclase/phosphodiesterase with PAS/PAC sensor(s)</t>
  </si>
  <si>
    <t>Synpcc7942_1354</t>
  </si>
  <si>
    <t>ABB57384.1</t>
  </si>
  <si>
    <t>putative export protein</t>
  </si>
  <si>
    <t>Synpcc7942_1353</t>
  </si>
  <si>
    <t>ABB57383.1</t>
  </si>
  <si>
    <t>Synpcc7942_1352</t>
  </si>
  <si>
    <t>ABB57382.1</t>
  </si>
  <si>
    <t>acetyl-coenzyme A synthetase</t>
  </si>
  <si>
    <t>Synpcc7942_1351</t>
  </si>
  <si>
    <t>ABB57381.1</t>
  </si>
  <si>
    <t>Synpcc7942_1350</t>
  </si>
  <si>
    <t>ABB57380.1</t>
  </si>
  <si>
    <t>Synpcc7942_1349</t>
  </si>
  <si>
    <t>ABB57379.1</t>
  </si>
  <si>
    <t>Synpcc7942_1348</t>
  </si>
  <si>
    <t>ABB57378.1</t>
  </si>
  <si>
    <t>Synpcc7942_1347</t>
  </si>
  <si>
    <t>ABB57377.1</t>
  </si>
  <si>
    <t>2-hydroxyacid dehydrogenase-like</t>
  </si>
  <si>
    <t>Synpcc7942_1346</t>
  </si>
  <si>
    <t>ABB57376.1</t>
  </si>
  <si>
    <t>NADH dehydrogenase subunit 4L</t>
  </si>
  <si>
    <t>Synpcc7942_1345</t>
  </si>
  <si>
    <t>ABB57375.1</t>
  </si>
  <si>
    <t>NADH dehydrogenase subunit 6</t>
  </si>
  <si>
    <t>Synpcc7942_1344</t>
  </si>
  <si>
    <t>ABB57374.1</t>
  </si>
  <si>
    <t>NADH-plastoquinone oxidoreductase, I subunit NADH-quinone oxidoreductase, chain I</t>
  </si>
  <si>
    <t>Synpcc7942_1343</t>
  </si>
  <si>
    <t>ABB57373.1</t>
  </si>
  <si>
    <t>NADH dehydrogenase subunit 1</t>
  </si>
  <si>
    <t>Synpcc7942_1342</t>
  </si>
  <si>
    <t>ABB57372.1</t>
  </si>
  <si>
    <t>Synpcc7942_1341</t>
  </si>
  <si>
    <t>ABB57371.1</t>
  </si>
  <si>
    <t>Synpcc7942_1340</t>
  </si>
  <si>
    <t>ABB57370.1</t>
  </si>
  <si>
    <t>Synpcc7942_1339</t>
  </si>
  <si>
    <t>ABB57369.1</t>
  </si>
  <si>
    <t>Synpcc7942_1338</t>
  </si>
  <si>
    <t>ABB57368.1</t>
  </si>
  <si>
    <t>Synpcc7942_1337</t>
  </si>
  <si>
    <t>ABB57367.1</t>
  </si>
  <si>
    <t>Integrins alpha chain</t>
  </si>
  <si>
    <t>Synpcc7942_1336</t>
  </si>
  <si>
    <t>ABB57366.1</t>
  </si>
  <si>
    <t>Synpcc7942_1335</t>
  </si>
  <si>
    <t>ABB57365.1</t>
  </si>
  <si>
    <t>probable branched-chain amino acid aminotransferase</t>
  </si>
  <si>
    <t>Synpcc7942_1334</t>
  </si>
  <si>
    <t>ABB57364.1</t>
  </si>
  <si>
    <t>aminodeoxychorismate synthase, subunit I</t>
  </si>
  <si>
    <t>Synpcc7942_1333</t>
  </si>
  <si>
    <t>ABB57363.1</t>
  </si>
  <si>
    <t>ExsB</t>
  </si>
  <si>
    <t>Synpcc7942_1332</t>
  </si>
  <si>
    <t>ABB57362.1</t>
  </si>
  <si>
    <t>Synpcc7942_1331</t>
  </si>
  <si>
    <t>ABB57361.1</t>
  </si>
  <si>
    <t>CAB/ELIP/HLIP superfamily protein</t>
  </si>
  <si>
    <t>Synpcc7942_1330</t>
  </si>
  <si>
    <t>ABB57360.1</t>
  </si>
  <si>
    <t>Synpcc7942_1329</t>
  </si>
  <si>
    <t>ABB57359.1</t>
  </si>
  <si>
    <t>Synpcc7942_1328</t>
  </si>
  <si>
    <t>ABB57358.1</t>
  </si>
  <si>
    <t>Synpcc7942_1327</t>
  </si>
  <si>
    <t>ABB57357.1</t>
  </si>
  <si>
    <t>Synpcc7942_1326</t>
  </si>
  <si>
    <t>ABB57356.1</t>
  </si>
  <si>
    <t>Synpcc7942_1325</t>
  </si>
  <si>
    <t>ABB57355.1</t>
  </si>
  <si>
    <t>primary replicative DNA helicase</t>
  </si>
  <si>
    <t>Synpcc7942_1324</t>
  </si>
  <si>
    <t>ABB57354.1</t>
  </si>
  <si>
    <t>DEAD/DEAH box helicase-like</t>
  </si>
  <si>
    <t>Synpcc7942_1323</t>
  </si>
  <si>
    <t>ABB57353.1</t>
  </si>
  <si>
    <t>DNA-(apurinic or apyrimidinic site) lyase / Formamidopyrimidine-DNA glycosylase</t>
  </si>
  <si>
    <t>Synpcc7942_1322</t>
  </si>
  <si>
    <t>ABB57352.1</t>
  </si>
  <si>
    <t>photosystem I subunit IV psaE</t>
  </si>
  <si>
    <t>Synpcc7942_1321</t>
  </si>
  <si>
    <t>ABB57351.1</t>
  </si>
  <si>
    <t>Synpcc7942_1320</t>
  </si>
  <si>
    <t>ABB57350.1</t>
  </si>
  <si>
    <t>Synpcc7942_1319</t>
  </si>
  <si>
    <t>ABB57349.1</t>
  </si>
  <si>
    <t>Uracil phosphoribosyltransferase</t>
  </si>
  <si>
    <t>Synpcc7942_1318</t>
  </si>
  <si>
    <t>ABB57348.1</t>
  </si>
  <si>
    <t>Synpcc7942_1317</t>
  </si>
  <si>
    <t>ABB57347.1</t>
  </si>
  <si>
    <t>Synpcc7942_1316</t>
  </si>
  <si>
    <t>ABB57346.1</t>
  </si>
  <si>
    <t>Synpcc7942_1315</t>
  </si>
  <si>
    <t>ABB57345.1</t>
  </si>
  <si>
    <t>gid protein</t>
  </si>
  <si>
    <t>Synpcc7942_1314</t>
  </si>
  <si>
    <t>ABB57344.1</t>
  </si>
  <si>
    <t>FtsH-2 peptidase. Metallo peptidase. MEROPS family M41</t>
  </si>
  <si>
    <t>Synpcc7942_1313</t>
  </si>
  <si>
    <t>ABB57343.1</t>
  </si>
  <si>
    <t>aspartyl-tRNA synthetase</t>
  </si>
  <si>
    <t>Synpcc7942_1312</t>
  </si>
  <si>
    <t>ABB57342.1</t>
  </si>
  <si>
    <t>Synpcc7942_1311</t>
  </si>
  <si>
    <t>ABB57341.1</t>
  </si>
  <si>
    <t>Synpcc7942_1310</t>
  </si>
  <si>
    <t>ABB57340.1</t>
  </si>
  <si>
    <t>ndhF3 operon transcriptional regulator</t>
  </si>
  <si>
    <t>Synpcc7942_1309</t>
  </si>
  <si>
    <t>ABB57339.1</t>
  </si>
  <si>
    <t>Synpcc7942_1308</t>
  </si>
  <si>
    <t>ABB57338.1</t>
  </si>
  <si>
    <t>tryptophanyl-tRNA synthetase</t>
  </si>
  <si>
    <t>Synpcc7942_1307</t>
  </si>
  <si>
    <t>ABB57337.1</t>
  </si>
  <si>
    <t>putative ABC-2 type transport system permease protein</t>
  </si>
  <si>
    <t>Synpcc7942_1306</t>
  </si>
  <si>
    <t>ABB57336.1</t>
  </si>
  <si>
    <t>Synpcc7942_1305</t>
  </si>
  <si>
    <t>ABB57335.1</t>
  </si>
  <si>
    <t>Synpcc7942_1304</t>
  </si>
  <si>
    <t>ABB57334.1</t>
  </si>
  <si>
    <t>Synpcc7942_1303</t>
  </si>
  <si>
    <t>ABB57333.1</t>
  </si>
  <si>
    <t>Synpcc7942_1302</t>
  </si>
  <si>
    <t>ABB57332.1</t>
  </si>
  <si>
    <t>Synpcc7942_1301</t>
  </si>
  <si>
    <t>ABB57331.1</t>
  </si>
  <si>
    <t>ATP-dependent DNA helicase RecQ</t>
  </si>
  <si>
    <t>Synpcc7942_1300</t>
  </si>
  <si>
    <t>ABB57330.1</t>
  </si>
  <si>
    <t>Synpcc7942_1299</t>
  </si>
  <si>
    <t>ABB57329.1</t>
  </si>
  <si>
    <t>Synpcc7942_1298</t>
  </si>
  <si>
    <t>ABB57328.1</t>
  </si>
  <si>
    <t>Synpcc7942_1297</t>
  </si>
  <si>
    <t>ABB57327.1</t>
  </si>
  <si>
    <t>Malate dehydrogenase (oxaloacetate decarboxylating)</t>
  </si>
  <si>
    <t>Synpcc7942_1296</t>
  </si>
  <si>
    <t>ABB57326.1</t>
  </si>
  <si>
    <t>Synpcc7942_1295</t>
  </si>
  <si>
    <t>ABB57325.1</t>
  </si>
  <si>
    <t>Phospholipid/glycerol acyltransferase</t>
  </si>
  <si>
    <t>Synpcc7942_1294</t>
  </si>
  <si>
    <t>ABB57324.1</t>
  </si>
  <si>
    <t>Synpcc7942_1293</t>
  </si>
  <si>
    <t>ABB57323.1</t>
  </si>
  <si>
    <t>phenylalanyl-tRNA synthetase beta subunit</t>
  </si>
  <si>
    <t>Synpcc7942_1292</t>
  </si>
  <si>
    <t>ABB57322.1</t>
  </si>
  <si>
    <t>Synpcc7942_1291</t>
  </si>
  <si>
    <t>ABB57321.1</t>
  </si>
  <si>
    <t>transcriptional regulator, ArsR family</t>
  </si>
  <si>
    <t>ArsR family transcriptional regulator</t>
  </si>
  <si>
    <t>ArsR</t>
  </si>
  <si>
    <t>Transcription factor, ArsR family contains 1 HTH_5</t>
  </si>
  <si>
    <t>Synpcc7942_1290</t>
  </si>
  <si>
    <t>ABB57320.1</t>
  </si>
  <si>
    <t>SmtA metallothionein</t>
  </si>
  <si>
    <t>Synpcc7942_1289</t>
  </si>
  <si>
    <t>ABB57319.1</t>
  </si>
  <si>
    <t>Synpcc7942_1288</t>
  </si>
  <si>
    <t>ABB57318.1</t>
  </si>
  <si>
    <t>Synpcc7942_1287</t>
  </si>
  <si>
    <t>ABB57317.1</t>
  </si>
  <si>
    <t>VCBS</t>
  </si>
  <si>
    <t>Synpcc7942_1286</t>
  </si>
  <si>
    <t>ABB57316.1</t>
  </si>
  <si>
    <t>molybdopterin molybdochelatase</t>
  </si>
  <si>
    <t>Synpcc7942_1285</t>
  </si>
  <si>
    <t>ABB57315.1</t>
  </si>
  <si>
    <t>GTP cyclohydrolase subunit MoaC</t>
  </si>
  <si>
    <t>Synpcc7942_1284</t>
  </si>
  <si>
    <t>ABB57314.1</t>
  </si>
  <si>
    <t>molybdopterin converting factor subunit 1</t>
  </si>
  <si>
    <t>Synpcc7942_1283</t>
  </si>
  <si>
    <t>ABB57313.1</t>
  </si>
  <si>
    <t>molybdopterin synthase subunit MoaE</t>
  </si>
  <si>
    <t>Synpcc7942_1282</t>
  </si>
  <si>
    <t>ABB57312.1</t>
  </si>
  <si>
    <t>GTP cyclohydrolase subunit MoaA</t>
  </si>
  <si>
    <t>Synpcc7942_1281</t>
  </si>
  <si>
    <t>ABB57311.1</t>
  </si>
  <si>
    <t>Synpcc7942_1280</t>
  </si>
  <si>
    <t>ABB57310.1</t>
  </si>
  <si>
    <t>Synpcc7942_1279</t>
  </si>
  <si>
    <t>ABB57309.1</t>
  </si>
  <si>
    <t>Synpcc7942_1278</t>
  </si>
  <si>
    <t>ABB57308.1</t>
  </si>
  <si>
    <t>LSU ribosomal protein L35P</t>
  </si>
  <si>
    <t>Synpcc7942_1277</t>
  </si>
  <si>
    <t>ABB57307.1</t>
  </si>
  <si>
    <t>LSU ribosomal protein L20P</t>
  </si>
  <si>
    <t>Synpcc7942_1276</t>
  </si>
  <si>
    <t>ABB57306.1</t>
  </si>
  <si>
    <t>extracellular solute-binding protein, family 3</t>
  </si>
  <si>
    <t>Synpcc7942_1275</t>
  </si>
  <si>
    <t>ABB57305.1</t>
  </si>
  <si>
    <t>Synpcc7942_1274</t>
  </si>
  <si>
    <t>ABB57304.1</t>
  </si>
  <si>
    <t>Synpcc7942_1273</t>
  </si>
  <si>
    <t>ABB57303.1</t>
  </si>
  <si>
    <t>Protein of unknown function UPF0031</t>
  </si>
  <si>
    <t>Synpcc7942_1272</t>
  </si>
  <si>
    <t>ABB57302.1</t>
  </si>
  <si>
    <t>Synpcc7942_1271</t>
  </si>
  <si>
    <t>ABB57301.1</t>
  </si>
  <si>
    <t>Synpcc7942_1270</t>
  </si>
  <si>
    <t>ABB57300.1</t>
  </si>
  <si>
    <t>Synpcc7942_1269</t>
  </si>
  <si>
    <t>ABB57299.1</t>
  </si>
  <si>
    <t>Synpcc7942_1268</t>
  </si>
  <si>
    <t>ABB57298.1</t>
  </si>
  <si>
    <t>Phosphoglucomutase</t>
  </si>
  <si>
    <t>Synpcc7942_1267</t>
  </si>
  <si>
    <t>ABB57297.1</t>
  </si>
  <si>
    <t>Synpcc7942_1266</t>
  </si>
  <si>
    <t>ABB57296.1</t>
  </si>
  <si>
    <t>Ham1-like protein</t>
  </si>
  <si>
    <t>Synpcc7942_1265</t>
  </si>
  <si>
    <t>ABB57295.1</t>
  </si>
  <si>
    <t>Synpcc7942_1264</t>
  </si>
  <si>
    <t>ABB57294.1</t>
  </si>
  <si>
    <t>Synpcc7942_1263</t>
  </si>
  <si>
    <t>ABB57293.1</t>
  </si>
  <si>
    <t>N6-adenine-specific DNA methylase-like</t>
  </si>
  <si>
    <t>Synpcc7942_1262</t>
  </si>
  <si>
    <t>ABB57292.1</t>
  </si>
  <si>
    <t>uncharacterized FAD-dependent dehydrogenase</t>
  </si>
  <si>
    <t>Synpcc7942_1261</t>
  </si>
  <si>
    <t>ABB57291.1</t>
  </si>
  <si>
    <t>triosephosphate isomerase</t>
  </si>
  <si>
    <t>Synpcc7942_1260</t>
  </si>
  <si>
    <t>ABB57290.1</t>
  </si>
  <si>
    <t>Synpcc7942_1259</t>
  </si>
  <si>
    <t>ABB57289.1</t>
  </si>
  <si>
    <t>arsenite-activated ATPase (arsA)</t>
  </si>
  <si>
    <t>Synpcc7942_1258</t>
  </si>
  <si>
    <t>ABB57288.1</t>
  </si>
  <si>
    <t>Synpcc7942_1257</t>
  </si>
  <si>
    <t>ABB57287.1</t>
  </si>
  <si>
    <t>chloride channel-like</t>
  </si>
  <si>
    <t>Synpcc7942_1256</t>
  </si>
  <si>
    <t>ABB57286.1</t>
  </si>
  <si>
    <t>glutathione S-transferase</t>
  </si>
  <si>
    <t>Synpcc7942_1255</t>
  </si>
  <si>
    <t>ABB57285.1</t>
  </si>
  <si>
    <t>L-cysteine/cystine lyase</t>
  </si>
  <si>
    <t>Synpcc7942_1254</t>
  </si>
  <si>
    <t>ABB57284.1</t>
  </si>
  <si>
    <t>Synpcc7942_1253</t>
  </si>
  <si>
    <t>ABB57283.1</t>
  </si>
  <si>
    <t>Synpcc7942_1252</t>
  </si>
  <si>
    <t>ABB57282.1</t>
  </si>
  <si>
    <t>DNA repair protein RAD32-like</t>
  </si>
  <si>
    <t>Synpcc7942_1251</t>
  </si>
  <si>
    <t>ABB57281.1</t>
  </si>
  <si>
    <t>O-sialoglycoprotein endopeptidase</t>
  </si>
  <si>
    <t>Synpcc7942_1250</t>
  </si>
  <si>
    <t>ABB57280.1</t>
  </si>
  <si>
    <t>photosystem I reaction center subunit III precursor</t>
  </si>
  <si>
    <t>Synpcc7942_1249</t>
  </si>
  <si>
    <t>ABB57279.1</t>
  </si>
  <si>
    <t>photosystem I reactionCenter subunit IX</t>
  </si>
  <si>
    <t>Synpcc7942_1248</t>
  </si>
  <si>
    <t>ABB57278.1</t>
  </si>
  <si>
    <t>Synpcc7942_1247</t>
  </si>
  <si>
    <t>ABB57277.1</t>
  </si>
  <si>
    <t>Synpcc7942_1246</t>
  </si>
  <si>
    <t>ABB57276.1</t>
  </si>
  <si>
    <t>Synpcc7942_1245</t>
  </si>
  <si>
    <t>ABB57275.1</t>
  </si>
  <si>
    <t>Synpcc7942_1244</t>
  </si>
  <si>
    <t>ABB57274.1</t>
  </si>
  <si>
    <t>Synpcc7942_1243</t>
  </si>
  <si>
    <t>ABB57273.1</t>
  </si>
  <si>
    <t>Synpcc7942_1242</t>
  </si>
  <si>
    <t>ABB57272.1</t>
  </si>
  <si>
    <t>Synpcc7942_1241</t>
  </si>
  <si>
    <t>ABB57271.1</t>
  </si>
  <si>
    <t>nitrite reductase related protein</t>
  </si>
  <si>
    <t>Synpcc7942_1240</t>
  </si>
  <si>
    <t>ABB57270.1</t>
  </si>
  <si>
    <t>assimilatory nitrite reductase (ferredoxin) precursor</t>
  </si>
  <si>
    <t>Synpcc7942_1239</t>
  </si>
  <si>
    <t>ABB57269.1</t>
  </si>
  <si>
    <t>ABC-type nitrate/nitrite transport system substrate-binding protein</t>
  </si>
  <si>
    <t>Synpcc7942_1238</t>
  </si>
  <si>
    <t>ABB57268.1</t>
  </si>
  <si>
    <t>Synpcc7942_1237</t>
  </si>
  <si>
    <t>ABB57267.1</t>
  </si>
  <si>
    <t>Synpcc7942_1236</t>
  </si>
  <si>
    <t>ABB57266.1</t>
  </si>
  <si>
    <t>Synpcc7942_1235</t>
  </si>
  <si>
    <t>ABB57265.1</t>
  </si>
  <si>
    <t>assimilatory nitrate reductase (ferredoxin) precursor</t>
  </si>
  <si>
    <t>Synpcc7942_1234</t>
  </si>
  <si>
    <t>ABB57264.1</t>
  </si>
  <si>
    <t>Synpcc7942_1233</t>
  </si>
  <si>
    <t>ABB57263.1</t>
  </si>
  <si>
    <t>Synpcc7942_1232</t>
  </si>
  <si>
    <t>ABB57262.1</t>
  </si>
  <si>
    <t>Synpcc7942_1231</t>
  </si>
  <si>
    <t>ABB57261.1</t>
  </si>
  <si>
    <t>apocytochrome f component of cytochrome b6/f complex</t>
  </si>
  <si>
    <t>Synpcc7942_1230</t>
  </si>
  <si>
    <t>ABB57260.1</t>
  </si>
  <si>
    <t>Synpcc7942_1229</t>
  </si>
  <si>
    <t>ABB57259.1</t>
  </si>
  <si>
    <t>precorrin-4 C11-methyltransferase</t>
  </si>
  <si>
    <t>Synpcc7942_1228</t>
  </si>
  <si>
    <t>ABB57258.1</t>
  </si>
  <si>
    <t>Synpcc7942_1227</t>
  </si>
  <si>
    <t>ABB57257.1</t>
  </si>
  <si>
    <t>Synpcc7942_R0046</t>
  </si>
  <si>
    <t>Synpcc7942_1226</t>
  </si>
  <si>
    <t>ABB57256.1</t>
  </si>
  <si>
    <t>Synpcc7942_1225</t>
  </si>
  <si>
    <t>ABB57255.1</t>
  </si>
  <si>
    <t>Synpcc7942_1224</t>
  </si>
  <si>
    <t>ABB57254.1</t>
  </si>
  <si>
    <t>ABC-transporter membrane fusion protein</t>
  </si>
  <si>
    <t>Synpcc7942_1223</t>
  </si>
  <si>
    <t>ABB57253.1</t>
  </si>
  <si>
    <t>DevC protein</t>
  </si>
  <si>
    <t>Synpcc7942_1222</t>
  </si>
  <si>
    <t>ABB57252.1</t>
  </si>
  <si>
    <t>tRNA pseudouridine synthase B</t>
  </si>
  <si>
    <t>Synpcc7942_1221</t>
  </si>
  <si>
    <t>ABB57251.1</t>
  </si>
  <si>
    <t>Synpcc7942_1220</t>
  </si>
  <si>
    <t>ABB57250.1</t>
  </si>
  <si>
    <t>LSU ribosomal protein L27P</t>
  </si>
  <si>
    <t>Synpcc7942_1219</t>
  </si>
  <si>
    <t>ABB57249.1</t>
  </si>
  <si>
    <t>LSU ribosomal protein L21P</t>
  </si>
  <si>
    <t>Synpcc7942_1218</t>
  </si>
  <si>
    <t>ABB57248.1</t>
  </si>
  <si>
    <t>Synpcc7942_1217</t>
  </si>
  <si>
    <t>ABB57247.1</t>
  </si>
  <si>
    <t>Synpcc7942_1216</t>
  </si>
  <si>
    <t>ABB57246.1</t>
  </si>
  <si>
    <t>Synpcc7942_1215</t>
  </si>
  <si>
    <t>ABB57245.1</t>
  </si>
  <si>
    <t>acyl-CoA dehydrogenase family protein-like</t>
  </si>
  <si>
    <t>Synpcc7942_1214</t>
  </si>
  <si>
    <t>ABB57244.1</t>
  </si>
  <si>
    <t>Glutathione peroxidase</t>
  </si>
  <si>
    <t>Synpcc7942_1213</t>
  </si>
  <si>
    <t>ABB57243.1</t>
  </si>
  <si>
    <t>virulence associated protein C</t>
  </si>
  <si>
    <t>Synpcc7942_1212</t>
  </si>
  <si>
    <t>ABB57242.1</t>
  </si>
  <si>
    <t>Synpcc7942_1211</t>
  </si>
  <si>
    <t>ABB57241.1</t>
  </si>
  <si>
    <t>probable molybdopterin-guanine dinucleotide biosynthesis protein A</t>
  </si>
  <si>
    <t>Synpcc7942_1210</t>
  </si>
  <si>
    <t>ABB57240.1</t>
  </si>
  <si>
    <t>Synpcc7942_1209</t>
  </si>
  <si>
    <t>ABB57239.1</t>
  </si>
  <si>
    <t>Synpcc7942_1208</t>
  </si>
  <si>
    <t>ABB57238.1</t>
  </si>
  <si>
    <t>Prevent-host-death protein</t>
  </si>
  <si>
    <t>Synpcc7942_1207</t>
  </si>
  <si>
    <t>ABB57237.1</t>
  </si>
  <si>
    <t>Addiction module toxin, Txe/YoeB</t>
  </si>
  <si>
    <t>Synpcc7942_1206</t>
  </si>
  <si>
    <t>ABB57236.1</t>
  </si>
  <si>
    <t>Synpcc7942_1205</t>
  </si>
  <si>
    <t>ABB57235.1</t>
  </si>
  <si>
    <t>phage_integrase-like</t>
  </si>
  <si>
    <t>Synpcc7942_1204</t>
  </si>
  <si>
    <t>ABB57234.1</t>
  </si>
  <si>
    <t>Synpcc7942_1203</t>
  </si>
  <si>
    <t>ABB57233.1</t>
  </si>
  <si>
    <t>Synpcc7942_1202</t>
  </si>
  <si>
    <t>ABB57232.1</t>
  </si>
  <si>
    <t>Synpcc7942_1201</t>
  </si>
  <si>
    <t>ABB57231.1</t>
  </si>
  <si>
    <t>Synpcc7942_1200</t>
  </si>
  <si>
    <t>ABB57230.1</t>
  </si>
  <si>
    <t>Synpcc7942_1199</t>
  </si>
  <si>
    <t>ABB57229.1</t>
  </si>
  <si>
    <t>probable tRNA/rRNA methyltransferase</t>
  </si>
  <si>
    <t>Synpcc7942_1198</t>
  </si>
  <si>
    <t>ABB57228.1</t>
  </si>
  <si>
    <t>dihydrolipoamide dehydrogenase</t>
  </si>
  <si>
    <t>Synpcc7942_1197</t>
  </si>
  <si>
    <t>ABB57227.1</t>
  </si>
  <si>
    <t>indole-3-glycerol phosphate synthase</t>
  </si>
  <si>
    <t>Synpcc7942_1196</t>
  </si>
  <si>
    <t>ABB57226.1</t>
  </si>
  <si>
    <t>Synpcc7942_1195</t>
  </si>
  <si>
    <t>ABB57225.1</t>
  </si>
  <si>
    <t>Synpcc7942_1194</t>
  </si>
  <si>
    <t>ABB57224.1</t>
  </si>
  <si>
    <t>pyridoxal phosphate biosynthetic protein PdxJ</t>
  </si>
  <si>
    <t>Synpcc7942_1193</t>
  </si>
  <si>
    <t>ABB57223.1</t>
  </si>
  <si>
    <t>Synpcc7942_1192</t>
  </si>
  <si>
    <t>ABB57222.1</t>
  </si>
  <si>
    <t>Synpcc7942_1191</t>
  </si>
  <si>
    <t>ABB57221.1</t>
  </si>
  <si>
    <t>Synpcc7942_1190</t>
  </si>
  <si>
    <t>ABB57220.1</t>
  </si>
  <si>
    <t>leucyl aminopeptidase. Metallo peptidase. MEROPS family M17</t>
  </si>
  <si>
    <t>Synpcc7942_1189</t>
  </si>
  <si>
    <t>ABB57219.1</t>
  </si>
  <si>
    <t>Synpcc7942_1188</t>
  </si>
  <si>
    <t>ABB57218.1</t>
  </si>
  <si>
    <t>Ap-4-A phosphorylase II-like protein</t>
  </si>
  <si>
    <t>Synpcc7942_1187</t>
  </si>
  <si>
    <t>ABB57217.1</t>
  </si>
  <si>
    <t>Synpcc7942_1186</t>
  </si>
  <si>
    <t>ABB57216.1</t>
  </si>
  <si>
    <t>putative riboflavin-specific deaminase</t>
  </si>
  <si>
    <t>Synpcc7942_1185</t>
  </si>
  <si>
    <t>ABB57215.1</t>
  </si>
  <si>
    <t>Synpcc7942_1184</t>
  </si>
  <si>
    <t>ABB57214.1</t>
  </si>
  <si>
    <t>6-pyruvoyl-tetrahydropterin synthase-like protein</t>
  </si>
  <si>
    <t>Synpcc7942_1183</t>
  </si>
  <si>
    <t>ABB57213.1</t>
  </si>
  <si>
    <t>Synpcc7942_1182</t>
  </si>
  <si>
    <t>ABB57212.1</t>
  </si>
  <si>
    <t>NADH dehydrogenase I subunit J</t>
  </si>
  <si>
    <t>Synpcc7942_1181</t>
  </si>
  <si>
    <t>ABB57211.1</t>
  </si>
  <si>
    <t>NADH-quinone oxidoreductase, B subunit</t>
  </si>
  <si>
    <t>Synpcc7942_1180</t>
  </si>
  <si>
    <t>ABB57210.1</t>
  </si>
  <si>
    <t>NADH dehydrogenase subunit 3</t>
  </si>
  <si>
    <t>Synpcc7942_1179</t>
  </si>
  <si>
    <t>ABB57209.1</t>
  </si>
  <si>
    <t>Synpcc7942_1178</t>
  </si>
  <si>
    <t>ABB57208.1</t>
  </si>
  <si>
    <t>photosystem II stability/assembly factor</t>
  </si>
  <si>
    <t>Synpcc7942_1177</t>
  </si>
  <si>
    <t>ABB57207.1</t>
  </si>
  <si>
    <t>cytochrome b559, alpha subunit</t>
  </si>
  <si>
    <t>Synpcc7942_1176</t>
  </si>
  <si>
    <t>ABB57206.1</t>
  </si>
  <si>
    <t>cytochrome b559, beta subunit</t>
  </si>
  <si>
    <t>Synpcc7942_1175</t>
  </si>
  <si>
    <t>ABB57205.1</t>
  </si>
  <si>
    <t>photosystem II protein L</t>
  </si>
  <si>
    <t>Synpcc7942_1174</t>
  </si>
  <si>
    <t>ABB57204.1</t>
  </si>
  <si>
    <t>photosystem II PsbJ protein</t>
  </si>
  <si>
    <t>Synpcc7942_1173</t>
  </si>
  <si>
    <t>ABB57203.1</t>
  </si>
  <si>
    <t>Synpcc7942_1172</t>
  </si>
  <si>
    <t>ABB57202.1</t>
  </si>
  <si>
    <t>Synpcc7942_1171</t>
  </si>
  <si>
    <t>ABB57201.1</t>
  </si>
  <si>
    <t>Synpcc7942_1170</t>
  </si>
  <si>
    <t>ABB57200.1</t>
  </si>
  <si>
    <t>MECDP-synthase</t>
  </si>
  <si>
    <t>Synpcc7942_1169</t>
  </si>
  <si>
    <t>ABB57199.1</t>
  </si>
  <si>
    <t>oligopeptide-binding protein of oligopeptide ABC transporter</t>
  </si>
  <si>
    <t>Synpcc7942_1168</t>
  </si>
  <si>
    <t>ABB57198.1</t>
  </si>
  <si>
    <t>circadian phase modifier CpmA</t>
  </si>
  <si>
    <t>Synpcc7942_1167</t>
  </si>
  <si>
    <t>ABB57197.1</t>
  </si>
  <si>
    <t>Synpcc7942_1166</t>
  </si>
  <si>
    <t>ABB57196.1</t>
  </si>
  <si>
    <t>Synpcc7942_1165</t>
  </si>
  <si>
    <t>ABB57195.1</t>
  </si>
  <si>
    <t>Synpcc7942_1164</t>
  </si>
  <si>
    <t>ABB57194.1</t>
  </si>
  <si>
    <t>Synpcc7942_1163</t>
  </si>
  <si>
    <t>ABB57193.1</t>
  </si>
  <si>
    <t>Synpcc7942_1162</t>
  </si>
  <si>
    <t>ABB57192.1</t>
  </si>
  <si>
    <t>Synpcc7942_1161</t>
  </si>
  <si>
    <t>ABB57191.1</t>
  </si>
  <si>
    <t>Synpcc7942_1160</t>
  </si>
  <si>
    <t>ABB57190.1</t>
  </si>
  <si>
    <t>Synpcc7942_1159</t>
  </si>
  <si>
    <t>ABB57189.1</t>
  </si>
  <si>
    <t>transcriptional regulator, MarR family</t>
  </si>
  <si>
    <t>MarR</t>
  </si>
  <si>
    <t>Transcription factor, MarR family contains 1 MarR</t>
  </si>
  <si>
    <t>Synpcc7942_1158</t>
  </si>
  <si>
    <t>ABB57188.1</t>
  </si>
  <si>
    <t>diguanylate cyclase/phosphodiesterase with PAS/PAC and GAF sensor(s)</t>
  </si>
  <si>
    <t>Synpcc7942_1157</t>
  </si>
  <si>
    <t>ABB57187.1</t>
  </si>
  <si>
    <t>Synpcc7942_1156</t>
  </si>
  <si>
    <t>ABB57186.1</t>
  </si>
  <si>
    <t>Synpcc7942_1155</t>
  </si>
  <si>
    <t>ABB57185.1</t>
  </si>
  <si>
    <t>Synpcc7942_1154</t>
  </si>
  <si>
    <t>ABB57184.1</t>
  </si>
  <si>
    <t>Synpcc7942_1153</t>
  </si>
  <si>
    <t>ABB57183.1</t>
  </si>
  <si>
    <t>Synpcc7942_1152</t>
  </si>
  <si>
    <t>ABB57182.1</t>
  </si>
  <si>
    <t>rare lipoprotein A</t>
  </si>
  <si>
    <t>Synpcc7942_1151</t>
  </si>
  <si>
    <t>ABB57181.1</t>
  </si>
  <si>
    <t>pantothenate synthetase / cytidylate kinase</t>
  </si>
  <si>
    <t>Synpcc7942_1150</t>
  </si>
  <si>
    <t>ABB57180.1</t>
  </si>
  <si>
    <t>Synpcc7942_R0045</t>
  </si>
  <si>
    <t>Synpcc7942_1149</t>
  </si>
  <si>
    <t>ABB57179.1</t>
  </si>
  <si>
    <t>dTDP-glucose 46-dehydratase</t>
  </si>
  <si>
    <t>Synpcc7942_1148</t>
  </si>
  <si>
    <t>ABB57178.1</t>
  </si>
  <si>
    <t>Synpcc7942_1147</t>
  </si>
  <si>
    <t>ABB57177.1</t>
  </si>
  <si>
    <t>Synpcc7942_1146</t>
  </si>
  <si>
    <t>ABB57176.1</t>
  </si>
  <si>
    <t>Synpcc7942_1145</t>
  </si>
  <si>
    <t>ABB57175.1</t>
  </si>
  <si>
    <t>Glutaredoxin-related protein</t>
  </si>
  <si>
    <t>Synpcc7942_R0044</t>
  </si>
  <si>
    <t>Synpcc7942_1144</t>
  </si>
  <si>
    <t>ABB57174.1</t>
  </si>
  <si>
    <t>Synpcc7942_1143</t>
  </si>
  <si>
    <t>ABB57173.1</t>
  </si>
  <si>
    <t>Synpcc7942_1142</t>
  </si>
  <si>
    <t>ABB57172.1</t>
  </si>
  <si>
    <t>methionyl-tRNA synthetase</t>
  </si>
  <si>
    <t>Synpcc7942_1141</t>
  </si>
  <si>
    <t>ABB57171.1</t>
  </si>
  <si>
    <t>Synpcc7942_1140</t>
  </si>
  <si>
    <t>ABB57170.1</t>
  </si>
  <si>
    <t>Synpcc7942_1139</t>
  </si>
  <si>
    <t>ABB57169.1</t>
  </si>
  <si>
    <t>Synpcc7942_1138</t>
  </si>
  <si>
    <t>ABB57168.1</t>
  </si>
  <si>
    <t>conserved hypothetical protein YCF62</t>
  </si>
  <si>
    <t>Synpcc7942_1137</t>
  </si>
  <si>
    <t>ABB57167.1</t>
  </si>
  <si>
    <t>conserved hypothetical protein YCF23</t>
  </si>
  <si>
    <t>Synpcc7942_1136</t>
  </si>
  <si>
    <t>ABB57166.1</t>
  </si>
  <si>
    <t>Synpcc7942_1135</t>
  </si>
  <si>
    <t>ABB57165.1</t>
  </si>
  <si>
    <t>cation transporter</t>
  </si>
  <si>
    <t>Synpcc7942_1134</t>
  </si>
  <si>
    <t>ABB57164.1</t>
  </si>
  <si>
    <t>Synpcc7942_1133</t>
  </si>
  <si>
    <t>ABB57163.1</t>
  </si>
  <si>
    <t>bacteriocin-processing peptidase. Cysteine peptidase. MEROPS family C39</t>
  </si>
  <si>
    <t>Synpcc7942_1132</t>
  </si>
  <si>
    <t>ABB57162.1</t>
  </si>
  <si>
    <t>Synpcc7942_1131</t>
  </si>
  <si>
    <t>ABB57161.1</t>
  </si>
  <si>
    <t>ferredoxin-thioredoxin reductase variable subunit</t>
  </si>
  <si>
    <t>Synpcc7942_1130</t>
  </si>
  <si>
    <t>ABB57160.1</t>
  </si>
  <si>
    <t>Synpcc7942_1129</t>
  </si>
  <si>
    <t>ABB57159.1</t>
  </si>
  <si>
    <t>Synpcc7942_1128</t>
  </si>
  <si>
    <t>ABB57158.1</t>
  </si>
  <si>
    <t>Synpcc7942_1127</t>
  </si>
  <si>
    <t>ABB57157.1</t>
  </si>
  <si>
    <t>microcin-processing peptidase 2. Unknown type peptidase. MEROPS family U62</t>
  </si>
  <si>
    <t>Synpcc7942_1126</t>
  </si>
  <si>
    <t>ABB57156.1</t>
  </si>
  <si>
    <t>ABC transporter permease protein</t>
  </si>
  <si>
    <t>Synpcc7942_1125</t>
  </si>
  <si>
    <t>ABB57155.1</t>
  </si>
  <si>
    <t>Synpcc7942_1124</t>
  </si>
  <si>
    <t>ABB57154.1</t>
  </si>
  <si>
    <t>Exoribonuclease II</t>
  </si>
  <si>
    <t>Synpcc7942_1123</t>
  </si>
  <si>
    <t>ABB57153.1</t>
  </si>
  <si>
    <t>SSU ribosomal protein S18P</t>
  </si>
  <si>
    <t>Synpcc7942_1122</t>
  </si>
  <si>
    <t>ABB57152.1</t>
  </si>
  <si>
    <t>LSU ribosomal protein L33P</t>
  </si>
  <si>
    <t>Synpcc7942_1121</t>
  </si>
  <si>
    <t>ABB57151.1</t>
  </si>
  <si>
    <t>Synpcc7942_1120</t>
  </si>
  <si>
    <t>ABB57150.1</t>
  </si>
  <si>
    <t>Synpcc7942_1119</t>
  </si>
  <si>
    <t>ABB57149.1</t>
  </si>
  <si>
    <t>Synpcc7942_1118</t>
  </si>
  <si>
    <t>ABB57148.1</t>
  </si>
  <si>
    <t>Synpcc7942_1117</t>
  </si>
  <si>
    <t>ABB57147.1</t>
  </si>
  <si>
    <t>Synpcc7942_1116</t>
  </si>
  <si>
    <t>ABB57146.1</t>
  </si>
  <si>
    <t>Synpcc7942_1115</t>
  </si>
  <si>
    <t>ABB57145.1</t>
  </si>
  <si>
    <t>Synpcc7942_1114</t>
  </si>
  <si>
    <t>ABB57144.1</t>
  </si>
  <si>
    <t>Ras superfamily GTP-binding protein YlqF</t>
  </si>
  <si>
    <t>Synpcc7942_1113</t>
  </si>
  <si>
    <t>ABB57143.1</t>
  </si>
  <si>
    <t>Synpcc7942_1112</t>
  </si>
  <si>
    <t>ABB57142.1</t>
  </si>
  <si>
    <t>Synpcc7942_1111</t>
  </si>
  <si>
    <t>ABB57141.1</t>
  </si>
  <si>
    <t>Synpcc7942_1110</t>
  </si>
  <si>
    <t>ABB57140.1</t>
  </si>
  <si>
    <t>Synpcc7942_1109</t>
  </si>
  <si>
    <t>ABB57139.1</t>
  </si>
  <si>
    <t>L-threonine O-3-phosphate decarboxylase</t>
  </si>
  <si>
    <t>Synpcc7942_1108</t>
  </si>
  <si>
    <t>ABB57138.1</t>
  </si>
  <si>
    <t>Synpcc7942_1107</t>
  </si>
  <si>
    <t>ABB57137.1</t>
  </si>
  <si>
    <t>Synpcc7942_1106</t>
  </si>
  <si>
    <t>ABB57136.1</t>
  </si>
  <si>
    <t>Synpcc7942_1105</t>
  </si>
  <si>
    <t>ABB57135.1</t>
  </si>
  <si>
    <t>MRP protein-like</t>
  </si>
  <si>
    <t>Synpcc7942_1104</t>
  </si>
  <si>
    <t>ABB57134.1</t>
  </si>
  <si>
    <t>cell division protein FtsW</t>
  </si>
  <si>
    <t>Synpcc7942_1103</t>
  </si>
  <si>
    <t>ABB57133.1</t>
  </si>
  <si>
    <t>glucosamine-6-phosphate isomerase 2</t>
  </si>
  <si>
    <t>Synpcc7942_1102</t>
  </si>
  <si>
    <t>ABB57132.1</t>
  </si>
  <si>
    <t>Synpcc7942_1101</t>
  </si>
  <si>
    <t>ABB57131.1</t>
  </si>
  <si>
    <t>Synpcc7942_1100</t>
  </si>
  <si>
    <t>ABB57130.1</t>
  </si>
  <si>
    <t>chromosomal replication initiation protein</t>
  </si>
  <si>
    <t>DnaA</t>
  </si>
  <si>
    <t>Synpcc7942_1099</t>
  </si>
  <si>
    <t>ABB57129.1</t>
  </si>
  <si>
    <t>demethylmenaquinone methyltransferase</t>
  </si>
  <si>
    <t>Synpcc7942_1098</t>
  </si>
  <si>
    <t>ABB57128.1</t>
  </si>
  <si>
    <t>Synpcc7942_1097</t>
  </si>
  <si>
    <t>ABB57127.1</t>
  </si>
  <si>
    <t>Synpcc7942_1096</t>
  </si>
  <si>
    <t>ABB57126.1</t>
  </si>
  <si>
    <t>thiamine biosynthesis protein ThiC</t>
  </si>
  <si>
    <t>Synpcc7942_1095</t>
  </si>
  <si>
    <t>ABB57125.1</t>
  </si>
  <si>
    <t>Synpcc7942_1094</t>
  </si>
  <si>
    <t>ABB57124.1</t>
  </si>
  <si>
    <t>putative transcriptional activator, TenA family</t>
  </si>
  <si>
    <t>Synpcc7942_1093</t>
  </si>
  <si>
    <t>ABB57123.1</t>
  </si>
  <si>
    <t>Synpcc7942_1092</t>
  </si>
  <si>
    <t>ABB57122.1</t>
  </si>
  <si>
    <t>Synpcc7942_1091</t>
  </si>
  <si>
    <t>ABB57121.1</t>
  </si>
  <si>
    <t>Synpcc7942_1090</t>
  </si>
  <si>
    <t>ABB57120.1</t>
  </si>
  <si>
    <t>Synpcc7942_1089</t>
  </si>
  <si>
    <t>ABB57119.1</t>
  </si>
  <si>
    <t>Synpcc7942_1088</t>
  </si>
  <si>
    <t>ABB57118.1</t>
  </si>
  <si>
    <t>Synpcc7942_1087</t>
  </si>
  <si>
    <t>ABB57117.1</t>
  </si>
  <si>
    <t>Synpcc7942_1086</t>
  </si>
  <si>
    <t>ABB57116.1</t>
  </si>
  <si>
    <t>Synpcc7942_1085</t>
  </si>
  <si>
    <t>ABB57115.1</t>
  </si>
  <si>
    <t>1,4-alpha-glucan branching enzyme</t>
  </si>
  <si>
    <t>Synpcc7942_1084</t>
  </si>
  <si>
    <t>ABB57114.1</t>
  </si>
  <si>
    <t>Synpcc7942_1083</t>
  </si>
  <si>
    <t>ABB57113.1</t>
  </si>
  <si>
    <t>Synpcc7942_1082</t>
  </si>
  <si>
    <t>ABB57112.1</t>
  </si>
  <si>
    <t>ATPase, E1-E2 type</t>
  </si>
  <si>
    <t>Synpcc7942_1081</t>
  </si>
  <si>
    <t>ABB57111.1</t>
  </si>
  <si>
    <t>Synpcc7942_1080</t>
  </si>
  <si>
    <t>ABB57110.1</t>
  </si>
  <si>
    <t>K+ transporter Trk</t>
  </si>
  <si>
    <t>Synpcc7942_1079</t>
  </si>
  <si>
    <t>ABB57109.1</t>
  </si>
  <si>
    <t>Synpcc7942_1078</t>
  </si>
  <si>
    <t>ABB57108.1</t>
  </si>
  <si>
    <t>Synpcc7942_1077</t>
  </si>
  <si>
    <t>ABB57107.1</t>
  </si>
  <si>
    <t>Synpcc7942_1076</t>
  </si>
  <si>
    <t>ABB57106.1</t>
  </si>
  <si>
    <t>osmotic signal transduction related protein</t>
  </si>
  <si>
    <t>Synpcc7942_1075</t>
  </si>
  <si>
    <t>ABB57105.1</t>
  </si>
  <si>
    <t>Synpcc7942_1074</t>
  </si>
  <si>
    <t>ABB57104.1</t>
  </si>
  <si>
    <t>Synpcc7942_1073</t>
  </si>
  <si>
    <t>ABB57103.1</t>
  </si>
  <si>
    <t>RNAse PH</t>
  </si>
  <si>
    <t>Synpcc7942_1072</t>
  </si>
  <si>
    <t>ABB57102.1</t>
  </si>
  <si>
    <t>Synpcc7942_1071</t>
  </si>
  <si>
    <t>ABB57101.1</t>
  </si>
  <si>
    <t>Synpcc7942_1070</t>
  </si>
  <si>
    <t>ABB57100.1</t>
  </si>
  <si>
    <t>oxidoreductase aldo/keto reductase</t>
  </si>
  <si>
    <t>Synpcc7942_1069</t>
  </si>
  <si>
    <t>ABB57099.1</t>
  </si>
  <si>
    <t>Synpcc7942_1068</t>
  </si>
  <si>
    <t>ABB57098.1</t>
  </si>
  <si>
    <t>pyruvate dehydrogenase dihydrolipoamide acetyltransferase component (E2)</t>
  </si>
  <si>
    <t>Synpcc7942_1067</t>
  </si>
  <si>
    <t>ABB57097.1</t>
  </si>
  <si>
    <t>Synpcc7942_1066</t>
  </si>
  <si>
    <t>ABB57096.1</t>
  </si>
  <si>
    <t>Synpcc7942_1065</t>
  </si>
  <si>
    <t>ABB57095.1</t>
  </si>
  <si>
    <t>Synpcc7942_1064</t>
  </si>
  <si>
    <t>ABB57094.1</t>
  </si>
  <si>
    <t>type I restriction-modification</t>
  </si>
  <si>
    <t>Synpcc7942_1063</t>
  </si>
  <si>
    <t>ABB57093.1</t>
  </si>
  <si>
    <t>Synpcc7942_1062</t>
  </si>
  <si>
    <t>ABB57092.1</t>
  </si>
  <si>
    <t>Synpcc7942_1061</t>
  </si>
  <si>
    <t>ABB57091.1</t>
  </si>
  <si>
    <t>Synpcc7942_1060</t>
  </si>
  <si>
    <t>ABB57090.1</t>
  </si>
  <si>
    <t>Synpcc7942_1059</t>
  </si>
  <si>
    <t>ABB57089.1</t>
  </si>
  <si>
    <t>Synpcc7942_1058</t>
  </si>
  <si>
    <t>ABB57088.1</t>
  </si>
  <si>
    <t>thiamine biosynthesis protein ThiS</t>
  </si>
  <si>
    <t>Synpcc7942_1057</t>
  </si>
  <si>
    <t>ABB57087.1</t>
  </si>
  <si>
    <t>thiamine-phosphate pyrophosphorylase</t>
  </si>
  <si>
    <t>Synpcc7942_1056</t>
  </si>
  <si>
    <t>ABB57086.1</t>
  </si>
  <si>
    <t>Synpcc7942_1055</t>
  </si>
  <si>
    <t>ABB57085.1</t>
  </si>
  <si>
    <t>phycocyanin alpha-subunit phycocyanobilin lyase</t>
  </si>
  <si>
    <t>Synpcc7942_1054</t>
  </si>
  <si>
    <t>ABB57084.1</t>
  </si>
  <si>
    <t>Synpcc7942_1053</t>
  </si>
  <si>
    <t>ABB57083.1</t>
  </si>
  <si>
    <t>phycocyanin, alpha subunit</t>
  </si>
  <si>
    <t>Synpcc7942_1052</t>
  </si>
  <si>
    <t>ABB57082.1</t>
  </si>
  <si>
    <t>phycocyanin, beta subunit</t>
  </si>
  <si>
    <t>Synpcc7942_1051</t>
  </si>
  <si>
    <t>ABB57081.1</t>
  </si>
  <si>
    <t>phycocyanin linker protein 9K</t>
  </si>
  <si>
    <t>Synpcc7942_1050</t>
  </si>
  <si>
    <t>ABB57080.1</t>
  </si>
  <si>
    <t>phycobilisome rod linker polypeptide</t>
  </si>
  <si>
    <t>Synpcc7942_1049</t>
  </si>
  <si>
    <t>ABB57079.1</t>
  </si>
  <si>
    <t>Synpcc7942_1048</t>
  </si>
  <si>
    <t>ABB57078.1</t>
  </si>
  <si>
    <t>Synpcc7942_1047</t>
  </si>
  <si>
    <t>ABB57077.1</t>
  </si>
  <si>
    <t>Synpcc7942_1046</t>
  </si>
  <si>
    <t>ABB57076.1</t>
  </si>
  <si>
    <t>Synpcc7942_1045</t>
  </si>
  <si>
    <t>ABB57075.1</t>
  </si>
  <si>
    <t>amidase enhancer-like</t>
  </si>
  <si>
    <t>Synpcc7942_1044</t>
  </si>
  <si>
    <t>ABB57074.1</t>
  </si>
  <si>
    <t>Thymidylate synthase complementing protein ThyX</t>
  </si>
  <si>
    <t>Synpcc7942_1043</t>
  </si>
  <si>
    <t>ABB57073.1</t>
  </si>
  <si>
    <t>Synpcc7942_1042</t>
  </si>
  <si>
    <t>ABB57072.1</t>
  </si>
  <si>
    <t>Synpcc7942_1041</t>
  </si>
  <si>
    <t>ABB57071.1</t>
  </si>
  <si>
    <t>Synpcc7942_1040</t>
  </si>
  <si>
    <t>ABB57070.1</t>
  </si>
  <si>
    <t>Synpcc7942_1039</t>
  </si>
  <si>
    <t>ABB57069.1</t>
  </si>
  <si>
    <t>Synpcc7942_1038</t>
  </si>
  <si>
    <t>ABB57068.1</t>
  </si>
  <si>
    <t>photosystem II oxygen-evolving complex 23K protein</t>
  </si>
  <si>
    <t>Synpcc7942_1037</t>
  </si>
  <si>
    <t>ABB57067.1</t>
  </si>
  <si>
    <t>arginine decarboxylase</t>
  </si>
  <si>
    <t>Synpcc7942_1036</t>
  </si>
  <si>
    <t>ABB57066.1</t>
  </si>
  <si>
    <t>Synpcc7942_1035</t>
  </si>
  <si>
    <t>ABB57065.1</t>
  </si>
  <si>
    <t>putative proteasome-type protease</t>
  </si>
  <si>
    <t>Synpcc7942_1034</t>
  </si>
  <si>
    <t>ABB57064.1</t>
  </si>
  <si>
    <t>Synpcc7942_1033</t>
  </si>
  <si>
    <t>ABB57063.1</t>
  </si>
  <si>
    <t>Synpcc7942_1032</t>
  </si>
  <si>
    <t>ABB57062.1</t>
  </si>
  <si>
    <t>Synpcc7942_1031</t>
  </si>
  <si>
    <t>ABB57061.1</t>
  </si>
  <si>
    <t>Synpcc7942_1030</t>
  </si>
  <si>
    <t>ABB57060.1</t>
  </si>
  <si>
    <t>histidinol phosphate aminotransferase</t>
  </si>
  <si>
    <t>Synpcc7942_1029</t>
  </si>
  <si>
    <t>ABB57059.1</t>
  </si>
  <si>
    <t>branched chain amino acid aminotransferase</t>
  </si>
  <si>
    <t>Synpcc7942_1028</t>
  </si>
  <si>
    <t>ABB57058.1</t>
  </si>
  <si>
    <t>Synpcc7942_1027</t>
  </si>
  <si>
    <t>ABB57057.1</t>
  </si>
  <si>
    <t>Synpcc7942_1026</t>
  </si>
  <si>
    <t>ABB57056.1</t>
  </si>
  <si>
    <t>fibronectin binding protein-like</t>
  </si>
  <si>
    <t>Synpcc7942_1025</t>
  </si>
  <si>
    <t>ABB57055.1</t>
  </si>
  <si>
    <t>Synpcc7942_1024</t>
  </si>
  <si>
    <t>ABB57054.1</t>
  </si>
  <si>
    <t>Synpcc7942_1023</t>
  </si>
  <si>
    <t>ABB57053.1</t>
  </si>
  <si>
    <t>Synpcc7942_1022</t>
  </si>
  <si>
    <t>ABB57052.1</t>
  </si>
  <si>
    <t>Synpcc7942_1021</t>
  </si>
  <si>
    <t>ABB57051.1</t>
  </si>
  <si>
    <t>O-succinylbenzoic acid-CoA ligase</t>
  </si>
  <si>
    <t>Synpcc7942_1020</t>
  </si>
  <si>
    <t>ABB57050.1</t>
  </si>
  <si>
    <t>O-succinylbenzoate-CoA synthase-like</t>
  </si>
  <si>
    <t>Synpcc7942_1019</t>
  </si>
  <si>
    <t>ABB57049.1</t>
  </si>
  <si>
    <t>Synpcc7942_1018</t>
  </si>
  <si>
    <t>ABB57048.1</t>
  </si>
  <si>
    <t>Synpcc7942_1017</t>
  </si>
  <si>
    <t>ABB57047.1</t>
  </si>
  <si>
    <t>Protein of unknown function DUF28</t>
  </si>
  <si>
    <t>Synpcc7942_1016</t>
  </si>
  <si>
    <t>ABB57046.1</t>
  </si>
  <si>
    <t>CheW protein</t>
  </si>
  <si>
    <t>Synpcc7942_1015</t>
  </si>
  <si>
    <t>ABB57045.1</t>
  </si>
  <si>
    <t>methyl-accepting chemotaxis sensory transducer</t>
  </si>
  <si>
    <t>Synpcc7942_1014</t>
  </si>
  <si>
    <t>ABB57044.1</t>
  </si>
  <si>
    <t>CheA signal transduction histidine kinase</t>
  </si>
  <si>
    <t>Synpcc7942_1013</t>
  </si>
  <si>
    <t>ABB57043.1</t>
  </si>
  <si>
    <t>Synpcc7942_1012</t>
  </si>
  <si>
    <t>ABB57042.1</t>
  </si>
  <si>
    <t>Synpcc7942_1011</t>
  </si>
  <si>
    <t>ABB57041.1</t>
  </si>
  <si>
    <t>PAS/PAC sensor signal transduction histidine kinase</t>
  </si>
  <si>
    <t>Synpcc7942_1010</t>
  </si>
  <si>
    <t>ABB57040.1</t>
  </si>
  <si>
    <t>ribosomal large subunit pseudouridine synthase B</t>
  </si>
  <si>
    <t>Synpcc7942_1009</t>
  </si>
  <si>
    <t>ABB57039.1</t>
  </si>
  <si>
    <t>Synpcc7942_1008</t>
  </si>
  <si>
    <t>ABB57038.1</t>
  </si>
  <si>
    <t>Synpcc7942_1007</t>
  </si>
  <si>
    <t>ABB57037.1</t>
  </si>
  <si>
    <t>fumarase</t>
  </si>
  <si>
    <t>Synpcc7942_1006</t>
  </si>
  <si>
    <t>ABB57036.1</t>
  </si>
  <si>
    <t>Synpcc7942_1005</t>
  </si>
  <si>
    <t>ABB57035.1</t>
  </si>
  <si>
    <t>Synpcc7942_1004</t>
  </si>
  <si>
    <t>ABB57034.1</t>
  </si>
  <si>
    <t>Synpcc7942_1003</t>
  </si>
  <si>
    <t>ABB57033.1</t>
  </si>
  <si>
    <t>anthranilate synthase, component I</t>
  </si>
  <si>
    <t>Synpcc7942_1002</t>
  </si>
  <si>
    <t>ABB57032.1</t>
  </si>
  <si>
    <t>Synpcc7942_1001</t>
  </si>
  <si>
    <t>ABB57031.1</t>
  </si>
  <si>
    <t>Synpcc7942_1000</t>
  </si>
  <si>
    <t>ABB57030.1</t>
  </si>
  <si>
    <t>Synpcc7942_0999</t>
  </si>
  <si>
    <t>ABB57029.1</t>
  </si>
  <si>
    <t>Synpcc7942_0998</t>
  </si>
  <si>
    <t>ABB57028.1</t>
  </si>
  <si>
    <t>FtsH peptidase homologue, chloroplast. Metallo peptidase. MEROPS family M41</t>
  </si>
  <si>
    <t>Synpcc7942_0997</t>
  </si>
  <si>
    <t>ABB57027.1</t>
  </si>
  <si>
    <t>LSU ribosomal protein L32P</t>
  </si>
  <si>
    <t>Synpcc7942_0996</t>
  </si>
  <si>
    <t>ABB57026.1</t>
  </si>
  <si>
    <t>glycerate kinase</t>
  </si>
  <si>
    <t>Synpcc7942_0995</t>
  </si>
  <si>
    <t>ABB57025.1</t>
  </si>
  <si>
    <t>conserved hypothetical protein YCF20</t>
  </si>
  <si>
    <t>Synpcc7942_0994</t>
  </si>
  <si>
    <t>ABB57024.1</t>
  </si>
  <si>
    <t>Synpcc7942_0993</t>
  </si>
  <si>
    <t>ABB57023.1</t>
  </si>
  <si>
    <t>Synpcc7942_0992</t>
  </si>
  <si>
    <t>ABB57022.1</t>
  </si>
  <si>
    <t>Synpcc7942_0991</t>
  </si>
  <si>
    <t>ABB57021.1</t>
  </si>
  <si>
    <t>cytoplasmic membrane protein</t>
  </si>
  <si>
    <t>Synpcc7942_0990</t>
  </si>
  <si>
    <t>ABB57020.1</t>
  </si>
  <si>
    <t>adenosylcobinamide kinase</t>
  </si>
  <si>
    <t>Synpcc7942_0989</t>
  </si>
  <si>
    <t>ABB57019.1</t>
  </si>
  <si>
    <t>Synpcc7942_0988</t>
  </si>
  <si>
    <t>ABB57018.1</t>
  </si>
  <si>
    <t>conserved hypothetical protein YCF54</t>
  </si>
  <si>
    <t>Synpcc7942_0987</t>
  </si>
  <si>
    <t>ABB57017.1</t>
  </si>
  <si>
    <t>Synpcc7942_0986</t>
  </si>
  <si>
    <t>ABB57016.1</t>
  </si>
  <si>
    <t>Synpcc7942_0985</t>
  </si>
  <si>
    <t>ABB57015.1</t>
  </si>
  <si>
    <t>Synpcc7942_0984</t>
  </si>
  <si>
    <t>ABB57014.1</t>
  </si>
  <si>
    <t>DNA replication and repair protein RecO</t>
  </si>
  <si>
    <t>Synpcc7942_0983</t>
  </si>
  <si>
    <t>ABB57013.1</t>
  </si>
  <si>
    <t>Synpcc7942_0982</t>
  </si>
  <si>
    <t>ABB57012.1</t>
  </si>
  <si>
    <t>Synpcc7942_0981</t>
  </si>
  <si>
    <t>ABB57011.1</t>
  </si>
  <si>
    <t>Synpcc7942_R0017</t>
  </si>
  <si>
    <t>Synpcc7942_0980</t>
  </si>
  <si>
    <t>ABB57010.1</t>
  </si>
  <si>
    <t>Synpcc7942_0979</t>
  </si>
  <si>
    <t>ABB57009.1</t>
  </si>
  <si>
    <t>Synpcc7942_0978</t>
  </si>
  <si>
    <t>ABB57008.1</t>
  </si>
  <si>
    <t>ferredoxin-NADP oxidoreductase</t>
  </si>
  <si>
    <t>Synpcc7942_0977</t>
  </si>
  <si>
    <t>ABB57007.1</t>
  </si>
  <si>
    <t>Synpcc7942_0976</t>
  </si>
  <si>
    <t>ABB57006.1</t>
  </si>
  <si>
    <t>Synpcc7942_0975</t>
  </si>
  <si>
    <t>ABB57005.1</t>
  </si>
  <si>
    <t>methyltransferase</t>
  </si>
  <si>
    <t>Synpcc7942_0974</t>
  </si>
  <si>
    <t>ABB57004.1</t>
  </si>
  <si>
    <t>UDP-glucose dehydrogenase</t>
  </si>
  <si>
    <t>Synpcc7942_0973</t>
  </si>
  <si>
    <t>ABB57003.1</t>
  </si>
  <si>
    <t>UDP-glucose 6-dehydrogenase</t>
  </si>
  <si>
    <t>Synpcc7942_0972</t>
  </si>
  <si>
    <t>ABB57002.1</t>
  </si>
  <si>
    <t>YjgF-like protein</t>
  </si>
  <si>
    <t>Synpcc7942_0971</t>
  </si>
  <si>
    <t>ABB57001.1</t>
  </si>
  <si>
    <t>Synpcc7942_0970</t>
  </si>
  <si>
    <t>ABB57000.1</t>
  </si>
  <si>
    <t>phytoene dehydrogenase-like</t>
  </si>
  <si>
    <t>Synpcc7942_0969</t>
  </si>
  <si>
    <t>ABB56999.1</t>
  </si>
  <si>
    <t>Carboxymethylenebutenolidase</t>
  </si>
  <si>
    <t>Synpcc7942_0968</t>
  </si>
  <si>
    <t>ABB56998.1</t>
  </si>
  <si>
    <t>Synpcc7942_0967</t>
  </si>
  <si>
    <t>ABB56997.1</t>
  </si>
  <si>
    <t>Synpcc7942_0966</t>
  </si>
  <si>
    <t>ABB56996.1</t>
  </si>
  <si>
    <t>Synpcc7942_0965</t>
  </si>
  <si>
    <t>ABB56995.1</t>
  </si>
  <si>
    <t>ammonium transporter protein Amt1-like</t>
  </si>
  <si>
    <t>Synpcc7942_0964</t>
  </si>
  <si>
    <t>ABB56994.1</t>
  </si>
  <si>
    <t>Synpcc7942_0963</t>
  </si>
  <si>
    <t>ABB56993.1</t>
  </si>
  <si>
    <t>probable methyltransferase</t>
  </si>
  <si>
    <t>Synpcc7942_0962</t>
  </si>
  <si>
    <t>ABB56992.1</t>
  </si>
  <si>
    <t>sun protein</t>
  </si>
  <si>
    <t>Synpcc7942_0961</t>
  </si>
  <si>
    <t>ABB56991.1</t>
  </si>
  <si>
    <t>cell envelope-related function transcriptional attenuator common domain</t>
  </si>
  <si>
    <t>Synpcc7942_0960</t>
  </si>
  <si>
    <t>ABB56990.1</t>
  </si>
  <si>
    <t>Synpcc7942_0959</t>
  </si>
  <si>
    <t>ABB56989.1</t>
  </si>
  <si>
    <t>Synpcc7942_0958</t>
  </si>
  <si>
    <t>ABB56988.1</t>
  </si>
  <si>
    <t>Synpcc7942_0957</t>
  </si>
  <si>
    <t>ABB56987.1</t>
  </si>
  <si>
    <t>Synpcc7942_0956</t>
  </si>
  <si>
    <t>ABB56986.1</t>
  </si>
  <si>
    <t>Synpcc7942_0955</t>
  </si>
  <si>
    <t>ABB56985.1</t>
  </si>
  <si>
    <t>Synpcc7942_0954</t>
  </si>
  <si>
    <t>ABB56984.1</t>
  </si>
  <si>
    <t>glycine cleavage T-protein-like</t>
  </si>
  <si>
    <t>Synpcc7942_0953</t>
  </si>
  <si>
    <t>ABB56983.1</t>
  </si>
  <si>
    <t>Synpcc7942_0952</t>
  </si>
  <si>
    <t>ABB56982.1</t>
  </si>
  <si>
    <t>Synpcc7942_0951</t>
  </si>
  <si>
    <t>ABB56981.1</t>
  </si>
  <si>
    <t>nicotinate-nucleotide pyrophosphorylase (carboxylating)</t>
  </si>
  <si>
    <t>Synpcc7942_0950</t>
  </si>
  <si>
    <t>ABB56980.1</t>
  </si>
  <si>
    <t>putative multiple sugar transport system substrate-binding protein</t>
  </si>
  <si>
    <t>Synpcc7942_0949</t>
  </si>
  <si>
    <t>ABB56979.1</t>
  </si>
  <si>
    <t>permease protein of sugar ABC transporter</t>
  </si>
  <si>
    <t>Synpcc7942_0948</t>
  </si>
  <si>
    <t>ABB56978.1</t>
  </si>
  <si>
    <t>Synpcc7942_0947</t>
  </si>
  <si>
    <t>ABB56977.1</t>
  </si>
  <si>
    <t>Synpcc7942_0946</t>
  </si>
  <si>
    <t>ABB56976.1</t>
  </si>
  <si>
    <t>UDP-galactopyranose mutase</t>
  </si>
  <si>
    <t>Synpcc7942_0945</t>
  </si>
  <si>
    <t>ABB56975.1</t>
  </si>
  <si>
    <t>Synpcc7942_0944</t>
  </si>
  <si>
    <t>ABB56974.1</t>
  </si>
  <si>
    <t>FolC bifunctional protein</t>
  </si>
  <si>
    <t>Synpcc7942_0943</t>
  </si>
  <si>
    <t>ABB56973.1</t>
  </si>
  <si>
    <t>acetylornithine aminotransferase</t>
  </si>
  <si>
    <t>Synpcc7942_0942</t>
  </si>
  <si>
    <t>ABB56972.1</t>
  </si>
  <si>
    <t>Synpcc7942_0941</t>
  </si>
  <si>
    <t>ABB56971.1</t>
  </si>
  <si>
    <t>Synpcc7942_0940</t>
  </si>
  <si>
    <t>ABB56970.1</t>
  </si>
  <si>
    <t>Synpcc7942_0939</t>
  </si>
  <si>
    <t>ABB56969.1</t>
  </si>
  <si>
    <t>adenylylsulfate kinase</t>
  </si>
  <si>
    <t>Synpcc7942_0938</t>
  </si>
  <si>
    <t>ABB56968.1</t>
  </si>
  <si>
    <t>Synpcc7942_0937</t>
  </si>
  <si>
    <t>ABB56967.1</t>
  </si>
  <si>
    <t>Synpcc7942_0936</t>
  </si>
  <si>
    <t>ABB56966.1</t>
  </si>
  <si>
    <t>Synpcc7942_0935</t>
  </si>
  <si>
    <t>ABB56965.1</t>
  </si>
  <si>
    <t>Synpcc7942_0934</t>
  </si>
  <si>
    <t>ABB56964.1</t>
  </si>
  <si>
    <t>Synpcc7942_0933</t>
  </si>
  <si>
    <t>ABB56963.1</t>
  </si>
  <si>
    <t>Synpcc7942_0932</t>
  </si>
  <si>
    <t>ABB56962.1</t>
  </si>
  <si>
    <t>Synpcc7942_0931</t>
  </si>
  <si>
    <t>ABB56961.1</t>
  </si>
  <si>
    <t>Synpcc7942_0930</t>
  </si>
  <si>
    <t>ABB56960.1</t>
  </si>
  <si>
    <t>3-hydroxyacyl-[acyl-carrier-protein] dehydratase</t>
  </si>
  <si>
    <t>Synpcc7942_0929</t>
  </si>
  <si>
    <t>ABB56959.1</t>
  </si>
  <si>
    <t>UDP-3-O-[3-hydroxymyristoyl] N-acetylglucosamine deacetylase</t>
  </si>
  <si>
    <t>Synpcc7942_0928</t>
  </si>
  <si>
    <t>ABB56958.1</t>
  </si>
  <si>
    <t>outer envelope membrane protein</t>
  </si>
  <si>
    <t>Synpcc7942_0927</t>
  </si>
  <si>
    <t>ABB56957.1</t>
  </si>
  <si>
    <t>phosphoribosylaminoimidazole-succinocarboxamide synthase</t>
  </si>
  <si>
    <t>Synpcc7942_0926</t>
  </si>
  <si>
    <t>ABB56956.1</t>
  </si>
  <si>
    <t>Synpcc7942_0925</t>
  </si>
  <si>
    <t>ABB56955.1</t>
  </si>
  <si>
    <t>Synpcc7942_0924</t>
  </si>
  <si>
    <t>ABB56954.1</t>
  </si>
  <si>
    <t>Synpcc7942_0923</t>
  </si>
  <si>
    <t>ABB56953.1</t>
  </si>
  <si>
    <t>methylthioadenosine phosphorylase</t>
  </si>
  <si>
    <t>Synpcc7942_0922</t>
  </si>
  <si>
    <t>ABB56952.1</t>
  </si>
  <si>
    <t>Glutamate--tRNA ligase</t>
  </si>
  <si>
    <t>Synpcc7942_0921</t>
  </si>
  <si>
    <t>ABB56951.1</t>
  </si>
  <si>
    <t>Synpcc7942_0920</t>
  </si>
  <si>
    <t>ABB56950.1</t>
  </si>
  <si>
    <t>photosystem I reaction center</t>
  </si>
  <si>
    <t>Synpcc7942_0919</t>
  </si>
  <si>
    <t>ABB56949.1</t>
  </si>
  <si>
    <t>Synpcc7942_0918</t>
  </si>
  <si>
    <t>ABB56948.1</t>
  </si>
  <si>
    <t>long-chain-fatty-acid CoA ligase</t>
  </si>
  <si>
    <t>Synpcc7942_0917</t>
  </si>
  <si>
    <t>ABB56947.1</t>
  </si>
  <si>
    <t>Synpcc7942_R0043</t>
  </si>
  <si>
    <t>Synpcc7942_R0042</t>
  </si>
  <si>
    <t>Synpcc7942_0916</t>
  </si>
  <si>
    <t>ABB56946.1</t>
  </si>
  <si>
    <t>Synpcc7942_0915</t>
  </si>
  <si>
    <t>ABB56945.1</t>
  </si>
  <si>
    <t>3-dehydroquinate dehydratase</t>
  </si>
  <si>
    <t>Synpcc7942_0914</t>
  </si>
  <si>
    <t>ABB56944.1</t>
  </si>
  <si>
    <t>tRNA-(MS(2)IO(6)A)-hydroxylase-like</t>
  </si>
  <si>
    <t>Synpcc7942_0913</t>
  </si>
  <si>
    <t>ABB56943.1</t>
  </si>
  <si>
    <t>N-acetyltransferase-like</t>
  </si>
  <si>
    <t>Synpcc7942_0912</t>
  </si>
  <si>
    <t>ABB56942.1</t>
  </si>
  <si>
    <t>DNA polymerase III, tau subunit</t>
  </si>
  <si>
    <t>Synpcc7942_0911</t>
  </si>
  <si>
    <t>ABB56941.1</t>
  </si>
  <si>
    <t>Synpcc7942_0910</t>
  </si>
  <si>
    <t>ABB56940.1</t>
  </si>
  <si>
    <t>Synpcc7942_0909</t>
  </si>
  <si>
    <t>ABB56939.1</t>
  </si>
  <si>
    <t>HesB/YadR/YfhF</t>
  </si>
  <si>
    <t>Synpcc7942_0908</t>
  </si>
  <si>
    <t>ABB56938.1</t>
  </si>
  <si>
    <t>Synpcc7942_0907</t>
  </si>
  <si>
    <t>ABB56937.1</t>
  </si>
  <si>
    <t>Synpcc7942_0906</t>
  </si>
  <si>
    <t>ABB56936.1</t>
  </si>
  <si>
    <t>Synpcc7942_0905</t>
  </si>
  <si>
    <t>ABB56935.1</t>
  </si>
  <si>
    <t>Synpcc7942_0904</t>
  </si>
  <si>
    <t>ABB56934.1</t>
  </si>
  <si>
    <t>Synpcc7942_0903</t>
  </si>
  <si>
    <t>ABB56933.1</t>
  </si>
  <si>
    <t>aconitase</t>
  </si>
  <si>
    <t>Synpcc7942_0902</t>
  </si>
  <si>
    <t>ABB56932.1</t>
  </si>
  <si>
    <t>Synpcc7942_0901</t>
  </si>
  <si>
    <t>ABB56931.1</t>
  </si>
  <si>
    <t>Haloalkane dehalogenase</t>
  </si>
  <si>
    <t>Synpcc7942_0900</t>
  </si>
  <si>
    <t>ABB56930.1</t>
  </si>
  <si>
    <t>Synpcc7942_0899</t>
  </si>
  <si>
    <t>ABB56929.1</t>
  </si>
  <si>
    <t>Synpcc7942_R0041</t>
  </si>
  <si>
    <t>Synpcc7942_0898</t>
  </si>
  <si>
    <t>ABB56928.1</t>
  </si>
  <si>
    <t>ferredoxin like protein</t>
  </si>
  <si>
    <t>Synpcc7942_0897</t>
  </si>
  <si>
    <t>ABB56927.1</t>
  </si>
  <si>
    <t>Synpcc7942_0896</t>
  </si>
  <si>
    <t>ABB56926.1</t>
  </si>
  <si>
    <t>Synpcc7942_0895</t>
  </si>
  <si>
    <t>ABB56925.1</t>
  </si>
  <si>
    <t>Synpcc7942_0894</t>
  </si>
  <si>
    <t>ABB56924.1</t>
  </si>
  <si>
    <t>Synpcc7942_0893</t>
  </si>
  <si>
    <t>ABB56923.1</t>
  </si>
  <si>
    <t>Synpcc7942_0892</t>
  </si>
  <si>
    <t>ABB56922.1</t>
  </si>
  <si>
    <t>FO synthase subunit 1</t>
  </si>
  <si>
    <t>Synpcc7942_0891</t>
  </si>
  <si>
    <t>ABB56921.1</t>
  </si>
  <si>
    <t>Synpcc7942_0890</t>
  </si>
  <si>
    <t>ABB56920.1</t>
  </si>
  <si>
    <t>glutamate synthase (ferredoxin)</t>
  </si>
  <si>
    <t>Synpcc7942_0889</t>
  </si>
  <si>
    <t>ABB56919.1</t>
  </si>
  <si>
    <t>Synpcc7942_0888</t>
  </si>
  <si>
    <t>ABB56918.1</t>
  </si>
  <si>
    <t>mannose-1-phosphate guanylyltransferase-like</t>
  </si>
  <si>
    <t>Synpcc7942_0887</t>
  </si>
  <si>
    <t>ABB56917.1</t>
  </si>
  <si>
    <t>SSU ribosomal protein S12P</t>
  </si>
  <si>
    <t>Synpcc7942_0886</t>
  </si>
  <si>
    <t>ABB56916.1</t>
  </si>
  <si>
    <t>SSU ribosomal protein S7P</t>
  </si>
  <si>
    <t>Synpcc7942_0885</t>
  </si>
  <si>
    <t>ABB56915.1</t>
  </si>
  <si>
    <t>translation elongation factor 2 (EF-2/EF-G)</t>
  </si>
  <si>
    <t>Synpcc7942_0884</t>
  </si>
  <si>
    <t>ABB56914.1</t>
  </si>
  <si>
    <t>translation elongation factor 1A (EF-1A/EF-Tu)</t>
  </si>
  <si>
    <t>Synpcc7942_0883</t>
  </si>
  <si>
    <t>ABB56913.1</t>
  </si>
  <si>
    <t>SSU ribosomal protein S10P</t>
  </si>
  <si>
    <t>Synpcc7942_0882</t>
  </si>
  <si>
    <t>ABB56912.1</t>
  </si>
  <si>
    <t>Peptidase S16, lon-like</t>
  </si>
  <si>
    <t>Synpcc7942_0881</t>
  </si>
  <si>
    <t>ABB56911.1</t>
  </si>
  <si>
    <t>Synpcc7942_0880</t>
  </si>
  <si>
    <t>ABB56910.1</t>
  </si>
  <si>
    <t>Synpcc7942_0879</t>
  </si>
  <si>
    <t>ABB56909.1</t>
  </si>
  <si>
    <t>RNase HII</t>
  </si>
  <si>
    <t>Synpcc7942_0878</t>
  </si>
  <si>
    <t>ABB56908.1</t>
  </si>
  <si>
    <t>ribonuclease, Rne/Rng family</t>
  </si>
  <si>
    <t>Synpcc7942_0877</t>
  </si>
  <si>
    <t>ABB56907.1</t>
  </si>
  <si>
    <t>Synpcc7942_0876</t>
  </si>
  <si>
    <t>ABB56906.1</t>
  </si>
  <si>
    <t>alanyl-tRNA synthetase</t>
  </si>
  <si>
    <t>Synpcc7942_0875</t>
  </si>
  <si>
    <t>ABB56905.1</t>
  </si>
  <si>
    <t>Synpcc7942_0874</t>
  </si>
  <si>
    <t>ABB56904.1</t>
  </si>
  <si>
    <t>Synpcc7942_0873</t>
  </si>
  <si>
    <t>ABB56903.1</t>
  </si>
  <si>
    <t>Synpcc7942_0872</t>
  </si>
  <si>
    <t>ABB56902.1</t>
  </si>
  <si>
    <t>Synpcc7942_0871</t>
  </si>
  <si>
    <t>ABB56901.1</t>
  </si>
  <si>
    <t>Synpcc7942_0870</t>
  </si>
  <si>
    <t>ABB56900.1</t>
  </si>
  <si>
    <t>Synpcc7942_0869</t>
  </si>
  <si>
    <t>ABB56899.1</t>
  </si>
  <si>
    <t>Synpcc7942_0868</t>
  </si>
  <si>
    <t>ABB56898.1</t>
  </si>
  <si>
    <t>Synpcc7942_0867</t>
  </si>
  <si>
    <t>ABB56897.1</t>
  </si>
  <si>
    <t>Synpcc7942_0866</t>
  </si>
  <si>
    <t>ABB56896.1</t>
  </si>
  <si>
    <t>Synpcc7942_0865</t>
  </si>
  <si>
    <t>ABB56895.1</t>
  </si>
  <si>
    <t>Synpcc7942_0864</t>
  </si>
  <si>
    <t>ABB56894.1</t>
  </si>
  <si>
    <t>Synpcc7942_0863</t>
  </si>
  <si>
    <t>ABB56893.1</t>
  </si>
  <si>
    <t>Synpcc7942_0862</t>
  </si>
  <si>
    <t>ABB56892.1</t>
  </si>
  <si>
    <t>Synpcc7942_0861</t>
  </si>
  <si>
    <t>ABB56891.1</t>
  </si>
  <si>
    <t>Synpcc7942_0860</t>
  </si>
  <si>
    <t>ABB56890.1</t>
  </si>
  <si>
    <t>Synpcc7942_0859</t>
  </si>
  <si>
    <t>ABB56889.1</t>
  </si>
  <si>
    <t>Synpcc7942_0858</t>
  </si>
  <si>
    <t>ABB56888.1</t>
  </si>
  <si>
    <t>methyl-accepting chemotaxis sensory transducer with phytochrome sensor</t>
  </si>
  <si>
    <t>Synpcc7942_0857</t>
  </si>
  <si>
    <t>ABB56887.1</t>
  </si>
  <si>
    <t>Synpcc7942_0856</t>
  </si>
  <si>
    <t>ABB56886.1</t>
  </si>
  <si>
    <t>Synpcc7942_0855</t>
  </si>
  <si>
    <t>ABB56885.1</t>
  </si>
  <si>
    <t>Synpcc7942_0854</t>
  </si>
  <si>
    <t>ABB56884.1</t>
  </si>
  <si>
    <t>Synpcc7942_0853</t>
  </si>
  <si>
    <t>ABB56883.1</t>
  </si>
  <si>
    <t>Synpcc7942_0851</t>
  </si>
  <si>
    <t>ABB56882.1</t>
  </si>
  <si>
    <t>Synpcc7942_0850</t>
  </si>
  <si>
    <t>ABB56881.1</t>
  </si>
  <si>
    <t>Synpcc7942_0849</t>
  </si>
  <si>
    <t>ABB56880.1</t>
  </si>
  <si>
    <t>Synpcc7942_0848</t>
  </si>
  <si>
    <t>ABB56879.1</t>
  </si>
  <si>
    <t>Excinuclease ABC subunit A</t>
  </si>
  <si>
    <t>Synpcc7942_0847</t>
  </si>
  <si>
    <t>ABB56878.1</t>
  </si>
  <si>
    <t>Synpcc7942_0846</t>
  </si>
  <si>
    <t>ABB56877.1</t>
  </si>
  <si>
    <t>Synpcc7942_0845</t>
  </si>
  <si>
    <t>ABB56876.1</t>
  </si>
  <si>
    <t>Synpcc7942_0844</t>
  </si>
  <si>
    <t>ABB56875.1</t>
  </si>
  <si>
    <t>Synpcc7942_0843</t>
  </si>
  <si>
    <t>ABB56874.1</t>
  </si>
  <si>
    <t>Synpcc7942_0842</t>
  </si>
  <si>
    <t>ABB56873.1</t>
  </si>
  <si>
    <t>NADPH-glutathione reductase</t>
  </si>
  <si>
    <t>Synpcc7942_0841</t>
  </si>
  <si>
    <t>ABB56872.1</t>
  </si>
  <si>
    <t>putative flavoprotein involved in K+ transport</t>
  </si>
  <si>
    <t>Synpcc7942_0840</t>
  </si>
  <si>
    <t>ABB56871.1</t>
  </si>
  <si>
    <t>Synpcc7942_0839</t>
  </si>
  <si>
    <t>ABB56870.1</t>
  </si>
  <si>
    <t>Nitrilase</t>
  </si>
  <si>
    <t>Synpcc7942_0838</t>
  </si>
  <si>
    <t>ABB56869.1</t>
  </si>
  <si>
    <t>Synpcc7942_0837</t>
  </si>
  <si>
    <t>ABB56868.1</t>
  </si>
  <si>
    <t>Synpcc7942_0836</t>
  </si>
  <si>
    <t>ABB56867.1</t>
  </si>
  <si>
    <t>Synpcc7942_0835</t>
  </si>
  <si>
    <t>ABB56866.1</t>
  </si>
  <si>
    <t>Holliday junction DNA helicase subunit RuvB</t>
  </si>
  <si>
    <t>Synpcc7942_0834</t>
  </si>
  <si>
    <t>ABB56865.1</t>
  </si>
  <si>
    <t>Synpcc7942_0833</t>
  </si>
  <si>
    <t>ABB56864.1</t>
  </si>
  <si>
    <t>Synpcc7942_0831</t>
  </si>
  <si>
    <t>ABB56863.1</t>
  </si>
  <si>
    <t>Synpcc7942_0830</t>
  </si>
  <si>
    <t>ABB56862.1</t>
  </si>
  <si>
    <t>asparaginyl-tRNA synthetase</t>
  </si>
  <si>
    <t>Synpcc7942_0829</t>
  </si>
  <si>
    <t>ABB56861.1</t>
  </si>
  <si>
    <t>Lipoproteins-like</t>
  </si>
  <si>
    <t>Synpcc7942_0828</t>
  </si>
  <si>
    <t>ABB56860.1</t>
  </si>
  <si>
    <t>Synpcc7942_0827</t>
  </si>
  <si>
    <t>ABB56859.1</t>
  </si>
  <si>
    <t>cobalamin synthesis protein cobW-like</t>
  </si>
  <si>
    <t>Synpcc7942_0826</t>
  </si>
  <si>
    <t>ABB56858.1</t>
  </si>
  <si>
    <t>Synpcc7942_0825</t>
  </si>
  <si>
    <t>ABB56857.1</t>
  </si>
  <si>
    <t>Synpcc7942_0824</t>
  </si>
  <si>
    <t>ABB56856.1</t>
  </si>
  <si>
    <t>Synpcc7942_0823</t>
  </si>
  <si>
    <t>ABB56855.1</t>
  </si>
  <si>
    <t>Synpcc7942_0822</t>
  </si>
  <si>
    <t>ABB56854.1</t>
  </si>
  <si>
    <t>permease protein of oligopeptide ABC</t>
  </si>
  <si>
    <t>Synpcc7942_0821</t>
  </si>
  <si>
    <t>ABB56853.1</t>
  </si>
  <si>
    <t>periplasmic oligopeptide-binding</t>
  </si>
  <si>
    <t>Synpcc7942_0820</t>
  </si>
  <si>
    <t>ABB56852.1</t>
  </si>
  <si>
    <t>Synpcc7942_0819</t>
  </si>
  <si>
    <t>ABB56851.1</t>
  </si>
  <si>
    <t>phosphoribosylformylglycinamidine synthase subunit I</t>
  </si>
  <si>
    <t>Synpcc7942_0818</t>
  </si>
  <si>
    <t>ABB56850.1</t>
  </si>
  <si>
    <t>Phosphoribosylformylglycinamidine synthetase PurS</t>
  </si>
  <si>
    <t>Synpcc7942_0817</t>
  </si>
  <si>
    <t>ABB56849.1</t>
  </si>
  <si>
    <t>Synpcc7942_0816</t>
  </si>
  <si>
    <t>ABB56848.1</t>
  </si>
  <si>
    <t>Synpcc7942_0815</t>
  </si>
  <si>
    <t>ABB56847.1</t>
  </si>
  <si>
    <t>Synpcc7942_0814</t>
  </si>
  <si>
    <t>ABB56846.1</t>
  </si>
  <si>
    <t>ferredoxin-like protein</t>
  </si>
  <si>
    <t>Synpcc7942_0813</t>
  </si>
  <si>
    <t>ABB56845.1</t>
  </si>
  <si>
    <t>histidyl-tRNA synthetase 2, putative</t>
  </si>
  <si>
    <t>Synpcc7942_0812</t>
  </si>
  <si>
    <t>ABB56844.1</t>
  </si>
  <si>
    <t>Synpcc7942_0811</t>
  </si>
  <si>
    <t>ABB56843.1</t>
  </si>
  <si>
    <t>Synpcc7942_0810</t>
  </si>
  <si>
    <t>ABB56842.1</t>
  </si>
  <si>
    <t>Synpcc7942_0809</t>
  </si>
  <si>
    <t>ABB56841.1</t>
  </si>
  <si>
    <t>Synpcc7942_0808</t>
  </si>
  <si>
    <t>ABB56840.1</t>
  </si>
  <si>
    <t>HAD-superfamily hydrolase subfamily IIB</t>
  </si>
  <si>
    <t>Synpcc7942_0807</t>
  </si>
  <si>
    <t>ABB56839.1</t>
  </si>
  <si>
    <t>Synpcc7942_0806</t>
  </si>
  <si>
    <t>ABB56838.1</t>
  </si>
  <si>
    <t>Synpcc7942_0805</t>
  </si>
  <si>
    <t>ABB56837.1</t>
  </si>
  <si>
    <t>Synpcc7942_0804</t>
  </si>
  <si>
    <t>ABB56836.1</t>
  </si>
  <si>
    <t>4-hydroxythreonine-4-phosphate dehydrogenase</t>
  </si>
  <si>
    <t>Synpcc7942_0803</t>
  </si>
  <si>
    <t>ABB56835.1</t>
  </si>
  <si>
    <t>Synpcc7942_0802</t>
  </si>
  <si>
    <t>ABB56834.1</t>
  </si>
  <si>
    <t>allophycocyanin alpha chain-like</t>
  </si>
  <si>
    <t>Synpcc7942_0801</t>
  </si>
  <si>
    <t>ABB56833.1</t>
  </si>
  <si>
    <t>Superoxide dismutase</t>
  </si>
  <si>
    <t>Synpcc7942_0800</t>
  </si>
  <si>
    <t>ABB56832.1</t>
  </si>
  <si>
    <t>Synpcc7942_0799</t>
  </si>
  <si>
    <t>ABB56831.1</t>
  </si>
  <si>
    <t>Elongator protein 3</t>
  </si>
  <si>
    <t>Synpcc7942_0798</t>
  </si>
  <si>
    <t>ABB56830.1</t>
  </si>
  <si>
    <t>Holliday junction endonuclease RuvC</t>
  </si>
  <si>
    <t>Synpcc7942_0797</t>
  </si>
  <si>
    <t>ABB56829.1</t>
  </si>
  <si>
    <t>Synpcc7942_0796</t>
  </si>
  <si>
    <t>ABB56828.1</t>
  </si>
  <si>
    <t>Synpcc7942_0795</t>
  </si>
  <si>
    <t>ABB56827.1</t>
  </si>
  <si>
    <t>Synpcc7942_0794</t>
  </si>
  <si>
    <t>ABB56826.1</t>
  </si>
  <si>
    <t>membrane-associated 30 kD protein-like</t>
  </si>
  <si>
    <t>Synpcc7942_0793</t>
  </si>
  <si>
    <t>ABB56825.1</t>
  </si>
  <si>
    <t>Synpcc7942_0792</t>
  </si>
  <si>
    <t>ABB56824.1</t>
  </si>
  <si>
    <t>putative multidrug efflux MFS transporter</t>
  </si>
  <si>
    <t>Synpcc7942_0791</t>
  </si>
  <si>
    <t>ABB56823.1</t>
  </si>
  <si>
    <t>polyA polymerase</t>
  </si>
  <si>
    <t>Synpcc7942_0790</t>
  </si>
  <si>
    <t>ABB56822.1</t>
  </si>
  <si>
    <t>Synpcc7942_0789</t>
  </si>
  <si>
    <t>ABB56821.1</t>
  </si>
  <si>
    <t>Synpcc7942_0788</t>
  </si>
  <si>
    <t>ABB56820.1</t>
  </si>
  <si>
    <t>Synpcc7942_0787</t>
  </si>
  <si>
    <t>ABB56819.1</t>
  </si>
  <si>
    <t>putative purple acid phosphatase</t>
  </si>
  <si>
    <t>Synpcc7942_0786</t>
  </si>
  <si>
    <t>ABB56818.1</t>
  </si>
  <si>
    <t>Synpcc7942_0785</t>
  </si>
  <si>
    <t>ABB56817.1</t>
  </si>
  <si>
    <t>Synpcc7942_0784</t>
  </si>
  <si>
    <t>ABB56816.1</t>
  </si>
  <si>
    <t>Synpcc7942_0783</t>
  </si>
  <si>
    <t>ABB56815.1</t>
  </si>
  <si>
    <t>ATP phosphoribosyltransferase (homohexameric)</t>
  </si>
  <si>
    <t>Synpcc7942_0782</t>
  </si>
  <si>
    <t>ABB56814.1</t>
  </si>
  <si>
    <t>Synpcc7942_0781</t>
  </si>
  <si>
    <t>ABB56813.1</t>
  </si>
  <si>
    <t>Synpcc7942_0780</t>
  </si>
  <si>
    <t>ABB56812.1</t>
  </si>
  <si>
    <t>Synpcc7942_0779</t>
  </si>
  <si>
    <t>ABB56811.1</t>
  </si>
  <si>
    <t>Synpcc7942_0778</t>
  </si>
  <si>
    <t>ABB56810.1</t>
  </si>
  <si>
    <t>Synpcc7942_0777</t>
  </si>
  <si>
    <t>ABB56809.1</t>
  </si>
  <si>
    <t>Methenyltetrahydrofolate cyclohydrolase</t>
  </si>
  <si>
    <t>Synpcc7942_0776</t>
  </si>
  <si>
    <t>ABB56808.1</t>
  </si>
  <si>
    <t>farnesyl-diphosphate synthase</t>
  </si>
  <si>
    <t>Synpcc7942_0775</t>
  </si>
  <si>
    <t>ABB56807.1</t>
  </si>
  <si>
    <t>Synpcc7942_0774</t>
  </si>
  <si>
    <t>ABB56806.1</t>
  </si>
  <si>
    <t>Synpcc7942_0773</t>
  </si>
  <si>
    <t>ABB56805.1</t>
  </si>
  <si>
    <t>Synpcc7942_0772</t>
  </si>
  <si>
    <t>ABB56804.1</t>
  </si>
  <si>
    <t>Synpcc7942_0771</t>
  </si>
  <si>
    <t>ABB56803.1</t>
  </si>
  <si>
    <t>Synpcc7942_0770</t>
  </si>
  <si>
    <t>ABB56802.1</t>
  </si>
  <si>
    <t>Synpcc7942_0769</t>
  </si>
  <si>
    <t>ABB56801.1</t>
  </si>
  <si>
    <t>Synpcc7942_0768</t>
  </si>
  <si>
    <t>ABB56800.1</t>
  </si>
  <si>
    <t>Synpcc7942_0767</t>
  </si>
  <si>
    <t>ABB56799.1</t>
  </si>
  <si>
    <t>Synpcc7942_0766</t>
  </si>
  <si>
    <t>ABB56798.1</t>
  </si>
  <si>
    <t>DNA-damage-inducible protein</t>
  </si>
  <si>
    <t>Synpcc7942_0765</t>
  </si>
  <si>
    <t>ABB56797.1</t>
  </si>
  <si>
    <t>Synpcc7942_0764</t>
  </si>
  <si>
    <t>ABB56796.1</t>
  </si>
  <si>
    <t>Synpcc7942_0763</t>
  </si>
  <si>
    <t>ABB56795.1</t>
  </si>
  <si>
    <t>Synpcc7942_0762</t>
  </si>
  <si>
    <t>ABB56794.1</t>
  </si>
  <si>
    <t>Synpcc7942_0761</t>
  </si>
  <si>
    <t>ABB56793.1</t>
  </si>
  <si>
    <t>Synpcc7942_0760</t>
  </si>
  <si>
    <t>ABB56792.1</t>
  </si>
  <si>
    <t>Synpcc7942_0759</t>
  </si>
  <si>
    <t>ABB56791.1</t>
  </si>
  <si>
    <t>Synpcc7942_0758</t>
  </si>
  <si>
    <t>ABB56790.1</t>
  </si>
  <si>
    <t>Synpcc7942_0757</t>
  </si>
  <si>
    <t>ABB56789.1</t>
  </si>
  <si>
    <t>Synpcc7942_0756</t>
  </si>
  <si>
    <t>ABB56788.1</t>
  </si>
  <si>
    <t>Synpcc7942_0755</t>
  </si>
  <si>
    <t>ABB56787.1</t>
  </si>
  <si>
    <t>Synpcc7942_0754</t>
  </si>
  <si>
    <t>ABB56786.1</t>
  </si>
  <si>
    <t>Synpcc7942_0753</t>
  </si>
  <si>
    <t>ABB56785.1</t>
  </si>
  <si>
    <t>phage late control gene D protein GPD</t>
  </si>
  <si>
    <t>Synpcc7942_0752</t>
  </si>
  <si>
    <t>ABB56784.1</t>
  </si>
  <si>
    <t>Synpcc7942_0751</t>
  </si>
  <si>
    <t>ABB56783.1</t>
  </si>
  <si>
    <t>Synpcc7942_0750</t>
  </si>
  <si>
    <t>ABB56782.1</t>
  </si>
  <si>
    <t>Phage tail tape measure protein TP901, core region</t>
  </si>
  <si>
    <t>Synpcc7942_0749</t>
  </si>
  <si>
    <t>ABB56781.1</t>
  </si>
  <si>
    <t>Synpcc7942_0748</t>
  </si>
  <si>
    <t>ABB56780.1</t>
  </si>
  <si>
    <t>Phage major tail tube protein</t>
  </si>
  <si>
    <t>Synpcc7942_0747</t>
  </si>
  <si>
    <t>ABB56779.1</t>
  </si>
  <si>
    <t>Synpcc7942_0746</t>
  </si>
  <si>
    <t>ABB56778.1</t>
  </si>
  <si>
    <t>Synpcc7942_0745</t>
  </si>
  <si>
    <t>ABB56777.1</t>
  </si>
  <si>
    <t>Synpcc7942_0744</t>
  </si>
  <si>
    <t>ABB56776.1</t>
  </si>
  <si>
    <t>Synpcc7942_0743</t>
  </si>
  <si>
    <t>ABB56775.1</t>
  </si>
  <si>
    <t>Synpcc7942_0742</t>
  </si>
  <si>
    <t>ABB56774.1</t>
  </si>
  <si>
    <t>Synpcc7942_0741</t>
  </si>
  <si>
    <t>ABB56773.1</t>
  </si>
  <si>
    <t>Phage tail protein I</t>
  </si>
  <si>
    <t>Synpcc7942_0740</t>
  </si>
  <si>
    <t>ABB56772.1</t>
  </si>
  <si>
    <t>GPJ of phage P2-like</t>
  </si>
  <si>
    <t>Synpcc7942_0739</t>
  </si>
  <si>
    <t>ABB56771.1</t>
  </si>
  <si>
    <t>Synpcc7942_0738</t>
  </si>
  <si>
    <t>ABB56770.1</t>
  </si>
  <si>
    <t>Phage baseplate assembly protein V</t>
  </si>
  <si>
    <t>Synpcc7942_0737</t>
  </si>
  <si>
    <t>ABB56769.1</t>
  </si>
  <si>
    <t>Synpcc7942_0736</t>
  </si>
  <si>
    <t>ABB56768.1</t>
  </si>
  <si>
    <t>electron transfer protein</t>
  </si>
  <si>
    <t>Synpcc7942_0735</t>
  </si>
  <si>
    <t>ABB56767.1</t>
  </si>
  <si>
    <t>Synpcc7942_0734</t>
  </si>
  <si>
    <t>ABB56766.1</t>
  </si>
  <si>
    <t>Synpcc7942_0733</t>
  </si>
  <si>
    <t>ABB56765.1</t>
  </si>
  <si>
    <t>Phage portal protein, lambda</t>
  </si>
  <si>
    <t>Synpcc7942_0732</t>
  </si>
  <si>
    <t>ABB56764.1</t>
  </si>
  <si>
    <t>Synpcc7942_0731</t>
  </si>
  <si>
    <t>ABB56763.1</t>
  </si>
  <si>
    <t>putative phage terminase large subunit</t>
  </si>
  <si>
    <t>Synpcc7942_0730</t>
  </si>
  <si>
    <t>ABB56762.1</t>
  </si>
  <si>
    <t>Synpcc7942_0729</t>
  </si>
  <si>
    <t>ABB56761.1</t>
  </si>
  <si>
    <t>Synpcc7942_0728</t>
  </si>
  <si>
    <t>ABB56760.1</t>
  </si>
  <si>
    <t>Synpcc7942_0727</t>
  </si>
  <si>
    <t>ABB56759.1</t>
  </si>
  <si>
    <t>Synpcc7942_0726</t>
  </si>
  <si>
    <t>ABB56758.1</t>
  </si>
  <si>
    <t>Synpcc7942_0725</t>
  </si>
  <si>
    <t>ABB56757.1</t>
  </si>
  <si>
    <t>Synpcc7942_0724</t>
  </si>
  <si>
    <t>ABB56756.1</t>
  </si>
  <si>
    <t>Synpcc7942_0723</t>
  </si>
  <si>
    <t>ABB56755.1</t>
  </si>
  <si>
    <t>Synpcc7942_0722</t>
  </si>
  <si>
    <t>ABB56754.1</t>
  </si>
  <si>
    <t>Synpcc7942_0721</t>
  </si>
  <si>
    <t>ABB56753.1</t>
  </si>
  <si>
    <t>Synpcc7942_0720</t>
  </si>
  <si>
    <t>ABB56752.1</t>
  </si>
  <si>
    <t>Synpcc7942_0719</t>
  </si>
  <si>
    <t>ABB56751.1</t>
  </si>
  <si>
    <t>Synpcc7942_0718</t>
  </si>
  <si>
    <t>ABB56750.1</t>
  </si>
  <si>
    <t>Synpcc7942_0717</t>
  </si>
  <si>
    <t>ABB56749.1</t>
  </si>
  <si>
    <t>Synpcc7942_0716</t>
  </si>
  <si>
    <t>ABB56748.1</t>
  </si>
  <si>
    <t>Synpcc7942_R0040</t>
  </si>
  <si>
    <t>Synpcc7942_0715</t>
  </si>
  <si>
    <t>ABB56747.1</t>
  </si>
  <si>
    <t>Synpcc7942_R0039</t>
  </si>
  <si>
    <t>Synpcc7942_0714</t>
  </si>
  <si>
    <t>ABB56746.1</t>
  </si>
  <si>
    <t>Synpcc7942_0713</t>
  </si>
  <si>
    <t>ABB56745.1</t>
  </si>
  <si>
    <t>4-hydroxy-3-methylbut-2-en-1-yl diphosphate synthase</t>
  </si>
  <si>
    <t>Synpcc7942_0712</t>
  </si>
  <si>
    <t>ABB56744.1</t>
  </si>
  <si>
    <t>Synpcc7942_0711</t>
  </si>
  <si>
    <t>ABB56743.1</t>
  </si>
  <si>
    <t>Synpcc7942_0710</t>
  </si>
  <si>
    <t>ABB56742.1</t>
  </si>
  <si>
    <t>Synpcc7942_0709</t>
  </si>
  <si>
    <t>ABB56741.1</t>
  </si>
  <si>
    <t>Synpcc7942_0708</t>
  </si>
  <si>
    <t>ABB56740.1</t>
  </si>
  <si>
    <t>Synpcc7942_0707</t>
  </si>
  <si>
    <t>ABB56739.1</t>
  </si>
  <si>
    <t>Synpcc7942_0706</t>
  </si>
  <si>
    <t>ABB56738.1</t>
  </si>
  <si>
    <t>precorrin decarbocylase</t>
  </si>
  <si>
    <t>Synpcc7942_0705</t>
  </si>
  <si>
    <t>ABB56737.1</t>
  </si>
  <si>
    <t>Synpcc7942_0704</t>
  </si>
  <si>
    <t>ABB56736.1</t>
  </si>
  <si>
    <t>Chloramphenicol O-acetyltransferase</t>
  </si>
  <si>
    <t>Synpcc7942_0703</t>
  </si>
  <si>
    <t>ABB56735.1</t>
  </si>
  <si>
    <t>DNA processing protein DprA, putative</t>
  </si>
  <si>
    <t>DNA processing protein DprA</t>
  </si>
  <si>
    <t>TrmB</t>
  </si>
  <si>
    <t>Transcription factor, TrmB family contains 1 TrmB</t>
  </si>
  <si>
    <t>Synpcc7942_0702</t>
  </si>
  <si>
    <t>ABB56734.1</t>
  </si>
  <si>
    <t>Synpcc7942_0701</t>
  </si>
  <si>
    <t>ABB56733.1</t>
  </si>
  <si>
    <t>Synpcc7942_0700</t>
  </si>
  <si>
    <t>ABB56732.1</t>
  </si>
  <si>
    <t>Synpcc7942_0699</t>
  </si>
  <si>
    <t>ABB56731.1</t>
  </si>
  <si>
    <t>photosystem II PsbM protein</t>
  </si>
  <si>
    <t>Synpcc7942_0698</t>
  </si>
  <si>
    <t>ABB56730.1</t>
  </si>
  <si>
    <t>probable ferredoxin</t>
  </si>
  <si>
    <t>Synpcc7942_0697</t>
  </si>
  <si>
    <t>ABB56729.1</t>
  </si>
  <si>
    <t>photosystem II core light harvesting protein</t>
  </si>
  <si>
    <t>Synpcc7942_0696</t>
  </si>
  <si>
    <t>ABB56728.1</t>
  </si>
  <si>
    <t>photosystem II PsbT protein</t>
  </si>
  <si>
    <t>Synpcc7942_0695</t>
  </si>
  <si>
    <t>ABB56727.1</t>
  </si>
  <si>
    <t>Protein of unknown function DUF193</t>
  </si>
  <si>
    <t>NrdR</t>
  </si>
  <si>
    <t>Transcription factor, NrdR family contains 1 nrdR</t>
  </si>
  <si>
    <t>Synpcc7942_0694</t>
  </si>
  <si>
    <t>ABB56726.1</t>
  </si>
  <si>
    <t>SSU ribosomal protein S1P</t>
  </si>
  <si>
    <t>Synpcc7942_0693</t>
  </si>
  <si>
    <t>ABB56725.1</t>
  </si>
  <si>
    <t>Synpcc7942_0692</t>
  </si>
  <si>
    <t>ABB56724.1</t>
  </si>
  <si>
    <t>Synpcc7942_0691</t>
  </si>
  <si>
    <t>ABB56723.1</t>
  </si>
  <si>
    <t>Synpcc7942_0690</t>
  </si>
  <si>
    <t>ABB56722.1</t>
  </si>
  <si>
    <t>Synpcc7942_0689</t>
  </si>
  <si>
    <t>ABB56721.1</t>
  </si>
  <si>
    <t>Synpcc7942_0688</t>
  </si>
  <si>
    <t>ABB56720.1</t>
  </si>
  <si>
    <t>Synpcc7942_0687</t>
  </si>
  <si>
    <t>ABB56719.1</t>
  </si>
  <si>
    <t>Synpcc7942_0686</t>
  </si>
  <si>
    <t>ABB56718.1</t>
  </si>
  <si>
    <t>FO synthase subunit 2</t>
  </si>
  <si>
    <t>Synpcc7942_0685</t>
  </si>
  <si>
    <t>ABB56717.1</t>
  </si>
  <si>
    <t>Synpcc7942_0684</t>
  </si>
  <si>
    <t>ABB56716.1</t>
  </si>
  <si>
    <t>Synpcc7942_0683</t>
  </si>
  <si>
    <t>ABB56715.1</t>
  </si>
  <si>
    <t>Synpcc7942_0682</t>
  </si>
  <si>
    <t>ABB56714.1</t>
  </si>
  <si>
    <t>Synpcc7942_0681</t>
  </si>
  <si>
    <t>ABB56713.1</t>
  </si>
  <si>
    <t>Synpcc7942_0680</t>
  </si>
  <si>
    <t>ABB56712.1</t>
  </si>
  <si>
    <t>C-5 sterol desaturase</t>
  </si>
  <si>
    <t>Synpcc7942_0679</t>
  </si>
  <si>
    <t>ABB56711.1</t>
  </si>
  <si>
    <t>Synpcc7942_R0038</t>
  </si>
  <si>
    <t>Synpcc7942_0678</t>
  </si>
  <si>
    <t>ABB56710.1</t>
  </si>
  <si>
    <t>Synpcc7942_0677</t>
  </si>
  <si>
    <t>ABB56709.1</t>
  </si>
  <si>
    <t>transcriptional regulator, PadR family</t>
  </si>
  <si>
    <t>PadR</t>
  </si>
  <si>
    <t>Transcription factor, PadR family contains 1 PadR</t>
  </si>
  <si>
    <t>Synpcc7942_0676</t>
  </si>
  <si>
    <t>ABB56708.1</t>
  </si>
  <si>
    <t>Synpcc7942_0675</t>
  </si>
  <si>
    <t>ABB56707.1</t>
  </si>
  <si>
    <t>Synpcc7942_0674</t>
  </si>
  <si>
    <t>ABB56706.1</t>
  </si>
  <si>
    <t>coproporphyrinogen oxidase</t>
  </si>
  <si>
    <t>Synpcc7942_0673</t>
  </si>
  <si>
    <t>ABB56705.1</t>
  </si>
  <si>
    <t>A/G-specific DNA-adenine glycosylase</t>
  </si>
  <si>
    <t>Synpcc7942_0672</t>
  </si>
  <si>
    <t>ABB56704.1</t>
  </si>
  <si>
    <t>group2 RNA polymerase sigma factor SigD</t>
  </si>
  <si>
    <t>RNA polymerase sigma factor SigD</t>
  </si>
  <si>
    <t>Synpcc7942_0671</t>
  </si>
  <si>
    <t>ABB56703.1</t>
  </si>
  <si>
    <t>Synpcc7942_0670</t>
  </si>
  <si>
    <t>ABB56702.1</t>
  </si>
  <si>
    <t>aspartate carbamoyltransferase</t>
  </si>
  <si>
    <t>Synpcc7942_0669</t>
  </si>
  <si>
    <t>ABB56701.1</t>
  </si>
  <si>
    <t>Synpcc7942_0668</t>
  </si>
  <si>
    <t>ABB56700.1</t>
  </si>
  <si>
    <t>Synpcc7942_0667</t>
  </si>
  <si>
    <t>ABB56699.1</t>
  </si>
  <si>
    <t>Synpcc7942_0666</t>
  </si>
  <si>
    <t>ABB56698.1</t>
  </si>
  <si>
    <t>Synpcc7942_0665</t>
  </si>
  <si>
    <t>ABB56697.1</t>
  </si>
  <si>
    <t>Synpcc7942_0664</t>
  </si>
  <si>
    <t>ABB56696.1</t>
  </si>
  <si>
    <t>Cyclic nucleotide-binding</t>
  </si>
  <si>
    <t>Synpcc7942_0663</t>
  </si>
  <si>
    <t>ABB56695.1</t>
  </si>
  <si>
    <t>Synpcc7942_0662</t>
  </si>
  <si>
    <t>ABB56694.1</t>
  </si>
  <si>
    <t>Synpcc7942_0661</t>
  </si>
  <si>
    <t>ABB56693.1</t>
  </si>
  <si>
    <t>Synpcc7942_0660</t>
  </si>
  <si>
    <t>ABB56692.1</t>
  </si>
  <si>
    <t>arogenate dehydrogenase (NADP)</t>
  </si>
  <si>
    <t>Synpcc7942_0659</t>
  </si>
  <si>
    <t>ABB56691.1</t>
  </si>
  <si>
    <t>Rad3-related DNA helicases-like</t>
  </si>
  <si>
    <t>Synpcc7942_0658</t>
  </si>
  <si>
    <t>ABB56690.1</t>
  </si>
  <si>
    <t>Synpcc7942_0657</t>
  </si>
  <si>
    <t>ABB56689.1</t>
  </si>
  <si>
    <t>Synpcc7942_0656</t>
  </si>
  <si>
    <t>ABB56688.1</t>
  </si>
  <si>
    <t>photosystem II 44 kDa subunit reaction center protein</t>
  </si>
  <si>
    <t>Synpcc7942_0655</t>
  </si>
  <si>
    <t>ABB56687.1</t>
  </si>
  <si>
    <t>Synpcc7942_0654</t>
  </si>
  <si>
    <t>ABB56686.1</t>
  </si>
  <si>
    <t>photosystem I assembly related protein</t>
  </si>
  <si>
    <t>Synpcc7942_0653</t>
  </si>
  <si>
    <t>ABB56685.1</t>
  </si>
  <si>
    <t>Peptidyl-prolyl cis-trans isomerase (rotamase) - cyclophilin family-like</t>
  </si>
  <si>
    <t>Synpcc7942_0652</t>
  </si>
  <si>
    <t>ABB56684.1</t>
  </si>
  <si>
    <t>Synpcc7942_0651</t>
  </si>
  <si>
    <t>ABB56683.1</t>
  </si>
  <si>
    <t>replication restart DNA helicase PriA</t>
  </si>
  <si>
    <t>Synpcc7942_0650</t>
  </si>
  <si>
    <t>ABB56682.1</t>
  </si>
  <si>
    <t>Synpcc7942_0649</t>
  </si>
  <si>
    <t>ABB56681.1</t>
  </si>
  <si>
    <t>Sigma-70 factor</t>
  </si>
  <si>
    <t>Synpcc7942_0648</t>
  </si>
  <si>
    <t>ABB56680.1</t>
  </si>
  <si>
    <t>Synpcc7942_0647</t>
  </si>
  <si>
    <t>ABB56679.1</t>
  </si>
  <si>
    <t>Synpcc7942_0646</t>
  </si>
  <si>
    <t>ABB56678.1</t>
  </si>
  <si>
    <t>Synpcc7942_0645</t>
  </si>
  <si>
    <t>ABB56677.1</t>
  </si>
  <si>
    <t>Synpcc7942_0644</t>
  </si>
  <si>
    <t>ABB56676.1</t>
  </si>
  <si>
    <t>GAF sensor hybrid histidine kinase</t>
  </si>
  <si>
    <t>Synpcc7942_0643</t>
  </si>
  <si>
    <t>ABB56675.1</t>
  </si>
  <si>
    <t>Synpcc7942_0642</t>
  </si>
  <si>
    <t>ABB56674.1</t>
  </si>
  <si>
    <t>Synpcc7942_0641</t>
  </si>
  <si>
    <t>ABB56673.1</t>
  </si>
  <si>
    <t>succinate dehydrogenase subunit A</t>
  </si>
  <si>
    <t>Synpcc7942_0640</t>
  </si>
  <si>
    <t>ABB56672.1</t>
  </si>
  <si>
    <t>Synpcc7942_0639</t>
  </si>
  <si>
    <t>ABB56671.1</t>
  </si>
  <si>
    <t>enolase</t>
  </si>
  <si>
    <t>Synpcc7942_0638</t>
  </si>
  <si>
    <t>ABB56670.1</t>
  </si>
  <si>
    <t>Glyoxalase I</t>
  </si>
  <si>
    <t>Synpcc7942_0637</t>
  </si>
  <si>
    <t>ABB56669.1</t>
  </si>
  <si>
    <t>Synpcc7942_0636</t>
  </si>
  <si>
    <t>ABB56668.1</t>
  </si>
  <si>
    <t>protein translocase subunit secE/sec61 gamma</t>
  </si>
  <si>
    <t>Synpcc7942_0635</t>
  </si>
  <si>
    <t>ABB56667.1</t>
  </si>
  <si>
    <t>transcription antitermination protein nusG</t>
  </si>
  <si>
    <t>Synpcc7942_0634</t>
  </si>
  <si>
    <t>ABB56666.1</t>
  </si>
  <si>
    <t>LSU ribosomal protein L11P</t>
  </si>
  <si>
    <t>Synpcc7942_0633</t>
  </si>
  <si>
    <t>ABB56665.1</t>
  </si>
  <si>
    <t>LSU ribosomal protein L1P</t>
  </si>
  <si>
    <t>Synpcc7942_0632</t>
  </si>
  <si>
    <t>ABB56664.1</t>
  </si>
  <si>
    <t>LSU ribosomal protein L10P</t>
  </si>
  <si>
    <t>Synpcc7942_0631</t>
  </si>
  <si>
    <t>ABB56663.1</t>
  </si>
  <si>
    <t>LSU ribosomal protein L12P</t>
  </si>
  <si>
    <t>Synpcc7942_0630</t>
  </si>
  <si>
    <t>ABB56662.1</t>
  </si>
  <si>
    <t>Synpcc7942_0629</t>
  </si>
  <si>
    <t>ABB56661.1</t>
  </si>
  <si>
    <t>Synpcc7942_0628</t>
  </si>
  <si>
    <t>ABB56660.1</t>
  </si>
  <si>
    <t>spermidine synthase</t>
  </si>
  <si>
    <t>Synpcc7942_0627</t>
  </si>
  <si>
    <t>ABB56659.1</t>
  </si>
  <si>
    <t>Synpcc7942_R0037</t>
  </si>
  <si>
    <t>Synpcc7942_0626</t>
  </si>
  <si>
    <t>ABB56658.1</t>
  </si>
  <si>
    <t>dihydroxyacid dehydratase</t>
  </si>
  <si>
    <t>Synpcc7942_0625</t>
  </si>
  <si>
    <t>ABB56657.1</t>
  </si>
  <si>
    <t>Synpcc7942_0624</t>
  </si>
  <si>
    <t>ABB56656.1</t>
  </si>
  <si>
    <t>light dependent period</t>
  </si>
  <si>
    <t>Synpcc7942_0623</t>
  </si>
  <si>
    <t>ABB56655.1</t>
  </si>
  <si>
    <t>thioredoxin reductase</t>
  </si>
  <si>
    <t>Synpcc7942_0622</t>
  </si>
  <si>
    <t>ABB56654.1</t>
  </si>
  <si>
    <t>Synpcc7942_0621</t>
  </si>
  <si>
    <t>ABB56653.1</t>
  </si>
  <si>
    <t>Synpcc7942_0620</t>
  </si>
  <si>
    <t>ABB56652.1</t>
  </si>
  <si>
    <t>Synpcc7942_0619</t>
  </si>
  <si>
    <t>ABB56651.1</t>
  </si>
  <si>
    <t>Synpcc7942_0618</t>
  </si>
  <si>
    <t>ABB56650.1</t>
  </si>
  <si>
    <t>Synpcc7942_0617</t>
  </si>
  <si>
    <t>ABB56649.1</t>
  </si>
  <si>
    <t>Synpcc7942_0616</t>
  </si>
  <si>
    <t>ABB56648.1</t>
  </si>
  <si>
    <t>heat-inducible transcription repressor HrcA</t>
  </si>
  <si>
    <t>HrcA</t>
  </si>
  <si>
    <t>Transcription factor, HrcA family contains 1 MerR,1 HrcA</t>
  </si>
  <si>
    <t>Synpcc7942_0615</t>
  </si>
  <si>
    <t>ABB56647.1</t>
  </si>
  <si>
    <t>Synpcc7942_0614</t>
  </si>
  <si>
    <t>ABB56646.1</t>
  </si>
  <si>
    <t>Synpcc7942_0613</t>
  </si>
  <si>
    <t>ABB56645.1</t>
  </si>
  <si>
    <t>phosphohistidine phosphatase, SixA</t>
  </si>
  <si>
    <t>Synpcc7942_0612</t>
  </si>
  <si>
    <t>ABB56644.1</t>
  </si>
  <si>
    <t>Synpcc7942_0611</t>
  </si>
  <si>
    <t>ABB56643.1</t>
  </si>
  <si>
    <t>MutS2 family protein</t>
  </si>
  <si>
    <t>Synpcc7942_0610</t>
  </si>
  <si>
    <t>ABB56642.1</t>
  </si>
  <si>
    <t>Synpcc7942_0609</t>
  </si>
  <si>
    <t>ABB56641.1</t>
  </si>
  <si>
    <t>Synpcc7942_0608</t>
  </si>
  <si>
    <t>ABB56640.1</t>
  </si>
  <si>
    <t>Synpcc7942_0607</t>
  </si>
  <si>
    <t>ABB56639.1</t>
  </si>
  <si>
    <t>Synpcc7942_0606</t>
  </si>
  <si>
    <t>ABB56638.1</t>
  </si>
  <si>
    <t>Synpcc7942_0605</t>
  </si>
  <si>
    <t>ABB56637.1</t>
  </si>
  <si>
    <t>Synpcc7942_0604</t>
  </si>
  <si>
    <t>ABB56636.1</t>
  </si>
  <si>
    <t>ribulose-5-phosphate 3-epimerase</t>
  </si>
  <si>
    <t>Synpcc7942_0603</t>
  </si>
  <si>
    <t>ABB56635.1</t>
  </si>
  <si>
    <t>Glucose-1-phosphate adenylyltransferase</t>
  </si>
  <si>
    <t>Synpcc7942_0602</t>
  </si>
  <si>
    <t>ABB56634.1</t>
  </si>
  <si>
    <t>Synpcc7942_0601</t>
  </si>
  <si>
    <t>ABB56633.1</t>
  </si>
  <si>
    <t>Synpcc7942_0600</t>
  </si>
  <si>
    <t>ABB56632.1</t>
  </si>
  <si>
    <t>Synpcc7942_0599</t>
  </si>
  <si>
    <t>ABB56631.1</t>
  </si>
  <si>
    <t>putative transcriptional regulator, TetR family</t>
  </si>
  <si>
    <t>TetR family transcriptional regulator</t>
  </si>
  <si>
    <t>TetR</t>
  </si>
  <si>
    <t>Transcription factor, TetR family contains 1 TetR_N</t>
  </si>
  <si>
    <t>Synpcc7942_R0035</t>
  </si>
  <si>
    <t>Synpcc7942_0598</t>
  </si>
  <si>
    <t>ABB56630.1</t>
  </si>
  <si>
    <t>Peptidoglycan-binding LysM</t>
  </si>
  <si>
    <t>Synpcc7942_0597</t>
  </si>
  <si>
    <t>ABB56629.1</t>
  </si>
  <si>
    <t>1,4-Dihydroxy-2-naphthoate synthase</t>
  </si>
  <si>
    <t>Synpcc7942_0596</t>
  </si>
  <si>
    <t>ABB56628.1</t>
  </si>
  <si>
    <t>delta(24)-sterol C-methyltransferase</t>
  </si>
  <si>
    <t>Synpcc7942_0595</t>
  </si>
  <si>
    <t>ABB56627.1</t>
  </si>
  <si>
    <t>Synpcc7942_0594</t>
  </si>
  <si>
    <t>ABB56626.1</t>
  </si>
  <si>
    <t>Synpcc7942_0593</t>
  </si>
  <si>
    <t>ABB56625.1</t>
  </si>
  <si>
    <t>Synpcc7942_0592</t>
  </si>
  <si>
    <t>ABB56624.1</t>
  </si>
  <si>
    <t>Synpcc7942_0591</t>
  </si>
  <si>
    <t>ABB56623.1</t>
  </si>
  <si>
    <t>Synpcc7942_0590</t>
  </si>
  <si>
    <t>ABB56622.1</t>
  </si>
  <si>
    <t>Synpcc7942_0589</t>
  </si>
  <si>
    <t>ABB56621.1</t>
  </si>
  <si>
    <t>Fe-S-cluster oxidoreductase-like</t>
  </si>
  <si>
    <t>Synpcc7942_0588</t>
  </si>
  <si>
    <t>ABB56620.1</t>
  </si>
  <si>
    <t>phosphoribosylglycinamide formyltransferase 2</t>
  </si>
  <si>
    <t>Synpcc7942_0587</t>
  </si>
  <si>
    <t>ABB56619.1</t>
  </si>
  <si>
    <t>valyl-tRNA synthetase</t>
  </si>
  <si>
    <t>Synpcc7942_R0006</t>
  </si>
  <si>
    <t>Synpcc7942_R0005</t>
  </si>
  <si>
    <t>Synpcc7942_R0034</t>
  </si>
  <si>
    <t>Synpcc7942_R0033</t>
  </si>
  <si>
    <t>Synpcc7942_R0004</t>
  </si>
  <si>
    <t>Synpcc7942_0586</t>
  </si>
  <si>
    <t>ABB56618.1</t>
  </si>
  <si>
    <t>Synpcc7942_0585</t>
  </si>
  <si>
    <t>ABB56617.1</t>
  </si>
  <si>
    <t>Synpcc7942_0584</t>
  </si>
  <si>
    <t>ABB56616.1</t>
  </si>
  <si>
    <t>ribose-5-phosphate isomerase</t>
  </si>
  <si>
    <t>DeoR</t>
  </si>
  <si>
    <t>Transcription factor, DeoR family contains 1 DeoR</t>
  </si>
  <si>
    <t>Synpcc7942_0583</t>
  </si>
  <si>
    <t>ABB56615.1</t>
  </si>
  <si>
    <t>Synpcc7942_0582</t>
  </si>
  <si>
    <t>ABB56614.1</t>
  </si>
  <si>
    <t>Synpcc7942_0581</t>
  </si>
  <si>
    <t>ABB56613.1</t>
  </si>
  <si>
    <t>Synpcc7942_0580</t>
  </si>
  <si>
    <t>ABB56612.1</t>
  </si>
  <si>
    <t>peptidoglycan glycosyltransferase</t>
  </si>
  <si>
    <t>Synpcc7942_0579</t>
  </si>
  <si>
    <t>ABB56611.1</t>
  </si>
  <si>
    <t>sulfolipid sulfoquinovosyldiacylglycerol biosynthesis protein</t>
  </si>
  <si>
    <t>Synpcc7942_0578</t>
  </si>
  <si>
    <t>ABB56610.1</t>
  </si>
  <si>
    <t>UDP-sulfoquinovose synthase</t>
  </si>
  <si>
    <t>Synpcc7942_0577</t>
  </si>
  <si>
    <t>ABB56609.1</t>
  </si>
  <si>
    <t>Synpcc7942_0576</t>
  </si>
  <si>
    <t>ABB56608.1</t>
  </si>
  <si>
    <t>thiamine biosynthesis protein ThiG</t>
  </si>
  <si>
    <t>Synpcc7942_0575</t>
  </si>
  <si>
    <t>ABB56607.1</t>
  </si>
  <si>
    <t>Synpcc7942_0574</t>
  </si>
  <si>
    <t>ABB56606.1</t>
  </si>
  <si>
    <t>Synpcc7942_0573</t>
  </si>
  <si>
    <t>ABB56605.1</t>
  </si>
  <si>
    <t>Synpcc7942_R0032</t>
  </si>
  <si>
    <t>Synpcc7942_0572</t>
  </si>
  <si>
    <t>ABB56604.1</t>
  </si>
  <si>
    <t>Synpcc7942_0571</t>
  </si>
  <si>
    <t>ABB56603.1</t>
  </si>
  <si>
    <t>sugar (Glycoside-Pentoside-Hexuronide) transporter</t>
  </si>
  <si>
    <t>Synpcc7942_0570</t>
  </si>
  <si>
    <t>ABB56602.1</t>
  </si>
  <si>
    <t>Synpcc7942_0569</t>
  </si>
  <si>
    <t>ABB56601.1</t>
  </si>
  <si>
    <t>DNA-directed RNA polymerase sigma subunit (sigma70/sigma32)-like</t>
  </si>
  <si>
    <t>Synpcc7942_0568</t>
  </si>
  <si>
    <t>ABB56600.1</t>
  </si>
  <si>
    <t>Synpcc7942_0567</t>
  </si>
  <si>
    <t>ABB56599.1</t>
  </si>
  <si>
    <t>Synpcc7942_0566</t>
  </si>
  <si>
    <t>ABB56598.1</t>
  </si>
  <si>
    <t>Synpcc7942_0565</t>
  </si>
  <si>
    <t>ABB56597.1</t>
  </si>
  <si>
    <t>FHA domain containing protein</t>
  </si>
  <si>
    <t>Synpcc7942_0564</t>
  </si>
  <si>
    <t>ABB56596.1</t>
  </si>
  <si>
    <t>Synpcc7942_0563</t>
  </si>
  <si>
    <t>ABB56595.1</t>
  </si>
  <si>
    <t>Excinuclease ABC subunit B</t>
  </si>
  <si>
    <t>Synpcc7942_0562</t>
  </si>
  <si>
    <t>ABB56594.1</t>
  </si>
  <si>
    <t>Synpcc7942_0561</t>
  </si>
  <si>
    <t>ABB56593.1</t>
  </si>
  <si>
    <t>Synpcc7942_0560</t>
  </si>
  <si>
    <t>ABB56592.1</t>
  </si>
  <si>
    <t>Synpcc7942_0559</t>
  </si>
  <si>
    <t>ABB56591.1</t>
  </si>
  <si>
    <t>33 kDa chaperonin</t>
  </si>
  <si>
    <t>Synpcc7942_0558</t>
  </si>
  <si>
    <t>ABB56590.1</t>
  </si>
  <si>
    <t>Synpcc7942_0557</t>
  </si>
  <si>
    <t>ABB56589.1</t>
  </si>
  <si>
    <t>Synpcc7942_0556</t>
  </si>
  <si>
    <t>ABB56588.1</t>
  </si>
  <si>
    <t>Synpcc7942_0555</t>
  </si>
  <si>
    <t>ABB56587.1</t>
  </si>
  <si>
    <t>zinc metalloprotease</t>
  </si>
  <si>
    <t>Synpcc7942_0554</t>
  </si>
  <si>
    <t>ABB56586.1</t>
  </si>
  <si>
    <t>Synpcc7942_0553</t>
  </si>
  <si>
    <t>ABB56585.1</t>
  </si>
  <si>
    <t>Synpcc7942_0552</t>
  </si>
  <si>
    <t>ABB56584.1</t>
  </si>
  <si>
    <t>UDP-N-Acetylglucosamine 2-epimerase</t>
  </si>
  <si>
    <t>Synpcc7942_0551</t>
  </si>
  <si>
    <t>ABB56583.1</t>
  </si>
  <si>
    <t>Synpcc7942_0550</t>
  </si>
  <si>
    <t>ABB56582.1</t>
  </si>
  <si>
    <t>Synpcc7942_0549</t>
  </si>
  <si>
    <t>ABB56581.1</t>
  </si>
  <si>
    <t>Synpcc7942_0548</t>
  </si>
  <si>
    <t>ABB56580.1</t>
  </si>
  <si>
    <t>Synpcc7942_0547</t>
  </si>
  <si>
    <t>ABB56579.1</t>
  </si>
  <si>
    <t>Synpcc7942_0546</t>
  </si>
  <si>
    <t>ABB56578.1</t>
  </si>
  <si>
    <t>Synpcc7942_0545</t>
  </si>
  <si>
    <t>ABB56577.1</t>
  </si>
  <si>
    <t>Synpcc7942_0544</t>
  </si>
  <si>
    <t>ABB56576.1</t>
  </si>
  <si>
    <t>Synpcc7942_0543</t>
  </si>
  <si>
    <t>ABB56575.1</t>
  </si>
  <si>
    <t>Synpcc7942_0542</t>
  </si>
  <si>
    <t>ABB56574.1</t>
  </si>
  <si>
    <t>Synpcc7942_0541</t>
  </si>
  <si>
    <t>ABB56573.1</t>
  </si>
  <si>
    <t>Synpcc7942_0540</t>
  </si>
  <si>
    <t>ABB56572.1</t>
  </si>
  <si>
    <t>Synpcc7942_0539</t>
  </si>
  <si>
    <t>ABB56571.1</t>
  </si>
  <si>
    <t>Synpcc7942_0538</t>
  </si>
  <si>
    <t>ABB56570.1</t>
  </si>
  <si>
    <t>Synpcc7942_0537</t>
  </si>
  <si>
    <t>ABB56569.1</t>
  </si>
  <si>
    <t>3-oxoacyl-[acyl-carrier-protein] synthase II</t>
  </si>
  <si>
    <t>Synpcc7942_0536</t>
  </si>
  <si>
    <t>ABB56568.1</t>
  </si>
  <si>
    <t>Synpcc7942_0535</t>
  </si>
  <si>
    <t>ABB56567.1</t>
  </si>
  <si>
    <t>photosystem I iron-sulfurcenter</t>
  </si>
  <si>
    <t>Synpcc7942_0534</t>
  </si>
  <si>
    <t>ABB56566.1</t>
  </si>
  <si>
    <t>glutamine--fructose-6-phosphate transaminase</t>
  </si>
  <si>
    <t>Synpcc7942_0533</t>
  </si>
  <si>
    <t>ABB56565.1</t>
  </si>
  <si>
    <t>Synpcc7942_0532</t>
  </si>
  <si>
    <t>ABB56564.1</t>
  </si>
  <si>
    <t>Synpcc7942_0531</t>
  </si>
  <si>
    <t>ABB56563.1</t>
  </si>
  <si>
    <t>Synpcc7942_0530</t>
  </si>
  <si>
    <t>ABB56562.1</t>
  </si>
  <si>
    <t>4Fe-4S cluster binding</t>
  </si>
  <si>
    <t>Synpcc7942_0529</t>
  </si>
  <si>
    <t>ABB56561.1</t>
  </si>
  <si>
    <t>Synpcc7942_0528</t>
  </si>
  <si>
    <t>ABB56560.1</t>
  </si>
  <si>
    <t>Lipopolysaccharide biosynthesis proteins LPS</t>
  </si>
  <si>
    <t>Synpcc7942_0527</t>
  </si>
  <si>
    <t>ABB56559.1</t>
  </si>
  <si>
    <t>Synpcc7942_0526</t>
  </si>
  <si>
    <t>ABB56558.1</t>
  </si>
  <si>
    <t>ABC-type sugar transport systems permease components-like</t>
  </si>
  <si>
    <t>Synpcc7942_0525</t>
  </si>
  <si>
    <t>ABB56557.1</t>
  </si>
  <si>
    <t>Synpcc7942_0524</t>
  </si>
  <si>
    <t>ABB56556.1</t>
  </si>
  <si>
    <t>Synpcc7942_0523</t>
  </si>
  <si>
    <t>ABB56555.1</t>
  </si>
  <si>
    <t>Synpcc7942_0522</t>
  </si>
  <si>
    <t>ABB56554.1</t>
  </si>
  <si>
    <t>Synpcc7942_0521</t>
  </si>
  <si>
    <t>ABB56553.1</t>
  </si>
  <si>
    <t>Synpcc7942_0520</t>
  </si>
  <si>
    <t>ABB56552.1</t>
  </si>
  <si>
    <t>Synpcc7942_0519</t>
  </si>
  <si>
    <t>ABB56551.1</t>
  </si>
  <si>
    <t>Synpcc7942_0518</t>
  </si>
  <si>
    <t>ABB56550.1</t>
  </si>
  <si>
    <t>Synpcc7942_0517</t>
  </si>
  <si>
    <t>ABB56549.1</t>
  </si>
  <si>
    <t>Synpcc7942_0516</t>
  </si>
  <si>
    <t>ABB56548.1</t>
  </si>
  <si>
    <t>Synpcc7942_0515</t>
  </si>
  <si>
    <t>ABB56547.1</t>
  </si>
  <si>
    <t>Synpcc7942_0514</t>
  </si>
  <si>
    <t>ABB56546.1</t>
  </si>
  <si>
    <t>Synpcc7942_0513</t>
  </si>
  <si>
    <t>ABB56545.1</t>
  </si>
  <si>
    <t>Synpcc7942_0512</t>
  </si>
  <si>
    <t>ABB56544.1</t>
  </si>
  <si>
    <t>conserved hypothetical protein YCF84</t>
  </si>
  <si>
    <t>Synpcc7942_0511</t>
  </si>
  <si>
    <t>ABB56543.1</t>
  </si>
  <si>
    <t>ABC-type transport system involved in cytochrome c biogenesis permease component-like</t>
  </si>
  <si>
    <t>Synpcc7942_0510</t>
  </si>
  <si>
    <t>ABB56542.1</t>
  </si>
  <si>
    <t>2-hydroxy-3-keto-5-methylthiopentenyl-1-phosphate phosphatase</t>
  </si>
  <si>
    <t>Synpcc7942_0509</t>
  </si>
  <si>
    <t>ABB56541.1</t>
  </si>
  <si>
    <t>Synpcc7942_0508</t>
  </si>
  <si>
    <t>ABB56540.1</t>
  </si>
  <si>
    <t>Synpcc7942_0507</t>
  </si>
  <si>
    <t>ABB56539.1</t>
  </si>
  <si>
    <t>Synpcc7942_0506</t>
  </si>
  <si>
    <t>ABB56538.1</t>
  </si>
  <si>
    <t>uridylate kinase</t>
  </si>
  <si>
    <t>Synpcc7942_0505</t>
  </si>
  <si>
    <t>ABB56537.1</t>
  </si>
  <si>
    <t>D-fructose 1,6-bisphosphatase / sedoheptulose 1,7-bisphosphatase</t>
  </si>
  <si>
    <t>Synpcc7942_0504</t>
  </si>
  <si>
    <t>ABB56536.1</t>
  </si>
  <si>
    <t>Synpcc7942_0503</t>
  </si>
  <si>
    <t>ABB56535.1</t>
  </si>
  <si>
    <t>Synpcc7942_0502</t>
  </si>
  <si>
    <t>ABB56534.1</t>
  </si>
  <si>
    <t>Synpcc7942_0501</t>
  </si>
  <si>
    <t>ABB56533.1</t>
  </si>
  <si>
    <t>Nucleoside-diphosphate-sugar epimerases-like</t>
  </si>
  <si>
    <t>Synpcc7942_0500</t>
  </si>
  <si>
    <t>ABB56532.1</t>
  </si>
  <si>
    <t>Synpcc7942_0499</t>
  </si>
  <si>
    <t>ABB56531.1</t>
  </si>
  <si>
    <t>Synpcc7942_0498</t>
  </si>
  <si>
    <t>ABB56530.1</t>
  </si>
  <si>
    <t>Synpcc7942_0497</t>
  </si>
  <si>
    <t>ABB56529.1</t>
  </si>
  <si>
    <t>Synpcc7942_0496</t>
  </si>
  <si>
    <t>ABB56528.1</t>
  </si>
  <si>
    <t>Synpcc7942_0495</t>
  </si>
  <si>
    <t>ABB56527.1</t>
  </si>
  <si>
    <t>Synpcc7942_0494</t>
  </si>
  <si>
    <t>ABB56526.1</t>
  </si>
  <si>
    <t>Synpcc7942_0493</t>
  </si>
  <si>
    <t>ABB56525.1</t>
  </si>
  <si>
    <t>Synpcc7942_0492</t>
  </si>
  <si>
    <t>ABB56524.1</t>
  </si>
  <si>
    <t>FMN adenylyltransferase / riboflavin kinase</t>
  </si>
  <si>
    <t>Synpcc7942_0491</t>
  </si>
  <si>
    <t>ABB56523.1</t>
  </si>
  <si>
    <t>Synpcc7942_0490</t>
  </si>
  <si>
    <t>ABB56522.1</t>
  </si>
  <si>
    <t>diguanylate cyclase with PAS/PAC sensor</t>
  </si>
  <si>
    <t>Synpcc7942_0489</t>
  </si>
  <si>
    <t>ABB56521.1</t>
  </si>
  <si>
    <t>aldehyde dehydrogenase</t>
  </si>
  <si>
    <t>Synpcc7942_0488</t>
  </si>
  <si>
    <t>ABB56520.1</t>
  </si>
  <si>
    <t>dihydroorotase, multifunctional complex type</t>
  </si>
  <si>
    <t>Synpcc7942_0487</t>
  </si>
  <si>
    <t>ABB56519.1</t>
  </si>
  <si>
    <t>thylakoidal processing peptidase. Serine peptidase. MEROPS family S26A</t>
  </si>
  <si>
    <t>Synpcc7942_0486</t>
  </si>
  <si>
    <t>ABB56518.1</t>
  </si>
  <si>
    <t>Synpcc7942_0485</t>
  </si>
  <si>
    <t>ABB56517.1</t>
  </si>
  <si>
    <t>Synpcc7942_0484</t>
  </si>
  <si>
    <t>ABB56516.1</t>
  </si>
  <si>
    <t>Synpcc7942_0483</t>
  </si>
  <si>
    <t>ABB56515.1</t>
  </si>
  <si>
    <t>Synpcc7942_0482</t>
  </si>
  <si>
    <t>ABB56514.1</t>
  </si>
  <si>
    <t>Peptidoglycan glycosyltransferase</t>
  </si>
  <si>
    <t>Synpcc7942_0481</t>
  </si>
  <si>
    <t>ABB56513.1</t>
  </si>
  <si>
    <t>protease</t>
  </si>
  <si>
    <t>Synpcc7942_0480</t>
  </si>
  <si>
    <t>ABB56512.1</t>
  </si>
  <si>
    <t>Synpcc7942_0479</t>
  </si>
  <si>
    <t>ABB56511.1</t>
  </si>
  <si>
    <t>GTP-binding protein LepA</t>
  </si>
  <si>
    <t>Synpcc7942_0478</t>
  </si>
  <si>
    <t>ABB56510.1</t>
  </si>
  <si>
    <t>Synpcc7942_0477</t>
  </si>
  <si>
    <t>ABB56509.1</t>
  </si>
  <si>
    <t>conserved hypothetical protein YCF19</t>
  </si>
  <si>
    <t>Synpcc7942_0476</t>
  </si>
  <si>
    <t>ABB56508.1</t>
  </si>
  <si>
    <t>Synpcc7942_0475</t>
  </si>
  <si>
    <t>ABB56507.1</t>
  </si>
  <si>
    <t>cytochrome b6-f complex subunit VIII</t>
  </si>
  <si>
    <t>Synpcc7942_0474</t>
  </si>
  <si>
    <t>ABB56506.1</t>
  </si>
  <si>
    <t>Synpcc7942_0473</t>
  </si>
  <si>
    <t>ABB56505.1</t>
  </si>
  <si>
    <t>NADH:flavin oxidoreductases Old Yellow Enzyme family-like</t>
  </si>
  <si>
    <t>Synpcc7942_0472</t>
  </si>
  <si>
    <t>ABB56504.1</t>
  </si>
  <si>
    <t>Exodeoxyribonuclease VII small subunit</t>
  </si>
  <si>
    <t>Synpcc7942_0471</t>
  </si>
  <si>
    <t>ABB56503.1</t>
  </si>
  <si>
    <t>ABC-type sugar transport system permease component-like</t>
  </si>
  <si>
    <t>Synpcc7942_0470</t>
  </si>
  <si>
    <t>ABB56502.1</t>
  </si>
  <si>
    <t>Synpcc7942_0469</t>
  </si>
  <si>
    <t>ABB56501.1</t>
  </si>
  <si>
    <t>Synpcc7942_0468</t>
  </si>
  <si>
    <t>ABB56500.1</t>
  </si>
  <si>
    <t>preprotein translocase, SecG subunit</t>
  </si>
  <si>
    <t>Synpcc7942_0467</t>
  </si>
  <si>
    <t>ABB56499.1</t>
  </si>
  <si>
    <t>Peptidase, metallopeptidases</t>
  </si>
  <si>
    <t>Synpcc7942_0466</t>
  </si>
  <si>
    <t>ABB56498.1</t>
  </si>
  <si>
    <t>Synpcc7942_0465</t>
  </si>
  <si>
    <t>ABB56497.1</t>
  </si>
  <si>
    <t>Synpcc7942_0464</t>
  </si>
  <si>
    <t>ABB56496.1</t>
  </si>
  <si>
    <t>Synpcc7942_0463</t>
  </si>
  <si>
    <t>ABB56495.1</t>
  </si>
  <si>
    <t>protein tyrosine phosphatase</t>
  </si>
  <si>
    <t>Synpcc7942_0462</t>
  </si>
  <si>
    <t>ABB56494.1</t>
  </si>
  <si>
    <t>Synpcc7942_0461</t>
  </si>
  <si>
    <t>ABB56493.1</t>
  </si>
  <si>
    <t>Synpcc7942_0460</t>
  </si>
  <si>
    <t>ABB56492.1</t>
  </si>
  <si>
    <t>putative acetyltransferase</t>
  </si>
  <si>
    <t>Synpcc7942_0459</t>
  </si>
  <si>
    <t>ABB56491.1</t>
  </si>
  <si>
    <t>glutathione-dependent formaldehyde dehydrogenase</t>
  </si>
  <si>
    <t>Synpcc7942_0458</t>
  </si>
  <si>
    <t>ABB56490.1</t>
  </si>
  <si>
    <t>Carboxylesterase</t>
  </si>
  <si>
    <t>Synpcc7942_0457</t>
  </si>
  <si>
    <t>ABB56489.1</t>
  </si>
  <si>
    <t>Synpcc7942_0456</t>
  </si>
  <si>
    <t>ABB56488.1</t>
  </si>
  <si>
    <t>photosystem II PsbK protein</t>
  </si>
  <si>
    <t>Synpcc7942_0455</t>
  </si>
  <si>
    <t>ABB56487.1</t>
  </si>
  <si>
    <t>queuine tRNA-ribosyltransferase</t>
  </si>
  <si>
    <t>Synpcc7942_0454</t>
  </si>
  <si>
    <t>ABB56486.1</t>
  </si>
  <si>
    <t>cobalamin-5'-phosphate synthase</t>
  </si>
  <si>
    <t>Synpcc7942_0453</t>
  </si>
  <si>
    <t>ABB56485.1</t>
  </si>
  <si>
    <t>Synpcc7942_0452</t>
  </si>
  <si>
    <t>ABB56484.1</t>
  </si>
  <si>
    <t>Synpcc7942_0451</t>
  </si>
  <si>
    <t>ABB56483.1</t>
  </si>
  <si>
    <t>Synpcc7942_0450</t>
  </si>
  <si>
    <t>ABB56482.1</t>
  </si>
  <si>
    <t>putative NifU-like protein</t>
  </si>
  <si>
    <t>Synpcc7942_0449</t>
  </si>
  <si>
    <t>ABB56481.1</t>
  </si>
  <si>
    <t>seryl-tRNA synthetase</t>
  </si>
  <si>
    <t>Synpcc7942_0448</t>
  </si>
  <si>
    <t>ABB56480.1</t>
  </si>
  <si>
    <t>YUP8H12.25 {{Arabidopsis thaliana}}-type protein. Metallo peptidase. MEROPS family M50B</t>
  </si>
  <si>
    <t>Synpcc7942_0447</t>
  </si>
  <si>
    <t>ABB56479.1</t>
  </si>
  <si>
    <t>DNA-(apurinic or apyrimidinic site) lyase / endonuclease III</t>
  </si>
  <si>
    <t>Synpcc7942_0446</t>
  </si>
  <si>
    <t>ABB56478.1</t>
  </si>
  <si>
    <t>SSU ribosomal protein S14P</t>
  </si>
  <si>
    <t>Synpcc7942_0445</t>
  </si>
  <si>
    <t>ABB56477.1</t>
  </si>
  <si>
    <t>ABC-type dipeptide/oligopeptide/nickel transport systems permease components-like</t>
  </si>
  <si>
    <t>Synpcc7942_0444</t>
  </si>
  <si>
    <t>ABB56476.1</t>
  </si>
  <si>
    <t>Synpcc7942_0443</t>
  </si>
  <si>
    <t>ABB56475.1</t>
  </si>
  <si>
    <t>Synpcc7942_0442</t>
  </si>
  <si>
    <t>ABB56474.1</t>
  </si>
  <si>
    <t>Synpcc7942_0441</t>
  </si>
  <si>
    <t>ABB56473.1</t>
  </si>
  <si>
    <t>phosphoribosylaminoimidazole carboxylase, catalytic subunit</t>
  </si>
  <si>
    <t>Synpcc7942_0440</t>
  </si>
  <si>
    <t>ABB56472.1</t>
  </si>
  <si>
    <t>N-acetylglucosamine 6-phosphate deacetylase</t>
  </si>
  <si>
    <t>Synpcc7942_0439</t>
  </si>
  <si>
    <t>ABB56471.1</t>
  </si>
  <si>
    <t>magnesium protoporphyrin O-methyltransferase</t>
  </si>
  <si>
    <t>Synpcc7942_0438</t>
  </si>
  <si>
    <t>ABB56470.1</t>
  </si>
  <si>
    <t>Synpcc7942_0437</t>
  </si>
  <si>
    <t>ABB56469.1</t>
  </si>
  <si>
    <t>putative glutathione peroxidase</t>
  </si>
  <si>
    <t>Synpcc7942_0436</t>
  </si>
  <si>
    <t>ABB56468.1</t>
  </si>
  <si>
    <t>Synpcc7942_0435</t>
  </si>
  <si>
    <t>ABB56467.1</t>
  </si>
  <si>
    <t>Synpcc7942_0434</t>
  </si>
  <si>
    <t>ABB56466.1</t>
  </si>
  <si>
    <t>Synpcc7942_R0031</t>
  </si>
  <si>
    <t>Synpcc7942_0433</t>
  </si>
  <si>
    <t>ABB56465.1</t>
  </si>
  <si>
    <t>Synpcc7942_0432</t>
  </si>
  <si>
    <t>ABB56464.1</t>
  </si>
  <si>
    <t>D-alanyl-D-alanine dipeptidase-like</t>
  </si>
  <si>
    <t>Synpcc7942_0431</t>
  </si>
  <si>
    <t>ABB56463.1</t>
  </si>
  <si>
    <t>Synpcc7942_0430</t>
  </si>
  <si>
    <t>ABB56462.1</t>
  </si>
  <si>
    <t>1-Deoxy-D-xylulose-5-phosphate synthase</t>
  </si>
  <si>
    <t>Synpcc7942_0429</t>
  </si>
  <si>
    <t>ABB56461.1</t>
  </si>
  <si>
    <t>Synpcc7942_0428</t>
  </si>
  <si>
    <t>ABB56460.1</t>
  </si>
  <si>
    <t>Synpcc7942_0427</t>
  </si>
  <si>
    <t>ABB56459.1</t>
  </si>
  <si>
    <t>Synpcc7942_0426</t>
  </si>
  <si>
    <t>ABB56458.1</t>
  </si>
  <si>
    <t>condensin subunit ScpB</t>
  </si>
  <si>
    <t>Synpcc7942_0425</t>
  </si>
  <si>
    <t>ABB56457.1</t>
  </si>
  <si>
    <t>Synpcc7942_0424</t>
  </si>
  <si>
    <t>ABB56456.1</t>
  </si>
  <si>
    <t>Synpcc7942_0423</t>
  </si>
  <si>
    <t>ABB56455.1</t>
  </si>
  <si>
    <t>Synpcc7942_0422</t>
  </si>
  <si>
    <t>ABB56454.1</t>
  </si>
  <si>
    <t>Synpcc7942_0421</t>
  </si>
  <si>
    <t>ABB56453.1</t>
  </si>
  <si>
    <t>Synpcc7942_0420</t>
  </si>
  <si>
    <t>ABB56452.1</t>
  </si>
  <si>
    <t>Synpcc7942_0419</t>
  </si>
  <si>
    <t>ABB56451.1</t>
  </si>
  <si>
    <t>biotin synthase</t>
  </si>
  <si>
    <t>Synpcc7942_0418</t>
  </si>
  <si>
    <t>ABB56450.1</t>
  </si>
  <si>
    <t>Synpcc7942_0417</t>
  </si>
  <si>
    <t>ABB56449.1</t>
  </si>
  <si>
    <t>Synpcc7942_0416</t>
  </si>
  <si>
    <t>ABB56448.1</t>
  </si>
  <si>
    <t>Synpcc7942_0415</t>
  </si>
  <si>
    <t>ABB56447.1</t>
  </si>
  <si>
    <t>Synpcc7942_0414</t>
  </si>
  <si>
    <t>ABB56446.1</t>
  </si>
  <si>
    <t>Synpcc7942_0413</t>
  </si>
  <si>
    <t>ABB56445.1</t>
  </si>
  <si>
    <t>Synpcc7942_0412</t>
  </si>
  <si>
    <t>ABB56444.1</t>
  </si>
  <si>
    <t>Synpcc7942_0411</t>
  </si>
  <si>
    <t>ABB56443.1</t>
  </si>
  <si>
    <t>tryptophan synthase, alpha chain</t>
  </si>
  <si>
    <t>Synpcc7942_0410</t>
  </si>
  <si>
    <t>ABB56442.1</t>
  </si>
  <si>
    <t>Synpcc7942_0409</t>
  </si>
  <si>
    <t>ABB56441.1</t>
  </si>
  <si>
    <t>Synpcc7942_0408</t>
  </si>
  <si>
    <t>ABB56440.1</t>
  </si>
  <si>
    <t>Synpcc7942_0407</t>
  </si>
  <si>
    <t>ABB56439.1</t>
  </si>
  <si>
    <t>photosystem I reaction center subunit X</t>
  </si>
  <si>
    <t>Synpcc7942_0406</t>
  </si>
  <si>
    <t>ABB56438.1</t>
  </si>
  <si>
    <t>Synpcc7942_0405</t>
  </si>
  <si>
    <t>ABB56437.1</t>
  </si>
  <si>
    <t>DNA polymerase III, delta subunit</t>
  </si>
  <si>
    <t>Synpcc7942_0404</t>
  </si>
  <si>
    <t>ABB56436.1</t>
  </si>
  <si>
    <t>bacterial peptide chain release factor 2 (bRF-2)</t>
  </si>
  <si>
    <t>Synpcc7942_0403</t>
  </si>
  <si>
    <t>ABB56435.1</t>
  </si>
  <si>
    <t>Synpcc7942_0402</t>
  </si>
  <si>
    <t>ABB56434.1</t>
  </si>
  <si>
    <t>Protein of unknown function UPF0054</t>
  </si>
  <si>
    <t>Synpcc7942_0401</t>
  </si>
  <si>
    <t>ABB56433.1</t>
  </si>
  <si>
    <t>diacylglycerol kinase</t>
  </si>
  <si>
    <t>Synpcc7942_0400</t>
  </si>
  <si>
    <t>ABB56432.1</t>
  </si>
  <si>
    <t>anthranilate synthase, component II</t>
  </si>
  <si>
    <t>Synpcc7942_0399</t>
  </si>
  <si>
    <t>ABB56431.1</t>
  </si>
  <si>
    <t>Synpcc7942_0398</t>
  </si>
  <si>
    <t>ABB56430.1</t>
  </si>
  <si>
    <t>Synpcc7942_0397</t>
  </si>
  <si>
    <t>ABB56429.1</t>
  </si>
  <si>
    <t>putative neutral invertase</t>
  </si>
  <si>
    <t>Synpcc7942_0396</t>
  </si>
  <si>
    <t>ABB56428.1</t>
  </si>
  <si>
    <t>phosphoribosylaminoimidazolecarboxamide formyltransferase / IMP cyclohydrolase</t>
  </si>
  <si>
    <t>Synpcc7942_0395</t>
  </si>
  <si>
    <t>ABB56427.1</t>
  </si>
  <si>
    <t>Transcription factor, Unclassified contains 1 HTH_7</t>
  </si>
  <si>
    <t>Synpcc7942_0394</t>
  </si>
  <si>
    <t>ABB56426.1</t>
  </si>
  <si>
    <t>Synpcc7942_0393</t>
  </si>
  <si>
    <t>ABB56425.1</t>
  </si>
  <si>
    <t>Synpcc7942_0392</t>
  </si>
  <si>
    <t>ABB56424.1</t>
  </si>
  <si>
    <t>probable membrane-bound lytic transglycosylase A</t>
  </si>
  <si>
    <t>Synpcc7942_0391</t>
  </si>
  <si>
    <t>ABB56423.1</t>
  </si>
  <si>
    <t>Synpcc7942_0390</t>
  </si>
  <si>
    <t>ABB56422.1</t>
  </si>
  <si>
    <t>Chromate transporter</t>
  </si>
  <si>
    <t>Synpcc7942_0389</t>
  </si>
  <si>
    <t>ABB56421.1</t>
  </si>
  <si>
    <t>Synpcc7942_0388</t>
  </si>
  <si>
    <t>ABB56420.1</t>
  </si>
  <si>
    <t>Synpcc7942_0387</t>
  </si>
  <si>
    <t>ABB56419.1</t>
  </si>
  <si>
    <t>Protein of unknown function UPF0079</t>
  </si>
  <si>
    <t>Synpcc7942_0386</t>
  </si>
  <si>
    <t>ABB56418.1</t>
  </si>
  <si>
    <t>Synpcc7942_0385</t>
  </si>
  <si>
    <t>ABB56417.1</t>
  </si>
  <si>
    <t>Synpcc7942_0384</t>
  </si>
  <si>
    <t>ABB56416.1</t>
  </si>
  <si>
    <t>Synpcc7942_0383</t>
  </si>
  <si>
    <t>ABB56415.1</t>
  </si>
  <si>
    <t>Synpcc7942_0382</t>
  </si>
  <si>
    <t>ABB56414.1</t>
  </si>
  <si>
    <t>Synpcc7942_0381</t>
  </si>
  <si>
    <t>ABB56413.1</t>
  </si>
  <si>
    <t>Synpcc7942_0380</t>
  </si>
  <si>
    <t>ABB56412.1</t>
  </si>
  <si>
    <t>Synpcc7942_0379</t>
  </si>
  <si>
    <t>ABB56411.1</t>
  </si>
  <si>
    <t>Synpcc7942_0378</t>
  </si>
  <si>
    <t>ABB56410.1</t>
  </si>
  <si>
    <t>Protein of unknown function DUF140</t>
  </si>
  <si>
    <t>Synpcc7942_0377</t>
  </si>
  <si>
    <t>ABB56409.1</t>
  </si>
  <si>
    <t>Synpcc7942_0376</t>
  </si>
  <si>
    <t>ABB56408.1</t>
  </si>
  <si>
    <t>putative zinc protease protein</t>
  </si>
  <si>
    <t>Synpcc7942_0375</t>
  </si>
  <si>
    <t>ABB56407.1</t>
  </si>
  <si>
    <t>Synpcc7942_0374</t>
  </si>
  <si>
    <t>ABB56406.1</t>
  </si>
  <si>
    <t>Synpcc7942_0373</t>
  </si>
  <si>
    <t>ABB56405.1</t>
  </si>
  <si>
    <t>Synpcc7942_0372</t>
  </si>
  <si>
    <t>ABB56404.1</t>
  </si>
  <si>
    <t>Synpcc7942_0371</t>
  </si>
  <si>
    <t>ABB56403.1</t>
  </si>
  <si>
    <t>Synpcc7942_0370</t>
  </si>
  <si>
    <t>ABB56402.1</t>
  </si>
  <si>
    <t>O-acetylhomoserine/O-acetylserine sulfhydrylase</t>
  </si>
  <si>
    <t>Synpcc7942_0369</t>
  </si>
  <si>
    <t>ABB56401.1</t>
  </si>
  <si>
    <t>putative flavin-containing monoamine oxidase</t>
  </si>
  <si>
    <t>Synpcc7942_0368</t>
  </si>
  <si>
    <t>ABB56400.1</t>
  </si>
  <si>
    <t>Exodeoxyribonuclease VII large subunit</t>
  </si>
  <si>
    <t>Synpcc7942_0367</t>
  </si>
  <si>
    <t>ABB56399.1</t>
  </si>
  <si>
    <t>Na+-dependent transporter-like</t>
  </si>
  <si>
    <t>Synpcc7942_0366</t>
  </si>
  <si>
    <t>ABB56398.1</t>
  </si>
  <si>
    <t>putative sulfate transporter</t>
  </si>
  <si>
    <t>Synpcc7942_0365</t>
  </si>
  <si>
    <t>ABB56397.1</t>
  </si>
  <si>
    <t>Synpcc7942_0364</t>
  </si>
  <si>
    <t>ABB56396.1</t>
  </si>
  <si>
    <t>Synpcc7942_0363</t>
  </si>
  <si>
    <t>ABB56395.1</t>
  </si>
  <si>
    <t>Synpcc7942_0362</t>
  </si>
  <si>
    <t>ABB56394.1</t>
  </si>
  <si>
    <t>Synpcc7942_0361</t>
  </si>
  <si>
    <t>ABB56393.1</t>
  </si>
  <si>
    <t>Synpcc7942_0360</t>
  </si>
  <si>
    <t>ABB56392.1</t>
  </si>
  <si>
    <t>Synpcc7942_0359</t>
  </si>
  <si>
    <t>ABB56391.1</t>
  </si>
  <si>
    <t>Synpcc7942_0358</t>
  </si>
  <si>
    <t>ABB56390.1</t>
  </si>
  <si>
    <t>Synpcc7942_0357</t>
  </si>
  <si>
    <t>ABB56389.1</t>
  </si>
  <si>
    <t>Inorganic carbon transporter</t>
  </si>
  <si>
    <t>Synpcc7942_0356</t>
  </si>
  <si>
    <t>ABB56388.1</t>
  </si>
  <si>
    <t>conserved hypothetical protein YCF33</t>
  </si>
  <si>
    <t>Synpcc7942_0355</t>
  </si>
  <si>
    <t>ABB56387.1</t>
  </si>
  <si>
    <t>ribosome-binding factor A</t>
  </si>
  <si>
    <t>Synpcc7942_0354</t>
  </si>
  <si>
    <t>ABB56386.1</t>
  </si>
  <si>
    <t>Beta-glucosidase-related glycosidases-like</t>
  </si>
  <si>
    <t>Synpcc7942_0353</t>
  </si>
  <si>
    <t>ABB56385.1</t>
  </si>
  <si>
    <t>Synpcc7942_0352</t>
  </si>
  <si>
    <t>ABB56384.1</t>
  </si>
  <si>
    <t>Synpcc7942_0351</t>
  </si>
  <si>
    <t>ABB56383.1</t>
  </si>
  <si>
    <t>putative ABC transport system substrate-binding protein</t>
  </si>
  <si>
    <t>Synpcc7942_0350</t>
  </si>
  <si>
    <t>ABB56382.1</t>
  </si>
  <si>
    <t>Synpcc7942_0349</t>
  </si>
  <si>
    <t>ABB56381.1</t>
  </si>
  <si>
    <t>Synpcc7942_0348</t>
  </si>
  <si>
    <t>ABB56380.1</t>
  </si>
  <si>
    <t>RecA protein</t>
  </si>
  <si>
    <t>Synpcc7942_0347</t>
  </si>
  <si>
    <t>ABB56379.1</t>
  </si>
  <si>
    <t>Synpcc7942_0346</t>
  </si>
  <si>
    <t>ABB56378.1</t>
  </si>
  <si>
    <t>Protein of unknown function DUF152</t>
  </si>
  <si>
    <t>Synpcc7942_0345</t>
  </si>
  <si>
    <t>ABB56377.1</t>
  </si>
  <si>
    <t>Biotin--acetyl-CoA-carboxylase ligase</t>
  </si>
  <si>
    <t>Synpcc7942_0344</t>
  </si>
  <si>
    <t>ABB56376.1</t>
  </si>
  <si>
    <t>Synpcc7942_0343</t>
  </si>
  <si>
    <t>ABB56375.1</t>
  </si>
  <si>
    <t>photosystem II 11 kD protein</t>
  </si>
  <si>
    <t>Synpcc7942_0342</t>
  </si>
  <si>
    <t>ABB56374.1</t>
  </si>
  <si>
    <t>Synpcc7942_0341</t>
  </si>
  <si>
    <t>ABB56373.1</t>
  </si>
  <si>
    <t>Synpcc7942_0340</t>
  </si>
  <si>
    <t>ABB56372.1</t>
  </si>
  <si>
    <t>Synpcc7942_0339</t>
  </si>
  <si>
    <t>ABB56371.1</t>
  </si>
  <si>
    <t>Synpcc7942_0338</t>
  </si>
  <si>
    <t>ABB56370.1</t>
  </si>
  <si>
    <t>Synpcc7942_0337</t>
  </si>
  <si>
    <t>ABB56369.1</t>
  </si>
  <si>
    <t>ATP synthase F1, gamma subunit</t>
  </si>
  <si>
    <t>Synpcc7942_0336</t>
  </si>
  <si>
    <t>ABB56368.1</t>
  </si>
  <si>
    <t>ATP synthase F1, alpha subunit</t>
  </si>
  <si>
    <t>Synpcc7942_0335</t>
  </si>
  <si>
    <t>ABB56367.1</t>
  </si>
  <si>
    <t>ATP synthase F1, delta subunit</t>
  </si>
  <si>
    <t>Synpcc7942_0334</t>
  </si>
  <si>
    <t>ABB56366.1</t>
  </si>
  <si>
    <t>F0F1-type ATP synthase subunit b-like</t>
  </si>
  <si>
    <t>Synpcc7942_0333</t>
  </si>
  <si>
    <t>ABB56365.1</t>
  </si>
  <si>
    <t>ATP synthase subunit B'</t>
  </si>
  <si>
    <t>Synpcc7942_0332</t>
  </si>
  <si>
    <t>ABB56364.1</t>
  </si>
  <si>
    <t>ATP synthase F0, C subunit</t>
  </si>
  <si>
    <t>Synpcc7942_0331</t>
  </si>
  <si>
    <t>ABB56363.1</t>
  </si>
  <si>
    <t>ATP synthase F0, A subunit</t>
  </si>
  <si>
    <t>Synpcc7942_0330</t>
  </si>
  <si>
    <t>ABB56362.1</t>
  </si>
  <si>
    <t>Synpcc7942_0329</t>
  </si>
  <si>
    <t>ABB56361.1</t>
  </si>
  <si>
    <t>Synpcc7942_0328</t>
  </si>
  <si>
    <t>ABB56360.1</t>
  </si>
  <si>
    <t>phycobilisome core-membrane linker polypeptide</t>
  </si>
  <si>
    <t>Synpcc7942_0327</t>
  </si>
  <si>
    <t>ABB56359.1</t>
  </si>
  <si>
    <t>allophycocyanin alpha chain</t>
  </si>
  <si>
    <t>Synpcc7942_0326</t>
  </si>
  <si>
    <t>ABB56358.1</t>
  </si>
  <si>
    <t>Synpcc7942_0325</t>
  </si>
  <si>
    <t>ABB56357.1</t>
  </si>
  <si>
    <t>Lc 7.8 apoprotein (core components of the phycobilisomes)</t>
  </si>
  <si>
    <t>Synpcc7942_0324</t>
  </si>
  <si>
    <t>ABB56356.1</t>
  </si>
  <si>
    <t>Synpcc7942_0323</t>
  </si>
  <si>
    <t>ABB56355.1</t>
  </si>
  <si>
    <t>Cytochrome c biogenesis protein-like</t>
  </si>
  <si>
    <t>Synpcc7942_0322</t>
  </si>
  <si>
    <t>ABB56354.1</t>
  </si>
  <si>
    <t>c-type cytochrome biogenesis protein</t>
  </si>
  <si>
    <t>Synpcc7942_0321</t>
  </si>
  <si>
    <t>ABB56353.1</t>
  </si>
  <si>
    <t>nitrogen regulatory protein P-II</t>
  </si>
  <si>
    <t>Synpcc7942_0320</t>
  </si>
  <si>
    <t>ABB56352.1</t>
  </si>
  <si>
    <t>UDP-galactose 4-epimerase</t>
  </si>
  <si>
    <t>Synpcc7942_0319</t>
  </si>
  <si>
    <t>ABB56351.1</t>
  </si>
  <si>
    <t>hemolysin A</t>
  </si>
  <si>
    <t>Synpcc7942_0318</t>
  </si>
  <si>
    <t>ABB56350.1</t>
  </si>
  <si>
    <t>Synpcc7942_0317</t>
  </si>
  <si>
    <t>ABB56349.1</t>
  </si>
  <si>
    <t>Synpcc7942_0316</t>
  </si>
  <si>
    <t>ABB56348.1</t>
  </si>
  <si>
    <t>Synpcc7942_0315</t>
  </si>
  <si>
    <t>ABB56347.1</t>
  </si>
  <si>
    <t>Adenylosuccinate lyase</t>
  </si>
  <si>
    <t>Synpcc7942_0314</t>
  </si>
  <si>
    <t>ABB56346.1</t>
  </si>
  <si>
    <t>succinate dehydrogenase subunit C</t>
  </si>
  <si>
    <t>Synpcc7942_0313</t>
  </si>
  <si>
    <t>ABB56345.1</t>
  </si>
  <si>
    <t>Synpcc7942_0312</t>
  </si>
  <si>
    <t>ABB56344.1</t>
  </si>
  <si>
    <t>Protein of unknown function UPF0102</t>
  </si>
  <si>
    <t>Synpcc7942_0311</t>
  </si>
  <si>
    <t>ABB56343.1</t>
  </si>
  <si>
    <t>dimethyladenosine transferase</t>
  </si>
  <si>
    <t>Synpcc7942_0310</t>
  </si>
  <si>
    <t>ABB56342.1</t>
  </si>
  <si>
    <t>4-diphosphocytidyl-2-C-methyl-D-erythritol kinase</t>
  </si>
  <si>
    <t>Synpcc7942_0309</t>
  </si>
  <si>
    <t>ABB56341.1</t>
  </si>
  <si>
    <t>Synpcc7942_0308</t>
  </si>
  <si>
    <t>ABB56340.1</t>
  </si>
  <si>
    <t>Synpcc7942_0307</t>
  </si>
  <si>
    <t>ABB56339.1</t>
  </si>
  <si>
    <t>Synpcc7942_0306</t>
  </si>
  <si>
    <t>ABB56338.1</t>
  </si>
  <si>
    <t>Synpcc7942_0305</t>
  </si>
  <si>
    <t>ABB56337.1</t>
  </si>
  <si>
    <t>Synpcc7942_0304</t>
  </si>
  <si>
    <t>ABB56336.1</t>
  </si>
  <si>
    <t>Synpcc7942_0303</t>
  </si>
  <si>
    <t>ABB56335.1</t>
  </si>
  <si>
    <t>Synpcc7942_0302</t>
  </si>
  <si>
    <t>ABB56334.1</t>
  </si>
  <si>
    <t>Phospholipase D/Transphosphatidylase</t>
  </si>
  <si>
    <t>Synpcc7942_0301</t>
  </si>
  <si>
    <t>ABB56333.1</t>
  </si>
  <si>
    <t>single-strand binding protein</t>
  </si>
  <si>
    <t>Synpcc7942_0300</t>
  </si>
  <si>
    <t>ABB56332.1</t>
  </si>
  <si>
    <t>rod shape-determining protein MreB</t>
  </si>
  <si>
    <t>Synpcc7942_0299</t>
  </si>
  <si>
    <t>ABB56331.1</t>
  </si>
  <si>
    <t>Synpcc7942_0298</t>
  </si>
  <si>
    <t>ABB56330.1</t>
  </si>
  <si>
    <t>Synpcc7942_0297</t>
  </si>
  <si>
    <t>ABB56329.1</t>
  </si>
  <si>
    <t>Synpcc7942_0296</t>
  </si>
  <si>
    <t>ABB56328.1</t>
  </si>
  <si>
    <t>Synpcc7942_0295</t>
  </si>
  <si>
    <t>ABB56327.1</t>
  </si>
  <si>
    <t>Synpcc7942_0294</t>
  </si>
  <si>
    <t>ABB56326.1</t>
  </si>
  <si>
    <t>Synpcc7942_0293</t>
  </si>
  <si>
    <t>ABB56325.1</t>
  </si>
  <si>
    <t>Synpcc7942_0292</t>
  </si>
  <si>
    <t>ABB56324.1</t>
  </si>
  <si>
    <t>Phosphopantothenoylcysteine decarboxylase / Phosphopantothenate-cysteine ligase</t>
  </si>
  <si>
    <t>Synpcc7942_0291</t>
  </si>
  <si>
    <t>ABB56323.1</t>
  </si>
  <si>
    <t>Synpcc7942_R0030</t>
  </si>
  <si>
    <t>Synpcc7942_0290</t>
  </si>
  <si>
    <t>ABB56322.1</t>
  </si>
  <si>
    <t>dihydroorotate oxidase A</t>
  </si>
  <si>
    <t>Synpcc7942_0289</t>
  </si>
  <si>
    <t>ABB56321.1</t>
  </si>
  <si>
    <t>protein translocase subunit secA</t>
  </si>
  <si>
    <t>Synpcc7942_0288</t>
  </si>
  <si>
    <t>ABB56320.1</t>
  </si>
  <si>
    <t>glucosamine-1-phosphate N-acetyltransferase / UDP-N-acetylglucosamine pyrophosphorylase</t>
  </si>
  <si>
    <t>Synpcc7942_0287</t>
  </si>
  <si>
    <t>ABB56319.1</t>
  </si>
  <si>
    <t>Synpcc7942_0286</t>
  </si>
  <si>
    <t>ABB56318.1</t>
  </si>
  <si>
    <t>Synpcc7942_0285</t>
  </si>
  <si>
    <t>ABB56317.1</t>
  </si>
  <si>
    <t>carbon dioxide concentrating mechanism protein CcmK</t>
  </si>
  <si>
    <t>Synpcc7942_0284</t>
  </si>
  <si>
    <t>ABB56316.1</t>
  </si>
  <si>
    <t>Synpcc7942_0283</t>
  </si>
  <si>
    <t>ABB56315.1</t>
  </si>
  <si>
    <t>Dihydrouridine synthase TIM-barrel protein nifR3</t>
  </si>
  <si>
    <t>Synpcc7942_0282</t>
  </si>
  <si>
    <t>ABB56314.1</t>
  </si>
  <si>
    <t>Synpcc7942_0281</t>
  </si>
  <si>
    <t>ABB56313.1</t>
  </si>
  <si>
    <t>Synpcc7942_0280</t>
  </si>
  <si>
    <t>ABB56312.1</t>
  </si>
  <si>
    <t>competence/damage-inducible protein cinA</t>
  </si>
  <si>
    <t>Synpcc7942_0279</t>
  </si>
  <si>
    <t>ABB56311.1</t>
  </si>
  <si>
    <t>NADH dehydrogenase (quinone)</t>
  </si>
  <si>
    <t>Synpcc7942_0278</t>
  </si>
  <si>
    <t>ABB56310.1</t>
  </si>
  <si>
    <t>NADH:ubiquinone oxidoreductase 24 kD subunit-like</t>
  </si>
  <si>
    <t>Synpcc7942_0277</t>
  </si>
  <si>
    <t>ABB56309.1</t>
  </si>
  <si>
    <t>DNA ligase, NAD-dependent</t>
  </si>
  <si>
    <t>Synpcc7942_0276</t>
  </si>
  <si>
    <t>ABB56308.1</t>
  </si>
  <si>
    <t>glycolate oxidase subunit GlcD</t>
  </si>
  <si>
    <t>Synpcc7942_0275</t>
  </si>
  <si>
    <t>ABB56307.1</t>
  </si>
  <si>
    <t>Synpcc7942_0274</t>
  </si>
  <si>
    <t>ABB56306.1</t>
  </si>
  <si>
    <t>Synpcc7942_0273</t>
  </si>
  <si>
    <t>ABB56305.1</t>
  </si>
  <si>
    <t>Dephospho-CoA kinase</t>
  </si>
  <si>
    <t>Synpcc7942_0272</t>
  </si>
  <si>
    <t>ABB56304.1</t>
  </si>
  <si>
    <t>Synpcc7942_0271</t>
  </si>
  <si>
    <t>ABB56303.1</t>
  </si>
  <si>
    <t>Synpcc7942_0270</t>
  </si>
  <si>
    <t>ABB56302.1</t>
  </si>
  <si>
    <t>Synpcc7942_0269</t>
  </si>
  <si>
    <t>ABB56301.1</t>
  </si>
  <si>
    <t>Synpcc7942_0268</t>
  </si>
  <si>
    <t>ABB56300.1</t>
  </si>
  <si>
    <t>Synpcc7942_0267</t>
  </si>
  <si>
    <t>ABB56299.1</t>
  </si>
  <si>
    <t>methyltransferase GidB</t>
  </si>
  <si>
    <t>Synpcc7942_0266</t>
  </si>
  <si>
    <t>ABB56298.1</t>
  </si>
  <si>
    <t>Synpcc7942_0265</t>
  </si>
  <si>
    <t>ABB56297.1</t>
  </si>
  <si>
    <t>Synpcc7942_0264</t>
  </si>
  <si>
    <t>ABB56296.1</t>
  </si>
  <si>
    <t>Undecaprenyl pyrophosphate synthetase</t>
  </si>
  <si>
    <t>Synpcc7942_0263</t>
  </si>
  <si>
    <t>ABB56295.1</t>
  </si>
  <si>
    <t>Protein of unknown function DUF147</t>
  </si>
  <si>
    <t>Synpcc7942_0262</t>
  </si>
  <si>
    <t>ABB56294.1</t>
  </si>
  <si>
    <t>Synpcc7942_0261</t>
  </si>
  <si>
    <t>ABB56293.1</t>
  </si>
  <si>
    <t>ribosomal-protein-alanine acetyltransferase</t>
  </si>
  <si>
    <t>Synpcc7942_0260</t>
  </si>
  <si>
    <t>ABB56292.1</t>
  </si>
  <si>
    <t>Synpcc7942_0259</t>
  </si>
  <si>
    <t>ABB56291.1</t>
  </si>
  <si>
    <t>Synpcc7942_0258</t>
  </si>
  <si>
    <t>ABB56290.1</t>
  </si>
  <si>
    <t>Synpcc7942_0257</t>
  </si>
  <si>
    <t>ABB56289.1</t>
  </si>
  <si>
    <t>Protein of unknown function DUF92, transmembrane</t>
  </si>
  <si>
    <t>Synpcc7942_0256</t>
  </si>
  <si>
    <t>ABB56288.1</t>
  </si>
  <si>
    <t>Synpcc7942_0255</t>
  </si>
  <si>
    <t>ABB56287.1</t>
  </si>
  <si>
    <t>Synpcc7942_0254</t>
  </si>
  <si>
    <t>ABB56286.1</t>
  </si>
  <si>
    <t>Synpcc7942_0253</t>
  </si>
  <si>
    <t>ABB56285.1</t>
  </si>
  <si>
    <t>Synpcc7942_0252</t>
  </si>
  <si>
    <t>ABB56284.1</t>
  </si>
  <si>
    <t>Synpcc7942_0251</t>
  </si>
  <si>
    <t>ABB56283.1</t>
  </si>
  <si>
    <t>Exonuclease</t>
  </si>
  <si>
    <t>Synpcc7942_0250</t>
  </si>
  <si>
    <t>ABB56282.1</t>
  </si>
  <si>
    <t>Synpcc7942_0249</t>
  </si>
  <si>
    <t>ABB56281.1</t>
  </si>
  <si>
    <t>Synpcc7942_0248</t>
  </si>
  <si>
    <t>ABB56280.1</t>
  </si>
  <si>
    <t>Amino acid ABC transporter, permease protein, 3-TM region, His/Glu/Gln/Arg/opine</t>
  </si>
  <si>
    <t>Synpcc7942_0247</t>
  </si>
  <si>
    <t>ABB56279.1</t>
  </si>
  <si>
    <t>ABC-type permease for basic amino acids and glutamine</t>
  </si>
  <si>
    <t>Synpcc7942_0246</t>
  </si>
  <si>
    <t>ABB56278.1</t>
  </si>
  <si>
    <t>Synpcc7942_0245</t>
  </si>
  <si>
    <t>ABB56277.1</t>
  </si>
  <si>
    <t>Synpcc7942_0244</t>
  </si>
  <si>
    <t>ABB56276.1</t>
  </si>
  <si>
    <t>Glycogen/starch/alpha-glucan phosphorylase</t>
  </si>
  <si>
    <t>Synpcc7942_0243</t>
  </si>
  <si>
    <t>ABB56275.1</t>
  </si>
  <si>
    <t>possible high light inducible polypeptide HliC</t>
  </si>
  <si>
    <t>Synpcc7942_0242</t>
  </si>
  <si>
    <t>ABB56274.1</t>
  </si>
  <si>
    <t>K+-dependent Na+/Ca+ exchanger related-protein</t>
  </si>
  <si>
    <t>Synpcc7942_0241</t>
  </si>
  <si>
    <t>ABB56273.1</t>
  </si>
  <si>
    <t>23S rRNA (uracil-5-)-methyltransferase RumA</t>
  </si>
  <si>
    <t>Synpcc7942_0240</t>
  </si>
  <si>
    <t>ABB56272.1</t>
  </si>
  <si>
    <t>Synpcc7942_0239</t>
  </si>
  <si>
    <t>ABB56271.1</t>
  </si>
  <si>
    <t>cytochrome C6 soluble cytochrome f</t>
  </si>
  <si>
    <t>Synpcc7942_0238</t>
  </si>
  <si>
    <t>ABB56270.1</t>
  </si>
  <si>
    <t>Synpcc7942_0237</t>
  </si>
  <si>
    <t>ABB56269.1</t>
  </si>
  <si>
    <t>Synpcc7942_0236</t>
  </si>
  <si>
    <t>ABB56268.1</t>
  </si>
  <si>
    <t>Synpcc7942_0235</t>
  </si>
  <si>
    <t>ABB56267.1</t>
  </si>
  <si>
    <t>Synpcc7942_0234</t>
  </si>
  <si>
    <t>ABB56266.1</t>
  </si>
  <si>
    <t>Synpcc7942_0233</t>
  </si>
  <si>
    <t>ABB56265.1</t>
  </si>
  <si>
    <t>Synpcc7942_0232</t>
  </si>
  <si>
    <t>ABB56264.1</t>
  </si>
  <si>
    <t>Synpcc7942_0231</t>
  </si>
  <si>
    <t>ABB56263.1</t>
  </si>
  <si>
    <t>Synpcc7942_0230</t>
  </si>
  <si>
    <t>ABB56262.1</t>
  </si>
  <si>
    <t>Synpcc7942_0229</t>
  </si>
  <si>
    <t>ABB56261.1</t>
  </si>
  <si>
    <t>Synpcc7942_0228</t>
  </si>
  <si>
    <t>ABB56260.1</t>
  </si>
  <si>
    <t>Synpcc7942_0227</t>
  </si>
  <si>
    <t>ABB56259.1</t>
  </si>
  <si>
    <t>peptidyl-tRNA hydrolase</t>
  </si>
  <si>
    <t>Synpcc7942_0226</t>
  </si>
  <si>
    <t>ABB56258.1</t>
  </si>
  <si>
    <t>Sec-independent protein translocase TatA</t>
  </si>
  <si>
    <t>Synpcc7942_0225</t>
  </si>
  <si>
    <t>ABB56257.1</t>
  </si>
  <si>
    <t>Synpcc7942_0224</t>
  </si>
  <si>
    <t>ABB56256.1</t>
  </si>
  <si>
    <t>Synpcc7942_0223</t>
  </si>
  <si>
    <t>ABB56255.1</t>
  </si>
  <si>
    <t>Synpcc7942_0222</t>
  </si>
  <si>
    <t>ABB56254.1</t>
  </si>
  <si>
    <t>Synpcc7942_0221</t>
  </si>
  <si>
    <t>ABB56253.1</t>
  </si>
  <si>
    <t>Synpcc7942_0220</t>
  </si>
  <si>
    <t>ABB56252.1</t>
  </si>
  <si>
    <t>probable cell division inhibitor MinD</t>
  </si>
  <si>
    <t>Synpcc7942_0219</t>
  </si>
  <si>
    <t>ABB56251.1</t>
  </si>
  <si>
    <t>Synpcc7942_0218</t>
  </si>
  <si>
    <t>ABB56250.1</t>
  </si>
  <si>
    <t>Synpcc7942_R0029</t>
  </si>
  <si>
    <t>Synpcc7942_0217</t>
  </si>
  <si>
    <t>ABB56249.1</t>
  </si>
  <si>
    <t>phosphatases-like</t>
  </si>
  <si>
    <t>Synpcc7942_0216</t>
  </si>
  <si>
    <t>ABB56248.1</t>
  </si>
  <si>
    <t>putative zinc-binding oxidoreductase</t>
  </si>
  <si>
    <t>Synpcc7942_0215</t>
  </si>
  <si>
    <t>ABB56247.1</t>
  </si>
  <si>
    <t>Synpcc7942_0214</t>
  </si>
  <si>
    <t>ABB56246.1</t>
  </si>
  <si>
    <t>Synpcc7942_0213</t>
  </si>
  <si>
    <t>ABB56245.1</t>
  </si>
  <si>
    <t>Synpcc7942_0212</t>
  </si>
  <si>
    <t>ABB56244.1</t>
  </si>
  <si>
    <t>Synpcc7942_0211</t>
  </si>
  <si>
    <t>ABB56243.1</t>
  </si>
  <si>
    <t>adenosylcobyric acid synthase (glutamine-hydrolysing)</t>
  </si>
  <si>
    <t>Synpcc7942_0210</t>
  </si>
  <si>
    <t>ABB56242.1</t>
  </si>
  <si>
    <t>Synpcc7942_0209</t>
  </si>
  <si>
    <t>ABB56241.1</t>
  </si>
  <si>
    <t>maf protein</t>
  </si>
  <si>
    <t>Synpcc7942_0208</t>
  </si>
  <si>
    <t>ABB56240.1</t>
  </si>
  <si>
    <t>Synpcc7942_0207</t>
  </si>
  <si>
    <t>ABB56239.1</t>
  </si>
  <si>
    <t>Synpcc7942_0206</t>
  </si>
  <si>
    <t>ABB56238.1</t>
  </si>
  <si>
    <t>Nicotinic acid phosphoribosyltransferase-like</t>
  </si>
  <si>
    <t>Synpcc7942_0205</t>
  </si>
  <si>
    <t>ABB56237.1</t>
  </si>
  <si>
    <t>Cytidyltransferase-related</t>
  </si>
  <si>
    <t>Synpcc7942_0204</t>
  </si>
  <si>
    <t>ABB56236.1</t>
  </si>
  <si>
    <t>Synpcc7942_0203</t>
  </si>
  <si>
    <t>ABB56235.1</t>
  </si>
  <si>
    <t>5-amino-6-(5-phosphoribosylamino)uracil reductase / diaminohydroxyphosphoribosylaminopyrimidine deaminase</t>
  </si>
  <si>
    <t>Synpcc7942_0202</t>
  </si>
  <si>
    <t>ABB56234.1</t>
  </si>
  <si>
    <t>Cbb3-type cytochrome oxidase subunit 1-like</t>
  </si>
  <si>
    <t>Synpcc7942_0201</t>
  </si>
  <si>
    <t>ABB56233.1</t>
  </si>
  <si>
    <t>Synpcc7942_0200</t>
  </si>
  <si>
    <t>ABB56232.1</t>
  </si>
  <si>
    <t>Synpcc7942_0199</t>
  </si>
  <si>
    <t>ABB56231.1</t>
  </si>
  <si>
    <t>Synpcc7942_0198</t>
  </si>
  <si>
    <t>ABB56230.1</t>
  </si>
  <si>
    <t>type 2 NADH dehydrogenase</t>
  </si>
  <si>
    <t>Synpcc7942_0197</t>
  </si>
  <si>
    <t>ABB56229.1</t>
  </si>
  <si>
    <t>folate/biopterin transporter</t>
  </si>
  <si>
    <t>Synpcc7942_0196</t>
  </si>
  <si>
    <t>ABB56228.1</t>
  </si>
  <si>
    <t>Beta-carotene 15,15'-dioxygenase</t>
  </si>
  <si>
    <t>Synpcc7942_0195</t>
  </si>
  <si>
    <t>ABB56227.1</t>
  </si>
  <si>
    <t>Synpcc7942_0194</t>
  </si>
  <si>
    <t>ABB56226.1</t>
  </si>
  <si>
    <t>Synpcc7942_0193</t>
  </si>
  <si>
    <t>ABB56225.1</t>
  </si>
  <si>
    <t>Synpcc7942_0192</t>
  </si>
  <si>
    <t>ABB56224.1</t>
  </si>
  <si>
    <t>conserved hypothetical protein YCF60</t>
  </si>
  <si>
    <t>Synpcc7942_0191</t>
  </si>
  <si>
    <t>ABB56223.1</t>
  </si>
  <si>
    <t>Serine--glyoxylate transaminase</t>
  </si>
  <si>
    <t>Synpcc7942_0190</t>
  </si>
  <si>
    <t>ABB56222.1</t>
  </si>
  <si>
    <t>cobalamin biosynthesis protein CbiD</t>
  </si>
  <si>
    <t>Synpcc7942_0189</t>
  </si>
  <si>
    <t>ABB56221.1</t>
  </si>
  <si>
    <t>GMP synthase (glutamine-hydrolyzing)</t>
  </si>
  <si>
    <t>Synpcc7942_0188</t>
  </si>
  <si>
    <t>ABB56220.1</t>
  </si>
  <si>
    <t>Synpcc7942_0187</t>
  </si>
  <si>
    <t>ABB56219.1</t>
  </si>
  <si>
    <t>Synpcc7942_0186</t>
  </si>
  <si>
    <t>ABB56218.1</t>
  </si>
  <si>
    <t>possible DNA polymerase</t>
  </si>
  <si>
    <t>Synpcc7942_0185</t>
  </si>
  <si>
    <t>ABB56217.1</t>
  </si>
  <si>
    <t>gamma-glutamyltransferase. Threonine peptidase. MEROPS family T03</t>
  </si>
  <si>
    <t>Synpcc7942_0184</t>
  </si>
  <si>
    <t>ABB56216.1</t>
  </si>
  <si>
    <t>putative phosphate permease</t>
  </si>
  <si>
    <t>Synpcc7942_0183</t>
  </si>
  <si>
    <t>ABB56215.1</t>
  </si>
  <si>
    <t>Synpcc7942_0182</t>
  </si>
  <si>
    <t>ABB56214.1</t>
  </si>
  <si>
    <t>Synpcc7942_0181</t>
  </si>
  <si>
    <t>ABB56213.1</t>
  </si>
  <si>
    <t>Synpcc7942_0180</t>
  </si>
  <si>
    <t>ABB56212.1</t>
  </si>
  <si>
    <t>Synpcc7942_0179</t>
  </si>
  <si>
    <t>ABB56211.1</t>
  </si>
  <si>
    <t>Secretion chaperone CsaA</t>
  </si>
  <si>
    <t>Synpcc7942_0178</t>
  </si>
  <si>
    <t>ABB56210.1</t>
  </si>
  <si>
    <t>Synpcc7942_0177</t>
  </si>
  <si>
    <t>ABB56209.1</t>
  </si>
  <si>
    <t>ABC-type uncharacterized transport system permease component-like</t>
  </si>
  <si>
    <t>Synpcc7942_0176</t>
  </si>
  <si>
    <t>ABB56208.1</t>
  </si>
  <si>
    <t>Synpcc7942_0175</t>
  </si>
  <si>
    <t>ABB56207.1</t>
  </si>
  <si>
    <t>Synpcc7942_0174</t>
  </si>
  <si>
    <t>ABB56206.1</t>
  </si>
  <si>
    <t>Protein of unknown function UPF0011</t>
  </si>
  <si>
    <t>Synpcc7942_0173</t>
  </si>
  <si>
    <t>ABB56205.1</t>
  </si>
  <si>
    <t>3'-Phosphoadenosine 5'-phosphosulfate (PAPS) 3'-phosphatase-like</t>
  </si>
  <si>
    <t>Synpcc7942_0172</t>
  </si>
  <si>
    <t>ABB56204.1</t>
  </si>
  <si>
    <t>Synpcc7942_0171</t>
  </si>
  <si>
    <t>ABB56203.1</t>
  </si>
  <si>
    <t>Synpcc7942_0170</t>
  </si>
  <si>
    <t>ABB56202.1</t>
  </si>
  <si>
    <t>Synpcc7942_0169</t>
  </si>
  <si>
    <t>ABB56201.1</t>
  </si>
  <si>
    <t>glutamate-ammonia ligase, glutamine synthetase type III</t>
  </si>
  <si>
    <t>Synpcc7942_0168</t>
  </si>
  <si>
    <t>ABB56200.1</t>
  </si>
  <si>
    <t>Synpcc7942_0167</t>
  </si>
  <si>
    <t>ABB56199.1</t>
  </si>
  <si>
    <t>Synpcc7942_R0028</t>
  </si>
  <si>
    <t>Synpcc7942_0166</t>
  </si>
  <si>
    <t>ABB56198.1</t>
  </si>
  <si>
    <t>Synpcc7942_0165</t>
  </si>
  <si>
    <t>ABB56197.1</t>
  </si>
  <si>
    <t>Synpcc7942_0164</t>
  </si>
  <si>
    <t>ABB56196.1</t>
  </si>
  <si>
    <t>Iojap-related protein</t>
  </si>
  <si>
    <t>Synpcc7942_0163</t>
  </si>
  <si>
    <t>ABB56195.1</t>
  </si>
  <si>
    <t>Synpcc7942_0162</t>
  </si>
  <si>
    <t>ABB56194.1</t>
  </si>
  <si>
    <t>Synpcc7942_0161</t>
  </si>
  <si>
    <t>ABB56193.1</t>
  </si>
  <si>
    <t>Synpcc7942_0160</t>
  </si>
  <si>
    <t>ABB56192.1</t>
  </si>
  <si>
    <t>GTP-binding protein Era</t>
  </si>
  <si>
    <t>Synpcc7942_0159</t>
  </si>
  <si>
    <t>ABB56191.1</t>
  </si>
  <si>
    <t>Mov34/MPN/PAD-1</t>
  </si>
  <si>
    <t>Synpcc7942_0158</t>
  </si>
  <si>
    <t>ABB56190.1</t>
  </si>
  <si>
    <t>Synpcc7942_0157</t>
  </si>
  <si>
    <t>ABB56189.1</t>
  </si>
  <si>
    <t>Synpcc7942_0156</t>
  </si>
  <si>
    <t>ABB56188.1</t>
  </si>
  <si>
    <t>phosphoglucomutase</t>
  </si>
  <si>
    <t>Synpcc7942_0155</t>
  </si>
  <si>
    <t>ABB56187.1</t>
  </si>
  <si>
    <t>Synpcc7942_0154</t>
  </si>
  <si>
    <t>ABB56186.1</t>
  </si>
  <si>
    <t>Synpcc7942_0153</t>
  </si>
  <si>
    <t>ABB56185.1</t>
  </si>
  <si>
    <t>Synpcc7942_0152</t>
  </si>
  <si>
    <t>ABB56184.1</t>
  </si>
  <si>
    <t>Phospho-N-acetylmuramoyl-pentapeptide-transferase</t>
  </si>
  <si>
    <t>Synpcc7942_0151</t>
  </si>
  <si>
    <t>ABB56183.1</t>
  </si>
  <si>
    <t>response regulator receiver modulated diguanylate cyclase</t>
  </si>
  <si>
    <t>response regulator receiver modulated                     diguanylate cyclase</t>
  </si>
  <si>
    <t>Response regulator, OmpR family contains 2 Response_reg,1 Trans_reg_C,1 GGDEF</t>
  </si>
  <si>
    <t>Synpcc7942_0150</t>
  </si>
  <si>
    <t>ABB56182.1</t>
  </si>
  <si>
    <t>Dolichyl-phosphate beta-D-mannosyltransferase</t>
  </si>
  <si>
    <t>Synpcc7942_0149</t>
  </si>
  <si>
    <t>ABB56181.1</t>
  </si>
  <si>
    <t>methylated-DNA--protein-cysteine methyltransferase</t>
  </si>
  <si>
    <t>Synpcc7942_0148</t>
  </si>
  <si>
    <t>ABB56180.1</t>
  </si>
  <si>
    <t>Synpcc7942_0147</t>
  </si>
  <si>
    <t>ABB56179.1</t>
  </si>
  <si>
    <t>Synpcc7942_0146</t>
  </si>
  <si>
    <t>ABB56178.1</t>
  </si>
  <si>
    <t>Synpcc7942_0145</t>
  </si>
  <si>
    <t>ABB56177.1</t>
  </si>
  <si>
    <t>Synpcc7942_0144</t>
  </si>
  <si>
    <t>ABB56176.1</t>
  </si>
  <si>
    <t>Synpcc7942_0143</t>
  </si>
  <si>
    <t>ABB56175.1</t>
  </si>
  <si>
    <t>pyruvate/2-oxoglutarate dehydrogenase complex dehydrogenase (E1) component</t>
  </si>
  <si>
    <t>Synpcc7942_0142</t>
  </si>
  <si>
    <t>ABB56174.1</t>
  </si>
  <si>
    <t>protein-export membrane protein SecD</t>
  </si>
  <si>
    <t>Synpcc7942_0141</t>
  </si>
  <si>
    <t>ABB56173.1</t>
  </si>
  <si>
    <t>protein translocase subunit secF</t>
  </si>
  <si>
    <t>Synpcc7942_0140</t>
  </si>
  <si>
    <t>ABB56172.1</t>
  </si>
  <si>
    <t>Synpcc7942_0139</t>
  </si>
  <si>
    <t>ABB56171.1</t>
  </si>
  <si>
    <t>acetolactate synthase, large subunit</t>
  </si>
  <si>
    <t>Synpcc7942_0138</t>
  </si>
  <si>
    <t>ABB56170.1</t>
  </si>
  <si>
    <t>Membrane proteins, metalloendopeptidases-like</t>
  </si>
  <si>
    <t>Synpcc7942_0137</t>
  </si>
  <si>
    <t>ABB56169.1</t>
  </si>
  <si>
    <t>Synpcc7942_0136</t>
  </si>
  <si>
    <t>ABB56168.1</t>
  </si>
  <si>
    <t>phage integrase</t>
  </si>
  <si>
    <t>Synpcc7942_0135</t>
  </si>
  <si>
    <t>ABB56167.1</t>
  </si>
  <si>
    <t>Methylase involved in ubiquinone/menaquinone biosynthesis-like</t>
  </si>
  <si>
    <t>Synpcc7942_0134</t>
  </si>
  <si>
    <t>ABB56166.1</t>
  </si>
  <si>
    <t>Synpcc7942_0133</t>
  </si>
  <si>
    <t>ABB56165.1</t>
  </si>
  <si>
    <t>Synpcc7942_0132</t>
  </si>
  <si>
    <t>ABB56164.1</t>
  </si>
  <si>
    <t>Synpcc7942_0131</t>
  </si>
  <si>
    <t>ABB56163.1</t>
  </si>
  <si>
    <t>Synpcc7942_0130</t>
  </si>
  <si>
    <t>ABB56162.1</t>
  </si>
  <si>
    <t>Synpcc7942_0129</t>
  </si>
  <si>
    <t>ABB56161.1</t>
  </si>
  <si>
    <t>Resolvase, RNase H-like fold</t>
  </si>
  <si>
    <t>Synpcc7942_0128</t>
  </si>
  <si>
    <t>ABB56160.1</t>
  </si>
  <si>
    <t>Synpcc7942_0127</t>
  </si>
  <si>
    <t>ABB56159.1</t>
  </si>
  <si>
    <t>Synpcc7942_0126</t>
  </si>
  <si>
    <t>ABB56158.1</t>
  </si>
  <si>
    <t>Enoyl-[acyl-carrier-protein] reductase (NADH)</t>
  </si>
  <si>
    <t>Synpcc7942_0125</t>
  </si>
  <si>
    <t>ABB56157.1</t>
  </si>
  <si>
    <t>imidazoleglycerol-phosphate dehydratase</t>
  </si>
  <si>
    <t>Synpcc7942_0124</t>
  </si>
  <si>
    <t>ABB56156.1</t>
  </si>
  <si>
    <t>thiol methyltransferase 1-like</t>
  </si>
  <si>
    <t>Synpcc7942_R0027</t>
  </si>
  <si>
    <t>Synpcc7942_0123</t>
  </si>
  <si>
    <t>ABB56155.1</t>
  </si>
  <si>
    <t>Synpcc7942_0122</t>
  </si>
  <si>
    <t>ABB56154.1</t>
  </si>
  <si>
    <t>EAL</t>
  </si>
  <si>
    <t>Synpcc7942_R0026</t>
  </si>
  <si>
    <t>Synpcc7942_0121</t>
  </si>
  <si>
    <t>ABB56153.1</t>
  </si>
  <si>
    <t>Synpcc7942_0120</t>
  </si>
  <si>
    <t>ABB56152.1</t>
  </si>
  <si>
    <t>Cytosine/adenosine deaminases-like</t>
  </si>
  <si>
    <t>Synpcc7942_0119</t>
  </si>
  <si>
    <t>ABB56151.1</t>
  </si>
  <si>
    <t>Synpcc7942_0118</t>
  </si>
  <si>
    <t>ABB56150.1</t>
  </si>
  <si>
    <t>aspartyl/glutamyl-tRNA(Asn/Gln) amidotransferase subunit B</t>
  </si>
  <si>
    <t>Synpcc7942_0117</t>
  </si>
  <si>
    <t>ABB56149.1</t>
  </si>
  <si>
    <t>Synpcc7942_0116</t>
  </si>
  <si>
    <t>ABB56148.1</t>
  </si>
  <si>
    <t>fructokinase</t>
  </si>
  <si>
    <t>Synpcc7942_0115</t>
  </si>
  <si>
    <t>ABB56147.1</t>
  </si>
  <si>
    <t>Synpcc7942_0114</t>
  </si>
  <si>
    <t>ABB56146.1</t>
  </si>
  <si>
    <t>Synpcc7942_0113</t>
  </si>
  <si>
    <t>ABB56145.1</t>
  </si>
  <si>
    <t>Synpcc7942_0112</t>
  </si>
  <si>
    <t>ABB56144.1</t>
  </si>
  <si>
    <t>Deoxyribodipyrimidine photo-lyase type I</t>
  </si>
  <si>
    <t>Synpcc7942_0111</t>
  </si>
  <si>
    <t>ABB56143.1</t>
  </si>
  <si>
    <t>DnaK protein-like</t>
  </si>
  <si>
    <t>Synpcc7942_0110</t>
  </si>
  <si>
    <t>ABB56142.1</t>
  </si>
  <si>
    <t>Synpcc7942_0109</t>
  </si>
  <si>
    <t>ABB56141.1</t>
  </si>
  <si>
    <t>DNA-binding ferritin-like protein (oxidative damage protectant)-like</t>
  </si>
  <si>
    <t>Synpcc7942_0108</t>
  </si>
  <si>
    <t>ABB56140.1</t>
  </si>
  <si>
    <t>Synpcc7942_0107</t>
  </si>
  <si>
    <t>ABB56139.1</t>
  </si>
  <si>
    <t>Synpcc7942_0106</t>
  </si>
  <si>
    <t>ABB56138.1</t>
  </si>
  <si>
    <t>probable nicotinate-nucleotide adenylyltransferase</t>
  </si>
  <si>
    <t>Synpcc7942_0105</t>
  </si>
  <si>
    <t>ABB56137.1</t>
  </si>
  <si>
    <t>NH(3)-dependent NAD(+) synthetase</t>
  </si>
  <si>
    <t>Synpcc7942_0104</t>
  </si>
  <si>
    <t>ABB56136.1</t>
  </si>
  <si>
    <t>Synpcc7942_0103</t>
  </si>
  <si>
    <t>ABB56135.1</t>
  </si>
  <si>
    <t>Ankyrin</t>
  </si>
  <si>
    <t>Synpcc7942_0102</t>
  </si>
  <si>
    <t>ABB56134.1</t>
  </si>
  <si>
    <t>Synpcc7942_0101</t>
  </si>
  <si>
    <t>ABB56133.1</t>
  </si>
  <si>
    <t>Synpcc7942_0100</t>
  </si>
  <si>
    <t>ABB56132.1</t>
  </si>
  <si>
    <t>Synpcc7942_0099</t>
  </si>
  <si>
    <t>ABB56131.1</t>
  </si>
  <si>
    <t>Synpcc7942_0098</t>
  </si>
  <si>
    <t>ABB56130.1</t>
  </si>
  <si>
    <t>PucR</t>
  </si>
  <si>
    <t>Transcription factor, PucR family contains 1 PucR</t>
  </si>
  <si>
    <t>Synpcc7942_0097</t>
  </si>
  <si>
    <t>ABB56129.1</t>
  </si>
  <si>
    <t>Synpcc7942_0096</t>
  </si>
  <si>
    <t>ABB56128.1</t>
  </si>
  <si>
    <t>Synpcc7942_0095</t>
  </si>
  <si>
    <t>ABB56127.1</t>
  </si>
  <si>
    <t>Synpcc7942_0094</t>
  </si>
  <si>
    <t>ABB56126.1</t>
  </si>
  <si>
    <t>DNA polymerase III, delta prime subunit</t>
  </si>
  <si>
    <t>Synpcc7942_0093</t>
  </si>
  <si>
    <t>ABB56125.1</t>
  </si>
  <si>
    <t>thymidylate kinase</t>
  </si>
  <si>
    <t>Synpcc7942_0092</t>
  </si>
  <si>
    <t>ABB56124.1</t>
  </si>
  <si>
    <t>Synpcc7942_0091</t>
  </si>
  <si>
    <t>ABB56123.1</t>
  </si>
  <si>
    <t>conserved hypothetical protein YCF21</t>
  </si>
  <si>
    <t>Synpcc7942_0090</t>
  </si>
  <si>
    <t>ABB56122.1</t>
  </si>
  <si>
    <t>Transcription factor, GntR family contains 1 GntR</t>
  </si>
  <si>
    <t>Synpcc7942_0089</t>
  </si>
  <si>
    <t>ABB56121.1</t>
  </si>
  <si>
    <t>Synpcc7942_R0025</t>
  </si>
  <si>
    <t>Synpcc7942_0088</t>
  </si>
  <si>
    <t>ABB56120.1</t>
  </si>
  <si>
    <t>Synpcc7942_0087</t>
  </si>
  <si>
    <t>ABB56119.1</t>
  </si>
  <si>
    <t>Synpcc7942_0086</t>
  </si>
  <si>
    <t>ABB56118.1</t>
  </si>
  <si>
    <t>isoamylase, glycosyl hydrolase family 13</t>
  </si>
  <si>
    <t>Synpcc7942_0085</t>
  </si>
  <si>
    <t>ABB56117.1</t>
  </si>
  <si>
    <t>Synpcc7942_0084</t>
  </si>
  <si>
    <t>ABB56116.1</t>
  </si>
  <si>
    <t>Synpcc7942_0083</t>
  </si>
  <si>
    <t>ABB56115.1</t>
  </si>
  <si>
    <t>Synpcc7942_0082</t>
  </si>
  <si>
    <t>ABB56114.1</t>
  </si>
  <si>
    <t>Synpcc7942_0081</t>
  </si>
  <si>
    <t>ABB56113.1</t>
  </si>
  <si>
    <t>Synpcc7942_0080</t>
  </si>
  <si>
    <t>ABB56112.1</t>
  </si>
  <si>
    <t>probable ABC transporter permease protein</t>
  </si>
  <si>
    <t>Synpcc7942_0079</t>
  </si>
  <si>
    <t>ABB56111.1</t>
  </si>
  <si>
    <t>conserved hypothetical protein YCF41</t>
  </si>
  <si>
    <t>Synpcc7942_0078</t>
  </si>
  <si>
    <t>ABB56110.1</t>
  </si>
  <si>
    <t>Protein of unknown function UPF0047</t>
  </si>
  <si>
    <t>Synpcc7942_0077</t>
  </si>
  <si>
    <t>ABB56109.1</t>
  </si>
  <si>
    <t>Synpcc7942_0076</t>
  </si>
  <si>
    <t>ABB56108.1</t>
  </si>
  <si>
    <t>Synpcc7942_0075</t>
  </si>
  <si>
    <t>ABB56107.1</t>
  </si>
  <si>
    <t>aminopeptidase P. Metallo peptidase. MEROPS family M24B</t>
  </si>
  <si>
    <t>Synpcc7942_0074</t>
  </si>
  <si>
    <t>ABB56106.1</t>
  </si>
  <si>
    <t>Synpcc7942_0073</t>
  </si>
  <si>
    <t>ABB56105.1</t>
  </si>
  <si>
    <t>hydroxymethylbutenyl pyrophosphate reductase</t>
  </si>
  <si>
    <t>Synpcc7942_0072</t>
  </si>
  <si>
    <t>ABB56104.1</t>
  </si>
  <si>
    <t>Synpcc7942_0071</t>
  </si>
  <si>
    <t>ABB56103.1</t>
  </si>
  <si>
    <t>pleiotropic regulatory protein-like</t>
  </si>
  <si>
    <t>Synpcc7942_0070</t>
  </si>
  <si>
    <t>ABB56102.1</t>
  </si>
  <si>
    <t>Synpcc7942_0069</t>
  </si>
  <si>
    <t>ABB56101.1</t>
  </si>
  <si>
    <t>Synpcc7942_0068</t>
  </si>
  <si>
    <t>ABB56100.1</t>
  </si>
  <si>
    <t>Synpcc7942_0067</t>
  </si>
  <si>
    <t>ABB56099.1</t>
  </si>
  <si>
    <t>probable permease protein of ABC transporter</t>
  </si>
  <si>
    <t>Synpcc7942_0066</t>
  </si>
  <si>
    <t>ABB56098.1</t>
  </si>
  <si>
    <t>Synpcc7942_0065</t>
  </si>
  <si>
    <t>ABB56097.1</t>
  </si>
  <si>
    <t>bacterial translation initiation factor 3 (bIF-3)</t>
  </si>
  <si>
    <t>Synpcc7942_0064</t>
  </si>
  <si>
    <t>ABB56096.1</t>
  </si>
  <si>
    <t>Synpcc7942_0063</t>
  </si>
  <si>
    <t>ABB56095.1</t>
  </si>
  <si>
    <t>Synpcc7942_0062</t>
  </si>
  <si>
    <t>ABB56094.1</t>
  </si>
  <si>
    <t>Synpcc7942_0061</t>
  </si>
  <si>
    <t>ABB56093.1</t>
  </si>
  <si>
    <t>Synpcc7942_0060</t>
  </si>
  <si>
    <t>ABB56092.1</t>
  </si>
  <si>
    <t>Synpcc7942_0059</t>
  </si>
  <si>
    <t>ABB56091.1</t>
  </si>
  <si>
    <t>Synpcc7942_0058</t>
  </si>
  <si>
    <t>ABB56090.1</t>
  </si>
  <si>
    <t>Synpcc7942_0057</t>
  </si>
  <si>
    <t>ABB56089.1</t>
  </si>
  <si>
    <t>putative C-3 methyl transferase</t>
  </si>
  <si>
    <t>Synpcc7942_0056</t>
  </si>
  <si>
    <t>ABB56088.1</t>
  </si>
  <si>
    <t>perosamine synthetase</t>
  </si>
  <si>
    <t>Synpcc7942_0055</t>
  </si>
  <si>
    <t>ABB56087.1</t>
  </si>
  <si>
    <t>Synpcc7942_0054</t>
  </si>
  <si>
    <t>ABB56086.1</t>
  </si>
  <si>
    <t>Synpcc7942_0053</t>
  </si>
  <si>
    <t>ABB56085.1</t>
  </si>
  <si>
    <t>Synpcc7942_0052</t>
  </si>
  <si>
    <t>ABB56084.1</t>
  </si>
  <si>
    <t>Synpcc7942_0051</t>
  </si>
  <si>
    <t>ABB56083.1</t>
  </si>
  <si>
    <t>Synpcc7942_0050</t>
  </si>
  <si>
    <t>ABB56082.1</t>
  </si>
  <si>
    <t>Synpcc7942_0049</t>
  </si>
  <si>
    <t>ABB56081.1</t>
  </si>
  <si>
    <t>pilin polypeptide PilA-like</t>
  </si>
  <si>
    <t>Synpcc7942_0048</t>
  </si>
  <si>
    <t>ABB56080.1</t>
  </si>
  <si>
    <t>Synpcc7942_0047</t>
  </si>
  <si>
    <t>ABB56079.1</t>
  </si>
  <si>
    <t>Synpcc7942_0046</t>
  </si>
  <si>
    <t>ABB56078.1</t>
  </si>
  <si>
    <t>Synpcc7942_0045</t>
  </si>
  <si>
    <t>ABB56077.1</t>
  </si>
  <si>
    <t>Synpcc7942_0044</t>
  </si>
  <si>
    <t>ABB56076.1</t>
  </si>
  <si>
    <t>Synpcc7942_0043</t>
  </si>
  <si>
    <t>ABB56075.1</t>
  </si>
  <si>
    <t>Synpcc7942_0042</t>
  </si>
  <si>
    <t>ABB56074.1</t>
  </si>
  <si>
    <t>LSU ribosomal protein L28P</t>
  </si>
  <si>
    <t>Synpcc7942_0041</t>
  </si>
  <si>
    <t>ABB56073.1</t>
  </si>
  <si>
    <t>probable transport protein</t>
  </si>
  <si>
    <t>Synpcc7942_0040</t>
  </si>
  <si>
    <t>ABB56072.1</t>
  </si>
  <si>
    <t>dihydroneopterin aldolase Dihydroneopterin aldolase</t>
  </si>
  <si>
    <t>Synpcc7942_0039</t>
  </si>
  <si>
    <t>ABB56071.1</t>
  </si>
  <si>
    <t>6-phosphogluconate dehydrogenase (decarboxylating)</t>
  </si>
  <si>
    <t>Synpcc7942_0038</t>
  </si>
  <si>
    <t>ABB56070.1</t>
  </si>
  <si>
    <t>mutator MutT protein</t>
  </si>
  <si>
    <t>Synpcc7942_0037</t>
  </si>
  <si>
    <t>ABB56069.1</t>
  </si>
  <si>
    <t>Synpcc7942_0036</t>
  </si>
  <si>
    <t>ABB56068.1</t>
  </si>
  <si>
    <t>Synpcc7942_0035</t>
  </si>
  <si>
    <t>ABB56067.1</t>
  </si>
  <si>
    <t>Synpcc7942_0034</t>
  </si>
  <si>
    <t>ABB56066.1</t>
  </si>
  <si>
    <t>N-acetylornithine aminotransferase</t>
  </si>
  <si>
    <t>Synpcc7942_0033</t>
  </si>
  <si>
    <t>ABB56065.1</t>
  </si>
  <si>
    <t>Synpcc7942_0032</t>
  </si>
  <si>
    <t>ABB56064.1</t>
  </si>
  <si>
    <t>Synpcc7942_0031</t>
  </si>
  <si>
    <t>ABB56063.1</t>
  </si>
  <si>
    <t>Synpcc7942_0030</t>
  </si>
  <si>
    <t>ABB56062.1</t>
  </si>
  <si>
    <t>Synpcc7942_0029</t>
  </si>
  <si>
    <t>ABB56061.1</t>
  </si>
  <si>
    <t>Synpcc7942_0028</t>
  </si>
  <si>
    <t>ABB56060.1</t>
  </si>
  <si>
    <t>Synpcc7942_0027</t>
  </si>
  <si>
    <t>ABB56059.1</t>
  </si>
  <si>
    <t>Synpcc7942_0026</t>
  </si>
  <si>
    <t>ABB56058.1</t>
  </si>
  <si>
    <t>Synpcc7942_0025</t>
  </si>
  <si>
    <t>ABB56057.1</t>
  </si>
  <si>
    <t>Synpcc7942_0024</t>
  </si>
  <si>
    <t>ABB56056.1</t>
  </si>
  <si>
    <t>Synpcc7942_0023</t>
  </si>
  <si>
    <t>ABB56055.1</t>
  </si>
  <si>
    <t>Synpcc7942_0022</t>
  </si>
  <si>
    <t>ABB56054.1</t>
  </si>
  <si>
    <t>Synpcc7942_0021</t>
  </si>
  <si>
    <t>ABB56053.1</t>
  </si>
  <si>
    <t>precorrin-6A reductase</t>
  </si>
  <si>
    <t>Synpcc7942_0020</t>
  </si>
  <si>
    <t>ABB56052.1</t>
  </si>
  <si>
    <t>Synpcc7942_0019</t>
  </si>
  <si>
    <t>ABB56051.1</t>
  </si>
  <si>
    <t>sulfite reductase (ferredoxin)</t>
  </si>
  <si>
    <t>Synpcc7942_0018</t>
  </si>
  <si>
    <t>ABB56050.1</t>
  </si>
  <si>
    <t>glycyl-tRNA synthetase, beta subunit</t>
  </si>
  <si>
    <t>Synpcc7942_0017</t>
  </si>
  <si>
    <t>ABB56049.1</t>
  </si>
  <si>
    <t>2-keto-3-deoxy-phosphogluconate aldolase</t>
  </si>
  <si>
    <t>Synpcc7942_0016</t>
  </si>
  <si>
    <t>ABB56048.1</t>
  </si>
  <si>
    <t>Synpcc7942_0015</t>
  </si>
  <si>
    <t>ABB56047.1</t>
  </si>
  <si>
    <t>Synpcc7942_0014</t>
  </si>
  <si>
    <t>ABB56046.1</t>
  </si>
  <si>
    <t>Synpcc7942_0013</t>
  </si>
  <si>
    <t>ABB56045.1</t>
  </si>
  <si>
    <t>Synpcc7942_0012</t>
  </si>
  <si>
    <t>ABB56044.1</t>
  </si>
  <si>
    <t>SSU ribosomal protein S6P</t>
  </si>
  <si>
    <t>Synpcc7942_0011</t>
  </si>
  <si>
    <t>ABB56043.1</t>
  </si>
  <si>
    <t>Synpcc7942_0010</t>
  </si>
  <si>
    <t>ABB56042.1</t>
  </si>
  <si>
    <t>Synpcc7942_0009</t>
  </si>
  <si>
    <t>ABB56041.1</t>
  </si>
  <si>
    <t>Synpcc7942_0008</t>
  </si>
  <si>
    <t>ABB56040.1</t>
  </si>
  <si>
    <t>Synpcc7942_0007</t>
  </si>
  <si>
    <t>ABB56039.1</t>
  </si>
  <si>
    <t>Synpcc7942_0006</t>
  </si>
  <si>
    <t>ABB56038.1</t>
  </si>
  <si>
    <t>Synpcc7942_0005</t>
  </si>
  <si>
    <t>ABB56037.1</t>
  </si>
  <si>
    <t>Synpcc7942_0004</t>
  </si>
  <si>
    <t>ABB56036.1</t>
  </si>
  <si>
    <t>Synpcc7942_0003</t>
  </si>
  <si>
    <t>ABB56035.1</t>
  </si>
  <si>
    <t>phosphoribosylformylglycinamidine synthase subunit II</t>
  </si>
  <si>
    <t>Synpcc7942_0002</t>
  </si>
  <si>
    <t>ABB56034.1</t>
  </si>
  <si>
    <t>Synpcc7942_0001</t>
  </si>
  <si>
    <t>ABB56033.1</t>
  </si>
  <si>
    <t>DNA polymerase III, beta subunit</t>
  </si>
  <si>
    <t>Synpcc7942_B2653</t>
  </si>
  <si>
    <t>plasmid</t>
  </si>
  <si>
    <t>CP000101.1</t>
  </si>
  <si>
    <t>ABB58682.1</t>
  </si>
  <si>
    <t>transcriptional modulator of MazE/toxin, MazF</t>
  </si>
  <si>
    <t>ABB58643.1</t>
  </si>
  <si>
    <t>HAD-superfamily hydrolase subfamily IA</t>
  </si>
  <si>
    <t>ABB58642.1</t>
  </si>
  <si>
    <t>ABB58641.1</t>
  </si>
  <si>
    <t>ABB58640.1</t>
  </si>
  <si>
    <t>ABB58639.1</t>
  </si>
  <si>
    <t>ABB58638.1</t>
  </si>
  <si>
    <t>ABB58637.1</t>
  </si>
  <si>
    <t>Exodeoxyribonuclease III</t>
  </si>
  <si>
    <t>ABB58636.1</t>
  </si>
  <si>
    <t>threonyl-tRNA synthetase / Ser-tRNA(Thr) hydrolase</t>
  </si>
  <si>
    <t>ABB58635.1</t>
  </si>
  <si>
    <t>ABB58634.1</t>
  </si>
  <si>
    <t>cytochrome c oxidase subunit III</t>
  </si>
  <si>
    <t>ABB58633.1</t>
  </si>
  <si>
    <t>Cytochrome-c oxidase</t>
  </si>
  <si>
    <t>ABB58632.1</t>
  </si>
  <si>
    <t>ABB58631.1</t>
  </si>
  <si>
    <t>putative cytochrome aa3 controlling protein</t>
  </si>
  <si>
    <t>ABB58630.1</t>
  </si>
  <si>
    <t>protoheme IX farnesyltransferase</t>
  </si>
  <si>
    <t>ABB58629.1</t>
  </si>
  <si>
    <t>ABB58628.1</t>
  </si>
  <si>
    <t>ABB58627.1</t>
  </si>
  <si>
    <t>adenylate cyclase</t>
  </si>
  <si>
    <t>ABB58626.1</t>
  </si>
  <si>
    <t>ABB58625.1</t>
  </si>
  <si>
    <t>ABB58624.1</t>
  </si>
  <si>
    <t>ABB58623.1</t>
  </si>
  <si>
    <t>ABB58622.1</t>
  </si>
  <si>
    <t>ABB58621.1</t>
  </si>
  <si>
    <t>ABB58620.1</t>
  </si>
  <si>
    <t>pilin-like protein-like</t>
  </si>
  <si>
    <t>ABB58619.1</t>
  </si>
  <si>
    <t>2-phosphosulfolactate phosphatase</t>
  </si>
  <si>
    <t>ABB58618.1</t>
  </si>
  <si>
    <t>3-octaprenyl-4hydroxybenzoate decarboxylase</t>
  </si>
  <si>
    <t>ABB58617.1</t>
  </si>
  <si>
    <t>ABB58616.1</t>
  </si>
  <si>
    <t>ABB58615.1</t>
  </si>
  <si>
    <t>Synpcc7942_2585</t>
  </si>
  <si>
    <t>ABB58614.1</t>
  </si>
  <si>
    <t>probable short chain dehydrogenase</t>
  </si>
  <si>
    <t>ABB58613.1</t>
  </si>
  <si>
    <t>ABB58612.1</t>
  </si>
  <si>
    <t>myo-inositol-1(or 4)-monophosphatase</t>
  </si>
  <si>
    <t>ABB58611.1</t>
  </si>
  <si>
    <t>ABB58610.1</t>
  </si>
  <si>
    <t>ABB58609.1</t>
  </si>
  <si>
    <t>ABB58608.1</t>
  </si>
  <si>
    <t>ABB58607.1</t>
  </si>
  <si>
    <t>Glucokinase regulatory-like protein</t>
  </si>
  <si>
    <t>ABB58606.1</t>
  </si>
  <si>
    <t>Synpcc7942_2613</t>
  </si>
  <si>
    <t>Synpcc7942_2612</t>
  </si>
  <si>
    <t>Synpcc7942_2611</t>
  </si>
  <si>
    <t>Synpcc7942_2610</t>
  </si>
  <si>
    <t>Synpcc7942_2609</t>
  </si>
  <si>
    <t>Synpcc7942_2608</t>
  </si>
  <si>
    <t>Synpcc7942_2607</t>
  </si>
  <si>
    <t>Synpcc7942_2606</t>
  </si>
  <si>
    <t>Synpcc7942_2605</t>
  </si>
  <si>
    <t>Synpcc7942_2604</t>
  </si>
  <si>
    <t>Synpcc7942_2603</t>
  </si>
  <si>
    <t>Synpcc7942_2602</t>
  </si>
  <si>
    <t>Synpcc7942_2601</t>
  </si>
  <si>
    <t>Synpcc7942_2600</t>
  </si>
  <si>
    <t>Synpcc7942_2599</t>
  </si>
  <si>
    <t>Synpcc7942_2598</t>
  </si>
  <si>
    <t>Synpcc7942_2597</t>
  </si>
  <si>
    <t>Synpcc7942_2596</t>
  </si>
  <si>
    <t>Synpcc7942_2595</t>
  </si>
  <si>
    <t>Synpcc7942_2594</t>
  </si>
  <si>
    <t>Synpcc7942_R0024</t>
  </si>
  <si>
    <t>Synpcc7942_2593</t>
  </si>
  <si>
    <t>Synpcc7942_2592</t>
  </si>
  <si>
    <t>Synpcc7942_2591</t>
  </si>
  <si>
    <t>Synpcc7942_2590</t>
  </si>
  <si>
    <t>Synpcc7942_2589</t>
  </si>
  <si>
    <t>Synpcc7942_2588</t>
  </si>
  <si>
    <t>Synpcc7942_2587</t>
  </si>
  <si>
    <t>Synpcc7942_2586</t>
  </si>
  <si>
    <t>Synpcc7942_2584</t>
  </si>
  <si>
    <t>Synpcc7942_2583</t>
  </si>
  <si>
    <t>Synpcc7942_2582</t>
  </si>
  <si>
    <t>Synpcc7942_2581</t>
  </si>
  <si>
    <t>Synpcc7942_R0023</t>
  </si>
  <si>
    <t>Synpcc7942_2580</t>
  </si>
  <si>
    <t>Synpcc7942_2579</t>
  </si>
  <si>
    <t>Synpcc7942_2578</t>
  </si>
  <si>
    <t>Synpcc7942_2577</t>
  </si>
  <si>
    <t>Synpcc7942_2576</t>
  </si>
  <si>
    <t>Synpcc7942_B2663</t>
  </si>
  <si>
    <t>ABB58692.1</t>
  </si>
  <si>
    <t>putative serine acetyltransferase</t>
  </si>
  <si>
    <t>Synpcc7942_B2664</t>
  </si>
  <si>
    <t>ABB58693.1</t>
  </si>
  <si>
    <t>Synpcc7942_B2616</t>
  </si>
  <si>
    <t>ABB58645.1</t>
  </si>
  <si>
    <t>Synpcc7942_B2617</t>
  </si>
  <si>
    <t>ABB58646.1</t>
  </si>
  <si>
    <t>Synpcc7942_B2618</t>
  </si>
  <si>
    <t>ABB58647.1</t>
  </si>
  <si>
    <t>Synpcc7942_B2619</t>
  </si>
  <si>
    <t>ABB58648.1</t>
  </si>
  <si>
    <t>carbonic anhydrase, putative</t>
  </si>
  <si>
    <t>Synpcc7942_B2620</t>
  </si>
  <si>
    <t>ABB58649.1</t>
  </si>
  <si>
    <t>putative catalase</t>
  </si>
  <si>
    <t>Synpcc7942_B2621</t>
  </si>
  <si>
    <t>ABB58650.1</t>
  </si>
  <si>
    <t>Uncharacterized membrane protein-like</t>
  </si>
  <si>
    <t>Synpcc7942_B2622</t>
  </si>
  <si>
    <t>ABB58651.1</t>
  </si>
  <si>
    <t>probable chromate transport transmembrane protein</t>
  </si>
  <si>
    <t>Synpcc7942_B2623</t>
  </si>
  <si>
    <t>ABB58652.1</t>
  </si>
  <si>
    <t>Synpcc7942_B2624</t>
  </si>
  <si>
    <t>ABB58653.1</t>
  </si>
  <si>
    <t>gamma-glutamyltranspeptidase</t>
  </si>
  <si>
    <t>Synpcc7942_B2625</t>
  </si>
  <si>
    <t>ABB58654.1</t>
  </si>
  <si>
    <t>Synpcc7942_B2627</t>
  </si>
  <si>
    <t>ABB58656.1</t>
  </si>
  <si>
    <t>Synpcc7942_B2628</t>
  </si>
  <si>
    <t>ABB58657.1</t>
  </si>
  <si>
    <t>sulfonate ABC transporter, ATP-binding protein, putative</t>
  </si>
  <si>
    <t>Synpcc7942_B2629</t>
  </si>
  <si>
    <t>ABB58658.1</t>
  </si>
  <si>
    <t>sulfonate ABC transporter, periplasmic sulfonate-binding protein, putative</t>
  </si>
  <si>
    <t>Synpcc7942_B2630</t>
  </si>
  <si>
    <t>ABB58659.1</t>
  </si>
  <si>
    <t>sulfonate ABC transporter, permease protein, putative</t>
  </si>
  <si>
    <t>Synpcc7942_B2631</t>
  </si>
  <si>
    <t>ABB58660.1</t>
  </si>
  <si>
    <t>Synpcc7942_B2652</t>
  </si>
  <si>
    <t>ABB58681.1</t>
  </si>
  <si>
    <t>Synpcc7942_B2655</t>
  </si>
  <si>
    <t>ABB58684.1</t>
  </si>
  <si>
    <t>Synpcc7942_B2632</t>
  </si>
  <si>
    <t>ABB58661.1</t>
  </si>
  <si>
    <t>Synpcc7942_B2633</t>
  </si>
  <si>
    <t>ABB58662.1</t>
  </si>
  <si>
    <t>Synpcc7942_B2656</t>
  </si>
  <si>
    <t>ABB58685.1</t>
  </si>
  <si>
    <t>Synpcc7942_B2657</t>
  </si>
  <si>
    <t>ABB58686.1</t>
  </si>
  <si>
    <t>Synpcc7942_B2634</t>
  </si>
  <si>
    <t>ABB58663.1</t>
  </si>
  <si>
    <t>Synpcc7942_B2635</t>
  </si>
  <si>
    <t>ABB58664.1</t>
  </si>
  <si>
    <t>Synpcc7942_B2636</t>
  </si>
  <si>
    <t>ABB58665.1</t>
  </si>
  <si>
    <t>Synpcc7942_B2658</t>
  </si>
  <si>
    <t>ABB58687.1</t>
  </si>
  <si>
    <t>Synpcc7942_B2638</t>
  </si>
  <si>
    <t>ABB58667.1</t>
  </si>
  <si>
    <t>Synpcc7942_B2639</t>
  </si>
  <si>
    <t>ABB58668.1</t>
  </si>
  <si>
    <t>Synpcc7942_B2640</t>
  </si>
  <si>
    <t>ABB58669.1</t>
  </si>
  <si>
    <t>Synpcc7942_B2641</t>
  </si>
  <si>
    <t>ABB58670.1</t>
  </si>
  <si>
    <t>Synpcc7942_B2642</t>
  </si>
  <si>
    <t>ABB58671.1</t>
  </si>
  <si>
    <t>Synpcc7942_B2643</t>
  </si>
  <si>
    <t>ABB58672.1</t>
  </si>
  <si>
    <t>ThiJ family protein</t>
  </si>
  <si>
    <t>Synpcc7942_B2644</t>
  </si>
  <si>
    <t>ABB58673.1</t>
  </si>
  <si>
    <t>Transcription factor, LuxR family contains 1 GAF,1 HTH_LUXR</t>
  </si>
  <si>
    <t>Synpcc7942_B2645</t>
  </si>
  <si>
    <t>ABB58674.1</t>
  </si>
  <si>
    <t>Synpcc7942_B2646</t>
  </si>
  <si>
    <t>ABB58675.1</t>
  </si>
  <si>
    <t>two-component sensor histidine kinase</t>
  </si>
  <si>
    <t>Synpcc7942_B2647</t>
  </si>
  <si>
    <t>ABB58676.1</t>
  </si>
  <si>
    <t>Synpcc7942_B2649</t>
  </si>
  <si>
    <t>ABB58678.1</t>
  </si>
  <si>
    <t>Synpcc7942_B2650</t>
  </si>
  <si>
    <t>ABB58679.1</t>
  </si>
  <si>
    <t>Synpcc7942_B2660</t>
  </si>
  <si>
    <t>ABB58689.1</t>
  </si>
  <si>
    <t>Synpcc7942_B2651</t>
  </si>
  <si>
    <t>ABB58680.1</t>
  </si>
  <si>
    <t>integrase/recombinase</t>
  </si>
  <si>
    <t>Synpcc7942_B2615</t>
  </si>
  <si>
    <t>ABB58644.1</t>
  </si>
  <si>
    <t>Synpcc7942_B2626</t>
  </si>
  <si>
    <t>ABB58655.1</t>
  </si>
  <si>
    <t>Synpcc7942_B2637</t>
  </si>
  <si>
    <t>ABB58666.1</t>
  </si>
  <si>
    <t>ParA-like protein</t>
  </si>
  <si>
    <t>Synpcc7942_B2648</t>
  </si>
  <si>
    <t>ABB58677.1</t>
  </si>
  <si>
    <t>Synpcc7942_B2659</t>
  </si>
  <si>
    <t>ABB58688.1</t>
  </si>
  <si>
    <t>nucleic acid-binding protein,contains PIN domain</t>
  </si>
  <si>
    <t>Synpcc7942_B2654</t>
  </si>
  <si>
    <t>ABB58683.1</t>
  </si>
  <si>
    <t>Synpcc7942_B2661</t>
  </si>
  <si>
    <t>ABB58690.1</t>
  </si>
  <si>
    <t>Synpcc7942_B2662</t>
  </si>
  <si>
    <t>ABB58691.1</t>
  </si>
  <si>
    <t>major membrane protein I</t>
  </si>
  <si>
    <t>NEW # Organism name:  Synechococcus elongatus PCC 7942 = FACHB-805 (cyanobacteria).   # Assembly name:  ASM1469890v1. # Date: 2020-09-22. # Assembly method: SPAdes v. 3.1.  # GenBank assembly accession: GCA_014698905.1.    # RefSeq assembly accession: GCF_014698905.1.</t>
  </si>
  <si>
    <t>OLD # Organism name:  Synechococcus elongatus PCC 7942 = FACHB-805 (cyanobacteria).  # Assembly name:  ASM1252v1.  # Date: 2005-11-08.  # GenBank assembly accession: GCA_000012525.1.  # RefSeq assembly accession: GCF_000012525.1</t>
  </si>
  <si>
    <t>sequence_ID</t>
  </si>
  <si>
    <t>score</t>
  </si>
  <si>
    <t>DeepTFactor transcriptional factors from old genome</t>
  </si>
  <si>
    <t>DeepTFactor transcriptional factors from new genome</t>
  </si>
  <si>
    <t>ENTRAF predicted TFs</t>
  </si>
  <si>
    <t>hmm acc</t>
  </si>
  <si>
    <t>Ortho</t>
  </si>
  <si>
    <t>WP_011242891.1</t>
  </si>
  <si>
    <t>locus_tag_new</t>
  </si>
  <si>
    <t>locus_tag_old</t>
  </si>
  <si>
    <t>product_accession_old</t>
  </si>
  <si>
    <t>name_new</t>
  </si>
  <si>
    <t>name_old</t>
  </si>
  <si>
    <t>iTAK plant TFs</t>
  </si>
  <si>
    <t>Family Name</t>
  </si>
  <si>
    <t>Category</t>
  </si>
  <si>
    <t>lcl|NZ_JACJTX010000001.1_cds_WP_011243845.1_1</t>
  </si>
  <si>
    <t>lcl|NZ_JACJTX010000001.1_cds_WP_011378521.1_2</t>
  </si>
  <si>
    <t>lcl|NZ_JACJTX010000001.1_cds_WP_011243847.1_3</t>
  </si>
  <si>
    <t>lcl|NZ_JACJTX010000001.1_cds_WP_011243848.1_4</t>
  </si>
  <si>
    <t>lcl|NZ_JACJTX010000001.1_cds_WP_011243849.1_5</t>
  </si>
  <si>
    <t>lcl|NZ_JACJTX010000001.1_cds_WP_199290622.1_6</t>
  </si>
  <si>
    <t>lcl|NZ_JACJTX010000001.1_cds_WP_011243851.1_7</t>
  </si>
  <si>
    <t>lcl|NZ_JACJTX010000001.1_cds_WP_011243852.1_8</t>
  </si>
  <si>
    <t>lcl|NZ_JACJTX010000001.1_cds_WP_199290621.1_9</t>
  </si>
  <si>
    <t>lcl|NZ_JACJTX010000001.1_cds_WP_011378520.1_10</t>
  </si>
  <si>
    <t>lcl|NZ_JACJTX010000001.1_cds_WP_011243855.1_11</t>
  </si>
  <si>
    <t>lcl|NZ_JACJTX010000001.1_cds_WP_199290620.1_12</t>
  </si>
  <si>
    <t>lcl|NZ_JACJTX010000001.1_cds_WP_011243857.1_13</t>
  </si>
  <si>
    <t>lcl|NZ_JACJTX010000001.1_cds_WP_011378519.1_14</t>
  </si>
  <si>
    <t>lcl|NZ_JACJTX010000001.1_cds_WP_011243859.1_15</t>
  </si>
  <si>
    <t>lcl|NZ_JACJTX010000001.1_cds_WP_199290619.1_16</t>
  </si>
  <si>
    <t>lcl|NZ_JACJTX010000001.1_cds_WP_011243861.1_17</t>
  </si>
  <si>
    <t>lcl|NZ_JACJTX010000001.1_cds_WP_011243862.1_18</t>
  </si>
  <si>
    <t>lcl|NZ_JACJTX010000001.1_cds_WP_011378517.1_19</t>
  </si>
  <si>
    <t>lcl|NZ_JACJTX010000001.1_cds_WP_011243864.1_20</t>
  </si>
  <si>
    <t>lcl|NZ_JACJTX010000001.1_cds_WP_011378516.1_21</t>
  </si>
  <si>
    <t>lcl|NZ_JACJTX010000001.1_cds_WP_011243866.1_22</t>
  </si>
  <si>
    <t>lcl|NZ_JACJTX010000001.1_cds_WP_199290553.1_23</t>
  </si>
  <si>
    <t>lcl|NZ_JACJTX010000001.1_cds_WP_011243868.1_24</t>
  </si>
  <si>
    <t>lcl|NZ_JACJTX010000001.1_cds_WP_011243869.1_25</t>
  </si>
  <si>
    <t>lcl|NZ_JACJTX010000001.1_cds_WP_011243870.1_26</t>
  </si>
  <si>
    <t>lcl|NZ_JACJTX010000001.1_cds_WP_011243871.1_27</t>
  </si>
  <si>
    <t>lcl|NZ_JACJTX010000001.1_cds_WP_011243872.1_29</t>
  </si>
  <si>
    <t>lcl|NZ_JACJTX010000001.1_cds_WP_011243874.1_31</t>
  </si>
  <si>
    <t>lcl|NZ_JACJTX010000001.1_cds_WP_011243875.1_32</t>
  </si>
  <si>
    <t>lcl|NZ_JACJTX010000001.1_cds_WP_011243876.1_33</t>
  </si>
  <si>
    <t>lcl|NZ_JACJTX010000001.1_cds_WP_011243877.1_34</t>
  </si>
  <si>
    <t>lcl|NZ_JACJTX010000001.1_cds_WP_011243878.1_35</t>
  </si>
  <si>
    <t>lcl|NZ_JACJTX010000001.1_cds_WP_039755904.1_36</t>
  </si>
  <si>
    <t>lcl|NZ_JACJTX010000001.1_cds_WP_011243880.1_37</t>
  </si>
  <si>
    <t>lcl|NZ_JACJTX010000001.1_cds_WP_011378513.1_38</t>
  </si>
  <si>
    <t>lcl|NZ_JACJTX010000001.1_cds_WP_011243882.1_39</t>
  </si>
  <si>
    <t>lcl|NZ_JACJTX010000001.1_cds_WP_011243883.1_40</t>
  </si>
  <si>
    <t>lcl|NZ_JACJTX010000001.1_cds_WP_011378512.1_41</t>
  </si>
  <si>
    <t>lcl|NZ_JACJTX010000001.1_cds_WP_155814000.1_42</t>
  </si>
  <si>
    <t>lcl|NZ_JACJTX010000001.1_cds_WP_011378510.1_43</t>
  </si>
  <si>
    <t>lcl|NZ_JACJTX010000001.1_cds_WP_011243887.1_44</t>
  </si>
  <si>
    <t>lcl|NZ_JACJTX010000001.1_cds_WP_011378509.1_45</t>
  </si>
  <si>
    <t>lcl|NZ_JACJTX010000001.1_cds_WP_011243889.1_46</t>
  </si>
  <si>
    <t>lcl|NZ_JACJTX010000001.1_cds_WP_011378508.1_47</t>
  </si>
  <si>
    <t>lcl|NZ_JACJTX010000001.1_cds_WP_011378506.1_49</t>
  </si>
  <si>
    <t>lcl|NZ_JACJTX010000001.1_cds_WP_011243892.1_50</t>
  </si>
  <si>
    <t>lcl|NZ_JACJTX010000001.1_cds_WP_011243893.1_51</t>
  </si>
  <si>
    <t>lcl|NZ_JACJTX010000001.1_cds_WP_011243894.1_52</t>
  </si>
  <si>
    <t>lcl|NZ_JACJTX010000001.1_cds_WP_011378504.1_53</t>
  </si>
  <si>
    <t>lcl|NZ_JACJTX010000001.1_cds_WP_011378502.1_55</t>
  </si>
  <si>
    <t>lcl|NZ_JACJTX010000001.1_cds_WP_011378501.1_56</t>
  </si>
  <si>
    <t>lcl|NZ_JACJTX010000001.1_cds_WP_011378500.1_57</t>
  </si>
  <si>
    <t>lcl|NZ_JACJTX010000001.1_cds_WP_011378499.1_58</t>
  </si>
  <si>
    <t>lcl|NZ_JACJTX010000001.1_cds_WP_011378498.1_59</t>
  </si>
  <si>
    <t>lcl|NZ_JACJTX010000001.1_cds_WP_011243900.1_60</t>
  </si>
  <si>
    <t>lcl|NZ_JACJTX010000001.1_cds_WP_011243901.1_62</t>
  </si>
  <si>
    <t>lcl|NZ_JACJTX010000001.1_cds_WP_011243902.1_63</t>
  </si>
  <si>
    <t>lcl|NZ_JACJTX010000001.1_cds_WP_242021676.1_64</t>
  </si>
  <si>
    <t>lcl|NZ_JACJTX010000001.1_cds_WP_011378495.1_65</t>
  </si>
  <si>
    <t>lcl|NZ_JACJTX010000001.1_cds_WP_011378494.1_66</t>
  </si>
  <si>
    <t>lcl|NZ_JACJTX010000001.1_cds_WP_011243906.1_67</t>
  </si>
  <si>
    <t>lcl|NZ_JACJTX010000001.1_cds_WP_011243907.1_68</t>
  </si>
  <si>
    <t>lcl|NZ_JACJTX010000001.1_cds_WP_011243908.1_69</t>
  </si>
  <si>
    <t>lcl|NZ_JACJTX010000001.1_cds_WP_011243909.1_70</t>
  </si>
  <si>
    <t>lcl|NZ_JACJTX010000001.1_cds_WP_011243910.1_71</t>
  </si>
  <si>
    <t>lcl|NZ_JACJTX010000001.1_cds_WP_011243911.1_72</t>
  </si>
  <si>
    <t>lcl|NZ_JACJTX010000001.1_cds_WP_011243912.1_73</t>
  </si>
  <si>
    <t>lcl|NZ_JACJTX010000001.1_cds_WP_011378491.1_74</t>
  </si>
  <si>
    <t>lcl|NZ_JACJTX010000001.1_cds_WP_199290617.1_75</t>
  </si>
  <si>
    <t>lcl|NZ_JACJTX010000001.1_cds_WP_011243915.1_76</t>
  </si>
  <si>
    <t>lcl|NZ_JACJTX010000001.1_cds_WP_011243916.1_77</t>
  </si>
  <si>
    <t>lcl|NZ_JACJTX010000001.1_cds_WP_011243917.1_78</t>
  </si>
  <si>
    <t>lcl|NZ_JACJTX010000001.1_cds_WP_011243918.1_79</t>
  </si>
  <si>
    <t>lcl|NZ_JACJTX010000001.1_cds_WP_011243919.1_80</t>
  </si>
  <si>
    <t>lcl|NZ_JACJTX010000001.1_cds_WP_011243920.1_81</t>
  </si>
  <si>
    <t>lcl|NZ_JACJTX010000001.1_cds_WP_011243921.1_82</t>
  </si>
  <si>
    <t>lcl|NZ_JACJTX010000001.1_cds_WP_011243922.1_83</t>
  </si>
  <si>
    <t>lcl|NZ_JACJTX010000001.1_cds_WP_011243923.1_84</t>
  </si>
  <si>
    <t>lcl|NZ_JACJTX010000001.1_cds_WP_011243924.1_85</t>
  </si>
  <si>
    <t>lcl|NZ_JACJTX010000001.1_cds_WP_011243925.1_86</t>
  </si>
  <si>
    <t>lcl|NZ_JACJTX010000001.1_cds_WP_011378489.1_87</t>
  </si>
  <si>
    <t>lcl|NZ_JACJTX010000001.1_cds_WP_011243929.1_89</t>
  </si>
  <si>
    <t>lcl|NZ_JACJTX010000001.1_cds_WP_011378487.1_90</t>
  </si>
  <si>
    <t>lcl|NZ_JACJTX010000001.1_cds_WP_011243931.1_92</t>
  </si>
  <si>
    <t>lcl|NZ_JACJTX010000001.1_cds_WP_231621377.1_94</t>
  </si>
  <si>
    <t>lcl|NZ_JACJTX010000001.1_cds_WP_011243936.1_95</t>
  </si>
  <si>
    <t>lcl|NZ_JACJTX010000001.1_cds_WP_234910003.1_96</t>
  </si>
  <si>
    <t>lcl|NZ_JACJTX010000001.1_cds_WP_039755541.1_97</t>
  </si>
  <si>
    <t>lcl|NZ_JACJTX010000001.1_cds_98</t>
  </si>
  <si>
    <t>lcl|NZ_JACJTX010000001.1_cds_WP_011243941.1_100</t>
  </si>
  <si>
    <t>lcl|NZ_JACJTX010000001.1_cds_WP_011243942.1_101</t>
  </si>
  <si>
    <t>lcl|NZ_JACJTX010000001.1_cds_WP_011243943.1_102</t>
  </si>
  <si>
    <t>lcl|NZ_JACJTX010000001.1_cds_WP_011378480.1_103</t>
  </si>
  <si>
    <t>lcl|NZ_JACJTX010000001.1_cds_WP_011243945.1_104</t>
  </si>
  <si>
    <t>lcl|NZ_JACJTX010000001.1_cds_WP_011378479.1_105</t>
  </si>
  <si>
    <t>lcl|NZ_JACJTX010000001.1_cds_WP_011243947.1_106</t>
  </si>
  <si>
    <t>lcl|NZ_JACJTX010000001.1_cds_WP_199290614.1_107</t>
  </si>
  <si>
    <t>lcl|NZ_JACJTX010000001.1_cds_WP_011378477.1_108</t>
  </si>
  <si>
    <t>lcl|NZ_JACJTX010000001.1_cds_WP_011243950.1_109</t>
  </si>
  <si>
    <t>lcl|NZ_JACJTX010000001.1_cds_WP_011378476.1_110</t>
  </si>
  <si>
    <t>lcl|NZ_JACJTX010000001.1_cds_111</t>
  </si>
  <si>
    <t>lcl|NZ_JACJTX010000001.1_cds_WP_011378474.1_112</t>
  </si>
  <si>
    <t>lcl|NZ_JACJTX010000001.1_cds_WP_231621397.1_113</t>
  </si>
  <si>
    <t>lcl|NZ_JACJTX010000001.1_cds_WP_011243955.1_114</t>
  </si>
  <si>
    <t>lcl|NZ_JACJTX010000001.1_cds_WP_011378473.1_115</t>
  </si>
  <si>
    <t>lcl|NZ_JACJTX010000001.1_cds_WP_234910002.1_116</t>
  </si>
  <si>
    <t>lcl|NZ_JACJTX010000001.1_cds_WP_011243958.1_117</t>
  </si>
  <si>
    <t>lcl|NZ_JACJTX010000001.1_cds_WP_234701761.1_118</t>
  </si>
  <si>
    <t>lcl|NZ_JACJTX010000001.1_cds_WP_011378471.1_119</t>
  </si>
  <si>
    <t>lcl|NZ_JACJTX010000001.1_cds_WP_199290551.1_120</t>
  </si>
  <si>
    <t>lcl|NZ_JACJTX010000001.1_cds_WP_242016327.1_121</t>
  </si>
  <si>
    <t>lcl|NZ_JACJTX010000001.1_cds_WP_011378469.1_122</t>
  </si>
  <si>
    <t>lcl|NZ_JACJTX010000001.1_cds_WP_011378468.1_123</t>
  </si>
  <si>
    <t>lcl|NZ_JACJTX010000001.1_cds_WP_011378467.1_124</t>
  </si>
  <si>
    <t>lcl|NZ_JACJTX010000001.1_cds_WP_234910000.1_125</t>
  </si>
  <si>
    <t>lcl|NZ_JACJTX010000001.1_cds_WP_011243969.1_126</t>
  </si>
  <si>
    <t>lcl|NZ_JACJTX010000001.1_cds_WP_011243970.1_127</t>
  </si>
  <si>
    <t>lcl|NZ_JACJTX010000001.1_cds_WP_011243971.1_128</t>
  </si>
  <si>
    <t>lcl|NZ_JACJTX010000001.1_cds_WP_011243972.1_129</t>
  </si>
  <si>
    <t>lcl|NZ_JACJTX010000001.1_cds_WP_011378465.1_130</t>
  </si>
  <si>
    <t>lcl|NZ_JACJTX010000001.1_cds_WP_011243974.1_131</t>
  </si>
  <si>
    <t>lcl|NZ_JACJTX010000001.1_cds_WP_011378464.1_132</t>
  </si>
  <si>
    <t>lcl|NZ_JACJTX010000001.1_cds_WP_011378463.1_133</t>
  </si>
  <si>
    <t>lcl|NZ_JACJTX010000001.1_cds_WP_011243977.1_134</t>
  </si>
  <si>
    <t>lcl|NZ_JACJTX010000001.1_cds_WP_011243978.1_135</t>
  </si>
  <si>
    <t>lcl|NZ_JACJTX010000001.1_cds_WP_234909999.1_136</t>
  </si>
  <si>
    <t>lcl|NZ_JACJTX010000001.1_cds_WP_011243980.1_137</t>
  </si>
  <si>
    <t>lcl|NZ_JACJTX010000001.1_cds_WP_234909998.1_138</t>
  </si>
  <si>
    <t>lcl|NZ_JACJTX010000001.1_cds_WP_011243982.1_139</t>
  </si>
  <si>
    <t>lcl|NZ_JACJTX010000001.1_cds_WP_011378462.1_140</t>
  </si>
  <si>
    <t>lcl|NZ_JACJTX010000001.1_cds_WP_011378461.1_141</t>
  </si>
  <si>
    <t>lcl|NZ_JACJTX010000001.1_cds_WP_011378460.1_142</t>
  </si>
  <si>
    <t>lcl|NZ_JACJTX010000001.1_cds_WP_011243986.1_143</t>
  </si>
  <si>
    <t>lcl|NZ_JACJTX010000001.1_cds_WP_199290609.1_144</t>
  </si>
  <si>
    <t>lcl|NZ_JACJTX010000001.1_cds_WP_011243988.1_145</t>
  </si>
  <si>
    <t>lcl|NZ_JACJTX010000001.1_cds_WP_011378458.1_146</t>
  </si>
  <si>
    <t>lcl|NZ_JACJTX010000001.1_cds_WP_011378457.1_148</t>
  </si>
  <si>
    <t>lcl|NZ_JACJTX010000001.1_cds_WP_011378456.1_149</t>
  </si>
  <si>
    <t>lcl|NZ_JACJTX010000001.1_cds_150</t>
  </si>
  <si>
    <t>lcl|NZ_JACJTX010000001.1_cds_WP_011243994.1_151</t>
  </si>
  <si>
    <t>lcl|NZ_JACJTX010000001.1_cds_WP_011243995.1_152</t>
  </si>
  <si>
    <t>lcl|NZ_JACJTX010000001.1_cds_WP_242021677.1_153</t>
  </si>
  <si>
    <t>lcl|NZ_JACJTX010000001.1_cds_WP_011243997.1_154</t>
  </si>
  <si>
    <t>lcl|NZ_JACJTX010000001.1_cds_WP_011243998.1_155</t>
  </si>
  <si>
    <t>lcl|NZ_JACJTX010000001.1_cds_WP_011243999.1_156</t>
  </si>
  <si>
    <t>lcl|NZ_JACJTX010000001.1_cds_WP_011244000.1_157</t>
  </si>
  <si>
    <t>lcl|NZ_JACJTX010000001.1_cds_WP_011244001.1_158</t>
  </si>
  <si>
    <t>lcl|NZ_JACJTX010000001.1_cds_WP_011244002.1_159</t>
  </si>
  <si>
    <t>lcl|NZ_JACJTX010000001.1_cds_WP_011378453.1_160</t>
  </si>
  <si>
    <t>lcl|NZ_JACJTX010000001.1_cds_WP_011244004.1_161</t>
  </si>
  <si>
    <t>lcl|NZ_JACJTX010000001.1_cds_WP_011244005.1_162</t>
  </si>
  <si>
    <t>lcl|NZ_JACJTX010000001.1_cds_WP_011378451.1_163</t>
  </si>
  <si>
    <t>lcl|NZ_JACJTX010000001.1_cds_WP_011378450.1_164</t>
  </si>
  <si>
    <t>lcl|NZ_JACJTX010000001.1_cds_WP_011244008.1_165</t>
  </si>
  <si>
    <t>lcl|NZ_JACJTX010000001.1_cds_WP_011244009.1_166</t>
  </si>
  <si>
    <t>lcl|NZ_JACJTX010000001.1_cds_WP_011378448.1_167</t>
  </si>
  <si>
    <t>lcl|NZ_JACJTX010000001.1_cds_WP_011378447.1_168</t>
  </si>
  <si>
    <t>lcl|NZ_JACJTX010000001.1_cds_WP_011244012.1_169</t>
  </si>
  <si>
    <t>lcl|NZ_JACJTX010000001.1_cds_WP_231621378.1_170</t>
  </si>
  <si>
    <t>lcl|NZ_JACJTX010000001.1_cds_WP_011244014.1_171</t>
  </si>
  <si>
    <t>lcl|NZ_JACJTX010000001.1_cds_WP_199290607.1_172</t>
  </si>
  <si>
    <t>lcl|NZ_JACJTX010000001.1_cds_WP_011378445.1_173</t>
  </si>
  <si>
    <t>lcl|NZ_JACJTX010000001.1_cds_WP_011378444.1_174</t>
  </si>
  <si>
    <t>lcl|NZ_JACJTX010000001.1_cds_WP_011244018.1_175</t>
  </si>
  <si>
    <t>lcl|NZ_JACJTX010000001.1_cds_WP_011244019.1_176</t>
  </si>
  <si>
    <t>lcl|NZ_JACJTX010000001.1_cds_WP_011244020.1_177</t>
  </si>
  <si>
    <t>lcl|NZ_JACJTX010000001.1_cds_WP_011244021.1_178</t>
  </si>
  <si>
    <t>lcl|NZ_JACJTX010000001.1_cds_179</t>
  </si>
  <si>
    <t>lcl|NZ_JACJTX010000001.1_cds_WP_011378443.1_180</t>
  </si>
  <si>
    <t>lcl|NZ_JACJTX010000001.1_cds_WP_234909997.1_181</t>
  </si>
  <si>
    <t>lcl|NZ_JACJTX010000001.1_cds_WP_039755558.1_182</t>
  </si>
  <si>
    <t>lcl|NZ_JACJTX010000001.1_cds_WP_242021678.1_183</t>
  </si>
  <si>
    <t>lcl|NZ_JACJTX010000001.1_cds_WP_011244027.1_184</t>
  </si>
  <si>
    <t>lcl|NZ_JACJTX010000001.1_cds_WP_231621380.1_185</t>
  </si>
  <si>
    <t>lcl|NZ_JACJTX010000001.1_cds_186</t>
  </si>
  <si>
    <t>lcl|NZ_JACJTX010000001.1_cds_WP_011244030.1_187</t>
  </si>
  <si>
    <t>lcl|NZ_JACJTX010000001.1_cds_WP_011378437.1_188</t>
  </si>
  <si>
    <t>lcl|NZ_JACJTX010000001.1_cds_WP_190528512.1_189</t>
  </si>
  <si>
    <t>lcl|NZ_JACJTX010000001.1_cds_WP_011244033.1_190</t>
  </si>
  <si>
    <t>lcl|NZ_JACJTX010000001.1_cds_WP_011244034.1_191</t>
  </si>
  <si>
    <t>lcl|NZ_JACJTX010000001.1_cds_WP_011244035.1_192</t>
  </si>
  <si>
    <t>lcl|NZ_JACJTX010000001.1_cds_WP_199290606.1_193</t>
  </si>
  <si>
    <t>lcl|NZ_JACJTX010000001.1_cds_WP_011244037.1_194</t>
  </si>
  <si>
    <t>lcl|NZ_JACJTX010000001.1_cds_WP_011378434.1_195</t>
  </si>
  <si>
    <t>lcl|NZ_JACJTX010000001.1_cds_WP_011244039.1_196</t>
  </si>
  <si>
    <t>lcl|NZ_JACJTX010000001.1_cds_WP_199290605.1_197</t>
  </si>
  <si>
    <t>lcl|NZ_JACJTX010000001.1_cds_WP_011244041.1_198</t>
  </si>
  <si>
    <t>lcl|NZ_JACJTX010000001.1_cds_WP_199290604.1_199</t>
  </si>
  <si>
    <t>lcl|NZ_JACJTX010000001.1_cds_WP_011378433.1_200</t>
  </si>
  <si>
    <t>lcl|NZ_JACJTX010000001.1_cds_WP_011244044.1_201</t>
  </si>
  <si>
    <t>lcl|NZ_JACJTX010000001.1_cds_WP_011378431.1_203</t>
  </si>
  <si>
    <t>lcl|NZ_JACJTX010000001.1_cds_WP_011244046.1_204</t>
  </si>
  <si>
    <t>lcl|NZ_JACJTX010000001.1_cds_WP_011378429.1_206</t>
  </si>
  <si>
    <t>lcl|NZ_JACJTX010000001.1_cds_WP_011378428.1_207</t>
  </si>
  <si>
    <t>lcl|NZ_JACJTX010000001.1_cds_WP_011244049.1_208</t>
  </si>
  <si>
    <t>lcl|NZ_JACJTX010000001.1_cds_WP_011378426.1_210</t>
  </si>
  <si>
    <t>lcl|NZ_JACJTX010000001.1_cds_WP_011244052.1_211</t>
  </si>
  <si>
    <t>lcl|NZ_JACJTX010000001.1_cds_WP_011378425.1_212</t>
  </si>
  <si>
    <t>lcl|NZ_JACJTX010000001.1_cds_WP_011378424.1_213</t>
  </si>
  <si>
    <t>lcl|NZ_JACJTX010000001.1_cds_WP_011244055.1_214</t>
  </si>
  <si>
    <t>lcl|NZ_JACJTX010000001.1_cds_WP_231621381.1_215</t>
  </si>
  <si>
    <t>lcl|NZ_JACJTX010000001.1_cds_WP_011378422.1_216</t>
  </si>
  <si>
    <t>lcl|NZ_JACJTX010000001.1_cds_WP_011244058.1_217</t>
  </si>
  <si>
    <t>lcl|NZ_JACJTX010000001.1_cds_WP_199290603.1_218</t>
  </si>
  <si>
    <t>lcl|NZ_JACJTX010000001.1_cds_WP_199290602.1_219</t>
  </si>
  <si>
    <t>lcl|NZ_JACJTX010000001.1_cds_WP_011378421.1_220</t>
  </si>
  <si>
    <t>lcl|NZ_JACJTX010000001.1_cds_WP_011378420.1_221</t>
  </si>
  <si>
    <t>lcl|NZ_JACJTX010000001.1_cds_WP_011244063.1_222</t>
  </si>
  <si>
    <t>lcl|NZ_JACJTX010000001.1_cds_WP_011244064.1_223</t>
  </si>
  <si>
    <t>lcl|NZ_JACJTX010000001.1_cds_224</t>
  </si>
  <si>
    <t>lcl|NZ_JACJTX010000001.1_cds_WP_049749354.1_225</t>
  </si>
  <si>
    <t>lcl|NZ_JACJTX010000001.1_cds_WP_011244067.1_226</t>
  </si>
  <si>
    <t>lcl|NZ_JACJTX010000001.1_cds_WP_039755568.1_227</t>
  </si>
  <si>
    <t>lcl|NZ_JACJTX010000001.1_cds_WP_011378416.1_228</t>
  </si>
  <si>
    <t>lcl|NZ_JACJTX010000001.1_cds_WP_011244070.1_229</t>
  </si>
  <si>
    <t>lcl|NZ_JACJTX010000001.1_cds_WP_011378415.1_230</t>
  </si>
  <si>
    <t>lcl|NZ_JACJTX010000001.1_cds_WP_011378414.1_231</t>
  </si>
  <si>
    <t>lcl|NZ_JACJTX010000001.1_cds_WP_011244073.1_232</t>
  </si>
  <si>
    <t>lcl|NZ_JACJTX010000001.1_cds_WP_011378413.1_233</t>
  </si>
  <si>
    <t>lcl|NZ_JACJTX010000001.1_cds_WP_011378411.1_235</t>
  </si>
  <si>
    <t>lcl|NZ_JACJTX010000001.1_cds_WP_011378409.1_237</t>
  </si>
  <si>
    <t>lcl|NZ_JACJTX010000001.1_cds_WP_011244078.1_238</t>
  </si>
  <si>
    <t>lcl|NZ_JACJTX010000001.1_cds_WP_011244079.1_239</t>
  </si>
  <si>
    <t>lcl|NZ_JACJTX010000001.1_cds_WP_011244080.1_240</t>
  </si>
  <si>
    <t>lcl|NZ_JACJTX010000001.1_cds_WP_011244081.1_241</t>
  </si>
  <si>
    <t>lcl|NZ_JACJTX010000001.1_cds_WP_011378408.1_242</t>
  </si>
  <si>
    <t>lcl|NZ_JACJTX010000001.1_cds_WP_199290600.1_243</t>
  </si>
  <si>
    <t>lcl|NZ_JACJTX010000001.1_cds_WP_011244084.1_244</t>
  </si>
  <si>
    <t>lcl|NZ_JACJTX010000001.1_cds_WP_011244085.1_245</t>
  </si>
  <si>
    <t>lcl|NZ_JACJTX010000001.1_cds_WP_011244086.1_246</t>
  </si>
  <si>
    <t>lcl|NZ_JACJTX010000001.1_cds_WP_011244087.1_247</t>
  </si>
  <si>
    <t>lcl|NZ_JACJTX010000001.1_cds_248</t>
  </si>
  <si>
    <t>lcl|NZ_JACJTX010000001.1_cds_WP_234909996.1_249</t>
  </si>
  <si>
    <t>lcl|NZ_JACJTX010000001.1_cds_WP_011378405.1_250</t>
  </si>
  <si>
    <t>lcl|NZ_JACJTX010000001.1_cds_WP_011244091.1_251</t>
  </si>
  <si>
    <t>lcl|NZ_JACJTX010000001.1_cds_WP_011244092.1_252</t>
  </si>
  <si>
    <t>lcl|NZ_JACJTX010000001.1_cds_WP_231621382.1_253</t>
  </si>
  <si>
    <t>lcl|NZ_JACJTX010000001.1_cds_WP_011244094.1_254</t>
  </si>
  <si>
    <t>lcl|NZ_JACJTX010000001.1_cds_WP_011378404.1_255</t>
  </si>
  <si>
    <t>lcl|NZ_JACJTX010000001.1_cds_WP_011244096.1_256</t>
  </si>
  <si>
    <t>lcl|NZ_JACJTX010000001.1_cds_WP_011244097.1_257</t>
  </si>
  <si>
    <t>lcl|NZ_JACJTX010000001.1_cds_WP_011244098.1_258</t>
  </si>
  <si>
    <t>lcl|NZ_JACJTX010000001.1_cds_WP_011244099.1_259</t>
  </si>
  <si>
    <t>lcl|NZ_JACJTX010000001.1_cds_260</t>
  </si>
  <si>
    <t>lcl|NZ_JACJTX010000001.1_cds_WP_011378402.1_261</t>
  </si>
  <si>
    <t>lcl|NZ_JACJTX010000001.1_cds_WP_011378401.1_262</t>
  </si>
  <si>
    <t>lcl|NZ_JACJTX010000001.1_cds_WP_011378400.1_263</t>
  </si>
  <si>
    <t>lcl|NZ_JACJTX010000001.1_cds_WP_199290599.1_264</t>
  </si>
  <si>
    <t>lcl|NZ_JACJTX010000001.1_cds_WP_011244105.1_265</t>
  </si>
  <si>
    <t>lcl|NZ_JACJTX010000001.1_cds_WP_155813915.1_266</t>
  </si>
  <si>
    <t>lcl|NZ_JACJTX010000001.1_cds_WP_011244106.1_267</t>
  </si>
  <si>
    <t>lcl|NZ_JACJTX010000001.1_cds_268</t>
  </si>
  <si>
    <t>lcl|NZ_JACJTX010000001.1_cds_WP_011378397.1_269</t>
  </si>
  <si>
    <t>lcl|NZ_JACJTX010000001.1_cds_270</t>
  </si>
  <si>
    <t>lcl|NZ_JACJTX010000001.1_cds_WP_011244110.1_272</t>
  </si>
  <si>
    <t>lcl|NZ_JACJTX010000001.1_cds_WP_011244111.1_273</t>
  </si>
  <si>
    <t>lcl|NZ_JACJTX010000001.1_cds_WP_011244112.1_274</t>
  </si>
  <si>
    <t>lcl|NZ_JACJTX010000001.1_cds_WP_011378395.1_275</t>
  </si>
  <si>
    <t>lcl|NZ_JACJTX010000001.1_cds_WP_011378394.1_276</t>
  </si>
  <si>
    <t>lcl|NZ_JACJTX010000001.1_cds_WP_011378393.1_277</t>
  </si>
  <si>
    <t>lcl|NZ_JACJTX010000001.1_cds_WP_011378392.1_278</t>
  </si>
  <si>
    <t>lcl|NZ_JACJTX010000001.1_cds_WP_011378391.1_280</t>
  </si>
  <si>
    <t>lcl|NZ_JACJTX010000001.1_cds_WP_011244119.1_281</t>
  </si>
  <si>
    <t>lcl|NZ_JACJTX010000001.1_cds_WP_011244120.1_282</t>
  </si>
  <si>
    <t>lcl|NZ_JACJTX010000001.1_cds_WP_011378390.1_283</t>
  </si>
  <si>
    <t>lcl|NZ_JACJTX010000001.1_cds_WP_011244122.1_284</t>
  </si>
  <si>
    <t>lcl|NZ_JACJTX010000001.1_cds_WP_011244123.1_285</t>
  </si>
  <si>
    <t>lcl|NZ_JACJTX010000001.1_cds_WP_199290547.1_286</t>
  </si>
  <si>
    <t>lcl|NZ_JACJTX010000001.1_cds_WP_199290546.1_287</t>
  </si>
  <si>
    <t>lcl|NZ_JACJTX010000001.1_cds_WP_011378388.1_288</t>
  </si>
  <si>
    <t>lcl|NZ_JACJTX010000001.1_cds_WP_011378387.1_289</t>
  </si>
  <si>
    <t>lcl|NZ_JACJTX010000001.1_cds_WP_011378386.1_290</t>
  </si>
  <si>
    <t>lcl|NZ_JACJTX010000001.1_cds_WP_231621383.1_291</t>
  </si>
  <si>
    <t>lcl|NZ_JACJTX010000001.1_cds_WP_011244130.1_292</t>
  </si>
  <si>
    <t>lcl|NZ_JACJTX010000001.1_cds_WP_011378385.1_293</t>
  </si>
  <si>
    <t>lcl|NZ_JACJTX010000001.1_cds_WP_011244132.1_294</t>
  </si>
  <si>
    <t>lcl|NZ_JACJTX010000001.1_cds_WP_234909995.1_296</t>
  </si>
  <si>
    <t>lcl|NZ_JACJTX010000001.1_cds_WP_011244135.1_297</t>
  </si>
  <si>
    <t>lcl|NZ_JACJTX010000001.1_cds_WP_011244136.1_298</t>
  </si>
  <si>
    <t>lcl|NZ_JACJTX010000001.1_cds_WP_234909994.1_299</t>
  </si>
  <si>
    <t>lcl|NZ_JACJTX010000001.1_cds_WP_011244138.1_300</t>
  </si>
  <si>
    <t>lcl|NZ_JACJTX010000001.1_cds_WP_011244139.1_301</t>
  </si>
  <si>
    <t>lcl|NZ_JACJTX010000001.1_cds_WP_011244140.1_302</t>
  </si>
  <si>
    <t>lcl|NZ_JACJTX010000001.1_cds_WP_011244141.1_303</t>
  </si>
  <si>
    <t>lcl|NZ_JACJTX010000001.1_cds_WP_011378382.1_305</t>
  </si>
  <si>
    <t>lcl|NZ_JACJTX010000001.1_cds_WP_199290542.1_306</t>
  </si>
  <si>
    <t>lcl|NZ_JACJTX010000001.1_cds_WP_011244144.1_307</t>
  </si>
  <si>
    <t>lcl|NZ_JACJTX010000001.1_cds_WP_011378381.1_308</t>
  </si>
  <si>
    <t>lcl|NZ_JACJTX010000001.1_cds_WP_011378380.1_309</t>
  </si>
  <si>
    <t>lcl|NZ_JACJTX010000001.1_cds_WP_011244147.1_310</t>
  </si>
  <si>
    <t>lcl|NZ_JACJTX010000001.1_cds_WP_011244149.1_313</t>
  </si>
  <si>
    <t>lcl|NZ_JACJTX010000001.1_cds_WP_011244150.1_314</t>
  </si>
  <si>
    <t>lcl|NZ_JACJTX010000001.1_cds_WP_011378378.1_315</t>
  </si>
  <si>
    <t>lcl|NZ_JACJTX010000001.1_cds_WP_231621384.1_316</t>
  </si>
  <si>
    <t>lcl|NZ_JACJTX010000001.1_cds_WP_011244153.1_317</t>
  </si>
  <si>
    <t>lcl|NZ_JACJTX010000001.1_cds_WP_011378377.1_318</t>
  </si>
  <si>
    <t>lcl|NZ_JACJTX010000001.1_cds_WP_199290598.1_319</t>
  </si>
  <si>
    <t>lcl|NZ_JACJTX010000001.1_cds_WP_011244156.1_320</t>
  </si>
  <si>
    <t>lcl|NZ_JACJTX010000001.1_cds_WP_011378373.1_322</t>
  </si>
  <si>
    <t>lcl|NZ_JACJTX010000001.1_cds_WP_011378372.1_324</t>
  </si>
  <si>
    <t>lcl|NZ_JACJTX010000001.1_cds_WP_011244160.1_325</t>
  </si>
  <si>
    <t>lcl|NZ_JACJTX010000001.1_cds_WP_011378371.1_327</t>
  </si>
  <si>
    <t>lcl|NZ_JACJTX010000001.1_cds_WP_242021679.1_328</t>
  </si>
  <si>
    <t>lcl|NZ_JACJTX010000001.1_cds_WP_011244163.1_329</t>
  </si>
  <si>
    <t>lcl|NZ_JACJTX010000001.1_cds_WP_011244164.1_330</t>
  </si>
  <si>
    <t>lcl|NZ_JACJTX010000001.1_cds_WP_011378369.1_331</t>
  </si>
  <si>
    <t>lcl|NZ_JACJTX010000001.1_cds_WP_011244166.1_332</t>
  </si>
  <si>
    <t>lcl|NZ_JACJTX010000001.1_cds_333</t>
  </si>
  <si>
    <t>lcl|NZ_JACJTX010000001.1_cds_WP_011244168.1_334</t>
  </si>
  <si>
    <t>lcl|NZ_JACJTX010000001.1_cds_WP_231621385.1_335</t>
  </si>
  <si>
    <t>lcl|NZ_JACJTX010000001.1_cds_WP_011378368.1_336</t>
  </si>
  <si>
    <t>lcl|NZ_JACJTX010000001.1_cds_WP_011244171.1_337</t>
  </si>
  <si>
    <t>lcl|NZ_JACJTX010000001.1_cds_WP_011244172.1_338</t>
  </si>
  <si>
    <t>lcl|NZ_JACJTX010000001.1_cds_WP_011244173.1_339</t>
  </si>
  <si>
    <t>lcl|NZ_JACJTX010000001.1_cds_WP_011244174.1_340</t>
  </si>
  <si>
    <t>lcl|NZ_JACJTX010000001.1_cds_WP_199290596.1_341</t>
  </si>
  <si>
    <t>lcl|NZ_JACJTX010000001.1_cds_WP_011244176.1_342</t>
  </si>
  <si>
    <t>lcl|NZ_JACJTX010000001.1_cds_WP_199290541.1_343</t>
  </si>
  <si>
    <t>lcl|NZ_JACJTX010000001.1_cds_WP_011378366.1_344</t>
  </si>
  <si>
    <t>lcl|NZ_JACJTX010000001.1_cds_WP_011244179.1_345</t>
  </si>
  <si>
    <t>lcl|NZ_JACJTX010000001.1_cds_WP_011244180.1_346</t>
  </si>
  <si>
    <t>lcl|NZ_JACJTX010000001.1_cds_347</t>
  </si>
  <si>
    <t>lcl|NZ_JACJTX010000001.1_cds_WP_011244182.1_348</t>
  </si>
  <si>
    <t>lcl|NZ_JACJTX010000001.1_cds_WP_011244183.1_349</t>
  </si>
  <si>
    <t>lcl|NZ_JACJTX010000001.1_cds_WP_011244184.1_350</t>
  </si>
  <si>
    <t>lcl|NZ_JACJTX010000001.1_cds_WP_011244185.1_351</t>
  </si>
  <si>
    <t>lcl|NZ_JACJTX010000001.1_cds_WP_011244186.1_352</t>
  </si>
  <si>
    <t>lcl|NZ_JACJTX010000001.1_cds_WP_011244187.1_353</t>
  </si>
  <si>
    <t>lcl|NZ_JACJTX010000001.1_cds_WP_011244188.1_354</t>
  </si>
  <si>
    <t>lcl|NZ_JACJTX010000001.1_cds_355</t>
  </si>
  <si>
    <t>lcl|NZ_JACJTX010000001.1_cds_WP_011244190.1_356</t>
  </si>
  <si>
    <t>lcl|NZ_JACJTX010000001.1_cds_WP_011244191.1_357</t>
  </si>
  <si>
    <t>lcl|NZ_JACJTX010000001.1_cds_WP_011244192.1_358</t>
  </si>
  <si>
    <t>lcl|NZ_JACJTX010000001.1_cds_WP_011244193.1_359</t>
  </si>
  <si>
    <t>lcl|NZ_JACJTX010000001.1_cds_WP_199290595.1_360</t>
  </si>
  <si>
    <t>lcl|NZ_JACJTX010000001.1_cds_WP_011244195.1_361</t>
  </si>
  <si>
    <t>lcl|NZ_JACJTX010000001.1_cds_WP_199290594.1_362</t>
  </si>
  <si>
    <t>lcl|NZ_JACJTX010000001.1_cds_WP_011244197.1_363</t>
  </si>
  <si>
    <t>lcl|NZ_JACJTX010000001.1_cds_364</t>
  </si>
  <si>
    <t>lcl|NZ_JACJTX010000001.1_cds_WP_011244199.1_365</t>
  </si>
  <si>
    <t>lcl|NZ_JACJTX010000001.1_cds_WP_011378365.1_366</t>
  </si>
  <si>
    <t>lcl|NZ_JACJTX010000001.1_cds_WP_011244201.1_367</t>
  </si>
  <si>
    <t>lcl|NZ_JACJTX010000001.1_cds_WP_011244202.1_368</t>
  </si>
  <si>
    <t>lcl|NZ_JACJTX010000001.1_cds_WP_011244203.1_369</t>
  </si>
  <si>
    <t>lcl|NZ_JACJTX010000001.1_cds_WP_011244204.1_370</t>
  </si>
  <si>
    <t>lcl|NZ_JACJTX010000001.1_cds_WP_011244205.1_371</t>
  </si>
  <si>
    <t>lcl|NZ_JACJTX010000001.1_cds_372</t>
  </si>
  <si>
    <t>lcl|NZ_JACJTX010000001.1_cds_WP_011378363.1_373</t>
  </si>
  <si>
    <t>lcl|NZ_JACJTX010000001.1_cds_WP_011378362.1_374</t>
  </si>
  <si>
    <t>lcl|NZ_JACJTX010000001.1_cds_WP_011244209.1_375</t>
  </si>
  <si>
    <t>lcl|NZ_JACJTX010000001.1_cds_WP_011378361.1_376</t>
  </si>
  <si>
    <t>lcl|NZ_JACJTX010000001.1_cds_WP_011378360.1_377</t>
  </si>
  <si>
    <t>lcl|NZ_JACJTX010000001.1_cds_WP_011378359.1_378</t>
  </si>
  <si>
    <t>lcl|NZ_JACJTX010000001.1_cds_WP_234909992.1_379</t>
  </si>
  <si>
    <t>lcl|NZ_JACJTX010000001.1_cds_WP_199290540.1_380</t>
  </si>
  <si>
    <t>lcl|NZ_JACJTX010000001.1_cds_WP_011378357.1_381</t>
  </si>
  <si>
    <t>lcl|NZ_JACJTX010000001.1_cds_WP_011244216.1_382</t>
  </si>
  <si>
    <t>lcl|NZ_JACJTX010000001.1_cds_WP_011244217.1_383</t>
  </si>
  <si>
    <t>lcl|NZ_JACJTX010000001.1_cds_WP_011244218.1_385</t>
  </si>
  <si>
    <t>lcl|NZ_JACJTX010000001.1_cds_WP_011378355.1_387</t>
  </si>
  <si>
    <t>lcl|NZ_JACJTX010000001.1_cds_WP_199290539.1_388</t>
  </si>
  <si>
    <t>lcl|NZ_JACJTX010000001.1_cds_WP_011244222.1_389</t>
  </si>
  <si>
    <t>lcl|NZ_JACJTX010000001.1_cds_WP_081429506.1_390</t>
  </si>
  <si>
    <t>lcl|NZ_JACJTX010000001.1_cds_WP_011378352.1_392</t>
  </si>
  <si>
    <t>lcl|NZ_JACJTX010000001.1_cds_WP_011244225.1_393</t>
  </si>
  <si>
    <t>lcl|NZ_JACJTX010000001.1_cds_WP_231621387.1_394</t>
  </si>
  <si>
    <t>lcl|NZ_JACJTX010000001.1_cds_WP_011244227.1_395</t>
  </si>
  <si>
    <t>lcl|NZ_JACJTX010000001.1_cds_WP_039755585.1_396</t>
  </si>
  <si>
    <t>lcl|NZ_JACJTX010000001.1_cds_WP_011244229.1_397</t>
  </si>
  <si>
    <t>lcl|NZ_JACJTX010000001.1_cds_WP_231621388.1_398</t>
  </si>
  <si>
    <t>lcl|NZ_JACJTX010000001.1_cds_WP_011244231.1_399</t>
  </si>
  <si>
    <t>lcl|NZ_JACJTX010000001.1_cds_WP_011244232.1_400</t>
  </si>
  <si>
    <t>lcl|NZ_JACJTX010000001.1_cds_WP_011244233.1_401</t>
  </si>
  <si>
    <t>lcl|NZ_JACJTX010000001.1_cds_WP_011244234.1_402</t>
  </si>
  <si>
    <t>lcl|NZ_JACJTX010000001.1_cds_WP_234909990.1_403</t>
  </si>
  <si>
    <t>lcl|NZ_JACJTX010000001.1_cds_WP_011378349.1_405</t>
  </si>
  <si>
    <t>lcl|NZ_JACJTX010000001.1_cds_WP_011244240.1_408</t>
  </si>
  <si>
    <t>lcl|NZ_JACJTX010000001.1_cds_WP_011244241.1_409</t>
  </si>
  <si>
    <t>lcl|NZ_JACJTX010000001.1_cds_WP_011378348.1_410</t>
  </si>
  <si>
    <t>lcl|NZ_JACJTX010000001.1_cds_WP_242021680.1_413</t>
  </si>
  <si>
    <t>lcl|NZ_JACJTX010000001.1_cds_WP_011378346.1_414</t>
  </si>
  <si>
    <t>lcl|NZ_JACJTX010000001.1_cds_WP_011244245.1_415</t>
  </si>
  <si>
    <t>lcl|NZ_JACJTX010000001.1_cds_WP_011244246.1_416</t>
  </si>
  <si>
    <t>lcl|NZ_JACJTX010000001.1_cds_WP_011378345.1_417</t>
  </si>
  <si>
    <t>lcl|NZ_JACJTX010000001.1_cds_WP_039755593.1_418</t>
  </si>
  <si>
    <t>lcl|NZ_JACJTX010000001.1_cds_WP_196794057.1_420</t>
  </si>
  <si>
    <t>lcl|NZ_JACJTX010000001.1_cds_WP_199290589.1_421</t>
  </si>
  <si>
    <t>lcl|NZ_JACJTX010000001.1_cds_WP_011378340.1_422</t>
  </si>
  <si>
    <t>lcl|NZ_JACJTX010000001.1_cds_WP_011244252.1_423</t>
  </si>
  <si>
    <t>lcl|NZ_JACJTX010000001.1_cds_WP_011244253.1_424</t>
  </si>
  <si>
    <t>lcl|NZ_JACJTX010000001.1_cds_WP_011244254.1_425</t>
  </si>
  <si>
    <t>lcl|NZ_JACJTX010000001.1_cds_WP_011244255.1_426</t>
  </si>
  <si>
    <t>lcl|NZ_JACJTX010000001.1_cds_WP_011378338.1_428</t>
  </si>
  <si>
    <t>lcl|NZ_JACJTX010000001.1_cds_WP_011378337.1_429</t>
  </si>
  <si>
    <t>lcl|NZ_JACJTX010000001.1_cds_WP_199290588.1_430</t>
  </si>
  <si>
    <t>lcl|NZ_JACJTX010000001.1_cds_WP_011378336.1_431</t>
  </si>
  <si>
    <t>lcl|NZ_JACJTX010000001.1_cds_WP_011244260.1_432</t>
  </si>
  <si>
    <t>lcl|NZ_JACJTX010000001.1_cds_WP_011244261.1_433</t>
  </si>
  <si>
    <t>lcl|NZ_JACJTX010000001.1_cds_WP_011244262.1_434</t>
  </si>
  <si>
    <t>lcl|NZ_JACJTX010000001.1_cds_WP_011244263.1_435</t>
  </si>
  <si>
    <t>lcl|NZ_JACJTX010000001.1_cds_WP_011244265.1_439</t>
  </si>
  <si>
    <t>lcl|NZ_JACJTX010000001.1_cds_WP_011378334.1_440</t>
  </si>
  <si>
    <t>lcl|NZ_JACJTX010000001.1_cds_WP_011244267.1_441</t>
  </si>
  <si>
    <t>lcl|NZ_JACJTX010000001.1_cds_WP_199290586.1_442</t>
  </si>
  <si>
    <t>lcl|NZ_JACJTX010000001.1_cds_WP_011244269.1_443</t>
  </si>
  <si>
    <t>lcl|NZ_JACJTX010000001.1_cds_WP_011378332.1_444</t>
  </si>
  <si>
    <t>lcl|NZ_JACJTX010000001.1_cds_WP_011378331.1_446</t>
  </si>
  <si>
    <t>lcl|NZ_JACJTX010000001.1_cds_WP_011244273.1_448</t>
  </si>
  <si>
    <t>lcl|NZ_JACJTX010000001.1_cds_WP_011244274.1_449</t>
  </si>
  <si>
    <t>lcl|NZ_JACJTX010000001.1_cds_WP_011378330.1_450</t>
  </si>
  <si>
    <t>lcl|NZ_JACJTX010000001.1_cds_WP_011244276.1_451</t>
  </si>
  <si>
    <t>lcl|NZ_JACJTX010000001.1_cds_WP_011244277.1_452</t>
  </si>
  <si>
    <t>lcl|NZ_JACJTX010000001.1_cds_WP_011378329.1_453</t>
  </si>
  <si>
    <t>lcl|NZ_JACJTX010000001.1_cds_WP_011378328.1_454</t>
  </si>
  <si>
    <t>lcl|NZ_JACJTX010000001.1_cds_WP_011378327.1_455</t>
  </si>
  <si>
    <t>lcl|NZ_JACJTX010000001.1_cds_WP_011244281.1_456</t>
  </si>
  <si>
    <t>lcl|NZ_JACJTX010000001.1_cds_WP_011378326.1_457</t>
  </si>
  <si>
    <t>lcl|NZ_JACJTX010000001.1_cds_WP_011378325.1_458</t>
  </si>
  <si>
    <t>lcl|NZ_JACJTX010000001.1_cds_WP_011244284.1_459</t>
  </si>
  <si>
    <t>lcl|NZ_JACJTX010000001.1_cds_WP_011378324.1_460</t>
  </si>
  <si>
    <t>lcl|NZ_JACJTX010000001.1_cds_WP_011378323.1_461</t>
  </si>
  <si>
    <t>lcl|NZ_JACJTX010000001.1_cds_WP_011244287.1_462</t>
  </si>
  <si>
    <t>lcl|NZ_JACJTX010000001.1_cds_WP_011378322.1_463</t>
  </si>
  <si>
    <t>lcl|NZ_JACJTX010000001.1_cds_WP_199290584.1_464</t>
  </si>
  <si>
    <t>lcl|NZ_JACJTX010000001.1_cds_WP_011244290.1_465</t>
  </si>
  <si>
    <t>lcl|NZ_JACJTX010000001.1_cds_WP_011378320.1_466</t>
  </si>
  <si>
    <t>lcl|NZ_JACJTX010000001.1_cds_WP_199290538.1_467</t>
  </si>
  <si>
    <t>lcl|NZ_JACJTX010000001.1_cds_WP_011378319.1_468</t>
  </si>
  <si>
    <t>lcl|NZ_JACJTX010000001.1_cds_WP_011378318.1_469</t>
  </si>
  <si>
    <t>lcl|NZ_JACJTX010000001.1_cds_WP_011378317.1_470</t>
  </si>
  <si>
    <t>lcl|NZ_JACJTX010000001.1_cds_WP_011244297.1_471</t>
  </si>
  <si>
    <t>lcl|NZ_JACJTX010000001.1_cds_WP_011244298.1_472</t>
  </si>
  <si>
    <t>lcl|NZ_JACJTX010000001.1_cds_WP_011244299.1_473</t>
  </si>
  <si>
    <t>lcl|NZ_JACJTX010000001.1_cds_WP_011244300.1_474</t>
  </si>
  <si>
    <t>lcl|NZ_JACJTX010000001.1_cds_WP_011244301.1_475</t>
  </si>
  <si>
    <t>lcl|NZ_JACJTX010000001.1_cds_WP_011244302.1_476</t>
  </si>
  <si>
    <t>lcl|NZ_JACJTX010000001.1_cds_WP_011244303.1_477</t>
  </si>
  <si>
    <t>lcl|NZ_JACJTX010000001.1_cds_WP_011244304.1_478</t>
  </si>
  <si>
    <t>lcl|NZ_JACJTX010000001.1_cds_WP_011244305.1_479</t>
  </si>
  <si>
    <t>lcl|NZ_JACJTX010000001.1_cds_WP_011378316.1_480</t>
  </si>
  <si>
    <t>lcl|NZ_JACJTX010000001.1_cds_WP_011378315.1_481</t>
  </si>
  <si>
    <t>lcl|NZ_JACJTX010000001.1_cds_WP_011244308.1_482</t>
  </si>
  <si>
    <t>lcl|NZ_JACJTX010000001.1_cds_WP_011244309.1_483</t>
  </si>
  <si>
    <t>lcl|NZ_JACJTX010000001.1_cds_WP_011378314.1_484</t>
  </si>
  <si>
    <t>lcl|NZ_JACJTX010000001.1_cds_WP_011378313.1_485</t>
  </si>
  <si>
    <t>lcl|NZ_JACJTX010000001.1_cds_WP_011378312.1_486</t>
  </si>
  <si>
    <t>lcl|NZ_JACJTX010000001.1_cds_WP_011378311.1_487</t>
  </si>
  <si>
    <t>lcl|NZ_JACJTX010000001.1_cds_WP_011244314.1_488</t>
  </si>
  <si>
    <t>lcl|NZ_JACJTX010000001.1_cds_WP_011378310.1_489</t>
  </si>
  <si>
    <t>lcl|NZ_JACJTX010000001.1_cds_WP_011378309.1_490</t>
  </si>
  <si>
    <t>lcl|NZ_JACJTX010000001.1_cds_WP_011244317.1_491</t>
  </si>
  <si>
    <t>lcl|NZ_JACJTX010000001.1_cds_WP_011244318.1_492</t>
  </si>
  <si>
    <t>lcl|NZ_JACJTX010000001.1_cds_WP_231621399.1_493</t>
  </si>
  <si>
    <t>lcl|NZ_JACJTX010000001.1_cds_WP_011244320.1_494</t>
  </si>
  <si>
    <t>lcl|NZ_JACJTX010000001.1_cds_WP_011244321.1_495</t>
  </si>
  <si>
    <t>lcl|NZ_JACJTX010000001.1_cds_WP_011378307.1_496</t>
  </si>
  <si>
    <t>lcl|NZ_JACJTX010000001.1_cds_WP_011244323.1_497</t>
  </si>
  <si>
    <t>lcl|NZ_JACJTX010000001.1_cds_WP_011378306.1_498</t>
  </si>
  <si>
    <t>lcl|NZ_JACJTX010000001.1_cds_WP_011378305.1_499</t>
  </si>
  <si>
    <t>lcl|NZ_JACJTX010000001.1_cds_WP_011244326.1_500</t>
  </si>
  <si>
    <t>lcl|NZ_JACJTX010000001.1_cds_WP_011378304.1_501</t>
  </si>
  <si>
    <t>lcl|NZ_JACJTX010000001.1_cds_WP_011244328.1_502</t>
  </si>
  <si>
    <t>lcl|NZ_JACJTX010000001.1_cds_WP_011244329.1_503</t>
  </si>
  <si>
    <t>lcl|NZ_JACJTX010000001.1_cds_WP_011378303.1_504</t>
  </si>
  <si>
    <t>lcl|NZ_JACJTX010000001.1_cds_WP_011378302.1_505</t>
  </si>
  <si>
    <t>lcl|NZ_JACJTX010000001.1_cds_WP_011378301.1_506</t>
  </si>
  <si>
    <t>lcl|NZ_JACJTX010000001.1_cds_WP_011378300.1_507</t>
  </si>
  <si>
    <t>lcl|NZ_JACJTX010000001.1_cds_WP_011378299.1_508</t>
  </si>
  <si>
    <t>lcl|NZ_JACJTX010000001.1_cds_WP_011244335.1_509</t>
  </si>
  <si>
    <t>lcl|NZ_JACJTX010000001.1_cds_WP_011378298.1_510</t>
  </si>
  <si>
    <t>lcl|NZ_JACJTX010000001.1_cds_WP_011244337.1_511</t>
  </si>
  <si>
    <t>lcl|NZ_JACJTX010000001.1_cds_WP_011378297.1_512</t>
  </si>
  <si>
    <t>lcl|NZ_JACJTX010000001.1_cds_WP_011244339.1_513</t>
  </si>
  <si>
    <t>lcl|NZ_JACJTX010000001.1_cds_WP_011244340.1_514</t>
  </si>
  <si>
    <t>lcl|NZ_JACJTX010000001.1_cds_WP_199290583.1_515</t>
  </si>
  <si>
    <t>lcl|NZ_JACJTX010000001.1_cds_WP_011244342.1_516</t>
  </si>
  <si>
    <t>lcl|NZ_JACJTX010000001.1_cds_WP_011244343.1_517</t>
  </si>
  <si>
    <t>lcl|NZ_JACJTX010000001.1_cds_WP_199290582.1_518</t>
  </si>
  <si>
    <t>lcl|NZ_JACJTX010000001.1_cds_WP_011378294.1_519</t>
  </si>
  <si>
    <t>lcl|NZ_JACJTX010000001.1_cds_WP_011244346.1_520</t>
  </si>
  <si>
    <t>lcl|NZ_JACJTX010000001.1_cds_WP_011244347.1_521</t>
  </si>
  <si>
    <t>lcl|NZ_JACJTX010000001.1_cds_WP_011244348.1_522</t>
  </si>
  <si>
    <t>lcl|NZ_JACJTX010000001.1_cds_WP_011378292.1_523</t>
  </si>
  <si>
    <t>lcl|NZ_JACJTX010000001.1_cds_WP_011378291.1_524</t>
  </si>
  <si>
    <t>lcl|NZ_JACJTX010000001.1_cds_WP_011244351.1_525</t>
  </si>
  <si>
    <t>lcl|NZ_JACJTX010000001.1_cds_WP_011244352.1_526</t>
  </si>
  <si>
    <t>lcl|NZ_JACJTX010000001.1_cds_WP_126147644.1_527</t>
  </si>
  <si>
    <t>lcl|NZ_JACJTX010000001.1_cds_WP_011244354.1_528</t>
  </si>
  <si>
    <t>lcl|NZ_JACJTX010000001.1_cds_WP_011244355.1_529</t>
  </si>
  <si>
    <t>lcl|NZ_JACJTX010000001.1_cds_WP_011244356.1_530</t>
  </si>
  <si>
    <t>lcl|NZ_JACJTX010000001.1_cds_WP_011244357.1_531</t>
  </si>
  <si>
    <t>lcl|NZ_JACJTX010000001.1_cds_WP_011378289.1_532</t>
  </si>
  <si>
    <t>lcl|NZ_JACJTX010000001.1_cds_WP_011244359.1_533</t>
  </si>
  <si>
    <t>lcl|NZ_JACJTX010000001.1_cds_WP_011244360.1_534</t>
  </si>
  <si>
    <t>lcl|NZ_JACJTX010000001.1_cds_536</t>
  </si>
  <si>
    <t>lcl|NZ_JACJTX010000001.1_cds_WP_011244364.1_537</t>
  </si>
  <si>
    <t>lcl|NZ_JACJTX010000001.1_cds_WP_011244366.1_539</t>
  </si>
  <si>
    <t>lcl|NZ_JACJTX010000001.1_cds_WP_011244367.1_540</t>
  </si>
  <si>
    <t>lcl|NZ_JACJTX010000001.1_cds_WP_011378286.1_541</t>
  </si>
  <si>
    <t>lcl|NZ_JACJTX010000001.1_cds_WP_011378285.1_542</t>
  </si>
  <si>
    <t>lcl|NZ_JACJTX010000001.1_cds_WP_011378284.1_543</t>
  </si>
  <si>
    <t>lcl|NZ_JACJTX010000001.1_cds_WP_011378283.1_544</t>
  </si>
  <si>
    <t>lcl|NZ_JACJTX010000001.1_cds_WP_011378282.1_545</t>
  </si>
  <si>
    <t>lcl|NZ_JACJTX010000001.1_cds_WP_011378281.1_546</t>
  </si>
  <si>
    <t>lcl|NZ_JACJTX010000001.1_cds_WP_199290537.1_547</t>
  </si>
  <si>
    <t>lcl|NZ_JACJTX010000001.1_cds_WP_011244376.1_548</t>
  </si>
  <si>
    <t>lcl|NZ_JACJTX010000001.1_cds_WP_173282579.1_549</t>
  </si>
  <si>
    <t>lcl|NZ_JACJTX010000001.1_cds_WP_199290580.1_550</t>
  </si>
  <si>
    <t>lcl|NZ_JACJTX010000001.1_cds_WP_011244379.1_551</t>
  </si>
  <si>
    <t>lcl|NZ_JACJTX010000001.1_cds_WP_011244380.1_552</t>
  </si>
  <si>
    <t>lcl|NZ_JACJTX010000001.1_cds_WP_011244381.1_553</t>
  </si>
  <si>
    <t>lcl|NZ_JACJTX010000001.1_cds_WP_011244382.1_554</t>
  </si>
  <si>
    <t>lcl|NZ_JACJTX010000001.1_cds_WP_011378280.1_555</t>
  </si>
  <si>
    <t>lcl|NZ_JACJTX010000001.1_cds_WP_011244384.1_556</t>
  </si>
  <si>
    <t>lcl|NZ_JACJTX010000001.1_cds_WP_011378279.1_557</t>
  </si>
  <si>
    <t>lcl|NZ_JACJTX010000001.1_cds_WP_011244386.1_558</t>
  </si>
  <si>
    <t>lcl|NZ_JACJTX010000001.1_cds_559</t>
  </si>
  <si>
    <t>lcl|NZ_JACJTX010000001.1_cds_WP_011244388.1_560</t>
  </si>
  <si>
    <t>lcl|NZ_JACJTX010000001.1_cds_WP_011244389.1_561</t>
  </si>
  <si>
    <t>lcl|NZ_JACJTX010000001.1_cds_WP_011378278.1_562</t>
  </si>
  <si>
    <t>lcl|NZ_JACJTX010000001.1_cds_WP_242021681.1_563</t>
  </si>
  <si>
    <t>lcl|NZ_JACJTX010000001.1_cds_WP_011244392.1_564</t>
  </si>
  <si>
    <t>lcl|NZ_JACJTX010000001.1_cds_WP_231621391.1_565</t>
  </si>
  <si>
    <t>lcl|NZ_JACJTX010000001.1_cds_566</t>
  </si>
  <si>
    <t>lcl|NZ_JACJTX010000001.1_cds_WP_039755617.1_567</t>
  </si>
  <si>
    <t>lcl|NZ_JACJTX010000001.1_cds_WP_011378275.1_568</t>
  </si>
  <si>
    <t>lcl|NZ_JACJTX010000001.1_cds_WP_011378274.1_569</t>
  </si>
  <si>
    <t>lcl|NZ_JACJTX010000001.1_cds_WP_011244398.1_570</t>
  </si>
  <si>
    <t>lcl|NZ_JACJTX010000001.1_cds_WP_242021682.1_571</t>
  </si>
  <si>
    <t>lcl|NZ_JACJTX010000001.1_cds_WP_011244400.1_572</t>
  </si>
  <si>
    <t>lcl|NZ_JACJTX010000001.1_cds_WP_011244401.1_573</t>
  </si>
  <si>
    <t>lcl|NZ_JACJTX010000001.1_cds_WP_231621392.1_574</t>
  </si>
  <si>
    <t>lcl|NZ_JACJTX010000001.1_cds_WP_011378271.1_577</t>
  </si>
  <si>
    <t>lcl|NZ_JACJTX010000001.1_cds_WP_011378270.1_578</t>
  </si>
  <si>
    <t>lcl|NZ_JACJTX010000001.1_cds_579</t>
  </si>
  <si>
    <t>lcl|NZ_JACJTX010000001.1_cds_WP_231621393.1_580</t>
  </si>
  <si>
    <t>lcl|NZ_JACJTX010000001.1_cds_WP_011244409.1_581</t>
  </si>
  <si>
    <t>lcl|NZ_JACJTX010000001.1_cds_WP_011244411.1_583</t>
  </si>
  <si>
    <t>lcl|NZ_JACJTX010000001.1_cds_WP_011244412.1_584</t>
  </si>
  <si>
    <t>lcl|NZ_JACJTX010000001.1_cds_WP_011244413.1_585</t>
  </si>
  <si>
    <t>lcl|NZ_JACJTX010000001.1_cds_WP_011244414.1_586</t>
  </si>
  <si>
    <t>lcl|NZ_JACJTX010000001.1_cds_WP_011244415.1_587</t>
  </si>
  <si>
    <t>lcl|NZ_JACJTX010000001.1_cds_WP_199290577.1_588</t>
  </si>
  <si>
    <t>lcl|NZ_JACJTX010000001.1_cds_WP_011244417.1_589</t>
  </si>
  <si>
    <t>lcl|NZ_JACJTX010000001.1_cds_WP_011244418.1_590</t>
  </si>
  <si>
    <t>lcl|NZ_JACJTX010000001.1_cds_WP_011378268.1_591</t>
  </si>
  <si>
    <t>lcl|NZ_JACJTX010000001.1_cds_WP_011378267.1_592</t>
  </si>
  <si>
    <t>lcl|NZ_JACJTX010000001.1_cds_WP_011244421.1_593</t>
  </si>
  <si>
    <t>lcl|NZ_JACJTX010000001.1_cds_WP_011244422.1_594</t>
  </si>
  <si>
    <t>lcl|NZ_JACJTX010000001.1_cds_WP_011378266.1_595</t>
  </si>
  <si>
    <t>lcl|NZ_JACJTX010000001.1_cds_WP_011244424.1_596</t>
  </si>
  <si>
    <t>lcl|NZ_JACJTX010000001.1_cds_WP_011378264.1_598</t>
  </si>
  <si>
    <t>lcl|NZ_JACJTX010000001.1_cds_WP_011378263.1_599</t>
  </si>
  <si>
    <t>lcl|NZ_JACJTX010000001.1_cds_WP_011244428.1_600</t>
  </si>
  <si>
    <t>lcl|NZ_JACJTX010000001.1_cds_WP_011378262.1_601</t>
  </si>
  <si>
    <t>lcl|NZ_JACJTX010000001.1_cds_WP_011244430.1_602</t>
  </si>
  <si>
    <t>lcl|NZ_JACJTX010000001.1_cds_WP_011244431.1_603</t>
  </si>
  <si>
    <t>lcl|NZ_JACJTX010000001.1_cds_WP_011378261.1_604</t>
  </si>
  <si>
    <t>lcl|NZ_JACJTX010000001.1_cds_WP_011244433.1_605</t>
  </si>
  <si>
    <t>lcl|NZ_JACJTX010000001.1_cds_WP_011244434.1_606</t>
  </si>
  <si>
    <t>lcl|NZ_JACJTX010000001.1_cds_607</t>
  </si>
  <si>
    <t>lcl|NZ_JACJTX010000001.1_cds_WP_011244436.1_608</t>
  </si>
  <si>
    <t>lcl|NZ_JACJTX010000001.1_cds_WP_011378258.1_609</t>
  </si>
  <si>
    <t>lcl|NZ_JACJTX010000001.1_cds_WP_011378257.1_610</t>
  </si>
  <si>
    <t>lcl|NZ_JACJTX010000001.1_cds_WP_011244439.1_611</t>
  </si>
  <si>
    <t>lcl|NZ_JACJTX010000001.1_cds_WP_011378256.1_612</t>
  </si>
  <si>
    <t>lcl|NZ_JACJTX010000001.1_cds_WP_039755627.1_613</t>
  </si>
  <si>
    <t>lcl|NZ_JACJTX010000001.1_cds_WP_199290536.1_614</t>
  </si>
  <si>
    <t>lcl|NZ_JACJTX010000001.1_cds_WP_011244444.1_616</t>
  </si>
  <si>
    <t>lcl|NZ_JACJTX010000001.1_cds_WP_011378254.1_617</t>
  </si>
  <si>
    <t>lcl|NZ_JACJTX010000001.1_cds_WP_011378253.1_618</t>
  </si>
  <si>
    <t>lcl|NZ_JACJTX010000001.1_cds_WP_231621394.1_620</t>
  </si>
  <si>
    <t>lcl|NZ_JACJTX010000001.1_cds_WP_011244449.1_621</t>
  </si>
  <si>
    <t>lcl|NZ_JACJTX010000001.1_cds_WP_011378252.1_622</t>
  </si>
  <si>
    <t>lcl|NZ_JACJTX010000001.1_cds_WP_190528513.1_623</t>
  </si>
  <si>
    <t>lcl|NZ_JACJTX010000001.1_cds_WP_011244451.1_624</t>
  </si>
  <si>
    <t>lcl|NZ_JACJTX010000001.1_cds_WP_011378250.1_625</t>
  </si>
  <si>
    <t>lcl|NZ_JACJTX010000001.1_cds_WP_011244453.1_626</t>
  </si>
  <si>
    <t>lcl|NZ_JACJTX010000001.1_cds_WP_011244454.1_627</t>
  </si>
  <si>
    <t>lcl|NZ_JACJTX010000001.1_cds_WP_011378249.1_628</t>
  </si>
  <si>
    <t>lcl|NZ_JACJTX010000001.1_cds_WP_011244456.1_629</t>
  </si>
  <si>
    <t>lcl|NZ_JACJTX010000001.1_cds_WP_234909972.1_630</t>
  </si>
  <si>
    <t>lcl|NZ_JACJTX010000001.1_cds_WP_011244458.1_631</t>
  </si>
  <si>
    <t>lcl|NZ_JACJTX010000001.1_cds_WP_011244459.1_632</t>
  </si>
  <si>
    <t>lcl|NZ_JACJTX010000001.1_cds_WP_011244460.1_633</t>
  </si>
  <si>
    <t>lcl|NZ_JACJTX010000001.1_cds_WP_234909966.1_634</t>
  </si>
  <si>
    <t>lcl|NZ_JACJTX010000001.1_cds_WP_011244462.1_635</t>
  </si>
  <si>
    <t>lcl|NZ_JACJTX010000001.1_cds_WP_011378248.1_636</t>
  </si>
  <si>
    <t>lcl|NZ_JACJTX010000001.1_cds_WP_011244464.1_637</t>
  </si>
  <si>
    <t>lcl|NZ_JACJTX010000001.1_cds_WP_011378247.1_638</t>
  </si>
  <si>
    <t>lcl|NZ_JACJTX010000001.1_cds_WP_011378246.1_639</t>
  </si>
  <si>
    <t>lcl|NZ_JACJTX010000001.1_cds_WP_011378245.1_640</t>
  </si>
  <si>
    <t>lcl|NZ_JACJTX010000001.1_cds_WP_011378244.1_641</t>
  </si>
  <si>
    <t>lcl|NZ_JACJTX010000001.1_cds_WP_011244469.1_642</t>
  </si>
  <si>
    <t>lcl|NZ_JACJTX010000001.1_cds_WP_234909965.1_643</t>
  </si>
  <si>
    <t>lcl|NZ_JACJTX010000001.1_cds_644</t>
  </si>
  <si>
    <t>lcl|NZ_JACJTX010000001.1_cds_WP_011244472.1_645</t>
  </si>
  <si>
    <t>lcl|NZ_JACJTX010000001.1_cds_WP_011244473.1_646</t>
  </si>
  <si>
    <t>lcl|NZ_JACJTX010000001.1_cds_WP_011244474.1_647</t>
  </si>
  <si>
    <t>lcl|NZ_JACJTX010000001.1_cds_WP_011244475.1_648</t>
  </si>
  <si>
    <t>lcl|NZ_JACJTX010000001.1_cds_WP_011244476.1_649</t>
  </si>
  <si>
    <t>lcl|NZ_JACJTX010000001.1_cds_WP_011244477.1_650</t>
  </si>
  <si>
    <t>lcl|NZ_JACJTX010000001.1_cds_WP_234909964.1_651</t>
  </si>
  <si>
    <t>lcl|NZ_JACJTX010000001.1_cds_WP_011378242.1_652</t>
  </si>
  <si>
    <t>lcl|NZ_JACJTX010000001.1_cds_WP_011378241.1_653</t>
  </si>
  <si>
    <t>lcl|NZ_JACJTX010000001.1_cds_WP_011244481.1_654</t>
  </si>
  <si>
    <t>lcl|NZ_JACJTX010000001.1_cds_WP_199290535.1_655</t>
  </si>
  <si>
    <t>lcl|NZ_JACJTX010000001.1_cds_WP_011244483.1_656</t>
  </si>
  <si>
    <t>lcl|NZ_JACJTX010000001.1_cds_WP_011378240.1_657</t>
  </si>
  <si>
    <t>lcl|NZ_JACJTX010000001.1_cds_WP_011378239.1_659</t>
  </si>
  <si>
    <t>lcl|NZ_JACJTX010000001.1_cds_WP_190528534.1_660</t>
  </si>
  <si>
    <t>lcl|NZ_JACJTX010000001.1_cds_WP_011244488.1_661</t>
  </si>
  <si>
    <t>lcl|NZ_JACJTX010000001.1_cds_662</t>
  </si>
  <si>
    <t>lcl|NZ_JACJTX010000001.1_cds_WP_011244490.1_663</t>
  </si>
  <si>
    <t>lcl|NZ_JACJTX010000001.1_cds_WP_011244493.1_666</t>
  </si>
  <si>
    <t>lcl|NZ_JACJTX010000001.1_cds_WP_011378237.1_667</t>
  </si>
  <si>
    <t>lcl|NZ_JACJTX010000001.1_cds_WP_199290572.1_668</t>
  </si>
  <si>
    <t>lcl|NZ_JACJTX010000001.1_cds_WP_011244496.1_669</t>
  </si>
  <si>
    <t>lcl|NZ_JACJTX010000001.1_cds_WP_011244497.1_670</t>
  </si>
  <si>
    <t>lcl|NZ_JACJTX010000001.1_cds_WP_011244498.1_671</t>
  </si>
  <si>
    <t>lcl|NZ_JACJTX010000001.1_cds_WP_011244499.1_672</t>
  </si>
  <si>
    <t>lcl|NZ_JACJTX010000001.1_cds_WP_011378236.1_673</t>
  </si>
  <si>
    <t>lcl|NZ_JACJTX010000001.1_cds_WP_011244501.1_674</t>
  </si>
  <si>
    <t>lcl|NZ_JACJTX010000001.1_cds_WP_011244502.1_675</t>
  </si>
  <si>
    <t>lcl|NZ_JACJTX010000001.1_cds_WP_011244503.1_676</t>
  </si>
  <si>
    <t>lcl|NZ_JACJTX010000001.1_cds_WP_011378235.1_677</t>
  </si>
  <si>
    <t>lcl|NZ_JACJTX010000001.1_cds_WP_011244505.1_678</t>
  </si>
  <si>
    <t>lcl|NZ_JACJTX010000001.1_cds_WP_011378234.1_679</t>
  </si>
  <si>
    <t>lcl|NZ_JACJTX010000001.1_cds_WP_011244507.1_680</t>
  </si>
  <si>
    <t>lcl|NZ_JACJTX010000001.1_cds_WP_199290571.1_681</t>
  </si>
  <si>
    <t>lcl|NZ_JACJTX010000001.1_cds_WP_011244509.1_682</t>
  </si>
  <si>
    <t>lcl|NZ_JACJTX010000001.1_cds_WP_011244510.1_683</t>
  </si>
  <si>
    <t>lcl|NZ_JACJTX010000001.1_cds_WP_011378232.1_684</t>
  </si>
  <si>
    <t>lcl|NZ_JACJTX010000001.1_cds_WP_011378231.1_685</t>
  </si>
  <si>
    <t>lcl|NZ_JACJTX010000001.1_cds_WP_011244513.1_686</t>
  </si>
  <si>
    <t>lcl|NZ_JACJTX010000001.1_cds_WP_011244514.1_687</t>
  </si>
  <si>
    <t>lcl|NZ_JACJTX010000001.1_cds_WP_011244516.1_689</t>
  </si>
  <si>
    <t>lcl|NZ_JACJTX010000001.1_cds_WP_011244517.1_690</t>
  </si>
  <si>
    <t>lcl|NZ_JACJTX010000001.1_cds_WP_011244518.1_691</t>
  </si>
  <si>
    <t>lcl|NZ_JACJTX010000001.1_cds_WP_011378230.1_692</t>
  </si>
  <si>
    <t>lcl|NZ_JACJTX010000001.1_cds_WP_011244520.1_693</t>
  </si>
  <si>
    <t>lcl|NZ_JACJTX010000001.1_cds_WP_011244521.1_694</t>
  </si>
  <si>
    <t>lcl|NZ_JACJTX010000001.1_cds_WP_011244522.1_695</t>
  </si>
  <si>
    <t>lcl|NZ_JACJTX010000001.1_cds_WP_011244523.1_696</t>
  </si>
  <si>
    <t>lcl|NZ_JACJTX010000001.1_cds_WP_011378229.1_697</t>
  </si>
  <si>
    <t>lcl|NZ_JACJTX010000001.1_cds_WP_242021683.1_699</t>
  </si>
  <si>
    <t>lcl|NZ_JACJTX010000001.1_cds_WP_011244526.1_700</t>
  </si>
  <si>
    <t>lcl|NZ_JACJTX010000001.1_cds_WP_011244527.1_701</t>
  </si>
  <si>
    <t>lcl|NZ_JACJTX010000001.1_cds_WP_011244528.1_702</t>
  </si>
  <si>
    <t>lcl|NZ_JACJTX010000001.1_cds_WP_199290570.1_703</t>
  </si>
  <si>
    <t>lcl|NZ_JACJTX010000001.1_cds_WP_011244530.1_704</t>
  </si>
  <si>
    <t>lcl|NZ_JACJTX010000001.1_cds_WP_011244531.1_705</t>
  </si>
  <si>
    <t>lcl|NZ_JACJTX010000001.1_cds_WP_011244532.1_706</t>
  </si>
  <si>
    <t>lcl|NZ_JACJTX010000001.1_cds_WP_011244533.1_707</t>
  </si>
  <si>
    <t>lcl|NZ_JACJTX010000001.1_cds_WP_011244534.1_708</t>
  </si>
  <si>
    <t>lcl|NZ_JACJTX010000001.1_cds_WP_011244535.1_709</t>
  </si>
  <si>
    <t>lcl|NZ_JACJTX010000001.1_cds_WP_011244536.1_710</t>
  </si>
  <si>
    <t>lcl|NZ_JACJTX010000001.1_cds_WP_011378226.1_711</t>
  </si>
  <si>
    <t>lcl|NZ_JACJTX010000001.1_cds_WP_199290569.1_712</t>
  </si>
  <si>
    <t>lcl|NZ_JACJTX010000001.1_cds_WP_199290568.1_713</t>
  </si>
  <si>
    <t>lcl|NZ_JACJTX010000001.1_cds_WP_011378224.1_715</t>
  </si>
  <si>
    <t>lcl|NZ_JACJTX010000001.1_cds_WP_011378223.1_716</t>
  </si>
  <si>
    <t>lcl|NZ_JACJTX010000001.1_cds_WP_011244542.1_717</t>
  </si>
  <si>
    <t>lcl|NZ_JACJTX010000001.1_cds_WP_231621396.1_718</t>
  </si>
  <si>
    <t>lcl|NZ_JACJTX010000001.1_cds_WP_011244544.1_719</t>
  </si>
  <si>
    <t>lcl|NZ_JACJTX010000001.1_cds_WP_011244545.1_720</t>
  </si>
  <si>
    <t>lcl|NZ_JACJTX010000001.1_cds_WP_011244546.1_721</t>
  </si>
  <si>
    <t>lcl|NZ_JACJTX010000001.1_cds_WP_011378221.1_722</t>
  </si>
  <si>
    <t>lcl|NZ_JACJTX010000001.1_cds_WP_011378220.1_723</t>
  </si>
  <si>
    <t>lcl|NZ_JACJTX010000001.1_cds_WP_011378219.1_724</t>
  </si>
  <si>
    <t>lcl|NZ_JACJTX010000001.1_cds_WP_011378218.1_725</t>
  </si>
  <si>
    <t>lcl|NZ_JACJTX010000001.1_cds_WP_011244551.1_726</t>
  </si>
  <si>
    <t>lcl|NZ_JACJTX010000001.1_cds_WP_011244552.1_727</t>
  </si>
  <si>
    <t>lcl|NZ_JACJTX010000001.1_cds_WP_011244553.1_728</t>
  </si>
  <si>
    <t>lcl|NZ_JACJTX010000001.1_cds_WP_011244554.1_729</t>
  </si>
  <si>
    <t>lcl|NZ_JACJTX010000001.1_cds_WP_011244555.1_730</t>
  </si>
  <si>
    <t>lcl|NZ_JACJTX010000001.1_cds_WP_011244556.1_732</t>
  </si>
  <si>
    <t>lcl|NZ_JACJTX010000001.1_cds_WP_011244557.1_733</t>
  </si>
  <si>
    <t>lcl|NZ_JACJTX010000001.1_cds_WP_011378217.1_734</t>
  </si>
  <si>
    <t>lcl|NZ_JACJTX010000001.1_cds_WP_011244559.1_735</t>
  </si>
  <si>
    <t>lcl|NZ_JACJTX010000001.1_cds_WP_011244560.1_736</t>
  </si>
  <si>
    <t>lcl|NZ_JACJTX010000001.1_cds_WP_011378216.1_737</t>
  </si>
  <si>
    <t>lcl|NZ_JACJTX010000001.1_cds_WP_011378215.1_738</t>
  </si>
  <si>
    <t>lcl|NZ_JACJTX010000001.1_cds_WP_011378214.1_739</t>
  </si>
  <si>
    <t>lcl|NZ_JACJTX010000001.1_cds_WP_242021684.1_740</t>
  </si>
  <si>
    <t>lcl|NZ_JACJTX010000001.1_cds_WP_011244565.1_741</t>
  </si>
  <si>
    <t>lcl|NZ_JACJTX010000001.1_cds_WP_011244566.1_742</t>
  </si>
  <si>
    <t>lcl|NZ_JACJTX010000001.1_cds_WP_242021685.1_743</t>
  </si>
  <si>
    <t>lcl|NZ_JACJTX010000001.1_cds_WP_242021686.1_744</t>
  </si>
  <si>
    <t>lcl|NZ_JACJTX010000001.1_cds_WP_011378211.1_745</t>
  </si>
  <si>
    <t>lcl|NZ_JACJTX010000001.1_cds_WP_011244571.1_747</t>
  </si>
  <si>
    <t>lcl|NZ_JACJTX010000001.1_cds_WP_011244572.1_748</t>
  </si>
  <si>
    <t>lcl|NZ_JACJTX010000001.1_cds_WP_199290533.1_749</t>
  </si>
  <si>
    <t>lcl|NZ_JACJTX010000001.1_cds_WP_011244574.1_750</t>
  </si>
  <si>
    <t>lcl|NZ_JACJTX010000001.1_cds_WP_011244575.1_751</t>
  </si>
  <si>
    <t>lcl|NZ_JACJTX010000001.1_cds_WP_011244576.1_752</t>
  </si>
  <si>
    <t>lcl|NZ_JACJTX010000001.1_cds_WP_011244578.1_754</t>
  </si>
  <si>
    <t>lcl|NZ_JACJTX010000001.1_cds_WP_011244579.1_755</t>
  </si>
  <si>
    <t>lcl|NZ_JACJTX010000001.1_cds_WP_011244580.1_756</t>
  </si>
  <si>
    <t>lcl|NZ_JACJTX010000001.1_cds_WP_011378209.1_757</t>
  </si>
  <si>
    <t>lcl|NZ_JACJTX010000001.1_cds_WP_173282536.1_758</t>
  </si>
  <si>
    <t>lcl|NZ_JACJTX010000001.1_cds_WP_011244583.1_759</t>
  </si>
  <si>
    <t>lcl|NZ_JACJTX010000001.1_cds_WP_011378207.1_760</t>
  </si>
  <si>
    <t>lcl|NZ_JACJTX010000001.1_cds_WP_231621282.1_761</t>
  </si>
  <si>
    <t>lcl|NZ_JACJTX010000001.1_cds_WP_011244586.1_762</t>
  </si>
  <si>
    <t>lcl|NZ_JACJTX010000001.1_cds_WP_011378206.1_763</t>
  </si>
  <si>
    <t>lcl|NZ_JACJTX010000001.1_cds_WP_011378205.1_764</t>
  </si>
  <si>
    <t>lcl|NZ_JACJTX010000001.1_cds_WP_234909960.1_765</t>
  </si>
  <si>
    <t>lcl|NZ_JACJTX010000001.1_cds_WP_162010031.1_766</t>
  </si>
  <si>
    <t>lcl|NZ_JACJTX010000001.1_cds_WP_011244591.1_767</t>
  </si>
  <si>
    <t>lcl|NZ_JACJTX010000001.1_cds_WP_011378201.1_769</t>
  </si>
  <si>
    <t>lcl|NZ_JACJTX010000001.1_cds_WP_011378200.1_770</t>
  </si>
  <si>
    <t>lcl|NZ_JACJTX010000001.1_cds_WP_011378199.1_771</t>
  </si>
  <si>
    <t>lcl|NZ_JACJTX010000001.1_cds_WP_011378198.1_772</t>
  </si>
  <si>
    <t>lcl|NZ_JACJTX010000001.1_cds_WP_011244596.1_773</t>
  </si>
  <si>
    <t>lcl|NZ_JACJTX010000001.1_cds_WP_011244597.1_774</t>
  </si>
  <si>
    <t>lcl|NZ_JACJTX010000001.1_cds_WP_011244598.1_775</t>
  </si>
  <si>
    <t>lcl|NZ_JACJTX010000001.1_cds_WP_011244600.1_777</t>
  </si>
  <si>
    <t>lcl|NZ_JACJTX010000001.1_cds_WP_011244601.1_778</t>
  </si>
  <si>
    <t>lcl|NZ_JACJTX010000001.1_cds_WP_011244602.1_779</t>
  </si>
  <si>
    <t>lcl|NZ_JACJTX010000001.1_cds_WP_011244603.1_780</t>
  </si>
  <si>
    <t>lcl|NZ_JACJTX010000001.1_cds_WP_011378195.1_781</t>
  </si>
  <si>
    <t>lcl|NZ_JACJTX010000001.1_cds_WP_011378194.1_783</t>
  </si>
  <si>
    <t>lcl|NZ_JACJTX010000001.1_cds_WP_011244607.1_784</t>
  </si>
  <si>
    <t>lcl|NZ_JACJTX010000001.1_cds_WP_011244608.1_785</t>
  </si>
  <si>
    <t>lcl|NZ_JACJTX010000001.1_cds_WP_011378193.1_786</t>
  </si>
  <si>
    <t>lcl|NZ_JACJTX010000001.1_cds_WP_011378192.1_787</t>
  </si>
  <si>
    <t>lcl|NZ_JACJTX010000001.1_cds_WP_011244611.1_788</t>
  </si>
  <si>
    <t>lcl|NZ_JACJTX010000001.1_cds_WP_011244612.1_789</t>
  </si>
  <si>
    <t>lcl|NZ_JACJTX010000001.1_cds_WP_011378191.1_790</t>
  </si>
  <si>
    <t>lcl|NZ_JACJTX010000001.1_cds_WP_011244614.1_791</t>
  </si>
  <si>
    <t>lcl|NZ_JACJTX010000001.1_cds_WP_011244615.1_792</t>
  </si>
  <si>
    <t>lcl|NZ_JACJTX010000001.1_cds_WP_011244616.1_793</t>
  </si>
  <si>
    <t>lcl|NZ_JACJTX010000001.1_cds_WP_011244617.1_794</t>
  </si>
  <si>
    <t>lcl|NZ_JACJTX010000001.1_cds_WP_011244618.1_795</t>
  </si>
  <si>
    <t>lcl|NZ_JACJTX010000001.1_cds_WP_039755650.1_796</t>
  </si>
  <si>
    <t>lcl|NZ_JACJTX010000001.1_cds_WP_011244620.1_797</t>
  </si>
  <si>
    <t>lcl|NZ_JACJTX010000001.1_cds_WP_011244621.1_798</t>
  </si>
  <si>
    <t>lcl|NZ_JACJTX010000001.1_cds_WP_011244622.1_799</t>
  </si>
  <si>
    <t>lcl|NZ_JACJTX010000001.1_cds_WP_011244623.1_800</t>
  </si>
  <si>
    <t>lcl|NZ_JACJTX010000001.1_cds_WP_011378188.1_801</t>
  </si>
  <si>
    <t>lcl|NZ_JACJTX010000001.1_cds_WP_011378187.1_802</t>
  </si>
  <si>
    <t>lcl|NZ_JACJTX010000001.1_cds_WP_011244626.1_803</t>
  </si>
  <si>
    <t>lcl|NZ_JACJTX010000001.1_cds_WP_011244627.1_805</t>
  </si>
  <si>
    <t>lcl|NZ_JACJTX010000001.1_cds_806</t>
  </si>
  <si>
    <t>lcl|NZ_JACJTX010000001.1_cds_WP_011378185.1_807</t>
  </si>
  <si>
    <t>lcl|NZ_JACJTX010000001.1_cds_WP_011244630.1_808</t>
  </si>
  <si>
    <t>lcl|NZ_JACJTX010000001.1_cds_WP_039755651.1_809</t>
  </si>
  <si>
    <t>lcl|NZ_JACJTX010000001.1_cds_WP_011378183.1_810</t>
  </si>
  <si>
    <t>lcl|NZ_JACJTX010000001.1_cds_WP_039755653.1_813</t>
  </si>
  <si>
    <t>lcl|NZ_JACJTX010000001.1_cds_WP_199290806.1_814</t>
  </si>
  <si>
    <t>lcl|NZ_JACJTX010000001.1_cds_WP_126147814.1_816</t>
  </si>
  <si>
    <t>lcl|NZ_JACJTX010000001.1_cds_WP_011244639.1_817</t>
  </si>
  <si>
    <t>lcl|NZ_JACJTX010000001.1_cds_WP_011378178.1_818</t>
  </si>
  <si>
    <t>lcl|NZ_JACJTX010000001.1_cds_WP_231621284.1_819</t>
  </si>
  <si>
    <t>lcl|NZ_JACJTX010000001.1_cds_WP_011378176.1_820</t>
  </si>
  <si>
    <t>lcl|NZ_JACJTX010000001.1_cds_WP_011244643.1_821</t>
  </si>
  <si>
    <t>lcl|NZ_JACJTX010000001.1_cds_WP_231621400.1_822</t>
  </si>
  <si>
    <t>lcl|NZ_JACJTX010000001.1_cds_WP_011244645.1_824</t>
  </si>
  <si>
    <t>lcl|NZ_JACJTX010000001.1_cds_WP_039755658.1_825</t>
  </si>
  <si>
    <t>lcl|NZ_JACJTX010000001.1_cds_WP_011244647.1_826</t>
  </si>
  <si>
    <t>lcl|NZ_JACJTX010000001.1_cds_WP_199290561.1_827</t>
  </si>
  <si>
    <t>lcl|NZ_JACJTX010000001.1_cds_WP_011244649.1_828</t>
  </si>
  <si>
    <t>lcl|NZ_JACJTX010000001.1_cds_WP_011244650.1_829</t>
  </si>
  <si>
    <t>lcl|NZ_JACJTX010000001.1_cds_WP_011378170.1_830</t>
  </si>
  <si>
    <t>lcl|NZ_JACJTX010000001.1_cds_WP_011244652.1_831</t>
  </si>
  <si>
    <t>lcl|NZ_JACJTX010000001.1_cds_WP_234909959.1_832</t>
  </si>
  <si>
    <t>lcl|NZ_JACJTX010000001.1_cds_WP_011244654.1_833</t>
  </si>
  <si>
    <t>lcl|NZ_JACJTX010000001.1_cds_WP_011378168.1_834</t>
  </si>
  <si>
    <t>lcl|NZ_JACJTX010000001.1_cds_WP_011378167.1_835</t>
  </si>
  <si>
    <t>lcl|NZ_JACJTX010000001.1_cds_836</t>
  </si>
  <si>
    <t>lcl|NZ_JACJTX010000001.1_cds_WP_011244658.1_837</t>
  </si>
  <si>
    <t>lcl|NZ_JACJTX010000001.1_cds_838</t>
  </si>
  <si>
    <t>lcl|NZ_JACJTX010000001.1_cds_WP_011244660.1_839</t>
  </si>
  <si>
    <t>lcl|NZ_JACJTX010000001.1_cds_WP_199290558.1_840</t>
  </si>
  <si>
    <t>lcl|NZ_JACJTX010000001.1_cds_WP_011378165.1_841</t>
  </si>
  <si>
    <t>lcl|NZ_JACJTX010000001.1_cds_WP_011244663.1_842</t>
  </si>
  <si>
    <t>lcl|NZ_JACJTX010000001.1_cds_WP_011378164.1_843</t>
  </si>
  <si>
    <t>lcl|NZ_JACJTX010000001.1_cds_WP_199290557.1_844</t>
  </si>
  <si>
    <t>lcl|NZ_JACJTX010000001.1_cds_WP_011244666.1_845</t>
  </si>
  <si>
    <t>lcl|NZ_JACJTX010000001.1_cds_WP_011244667.1_846</t>
  </si>
  <si>
    <t>lcl|NZ_JACJTX010000001.1_cds_WP_011244668.1_847</t>
  </si>
  <si>
    <t>lcl|NZ_JACJTX010000001.1_cds_WP_011244669.1_848</t>
  </si>
  <si>
    <t>lcl|NZ_JACJTX010000001.1_cds_WP_011244670.1_849</t>
  </si>
  <si>
    <t>lcl|NZ_JACJTX010000001.1_cds_WP_011244671.1_850</t>
  </si>
  <si>
    <t>lcl|NZ_JACJTX010000001.1_cds_WP_011378162.1_851</t>
  </si>
  <si>
    <t>lcl|NZ_JACJTX010000001.1_cds_WP_011378161.1_852</t>
  </si>
  <si>
    <t>lcl|NZ_JACJTX010000001.1_cds_WP_011378160.1_853</t>
  </si>
  <si>
    <t>lcl|NZ_JACJTX010000001.1_cds_WP_231621401.1_854</t>
  </si>
  <si>
    <t>lcl|NZ_JACJTX010000001.1_cds_WP_011244676.1_855</t>
  </si>
  <si>
    <t>lcl|NZ_JACJTX010000001.1_cds_WP_011378159.1_857</t>
  </si>
  <si>
    <t>lcl|NZ_JACJTX010000001.1_cds_WP_011244679.1_858</t>
  </si>
  <si>
    <t>lcl|NZ_JACJTX010000001.1_cds_WP_011244680.1_859</t>
  </si>
  <si>
    <t>lcl|NZ_JACJTX010000001.1_cds_WP_199290556.1_861</t>
  </si>
  <si>
    <t>lcl|NZ_JACJTX010000001.1_cds_WP_011378158.1_862</t>
  </si>
  <si>
    <t>lcl|NZ_JACJTX010000001.1_cds_WP_011378157.1_863</t>
  </si>
  <si>
    <t>lcl|NZ_JACJTX010000001.1_cds_864</t>
  </si>
  <si>
    <t>lcl|NZ_JACJTX010000001.1_cds_WP_011378155.1_865</t>
  </si>
  <si>
    <t>lcl|NZ_JACJTX010000001.1_cds_WP_011244686.1_866</t>
  </si>
  <si>
    <t>lcl|NZ_JACJTX010000001.1_cds_WP_011378154.1_867</t>
  </si>
  <si>
    <t>lcl|NZ_JACJTX010000001.1_cds_WP_011378153.1_868</t>
  </si>
  <si>
    <t>lcl|NZ_JACJTX010000001.1_cds_WP_011244689.1_869</t>
  </si>
  <si>
    <t>lcl|NZ_JACJTX010000001.1_cds_WP_199290555.1_870</t>
  </si>
  <si>
    <t>lcl|NZ_JACJTX010000001.1_cds_WP_011244691.1_871</t>
  </si>
  <si>
    <t>lcl|NZ_JACJTX010000001.1_cds_WP_011378152.1_872</t>
  </si>
  <si>
    <t>lcl|NZ_JACJTX010000001.1_cds_WP_011378151.1_873</t>
  </si>
  <si>
    <t>lcl|NZ_JACJTX010000001.1_cds_WP_234909957.1_874</t>
  </si>
  <si>
    <t>lcl|NZ_JACJTX010000001.1_cds_WP_011244695.1_875</t>
  </si>
  <si>
    <t>lcl|NZ_JACJTX010000001.1_cds_WP_011244696.1_876</t>
  </si>
  <si>
    <t>lcl|NZ_JACJTX010000001.1_cds_WP_011244697.1_877</t>
  </si>
  <si>
    <t>lcl|NZ_JACJTX010000001.1_cds_WP_011378150.1_878</t>
  </si>
  <si>
    <t>lcl|NZ_JACJTX010000001.1_cds_WP_234909955.1_880</t>
  </si>
  <si>
    <t>lcl|NZ_JACJTX010000001.1_cds_WP_011244700.1_881</t>
  </si>
  <si>
    <t>lcl|NZ_JACJTX010000001.1_cds_WP_011378148.1_882</t>
  </si>
  <si>
    <t>lcl|NZ_JACJTX010000001.1_cds_WP_011244702.1_883</t>
  </si>
  <si>
    <t>lcl|NZ_JACJTX010000001.1_cds_WP_011244703.1_884</t>
  </si>
  <si>
    <t>lcl|NZ_JACJTX010000001.1_cds_WP_011378147.1_885</t>
  </si>
  <si>
    <t>lcl|NZ_JACJTX010000001.1_cds_WP_011378146.1_886</t>
  </si>
  <si>
    <t>lcl|NZ_JACJTX010000001.1_cds_WP_011378145.1_887</t>
  </si>
  <si>
    <t>lcl|NZ_JACJTX010000001.1_cds_WP_011244707.1_888</t>
  </si>
  <si>
    <t>lcl|NZ_JACJTX010000001.1_cds_WP_011244708.1_889</t>
  </si>
  <si>
    <t>lcl|NZ_JACJTX010000001.1_cds_WP_011378144.1_890</t>
  </si>
  <si>
    <t>lcl|NZ_JACJTX010000001.1_cds_WP_011244711.1_892</t>
  </si>
  <si>
    <t>lcl|NZ_JACJTX010000001.1_cds_WP_011244712.1_893</t>
  </si>
  <si>
    <t>lcl|NZ_JACJTX010000001.1_cds_WP_011378142.1_894</t>
  </si>
  <si>
    <t>lcl|NZ_JACJTX010000001.1_cds_WP_011244714.1_895</t>
  </si>
  <si>
    <t>lcl|NZ_JACJTX010000001.1_cds_WP_011244715.1_896</t>
  </si>
  <si>
    <t>lcl|NZ_JACJTX010000001.1_cds_WP_011244716.1_897</t>
  </si>
  <si>
    <t>lcl|NZ_JACJTX010000001.1_cds_WP_011378141.1_898</t>
  </si>
  <si>
    <t>lcl|NZ_JACJTX010000001.1_cds_WP_011378140.1_899</t>
  </si>
  <si>
    <t>lcl|NZ_JACJTX010000001.1_cds_WP_011378139.1_900</t>
  </si>
  <si>
    <t>lcl|NZ_JACJTX010000001.1_cds_901</t>
  </si>
  <si>
    <t>lcl|NZ_JACJTX010000001.1_cds_WP_011244721.1_902</t>
  </si>
  <si>
    <t>lcl|NZ_JACJTX010000001.1_cds_WP_231621287.1_903</t>
  </si>
  <si>
    <t>lcl|NZ_JACJTX010000001.1_cds_WP_011244723.1_904</t>
  </si>
  <si>
    <t>lcl|NZ_JACJTX010000001.1_cds_WP_011244725.1_906</t>
  </si>
  <si>
    <t>lcl|NZ_JACJTX010000001.1_cds_WP_011244727.1_908</t>
  </si>
  <si>
    <t>lcl|NZ_JACJTX010000001.1_cds_WP_011244728.1_909</t>
  </si>
  <si>
    <t>lcl|NZ_JACJTX010000001.1_cds_WP_190528538.1_910</t>
  </si>
  <si>
    <t>lcl|NZ_JACJTX010000001.1_cds_WP_011244730.1_912</t>
  </si>
  <si>
    <t>lcl|NZ_JACJTX010000001.1_cds_WP_196794074.1_913</t>
  </si>
  <si>
    <t>lcl|NZ_JACJTX010000001.1_cds_WP_011244732.1_914</t>
  </si>
  <si>
    <t>lcl|NZ_JACJTX010000001.1_cds_WP_011244733.1_915</t>
  </si>
  <si>
    <t>lcl|NZ_JACJTX010000001.1_cds_WP_011378135.1_916</t>
  </si>
  <si>
    <t>lcl|NZ_JACJTX010000001.1_cds_WP_155813933.1_918</t>
  </si>
  <si>
    <t>lcl|NZ_JACJTX010000001.1_cds_WP_011244736.1_919</t>
  </si>
  <si>
    <t>lcl|NZ_JACJTX010000001.1_cds_WP_011244737.1_920</t>
  </si>
  <si>
    <t>lcl|NZ_JACJTX010000001.1_cds_WP_011378132.1_921</t>
  </si>
  <si>
    <t>lcl|NZ_JACJTX010000001.1_cds_WP_011244739.1_922</t>
  </si>
  <si>
    <t>lcl|NZ_JACJTX010000001.1_cds_WP_011378131.1_923</t>
  </si>
  <si>
    <t>lcl|NZ_JACJTX010000001.1_cds_WP_011244741.1_925</t>
  </si>
  <si>
    <t>lcl|NZ_JACJTX010000001.1_cds_WP_011378129.1_926</t>
  </si>
  <si>
    <t>lcl|NZ_JACJTX010000001.1_cds_WP_011378128.1_928</t>
  </si>
  <si>
    <t>lcl|NZ_JACJTX010000001.1_cds_WP_011378127.1_929</t>
  </si>
  <si>
    <t>lcl|NZ_JACJTX010000001.1_cds_WP_011378126.1_930</t>
  </si>
  <si>
    <t>lcl|NZ_JACJTX010000001.1_cds_WP_011378125.1_931</t>
  </si>
  <si>
    <t>lcl|NZ_JACJTX010000001.1_cds_WP_011244747.1_932</t>
  </si>
  <si>
    <t>lcl|NZ_JACJTX010000001.1_cds_WP_011244748.1_933</t>
  </si>
  <si>
    <t>lcl|NZ_JACJTX010000001.1_cds_WP_011378124.1_934</t>
  </si>
  <si>
    <t>lcl|NZ_JACJTX010000001.1_cds_WP_011244750.1_935</t>
  </si>
  <si>
    <t>lcl|NZ_JACJTX010000001.1_cds_WP_011244751.1_936</t>
  </si>
  <si>
    <t>lcl|NZ_JACJTX010000001.1_cds_WP_011378123.1_937</t>
  </si>
  <si>
    <t>lcl|NZ_JACJTX010000001.1_cds_WP_011244753.1_938</t>
  </si>
  <si>
    <t>lcl|NZ_JACJTX010000001.1_cds_WP_011244754.1_939</t>
  </si>
  <si>
    <t>lcl|NZ_JACJTX010000001.1_cds_WP_011378122.1_940</t>
  </si>
  <si>
    <t>lcl|NZ_JACJTX010000001.1_cds_WP_011378121.1_941</t>
  </si>
  <si>
    <t>lcl|NZ_JACJTX010000001.1_cds_WP_199290529.1_942</t>
  </si>
  <si>
    <t>lcl|NZ_JACJTX010000001.1_cds_WP_011378120.1_943</t>
  </si>
  <si>
    <t>lcl|NZ_JACJTX010000001.1_cds_944</t>
  </si>
  <si>
    <t>lcl|NZ_JACJTX010000002.1_cds_WP_011377633.1_945</t>
  </si>
  <si>
    <t>lcl|NZ_JACJTX010000002.1_cds_WP_011377632.1_946</t>
  </si>
  <si>
    <t>lcl|NZ_JACJTX010000002.1_cds_WP_231621405.1_947</t>
  </si>
  <si>
    <t>lcl|NZ_JACJTX010000002.1_cds_WP_234910052.1_948</t>
  </si>
  <si>
    <t>lcl|NZ_JACJTX010000002.1_cds_WP_011243253.1_949</t>
  </si>
  <si>
    <t>lcl|NZ_JACJTX010000002.1_cds_WP_011243254.1_950</t>
  </si>
  <si>
    <t>lcl|NZ_JACJTX010000002.1_cds_WP_011377631.1_951</t>
  </si>
  <si>
    <t>lcl|NZ_JACJTX010000002.1_cds_WP_011243256.1_952</t>
  </si>
  <si>
    <t>lcl|NZ_JACJTX010000002.1_cds_WP_199290774.1_953</t>
  </si>
  <si>
    <t>lcl|NZ_JACJTX010000002.1_cds_WP_011243258.1_954</t>
  </si>
  <si>
    <t>lcl|NZ_JACJTX010000002.1_cds_WP_039755858.1_955</t>
  </si>
  <si>
    <t>lcl|NZ_JACJTX010000002.1_cds_WP_011243261.1_957</t>
  </si>
  <si>
    <t>lcl|NZ_JACJTX010000002.1_cds_WP_011377628.1_959</t>
  </si>
  <si>
    <t>lcl|NZ_JACJTX010000002.1_cds_WP_011243263.1_960</t>
  </si>
  <si>
    <t>lcl|NZ_JACJTX010000002.1_cds_WP_199290775.1_961</t>
  </si>
  <si>
    <t>lcl|NZ_JACJTX010000002.1_cds_WP_011243265.1_962</t>
  </si>
  <si>
    <t>lcl|NZ_JACJTX010000002.1_cds_WP_199290776.1_963</t>
  </si>
  <si>
    <t>lcl|NZ_JACJTX010000002.1_cds_WP_011377626.1_964</t>
  </si>
  <si>
    <t>lcl|NZ_JACJTX010000002.1_cds_WP_199290777.1_965</t>
  </si>
  <si>
    <t>lcl|NZ_JACJTX010000002.1_cds_WP_234910053.1_966</t>
  </si>
  <si>
    <t>lcl|NZ_JACJTX010000002.1_cds_WP_011243270.1_967</t>
  </si>
  <si>
    <t>lcl|NZ_JACJTX010000002.1_cds_WP_011243271.1_968</t>
  </si>
  <si>
    <t>lcl|NZ_JACJTX010000002.1_cds_WP_011243272.1_969</t>
  </si>
  <si>
    <t>lcl|NZ_JACJTX010000002.1_cds_WP_011377624.1_970</t>
  </si>
  <si>
    <t>lcl|NZ_JACJTX010000002.1_cds_WP_011377623.1_971</t>
  </si>
  <si>
    <t>lcl|NZ_JACJTX010000002.1_cds_WP_011243275.1_972</t>
  </si>
  <si>
    <t>lcl|NZ_JACJTX010000002.1_cds_WP_011243276.1_973</t>
  </si>
  <si>
    <t>lcl|NZ_JACJTX010000002.1_cds_WP_011243277.1_975</t>
  </si>
  <si>
    <t>lcl|NZ_JACJTX010000002.1_cds_WP_011243278.1_976</t>
  </si>
  <si>
    <t>lcl|NZ_JACJTX010000002.1_cds_WP_011243279.1_977</t>
  </si>
  <si>
    <t>lcl|NZ_JACJTX010000002.1_cds_WP_011377621.1_978</t>
  </si>
  <si>
    <t>lcl|NZ_JACJTX010000002.1_cds_WP_011243281.1_979</t>
  </si>
  <si>
    <t>lcl|NZ_JACJTX010000002.1_cds_WP_011377620.1_980</t>
  </si>
  <si>
    <t>lcl|NZ_JACJTX010000002.1_cds_WP_011377619.1_981</t>
  </si>
  <si>
    <t>lcl|NZ_JACJTX010000002.1_cds_WP_011377618.1_982</t>
  </si>
  <si>
    <t>lcl|NZ_JACJTX010000002.1_cds_WP_011243285.1_983</t>
  </si>
  <si>
    <t>lcl|NZ_JACJTX010000002.1_cds_WP_011243286.1_984</t>
  </si>
  <si>
    <t>lcl|NZ_JACJTX010000002.1_cds_WP_011243287.1_985</t>
  </si>
  <si>
    <t>lcl|NZ_JACJTX010000002.1_cds_WP_011243288.1_986</t>
  </si>
  <si>
    <t>lcl|NZ_JACJTX010000002.1_cds_WP_011377617.1_987</t>
  </si>
  <si>
    <t>lcl|NZ_JACJTX010000002.1_cds_WP_011377616.1_988</t>
  </si>
  <si>
    <t>lcl|NZ_JACJTX010000002.1_cds_WP_011377615.1_989</t>
  </si>
  <si>
    <t>lcl|NZ_JACJTX010000002.1_cds_WP_155813891.1_990</t>
  </si>
  <si>
    <t>lcl|NZ_JACJTX010000002.1_cds_WP_011243292.1_991</t>
  </si>
  <si>
    <t>lcl|NZ_JACJTX010000002.1_cds_WP_231621346.1_992</t>
  </si>
  <si>
    <t>lcl|NZ_JACJTX010000002.1_cds_WP_011243294.1_993</t>
  </si>
  <si>
    <t>lcl|NZ_JACJTX010000002.1_cds_WP_011243295.1_994</t>
  </si>
  <si>
    <t>lcl|NZ_JACJTX010000002.1_cds_WP_011243296.1_995</t>
  </si>
  <si>
    <t>lcl|NZ_JACJTX010000002.1_cds_WP_011243297.1_996</t>
  </si>
  <si>
    <t>lcl|NZ_JACJTX010000002.1_cds_WP_011243298.1_997</t>
  </si>
  <si>
    <t>lcl|NZ_JACJTX010000002.1_cds_WP_011243299.1_998</t>
  </si>
  <si>
    <t>lcl|NZ_JACJTX010000002.1_cds_WP_011243300.1_999</t>
  </si>
  <si>
    <t>lcl|NZ_JACJTX010000002.1_cds_WP_011243301.1_1000</t>
  </si>
  <si>
    <t>lcl|NZ_JACJTX010000002.1_cds_WP_199290779.1_1001</t>
  </si>
  <si>
    <t>lcl|NZ_JACJTX010000002.1_cds_WP_011377613.1_1002</t>
  </si>
  <si>
    <t>lcl|NZ_JACJTX010000002.1_cds_WP_070105207.1_1003</t>
  </si>
  <si>
    <t>lcl|NZ_JACJTX010000002.1_cds_WP_011377612.1_1004</t>
  </si>
  <si>
    <t>lcl|NZ_JACJTX010000002.1_cds_WP_011377611.1_1005</t>
  </si>
  <si>
    <t>lcl|NZ_JACJTX010000002.1_cds_WP_011377610.1_1006</t>
  </si>
  <si>
    <t>lcl|NZ_JACJTX010000002.1_cds_WP_011243308.1_1007</t>
  </si>
  <si>
    <t>lcl|NZ_JACJTX010000002.1_cds_WP_011377609.1_1008</t>
  </si>
  <si>
    <t>lcl|NZ_JACJTX010000002.1_cds_WP_199290781.1_1009</t>
  </si>
  <si>
    <t>lcl|NZ_JACJTX010000002.1_cds_WP_155813895.1_1010</t>
  </si>
  <si>
    <t>lcl|NZ_JACJTX010000002.1_cds_WP_011243311.1_1011</t>
  </si>
  <si>
    <t>lcl|NZ_JACJTX010000002.1_cds_WP_011243312.1_1012</t>
  </si>
  <si>
    <t>lcl|NZ_JACJTX010000002.1_cds_WP_011377607.1_1013</t>
  </si>
  <si>
    <t>lcl|NZ_JACJTX010000002.1_cds_WP_011243314.1_1014</t>
  </si>
  <si>
    <t>lcl|NZ_JACJTX010000002.1_cds_WP_011243315.1_1015</t>
  </si>
  <si>
    <t>lcl|NZ_JACJTX010000002.1_cds_WP_011243316.1_1016</t>
  </si>
  <si>
    <t>lcl|NZ_JACJTX010000002.1_cds_WP_011377606.1_1017</t>
  </si>
  <si>
    <t>lcl|NZ_JACJTX010000002.1_cds_WP_011377605.1_1018</t>
  </si>
  <si>
    <t>lcl|NZ_JACJTX010000002.1_cds_WP_011377604.1_1019</t>
  </si>
  <si>
    <t>lcl|NZ_JACJTX010000002.1_cds_WP_231621348.1_1020</t>
  </si>
  <si>
    <t>lcl|NZ_JACJTX010000002.1_cds_WP_011243321.1_1021</t>
  </si>
  <si>
    <t>lcl|NZ_JACJTX010000002.1_cds_WP_011243322.1_1022</t>
  </si>
  <si>
    <t>lcl|NZ_JACJTX010000002.1_cds_WP_011377603.1_1023</t>
  </si>
  <si>
    <t>lcl|NZ_JACJTX010000002.1_cds_WP_011243324.1_1024</t>
  </si>
  <si>
    <t>lcl|NZ_JACJTX010000002.1_cds_WP_199290782.1_1025</t>
  </si>
  <si>
    <t>lcl|NZ_JACJTX010000002.1_cds_WP_039755415.1_1026</t>
  </si>
  <si>
    <t>lcl|NZ_JACJTX010000002.1_cds_1027</t>
  </si>
  <si>
    <t>lcl|NZ_JACJTX010000002.1_cds_WP_011243328.1_1028</t>
  </si>
  <si>
    <t>lcl|NZ_JACJTX010000002.1_cds_WP_011243329.1_1029</t>
  </si>
  <si>
    <t>lcl|NZ_JACJTX010000002.1_cds_WP_011243330.1_1030</t>
  </si>
  <si>
    <t>lcl|NZ_JACJTX010000002.1_cds_WP_011243331.1_1031</t>
  </si>
  <si>
    <t>lcl|NZ_JACJTX010000002.1_cds_WP_011243332.1_1032</t>
  </si>
  <si>
    <t>lcl|NZ_JACJTX010000002.1_cds_WP_011377602.1_1033</t>
  </si>
  <si>
    <t>lcl|NZ_JACJTX010000002.1_cds_WP_011243334.1_1034</t>
  </si>
  <si>
    <t>lcl|NZ_JACJTX010000002.1_cds_WP_011243335.1_1035</t>
  </si>
  <si>
    <t>lcl|NZ_JACJTX010000002.1_cds_WP_011243336.1_1036</t>
  </si>
  <si>
    <t>lcl|NZ_JACJTX010000002.1_cds_WP_011377601.1_1037</t>
  </si>
  <si>
    <t>lcl|NZ_JACJTX010000002.1_cds_1038</t>
  </si>
  <si>
    <t>lcl|NZ_JACJTX010000002.1_cds_WP_011377600.1_1039</t>
  </si>
  <si>
    <t>lcl|NZ_JACJTX010000002.1_cds_WP_234910054.1_1040</t>
  </si>
  <si>
    <t>lcl|NZ_JACJTX010000002.1_cds_WP_011377599.1_1041</t>
  </si>
  <si>
    <t>lcl|NZ_JACJTX010000002.1_cds_WP_231621349.1_1042</t>
  </si>
  <si>
    <t>lcl|NZ_JACJTX010000002.1_cds_WP_011243342.1_1043</t>
  </si>
  <si>
    <t>lcl|NZ_JACJTX010000002.1_cds_WP_011243343.1_1044</t>
  </si>
  <si>
    <t>lcl|NZ_JACJTX010000002.1_cds_WP_011243344.1_1045</t>
  </si>
  <si>
    <t>lcl|NZ_JACJTX010000002.1_cds_WP_011243345.1_1046</t>
  </si>
  <si>
    <t>lcl|NZ_JACJTX010000002.1_cds_WP_011377597.1_1047</t>
  </si>
  <si>
    <t>lcl|NZ_JACJTX010000002.1_cds_WP_231621350.1_1048</t>
  </si>
  <si>
    <t>lcl|NZ_JACJTX010000002.1_cds_WP_011243348.1_1049</t>
  </si>
  <si>
    <t>lcl|NZ_JACJTX010000002.1_cds_WP_011243349.1_1050</t>
  </si>
  <si>
    <t>lcl|NZ_JACJTX010000002.1_cds_WP_011377595.1_1051</t>
  </si>
  <si>
    <t>lcl|NZ_JACJTX010000002.1_cds_WP_011377594.1_1052</t>
  </si>
  <si>
    <t>lcl|NZ_JACJTX010000002.1_cds_WP_011377593.1_1053</t>
  </si>
  <si>
    <t>lcl|NZ_JACJTX010000002.1_cds_WP_011243353.1_1054</t>
  </si>
  <si>
    <t>lcl|NZ_JACJTX010000002.1_cds_WP_011243354.1_1055</t>
  </si>
  <si>
    <t>lcl|NZ_JACJTX010000002.1_cds_WP_011377592.1_1056</t>
  </si>
  <si>
    <t>lcl|NZ_JACJTX010000002.1_cds_WP_011243356.1_1057</t>
  </si>
  <si>
    <t>lcl|NZ_JACJTX010000002.1_cds_WP_011377589.1_1059</t>
  </si>
  <si>
    <t>lcl|NZ_JACJTX010000002.1_cds_WP_011243358.1_1060</t>
  </si>
  <si>
    <t>lcl|NZ_JACJTX010000002.1_cds_WP_234910055.1_1061</t>
  </si>
  <si>
    <t>lcl|NZ_JACJTX010000002.1_cds_WP_011243361.1_1063</t>
  </si>
  <si>
    <t>lcl|NZ_JACJTX010000002.1_cds_WP_011243362.1_1064</t>
  </si>
  <si>
    <t>lcl|NZ_JACJTX010000002.1_cds_WP_199290772.1_1065</t>
  </si>
  <si>
    <t>lcl|NZ_JACJTX010000002.1_cds_WP_231621351.1_1066</t>
  </si>
  <si>
    <t>lcl|NZ_JACJTX010000002.1_cds_WP_011243365.1_1067</t>
  </si>
  <si>
    <t>lcl|NZ_JACJTX010000002.1_cds_WP_011243366.1_1068</t>
  </si>
  <si>
    <t>lcl|NZ_JACJTX010000002.1_cds_WP_011377586.1_1069</t>
  </si>
  <si>
    <t>lcl|NZ_JACJTX010000002.1_cds_WP_011243368.1_1070</t>
  </si>
  <si>
    <t>lcl|NZ_JACJTX010000002.1_cds_WP_011243370.1_1072</t>
  </si>
  <si>
    <t>lcl|NZ_JACJTX010000002.1_cds_WP_011243371.1_1073</t>
  </si>
  <si>
    <t>lcl|NZ_JACJTX010000002.1_cds_WP_011243372.1_1074</t>
  </si>
  <si>
    <t>lcl|NZ_JACJTX010000002.1_cds_WP_006195022.1_1076</t>
  </si>
  <si>
    <t>lcl|NZ_JACJTX010000002.1_cds_WP_011377585.1_1077</t>
  </si>
  <si>
    <t>lcl|NZ_JACJTX010000002.1_cds_WP_011243375.1_1078</t>
  </si>
  <si>
    <t>lcl|NZ_JACJTX010000002.1_cds_WP_011377584.1_1079</t>
  </si>
  <si>
    <t>lcl|NZ_JACJTX010000002.1_cds_WP_242016352.1_1080</t>
  </si>
  <si>
    <t>lcl|NZ_JACJTX010000002.1_cds_WP_231621352.1_1081</t>
  </si>
  <si>
    <t>lcl|NZ_JACJTX010000002.1_cds_WP_011243379.1_1082</t>
  </si>
  <si>
    <t>lcl|NZ_JACJTX010000002.1_cds_WP_199290785.1_1083</t>
  </si>
  <si>
    <t>lcl|NZ_JACJTX010000002.1_cds_WP_011243381.1_1084</t>
  </si>
  <si>
    <t>lcl|NZ_JACJTX010000002.1_cds_WP_234910051.1_1085</t>
  </si>
  <si>
    <t>lcl|NZ_JACJTX010000002.1_cds_WP_011243383.1_1086</t>
  </si>
  <si>
    <t>lcl|NZ_JACJTX010000002.1_cds_WP_011243384.1_1087</t>
  </si>
  <si>
    <t>lcl|NZ_JACJTX010000002.1_cds_WP_011243385.1_1088</t>
  </si>
  <si>
    <t>lcl|NZ_JACJTX010000002.1_cds_WP_011243386.1_1089</t>
  </si>
  <si>
    <t>lcl|NZ_JACJTX010000002.1_cds_WP_011377582.1_1090</t>
  </si>
  <si>
    <t>lcl|NZ_JACJTX010000002.1_cds_WP_049749323.1_1091</t>
  </si>
  <si>
    <t>lcl|NZ_JACJTX010000002.1_cds_WP_039755439.1_1092</t>
  </si>
  <si>
    <t>lcl|NZ_JACJTX010000002.1_cds_WP_011243390.1_1093</t>
  </si>
  <si>
    <t>lcl|NZ_JACJTX010000002.1_cds_WP_011377579.1_1095</t>
  </si>
  <si>
    <t>lcl|NZ_JACJTX010000002.1_cds_WP_011243392.1_1097</t>
  </si>
  <si>
    <t>lcl|NZ_JACJTX010000002.1_cds_WP_011243393.1_1098</t>
  </si>
  <si>
    <t>lcl|NZ_JACJTX010000002.1_cds_WP_011243394.1_1099</t>
  </si>
  <si>
    <t>lcl|NZ_JACJTX010000002.1_cds_WP_011243396.1_1101</t>
  </si>
  <si>
    <t>lcl|NZ_JACJTX010000002.1_cds_WP_011377577.1_1102</t>
  </si>
  <si>
    <t>lcl|NZ_JACJTX010000002.1_cds_WP_011377576.1_1103</t>
  </si>
  <si>
    <t>lcl|NZ_JACJTX010000002.1_cds_WP_011377575.1_1104</t>
  </si>
  <si>
    <t>lcl|NZ_JACJTX010000002.1_cds_WP_011243400.1_1105</t>
  </si>
  <si>
    <t>lcl|NZ_JACJTX010000002.1_cds_WP_011243401.1_1106</t>
  </si>
  <si>
    <t>lcl|NZ_JACJTX010000002.1_cds_WP_011243402.1_1107</t>
  </si>
  <si>
    <t>lcl|NZ_JACJTX010000002.1_cds_WP_011243403.1_1108</t>
  </si>
  <si>
    <t>lcl|NZ_JACJTX010000002.1_cds_WP_011243404.1_1109</t>
  </si>
  <si>
    <t>lcl|NZ_JACJTX010000002.1_cds_WP_011243405.1_1110</t>
  </si>
  <si>
    <t>lcl|NZ_JACJTX010000002.1_cds_WP_011243406.1_1111</t>
  </si>
  <si>
    <t>lcl|NZ_JACJTX010000002.1_cds_WP_011377574.1_1112</t>
  </si>
  <si>
    <t>lcl|NZ_JACJTX010000002.1_cds_WP_011377573.1_1113</t>
  </si>
  <si>
    <t>lcl|NZ_JACJTX010000002.1_cds_WP_011243409.1_1114</t>
  </si>
  <si>
    <t>lcl|NZ_JACJTX010000002.1_cds_WP_011243410.1_1115</t>
  </si>
  <si>
    <t>lcl|NZ_JACJTX010000002.1_cds_WP_011243411.1_1116</t>
  </si>
  <si>
    <t>lcl|NZ_JACJTX010000002.1_cds_WP_011377572.1_1117</t>
  </si>
  <si>
    <t>lcl|NZ_JACJTX010000002.1_cds_WP_011243413.1_1118</t>
  </si>
  <si>
    <t>lcl|NZ_JACJTX010000002.1_cds_WP_011377571.1_1119</t>
  </si>
  <si>
    <t>lcl|NZ_JACJTX010000002.1_cds_WP_011243415.1_1120</t>
  </si>
  <si>
    <t>lcl|NZ_JACJTX010000002.1_cds_WP_011243416.1_1121</t>
  </si>
  <si>
    <t>lcl|NZ_JACJTX010000002.1_cds_WP_011243417.1_1122</t>
  </si>
  <si>
    <t>lcl|NZ_JACJTX010000002.1_cds_WP_011243418.1_1123</t>
  </si>
  <si>
    <t>lcl|NZ_JACJTX010000002.1_cds_WP_011377569.1_1124</t>
  </si>
  <si>
    <t>lcl|NZ_JACJTX010000002.1_cds_WP_011377568.1_1125</t>
  </si>
  <si>
    <t>lcl|NZ_JACJTX010000002.1_cds_WP_011243420.1_1126</t>
  </si>
  <si>
    <t>lcl|NZ_JACJTX010000002.1_cds_WP_011377567.1_1128</t>
  </si>
  <si>
    <t>lcl|NZ_JACJTX010000002.1_cds_WP_155813972.1_1129</t>
  </si>
  <si>
    <t>lcl|NZ_JACJTX010000002.1_cds_WP_011243424.1_1130</t>
  </si>
  <si>
    <t>lcl|NZ_JACJTX010000002.1_cds_WP_199290725.1_1131</t>
  </si>
  <si>
    <t>lcl|NZ_JACJTX010000002.1_cds_WP_231621354.1_1132</t>
  </si>
  <si>
    <t>lcl|NZ_JACJTX010000002.1_cds_WP_199290724.1_1133</t>
  </si>
  <si>
    <t>lcl|NZ_JACJTX010000002.1_cds_WP_242021694.1_1134</t>
  </si>
  <si>
    <t>lcl|NZ_JACJTX010000002.1_cds_WP_011243429.1_1135</t>
  </si>
  <si>
    <t>lcl|NZ_JACJTX010000002.1_cds_WP_011377565.1_1136</t>
  </si>
  <si>
    <t>lcl|NZ_JACJTX010000002.1_cds_WP_011377564.1_1137</t>
  </si>
  <si>
    <t>lcl|NZ_JACJTX010000002.1_cds_WP_011377563.1_1138</t>
  </si>
  <si>
    <t>lcl|NZ_JACJTX010000002.1_cds_WP_011243433.1_1139</t>
  </si>
  <si>
    <t>lcl|NZ_JACJTX010000002.1_cds_WP_011377562.1_1140</t>
  </si>
  <si>
    <t>lcl|NZ_JACJTX010000002.1_cds_WP_011377561.1_1141</t>
  </si>
  <si>
    <t>lcl|NZ_JACJTX010000002.1_cds_WP_011243436.1_1142</t>
  </si>
  <si>
    <t>lcl|NZ_JACJTX010000002.1_cds_WP_011243437.1_1143</t>
  </si>
  <si>
    <t>lcl|NZ_JACJTX010000002.1_cds_WP_011377559.1_1145</t>
  </si>
  <si>
    <t>lcl|NZ_JACJTX010000002.1_cds_WP_011243439.1_1146</t>
  </si>
  <si>
    <t>lcl|NZ_JACJTX010000002.1_cds_WP_199290721.1_1147</t>
  </si>
  <si>
    <t>lcl|NZ_JACJTX010000002.1_cds_WP_039755450.1_1148</t>
  </si>
  <si>
    <t>lcl|NZ_JACJTX010000002.1_cds_WP_011377557.1_1150</t>
  </si>
  <si>
    <t>lcl|NZ_JACJTX010000002.1_cds_WP_011243444.1_1151</t>
  </si>
  <si>
    <t>lcl|NZ_JACJTX010000002.1_cds_WP_231621355.1_1152</t>
  </si>
  <si>
    <t>lcl|NZ_JACJTX010000002.1_cds_WP_011243446.1_1154</t>
  </si>
  <si>
    <t>lcl|NZ_JACJTX010000002.1_cds_WP_011377555.1_1155</t>
  </si>
  <si>
    <t>lcl|NZ_JACJTX010000002.1_cds_WP_011243448.1_1156</t>
  </si>
  <si>
    <t>lcl|NZ_JACJTX010000002.1_cds_WP_011243449.1_1157</t>
  </si>
  <si>
    <t>lcl|NZ_JACJTX010000002.1_cds_WP_011377554.1_1158</t>
  </si>
  <si>
    <t>lcl|NZ_JACJTX010000002.1_cds_WP_242021696.1_1159</t>
  </si>
  <si>
    <t>lcl|NZ_JACJTX010000002.1_cds_WP_011377552.1_1161</t>
  </si>
  <si>
    <t>lcl|NZ_JACJTX010000002.1_cds_WP_011377551.1_1162</t>
  </si>
  <si>
    <t>lcl|NZ_JACJTX010000002.1_cds_WP_011377550.1_1163</t>
  </si>
  <si>
    <t>lcl|NZ_JACJTX010000002.1_cds_WP_011243455.1_1164</t>
  </si>
  <si>
    <t>lcl|NZ_JACJTX010000002.1_cds_WP_011377549.1_1165</t>
  </si>
  <si>
    <t>lcl|NZ_JACJTX010000002.1_cds_WP_039755458.1_1166</t>
  </si>
  <si>
    <t>lcl|NZ_JACJTX010000002.1_cds_WP_011377547.1_1167</t>
  </si>
  <si>
    <t>lcl|NZ_JACJTX010000002.1_cds_WP_011243459.1_1168</t>
  </si>
  <si>
    <t>lcl|NZ_JACJTX010000002.1_cds_WP_231621356.1_1170</t>
  </si>
  <si>
    <t>lcl|NZ_JACJTX010000002.1_cds_WP_011243461.1_1171</t>
  </si>
  <si>
    <t>lcl|NZ_JACJTX010000002.1_cds_WP_011377546.1_1172</t>
  </si>
  <si>
    <t>lcl|NZ_JACJTX010000002.1_cds_WP_011243463.1_1173</t>
  </si>
  <si>
    <t>lcl|NZ_JACJTX010000002.1_cds_WP_011243464.1_1174</t>
  </si>
  <si>
    <t>lcl|NZ_JACJTX010000002.1_cds_WP_011243465.1_1175</t>
  </si>
  <si>
    <t>lcl|NZ_JACJTX010000002.1_cds_WP_011377545.1_1176</t>
  </si>
  <si>
    <t>lcl|NZ_JACJTX010000002.1_cds_WP_011243467.1_1177</t>
  </si>
  <si>
    <t>lcl|NZ_JACJTX010000002.1_cds_WP_011243468.1_1178</t>
  </si>
  <si>
    <t>lcl|NZ_JACJTX010000002.1_cds_WP_011243469.1_1179</t>
  </si>
  <si>
    <t>lcl|NZ_JACJTX010000002.1_cds_WP_011243470.1_1180</t>
  </si>
  <si>
    <t>lcl|NZ_JACJTX010000002.1_cds_WP_011377544.1_1181</t>
  </si>
  <si>
    <t>lcl|NZ_JACJTX010000002.1_cds_WP_011377543.1_1183</t>
  </si>
  <si>
    <t>lcl|NZ_JACJTX010000002.1_cds_WP_011243473.1_1184</t>
  </si>
  <si>
    <t>lcl|NZ_JACJTX010000002.1_cds_WP_011243474.1_1185</t>
  </si>
  <si>
    <t>lcl|NZ_JACJTX010000002.1_cds_WP_231621357.1_1186</t>
  </si>
  <si>
    <t>lcl|NZ_JACJTX010000002.1_cds_WP_199290680.1_1187</t>
  </si>
  <si>
    <t>lcl|NZ_JACJTX010000002.1_cds_WP_011243477.1_1188</t>
  </si>
  <si>
    <t>lcl|NZ_JACJTX010000002.1_cds_WP_011243479.1_1190</t>
  </si>
  <si>
    <t>lcl|NZ_JACJTX010000002.1_cds_WP_011243480.1_1191</t>
  </si>
  <si>
    <t>lcl|NZ_JACJTX010000002.1_cds_WP_242021698.1_1192</t>
  </si>
  <si>
    <t>lcl|NZ_JACJTX010000002.1_cds_WP_011377542.1_1193</t>
  </si>
  <si>
    <t>lcl|NZ_JACJTX010000002.1_cds_WP_011377541.1_1194</t>
  </si>
  <si>
    <t>lcl|NZ_JACJTX010000002.1_cds_WP_011243484.1_1195</t>
  </si>
  <si>
    <t>lcl|NZ_JACJTX010000002.1_cds_WP_011243485.1_1196</t>
  </si>
  <si>
    <t>lcl|NZ_JACJTX010000002.1_cds_WP_011243486.1_1197</t>
  </si>
  <si>
    <t>lcl|NZ_JACJTX010000002.1_cds_WP_011243487.1_1199</t>
  </si>
  <si>
    <t>lcl|NZ_JACJTX010000002.1_cds_WP_011377540.1_1200</t>
  </si>
  <si>
    <t>lcl|NZ_JACJTX010000002.1_cds_WP_011377539.1_1201</t>
  </si>
  <si>
    <t>lcl|NZ_JACJTX010000002.1_cds_WP_011243490.1_1202</t>
  </si>
  <si>
    <t>lcl|NZ_JACJTX010000002.1_cds_WP_011377538.1_1203</t>
  </si>
  <si>
    <t>lcl|NZ_JACJTX010000002.1_cds_WP_011243492.1_1204</t>
  </si>
  <si>
    <t>lcl|NZ_JACJTX010000002.1_cds_WP_011243493.1_1205</t>
  </si>
  <si>
    <t>lcl|NZ_JACJTX010000002.1_cds_WP_196794062.1_1206</t>
  </si>
  <si>
    <t>lcl|NZ_JACJTX010000002.1_cds_WP_231621358.1_1207</t>
  </si>
  <si>
    <t>lcl|NZ_JACJTX010000002.1_cds_WP_011243496.1_1208</t>
  </si>
  <si>
    <t>lcl|NZ_JACJTX010000002.1_cds_WP_011243497.1_1209</t>
  </si>
  <si>
    <t>lcl|NZ_JACJTX010000002.1_cds_WP_011243498.1_1210</t>
  </si>
  <si>
    <t>lcl|NZ_JACJTX010000002.1_cds_WP_011243499.1_1211</t>
  </si>
  <si>
    <t>lcl|NZ_JACJTX010000002.1_cds_WP_011243500.1_1212</t>
  </si>
  <si>
    <t>lcl|NZ_JACJTX010000002.1_cds_WP_011377535.1_1213</t>
  </si>
  <si>
    <t>lcl|NZ_JACJTX010000002.1_cds_WP_011243502.1_1214</t>
  </si>
  <si>
    <t>lcl|NZ_JACJTX010000002.1_cds_WP_011243503.1_1215</t>
  </si>
  <si>
    <t>lcl|NZ_JACJTX010000002.1_cds_WP_011243504.1_1216</t>
  </si>
  <si>
    <t>lcl|NZ_JACJTX010000002.1_cds_WP_199290714.1_1217</t>
  </si>
  <si>
    <t>lcl|NZ_JACJTX010000002.1_cds_WP_199290679.1_1218</t>
  </si>
  <si>
    <t>lcl|NZ_JACJTX010000002.1_cds_WP_011377534.1_1219</t>
  </si>
  <si>
    <t>lcl|NZ_JACJTX010000002.1_cds_WP_011377533.1_1220</t>
  </si>
  <si>
    <t>lcl|NZ_JACJTX010000002.1_cds_WP_011243509.1_1221</t>
  </si>
  <si>
    <t>lcl|NZ_JACJTX010000002.1_cds_WP_011377532.1_1222</t>
  </si>
  <si>
    <t>lcl|NZ_JACJTX010000002.1_cds_WP_231621359.1_1223</t>
  </si>
  <si>
    <t>lcl|NZ_JACJTX010000002.1_cds_WP_011243512.1_1224</t>
  </si>
  <si>
    <t>lcl|NZ_JACJTX010000002.1_cds_WP_011377531.1_1225</t>
  </si>
  <si>
    <t>lcl|NZ_JACJTX010000002.1_cds_WP_011243514.1_1226</t>
  </si>
  <si>
    <t>lcl|NZ_JACJTX010000002.1_cds_WP_011243515.1_1227</t>
  </si>
  <si>
    <t>lcl|NZ_JACJTX010000002.1_cds_WP_011377530.1_1228</t>
  </si>
  <si>
    <t>lcl|NZ_JACJTX010000002.1_cds_WP_011243517.1_1229</t>
  </si>
  <si>
    <t>lcl|NZ_JACJTX010000002.1_cds_WP_011377529.1_1230</t>
  </si>
  <si>
    <t>lcl|NZ_JACJTX010000002.1_cds_WP_234910028.1_1231</t>
  </si>
  <si>
    <t>lcl|NZ_JACJTX010000002.1_cds_WP_011377528.1_1232</t>
  </si>
  <si>
    <t>lcl|NZ_JACJTX010000002.1_cds_WP_011243520.1_1233</t>
  </si>
  <si>
    <t>lcl|NZ_JACJTX010000002.1_cds_WP_011243521.1_1234</t>
  </si>
  <si>
    <t>lcl|NZ_JACJTX010000002.1_cds_WP_011377526.1_1235</t>
  </si>
  <si>
    <t>lcl|NZ_JACJTX010000002.1_cds_WP_011377525.1_1236</t>
  </si>
  <si>
    <t>lcl|NZ_JACJTX010000002.1_cds_WP_039755477.1_1237</t>
  </si>
  <si>
    <t>lcl|NZ_JACJTX010000002.1_cds_WP_011243525.1_1238</t>
  </si>
  <si>
    <t>lcl|NZ_JACJTX010000002.1_cds_WP_011243526.1_1239</t>
  </si>
  <si>
    <t>lcl|NZ_JACJTX010000002.1_cds_WP_190528554.1_1240</t>
  </si>
  <si>
    <t>lcl|NZ_JACJTX010000002.1_cds_WP_011377523.1_1241</t>
  </si>
  <si>
    <t>lcl|NZ_JACJTX010000002.1_cds_WP_242021700.1_1242</t>
  </si>
  <si>
    <t>lcl|NZ_JACJTX010000002.1_cds_WP_011243530.1_1243</t>
  </si>
  <si>
    <t>lcl|NZ_JACJTX010000002.1_cds_WP_011243531.1_1244</t>
  </si>
  <si>
    <t>lcl|NZ_JACJTX010000002.1_cds_WP_199290712.1_1245</t>
  </si>
  <si>
    <t>lcl|NZ_JACJTX010000002.1_cds_WP_011243533.1_1246</t>
  </si>
  <si>
    <t>lcl|NZ_JACJTX010000002.1_cds_WP_199290711.1_1247</t>
  </si>
  <si>
    <t>lcl|NZ_JACJTX010000002.1_cds_WP_011243535.1_1248</t>
  </si>
  <si>
    <t>lcl|NZ_JACJTX010000002.1_cds_WP_011243536.1_1249</t>
  </si>
  <si>
    <t>lcl|NZ_JACJTX010000002.1_cds_WP_011377520.1_1250</t>
  </si>
  <si>
    <t>lcl|NZ_JACJTX010000002.1_cds_WP_011243538.1_1251</t>
  </si>
  <si>
    <t>lcl|NZ_JACJTX010000002.1_cds_WP_011243539.1_1252</t>
  </si>
  <si>
    <t>lcl|NZ_JACJTX010000002.1_cds_WP_011243540.1_1253</t>
  </si>
  <si>
    <t>lcl|NZ_JACJTX010000002.1_cds_WP_242021702.1_1254</t>
  </si>
  <si>
    <t>lcl|NZ_JACJTX010000002.1_cds_WP_199290709.1_1255</t>
  </si>
  <si>
    <t>lcl|NZ_JACJTX010000002.1_cds_WP_011243544.1_1256</t>
  </si>
  <si>
    <t>lcl|NZ_JACJTX010000002.1_cds_WP_011377519.1_1257</t>
  </si>
  <si>
    <t>lcl|NZ_JACJTX010000002.1_cds_WP_011377518.1_1258</t>
  </si>
  <si>
    <t>lcl|NZ_JACJTX010000002.1_cds_WP_011243547.1_1259</t>
  </si>
  <si>
    <t>lcl|NZ_JACJTX010000002.1_cds_WP_011243548.1_1260</t>
  </si>
  <si>
    <t>lcl|NZ_JACJTX010000002.1_cds_WP_011243549.1_1261</t>
  </si>
  <si>
    <t>lcl|NZ_JACJTX010000002.1_cds_WP_011243550.1_1262</t>
  </si>
  <si>
    <t>lcl|NZ_JACJTX010000002.1_cds_WP_011243551.1_1263</t>
  </si>
  <si>
    <t>lcl|NZ_JACJTX010000002.1_cds_WP_011243552.1_1264</t>
  </si>
  <si>
    <t>lcl|NZ_JACJTX010000002.1_cds_WP_011243553.1_1265</t>
  </si>
  <si>
    <t>lcl|NZ_JACJTX010000002.1_cds_WP_011243554.1_1266</t>
  </si>
  <si>
    <t>lcl|NZ_JACJTX010000002.1_cds_WP_011243555.1_1267</t>
  </si>
  <si>
    <t>lcl|NZ_JACJTX010000002.1_cds_WP_011377515.1_1268</t>
  </si>
  <si>
    <t>lcl|NZ_JACJTX010000002.1_cds_WP_231621360.1_1269</t>
  </si>
  <si>
    <t>lcl|NZ_JACJTX010000002.1_cds_WP_242021704.1_1270</t>
  </si>
  <si>
    <t>lcl|NZ_JACJTX010000002.1_cds_WP_011377514.1_1272</t>
  </si>
  <si>
    <t>lcl|NZ_JACJTX010000002.1_cds_WP_011243560.1_1273</t>
  </si>
  <si>
    <t>lcl|NZ_JACJTX010000002.1_cds_WP_011243561.1_1274</t>
  </si>
  <si>
    <t>lcl|NZ_JACJTX010000002.1_cds_WP_011243562.1_1275</t>
  </si>
  <si>
    <t>lcl|NZ_JACJTX010000002.1_cds_WP_011243563.1_1276</t>
  </si>
  <si>
    <t>lcl|NZ_JACJTX010000002.1_cds_WP_234910027.1_1277</t>
  </si>
  <si>
    <t>lcl|NZ_JACJTX010000002.1_cds_WP_011377512.1_1278</t>
  </si>
  <si>
    <t>lcl|NZ_JACJTX010000002.1_cds_WP_011377511.1_1280</t>
  </si>
  <si>
    <t>lcl|NZ_JACJTX010000002.1_cds_WP_011243568.1_1281</t>
  </si>
  <si>
    <t>lcl|NZ_JACJTX010000002.1_cds_WP_039755882.1_1282</t>
  </si>
  <si>
    <t>lcl|NZ_JACJTX010000002.1_cds_WP_011377509.1_1283</t>
  </si>
  <si>
    <t>lcl|NZ_JACJTX010000002.1_cds_WP_011243571.1_1284</t>
  </si>
  <si>
    <t>lcl|NZ_JACJTX010000002.1_cds_WP_011243573.1_1286</t>
  </si>
  <si>
    <t>lcl|NZ_JACJTX010000002.1_cds_WP_011243574.1_1287</t>
  </si>
  <si>
    <t>lcl|NZ_JACJTX010000002.1_cds_WP_011243575.1_1288</t>
  </si>
  <si>
    <t>lcl|NZ_JACJTX010000002.1_cds_WP_173282562.1_1289</t>
  </si>
  <si>
    <t>lcl|NZ_JACJTX010000002.1_cds_WP_011377507.1_1290</t>
  </si>
  <si>
    <t>lcl|NZ_JACJTX010000002.1_cds_WP_011377506.1_1291</t>
  </si>
  <si>
    <t>lcl|NZ_JACJTX010000002.1_cds_WP_011243579.1_1292</t>
  </si>
  <si>
    <t>lcl|NZ_JACJTX010000002.1_cds_WP_011243580.1_1293</t>
  </si>
  <si>
    <t>lcl|NZ_JACJTX010000002.1_cds_WP_011243581.1_1294</t>
  </si>
  <si>
    <t>lcl|NZ_JACJTX010000002.1_cds_WP_011243582.1_1295</t>
  </si>
  <si>
    <t>lcl|NZ_JACJTX010000002.1_cds_WP_231621361.1_1296</t>
  </si>
  <si>
    <t>lcl|NZ_JACJTX010000002.1_cds_WP_011377504.1_1297</t>
  </si>
  <si>
    <t>lcl|NZ_JACJTX010000002.1_cds_WP_011243585.1_1298</t>
  </si>
  <si>
    <t>lcl|NZ_JACJTX010000002.1_cds_WP_011243586.1_1299</t>
  </si>
  <si>
    <t>lcl|NZ_JACJTX010000002.1_cds_WP_011243587.1_1300</t>
  </si>
  <si>
    <t>lcl|NZ_JACJTX010000002.1_cds_WP_011243588.1_1301</t>
  </si>
  <si>
    <t>lcl|NZ_JACJTX010000002.1_cds_1302</t>
  </si>
  <si>
    <t>lcl|NZ_JACJTX010000002.1_cds_WP_011243590.1_1303</t>
  </si>
  <si>
    <t>lcl|NZ_JACJTX010000002.1_cds_WP_011243591.1_1304</t>
  </si>
  <si>
    <t>lcl|NZ_JACJTX010000002.1_cds_WP_011243592.1_1305</t>
  </si>
  <si>
    <t>lcl|NZ_JACJTX010000002.1_cds_WP_011243593.1_1306</t>
  </si>
  <si>
    <t>lcl|NZ_JACJTX010000002.1_cds_WP_234910026.1_1307</t>
  </si>
  <si>
    <t>lcl|NZ_JACJTX010000002.1_cds_WP_011243595.1_1308</t>
  </si>
  <si>
    <t>lcl|NZ_JACJTX010000002.1_cds_WP_011377502.1_1309</t>
  </si>
  <si>
    <t>lcl|NZ_JACJTX010000002.1_cds_WP_011243597.1_1310</t>
  </si>
  <si>
    <t>lcl|NZ_JACJTX010000002.1_cds_WP_199290706.1_1311</t>
  </si>
  <si>
    <t>lcl|NZ_JACJTX010000002.1_cds_WP_011243599.1_1312</t>
  </si>
  <si>
    <t>lcl|NZ_JACJTX010000002.1_cds_WP_011243600.1_1313</t>
  </si>
  <si>
    <t>lcl|NZ_JACJTX010000002.1_cds_WP_011243601.1_1314</t>
  </si>
  <si>
    <t>lcl|NZ_JACJTX010000002.1_cds_WP_011243602.1_1316</t>
  </si>
  <si>
    <t>lcl|NZ_JACJTX010000002.1_cds_WP_011243603.1_1317</t>
  </si>
  <si>
    <t>lcl|NZ_JACJTX010000002.1_cds_WP_011243604.1_1318</t>
  </si>
  <si>
    <t>lcl|NZ_JACJTX010000002.1_cds_WP_011243606.1_1320</t>
  </si>
  <si>
    <t>lcl|NZ_JACJTX010000002.1_cds_WP_011377500.1_1321</t>
  </si>
  <si>
    <t>lcl|NZ_JACJTX010000002.1_cds_WP_011377499.1_1322</t>
  </si>
  <si>
    <t>lcl|NZ_JACJTX010000002.1_cds_WP_011243609.1_1323</t>
  </si>
  <si>
    <t>lcl|NZ_JACJTX010000002.1_cds_WP_039755486.1_1324</t>
  </si>
  <si>
    <t>lcl|NZ_JACJTX010000002.1_cds_WP_231621362.1_1325</t>
  </si>
  <si>
    <t>lcl|NZ_JACJTX010000002.1_cds_WP_011377497.1_1326</t>
  </si>
  <si>
    <t>lcl|NZ_JACJTX010000002.1_cds_WP_011377496.1_1327</t>
  </si>
  <si>
    <t>lcl|NZ_JACJTX010000002.1_cds_WP_011377495.1_1328</t>
  </si>
  <si>
    <t>lcl|NZ_JACJTX010000002.1_cds_WP_173282566.1_1329</t>
  </si>
  <si>
    <t>lcl|NZ_JACJTX010000002.1_cds_WP_234910025.1_1330</t>
  </si>
  <si>
    <t>lcl|NZ_JACJTX010000002.1_cds_WP_011243617.1_1332</t>
  </si>
  <si>
    <t>lcl|NZ_JACJTX010000002.1_cds_WP_011377492.1_1333</t>
  </si>
  <si>
    <t>lcl|NZ_JACJTX010000002.1_cds_WP_011243619.1_1334</t>
  </si>
  <si>
    <t>lcl|NZ_JACJTX010000002.1_cds_WP_011377491.1_1335</t>
  </si>
  <si>
    <t>lcl|NZ_JACJTX010000002.1_cds_WP_011377490.1_1336</t>
  </si>
  <si>
    <t>lcl|NZ_JACJTX010000002.1_cds_WP_011243622.1_1337</t>
  </si>
  <si>
    <t>lcl|NZ_JACJTX010000002.1_cds_WP_011377489.1_1338</t>
  </si>
  <si>
    <t>lcl|NZ_JACJTX010000002.1_cds_WP_011377488.1_1339</t>
  </si>
  <si>
    <t>lcl|NZ_JACJTX010000002.1_cds_WP_011243625.1_1340</t>
  </si>
  <si>
    <t>lcl|NZ_JACJTX010000002.1_cds_WP_011377487.1_1341</t>
  </si>
  <si>
    <t>lcl|NZ_JACJTX010000002.1_cds_WP_011243627.1_1342</t>
  </si>
  <si>
    <t>lcl|NZ_JACJTX010000002.1_cds_WP_011243628.1_1343</t>
  </si>
  <si>
    <t>lcl|NZ_JACJTX010000002.1_cds_WP_011377486.1_1344</t>
  </si>
  <si>
    <t>lcl|NZ_JACJTX010000002.1_cds_WP_011243630.1_1345</t>
  </si>
  <si>
    <t>lcl|NZ_JACJTX010000002.1_cds_WP_011243631.1_1346</t>
  </si>
  <si>
    <t>lcl|NZ_JACJTX010000002.1_cds_WP_011243632.1_1347</t>
  </si>
  <si>
    <t>lcl|NZ_JACJTX010000002.1_cds_WP_011243633.1_1348</t>
  </si>
  <si>
    <t>lcl|NZ_JACJTX010000002.1_cds_WP_173282570.1_1349</t>
  </si>
  <si>
    <t>lcl|NZ_JACJTX010000002.1_cds_WP_011243635.1_1350</t>
  </si>
  <si>
    <t>lcl|NZ_JACJTX010000002.1_cds_WP_011243636.1_1351</t>
  </si>
  <si>
    <t>lcl|NZ_JACJTX010000002.1_cds_WP_011377484.1_1352</t>
  </si>
  <si>
    <t>lcl|NZ_JACJTX010000002.1_cds_WP_011377483.1_1353</t>
  </si>
  <si>
    <t>lcl|NZ_JACJTX010000002.1_cds_WP_011243638.1_1354</t>
  </si>
  <si>
    <t>lcl|NZ_JACJTX010000002.1_cds_WP_011377482.1_1355</t>
  </si>
  <si>
    <t>lcl|NZ_JACJTX010000002.1_cds_WP_011377481.1_1356</t>
  </si>
  <si>
    <t>lcl|NZ_JACJTX010000002.1_cds_WP_011243641.1_1357</t>
  </si>
  <si>
    <t>lcl|NZ_JACJTX010000002.1_cds_WP_199290704.1_1358</t>
  </si>
  <si>
    <t>lcl|NZ_JACJTX010000002.1_cds_WP_242021706.1_1359</t>
  </si>
  <si>
    <t>lcl|NZ_JACJTX010000002.1_cds_WP_039755888.1_1360</t>
  </si>
  <si>
    <t>lcl|NZ_JACJTX010000002.1_cds_WP_011377478.1_1361</t>
  </si>
  <si>
    <t>lcl|NZ_JACJTX010000002.1_cds_1364</t>
  </si>
  <si>
    <t>lcl|NZ_JACJTX010000002.1_cds_WP_011243648.1_1365</t>
  </si>
  <si>
    <t>lcl|NZ_JACJTX010000002.1_cds_WP_039755494.1_1367</t>
  </si>
  <si>
    <t>lcl|NZ_JACJTX010000002.1_cds_WP_011243650.1_1369</t>
  </si>
  <si>
    <t>lcl|NZ_JACJTX010000002.1_cds_WP_011377474.1_1370</t>
  </si>
  <si>
    <t>lcl|NZ_JACJTX010000002.1_cds_WP_234910024.1_1371</t>
  </si>
  <si>
    <t>lcl|NZ_JACJTX010000002.1_cds_WP_199290702.1_1372</t>
  </si>
  <si>
    <t>lcl|NZ_JACJTX010000002.1_cds_WP_011243653.1_1373</t>
  </si>
  <si>
    <t>lcl|NZ_JACJTX010000002.1_cds_WP_011243654.1_1374</t>
  </si>
  <si>
    <t>lcl|NZ_JACJTX010000002.1_cds_WP_011243655.1_1375</t>
  </si>
  <si>
    <t>lcl|NZ_JACJTX010000002.1_cds_WP_011243657.1_1377</t>
  </si>
  <si>
    <t>lcl|NZ_JACJTX010000002.1_cds_WP_011243658.1_1378</t>
  </si>
  <si>
    <t>lcl|NZ_JACJTX010000002.1_cds_WP_011243659.1_1379</t>
  </si>
  <si>
    <t>lcl|NZ_JACJTX010000002.1_cds_WP_011377472.1_1380</t>
  </si>
  <si>
    <t>lcl|NZ_JACJTX010000002.1_cds_WP_011243663.1_1384</t>
  </si>
  <si>
    <t>lcl|NZ_JACJTX010000002.1_cds_WP_199290676.1_1385</t>
  </si>
  <si>
    <t>lcl|NZ_JACJTX010000002.1_cds_WP_199290701.1_1386</t>
  </si>
  <si>
    <t>lcl|NZ_JACJTX010000002.1_cds_WP_011377469.1_1387</t>
  </si>
  <si>
    <t>lcl|NZ_JACJTX010000002.1_cds_WP_155813908.1_1388</t>
  </si>
  <si>
    <t>lcl|NZ_JACJTX010000002.1_cds_WP_011377467.1_1389</t>
  </si>
  <si>
    <t>lcl|NZ_JACJTX010000002.1_cds_WP_011377466.1_1390</t>
  </si>
  <si>
    <t>lcl|NZ_JACJTX010000002.1_cds_WP_011243672.1_1393</t>
  </si>
  <si>
    <t>lcl|NZ_JACJTX010000002.1_cds_WP_011243673.1_1394</t>
  </si>
  <si>
    <t>lcl|NZ_JACJTX010000002.1_cds_WP_011377464.1_1395</t>
  </si>
  <si>
    <t>lcl|NZ_JACJTX010000002.1_cds_WP_011377463.1_1396</t>
  </si>
  <si>
    <t>lcl|NZ_JACJTX010000002.1_cds_WP_011377462.1_1397</t>
  </si>
  <si>
    <t>lcl|NZ_JACJTX010000002.1_cds_WP_199290700.1_1399</t>
  </si>
  <si>
    <t>lcl|NZ_JACJTX010000002.1_cds_WP_011377460.1_1400</t>
  </si>
  <si>
    <t>lcl|NZ_JACJTX010000002.1_cds_WP_011243680.1_1401</t>
  </si>
  <si>
    <t>lcl|NZ_JACJTX010000002.1_cds_WP_011243681.1_1402</t>
  </si>
  <si>
    <t>lcl|NZ_JACJTX010000002.1_cds_WP_011243682.1_1403</t>
  </si>
  <si>
    <t>lcl|NZ_JACJTX010000002.1_cds_WP_011377459.1_1404</t>
  </si>
  <si>
    <t>lcl|NZ_JACJTX010000002.1_cds_WP_199290675.1_1405</t>
  </si>
  <si>
    <t>lcl|NZ_JACJTX010000002.1_cds_WP_199290698.1_1406</t>
  </si>
  <si>
    <t>lcl|NZ_JACJTX010000002.1_cds_WP_011377456.1_1407</t>
  </si>
  <si>
    <t>lcl|NZ_JACJTX010000002.1_cds_WP_011243687.1_1409</t>
  </si>
  <si>
    <t>lcl|NZ_JACJTX010000002.1_cds_WP_011243688.1_1410</t>
  </si>
  <si>
    <t>lcl|NZ_JACJTX010000002.1_cds_WP_011243689.1_1411</t>
  </si>
  <si>
    <t>lcl|NZ_JACJTX010000002.1_cds_WP_011377454.1_1412</t>
  </si>
  <si>
    <t>lcl|NZ_JACJTX010000002.1_cds_WP_011243691.1_1413</t>
  </si>
  <si>
    <t>lcl|NZ_JACJTX010000002.1_cds_WP_011243692.1_1414</t>
  </si>
  <si>
    <t>lcl|NZ_JACJTX010000002.1_cds_WP_234910023.1_1415</t>
  </si>
  <si>
    <t>lcl|NZ_JACJTX010000002.1_cds_WP_011377452.1_1416</t>
  </si>
  <si>
    <t>lcl|NZ_JACJTX010000002.1_cds_WP_011377451.1_1417</t>
  </si>
  <si>
    <t>lcl|NZ_JACJTX010000002.1_cds_WP_011243696.1_1418</t>
  </si>
  <si>
    <t>lcl|NZ_JACJTX010000002.1_cds_WP_199290697.1_1419</t>
  </si>
  <si>
    <t>lcl|NZ_JACJTX010000002.1_cds_WP_011377450.1_1420</t>
  </si>
  <si>
    <t>lcl|NZ_JACJTX010000002.1_cds_WP_011243699.1_1421</t>
  </si>
  <si>
    <t>lcl|NZ_JACJTX010000002.1_cds_WP_011243700.1_1422</t>
  </si>
  <si>
    <t>lcl|NZ_JACJTX010000002.1_cds_WP_011377449.1_1423</t>
  </si>
  <si>
    <t>lcl|NZ_JACJTX010000002.1_cds_WP_011243702.1_1424</t>
  </si>
  <si>
    <t>lcl|NZ_JACJTX010000002.1_cds_WP_199290696.1_1426</t>
  </si>
  <si>
    <t>lcl|NZ_JACJTX010000002.1_cds_WP_199290695.1_1427</t>
  </si>
  <si>
    <t>lcl|NZ_JACJTX010000002.1_cds_WP_011377446.1_1428</t>
  </si>
  <si>
    <t>lcl|NZ_JACJTX010000002.1_cds_WP_011377445.1_1429</t>
  </si>
  <si>
    <t>lcl|NZ_JACJTX010000002.1_cds_WP_011243708.1_1430</t>
  </si>
  <si>
    <t>lcl|NZ_JACJTX010000002.1_cds_WP_234910022.1_1431</t>
  </si>
  <si>
    <t>lcl|NZ_JACJTX010000002.1_cds_WP_011243710.1_1432</t>
  </si>
  <si>
    <t>lcl|NZ_JACJTX010000002.1_cds_WP_011377443.1_1433</t>
  </si>
  <si>
    <t>lcl|NZ_JACJTX010000002.1_cds_WP_039755500.1_1434</t>
  </si>
  <si>
    <t>lcl|NZ_JACJTX010000002.1_cds_WP_234701757.1_1435</t>
  </si>
  <si>
    <t>lcl|NZ_JACJTX010000002.1_cds_WP_011377441.1_1436</t>
  </si>
  <si>
    <t>lcl|NZ_JACJTX010000002.1_cds_WP_011377440.1_1437</t>
  </si>
  <si>
    <t>lcl|NZ_JACJTX010000002.1_cds_WP_011377439.1_1438</t>
  </si>
  <si>
    <t>lcl|NZ_JACJTX010000002.1_cds_1439</t>
  </si>
  <si>
    <t>lcl|NZ_JACJTX010000002.1_cds_WP_011243718.1_1440</t>
  </si>
  <si>
    <t>lcl|NZ_JACJTX010000002.1_cds_WP_011377438.1_1441</t>
  </si>
  <si>
    <t>lcl|NZ_JACJTX010000002.1_cds_WP_011243720.1_1442</t>
  </si>
  <si>
    <t>lcl|NZ_JACJTX010000002.1_cds_WP_011243721.1_1443</t>
  </si>
  <si>
    <t>lcl|NZ_JACJTX010000002.1_cds_WP_011377436.1_1444</t>
  </si>
  <si>
    <t>lcl|NZ_JACJTX010000002.1_cds_WP_011377435.1_1445</t>
  </si>
  <si>
    <t>lcl|NZ_JACJTX010000002.1_cds_WP_011243724.1_1446</t>
  </si>
  <si>
    <t>lcl|NZ_JACJTX010000002.1_cds_WP_011243725.1_1447</t>
  </si>
  <si>
    <t>lcl|NZ_JACJTX010000002.1_cds_WP_011243726.1_1448</t>
  </si>
  <si>
    <t>lcl|NZ_JACJTX010000002.1_cds_WP_011243727.1_1449</t>
  </si>
  <si>
    <t>lcl|NZ_JACJTX010000002.1_cds_WP_234910021.1_1451</t>
  </si>
  <si>
    <t>lcl|NZ_JACJTX010000002.1_cds_WP_011377434.1_1452</t>
  </si>
  <si>
    <t>lcl|NZ_JACJTX010000002.1_cds_WP_011243730.1_1453</t>
  </si>
  <si>
    <t>lcl|NZ_JACJTX010000002.1_cds_WP_011377433.1_1454</t>
  </si>
  <si>
    <t>lcl|NZ_JACJTX010000002.1_cds_WP_011377432.1_1455</t>
  </si>
  <si>
    <t>lcl|NZ_JACJTX010000002.1_cds_WP_039755891.1_1457</t>
  </si>
  <si>
    <t>lcl|NZ_JACJTX010000002.1_cds_WP_199290692.1_1458</t>
  </si>
  <si>
    <t>lcl|NZ_JACJTX010000002.1_cds_WP_011243736.1_1459</t>
  </si>
  <si>
    <t>lcl|NZ_JACJTX010000002.1_cds_WP_011243737.1_1460</t>
  </si>
  <si>
    <t>lcl|NZ_JACJTX010000002.1_cds_WP_011243738.1_1461</t>
  </si>
  <si>
    <t>lcl|NZ_JACJTX010000002.1_cds_WP_011243740.1_1463</t>
  </si>
  <si>
    <t>lcl|NZ_JACJTX010000002.1_cds_WP_199290673.1_1464</t>
  </si>
  <si>
    <t>lcl|NZ_JACJTX010000002.1_cds_WP_011243743.1_1466</t>
  </si>
  <si>
    <t>lcl|NZ_JACJTX010000002.1_cds_WP_234910020.1_1467</t>
  </si>
  <si>
    <t>lcl|NZ_JACJTX010000002.1_cds_WP_011243745.1_1468</t>
  </si>
  <si>
    <t>lcl|NZ_JACJTX010000002.1_cds_WP_011243746.1_1469</t>
  </si>
  <si>
    <t>lcl|NZ_JACJTX010000002.1_cds_WP_011243747.1_1471</t>
  </si>
  <si>
    <t>lcl|NZ_JACJTX010000002.1_cds_WP_011243748.1_1472</t>
  </si>
  <si>
    <t>lcl|NZ_JACJTX010000002.1_cds_WP_011243749.1_1473</t>
  </si>
  <si>
    <t>lcl|NZ_JACJTX010000002.1_cds_WP_011243750.1_1474</t>
  </si>
  <si>
    <t>lcl|NZ_JACJTX010000002.1_cds_WP_234910019.1_1476</t>
  </si>
  <si>
    <t>lcl|NZ_JACJTX010000002.1_cds_WP_011243752.1_1477</t>
  </si>
  <si>
    <t>lcl|NZ_JACJTX010000002.1_cds_WP_011377425.1_1478</t>
  </si>
  <si>
    <t>lcl|NZ_JACJTX010000002.1_cds_WP_011243754.1_1480</t>
  </si>
  <si>
    <t>lcl|NZ_JACJTX010000002.1_cds_WP_011243755.1_1481</t>
  </si>
  <si>
    <t>lcl|NZ_JACJTX010000002.1_cds_WP_011377422.1_1482</t>
  </si>
  <si>
    <t>lcl|NZ_JACJTX010000002.1_cds_WP_162010026.1_1483</t>
  </si>
  <si>
    <t>lcl|NZ_JACJTX010000002.1_cds_WP_011243757.1_1484</t>
  </si>
  <si>
    <t>lcl|NZ_JACJTX010000002.1_cds_WP_011243758.1_1485</t>
  </si>
  <si>
    <t>lcl|NZ_JACJTX010000002.1_cds_WP_011243759.1_1486</t>
  </si>
  <si>
    <t>lcl|NZ_JACJTX010000002.1_cds_WP_011377420.1_1487</t>
  </si>
  <si>
    <t>lcl|NZ_JACJTX010000002.1_cds_WP_011243761.1_1488</t>
  </si>
  <si>
    <t>lcl|NZ_JACJTX010000002.1_cds_1489</t>
  </si>
  <si>
    <t>lcl|NZ_JACJTX010000002.1_cds_1490</t>
  </si>
  <si>
    <t>lcl|NZ_JACJTX010000002.1_cds_WP_011377417.1_1491</t>
  </si>
  <si>
    <t>lcl|NZ_JACJTX010000002.1_cds_WP_011243763.1_1492</t>
  </si>
  <si>
    <t>lcl|NZ_JACJTX010000002.1_cds_WP_199290689.1_1493</t>
  </si>
  <si>
    <t>lcl|NZ_JACJTX010000002.1_cds_WP_011377415.1_1494</t>
  </si>
  <si>
    <t>lcl|NZ_JACJTX010000002.1_cds_WP_011243766.1_1495</t>
  </si>
  <si>
    <t>lcl|NZ_JACJTX010000002.1_cds_WP_011243767.1_1496</t>
  </si>
  <si>
    <t>lcl|NZ_JACJTX010000002.1_cds_WP_011377414.1_1497</t>
  </si>
  <si>
    <t>lcl|NZ_JACJTX010000002.1_cds_WP_011243769.1_1498</t>
  </si>
  <si>
    <t>lcl|NZ_JACJTX010000002.1_cds_WP_011377413.1_1499</t>
  </si>
  <si>
    <t>lcl|NZ_JACJTX010000002.1_cds_WP_011377412.1_1500</t>
  </si>
  <si>
    <t>lcl|NZ_JACJTX010000002.1_cds_WP_011377410.1_1502</t>
  </si>
  <si>
    <t>lcl|NZ_JACJTX010000002.1_cds_WP_011377409.1_1503</t>
  </si>
  <si>
    <t>lcl|NZ_JACJTX010000002.1_cds_WP_011243774.1_1505</t>
  </si>
  <si>
    <t>lcl|NZ_JACJTX010000002.1_cds_WP_231621370.1_1506</t>
  </si>
  <si>
    <t>lcl|NZ_JACJTX010000002.1_cds_WP_011243776.1_1507</t>
  </si>
  <si>
    <t>lcl|NZ_JACJTX010000002.1_cds_WP_011243777.1_1508</t>
  </si>
  <si>
    <t>lcl|NZ_JACJTX010000002.1_cds_WP_011243778.1_1509</t>
  </si>
  <si>
    <t>lcl|NZ_JACJTX010000002.1_cds_WP_011377407.1_1510</t>
  </si>
  <si>
    <t>lcl|NZ_JACJTX010000002.1_cds_WP_011243780.1_1511</t>
  </si>
  <si>
    <t>lcl|NZ_JACJTX010000002.1_cds_WP_011243781.1_1512</t>
  </si>
  <si>
    <t>lcl|NZ_JACJTX010000002.1_cds_WP_234910018.1_1513</t>
  </si>
  <si>
    <t>lcl|NZ_JACJTX010000002.1_cds_WP_011377405.1_1514</t>
  </si>
  <si>
    <t>lcl|NZ_JACJTX010000002.1_cds_WP_011243784.1_1515</t>
  </si>
  <si>
    <t>lcl|NZ_JACJTX010000002.1_cds_WP_011377404.1_1516</t>
  </si>
  <si>
    <t>lcl|NZ_JACJTX010000002.1_cds_WP_011243786.1_1517</t>
  </si>
  <si>
    <t>lcl|NZ_JACJTX010000002.1_cds_WP_011377403.1_1519</t>
  </si>
  <si>
    <t>lcl|NZ_JACJTX010000002.1_cds_WP_011377402.1_1520</t>
  </si>
  <si>
    <t>lcl|NZ_JACJTX010000002.1_cds_WP_011243790.1_1521</t>
  </si>
  <si>
    <t>lcl|NZ_JACJTX010000002.1_cds_WP_011243791.1_1522</t>
  </si>
  <si>
    <t>lcl|NZ_JACJTX010000002.1_cds_WP_199290685.1_1524</t>
  </si>
  <si>
    <t>lcl|NZ_JACJTX010000002.1_cds_WP_011243793.1_1525</t>
  </si>
  <si>
    <t>lcl|NZ_JACJTX010000002.1_cds_WP_011377401.1_1527</t>
  </si>
  <si>
    <t>lcl|NZ_JACJTX010000002.1_cds_WP_231621371.1_1529</t>
  </si>
  <si>
    <t>lcl|NZ_JACJTX010000002.1_cds_WP_011243798.1_1530</t>
  </si>
  <si>
    <t>lcl|NZ_JACJTX010000002.1_cds_WP_011377398.1_1532</t>
  </si>
  <si>
    <t>lcl|NZ_JACJTX010000002.1_cds_WP_011243801.1_1533</t>
  </si>
  <si>
    <t>lcl|NZ_JACJTX010000002.1_cds_WP_011377397.1_1534</t>
  </si>
  <si>
    <t>lcl|NZ_JACJTX010000002.1_cds_WP_011243803.1_1535</t>
  </si>
  <si>
    <t>lcl|NZ_JACJTX010000002.1_cds_WP_011243804.1_1536</t>
  </si>
  <si>
    <t>lcl|NZ_JACJTX010000002.1_cds_WP_199290672.1_1537</t>
  </si>
  <si>
    <t>lcl|NZ_JACJTX010000002.1_cds_WP_070105208.1_1538</t>
  </si>
  <si>
    <t>lcl|NZ_JACJTX010000002.1_cds_WP_011243807.1_1539</t>
  </si>
  <si>
    <t>lcl|NZ_JACJTX010000002.1_cds_WP_199290683.1_1540</t>
  </si>
  <si>
    <t>lcl|NZ_JACJTX010000002.1_cds_WP_231621373.1_1541</t>
  </si>
  <si>
    <t>lcl|NZ_JACJTX010000002.1_cds_WP_011378532.1_1542</t>
  </si>
  <si>
    <t>lcl|NZ_JACJTX010000002.1_cds_WP_011243811.1_1543</t>
  </si>
  <si>
    <t>lcl|NZ_JACJTX010000002.1_cds_WP_011243813.1_1545</t>
  </si>
  <si>
    <t>lcl|NZ_JACJTX010000002.1_cds_WP_011378530.1_1546</t>
  </si>
  <si>
    <t>lcl|NZ_JACJTX010000002.1_cds_WP_231621374.1_1547</t>
  </si>
  <si>
    <t>lcl|NZ_JACJTX010000002.1_cds_WP_011243816.1_1548</t>
  </si>
  <si>
    <t>lcl|NZ_JACJTX010000002.1_cds_WP_011243817.1_1549</t>
  </si>
  <si>
    <t>lcl|NZ_JACJTX010000002.1_cds_WP_199290682.1_1550</t>
  </si>
  <si>
    <t>lcl|NZ_JACJTX010000002.1_cds_WP_011378529.1_1551</t>
  </si>
  <si>
    <t>lcl|NZ_JACJTX010000002.1_cds_WP_011243820.1_1552</t>
  </si>
  <si>
    <t>lcl|NZ_JACJTX010000002.1_cds_WP_011243821.1_1553</t>
  </si>
  <si>
    <t>lcl|NZ_JACJTX010000002.1_cds_WP_011243822.1_1554</t>
  </si>
  <si>
    <t>lcl|NZ_JACJTX010000002.1_cds_WP_011243823.1_1555</t>
  </si>
  <si>
    <t>lcl|NZ_JACJTX010000002.1_cds_WP_011243824.1_1556</t>
  </si>
  <si>
    <t>lcl|NZ_JACJTX010000002.1_cds_WP_011243825.1_1557</t>
  </si>
  <si>
    <t>lcl|NZ_JACJTX010000002.1_cds_WP_231621375.1_1559</t>
  </si>
  <si>
    <t>lcl|NZ_JACJTX010000002.1_cds_WP_039755900.1_1560</t>
  </si>
  <si>
    <t>lcl|NZ_JACJTX010000002.1_cds_WP_011378524.1_1561</t>
  </si>
  <si>
    <t>lcl|NZ_JACJTX010000002.1_cds_WP_011243830.1_1562</t>
  </si>
  <si>
    <t>lcl|NZ_JACJTX010000002.1_cds_WP_011243831.1_1563</t>
  </si>
  <si>
    <t>lcl|NZ_JACJTX010000002.1_cds_WP_011243832.1_1564</t>
  </si>
  <si>
    <t>lcl|NZ_JACJTX010000002.1_cds_WP_011243833.1_1565</t>
  </si>
  <si>
    <t>lcl|NZ_JACJTX010000002.1_cds_WP_011243834.1_1566</t>
  </si>
  <si>
    <t>lcl|NZ_JACJTX010000002.1_cds_WP_039755902.1_1567</t>
  </si>
  <si>
    <t>lcl|NZ_JACJTX010000002.1_cds_WP_011243836.1_1568</t>
  </si>
  <si>
    <t>lcl|NZ_JACJTX010000002.1_cds_WP_011243837.1_1569</t>
  </si>
  <si>
    <t>lcl|NZ_JACJTX010000002.1_cds_WP_199290681.1_1570</t>
  </si>
  <si>
    <t>lcl|NZ_JACJTX010000002.1_cds_WP_011243839.1_1571</t>
  </si>
  <si>
    <t>lcl|NZ_JACJTX010000002.1_cds_WP_011378523.1_1572</t>
  </si>
  <si>
    <t>lcl|NZ_JACJTX010000002.1_cds_WP_011243841.1_1573</t>
  </si>
  <si>
    <t>lcl|NZ_JACJTX010000002.1_cds_WP_039755524.1_1574</t>
  </si>
  <si>
    <t>lcl|NZ_JACJTX010000002.1_cds_WP_011243843.1_1575</t>
  </si>
  <si>
    <t>lcl|NZ_JACJTX010000002.1_cds_WP_011378522.1_1576</t>
  </si>
  <si>
    <t>lcl|NZ_JACJTX010000003.1_cds_1577</t>
  </si>
  <si>
    <t>lcl|NZ_JACJTX010000003.1_cds_WP_011242481.1_1578</t>
  </si>
  <si>
    <t>lcl|NZ_JACJTX010000003.1_cds_WP_011242482.1_1579</t>
  </si>
  <si>
    <t>lcl|NZ_JACJTX010000003.1_cds_WP_011378014.1_1580</t>
  </si>
  <si>
    <t>lcl|NZ_JACJTX010000003.1_cds_WP_011378013.1_1581</t>
  </si>
  <si>
    <t>lcl|NZ_JACJTX010000003.1_cds_WP_231621303.1_1582</t>
  </si>
  <si>
    <t>lcl|NZ_JACJTX010000003.1_cds_1583</t>
  </si>
  <si>
    <t>lcl|NZ_JACJTX010000003.1_cds_WP_011378011.1_1584</t>
  </si>
  <si>
    <t>lcl|NZ_JACJTX010000003.1_cds_WP_011378010.1_1585</t>
  </si>
  <si>
    <t>lcl|NZ_JACJTX010000003.1_cds_WP_011242490.1_1586</t>
  </si>
  <si>
    <t>lcl|NZ_JACJTX010000003.1_cds_WP_011242491.1_1587</t>
  </si>
  <si>
    <t>lcl|NZ_JACJTX010000003.1_cds_WP_231621304.1_1588</t>
  </si>
  <si>
    <t>lcl|NZ_JACJTX010000003.1_cds_WP_011242493.1_1589</t>
  </si>
  <si>
    <t>lcl|NZ_JACJTX010000003.1_cds_WP_152034138.1_1590</t>
  </si>
  <si>
    <t>lcl|NZ_JACJTX010000003.1_cds_WP_011242495.1_1591</t>
  </si>
  <si>
    <t>lcl|NZ_JACJTX010000003.1_cds_WP_011242496.1_1592</t>
  </si>
  <si>
    <t>lcl|NZ_JACJTX010000003.1_cds_WP_011242497.1_1593</t>
  </si>
  <si>
    <t>lcl|NZ_JACJTX010000003.1_cds_WP_011378007.1_1594</t>
  </si>
  <si>
    <t>lcl|NZ_JACJTX010000003.1_cds_WP_155813853.1_1595</t>
  </si>
  <si>
    <t>lcl|NZ_JACJTX010000003.1_cds_WP_011378004.1_1597</t>
  </si>
  <si>
    <t>lcl|NZ_JACJTX010000003.1_cds_WP_011242502.1_1599</t>
  </si>
  <si>
    <t>lcl|NZ_JACJTX010000003.1_cds_WP_011242503.1_1600</t>
  </si>
  <si>
    <t>lcl|NZ_JACJTX010000003.1_cds_WP_011378003.1_1601</t>
  </si>
  <si>
    <t>lcl|NZ_JACJTX010000003.1_cds_WP_199290623.1_1602</t>
  </si>
  <si>
    <t>lcl|NZ_JACJTX010000003.1_cds_WP_039755720.1_1603</t>
  </si>
  <si>
    <t>lcl|NZ_JACJTX010000003.1_cds_WP_231621305.1_1604</t>
  </si>
  <si>
    <t>lcl|NZ_JACJTX010000003.1_cds_WP_011242507.1_1605</t>
  </si>
  <si>
    <t>lcl|NZ_JACJTX010000003.1_cds_WP_234910016.1_1606</t>
  </si>
  <si>
    <t>lcl|NZ_JACJTX010000003.1_cds_WP_011242509.1_1607</t>
  </si>
  <si>
    <t>lcl|NZ_JACJTX010000003.1_cds_WP_011378001.1_1608</t>
  </si>
  <si>
    <t>lcl|NZ_JACJTX010000003.1_cds_WP_011378000.1_1609</t>
  </si>
  <si>
    <t>lcl|NZ_JACJTX010000003.1_cds_WP_242016332.1_1610</t>
  </si>
  <si>
    <t>lcl|NZ_JACJTX010000003.1_cds_WP_011242514.1_1611</t>
  </si>
  <si>
    <t>lcl|NZ_JACJTX010000003.1_cds_WP_011242515.1_1612</t>
  </si>
  <si>
    <t>lcl|NZ_JACJTX010000003.1_cds_WP_231621308.1_1613</t>
  </si>
  <si>
    <t>lcl|NZ_JACJTX010000003.1_cds_WP_011242517.1_1614</t>
  </si>
  <si>
    <t>lcl|NZ_JACJTX010000003.1_cds_WP_039755972.1_1615</t>
  </si>
  <si>
    <t>lcl|NZ_JACJTX010000003.1_cds_WP_011242519.1_1617</t>
  </si>
  <si>
    <t>lcl|NZ_JACJTX010000003.1_cds_WP_011242520.1_1619</t>
  </si>
  <si>
    <t>lcl|NZ_JACJTX010000003.1_cds_WP_011242521.1_1620</t>
  </si>
  <si>
    <t>lcl|NZ_JACJTX010000003.1_cds_WP_199290632.1_1621</t>
  </si>
  <si>
    <t>lcl|NZ_JACJTX010000003.1_cds_WP_011242523.1_1622</t>
  </si>
  <si>
    <t>lcl|NZ_JACJTX010000003.1_cds_WP_011242524.1_1623</t>
  </si>
  <si>
    <t>lcl|NZ_JACJTX010000003.1_cds_WP_011377995.1_1624</t>
  </si>
  <si>
    <t>lcl|NZ_JACJTX010000003.1_cds_WP_011377994.1_1625</t>
  </si>
  <si>
    <t>lcl|NZ_JACJTX010000003.1_cds_WP_011242527.1_1626</t>
  </si>
  <si>
    <t>lcl|NZ_JACJTX010000003.1_cds_WP_011242528.1_1627</t>
  </si>
  <si>
    <t>lcl|NZ_JACJTX010000003.1_cds_WP_011377993.1_1628</t>
  </si>
  <si>
    <t>lcl|NZ_JACJTX010000003.1_cds_WP_011377992.1_1629</t>
  </si>
  <si>
    <t>lcl|NZ_JACJTX010000003.1_cds_WP_011377991.1_1630</t>
  </si>
  <si>
    <t>lcl|NZ_JACJTX010000003.1_cds_WP_011242533.1_1631</t>
  </si>
  <si>
    <t>lcl|NZ_JACJTX010000003.1_cds_WP_011377990.1_1632</t>
  </si>
  <si>
    <t>lcl|NZ_JACJTX010000003.1_cds_WP_011242535.1_1633</t>
  </si>
  <si>
    <t>lcl|NZ_JACJTX010000003.1_cds_WP_011242536.1_1634</t>
  </si>
  <si>
    <t>lcl|NZ_JACJTX010000003.1_cds_WP_011242537.1_1635</t>
  </si>
  <si>
    <t>lcl|NZ_JACJTX010000003.1_cds_WP_011377989.1_1636</t>
  </si>
  <si>
    <t>lcl|NZ_JACJTX010000003.1_cds_WP_231621309.1_1637</t>
  </si>
  <si>
    <t>lcl|NZ_JACJTX010000003.1_cds_WP_011242540.1_1638</t>
  </si>
  <si>
    <t>lcl|NZ_JACJTX010000003.1_cds_WP_011377986.1_1640</t>
  </si>
  <si>
    <t>lcl|NZ_JACJTX010000003.1_cds_WP_011377985.1_1641</t>
  </si>
  <si>
    <t>lcl|NZ_JACJTX010000003.1_cds_WP_199290633.1_1642</t>
  </si>
  <si>
    <t>lcl|NZ_JACJTX010000003.1_cds_WP_011377983.1_1643</t>
  </si>
  <si>
    <t>lcl|NZ_JACJTX010000003.1_cds_WP_011242545.1_1644</t>
  </si>
  <si>
    <t>lcl|NZ_JACJTX010000003.1_cds_WP_011377982.1_1645</t>
  </si>
  <si>
    <t>lcl|NZ_JACJTX010000003.1_cds_WP_011242547.1_1646</t>
  </si>
  <si>
    <t>lcl|NZ_JACJTX010000003.1_cds_WP_011242548.1_1647</t>
  </si>
  <si>
    <t>lcl|NZ_JACJTX010000003.1_cds_WP_199290634.1_1648</t>
  </si>
  <si>
    <t>lcl|NZ_JACJTX010000003.1_cds_WP_011377981.1_1649</t>
  </si>
  <si>
    <t>lcl|NZ_JACJTX010000003.1_cds_WP_199290626.1_1650</t>
  </si>
  <si>
    <t>lcl|NZ_JACJTX010000003.1_cds_WP_011242552.1_1651</t>
  </si>
  <si>
    <t>lcl|NZ_JACJTX010000003.1_cds_WP_011377979.1_1652</t>
  </si>
  <si>
    <t>lcl|NZ_JACJTX010000003.1_cds_WP_011377978.1_1653</t>
  </si>
  <si>
    <t>lcl|NZ_JACJTX010000003.1_cds_WP_011377977.1_1654</t>
  </si>
  <si>
    <t>lcl|NZ_JACJTX010000003.1_cds_WP_011377976.1_1655</t>
  </si>
  <si>
    <t>lcl|NZ_JACJTX010000003.1_cds_WP_199290636.1_1656</t>
  </si>
  <si>
    <t>lcl|NZ_JACJTX010000003.1_cds_WP_011377975.1_1657</t>
  </si>
  <si>
    <t>lcl|NZ_JACJTX010000003.1_cds_WP_011242559.1_1658</t>
  </si>
  <si>
    <t>lcl|NZ_JACJTX010000003.1_cds_WP_011242560.1_1659</t>
  </si>
  <si>
    <t>lcl|NZ_JACJTX010000003.1_cds_WP_011242561.1_1660</t>
  </si>
  <si>
    <t>lcl|NZ_JACJTX010000003.1_cds_WP_011377973.1_1661</t>
  </si>
  <si>
    <t>lcl|NZ_JACJTX010000003.1_cds_WP_011377972.1_1662</t>
  </si>
  <si>
    <t>lcl|NZ_JACJTX010000003.1_cds_WP_011242564.1_1663</t>
  </si>
  <si>
    <t>lcl|NZ_JACJTX010000003.1_cds_WP_011377971.1_1664</t>
  </si>
  <si>
    <t>lcl|NZ_JACJTX010000003.1_cds_WP_011242566.1_1665</t>
  </si>
  <si>
    <t>lcl|NZ_JACJTX010000003.1_cds_WP_011242567.1_1666</t>
  </si>
  <si>
    <t>lcl|NZ_JACJTX010000003.1_cds_WP_011242568.1_1667</t>
  </si>
  <si>
    <t>lcl|NZ_JACJTX010000003.1_cds_WP_011377969.1_1668</t>
  </si>
  <si>
    <t>lcl|NZ_JACJTX010000003.1_cds_WP_011242570.1_1669</t>
  </si>
  <si>
    <t>lcl|NZ_JACJTX010000003.1_cds_WP_011242571.1_1670</t>
  </si>
  <si>
    <t>lcl|NZ_JACJTX010000003.1_cds_WP_011377968.1_1671</t>
  </si>
  <si>
    <t>lcl|NZ_JACJTX010000003.1_cds_WP_011377967.1_1672</t>
  </si>
  <si>
    <t>lcl|NZ_JACJTX010000003.1_cds_WP_011377966.1_1673</t>
  </si>
  <si>
    <t>lcl|NZ_JACJTX010000003.1_cds_WP_011377965.1_1674</t>
  </si>
  <si>
    <t>lcl|NZ_JACJTX010000003.1_cds_WP_011242576.1_1675</t>
  </si>
  <si>
    <t>lcl|NZ_JACJTX010000003.1_cds_WP_011377964.1_1676</t>
  </si>
  <si>
    <t>lcl|NZ_JACJTX010000003.1_cds_WP_011377963.1_1677</t>
  </si>
  <si>
    <t>lcl|NZ_JACJTX010000003.1_cds_WP_011377962.1_1678</t>
  </si>
  <si>
    <t>lcl|NZ_JACJTX010000003.1_cds_WP_011377961.1_1679</t>
  </si>
  <si>
    <t>lcl|NZ_JACJTX010000003.1_cds_WP_011377960.1_1680</t>
  </si>
  <si>
    <t>lcl|NZ_JACJTX010000003.1_cds_WP_011377959.1_1681</t>
  </si>
  <si>
    <t>lcl|NZ_JACJTX010000003.1_cds_WP_011377957.1_1683</t>
  </si>
  <si>
    <t>lcl|NZ_JACJTX010000003.1_cds_WP_011377956.1_1684</t>
  </si>
  <si>
    <t>lcl|NZ_JACJTX010000003.1_cds_WP_011377955.1_1685</t>
  </si>
  <si>
    <t>lcl|NZ_JACJTX010000003.1_cds_WP_011377954.1_1686</t>
  </si>
  <si>
    <t>lcl|NZ_JACJTX010000003.1_cds_WP_011242588.1_1688</t>
  </si>
  <si>
    <t>lcl|NZ_JACJTX010000003.1_cds_WP_011242589.1_1689</t>
  </si>
  <si>
    <t>lcl|NZ_JACJTX010000003.1_cds_WP_011242590.1_1690</t>
  </si>
  <si>
    <t>lcl|NZ_JACJTX010000003.1_cds_WP_011377952.1_1691</t>
  </si>
  <si>
    <t>lcl|NZ_JACJTX010000003.1_cds_WP_011242592.1_1692</t>
  </si>
  <si>
    <t>lcl|NZ_JACJTX010000003.1_cds_WP_011377951.1_1693</t>
  </si>
  <si>
    <t>lcl|NZ_JACJTX010000003.1_cds_WP_011377950.1_1694</t>
  </si>
  <si>
    <t>lcl|NZ_JACJTX010000003.1_cds_WP_011242595.1_1695</t>
  </si>
  <si>
    <t>lcl|NZ_JACJTX010000003.1_cds_WP_039755725.1_1696</t>
  </si>
  <si>
    <t>lcl|NZ_JACJTX010000003.1_cds_WP_199290637.1_1697</t>
  </si>
  <si>
    <t>lcl|NZ_JACJTX010000003.1_cds_WP_011242597.1_1698</t>
  </si>
  <si>
    <t>lcl|NZ_JACJTX010000003.1_cds_WP_011377947.1_1699</t>
  </si>
  <si>
    <t>lcl|NZ_JACJTX010000003.1_cds_WP_011377946.1_1700</t>
  </si>
  <si>
    <t>lcl|NZ_JACJTX010000003.1_cds_WP_011377945.1_1701</t>
  </si>
  <si>
    <t>lcl|NZ_JACJTX010000003.1_cds_WP_234910015.1_1702</t>
  </si>
  <si>
    <t>lcl|NZ_JACJTX010000003.1_cds_WP_011377943.1_1703</t>
  </si>
  <si>
    <t>lcl|NZ_JACJTX010000003.1_cds_WP_011242603.1_1704</t>
  </si>
  <si>
    <t>lcl|NZ_JACJTX010000003.1_cds_WP_039755727.1_1705</t>
  </si>
  <si>
    <t>lcl|NZ_JACJTX010000003.1_cds_WP_011377941.1_1706</t>
  </si>
  <si>
    <t>lcl|NZ_JACJTX010000003.1_cds_WP_011377940.1_1707</t>
  </si>
  <si>
    <t>lcl|NZ_JACJTX010000003.1_cds_WP_011377939.1_1708</t>
  </si>
  <si>
    <t>lcl|NZ_JACJTX010000003.1_cds_WP_011377938.1_1709</t>
  </si>
  <si>
    <t>lcl|NZ_JACJTX010000003.1_cds_WP_011242609.1_1710</t>
  </si>
  <si>
    <t>lcl|NZ_JACJTX010000003.1_cds_WP_011242610.1_1711</t>
  </si>
  <si>
    <t>lcl|NZ_JACJTX010000003.1_cds_WP_039755728.1_1712</t>
  </si>
  <si>
    <t>lcl|NZ_JACJTX010000003.1_cds_WP_011377936.1_1714</t>
  </si>
  <si>
    <t>lcl|NZ_JACJTX010000003.1_cds_WP_011242613.1_1715</t>
  </si>
  <si>
    <t>lcl|NZ_JACJTX010000003.1_cds_WP_011242614.1_1716</t>
  </si>
  <si>
    <t>lcl|NZ_JACJTX010000003.1_cds_WP_173282512.1_1717</t>
  </si>
  <si>
    <t>lcl|NZ_JACJTX010000003.1_cds_WP_011377935.1_1718</t>
  </si>
  <si>
    <t>lcl|NZ_JACJTX010000003.1_cds_WP_011242617.1_1719</t>
  </si>
  <si>
    <t>lcl|NZ_JACJTX010000003.1_cds_WP_011377934.1_1720</t>
  </si>
  <si>
    <t>lcl|NZ_JACJTX010000003.1_cds_WP_197058178.1_1721</t>
  </si>
  <si>
    <t>lcl|NZ_JACJTX010000003.1_cds_WP_011377932.1_1722</t>
  </si>
  <si>
    <t>lcl|NZ_JACJTX010000003.1_cds_WP_011242621.1_1723</t>
  </si>
  <si>
    <t>lcl|NZ_JACJTX010000003.1_cds_WP_011242622.1_1725</t>
  </si>
  <si>
    <t>lcl|NZ_JACJTX010000003.1_cds_WP_011242623.1_1726</t>
  </si>
  <si>
    <t>lcl|NZ_JACJTX010000003.1_cds_WP_011242624.1_1727</t>
  </si>
  <si>
    <t>lcl|NZ_JACJTX010000003.1_cds_WP_011242625.1_1728</t>
  </si>
  <si>
    <t>lcl|NZ_JACJTX010000003.1_cds_WP_011242626.1_1729</t>
  </si>
  <si>
    <t>lcl|NZ_JACJTX010000003.1_cds_WP_011242627.1_1730</t>
  </si>
  <si>
    <t>lcl|NZ_JACJTX010000003.1_cds_WP_011242628.1_1731</t>
  </si>
  <si>
    <t>lcl|NZ_JACJTX010000003.1_cds_WP_011377931.1_1732</t>
  </si>
  <si>
    <t>lcl|NZ_JACJTX010000003.1_cds_WP_011377930.1_1733</t>
  </si>
  <si>
    <t>lcl|NZ_JACJTX010000003.1_cds_WP_011242631.1_1734</t>
  </si>
  <si>
    <t>lcl|NZ_JACJTX010000003.1_cds_WP_011242632.1_1735</t>
  </si>
  <si>
    <t>lcl|NZ_JACJTX010000003.1_cds_WP_011242633.1_1736</t>
  </si>
  <si>
    <t>lcl|NZ_JACJTX010000003.1_cds_WP_199290639.1_1737</t>
  </si>
  <si>
    <t>lcl|NZ_JACJTX010000003.1_cds_WP_011242635.1_1738</t>
  </si>
  <si>
    <t>lcl|NZ_JACJTX010000003.1_cds_WP_011377927.1_1739</t>
  </si>
  <si>
    <t>lcl|NZ_JACJTX010000003.1_cds_WP_011242637.1_1740</t>
  </si>
  <si>
    <t>lcl|NZ_JACJTX010000003.1_cds_WP_011377926.1_1741</t>
  </si>
  <si>
    <t>lcl|NZ_JACJTX010000003.1_cds_WP_011377925.1_1742</t>
  </si>
  <si>
    <t>lcl|NZ_JACJTX010000003.1_cds_WP_011242640.1_1743</t>
  </si>
  <si>
    <t>lcl|NZ_JACJTX010000003.1_cds_WP_011377924.1_1744</t>
  </si>
  <si>
    <t>lcl|NZ_JACJTX010000003.1_cds_WP_011242642.1_1745</t>
  </si>
  <si>
    <t>lcl|NZ_JACJTX010000003.1_cds_WP_011377923.1_1746</t>
  </si>
  <si>
    <t>lcl|NZ_JACJTX010000003.1_cds_WP_011242644.1_1747</t>
  </si>
  <si>
    <t>lcl|NZ_JACJTX010000003.1_cds_WP_011377922.1_1748</t>
  </si>
  <si>
    <t>lcl|NZ_JACJTX010000003.1_cds_WP_199290641.1_1749</t>
  </si>
  <si>
    <t>lcl|NZ_JACJTX010000003.1_cds_WP_011242647.1_1750</t>
  </si>
  <si>
    <t>lcl|NZ_JACJTX010000003.1_cds_WP_011242648.1_1751</t>
  </si>
  <si>
    <t>lcl|NZ_JACJTX010000003.1_cds_WP_011377920.1_1752</t>
  </si>
  <si>
    <t>lcl|NZ_JACJTX010000003.1_cds_WP_173282542.1_1753</t>
  </si>
  <si>
    <t>lcl|NZ_JACJTX010000003.1_cds_WP_011377919.1_1754</t>
  </si>
  <si>
    <t>lcl|NZ_JACJTX010000003.1_cds_WP_126148152.1_1756</t>
  </si>
  <si>
    <t>lcl|NZ_JACJTX010000003.1_cds_WP_011242653.1_1757</t>
  </si>
  <si>
    <t>lcl|NZ_JACJTX010000003.1_cds_WP_199290642.1_1758</t>
  </si>
  <si>
    <t>lcl|NZ_JACJTX010000003.1_cds_WP_011242655.1_1759</t>
  </si>
  <si>
    <t>lcl|NZ_JACJTX010000003.1_cds_WP_011242656.1_1760</t>
  </si>
  <si>
    <t>lcl|NZ_JACJTX010000003.1_cds_WP_011242657.1_1761</t>
  </si>
  <si>
    <t>lcl|NZ_JACJTX010000003.1_cds_WP_231621315.1_1762</t>
  </si>
  <si>
    <t>lcl|NZ_JACJTX010000003.1_cds_1763</t>
  </si>
  <si>
    <t>lcl|NZ_JACJTX010000003.1_cds_WP_190528567.1_1764</t>
  </si>
  <si>
    <t>lcl|NZ_JACJTX010000003.1_cds_WP_011242660.1_1765</t>
  </si>
  <si>
    <t>lcl|NZ_JACJTX010000003.1_cds_WP_011377916.1_1766</t>
  </si>
  <si>
    <t>lcl|NZ_JACJTX010000003.1_cds_WP_011377915.1_1767</t>
  </si>
  <si>
    <t>lcl|NZ_JACJTX010000003.1_cds_WP_011377914.1_1768</t>
  </si>
  <si>
    <t>lcl|NZ_JACJTX010000003.1_cds_WP_011242664.1_1769</t>
  </si>
  <si>
    <t>lcl|NZ_JACJTX010000003.1_cds_1770</t>
  </si>
  <si>
    <t>lcl|NZ_JACJTX010000003.1_cds_WP_011242666.1_1771</t>
  </si>
  <si>
    <t>lcl|NZ_JACJTX010000003.1_cds_WP_011242667.1_1772</t>
  </si>
  <si>
    <t>lcl|NZ_JACJTX010000003.1_cds_WP_039755983.1_1774</t>
  </si>
  <si>
    <t>lcl|NZ_JACJTX010000003.1_cds_WP_039755741.1_1775</t>
  </si>
  <si>
    <t>lcl|NZ_JACJTX010000003.1_cds_WP_011377909.1_1776</t>
  </si>
  <si>
    <t>lcl|NZ_JACJTX010000003.1_cds_WP_011377908.1_1777</t>
  </si>
  <si>
    <t>lcl|NZ_JACJTX010000003.1_cds_WP_011377907.1_1778</t>
  </si>
  <si>
    <t>lcl|NZ_JACJTX010000003.1_cds_WP_011242674.1_1779</t>
  </si>
  <si>
    <t>lcl|NZ_JACJTX010000003.1_cds_WP_011242675.1_1780</t>
  </si>
  <si>
    <t>lcl|NZ_JACJTX010000003.1_cds_1781</t>
  </si>
  <si>
    <t>lcl|NZ_JACJTX010000003.1_cds_WP_011377905.1_1782</t>
  </si>
  <si>
    <t>lcl|NZ_JACJTX010000003.1_cds_WP_011242677.1_1783</t>
  </si>
  <si>
    <t>lcl|NZ_JACJTX010000003.1_cds_WP_039755743.1_1784</t>
  </si>
  <si>
    <t>lcl|NZ_JACJTX010000003.1_cds_WP_242016333.1_1785</t>
  </si>
  <si>
    <t>lcl|NZ_JACJTX010000003.1_cds_WP_199290645.1_1786</t>
  </si>
  <si>
    <t>lcl|NZ_JACJTX010000003.1_cds_WP_011242681.1_1787</t>
  </si>
  <si>
    <t>lcl|NZ_JACJTX010000003.1_cds_WP_011242682.1_1788</t>
  </si>
  <si>
    <t>lcl|NZ_JACJTX010000003.1_cds_WP_011242683.1_1789</t>
  </si>
  <si>
    <t>lcl|NZ_JACJTX010000003.1_cds_WP_011377902.1_1790</t>
  </si>
  <si>
    <t>lcl|NZ_JACJTX010000003.1_cds_WP_011242685.1_1791</t>
  </si>
  <si>
    <t>lcl|NZ_JACJTX010000003.1_cds_WP_011242686.1_1792</t>
  </si>
  <si>
    <t>lcl|NZ_JACJTX010000003.1_cds_WP_011377901.1_1793</t>
  </si>
  <si>
    <t>lcl|NZ_JACJTX010000003.1_cds_1794</t>
  </si>
  <si>
    <t>lcl|NZ_JACJTX010000003.1_cds_WP_011377899.1_1795</t>
  </si>
  <si>
    <t>lcl|NZ_JACJTX010000003.1_cds_WP_231621316.1_1796</t>
  </si>
  <si>
    <t>lcl|NZ_JACJTX010000003.1_cds_WP_011377897.1_1797</t>
  </si>
  <si>
    <t>lcl|NZ_JACJTX010000003.1_cds_WP_011242692.1_1798</t>
  </si>
  <si>
    <t>lcl|NZ_JACJTX010000003.1_cds_WP_011377896.1_1799</t>
  </si>
  <si>
    <t>lcl|NZ_JACJTX010000003.1_cds_WP_011377895.1_1800</t>
  </si>
  <si>
    <t>lcl|NZ_JACJTX010000003.1_cds_WP_011377894.1_1801</t>
  </si>
  <si>
    <t>lcl|NZ_JACJTX010000003.1_cds_WP_199290646.1_1802</t>
  </si>
  <si>
    <t>lcl|NZ_JACJTX010000003.1_cds_WP_011377892.1_1804</t>
  </si>
  <si>
    <t>lcl|NZ_JACJTX010000003.1_cds_WP_011377891.1_1805</t>
  </si>
  <si>
    <t>lcl|NZ_JACJTX010000003.1_cds_WP_011242700.1_1806</t>
  </si>
  <si>
    <t>lcl|NZ_JACJTX010000003.1_cds_WP_011242701.1_1807</t>
  </si>
  <si>
    <t>lcl|NZ_JACJTX010000003.1_cds_WP_011242702.1_1808</t>
  </si>
  <si>
    <t>lcl|NZ_JACJTX010000003.1_cds_WP_011242703.1_1809</t>
  </si>
  <si>
    <t>lcl|NZ_JACJTX010000003.1_cds_WP_011377890.1_1810</t>
  </si>
  <si>
    <t>lcl|NZ_JACJTX010000003.1_cds_WP_011377889.1_1811</t>
  </si>
  <si>
    <t>lcl|NZ_JACJTX010000003.1_cds_WP_011377888.1_1812</t>
  </si>
  <si>
    <t>lcl|NZ_JACJTX010000003.1_cds_WP_011242707.1_1813</t>
  </si>
  <si>
    <t>lcl|NZ_JACJTX010000003.1_cds_WP_011377886.1_1814</t>
  </si>
  <si>
    <t>lcl|NZ_JACJTX010000003.1_cds_WP_011242709.1_1815</t>
  </si>
  <si>
    <t>lcl|NZ_JACJTX010000003.1_cds_1816</t>
  </si>
  <si>
    <t>lcl|NZ_JACJTX010000003.1_cds_WP_011242711.1_1817</t>
  </si>
  <si>
    <t>lcl|NZ_JACJTX010000003.1_cds_WP_011242712.1_1818</t>
  </si>
  <si>
    <t>lcl|NZ_JACJTX010000003.1_cds_WP_011377884.1_1819</t>
  </si>
  <si>
    <t>lcl|NZ_JACJTX010000003.1_cds_WP_011242714.1_1820</t>
  </si>
  <si>
    <t>lcl|NZ_JACJTX010000003.1_cds_WP_011242715.1_1821</t>
  </si>
  <si>
    <t>lcl|NZ_JACJTX010000003.1_cds_WP_011242716.1_1822</t>
  </si>
  <si>
    <t>lcl|NZ_JACJTX010000003.1_cds_WP_039755754.1_1823</t>
  </si>
  <si>
    <t>lcl|NZ_JACJTX010000003.1_cds_WP_011377882.1_1824</t>
  </si>
  <si>
    <t>lcl|NZ_JACJTX010000003.1_cds_WP_011242719.1_1825</t>
  </si>
  <si>
    <t>lcl|NZ_JACJTX010000003.1_cds_WP_011242720.1_1826</t>
  </si>
  <si>
    <t>lcl|NZ_JACJTX010000003.1_cds_WP_011377881.1_1827</t>
  </si>
  <si>
    <t>lcl|NZ_JACJTX010000003.1_cds_WP_199290648.1_1828</t>
  </si>
  <si>
    <t>lcl|NZ_JACJTX010000003.1_cds_WP_199290808.1_1829</t>
  </si>
  <si>
    <t>lcl|NZ_JACJTX010000003.1_cds_WP_039755989.1_1830</t>
  </si>
  <si>
    <t>lcl|NZ_JACJTX010000003.1_cds_WP_011242725.1_1831</t>
  </si>
  <si>
    <t>lcl|NZ_JACJTX010000003.1_cds_WP_011377877.1_1832</t>
  </si>
  <si>
    <t>lcl|NZ_JACJTX010000003.1_cds_WP_011242727.1_1833</t>
  </si>
  <si>
    <t>lcl|NZ_JACJTX010000003.1_cds_1838</t>
  </si>
  <si>
    <t>lcl|NZ_JACJTX010000003.1_cds_WP_234910013.1_1839</t>
  </si>
  <si>
    <t>lcl|NZ_JACJTX010000003.1_cds_WP_011377875.1_1840</t>
  </si>
  <si>
    <t>lcl|NZ_JACJTX010000003.1_cds_WP_011242730.1_1841</t>
  </si>
  <si>
    <t>lcl|NZ_JACJTX010000003.1_cds_WP_011377874.1_1842</t>
  </si>
  <si>
    <t>lcl|NZ_JACJTX010000003.1_cds_WP_011377873.1_1843</t>
  </si>
  <si>
    <t>lcl|NZ_JACJTX010000003.1_cds_WP_011242733.1_1844</t>
  </si>
  <si>
    <t>lcl|NZ_JACJTX010000003.1_cds_WP_011242734.1_1845</t>
  </si>
  <si>
    <t>lcl|NZ_JACJTX010000003.1_cds_WP_011242735.1_1846</t>
  </si>
  <si>
    <t>lcl|NZ_JACJTX010000003.1_cds_WP_242016334.1_1847</t>
  </si>
  <si>
    <t>lcl|NZ_JACJTX010000003.1_cds_WP_199290651.1_1848</t>
  </si>
  <si>
    <t>lcl|NZ_JACJTX010000003.1_cds_WP_011242738.1_1849</t>
  </si>
  <si>
    <t>lcl|NZ_JACJTX010000003.1_cds_WP_011242739.1_1850</t>
  </si>
  <si>
    <t>lcl|NZ_JACJTX010000003.1_cds_WP_011377871.1_1851</t>
  </si>
  <si>
    <t>lcl|NZ_JACJTX010000003.1_cds_WP_011377870.1_1852</t>
  </si>
  <si>
    <t>lcl|NZ_JACJTX010000003.1_cds_WP_231621404.1_1853</t>
  </si>
  <si>
    <t>lcl|NZ_JACJTX010000003.1_cds_WP_011377869.1_1854</t>
  </si>
  <si>
    <t>lcl|NZ_JACJTX010000003.1_cds_WP_011242744.1_1855</t>
  </si>
  <si>
    <t>lcl|NZ_JACJTX010000003.1_cds_WP_199290652.1_1856</t>
  </si>
  <si>
    <t>lcl|NZ_JACJTX010000003.1_cds_WP_011242746.1_1857</t>
  </si>
  <si>
    <t>lcl|NZ_JACJTX010000003.1_cds_WP_011242747.1_1858</t>
  </si>
  <si>
    <t>lcl|NZ_JACJTX010000003.1_cds_WP_011242748.1_1859</t>
  </si>
  <si>
    <t>lcl|NZ_JACJTX010000003.1_cds_WP_011242749.1_1860</t>
  </si>
  <si>
    <t>lcl|NZ_JACJTX010000003.1_cds_WP_199290653.1_1861</t>
  </si>
  <si>
    <t>lcl|NZ_JACJTX010000003.1_cds_WP_011242751.1_1862</t>
  </si>
  <si>
    <t>lcl|NZ_JACJTX010000003.1_cds_WP_011377866.1_1863</t>
  </si>
  <si>
    <t>lcl|NZ_JACJTX010000003.1_cds_WP_011242753.1_1864</t>
  </si>
  <si>
    <t>lcl|NZ_JACJTX010000003.1_cds_WP_011242754.1_1865</t>
  </si>
  <si>
    <t>lcl|NZ_JACJTX010000003.1_cds_WP_011242755.1_1866</t>
  </si>
  <si>
    <t>lcl|NZ_JACJTX010000003.1_cds_WP_011242756.1_1867</t>
  </si>
  <si>
    <t>lcl|NZ_JACJTX010000003.1_cds_WP_011377865.1_1868</t>
  </si>
  <si>
    <t>lcl|NZ_JACJTX010000003.1_cds_WP_011377864.1_1869</t>
  </si>
  <si>
    <t>lcl|NZ_JACJTX010000003.1_cds_WP_011242759.1_1870</t>
  </si>
  <si>
    <t>lcl|NZ_JACJTX010000003.1_cds_WP_011242760.1_1871</t>
  </si>
  <si>
    <t>lcl|NZ_JACJTX010000003.1_cds_WP_011377863.1_1872</t>
  </si>
  <si>
    <t>lcl|NZ_JACJTX010000003.1_cds_WP_011242762.1_1873</t>
  </si>
  <si>
    <t>lcl|NZ_JACJTX010000003.1_cds_WP_011377862.1_1874</t>
  </si>
  <si>
    <t>lcl|NZ_JACJTX010000003.1_cds_WP_011377861.1_1875</t>
  </si>
  <si>
    <t>lcl|NZ_JACJTX010000003.1_cds_WP_011242766.1_1876</t>
  </si>
  <si>
    <t>lcl|NZ_JACJTX010000003.1_cds_WP_234910012.1_1877</t>
  </si>
  <si>
    <t>lcl|NZ_JACJTX010000003.1_cds_WP_011377860.1_1878</t>
  </si>
  <si>
    <t>lcl|NZ_JACJTX010000003.1_cds_WP_011242769.1_1879</t>
  </si>
  <si>
    <t>lcl|NZ_JACJTX010000003.1_cds_WP_011242770.1_1881</t>
  </si>
  <si>
    <t>lcl|NZ_JACJTX010000003.1_cds_WP_011242771.1_1882</t>
  </si>
  <si>
    <t>lcl|NZ_JACJTX010000003.1_cds_WP_039755993.1_1883</t>
  </si>
  <si>
    <t>lcl|NZ_JACJTX010000003.1_cds_WP_011242773.1_1884</t>
  </si>
  <si>
    <t>lcl|NZ_JACJTX010000003.1_cds_WP_234910011.1_1885</t>
  </si>
  <si>
    <t>lcl|NZ_JACJTX010000003.1_cds_WP_011242775.1_1886</t>
  </si>
  <si>
    <t>lcl|NZ_JACJTX010000003.1_cds_WP_011242776.1_1887</t>
  </si>
  <si>
    <t>lcl|NZ_JACJTX010000003.1_cds_WP_242016335.1_1888</t>
  </si>
  <si>
    <t>lcl|NZ_JACJTX010000003.1_cds_WP_231621318.1_1889</t>
  </si>
  <si>
    <t>lcl|NZ_JACJTX010000003.1_cds_WP_049749327.1_1890</t>
  </si>
  <si>
    <t>lcl|NZ_JACJTX010000003.1_cds_WP_011242780.1_1891</t>
  </si>
  <si>
    <t>lcl|NZ_JACJTX010000003.1_cds_WP_011377856.1_1892</t>
  </si>
  <si>
    <t>lcl|NZ_JACJTX010000003.1_cds_WP_011242782.1_1893</t>
  </si>
  <si>
    <t>lcl|NZ_JACJTX010000003.1_cds_WP_011377855.1_1894</t>
  </si>
  <si>
    <t>lcl|NZ_JACJTX010000003.1_cds_WP_011377854.1_1895</t>
  </si>
  <si>
    <t>lcl|NZ_JACJTX010000003.1_cds_WP_011242785.1_1896</t>
  </si>
  <si>
    <t>lcl|NZ_JACJTX010000003.1_cds_WP_011242788.1_1899</t>
  </si>
  <si>
    <t>lcl|NZ_JACJTX010000003.1_cds_WP_011377853.1_1900</t>
  </si>
  <si>
    <t>lcl|NZ_JACJTX010000003.1_cds_WP_199290657.1_1901</t>
  </si>
  <si>
    <t>lcl|NZ_JACJTX010000003.1_cds_WP_011242791.1_1902</t>
  </si>
  <si>
    <t>lcl|NZ_JACJTX010000003.1_cds_WP_011377850.1_1904</t>
  </si>
  <si>
    <t>lcl|NZ_JACJTX010000003.1_cds_WP_011242794.1_1905</t>
  </si>
  <si>
    <t>lcl|NZ_JACJTX010000003.1_cds_WP_011242795.1_1906</t>
  </si>
  <si>
    <t>lcl|NZ_JACJTX010000003.1_cds_WP_011377848.1_1907</t>
  </si>
  <si>
    <t>lcl|NZ_JACJTX010000003.1_cds_WP_011242797.1_1908</t>
  </si>
  <si>
    <t>lcl|NZ_JACJTX010000003.1_cds_WP_011377847.1_1909</t>
  </si>
  <si>
    <t>lcl|NZ_JACJTX010000003.1_cds_WP_011242799.1_1910</t>
  </si>
  <si>
    <t>lcl|NZ_JACJTX010000003.1_cds_WP_011242800.1_1912</t>
  </si>
  <si>
    <t>lcl|NZ_JACJTX010000003.1_cds_WP_011242801.1_1913</t>
  </si>
  <si>
    <t>lcl|NZ_JACJTX010000003.1_cds_WP_011242802.1_1914</t>
  </si>
  <si>
    <t>lcl|NZ_JACJTX010000003.1_cds_WP_011377846.1_1915</t>
  </si>
  <si>
    <t>lcl|NZ_JACJTX010000003.1_cds_WP_011242804.1_1916</t>
  </si>
  <si>
    <t>lcl|NZ_JACJTX010000003.1_cds_WP_011377845.1_1917</t>
  </si>
  <si>
    <t>lcl|NZ_JACJTX010000003.1_cds_WP_011242806.1_1918</t>
  </si>
  <si>
    <t>lcl|NZ_JACJTX010000003.1_cds_WP_011242807.1_1919</t>
  </si>
  <si>
    <t>lcl|NZ_JACJTX010000003.1_cds_WP_011242808.1_1920</t>
  </si>
  <si>
    <t>lcl|NZ_JACJTX010000003.1_cds_WP_011242809.1_1921</t>
  </si>
  <si>
    <t>lcl|NZ_JACJTX010000003.1_cds_WP_011242810.1_1922</t>
  </si>
  <si>
    <t>lcl|NZ_JACJTX010000003.1_cds_WP_011377844.1_1923</t>
  </si>
  <si>
    <t>lcl|NZ_JACJTX010000003.1_cds_WP_011242807.1_1924</t>
  </si>
  <si>
    <t>lcl|NZ_JACJTX010000003.1_cds_WP_011242808.1_1925</t>
  </si>
  <si>
    <t>lcl|NZ_JACJTX010000003.1_cds_WP_011377843.1_1926</t>
  </si>
  <si>
    <t>lcl|NZ_JACJTX010000003.1_cds_WP_011377842.1_1927</t>
  </si>
  <si>
    <t>lcl|NZ_JACJTX010000003.1_cds_WP_011242816.1_1928</t>
  </si>
  <si>
    <t>lcl|NZ_JACJTX010000003.1_cds_WP_242016336.1_1929</t>
  </si>
  <si>
    <t>lcl|NZ_JACJTX010000003.1_cds_WP_011242818.1_1930</t>
  </si>
  <si>
    <t>lcl|NZ_JACJTX010000003.1_cds_WP_011242819.1_1932</t>
  </si>
  <si>
    <t>lcl|NZ_JACJTX010000003.1_cds_WP_011242820.1_1933</t>
  </si>
  <si>
    <t>lcl|NZ_JACJTX010000003.1_cds_WP_231621319.1_1934</t>
  </si>
  <si>
    <t>lcl|NZ_JACJTX010000003.1_cds_WP_011377840.1_1935</t>
  </si>
  <si>
    <t>lcl|NZ_JACJTX010000003.1_cds_WP_011377838.1_1937</t>
  </si>
  <si>
    <t>lcl|NZ_JACJTX010000003.1_cds_WP_011377837.1_1938</t>
  </si>
  <si>
    <t>lcl|NZ_JACJTX010000003.1_cds_WP_011242826.1_1939</t>
  </si>
  <si>
    <t>lcl|NZ_JACJTX010000003.1_cds_WP_199290659.1_1940</t>
  </si>
  <si>
    <t>lcl|NZ_JACJTX010000003.1_cds_WP_011377834.1_1941</t>
  </si>
  <si>
    <t>lcl|NZ_JACJTX010000003.1_cds_WP_011242829.1_1942</t>
  </si>
  <si>
    <t>lcl|NZ_JACJTX010000003.1_cds_WP_011242830.1_1943</t>
  </si>
  <si>
    <t>lcl|NZ_JACJTX010000003.1_cds_WP_173282518.1_1944</t>
  </si>
  <si>
    <t>lcl|NZ_JACJTX010000003.1_cds_WP_011242832.1_1945</t>
  </si>
  <si>
    <t>lcl|NZ_JACJTX010000003.1_cds_WP_231621320.1_1946</t>
  </si>
  <si>
    <t>lcl|NZ_JACJTX010000003.1_cds_WP_231621321.1_1947</t>
  </si>
  <si>
    <t>lcl|NZ_JACJTX010000003.1_cds_WP_199290628.1_1948</t>
  </si>
  <si>
    <t>lcl|NZ_JACJTX010000003.1_cds_WP_011242836.1_1949</t>
  </si>
  <si>
    <t>lcl|NZ_JACJTX010000003.1_cds_WP_011242837.1_1950</t>
  </si>
  <si>
    <t>lcl|NZ_JACJTX010000003.1_cds_WP_011242838.1_1951</t>
  </si>
  <si>
    <t>lcl|NZ_JACJTX010000003.1_cds_WP_199290660.1_1952</t>
  </si>
  <si>
    <t>lcl|NZ_JACJTX010000003.1_cds_WP_011242840.1_1953</t>
  </si>
  <si>
    <t>lcl|NZ_JACJTX010000003.1_cds_WP_011377832.1_1954</t>
  </si>
  <si>
    <t>lcl|NZ_JACJTX010000003.1_cds_WP_011242842.1_1955</t>
  </si>
  <si>
    <t>lcl|NZ_JACJTX010000003.1_cds_WP_011242843.1_1956</t>
  </si>
  <si>
    <t>lcl|NZ_JACJTX010000003.1_cds_WP_011377831.1_1957</t>
  </si>
  <si>
    <t>lcl|NZ_JACJTX010000003.1_cds_WP_011242845.1_1959</t>
  </si>
  <si>
    <t>lcl|NZ_JACJTX010000003.1_cds_WP_011377829.1_1960</t>
  </si>
  <si>
    <t>lcl|NZ_JACJTX010000003.1_cds_WP_011242847.1_1961</t>
  </si>
  <si>
    <t>lcl|NZ_JACJTX010000003.1_cds_WP_011377828.1_1962</t>
  </si>
  <si>
    <t>lcl|NZ_JACJTX010000003.1_cds_WP_011377827.1_1963</t>
  </si>
  <si>
    <t>lcl|NZ_JACJTX010000003.1_cds_WP_011242850.1_1964</t>
  </si>
  <si>
    <t>lcl|NZ_JACJTX010000003.1_cds_WP_011242851.1_1965</t>
  </si>
  <si>
    <t>lcl|NZ_JACJTX010000003.1_cds_WP_011242852.1_1966</t>
  </si>
  <si>
    <t>lcl|NZ_JACJTX010000003.1_cds_WP_011377826.1_1967</t>
  </si>
  <si>
    <t>lcl|NZ_JACJTX010000003.1_cds_WP_011377825.1_1968</t>
  </si>
  <si>
    <t>lcl|NZ_JACJTX010000003.1_cds_WP_011377824.1_1969</t>
  </si>
  <si>
    <t>lcl|NZ_JACJTX010000003.1_cds_WP_039756002.1_1970</t>
  </si>
  <si>
    <t>lcl|NZ_JACJTX010000003.1_cds_WP_011377822.1_1971</t>
  </si>
  <si>
    <t>lcl|NZ_JACJTX010000003.1_cds_WP_011377820.1_1973</t>
  </si>
  <si>
    <t>lcl|NZ_JACJTX010000003.1_cds_WP_011242859.1_1974</t>
  </si>
  <si>
    <t>lcl|NZ_JACJTX010000003.1_cds_WP_231621322.1_1975</t>
  </si>
  <si>
    <t>lcl|NZ_JACJTX010000003.1_cds_WP_011242861.1_1976</t>
  </si>
  <si>
    <t>lcl|NZ_JACJTX010000003.1_cds_WP_242016337.1_1977</t>
  </si>
  <si>
    <t>lcl|NZ_JACJTX010000003.1_cds_WP_011242863.1_1978</t>
  </si>
  <si>
    <t>lcl|NZ_JACJTX010000003.1_cds_WP_011377816.1_1979</t>
  </si>
  <si>
    <t>lcl|NZ_JACJTX010000003.1_cds_WP_011242865.1_1980</t>
  </si>
  <si>
    <t>lcl|NZ_JACJTX010000003.1_cds_WP_011242866.1_1981</t>
  </si>
  <si>
    <t>lcl|NZ_JACJTX010000003.1_cds_WP_011377815.1_1982</t>
  </si>
  <si>
    <t>lcl|NZ_JACJTX010000003.1_cds_WP_011242868.1_1983</t>
  </si>
  <si>
    <t>lcl|NZ_JACJTX010000003.1_cds_WP_011242869.1_1984</t>
  </si>
  <si>
    <t>lcl|NZ_JACJTX010000003.1_cds_WP_011242870.1_1985</t>
  </si>
  <si>
    <t>lcl|NZ_JACJTX010000003.1_cds_WP_011242871.1_1986</t>
  </si>
  <si>
    <t>lcl|NZ_JACJTX010000003.1_cds_1987</t>
  </si>
  <si>
    <t>lcl|NZ_JACJTX010000003.1_cds_WP_011242873.1_1988</t>
  </si>
  <si>
    <t>lcl|NZ_JACJTX010000003.1_cds_WP_011242874.1_1989</t>
  </si>
  <si>
    <t>lcl|NZ_JACJTX010000003.1_cds_WP_011242875.1_1990</t>
  </si>
  <si>
    <t>lcl|NZ_JACJTX010000003.1_cds_WP_011377814.1_1991</t>
  </si>
  <si>
    <t>lcl|NZ_JACJTX010000003.1_cds_WP_011242877.1_1992</t>
  </si>
  <si>
    <t>lcl|NZ_JACJTX010000003.1_cds_WP_011242878.1_1994</t>
  </si>
  <si>
    <t>lcl|NZ_JACJTX010000003.1_cds_WP_011242879.1_1995</t>
  </si>
  <si>
    <t>lcl|NZ_JACJTX010000003.1_cds_WP_011377813.1_1996</t>
  </si>
  <si>
    <t>lcl|NZ_JACJTX010000003.1_cds_WP_011242881.1_1997</t>
  </si>
  <si>
    <t>lcl|NZ_JACJTX010000003.1_cds_1998</t>
  </si>
  <si>
    <t>lcl|NZ_JACJTX010000003.1_cds_WP_011242883.1_1999</t>
  </si>
  <si>
    <t>lcl|NZ_JACJTX010000003.1_cds_WP_039755781.1_2000</t>
  </si>
  <si>
    <t>lcl|NZ_JACJTX010000003.1_cds_WP_011242885.1_2001</t>
  </si>
  <si>
    <t>lcl|NZ_JACJTX010000003.1_cds_WP_011242886.1_2002</t>
  </si>
  <si>
    <t>lcl|NZ_JACJTX010000003.1_cds_WP_011242887.1_2004</t>
  </si>
  <si>
    <t>lcl|NZ_JACJTX010000003.1_cds_WP_011377808.1_2005</t>
  </si>
  <si>
    <t>lcl|NZ_JACJTX010000003.1_cds_WP_234910007.1_2006</t>
  </si>
  <si>
    <t>lcl|NZ_JACJTX010000003.1_cds_2008</t>
  </si>
  <si>
    <t>lcl|NZ_JACJTX010000003.1_cds_WP_011377807.1_2009</t>
  </si>
  <si>
    <t>lcl|NZ_JACJTX010000003.1_cds_WP_011377806.1_2010</t>
  </si>
  <si>
    <t>lcl|NZ_JACJTX010000003.1_cds_WP_199290662.1_2011</t>
  </si>
  <si>
    <t>lcl|NZ_JACJTX010000003.1_cds_WP_011242895.1_2012</t>
  </si>
  <si>
    <t>lcl|NZ_JACJTX010000003.1_cds_WP_011242896.1_2013</t>
  </si>
  <si>
    <t>lcl|NZ_JACJTX010000003.1_cds_WP_011242897.1_2014</t>
  </si>
  <si>
    <t>lcl|NZ_JACJTX010000003.1_cds_WP_011242898.1_2015</t>
  </si>
  <si>
    <t>lcl|NZ_JACJTX010000003.1_cds_WP_011242899.1_2016</t>
  </si>
  <si>
    <t>lcl|NZ_JACJTX010000003.1_cds_WP_199290663.1_2017</t>
  </si>
  <si>
    <t>lcl|NZ_JACJTX010000003.1_cds_WP_011242901.1_2018</t>
  </si>
  <si>
    <t>lcl|NZ_JACJTX010000003.1_cds_WP_011377804.1_2019</t>
  </si>
  <si>
    <t>lcl|NZ_JACJTX010000003.1_cds_WP_011377803.1_2020</t>
  </si>
  <si>
    <t>lcl|NZ_JACJTX010000003.1_cds_WP_011242904.1_2021</t>
  </si>
  <si>
    <t>lcl|NZ_JACJTX010000003.1_cds_WP_011242905.1_2022</t>
  </si>
  <si>
    <t>lcl|NZ_JACJTX010000003.1_cds_WP_011377802.1_2023</t>
  </si>
  <si>
    <t>lcl|NZ_JACJTX010000003.1_cds_WP_011242907.1_2024</t>
  </si>
  <si>
    <t>lcl|NZ_JACJTX010000003.1_cds_WP_011242908.1_2025</t>
  </si>
  <si>
    <t>lcl|NZ_JACJTX010000003.1_cds_WP_011242909.1_2026</t>
  </si>
  <si>
    <t>lcl|NZ_JACJTX010000003.1_cds_WP_011242910.1_2027</t>
  </si>
  <si>
    <t>lcl|NZ_JACJTX010000003.1_cds_WP_199290664.1_2028</t>
  </si>
  <si>
    <t>lcl|NZ_JACJTX010000003.1_cds_WP_011242912.1_2029</t>
  </si>
  <si>
    <t>lcl|NZ_JACJTX010000003.1_cds_WP_011242913.1_2030</t>
  </si>
  <si>
    <t>lcl|NZ_JACJTX010000003.1_cds_WP_011242915.1_2032</t>
  </si>
  <si>
    <t>lcl|NZ_JACJTX010000003.1_cds_WP_011377799.1_2033</t>
  </si>
  <si>
    <t>lcl|NZ_JACJTX010000003.1_cds_WP_011242917.1_2034</t>
  </si>
  <si>
    <t>lcl|NZ_JACJTX010000003.1_cds_WP_011377798.1_2035</t>
  </si>
  <si>
    <t>lcl|NZ_JACJTX010000003.1_cds_WP_011377797.1_2036</t>
  </si>
  <si>
    <t>lcl|NZ_JACJTX010000003.1_cds_WP_011377796.1_2037</t>
  </si>
  <si>
    <t>lcl|NZ_JACJTX010000003.1_cds_WP_011242921.1_2038</t>
  </si>
  <si>
    <t>lcl|NZ_JACJTX010000003.1_cds_WP_199290665.1_2039</t>
  </si>
  <si>
    <t>lcl|NZ_JACJTX010000003.1_cds_WP_199290666.1_2040</t>
  </si>
  <si>
    <t>lcl|NZ_JACJTX010000003.1_cds_WP_011377793.1_2041</t>
  </si>
  <si>
    <t>lcl|NZ_JACJTX010000003.1_cds_WP_011242925.1_2042</t>
  </si>
  <si>
    <t>lcl|NZ_JACJTX010000003.1_cds_WP_011377792.1_2043</t>
  </si>
  <si>
    <t>lcl|NZ_JACJTX010000003.1_cds_WP_011377791.1_2044</t>
  </si>
  <si>
    <t>lcl|NZ_JACJTX010000003.1_cds_WP_011242928.1_2045</t>
  </si>
  <si>
    <t>lcl|NZ_JACJTX010000003.1_cds_2046</t>
  </si>
  <si>
    <t>lcl|NZ_JACJTX010000003.1_cds_WP_011377790.1_2047</t>
  </si>
  <si>
    <t>lcl|NZ_JACJTX010000003.1_cds_WP_011242931.1_2048</t>
  </si>
  <si>
    <t>lcl|NZ_JACJTX010000003.1_cds_WP_199290667.1_2049</t>
  </si>
  <si>
    <t>lcl|NZ_JACJTX010000003.1_cds_WP_011242933.1_2050</t>
  </si>
  <si>
    <t>lcl|NZ_JACJTX010000003.1_cds_WP_011242934.1_2051</t>
  </si>
  <si>
    <t>lcl|NZ_JACJTX010000003.1_cds_WP_011377788.1_2052</t>
  </si>
  <si>
    <t>lcl|NZ_JACJTX010000003.1_cds_WP_242016338.1_2053</t>
  </si>
  <si>
    <t>lcl|NZ_JACJTX010000003.1_cds_WP_011242937.1_2054</t>
  </si>
  <si>
    <t>lcl|NZ_JACJTX010000003.1_cds_WP_011242938.1_2055</t>
  </si>
  <si>
    <t>lcl|NZ_JACJTX010000003.1_cds_WP_011242939.1_2056</t>
  </si>
  <si>
    <t>lcl|NZ_JACJTX010000003.1_cds_WP_011242940.1_2057</t>
  </si>
  <si>
    <t>lcl|NZ_JACJTX010000003.1_cds_WP_011242941.1_2058</t>
  </si>
  <si>
    <t>lcl|NZ_JACJTX010000003.1_cds_WP_011242942.1_2059</t>
  </si>
  <si>
    <t>lcl|NZ_JACJTX010000003.1_cds_WP_011242943.1_2060</t>
  </si>
  <si>
    <t>lcl|NZ_JACJTX010000003.1_cds_WP_011242944.1_2061</t>
  </si>
  <si>
    <t>lcl|NZ_JACJTX010000003.1_cds_WP_011242945.1_2062</t>
  </si>
  <si>
    <t>lcl|NZ_JACJTX010000003.1_cds_WP_011242949.1_2068</t>
  </si>
  <si>
    <t>lcl|NZ_JACJTX010000003.1_cds_WP_231621325.1_2069</t>
  </si>
  <si>
    <t>lcl|NZ_JACJTX010000003.1_cds_WP_011377781.1_2070</t>
  </si>
  <si>
    <t>lcl|NZ_JACJTX010000003.1_cds_WP_011242952.1_2071</t>
  </si>
  <si>
    <t>lcl|NZ_JACJTX010000003.1_cds_WP_242016339.1_2072</t>
  </si>
  <si>
    <t>lcl|NZ_JACJTX010000003.1_cds_WP_011377779.1_2073</t>
  </si>
  <si>
    <t>lcl|NZ_JACJTX010000003.1_cds_WP_011242955.1_2074</t>
  </si>
  <si>
    <t>lcl|NZ_JACJTX010000003.1_cds_WP_011242956.1_2075</t>
  </si>
  <si>
    <t>lcl|NZ_JACJTX010000003.1_cds_WP_011242957.1_2076</t>
  </si>
  <si>
    <t>lcl|NZ_JACJTX010000003.1_cds_WP_199290670.1_2077</t>
  </si>
  <si>
    <t>lcl|NZ_JACJTX010000003.1_cds_2078</t>
  </si>
  <si>
    <t>lcl|NZ_JACJTX010000004.1_cds_2079</t>
  </si>
  <si>
    <t>lcl|NZ_JACJTX010000004.1_cds_WP_011378015.1_2080</t>
  </si>
  <si>
    <t>lcl|NZ_JACJTX010000004.1_cds_WP_011242478.1_2081</t>
  </si>
  <si>
    <t>lcl|NZ_JACJTX010000004.1_cds_WP_011242477.1_2082</t>
  </si>
  <si>
    <t>lcl|NZ_JACJTX010000004.1_cds_WP_199290751.1_2083</t>
  </si>
  <si>
    <t>lcl|NZ_JACJTX010000004.1_cds_WP_011242475.1_2084</t>
  </si>
  <si>
    <t>lcl|NZ_JACJTX010000004.1_cds_WP_011242473.1_2086</t>
  </si>
  <si>
    <t>lcl|NZ_JACJTX010000004.1_cds_WP_011378017.1_2087</t>
  </si>
  <si>
    <t>lcl|NZ_JACJTX010000004.1_cds_WP_011242471.1_2088</t>
  </si>
  <si>
    <t>lcl|NZ_JACJTX010000004.1_cds_WP_039755718.1_2089</t>
  </si>
  <si>
    <t>lcl|NZ_JACJTX010000004.1_cds_WP_011378019.1_2090</t>
  </si>
  <si>
    <t>lcl|NZ_JACJTX010000004.1_cds_WP_011242468.1_2091</t>
  </si>
  <si>
    <t>lcl|NZ_JACJTX010000004.1_cds_WP_231621302.1_2092</t>
  </si>
  <si>
    <t>lcl|NZ_JACJTX010000004.1_cds_WP_011378020.1_2093</t>
  </si>
  <si>
    <t>lcl|NZ_JACJTX010000004.1_cds_WP_011378021.1_2094</t>
  </si>
  <si>
    <t>lcl|NZ_JACJTX010000004.1_cds_WP_011378022.1_2095</t>
  </si>
  <si>
    <t>lcl|NZ_JACJTX010000004.1_cds_WP_011378023.1_2096</t>
  </si>
  <si>
    <t>lcl|NZ_JACJTX010000004.1_cds_WP_011242462.1_2097</t>
  </si>
  <si>
    <t>lcl|NZ_JACJTX010000004.1_cds_WP_011242461.1_2098</t>
  </si>
  <si>
    <t>lcl|NZ_JACJTX010000004.1_cds_WP_011242460.1_2099</t>
  </si>
  <si>
    <t>lcl|NZ_JACJTX010000004.1_cds_WP_011378025.1_2100</t>
  </si>
  <si>
    <t>lcl|NZ_JACJTX010000004.1_cds_WP_199290749.1_2101</t>
  </si>
  <si>
    <t>lcl|NZ_JACJTX010000004.1_cds_WP_011242457.1_2102</t>
  </si>
  <si>
    <t>lcl|NZ_JACJTX010000004.1_cds_WP_011378026.1_2103</t>
  </si>
  <si>
    <t>lcl|NZ_JACJTX010000004.1_cds_WP_011242455.1_2104</t>
  </si>
  <si>
    <t>lcl|NZ_JACJTX010000004.1_cds_WP_011242454.1_2105</t>
  </si>
  <si>
    <t>lcl|NZ_JACJTX010000004.1_cds_WP_011242453.1_2106</t>
  </si>
  <si>
    <t>lcl|NZ_JACJTX010000004.1_cds_WP_199290748.1_2107</t>
  </si>
  <si>
    <t>lcl|NZ_JACJTX010000004.1_cds_2109</t>
  </si>
  <si>
    <t>lcl|NZ_JACJTX010000004.1_cds_WP_011378028.1_2110</t>
  </si>
  <si>
    <t>lcl|NZ_JACJTX010000004.1_cds_WP_011242449.1_2111</t>
  </si>
  <si>
    <t>lcl|NZ_JACJTX010000004.1_cds_WP_011242448.1_2112</t>
  </si>
  <si>
    <t>lcl|NZ_JACJTX010000004.1_cds_WP_011378029.1_2113</t>
  </si>
  <si>
    <t>lcl|NZ_JACJTX010000004.1_cds_WP_011242446.1_2114</t>
  </si>
  <si>
    <t>lcl|NZ_JACJTX010000004.1_cds_WP_011242445.1_2115</t>
  </si>
  <si>
    <t>lcl|NZ_JACJTX010000004.1_cds_WP_011242444.1_2116</t>
  </si>
  <si>
    <t>lcl|NZ_JACJTX010000004.1_cds_WP_011242443.1_2117</t>
  </si>
  <si>
    <t>lcl|NZ_JACJTX010000004.1_cds_WP_011242442.1_2118</t>
  </si>
  <si>
    <t>lcl|NZ_JACJTX010000004.1_cds_WP_011242439.1_2121</t>
  </si>
  <si>
    <t>lcl|NZ_JACJTX010000004.1_cds_WP_234910031.1_2122</t>
  </si>
  <si>
    <t>lcl|NZ_JACJTX010000004.1_cds_WP_011242437.1_2123</t>
  </si>
  <si>
    <t>lcl|NZ_JACJTX010000004.1_cds_WP_011242435.1_2125</t>
  </si>
  <si>
    <t>lcl|NZ_JACJTX010000004.1_cds_WP_011378032.1_2126</t>
  </si>
  <si>
    <t>lcl|NZ_JACJTX010000004.1_cds_WP_011242433.1_2127</t>
  </si>
  <si>
    <t>lcl|NZ_JACJTX010000004.1_cds_WP_234910030.1_2128</t>
  </si>
  <si>
    <t>lcl|NZ_JACJTX010000004.1_cds_WP_011242430.1_2129</t>
  </si>
  <si>
    <t>lcl|NZ_JACJTX010000004.1_cds_WP_011242429.1_2130</t>
  </si>
  <si>
    <t>lcl|NZ_JACJTX010000004.1_cds_WP_011242428.1_2131</t>
  </si>
  <si>
    <t>lcl|NZ_JACJTX010000004.1_cds_WP_011242427.1_2132</t>
  </si>
  <si>
    <t>lcl|NZ_JACJTX010000004.1_cds_WP_011242426.1_2133</t>
  </si>
  <si>
    <t>lcl|NZ_JACJTX010000004.1_cds_WP_011378034.1_2134</t>
  </si>
  <si>
    <t>lcl|NZ_JACJTX010000004.1_cds_WP_011378036.1_2136</t>
  </si>
  <si>
    <t>lcl|NZ_JACJTX010000004.1_cds_WP_199290746.1_2137</t>
  </si>
  <si>
    <t>lcl|NZ_JACJTX010000004.1_cds_WP_011242421.1_2138</t>
  </si>
  <si>
    <t>lcl|NZ_JACJTX010000004.1_cds_WP_011378037.1_2139</t>
  </si>
  <si>
    <t>lcl|NZ_JACJTX010000004.1_cds_WP_011242419.1_2140</t>
  </si>
  <si>
    <t>lcl|NZ_JACJTX010000004.1_cds_WP_011378038.1_2141</t>
  </si>
  <si>
    <t>lcl|NZ_JACJTX010000004.1_cds_WP_011378039.1_2142</t>
  </si>
  <si>
    <t>lcl|NZ_JACJTX010000004.1_cds_WP_011242416.1_2143</t>
  </si>
  <si>
    <t>lcl|NZ_JACJTX010000004.1_cds_WP_011242415.1_2144</t>
  </si>
  <si>
    <t>lcl|NZ_JACJTX010000004.1_cds_WP_011242414.1_2145</t>
  </si>
  <si>
    <t>lcl|NZ_JACJTX010000004.1_cds_WP_011242413.1_2146</t>
  </si>
  <si>
    <t>lcl|NZ_JACJTX010000004.1_cds_WP_011378040.1_2147</t>
  </si>
  <si>
    <t>lcl|NZ_JACJTX010000004.1_cds_WP_199290745.1_2148</t>
  </si>
  <si>
    <t>lcl|NZ_JACJTX010000004.1_cds_WP_011242410.1_2149</t>
  </si>
  <si>
    <t>lcl|NZ_JACJTX010000004.1_cds_WP_071818118.1_2150</t>
  </si>
  <si>
    <t>lcl|NZ_JACJTX010000004.1_cds_WP_199290744.1_2151</t>
  </si>
  <si>
    <t>lcl|NZ_JACJTX010000004.1_cds_WP_011378042.1_2152</t>
  </si>
  <si>
    <t>lcl|NZ_JACJTX010000004.1_cds_WP_011378043.1_2153</t>
  </si>
  <si>
    <t>lcl|NZ_JACJTX010000004.1_cds_WP_199290743.1_2154</t>
  </si>
  <si>
    <t>lcl|NZ_JACJTX010000004.1_cds_WP_173282540.1_2155</t>
  </si>
  <si>
    <t>lcl|NZ_JACJTX010000004.1_cds_WP_011378044.1_2156</t>
  </si>
  <si>
    <t>lcl|NZ_JACJTX010000004.1_cds_WP_011244765.1_2157</t>
  </si>
  <si>
    <t>lcl|NZ_JACJTX010000004.1_cds_WP_011378045.1_2158</t>
  </si>
  <si>
    <t>lcl|NZ_JACJTX010000004.1_cds_WP_011244767.1_2159</t>
  </si>
  <si>
    <t>lcl|NZ_JACJTX010000004.1_cds_WP_011244768.1_2160</t>
  </si>
  <si>
    <t>lcl|NZ_JACJTX010000004.1_cds_WP_011378046.1_2161</t>
  </si>
  <si>
    <t>lcl|NZ_JACJTX010000004.1_cds_WP_011378047.1_2162</t>
  </si>
  <si>
    <t>lcl|NZ_JACJTX010000004.1_cds_WP_199290729.1_2163</t>
  </si>
  <si>
    <t>lcl|NZ_JACJTX010000004.1_cds_WP_199290742.1_2164</t>
  </si>
  <si>
    <t>lcl|NZ_JACJTX010000004.1_cds_WP_011244772.1_2165</t>
  </si>
  <si>
    <t>lcl|NZ_JACJTX010000004.1_cds_WP_011378048.1_2166</t>
  </si>
  <si>
    <t>lcl|NZ_JACJTX010000004.1_cds_WP_011378049.1_2167</t>
  </si>
  <si>
    <t>lcl|NZ_JACJTX010000004.1_cds_WP_011378050.1_2168</t>
  </si>
  <si>
    <t>lcl|NZ_JACJTX010000004.1_cds_WP_011244776.1_2169</t>
  </si>
  <si>
    <t>lcl|NZ_JACJTX010000004.1_cds_WP_011244777.1_2170</t>
  </si>
  <si>
    <t>lcl|NZ_JACJTX010000004.1_cds_WP_011244778.1_2171</t>
  </si>
  <si>
    <t>lcl|NZ_JACJTX010000004.1_cds_WP_011244779.1_2172</t>
  </si>
  <si>
    <t>lcl|NZ_JACJTX010000004.1_cds_WP_011378051.1_2173</t>
  </si>
  <si>
    <t>lcl|NZ_JACJTX010000004.1_cds_WP_011244781.1_2174</t>
  </si>
  <si>
    <t>lcl|NZ_JACJTX010000004.1_cds_WP_011244782.1_2175</t>
  </si>
  <si>
    <t>lcl|NZ_JACJTX010000004.1_cds_WP_011244783.1_2176</t>
  </si>
  <si>
    <t>lcl|NZ_JACJTX010000004.1_cds_WP_011378052.1_2177</t>
  </si>
  <si>
    <t>lcl|NZ_JACJTX010000004.1_cds_WP_011244785.1_2178</t>
  </si>
  <si>
    <t>lcl|NZ_JACJTX010000004.1_cds_WP_011244786.1_2179</t>
  </si>
  <si>
    <t>lcl|NZ_JACJTX010000004.1_cds_WP_011244787.1_2180</t>
  </si>
  <si>
    <t>lcl|NZ_JACJTX010000004.1_cds_WP_234910032.1_2181</t>
  </si>
  <si>
    <t>lcl|NZ_JACJTX010000004.1_cds_WP_011378054.1_2182</t>
  </si>
  <si>
    <t>lcl|NZ_JACJTX010000004.1_cds_WP_234910033.1_2183</t>
  </si>
  <si>
    <t>lcl|NZ_JACJTX010000004.1_cds_WP_011244791.1_2184</t>
  </si>
  <si>
    <t>lcl|NZ_JACJTX010000004.1_cds_WP_011244792.1_2185</t>
  </si>
  <si>
    <t>lcl|NZ_JACJTX010000004.1_cds_WP_011244793.1_2186</t>
  </si>
  <si>
    <t>lcl|NZ_JACJTX010000004.1_cds_WP_011244794.1_2189</t>
  </si>
  <si>
    <t>lcl|NZ_JACJTX010000004.1_cds_WP_234910034.1_2190</t>
  </si>
  <si>
    <t>lcl|NZ_JACJTX010000004.1_cds_WP_011244796.1_2191</t>
  </si>
  <si>
    <t>lcl|NZ_JACJTX010000004.1_cds_WP_039755953.1_2192</t>
  </si>
  <si>
    <t>lcl|NZ_JACJTX010000004.1_cds_WP_011378057.1_2193</t>
  </si>
  <si>
    <t>lcl|NZ_JACJTX010000004.1_cds_WP_011244799.1_2194</t>
  </si>
  <si>
    <t>lcl|NZ_JACJTX010000004.1_cds_WP_011378058.1_2195</t>
  </si>
  <si>
    <t>lcl|NZ_JACJTX010000004.1_cds_WP_011244801.1_2196</t>
  </si>
  <si>
    <t>lcl|NZ_JACJTX010000004.1_cds_WP_155813945.1_2197</t>
  </si>
  <si>
    <t>lcl|NZ_JACJTX010000004.1_cds_WP_011378060.1_2198</t>
  </si>
  <si>
    <t>lcl|NZ_JACJTX010000004.1_cds_WP_011244804.1_2199</t>
  </si>
  <si>
    <t>lcl|NZ_JACJTX010000004.1_cds_WP_234910035.1_2200</t>
  </si>
  <si>
    <t>lcl|NZ_JACJTX010000004.1_cds_WP_011244806.1_2201</t>
  </si>
  <si>
    <t>lcl|NZ_JACJTX010000004.1_cds_WP_011378061.1_2202</t>
  </si>
  <si>
    <t>lcl|NZ_JACJTX010000004.1_cds_WP_199290740.1_2203</t>
  </si>
  <si>
    <t>lcl|NZ_JACJTX010000004.1_cds_WP_199290739.1_2204</t>
  </si>
  <si>
    <t>lcl|NZ_JACJTX010000004.1_cds_WP_011378062.1_2205</t>
  </si>
  <si>
    <t>lcl|NZ_JACJTX010000004.1_cds_WP_011244811.1_2206</t>
  </si>
  <si>
    <t>lcl|NZ_JACJTX010000004.1_cds_WP_234910036.1_2207</t>
  </si>
  <si>
    <t>lcl|NZ_JACJTX010000004.1_cds_WP_011244813.1_2208</t>
  </si>
  <si>
    <t>lcl|NZ_JACJTX010000004.1_cds_WP_011244814.1_2209</t>
  </si>
  <si>
    <t>lcl|NZ_JACJTX010000004.1_cds_2210</t>
  </si>
  <si>
    <t>lcl|NZ_JACJTX010000004.1_cds_WP_011378063.1_2211</t>
  </si>
  <si>
    <t>lcl|NZ_JACJTX010000004.1_cds_WP_011378064.1_2212</t>
  </si>
  <si>
    <t>lcl|NZ_JACJTX010000004.1_cds_2213</t>
  </si>
  <si>
    <t>lcl|NZ_JACJTX010000004.1_cds_WP_011378067.1_2214</t>
  </si>
  <si>
    <t>lcl|NZ_JACJTX010000004.1_cds_WP_011244822.1_2215</t>
  </si>
  <si>
    <t>lcl|NZ_JACJTX010000004.1_cds_WP_011244823.1_2216</t>
  </si>
  <si>
    <t>lcl|NZ_JACJTX010000004.1_cds_WP_011244824.1_2217</t>
  </si>
  <si>
    <t>lcl|NZ_JACJTX010000004.1_cds_WP_011244825.1_2218</t>
  </si>
  <si>
    <t>lcl|NZ_JACJTX010000004.1_cds_WP_011244826.1_2219</t>
  </si>
  <si>
    <t>lcl|NZ_JACJTX010000004.1_cds_WP_011244827.1_2220</t>
  </si>
  <si>
    <t>lcl|NZ_JACJTX010000004.1_cds_WP_231621290.1_2221</t>
  </si>
  <si>
    <t>lcl|NZ_JACJTX010000004.1_cds_WP_011244829.1_2222</t>
  </si>
  <si>
    <t>lcl|NZ_JACJTX010000004.1_cds_WP_011378069.1_2223</t>
  </si>
  <si>
    <t>lcl|NZ_JACJTX010000004.1_cds_WP_231621291.1_2224</t>
  </si>
  <si>
    <t>lcl|NZ_JACJTX010000004.1_cds_WP_231621292.1_2225</t>
  </si>
  <si>
    <t>lcl|NZ_JACJTX010000004.1_cds_WP_011244835.1_2227</t>
  </si>
  <si>
    <t>lcl|NZ_JACJTX010000004.1_cds_WP_011242314.1_2228</t>
  </si>
  <si>
    <t>lcl|NZ_JACJTX010000004.1_cds_WP_011242315.1_2229</t>
  </si>
  <si>
    <t>lcl|NZ_JACJTX010000004.1_cds_WP_011378075.1_2230</t>
  </si>
  <si>
    <t>lcl|NZ_JACJTX010000004.1_cds_WP_234910037.1_2231</t>
  </si>
  <si>
    <t>lcl|NZ_JACJTX010000004.1_cds_WP_011242318.1_2232</t>
  </si>
  <si>
    <t>lcl|NZ_JACJTX010000004.1_cds_WP_011378076.1_2233</t>
  </si>
  <si>
    <t>lcl|NZ_JACJTX010000004.1_cds_WP_199290737.1_2234</t>
  </si>
  <si>
    <t>lcl|NZ_JACJTX010000004.1_cds_WP_011242320.1_2235</t>
  </si>
  <si>
    <t>lcl|NZ_JACJTX010000004.1_cds_WP_011378078.1_2236</t>
  </si>
  <si>
    <t>lcl|NZ_JACJTX010000004.1_cds_WP_231621293.1_2237</t>
  </si>
  <si>
    <t>lcl|NZ_JACJTX010000004.1_cds_WP_039755692.1_2238</t>
  </si>
  <si>
    <t>lcl|NZ_JACJTX010000004.1_cds_WP_011242324.1_2239</t>
  </si>
  <si>
    <t>lcl|NZ_JACJTX010000004.1_cds_WP_011242325.1_2240</t>
  </si>
  <si>
    <t>lcl|NZ_JACJTX010000004.1_cds_WP_199290736.1_2241</t>
  </si>
  <si>
    <t>lcl|NZ_JACJTX010000004.1_cds_WP_011378080.1_2242</t>
  </si>
  <si>
    <t>lcl|NZ_JACJTX010000004.1_cds_WP_011378081.1_2243</t>
  </si>
  <si>
    <t>lcl|NZ_JACJTX010000004.1_cds_WP_011378082.1_2245</t>
  </si>
  <si>
    <t>lcl|NZ_JACJTX010000004.1_cds_WP_011242330.1_2246</t>
  </si>
  <si>
    <t>lcl|NZ_JACJTX010000004.1_cds_WP_126147952.1_2248</t>
  </si>
  <si>
    <t>lcl|NZ_JACJTX010000004.1_cds_WP_011378084.1_2251</t>
  </si>
  <si>
    <t>lcl|NZ_JACJTX010000004.1_cds_WP_071818119.1_2253</t>
  </si>
  <si>
    <t>lcl|NZ_JACJTX010000004.1_cds_WP_231621294.1_2254</t>
  </si>
  <si>
    <t>lcl|NZ_JACJTX010000004.1_cds_WP_199290734.1_2256</t>
  </si>
  <si>
    <t>lcl|NZ_JACJTX010000004.1_cds_WP_231621295.1_2257</t>
  </si>
  <si>
    <t>lcl|NZ_JACJTX010000004.1_cds_WP_011378087.1_2258</t>
  </si>
  <si>
    <t>lcl|NZ_JACJTX010000004.1_cds_WP_011242339.1_2261</t>
  </si>
  <si>
    <t>lcl|NZ_JACJTX010000004.1_cds_WP_011378089.1_2262</t>
  </si>
  <si>
    <t>lcl|NZ_JACJTX010000004.1_cds_WP_231621297.1_2263</t>
  </si>
  <si>
    <t>lcl|NZ_JACJTX010000004.1_cds_WP_011378090.1_2264</t>
  </si>
  <si>
    <t>lcl|NZ_JACJTX010000004.1_cds_WP_011242343.1_2265</t>
  </si>
  <si>
    <t>lcl|NZ_JACJTX010000004.1_cds_WP_011242344.1_2266</t>
  </si>
  <si>
    <t>lcl|NZ_JACJTX010000004.1_cds_WP_011378091.1_2267</t>
  </si>
  <si>
    <t>lcl|NZ_JACJTX010000004.1_cds_WP_011242346.1_2268</t>
  </si>
  <si>
    <t>lcl|NZ_JACJTX010000004.1_cds_WP_039755959.1_2269</t>
  </si>
  <si>
    <t>lcl|NZ_JACJTX010000004.1_cds_WP_231621402.1_2270</t>
  </si>
  <si>
    <t>lcl|NZ_JACJTX010000004.1_cds_WP_011378093.1_2271</t>
  </si>
  <si>
    <t>lcl|NZ_JACJTX010000004.1_cds_WP_011378094.1_2272</t>
  </si>
  <si>
    <t>lcl|NZ_JACJTX010000004.1_cds_WP_011242351.1_2273</t>
  </si>
  <si>
    <t>lcl|NZ_JACJTX010000004.1_cds_WP_011378095.1_2274</t>
  </si>
  <si>
    <t>lcl|NZ_JACJTX010000004.1_cds_WP_011378096.1_2275</t>
  </si>
  <si>
    <t>lcl|NZ_JACJTX010000004.1_cds_WP_011378097.1_2276</t>
  </si>
  <si>
    <t>lcl|NZ_JACJTX010000004.1_cds_WP_199290733.1_2277</t>
  </si>
  <si>
    <t>lcl|NZ_JACJTX010000004.1_cds_WP_011378099.1_2279</t>
  </si>
  <si>
    <t>lcl|NZ_JACJTX010000004.1_cds_WP_011378100.1_2280</t>
  </si>
  <si>
    <t>lcl|NZ_JACJTX010000004.1_cds_WP_199290731.1_2281</t>
  </si>
  <si>
    <t>lcl|NZ_JACJTX010000004.1_cds_WP_011378102.1_2282</t>
  </si>
  <si>
    <t>lcl|NZ_JACJTX010000004.1_cds_WP_011242360.1_2283</t>
  </si>
  <si>
    <t>lcl|NZ_JACJTX010000004.1_cds_WP_011242361.1_2284</t>
  </si>
  <si>
    <t>lcl|NZ_JACJTX010000004.1_cds_WP_011378103.1_2285</t>
  </si>
  <si>
    <t>lcl|NZ_JACJTX010000004.1_cds_WP_011378104.1_2286</t>
  </si>
  <si>
    <t>lcl|NZ_JACJTX010000004.1_cds_WP_011242364.1_2287</t>
  </si>
  <si>
    <t>lcl|NZ_JACJTX010000004.1_cds_WP_011242365.1_2288</t>
  </si>
  <si>
    <t>lcl|NZ_JACJTX010000004.1_cds_WP_011242366.1_2289</t>
  </si>
  <si>
    <t>lcl|NZ_JACJTX010000004.1_cds_WP_011242367.1_2290</t>
  </si>
  <si>
    <t>lcl|NZ_JACJTX010000004.1_cds_WP_011242368.1_2291</t>
  </si>
  <si>
    <t>lcl|NZ_JACJTX010000004.1_cds_WP_011242369.1_2292</t>
  </si>
  <si>
    <t>lcl|NZ_JACJTX010000004.1_cds_WP_011242370.1_2293</t>
  </si>
  <si>
    <t>lcl|NZ_JACJTX010000004.1_cds_WP_011242371.1_2294</t>
  </si>
  <si>
    <t>lcl|NZ_JACJTX010000004.1_cds_WP_011378105.1_2295</t>
  </si>
  <si>
    <t>lcl|NZ_JACJTX010000004.1_cds_WP_011378106.1_2296</t>
  </si>
  <si>
    <t>lcl|NZ_JACJTX010000004.1_cds_WP_011378107.1_2297</t>
  </si>
  <si>
    <t>lcl|NZ_JACJTX010000004.1_cds_WP_011378108.1_2298</t>
  </si>
  <si>
    <t>lcl|NZ_JACJTX010000004.1_cds_WP_231621298.1_2299</t>
  </si>
  <si>
    <t>lcl|NZ_JACJTX010000004.1_cds_WP_011378110.1_2300</t>
  </si>
  <si>
    <t>lcl|NZ_JACJTX010000004.1_cds_WP_011378111.1_2301</t>
  </si>
  <si>
    <t>lcl|NZ_JACJTX010000004.1_cds_WP_011378112.1_2302</t>
  </si>
  <si>
    <t>lcl|NZ_JACJTX010000004.1_cds_WP_011378113.1_2303</t>
  </si>
  <si>
    <t>lcl|NZ_JACJTX010000004.1_cds_WP_011242381.1_2304</t>
  </si>
  <si>
    <t>lcl|NZ_JACJTX010000004.1_cds_WP_011242382.1_2305</t>
  </si>
  <si>
    <t>lcl|NZ_JACJTX010000004.1_cds_WP_011378114.1_2306</t>
  </si>
  <si>
    <t>lcl|NZ_JACJTX010000004.1_cds_WP_011242384.1_2307</t>
  </si>
  <si>
    <t>lcl|NZ_JACJTX010000004.1_cds_WP_011242385.1_2308</t>
  </si>
  <si>
    <t>lcl|NZ_JACJTX010000004.1_cds_WP_011242386.1_2309</t>
  </si>
  <si>
    <t>lcl|NZ_JACJTX010000004.1_cds_WP_011242387.1_2310</t>
  </si>
  <si>
    <t>lcl|NZ_JACJTX010000004.1_cds_WP_011242388.1_2311</t>
  </si>
  <si>
    <t>lcl|NZ_JACJTX010000004.1_cds_WP_011378115.1_2312</t>
  </si>
  <si>
    <t>lcl|NZ_JACJTX010000004.1_cds_WP_011242391.1_2313</t>
  </si>
  <si>
    <t>lcl|NZ_JACJTX010000004.1_cds_WP_011242392.1_2314</t>
  </si>
  <si>
    <t>lcl|NZ_JACJTX010000004.1_cds_WP_011242393.1_2315</t>
  </si>
  <si>
    <t>lcl|NZ_JACJTX010000004.1_cds_WP_011242394.1_2316</t>
  </si>
  <si>
    <t>lcl|NZ_JACJTX010000004.1_cds_WP_011378116.1_2317</t>
  </si>
  <si>
    <t>lcl|NZ_JACJTX010000004.1_cds_WP_011242396.1_2318</t>
  </si>
  <si>
    <t>lcl|NZ_JACJTX010000004.1_cds_WP_011242397.1_2319</t>
  </si>
  <si>
    <t>lcl|NZ_JACJTX010000004.1_cds_WP_011378117.1_2320</t>
  </si>
  <si>
    <t>lcl|NZ_JACJTX010000004.1_cds_WP_011242400.1_2321</t>
  </si>
  <si>
    <t>lcl|NZ_JACJTX010000004.1_cds_WP_011242401.1_2322</t>
  </si>
  <si>
    <t>lcl|NZ_JACJTX010000004.1_cds_WP_011242402.1_2323</t>
  </si>
  <si>
    <t>lcl|NZ_JACJTX010000004.1_cds_WP_011242403.1_2324</t>
  </si>
  <si>
    <t>lcl|NZ_JACJTX010000004.1_cds_WP_011242404.1_2325</t>
  </si>
  <si>
    <t>lcl|NZ_JACJTX010000004.1_cds_WP_231621299.1_2326</t>
  </si>
  <si>
    <t>lcl|NZ_JACJTX010000004.1_cds_WP_199290730.1_2327</t>
  </si>
  <si>
    <t>lcl|NZ_JACJTX010000004.1_cds_WP_011378118.1_2328</t>
  </si>
  <si>
    <t>lcl|NZ_JACJTX010000004.1_cds_WP_011378119.1_2329</t>
  </si>
  <si>
    <t>lcl|NZ_JACJTX010000004.1_cds_2330</t>
  </si>
  <si>
    <t>lcl|NZ_JACJTX010000005.1_cds_2331</t>
  </si>
  <si>
    <t>lcl|NZ_JACJTX010000005.1_cds_WP_199290752.1_2332</t>
  </si>
  <si>
    <t>lcl|NZ_JACJTX010000005.1_cds_WP_011242961.1_2333</t>
  </si>
  <si>
    <t>lcl|NZ_JACJTX010000005.1_cds_WP_011377778.1_2334</t>
  </si>
  <si>
    <t>lcl|NZ_JACJTX010000005.1_cds_WP_011377777.1_2335</t>
  </si>
  <si>
    <t>lcl|NZ_JACJTX010000005.1_cds_WP_011242964.1_2336</t>
  </si>
  <si>
    <t>lcl|NZ_JACJTX010000005.1_cds_WP_011242965.1_2337</t>
  </si>
  <si>
    <t>lcl|NZ_JACJTX010000005.1_cds_WP_011242966.1_2338</t>
  </si>
  <si>
    <t>lcl|NZ_JACJTX010000005.1_cds_2339</t>
  </si>
  <si>
    <t>lcl|NZ_JACJTX010000005.1_cds_WP_011242968.1_2340</t>
  </si>
  <si>
    <t>lcl|NZ_JACJTX010000005.1_cds_WP_011242969.1_2341</t>
  </si>
  <si>
    <t>lcl|NZ_JACJTX010000005.1_cds_WP_011242970.1_2342</t>
  </si>
  <si>
    <t>lcl|NZ_JACJTX010000005.1_cds_WP_011377776.1_2343</t>
  </si>
  <si>
    <t>lcl|NZ_JACJTX010000005.1_cds_WP_011242972.1_2344</t>
  </si>
  <si>
    <t>lcl|NZ_JACJTX010000005.1_cds_WP_242016349.1_2345</t>
  </si>
  <si>
    <t>lcl|NZ_JACJTX010000005.1_cds_WP_231621326.1_2346</t>
  </si>
  <si>
    <t>lcl|NZ_JACJTX010000005.1_cds_WP_242016350.1_2348</t>
  </si>
  <si>
    <t>lcl|NZ_JACJTX010000005.1_cds_WP_039755798.1_2349</t>
  </si>
  <si>
    <t>lcl|NZ_JACJTX010000005.1_cds_WP_011242977.1_2350</t>
  </si>
  <si>
    <t>lcl|NZ_JACJTX010000005.1_cds_WP_011377772.1_2351</t>
  </si>
  <si>
    <t>lcl|NZ_JACJTX010000005.1_cds_WP_011242979.1_2352</t>
  </si>
  <si>
    <t>lcl|NZ_JACJTX010000005.1_cds_WP_011242980.1_2353</t>
  </si>
  <si>
    <t>lcl|NZ_JACJTX010000005.1_cds_WP_011377771.1_2354</t>
  </si>
  <si>
    <t>lcl|NZ_JACJTX010000005.1_cds_WP_011242982.1_2355</t>
  </si>
  <si>
    <t>lcl|NZ_JACJTX010000005.1_cds_WP_011377770.1_2356</t>
  </si>
  <si>
    <t>lcl|NZ_JACJTX010000005.1_cds_2357</t>
  </si>
  <si>
    <t>lcl|NZ_JACJTX010000005.1_cds_WP_231621327.1_2358</t>
  </si>
  <si>
    <t>lcl|NZ_JACJTX010000005.1_cds_WP_011242987.1_2360</t>
  </si>
  <si>
    <t>lcl|NZ_JACJTX010000005.1_cds_WP_011242988.1_2361</t>
  </si>
  <si>
    <t>lcl|NZ_JACJTX010000005.1_cds_WP_199291445.1_2362</t>
  </si>
  <si>
    <t>lcl|NZ_JACJTX010000005.1_cds_WP_011242990.1_2363</t>
  </si>
  <si>
    <t>lcl|NZ_JACJTX010000005.1_cds_WP_011242991.1_2364</t>
  </si>
  <si>
    <t>lcl|NZ_JACJTX010000005.1_cds_WP_011242992.1_2365</t>
  </si>
  <si>
    <t>lcl|NZ_JACJTX010000005.1_cds_WP_011377767.1_2366</t>
  </si>
  <si>
    <t>lcl|NZ_JACJTX010000005.1_cds_WP_011377766.1_2367</t>
  </si>
  <si>
    <t>lcl|NZ_JACJTX010000005.1_cds_WP_011242995.1_2368</t>
  </si>
  <si>
    <t>lcl|NZ_JACJTX010000005.1_cds_WP_011242996.1_2369</t>
  </si>
  <si>
    <t>lcl|NZ_JACJTX010000005.1_cds_WP_231621330.1_2370</t>
  </si>
  <si>
    <t>lcl|NZ_JACJTX010000005.1_cds_WP_011377764.1_2372</t>
  </si>
  <si>
    <t>lcl|NZ_JACJTX010000005.1_cds_WP_011242999.1_2373</t>
  </si>
  <si>
    <t>lcl|NZ_JACJTX010000005.1_cds_WP_011243000.1_2374</t>
  </si>
  <si>
    <t>lcl|NZ_JACJTX010000005.1_cds_WP_011377763.1_2375</t>
  </si>
  <si>
    <t>lcl|NZ_JACJTX010000005.1_cds_WP_011243002.1_2376</t>
  </si>
  <si>
    <t>lcl|NZ_JACJTX010000005.1_cds_WP_011377762.1_2377</t>
  </si>
  <si>
    <t>lcl|NZ_JACJTX010000005.1_cds_WP_011243004.1_2379</t>
  </si>
  <si>
    <t>lcl|NZ_JACJTX010000005.1_cds_WP_011243005.1_2380</t>
  </si>
  <si>
    <t>lcl|NZ_JACJTX010000005.1_cds_WP_231621331.1_2381</t>
  </si>
  <si>
    <t>lcl|NZ_JACJTX010000005.1_cds_WP_011377760.1_2382</t>
  </si>
  <si>
    <t>lcl|NZ_JACJTX010000005.1_cds_WP_011243009.1_2383</t>
  </si>
  <si>
    <t>lcl|NZ_JACJTX010000005.1_cds_WP_011377759.1_2384</t>
  </si>
  <si>
    <t>lcl|NZ_JACJTX010000005.1_cds_WP_011243011.1_2385</t>
  </si>
  <si>
    <t>lcl|NZ_JACJTX010000005.1_cds_WP_011377758.1_2386</t>
  </si>
  <si>
    <t>lcl|NZ_JACJTX010000005.1_cds_WP_011243013.1_2387</t>
  </si>
  <si>
    <t>lcl|NZ_JACJTX010000005.1_cds_WP_011377757.1_2388</t>
  </si>
  <si>
    <t>lcl|NZ_JACJTX010000005.1_cds_WP_011377756.1_2389</t>
  </si>
  <si>
    <t>lcl|NZ_JACJTX010000005.1_cds_WP_011377755.1_2390</t>
  </si>
  <si>
    <t>lcl|NZ_JACJTX010000005.1_cds_WP_011377754.1_2391</t>
  </si>
  <si>
    <t>lcl|NZ_JACJTX010000005.1_cds_WP_011377753.1_2392</t>
  </si>
  <si>
    <t>lcl|NZ_JACJTX010000005.1_cds_WP_173282520.1_2393</t>
  </si>
  <si>
    <t>lcl|NZ_JACJTX010000005.1_cds_WP_011377752.1_2394</t>
  </si>
  <si>
    <t>lcl|NZ_JACJTX010000005.1_cds_WP_011243020.1_2395</t>
  </si>
  <si>
    <t>lcl|NZ_JACJTX010000005.1_cds_WP_011377751.1_2396</t>
  </si>
  <si>
    <t>lcl|NZ_JACJTX010000005.1_cds_WP_011377750.1_2397</t>
  </si>
  <si>
    <t>lcl|NZ_JACJTX010000005.1_cds_WP_011377749.1_2398</t>
  </si>
  <si>
    <t>lcl|NZ_JACJTX010000005.1_cds_WP_011243023.1_2399</t>
  </si>
  <si>
    <t>lcl|NZ_JACJTX010000005.1_cds_WP_011377748.1_2400</t>
  </si>
  <si>
    <t>lcl|NZ_JACJTX010000005.1_cds_WP_011243025.1_2401</t>
  </si>
  <si>
    <t>lcl|NZ_JACJTX010000005.1_cds_WP_011377747.1_2402</t>
  </si>
  <si>
    <t>lcl|NZ_JACJTX010000005.1_cds_WP_011377746.1_2403</t>
  </si>
  <si>
    <t>lcl|NZ_JACJTX010000005.1_cds_WP_011243028.1_2404</t>
  </si>
  <si>
    <t>lcl|NZ_JACJTX010000005.1_cds_WP_011243029.1_2405</t>
  </si>
  <si>
    <t>lcl|NZ_JACJTX010000005.1_cds_WP_011243030.1_2406</t>
  </si>
  <si>
    <t>lcl|NZ_JACJTX010000005.1_cds_2408</t>
  </si>
  <si>
    <t>lcl|NZ_JACJTX010000005.1_cds_WP_011377743.1_2409</t>
  </si>
  <si>
    <t>lcl|NZ_JACJTX010000005.1_cds_WP_011243034.1_2410</t>
  </si>
  <si>
    <t>lcl|NZ_JACJTX010000005.1_cds_WP_011377742.1_2411</t>
  </si>
  <si>
    <t>lcl|NZ_JACJTX010000005.1_cds_WP_011243036.1_2412</t>
  </si>
  <si>
    <t>lcl|NZ_JACJTX010000005.1_cds_2413</t>
  </si>
  <si>
    <t>lcl|NZ_JACJTX010000005.1_cds_WP_011243038.1_2414</t>
  </si>
  <si>
    <t>lcl|NZ_JACJTX010000005.1_cds_WP_011243039.1_2415</t>
  </si>
  <si>
    <t>lcl|NZ_JACJTX010000005.1_cds_WP_011377741.1_2416</t>
  </si>
  <si>
    <t>lcl|NZ_JACJTX010000005.1_cds_WP_231621332.1_2418</t>
  </si>
  <si>
    <t>lcl|NZ_JACJTX010000005.1_cds_WP_242016351.1_2419</t>
  </si>
  <si>
    <t>lcl|NZ_JACJTX010000005.1_cds_WP_011243043.1_2420</t>
  </si>
  <si>
    <t>lcl|NZ_JACJTX010000005.1_cds_WP_011243044.1_2421</t>
  </si>
  <si>
    <t>lcl|NZ_JACJTX010000005.1_cds_WP_011243045.1_2422</t>
  </si>
  <si>
    <t>lcl|NZ_JACJTX010000005.1_cds_WP_011243046.1_2423</t>
  </si>
  <si>
    <t>lcl|NZ_JACJTX010000005.1_cds_WP_011243047.1_2424</t>
  </si>
  <si>
    <t>lcl|NZ_JACJTX010000005.1_cds_WP_234910047.1_2425</t>
  </si>
  <si>
    <t>lcl|NZ_JACJTX010000005.1_cds_WP_039755809.1_2426</t>
  </si>
  <si>
    <t>lcl|NZ_JACJTX010000005.1_cds_WP_011377735.1_2427</t>
  </si>
  <si>
    <t>lcl|NZ_JACJTX010000005.1_cds_WP_039755810.1_2428</t>
  </si>
  <si>
    <t>lcl|NZ_JACJTX010000005.1_cds_WP_199290759.1_2429</t>
  </si>
  <si>
    <t>lcl|NZ_JACJTX010000005.1_cds_WP_011377732.1_2431</t>
  </si>
  <si>
    <t>lcl|NZ_JACJTX010000005.1_cds_WP_011243055.1_2433</t>
  </si>
  <si>
    <t>lcl|NZ_JACJTX010000005.1_cds_WP_011243056.1_2434</t>
  </si>
  <si>
    <t>lcl|NZ_JACJTX010000005.1_cds_WP_011377731.1_2435</t>
  </si>
  <si>
    <t>lcl|NZ_JACJTX010000005.1_cds_WP_011377730.1_2436</t>
  </si>
  <si>
    <t>lcl|NZ_JACJTX010000005.1_cds_WP_011377729.1_2437</t>
  </si>
  <si>
    <t>lcl|NZ_JACJTX010000005.1_cds_WP_011243061.1_2439</t>
  </si>
  <si>
    <t>lcl|NZ_JACJTX010000005.1_cds_WP_011243062.1_2440</t>
  </si>
  <si>
    <t>lcl|NZ_JACJTX010000005.1_cds_WP_011377728.1_2441</t>
  </si>
  <si>
    <t>lcl|NZ_JACJTX010000005.1_cds_WP_155813978.1_2442</t>
  </si>
  <si>
    <t>lcl|NZ_JACJTX010000005.1_cds_WP_011243066.1_2444</t>
  </si>
  <si>
    <t>lcl|NZ_JACJTX010000005.1_cds_WP_011377726.1_2445</t>
  </si>
  <si>
    <t>lcl|NZ_JACJTX010000005.1_cds_WP_011377725.1_2446</t>
  </si>
  <si>
    <t>lcl|NZ_JACJTX010000005.1_cds_WP_011377724.1_2447</t>
  </si>
  <si>
    <t>lcl|NZ_JACJTX010000005.1_cds_WP_231621334.1_2448</t>
  </si>
  <si>
    <t>lcl|NZ_JACJTX010000005.1_cds_WP_011377721.1_2450</t>
  </si>
  <si>
    <t>lcl|NZ_JACJTX010000005.1_cds_WP_011243072.1_2451</t>
  </si>
  <si>
    <t>lcl|NZ_JACJTX010000005.1_cds_WP_011243073.1_2452</t>
  </si>
  <si>
    <t>lcl|NZ_JACJTX010000005.1_cds_WP_011243074.1_2453</t>
  </si>
  <si>
    <t>lcl|NZ_JACJTX010000005.1_cds_WP_039755814.1_2454</t>
  </si>
  <si>
    <t>lcl|NZ_JACJTX010000005.1_cds_WP_011243076.1_2455</t>
  </si>
  <si>
    <t>lcl|NZ_JACJTX010000005.1_cds_WP_011243077.1_2456</t>
  </si>
  <si>
    <t>lcl|NZ_JACJTX010000005.1_cds_WP_234910039.1_2457</t>
  </si>
  <si>
    <t>lcl|NZ_JACJTX010000005.1_cds_WP_011377718.1_2458</t>
  </si>
  <si>
    <t>lcl|NZ_JACJTX010000005.1_cds_WP_011377717.1_2459</t>
  </si>
  <si>
    <t>lcl|NZ_JACJTX010000005.1_cds_WP_011243082.1_2464</t>
  </si>
  <si>
    <t>lcl|NZ_JACJTX010000005.1_cds_WP_071818112.1_2466</t>
  </si>
  <si>
    <t>lcl|NZ_JACJTX010000005.1_cds_WP_231621336.1_2467</t>
  </si>
  <si>
    <t>lcl|NZ_JACJTX010000005.1_cds_WP_081429504.1_2468</t>
  </si>
  <si>
    <t>lcl|NZ_JACJTX010000005.1_cds_WP_011243085.1_2469</t>
  </si>
  <si>
    <t>lcl|NZ_JACJTX010000005.1_cds_WP_011243086.1_2470</t>
  </si>
  <si>
    <t>lcl|NZ_JACJTX010000005.1_cds_WP_011377711.1_2472</t>
  </si>
  <si>
    <t>lcl|NZ_JACJTX010000005.1_cds_WP_011377710.1_2473</t>
  </si>
  <si>
    <t>lcl|NZ_JACJTX010000005.1_cds_WP_049749325.1_2474</t>
  </si>
  <si>
    <t>lcl|NZ_JACJTX010000005.1_cds_WP_011243089.1_2475</t>
  </si>
  <si>
    <t>lcl|NZ_JACJTX010000005.1_cds_WP_011377708.1_2478</t>
  </si>
  <si>
    <t>lcl|NZ_JACJTX010000005.1_cds_WP_011377706.1_2479</t>
  </si>
  <si>
    <t>lcl|NZ_JACJTX010000005.1_cds_WP_011243092.1_2480</t>
  </si>
  <si>
    <t>lcl|NZ_JACJTX010000005.1_cds_WP_011243093.1_2481</t>
  </si>
  <si>
    <t>lcl|NZ_JACJTX010000005.1_cds_WP_011377705.1_2482</t>
  </si>
  <si>
    <t>lcl|NZ_JACJTX010000005.1_cds_WP_011377704.1_2484</t>
  </si>
  <si>
    <t>lcl|NZ_JACJTX010000005.1_cds_WP_011377703.1_2485</t>
  </si>
  <si>
    <t>lcl|NZ_JACJTX010000005.1_cds_WP_011377702.1_2486</t>
  </si>
  <si>
    <t>lcl|NZ_JACJTX010000005.1_cds_WP_011377701.1_2487</t>
  </si>
  <si>
    <t>lcl|NZ_JACJTX010000005.1_cds_WP_011377700.1_2488</t>
  </si>
  <si>
    <t>lcl|NZ_JACJTX010000005.1_cds_WP_011377699.1_2489</t>
  </si>
  <si>
    <t>lcl|NZ_JACJTX010000005.1_cds_WP_011377698.1_2490</t>
  </si>
  <si>
    <t>lcl|NZ_JACJTX010000005.1_cds_WP_011243101.1_2491</t>
  </si>
  <si>
    <t>lcl|NZ_JACJTX010000005.1_cds_WP_011243102.1_2492</t>
  </si>
  <si>
    <t>lcl|NZ_JACJTX010000005.1_cds_WP_011243103.1_2493</t>
  </si>
  <si>
    <t>lcl|NZ_JACJTX010000005.1_cds_WP_011243104.1_2494</t>
  </si>
  <si>
    <t>lcl|NZ_JACJTX010000005.1_cds_2495</t>
  </si>
  <si>
    <t>lcl|NZ_JACJTX010000005.1_cds_WP_011377697.1_2496</t>
  </si>
  <si>
    <t>lcl|NZ_JACJTX010000005.1_cds_WP_011243108.1_2500</t>
  </si>
  <si>
    <t>lcl|NZ_JACJTX010000005.1_cds_WP_011243109.1_2501</t>
  </si>
  <si>
    <t>lcl|NZ_JACJTX010000005.1_cds_WP_011243110.1_2502</t>
  </si>
  <si>
    <t>lcl|NZ_JACJTX010000005.1_cds_WP_011243112.1_2504</t>
  </si>
  <si>
    <t>lcl|NZ_JACJTX010000005.1_cds_WP_231621339.1_2505</t>
  </si>
  <si>
    <t>lcl|NZ_JACJTX010000005.1_cds_WP_011243115.1_2507</t>
  </si>
  <si>
    <t>lcl|NZ_JACJTX010000005.1_cds_WP_011377695.1_2508</t>
  </si>
  <si>
    <t>lcl|NZ_JACJTX010000005.1_cds_WP_011243117.1_2509</t>
  </si>
  <si>
    <t>lcl|NZ_JACJTX010000005.1_cds_WP_011243118.1_2510</t>
  </si>
  <si>
    <t>lcl|NZ_JACJTX010000005.1_cds_WP_011243121.1_2513</t>
  </si>
  <si>
    <t>lcl|NZ_JACJTX010000005.1_cds_WP_199290753.1_2519</t>
  </si>
  <si>
    <t>lcl|NZ_JACJTX010000005.1_cds_WP_234910043.1_2521</t>
  </si>
  <si>
    <t>lcl|NZ_JACJTX010000005.1_cds_WP_199290765.1_2522</t>
  </si>
  <si>
    <t>lcl|NZ_JACJTX010000005.1_cds_WP_011243128.1_2523</t>
  </si>
  <si>
    <t>lcl|NZ_JACJTX010000005.1_cds_WP_011243129.1_2524</t>
  </si>
  <si>
    <t>lcl|NZ_JACJTX010000005.1_cds_WP_011243130.1_2525</t>
  </si>
  <si>
    <t>lcl|NZ_JACJTX010000005.1_cds_WP_011243131.1_2526</t>
  </si>
  <si>
    <t>lcl|NZ_JACJTX010000005.1_cds_WP_039755832.1_2527</t>
  </si>
  <si>
    <t>lcl|NZ_JACJTX010000005.1_cds_WP_011243133.1_2528</t>
  </si>
  <si>
    <t>lcl|NZ_JACJTX010000005.1_cds_WP_196794064.1_2529</t>
  </si>
  <si>
    <t>lcl|NZ_JACJTX010000005.1_cds_WP_011377691.1_2530</t>
  </si>
  <si>
    <t>lcl|NZ_JACJTX010000005.1_cds_WP_011377690.1_2531</t>
  </si>
  <si>
    <t>lcl|NZ_JACJTX010000005.1_cds_WP_011243137.1_2532</t>
  </si>
  <si>
    <t>lcl|NZ_JACJTX010000005.1_cds_WP_011243138.1_2533</t>
  </si>
  <si>
    <t>lcl|NZ_JACJTX010000005.1_cds_WP_011377689.1_2534</t>
  </si>
  <si>
    <t>lcl|NZ_JACJTX010000005.1_cds_WP_011377688.1_2535</t>
  </si>
  <si>
    <t>lcl|NZ_JACJTX010000005.1_cds_WP_011243141.1_2536</t>
  </si>
  <si>
    <t>lcl|NZ_JACJTX010000005.1_cds_WP_011243142.1_2537</t>
  </si>
  <si>
    <t>lcl|NZ_JACJTX010000005.1_cds_WP_011243143.1_2538</t>
  </si>
  <si>
    <t>lcl|NZ_JACJTX010000005.1_cds_2539</t>
  </si>
  <si>
    <t>lcl|NZ_JACJTX010000005.1_cds_WP_011243145.1_2540</t>
  </si>
  <si>
    <t>lcl|NZ_JACJTX010000005.1_cds_WP_011243147.1_2542</t>
  </si>
  <si>
    <t>lcl|NZ_JACJTX010000005.1_cds_WP_011243148.1_2543</t>
  </si>
  <si>
    <t>lcl|NZ_JACJTX010000005.1_cds_WP_011377686.1_2544</t>
  </si>
  <si>
    <t>lcl|NZ_JACJTX010000005.1_cds_WP_011377684.1_2547</t>
  </si>
  <si>
    <t>lcl|NZ_JACJTX010000005.1_cds_WP_011377683.1_2548</t>
  </si>
  <si>
    <t>lcl|NZ_JACJTX010000005.1_cds_WP_011243153.1_2549</t>
  </si>
  <si>
    <t>lcl|NZ_JACJTX010000005.1_cds_WP_011243154.1_2550</t>
  </si>
  <si>
    <t>lcl|NZ_JACJTX010000005.1_cds_WP_199290766.1_2551</t>
  </si>
  <si>
    <t>lcl|NZ_JACJTX010000005.1_cds_WP_011243156.1_2553</t>
  </si>
  <si>
    <t>lcl|NZ_JACJTX010000005.1_cds_WP_011243157.1_2554</t>
  </si>
  <si>
    <t>lcl|NZ_JACJTX010000005.1_cds_WP_011243158.1_2555</t>
  </si>
  <si>
    <t>lcl|NZ_JACJTX010000005.1_cds_WP_011377682.1_2556</t>
  </si>
  <si>
    <t>lcl|NZ_JACJTX010000005.1_cds_WP_011377681.1_2557</t>
  </si>
  <si>
    <t>lcl|NZ_JACJTX010000005.1_cds_WP_199290767.1_2558</t>
  </si>
  <si>
    <t>lcl|NZ_JACJTX010000005.1_cds_WP_011377680.1_2559</t>
  </si>
  <si>
    <t>lcl|NZ_JACJTX010000005.1_cds_WP_011243163.1_2560</t>
  </si>
  <si>
    <t>lcl|NZ_JACJTX010000005.1_cds_WP_011377679.1_2561</t>
  </si>
  <si>
    <t>lcl|NZ_JACJTX010000005.1_cds_WP_011377678.1_2562</t>
  </si>
  <si>
    <t>lcl|NZ_JACJTX010000005.1_cds_WP_011377677.1_2563</t>
  </si>
  <si>
    <t>lcl|NZ_JACJTX010000005.1_cds_WP_011243167.1_2564</t>
  </si>
  <si>
    <t>lcl|NZ_JACJTX010000005.1_cds_WP_199290768.1_2565</t>
  </si>
  <si>
    <t>lcl|NZ_JACJTX010000005.1_cds_WP_199290754.1_2566</t>
  </si>
  <si>
    <t>lcl|NZ_JACJTX010000005.1_cds_WP_011377674.1_2567</t>
  </si>
  <si>
    <t>lcl|NZ_JACJTX010000005.1_cds_WP_234910042.1_2568</t>
  </si>
  <si>
    <t>lcl|NZ_JACJTX010000005.1_cds_WP_011377673.1_2569</t>
  </si>
  <si>
    <t>lcl|NZ_JACJTX010000005.1_cds_WP_011243173.1_2570</t>
  </si>
  <si>
    <t>lcl|NZ_JACJTX010000005.1_cds_WP_011243174.1_2571</t>
  </si>
  <si>
    <t>lcl|NZ_JACJTX010000005.1_cds_WP_011243175.1_2572</t>
  </si>
  <si>
    <t>lcl|NZ_JACJTX010000005.1_cds_WP_011377671.1_2573</t>
  </si>
  <si>
    <t>lcl|NZ_JACJTX010000005.1_cds_WP_011243177.1_2574</t>
  </si>
  <si>
    <t>lcl|NZ_JACJTX010000005.1_cds_WP_011377670.1_2575</t>
  </si>
  <si>
    <t>lcl|NZ_JACJTX010000005.1_cds_WP_231621341.1_2576</t>
  </si>
  <si>
    <t>lcl|NZ_JACJTX010000005.1_cds_WP_039755844.1_2577</t>
  </si>
  <si>
    <t>lcl|NZ_JACJTX010000005.1_cds_WP_039755845.1_2578</t>
  </si>
  <si>
    <t>lcl|NZ_JACJTX010000005.1_cds_WP_234910041.1_2579</t>
  </si>
  <si>
    <t>lcl|NZ_JACJTX010000005.1_cds_WP_234910040.1_2580</t>
  </si>
  <si>
    <t>lcl|NZ_JACJTX010000005.1_cds_2581</t>
  </si>
  <si>
    <t>lcl|NZ_JACJTX010000005.1_cds_2582</t>
  </si>
  <si>
    <t>lcl|NZ_JACJTX010000006.1_cds_WP_011243248.1_2583</t>
  </si>
  <si>
    <t>lcl|NZ_JACJTX010000006.1_cds_WP_011243247.1_2584</t>
  </si>
  <si>
    <t>lcl|NZ_JACJTX010000006.1_cds_WP_011243246.1_2586</t>
  </si>
  <si>
    <t>lcl|NZ_JACJTX010000006.1_cds_2587</t>
  </si>
  <si>
    <t>lcl|NZ_JACJTX010000006.1_cds_WP_011243244.1_2588</t>
  </si>
  <si>
    <t>lcl|NZ_JACJTX010000006.1_cds_WP_011377635.1_2589</t>
  </si>
  <si>
    <t>lcl|NZ_JACJTX010000006.1_cds_WP_011377636.1_2590</t>
  </si>
  <si>
    <t>lcl|NZ_JACJTX010000006.1_cds_WP_011243241.1_2591</t>
  </si>
  <si>
    <t>lcl|NZ_JACJTX010000006.1_cds_WP_011377637.1_2592</t>
  </si>
  <si>
    <t>lcl|NZ_JACJTX010000006.1_cds_WP_173282526.1_2593</t>
  </si>
  <si>
    <t>lcl|NZ_JACJTX010000006.1_cds_2594</t>
  </si>
  <si>
    <t>lcl|NZ_JACJTX010000006.1_cds_WP_231621343.1_2595</t>
  </si>
  <si>
    <t>lcl|NZ_JACJTX010000006.1_cds_WP_011243236.1_2596</t>
  </si>
  <si>
    <t>lcl|NZ_JACJTX010000006.1_cds_WP_011243235.1_2597</t>
  </si>
  <si>
    <t>lcl|NZ_JACJTX010000006.1_cds_WP_011243234.1_2598</t>
  </si>
  <si>
    <t>lcl|NZ_JACJTX010000006.1_cds_WP_199290789.1_2599</t>
  </si>
  <si>
    <t>lcl|NZ_JACJTX010000006.1_cds_WP_039755853.1_2600</t>
  </si>
  <si>
    <t>lcl|NZ_JACJTX010000006.1_cds_WP_011377641.1_2601</t>
  </si>
  <si>
    <t>lcl|NZ_JACJTX010000006.1_cds_WP_231621342.1_2602</t>
  </si>
  <si>
    <t>lcl|NZ_JACJTX010000006.1_cds_2603</t>
  </si>
  <si>
    <t>lcl|NZ_JACJTX010000006.1_cds_WP_011377643.1_2604</t>
  </si>
  <si>
    <t>lcl|NZ_JACJTX010000006.1_cds_WP_011377644.1_2605</t>
  </si>
  <si>
    <t>lcl|NZ_JACJTX010000006.1_cds_WP_011377645.1_2606</t>
  </si>
  <si>
    <t>lcl|NZ_JACJTX010000006.1_cds_WP_199290790.1_2607</t>
  </si>
  <si>
    <t>lcl|NZ_JACJTX010000006.1_cds_WP_011377647.1_2608</t>
  </si>
  <si>
    <t>lcl|NZ_JACJTX010000006.1_cds_WP_011243223.1_2609</t>
  </si>
  <si>
    <t>lcl|NZ_JACJTX010000006.1_cds_WP_011243222.1_2610</t>
  </si>
  <si>
    <t>lcl|NZ_JACJTX010000006.1_cds_WP_011243221.1_2611</t>
  </si>
  <si>
    <t>lcl|NZ_JACJTX010000006.1_cds_WP_011243220.1_2612</t>
  </si>
  <si>
    <t>lcl|NZ_JACJTX010000006.1_cds_WP_011377648.1_2613</t>
  </si>
  <si>
    <t>lcl|NZ_JACJTX010000006.1_cds_WP_011377649.1_2614</t>
  </si>
  <si>
    <t>lcl|NZ_JACJTX010000006.1_cds_WP_199290787.1_2615</t>
  </si>
  <si>
    <t>lcl|NZ_JACJTX010000006.1_cds_WP_234910057.1_2616</t>
  </si>
  <si>
    <t>lcl|NZ_JACJTX010000006.1_cds_WP_011243215.1_2617</t>
  </si>
  <si>
    <t>lcl|NZ_JACJTX010000006.1_cds_WP_011377650.1_2618</t>
  </si>
  <si>
    <t>lcl|NZ_JACJTX010000006.1_cds_WP_011377651.1_2619</t>
  </si>
  <si>
    <t>lcl|NZ_JACJTX010000006.1_cds_WP_234910058.1_2620</t>
  </si>
  <si>
    <t>lcl|NZ_JACJTX010000006.1_cds_WP_011377653.1_2621</t>
  </si>
  <si>
    <t>lcl|NZ_JACJTX010000006.1_cds_WP_011243210.1_2622</t>
  </si>
  <si>
    <t>lcl|NZ_JACJTX010000006.1_cds_WP_011243209.1_2623</t>
  </si>
  <si>
    <t>lcl|NZ_JACJTX010000006.1_cds_WP_199290793.1_2624</t>
  </si>
  <si>
    <t>lcl|NZ_JACJTX010000006.1_cds_WP_011243207.1_2626</t>
  </si>
  <si>
    <t>lcl|NZ_JACJTX010000006.1_cds_WP_011243206.1_2627</t>
  </si>
  <si>
    <t>lcl|NZ_JACJTX010000006.1_cds_WP_011243205.1_2628</t>
  </si>
  <si>
    <t>lcl|NZ_JACJTX010000006.1_cds_WP_011377655.1_2629</t>
  </si>
  <si>
    <t>lcl|NZ_JACJTX010000006.1_cds_WP_011377656.1_2630</t>
  </si>
  <si>
    <t>lcl|NZ_JACJTX010000006.1_cds_WP_199290794.1_2631</t>
  </si>
  <si>
    <t>lcl|NZ_JACJTX010000006.1_cds_WP_234910059.1_2632</t>
  </si>
  <si>
    <t>lcl|NZ_JACJTX010000006.1_cds_WP_011243200.1_2633</t>
  </si>
  <si>
    <t>lcl|NZ_JACJTX010000006.1_cds_WP_011243199.1_2634</t>
  </si>
  <si>
    <t>lcl|NZ_JACJTX010000006.1_cds_WP_011243198.1_2635</t>
  </si>
  <si>
    <t>lcl|NZ_JACJTX010000006.1_cds_WP_011243197.1_2636</t>
  </si>
  <si>
    <t>lcl|NZ_JACJTX010000006.1_cds_WP_199290796.1_2637</t>
  </si>
  <si>
    <t>lcl|NZ_JACJTX010000006.1_cds_WP_011243195.1_2638</t>
  </si>
  <si>
    <t>lcl|NZ_JACJTX010000006.1_cds_WP_011377659.1_2639</t>
  </si>
  <si>
    <t>lcl|NZ_JACJTX010000006.1_cds_WP_011243194.1_2640</t>
  </si>
  <si>
    <t>lcl|NZ_JACJTX010000006.1_cds_WP_039755849.1_2641</t>
  </si>
  <si>
    <t>lcl|NZ_JACJTX010000006.1_cds_WP_011377662.1_2643</t>
  </si>
  <si>
    <t>lcl|NZ_JACJTX010000006.1_cds_WP_011377663.1_2644</t>
  </si>
  <si>
    <t>lcl|NZ_JACJTX010000006.1_cds_WP_011377664.1_2645</t>
  </si>
  <si>
    <t>lcl|NZ_JACJTX010000006.1_cds_WP_011243190.1_2646</t>
  </si>
  <si>
    <t>lcl|NZ_JACJTX010000006.1_cds_WP_011243189.1_2647</t>
  </si>
  <si>
    <t>lcl|NZ_JACJTX010000006.1_cds_WP_011243188.1_2648</t>
  </si>
  <si>
    <t>lcl|NZ_JACJTX010000006.1_cds_WP_011243187.1_2649</t>
  </si>
  <si>
    <t>lcl|NZ_JACJTX010000006.1_cds_WP_011377665.1_2650</t>
  </si>
  <si>
    <t>lcl|NZ_JACJTX010000006.1_cds_2651</t>
  </si>
  <si>
    <t>lcl|NZ_JACJTX010000007.1_cds_WP_011055155.1_2652</t>
  </si>
  <si>
    <t>lcl|NZ_JACJTX010000007.1_cds_WP_011055156.1_2653</t>
  </si>
  <si>
    <t>lcl|NZ_JACJTX010000007.1_cds_WP_011055157.1_2654</t>
  </si>
  <si>
    <t>lcl|NZ_JACJTX010000007.1_cds_WP_011055158.1_2655</t>
  </si>
  <si>
    <t>lcl|NZ_JACJTX010000007.1_cds_WP_011055159.1_2656</t>
  </si>
  <si>
    <t>lcl|NZ_JACJTX010000007.1_cds_WP_011055160.1_2657</t>
  </si>
  <si>
    <t>lcl|NZ_JACJTX010000007.1_cds_WP_011055161.1_2658</t>
  </si>
  <si>
    <t>lcl|NZ_JACJTX010000007.1_cds_WP_011055162.1_2659</t>
  </si>
  <si>
    <t>lcl|NZ_JACJTX010000007.1_cds_WP_011055163.1_2660</t>
  </si>
  <si>
    <t>lcl|NZ_JACJTX010000007.1_cds_WP_011055164.1_2661</t>
  </si>
  <si>
    <t>lcl|NZ_JACJTX010000007.1_cds_WP_011055165.1_2662</t>
  </si>
  <si>
    <t>lcl|NZ_JACJTX010000007.1_cds_WP_011055166.1_2663</t>
  </si>
  <si>
    <t>lcl|NZ_JACJTX010000007.1_cds_WP_011055167.1_2664</t>
  </si>
  <si>
    <t>lcl|NZ_JACJTX010000007.1_cds_WP_011055168.1_2665</t>
  </si>
  <si>
    <t>lcl|NZ_JACJTX010000007.1_cds_WP_011055169.1_2666</t>
  </si>
  <si>
    <t>lcl|NZ_JACJTX010000007.1_cds_WP_011055170.1_2667</t>
  </si>
  <si>
    <t>lcl|NZ_JACJTX010000007.1_cds_WP_199290804.1_2669</t>
  </si>
  <si>
    <t>lcl|NZ_JACJTX010000007.1_cds_WP_011055173.1_2670</t>
  </si>
  <si>
    <t>lcl|NZ_JACJTX010000007.1_cds_WP_199290798.1_2672</t>
  </si>
  <si>
    <t>lcl|NZ_JACJTX010000007.1_cds_WP_011055119.1_2674</t>
  </si>
  <si>
    <t>lcl|NZ_JACJTX010000007.1_cds_WP_011055120.1_2675</t>
  </si>
  <si>
    <t>lcl|NZ_JACJTX010000007.1_cds_WP_011055123.1_2677</t>
  </si>
  <si>
    <t>lcl|NZ_JACJTX010000007.1_cds_WP_041674944.1_2678</t>
  </si>
  <si>
    <t>lcl|NZ_JACJTX010000007.1_cds_WP_234910061.1_2681</t>
  </si>
  <si>
    <t>lcl|NZ_JACJTX010000007.1_cds_WP_011055129.1_2683</t>
  </si>
  <si>
    <t>lcl|NZ_JACJTX010000007.1_cds_WP_011055130.1_2684</t>
  </si>
  <si>
    <t>lcl|NZ_JACJTX010000007.1_cds_WP_011055132.1_2685</t>
  </si>
  <si>
    <t>lcl|NZ_JACJTX010000007.1_cds_WP_011377394.1_2687</t>
  </si>
  <si>
    <t>lcl|NZ_JACJTX010000007.1_cds_WP_011055135.1_2688</t>
  </si>
  <si>
    <t>lcl|NZ_JACJTX010000007.1_cds_WP_199290801.1_2689</t>
  </si>
  <si>
    <t>lcl|NZ_JACJTX010000007.1_cds_WP_011055137.1_2690</t>
  </si>
  <si>
    <t>lcl|NZ_JACJTX010000007.1_cds_WP_011055138.1_2691</t>
  </si>
  <si>
    <t>lcl|NZ_JACJTX010000007.1_cds_WP_199290800.1_2692</t>
  </si>
  <si>
    <t>lcl|NZ_JACJTX010000007.1_cds_WP_011055140.1_2693</t>
  </si>
  <si>
    <t>lcl|NZ_JACJTX010000007.1_cds_WP_011055144.1_2696</t>
  </si>
  <si>
    <t>lcl|NZ_JACJTX010000007.1_cds_WP_011055145.1_2697</t>
  </si>
  <si>
    <t>lcl|NZ_JACJTX010000007.1_cds_WP_011055146.1_2698</t>
  </si>
  <si>
    <t>lcl|NZ_JACJTX010000007.1_cds_WP_011055147.1_2699</t>
  </si>
  <si>
    <t>lcl|NZ_JACJTX010000007.1_cds_WP_011055148.1_2700</t>
  </si>
  <si>
    <t>lcl|NZ_JACJTX010000007.1_cds_WP_011055149.1_2701</t>
  </si>
  <si>
    <t>lcl|NZ_JACJTX010000007.1_cds_WP_011055151.1_2703</t>
  </si>
  <si>
    <t>lcl|NZ_JACJTX010000007.1_cds_WP_011055152.1_2704</t>
  </si>
  <si>
    <t>lcl|NZ_JACJTX010000007.1_cds_WP_011055153.1_2705</t>
  </si>
  <si>
    <t>lcl|NZ_JACJTX010000007.1_cds_WP_011055154.1_2706</t>
  </si>
  <si>
    <t>lcl|NZ_JACJTX010000008.1_cds_WP_040113204.1_2712</t>
  </si>
  <si>
    <t>## 2477 queries scanned</t>
  </si>
  <si>
    <t>## Total time (seconds): 116.22958445549011</t>
  </si>
  <si>
    <t>## Rate: 21.31 q/s</t>
  </si>
  <si>
    <t>## Wed Aug  3 19:48:58 2022. ## emapper-2.1.9
## /data/shared/home/emapper/miniconda3/envs/eggnog-mapper-2.1/bin/emapper.py --cpu 20 --mp_start_method forkserver --data_dir /dev/shm/ -o out --output_dir /emapper_web_jobs/emapper_jobs/user_data/MM_mw01s6_2 --temp_dir /emapper_web_jobs/emapper_jobs/user_data/MM_mw01s6_2 --override -m diamond --dmnd_ignore_warnings --dmnd_algo ctg -i /emapper_web_jobs/emapper_jobs/user_data/MM_mw01s6_2/queries.fasta --evalue 0.001 --score 60 --pident 40 --query_cover 20 --subject_cover 20 --itype CDS --translate --tax_scope auto --target_orthologs all --go_evidence all --pfam_realign none --report_orthologs --decorate_gff yes --excel## Wed Aug  3 19:48:58 2022. ## emapper-2.1.9
## /data/shared/home/emapper/miniconda3/envs/eggnog-mapper-2.1/bin/emapper.py --cpu 20 --mp_start_method forkserver --data_dir /dev/shm/ -o out --output_dir /emapper_web_jobs/emapper_jobs/user_data/MM_mw01s6_2 --temp_dir /emapper_web_jobs/emapper_jobs/user_data/MM_mw01s6_2 --override -m diamond --dmnd_ignore_warnings --dmnd_algo ctg -i /emapper_web_jobs/emapper_jobs/user_data/MM_mw01s6_2/queries.fasta --evalue 0.001 --score 60 --pident 40 --query_cover 20 --subject_cover 20 --itype CDS --translate --tax_scope auto --target_orthologs all --go_evidence all --pfam_realign none --report_orthologs --decorate_gff yes --excel
##</t>
  </si>
  <si>
    <t>NADP-dependent malic enzyme</t>
  </si>
  <si>
    <t>ORF</t>
  </si>
  <si>
    <t>Encoding DNA</t>
  </si>
  <si>
    <t>COG Category Codes1</t>
  </si>
  <si>
    <t>Cyanobase Functional Category Code2</t>
  </si>
  <si>
    <t>Cyanobase Functional Category2</t>
  </si>
  <si>
    <t>JGI Signal Peptide Prediction1</t>
  </si>
  <si>
    <t>SignalP Signal Peptide Prediction3</t>
  </si>
  <si>
    <t>Phobius Signal Peptide Prediction4</t>
  </si>
  <si>
    <t>SSPRED Signal Prediction5</t>
  </si>
  <si>
    <t>SSPRED Signal Class5</t>
  </si>
  <si>
    <t>TATFIND6</t>
  </si>
  <si>
    <t>SecretomeP7</t>
  </si>
  <si>
    <t>PilFind8</t>
  </si>
  <si>
    <t>Essentiality9</t>
  </si>
  <si>
    <t>Cyano Conserved9</t>
  </si>
  <si>
    <t>Green Cut9</t>
  </si>
  <si>
    <t>COG Process</t>
  </si>
  <si>
    <t>COG Description</t>
  </si>
  <si>
    <t>COG</t>
  </si>
  <si>
    <t>Simkovsky_2022_Transcriptomic and Phenomic Investigations Reveal Elements in Biofilm Repression and Formation in the Cyanobacterium Synechococcus elongatus PCC 7942</t>
  </si>
  <si>
    <t>CLP_protease</t>
  </si>
  <si>
    <t>ZnuA</t>
  </si>
  <si>
    <t>ABC_tran</t>
  </si>
  <si>
    <t>ABC-3</t>
  </si>
  <si>
    <t>DUF1825</t>
  </si>
  <si>
    <t>Transgly,Transpeptidase</t>
  </si>
  <si>
    <t>S4,tRNA-synt_1b</t>
  </si>
  <si>
    <t>OMPdecase</t>
  </si>
  <si>
    <t>AIRS,AIRS_C</t>
  </si>
  <si>
    <t>Pro_isomerase</t>
  </si>
  <si>
    <t>EFP,EFP_N,Elong-fact-P_C</t>
  </si>
  <si>
    <t>Biotin_lipoyl</t>
  </si>
  <si>
    <t>AAA_15,AAA_23,Rad50_zn_hook,SbcCD_C</t>
  </si>
  <si>
    <t>Met_gamma_lyase</t>
  </si>
  <si>
    <t>FA_desaturase</t>
  </si>
  <si>
    <t>Acetyltransf_1</t>
  </si>
  <si>
    <t>Ribosomal_L9_C,Ribosomal_L9_N</t>
  </si>
  <si>
    <t>Aminotran_5</t>
  </si>
  <si>
    <t>Fer2_4,Fer4,Fer4_10,Fer4_6,Fer4_9,NADH-G_4Fe-4S_3</t>
  </si>
  <si>
    <t>Oxidored_q6</t>
  </si>
  <si>
    <t>NiFeSe_Hases</t>
  </si>
  <si>
    <t>HypA</t>
  </si>
  <si>
    <t>Acylphosphatase,Sua5_yciO_yrdC,zf-HYPF</t>
  </si>
  <si>
    <t>HupF_HypC</t>
  </si>
  <si>
    <t>Aconitase_C</t>
  </si>
  <si>
    <t>Lipase_GDSL_2</t>
  </si>
  <si>
    <t>Aminotran_1_2</t>
  </si>
  <si>
    <t>Glyoxalase</t>
  </si>
  <si>
    <t>UDG</t>
  </si>
  <si>
    <t>Cytochrome_CBB3</t>
  </si>
  <si>
    <t>Ribosomal_L19</t>
  </si>
  <si>
    <t>Copper-bind,Cupredoxin_1</t>
  </si>
  <si>
    <t>Thioredoxin_2</t>
  </si>
  <si>
    <t>DnaJ,TPR_2</t>
  </si>
  <si>
    <t>CBS,GAF,GAF_2,GGDEF,PAS_3,PAS_9</t>
  </si>
  <si>
    <t>CHASE,EAL,GAF,GGDEF,PAS_4,PAS_9,Response_reg</t>
  </si>
  <si>
    <t>Abhydrolase_1,Abhydrolase_6</t>
  </si>
  <si>
    <t>EF_TS</t>
  </si>
  <si>
    <t>Ribosomal_S2</t>
  </si>
  <si>
    <t>LRAT,PspA_IM30</t>
  </si>
  <si>
    <t>Abhydrolase_1</t>
  </si>
  <si>
    <t>AAA_2,ClpB_D2-small,zf-C4_ClpX</t>
  </si>
  <si>
    <t>FKBP_C,Trigger_C,Trigger_N</t>
  </si>
  <si>
    <t>NAD_Gly3P_dh_C,NAD_Gly3P_dh_N</t>
  </si>
  <si>
    <t>PIN_4,PhoH</t>
  </si>
  <si>
    <t>Lysine_decarbox</t>
  </si>
  <si>
    <t>EAL,GGDEF,MASE1,PAS_3</t>
  </si>
  <si>
    <t>Glyco_transf_5,Glycos_transf_1</t>
  </si>
  <si>
    <t>UvrD-helicase,UvrD_C</t>
  </si>
  <si>
    <t>OTCace,OTCace_N</t>
  </si>
  <si>
    <t>BtpA</t>
  </si>
  <si>
    <t>Radical_SAM,TRAM,UPF0004</t>
  </si>
  <si>
    <t>Polyketide_cyc</t>
  </si>
  <si>
    <t>eIF-1a</t>
  </si>
  <si>
    <t>HAD_2,Hydrolase</t>
  </si>
  <si>
    <t>Pyr_redox_2</t>
  </si>
  <si>
    <t>PAPS_reduct</t>
  </si>
  <si>
    <t>Methyltransf_3</t>
  </si>
  <si>
    <t>adh_short</t>
  </si>
  <si>
    <t>DUF1357_C,DUF1537</t>
  </si>
  <si>
    <t>DAHP_synth_1</t>
  </si>
  <si>
    <t>NfeD</t>
  </si>
  <si>
    <t>Band_7</t>
  </si>
  <si>
    <t>NDK</t>
  </si>
  <si>
    <t>Peripla_BP_6</t>
  </si>
  <si>
    <t>BPD_transp_2</t>
  </si>
  <si>
    <t>ABC_tran,BCA_ABC_TP_C</t>
  </si>
  <si>
    <t>DNA_gyraseB,DNA_gyraseB_C,HATPase_c,Intein_splicing,Toprim</t>
  </si>
  <si>
    <t>IPPT</t>
  </si>
  <si>
    <t>NdhO</t>
  </si>
  <si>
    <t>N_methyl</t>
  </si>
  <si>
    <t>2OG-FeII_Oxy_3</t>
  </si>
  <si>
    <t>Psb28</t>
  </si>
  <si>
    <t>DUF1731,Epimerase</t>
  </si>
  <si>
    <t>ASL_C2,Lyase_1</t>
  </si>
  <si>
    <t>SpoIIE</t>
  </si>
  <si>
    <t>SRP54,SRP54_N</t>
  </si>
  <si>
    <t>NusB</t>
  </si>
  <si>
    <t>DUF502</t>
  </si>
  <si>
    <t>HSP70</t>
  </si>
  <si>
    <t>Shikimate_DH,Shikimate_dh_N</t>
  </si>
  <si>
    <t>Response_reg,Trans_reg_C</t>
  </si>
  <si>
    <t>NanE</t>
  </si>
  <si>
    <t>S-AdoMet_synt_C,S-AdoMet_synt_M,S-AdoMet_synt_N</t>
  </si>
  <si>
    <t>FGGY_C,FGGY_N</t>
  </si>
  <si>
    <t>PAD_porph</t>
  </si>
  <si>
    <t>DNA_methylase</t>
  </si>
  <si>
    <t>Competence,DUF4131</t>
  </si>
  <si>
    <t>tRNA-synt_2e</t>
  </si>
  <si>
    <t>DUF4335</t>
  </si>
  <si>
    <t>DUF3038</t>
  </si>
  <si>
    <t>BPD_transp_1</t>
  </si>
  <si>
    <t>PilM_2</t>
  </si>
  <si>
    <t>PilN</t>
  </si>
  <si>
    <t>T2SSM_b</t>
  </si>
  <si>
    <t>AMIN,STN,Secretin,Secretin_N</t>
  </si>
  <si>
    <t>1-cysPrx_C,AhpC-TSA</t>
  </si>
  <si>
    <t>GTP-bdg_M,GTP-bdg_N,MMR_HSR1</t>
  </si>
  <si>
    <t>Peptidase_M24</t>
  </si>
  <si>
    <t>PBP_like,PBP_like_2</t>
  </si>
  <si>
    <t>KH_1,PNPase,RNase_PH,RNase_PH_C,S1</t>
  </si>
  <si>
    <t>Ycf66_N</t>
  </si>
  <si>
    <t>Anticodon_1,tRNA-synt_1,zf-FPG_IleRS</t>
  </si>
  <si>
    <t>PMSR</t>
  </si>
  <si>
    <t>DUF938</t>
  </si>
  <si>
    <t>ACT_5,ALS_ss_C</t>
  </si>
  <si>
    <t>Uma2</t>
  </si>
  <si>
    <t>TRM</t>
  </si>
  <si>
    <t>MotA_ExbB</t>
  </si>
  <si>
    <t>ExbD</t>
  </si>
  <si>
    <t>Rhodanese</t>
  </si>
  <si>
    <t>NAD_binding_10,NmrA</t>
  </si>
  <si>
    <t>DUF975</t>
  </si>
  <si>
    <t>GIDA,GIDA_assoc</t>
  </si>
  <si>
    <t>T2SSC</t>
  </si>
  <si>
    <t>FTR1</t>
  </si>
  <si>
    <t>Hexapep,SATase_N</t>
  </si>
  <si>
    <t>HTH_1,LysR_substrate</t>
  </si>
  <si>
    <t>SBP_bac_1,SBP_bac_8</t>
  </si>
  <si>
    <t>KTSC,tRNA-synt_2,tRNA_anti-codon</t>
  </si>
  <si>
    <t>Methyltransf_11,Methyltransf_25</t>
  </si>
  <si>
    <t>bPH_1</t>
  </si>
  <si>
    <t>A_deaminase</t>
  </si>
  <si>
    <t>Adenylsucc_synt</t>
  </si>
  <si>
    <t>Ribonuc_L-PSP</t>
  </si>
  <si>
    <t>AhpC-TSA_2</t>
  </si>
  <si>
    <t>DAO</t>
  </si>
  <si>
    <t>DUF296,Glutaredoxin</t>
  </si>
  <si>
    <t>Pribosyltran</t>
  </si>
  <si>
    <t>DUF2470</t>
  </si>
  <si>
    <t>HSP20</t>
  </si>
  <si>
    <t>Acetyltransf_1,Acetyltransf_10,Acetyltransf_7</t>
  </si>
  <si>
    <t>RuvX</t>
  </si>
  <si>
    <t>DUF1292,DUF3727</t>
  </si>
  <si>
    <t>Hydrolase_like,PGP_phosphatase</t>
  </si>
  <si>
    <t>Na_H_Exchanger,TrkA_N</t>
  </si>
  <si>
    <t>tRNA-synt_1c</t>
  </si>
  <si>
    <t>AAA_15,AAA_23</t>
  </si>
  <si>
    <t>Hydant_A_N,Hydantoinase_A,Hydantoinase_B</t>
  </si>
  <si>
    <t>DnaJ</t>
  </si>
  <si>
    <t>Cupin_1</t>
  </si>
  <si>
    <t>HypD</t>
  </si>
  <si>
    <t>DHO_dh</t>
  </si>
  <si>
    <t>EKR,Fer4_16,PFOR_II,POR,POR_N,TPP_enzyme_C</t>
  </si>
  <si>
    <t>PIN_4,TRAM</t>
  </si>
  <si>
    <t>HemN_C,Radical_SAM</t>
  </si>
  <si>
    <t>Pantoate_transf</t>
  </si>
  <si>
    <t>Phos_pyr_kin</t>
  </si>
  <si>
    <t>FtsZ_C,Tubulin</t>
  </si>
  <si>
    <t>FtsQ,POTRA_1</t>
  </si>
  <si>
    <t>Dala_Dala_lig_C,Dala_Dala_lig_N</t>
  </si>
  <si>
    <t>MR_MLE_C,MR_MLE_N</t>
  </si>
  <si>
    <t>DUF1611,DUF1611_N</t>
  </si>
  <si>
    <t>Acetyltransf_11,Hexapep</t>
  </si>
  <si>
    <t>ACR_tran</t>
  </si>
  <si>
    <t>Biotin_lipoyl_2,HlyD_3,HlyD_D23</t>
  </si>
  <si>
    <t>Nif11</t>
  </si>
  <si>
    <t>GTP_EFTU,GTP_EFTU_D2,RF3_C</t>
  </si>
  <si>
    <t>DUF1802</t>
  </si>
  <si>
    <t>polyprenyl_synt</t>
  </si>
  <si>
    <t>Asp_Glu_race</t>
  </si>
  <si>
    <t>AMIN,Amidase_3</t>
  </si>
  <si>
    <t>Na_H_Exchanger</t>
  </si>
  <si>
    <t>CN_hydrolase</t>
  </si>
  <si>
    <t>GHL10</t>
  </si>
  <si>
    <t>HTH_Crp_2,PAS,cNMP_binding</t>
  </si>
  <si>
    <t>Phasin</t>
  </si>
  <si>
    <t>FKBP_C</t>
  </si>
  <si>
    <t>BPL_LplA_LipB</t>
  </si>
  <si>
    <t>Ribosom_S30AE_C,Ribosomal_S30AE</t>
  </si>
  <si>
    <t>DUF111</t>
  </si>
  <si>
    <t>Sua5_yciO_yrdC</t>
  </si>
  <si>
    <t>T2SSE</t>
  </si>
  <si>
    <t>Queuosine_synth</t>
  </si>
  <si>
    <t>Cupin_2</t>
  </si>
  <si>
    <t>PSRP-3_Ycf65</t>
  </si>
  <si>
    <t>HEAT_2,HEAT_PBS</t>
  </si>
  <si>
    <t>PSI_8</t>
  </si>
  <si>
    <t>PsaL</t>
  </si>
  <si>
    <t>CbiQ</t>
  </si>
  <si>
    <t>KH_dom-like,MMR_HSR1</t>
  </si>
  <si>
    <t>PfkB</t>
  </si>
  <si>
    <t>Amidase_2</t>
  </si>
  <si>
    <t>FBPase</t>
  </si>
  <si>
    <t>G6PD_C,G6PD_N</t>
  </si>
  <si>
    <t>OpcA_G6PD_assem,PG_binding_1</t>
  </si>
  <si>
    <t>Cytochrom_B_C</t>
  </si>
  <si>
    <t>Cytochrome_B</t>
  </si>
  <si>
    <t>PDZ,PDZ_2,Peptidase_S41</t>
  </si>
  <si>
    <t>HD</t>
  </si>
  <si>
    <t>TPR_1,TPR_2,TPR_8</t>
  </si>
  <si>
    <t>PsiE</t>
  </si>
  <si>
    <t>SIMPL</t>
  </si>
  <si>
    <t>HEAT_2</t>
  </si>
  <si>
    <t>GSH-S_ATP,GSH-S_N</t>
  </si>
  <si>
    <t>Glutaredoxin</t>
  </si>
  <si>
    <t>Glu-tRNAGln</t>
  </si>
  <si>
    <t>TPR_1,TPR_7,TPR_8</t>
  </si>
  <si>
    <t>DUF3288</t>
  </si>
  <si>
    <t>HTH_3</t>
  </si>
  <si>
    <t>E1-E2_ATPase,HMA,Hydrolase</t>
  </si>
  <si>
    <t>ATP-synt_DE,ATP-synt_DE_N</t>
  </si>
  <si>
    <t>ATP-synt_ab,ATP-synt_ab_N</t>
  </si>
  <si>
    <t>Cpn10</t>
  </si>
  <si>
    <t>Cpn60_TCP1</t>
  </si>
  <si>
    <t>Glyco_tran_28_C,Glyco_transf_28</t>
  </si>
  <si>
    <t>Pyridoxal_deC</t>
  </si>
  <si>
    <t>GCV_T,GCV_T_C</t>
  </si>
  <si>
    <t>NAD_kinase</t>
  </si>
  <si>
    <t>Pterin_bind</t>
  </si>
  <si>
    <t>DUF3464</t>
  </si>
  <si>
    <t>Ribosomal_S15</t>
  </si>
  <si>
    <t>HHH_5,RuvA_C,RuvA_N</t>
  </si>
  <si>
    <t>EF-hand_5,TAL_FSA</t>
  </si>
  <si>
    <t>Gln-synt_C</t>
  </si>
  <si>
    <t>Glyco_transf_8</t>
  </si>
  <si>
    <t>CBS,SIS</t>
  </si>
  <si>
    <t>CTP_transf_3</t>
  </si>
  <si>
    <t>Hydrolase,Hydrolase_3</t>
  </si>
  <si>
    <t>Fe-ADH</t>
  </si>
  <si>
    <t>DUF554</t>
  </si>
  <si>
    <t>CHASE6_C,DICT,GAF,HATPase_c,HisKA</t>
  </si>
  <si>
    <t>TPR_16,TPR_19,TPR_2,TPR_8</t>
  </si>
  <si>
    <t>Ammonium_transp</t>
  </si>
  <si>
    <t>AAA_33,WYL</t>
  </si>
  <si>
    <t>Mg_chelatase,VWA_2</t>
  </si>
  <si>
    <t>PDDEXK_1</t>
  </si>
  <si>
    <t>HPPK</t>
  </si>
  <si>
    <t>NUDIX</t>
  </si>
  <si>
    <t>Peptidase_M42</t>
  </si>
  <si>
    <t>DUF2232</t>
  </si>
  <si>
    <t>DBI_PRT</t>
  </si>
  <si>
    <t>SBP_bac_6</t>
  </si>
  <si>
    <t>Aldedh</t>
  </si>
  <si>
    <t>GerE</t>
  </si>
  <si>
    <t>HGTP_anticodon,tRNA-synt_His</t>
  </si>
  <si>
    <t>CutA1</t>
  </si>
  <si>
    <t>PRC,RimM</t>
  </si>
  <si>
    <t>NdhS</t>
  </si>
  <si>
    <t>DUF1400</t>
  </si>
  <si>
    <t>AbrB-like</t>
  </si>
  <si>
    <t>DUF3370</t>
  </si>
  <si>
    <t>GCS2</t>
  </si>
  <si>
    <t>PEPcase</t>
  </si>
  <si>
    <t>SMC_N</t>
  </si>
  <si>
    <t>AdoMet_dc</t>
  </si>
  <si>
    <t>Bac_DNA_binding</t>
  </si>
  <si>
    <t>MutS_I,MutS_II,MutS_III,MutS_IV,MutS_V</t>
  </si>
  <si>
    <t>PMT_2</t>
  </si>
  <si>
    <t>Ycf9</t>
  </si>
  <si>
    <t>DMRL_synthase</t>
  </si>
  <si>
    <t>HisKA</t>
  </si>
  <si>
    <t>DUF4349</t>
  </si>
  <si>
    <t>Acetyltransf_1,Acetyltransf_7</t>
  </si>
  <si>
    <t>DHC</t>
  </si>
  <si>
    <t>Sugar_tr</t>
  </si>
  <si>
    <t>CbiG_C</t>
  </si>
  <si>
    <t>ABC_tran,oligo_HPY</t>
  </si>
  <si>
    <t>YgbB,tRNA_m1G_MT</t>
  </si>
  <si>
    <t>NdhN</t>
  </si>
  <si>
    <t>Ribosomal_L3</t>
  </si>
  <si>
    <t>Ribosomal_L4</t>
  </si>
  <si>
    <t>Ribosomal_L23</t>
  </si>
  <si>
    <t>Ribosomal_L2,Ribosomal_L2_C</t>
  </si>
  <si>
    <t>Ribosomal_S19</t>
  </si>
  <si>
    <t>Ribosomal_L22</t>
  </si>
  <si>
    <t>KH_2,Ribosomal_S3_C</t>
  </si>
  <si>
    <t>Ribosomal_L16</t>
  </si>
  <si>
    <t>Ribosomal_L29</t>
  </si>
  <si>
    <t>Ribosomal_S17</t>
  </si>
  <si>
    <t>Ribosomal_L14</t>
  </si>
  <si>
    <t>KOW,ribosomal_L24</t>
  </si>
  <si>
    <t>Ribosomal_L5,Ribosomal_L5_C</t>
  </si>
  <si>
    <t>Ribosomal_S8</t>
  </si>
  <si>
    <t>Ribosomal_L6</t>
  </si>
  <si>
    <t>Ribosomal_L18p</t>
  </si>
  <si>
    <t>Ribosomal_S5,Ribosomal_S5_C</t>
  </si>
  <si>
    <t>Ribosomal_L27A</t>
  </si>
  <si>
    <t>SecY</t>
  </si>
  <si>
    <t>ADK</t>
  </si>
  <si>
    <t>Ribosomal_L36</t>
  </si>
  <si>
    <t>Ribosomal_S13</t>
  </si>
  <si>
    <t>Ribosomal_S11</t>
  </si>
  <si>
    <t>RNA_pol_A_CTD,RNA_pol_A_bac,RNA_pol_L</t>
  </si>
  <si>
    <t>Ribosomal_L17</t>
  </si>
  <si>
    <t>PseudoU_synth_1</t>
  </si>
  <si>
    <t>Ribosomal_L13</t>
  </si>
  <si>
    <t>Ribosomal_S9</t>
  </si>
  <si>
    <t>Ribosomal_L31</t>
  </si>
  <si>
    <t>PCRF,RF-1</t>
  </si>
  <si>
    <t>HNH,HNH_5</t>
  </si>
  <si>
    <t>Ala_racemase_C,Ala_racemase_N</t>
  </si>
  <si>
    <t>DNA_pol3_alpha,HHH_6,PHP,tRNA_anti-codon</t>
  </si>
  <si>
    <t>NurA</t>
  </si>
  <si>
    <t>AA_kinase,PUA</t>
  </si>
  <si>
    <t>FecR</t>
  </si>
  <si>
    <t>CHASE2,Guanylate_cyc</t>
  </si>
  <si>
    <t>DUF3307</t>
  </si>
  <si>
    <t>GAF,HD,HD_5</t>
  </si>
  <si>
    <t>GGDEF</t>
  </si>
  <si>
    <t>TauE</t>
  </si>
  <si>
    <t>SelR</t>
  </si>
  <si>
    <t>Chorismate_bind</t>
  </si>
  <si>
    <t>Na_H_Exchanger,Usp</t>
  </si>
  <si>
    <t>GATase_4</t>
  </si>
  <si>
    <t>RNase_H</t>
  </si>
  <si>
    <t>CBS,Peptidase_M50,Peptidase_M50B</t>
  </si>
  <si>
    <t>AhpC-TSA</t>
  </si>
  <si>
    <t>DAGK_cat</t>
  </si>
  <si>
    <t>Phage_holin_4_2</t>
  </si>
  <si>
    <t>SBP_bac_6,SBP_bac_8</t>
  </si>
  <si>
    <t>HTH_Crp_2</t>
  </si>
  <si>
    <t>2Fe-2S_thioredx</t>
  </si>
  <si>
    <t>Ferritin</t>
  </si>
  <si>
    <t>FUR</t>
  </si>
  <si>
    <t>PaO,Rieske</t>
  </si>
  <si>
    <t>Methyltransf_24</t>
  </si>
  <si>
    <t>Abhydrolase_6</t>
  </si>
  <si>
    <t>Phycobilisome</t>
  </si>
  <si>
    <t>Gln-synt_C,Gln-synt_N</t>
  </si>
  <si>
    <t>HlyD_3</t>
  </si>
  <si>
    <t>Glycos_transf_2,PilZ</t>
  </si>
  <si>
    <t>CBAH</t>
  </si>
  <si>
    <t>ABC2_membrane</t>
  </si>
  <si>
    <t>ABC_tran,DUF4162</t>
  </si>
  <si>
    <t>PIN</t>
  </si>
  <si>
    <t>Excalibur,SNase</t>
  </si>
  <si>
    <t>PALP</t>
  </si>
  <si>
    <t>SUI1</t>
  </si>
  <si>
    <t>dCMP_cyt_deam_1</t>
  </si>
  <si>
    <t>GST_C,GST_C_2,GST_N,GST_N_3</t>
  </si>
  <si>
    <t>CobN-Mg_chel,DUF3479</t>
  </si>
  <si>
    <t>DapB_C,DapB_N</t>
  </si>
  <si>
    <t>PGM_PMM_I,PGM_PMM_II,PGM_PMM_III,PGM_PMM_IV</t>
  </si>
  <si>
    <t>SLT,TPR_16,TPR_6</t>
  </si>
  <si>
    <t>Fer4,NIL</t>
  </si>
  <si>
    <t>Thioredoxin</t>
  </si>
  <si>
    <t>NblA</t>
  </si>
  <si>
    <t>Hist_deacetyl</t>
  </si>
  <si>
    <t>Glycos_trans_3N,Glycos_transf_3</t>
  </si>
  <si>
    <t>CPSase_sm_chain,GATase</t>
  </si>
  <si>
    <t>STAS</t>
  </si>
  <si>
    <t>Ribonuclease_3</t>
  </si>
  <si>
    <t>SpoU_methylase,SpoU_sub_bind</t>
  </si>
  <si>
    <t>DUF1816</t>
  </si>
  <si>
    <t>Amidase</t>
  </si>
  <si>
    <t>Hydrolase_4</t>
  </si>
  <si>
    <t>Acetyltransf_1,Acetyltransf_10</t>
  </si>
  <si>
    <t>HATPase_c,HisKA,KaiB</t>
  </si>
  <si>
    <t>Pribosyl_synth,Pribosyltran_N</t>
  </si>
  <si>
    <t>AAA_26</t>
  </si>
  <si>
    <t>ROK</t>
  </si>
  <si>
    <t>Formyl_trans_C,Formyl_trans_N</t>
  </si>
  <si>
    <t>ABC_membrane,ABC_tran</t>
  </si>
  <si>
    <t>NMT1_2</t>
  </si>
  <si>
    <t>AAA_assoc_C,ABC_tran</t>
  </si>
  <si>
    <t>Cyanate_lyase,HTH_31</t>
  </si>
  <si>
    <t>DUF3291</t>
  </si>
  <si>
    <t>Fer2</t>
  </si>
  <si>
    <t>NTP_transferase</t>
  </si>
  <si>
    <t>GDP_Man_Dehyd</t>
  </si>
  <si>
    <t>RmlD_sub_bind</t>
  </si>
  <si>
    <t>dTDP_sugar_isom</t>
  </si>
  <si>
    <t>DUF1853</t>
  </si>
  <si>
    <t>CBS,GAF,GGDEF,PAS_3,PAS_9,Response_reg</t>
  </si>
  <si>
    <t>Fasciclin</t>
  </si>
  <si>
    <t>ChpXY</t>
  </si>
  <si>
    <t>Oxidored_q5_N,Proton_antipo_M</t>
  </si>
  <si>
    <t>Proton_antipo_M,Proton_antipo_N</t>
  </si>
  <si>
    <t>ACT,Homoserine_dh,NAD_binding_3</t>
  </si>
  <si>
    <t>VKOR</t>
  </si>
  <si>
    <t>His_biosynth</t>
  </si>
  <si>
    <t>DUF2862</t>
  </si>
  <si>
    <t>ArsA_ATPase</t>
  </si>
  <si>
    <t>UbiA</t>
  </si>
  <si>
    <t>MarC</t>
  </si>
  <si>
    <t>EFG_C,EFG_II,EFG_IV,GTP_EFTU</t>
  </si>
  <si>
    <t>Glycos_transf_2</t>
  </si>
  <si>
    <t>XFP,XFP_C,XFP_N</t>
  </si>
  <si>
    <t>Acetate_kinase</t>
  </si>
  <si>
    <t>His_Phos_1</t>
  </si>
  <si>
    <t>DUF393</t>
  </si>
  <si>
    <t>RsgA_GTPase</t>
  </si>
  <si>
    <t>TusA</t>
  </si>
  <si>
    <t>DnaJ,DnaJ_C,DnaJ_CXXCXGXG</t>
  </si>
  <si>
    <t>GrpE</t>
  </si>
  <si>
    <t>T2SSE,T2SSE_N</t>
  </si>
  <si>
    <t>T2SSF</t>
  </si>
  <si>
    <t>HI0933_like</t>
  </si>
  <si>
    <t>Dus</t>
  </si>
  <si>
    <t>Cdd1</t>
  </si>
  <si>
    <t>Phe_tRNA-synt_N,tRNA-synt_2d</t>
  </si>
  <si>
    <t>SurE</t>
  </si>
  <si>
    <t>Lycopene_cycl</t>
  </si>
  <si>
    <t>DUF3539</t>
  </si>
  <si>
    <t>Ala_racemase_N</t>
  </si>
  <si>
    <t>SepF</t>
  </si>
  <si>
    <t>F420_oxidored,P5CR_dimer</t>
  </si>
  <si>
    <t>G3P_acyltransf</t>
  </si>
  <si>
    <t>DUF2949</t>
  </si>
  <si>
    <t>FAD_binding_3</t>
  </si>
  <si>
    <t>PD40,Peptidase_S9</t>
  </si>
  <si>
    <t>Cas_Cas4,RNase_H_2</t>
  </si>
  <si>
    <t>PsaA_PsaB</t>
  </si>
  <si>
    <t>GDC-P</t>
  </si>
  <si>
    <t>GCV_H</t>
  </si>
  <si>
    <t>SMC_N,SMC_hinge</t>
  </si>
  <si>
    <t>PRC</t>
  </si>
  <si>
    <t>MVIN</t>
  </si>
  <si>
    <t>Cupin_2,HTH_3</t>
  </si>
  <si>
    <t>Rieske</t>
  </si>
  <si>
    <t>Glyco_transf_28,UDPGT</t>
  </si>
  <si>
    <t>MFS_1,Sugar_tr</t>
  </si>
  <si>
    <t>CpeS</t>
  </si>
  <si>
    <t>PBS_linker_poly</t>
  </si>
  <si>
    <t>PGI</t>
  </si>
  <si>
    <t>Glyco_transf_4,Glycos_transf_1</t>
  </si>
  <si>
    <t>Bac_transf,CoA_binding_3</t>
  </si>
  <si>
    <t>DUF72</t>
  </si>
  <si>
    <t>DUF150,DUF150_C</t>
  </si>
  <si>
    <t>KH_5,NusA_N</t>
  </si>
  <si>
    <t>DUF448</t>
  </si>
  <si>
    <t>GTP_EFTU,IF-2,IF2_N</t>
  </si>
  <si>
    <t>DUF3493</t>
  </si>
  <si>
    <t>YGGT</t>
  </si>
  <si>
    <t>PsbX</t>
  </si>
  <si>
    <t>PD40</t>
  </si>
  <si>
    <t>SpoIID</t>
  </si>
  <si>
    <t>Lactamase_B_2</t>
  </si>
  <si>
    <t>Cytochrom_C550</t>
  </si>
  <si>
    <t>AAA_15,AAA_21,AAA_23,SMC_N</t>
  </si>
  <si>
    <t>Flavin_Reduct</t>
  </si>
  <si>
    <t>CTP_transf_like</t>
  </si>
  <si>
    <t>RskA</t>
  </si>
  <si>
    <t>Sigma70_r2,Sigma70_r4,Sigma70_r4_2</t>
  </si>
  <si>
    <t>CHRD</t>
  </si>
  <si>
    <t>MinC_C</t>
  </si>
  <si>
    <t>FHA,Transgly,Transpeptidase,Yop-YscD_cpl</t>
  </si>
  <si>
    <t>RRM_1</t>
  </si>
  <si>
    <t>HD,HD_5,Response_reg</t>
  </si>
  <si>
    <t>Chloroa_b-bind</t>
  </si>
  <si>
    <t>PRA-CH,PRA-PH</t>
  </si>
  <si>
    <t>Aldolase_II</t>
  </si>
  <si>
    <t>IF-2B</t>
  </si>
  <si>
    <t>MscL</t>
  </si>
  <si>
    <t>UPF0016</t>
  </si>
  <si>
    <t>Cation_efflux,ZT_dimer</t>
  </si>
  <si>
    <t>Peptidase_M16,Peptidase_M16_C</t>
  </si>
  <si>
    <t>Fructosamin_kin</t>
  </si>
  <si>
    <t>SQS_PSY</t>
  </si>
  <si>
    <t>Amino_oxidase</t>
  </si>
  <si>
    <t>NdhM</t>
  </si>
  <si>
    <t>NnrU</t>
  </si>
  <si>
    <t>Proton_antipo_C,Proton_antipo_M,Proton_antipo_N</t>
  </si>
  <si>
    <t>Proton_antipo_M</t>
  </si>
  <si>
    <t>LapA_dom</t>
  </si>
  <si>
    <t>SMC_ScpA</t>
  </si>
  <si>
    <t>Hexapep,NTP_transferase</t>
  </si>
  <si>
    <t>TPR_1,TPR_11,TPR_16,TPR_2,TPR_6</t>
  </si>
  <si>
    <t>M20_dimer,Peptidase_M20</t>
  </si>
  <si>
    <t>DUF512</t>
  </si>
  <si>
    <t>BacA</t>
  </si>
  <si>
    <t>CRR7</t>
  </si>
  <si>
    <t>HD,Ppx-GppA</t>
  </si>
  <si>
    <t>Peptidase_S66</t>
  </si>
  <si>
    <t>Hexapep</t>
  </si>
  <si>
    <t>DUF2396</t>
  </si>
  <si>
    <t>HGTP_anticodon,tRNA-synt_2b,tRNA_edit</t>
  </si>
  <si>
    <t>cNMP_binding</t>
  </si>
  <si>
    <t>Carboxyl_trans</t>
  </si>
  <si>
    <t>CTP_synth_N,GATase</t>
  </si>
  <si>
    <t>PTPS</t>
  </si>
  <si>
    <t>DUF3181</t>
  </si>
  <si>
    <t>2TM</t>
  </si>
  <si>
    <t>Big_5</t>
  </si>
  <si>
    <t>GIY-YIG,HHH_2,HHH_5,UVR,UvrC_HhH_N</t>
  </si>
  <si>
    <t>E1_dh</t>
  </si>
  <si>
    <t>DUF4101,DnaJ</t>
  </si>
  <si>
    <t>Methyltransf_30</t>
  </si>
  <si>
    <t>MFS_1</t>
  </si>
  <si>
    <t>Gp_dh_C,Gp_dh_N</t>
  </si>
  <si>
    <t>SBF</t>
  </si>
  <si>
    <t>DiS_P_DiS,Peptidase_A24</t>
  </si>
  <si>
    <t>Peptidase_S13</t>
  </si>
  <si>
    <t>FMN_dh</t>
  </si>
  <si>
    <t>DUF4330</t>
  </si>
  <si>
    <t>Metallophos</t>
  </si>
  <si>
    <t>DUF1995</t>
  </si>
  <si>
    <t>DAP_epimerase</t>
  </si>
  <si>
    <t>Hfq</t>
  </si>
  <si>
    <t>Peptidase_M23</t>
  </si>
  <si>
    <t>ComFB</t>
  </si>
  <si>
    <t>Sigma70_r2,Sigma70_r4_2</t>
  </si>
  <si>
    <t>zf-HC2</t>
  </si>
  <si>
    <t>GGACT</t>
  </si>
  <si>
    <t>Anticodon_1,tRNA-synt_1,tRNA-synt_1_2</t>
  </si>
  <si>
    <t>EamA</t>
  </si>
  <si>
    <t>Peptidase_S49</t>
  </si>
  <si>
    <t>CM_1</t>
  </si>
  <si>
    <t>PhoU</t>
  </si>
  <si>
    <t>OB_RNB,RNB,S1</t>
  </si>
  <si>
    <t>Flavoprotein</t>
  </si>
  <si>
    <t>DUF2996</t>
  </si>
  <si>
    <t>Rubrerythrin</t>
  </si>
  <si>
    <t>Rotamase</t>
  </si>
  <si>
    <t>ABC_membrane,ABC_tran,Peptidase_C39,cNMP_binding</t>
  </si>
  <si>
    <t>Biotin_lipoyl_2,HlyD,HlyD_3</t>
  </si>
  <si>
    <t>Methyltransf_11,Methyltransf_23</t>
  </si>
  <si>
    <t>Glycos_transf_1</t>
  </si>
  <si>
    <t>Glyco_trans_1_4,Glyco_transf_4,Glycos_transf_1</t>
  </si>
  <si>
    <t>dUTPase</t>
  </si>
  <si>
    <t>Cupin_5</t>
  </si>
  <si>
    <t>Aconitase</t>
  </si>
  <si>
    <t>Metallophos,Metallophos_2</t>
  </si>
  <si>
    <t>ArgJ</t>
  </si>
  <si>
    <t>Rhodanese,Rhodanese_C</t>
  </si>
  <si>
    <t>NYN</t>
  </si>
  <si>
    <t>DUF1957,Glyco_hydro_57</t>
  </si>
  <si>
    <t>Methyltransf_11,Methyltransf_23,Methyltransf_25,Methyltransf_31</t>
  </si>
  <si>
    <t>DHH,DHHA1</t>
  </si>
  <si>
    <t>HAD_2</t>
  </si>
  <si>
    <t>GUN4,GUN4_N</t>
  </si>
  <si>
    <t>PsbU</t>
  </si>
  <si>
    <t>FAD_binding_2,Succ_DH_flav_C</t>
  </si>
  <si>
    <t>AAA_3</t>
  </si>
  <si>
    <t>DUF58</t>
  </si>
  <si>
    <t>DUF3488,DUF4129,Transglut_core</t>
  </si>
  <si>
    <t>PmbA_TldD</t>
  </si>
  <si>
    <t>SpoU_methylase</t>
  </si>
  <si>
    <t>HAMP,HATPase_c,HisKA</t>
  </si>
  <si>
    <t>YHS</t>
  </si>
  <si>
    <t>Biotin_lipoyl_2,HlyD_D23</t>
  </si>
  <si>
    <t>FAD_binding_7</t>
  </si>
  <si>
    <t>DUF1824</t>
  </si>
  <si>
    <t>MTS,Methyltransf_31</t>
  </si>
  <si>
    <t>Tic22</t>
  </si>
  <si>
    <t>GerE,Response_reg</t>
  </si>
  <si>
    <t>EAL,GGDEF,PAS,PAS_4,PAS_9,Response_reg</t>
  </si>
  <si>
    <t>Heme_oxygenase</t>
  </si>
  <si>
    <t>NAD_binding_11,NAD_binding_2</t>
  </si>
  <si>
    <t>MafB19-deam</t>
  </si>
  <si>
    <t>AAA_26,CbiA,GATase_3</t>
  </si>
  <si>
    <t>CbiG_C,CbiG_N,CbiG_mid,TP_methylase</t>
  </si>
  <si>
    <t>TP_methylase</t>
  </si>
  <si>
    <t>CbiC</t>
  </si>
  <si>
    <t>CbiC,NIR_SIR,NIR_SIR_ferr</t>
  </si>
  <si>
    <t>MTS,Methyltransf_4,TP_methylase</t>
  </si>
  <si>
    <t>Sigma70_r1_2,Sigma70_r2,Sigma70_r3,Sigma70_r4</t>
  </si>
  <si>
    <t>Semialdhyde_dh,Semialdhyde_dhC</t>
  </si>
  <si>
    <t>DHDPS</t>
  </si>
  <si>
    <t>Lactamase_B,RMMBL</t>
  </si>
  <si>
    <t>QueF</t>
  </si>
  <si>
    <t>DUF362</t>
  </si>
  <si>
    <t>OrfB_IS605,OrfB_Zn_ribbon</t>
  </si>
  <si>
    <t>Mur_ligase,Mur_ligase_C,Mur_ligase_M</t>
  </si>
  <si>
    <t>Pentapeptide</t>
  </si>
  <si>
    <t>DUF915,PGAP1</t>
  </si>
  <si>
    <t>Oxidored_nitro,PCP_red</t>
  </si>
  <si>
    <t>DUF2605</t>
  </si>
  <si>
    <t>DUF2973</t>
  </si>
  <si>
    <t>Rhomboid</t>
  </si>
  <si>
    <t>AAA_31</t>
  </si>
  <si>
    <t>CAAD</t>
  </si>
  <si>
    <t>IMPDH</t>
  </si>
  <si>
    <t>DUF2389</t>
  </si>
  <si>
    <t>Epimerase</t>
  </si>
  <si>
    <t>CDP-OH_P_transf</t>
  </si>
  <si>
    <t>Bax1-I</t>
  </si>
  <si>
    <t>RibD_C</t>
  </si>
  <si>
    <t>Response_reg</t>
  </si>
  <si>
    <t>Cache_3-Cache_2,HAMP,HATPase_c,HisKA,Response_reg</t>
  </si>
  <si>
    <t>HisKA,Response_reg</t>
  </si>
  <si>
    <t>HATPase_c,HATPase_c_3,HSP90</t>
  </si>
  <si>
    <t>GGDEF,PAS_4,PAS_9</t>
  </si>
  <si>
    <t>Flavin_Reduct,Flavodoxin_1,Lactamase_B</t>
  </si>
  <si>
    <t>Flavin_Reduct,Lactamase_B</t>
  </si>
  <si>
    <t>Pan_kinase</t>
  </si>
  <si>
    <t>ACPS</t>
  </si>
  <si>
    <t>DUF3685,Response_reg</t>
  </si>
  <si>
    <t>LTXXQ,Metal_resist</t>
  </si>
  <si>
    <t>Phage_int_SAM_1,Phage_int_SAM_4,Phage_integrase</t>
  </si>
  <si>
    <t>YCII</t>
  </si>
  <si>
    <t>SmpB</t>
  </si>
  <si>
    <t>ALAD</t>
  </si>
  <si>
    <t>GSDH</t>
  </si>
  <si>
    <t>MethyltransfD12</t>
  </si>
  <si>
    <t>DnaJ,DnaJ_C</t>
  </si>
  <si>
    <t>DUF3971,DUF748,TamB</t>
  </si>
  <si>
    <t>NifU_N</t>
  </si>
  <si>
    <t>DUF2518</t>
  </si>
  <si>
    <t>DUF4332</t>
  </si>
  <si>
    <t>Sigma70_r2,Sigma70_r3,Sigma70_r4_2</t>
  </si>
  <si>
    <t>UPF0182</t>
  </si>
  <si>
    <t>ThiS</t>
  </si>
  <si>
    <t>DNA_mis_repair,HATPase_c_3,MutL_C</t>
  </si>
  <si>
    <t>AAA_23,SMC_N</t>
  </si>
  <si>
    <t>ABC1</t>
  </si>
  <si>
    <t>PhoH</t>
  </si>
  <si>
    <t>Ribosomal_S21</t>
  </si>
  <si>
    <t>KH_4</t>
  </si>
  <si>
    <t>Ribosomal_S16</t>
  </si>
  <si>
    <t>SRP54,SRP54_N,SRP_SPB</t>
  </si>
  <si>
    <t>Cyt_bd_oxida_I</t>
  </si>
  <si>
    <t>Cyt_bd_oxida_II</t>
  </si>
  <si>
    <t>Inositol_P</t>
  </si>
  <si>
    <t>PUCC</t>
  </si>
  <si>
    <t>OEP</t>
  </si>
  <si>
    <t>AlaDh_PNT_C,AlaDh_PNT_N</t>
  </si>
  <si>
    <t>Fer4_12,Fer4_14,Radical_SAM</t>
  </si>
  <si>
    <t>SSF</t>
  </si>
  <si>
    <t>DUF2997</t>
  </si>
  <si>
    <t>DUF1257</t>
  </si>
  <si>
    <t>Fer4_13</t>
  </si>
  <si>
    <t>Methyltransf_11</t>
  </si>
  <si>
    <t>Aldo_ket_red</t>
  </si>
  <si>
    <t>HPP</t>
  </si>
  <si>
    <t>4HBT,4HBT_2</t>
  </si>
  <si>
    <t>Complex1_49kDa</t>
  </si>
  <si>
    <t>FAD_binding_4,MurB_C</t>
  </si>
  <si>
    <t>MerR,MerR-DNA-bind,MerR_1</t>
  </si>
  <si>
    <t>UPF0051</t>
  </si>
  <si>
    <t>FeThRed_B</t>
  </si>
  <si>
    <t>HTH_11,HTH_24,HTH_5</t>
  </si>
  <si>
    <t>KdpD,Usp</t>
  </si>
  <si>
    <t>BioY</t>
  </si>
  <si>
    <t>Peptidase_A8</t>
  </si>
  <si>
    <t>Aminotran_1_2,GntR</t>
  </si>
  <si>
    <t>Amino_oxidase,NAD_binding_8</t>
  </si>
  <si>
    <t>SBP_bac_11</t>
  </si>
  <si>
    <t>Iso_dh</t>
  </si>
  <si>
    <t>FAD-oxidase_C,FAD_binding_4</t>
  </si>
  <si>
    <t>CCG,Fer4_7,Fer4_8</t>
  </si>
  <si>
    <t>EAL,GGDEF,PAS_9</t>
  </si>
  <si>
    <t>UPRTase</t>
  </si>
  <si>
    <t>DUF1818</t>
  </si>
  <si>
    <t>RNA_pol_Rpb6</t>
  </si>
  <si>
    <t>DUF697,MMR_HSR1</t>
  </si>
  <si>
    <t>Peptidase_M3</t>
  </si>
  <si>
    <t>DUF3769,LptC,OstA</t>
  </si>
  <si>
    <t>PsbI</t>
  </si>
  <si>
    <t>Alpha-mann_mid,Glyco_hydro_38,Glyco_hydro_38C</t>
  </si>
  <si>
    <t>MatE</t>
  </si>
  <si>
    <t>zf-CDGSH</t>
  </si>
  <si>
    <t>Pirin</t>
  </si>
  <si>
    <t>CsgG</t>
  </si>
  <si>
    <t>DNA_gyraseA_C,DNA_topoisoIV</t>
  </si>
  <si>
    <t>Mrr_N,Mrr_cat</t>
  </si>
  <si>
    <t>Sulf_transp</t>
  </si>
  <si>
    <t>NIL</t>
  </si>
  <si>
    <t>ABC_tran,TOBE,TOBE_2,TOBE_3</t>
  </si>
  <si>
    <t>PsbQ</t>
  </si>
  <si>
    <t>CCB2_CCB4</t>
  </si>
  <si>
    <t>VanY</t>
  </si>
  <si>
    <t>KdpC</t>
  </si>
  <si>
    <t>E1-E2_ATPase,Hydrolase</t>
  </si>
  <si>
    <t>KdpA</t>
  </si>
  <si>
    <t>Mur_ligase_C,Mur_ligase_M</t>
  </si>
  <si>
    <t>Zn_peptidase</t>
  </si>
  <si>
    <t>GFO_IDH_MocA,GFO_IDH_MocA_C</t>
  </si>
  <si>
    <t>DALR_2,tRNA-synt_1e,tRNA-synt_1g</t>
  </si>
  <si>
    <t>COP23</t>
  </si>
  <si>
    <t>Ion_trans</t>
  </si>
  <si>
    <t>Nitroreductase</t>
  </si>
  <si>
    <t>DUF2214</t>
  </si>
  <si>
    <t>peroxidase</t>
  </si>
  <si>
    <t>Radical_SAM</t>
  </si>
  <si>
    <t>Glyco_tran_WecB</t>
  </si>
  <si>
    <t>Glyco_hydro_15</t>
  </si>
  <si>
    <t>Rubredoxin,Rubrerythrin</t>
  </si>
  <si>
    <t>Ribonucleas_3_3,Ribonuclease_3,dsrm</t>
  </si>
  <si>
    <t>GAF,GGDEF,PAS,PAS_2,PAS_3,PAS_9,PHY,dCache_1</t>
  </si>
  <si>
    <t>DUF389</t>
  </si>
  <si>
    <t>Autotransporter,Biotin_lipoyl,DNA_pol3_delta2,DNA_pol3_gamma3,DNA_pol3_tau_5,PG_binding_1,Sel1</t>
  </si>
  <si>
    <t>NYN_YacP</t>
  </si>
  <si>
    <t>Photo_RC</t>
  </si>
  <si>
    <t>PDZ_2,Trypsin_2</t>
  </si>
  <si>
    <t>Rib_5-P_isom_A</t>
  </si>
  <si>
    <t>Mg_chelatase</t>
  </si>
  <si>
    <t>Abhydrolase_1,Abhydrolase_6,Hydrolase_4</t>
  </si>
  <si>
    <t>PBP_dimer,Transpeptidase</t>
  </si>
  <si>
    <t>DAO,ThiG</t>
  </si>
  <si>
    <t>DUF3598</t>
  </si>
  <si>
    <t>MFS_2</t>
  </si>
  <si>
    <t>HHH_6,tRNA_anti-codon</t>
  </si>
  <si>
    <t>Amidohydro_3</t>
  </si>
  <si>
    <t>FAD_binding_4</t>
  </si>
  <si>
    <t>Hydrolase_3</t>
  </si>
  <si>
    <t>FHA</t>
  </si>
  <si>
    <t>Helicase_C,ResIII,UVR,UvrB</t>
  </si>
  <si>
    <t>DUF3531</t>
  </si>
  <si>
    <t>TPR_14,TPR_16,TPR_19,TPR_8</t>
  </si>
  <si>
    <t>HSP33</t>
  </si>
  <si>
    <t>CPP1-like</t>
  </si>
  <si>
    <t>DUF45</t>
  </si>
  <si>
    <t>MMR_HSR1,YchF-GTPase_C</t>
  </si>
  <si>
    <t>Epimerase_2</t>
  </si>
  <si>
    <t>TerC</t>
  </si>
  <si>
    <t>FMN_red</t>
  </si>
  <si>
    <t>LIAS_N,Radical_SAM</t>
  </si>
  <si>
    <t>HicB,RHH_1</t>
  </si>
  <si>
    <t>PIN_3</t>
  </si>
  <si>
    <t>Abi</t>
  </si>
  <si>
    <t>Transket_pyr,Transketolase_C,Transketolase_N</t>
  </si>
  <si>
    <t>Ketoacyl-synt_C,ketoacyl-synt</t>
  </si>
  <si>
    <t>PP-binding</t>
  </si>
  <si>
    <t>Fer4</t>
  </si>
  <si>
    <t>GATase_6,SIS</t>
  </si>
  <si>
    <t>DUF433</t>
  </si>
  <si>
    <t>Mut7-C</t>
  </si>
  <si>
    <t>TPR_1,TPR_11,TPR_16,TPR_19,TPR_2,TPR_8</t>
  </si>
  <si>
    <t>DUF1730,Fer4_16</t>
  </si>
  <si>
    <t>Glucosamine_iso</t>
  </si>
  <si>
    <t>DHQ_synthase</t>
  </si>
  <si>
    <t>SnoaL</t>
  </si>
  <si>
    <t>MAPEG</t>
  </si>
  <si>
    <t>BMC</t>
  </si>
  <si>
    <t>AI-2E_transport</t>
  </si>
  <si>
    <t>DUF309</t>
  </si>
  <si>
    <t>OstA</t>
  </si>
  <si>
    <t>YjgP_YjgQ</t>
  </si>
  <si>
    <t>Cytochrom_C_asm</t>
  </si>
  <si>
    <t>HAD</t>
  </si>
  <si>
    <t>DAO,FAD_binding_3,NAD_binding_8,Pyr_redox_2,Trp_halogenase</t>
  </si>
  <si>
    <t>RRF</t>
  </si>
  <si>
    <t>AA_kinase</t>
  </si>
  <si>
    <t>FBPase_glpX</t>
  </si>
  <si>
    <t>GlutR_N,GlutR_dimer,Shikimate_DH</t>
  </si>
  <si>
    <t>ABM</t>
  </si>
  <si>
    <t>Acetyltransf_3</t>
  </si>
  <si>
    <t>NAD_binding_10</t>
  </si>
  <si>
    <t>Dimerisation2,Methyltransf_2</t>
  </si>
  <si>
    <t>Hexapep,NTP_transferase,PGM_PMM_I,PGM_PMM_II,PGM_PMM_III</t>
  </si>
  <si>
    <t>DUF2384</t>
  </si>
  <si>
    <t>RES</t>
  </si>
  <si>
    <t>PPK2</t>
  </si>
  <si>
    <t>FAD_syn,Flavokinase</t>
  </si>
  <si>
    <t>EAL,GGDEF,PAS_3,PAS_4</t>
  </si>
  <si>
    <t>Amidohydro_1</t>
  </si>
  <si>
    <t>Peptidase_S24,Peptidase_S26</t>
  </si>
  <si>
    <t>DUF1036,Trypsin_2</t>
  </si>
  <si>
    <t>GAF,GAF_3,HATPase_c,HisKA</t>
  </si>
  <si>
    <t>EFG_C,GTP_EFTU,GTP_EFTU_D2,LepA_C</t>
  </si>
  <si>
    <t>ClpS</t>
  </si>
  <si>
    <t>PetN</t>
  </si>
  <si>
    <t>Oxidored_FMN</t>
  </si>
  <si>
    <t>Exonuc_VII_S</t>
  </si>
  <si>
    <t>Metalloenzyme,Phosphodiest,iPGM_N</t>
  </si>
  <si>
    <t>SecG</t>
  </si>
  <si>
    <t>Peptidase_M10</t>
  </si>
  <si>
    <t>Cellulose_synt,Glyco_tranf_2_3,Glycos_transf_2,PilZ</t>
  </si>
  <si>
    <t>DUF4079</t>
  </si>
  <si>
    <t>YbaB_DNA_bd</t>
  </si>
  <si>
    <t>LMWPc</t>
  </si>
  <si>
    <t>DUF924</t>
  </si>
  <si>
    <t>ADH_N,ADH_zinc_N</t>
  </si>
  <si>
    <t>Esterase</t>
  </si>
  <si>
    <t>PsbK</t>
  </si>
  <si>
    <t>TGT</t>
  </si>
  <si>
    <t>CobS</t>
  </si>
  <si>
    <t>GAF,HATPase_c,HisKA</t>
  </si>
  <si>
    <t>DUF3155</t>
  </si>
  <si>
    <t>Abhydrolase_2</t>
  </si>
  <si>
    <t>NifU</t>
  </si>
  <si>
    <t>Seryl_tRNA_N,tRNA-synt_2b</t>
  </si>
  <si>
    <t>PDZ_2,Peptidase_M50</t>
  </si>
  <si>
    <t>EndIII_4Fe-2S,HhH-GPD</t>
  </si>
  <si>
    <t>Ribosomal_S14</t>
  </si>
  <si>
    <t>BPD_transp_1,OppC_N</t>
  </si>
  <si>
    <t>SLH</t>
  </si>
  <si>
    <t>AIRC</t>
  </si>
  <si>
    <t>Mg-por_mtran_C,PrmA,Ubie_methyltran</t>
  </si>
  <si>
    <t>CoiA</t>
  </si>
  <si>
    <t>DUF222,HNH</t>
  </si>
  <si>
    <t>DUF1980</t>
  </si>
  <si>
    <t>ArsP_1</t>
  </si>
  <si>
    <t>Peptidase_M15</t>
  </si>
  <si>
    <t>FAD_binding_3,FAD_oxidored,Pyr_redox_2,Trp_halogenase</t>
  </si>
  <si>
    <t>DXP_synthase_N,Transket_pyr,Transketolase_C</t>
  </si>
  <si>
    <t>HMGL-like,LeuA_dimer</t>
  </si>
  <si>
    <t>SMC_ScpB</t>
  </si>
  <si>
    <t>DUF760</t>
  </si>
  <si>
    <t>BATS,Radical_SAM</t>
  </si>
  <si>
    <t>AAA</t>
  </si>
  <si>
    <t>Pentapeptide,Pentapeptide_4</t>
  </si>
  <si>
    <t>HcyBio</t>
  </si>
  <si>
    <t>NdhL</t>
  </si>
  <si>
    <t>DUF3007</t>
  </si>
  <si>
    <t>Trp_syntA</t>
  </si>
  <si>
    <t>BrnT_toxin</t>
  </si>
  <si>
    <t>PRAI</t>
  </si>
  <si>
    <t>PSI_PSAK</t>
  </si>
  <si>
    <t>DNA_pol3_delta</t>
  </si>
  <si>
    <t>DUF3285</t>
  </si>
  <si>
    <t>UPF0054</t>
  </si>
  <si>
    <t>DAGK_prokar</t>
  </si>
  <si>
    <t>GATase</t>
  </si>
  <si>
    <t>Lactamase_B_3</t>
  </si>
  <si>
    <t>Glyco_hydro_100</t>
  </si>
  <si>
    <t>AICARFT_IMPCHas,MGS</t>
  </si>
  <si>
    <t>HTH_38</t>
  </si>
  <si>
    <t>CTP_transf_1</t>
  </si>
  <si>
    <t>DUF2993</t>
  </si>
  <si>
    <t>3D,MltA</t>
  </si>
  <si>
    <t>Abhydrolase_1,Chlorophyllase2,DUF1400,Hydrolase_4,PAF-AH_p_II</t>
  </si>
  <si>
    <t>Chromate_transp</t>
  </si>
  <si>
    <t>TsaE</t>
  </si>
  <si>
    <t>UPF0052</t>
  </si>
  <si>
    <t>TM2</t>
  </si>
  <si>
    <t>DUF2752</t>
  </si>
  <si>
    <t>DUF3086</t>
  </si>
  <si>
    <t>DUF3119</t>
  </si>
  <si>
    <t>MlaE</t>
  </si>
  <si>
    <t>Cupin_4</t>
  </si>
  <si>
    <t>HTS</t>
  </si>
  <si>
    <t>Cys_Met_Meta_PP</t>
  </si>
  <si>
    <t>Exonuc_VII_L,tRNA_anti_2</t>
  </si>
  <si>
    <t>STAS,Sulfate_transp,cNMP_binding</t>
  </si>
  <si>
    <t>DUF3177</t>
  </si>
  <si>
    <t>CP12</t>
  </si>
  <si>
    <t>FIST,FIST_C</t>
  </si>
  <si>
    <t>Methyltransf_4</t>
  </si>
  <si>
    <t>Wzy_C</t>
  </si>
  <si>
    <t>DUF751</t>
  </si>
  <si>
    <t>RBFA</t>
  </si>
  <si>
    <t>Glyco_hydro_3</t>
  </si>
  <si>
    <t>MlaD</t>
  </si>
  <si>
    <t>DUF3611</t>
  </si>
  <si>
    <t>RecA</t>
  </si>
  <si>
    <t>Cu-oxidase_4</t>
  </si>
  <si>
    <t>PSII_Pbs27</t>
  </si>
  <si>
    <t>DUF3326</t>
  </si>
  <si>
    <t>ATP-synt</t>
  </si>
  <si>
    <t>ATP-synt_ab,ATP-synt_ab_C,ATP-synt_ab_N</t>
  </si>
  <si>
    <t>OSCP</t>
  </si>
  <si>
    <t>ATP-synt_B</t>
  </si>
  <si>
    <t>ATP-synt_C</t>
  </si>
  <si>
    <t>ATP-synt_A</t>
  </si>
  <si>
    <t>ATP-synt_I,AtpR</t>
  </si>
  <si>
    <t>Methyltransf_12,Methyltransf_31</t>
  </si>
  <si>
    <t>PBS_linker_poly,Phycobilisome</t>
  </si>
  <si>
    <t>CpcD</t>
  </si>
  <si>
    <t>FTSW_RODA_SPOVE</t>
  </si>
  <si>
    <t>DsbD</t>
  </si>
  <si>
    <t>ResB</t>
  </si>
  <si>
    <t>P-II</t>
  </si>
  <si>
    <t>Epimerase,GDP_Man_Dehyd</t>
  </si>
  <si>
    <t>FtsJ,S4</t>
  </si>
  <si>
    <t>ADSL_C,Lyase_1</t>
  </si>
  <si>
    <t>Sdh_cyt</t>
  </si>
  <si>
    <t>UPF0102</t>
  </si>
  <si>
    <t>RrnaAD</t>
  </si>
  <si>
    <t>GHMP_kinases_C,GHMP_kinases_N</t>
  </si>
  <si>
    <t>ParE_toxin</t>
  </si>
  <si>
    <t>Unstab_antitox</t>
  </si>
  <si>
    <t>Coq4</t>
  </si>
  <si>
    <t>Ion_trans_2,TrkA_C,TrkA_N</t>
  </si>
  <si>
    <t>HHH_3,PLDc_2</t>
  </si>
  <si>
    <t>SSB</t>
  </si>
  <si>
    <t>MreB_Mbl</t>
  </si>
  <si>
    <t>MreC</t>
  </si>
  <si>
    <t>MreD</t>
  </si>
  <si>
    <t>AAA,FtsH_ext,Peptidase_M41</t>
  </si>
  <si>
    <t>DUF4384,Peptidase_C14</t>
  </si>
  <si>
    <t>ATP-sulfurylase,PUA_2</t>
  </si>
  <si>
    <t>MSP</t>
  </si>
  <si>
    <t>DFP,Flavoprotein</t>
  </si>
  <si>
    <t>DUF2555</t>
  </si>
  <si>
    <t>SecA_DEAD,SecA_PP_bind,SecA_SW</t>
  </si>
  <si>
    <t>Hexapep,NTP_transf_3</t>
  </si>
  <si>
    <t>Abhydrolase_8,BPD_transp_1,CheB_methylest,CheR,CheR_N,HATPase_c,HisKA,Ion_trans_2,PAS_4,PhageMin_Tail</t>
  </si>
  <si>
    <t>DUF1823</t>
  </si>
  <si>
    <t>SHMT</t>
  </si>
  <si>
    <t>Glycos_transf_4</t>
  </si>
  <si>
    <t>CinA,MoCF_biosynth</t>
  </si>
  <si>
    <t>2Fe-2S_thioredx,Complex1_51K,NADH_4Fe-4S,SLBB</t>
  </si>
  <si>
    <t>BRCT,DNA_ligase_OB,DNA_ligase_ZBD,DNA_ligase_aden,HHH_2,HHH_5</t>
  </si>
  <si>
    <t>DUF86</t>
  </si>
  <si>
    <t>NTP_transf_2</t>
  </si>
  <si>
    <t>CoaE</t>
  </si>
  <si>
    <t>HEM4,TP_methylase</t>
  </si>
  <si>
    <t>Glycos_transf_2,TPR_1,TPR_16,TPR_2,TPR_8</t>
  </si>
  <si>
    <t>MEKHLA</t>
  </si>
  <si>
    <t>GidB</t>
  </si>
  <si>
    <t>DUF3143</t>
  </si>
  <si>
    <t>Prenyltransf</t>
  </si>
  <si>
    <t>DisA_N</t>
  </si>
  <si>
    <t>Orn_Arg_deC_N,Orn_DAP_Arg_deC</t>
  </si>
  <si>
    <t>AAA,AAA_2,ClpB_D2-small,Clp_N,UVR</t>
  </si>
  <si>
    <t>DUF92</t>
  </si>
  <si>
    <t>DUF815</t>
  </si>
  <si>
    <t>RNase_T</t>
  </si>
  <si>
    <t>SBP_bac_3</t>
  </si>
  <si>
    <t>Phosphorylase</t>
  </si>
  <si>
    <t>Na_Ca_ex</t>
  </si>
  <si>
    <t>TRAM,tRNA_U5-meth_tr</t>
  </si>
  <si>
    <t>DsbD_2,Ferric_reduct</t>
  </si>
  <si>
    <t>Pyr_redox_2,Pyr_redox_3,cNMP_binding</t>
  </si>
  <si>
    <t>EPSP_synthase</t>
  </si>
  <si>
    <t>DUF3146</t>
  </si>
  <si>
    <t>Pept_tRNA_hydro</t>
  </si>
  <si>
    <t>MttA_Hcf106</t>
  </si>
  <si>
    <t>PsbH</t>
  </si>
  <si>
    <t>PsbN</t>
  </si>
  <si>
    <t>Glucokinase</t>
  </si>
  <si>
    <t>AAA_31,ParA</t>
  </si>
  <si>
    <t>PCP_red</t>
  </si>
  <si>
    <t>HAD,HAD_2,Hydrolase_like</t>
  </si>
  <si>
    <t>ADH_N,ADH_zinc_N_2</t>
  </si>
  <si>
    <t>Mem_trans</t>
  </si>
  <si>
    <t>Chorismate_synt</t>
  </si>
  <si>
    <t>Maf</t>
  </si>
  <si>
    <t>Glyco_transf_9,TPR_1,TPR_11,TPR_16,TPR_2,TPR_7,TPR_8</t>
  </si>
  <si>
    <t>NAPRTase</t>
  </si>
  <si>
    <t>CTP_transf_like,NUDIX</t>
  </si>
  <si>
    <t>DUF3122</t>
  </si>
  <si>
    <t>RibD_C,dCMP_cyt_deam_1</t>
  </si>
  <si>
    <t>COX1</t>
  </si>
  <si>
    <t>FixO</t>
  </si>
  <si>
    <t>DUF2231</t>
  </si>
  <si>
    <t>BT1</t>
  </si>
  <si>
    <t>RPE65</t>
  </si>
  <si>
    <t>5_3_exonuc,5_3_exonuc_N,DNA_pol_A,DNA_pol_A_exo1</t>
  </si>
  <si>
    <t>TIC20</t>
  </si>
  <si>
    <t>CbiD</t>
  </si>
  <si>
    <t>GATase,GMP_synt_C,NAD_synthase</t>
  </si>
  <si>
    <t>CBS,DUF21</t>
  </si>
  <si>
    <t>G_glu_transpept</t>
  </si>
  <si>
    <t>PHO4</t>
  </si>
  <si>
    <t>Methyltransf_25</t>
  </si>
  <si>
    <t>AAA_15,AAA_21</t>
  </si>
  <si>
    <t>DUF4435</t>
  </si>
  <si>
    <t>tRNA_bind</t>
  </si>
  <si>
    <t>ABC2_membrane_6</t>
  </si>
  <si>
    <t>GSIII_N,Gln-synt_C</t>
  </si>
  <si>
    <t>Asparaginase_II</t>
  </si>
  <si>
    <t>DUF1230</t>
  </si>
  <si>
    <t>RsfS</t>
  </si>
  <si>
    <t>Methyltransf_12,Methyltransf_25,Methyltransf_31</t>
  </si>
  <si>
    <t>KH_2,MMR_HSR1</t>
  </si>
  <si>
    <t>Prok-JAB</t>
  </si>
  <si>
    <t>Rhodanese,ThiF</t>
  </si>
  <si>
    <t>PAP_fibrillin</t>
  </si>
  <si>
    <t>DUF3134</t>
  </si>
  <si>
    <t>Glycos_transf_4,MraY_sig1</t>
  </si>
  <si>
    <t>GGDEF,Hpt,Response_reg,Trans_reg_C</t>
  </si>
  <si>
    <t>Glycos_transf_2,GtrA</t>
  </si>
  <si>
    <t>Ada_Zn_binding,DNA_binding_1,HTH_18,Methyltransf_1N</t>
  </si>
  <si>
    <t>AAA_33,APH</t>
  </si>
  <si>
    <t>DUF3082</t>
  </si>
  <si>
    <t>DUF4281</t>
  </si>
  <si>
    <t>Transket_pyr,Transketolase_C</t>
  </si>
  <si>
    <t>SecD_SecF,Sec_GG</t>
  </si>
  <si>
    <t>TPP_enzyme_C,TPP_enzyme_M,TPP_enzyme_N,zinc_ribbon_2</t>
  </si>
  <si>
    <t>Chloroa_b-bind,Ferrochelatase</t>
  </si>
  <si>
    <t>Phage_integrase</t>
  </si>
  <si>
    <t>Fer4_5,cNMP_binding</t>
  </si>
  <si>
    <t>DUF3084</t>
  </si>
  <si>
    <t>HTH_Crp_2,cNMP_binding</t>
  </si>
  <si>
    <t>adh_short_C2</t>
  </si>
  <si>
    <t>IGPD</t>
  </si>
  <si>
    <t>TPMT</t>
  </si>
  <si>
    <t>CSS-motif,EAL</t>
  </si>
  <si>
    <t>GatB_N,GatB_Yqey</t>
  </si>
  <si>
    <t>DNA_photolyase,FAD_binding_7</t>
  </si>
  <si>
    <t>GrpE,HTH_26</t>
  </si>
  <si>
    <t>ParBc</t>
  </si>
  <si>
    <t>CN_hydrolase,NAD_synthase</t>
  </si>
  <si>
    <t>Ank_2,Ank_4,Ank_5</t>
  </si>
  <si>
    <t>MazG</t>
  </si>
  <si>
    <t>PEP-utilizers,PK,PK_C</t>
  </si>
  <si>
    <t>CobN-Mg_chel</t>
  </si>
  <si>
    <t>DUF1269</t>
  </si>
  <si>
    <t>DNA_pol3_delta2</t>
  </si>
  <si>
    <t>Thymidylate_kin</t>
  </si>
  <si>
    <t>DUF98</t>
  </si>
  <si>
    <t>DLH</t>
  </si>
  <si>
    <t>Peptidase_M50</t>
  </si>
  <si>
    <t>Alpha-amylase,CBM_48</t>
  </si>
  <si>
    <t>Peptidase_M41</t>
  </si>
  <si>
    <t>S4_2</t>
  </si>
  <si>
    <t>FtsX,MacB_PCD</t>
  </si>
  <si>
    <t>UPF0047</t>
  </si>
  <si>
    <t>AMP_N,Peptidase_M24</t>
  </si>
  <si>
    <t>LYTB</t>
  </si>
  <si>
    <t>DUF1997</t>
  </si>
  <si>
    <t>DegT_DnrJ_EryC1</t>
  </si>
  <si>
    <t>Pyridox_oxase_2</t>
  </si>
  <si>
    <t>ABC2_membrane_2,ABC2_membrane_3</t>
  </si>
  <si>
    <t>ABC_transp_aux</t>
  </si>
  <si>
    <t>IF3_C,IF3_N</t>
  </si>
  <si>
    <t>DSPc</t>
  </si>
  <si>
    <t>Methyltransf_13,Methyltransf_14,Methyltransf_23</t>
  </si>
  <si>
    <t>Acetyltransf_1,Acetyltransf_3,Acetyltransf_4</t>
  </si>
  <si>
    <t>CmcI</t>
  </si>
  <si>
    <t>Glyco_transf_41,TPR_11</t>
  </si>
  <si>
    <t>Glycos_transf_1,Glycos_transf_2</t>
  </si>
  <si>
    <t>Glyco_trans_1_4,Glyco_transf_9,TPR_16</t>
  </si>
  <si>
    <t>Methyltransf_31</t>
  </si>
  <si>
    <t>Glyco_transf_9,TPR_1,TPR_11,TPR_16,TPR_19,TPR_2,TPR_7,TPR_8</t>
  </si>
  <si>
    <t>FAD_oxidored</t>
  </si>
  <si>
    <t>Ribosomal_L28</t>
  </si>
  <si>
    <t>CitMHS</t>
  </si>
  <si>
    <t>FolB</t>
  </si>
  <si>
    <t>6PGD,NAD_binding_2</t>
  </si>
  <si>
    <t>Aminotran_3</t>
  </si>
  <si>
    <t>Methyltransf_11,Methyltransf_23,Methyltransf_25</t>
  </si>
  <si>
    <t>DUF4336</t>
  </si>
  <si>
    <t>CbiJ</t>
  </si>
  <si>
    <t>NIR_SIR,NIR_SIR_ferr</t>
  </si>
  <si>
    <t>DALR_1,tRNA_synt_2f</t>
  </si>
  <si>
    <t>Aldolase</t>
  </si>
  <si>
    <t>Ribosomal_S6</t>
  </si>
  <si>
    <t>SNARE_assoc</t>
  </si>
  <si>
    <t>Arginosuc_synth</t>
  </si>
  <si>
    <t>YtxH</t>
  </si>
  <si>
    <t>GATase_6,GATase_7,Pribosyltran</t>
  </si>
  <si>
    <t>DNA_pol3_beta,DNA_pol3_beta_2,DNA_pol3_beta_3</t>
  </si>
  <si>
    <t>CbiX</t>
  </si>
  <si>
    <t>Exo_endo_phos</t>
  </si>
  <si>
    <t>HGTP_anticodon,tRNA-synt_2b,tRNA_SAD</t>
  </si>
  <si>
    <t>COX3</t>
  </si>
  <si>
    <t>COX2,COX2_TM</t>
  </si>
  <si>
    <t>COX15-CtaA</t>
  </si>
  <si>
    <t>MIF</t>
  </si>
  <si>
    <t>CYTH</t>
  </si>
  <si>
    <t>CBS,CorC_HlyC,DUF21</t>
  </si>
  <si>
    <t>2-ph_phosp</t>
  </si>
  <si>
    <t>UbiD</t>
  </si>
  <si>
    <t>DUF3916</t>
  </si>
  <si>
    <t>DUF202</t>
  </si>
  <si>
    <t>adh_short,adh_short_C2</t>
  </si>
  <si>
    <t>DUF3386</t>
  </si>
  <si>
    <t>DUF3110</t>
  </si>
  <si>
    <t>SIS,SIS_2</t>
  </si>
  <si>
    <t>Carb_anhydrase</t>
  </si>
  <si>
    <t>Asn_synthase,NAD_synthase</t>
  </si>
  <si>
    <t>CobA_CobO_BtuR</t>
  </si>
  <si>
    <t>DUF4377,META</t>
  </si>
  <si>
    <t>Pyrophosphatase</t>
  </si>
  <si>
    <t>EAL,GAF,GGDEF,PAS,PAS_9</t>
  </si>
  <si>
    <t>ABC_tran,ABC_tran_CTD,ABC_tran_Xtn</t>
  </si>
  <si>
    <t>STAS,Sulfate_transp</t>
  </si>
  <si>
    <t>Biotin_carb_C,Biotin_carb_N,CPSase_L_D2</t>
  </si>
  <si>
    <t>ACT_4,HD_4,RelA_SpoT,TGS</t>
  </si>
  <si>
    <t>PseudoU_synth_2</t>
  </si>
  <si>
    <t>HupE_UreJ</t>
  </si>
  <si>
    <t>B12-binding,B12-binding_2,Met_synt_B12,Pterin_bind,S-methyl_trans</t>
  </si>
  <si>
    <t>CorA</t>
  </si>
  <si>
    <t>HHH,RecR,Toprim_4</t>
  </si>
  <si>
    <t>p450</t>
  </si>
  <si>
    <t>LytR_C,LytR_cpsA_psr</t>
  </si>
  <si>
    <t>FrhB_FdhB_C,FrhB_FdhB_N</t>
  </si>
  <si>
    <t>SWIM</t>
  </si>
  <si>
    <t>GAF,GAF_2,HATPase_c,HisKA,PAS_3,PAS_4,PAS_8</t>
  </si>
  <si>
    <t>EAL,GGDEF,PAS_8,PAS_9,Response_reg</t>
  </si>
  <si>
    <t>DUF3120</t>
  </si>
  <si>
    <t>ACAS_N,AMP-binding,AMP-binding_C</t>
  </si>
  <si>
    <t>UPF0227</t>
  </si>
  <si>
    <t>2-Hacid_dh,2-Hacid_dh_C</t>
  </si>
  <si>
    <t>Oxidored_q2</t>
  </si>
  <si>
    <t>Oxidored_q3</t>
  </si>
  <si>
    <t>Fer4,Fer4_7</t>
  </si>
  <si>
    <t>NADHdh</t>
  </si>
  <si>
    <t>Pep_deformylase</t>
  </si>
  <si>
    <t>DUF3747</t>
  </si>
  <si>
    <t>Calx-beta,FG-GAP</t>
  </si>
  <si>
    <t>Acetyltransf_1,DUF4915,Glyco_transf_41,TPR_1,TPR_11,TPR_2,TPR_8</t>
  </si>
  <si>
    <t>Aminotran_4</t>
  </si>
  <si>
    <t>Anth_synt_I_N,Chorismate_bind</t>
  </si>
  <si>
    <t>QueC</t>
  </si>
  <si>
    <t>Fer4_14,Radical_SAM</t>
  </si>
  <si>
    <t>TPM_phosphatase</t>
  </si>
  <si>
    <t>DUF1622</t>
  </si>
  <si>
    <t>CarD_CdnL_TRCF,DEAD,Helicase_C,TRCF</t>
  </si>
  <si>
    <t>DnaB,DnaB_C,Intein_splicing,LAGLIDADG_3</t>
  </si>
  <si>
    <t>DEAD,DSHCT,Helicase_C</t>
  </si>
  <si>
    <t>Fapy_DNA_glyco,H2TH,zf-FPG_IleRS</t>
  </si>
  <si>
    <t>PSI_PsaE</t>
  </si>
  <si>
    <t>CHAD</t>
  </si>
  <si>
    <t>GIDA</t>
  </si>
  <si>
    <t>GAD,tRNA-synt_2,tRNA_anti-codon</t>
  </si>
  <si>
    <t>DDE_3,HTH_Tnp_IS630</t>
  </si>
  <si>
    <t>MTHFR</t>
  </si>
  <si>
    <t>tRNA-synt_1b</t>
  </si>
  <si>
    <t>DUF3172</t>
  </si>
  <si>
    <t>Usp</t>
  </si>
  <si>
    <t>DEAD,Helicase_C,RecQ_Zn_bind</t>
  </si>
  <si>
    <t>5-FTHF_cyc-lig</t>
  </si>
  <si>
    <t>DUF484,GAF_2,GGDEF,PAS_3,PAS_9,Response_reg</t>
  </si>
  <si>
    <t>ACT,ACT_4,Malic_M,malic</t>
  </si>
  <si>
    <t>2OG-FeII_Oxy_5</t>
  </si>
  <si>
    <t>Acyltransferase</t>
  </si>
  <si>
    <t>Pentapeptide,Pkinase</t>
  </si>
  <si>
    <t>B3_4,B5,FDX-ACB,tRNA_bind</t>
  </si>
  <si>
    <t>DnaB_bind,Toprim_2,Toprim_N,zf-CHC2</t>
  </si>
  <si>
    <t>HTH_5</t>
  </si>
  <si>
    <t>Metallothio_Pro</t>
  </si>
  <si>
    <t>DUF4240</t>
  </si>
  <si>
    <t>An_peroxidase,Cadherin_3,HemolysinCabind</t>
  </si>
  <si>
    <t>MoCF_biosynth,MoeA_C,MoeA_N</t>
  </si>
  <si>
    <t>MoaC</t>
  </si>
  <si>
    <t>MoaE</t>
  </si>
  <si>
    <t>Fer4_12,Fer4_14,Mob_synth_C,Radical_SAM</t>
  </si>
  <si>
    <t>FUSC,FUSC_2,Sugar_tr</t>
  </si>
  <si>
    <t>Ribosomal_L35p</t>
  </si>
  <si>
    <t>Ribosomal_L20</t>
  </si>
  <si>
    <t>TPR_1,TPR_2,TPR_7,TPR_8</t>
  </si>
  <si>
    <t>Carb_kinase,YjeF_N</t>
  </si>
  <si>
    <t>Polyketide_cyc2</t>
  </si>
  <si>
    <t>CBS,MgtE,MgtE_N</t>
  </si>
  <si>
    <t>Ham1p_like</t>
  </si>
  <si>
    <t>TrkA_C,TrkA_N</t>
  </si>
  <si>
    <t>THUMP,UPF0020</t>
  </si>
  <si>
    <t>TIM</t>
  </si>
  <si>
    <t>Peptidase_M48</t>
  </si>
  <si>
    <t>DUF2358</t>
  </si>
  <si>
    <t>CBS,Voltage_CLC</t>
  </si>
  <si>
    <t>GST_C,GST_C_2,GST_C_3,GST_N</t>
  </si>
  <si>
    <t>Peptidase_M22</t>
  </si>
  <si>
    <t>PSI_PsaF</t>
  </si>
  <si>
    <t>PSI_PsaJ</t>
  </si>
  <si>
    <t>ABC_tran,Wzt_C</t>
  </si>
  <si>
    <t>Fer2,NIR_SIR,NIR_SIR_ferr</t>
  </si>
  <si>
    <t>ABC_tran,NMT1_2</t>
  </si>
  <si>
    <t>Molybdop_Fe4S4,Molybdopterin,Molydop_binding</t>
  </si>
  <si>
    <t>PEMT</t>
  </si>
  <si>
    <t>Ion_trans_2</t>
  </si>
  <si>
    <t>CytB6-F_Fe-S,Rieske</t>
  </si>
  <si>
    <t>Apocytochr_F_C,Apocytochr_F_N</t>
  </si>
  <si>
    <t>LGT</t>
  </si>
  <si>
    <t>HHH,RadC</t>
  </si>
  <si>
    <t>Fe_bilin_red</t>
  </si>
  <si>
    <t>TruB-C_2,TruB_C_2,TruB_N</t>
  </si>
  <si>
    <t>Ribosomal_L27</t>
  </si>
  <si>
    <t>Ribosomal_L21p</t>
  </si>
  <si>
    <t>KaiA</t>
  </si>
  <si>
    <t>KaiB</t>
  </si>
  <si>
    <t>Acyl-CoA_dh_N,Cyclase</t>
  </si>
  <si>
    <t>GSHPx</t>
  </si>
  <si>
    <t>DUF4160</t>
  </si>
  <si>
    <t>DUF2442</t>
  </si>
  <si>
    <t>PhdYeFM_antitox</t>
  </si>
  <si>
    <t>YoeB_toxin</t>
  </si>
  <si>
    <t>DUF2281</t>
  </si>
  <si>
    <t>PMT,PMT_2,TPR_19</t>
  </si>
  <si>
    <t>Glycos_transf_2,Methyltransf_12,Methyltransf_23,Methyltransf_25</t>
  </si>
  <si>
    <t>LPG_synthase_TM</t>
  </si>
  <si>
    <t>Pyr_redox_2,Pyr_redox_dim</t>
  </si>
  <si>
    <t>IGPS</t>
  </si>
  <si>
    <t>DUF3148</t>
  </si>
  <si>
    <t>PdxJ</t>
  </si>
  <si>
    <t>Guanylate_kin</t>
  </si>
  <si>
    <t>Peptidase_M17,Peptidase_M17_N</t>
  </si>
  <si>
    <t>NTP_transf_3</t>
  </si>
  <si>
    <t>DUF4346</t>
  </si>
  <si>
    <t>FemAB_like</t>
  </si>
  <si>
    <t>Complex1_30kDa</t>
  </si>
  <si>
    <t>Oxidored_q4</t>
  </si>
  <si>
    <t>Rubredoxin</t>
  </si>
  <si>
    <t>PSII_BNR</t>
  </si>
  <si>
    <t>Cytochrom_B559,Cytochrom_B559a</t>
  </si>
  <si>
    <t>Cytochrom_B559</t>
  </si>
  <si>
    <t>PsbL</t>
  </si>
  <si>
    <t>PsbJ</t>
  </si>
  <si>
    <t>DUF2064,Glycos_transf_2</t>
  </si>
  <si>
    <t>DPRP,FAD_binding_7</t>
  </si>
  <si>
    <t>YgbB</t>
  </si>
  <si>
    <t>SBP_bac_5</t>
  </si>
  <si>
    <t>Recombinase,Resolvase,Zn_ribbon_recom</t>
  </si>
  <si>
    <t>DMT_YdcZ</t>
  </si>
  <si>
    <t>DUF4118,EAL,GAF,GGDEF,PAS,PAS_3,PAS_4,PAS_8,PAS_9,Response_reg,SBP_bac_3</t>
  </si>
  <si>
    <t>PDDEXK_1,UvrD-helicase,UvrD_C</t>
  </si>
  <si>
    <t>MMR_HSR1</t>
  </si>
  <si>
    <t>DPBB_1</t>
  </si>
  <si>
    <t>Cytidylate_kin,Pantoate_ligase</t>
  </si>
  <si>
    <t>DUF305</t>
  </si>
  <si>
    <t>GAF_2,HD_5</t>
  </si>
  <si>
    <t>BolA</t>
  </si>
  <si>
    <t>LptC</t>
  </si>
  <si>
    <t>Anticodon_1,tRNA-synt_1g</t>
  </si>
  <si>
    <t>Mo-nitro_C,TerB</t>
  </si>
  <si>
    <t>ATP_bind_3,TilS</t>
  </si>
  <si>
    <t>DUF561</t>
  </si>
  <si>
    <t>DUF3458,DUF3458_C,HEAT_2,Peptidase_M1</t>
  </si>
  <si>
    <t>ChaC</t>
  </si>
  <si>
    <t>ABC_membrane,ABC_tran,Peptidase_C39</t>
  </si>
  <si>
    <t>Biotin_lipoyl_2,HlyD_3</t>
  </si>
  <si>
    <t>FeThRed_A</t>
  </si>
  <si>
    <t>PP2C_2</t>
  </si>
  <si>
    <t>DUF4214,Peptidase_M10_C</t>
  </si>
  <si>
    <t>Hpt</t>
  </si>
  <si>
    <t>RNB</t>
  </si>
  <si>
    <t>Ribosomal_S18</t>
  </si>
  <si>
    <t>Ribosomal_L33</t>
  </si>
  <si>
    <t>Pkinase</t>
  </si>
  <si>
    <t>Pyr_redox_2,Pyr_redox_dim,SNARE_assoc</t>
  </si>
  <si>
    <t>EcsC</t>
  </si>
  <si>
    <t>PGK</t>
  </si>
  <si>
    <t>PseudoU_synth_2,S4</t>
  </si>
  <si>
    <t>Pentapeptide,TPR_11</t>
  </si>
  <si>
    <t>Crr6</t>
  </si>
  <si>
    <t>FeS_assembly_P,ParA</t>
  </si>
  <si>
    <t>Bac_DnaA,Bac_DnaA_C,DnaA_N</t>
  </si>
  <si>
    <t>Ubie_methyltran</t>
  </si>
  <si>
    <t>DUF445</t>
  </si>
  <si>
    <t>ThiC_Rad_SAM</t>
  </si>
  <si>
    <t>TENA_THI-4</t>
  </si>
  <si>
    <t>AnmK</t>
  </si>
  <si>
    <t>Methyltransf_23,Methyltransf_25</t>
  </si>
  <si>
    <t>Methyltransf_28</t>
  </si>
  <si>
    <t>AAA,AAA_2,ClpB_D2-small,Clp_N</t>
  </si>
  <si>
    <t>Copper-bind</t>
  </si>
  <si>
    <t>Epimerase,NAD_binding_10</t>
  </si>
  <si>
    <t>URO-D</t>
  </si>
  <si>
    <t>Alpha-amylase,Alpha-amylase_C,CBM_48</t>
  </si>
  <si>
    <t>Glyco_tranf_2_3</t>
  </si>
  <si>
    <t>Cation_ATPase,Cation_ATPase_C,Cation_ATPase_N,E1-E2_ATPase,Hydrolase</t>
  </si>
  <si>
    <t>TrkH</t>
  </si>
  <si>
    <t>DEAD,Helicase_C,RecG_wedge</t>
  </si>
  <si>
    <t>DUF3067</t>
  </si>
  <si>
    <t>YbjN</t>
  </si>
  <si>
    <t>RNase_PH,RNase_PH_C</t>
  </si>
  <si>
    <t>DNase-RNase</t>
  </si>
  <si>
    <t>Aldo_ket_red,Fer4_17</t>
  </si>
  <si>
    <t>2-oxoacid_dh,Biotin_lipoyl,E3_binding</t>
  </si>
  <si>
    <t>DUF4145</t>
  </si>
  <si>
    <t>HSDR_N,ResIII</t>
  </si>
  <si>
    <t>Methylase_S</t>
  </si>
  <si>
    <t>DUF4351</t>
  </si>
  <si>
    <t>HsdM_N,N6_Mtase</t>
  </si>
  <si>
    <t>DUF1517</t>
  </si>
  <si>
    <t>TMP-TENI</t>
  </si>
  <si>
    <t>DUF4115,HTH_25</t>
  </si>
  <si>
    <t>CpcD,PBS_linker_poly</t>
  </si>
  <si>
    <t>HNH,Intein_splicing,Thy1</t>
  </si>
  <si>
    <t>DUF1348</t>
  </si>
  <si>
    <t>PsbP</t>
  </si>
  <si>
    <t>Orn_Arg_deC_N</t>
  </si>
  <si>
    <t>Proteasome</t>
  </si>
  <si>
    <t>Bact_transglu_N,Transglut_core</t>
  </si>
  <si>
    <t>Alpha-E</t>
  </si>
  <si>
    <t>CP_ATPgrasp_2</t>
  </si>
  <si>
    <t>DUF370</t>
  </si>
  <si>
    <t>DUF814,FbpA</t>
  </si>
  <si>
    <t>TPR_1,TPR_16,TPR_2,TPR_6,TPR_8</t>
  </si>
  <si>
    <t>DUF1350</t>
  </si>
  <si>
    <t>AMP-binding,AMP-binding_C</t>
  </si>
  <si>
    <t>MR_MLE_C</t>
  </si>
  <si>
    <t>Glyco_hydro_77</t>
  </si>
  <si>
    <t>Sigma70_r4_2</t>
  </si>
  <si>
    <t>Transcrip_reg</t>
  </si>
  <si>
    <t>CheW</t>
  </si>
  <si>
    <t>HAMP,MCPsignal,TPR_19</t>
  </si>
  <si>
    <t>CheW,H-kinase_dim,HATPase_c,Hpt,Response_reg</t>
  </si>
  <si>
    <t>HATPase_c,HisKA,PAS,PAS_8</t>
  </si>
  <si>
    <t>ACT,Formyl_trans_N</t>
  </si>
  <si>
    <t>FumaraseC_C,Lyase_1</t>
  </si>
  <si>
    <t>TPR_11,TPR_16,TPR_2,TPR_4,TPR_6,TPR_8</t>
  </si>
  <si>
    <t>AraC_binding,Cupin_2,Nif11</t>
  </si>
  <si>
    <t>PsaD</t>
  </si>
  <si>
    <t>AA_kinase,ACT,ACT_7</t>
  </si>
  <si>
    <t>DUF5017,Endonuclease_1,Exo_endo_phos,LTD,TIG</t>
  </si>
  <si>
    <t>Ribosomal_L32p</t>
  </si>
  <si>
    <t>DUF565</t>
  </si>
  <si>
    <t>DUF697</t>
  </si>
  <si>
    <t>CemA</t>
  </si>
  <si>
    <t>CobU</t>
  </si>
  <si>
    <t>Ycf54</t>
  </si>
  <si>
    <t>RecO_C,RecO_N</t>
  </si>
  <si>
    <t>DeoC</t>
  </si>
  <si>
    <t>DUF87</t>
  </si>
  <si>
    <t>LysE</t>
  </si>
  <si>
    <t>DinB</t>
  </si>
  <si>
    <t>CpcD,FAD_binding_6,NAD_binding_1</t>
  </si>
  <si>
    <t>PRK</t>
  </si>
  <si>
    <t>CBS,DHH,DHHA1,PolyA_pol,PolyA_pol_RNAbd</t>
  </si>
  <si>
    <t>Methyltransf_5</t>
  </si>
  <si>
    <t>UDPG_MGDP_dh,UDPG_MGDP_dh_C,UDPG_MGDP_dh_N</t>
  </si>
  <si>
    <t>DUF4912,Rho_N</t>
  </si>
  <si>
    <t>Porphobil_deam,Porphobil_deamC</t>
  </si>
  <si>
    <t>DNA_binding_1</t>
  </si>
  <si>
    <t>Methyltr_RsmB-F,Methyltr_RsmF_N,NusB</t>
  </si>
  <si>
    <t>ABC_tran,TOBE_2</t>
  </si>
  <si>
    <t>GTP1_OBG,MMR_HSR1</t>
  </si>
  <si>
    <t>Formyl_trans_N</t>
  </si>
  <si>
    <t>Co_AT_N,CobA_CobO_BtuR</t>
  </si>
  <si>
    <t>CobW_C,cobW</t>
  </si>
  <si>
    <t>EVE</t>
  </si>
  <si>
    <t>QRPTase_C,QRPTase_N</t>
  </si>
  <si>
    <t>SBP_bac_1</t>
  </si>
  <si>
    <t>DUF3641,Fer4_12,Radical_SAM</t>
  </si>
  <si>
    <t>ABC_tran,ABC_tran_Xtn</t>
  </si>
  <si>
    <t>APS_kinase</t>
  </si>
  <si>
    <t>Lactamase_B,Rhodanese</t>
  </si>
  <si>
    <t>DUF2892,Rhodanese</t>
  </si>
  <si>
    <t>Nitr_red_assoc</t>
  </si>
  <si>
    <t>LpxB</t>
  </si>
  <si>
    <t>FabA</t>
  </si>
  <si>
    <t>LpxC</t>
  </si>
  <si>
    <t>Bac_surface_Ag,POTRA,POTRA_2</t>
  </si>
  <si>
    <t>SAICAR_synt</t>
  </si>
  <si>
    <t>TPR_12,TPR_7,TPR_8</t>
  </si>
  <si>
    <t>GARS_A,GARS_C,GARS_N</t>
  </si>
  <si>
    <t>HAMP,HATPase_c,HisKA,PAS,PAS_4</t>
  </si>
  <si>
    <t>PNP_UDP_1</t>
  </si>
  <si>
    <t>DUF3593</t>
  </si>
  <si>
    <t>YlqD</t>
  </si>
  <si>
    <t>AMP-binding</t>
  </si>
  <si>
    <t>DHquinase_II</t>
  </si>
  <si>
    <t>MiaE</t>
  </si>
  <si>
    <t>DNA_pol3_delta2,DNA_pol3_gamma3</t>
  </si>
  <si>
    <t>TPR_14</t>
  </si>
  <si>
    <t>Fe-S_biosyn</t>
  </si>
  <si>
    <t>Aconitase,Aconitase_2_N,Aconitase_B_N</t>
  </si>
  <si>
    <t>HemolysinCabind</t>
  </si>
  <si>
    <t>DUF4278</t>
  </si>
  <si>
    <t>MinE</t>
  </si>
  <si>
    <t>AAA_31,CbiA,ParA</t>
  </si>
  <si>
    <t>SKI</t>
  </si>
  <si>
    <t>HIT</t>
  </si>
  <si>
    <t>ChlI,Mg_chelatase,Mg_chelatase_C</t>
  </si>
  <si>
    <t>5_nucleotid_C,CHRD,DUF4114,DUF4214,Exo_endo_phos,HemolysinCabind,Phytase-like,VPEP,W_rich_C</t>
  </si>
  <si>
    <t>PDZ_2,Peptidase_M61</t>
  </si>
  <si>
    <t>DUF3794,DUF823,FecR,IAT_beta,LysM</t>
  </si>
  <si>
    <t>Glyco_hydro_10</t>
  </si>
  <si>
    <t>HAGH_C,Lactamase_B</t>
  </si>
  <si>
    <t>DUF192</t>
  </si>
  <si>
    <t>Topoisom_bac,Toprim,Toprim_C_rpt</t>
  </si>
  <si>
    <t>Fer4_NifH</t>
  </si>
  <si>
    <t>Oxidored_nitro</t>
  </si>
  <si>
    <t>EutN_CcmL</t>
  </si>
  <si>
    <t>Hexapep,Hexapep_2,RuBisCO_small</t>
  </si>
  <si>
    <t>RuBisCO_large,RuBisCO_large_N</t>
  </si>
  <si>
    <t>RuBisCO_small</t>
  </si>
  <si>
    <t>ATP-grasp</t>
  </si>
  <si>
    <t>DHBP_synthase,GTP_cyclohydro2</t>
  </si>
  <si>
    <t>TPP_enzyme_C,TPP_enzyme_M_2,TPP_enzyme_N</t>
  </si>
  <si>
    <t>HATPase_c_2</t>
  </si>
  <si>
    <t>CobD_Cbib</t>
  </si>
  <si>
    <t>Glyoxalase,Glyoxalase_4</t>
  </si>
  <si>
    <t>F_bP_aldolase</t>
  </si>
  <si>
    <t>CARDB</t>
  </si>
  <si>
    <t>Pro_CA</t>
  </si>
  <si>
    <t>NadA</t>
  </si>
  <si>
    <t>Hexapep,Hexapep_2,LpxD</t>
  </si>
  <si>
    <t>AAA_25,ATPase,ChlI</t>
  </si>
  <si>
    <t>FA_synthesis</t>
  </si>
  <si>
    <t>ACP_syn_III,ACP_syn_III_C</t>
  </si>
  <si>
    <t>Acyl_transf_1</t>
  </si>
  <si>
    <t>DUF218</t>
  </si>
  <si>
    <t>Ycf34</t>
  </si>
  <si>
    <t>DHOR</t>
  </si>
  <si>
    <t>Peptidase_M75</t>
  </si>
  <si>
    <t>OprB,SLH</t>
  </si>
  <si>
    <t>MnhB</t>
  </si>
  <si>
    <t>DUF4040</t>
  </si>
  <si>
    <t>PhaG_MnhG_YufB</t>
  </si>
  <si>
    <t>MNHE</t>
  </si>
  <si>
    <t>Sbt_1</t>
  </si>
  <si>
    <t>DUF2126</t>
  </si>
  <si>
    <t>Cytochrom_C,Cytochrome_CBB3</t>
  </si>
  <si>
    <t>PetG</t>
  </si>
  <si>
    <t>Cons_hypoth95</t>
  </si>
  <si>
    <t>HIT,Methyltransf_23</t>
  </si>
  <si>
    <t>DUF836</t>
  </si>
  <si>
    <t>Haemolytic</t>
  </si>
  <si>
    <t>Ribosomal_S4,S4</t>
  </si>
  <si>
    <t>DUF2227</t>
  </si>
  <si>
    <t>DUF3153</t>
  </si>
  <si>
    <t>DUF3153,TPR_19</t>
  </si>
  <si>
    <t>DUF2854</t>
  </si>
  <si>
    <t>PrmA</t>
  </si>
  <si>
    <t>2-Hacid_dh,2-Hacid_dh_C,ACT</t>
  </si>
  <si>
    <t>S4</t>
  </si>
  <si>
    <t>DUF2252</t>
  </si>
  <si>
    <t>TerB</t>
  </si>
  <si>
    <t>tRNA_Me_trans</t>
  </si>
  <si>
    <t>Sigma70_r2,Sigma70_r3,Sigma70_r4,Sigma70_r4_2</t>
  </si>
  <si>
    <t>DXPR_C,DXP_redisom_C,DXP_reductoisom</t>
  </si>
  <si>
    <t>DZR,PP2C_2</t>
  </si>
  <si>
    <t>Histidinol_dh</t>
  </si>
  <si>
    <t>Ribosomal_S20p</t>
  </si>
  <si>
    <t>TatD_DNase</t>
  </si>
  <si>
    <t>RNA_pol_Rpb2_1,RNA_pol_Rpb2_2,RNA_pol_Rpb2_3,RNA_pol_Rpb2_45,RNA_pol_Rpb2_6,RNA_pol_Rpb2_7</t>
  </si>
  <si>
    <t>RNA_pol_Rpb1_1,RNA_pol_Rpb1_2,RNA_pol_Rpb1_3</t>
  </si>
  <si>
    <t>EFG_C,GTP_EFTU,GTP_EFTU_D2</t>
  </si>
  <si>
    <t>GIDE</t>
  </si>
  <si>
    <t>Fer4_5,Sigma54_activat,cNMP_binding</t>
  </si>
  <si>
    <t>DUF2499</t>
  </si>
  <si>
    <t>PS_pyruv_trans</t>
  </si>
  <si>
    <t>TOBE</t>
  </si>
  <si>
    <t>ABC_tran,BPD_transp_1</t>
  </si>
  <si>
    <t>Fer2_3,Fer4_7,Fer4_8</t>
  </si>
  <si>
    <t>Piwi</t>
  </si>
  <si>
    <t>RcbX</t>
  </si>
  <si>
    <t>Flavodoxin_1</t>
  </si>
  <si>
    <t>PSII</t>
  </si>
  <si>
    <t>Arc</t>
  </si>
  <si>
    <t>RNB,dsrm</t>
  </si>
  <si>
    <t>FmdA_AmdA</t>
  </si>
  <si>
    <t>Peptidase_S24</t>
  </si>
  <si>
    <t>DUF4113,IMS,IMS_C</t>
  </si>
  <si>
    <t>IlvC,IlvN</t>
  </si>
  <si>
    <t>PHP</t>
  </si>
  <si>
    <t>ThylakoidFormat</t>
  </si>
  <si>
    <t>Hexapep,Hexapep_2</t>
  </si>
  <si>
    <t>T5orf172</t>
  </si>
  <si>
    <t>ADP_ribosyl_GH</t>
  </si>
  <si>
    <t>PP_kinase,PP_kinase_C,PP_kinase_N</t>
  </si>
  <si>
    <t>Cupredoxin_1</t>
  </si>
  <si>
    <t>MIP</t>
  </si>
  <si>
    <t>GMC_oxred_C,GMC_oxred_N</t>
  </si>
  <si>
    <t>Glyco_hydro_63</t>
  </si>
  <si>
    <t>GDE_C,GDE_N</t>
  </si>
  <si>
    <t>Arg_tRNA_synt_N,DALR_1,tRNA-synt_1d</t>
  </si>
  <si>
    <t>TatC</t>
  </si>
  <si>
    <t>CDKN3</t>
  </si>
  <si>
    <t>Peptidase_M14</t>
  </si>
  <si>
    <t>MMR_HSR1,MnmE_helical,TrmE_N</t>
  </si>
  <si>
    <t>DUF2062</t>
  </si>
  <si>
    <t>UPF0061</t>
  </si>
  <si>
    <t>HATPase_c,HisKA</t>
  </si>
  <si>
    <t>DUF1036</t>
  </si>
  <si>
    <t>CBS,Usp,Voltage_CLC</t>
  </si>
  <si>
    <t>DUF1092</t>
  </si>
  <si>
    <t>S1</t>
  </si>
  <si>
    <t>Creatininase</t>
  </si>
  <si>
    <t>Ald_deCOase</t>
  </si>
  <si>
    <t>Semialdhyde_dh,Shikimate_DH</t>
  </si>
  <si>
    <t>ACCA</t>
  </si>
  <si>
    <t>GTP_cyclohydroI</t>
  </si>
  <si>
    <t>PhzC-PhzF</t>
  </si>
  <si>
    <t>ATP_transf</t>
  </si>
  <si>
    <t>DUF2256</t>
  </si>
  <si>
    <t>Beta-lactamase2</t>
  </si>
  <si>
    <t>MannoseP_isomer,NTP_transferase</t>
  </si>
  <si>
    <t>Hom_end,Intein_splicing,LAGLIDADG_3</t>
  </si>
  <si>
    <t>PNTB</t>
  </si>
  <si>
    <t>PNTB_4TM</t>
  </si>
  <si>
    <t>AlaDh_PNT_C,AlaDh_PNT_N,PNTB_4TM</t>
  </si>
  <si>
    <t>DUF2808</t>
  </si>
  <si>
    <t>Ribosomal_L34</t>
  </si>
  <si>
    <t>Ribonuclease_P</t>
  </si>
  <si>
    <t>bPH_2</t>
  </si>
  <si>
    <t>60KD_IMP</t>
  </si>
  <si>
    <t>R3H</t>
  </si>
  <si>
    <t>DUF177</t>
  </si>
  <si>
    <t>B12-binding,DUF4070,Radical_SAM</t>
  </si>
  <si>
    <t>DUF3656,Peptidase_U32,Peptidase_U32_C</t>
  </si>
  <si>
    <t>Lum_binding</t>
  </si>
  <si>
    <t>Glyco_trans_4_3,Glycos_transf_1</t>
  </si>
  <si>
    <t>Ni_hydr_CYTB</t>
  </si>
  <si>
    <t>TPR_1,TPR_11,TPR_16,TPR_2,TPR_8</t>
  </si>
  <si>
    <t>IPT</t>
  </si>
  <si>
    <t>Pterin_4a</t>
  </si>
  <si>
    <t>DUF1830</t>
  </si>
  <si>
    <t>GATase_2,GXGXG,Glu_syn_central,Glu_synthase</t>
  </si>
  <si>
    <t>NAGPA</t>
  </si>
  <si>
    <t>MannoseP_isomer</t>
  </si>
  <si>
    <t>Ribosom_S12_S23</t>
  </si>
  <si>
    <t>Ribosomal_S7</t>
  </si>
  <si>
    <t>EFG_C,EFG_II,EFG_IV,GTP_EFTU,GTP_EFTU_D2</t>
  </si>
  <si>
    <t>GTP_EFTU,GTP_EFTU_D2,GTP_EFTU_D3</t>
  </si>
  <si>
    <t>Ribosomal_S10</t>
  </si>
  <si>
    <t>LON_substr_bdg</t>
  </si>
  <si>
    <t>ACT,PDT</t>
  </si>
  <si>
    <t>RNase_HII</t>
  </si>
  <si>
    <t>RNase_E_G</t>
  </si>
  <si>
    <t>DUF2344,Radical_SAM</t>
  </si>
  <si>
    <t>DHHA1,tRNA-synt_2c,tRNA_SAD</t>
  </si>
  <si>
    <t>DUF3670,Helicase_C,Intein_splicing,LAGLIDADG_3,SNF2_N</t>
  </si>
  <si>
    <t>DUF4062</t>
  </si>
  <si>
    <t>HicA_toxin</t>
  </si>
  <si>
    <t>HHH_3</t>
  </si>
  <si>
    <t>DUF520</t>
  </si>
  <si>
    <t>DNA_processg_A</t>
  </si>
  <si>
    <t>AAA_26,DRTGG</t>
  </si>
  <si>
    <t>FA_hydroxylase,adh_short</t>
  </si>
  <si>
    <t>GAF,HAMP,MCPsignal,dCache_1</t>
  </si>
  <si>
    <t>DUF4388,Response_reg</t>
  </si>
  <si>
    <t>DUF608,Glyco_hydr_116N</t>
  </si>
  <si>
    <t>DDE_Tnp_1,DDE_Tnp_1_2,DUF4096</t>
  </si>
  <si>
    <t>DUF2811</t>
  </si>
  <si>
    <t>UPF0093</t>
  </si>
  <si>
    <t>Aldose_epim</t>
  </si>
  <si>
    <t>Pyr_redox_3</t>
  </si>
  <si>
    <t>RuvB_C,RuvB_N</t>
  </si>
  <si>
    <t>PAF-AH_p_II</t>
  </si>
  <si>
    <t>HD_4</t>
  </si>
  <si>
    <t>tRNA-synt_2,tRNA_anti-codon</t>
  </si>
  <si>
    <t>DPBB_1,SPOR</t>
  </si>
  <si>
    <t>DUF2237</t>
  </si>
  <si>
    <t>NLPC_P60</t>
  </si>
  <si>
    <t>DUF2156,tRNA-synt_2_TM</t>
  </si>
  <si>
    <t>GATase_5</t>
  </si>
  <si>
    <t>PurS</t>
  </si>
  <si>
    <t>EAL,GGDEF,PAS_3,PAS_9</t>
  </si>
  <si>
    <t>Fer4,Fer4_10,Fer4_2,Fer4_7</t>
  </si>
  <si>
    <t>tRNA-synt_His</t>
  </si>
  <si>
    <t>DnaJ,TPR_11,TPR_19,TPR_2,TPR_8</t>
  </si>
  <si>
    <t>S6PP</t>
  </si>
  <si>
    <t>DUF2887,DUF4351</t>
  </si>
  <si>
    <t>Methyltrans_RNA</t>
  </si>
  <si>
    <t>PdxA</t>
  </si>
  <si>
    <t>Sod_Fe_C,Sod_Fe_N</t>
  </si>
  <si>
    <t>CpeT</t>
  </si>
  <si>
    <t>RuvC</t>
  </si>
  <si>
    <t>DUF721</t>
  </si>
  <si>
    <t>PspA_IM30</t>
  </si>
  <si>
    <t>MFS_3</t>
  </si>
  <si>
    <t>PolyA_pol,PolyA_pol_RNAbd,tRNA_NucTran2_2</t>
  </si>
  <si>
    <t>GST_C,GST_C_2,GST_N_3</t>
  </si>
  <si>
    <t>HisG</t>
  </si>
  <si>
    <t>PEP-utilizers,PEP-utilizers_C,PPDK_N</t>
  </si>
  <si>
    <t>7TM-7TMR_HD,7TMR-HDED,HD</t>
  </si>
  <si>
    <t>THF_DHG_CYH,THF_DHG_CYH_C</t>
  </si>
  <si>
    <t>DUF212</t>
  </si>
  <si>
    <t>GST_C_2,GST_C_5,GST_N_2,GST_N_3</t>
  </si>
  <si>
    <t>5_nucleotid_C,EF-hand_5,Metallophos</t>
  </si>
  <si>
    <t>HTH_26</t>
  </si>
  <si>
    <t>HTH_3,HTH_31</t>
  </si>
  <si>
    <t>DUF4065,MqsA_antitoxin</t>
  </si>
  <si>
    <t>DUF488</t>
  </si>
  <si>
    <t>Phage_lysozyme</t>
  </si>
  <si>
    <t>Peptidase_M15_3</t>
  </si>
  <si>
    <t>Phage_GPD</t>
  </si>
  <si>
    <t>Phage_tail_X</t>
  </si>
  <si>
    <t>Phage_P2_GpU</t>
  </si>
  <si>
    <t>PhageMin_Tail</t>
  </si>
  <si>
    <t>Phage_TAC_7</t>
  </si>
  <si>
    <t>Phage_tube</t>
  </si>
  <si>
    <t>Phage_sheath_1,Phage_sheath_1C</t>
  </si>
  <si>
    <t>DUF4815</t>
  </si>
  <si>
    <t>Tail_P2_I</t>
  </si>
  <si>
    <t>Baseplate_J</t>
  </si>
  <si>
    <t>GPW_gp25</t>
  </si>
  <si>
    <t>PAAR_motif</t>
  </si>
  <si>
    <t>Phage_Mu_Gp45,Phage_base_V</t>
  </si>
  <si>
    <t>DUF2190</t>
  </si>
  <si>
    <t>Mu-like_gpT,Peptidase_S78</t>
  </si>
  <si>
    <t>Phage_portal_2</t>
  </si>
  <si>
    <t>Terminase_GpA</t>
  </si>
  <si>
    <t>Prim_Zn_Ribbon</t>
  </si>
  <si>
    <t>VRR_NUC</t>
  </si>
  <si>
    <t>DUF3427,Helicase_C,ResIII</t>
  </si>
  <si>
    <t>RecT</t>
  </si>
  <si>
    <t>DCD</t>
  </si>
  <si>
    <t>Amidase_3</t>
  </si>
  <si>
    <t>GcpE</t>
  </si>
  <si>
    <t>PDZ,PDZ_2,Peptidase_S41,Tricorn_C1</t>
  </si>
  <si>
    <t>CPSase_L_D2,CPSase_L_D3,MGS</t>
  </si>
  <si>
    <t>DUF3318</t>
  </si>
  <si>
    <t>OKR_DC_1,OKR_DC_1_C</t>
  </si>
  <si>
    <t>Methyltransf_31,Methyltransf_4</t>
  </si>
  <si>
    <t>Acetyltransf_1,Transglut_core</t>
  </si>
  <si>
    <t>DNA_processg_A,HHH_5</t>
  </si>
  <si>
    <t>SAM_adeno_trans</t>
  </si>
  <si>
    <t>4HBT</t>
  </si>
  <si>
    <t>PsbM</t>
  </si>
  <si>
    <t>ATP-cone</t>
  </si>
  <si>
    <t>DUF3352</t>
  </si>
  <si>
    <t>Glyco_transf_9</t>
  </si>
  <si>
    <t>IspD</t>
  </si>
  <si>
    <t>FA_hydroxylase</t>
  </si>
  <si>
    <t>DNA_pol_A_exo1</t>
  </si>
  <si>
    <t>CCB1</t>
  </si>
  <si>
    <t>Coprogen_oxidas</t>
  </si>
  <si>
    <t>HhH-GPD,NUDIX_4</t>
  </si>
  <si>
    <t>Sm_multidrug_ex</t>
  </si>
  <si>
    <t>Pur_DNA_glyco</t>
  </si>
  <si>
    <t>MS_channel,cNMP_binding</t>
  </si>
  <si>
    <t>PDH</t>
  </si>
  <si>
    <t>Helicase_C_2</t>
  </si>
  <si>
    <t>DUF2839</t>
  </si>
  <si>
    <t>DUF1815</t>
  </si>
  <si>
    <t>Anticodon_1,CAAD,Val_tRNA-synt_C,tRNA-synt_1</t>
  </si>
  <si>
    <t>CxxCxxCC</t>
  </si>
  <si>
    <t>PFK</t>
  </si>
  <si>
    <t>DUF3887</t>
  </si>
  <si>
    <t>PepX_C,Peptidase_S15</t>
  </si>
  <si>
    <t>ECH_1</t>
  </si>
  <si>
    <t>LysM,Peptidase_M23</t>
  </si>
  <si>
    <t>TetR_N</t>
  </si>
  <si>
    <t>Ribul_P_3_epim</t>
  </si>
  <si>
    <t>Bestrophin</t>
  </si>
  <si>
    <t>Leu_Phe_trans</t>
  </si>
  <si>
    <t>ARD</t>
  </si>
  <si>
    <t>MS_channel</t>
  </si>
  <si>
    <t>MutS_V,Smr</t>
  </si>
  <si>
    <t>Citrate_synt</t>
  </si>
  <si>
    <t>AdoHcyase,AdoHcyase_NAD</t>
  </si>
  <si>
    <t>60KD_IMP,PEP-utilizers,PPDK_N,Rhodanese</t>
  </si>
  <si>
    <t>ABC_membrane_2,ABC_tran</t>
  </si>
  <si>
    <t>Pyr_redox_2,Thioredoxin</t>
  </si>
  <si>
    <t>Fer4,Fer4_6,LdpA_C</t>
  </si>
  <si>
    <t>AAA,AAA_30,R3H</t>
  </si>
  <si>
    <t>ILVD_EDD</t>
  </si>
  <si>
    <t>AdoMet_dc,Spermine_synt_N,Spermine_synth</t>
  </si>
  <si>
    <t>Ribosomal_L12,Ribosomal_L12_N</t>
  </si>
  <si>
    <t>Ribosomal_L10</t>
  </si>
  <si>
    <t>Ribosomal_L1</t>
  </si>
  <si>
    <t>Ribosomal_L11,Ribosomal_L11_N</t>
  </si>
  <si>
    <t>KOW,NusG</t>
  </si>
  <si>
    <t>SecE</t>
  </si>
  <si>
    <t>Enolase_C,Enolase_N</t>
  </si>
  <si>
    <t>ArsP_1,HMA</t>
  </si>
  <si>
    <t>GAF,HATPase_c,HisKA,Response_reg</t>
  </si>
  <si>
    <t>YkuD</t>
  </si>
  <si>
    <t>DEAD,Helicase_C</t>
  </si>
  <si>
    <t>Ycf4</t>
  </si>
  <si>
    <t>Catalase</t>
  </si>
  <si>
    <t>MgtC</t>
  </si>
  <si>
    <t>DUF4242</t>
  </si>
  <si>
    <t>Acyl-CoA_dh_1,Acyl-CoA_dh_2,Acyl-CoA_dh_N</t>
  </si>
  <si>
    <t>BrnA_antitoxin</t>
  </si>
  <si>
    <t>DUF3854</t>
  </si>
  <si>
    <t>DUF1214,DUF1254</t>
  </si>
  <si>
    <t>Phage_int_SAM_1,Phage_integrase</t>
  </si>
  <si>
    <t>DJ-1_PfpI</t>
  </si>
  <si>
    <t>AAA_16,GerE</t>
  </si>
  <si>
    <t>LRV,LRV_FeS</t>
  </si>
  <si>
    <t>PemK_toxin</t>
  </si>
  <si>
    <t>PriCT_2,Prim-Pol</t>
  </si>
  <si>
    <t>iJN678.hoxU</t>
  </si>
  <si>
    <t>iJN678.hoxY</t>
  </si>
  <si>
    <t>iJN678.hoxH</t>
  </si>
  <si>
    <t>iJN678.gpsA</t>
  </si>
  <si>
    <t>iJN678.pcr</t>
  </si>
  <si>
    <t>iJN678.argH</t>
  </si>
  <si>
    <t>iJN678.metX</t>
  </si>
  <si>
    <t>iJN678.bhy</t>
  </si>
  <si>
    <t>iECO103_1326.ilvN,iJN678.ilvN</t>
  </si>
  <si>
    <t>iJN678.lysS</t>
  </si>
  <si>
    <t>iJN678.sll0556</t>
  </si>
  <si>
    <t>iJN678.nifJ</t>
  </si>
  <si>
    <t>iJN678.psaI</t>
  </si>
  <si>
    <t>iJN678.gshB</t>
  </si>
  <si>
    <t>iJN678.gldA</t>
  </si>
  <si>
    <t>iJN678.ppc</t>
  </si>
  <si>
    <t>iJN678.adk</t>
  </si>
  <si>
    <t>iJN678.sufA</t>
  </si>
  <si>
    <t>iJN678.dapB</t>
  </si>
  <si>
    <t>iAPECO1_1312.trxA</t>
  </si>
  <si>
    <t>iJN678.rfbD</t>
  </si>
  <si>
    <t>iJN678.ndhF</t>
  </si>
  <si>
    <t>iJN678.chlG</t>
  </si>
  <si>
    <t>iJN678.psbX</t>
  </si>
  <si>
    <t>iJN678.proS</t>
  </si>
  <si>
    <t>iJN678.accD</t>
  </si>
  <si>
    <t>iJN678.argJ</t>
  </si>
  <si>
    <t>iJN678.nadB,iSbBS512_1146.nadB</t>
  </si>
  <si>
    <t>iJN678.pgsA</t>
  </si>
  <si>
    <t>iJN678.cydA</t>
  </si>
  <si>
    <t>iAPECO1_1312.cydB,iJN678.cydB</t>
  </si>
  <si>
    <t>iJN678.murC</t>
  </si>
  <si>
    <t>iAPECO1_1312.glcF,iJN678.glcF,iUTI89_1310.glcF,ic_1306.glcF</t>
  </si>
  <si>
    <t>iJN678.cysW</t>
  </si>
  <si>
    <t>iJN678.sbpA</t>
  </si>
  <si>
    <t>iJN678.psb13</t>
  </si>
  <si>
    <t>iETEC_1333.kdpC</t>
  </si>
  <si>
    <t>iJN678.rpiA</t>
  </si>
  <si>
    <t>iJN678.psaC</t>
  </si>
  <si>
    <t>iJN678.yibO</t>
  </si>
  <si>
    <t>iJN678.psbK</t>
  </si>
  <si>
    <t>iJN678.purE</t>
  </si>
  <si>
    <t>iJN678.bioB</t>
  </si>
  <si>
    <t>iJN678.trpF</t>
  </si>
  <si>
    <t>iJN678.purH</t>
  </si>
  <si>
    <t>iJN678.glmU</t>
  </si>
  <si>
    <t>iJN678.hemD</t>
  </si>
  <si>
    <t>iJN678.psbH</t>
  </si>
  <si>
    <t>iJN678.aroC</t>
  </si>
  <si>
    <t>iJN678.sll1559</t>
  </si>
  <si>
    <t>iJN678.bioF</t>
  </si>
  <si>
    <t>iJN678.glyS</t>
  </si>
  <si>
    <t>iJN678.argG</t>
  </si>
  <si>
    <t>iJN678.thrS</t>
  </si>
  <si>
    <t>iJN678.umpS</t>
  </si>
  <si>
    <t>iJN678.menA</t>
  </si>
  <si>
    <t>iJN678.aspS</t>
  </si>
  <si>
    <t>iJN678.psaJ</t>
  </si>
  <si>
    <t>iJN678.slr1171</t>
  </si>
  <si>
    <t>iJN678.ndhJ</t>
  </si>
  <si>
    <t>iJN678.ndhK</t>
  </si>
  <si>
    <t>iJN678.psbE</t>
  </si>
  <si>
    <t>iJN678.glgB</t>
  </si>
  <si>
    <t>iJN678.odhB</t>
  </si>
  <si>
    <t>iJN678.ycf40</t>
  </si>
  <si>
    <t>iJN678.thiE</t>
  </si>
  <si>
    <t>iJN678.sll1418</t>
  </si>
  <si>
    <t>iJN678.menE</t>
  </si>
  <si>
    <t>iJN678.malQ</t>
  </si>
  <si>
    <t>iJN678.lysC</t>
  </si>
  <si>
    <t>iJN678.petH</t>
  </si>
  <si>
    <t>iJN678.prk</t>
  </si>
  <si>
    <t>iJN678.purN</t>
  </si>
  <si>
    <t>iJN678.lpxA</t>
  </si>
  <si>
    <t>iEcDH1_1363.fabZ,iJN678.fabZ</t>
  </si>
  <si>
    <t>iJN678.ndhB</t>
  </si>
  <si>
    <t>iJN678.chlL</t>
  </si>
  <si>
    <t>iJN678.ribA</t>
  </si>
  <si>
    <t>iJN678.ndhD2</t>
  </si>
  <si>
    <t>iJN678.thrB</t>
  </si>
  <si>
    <t>iJN678.ndhD</t>
  </si>
  <si>
    <t>iJN678.sll1005</t>
  </si>
  <si>
    <t>iJN678.argB</t>
  </si>
  <si>
    <t>iJN678.modA</t>
  </si>
  <si>
    <t>iJN678.accA</t>
  </si>
  <si>
    <t>iECNA114_1301.folE,iJN678.folE</t>
  </si>
  <si>
    <t>iJN678.slr0953</t>
  </si>
  <si>
    <t>iJN678.gcpE</t>
  </si>
  <si>
    <t>iJN678.pfkA</t>
  </si>
  <si>
    <t>iJN678.menB</t>
  </si>
  <si>
    <t>iJN678.agp,iSbBS512_1146.agp</t>
  </si>
  <si>
    <t>iJN678.gltA</t>
  </si>
  <si>
    <t>GT51</t>
  </si>
  <si>
    <t>GT5</t>
  </si>
  <si>
    <t>GT28</t>
  </si>
  <si>
    <t>GT2</t>
  </si>
  <si>
    <t>GH23</t>
  </si>
  <si>
    <t>GT1</t>
  </si>
  <si>
    <t>GT4</t>
  </si>
  <si>
    <t>GH57</t>
  </si>
  <si>
    <t>GH38</t>
  </si>
  <si>
    <t>GT26</t>
  </si>
  <si>
    <t>CE1</t>
  </si>
  <si>
    <t>GH32</t>
  </si>
  <si>
    <t>GH102</t>
  </si>
  <si>
    <t>GH3</t>
  </si>
  <si>
    <t>GT35</t>
  </si>
  <si>
    <t>CBM48,GH13</t>
  </si>
  <si>
    <t>GT19</t>
  </si>
  <si>
    <t>GH77</t>
  </si>
  <si>
    <t>GH116</t>
  </si>
  <si>
    <t>3.A.1.15,3.A.1.15.1</t>
  </si>
  <si>
    <t>3.A.1.15</t>
  </si>
  <si>
    <t>3.A.1.4</t>
  </si>
  <si>
    <t>3.A.5.1,3.A.5.2,3.A.5.7</t>
  </si>
  <si>
    <t>1.A.33.1</t>
  </si>
  <si>
    <t>3.A.11.1,3.A.11.2</t>
  </si>
  <si>
    <t>3.A.1.5</t>
  </si>
  <si>
    <t>3.A.15.2</t>
  </si>
  <si>
    <t>3.A.1.7</t>
  </si>
  <si>
    <t>1.A.30.2.1</t>
  </si>
  <si>
    <t>2.A.108.1,2.A.108.2</t>
  </si>
  <si>
    <t>3.A.1.1.40</t>
  </si>
  <si>
    <t>2.A.6.2</t>
  </si>
  <si>
    <t>3.A.1.25,3.A.1.28,3.A.1.29,3.A.1.30,3.A.1.31,3.A.1.32,3.A.1.33,3.A.1.35</t>
  </si>
  <si>
    <t>3.A.3.5</t>
  </si>
  <si>
    <t>3.A.2.1</t>
  </si>
  <si>
    <t>1.A.11</t>
  </si>
  <si>
    <t>3.A.1.11</t>
  </si>
  <si>
    <t>3.A.5</t>
  </si>
  <si>
    <t>3.A.1.4.2,3.A.1.4.6</t>
  </si>
  <si>
    <t>3.A.1.10</t>
  </si>
  <si>
    <t>4.D.3.1.2,4.D.3.1.5,4.D.3.1.6</t>
  </si>
  <si>
    <t>3.A.1</t>
  </si>
  <si>
    <t>1.A.12.2.2,1.A.12.3.2</t>
  </si>
  <si>
    <t>3.A.1.106,3.A.1.109,3.A.1.21</t>
  </si>
  <si>
    <t>3.A.1.16.1,3.A.1.16.2</t>
  </si>
  <si>
    <t>2.A.95.1</t>
  </si>
  <si>
    <t>2.A.66.4</t>
  </si>
  <si>
    <t>2.A.1.2.38,2.A.1.2.39,2.A.1.2.4,2.A.1.2.41,2.A.1.2.68,2.A.1.2.75</t>
  </si>
  <si>
    <t>1.A.22.1</t>
  </si>
  <si>
    <t>2.A.59</t>
  </si>
  <si>
    <t>3.A.1.4,3.A.1.4.2,3.A.1.4.6</t>
  </si>
  <si>
    <t>8.A.1</t>
  </si>
  <si>
    <t>3.A.5.1,3.A.5.2,3.A.5.7,3.A.5.8,3.A.5.9</t>
  </si>
  <si>
    <t>3.D.4.3</t>
  </si>
  <si>
    <t>2.A.1.41</t>
  </si>
  <si>
    <t>1.B.17</t>
  </si>
  <si>
    <t>2.A.88.1,2.A.88.2</t>
  </si>
  <si>
    <t>3.A.1.6.1,3.A.1.6.3</t>
  </si>
  <si>
    <t>2.A.66.1</t>
  </si>
  <si>
    <t>3.A.3.7</t>
  </si>
  <si>
    <t>1.A.1.1,1.A.1.13,1.A.1.17,1.A.1.24,1.A.1.25,1.A.1.6</t>
  </si>
  <si>
    <t>2.A.2</t>
  </si>
  <si>
    <t>3.A.1.1.3,3.A.1.1.40</t>
  </si>
  <si>
    <t>1.B.42.1</t>
  </si>
  <si>
    <t>3.A.5.1,3.A.5.2</t>
  </si>
  <si>
    <t>2.A.51.1</t>
  </si>
  <si>
    <t>3.A.1.27</t>
  </si>
  <si>
    <t>2.A.28</t>
  </si>
  <si>
    <t>2.A.53.3</t>
  </si>
  <si>
    <t>9.B.67.1</t>
  </si>
  <si>
    <t>2.A.103.1</t>
  </si>
  <si>
    <t>5.A.1.2</t>
  </si>
  <si>
    <t>1.A.33.1,9.B.157.1</t>
  </si>
  <si>
    <t>9.B.157.1</t>
  </si>
  <si>
    <t>3.A.5.1,3.A.5.10,3.A.5.2,3.A.5.4</t>
  </si>
  <si>
    <t>1.A.1.1,1.A.1.13,1.A.1.17,1.A.1.24,1.A.1.25,1.A.1.6,2.A.21.7,3.A.1.1,3.A.1.11.1</t>
  </si>
  <si>
    <t>3.A.1.3.17,3.A.1.3.18,3.A.1.3.19,3.A.1.3.4,3.A.1.3.7,3.A.1.3.8</t>
  </si>
  <si>
    <t>3.A.1.3.18,3.A.1.3.7,3.A.1.3.8</t>
  </si>
  <si>
    <t>2.A.19.5</t>
  </si>
  <si>
    <t>2.A.64</t>
  </si>
  <si>
    <t>2.A.20</t>
  </si>
  <si>
    <t>9.B.146</t>
  </si>
  <si>
    <t>2.A.6.4,3.A.5.2,3.A.5.7</t>
  </si>
  <si>
    <t>3.A.1.3</t>
  </si>
  <si>
    <t>2.A.19</t>
  </si>
  <si>
    <t>2.A.1.40</t>
  </si>
  <si>
    <t>3.D.4.4,3.D.4.6</t>
  </si>
  <si>
    <t>3.D.4.2,3.D.4.3,3.D.4.4,3.D.4.6</t>
  </si>
  <si>
    <t>3.D.4.2,3.D.4.4,3.D.4.6</t>
  </si>
  <si>
    <t>3.D.4.4</t>
  </si>
  <si>
    <t>3.A.15,3.A.15.2</t>
  </si>
  <si>
    <t>3.A.1.120.6</t>
  </si>
  <si>
    <t>1.A.35.1,1.A.35.3</t>
  </si>
  <si>
    <t>3.A.1.3,3.A.1.3.18,3.A.1.3.7,3.A.1.3.8</t>
  </si>
  <si>
    <t>1.A.26.1</t>
  </si>
  <si>
    <t>2.A.38.1,2.A.38.4</t>
  </si>
  <si>
    <t>2.A.36</t>
  </si>
  <si>
    <t>3.A.19.1,3.A.21.1,3.A.4.1</t>
  </si>
  <si>
    <t>3.A.1.16,3.A.1.17</t>
  </si>
  <si>
    <t>3.A.1.103</t>
  </si>
  <si>
    <t>3.A.1.16.1,3.A.1.16.2,3.A.1.16.3</t>
  </si>
  <si>
    <t>3.A.1.16.1</t>
  </si>
  <si>
    <t>4.D.2</t>
  </si>
  <si>
    <t>2.A.7.21</t>
  </si>
  <si>
    <t>3.A.3.2</t>
  </si>
  <si>
    <t>3.A.1.1</t>
  </si>
  <si>
    <t>1.B.33</t>
  </si>
  <si>
    <t>4.C.1.1</t>
  </si>
  <si>
    <t>3.A.7.10.1,3.A.7.9.1</t>
  </si>
  <si>
    <t>3.D.1</t>
  </si>
  <si>
    <t>2.A.63.1,2.A.63.2</t>
  </si>
  <si>
    <t>2.A.63</t>
  </si>
  <si>
    <t>3.A.1.16.3</t>
  </si>
  <si>
    <t>3.A.1.8</t>
  </si>
  <si>
    <t>1.A.8</t>
  </si>
  <si>
    <t>2.A.49</t>
  </si>
  <si>
    <t>2.A.9</t>
  </si>
  <si>
    <t>2.A.1.3.37,4.D.2</t>
  </si>
  <si>
    <t>3.A.1.106.13,3.A.1.106.5</t>
  </si>
  <si>
    <t>1.A.46.2</t>
  </si>
  <si>
    <t>1.A.23.2,1.A.23.3</t>
  </si>
  <si>
    <t>3.A.1.106,3.A.1.110,3.A.1.112,3.A.1.113,3.A.1.117,3.A.1.203.11,3.A.1.203.4,3.A.1.21</t>
  </si>
  <si>
    <t>9.B.20</t>
  </si>
  <si>
    <t>3.A.1.16,3.A.1.16.1,3.A.1.16.2,3.A.1.17</t>
  </si>
  <si>
    <t>ko00000,ko00001,ko00002,ko02000</t>
  </si>
  <si>
    <t>ko00000,ko00002,ko02000</t>
  </si>
  <si>
    <t>ko00000,ko00001,ko01000,ko01003,ko01011</t>
  </si>
  <si>
    <t>ko00000,ko00001,ko00002,ko01000,ko01007,ko03016,ko03029</t>
  </si>
  <si>
    <t>ko00000,ko00001,ko00002,ko01000</t>
  </si>
  <si>
    <t>ko00000,ko01000</t>
  </si>
  <si>
    <t>ko00000,ko03012</t>
  </si>
  <si>
    <t>ko00000,ko00001,ko00002</t>
  </si>
  <si>
    <t>ko00000,ko03400</t>
  </si>
  <si>
    <t>ko00000,ko00001,ko00002,ko01000,ko04147</t>
  </si>
  <si>
    <t>ko00000,ko00001,ko01000,ko01004</t>
  </si>
  <si>
    <t>br01610,ko00000,ko00001,ko00002,ko03011</t>
  </si>
  <si>
    <t>ko00000,ko00001,ko01000,ko02048,ko03016,ko03029</t>
  </si>
  <si>
    <t>ko00000,ko00001,ko01000</t>
  </si>
  <si>
    <t>ko00000,ko03110</t>
  </si>
  <si>
    <t>ko00000</t>
  </si>
  <si>
    <t>br01601,ko00000,ko00001,ko00002,ko01000</t>
  </si>
  <si>
    <t>ko00000,ko00001,ko01000,ko01007</t>
  </si>
  <si>
    <t>ko00000,ko00001,ko01000,ko03400</t>
  </si>
  <si>
    <t>ko00000,ko00001,ko00194</t>
  </si>
  <si>
    <t>ko00000,ko00001,ko01000,ko01002</t>
  </si>
  <si>
    <t>ko00000,ko03012,ko03029</t>
  </si>
  <si>
    <t>ko00000,ko00001,ko03110</t>
  </si>
  <si>
    <t>ko00000,ko00001,ko00002,ko01000,ko01003</t>
  </si>
  <si>
    <t>ko00000,ko01000,ko03009</t>
  </si>
  <si>
    <t>ko00000,ko00001,ko03036,ko04131,ko04147</t>
  </si>
  <si>
    <t>ko00000,ko00001,ko00002,ko01000,ko04131</t>
  </si>
  <si>
    <t>ko00000,ko01000,ko03032,ko03400</t>
  </si>
  <si>
    <t>ko00000,ko00001,ko01000,ko01006,ko03016</t>
  </si>
  <si>
    <t>ko00000,ko01000,ko03021</t>
  </si>
  <si>
    <t>ko00000,ko00001,ko00002,ko02044</t>
  </si>
  <si>
    <t>ko00000,ko03009,ko03021</t>
  </si>
  <si>
    <t>ko00000,ko00001,ko03019,ko03029,ko03110,ko04147</t>
  </si>
  <si>
    <t>ko00000,ko02022</t>
  </si>
  <si>
    <t>ko00000,ko00001,ko00002,ko01000,ko02048,ko03032,ko03036</t>
  </si>
  <si>
    <t>ko00000,ko00002,ko02044</t>
  </si>
  <si>
    <t>ko00000,ko00001,ko00002,ko01000,ko01007,ko03016</t>
  </si>
  <si>
    <t>ko00000,ko00001,ko00002,ko01000,ko02000,ko04147</t>
  </si>
  <si>
    <t>ko00000,ko02035,ko02044</t>
  </si>
  <si>
    <t>ko00000,ko03009</t>
  </si>
  <si>
    <t>ko00000,ko01000,ko01002</t>
  </si>
  <si>
    <t>ko00000,ko00001,ko00002,ko01000,ko02000</t>
  </si>
  <si>
    <t>ko00000,ko00001,ko00002,ko01000,ko03016,ko03019</t>
  </si>
  <si>
    <t>ko00000,ko01000,ko03016</t>
  </si>
  <si>
    <t>ko00000,ko02000</t>
  </si>
  <si>
    <t>ko00000,ko03016,ko03036</t>
  </si>
  <si>
    <t>ko00000,ko00001,ko00002,ko02022</t>
  </si>
  <si>
    <t>ko00000,ko00001,ko00002,ko01000,ko01007,ko02048,ko03016</t>
  </si>
  <si>
    <t>ko00000,ko00001,ko02048,ko03036,ko04812</t>
  </si>
  <si>
    <t>ko00000,ko00001,ko03036</t>
  </si>
  <si>
    <t>ko00000,ko00001,ko01000,ko01011</t>
  </si>
  <si>
    <t>ko00000,ko00001,ko00002,ko01000,ko01005</t>
  </si>
  <si>
    <t>ko00000,ko00001,ko01000,ko01006</t>
  </si>
  <si>
    <t>ko00000,ko00001,ko00002,ko01000,ko01011,ko03036</t>
  </si>
  <si>
    <t>ko00000,ko01000,ko03110</t>
  </si>
  <si>
    <t>br01610,ko00000,ko03011</t>
  </si>
  <si>
    <t>ko00000,ko00001,ko00002,ko01000,ko03009,ko04147</t>
  </si>
  <si>
    <t>ko00000,ko00001,ko00002,ko00194</t>
  </si>
  <si>
    <t>ko00000,ko00001,ko01000,ko03029</t>
  </si>
  <si>
    <t>ko00000,ko02048</t>
  </si>
  <si>
    <t>ko00000,ko00001,ko00002,ko00194,ko01000</t>
  </si>
  <si>
    <t>ko00000,ko03029,ko03110</t>
  </si>
  <si>
    <t>ko00000,ko00001,ko01000,ko04147</t>
  </si>
  <si>
    <t>ko00000,ko00001,ko00002,ko01000,ko01504</t>
  </si>
  <si>
    <t>ko00000,ko00001,ko03400</t>
  </si>
  <si>
    <t>ko00000,ko03032,ko03036,ko03400</t>
  </si>
  <si>
    <t>ko00000,ko00001,ko00002,ko01000,ko03016</t>
  </si>
  <si>
    <t>br01611,ko00000,ko00001,ko00002,ko01000,ko03021,ko03400</t>
  </si>
  <si>
    <t>ko00000,ko00001,ko00002,ko01000,ko03032,ko03400</t>
  </si>
  <si>
    <t>ko00000,ko00001,ko01000,ko03032</t>
  </si>
  <si>
    <t>ko00000,ko03036</t>
  </si>
  <si>
    <t>ko00000,ko03000</t>
  </si>
  <si>
    <t>ko00000,ko00001,ko00002,ko01000,ko01007</t>
  </si>
  <si>
    <t>ko00000,ko00001,ko01000,ko01003,ko02000</t>
  </si>
  <si>
    <t>ko00000,ko00001,ko03012</t>
  </si>
  <si>
    <t>ko00000,ko00001,ko01000,ko02000</t>
  </si>
  <si>
    <t>ko00000,ko01000,ko01011</t>
  </si>
  <si>
    <t>ko00000,ko00001,ko00002,ko01000,ko01001,ko02022</t>
  </si>
  <si>
    <t>ko00000,ko00001,ko01000,ko03009</t>
  </si>
  <si>
    <t>ko00000,ko00001,ko00002,ko01000,ko01004</t>
  </si>
  <si>
    <t>ko00000,ko01011,ko02000</t>
  </si>
  <si>
    <t>ko00000,ko01000,ko01003</t>
  </si>
  <si>
    <t>ko00000,ko00002,ko01504,ko02000</t>
  </si>
  <si>
    <t>ko00000,ko00001</t>
  </si>
  <si>
    <t>ko00000,ko02044</t>
  </si>
  <si>
    <t>ko00000,ko00001,ko01000,ko03016</t>
  </si>
  <si>
    <t>ko00000,ko03021</t>
  </si>
  <si>
    <t>ko00000,ko03036,ko04812</t>
  </si>
  <si>
    <t>ko00000,ko00001,ko00002,ko01000,ko01006</t>
  </si>
  <si>
    <t>ko00000,ko01000,ko01002,ko01011</t>
  </si>
  <si>
    <t>ko00000,ko00001,ko00002,ko01000,ko04131,ko04147</t>
  </si>
  <si>
    <t>ko00000,ko00002,ko01000,ko01002,ko02035,ko02044</t>
  </si>
  <si>
    <t>ko00000,ko00001,ko01000,ko01002,ko01011</t>
  </si>
  <si>
    <t>ko00000,ko00001,ko03019,ko03036</t>
  </si>
  <si>
    <t>ko00000,ko00001,ko01000,ko03016,ko03019</t>
  </si>
  <si>
    <t>ko00000,ko01000,ko01005</t>
  </si>
  <si>
    <t>ko00000,ko01002</t>
  </si>
  <si>
    <t>ko00000,ko01000,ko03400</t>
  </si>
  <si>
    <t>ko00000,ko01000,ko03009,ko03016</t>
  </si>
  <si>
    <t>ko00000,ko01000,ko03012</t>
  </si>
  <si>
    <t>ko00000,ko00001,ko03021</t>
  </si>
  <si>
    <t>ko00000,ko00001,ko01000,ko03019</t>
  </si>
  <si>
    <t>ko00000,ko00001,ko01009,ko03029,ko03051,ko03110,ko04131,ko04147</t>
  </si>
  <si>
    <t>ko00000,ko00001,ko01000,ko02048,ko03032,ko03400</t>
  </si>
  <si>
    <t>ko00000,ko03036,ko03110</t>
  </si>
  <si>
    <t>br01610,ko00000,ko00001,ko00002,ko03011,ko03029</t>
  </si>
  <si>
    <t>ko00000,ko00001,ko00002,ko01000,ko02044</t>
  </si>
  <si>
    <t>ko00000,ko00001,ko01000,ko04131</t>
  </si>
  <si>
    <t>ko00000,ko00001,ko00002,ko01000,ko01002,ko01011,ko01504</t>
  </si>
  <si>
    <t>ko00000,ko00001,ko01000,ko01003</t>
  </si>
  <si>
    <t>ko00000,ko00001,ko01000,ko03009,ko03019,ko03036</t>
  </si>
  <si>
    <t>ko00000,ko00002,ko01000,ko02000</t>
  </si>
  <si>
    <t>ko00000,ko00001,ko01000,ko01011,ko03036</t>
  </si>
  <si>
    <t>ko00000,ko00001,ko00002,ko01000,ko01002,ko03110</t>
  </si>
  <si>
    <t>ko00000,ko03016</t>
  </si>
  <si>
    <t>ko00000,ko00001,ko00002,ko03400</t>
  </si>
  <si>
    <t>ko00000,ko00001,ko01000,ko03000</t>
  </si>
  <si>
    <t>ko00000,ko00001,ko00002,ko00194,ko03110</t>
  </si>
  <si>
    <t>ko00000,ko00194</t>
  </si>
  <si>
    <t>ko00000,ko00001,ko02000,ko03036</t>
  </si>
  <si>
    <t>ko00000,ko00001,ko03029,ko03032,ko03400</t>
  </si>
  <si>
    <t>ko00000,ko02048,ko03036,ko04812</t>
  </si>
  <si>
    <t>ko00000,ko00002,ko01000,ko01002,ko03110</t>
  </si>
  <si>
    <t>ko00000,ko00001,ko00002,ko01000,ko02000,ko02022,ko02035,ko03009</t>
  </si>
  <si>
    <t>ko00000,ko01000,ko01003,ko01005</t>
  </si>
  <si>
    <t>ko00000,ko00001,ko01000,ko03032,ko03400</t>
  </si>
  <si>
    <t>ko00000,ko01000,ko03009,ko03036</t>
  </si>
  <si>
    <t>ko00000,ko00001,ko00002,ko01000,ko01002</t>
  </si>
  <si>
    <t>ko00000,ko03009,ko03029</t>
  </si>
  <si>
    <t>ko00000,ko01000,ko03000,ko03400</t>
  </si>
  <si>
    <t>ko00000,ko00001,ko01000,ko01005,ko01007</t>
  </si>
  <si>
    <t>ko00000,ko00001,ko02035,ko02044</t>
  </si>
  <si>
    <t>ko00000,ko00001,ko00002,ko03029</t>
  </si>
  <si>
    <t>ko00000,ko00001,ko00002,ko01000,ko01006,ko03029</t>
  </si>
  <si>
    <t>ko00000,ko02042</t>
  </si>
  <si>
    <t>ko00000,ko00001,ko00002,ko02035,ko02044</t>
  </si>
  <si>
    <t>ko00000,ko00001,ko00002,ko01000,ko01003,ko01005</t>
  </si>
  <si>
    <t>ko00000,ko00001,ko01000,ko01009</t>
  </si>
  <si>
    <t>ko00000,ko01000,ko03016,ko03036</t>
  </si>
  <si>
    <t>ko00000,ko01000,ko01001</t>
  </si>
  <si>
    <t>ko00000,ko01000,ko02000</t>
  </si>
  <si>
    <t>ko00000,ko00001,ko03000</t>
  </si>
  <si>
    <t>ko00000,ko00001,ko00002,ko02022,ko02035,ko02044</t>
  </si>
  <si>
    <t>ko00000,ko01000,ko02048,ko03016</t>
  </si>
  <si>
    <t>ko00000,ko01000,ko02048</t>
  </si>
  <si>
    <t>br01601,ko00000,ko00001,ko00002,ko01000,ko04147</t>
  </si>
  <si>
    <t>ko00000,ko00001,ko02000</t>
  </si>
  <si>
    <t>ko00000,ko00001,ko00002,ko02022,ko02035</t>
  </si>
  <si>
    <t>ko00000,ko03029,ko03036</t>
  </si>
  <si>
    <t>ko00000,ko00001,ko03032,ko03036</t>
  </si>
  <si>
    <t>ko00000,ko00001,ko00194,ko01000</t>
  </si>
  <si>
    <t>ko00000,ko00001,ko00002,ko01001,ko02022,ko02035</t>
  </si>
  <si>
    <t>ko00000,ko02000,ko03029</t>
  </si>
  <si>
    <t>ko00000,ko00001,ko00002,ko01000,ko01004,ko04147</t>
  </si>
  <si>
    <t>ko00000,ko04147</t>
  </si>
  <si>
    <t>ko00000,ko00001,ko01000,ko03110,ko04147</t>
  </si>
  <si>
    <t>ko00000,ko01000,ko01001,ko03021</t>
  </si>
  <si>
    <t>ko00000,ko00001,ko01000,ko03036</t>
  </si>
  <si>
    <t>ko00000,ko01000,ko01002,ko03400</t>
  </si>
  <si>
    <t>ko00000,ko00001,ko00002,ko02044,ko03029</t>
  </si>
  <si>
    <t>ko00000,ko03012,ko03029,ko04147</t>
  </si>
  <si>
    <t>ko00000,ko00001,ko00002,ko01000,ko03009,ko03019</t>
  </si>
  <si>
    <t>ko00000,ko00001,ko00002,ko01000,ko01504,ko02000</t>
  </si>
  <si>
    <t>ko00000,ko00001,ko00002,ko01000,ko03400</t>
  </si>
  <si>
    <t>ko00000,ko01000,ko01504</t>
  </si>
  <si>
    <t>ko00000,ko00001,ko00002,ko01000,ko01009,ko04147</t>
  </si>
  <si>
    <t>ko00000,ko00001,ko00002,ko00537,ko01000,ko04147</t>
  </si>
  <si>
    <t>ko00000,ko00001,ko00002,ko01000,ko03019,ko04147</t>
  </si>
  <si>
    <t>ko00000,ko00001,ko01000,ko01001,ko02022</t>
  </si>
  <si>
    <t>ko00000,ko03000,ko03036,ko04812</t>
  </si>
  <si>
    <t>RC00055,RC00523</t>
  </si>
  <si>
    <t>RC00409</t>
  </si>
  <si>
    <t>RC00002</t>
  </si>
  <si>
    <t>RC00040,RC00367</t>
  </si>
  <si>
    <t>RC00056,RC00069,RC00348,RC00382,RC00710,RC01209,RC01210,RC01245,RC02303</t>
  </si>
  <si>
    <t>RC00917</t>
  </si>
  <si>
    <t>RC01789,RC02313</t>
  </si>
  <si>
    <t>RC00061</t>
  </si>
  <si>
    <t>RC00976,RC00977,RC01041,RC01046,RC03072</t>
  </si>
  <si>
    <t>RC00006</t>
  </si>
  <si>
    <t>RC00029</t>
  </si>
  <si>
    <t>RC00063,RC00318</t>
  </si>
  <si>
    <t>RC00005</t>
  </si>
  <si>
    <t>RC00096</t>
  </si>
  <si>
    <t>RC00003,RC03217</t>
  </si>
  <si>
    <t>RC00007,RC02862</t>
  </si>
  <si>
    <t>RC00003,RC00392</t>
  </si>
  <si>
    <t>RC01008</t>
  </si>
  <si>
    <t>RC00435</t>
  </si>
  <si>
    <t>RC02820</t>
  </si>
  <si>
    <t>RC00445,RC00447</t>
  </si>
  <si>
    <t>RC00206</t>
  </si>
  <si>
    <t>RC00290</t>
  </si>
  <si>
    <t>RC00021,RC01211</t>
  </si>
  <si>
    <t>RC00002,RC00538</t>
  </si>
  <si>
    <t>RC00177</t>
  </si>
  <si>
    <t>RC00003,RC00332</t>
  </si>
  <si>
    <t>RC00063</t>
  </si>
  <si>
    <t>RC02795</t>
  </si>
  <si>
    <t>RC00478</t>
  </si>
  <si>
    <t>RC00027,RC00106,RC01192,RC02744,RC02893</t>
  </si>
  <si>
    <t>RC01317,RC01340,RC01341,RC02013</t>
  </si>
  <si>
    <t>RC00214</t>
  </si>
  <si>
    <t>RC00053,RC00209,RC00870</t>
  </si>
  <si>
    <t>RC00004,RC00041</t>
  </si>
  <si>
    <t>RC00477</t>
  </si>
  <si>
    <t>RC00458,RC00459</t>
  </si>
  <si>
    <t>RC01549,RC02148</t>
  </si>
  <si>
    <t>RC01788,RC03096,RC03097,RC03461</t>
  </si>
  <si>
    <t>RC00553,RC00632</t>
  </si>
  <si>
    <t>RC00321</t>
  </si>
  <si>
    <t>RC00051</t>
  </si>
  <si>
    <t>RC00004,RC02742</t>
  </si>
  <si>
    <t>RC00022,RC00200</t>
  </si>
  <si>
    <t>RC00002,RC00017</t>
  </si>
  <si>
    <t>RC00064,RC00141</t>
  </si>
  <si>
    <t>RC00003,RC00980,RC03221,RC03222</t>
  </si>
  <si>
    <t>RC01053,RC03309</t>
  </si>
  <si>
    <t>RC00039,RC00055</t>
  </si>
  <si>
    <t>RC00279</t>
  </si>
  <si>
    <t>RC00302</t>
  </si>
  <si>
    <t>RC00039,RC00992,RC02867</t>
  </si>
  <si>
    <t>RC00031</t>
  </si>
  <si>
    <t>RC00017</t>
  </si>
  <si>
    <t>RC00001,RC00066</t>
  </si>
  <si>
    <t>RC00096,RC00141</t>
  </si>
  <si>
    <t>RC00010</t>
  </si>
  <si>
    <t>RC00005,RC00049</t>
  </si>
  <si>
    <t>RC00299</t>
  </si>
  <si>
    <t>RC00022,RC00069,RC00183,RC02834</t>
  </si>
  <si>
    <t>RC00002,RC00078</t>
  </si>
  <si>
    <t>RC00121,RC00842</t>
  </si>
  <si>
    <t>RC00439,RC00604</t>
  </si>
  <si>
    <t>RC00010,RC02798</t>
  </si>
  <si>
    <t>RC00541</t>
  </si>
  <si>
    <t>RC00152,RC00910</t>
  </si>
  <si>
    <t>RC00029,RC00050,RC00087,RC00088,RC00099,RC00116,RC00117,RC00649,RC00670,RC01734,RC02273</t>
  </si>
  <si>
    <t>RC02018,RC02740</t>
  </si>
  <si>
    <t>RC01012</t>
  </si>
  <si>
    <t>RC00684</t>
  </si>
  <si>
    <t>RC00008,RC00036</t>
  </si>
  <si>
    <t>RC02741</t>
  </si>
  <si>
    <t>RC00960</t>
  </si>
  <si>
    <t>RC00002,RC00003,RC00334,RC01440</t>
  </si>
  <si>
    <t>RC00285</t>
  </si>
  <si>
    <t>RC00002,RC00043</t>
  </si>
  <si>
    <t>RC00295</t>
  </si>
  <si>
    <t>RC00588</t>
  </si>
  <si>
    <t>RC00006,RC00008,RC00018</t>
  </si>
  <si>
    <t>RC00090,RC00096</t>
  </si>
  <si>
    <t>RC00209,RC00210,RC00700,RC00701,RC02868</t>
  </si>
  <si>
    <t>RC00074,RC00514</t>
  </si>
  <si>
    <t>RC00004,RC00069,RC00840,RC00948,RC01704,RC01705,RC01706,RC01758,RC01759,RC01765,RC01767,RC01769,RC02243,RC02527,RC02939,RC02940,RC02942,RC02943,RC02944</t>
  </si>
  <si>
    <t>RC00408</t>
  </si>
  <si>
    <t>RC00440</t>
  </si>
  <si>
    <t>RC00002,RC00010,RC00043,RC02750,RC02798,RC03314</t>
  </si>
  <si>
    <t>RC00003,RC00460,RC00868</t>
  </si>
  <si>
    <t>RC00026,RC00165</t>
  </si>
  <si>
    <t>RC00952</t>
  </si>
  <si>
    <t>RC00402</t>
  </si>
  <si>
    <t>RC00182</t>
  </si>
  <si>
    <t>RC01531</t>
  </si>
  <si>
    <t>RC00087</t>
  </si>
  <si>
    <t>RC00010,RC01190,RC01943</t>
  </si>
  <si>
    <t>RC00020</t>
  </si>
  <si>
    <t>RC00032,RC00226</t>
  </si>
  <si>
    <t>RC01004,RC01612,RC01964</t>
  </si>
  <si>
    <t>RC00054,RC00083</t>
  </si>
  <si>
    <t>RC00004,RC00039,RC00041</t>
  </si>
  <si>
    <t>RC02670</t>
  </si>
  <si>
    <t>RC00022,RC00929,RC02834,RC02880</t>
  </si>
  <si>
    <t>RC00022,RC02834</t>
  </si>
  <si>
    <t>RC00376,RC00563</t>
  </si>
  <si>
    <t>RC00002,RC01055</t>
  </si>
  <si>
    <t>RC02779</t>
  </si>
  <si>
    <t>RC01939</t>
  </si>
  <si>
    <t>RC01151</t>
  </si>
  <si>
    <t>RC00362,RC01101,RC02869</t>
  </si>
  <si>
    <t>RC01214,RC01958,RC03092,RC03093</t>
  </si>
  <si>
    <t>RC00002,RC00408</t>
  </si>
  <si>
    <t>RC00209,RC02895</t>
  </si>
  <si>
    <t>RC00040,RC00253,RC00367</t>
  </si>
  <si>
    <t>RC00010,RC00074</t>
  </si>
  <si>
    <t>RC01117,RC02846,RC02847</t>
  </si>
  <si>
    <t>RC00004,RC00027,RC00627,RC02742,RC02744,RC02882</t>
  </si>
  <si>
    <t>RC00149</t>
  </si>
  <si>
    <t>RC00455</t>
  </si>
  <si>
    <t>RC03116</t>
  </si>
  <si>
    <t>RC00391,RC00814,RC03392</t>
  </si>
  <si>
    <t>RC00741,RC01491,RC01492,RC03042</t>
  </si>
  <si>
    <t>RC00002,RC00003,RC00078,RC03220</t>
  </si>
  <si>
    <t>RC00074</t>
  </si>
  <si>
    <t>RC00497,RC00976,RC00977,RC01041,RC01046,RC03072</t>
  </si>
  <si>
    <t>RC00004,RC00064</t>
  </si>
  <si>
    <t>RC00006,RC02566</t>
  </si>
  <si>
    <t>RC00745</t>
  </si>
  <si>
    <t>RC00003,RC03279</t>
  </si>
  <si>
    <t>RC01270</t>
  </si>
  <si>
    <t>RC00099</t>
  </si>
  <si>
    <t>RC00010,RC01301</t>
  </si>
  <si>
    <t>RC00003,RC01293,RC01545,RC02097,RC03471</t>
  </si>
  <si>
    <t>RC00003,RC01035,RC01662</t>
  </si>
  <si>
    <t>RC01292,RC01980</t>
  </si>
  <si>
    <t>RC00176</t>
  </si>
  <si>
    <t>RC00003,RC01279</t>
  </si>
  <si>
    <t>RC03062,RC03063</t>
  </si>
  <si>
    <t>RC01875</t>
  </si>
  <si>
    <t>RC00143,RC02207</t>
  </si>
  <si>
    <t>RC00945</t>
  </si>
  <si>
    <t>RC00289,RC00402</t>
  </si>
  <si>
    <t>RC00002,RC00017,RC02795</t>
  </si>
  <si>
    <t>RC00918,RC01781</t>
  </si>
  <si>
    <t>RC00017,RC00526</t>
  </si>
  <si>
    <t>RC00078</t>
  </si>
  <si>
    <t>RC00008</t>
  </si>
  <si>
    <t>RC00004,RC00174</t>
  </si>
  <si>
    <t>RC02639</t>
  </si>
  <si>
    <t>RC00961,RC01789,RC02313</t>
  </si>
  <si>
    <t>RC01960</t>
  </si>
  <si>
    <t>RC00001,RC00084,RC00114,RC00626,RC02801</t>
  </si>
  <si>
    <t>RC00042</t>
  </si>
  <si>
    <t>RC01014</t>
  </si>
  <si>
    <t>RC00034,RC00213,RC00767,RC02141</t>
  </si>
  <si>
    <t>RC00029,RC00117,RC00670</t>
  </si>
  <si>
    <t>RC00296</t>
  </si>
  <si>
    <t>RC00434</t>
  </si>
  <si>
    <t>RC01469</t>
  </si>
  <si>
    <t>RC03096,RC03097,RC03461</t>
  </si>
  <si>
    <t>RC00074,RC00514,RC00809</t>
  </si>
  <si>
    <t>RC01978</t>
  </si>
  <si>
    <t>RC00032,RC00226,RC00571,RC01560</t>
  </si>
  <si>
    <t>RC00039,RC02728,RC02729,RC02888</t>
  </si>
  <si>
    <t>RC00010,RC00163,RC02752</t>
  </si>
  <si>
    <t>RC00537</t>
  </si>
  <si>
    <t>RC00847</t>
  </si>
  <si>
    <t>RC02074</t>
  </si>
  <si>
    <t>RC00055,RC00149</t>
  </si>
  <si>
    <t>RC00047,RC00071,RC00080,RC00186,RC00218,RC00242,RC00816,RC01500,RC01735</t>
  </si>
  <si>
    <t>RC00632</t>
  </si>
  <si>
    <t>RC00250</t>
  </si>
  <si>
    <t>RC00536</t>
  </si>
  <si>
    <t>RC00050,RC00087,RC00088,RC00099,RC00116,RC00649,RC01715,RC01734,RC02273</t>
  </si>
  <si>
    <t>RC00167,RC00320</t>
  </si>
  <si>
    <t>RC01947</t>
  </si>
  <si>
    <t>RC00166,RC00300</t>
  </si>
  <si>
    <t>RC00003,RC00460</t>
  </si>
  <si>
    <t>RC00032</t>
  </si>
  <si>
    <t>RC00004,RC00470,RC02754</t>
  </si>
  <si>
    <t>RC00441</t>
  </si>
  <si>
    <t>RC00010,RC01418,RC02148,RC02414</t>
  </si>
  <si>
    <t>RC00028,RC00077</t>
  </si>
  <si>
    <t>RC00026,RC00263,RC00456</t>
  </si>
  <si>
    <t>RC00212,RC00522,RC01823</t>
  </si>
  <si>
    <t>RC00020,RC02821,RC02848</t>
  </si>
  <si>
    <t>RC00062,RC00160,RC00225,RC00676,RC00807,RC00808,RC01808,RC02226,RC02713</t>
  </si>
  <si>
    <t>RC00049,RC00059,RC00171,RC00262,RC00397,RC00451,RC00714,RC00746,RC01248</t>
  </si>
  <si>
    <t>RC00043,RC00070,RC00096,RC02896</t>
  </si>
  <si>
    <t>RC00289</t>
  </si>
  <si>
    <t>RC00379,RC00444,RC00445</t>
  </si>
  <si>
    <t>RC00045</t>
  </si>
  <si>
    <t>RC00003,RC03257</t>
  </si>
  <si>
    <t>RC00002,RC01439</t>
  </si>
  <si>
    <t>RC02809,RC02889</t>
  </si>
  <si>
    <t>RC00064,RC00090,RC00822</t>
  </si>
  <si>
    <t>RC00002,RC00004,RC00166</t>
  </si>
  <si>
    <t>RC00003</t>
  </si>
  <si>
    <t>RC00022,RC00112,RC01583,RC02958</t>
  </si>
  <si>
    <t>RC00100</t>
  </si>
  <si>
    <t>RC00003,RC00871,RC01861</t>
  </si>
  <si>
    <t>RC00003,RC00871</t>
  </si>
  <si>
    <t>RC00279,RC02839</t>
  </si>
  <si>
    <t>RC00013,RC02518,RC02873</t>
  </si>
  <si>
    <t>RC00350</t>
  </si>
  <si>
    <t>RC00586</t>
  </si>
  <si>
    <t>RC00010,RC01302</t>
  </si>
  <si>
    <t>RC00033</t>
  </si>
  <si>
    <t>RC00204,RC00933</t>
  </si>
  <si>
    <t>RC00912</t>
  </si>
  <si>
    <t>RC00003,RC02051</t>
  </si>
  <si>
    <t>RC00010,RC00204</t>
  </si>
  <si>
    <t>RC00064,RC00090,RC00096</t>
  </si>
  <si>
    <t>RC00020,RC02814,RC02821</t>
  </si>
  <si>
    <t>RC00043</t>
  </si>
  <si>
    <t>RC00002,RC02753</t>
  </si>
  <si>
    <t>RC00003,RC01253,RC01662</t>
  </si>
  <si>
    <t>RC00052,RC00076,RC00120</t>
  </si>
  <si>
    <t>RC00932</t>
  </si>
  <si>
    <t>RC00003,RC00980,RC02277</t>
  </si>
  <si>
    <t>RC00010,RC00100</t>
  </si>
  <si>
    <t>RC00002,RC00015</t>
  </si>
  <si>
    <t>RC02000</t>
  </si>
  <si>
    <t>RC00491,RC02148</t>
  </si>
  <si>
    <t>RC01018,RC01906,RC01907,RC02441,RC02467,RC02468,RC02674,RC02675,RC02686</t>
  </si>
  <si>
    <t>RC01137,RC01487</t>
  </si>
  <si>
    <t>RC00048,RC00116</t>
  </si>
  <si>
    <t>RC00006,RC00230,RC00781</t>
  </si>
  <si>
    <t>RC00721,RC00943,RC01479,RC03333,RC03334</t>
  </si>
  <si>
    <t>RC00001,RC00539</t>
  </si>
  <si>
    <t>RC00006,RC00887</t>
  </si>
  <si>
    <t>RC00868</t>
  </si>
  <si>
    <t>RC00460,RC00461</t>
  </si>
  <si>
    <t>RC00004,RC00039,RC00394,RC02725</t>
  </si>
  <si>
    <t>RC01280</t>
  </si>
  <si>
    <t>RC00065</t>
  </si>
  <si>
    <t>RC00307,RC00308,RC00435</t>
  </si>
  <si>
    <t>RC00380,RC00629</t>
  </si>
  <si>
    <t>RC00010,RC02724,RC02752</t>
  </si>
  <si>
    <t>RC00010,RC01160</t>
  </si>
  <si>
    <t>RC00016</t>
  </si>
  <si>
    <t>RC00769</t>
  </si>
  <si>
    <t>RC01786</t>
  </si>
  <si>
    <t>RC00611</t>
  </si>
  <si>
    <t>RC00428</t>
  </si>
  <si>
    <t>RC00391</t>
  </si>
  <si>
    <t>RC00397,RC00746</t>
  </si>
  <si>
    <t>RC02807</t>
  </si>
  <si>
    <t>RC00533</t>
  </si>
  <si>
    <t>RC00005,RC00059</t>
  </si>
  <si>
    <t>RC00035,RC00113,RC01241</t>
  </si>
  <si>
    <t>RC02935,RC02936,RC03264</t>
  </si>
  <si>
    <t>RC01376</t>
  </si>
  <si>
    <t>RC00004,RC00012,RC00043,RC00070,RC02746,RC02816</t>
  </si>
  <si>
    <t>RC00017,RC00408</t>
  </si>
  <si>
    <t>RC00044</t>
  </si>
  <si>
    <t>RC00006,RC00036,RC01843,RC02148</t>
  </si>
  <si>
    <t>RC00010,RC01418</t>
  </si>
  <si>
    <t>RC00959</t>
  </si>
  <si>
    <t>RC02989</t>
  </si>
  <si>
    <t>RC00081</t>
  </si>
  <si>
    <t>RC00183</t>
  </si>
  <si>
    <t>RC00105</t>
  </si>
  <si>
    <t>RC03462</t>
  </si>
  <si>
    <t>RC03425</t>
  </si>
  <si>
    <t>RC02507</t>
  </si>
  <si>
    <t>RC03420</t>
  </si>
  <si>
    <t>RC00423</t>
  </si>
  <si>
    <t>RC00070,RC00416</t>
  </si>
  <si>
    <t>RC02812</t>
  </si>
  <si>
    <t>RC01002</t>
  </si>
  <si>
    <t>RC00003,RC01294,RC02049</t>
  </si>
  <si>
    <t>RC01573</t>
  </si>
  <si>
    <t>RC00011,RC00982</t>
  </si>
  <si>
    <t>RC00004,RC00022,RC00583,RC02742,RC02833,RC02834</t>
  </si>
  <si>
    <t>RC00944</t>
  </si>
  <si>
    <t>RC01476</t>
  </si>
  <si>
    <t>RC00004,RC00037,RC00039</t>
  </si>
  <si>
    <t>RC00933</t>
  </si>
  <si>
    <t>RC00002,RC01440</t>
  </si>
  <si>
    <t>RC00002,RC00096,RC00141</t>
  </si>
  <si>
    <t>RC00402,RC00508</t>
  </si>
  <si>
    <t>RC02633,RC02634</t>
  </si>
  <si>
    <t>RC00163</t>
  </si>
  <si>
    <t>RC03251,RC03252</t>
  </si>
  <si>
    <t>RC00224,RC00652,RC02832</t>
  </si>
  <si>
    <t>RC00872</t>
  </si>
  <si>
    <t>RC00004,RC02742,RC02857</t>
  </si>
  <si>
    <t>RC00224,RC03255,RC03397</t>
  </si>
  <si>
    <t>RC00022,RC00332</t>
  </si>
  <si>
    <t>RC00006,RC00888</t>
  </si>
  <si>
    <t>RC00006,RC00036</t>
  </si>
  <si>
    <t>RC00004,RC00014</t>
  </si>
  <si>
    <t>RC01053</t>
  </si>
  <si>
    <t>RC00049</t>
  </si>
  <si>
    <t>RC00026,RC00111</t>
  </si>
  <si>
    <t>RC00443</t>
  </si>
  <si>
    <t>RC00010,RC02148,RC02414</t>
  </si>
  <si>
    <t>RC00002,RC00428</t>
  </si>
  <si>
    <t>RC00436,RC00437</t>
  </si>
  <si>
    <t>RC00291</t>
  </si>
  <si>
    <t>RC03275,RC03354</t>
  </si>
  <si>
    <t>RC02317</t>
  </si>
  <si>
    <t>RC00026,RC00197,RC01128</t>
  </si>
  <si>
    <t>RC02877</t>
  </si>
  <si>
    <t>RC00064,RC00090,RC00162</t>
  </si>
  <si>
    <t>RC00006,RC00062</t>
  </si>
  <si>
    <t>RC00831,RC01095</t>
  </si>
  <si>
    <t>RC00064,RC00162</t>
  </si>
  <si>
    <t>RC00090,RC00166</t>
  </si>
  <si>
    <t>RC00063,RC02819</t>
  </si>
  <si>
    <t>RC00848</t>
  </si>
  <si>
    <t>RC00497,RC00498,RC00618,RC01153</t>
  </si>
  <si>
    <t>RC00001,RC00004,RC00022,RC00583,RC01214,RC01958,RC02742,RC02833,RC02834,RC03092,RC03093</t>
  </si>
  <si>
    <t>RC00004,RC00137</t>
  </si>
  <si>
    <t>RC00043,RC00070,RC00090,RC00992,RC02896</t>
  </si>
  <si>
    <t>RC00172,RC00859</t>
  </si>
  <si>
    <t>RC01927</t>
  </si>
  <si>
    <t>RC00293,RC01792,RC01815,RC02504</t>
  </si>
  <si>
    <t>RC02186</t>
  </si>
  <si>
    <t>RC00438,RC00439,RC00603,RC00604</t>
  </si>
  <si>
    <t>RC01119</t>
  </si>
  <si>
    <t>RC00039,RC00166</t>
  </si>
  <si>
    <t>RC00004,RC02729,RC02888</t>
  </si>
  <si>
    <t>RC00004,RC00039,RC02727</t>
  </si>
  <si>
    <t>RC00064,RC00090</t>
  </si>
  <si>
    <t>RC00084,RC00417,RC03036</t>
  </si>
  <si>
    <t>RC02313,RC02315</t>
  </si>
  <si>
    <t>RC01214,RC01959</t>
  </si>
  <si>
    <t>RC01452</t>
  </si>
  <si>
    <t>RC00099,RC00242,RC00463</t>
  </si>
  <si>
    <t>RC00726,RC00836,RC00837,RC01726</t>
  </si>
  <si>
    <t>RC00066</t>
  </si>
  <si>
    <t>RC00615</t>
  </si>
  <si>
    <t>RC00263,RC00294,RC00323,RC00945,RC01188</t>
  </si>
  <si>
    <t>RC00002,RC02753,RC02795</t>
  </si>
  <si>
    <t>RC01499</t>
  </si>
  <si>
    <t>RC00002,RC00376</t>
  </si>
  <si>
    <t>RC00613</t>
  </si>
  <si>
    <t>RC00001</t>
  </si>
  <si>
    <t>RC00958,RC00960</t>
  </si>
  <si>
    <t>RC01208</t>
  </si>
  <si>
    <t>RC01381,RC03002,RC03007</t>
  </si>
  <si>
    <t>RC00006,RC00010</t>
  </si>
  <si>
    <t>RC00376</t>
  </si>
  <si>
    <t>RC00360</t>
  </si>
  <si>
    <t>RC00059,RC00451</t>
  </si>
  <si>
    <t>RC00006,RC01847</t>
  </si>
  <si>
    <t>RC01100</t>
  </si>
  <si>
    <t>RC00563</t>
  </si>
  <si>
    <t>RC00011</t>
  </si>
  <si>
    <t>RC00315,RC00325,RC00617,RC00959,RC01336,RC02811</t>
  </si>
  <si>
    <t>RC02819,RC03200</t>
  </si>
  <si>
    <t>RC00005,RC00017,RC00028,RC02748</t>
  </si>
  <si>
    <t>RC00089,RC00675,RC01475</t>
  </si>
  <si>
    <t>RC00202,RC00578</t>
  </si>
  <si>
    <t>RC02148,RC02475</t>
  </si>
  <si>
    <t>RC00002,RC00074</t>
  </si>
  <si>
    <t>RC01486</t>
  </si>
  <si>
    <t>RC00003,RC01279,RC02052,RC02054</t>
  </si>
  <si>
    <t>RC00029,RC00117</t>
  </si>
  <si>
    <t>RC00884</t>
  </si>
  <si>
    <t>RC00064,RC02850</t>
  </si>
  <si>
    <t>RC00125</t>
  </si>
  <si>
    <t>RC00003,RC01662</t>
  </si>
  <si>
    <t>RC01923</t>
  </si>
  <si>
    <t>RC00540</t>
  </si>
  <si>
    <t>RC00055,RC00064</t>
  </si>
  <si>
    <t>RC01866,RC02018,RC02118</t>
  </si>
  <si>
    <t>RC00004,RC00067</t>
  </si>
  <si>
    <t>RC00056,RC00069,RC01161,RC01243</t>
  </si>
  <si>
    <t>RC00468,RC01714</t>
  </si>
  <si>
    <t>RC00021,RC00053</t>
  </si>
  <si>
    <t>RC00004,RC00740</t>
  </si>
  <si>
    <t>RC00349</t>
  </si>
  <si>
    <t>RC00677</t>
  </si>
  <si>
    <t>RC01004</t>
  </si>
  <si>
    <t>RC00034,RC00767,RC02141,RC02755</t>
  </si>
  <si>
    <t>RC01467</t>
  </si>
  <si>
    <t>R02918</t>
  </si>
  <si>
    <t>R00965</t>
  </si>
  <si>
    <t>R00617</t>
  </si>
  <si>
    <t>R00742</t>
  </si>
  <si>
    <t>R00782,R01001,R02408,R04770,R04930,R09366</t>
  </si>
  <si>
    <t>R02222</t>
  </si>
  <si>
    <t>R07460,R11528,R11529</t>
  </si>
  <si>
    <t>R11945</t>
  </si>
  <si>
    <t>R00700</t>
  </si>
  <si>
    <t>R03896,R03898,R03968,R04001,R10170</t>
  </si>
  <si>
    <t>R00355,R00694,R00734,R00896,R02433,R02619,R05052</t>
  </si>
  <si>
    <t>R00842,R00844</t>
  </si>
  <si>
    <t>R00182,R00510</t>
  </si>
  <si>
    <t>R02421</t>
  </si>
  <si>
    <t>R01398</t>
  </si>
  <si>
    <t>R10652</t>
  </si>
  <si>
    <t>R02021</t>
  </si>
  <si>
    <t>R01942,R06578</t>
  </si>
  <si>
    <t>R03845,R06286</t>
  </si>
  <si>
    <t>R01826</t>
  </si>
  <si>
    <t>R00124,R00139,R00156,R00330,R00570,R00722,R01137,R01857,R02093,R02326,R02331,R03530,R11894,R11895</t>
  </si>
  <si>
    <t>R01122</t>
  </si>
  <si>
    <t>R01086</t>
  </si>
  <si>
    <t>R02413</t>
  </si>
  <si>
    <t>R02087</t>
  </si>
  <si>
    <t>R00177,R04771</t>
  </si>
  <si>
    <t>R01639</t>
  </si>
  <si>
    <t>R01416</t>
  </si>
  <si>
    <t>R04858</t>
  </si>
  <si>
    <t>R03654</t>
  </si>
  <si>
    <t>R00190,R01229,R04378</t>
  </si>
  <si>
    <t>R00437,R00438,R00439,R00440</t>
  </si>
  <si>
    <t>R07554,R07556,R07558,R07559,R07561</t>
  </si>
  <si>
    <t>R03656</t>
  </si>
  <si>
    <t>R00006,R00014,R00226,R03050,R04672,R04673,R08648</t>
  </si>
  <si>
    <t>R05284,R05367,R05368,R05369,R05370,R07669,R07670</t>
  </si>
  <si>
    <t>R01931,R03105,R03106</t>
  </si>
  <si>
    <t>R08701</t>
  </si>
  <si>
    <t>R00586</t>
  </si>
  <si>
    <t>R03658</t>
  </si>
  <si>
    <t>R01560,R02556</t>
  </si>
  <si>
    <t>R01135</t>
  </si>
  <si>
    <t>R06602</t>
  </si>
  <si>
    <t>R07463,R10247</t>
  </si>
  <si>
    <t>R05578</t>
  </si>
  <si>
    <t>R00251,R03187</t>
  </si>
  <si>
    <t>R00522</t>
  </si>
  <si>
    <t>R01867</t>
  </si>
  <si>
    <t>R01196,R10866</t>
  </si>
  <si>
    <t>R01226</t>
  </si>
  <si>
    <t>R03471,R04509</t>
  </si>
  <si>
    <t>R01150</t>
  </si>
  <si>
    <t>R10645,R10646,R10647</t>
  </si>
  <si>
    <t>R04031,R10938</t>
  </si>
  <si>
    <t>R04567</t>
  </si>
  <si>
    <t>R07267,R09250,R09251</t>
  </si>
  <si>
    <t>R00260</t>
  </si>
  <si>
    <t>R04112</t>
  </si>
  <si>
    <t>R07766,R07769</t>
  </si>
  <si>
    <t>R01513</t>
  </si>
  <si>
    <t>R00762,R04780</t>
  </si>
  <si>
    <t>R00835,R02736,R10907</t>
  </si>
  <si>
    <t>R00497,R10994</t>
  </si>
  <si>
    <t>R03905,R04212</t>
  </si>
  <si>
    <t>R00086</t>
  </si>
  <si>
    <t>R05032,R05662</t>
  </si>
  <si>
    <t>R01682,R02466</t>
  </si>
  <si>
    <t>R01221,R02300,R04125</t>
  </si>
  <si>
    <t>R00104</t>
  </si>
  <si>
    <t>R03066,R03067</t>
  </si>
  <si>
    <t>R01827</t>
  </si>
  <si>
    <t>R00253</t>
  </si>
  <si>
    <t>R01530</t>
  </si>
  <si>
    <t>R03351,R11396</t>
  </si>
  <si>
    <t>R03254</t>
  </si>
  <si>
    <t>R03350</t>
  </si>
  <si>
    <t>R00623,R00754,R01034,R02124,R04805,R04880,R05233,R05234,R06917,R06927,R07105,R08281,R08306,R08310,R10715,R10717</t>
  </si>
  <si>
    <t>R09883</t>
  </si>
  <si>
    <t>R03877</t>
  </si>
  <si>
    <t>R03503</t>
  </si>
  <si>
    <t>R01054</t>
  </si>
  <si>
    <t>R03313</t>
  </si>
  <si>
    <t>R03655</t>
  </si>
  <si>
    <t>R01215</t>
  </si>
  <si>
    <t>R00345</t>
  </si>
  <si>
    <t>R00178</t>
  </si>
  <si>
    <t>R04457</t>
  </si>
  <si>
    <t>R00597,R05637</t>
  </si>
  <si>
    <t>R00127,R01547,R11319</t>
  </si>
  <si>
    <t>R00435,R00441,R00442,R00443</t>
  </si>
  <si>
    <t>R00401</t>
  </si>
  <si>
    <t>R00375,R00376,R00377,R00378</t>
  </si>
  <si>
    <t>R00239</t>
  </si>
  <si>
    <t>R00089,R00434</t>
  </si>
  <si>
    <t>R01717</t>
  </si>
  <si>
    <t>R00369,R00372,R00585,R00588</t>
  </si>
  <si>
    <t>R02889</t>
  </si>
  <si>
    <t>R02797,R03975,R03977,R04486,R04487,R05835</t>
  </si>
  <si>
    <t>R01152</t>
  </si>
  <si>
    <t>R00674,R02340,R02722</t>
  </si>
  <si>
    <t>R01878,R02485,R08221</t>
  </si>
  <si>
    <t>R03522,R07002,R07003,R07004,R07023,R07024,R07025,R07026,R07069,R07070,R07083,R07084,R07091,R07092,R07093,R07094,R07100,R07113,R07116,R08280,R09409,R11905</t>
  </si>
  <si>
    <t>R04198,R04199</t>
  </si>
  <si>
    <t>R02060</t>
  </si>
  <si>
    <t>R01073</t>
  </si>
  <si>
    <t>R00256,R00575,R01395,R10948,R10949</t>
  </si>
  <si>
    <t>R01049</t>
  </si>
  <si>
    <t>R03182,R09543</t>
  </si>
  <si>
    <t>R00299,R01600,R01786</t>
  </si>
  <si>
    <t>R03940</t>
  </si>
  <si>
    <t>R03546,R10079</t>
  </si>
  <si>
    <t>R02328</t>
  </si>
  <si>
    <t>R06513</t>
  </si>
  <si>
    <t>R02777</t>
  </si>
  <si>
    <t>R06514</t>
  </si>
  <si>
    <t>R01773,R01775</t>
  </si>
  <si>
    <t>R04558</t>
  </si>
  <si>
    <t>R06284,R09067,R11514,R11517</t>
  </si>
  <si>
    <t>R00761,R01621</t>
  </si>
  <si>
    <t>R00315,R01353</t>
  </si>
  <si>
    <t>R04594,R11173</t>
  </si>
  <si>
    <t>R00615,R02135</t>
  </si>
  <si>
    <t>R03660</t>
  </si>
  <si>
    <t>R00183,R00511,R00963,R01126,R01227,R01569,R01664,R01968,R02088,R02102,R02323,R02719,R03346</t>
  </si>
  <si>
    <t>R03824,R04801,R05341,R06960,R06962,R06963,R07840,R07856</t>
  </si>
  <si>
    <t>R01248,R01251,R03291,R03293</t>
  </si>
  <si>
    <t>R00851,R09380</t>
  </si>
  <si>
    <t>R04989,R08773</t>
  </si>
  <si>
    <t>R01221,R03425</t>
  </si>
  <si>
    <t>R01221</t>
  </si>
  <si>
    <t>R02739,R02740,R03321</t>
  </si>
  <si>
    <t>R03035</t>
  </si>
  <si>
    <t>R04035,R04037</t>
  </si>
  <si>
    <t>R07395</t>
  </si>
  <si>
    <t>R07392</t>
  </si>
  <si>
    <t>R04420</t>
  </si>
  <si>
    <t>R02065,R04218,R07270,R10177</t>
  </si>
  <si>
    <t>R04786,R04787,R07510,R09652,R09653,R09654</t>
  </si>
  <si>
    <t>R00885,R01818</t>
  </si>
  <si>
    <t>R05627</t>
  </si>
  <si>
    <t>R03409</t>
  </si>
  <si>
    <t>R05000,R05615</t>
  </si>
  <si>
    <t>R03661</t>
  </si>
  <si>
    <t>R00742,R04386</t>
  </si>
  <si>
    <t>R00571,R00573</t>
  </si>
  <si>
    <t>R04286,R09959</t>
  </si>
  <si>
    <t>R00014,R00209,R01699,R03270</t>
  </si>
  <si>
    <t>R01061</t>
  </si>
  <si>
    <t>R01123</t>
  </si>
  <si>
    <t>R02735</t>
  </si>
  <si>
    <t>R03657</t>
  </si>
  <si>
    <t>R01715</t>
  </si>
  <si>
    <t>R01238,R02952,R03367,R04985,R04986,R11225</t>
  </si>
  <si>
    <t>R06265,R06266,R06267,R10068</t>
  </si>
  <si>
    <t>R10657,R10658</t>
  </si>
  <si>
    <t>R00568,R02325</t>
  </si>
  <si>
    <t>R03896,R03898,R03968,R04001,R08620,R08624,R08628,R08634,R08641,R08645,R10170</t>
  </si>
  <si>
    <t>R00259,R02282</t>
  </si>
  <si>
    <t>R02110</t>
  </si>
  <si>
    <t>R00357,R00481</t>
  </si>
  <si>
    <t>R10463</t>
  </si>
  <si>
    <t>R10806</t>
  </si>
  <si>
    <t>R11579</t>
  </si>
  <si>
    <t>R01745,R01747,R05066</t>
  </si>
  <si>
    <t>R10223</t>
  </si>
  <si>
    <t>R05224,R05815</t>
  </si>
  <si>
    <t>R05180,R05809,R07772</t>
  </si>
  <si>
    <t>R03948,R05808</t>
  </si>
  <si>
    <t>R05177,R05814</t>
  </si>
  <si>
    <t>R00790</t>
  </si>
  <si>
    <t>R05149</t>
  </si>
  <si>
    <t>R02291</t>
  </si>
  <si>
    <t>R10147</t>
  </si>
  <si>
    <t>R07605</t>
  </si>
  <si>
    <t>R04573,R04617</t>
  </si>
  <si>
    <t>R06282</t>
  </si>
  <si>
    <t>R01130,R08240</t>
  </si>
  <si>
    <t>R04640</t>
  </si>
  <si>
    <t>R00291,R02984,R06513</t>
  </si>
  <si>
    <t>R01801</t>
  </si>
  <si>
    <t>R02971,R03018,R04391</t>
  </si>
  <si>
    <t>R01625</t>
  </si>
  <si>
    <t>R00036</t>
  </si>
  <si>
    <t>R01466,R05086</t>
  </si>
  <si>
    <t>R11325</t>
  </si>
  <si>
    <t>R01185,R01186,R01187</t>
  </si>
  <si>
    <t>R00396</t>
  </si>
  <si>
    <t>R07262</t>
  </si>
  <si>
    <t>R01061,R01063</t>
  </si>
  <si>
    <t>R03193</t>
  </si>
  <si>
    <t>R03191,R03192</t>
  </si>
  <si>
    <t>R03599,R11528</t>
  </si>
  <si>
    <t>R07512</t>
  </si>
  <si>
    <t>R00267,R00268,R01899</t>
  </si>
  <si>
    <t>R00475</t>
  </si>
  <si>
    <t>R00966</t>
  </si>
  <si>
    <t>R01776</t>
  </si>
  <si>
    <t>R05692</t>
  </si>
  <si>
    <t>R02783</t>
  </si>
  <si>
    <t>R03650</t>
  </si>
  <si>
    <t>R00602,R00698,R02596,R02670,R03919,R04007,R07443,R11906</t>
  </si>
  <si>
    <t>R01034,R10715,R10717</t>
  </si>
  <si>
    <t>R00191</t>
  </si>
  <si>
    <t>R01056</t>
  </si>
  <si>
    <t>R05775</t>
  </si>
  <si>
    <t>R10247</t>
  </si>
  <si>
    <t>R00974,R01411,R02922</t>
  </si>
  <si>
    <t>R00420</t>
  </si>
  <si>
    <t>R07767,R07768</t>
  </si>
  <si>
    <t>R01067,R01641,R01830,R06590</t>
  </si>
  <si>
    <t>R04355,R04726,R04952,R04957,R04960,R04963,R04968,R07762,R10115,R10119</t>
  </si>
  <si>
    <t>R00768</t>
  </si>
  <si>
    <t>R02035</t>
  </si>
  <si>
    <t>R03083</t>
  </si>
  <si>
    <t>R07394</t>
  </si>
  <si>
    <t>R00158</t>
  </si>
  <si>
    <t>R00762,R01845,R04780</t>
  </si>
  <si>
    <t>R04109</t>
  </si>
  <si>
    <t>R00161,R00549</t>
  </si>
  <si>
    <t>R00264,R00631,R00710,R00711,R00904,R01752,R01986,R02536,R02537,R02549,R02678,R02695,R02697,R02940,R02957,R03283,R03300,R03302,R03869,R04065,R04506,R04882,R04883,R04888,R04889,R04891,R04892,R04903,R04996,R05050,R05237,R05238,R05286,R06366,R07104,R08146,R08282,R08283,R08307</t>
  </si>
  <si>
    <t>R01993</t>
  </si>
  <si>
    <t>R00582</t>
  </si>
  <si>
    <t>R08014,R08017,R08042</t>
  </si>
  <si>
    <t>R01518</t>
  </si>
  <si>
    <t>R00623,R00754,R02124,R04880,R05233,R05234,R06917,R06927,R06983,R07105,R08281,R08306,R08310</t>
  </si>
  <si>
    <t>R00527</t>
  </si>
  <si>
    <t>R03789,R10209</t>
  </si>
  <si>
    <t>R05223,R11174</t>
  </si>
  <si>
    <t>R03662,R08218</t>
  </si>
  <si>
    <t>R07405</t>
  </si>
  <si>
    <t>R02059</t>
  </si>
  <si>
    <t>R04237</t>
  </si>
  <si>
    <t>R05636</t>
  </si>
  <si>
    <t>R01213</t>
  </si>
  <si>
    <t>R01078</t>
  </si>
  <si>
    <t>R03509</t>
  </si>
  <si>
    <t>R02240</t>
  </si>
  <si>
    <t>R00985,R00986,R01716</t>
  </si>
  <si>
    <t>R00801,R00802,R02410,R03635,R03921,R06088</t>
  </si>
  <si>
    <t>R01127,R04560</t>
  </si>
  <si>
    <t>R01799</t>
  </si>
  <si>
    <t>R02063,R08754,R08755,R08756,R11226,R11518</t>
  </si>
  <si>
    <t>R01777</t>
  </si>
  <si>
    <t>R01287,R04859</t>
  </si>
  <si>
    <t>R02173,R02382,R02529,R02532,R02613,R02908,R02919,R04025,R04300,R04674,R04890,R04893,R04894,R04907,R04908,R08346,R08347,R08348,R11354</t>
  </si>
  <si>
    <t>R00022,R00026,R02558,R02887,R02985,R03527,R04949,R04998,R05963,R07809,R07810,R10035,R10039,R10040,R10831</t>
  </si>
  <si>
    <t>R01074,R05145</t>
  </si>
  <si>
    <t>R00291,R02984</t>
  </si>
  <si>
    <t>R01083,R04559</t>
  </si>
  <si>
    <t>R02164</t>
  </si>
  <si>
    <t>R10716</t>
  </si>
  <si>
    <t>R05634</t>
  </si>
  <si>
    <t>R00529,R04929</t>
  </si>
  <si>
    <t>R03269,R04231</t>
  </si>
  <si>
    <t>R01868</t>
  </si>
  <si>
    <t>R00416,R05332</t>
  </si>
  <si>
    <t>R07234</t>
  </si>
  <si>
    <t>R00945,R09099</t>
  </si>
  <si>
    <t>R08856</t>
  </si>
  <si>
    <t>R02322</t>
  </si>
  <si>
    <t>R00382</t>
  </si>
  <si>
    <t>R00130</t>
  </si>
  <si>
    <t>R03165,R03194</t>
  </si>
  <si>
    <t>R03194</t>
  </si>
  <si>
    <t>R06447</t>
  </si>
  <si>
    <t>R00451</t>
  </si>
  <si>
    <t>R02111</t>
  </si>
  <si>
    <t>R00310,R11329</t>
  </si>
  <si>
    <t>R02016,R03596,R09372</t>
  </si>
  <si>
    <t>R03460</t>
  </si>
  <si>
    <t>R01334</t>
  </si>
  <si>
    <t>R01714</t>
  </si>
  <si>
    <t>R05225</t>
  </si>
  <si>
    <t>R01271</t>
  </si>
  <si>
    <t>R00137,R03005</t>
  </si>
  <si>
    <t>R03458,R03459</t>
  </si>
  <si>
    <t>R09601</t>
  </si>
  <si>
    <t>R07773</t>
  </si>
  <si>
    <t>R01230,R01231,R08244</t>
  </si>
  <si>
    <t>R00494,R01262,R01687,R03867,R03916,R03970,R03971,R04935</t>
  </si>
  <si>
    <t>R00188,R00508</t>
  </si>
  <si>
    <t>R00897,R03601,R04859</t>
  </si>
  <si>
    <t>R00485</t>
  </si>
  <si>
    <t>R07459,R07461</t>
  </si>
  <si>
    <t>R05629,R05630</t>
  </si>
  <si>
    <t>R01009</t>
  </si>
  <si>
    <t>R04990,R04993,R06859,R08774,R09736</t>
  </si>
  <si>
    <t>R01404,R04429,R04430,R04724,R04725,R04955,R04956,R04958,R04959,R04961,R04962,R04966,R04967,R04969,R04970,R07765,R10118,R10122,R11671</t>
  </si>
  <si>
    <t>R03457</t>
  </si>
  <si>
    <t>R08236,R08239,R08246</t>
  </si>
  <si>
    <t>R00760,R00867,R03920</t>
  </si>
  <si>
    <t>R00189,R00257</t>
  </si>
  <si>
    <t>R00200,R00430,R01138,R01858,R02320</t>
  </si>
  <si>
    <t>R05227</t>
  </si>
  <si>
    <t>R02094,R02098</t>
  </si>
  <si>
    <t>R01302</t>
  </si>
  <si>
    <t>R03893,R05510,R05511,R06835,R06838,R08120,R08121,R09136,R09220,R09222</t>
  </si>
  <si>
    <t>R09995,R11261</t>
  </si>
  <si>
    <t>R05884,R08210</t>
  </si>
  <si>
    <t>R00277,R00278,R01710,R01711</t>
  </si>
  <si>
    <t>R00956</t>
  </si>
  <si>
    <t>R02426</t>
  </si>
  <si>
    <t>R03391,R03392,R10460</t>
  </si>
  <si>
    <t>R03504,R11037,R11073</t>
  </si>
  <si>
    <t>R01528,R10221</t>
  </si>
  <si>
    <t>R03231</t>
  </si>
  <si>
    <t>R03182</t>
  </si>
  <si>
    <t>R09543</t>
  </si>
  <si>
    <t>R09725</t>
  </si>
  <si>
    <t>R00371,R03210,R10124</t>
  </si>
  <si>
    <t>R05150,R05812</t>
  </si>
  <si>
    <t>R00859,R03600</t>
  </si>
  <si>
    <t>R00470,R05605</t>
  </si>
  <si>
    <t>R01954</t>
  </si>
  <si>
    <t>R01072</t>
  </si>
  <si>
    <t>R04463</t>
  </si>
  <si>
    <t>R03663</t>
  </si>
  <si>
    <t>R00081</t>
  </si>
  <si>
    <t>R07412</t>
  </si>
  <si>
    <t>R07411</t>
  </si>
  <si>
    <t>R01870</t>
  </si>
  <si>
    <t>R05789</t>
  </si>
  <si>
    <t>R04985,R04986</t>
  </si>
  <si>
    <t>R08555</t>
  </si>
  <si>
    <t>R00132,R10092</t>
  </si>
  <si>
    <t>R01492,R05220,R07268</t>
  </si>
  <si>
    <t>R00742,R04385</t>
  </si>
  <si>
    <t>R04606</t>
  </si>
  <si>
    <t>R00336,R00429</t>
  </si>
  <si>
    <t>R00946,R09365</t>
  </si>
  <si>
    <t>R05617,R06858,R10757</t>
  </si>
  <si>
    <t>R11519</t>
  </si>
  <si>
    <t>R00235,R00236,R00316,R00926,R01354</t>
  </si>
  <si>
    <t>R02728,R11180,R11310</t>
  </si>
  <si>
    <t>R00704</t>
  </si>
  <si>
    <t>R00888</t>
  </si>
  <si>
    <t>R01090,R01214,R02199,R05553,R10991</t>
  </si>
  <si>
    <t>R01716</t>
  </si>
  <si>
    <t>R09978</t>
  </si>
  <si>
    <t>R10002</t>
  </si>
  <si>
    <t>R05577</t>
  </si>
  <si>
    <t>R01224,R07168</t>
  </si>
  <si>
    <t>R03664</t>
  </si>
  <si>
    <t>R02301</t>
  </si>
  <si>
    <t>R00214</t>
  </si>
  <si>
    <t>R09735</t>
  </si>
  <si>
    <t>R11372</t>
  </si>
  <si>
    <t>R09395</t>
  </si>
  <si>
    <t>R09394</t>
  </si>
  <si>
    <t>R00426,R00720,R01855,R02100,R02720,R03531</t>
  </si>
  <si>
    <t>R01015</t>
  </si>
  <si>
    <t>R04147</t>
  </si>
  <si>
    <t>R10648</t>
  </si>
  <si>
    <t>R00791</t>
  </si>
  <si>
    <t>R03817,R08409</t>
  </si>
  <si>
    <t>R05181,R05810</t>
  </si>
  <si>
    <t>R05817</t>
  </si>
  <si>
    <t>R00274,R07034,R07035</t>
  </si>
  <si>
    <t>R00209,R01221,R01698,R03815,R07618,R08549</t>
  </si>
  <si>
    <t>R03508</t>
  </si>
  <si>
    <t>R05838</t>
  </si>
  <si>
    <t>R02241,R09381</t>
  </si>
  <si>
    <t>R00332,R02090</t>
  </si>
  <si>
    <t>R00899,R04951</t>
  </si>
  <si>
    <t>R11581</t>
  </si>
  <si>
    <t>R03458</t>
  </si>
  <si>
    <t>R05637</t>
  </si>
  <si>
    <t>R00158,R00512,R01665,R02473</t>
  </si>
  <si>
    <t>R01384,R06513</t>
  </si>
  <si>
    <t>R03659,R04773</t>
  </si>
  <si>
    <t>R09597</t>
  </si>
  <si>
    <t>R01512</t>
  </si>
  <si>
    <t>R00765</t>
  </si>
  <si>
    <t>R03472</t>
  </si>
  <si>
    <t>R02133,R09993</t>
  </si>
  <si>
    <t>R03197,R04972</t>
  </si>
  <si>
    <t>R02689</t>
  </si>
  <si>
    <t>R00209,R02569</t>
  </si>
  <si>
    <t>R03223,R10712</t>
  </si>
  <si>
    <t>R06613</t>
  </si>
  <si>
    <t>R10659</t>
  </si>
  <si>
    <t>R00566</t>
  </si>
  <si>
    <t>R00694,R00734,R03243</t>
  </si>
  <si>
    <t>R01090,R01214,R02199,R10991</t>
  </si>
  <si>
    <t>R04030</t>
  </si>
  <si>
    <t>R04031</t>
  </si>
  <si>
    <t>R05196</t>
  </si>
  <si>
    <t>R00944</t>
  </si>
  <si>
    <t>R01082</t>
  </si>
  <si>
    <t>R00947</t>
  </si>
  <si>
    <t>R00985,R00986</t>
  </si>
  <si>
    <t>R00480</t>
  </si>
  <si>
    <t>R01514</t>
  </si>
  <si>
    <t>R05221,R05222,R06558</t>
  </si>
  <si>
    <t>R01066</t>
  </si>
  <si>
    <t>R01523</t>
  </si>
  <si>
    <t>R09382,R09383,R09384,R09386</t>
  </si>
  <si>
    <t>R00286</t>
  </si>
  <si>
    <t>R11098,R11099</t>
  </si>
  <si>
    <t>R00084</t>
  </si>
  <si>
    <t>R04325,R04326</t>
  </si>
  <si>
    <t>R03348</t>
  </si>
  <si>
    <t>R00942,R02237,R04241</t>
  </si>
  <si>
    <t>R02283,R04475</t>
  </si>
  <si>
    <t>R00509,R04928</t>
  </si>
  <si>
    <t>R04428,R04535,R04537,R04544,R04568,R04954,R04965,R07764,R10117,R10121</t>
  </si>
  <si>
    <t>R04587</t>
  </si>
  <si>
    <t>R04591</t>
  </si>
  <si>
    <t>R04144</t>
  </si>
  <si>
    <t>R01402</t>
  </si>
  <si>
    <t>R01280</t>
  </si>
  <si>
    <t>R03084</t>
  </si>
  <si>
    <t>R01324,R01325,R01900,R04425</t>
  </si>
  <si>
    <t>R00112,R00209,R01221,R01698,R03815,R04786,R04787,R07510,R07618,R08549,R09652,R09653,R09654</t>
  </si>
  <si>
    <t>R02412</t>
  </si>
  <si>
    <t>R01736</t>
  </si>
  <si>
    <t>R07770,R07771,R11143</t>
  </si>
  <si>
    <t>R00024,R03140</t>
  </si>
  <si>
    <t>R07404</t>
  </si>
  <si>
    <t>R00425,R07281</t>
  </si>
  <si>
    <t>R03443</t>
  </si>
  <si>
    <t>R08165</t>
  </si>
  <si>
    <t>R01771</t>
  </si>
  <si>
    <t>R06529,R07302</t>
  </si>
  <si>
    <t>R01068,R01070,R01829,R02568</t>
  </si>
  <si>
    <t>R04292</t>
  </si>
  <si>
    <t>R04550</t>
  </si>
  <si>
    <t>R10707</t>
  </si>
  <si>
    <t>R01626,R11671</t>
  </si>
  <si>
    <t>R02788</t>
  </si>
  <si>
    <t>R02649</t>
  </si>
  <si>
    <t>R00994,R04426,R10052</t>
  </si>
  <si>
    <t>R08700</t>
  </si>
  <si>
    <t>R04798,R04800,R07511,R09656,R09658</t>
  </si>
  <si>
    <t>R05688</t>
  </si>
  <si>
    <t>R01158,R01163,R03012</t>
  </si>
  <si>
    <t>R03051,R04439,R04440,R05068,R05069,R05071</t>
  </si>
  <si>
    <t>R00188,R11188</t>
  </si>
  <si>
    <t>R01520,R01521</t>
  </si>
  <si>
    <t>R03646</t>
  </si>
  <si>
    <t>R01884</t>
  </si>
  <si>
    <t>R00428,R04639,R05046,R05048</t>
  </si>
  <si>
    <t>R00126,R01618</t>
  </si>
  <si>
    <t>R06363</t>
  </si>
  <si>
    <t>R00885,R01819</t>
  </si>
  <si>
    <t>R02017,R02018,R02019,R02024</t>
  </si>
  <si>
    <t>R00112</t>
  </si>
  <si>
    <t>R00066</t>
  </si>
  <si>
    <t>R04734</t>
  </si>
  <si>
    <t>R09396</t>
  </si>
  <si>
    <t>R00021,R10086</t>
  </si>
  <si>
    <t>R01819</t>
  </si>
  <si>
    <t>R00691,R01373</t>
  </si>
  <si>
    <t>R03038</t>
  </si>
  <si>
    <t>R11080</t>
  </si>
  <si>
    <t>R01498</t>
  </si>
  <si>
    <t>R07613</t>
  </si>
  <si>
    <t>R04208</t>
  </si>
  <si>
    <t>R02739</t>
  </si>
  <si>
    <t>R00094,R00115</t>
  </si>
  <si>
    <t>R00540,R01887,R03093,R03542,R05358,R05591,R07855</t>
  </si>
  <si>
    <t>R00429</t>
  </si>
  <si>
    <t>R03648</t>
  </si>
  <si>
    <t>R01071</t>
  </si>
  <si>
    <t>R00766,R00805,R06211</t>
  </si>
  <si>
    <t>R05681,R05837,R07406</t>
  </si>
  <si>
    <t>R00199</t>
  </si>
  <si>
    <t>R01220,R01655</t>
  </si>
  <si>
    <t>R01658,R02003,R02061</t>
  </si>
  <si>
    <t>R08166</t>
  </si>
  <si>
    <t>R00568,R02100,R02325,R11896</t>
  </si>
  <si>
    <t>R00660</t>
  </si>
  <si>
    <t>R08689,R10859</t>
  </si>
  <si>
    <t>R00462</t>
  </si>
  <si>
    <t>R05149,R05813,R07774</t>
  </si>
  <si>
    <t>R04533,R04534,R04536,R04543,R04566,R04953,R04964,R07759,R07763,R10116,R10120,R11671</t>
  </si>
  <si>
    <t>R05633</t>
  </si>
  <si>
    <t>R03220</t>
  </si>
  <si>
    <t>R01397</t>
  </si>
  <si>
    <t>R00733</t>
  </si>
  <si>
    <t>R03665</t>
  </si>
  <si>
    <t>R00756,R00764,R02073,R03236,R04779</t>
  </si>
  <si>
    <t>R07501,R10709,R10710</t>
  </si>
  <si>
    <t>R07263</t>
  </si>
  <si>
    <t>R00948</t>
  </si>
  <si>
    <t>R01529</t>
  </si>
  <si>
    <t>R03813,R11443,R11444</t>
  </si>
  <si>
    <t>R07363,R07364</t>
  </si>
  <si>
    <t>R00351</t>
  </si>
  <si>
    <t>R00192,R04936</t>
  </si>
  <si>
    <t>R02135,R04620</t>
  </si>
  <si>
    <t>R01209,R04441,R05070</t>
  </si>
  <si>
    <t>R01920,R02869,R08359</t>
  </si>
  <si>
    <t>R02530</t>
  </si>
  <si>
    <t>R00658</t>
  </si>
  <si>
    <t>R02272</t>
  </si>
  <si>
    <t>R03824,R05341</t>
  </si>
  <si>
    <t>R00009,R00602,R02670</t>
  </si>
  <si>
    <t>R05771</t>
  </si>
  <si>
    <t>M00243,M00316</t>
  </si>
  <si>
    <t>M00243</t>
  </si>
  <si>
    <t>M00359,M00360</t>
  </si>
  <si>
    <t>M00051</t>
  </si>
  <si>
    <t>M00127</t>
  </si>
  <si>
    <t>M00082,M00376</t>
  </si>
  <si>
    <t>M00338</t>
  </si>
  <si>
    <t>M00178</t>
  </si>
  <si>
    <t>M00432,M00535</t>
  </si>
  <si>
    <t>M00178,M00179</t>
  </si>
  <si>
    <t>M00565</t>
  </si>
  <si>
    <t>M00029,M00844</t>
  </si>
  <si>
    <t>M00176</t>
  </si>
  <si>
    <t>M00039,M00350</t>
  </si>
  <si>
    <t>M00022</t>
  </si>
  <si>
    <t>M00049,M00050,M00052,M00053</t>
  </si>
  <si>
    <t>M00237</t>
  </si>
  <si>
    <t>M00029,M00844,M00845</t>
  </si>
  <si>
    <t>M00335</t>
  </si>
  <si>
    <t>M00034,M00035,M00368,M00609</t>
  </si>
  <si>
    <t>M00014</t>
  </si>
  <si>
    <t>M00035</t>
  </si>
  <si>
    <t>M00429</t>
  </si>
  <si>
    <t>M00360</t>
  </si>
  <si>
    <t>M00239</t>
  </si>
  <si>
    <t>M00222</t>
  </si>
  <si>
    <t>M00394</t>
  </si>
  <si>
    <t>M00019,M00570</t>
  </si>
  <si>
    <t>M00021</t>
  </si>
  <si>
    <t>M00601</t>
  </si>
  <si>
    <t>M00467</t>
  </si>
  <si>
    <t>M00049</t>
  </si>
  <si>
    <t>M00121,M00359,M00360</t>
  </si>
  <si>
    <t>M00173,M00307</t>
  </si>
  <si>
    <t>M00119</t>
  </si>
  <si>
    <t>M00116</t>
  </si>
  <si>
    <t>M00060</t>
  </si>
  <si>
    <t>M00727</t>
  </si>
  <si>
    <t>M00582</t>
  </si>
  <si>
    <t>M00020</t>
  </si>
  <si>
    <t>M00003,M00165,M00167,M00344</t>
  </si>
  <si>
    <t>M00004,M00006,M00008</t>
  </si>
  <si>
    <t>M00162</t>
  </si>
  <si>
    <t>M00118</t>
  </si>
  <si>
    <t>M00157</t>
  </si>
  <si>
    <t>M00532</t>
  </si>
  <si>
    <t>M00466</t>
  </si>
  <si>
    <t>M00126,M00841</t>
  </si>
  <si>
    <t>M00004,M00007</t>
  </si>
  <si>
    <t>M00063</t>
  </si>
  <si>
    <t>M00193</t>
  </si>
  <si>
    <t>M00015</t>
  </si>
  <si>
    <t>M00168,M00170,M00171,M00172,M00173,M00346,M00374</t>
  </si>
  <si>
    <t>M00034,M00133</t>
  </si>
  <si>
    <t>M00125</t>
  </si>
  <si>
    <t>M00096</t>
  </si>
  <si>
    <t>M00145</t>
  </si>
  <si>
    <t>M00183</t>
  </si>
  <si>
    <t>M00260</t>
  </si>
  <si>
    <t>M00695</t>
  </si>
  <si>
    <t>M00322</t>
  </si>
  <si>
    <t>M00190</t>
  </si>
  <si>
    <t>M00346,M00532</t>
  </si>
  <si>
    <t>M00254</t>
  </si>
  <si>
    <t>M00023</t>
  </si>
  <si>
    <t>M00016,M00525,M00526,M00527</t>
  </si>
  <si>
    <t>M00005</t>
  </si>
  <si>
    <t>M00123,M00572,M00573,M00577</t>
  </si>
  <si>
    <t>M00001,M00549</t>
  </si>
  <si>
    <t>M00438</t>
  </si>
  <si>
    <t>M00793</t>
  </si>
  <si>
    <t>M00017,M00018</t>
  </si>
  <si>
    <t>M00026</t>
  </si>
  <si>
    <t>M00357,M00579</t>
  </si>
  <si>
    <t>M00122</t>
  </si>
  <si>
    <t>M00097</t>
  </si>
  <si>
    <t>M00089</t>
  </si>
  <si>
    <t>M00117</t>
  </si>
  <si>
    <t>M00163</t>
  </si>
  <si>
    <t>M00668</t>
  </si>
  <si>
    <t>M00001,M00004,M00114</t>
  </si>
  <si>
    <t>M00120</t>
  </si>
  <si>
    <t>M00034</t>
  </si>
  <si>
    <t>M00114,M00361,M00362</t>
  </si>
  <si>
    <t>M00052</t>
  </si>
  <si>
    <t>M00842,M00843</t>
  </si>
  <si>
    <t>M00307</t>
  </si>
  <si>
    <t>M00001,M00002,M00003,M00165,M00166,M00308,M00552</t>
  </si>
  <si>
    <t>M00331</t>
  </si>
  <si>
    <t>M00095,M00096,M00364,M00365,M00366,M00367</t>
  </si>
  <si>
    <t>M00016,M00525,M00527</t>
  </si>
  <si>
    <t>M00024,M00025</t>
  </si>
  <si>
    <t>M00053</t>
  </si>
  <si>
    <t>M00028</t>
  </si>
  <si>
    <t>M00237,M00322</t>
  </si>
  <si>
    <t>M00115</t>
  </si>
  <si>
    <t>M00648</t>
  </si>
  <si>
    <t>M00531</t>
  </si>
  <si>
    <t>M00016,M00017,M00018,M00033,M00525,M00526,M00527</t>
  </si>
  <si>
    <t>M00050</t>
  </si>
  <si>
    <t>M00361,M00362,M00632,M00793</t>
  </si>
  <si>
    <t>M00121</t>
  </si>
  <si>
    <t>M00018</t>
  </si>
  <si>
    <t>M00153</t>
  </si>
  <si>
    <t>M00131</t>
  </si>
  <si>
    <t>M00001,M00002,M00003,M00165,M00166</t>
  </si>
  <si>
    <t>M00454</t>
  </si>
  <si>
    <t>M00581,M00582</t>
  </si>
  <si>
    <t>M00185</t>
  </si>
  <si>
    <t>M00009,M00010,M00173,M00740</t>
  </si>
  <si>
    <t>M00651</t>
  </si>
  <si>
    <t>M00161</t>
  </si>
  <si>
    <t>M00004,M00007,M00165,M00167,M00580</t>
  </si>
  <si>
    <t>M00258</t>
  </si>
  <si>
    <t>M00362</t>
  </si>
  <si>
    <t>M00004,M00007,M00165,M00167</t>
  </si>
  <si>
    <t>M00083,M00572</t>
  </si>
  <si>
    <t>M00198,M00601</t>
  </si>
  <si>
    <t>M00320</t>
  </si>
  <si>
    <t>M00003,M00165,M00167</t>
  </si>
  <si>
    <t>M00114,M00362</t>
  </si>
  <si>
    <t>M00135</t>
  </si>
  <si>
    <t>M00728</t>
  </si>
  <si>
    <t>M00001,M00002,M00003</t>
  </si>
  <si>
    <t>M00048</t>
  </si>
  <si>
    <t>M00432</t>
  </si>
  <si>
    <t>M00123,M00573,M00577</t>
  </si>
  <si>
    <t>M00093</t>
  </si>
  <si>
    <t>M00210,M00669,M00670</t>
  </si>
  <si>
    <t>M00017</t>
  </si>
  <si>
    <t>M00628</t>
  </si>
  <si>
    <t>M00729</t>
  </si>
  <si>
    <t>M00361,M00362,M00632</t>
  </si>
  <si>
    <t>M00048,M00049</t>
  </si>
  <si>
    <t>M00009,M00011,M00149,M00173,M00374,M00376</t>
  </si>
  <si>
    <t>M00742</t>
  </si>
  <si>
    <t>M00176,M00596</t>
  </si>
  <si>
    <t>M00207,M00299,M00506</t>
  </si>
  <si>
    <t>M00140,M00141,M00346,M00532</t>
  </si>
  <si>
    <t>M00230,M00232</t>
  </si>
  <si>
    <t>M00232</t>
  </si>
  <si>
    <t>M00336</t>
  </si>
  <si>
    <t>M00156</t>
  </si>
  <si>
    <t>M00116,M00117</t>
  </si>
  <si>
    <t>M00001,M00002,M00049,M00050</t>
  </si>
  <si>
    <t>M00236</t>
  </si>
  <si>
    <t>M00124</t>
  </si>
  <si>
    <t>M00126,M00840</t>
  </si>
  <si>
    <t>M00004,M00006</t>
  </si>
  <si>
    <t>M00572</t>
  </si>
  <si>
    <t>M00008,M00061,M00308,M00631</t>
  </si>
  <si>
    <t>M00155</t>
  </si>
  <si>
    <t>M00154</t>
  </si>
  <si>
    <t>M00358</t>
  </si>
  <si>
    <t>M00357</t>
  </si>
  <si>
    <t>M00019,M00036,M00119,M00570</t>
  </si>
  <si>
    <t>M00243,M00244</t>
  </si>
  <si>
    <t>M00377</t>
  </si>
  <si>
    <t>M00232,M00236</t>
  </si>
  <si>
    <t>M00673</t>
  </si>
  <si>
    <t>M00188</t>
  </si>
  <si>
    <t>M00250</t>
  </si>
  <si>
    <t>M00321,M00438</t>
  </si>
  <si>
    <t>M00507</t>
  </si>
  <si>
    <t>M00009,M00011,M00036,M00307,M00532</t>
  </si>
  <si>
    <t>M00052,M00119</t>
  </si>
  <si>
    <t>M00361,M00793</t>
  </si>
  <si>
    <t>M00133</t>
  </si>
  <si>
    <t>M00434</t>
  </si>
  <si>
    <t>M00009,M00011,M00173,M00376</t>
  </si>
  <si>
    <t>M00165,M00166</t>
  </si>
  <si>
    <t>M00014,M00129,M00361,M00362</t>
  </si>
  <si>
    <t>M00194,M00196,M00197,M00200,M00201,M00206,M00207,M00491,M00602,M00605,M00606</t>
  </si>
  <si>
    <t>M00207</t>
  </si>
  <si>
    <t>M00194,M00196,M00197,M00200,M00201,M00204,M00206,M00207,M00491,M00602,M00605,M00606</t>
  </si>
  <si>
    <t>M00016,M00028,M00845</t>
  </si>
  <si>
    <t>M00086</t>
  </si>
  <si>
    <t>M00009,M00010,M00012,M00173</t>
  </si>
  <si>
    <t>M00009,M00011,M00036,M00097,M00307,M00532</t>
  </si>
  <si>
    <t>M00465</t>
  </si>
  <si>
    <t>M00165,M00166,M00532</t>
  </si>
  <si>
    <t>M00125,M00840</t>
  </si>
  <si>
    <t>M00028,M00845</t>
  </si>
  <si>
    <t>M00144,M00145</t>
  </si>
  <si>
    <t>M00001,M00003,M00165,M00167,M00344,M00345</t>
  </si>
  <si>
    <t>M00082,M00083</t>
  </si>
  <si>
    <t>M00082</t>
  </si>
  <si>
    <t>M00321</t>
  </si>
  <si>
    <t>M00189</t>
  </si>
  <si>
    <t>M00126,M00841,M00842,M00843</t>
  </si>
  <si>
    <t>M00627,M00628</t>
  </si>
  <si>
    <t>M00378</t>
  </si>
  <si>
    <t>M00114</t>
  </si>
  <si>
    <t>M00024</t>
  </si>
  <si>
    <t>M00507,M00508</t>
  </si>
  <si>
    <t>M00527</t>
  </si>
  <si>
    <t>M00726</t>
  </si>
  <si>
    <t>M00707</t>
  </si>
  <si>
    <t>M00173,M00374</t>
  </si>
  <si>
    <t>M00140,M00377</t>
  </si>
  <si>
    <t>M00364,M00366</t>
  </si>
  <si>
    <t>M00040</t>
  </si>
  <si>
    <t>M00112</t>
  </si>
  <si>
    <t>M00009,M00010,M00012,M00740</t>
  </si>
  <si>
    <t>M00126</t>
  </si>
  <si>
    <t>M00001,M00002,M00003,M00346,M00394</t>
  </si>
  <si>
    <t>M00188,M00438</t>
  </si>
  <si>
    <t>M00464</t>
  </si>
  <si>
    <t>1140.Synpcc7942_2575</t>
  </si>
  <si>
    <t>1140.Synpcc7942_2574</t>
  </si>
  <si>
    <t>1140.Synpcc7942_2573</t>
  </si>
  <si>
    <t>1140.Synpcc7942_2572</t>
  </si>
  <si>
    <t>1140.Synpcc7942_2571</t>
  </si>
  <si>
    <t>1140.Synpcc7942_2570</t>
  </si>
  <si>
    <t>1140.Synpcc7942_2569</t>
  </si>
  <si>
    <t>1140.Synpcc7942_2568</t>
  </si>
  <si>
    <t>1140.Synpcc7942_2567</t>
  </si>
  <si>
    <t>1140.Synpcc7942_2566</t>
  </si>
  <si>
    <t>1140.Synpcc7942_2565</t>
  </si>
  <si>
    <t>1140.Synpcc7942_2564</t>
  </si>
  <si>
    <t>1140.Synpcc7942_2563</t>
  </si>
  <si>
    <t>1140.Synpcc7942_2562</t>
  </si>
  <si>
    <t>1140.Synpcc7942_2561</t>
  </si>
  <si>
    <t>1140.Synpcc7942_2560</t>
  </si>
  <si>
    <t>1140.Synpcc7942_2559</t>
  </si>
  <si>
    <t>1140.Synpcc7942_2558</t>
  </si>
  <si>
    <t>1140.Synpcc7942_2557</t>
  </si>
  <si>
    <t>1140.Synpcc7942_2556</t>
  </si>
  <si>
    <t>1140.Synpcc7942_2555</t>
  </si>
  <si>
    <t>1140.Synpcc7942_2554</t>
  </si>
  <si>
    <t>1140.Synpcc7942_2553</t>
  </si>
  <si>
    <t>1140.Synpcc7942_2552</t>
  </si>
  <si>
    <t>1140.Synpcc7942_2551</t>
  </si>
  <si>
    <t>269084.syc1560_d</t>
  </si>
  <si>
    <t>1140.Synpcc7942_2550</t>
  </si>
  <si>
    <t>1140.Synpcc7942_2548</t>
  </si>
  <si>
    <t>1140.Synpcc7942_2546</t>
  </si>
  <si>
    <t>1140.Synpcc7942_2545</t>
  </si>
  <si>
    <t>1140.Synpcc7942_2544</t>
  </si>
  <si>
    <t>1140.Synpcc7942_2543</t>
  </si>
  <si>
    <t>1140.Synpcc7942_2542</t>
  </si>
  <si>
    <t>1140.Synpcc7942_2541</t>
  </si>
  <si>
    <t>1140.Synpcc7942_2540</t>
  </si>
  <si>
    <t>1140.Synpcc7942_2539</t>
  </si>
  <si>
    <t>1140.Synpcc7942_2538</t>
  </si>
  <si>
    <t>1140.Synpcc7942_2537</t>
  </si>
  <si>
    <t>1140.Synpcc7942_2536</t>
  </si>
  <si>
    <t>1140.Synpcc7942_2535</t>
  </si>
  <si>
    <t>1140.Synpcc7942_2534</t>
  </si>
  <si>
    <t>1140.Synpcc7942_2533</t>
  </si>
  <si>
    <t>1140.Synpcc7942_2532</t>
  </si>
  <si>
    <t>1140.Synpcc7942_2531</t>
  </si>
  <si>
    <t>1140.Synpcc7942_2530</t>
  </si>
  <si>
    <t>1140.Synpcc7942_2528</t>
  </si>
  <si>
    <t>1140.Synpcc7942_2527</t>
  </si>
  <si>
    <t>1140.Synpcc7942_2526</t>
  </si>
  <si>
    <t>1140.Synpcc7942_2525</t>
  </si>
  <si>
    <t>1140.Synpcc7942_2524</t>
  </si>
  <si>
    <t>1140.Synpcc7942_2522</t>
  </si>
  <si>
    <t>1140.Synpcc7942_2521</t>
  </si>
  <si>
    <t>1140.Synpcc7942_2520</t>
  </si>
  <si>
    <t>1140.Synpcc7942_2519</t>
  </si>
  <si>
    <t>1140.Synpcc7942_2518</t>
  </si>
  <si>
    <t>1140.Synpcc7942_2517</t>
  </si>
  <si>
    <t>1140.Synpcc7942_2515</t>
  </si>
  <si>
    <t>1140.Synpcc7942_2514</t>
  </si>
  <si>
    <t>1140.Synpcc7942_2513</t>
  </si>
  <si>
    <t>1140.Synpcc7942_2512</t>
  </si>
  <si>
    <t>1140.Synpcc7942_2511</t>
  </si>
  <si>
    <t>1140.Synpcc7942_2510</t>
  </si>
  <si>
    <t>1140.Synpcc7942_2509</t>
  </si>
  <si>
    <t>1140.Synpcc7942_2508</t>
  </si>
  <si>
    <t>269084.syc1599_d</t>
  </si>
  <si>
    <t>1140.Synpcc7942_2506</t>
  </si>
  <si>
    <t>1140.Synpcc7942_2505</t>
  </si>
  <si>
    <t>269084.syc1602_d</t>
  </si>
  <si>
    <t>1140.Synpcc7942_2503</t>
  </si>
  <si>
    <t>1140.Synpcc7942_2502</t>
  </si>
  <si>
    <t>1140.Synpcc7942_2501</t>
  </si>
  <si>
    <t>1140.Synpcc7942_2500</t>
  </si>
  <si>
    <t>1140.Synpcc7942_2499</t>
  </si>
  <si>
    <t>1140.Synpcc7942_2498</t>
  </si>
  <si>
    <t>1140.Synpcc7942_2497</t>
  </si>
  <si>
    <t>1140.Synpcc7942_2496</t>
  </si>
  <si>
    <t>1140.Synpcc7942_2495</t>
  </si>
  <si>
    <t>1140.Synpcc7942_2494</t>
  </si>
  <si>
    <t>1140.Synpcc7942_2493</t>
  </si>
  <si>
    <t>1140.Synpcc7942_2492</t>
  </si>
  <si>
    <t>1140.Synpcc7942_2491</t>
  </si>
  <si>
    <t>1140.Synpcc7942_2490</t>
  </si>
  <si>
    <t>1140.Synpcc7942_2487</t>
  </si>
  <si>
    <t>1140.Synpcc7942_2486</t>
  </si>
  <si>
    <t>1140.Synpcc7942_2484</t>
  </si>
  <si>
    <t>1140.Synpcc7942_2480</t>
  </si>
  <si>
    <t>1140.Synpcc7942_2478</t>
  </si>
  <si>
    <t>1140.Synpcc7942_2477</t>
  </si>
  <si>
    <t>1140.Synpcc7942_2476</t>
  </si>
  <si>
    <t>1140.Synpcc7942_2475</t>
  </si>
  <si>
    <t>1140.Synpcc7942_2473</t>
  </si>
  <si>
    <t>1140.Synpcc7942_2472</t>
  </si>
  <si>
    <t>1140.Synpcc7942_2471</t>
  </si>
  <si>
    <t>1140.Synpcc7942_2470</t>
  </si>
  <si>
    <t>1140.Synpcc7942_2469</t>
  </si>
  <si>
    <t>1140.Synpcc7942_2468</t>
  </si>
  <si>
    <t>1140.Synpcc7942_2467</t>
  </si>
  <si>
    <t>1140.Synpcc7942_2466</t>
  </si>
  <si>
    <t>1140.Synpcc7942_2465</t>
  </si>
  <si>
    <t>1140.Synpcc7942_2464</t>
  </si>
  <si>
    <t>1140.Synpcc7942_2463</t>
  </si>
  <si>
    <t>1140.Synpcc7942_2462</t>
  </si>
  <si>
    <t>1140.Synpcc7942_2461</t>
  </si>
  <si>
    <t>1140.Synpcc7942_2460</t>
  </si>
  <si>
    <t>1140.Synpcc7942_2459</t>
  </si>
  <si>
    <t>1140.Synpcc7942_2458</t>
  </si>
  <si>
    <t>1140.Synpcc7942_2457</t>
  </si>
  <si>
    <t>1140.Synpcc7942_2456</t>
  </si>
  <si>
    <t>1140.Synpcc7942_2455</t>
  </si>
  <si>
    <t>1140.Synpcc7942_2454</t>
  </si>
  <si>
    <t>1140.Synpcc7942_2453</t>
  </si>
  <si>
    <t>1140.Synpcc7942_2452</t>
  </si>
  <si>
    <t>1140.Synpcc7942_2451</t>
  </si>
  <si>
    <t>1140.Synpcc7942_2450</t>
  </si>
  <si>
    <t>1140.Synpcc7942_2449</t>
  </si>
  <si>
    <t>1140.Synpcc7942_2448</t>
  </si>
  <si>
    <t>1140.Synpcc7942_2447</t>
  </si>
  <si>
    <t>1140.Synpcc7942_2446</t>
  </si>
  <si>
    <t>1140.Synpcc7942_2445</t>
  </si>
  <si>
    <t>1140.Synpcc7942_2444</t>
  </si>
  <si>
    <t>1140.Synpcc7942_2443</t>
  </si>
  <si>
    <t>1140.Synpcc7942_2442</t>
  </si>
  <si>
    <t>1140.Synpcc7942_2441</t>
  </si>
  <si>
    <t>1140.Synpcc7942_2440</t>
  </si>
  <si>
    <t>1140.Synpcc7942_2439</t>
  </si>
  <si>
    <t>1140.Synpcc7942_2438</t>
  </si>
  <si>
    <t>1140.Synpcc7942_2437</t>
  </si>
  <si>
    <t>1140.Synpcc7942_2436</t>
  </si>
  <si>
    <t>1140.Synpcc7942_2435</t>
  </si>
  <si>
    <t>1140.Synpcc7942_2434</t>
  </si>
  <si>
    <t>1140.Synpcc7942_2433</t>
  </si>
  <si>
    <t>1140.Synpcc7942_2432</t>
  </si>
  <si>
    <t>1140.Synpcc7942_2431</t>
  </si>
  <si>
    <t>1140.Synpcc7942_2430</t>
  </si>
  <si>
    <t>1140.Synpcc7942_2429</t>
  </si>
  <si>
    <t>1140.Synpcc7942_2428</t>
  </si>
  <si>
    <t>1140.Synpcc7942_2427</t>
  </si>
  <si>
    <t>1140.Synpcc7942_2425</t>
  </si>
  <si>
    <t>1140.Synpcc7942_2424</t>
  </si>
  <si>
    <t>1140.Synpcc7942_2423</t>
  </si>
  <si>
    <t>1140.Synpcc7942_2422</t>
  </si>
  <si>
    <t>1140.Synpcc7942_2421</t>
  </si>
  <si>
    <t>1140.Synpcc7942_2420</t>
  </si>
  <si>
    <t>1140.Synpcc7942_2419</t>
  </si>
  <si>
    <t>1140.Synpcc7942_2418</t>
  </si>
  <si>
    <t>1140.Synpcc7942_2417</t>
  </si>
  <si>
    <t>1140.Synpcc7942_2416</t>
  </si>
  <si>
    <t>1140.Synpcc7942_2415</t>
  </si>
  <si>
    <t>1140.Synpcc7942_2414</t>
  </si>
  <si>
    <t>1140.Synpcc7942_2412</t>
  </si>
  <si>
    <t>269084.syc1694_c</t>
  </si>
  <si>
    <t>1140.Synpcc7942_2410</t>
  </si>
  <si>
    <t>1140.Synpcc7942_2409</t>
  </si>
  <si>
    <t>1140.Synpcc7942_2408</t>
  </si>
  <si>
    <t>269084.syc1698_c</t>
  </si>
  <si>
    <t>1140.Synpcc7942_2406</t>
  </si>
  <si>
    <t>1140.Synpcc7942_2405</t>
  </si>
  <si>
    <t>1140.Synpcc7942_2404</t>
  </si>
  <si>
    <t>1140.Synpcc7942_2403</t>
  </si>
  <si>
    <t>1140.Synpcc7942_2402</t>
  </si>
  <si>
    <t>1140.Synpcc7942_2401</t>
  </si>
  <si>
    <t>1140.Synpcc7942_2400</t>
  </si>
  <si>
    <t>1140.Synpcc7942_2399</t>
  </si>
  <si>
    <t>1140.Synpcc7942_2398</t>
  </si>
  <si>
    <t>1140.Synpcc7942_2397</t>
  </si>
  <si>
    <t>1140.Synpcc7942_2396</t>
  </si>
  <si>
    <t>1140.Synpcc7942_2395</t>
  </si>
  <si>
    <t>1140.Synpcc7942_2394</t>
  </si>
  <si>
    <t>1140.Synpcc7942_2393</t>
  </si>
  <si>
    <t>1140.Synpcc7942_2392</t>
  </si>
  <si>
    <t>1140.Synpcc7942_2391</t>
  </si>
  <si>
    <t>1140.Synpcc7942_2390</t>
  </si>
  <si>
    <t>269084.syc1716_d</t>
  </si>
  <si>
    <t>1140.Synpcc7942_2388</t>
  </si>
  <si>
    <t>1140.Synpcc7942_2387</t>
  </si>
  <si>
    <t>1140.Synpcc7942_2386</t>
  </si>
  <si>
    <t>1140.Synpcc7942_2385</t>
  </si>
  <si>
    <t>1140.Synpcc7942_2384</t>
  </si>
  <si>
    <t>1140.Synpcc7942_2383</t>
  </si>
  <si>
    <t>1140.Synpcc7942_2382</t>
  </si>
  <si>
    <t>1140.Synpcc7942_2381</t>
  </si>
  <si>
    <t>1140.Synpcc7942_2380</t>
  </si>
  <si>
    <t>1140.Synpcc7942_2379</t>
  </si>
  <si>
    <t>1140.Synpcc7942_2378</t>
  </si>
  <si>
    <t>1140.Synpcc7942_2377</t>
  </si>
  <si>
    <t>1140.Synpcc7942_2376</t>
  </si>
  <si>
    <t>1140.Synpcc7942_2375</t>
  </si>
  <si>
    <t>1140.Synpcc7942_2374</t>
  </si>
  <si>
    <t>1140.Synpcc7942_2373</t>
  </si>
  <si>
    <t>1140.Synpcc7942_2372</t>
  </si>
  <si>
    <t>1140.Synpcc7942_2371</t>
  </si>
  <si>
    <t>1140.Synpcc7942_2369</t>
  </si>
  <si>
    <t>1140.Synpcc7942_2368</t>
  </si>
  <si>
    <t>1140.Synpcc7942_2366</t>
  </si>
  <si>
    <t>1140.Synpcc7942_2365</t>
  </si>
  <si>
    <t>1140.Synpcc7942_2364</t>
  </si>
  <si>
    <t>1140.Synpcc7942_2362</t>
  </si>
  <si>
    <t>1140.Synpcc7942_2361</t>
  </si>
  <si>
    <t>1140.Synpcc7942_2360</t>
  </si>
  <si>
    <t>1140.Synpcc7942_2359</t>
  </si>
  <si>
    <t>1140.Synpcc7942_2358</t>
  </si>
  <si>
    <t>1140.Synpcc7942_2357</t>
  </si>
  <si>
    <t>1140.Synpcc7942_2356</t>
  </si>
  <si>
    <t>1140.Synpcc7942_2355</t>
  </si>
  <si>
    <t>1140.Synpcc7942_2354</t>
  </si>
  <si>
    <t>1140.Synpcc7942_2353</t>
  </si>
  <si>
    <t>1140.Synpcc7942_2352</t>
  </si>
  <si>
    <t>1140.Synpcc7942_2351</t>
  </si>
  <si>
    <t>1140.Synpcc7942_2350</t>
  </si>
  <si>
    <t>1140.Synpcc7942_2349</t>
  </si>
  <si>
    <t>1140.Synpcc7942_2348</t>
  </si>
  <si>
    <t>1140.Synpcc7942_2347</t>
  </si>
  <si>
    <t>269084.syc1757_c</t>
  </si>
  <si>
    <t>1140.Synpcc7942_2345</t>
  </si>
  <si>
    <t>1140.Synpcc7942_2344</t>
  </si>
  <si>
    <t>1140.Synpcc7942_2343</t>
  </si>
  <si>
    <t>1140.Synpcc7942_2342</t>
  </si>
  <si>
    <t>1140.Synpcc7942_2341</t>
  </si>
  <si>
    <t>1140.Synpcc7942_2340</t>
  </si>
  <si>
    <t>1140.Synpcc7942_2339</t>
  </si>
  <si>
    <t>1140.Synpcc7942_2337</t>
  </si>
  <si>
    <t>1140.Synpcc7942_2335</t>
  </si>
  <si>
    <t>1140.Synpcc7942_2334</t>
  </si>
  <si>
    <t>1140.Synpcc7942_2333</t>
  </si>
  <si>
    <t>1140.Synpcc7942_2332</t>
  </si>
  <si>
    <t>1140.Synpcc7942_2331</t>
  </si>
  <si>
    <t>1140.Synpcc7942_2330</t>
  </si>
  <si>
    <t>1140.Synpcc7942_2329</t>
  </si>
  <si>
    <t>1140.Synpcc7942_2328</t>
  </si>
  <si>
    <t>1140.Synpcc7942_2327</t>
  </si>
  <si>
    <t>1140.Synpcc7942_2326</t>
  </si>
  <si>
    <t>1140.Synpcc7942_2325</t>
  </si>
  <si>
    <t>1140.Synpcc7942_2324</t>
  </si>
  <si>
    <t>1140.Synpcc7942_2323</t>
  </si>
  <si>
    <t>1140.Synpcc7942_2322</t>
  </si>
  <si>
    <t>1140.Synpcc7942_2321</t>
  </si>
  <si>
    <t>1140.Synpcc7942_2320</t>
  </si>
  <si>
    <t>1140.Synpcc7942_2319</t>
  </si>
  <si>
    <t>1140.Synpcc7942_2318</t>
  </si>
  <si>
    <t>1140.Synpcc7942_2317</t>
  </si>
  <si>
    <t>1140.Synpcc7942_2316</t>
  </si>
  <si>
    <t>1140.Synpcc7942_2315</t>
  </si>
  <si>
    <t>1140.Synpcc7942_2314</t>
  </si>
  <si>
    <t>1140.Synpcc7942_2313</t>
  </si>
  <si>
    <t>269084.syc1790_c</t>
  </si>
  <si>
    <t>1140.Synpcc7942_2311</t>
  </si>
  <si>
    <t>1140.Synpcc7942_2310</t>
  </si>
  <si>
    <t>1140.Synpcc7942_2309</t>
  </si>
  <si>
    <t>1140.Synpcc7942_2308</t>
  </si>
  <si>
    <t>1140.Synpcc7942_2307</t>
  </si>
  <si>
    <t>1140.Synpcc7942_2306</t>
  </si>
  <si>
    <t>1140.Synpcc7942_2305</t>
  </si>
  <si>
    <t>1140.Synpcc7942_2304</t>
  </si>
  <si>
    <t>1140.Synpcc7942_2303</t>
  </si>
  <si>
    <t>1140.Synpcc7942_2302</t>
  </si>
  <si>
    <t>1140.Synpcc7942_2300</t>
  </si>
  <si>
    <t>1140.Synpcc7942_2299</t>
  </si>
  <si>
    <t>1140.Synpcc7942_2298</t>
  </si>
  <si>
    <t>1140.Synpcc7942_2297</t>
  </si>
  <si>
    <t>1140.Synpcc7942_2296</t>
  </si>
  <si>
    <t>1140.Synpcc7942_2295</t>
  </si>
  <si>
    <t>1140.Synpcc7942_2294</t>
  </si>
  <si>
    <t>1140.Synpcc7942_2292</t>
  </si>
  <si>
    <t>1140.Synpcc7942_2291</t>
  </si>
  <si>
    <t>1140.Synpcc7942_2290</t>
  </si>
  <si>
    <t>1140.Synpcc7942_2289</t>
  </si>
  <si>
    <t>1140.Synpcc7942_2288</t>
  </si>
  <si>
    <t>1140.Synpcc7942_2287</t>
  </si>
  <si>
    <t>1140.Synpcc7942_2286</t>
  </si>
  <si>
    <t>1140.Synpcc7942_2285</t>
  </si>
  <si>
    <t>1140.Synpcc7942_2284</t>
  </si>
  <si>
    <t>1140.Synpcc7942_2283</t>
  </si>
  <si>
    <t>1140.Synpcc7942_2282</t>
  </si>
  <si>
    <t>1140.Synpcc7942_2281</t>
  </si>
  <si>
    <t>1140.Synpcc7942_2280</t>
  </si>
  <si>
    <t>1140.Synpcc7942_2279</t>
  </si>
  <si>
    <t>1140.Synpcc7942_2278</t>
  </si>
  <si>
    <t>1173023.KE650771_gene1794</t>
  </si>
  <si>
    <t>1140.Synpcc7942_2274</t>
  </si>
  <si>
    <t>1140.Synpcc7942_2273</t>
  </si>
  <si>
    <t>1140.Synpcc7942_2272</t>
  </si>
  <si>
    <t>1140.Synpcc7942_2271</t>
  </si>
  <si>
    <t>1140.Synpcc7942_2270</t>
  </si>
  <si>
    <t>1140.Synpcc7942_2269</t>
  </si>
  <si>
    <t>1140.Synpcc7942_2268</t>
  </si>
  <si>
    <t>1140.Synpcc7942_2266</t>
  </si>
  <si>
    <t>1140.Synpcc7942_2265</t>
  </si>
  <si>
    <t>1140.Synpcc7942_2264</t>
  </si>
  <si>
    <t>1140.Synpcc7942_2263</t>
  </si>
  <si>
    <t>1140.Synpcc7942_2262</t>
  </si>
  <si>
    <t>1140.Synpcc7942_2261</t>
  </si>
  <si>
    <t>1140.Synpcc7942_2259</t>
  </si>
  <si>
    <t>1140.Synpcc7942_2258</t>
  </si>
  <si>
    <t>1140.Synpcc7942_2257</t>
  </si>
  <si>
    <t>1140.Synpcc7942_2256</t>
  </si>
  <si>
    <t>1140.Synpcc7942_2255</t>
  </si>
  <si>
    <t>1140.Synpcc7942_2254</t>
  </si>
  <si>
    <t>1140.Synpcc7942_2253</t>
  </si>
  <si>
    <t>269084.syc1846_d</t>
  </si>
  <si>
    <t>1140.Synpcc7942_2250</t>
  </si>
  <si>
    <t>1140.Synpcc7942_2249</t>
  </si>
  <si>
    <t>1140.Synpcc7942_2248</t>
  </si>
  <si>
    <t>1140.Synpcc7942_2247</t>
  </si>
  <si>
    <t>1140.Synpcc7942_2246</t>
  </si>
  <si>
    <t>1140.Synpcc7942_2245</t>
  </si>
  <si>
    <t>1140.Synpcc7942_2244</t>
  </si>
  <si>
    <t>1140.Synpcc7942_2243</t>
  </si>
  <si>
    <t>1140.Synpcc7942_2242</t>
  </si>
  <si>
    <t>1140.Synpcc7942_2241</t>
  </si>
  <si>
    <t>1140.Synpcc7942_2240</t>
  </si>
  <si>
    <t>1140.Synpcc7942_2239</t>
  </si>
  <si>
    <t>1140.Synpcc7942_2238</t>
  </si>
  <si>
    <t>1140.Synpcc7942_2237</t>
  </si>
  <si>
    <t>1140.Synpcc7942_2236</t>
  </si>
  <si>
    <t>1140.Synpcc7942_2235</t>
  </si>
  <si>
    <t>1140.Synpcc7942_2234</t>
  </si>
  <si>
    <t>1140.Synpcc7942_2232</t>
  </si>
  <si>
    <t>1140.Synpcc7942_2231</t>
  </si>
  <si>
    <t>1140.Synpcc7942_2230</t>
  </si>
  <si>
    <t>1140.Synpcc7942_2229</t>
  </si>
  <si>
    <t>1140.Synpcc7942_2228</t>
  </si>
  <si>
    <t>1140.Synpcc7942_2227</t>
  </si>
  <si>
    <t>1140.Synpcc7942_2226</t>
  </si>
  <si>
    <t>1140.Synpcc7942_2225</t>
  </si>
  <si>
    <t>1140.Synpcc7942_2224</t>
  </si>
  <si>
    <t>1140.Synpcc7942_2223</t>
  </si>
  <si>
    <t>1140.Synpcc7942_2222</t>
  </si>
  <si>
    <t>1140.Synpcc7942_2221</t>
  </si>
  <si>
    <t>1140.Synpcc7942_2220</t>
  </si>
  <si>
    <t>1140.Synpcc7942_2219</t>
  </si>
  <si>
    <t>1140.Synpcc7942_2218</t>
  </si>
  <si>
    <t>1140.Synpcc7942_2217</t>
  </si>
  <si>
    <t>1140.Synpcc7942_2216</t>
  </si>
  <si>
    <t>1140.Synpcc7942_2215</t>
  </si>
  <si>
    <t>1140.Synpcc7942_2214</t>
  </si>
  <si>
    <t>1140.Synpcc7942_2213</t>
  </si>
  <si>
    <t>1140.Synpcc7942_2212</t>
  </si>
  <si>
    <t>1140.Synpcc7942_2211</t>
  </si>
  <si>
    <t>1140.Synpcc7942_2210</t>
  </si>
  <si>
    <t>1140.Synpcc7942_2209</t>
  </si>
  <si>
    <t>1140.Synpcc7942_2208</t>
  </si>
  <si>
    <t>1140.Synpcc7942_2207</t>
  </si>
  <si>
    <t>1140.Synpcc7942_2206</t>
  </si>
  <si>
    <t>1140.Synpcc7942_2205</t>
  </si>
  <si>
    <t>1140.Synpcc7942_2204</t>
  </si>
  <si>
    <t>1140.Synpcc7942_2203</t>
  </si>
  <si>
    <t>1140.Synpcc7942_2202</t>
  </si>
  <si>
    <t>1140.Synpcc7942_2201</t>
  </si>
  <si>
    <t>1140.Synpcc7942_2200</t>
  </si>
  <si>
    <t>1140.Synpcc7942_2199</t>
  </si>
  <si>
    <t>1140.Synpcc7942_2198</t>
  </si>
  <si>
    <t>1140.Synpcc7942_2197</t>
  </si>
  <si>
    <t>1140.Synpcc7942_2196</t>
  </si>
  <si>
    <t>1140.Synpcc7942_2195</t>
  </si>
  <si>
    <t>1140.Synpcc7942_2194</t>
  </si>
  <si>
    <t>1140.Synpcc7942_2193</t>
  </si>
  <si>
    <t>1140.Synpcc7942_2192</t>
  </si>
  <si>
    <t>1140.Synpcc7942_2191</t>
  </si>
  <si>
    <t>1140.Synpcc7942_2190</t>
  </si>
  <si>
    <t>1140.Synpcc7942_2188</t>
  </si>
  <si>
    <t>1140.Synpcc7942_2186</t>
  </si>
  <si>
    <t>1140.Synpcc7942_2185</t>
  </si>
  <si>
    <t>1140.Synpcc7942_2184</t>
  </si>
  <si>
    <t>269084.syc1913_d</t>
  </si>
  <si>
    <t>1140.Synpcc7942_2181</t>
  </si>
  <si>
    <t>1140.Synpcc7942_2180</t>
  </si>
  <si>
    <t>1140.Synpcc7942_2179</t>
  </si>
  <si>
    <t>1140.Synpcc7942_2178</t>
  </si>
  <si>
    <t>1140.Synpcc7942_2177</t>
  </si>
  <si>
    <t>1140.Synpcc7942_2176</t>
  </si>
  <si>
    <t>1140.Synpcc7942_2175</t>
  </si>
  <si>
    <t>1140.Synpcc7942_2174</t>
  </si>
  <si>
    <t>1140.Synpcc7942_2173</t>
  </si>
  <si>
    <t>118166.JH976537_gene2231</t>
  </si>
  <si>
    <t>1140.Synpcc7942_2171</t>
  </si>
  <si>
    <t>1140.Synpcc7942_2170</t>
  </si>
  <si>
    <t>1140.Synpcc7942_2168</t>
  </si>
  <si>
    <t>1140.Synpcc7942_2165</t>
  </si>
  <si>
    <t>1140.Synpcc7942_2164</t>
  </si>
  <si>
    <t>1140.Synpcc7942_2163</t>
  </si>
  <si>
    <t>1140.Synpcc7942_2161</t>
  </si>
  <si>
    <t>1140.Synpcc7942_2160</t>
  </si>
  <si>
    <t>1140.Synpcc7942_2159</t>
  </si>
  <si>
    <t>1140.Synpcc7942_2158</t>
  </si>
  <si>
    <t>1140.Synpcc7942_2156</t>
  </si>
  <si>
    <t>1140.Synpcc7942_2155</t>
  </si>
  <si>
    <t>1140.Synpcc7942_2153</t>
  </si>
  <si>
    <t>1140.Synpcc7942_2152</t>
  </si>
  <si>
    <t>1140.Synpcc7942_2151</t>
  </si>
  <si>
    <t>1140.Synpcc7942_2150</t>
  </si>
  <si>
    <t>1140.Synpcc7942_2149</t>
  </si>
  <si>
    <t>1140.Synpcc7942_2148</t>
  </si>
  <si>
    <t>1140.Synpcc7942_2147</t>
  </si>
  <si>
    <t>1140.Synpcc7942_2145</t>
  </si>
  <si>
    <t>1140.Synpcc7942_2144</t>
  </si>
  <si>
    <t>1140.Synpcc7942_2143</t>
  </si>
  <si>
    <t>269084.syc1949_d</t>
  </si>
  <si>
    <t>1140.Synpcc7942_2141</t>
  </si>
  <si>
    <t>269084.syc1951_c</t>
  </si>
  <si>
    <t>1140.Synpcc7942_2140</t>
  </si>
  <si>
    <t>1140.Synpcc7942_2139</t>
  </si>
  <si>
    <t>1140.Synpcc7942_2137</t>
  </si>
  <si>
    <t>1140.Synpcc7942_2136</t>
  </si>
  <si>
    <t>1140.Synpcc7942_2135</t>
  </si>
  <si>
    <t>1140.Synpcc7942_2134</t>
  </si>
  <si>
    <t>269084.syc1959_d</t>
  </si>
  <si>
    <t>1140.Synpcc7942_2132</t>
  </si>
  <si>
    <t>1140.Synpcc7942_2131</t>
  </si>
  <si>
    <t>1140.Synpcc7942_2129</t>
  </si>
  <si>
    <t>1140.Synpcc7942_2128</t>
  </si>
  <si>
    <t>1140.Synpcc7942_2127</t>
  </si>
  <si>
    <t>1140.Synpcc7942_2126</t>
  </si>
  <si>
    <t>1140.Synpcc7942_2125</t>
  </si>
  <si>
    <t>1140.Synpcc7942_2124</t>
  </si>
  <si>
    <t>1140.Synpcc7942_2123</t>
  </si>
  <si>
    <t>1140.Synpcc7942_2122</t>
  </si>
  <si>
    <t>1140.Synpcc7942_2121</t>
  </si>
  <si>
    <t>1140.Synpcc7942_2120</t>
  </si>
  <si>
    <t>1140.Synpcc7942_2119</t>
  </si>
  <si>
    <t>1140.Synpcc7942_2118</t>
  </si>
  <si>
    <t>1140.Synpcc7942_2117</t>
  </si>
  <si>
    <t>1140.Synpcc7942_2116</t>
  </si>
  <si>
    <t>1140.Synpcc7942_2115</t>
  </si>
  <si>
    <t>1140.Synpcc7942_2114</t>
  </si>
  <si>
    <t>1140.Synpcc7942_2113</t>
  </si>
  <si>
    <t>1140.Synpcc7942_2112</t>
  </si>
  <si>
    <t>1140.Synpcc7942_2111</t>
  </si>
  <si>
    <t>1140.Synpcc7942_2110</t>
  </si>
  <si>
    <t>1140.Synpcc7942_2109</t>
  </si>
  <si>
    <t>1140.Synpcc7942_2108</t>
  </si>
  <si>
    <t>1140.Synpcc7942_2107</t>
  </si>
  <si>
    <t>1140.Synpcc7942_2106</t>
  </si>
  <si>
    <t>1140.Synpcc7942_2105</t>
  </si>
  <si>
    <t>1140.Synpcc7942_2104</t>
  </si>
  <si>
    <t>1140.Synpcc7942_2103</t>
  </si>
  <si>
    <t>1140.Synpcc7942_2102</t>
  </si>
  <si>
    <t>1140.Synpcc7942_2101</t>
  </si>
  <si>
    <t>1140.Synpcc7942_2100</t>
  </si>
  <si>
    <t>1140.Synpcc7942_2099</t>
  </si>
  <si>
    <t>1140.Synpcc7942_2098</t>
  </si>
  <si>
    <t>1140.Synpcc7942_2097</t>
  </si>
  <si>
    <t>1140.Synpcc7942_2096</t>
  </si>
  <si>
    <t>1140.Synpcc7942_2095</t>
  </si>
  <si>
    <t>1140.Synpcc7942_2094</t>
  </si>
  <si>
    <t>1140.Synpcc7942_2093</t>
  </si>
  <si>
    <t>1140.Synpcc7942_2092</t>
  </si>
  <si>
    <t>1140.Synpcc7942_2091</t>
  </si>
  <si>
    <t>1140.Synpcc7942_2090</t>
  </si>
  <si>
    <t>1140.Synpcc7942_2089</t>
  </si>
  <si>
    <t>1140.Synpcc7942_2088</t>
  </si>
  <si>
    <t>1140.Synpcc7942_2087</t>
  </si>
  <si>
    <t>1140.Synpcc7942_2086</t>
  </si>
  <si>
    <t>1140.Synpcc7942_2085</t>
  </si>
  <si>
    <t>1140.Synpcc7942_2084</t>
  </si>
  <si>
    <t>1140.Synpcc7942_2083</t>
  </si>
  <si>
    <t>1140.Synpcc7942_2082</t>
  </si>
  <si>
    <t>1140.Synpcc7942_2081</t>
  </si>
  <si>
    <t>1140.Synpcc7942_2080</t>
  </si>
  <si>
    <t>1140.Synpcc7942_2079</t>
  </si>
  <si>
    <t>1140.Synpcc7942_2078</t>
  </si>
  <si>
    <t>1140.Synpcc7942_2077</t>
  </si>
  <si>
    <t>1140.Synpcc7942_2076</t>
  </si>
  <si>
    <t>1140.Synpcc7942_2075</t>
  </si>
  <si>
    <t>1140.Synpcc7942_2074</t>
  </si>
  <si>
    <t>1140.Synpcc7942_2073</t>
  </si>
  <si>
    <t>1140.Synpcc7942_2072</t>
  </si>
  <si>
    <t>1140.Synpcc7942_2071</t>
  </si>
  <si>
    <t>1140.Synpcc7942_2070</t>
  </si>
  <si>
    <t>1140.Synpcc7942_2069</t>
  </si>
  <si>
    <t>1140.Synpcc7942_2068</t>
  </si>
  <si>
    <t>1140.Synpcc7942_2067</t>
  </si>
  <si>
    <t>1140.Synpcc7942_2066</t>
  </si>
  <si>
    <t>1140.Synpcc7942_2065</t>
  </si>
  <si>
    <t>1140.Synpcc7942_2064</t>
  </si>
  <si>
    <t>1140.Synpcc7942_2063</t>
  </si>
  <si>
    <t>1140.Synpcc7942_2062</t>
  </si>
  <si>
    <t>1140.Synpcc7942_2061</t>
  </si>
  <si>
    <t>1140.Synpcc7942_2060</t>
  </si>
  <si>
    <t>269084.syc2034_d</t>
  </si>
  <si>
    <t>1140.Synpcc7942_2058</t>
  </si>
  <si>
    <t>1140.Synpcc7942_2057</t>
  </si>
  <si>
    <t>1140.Synpcc7942_2056</t>
  </si>
  <si>
    <t>1140.Synpcc7942_2055</t>
  </si>
  <si>
    <t>1140.Synpcc7942_2054</t>
  </si>
  <si>
    <t>1140.Synpcc7942_2053</t>
  </si>
  <si>
    <t>1140.Synpcc7942_2052</t>
  </si>
  <si>
    <t>1140.Synpcc7942_2051</t>
  </si>
  <si>
    <t>1140.Synpcc7942_2050</t>
  </si>
  <si>
    <t>1140.Synpcc7942_2049</t>
  </si>
  <si>
    <t>1140.Synpcc7942_2048</t>
  </si>
  <si>
    <t>1140.Synpcc7942_2047</t>
  </si>
  <si>
    <t>1140.Synpcc7942_2046</t>
  </si>
  <si>
    <t>1140.Synpcc7942_2045</t>
  </si>
  <si>
    <t>1140.Synpcc7942_2044</t>
  </si>
  <si>
    <t>1140.Synpcc7942_2043</t>
  </si>
  <si>
    <t>1140.Synpcc7942_2041</t>
  </si>
  <si>
    <t>1140.Synpcc7942_2040</t>
  </si>
  <si>
    <t>1140.Synpcc7942_2038</t>
  </si>
  <si>
    <t>1140.Synpcc7942_2037</t>
  </si>
  <si>
    <t>1140.Synpcc7942_2036</t>
  </si>
  <si>
    <t>1140.Synpcc7942_2035</t>
  </si>
  <si>
    <t>1140.Synpcc7942_2034</t>
  </si>
  <si>
    <t>1140.Synpcc7942_2033</t>
  </si>
  <si>
    <t>1140.Synpcc7942_2032</t>
  </si>
  <si>
    <t>1140.Synpcc7942_2031</t>
  </si>
  <si>
    <t>1140.Synpcc7942_2030</t>
  </si>
  <si>
    <t>1140.Synpcc7942_2029</t>
  </si>
  <si>
    <t>1140.Synpcc7942_2028</t>
  </si>
  <si>
    <t>1140.Synpcc7942_2027</t>
  </si>
  <si>
    <t>1140.Synpcc7942_2026</t>
  </si>
  <si>
    <t>1140.Synpcc7942_2025</t>
  </si>
  <si>
    <t>1140.Synpcc7942_2024</t>
  </si>
  <si>
    <t>1140.Synpcc7942_2023</t>
  </si>
  <si>
    <t>1140.Synpcc7942_2022</t>
  </si>
  <si>
    <t>1140.Synpcc7942_2021</t>
  </si>
  <si>
    <t>1140.Synpcc7942_2020</t>
  </si>
  <si>
    <t>1140.Synpcc7942_2019</t>
  </si>
  <si>
    <t>1140.Synpcc7942_2018</t>
  </si>
  <si>
    <t>1140.Synpcc7942_2017</t>
  </si>
  <si>
    <t>118168.MC7420_5651</t>
  </si>
  <si>
    <t>1140.Synpcc7942_2015</t>
  </si>
  <si>
    <t>1140.Synpcc7942_2014</t>
  </si>
  <si>
    <t>1140.Synpcc7942_2013</t>
  </si>
  <si>
    <t>1140.Synpcc7942_2012</t>
  </si>
  <si>
    <t>1140.Synpcc7942_2011</t>
  </si>
  <si>
    <t>1140.Synpcc7942_2010</t>
  </si>
  <si>
    <t>1140.Synpcc7942_2009</t>
  </si>
  <si>
    <t>1140.Synpcc7942_2008</t>
  </si>
  <si>
    <t>1140.Synpcc7942_2007</t>
  </si>
  <si>
    <t>1140.Synpcc7942_2006</t>
  </si>
  <si>
    <t>1140.Synpcc7942_2005</t>
  </si>
  <si>
    <t>1140.Synpcc7942_2004</t>
  </si>
  <si>
    <t>1140.Synpcc7942_2003</t>
  </si>
  <si>
    <t>1140.Synpcc7942_2001</t>
  </si>
  <si>
    <t>1140.Synpcc7942_2000</t>
  </si>
  <si>
    <t>1140.Synpcc7942_1999</t>
  </si>
  <si>
    <t>1140.Synpcc7942_1998</t>
  </si>
  <si>
    <t>1140.Synpcc7942_1997</t>
  </si>
  <si>
    <t>1140.Synpcc7942_1995</t>
  </si>
  <si>
    <t>1140.Synpcc7942_1994</t>
  </si>
  <si>
    <t>1140.Synpcc7942_1993</t>
  </si>
  <si>
    <t>1140.Synpcc7942_1992</t>
  </si>
  <si>
    <t>1140.Synpcc7942_1991</t>
  </si>
  <si>
    <t>1140.Synpcc7942_1990</t>
  </si>
  <si>
    <t>1140.Synpcc7942_1989</t>
  </si>
  <si>
    <t>1140.Synpcc7942_1988</t>
  </si>
  <si>
    <t>1140.Synpcc7942_1987</t>
  </si>
  <si>
    <t>1140.Synpcc7942_1986</t>
  </si>
  <si>
    <t>1140.Synpcc7942_1985</t>
  </si>
  <si>
    <t>1140.Synpcc7942_1984</t>
  </si>
  <si>
    <t>1140.Synpcc7942_1983</t>
  </si>
  <si>
    <t>1140.Synpcc7942_1982</t>
  </si>
  <si>
    <t>1140.Synpcc7942_1980</t>
  </si>
  <si>
    <t>1140.Synpcc7942_1979</t>
  </si>
  <si>
    <t>1140.Synpcc7942_1978</t>
  </si>
  <si>
    <t>1140.Synpcc7942_1977</t>
  </si>
  <si>
    <t>1140.Synpcc7942_1976</t>
  </si>
  <si>
    <t>1140.Synpcc7942_1975</t>
  </si>
  <si>
    <t>1140.Synpcc7942_1974</t>
  </si>
  <si>
    <t>1140.Synpcc7942_1973</t>
  </si>
  <si>
    <t>1140.Synpcc7942_1972</t>
  </si>
  <si>
    <t>1140.Synpcc7942_1971</t>
  </si>
  <si>
    <t>1140.Synpcc7942_1969</t>
  </si>
  <si>
    <t>1140.Synpcc7942_1968</t>
  </si>
  <si>
    <t>1140.Synpcc7942_1967</t>
  </si>
  <si>
    <t>1140.Synpcc7942_1966</t>
  </si>
  <si>
    <t>1140.Synpcc7942_1965</t>
  </si>
  <si>
    <t>1140.Synpcc7942_1964</t>
  </si>
  <si>
    <t>1140.Synpcc7942_1963</t>
  </si>
  <si>
    <t>1140.Synpcc7942_1961</t>
  </si>
  <si>
    <t>1140.Synpcc7942_1960</t>
  </si>
  <si>
    <t>1140.Synpcc7942_1959</t>
  </si>
  <si>
    <t>1140.Synpcc7942_1957</t>
  </si>
  <si>
    <t>1140.Synpcc7942_1956</t>
  </si>
  <si>
    <t>1140.Synpcc7942_1955</t>
  </si>
  <si>
    <t>1140.Synpcc7942_1954</t>
  </si>
  <si>
    <t>1140.Synpcc7942_1953</t>
  </si>
  <si>
    <t>1140.Synpcc7942_1952</t>
  </si>
  <si>
    <t>1140.Synpcc7942_1951</t>
  </si>
  <si>
    <t>1140.Synpcc7942_1950</t>
  </si>
  <si>
    <t>56107.Cylst_3159</t>
  </si>
  <si>
    <t>1140.Synpcc7942_1948</t>
  </si>
  <si>
    <t>1140.Synpcc7942_1947</t>
  </si>
  <si>
    <t>1140.Synpcc7942_1946</t>
  </si>
  <si>
    <t>1140.Synpcc7942_1945</t>
  </si>
  <si>
    <t>1140.Synpcc7942_1944</t>
  </si>
  <si>
    <t>1140.Synpcc7942_1943</t>
  </si>
  <si>
    <t>1140.Synpcc7942_1942</t>
  </si>
  <si>
    <t>1140.Synpcc7942_1941</t>
  </si>
  <si>
    <t>1140.Synpcc7942_1940</t>
  </si>
  <si>
    <t>1140.Synpcc7942_1939</t>
  </si>
  <si>
    <t>1140.Synpcc7942_1938</t>
  </si>
  <si>
    <t>1140.Synpcc7942_1937</t>
  </si>
  <si>
    <t>1140.Synpcc7942_1936</t>
  </si>
  <si>
    <t>1140.Synpcc7942_1935</t>
  </si>
  <si>
    <t>269084.syc2160_c</t>
  </si>
  <si>
    <t>1140.Synpcc7942_1933</t>
  </si>
  <si>
    <t>1140.Synpcc7942_1932</t>
  </si>
  <si>
    <t>1140.Synpcc7942_1931</t>
  </si>
  <si>
    <t>1140.Synpcc7942_1930</t>
  </si>
  <si>
    <t>1140.Synpcc7942_1929</t>
  </si>
  <si>
    <t>1140.Synpcc7942_1928</t>
  </si>
  <si>
    <t>1140.Synpcc7942_1927</t>
  </si>
  <si>
    <t>1140.Synpcc7942_1926</t>
  </si>
  <si>
    <t>1140.Synpcc7942_1925</t>
  </si>
  <si>
    <t>1140.Synpcc7942_1924</t>
  </si>
  <si>
    <t>1140.Synpcc7942_1923</t>
  </si>
  <si>
    <t>1140.Synpcc7942_1922</t>
  </si>
  <si>
    <t>1140.Synpcc7942_1921</t>
  </si>
  <si>
    <t>1140.Synpcc7942_1920</t>
  </si>
  <si>
    <t>1140.Synpcc7942_1918</t>
  </si>
  <si>
    <t>1140.Synpcc7942_1917</t>
  </si>
  <si>
    <t>1140.Synpcc7942_1916</t>
  </si>
  <si>
    <t>1140.Synpcc7942_1915</t>
  </si>
  <si>
    <t>1140.Synpcc7942_1914</t>
  </si>
  <si>
    <t>1140.Synpcc7942_1912</t>
  </si>
  <si>
    <t>1140.Synpcc7942_1911</t>
  </si>
  <si>
    <t>1140.Synpcc7942_1910</t>
  </si>
  <si>
    <t>1140.Synpcc7942_1909</t>
  </si>
  <si>
    <t>1140.Synpcc7942_1908</t>
  </si>
  <si>
    <t>1140.Synpcc7942_1907</t>
  </si>
  <si>
    <t>1140.Synpcc7942_1906</t>
  </si>
  <si>
    <t>1140.Synpcc7942_1905</t>
  </si>
  <si>
    <t>1140.Synpcc7942_1904</t>
  </si>
  <si>
    <t>1140.Synpcc7942_1903</t>
  </si>
  <si>
    <t>1140.Synpcc7942_1902</t>
  </si>
  <si>
    <t>1140.Synpcc7942_1901</t>
  </si>
  <si>
    <t>1140.Synpcc7942_1900</t>
  </si>
  <si>
    <t>1140.Synpcc7942_1899</t>
  </si>
  <si>
    <t>1140.Synpcc7942_1898</t>
  </si>
  <si>
    <t>1140.Synpcc7942_1897</t>
  </si>
  <si>
    <t>269084.syc2199_d</t>
  </si>
  <si>
    <t>1140.Synpcc7942_1895</t>
  </si>
  <si>
    <t>1140.Synpcc7942_1894</t>
  </si>
  <si>
    <t>1140.Synpcc7942_1893</t>
  </si>
  <si>
    <t>1140.Synpcc7942_1892</t>
  </si>
  <si>
    <t>1140.Synpcc7942_1891</t>
  </si>
  <si>
    <t>1140.Synpcc7942_1889</t>
  </si>
  <si>
    <t>1140.Synpcc7942_1888</t>
  </si>
  <si>
    <t>1140.Synpcc7942_1887</t>
  </si>
  <si>
    <t>1140.Synpcc7942_1886</t>
  </si>
  <si>
    <t>1140.Synpcc7942_1885</t>
  </si>
  <si>
    <t>1140.Synpcc7942_1884</t>
  </si>
  <si>
    <t>1140.Synpcc7942_1883</t>
  </si>
  <si>
    <t>1140.Synpcc7942_1882</t>
  </si>
  <si>
    <t>1140.Synpcc7942_1881</t>
  </si>
  <si>
    <t>1140.Synpcc7942_1879</t>
  </si>
  <si>
    <t>1140.Synpcc7942_1878</t>
  </si>
  <si>
    <t>1140.Synpcc7942_1877</t>
  </si>
  <si>
    <t>269084.syc2218_d</t>
  </si>
  <si>
    <t>1140.Synpcc7942_1875</t>
  </si>
  <si>
    <t>1140.Synpcc7942_1874</t>
  </si>
  <si>
    <t>1140.Synpcc7942_1873</t>
  </si>
  <si>
    <t>1140.Synpcc7942_1872</t>
  </si>
  <si>
    <t>1140.Synpcc7942_1871</t>
  </si>
  <si>
    <t>1140.Synpcc7942_1870</t>
  </si>
  <si>
    <t>1140.Synpcc7942_1869</t>
  </si>
  <si>
    <t>1140.Synpcc7942_1868</t>
  </si>
  <si>
    <t>1140.Synpcc7942_1867</t>
  </si>
  <si>
    <t>1140.Synpcc7942_1866</t>
  </si>
  <si>
    <t>1140.Synpcc7942_1865</t>
  </si>
  <si>
    <t>1140.Synpcc7942_1864</t>
  </si>
  <si>
    <t>1140.Synpcc7942_1863</t>
  </si>
  <si>
    <t>269084.syc2232_c</t>
  </si>
  <si>
    <t>1140.Synpcc7942_1861</t>
  </si>
  <si>
    <t>1140.Synpcc7942_1860</t>
  </si>
  <si>
    <t>1140.Synpcc7942_1859</t>
  </si>
  <si>
    <t>1140.Synpcc7942_1858</t>
  </si>
  <si>
    <t>1140.Synpcc7942_1857</t>
  </si>
  <si>
    <t>1140.Synpcc7942_1856</t>
  </si>
  <si>
    <t>1140.Synpcc7942_1855</t>
  </si>
  <si>
    <t>1140.Synpcc7942_1854</t>
  </si>
  <si>
    <t>1140.Synpcc7942_1853</t>
  </si>
  <si>
    <t>1140.Synpcc7942_1852</t>
  </si>
  <si>
    <t>1140.Synpcc7942_1851</t>
  </si>
  <si>
    <t>1140.Synpcc7942_1850</t>
  </si>
  <si>
    <t>1140.Synpcc7942_1849</t>
  </si>
  <si>
    <t>1140.Synpcc7942_1848</t>
  </si>
  <si>
    <t>1140.Synpcc7942_1847</t>
  </si>
  <si>
    <t>1140.Synpcc7942_1846</t>
  </si>
  <si>
    <t>1140.Synpcc7942_1845</t>
  </si>
  <si>
    <t>1140.Synpcc7942_1844</t>
  </si>
  <si>
    <t>1140.Synpcc7942_1843</t>
  </si>
  <si>
    <t>1140.Synpcc7942_1842</t>
  </si>
  <si>
    <t>1140.Synpcc7942_1841</t>
  </si>
  <si>
    <t>1140.Synpcc7942_1840</t>
  </si>
  <si>
    <t>1140.Synpcc7942_1839</t>
  </si>
  <si>
    <t>1140.Synpcc7942_1838</t>
  </si>
  <si>
    <t>1140.Synpcc7942_1837</t>
  </si>
  <si>
    <t>1140.Synpcc7942_1836</t>
  </si>
  <si>
    <t>1140.Synpcc7942_1835</t>
  </si>
  <si>
    <t>1140.Synpcc7942_1833</t>
  </si>
  <si>
    <t>1140.Synpcc7942_1832</t>
  </si>
  <si>
    <t>1140.Synpcc7942_1831</t>
  </si>
  <si>
    <t>1140.Synpcc7942_1830</t>
  </si>
  <si>
    <t>1140.Synpcc7942_1829</t>
  </si>
  <si>
    <t>1140.Synpcc7942_1828</t>
  </si>
  <si>
    <t>1140.Synpcc7942_1826</t>
  </si>
  <si>
    <t>1140.Synpcc7942_1825</t>
  </si>
  <si>
    <t>1140.Synpcc7942_1824</t>
  </si>
  <si>
    <t>1140.Synpcc7942_1823</t>
  </si>
  <si>
    <t>313612.L8106_05650</t>
  </si>
  <si>
    <t>1140.Synpcc7942_1821</t>
  </si>
  <si>
    <t>1140.Synpcc7942_1820</t>
  </si>
  <si>
    <t>1140.Synpcc7942_1819</t>
  </si>
  <si>
    <t>1140.Synpcc7942_1818</t>
  </si>
  <si>
    <t>1140.Synpcc7942_1817</t>
  </si>
  <si>
    <t>1140.Synpcc7942_1816</t>
  </si>
  <si>
    <t>1140.Synpcc7942_1815</t>
  </si>
  <si>
    <t>269084.syc2280_d</t>
  </si>
  <si>
    <t>1140.Synpcc7942_1813</t>
  </si>
  <si>
    <t>1140.Synpcc7942_1811</t>
  </si>
  <si>
    <t>1140.Synpcc7942_1810</t>
  </si>
  <si>
    <t>1140.Synpcc7942_1809</t>
  </si>
  <si>
    <t>1140.Synpcc7942_1808</t>
  </si>
  <si>
    <t>1140.Synpcc7942_1807</t>
  </si>
  <si>
    <t>1140.Synpcc7942_1806</t>
  </si>
  <si>
    <t>1140.Synpcc7942_1805</t>
  </si>
  <si>
    <t>1140.Synpcc7942_1803</t>
  </si>
  <si>
    <t>1140.Synpcc7942_1802</t>
  </si>
  <si>
    <t>1140.Synpcc7942_1801</t>
  </si>
  <si>
    <t>1140.Synpcc7942_1800</t>
  </si>
  <si>
    <t>1140.Synpcc7942_1799</t>
  </si>
  <si>
    <t>1140.Synpcc7942_1797</t>
  </si>
  <si>
    <t>1140.Synpcc7942_1796</t>
  </si>
  <si>
    <t>1140.Synpcc7942_1795</t>
  </si>
  <si>
    <t>1140.Synpcc7942_1794</t>
  </si>
  <si>
    <t>1140.Synpcc7942_1793</t>
  </si>
  <si>
    <t>1140.Synpcc7942_1792</t>
  </si>
  <si>
    <t>1140.Synpcc7942_1791</t>
  </si>
  <si>
    <t>1140.Synpcc7942_1790</t>
  </si>
  <si>
    <t>1140.Synpcc7942_1789</t>
  </si>
  <si>
    <t>1140.Synpcc7942_1788</t>
  </si>
  <si>
    <t>1140.Synpcc7942_1787</t>
  </si>
  <si>
    <t>1140.Synpcc7942_1786</t>
  </si>
  <si>
    <t>269084.syc2308_d</t>
  </si>
  <si>
    <t>1140.Synpcc7942_1784</t>
  </si>
  <si>
    <t>1140.Synpcc7942_1783</t>
  </si>
  <si>
    <t>1140.Synpcc7942_1782</t>
  </si>
  <si>
    <t>1140.Synpcc7942_1781</t>
  </si>
  <si>
    <t>1140.Synpcc7942_1780</t>
  </si>
  <si>
    <t>1140.Synpcc7942_1779</t>
  </si>
  <si>
    <t>1140.Synpcc7942_1778</t>
  </si>
  <si>
    <t>1140.Synpcc7942_1777</t>
  </si>
  <si>
    <t>1140.Synpcc7942_1775</t>
  </si>
  <si>
    <t>1140.Synpcc7942_1774</t>
  </si>
  <si>
    <t>1140.Synpcc7942_1773</t>
  </si>
  <si>
    <t>1140.Synpcc7942_1772</t>
  </si>
  <si>
    <t>1140.Synpcc7942_1771</t>
  </si>
  <si>
    <t>551115.Aazo_3959</t>
  </si>
  <si>
    <t>1140.Synpcc7942_1767</t>
  </si>
  <si>
    <t>1140.Synpcc7942_1766</t>
  </si>
  <si>
    <t>1140.Synpcc7942_1764</t>
  </si>
  <si>
    <t>1140.Synpcc7942_1763</t>
  </si>
  <si>
    <t>1140.Synpcc7942_1762</t>
  </si>
  <si>
    <t>1140.Synpcc7942_1761</t>
  </si>
  <si>
    <t>1140.Synpcc7942_1760</t>
  </si>
  <si>
    <t>1140.Synpcc7942_1759</t>
  </si>
  <si>
    <t>1140.Synpcc7942_1758</t>
  </si>
  <si>
    <t>1140.Synpcc7942_1757</t>
  </si>
  <si>
    <t>269084.syc2336_d</t>
  </si>
  <si>
    <t>1140.Synpcc7942_1754</t>
  </si>
  <si>
    <t>1140.Synpcc7942_1753</t>
  </si>
  <si>
    <t>1140.Synpcc7942_1752</t>
  </si>
  <si>
    <t>269084.syc2340_d</t>
  </si>
  <si>
    <t>1140.Synpcc7942_1750</t>
  </si>
  <si>
    <t>1140.Synpcc7942_1749</t>
  </si>
  <si>
    <t>1140.Synpcc7942_1748</t>
  </si>
  <si>
    <t>1140.Synpcc7942_1747</t>
  </si>
  <si>
    <t>1140.Synpcc7942_1746</t>
  </si>
  <si>
    <t>1140.Synpcc7942_1745</t>
  </si>
  <si>
    <t>1140.Synpcc7942_1744</t>
  </si>
  <si>
    <t>1140.Synpcc7942_1743</t>
  </si>
  <si>
    <t>1140.Synpcc7942_1742</t>
  </si>
  <si>
    <t>1140.Synpcc7942_1741</t>
  </si>
  <si>
    <t>1140.Synpcc7942_1740</t>
  </si>
  <si>
    <t>1140.Synpcc7942_1739</t>
  </si>
  <si>
    <t>1140.Synpcc7942_1738</t>
  </si>
  <si>
    <t>1140.Synpcc7942_1737</t>
  </si>
  <si>
    <t>1140.Synpcc7942_1736</t>
  </si>
  <si>
    <t>1140.Synpcc7942_1735</t>
  </si>
  <si>
    <t>1140.Synpcc7942_1734</t>
  </si>
  <si>
    <t>1140.Synpcc7942_1733</t>
  </si>
  <si>
    <t>1140.Synpcc7942_1732</t>
  </si>
  <si>
    <t>1140.Synpcc7942_1731</t>
  </si>
  <si>
    <t>1140.Synpcc7942_1730</t>
  </si>
  <si>
    <t>1140.Synpcc7942_1729</t>
  </si>
  <si>
    <t>1140.Synpcc7942_1728</t>
  </si>
  <si>
    <t>1140.Synpcc7942_1727</t>
  </si>
  <si>
    <t>1140.Synpcc7942_1726</t>
  </si>
  <si>
    <t>1140.Synpcc7942_1725</t>
  </si>
  <si>
    <t>1140.Synpcc7942_1723</t>
  </si>
  <si>
    <t>1140.Synpcc7942_1722</t>
  </si>
  <si>
    <t>1140.Synpcc7942_1721</t>
  </si>
  <si>
    <t>1140.Synpcc7942_1720</t>
  </si>
  <si>
    <t>1140.Synpcc7942_1719</t>
  </si>
  <si>
    <t>1140.Synpcc7942_1718</t>
  </si>
  <si>
    <t>269084.syc2374_d</t>
  </si>
  <si>
    <t>1140.Synpcc7942_1716</t>
  </si>
  <si>
    <t>1140.Synpcc7942_1715</t>
  </si>
  <si>
    <t>1140.Synpcc7942_1714</t>
  </si>
  <si>
    <t>1140.Synpcc7942_1713</t>
  </si>
  <si>
    <t>1140.Synpcc7942_1712</t>
  </si>
  <si>
    <t>1140.Synpcc7942_1711</t>
  </si>
  <si>
    <t>1140.Synpcc7942_1710</t>
  </si>
  <si>
    <t>1140.Synpcc7942_1709</t>
  </si>
  <si>
    <t>1140.Synpcc7942_1708</t>
  </si>
  <si>
    <t>1140.Synpcc7942_1707</t>
  </si>
  <si>
    <t>1140.Synpcc7942_1706</t>
  </si>
  <si>
    <t>1140.Synpcc7942_1705</t>
  </si>
  <si>
    <t>1140.Synpcc7942_1704</t>
  </si>
  <si>
    <t>1140.Synpcc7942_1703</t>
  </si>
  <si>
    <t>1140.Synpcc7942_1701</t>
  </si>
  <si>
    <t>1140.Synpcc7942_1700</t>
  </si>
  <si>
    <t>269084.syc2391_d</t>
  </si>
  <si>
    <t>1140.Synpcc7942_1698</t>
  </si>
  <si>
    <t>1140.Synpcc7942_1697</t>
  </si>
  <si>
    <t>1140.Synpcc7942_1696</t>
  </si>
  <si>
    <t>1140.Synpcc7942_1695</t>
  </si>
  <si>
    <t>1140.Synpcc7942_1694</t>
  </si>
  <si>
    <t>1140.Synpcc7942_1693</t>
  </si>
  <si>
    <t>1140.Synpcc7942_1692</t>
  </si>
  <si>
    <t>1140.Synpcc7942_1691</t>
  </si>
  <si>
    <t>1140.Synpcc7942_1689</t>
  </si>
  <si>
    <t>1140.Synpcc7942_1688</t>
  </si>
  <si>
    <t>1140.Synpcc7942_1687</t>
  </si>
  <si>
    <t>1140.Synpcc7942_1686</t>
  </si>
  <si>
    <t>1140.Synpcc7942_1685</t>
  </si>
  <si>
    <t>1140.Synpcc7942_1684</t>
  </si>
  <si>
    <t>1140.Synpcc7942_1683</t>
  </si>
  <si>
    <t>1140.Synpcc7942_1682</t>
  </si>
  <si>
    <t>1140.Synpcc7942_1681</t>
  </si>
  <si>
    <t>269084.syc2410_d</t>
  </si>
  <si>
    <t>1140.Synpcc7942_1679</t>
  </si>
  <si>
    <t>1140.Synpcc7942_1678</t>
  </si>
  <si>
    <t>1140.Synpcc7942_1677</t>
  </si>
  <si>
    <t>1140.Synpcc7942_1675</t>
  </si>
  <si>
    <t>1140.Synpcc7942_1673</t>
  </si>
  <si>
    <t>1140.Synpcc7942_1672</t>
  </si>
  <si>
    <t>1140.Synpcc7942_1671</t>
  </si>
  <si>
    <t>1140.Synpcc7942_1669</t>
  </si>
  <si>
    <t>1140.Synpcc7942_1668</t>
  </si>
  <si>
    <t>1140.Synpcc7942_1667</t>
  </si>
  <si>
    <t>1140.Synpcc7942_1666</t>
  </si>
  <si>
    <t>1140.Synpcc7942_1665</t>
  </si>
  <si>
    <t>313612.L8106_24265</t>
  </si>
  <si>
    <t>1140.Synpcc7942_1662</t>
  </si>
  <si>
    <t>1140.Synpcc7942_1661</t>
  </si>
  <si>
    <t>1140.Synpcc7942_1660</t>
  </si>
  <si>
    <t>1140.Synpcc7942_1659</t>
  </si>
  <si>
    <t>1140.Synpcc7942_1658</t>
  </si>
  <si>
    <t>1140.Synpcc7942_1656</t>
  </si>
  <si>
    <t>1140.Synpcc7942_1655</t>
  </si>
  <si>
    <t>1140.Synpcc7942_1653</t>
  </si>
  <si>
    <t>1140.Synpcc7942_1652</t>
  </si>
  <si>
    <t>1140.Synpcc7942_1651</t>
  </si>
  <si>
    <t>1140.Synpcc7942_1650</t>
  </si>
  <si>
    <t>1140.Synpcc7942_1649</t>
  </si>
  <si>
    <t>1140.Synpcc7942_1648</t>
  </si>
  <si>
    <t>1140.Synpcc7942_1647</t>
  </si>
  <si>
    <t>1140.Synpcc7942_1646</t>
  </si>
  <si>
    <t>1140.Synpcc7942_1645</t>
  </si>
  <si>
    <t>1140.Synpcc7942_1644</t>
  </si>
  <si>
    <t>1140.Synpcc7942_1643</t>
  </si>
  <si>
    <t>1140.Synpcc7942_1642</t>
  </si>
  <si>
    <t>1140.Synpcc7942_1641</t>
  </si>
  <si>
    <t>1140.Synpcc7942_1640</t>
  </si>
  <si>
    <t>1140.Synpcc7942_1639</t>
  </si>
  <si>
    <t>1140.Synpcc7942_1638</t>
  </si>
  <si>
    <t>489825.LYNGBM3L_02370</t>
  </si>
  <si>
    <t>1140.Synpcc7942_0586</t>
  </si>
  <si>
    <t>1140.Synpcc7942_0585</t>
  </si>
  <si>
    <t>1140.Synpcc7942_0584</t>
  </si>
  <si>
    <t>1140.Synpcc7942_0583</t>
  </si>
  <si>
    <t>1140.Synpcc7942_0582</t>
  </si>
  <si>
    <t>1140.Synpcc7942_0581</t>
  </si>
  <si>
    <t>1140.Synpcc7942_0580</t>
  </si>
  <si>
    <t>1140.Synpcc7942_0579</t>
  </si>
  <si>
    <t>1140.Synpcc7942_0578</t>
  </si>
  <si>
    <t>118166.JH976537_gene3589</t>
  </si>
  <si>
    <t>1140.Synpcc7942_0576</t>
  </si>
  <si>
    <t>1140.Synpcc7942_0574</t>
  </si>
  <si>
    <t>1140.Synpcc7942_0572</t>
  </si>
  <si>
    <t>1140.Synpcc7942_0571</t>
  </si>
  <si>
    <t>1140.Synpcc7942_0570</t>
  </si>
  <si>
    <t>1140.Synpcc7942_0569</t>
  </si>
  <si>
    <t>1140.Synpcc7942_0568</t>
  </si>
  <si>
    <t>1140.Synpcc7942_0567</t>
  </si>
  <si>
    <t>1140.Synpcc7942_0566</t>
  </si>
  <si>
    <t>1140.Synpcc7942_0565</t>
  </si>
  <si>
    <t>1140.Synpcc7942_0564</t>
  </si>
  <si>
    <t>1140.Synpcc7942_0563</t>
  </si>
  <si>
    <t>1140.Synpcc7942_0562</t>
  </si>
  <si>
    <t>1140.Synpcc7942_0561</t>
  </si>
  <si>
    <t>1140.Synpcc7942_0560</t>
  </si>
  <si>
    <t>1140.Synpcc7942_0559</t>
  </si>
  <si>
    <t>1140.Synpcc7942_0558</t>
  </si>
  <si>
    <t>1140.Synpcc7942_0556</t>
  </si>
  <si>
    <t>1140.Synpcc7942_0555</t>
  </si>
  <si>
    <t>1140.Synpcc7942_0554</t>
  </si>
  <si>
    <t>1140.Synpcc7942_0553</t>
  </si>
  <si>
    <t>1140.Synpcc7942_0552</t>
  </si>
  <si>
    <t>1140.Synpcc7942_0551</t>
  </si>
  <si>
    <t>1140.Synpcc7942_0550</t>
  </si>
  <si>
    <t>1140.Synpcc7942_0549</t>
  </si>
  <si>
    <t>1140.Synpcc7942_0548</t>
  </si>
  <si>
    <t>1140.Synpcc7942_0547</t>
  </si>
  <si>
    <t>1140.Synpcc7942_0546</t>
  </si>
  <si>
    <t>1140.Synpcc7942_0545</t>
  </si>
  <si>
    <t>1140.Synpcc7942_0544</t>
  </si>
  <si>
    <t>1140.Synpcc7942_0543</t>
  </si>
  <si>
    <t>1140.Synpcc7942_0542</t>
  </si>
  <si>
    <t>1229172.JQFA01000004_gene1304</t>
  </si>
  <si>
    <t>1140.Synpcc7942_0541</t>
  </si>
  <si>
    <t>1140.Synpcc7942_0540</t>
  </si>
  <si>
    <t>1140.Synpcc7942_0539</t>
  </si>
  <si>
    <t>1140.Synpcc7942_0538</t>
  </si>
  <si>
    <t>1140.Synpcc7942_0537</t>
  </si>
  <si>
    <t>1140.Synpcc7942_0536</t>
  </si>
  <si>
    <t>1140.Synpcc7942_0535</t>
  </si>
  <si>
    <t>1140.Synpcc7942_0534</t>
  </si>
  <si>
    <t>1140.Synpcc7942_0533</t>
  </si>
  <si>
    <t>1140.Synpcc7942_0532</t>
  </si>
  <si>
    <t>1140.Synpcc7942_0531</t>
  </si>
  <si>
    <t>1140.Synpcc7942_0530</t>
  </si>
  <si>
    <t>1140.Synpcc7942_0529</t>
  </si>
  <si>
    <t>1140.Synpcc7942_0528</t>
  </si>
  <si>
    <t>1140.Synpcc7942_0527</t>
  </si>
  <si>
    <t>1140.Synpcc7942_0526</t>
  </si>
  <si>
    <t>1140.Synpcc7942_0525</t>
  </si>
  <si>
    <t>1140.Synpcc7942_0524</t>
  </si>
  <si>
    <t>1140.Synpcc7942_0523</t>
  </si>
  <si>
    <t>1140.Synpcc7942_0522</t>
  </si>
  <si>
    <t>1140.Synpcc7942_0521</t>
  </si>
  <si>
    <t>1140.Synpcc7942_0520</t>
  </si>
  <si>
    <t>1140.Synpcc7942_0519</t>
  </si>
  <si>
    <t>1140.Synpcc7942_0518</t>
  </si>
  <si>
    <t>1140.Synpcc7942_0517</t>
  </si>
  <si>
    <t>1140.Synpcc7942_0516</t>
  </si>
  <si>
    <t>1140.Synpcc7942_0515</t>
  </si>
  <si>
    <t>1140.Synpcc7942_0514</t>
  </si>
  <si>
    <t>1140.Synpcc7942_0513</t>
  </si>
  <si>
    <t>1140.Synpcc7942_0512</t>
  </si>
  <si>
    <t>1140.Synpcc7942_0511</t>
  </si>
  <si>
    <t>1140.Synpcc7942_0510</t>
  </si>
  <si>
    <t>1140.Synpcc7942_0509</t>
  </si>
  <si>
    <t>1140.Synpcc7942_0508</t>
  </si>
  <si>
    <t>1140.Synpcc7942_0507</t>
  </si>
  <si>
    <t>1140.Synpcc7942_0506</t>
  </si>
  <si>
    <t>1140.Synpcc7942_0505</t>
  </si>
  <si>
    <t>1140.Synpcc7942_0504</t>
  </si>
  <si>
    <t>1140.Synpcc7942_0503</t>
  </si>
  <si>
    <t>1140.Synpcc7942_0502</t>
  </si>
  <si>
    <t>1140.Synpcc7942_0501</t>
  </si>
  <si>
    <t>1140.Synpcc7942_0500</t>
  </si>
  <si>
    <t>1140.Synpcc7942_0499</t>
  </si>
  <si>
    <t>1140.Synpcc7942_0498</t>
  </si>
  <si>
    <t>1140.Synpcc7942_0497</t>
  </si>
  <si>
    <t>1140.Synpcc7942_0496</t>
  </si>
  <si>
    <t>1140.Synpcc7942_0495</t>
  </si>
  <si>
    <t>1140.Synpcc7942_0494</t>
  </si>
  <si>
    <t>1140.Synpcc7942_0493</t>
  </si>
  <si>
    <t>1140.Synpcc7942_0492</t>
  </si>
  <si>
    <t>1140.Synpcc7942_0491</t>
  </si>
  <si>
    <t>1140.Synpcc7942_0490</t>
  </si>
  <si>
    <t>1140.Synpcc7942_0489</t>
  </si>
  <si>
    <t>1140.Synpcc7942_0488</t>
  </si>
  <si>
    <t>1140.Synpcc7942_0487</t>
  </si>
  <si>
    <t>1140.Synpcc7942_0486</t>
  </si>
  <si>
    <t>1140.Synpcc7942_0485</t>
  </si>
  <si>
    <t>1140.Synpcc7942_0484</t>
  </si>
  <si>
    <t>313612.L8106_21749</t>
  </si>
  <si>
    <t>1140.Synpcc7942_0482</t>
  </si>
  <si>
    <t>1140.Synpcc7942_0481</t>
  </si>
  <si>
    <t>1140.Synpcc7942_0480</t>
  </si>
  <si>
    <t>1140.Synpcc7942_0479</t>
  </si>
  <si>
    <t>1140.Synpcc7942_0478</t>
  </si>
  <si>
    <t>1140.Synpcc7942_0477</t>
  </si>
  <si>
    <t>1140.Synpcc7942_0476</t>
  </si>
  <si>
    <t>269084.syc1044_d</t>
  </si>
  <si>
    <t>1140.Synpcc7942_0473</t>
  </si>
  <si>
    <t>1140.Synpcc7942_0472</t>
  </si>
  <si>
    <t>1140.Synpcc7942_0471</t>
  </si>
  <si>
    <t>1140.Synpcc7942_0469</t>
  </si>
  <si>
    <t>1140.Synpcc7942_0468</t>
  </si>
  <si>
    <t>1140.Synpcc7942_0467</t>
  </si>
  <si>
    <t>1140.Synpcc7942_0466</t>
  </si>
  <si>
    <t>1140.Synpcc7942_0465</t>
  </si>
  <si>
    <t>1140.Synpcc7942_0464</t>
  </si>
  <si>
    <t>1140.Synpcc7942_0463</t>
  </si>
  <si>
    <t>1140.Synpcc7942_0462</t>
  </si>
  <si>
    <t>1140.Synpcc7942_0460</t>
  </si>
  <si>
    <t>1140.Synpcc7942_0459</t>
  </si>
  <si>
    <t>1140.Synpcc7942_0458</t>
  </si>
  <si>
    <t>1140.Synpcc7942_0456</t>
  </si>
  <si>
    <t>1140.Synpcc7942_0455</t>
  </si>
  <si>
    <t>1140.Synpcc7942_0454</t>
  </si>
  <si>
    <t>1140.Synpcc7942_0453</t>
  </si>
  <si>
    <t>1140.Synpcc7942_0452</t>
  </si>
  <si>
    <t>1140.Synpcc7942_0451</t>
  </si>
  <si>
    <t>1140.Synpcc7942_0450</t>
  </si>
  <si>
    <t>1140.Synpcc7942_0449</t>
  </si>
  <si>
    <t>1140.Synpcc7942_0448</t>
  </si>
  <si>
    <t>1140.Synpcc7942_0447</t>
  </si>
  <si>
    <t>1140.Synpcc7942_0446</t>
  </si>
  <si>
    <t>1140.Synpcc7942_0445</t>
  </si>
  <si>
    <t>1140.Synpcc7942_0444</t>
  </si>
  <si>
    <t>1140.Synpcc7942_0443</t>
  </si>
  <si>
    <t>1140.Synpcc7942_0442</t>
  </si>
  <si>
    <t>1140.Synpcc7942_0441</t>
  </si>
  <si>
    <t>269084.syc1078_d</t>
  </si>
  <si>
    <t>1140.Synpcc7942_0439</t>
  </si>
  <si>
    <t>1140.Synpcc7942_0437</t>
  </si>
  <si>
    <t>1140.Synpcc7942_0436</t>
  </si>
  <si>
    <t>1140.Synpcc7942_0435</t>
  </si>
  <si>
    <t>1140.Synpcc7942_0434</t>
  </si>
  <si>
    <t>1140.Synpcc7942_0432</t>
  </si>
  <si>
    <t>1140.Synpcc7942_0431</t>
  </si>
  <si>
    <t>1140.Synpcc7942_0430</t>
  </si>
  <si>
    <t>1140.Synpcc7942_0429</t>
  </si>
  <si>
    <t>1140.Synpcc7942_0428</t>
  </si>
  <si>
    <t>1140.Synpcc7942_0427</t>
  </si>
  <si>
    <t>1140.Synpcc7942_0426</t>
  </si>
  <si>
    <t>1140.Synpcc7942_0425</t>
  </si>
  <si>
    <t>1140.Synpcc7942_0424</t>
  </si>
  <si>
    <t>1140.Synpcc7942_0423</t>
  </si>
  <si>
    <t>1140.Synpcc7942_0422</t>
  </si>
  <si>
    <t>1140.Synpcc7942_0421</t>
  </si>
  <si>
    <t>1140.Synpcc7942_0420</t>
  </si>
  <si>
    <t>1140.Synpcc7942_0419</t>
  </si>
  <si>
    <t>1140.Synpcc7942_0418</t>
  </si>
  <si>
    <t>1140.Synpcc7942_0417</t>
  </si>
  <si>
    <t>1140.Synpcc7942_0416</t>
  </si>
  <si>
    <t>1140.Synpcc7942_0415</t>
  </si>
  <si>
    <t>1140.Synpcc7942_0414</t>
  </si>
  <si>
    <t>1140.Synpcc7942_0413</t>
  </si>
  <si>
    <t>1140.Synpcc7942_0412</t>
  </si>
  <si>
    <t>1140.Synpcc7942_0411</t>
  </si>
  <si>
    <t>1140.Synpcc7942_0410</t>
  </si>
  <si>
    <t>118173.KB235914_gene631</t>
  </si>
  <si>
    <t>1140.Synpcc7942_0408</t>
  </si>
  <si>
    <t>1140.Synpcc7942_0407</t>
  </si>
  <si>
    <t>1140.Synpcc7942_0405</t>
  </si>
  <si>
    <t>1140.Synpcc7942_0404</t>
  </si>
  <si>
    <t>1140.Synpcc7942_0403</t>
  </si>
  <si>
    <t>1140.Synpcc7942_0402</t>
  </si>
  <si>
    <t>1140.Synpcc7942_0401</t>
  </si>
  <si>
    <t>1140.Synpcc7942_0400</t>
  </si>
  <si>
    <t>1140.Synpcc7942_0399</t>
  </si>
  <si>
    <t>1140.Synpcc7942_0398</t>
  </si>
  <si>
    <t>1140.Synpcc7942_0397</t>
  </si>
  <si>
    <t>1140.Synpcc7942_0396</t>
  </si>
  <si>
    <t>1140.Synpcc7942_0395</t>
  </si>
  <si>
    <t>1140.Synpcc7942_0394</t>
  </si>
  <si>
    <t>1140.Synpcc7942_0393</t>
  </si>
  <si>
    <t>1140.Synpcc7942_0392</t>
  </si>
  <si>
    <t>1140.Synpcc7942_0391</t>
  </si>
  <si>
    <t>1140.Synpcc7942_0390</t>
  </si>
  <si>
    <t>1140.Synpcc7942_0388</t>
  </si>
  <si>
    <t>1140.Synpcc7942_0387</t>
  </si>
  <si>
    <t>1140.Synpcc7942_0386</t>
  </si>
  <si>
    <t>1140.Synpcc7942_0385</t>
  </si>
  <si>
    <t>1140.Synpcc7942_0383</t>
  </si>
  <si>
    <t>1140.Synpcc7942_0382</t>
  </si>
  <si>
    <t>1128427.KB904821_gene3948</t>
  </si>
  <si>
    <t>1140.Synpcc7942_0380</t>
  </si>
  <si>
    <t>1140.Synpcc7942_0379</t>
  </si>
  <si>
    <t>1140.Synpcc7942_0378</t>
  </si>
  <si>
    <t>1173027.Mic7113_2510</t>
  </si>
  <si>
    <t>1140.Synpcc7942_0376</t>
  </si>
  <si>
    <t>1140.Synpcc7942_0375</t>
  </si>
  <si>
    <t>1140.Synpcc7942_0373</t>
  </si>
  <si>
    <t>1140.Synpcc7942_0372</t>
  </si>
  <si>
    <t>1140.Synpcc7942_0371</t>
  </si>
  <si>
    <t>1140.Synpcc7942_0370</t>
  </si>
  <si>
    <t>1140.Synpcc7942_0369</t>
  </si>
  <si>
    <t>1140.Synpcc7942_0368</t>
  </si>
  <si>
    <t>1140.Synpcc7942_0367</t>
  </si>
  <si>
    <t>1140.Synpcc7942_0366</t>
  </si>
  <si>
    <t>1140.Synpcc7942_0365</t>
  </si>
  <si>
    <t>1140.Synpcc7942_0364</t>
  </si>
  <si>
    <t>1140.Synpcc7942_0363</t>
  </si>
  <si>
    <t>1140.Synpcc7942_0362</t>
  </si>
  <si>
    <t>1140.Synpcc7942_0361</t>
  </si>
  <si>
    <t>1140.Synpcc7942_0360</t>
  </si>
  <si>
    <t>1140.Synpcc7942_0359</t>
  </si>
  <si>
    <t>1140.Synpcc7942_0358</t>
  </si>
  <si>
    <t>1140.Synpcc7942_0357</t>
  </si>
  <si>
    <t>1140.Synpcc7942_0356</t>
  </si>
  <si>
    <t>1140.Synpcc7942_0355</t>
  </si>
  <si>
    <t>1140.Synpcc7942_0354</t>
  </si>
  <si>
    <t>1140.Synpcc7942_0353</t>
  </si>
  <si>
    <t>1140.Synpcc7942_0352</t>
  </si>
  <si>
    <t>1140.Synpcc7942_0351</t>
  </si>
  <si>
    <t>1140.Synpcc7942_0350</t>
  </si>
  <si>
    <t>1140.Synpcc7942_0349</t>
  </si>
  <si>
    <t>1140.Synpcc7942_0348</t>
  </si>
  <si>
    <t>1140.Synpcc7942_0346</t>
  </si>
  <si>
    <t>1140.Synpcc7942_0345</t>
  </si>
  <si>
    <t>1140.Synpcc7942_0344</t>
  </si>
  <si>
    <t>1140.Synpcc7942_0343</t>
  </si>
  <si>
    <t>1140.Synpcc7942_0342</t>
  </si>
  <si>
    <t>1140.Synpcc7942_0341</t>
  </si>
  <si>
    <t>1140.Synpcc7942_0340</t>
  </si>
  <si>
    <t>1140.Synpcc7942_0339</t>
  </si>
  <si>
    <t>1140.Synpcc7942_0338</t>
  </si>
  <si>
    <t>1140.Synpcc7942_0337</t>
  </si>
  <si>
    <t>1140.Synpcc7942_0336</t>
  </si>
  <si>
    <t>1140.Synpcc7942_0335</t>
  </si>
  <si>
    <t>1140.Synpcc7942_0334</t>
  </si>
  <si>
    <t>1140.Synpcc7942_0333</t>
  </si>
  <si>
    <t>1140.Synpcc7942_0332</t>
  </si>
  <si>
    <t>1140.Synpcc7942_0331</t>
  </si>
  <si>
    <t>1140.Synpcc7942_0330</t>
  </si>
  <si>
    <t>269084.syc1184_c</t>
  </si>
  <si>
    <t>1140.Synpcc7942_0328</t>
  </si>
  <si>
    <t>1140.Synpcc7942_0327</t>
  </si>
  <si>
    <t>1140.Synpcc7942_0326</t>
  </si>
  <si>
    <t>1140.Synpcc7942_0325</t>
  </si>
  <si>
    <t>1140.Synpcc7942_0324</t>
  </si>
  <si>
    <t>1140.Synpcc7942_0323</t>
  </si>
  <si>
    <t>1140.Synpcc7942_0322</t>
  </si>
  <si>
    <t>1140.Synpcc7942_0321</t>
  </si>
  <si>
    <t>1140.Synpcc7942_0320</t>
  </si>
  <si>
    <t>1140.Synpcc7942_0319</t>
  </si>
  <si>
    <t>1140.Synpcc7942_0318</t>
  </si>
  <si>
    <t>1140.Synpcc7942_0317</t>
  </si>
  <si>
    <t>1496688.ER33_02185</t>
  </si>
  <si>
    <t>1140.Synpcc7942_0315</t>
  </si>
  <si>
    <t>1140.Synpcc7942_0314</t>
  </si>
  <si>
    <t>1140.Synpcc7942_0313</t>
  </si>
  <si>
    <t>1140.Synpcc7942_0312</t>
  </si>
  <si>
    <t>1140.Synpcc7942_0311</t>
  </si>
  <si>
    <t>1140.Synpcc7942_0310</t>
  </si>
  <si>
    <t>1140.Synpcc7942_0309</t>
  </si>
  <si>
    <t>1140.Synpcc7942_0308</t>
  </si>
  <si>
    <t>1140.Synpcc7942_0307</t>
  </si>
  <si>
    <t>56110.Oscil6304_0230</t>
  </si>
  <si>
    <t>1140.Synpcc7942_0305</t>
  </si>
  <si>
    <t>1140.Synpcc7942_0304</t>
  </si>
  <si>
    <t>1140.Synpcc7942_0303</t>
  </si>
  <si>
    <t>1140.Synpcc7942_0302</t>
  </si>
  <si>
    <t>1140.Synpcc7942_0301</t>
  </si>
  <si>
    <t>1140.Synpcc7942_0300</t>
  </si>
  <si>
    <t>1140.Synpcc7942_0299</t>
  </si>
  <si>
    <t>269084.syc1214_d</t>
  </si>
  <si>
    <t>1140.Synpcc7942_0297</t>
  </si>
  <si>
    <t>1140.Synpcc7942_0296</t>
  </si>
  <si>
    <t>1140.Synpcc7942_0295</t>
  </si>
  <si>
    <t>1140.Synpcc7942_0294</t>
  </si>
  <si>
    <t>1140.Synpcc7942_0293</t>
  </si>
  <si>
    <t>1140.Synpcc7942_0292</t>
  </si>
  <si>
    <t>1140.Synpcc7942_0291</t>
  </si>
  <si>
    <t>1140.Synpcc7942_0290</t>
  </si>
  <si>
    <t>1140.Synpcc7942_0289</t>
  </si>
  <si>
    <t>1140.Synpcc7942_0288</t>
  </si>
  <si>
    <t>1140.Synpcc7942_0287</t>
  </si>
  <si>
    <t>1140.Synpcc7942_0286</t>
  </si>
  <si>
    <t>1140.Synpcc7942_0285</t>
  </si>
  <si>
    <t>1140.Synpcc7942_0284</t>
  </si>
  <si>
    <t>1140.Synpcc7942_0283</t>
  </si>
  <si>
    <t>1140.Synpcc7942_0282</t>
  </si>
  <si>
    <t>1140.Synpcc7942_0281</t>
  </si>
  <si>
    <t>1140.Synpcc7942_0280</t>
  </si>
  <si>
    <t>1140.Synpcc7942_0279</t>
  </si>
  <si>
    <t>1140.Synpcc7942_0278</t>
  </si>
  <si>
    <t>1140.Synpcc7942_0277</t>
  </si>
  <si>
    <t>1140.Synpcc7942_0276</t>
  </si>
  <si>
    <t>1140.Synpcc7942_0275</t>
  </si>
  <si>
    <t>1140.Synpcc7942_0274</t>
  </si>
  <si>
    <t>1140.Synpcc7942_0273</t>
  </si>
  <si>
    <t>1140.Synpcc7942_0272</t>
  </si>
  <si>
    <t>1140.Synpcc7942_0271</t>
  </si>
  <si>
    <t>269084.syc1243_c</t>
  </si>
  <si>
    <t>1140.Synpcc7942_0269</t>
  </si>
  <si>
    <t>1140.Synpcc7942_0268</t>
  </si>
  <si>
    <t>1140.Synpcc7942_0267</t>
  </si>
  <si>
    <t>1140.Synpcc7942_0266</t>
  </si>
  <si>
    <t>1140.Synpcc7942_0265</t>
  </si>
  <si>
    <t>1140.Synpcc7942_0264</t>
  </si>
  <si>
    <t>1140.Synpcc7942_0263</t>
  </si>
  <si>
    <t>1140.Synpcc7942_0262</t>
  </si>
  <si>
    <t>1140.Synpcc7942_0261</t>
  </si>
  <si>
    <t>1140.Synpcc7942_0260</t>
  </si>
  <si>
    <t>1140.Synpcc7942_0258</t>
  </si>
  <si>
    <t>1140.Synpcc7942_0257</t>
  </si>
  <si>
    <t>1140.Synpcc7942_0256</t>
  </si>
  <si>
    <t>1140.Synpcc7942_0255</t>
  </si>
  <si>
    <t>1140.Synpcc7942_0254</t>
  </si>
  <si>
    <t>1140.Synpcc7942_0252</t>
  </si>
  <si>
    <t>1140.Synpcc7942_0251</t>
  </si>
  <si>
    <t>1140.Synpcc7942_0250</t>
  </si>
  <si>
    <t>1140.Synpcc7942_0249</t>
  </si>
  <si>
    <t>1140.Synpcc7942_0248</t>
  </si>
  <si>
    <t>1140.Synpcc7942_0247</t>
  </si>
  <si>
    <t>1140.Synpcc7942_0246</t>
  </si>
  <si>
    <t>1140.Synpcc7942_0245</t>
  </si>
  <si>
    <t>1140.Synpcc7942_0244</t>
  </si>
  <si>
    <t>1140.Synpcc7942_0243</t>
  </si>
  <si>
    <t>1140.Synpcc7942_0242</t>
  </si>
  <si>
    <t>1140.Synpcc7942_0241</t>
  </si>
  <si>
    <t>1140.Synpcc7942_0240</t>
  </si>
  <si>
    <t>269084.syc1274_d</t>
  </si>
  <si>
    <t>1140.Synpcc7942_0238</t>
  </si>
  <si>
    <t>1140.Synpcc7942_0237</t>
  </si>
  <si>
    <t>1140.Synpcc7942_0236</t>
  </si>
  <si>
    <t>1140.Synpcc7942_0235</t>
  </si>
  <si>
    <t>1140.Synpcc7942_0234</t>
  </si>
  <si>
    <t>1140.Synpcc7942_0233</t>
  </si>
  <si>
    <t>1140.Synpcc7942_0232</t>
  </si>
  <si>
    <t>1140.Synpcc7942_0231</t>
  </si>
  <si>
    <t>1140.Synpcc7942_0230</t>
  </si>
  <si>
    <t>1140.Synpcc7942_0229</t>
  </si>
  <si>
    <t>1140.Synpcc7942_0228</t>
  </si>
  <si>
    <t>1140.Synpcc7942_0227</t>
  </si>
  <si>
    <t>1140.Synpcc7942_0226</t>
  </si>
  <si>
    <t>1140.Synpcc7942_0225</t>
  </si>
  <si>
    <t>1140.Synpcc7942_0224</t>
  </si>
  <si>
    <t>1140.Synpcc7942_0222</t>
  </si>
  <si>
    <t>1140.Synpcc7942_0221</t>
  </si>
  <si>
    <t>1140.Synpcc7942_0220</t>
  </si>
  <si>
    <t>1140.Synpcc7942_0218</t>
  </si>
  <si>
    <t>1140.Synpcc7942_0217</t>
  </si>
  <si>
    <t>1140.Synpcc7942_0216</t>
  </si>
  <si>
    <t>1140.Synpcc7942_0215</t>
  </si>
  <si>
    <t>269084.syc1298_c</t>
  </si>
  <si>
    <t>1140.Synpcc7942_0213</t>
  </si>
  <si>
    <t>1140.Synpcc7942_0212</t>
  </si>
  <si>
    <t>1140.Synpcc7942_0211</t>
  </si>
  <si>
    <t>1140.Synpcc7942_0210</t>
  </si>
  <si>
    <t>1140.Synpcc7942_0209</t>
  </si>
  <si>
    <t>1140.Synpcc7942_0208</t>
  </si>
  <si>
    <t>1140.Synpcc7942_0206</t>
  </si>
  <si>
    <t>1140.Synpcc7942_0205</t>
  </si>
  <si>
    <t>1140.Synpcc7942_0204</t>
  </si>
  <si>
    <t>1140.Synpcc7942_0203</t>
  </si>
  <si>
    <t>1140.Synpcc7942_0202</t>
  </si>
  <si>
    <t>1140.Synpcc7942_0201</t>
  </si>
  <si>
    <t>1140.Synpcc7942_0200</t>
  </si>
  <si>
    <t>1140.Synpcc7942_0199</t>
  </si>
  <si>
    <t>1140.Synpcc7942_0198</t>
  </si>
  <si>
    <t>1140.Synpcc7942_0197</t>
  </si>
  <si>
    <t>1140.Synpcc7942_0196</t>
  </si>
  <si>
    <t>1140.Synpcc7942_0195</t>
  </si>
  <si>
    <t>1140.Synpcc7942_0194</t>
  </si>
  <si>
    <t>1140.Synpcc7942_0193</t>
  </si>
  <si>
    <t>1140.Synpcc7942_0192</t>
  </si>
  <si>
    <t>1140.Synpcc7942_0191</t>
  </si>
  <si>
    <t>1140.Synpcc7942_0190</t>
  </si>
  <si>
    <t>1140.Synpcc7942_0189</t>
  </si>
  <si>
    <t>1140.Synpcc7942_0188</t>
  </si>
  <si>
    <t>1140.Synpcc7942_0187</t>
  </si>
  <si>
    <t>74547.PMT_0972</t>
  </si>
  <si>
    <t>1140.Synpcc7942_0185</t>
  </si>
  <si>
    <t>1140.Synpcc7942_0184</t>
  </si>
  <si>
    <t>1140.Synpcc7942_1876</t>
  </si>
  <si>
    <t>1140.Synpcc7942_0182</t>
  </si>
  <si>
    <t>1140.Synpcc7942_0181</t>
  </si>
  <si>
    <t>1140.Synpcc7942_0180</t>
  </si>
  <si>
    <t>1140.Synpcc7942_0179</t>
  </si>
  <si>
    <t>269084.syc1332_d</t>
  </si>
  <si>
    <t>1140.Synpcc7942_0177</t>
  </si>
  <si>
    <t>1140.Synpcc7942_0174</t>
  </si>
  <si>
    <t>1140.Synpcc7942_0173</t>
  </si>
  <si>
    <t>1140.Synpcc7942_0171</t>
  </si>
  <si>
    <t>1140.Synpcc7942_0169</t>
  </si>
  <si>
    <t>1140.Synpcc7942_0168</t>
  </si>
  <si>
    <t>1140.Synpcc7942_0167</t>
  </si>
  <si>
    <t>1140.Synpcc7942_0166</t>
  </si>
  <si>
    <t>1140.Synpcc7942_0165</t>
  </si>
  <si>
    <t>1140.Synpcc7942_0164</t>
  </si>
  <si>
    <t>1140.Synpcc7942_0163</t>
  </si>
  <si>
    <t>1140.Synpcc7942_0161</t>
  </si>
  <si>
    <t>1140.Synpcc7942_0160</t>
  </si>
  <si>
    <t>1140.Synpcc7942_0159</t>
  </si>
  <si>
    <t>1140.Synpcc7942_0158</t>
  </si>
  <si>
    <t>1140.Synpcc7942_0154</t>
  </si>
  <si>
    <t>1140.Synpcc7942_0153</t>
  </si>
  <si>
    <t>1140.Synpcc7942_0152</t>
  </si>
  <si>
    <t>1140.Synpcc7942_0151</t>
  </si>
  <si>
    <t>1140.Synpcc7942_0150</t>
  </si>
  <si>
    <t>1140.Synpcc7942_0149</t>
  </si>
  <si>
    <t>1140.Synpcc7942_0148</t>
  </si>
  <si>
    <t>1140.Synpcc7942_0145</t>
  </si>
  <si>
    <t>1140.Synpcc7942_0144</t>
  </si>
  <si>
    <t>1140.Synpcc7942_0143</t>
  </si>
  <si>
    <t>1140.Synpcc7942_0142</t>
  </si>
  <si>
    <t>1140.Synpcc7942_0141</t>
  </si>
  <si>
    <t>1140.Synpcc7942_0139</t>
  </si>
  <si>
    <t>1140.Synpcc7942_0138</t>
  </si>
  <si>
    <t>1140.Synpcc7942_0137</t>
  </si>
  <si>
    <t>1140.Synpcc7942_0136</t>
  </si>
  <si>
    <t>1140.Synpcc7942_0135</t>
  </si>
  <si>
    <t>1140.Synpcc7942_0134</t>
  </si>
  <si>
    <t>1140.Synpcc7942_0133</t>
  </si>
  <si>
    <t>1140.Synpcc7942_0132</t>
  </si>
  <si>
    <t>1140.Synpcc7942_0131</t>
  </si>
  <si>
    <t>1140.Synpcc7942_0129</t>
  </si>
  <si>
    <t>1140.Synpcc7942_0128</t>
  </si>
  <si>
    <t>1140.Synpcc7942_0127</t>
  </si>
  <si>
    <t>1140.Synpcc7942_0126</t>
  </si>
  <si>
    <t>1140.Synpcc7942_0125</t>
  </si>
  <si>
    <t>1140.Synpcc7942_0124</t>
  </si>
  <si>
    <t>1140.Synpcc7942_0122</t>
  </si>
  <si>
    <t>1140.Synpcc7942_0121</t>
  </si>
  <si>
    <t>1140.Synpcc7942_0120</t>
  </si>
  <si>
    <t>1140.Synpcc7942_0119</t>
  </si>
  <si>
    <t>269084.syc1385_c</t>
  </si>
  <si>
    <t>1140.Synpcc7942_0118</t>
  </si>
  <si>
    <t>1140.Synpcc7942_0117</t>
  </si>
  <si>
    <t>1140.Synpcc7942_0116</t>
  </si>
  <si>
    <t>1140.Synpcc7942_0115</t>
  </si>
  <si>
    <t>1140.Synpcc7942_0114</t>
  </si>
  <si>
    <t>1140.Synpcc7942_0112</t>
  </si>
  <si>
    <t>1140.Synpcc7942_0111</t>
  </si>
  <si>
    <t>1140.Synpcc7942_0110</t>
  </si>
  <si>
    <t>1140.Synpcc7942_0109</t>
  </si>
  <si>
    <t>1140.Synpcc7942_0108</t>
  </si>
  <si>
    <t>1140.Synpcc7942_0107</t>
  </si>
  <si>
    <t>1140.Synpcc7942_0106</t>
  </si>
  <si>
    <t>1140.Synpcc7942_0105</t>
  </si>
  <si>
    <t>269084.syc1400_d</t>
  </si>
  <si>
    <t>1140.Synpcc7942_0103</t>
  </si>
  <si>
    <t>1140.Synpcc7942_0102</t>
  </si>
  <si>
    <t>1140.Synpcc7942_0101</t>
  </si>
  <si>
    <t>1140.Synpcc7942_0100</t>
  </si>
  <si>
    <t>1140.Synpcc7942_0099</t>
  </si>
  <si>
    <t>1140.Synpcc7942_0098</t>
  </si>
  <si>
    <t>1140.Synpcc7942_0097</t>
  </si>
  <si>
    <t>1140.Synpcc7942_0096</t>
  </si>
  <si>
    <t>269084.syc1409_d</t>
  </si>
  <si>
    <t>1140.Synpcc7942_0094</t>
  </si>
  <si>
    <t>1140.Synpcc7942_0093</t>
  </si>
  <si>
    <t>1140.Synpcc7942_0092</t>
  </si>
  <si>
    <t>1140.Synpcc7942_0091</t>
  </si>
  <si>
    <t>1140.Synpcc7942_0090</t>
  </si>
  <si>
    <t>1140.Synpcc7942_0089</t>
  </si>
  <si>
    <t>1140.Synpcc7942_0088</t>
  </si>
  <si>
    <t>1140.Synpcc7942_0087</t>
  </si>
  <si>
    <t>1140.Synpcc7942_0086</t>
  </si>
  <si>
    <t>1140.Synpcc7942_0085</t>
  </si>
  <si>
    <t>1140.Synpcc7942_0084</t>
  </si>
  <si>
    <t>1140.Synpcc7942_0082</t>
  </si>
  <si>
    <t>1140.Synpcc7942_0081</t>
  </si>
  <si>
    <t>1140.Synpcc7942_0080</t>
  </si>
  <si>
    <t>1140.Synpcc7942_0079</t>
  </si>
  <si>
    <t>1140.Synpcc7942_0078</t>
  </si>
  <si>
    <t>1140.Synpcc7942_0076</t>
  </si>
  <si>
    <t>1140.Synpcc7942_0075</t>
  </si>
  <si>
    <t>1140.Synpcc7942_0073</t>
  </si>
  <si>
    <t>1140.Synpcc7942_0072</t>
  </si>
  <si>
    <t>1140.Synpcc7942_0071</t>
  </si>
  <si>
    <t>1140.Synpcc7942_0070</t>
  </si>
  <si>
    <t>1140.Synpcc7942_0068</t>
  </si>
  <si>
    <t>1140.Synpcc7942_0067</t>
  </si>
  <si>
    <t>1140.Synpcc7942_0066</t>
  </si>
  <si>
    <t>1140.Synpcc7942_0065</t>
  </si>
  <si>
    <t>1140.Synpcc7942_0063</t>
  </si>
  <si>
    <t>1140.Synpcc7942_0062</t>
  </si>
  <si>
    <t>1140.Synpcc7942_0061</t>
  </si>
  <si>
    <t>1140.Synpcc7942_0058</t>
  </si>
  <si>
    <t>1140.Synpcc7942_0057</t>
  </si>
  <si>
    <t>1140.Synpcc7942_0056</t>
  </si>
  <si>
    <t>1140.Synpcc7942_0055</t>
  </si>
  <si>
    <t>1140.Synpcc7942_0054</t>
  </si>
  <si>
    <t>1140.Synpcc7942_0053</t>
  </si>
  <si>
    <t>1140.Synpcc7942_0052</t>
  </si>
  <si>
    <t>1140.Synpcc7942_0051</t>
  </si>
  <si>
    <t>1140.Synpcc7942_0050</t>
  </si>
  <si>
    <t>1140.Synpcc7942_0049</t>
  </si>
  <si>
    <t>1140.Synpcc7942_0048</t>
  </si>
  <si>
    <t>1140.Synpcc7942_0047</t>
  </si>
  <si>
    <t>1140.Synpcc7942_0046</t>
  </si>
  <si>
    <t>1140.Synpcc7942_0045</t>
  </si>
  <si>
    <t>1140.Synpcc7942_0044</t>
  </si>
  <si>
    <t>179408.Osc7112_5712</t>
  </si>
  <si>
    <t>1140.Synpcc7942_0042</t>
  </si>
  <si>
    <t>1140.Synpcc7942_0041</t>
  </si>
  <si>
    <t>1140.Synpcc7942_0040</t>
  </si>
  <si>
    <t>1140.Synpcc7942_0039</t>
  </si>
  <si>
    <t>1140.Synpcc7942_0038</t>
  </si>
  <si>
    <t>1140.Synpcc7942_0036</t>
  </si>
  <si>
    <t>1140.Synpcc7942_0035</t>
  </si>
  <si>
    <t>1140.Synpcc7942_0033</t>
  </si>
  <si>
    <t>1140.Synpcc7942_0032</t>
  </si>
  <si>
    <t>1140.Synpcc7942_0031</t>
  </si>
  <si>
    <t>1140.Synpcc7942_0030</t>
  </si>
  <si>
    <t>1140.Synpcc7942_0029</t>
  </si>
  <si>
    <t>1140.Synpcc7942_0028</t>
  </si>
  <si>
    <t>1140.Synpcc7942_0027</t>
  </si>
  <si>
    <t>1140.Synpcc7942_0026</t>
  </si>
  <si>
    <t>1140.Synpcc7942_0025</t>
  </si>
  <si>
    <t>1140.Synpcc7942_0024</t>
  </si>
  <si>
    <t>1140.Synpcc7942_0023</t>
  </si>
  <si>
    <t>1140.Synpcc7942_0022</t>
  </si>
  <si>
    <t>1140.Synpcc7942_0021</t>
  </si>
  <si>
    <t>1140.Synpcc7942_0019</t>
  </si>
  <si>
    <t>1140.Synpcc7942_0018</t>
  </si>
  <si>
    <t>1140.Synpcc7942_0017</t>
  </si>
  <si>
    <t>1140.Synpcc7942_0016</t>
  </si>
  <si>
    <t>1140.Synpcc7942_0015</t>
  </si>
  <si>
    <t>1140.Synpcc7942_0014</t>
  </si>
  <si>
    <t>1140.Synpcc7942_0012</t>
  </si>
  <si>
    <t>1140.Synpcc7942_0010</t>
  </si>
  <si>
    <t>1140.Synpcc7942_0009</t>
  </si>
  <si>
    <t>1140.Synpcc7942_0007</t>
  </si>
  <si>
    <t>1140.Synpcc7942_0006</t>
  </si>
  <si>
    <t>1140.Synpcc7942_0005</t>
  </si>
  <si>
    <t>1140.Synpcc7942_0004</t>
  </si>
  <si>
    <t>1140.Synpcc7942_0003</t>
  </si>
  <si>
    <t>1140.Synpcc7942_0002</t>
  </si>
  <si>
    <t>1140.Synpcc7942_0001</t>
  </si>
  <si>
    <t>1140.Synpcc7942_2613</t>
  </si>
  <si>
    <t>1140.Synpcc7942_2612</t>
  </si>
  <si>
    <t>1140.Synpcc7942_2611</t>
  </si>
  <si>
    <t>1140.Synpcc7942_2610</t>
  </si>
  <si>
    <t>1140.Synpcc7942_2609</t>
  </si>
  <si>
    <t>1140.Synpcc7942_2607</t>
  </si>
  <si>
    <t>1140.Synpcc7942_2606</t>
  </si>
  <si>
    <t>1140.Synpcc7942_2605</t>
  </si>
  <si>
    <t>1140.Synpcc7942_2604</t>
  </si>
  <si>
    <t>1140.Synpcc7942_2603</t>
  </si>
  <si>
    <t>1140.Synpcc7942_2602</t>
  </si>
  <si>
    <t>1140.Synpcc7942_2601</t>
  </si>
  <si>
    <t>269084.syc1510_d</t>
  </si>
  <si>
    <t>1140.Synpcc7942_2599</t>
  </si>
  <si>
    <t>1140.Synpcc7942_2598</t>
  </si>
  <si>
    <t>1140.Synpcc7942_2597</t>
  </si>
  <si>
    <t>1140.Synpcc7942_2596</t>
  </si>
  <si>
    <t>1140.Synpcc7942_2595</t>
  </si>
  <si>
    <t>179408.Osc7112_3051</t>
  </si>
  <si>
    <t>1140.Synpcc7942_2592</t>
  </si>
  <si>
    <t>1140.Synpcc7942_2591</t>
  </si>
  <si>
    <t>1140.Synpcc7942_2590</t>
  </si>
  <si>
    <t>1140.Synpcc7942_2589</t>
  </si>
  <si>
    <t>1140.Synpcc7942_2588</t>
  </si>
  <si>
    <t>1140.Synpcc7942_2587</t>
  </si>
  <si>
    <t>1140.Synpcc7942_2586</t>
  </si>
  <si>
    <t>1140.Synpcc7942_2585</t>
  </si>
  <si>
    <t>1140.Synpcc7942_2584</t>
  </si>
  <si>
    <t>1140.Synpcc7942_2583</t>
  </si>
  <si>
    <t>1140.Synpcc7942_2582</t>
  </si>
  <si>
    <t>1140.Synpcc7942_2581</t>
  </si>
  <si>
    <t>1140.Synpcc7942_2580</t>
  </si>
  <si>
    <t>1140.Synpcc7942_2579</t>
  </si>
  <si>
    <t>1140.Synpcc7942_2578</t>
  </si>
  <si>
    <t>1140.Synpcc7942_2577</t>
  </si>
  <si>
    <t>1140.Synpcc7942_2576</t>
  </si>
  <si>
    <t>1487953.JMKF01000007_gene5847</t>
  </si>
  <si>
    <t>1140.Synpcc7942_1388</t>
  </si>
  <si>
    <t>1140.Synpcc7942_1387</t>
  </si>
  <si>
    <t>1140.Synpcc7942_1386</t>
  </si>
  <si>
    <t>1140.Synpcc7942_1385</t>
  </si>
  <si>
    <t>1140.Synpcc7942_1384</t>
  </si>
  <si>
    <t>1140.Synpcc7942_1383</t>
  </si>
  <si>
    <t>1140.Synpcc7942_1382</t>
  </si>
  <si>
    <t>1140.Synpcc7942_1381</t>
  </si>
  <si>
    <t>1140.Synpcc7942_1380</t>
  </si>
  <si>
    <t>1140.Synpcc7942_1379</t>
  </si>
  <si>
    <t>1140.Synpcc7942_1378</t>
  </si>
  <si>
    <t>1140.Synpcc7942_1377</t>
  </si>
  <si>
    <t>1140.Synpcc7942_1376</t>
  </si>
  <si>
    <t>1140.Synpcc7942_1375</t>
  </si>
  <si>
    <t>1140.Synpcc7942_1374</t>
  </si>
  <si>
    <t>1140.Synpcc7942_1373</t>
  </si>
  <si>
    <t>1140.Synpcc7942_1372</t>
  </si>
  <si>
    <t>269084.syc0185_d</t>
  </si>
  <si>
    <t>1140.Synpcc7942_1369</t>
  </si>
  <si>
    <t>1140.Synpcc7942_1367</t>
  </si>
  <si>
    <t>1140.Synpcc7942_1366</t>
  </si>
  <si>
    <t>1140.Synpcc7942_1365</t>
  </si>
  <si>
    <t>1140.Synpcc7942_1364</t>
  </si>
  <si>
    <t>59931.WH7805_04846</t>
  </si>
  <si>
    <t>1140.Synpcc7942_1362</t>
  </si>
  <si>
    <t>1140.Synpcc7942_1361</t>
  </si>
  <si>
    <t>1140.Synpcc7942_1360</t>
  </si>
  <si>
    <t>1140.Synpcc7942_1359</t>
  </si>
  <si>
    <t>1140.Synpcc7942_1358</t>
  </si>
  <si>
    <t>1140.Synpcc7942_1357</t>
  </si>
  <si>
    <t>1140.Synpcc7942_1356</t>
  </si>
  <si>
    <t>1140.Synpcc7942_1355</t>
  </si>
  <si>
    <t>1140.Synpcc7942_1354</t>
  </si>
  <si>
    <t>1140.Synpcc7942_1353</t>
  </si>
  <si>
    <t>1140.Synpcc7942_1352</t>
  </si>
  <si>
    <t>1140.Synpcc7942_1351</t>
  </si>
  <si>
    <t>1140.Synpcc7942_1349</t>
  </si>
  <si>
    <t>1140.Synpcc7942_1347</t>
  </si>
  <si>
    <t>1140.Synpcc7942_1346</t>
  </si>
  <si>
    <t>1140.Synpcc7942_1345</t>
  </si>
  <si>
    <t>1140.Synpcc7942_1344</t>
  </si>
  <si>
    <t>1140.Synpcc7942_1343</t>
  </si>
  <si>
    <t>1140.Synpcc7942_1342</t>
  </si>
  <si>
    <t>1140.Synpcc7942_1341</t>
  </si>
  <si>
    <t>1140.Synpcc7942_1340</t>
  </si>
  <si>
    <t>1140.Synpcc7942_1339</t>
  </si>
  <si>
    <t>1140.Synpcc7942_1338</t>
  </si>
  <si>
    <t>1140.Synpcc7942_1337</t>
  </si>
  <si>
    <t>1140.Synpcc7942_1336</t>
  </si>
  <si>
    <t>1140.Synpcc7942_1335</t>
  </si>
  <si>
    <t>1140.Synpcc7942_1334</t>
  </si>
  <si>
    <t>1140.Synpcc7942_1333</t>
  </si>
  <si>
    <t>1140.Synpcc7942_1332</t>
  </si>
  <si>
    <t>1140.Synpcc7942_1331</t>
  </si>
  <si>
    <t>1140.Synpcc7942_1330</t>
  </si>
  <si>
    <t>1140.Synpcc7942_1329</t>
  </si>
  <si>
    <t>1140.Synpcc7942_1328</t>
  </si>
  <si>
    <t>1140.Synpcc7942_1326</t>
  </si>
  <si>
    <t>1140.Synpcc7942_1325</t>
  </si>
  <si>
    <t>1140.Synpcc7942_1324</t>
  </si>
  <si>
    <t>1140.Synpcc7942_1323</t>
  </si>
  <si>
    <t>1140.Synpcc7942_1322</t>
  </si>
  <si>
    <t>1140.Synpcc7942_1321</t>
  </si>
  <si>
    <t>1140.Synpcc7942_1320</t>
  </si>
  <si>
    <t>1140.Synpcc7942_1319</t>
  </si>
  <si>
    <t>1140.Synpcc7942_1318</t>
  </si>
  <si>
    <t>1140.Synpcc7942_1317</t>
  </si>
  <si>
    <t>1140.Synpcc7942_1316</t>
  </si>
  <si>
    <t>1140.Synpcc7942_1315</t>
  </si>
  <si>
    <t>1140.Synpcc7942_1314</t>
  </si>
  <si>
    <t>1140.Synpcc7942_1313</t>
  </si>
  <si>
    <t>1140.Synpcc7942_1312</t>
  </si>
  <si>
    <t>1140.Synpcc7942_1311</t>
  </si>
  <si>
    <t>1140.Synpcc7942_1310</t>
  </si>
  <si>
    <t>1140.Synpcc7942_1309</t>
  </si>
  <si>
    <t>1140.Synpcc7942_1308</t>
  </si>
  <si>
    <t>1140.Synpcc7942_1307</t>
  </si>
  <si>
    <t>1140.Synpcc7942_1306</t>
  </si>
  <si>
    <t>1140.Synpcc7942_1305</t>
  </si>
  <si>
    <t>1140.Synpcc7942_1304</t>
  </si>
  <si>
    <t>1140.Synpcc7942_1303</t>
  </si>
  <si>
    <t>1140.Synpcc7942_1302</t>
  </si>
  <si>
    <t>1140.Synpcc7942_1301</t>
  </si>
  <si>
    <t>1140.Synpcc7942_1300</t>
  </si>
  <si>
    <t>1140.Synpcc7942_1299</t>
  </si>
  <si>
    <t>1140.Synpcc7942_1298</t>
  </si>
  <si>
    <t>1140.Synpcc7942_1297</t>
  </si>
  <si>
    <t>1140.Synpcc7942_1296</t>
  </si>
  <si>
    <t>1140.Synpcc7942_1295</t>
  </si>
  <si>
    <t>1140.Synpcc7942_1294</t>
  </si>
  <si>
    <t>1140.Synpcc7942_1293</t>
  </si>
  <si>
    <t>1140.Synpcc7942_1292</t>
  </si>
  <si>
    <t>1140.Synpcc7942_1291</t>
  </si>
  <si>
    <t>1140.Synpcc7942_1290</t>
  </si>
  <si>
    <t>1140.Synpcc7942_1289</t>
  </si>
  <si>
    <t>1140.Synpcc7942_1288</t>
  </si>
  <si>
    <t>1140.Synpcc7942_1287</t>
  </si>
  <si>
    <t>1140.Synpcc7942_1286</t>
  </si>
  <si>
    <t>1140.Synpcc7942_1285</t>
  </si>
  <si>
    <t>1140.Synpcc7942_1283</t>
  </si>
  <si>
    <t>1140.Synpcc7942_1282</t>
  </si>
  <si>
    <t>1140.Synpcc7942_1281</t>
  </si>
  <si>
    <t>1140.Synpcc7942_1280</t>
  </si>
  <si>
    <t>1140.Synpcc7942_1278</t>
  </si>
  <si>
    <t>1140.Synpcc7942_1277</t>
  </si>
  <si>
    <t>1140.Synpcc7942_1276</t>
  </si>
  <si>
    <t>1140.Synpcc7942_1275</t>
  </si>
  <si>
    <t>1140.Synpcc7942_1274</t>
  </si>
  <si>
    <t>1140.Synpcc7942_1273</t>
  </si>
  <si>
    <t>1140.Synpcc7942_1272</t>
  </si>
  <si>
    <t>1140.Synpcc7942_1271</t>
  </si>
  <si>
    <t>1140.Synpcc7942_1270</t>
  </si>
  <si>
    <t>1140.Synpcc7942_1269</t>
  </si>
  <si>
    <t>1140.Synpcc7942_1268</t>
  </si>
  <si>
    <t>1140.Synpcc7942_1267</t>
  </si>
  <si>
    <t>1140.Synpcc7942_1266</t>
  </si>
  <si>
    <t>1140.Synpcc7942_1265</t>
  </si>
  <si>
    <t>1140.Synpcc7942_1264</t>
  </si>
  <si>
    <t>1140.Synpcc7942_1263</t>
  </si>
  <si>
    <t>1140.Synpcc7942_1262</t>
  </si>
  <si>
    <t>1140.Synpcc7942_1261</t>
  </si>
  <si>
    <t>1140.Synpcc7942_1260</t>
  </si>
  <si>
    <t>1140.Synpcc7942_1259</t>
  </si>
  <si>
    <t>1140.Synpcc7942_1258</t>
  </si>
  <si>
    <t>1140.Synpcc7942_1257</t>
  </si>
  <si>
    <t>1140.Synpcc7942_1256</t>
  </si>
  <si>
    <t>1140.Synpcc7942_1255</t>
  </si>
  <si>
    <t>1140.Synpcc7942_1254</t>
  </si>
  <si>
    <t>1140.Synpcc7942_1252</t>
  </si>
  <si>
    <t>1140.Synpcc7942_1251</t>
  </si>
  <si>
    <t>1140.Synpcc7942_1250</t>
  </si>
  <si>
    <t>1140.Synpcc7942_1249</t>
  </si>
  <si>
    <t>1140.Synpcc7942_1248</t>
  </si>
  <si>
    <t>1140.Synpcc7942_1247</t>
  </si>
  <si>
    <t>1140.Synpcc7942_1246</t>
  </si>
  <si>
    <t>1140.Synpcc7942_1245</t>
  </si>
  <si>
    <t>1140.Synpcc7942_1244</t>
  </si>
  <si>
    <t>1140.Synpcc7942_1243</t>
  </si>
  <si>
    <t>1140.Synpcc7942_1242</t>
  </si>
  <si>
    <t>1140.Synpcc7942_1241</t>
  </si>
  <si>
    <t>1140.Synpcc7942_1240</t>
  </si>
  <si>
    <t>1140.Synpcc7942_1239</t>
  </si>
  <si>
    <t>1140.Synpcc7942_1238</t>
  </si>
  <si>
    <t>1140.Synpcc7942_1237</t>
  </si>
  <si>
    <t>1140.Synpcc7942_1236</t>
  </si>
  <si>
    <t>1140.Synpcc7942_1235</t>
  </si>
  <si>
    <t>1140.Synpcc7942_1234</t>
  </si>
  <si>
    <t>1140.Synpcc7942_1233</t>
  </si>
  <si>
    <t>1140.Synpcc7942_1232</t>
  </si>
  <si>
    <t>1140.Synpcc7942_1231</t>
  </si>
  <si>
    <t>1140.Synpcc7942_1230</t>
  </si>
  <si>
    <t>269084.syc0321_d</t>
  </si>
  <si>
    <t>1140.Synpcc7942_1228</t>
  </si>
  <si>
    <t>1140.Synpcc7942_1227</t>
  </si>
  <si>
    <t>269084.syc0324_c</t>
  </si>
  <si>
    <t>1140.Synpcc7942_1225</t>
  </si>
  <si>
    <t>1140.Synpcc7942_1224</t>
  </si>
  <si>
    <t>1140.Synpcc7942_1223</t>
  </si>
  <si>
    <t>1140.Synpcc7942_1222</t>
  </si>
  <si>
    <t>1140.Synpcc7942_1221</t>
  </si>
  <si>
    <t>1140.Synpcc7942_1220</t>
  </si>
  <si>
    <t>1140.Synpcc7942_1219</t>
  </si>
  <si>
    <t>1140.Synpcc7942_1218</t>
  </si>
  <si>
    <t>1140.Synpcc7942_1217</t>
  </si>
  <si>
    <t>1140.Synpcc7942_1216</t>
  </si>
  <si>
    <t>1140.Synpcc7942_1215</t>
  </si>
  <si>
    <t>1140.Synpcc7942_1214</t>
  </si>
  <si>
    <t>1140.Synpcc7942_1213</t>
  </si>
  <si>
    <t>1140.Synpcc7942_1212</t>
  </si>
  <si>
    <t>1140.Synpcc7942_1211</t>
  </si>
  <si>
    <t>1140.Synpcc7942_1210</t>
  </si>
  <si>
    <t>1140.Synpcc7942_1209</t>
  </si>
  <si>
    <t>1140.Synpcc7942_1208</t>
  </si>
  <si>
    <t>1140.Synpcc7942_1207</t>
  </si>
  <si>
    <t>1140.Synpcc7942_1206</t>
  </si>
  <si>
    <t>1140.Synpcc7942_1205</t>
  </si>
  <si>
    <t>1140.Synpcc7942_1204</t>
  </si>
  <si>
    <t>1140.Synpcc7942_1203</t>
  </si>
  <si>
    <t>1140.Synpcc7942_1202</t>
  </si>
  <si>
    <t>1140.Synpcc7942_1201</t>
  </si>
  <si>
    <t>1140.Synpcc7942_1200</t>
  </si>
  <si>
    <t>269084.syc0351_d</t>
  </si>
  <si>
    <t>1140.Synpcc7942_1198</t>
  </si>
  <si>
    <t>1140.Synpcc7942_1197</t>
  </si>
  <si>
    <t>1140.Synpcc7942_1196</t>
  </si>
  <si>
    <t>1140.Synpcc7942_1194</t>
  </si>
  <si>
    <t>269084.syc0357_d</t>
  </si>
  <si>
    <t>1140.Synpcc7942_1192</t>
  </si>
  <si>
    <t>1140.Synpcc7942_1191</t>
  </si>
  <si>
    <t>1140.Synpcc7942_1190</t>
  </si>
  <si>
    <t>1140.Synpcc7942_1189</t>
  </si>
  <si>
    <t>1140.Synpcc7942_1188</t>
  </si>
  <si>
    <t>1140.Synpcc7942_1187</t>
  </si>
  <si>
    <t>1140.Synpcc7942_1186</t>
  </si>
  <si>
    <t>1140.Synpcc7942_1185</t>
  </si>
  <si>
    <t>1140.Synpcc7942_1184</t>
  </si>
  <si>
    <t>1140.Synpcc7942_1183</t>
  </si>
  <si>
    <t>1140.Synpcc7942_1182</t>
  </si>
  <si>
    <t>1140.Synpcc7942_1181</t>
  </si>
  <si>
    <t>1140.Synpcc7942_1180</t>
  </si>
  <si>
    <t>1140.Synpcc7942_1179</t>
  </si>
  <si>
    <t>1140.Synpcc7942_1178</t>
  </si>
  <si>
    <t>1140.Synpcc7942_1177</t>
  </si>
  <si>
    <t>1140.Synpcc7942_1176</t>
  </si>
  <si>
    <t>1140.Synpcc7942_1175</t>
  </si>
  <si>
    <t>1140.Synpcc7942_1174</t>
  </si>
  <si>
    <t>1140.Synpcc7942_1173</t>
  </si>
  <si>
    <t>1140.Synpcc7942_1172</t>
  </si>
  <si>
    <t>1140.Synpcc7942_1171</t>
  </si>
  <si>
    <t>1140.Synpcc7942_1170</t>
  </si>
  <si>
    <t>1140.Synpcc7942_1169</t>
  </si>
  <si>
    <t>1140.Synpcc7942_1168</t>
  </si>
  <si>
    <t>1140.Synpcc7942_1167</t>
  </si>
  <si>
    <t>1140.Synpcc7942_1166</t>
  </si>
  <si>
    <t>1140.Synpcc7942_1164</t>
  </si>
  <si>
    <t>1140.Synpcc7942_1163</t>
  </si>
  <si>
    <t>1140.Synpcc7942_1162</t>
  </si>
  <si>
    <t>1140.Synpcc7942_1161</t>
  </si>
  <si>
    <t>1140.Synpcc7942_1160</t>
  </si>
  <si>
    <t>1140.Synpcc7942_1159</t>
  </si>
  <si>
    <t>1140.Synpcc7942_1158</t>
  </si>
  <si>
    <t>1140.Synpcc7942_1157</t>
  </si>
  <si>
    <t>1140.Synpcc7942_1156</t>
  </si>
  <si>
    <t>1140.Synpcc7942_1155</t>
  </si>
  <si>
    <t>1140.Synpcc7942_1154</t>
  </si>
  <si>
    <t>1140.Synpcc7942_1153</t>
  </si>
  <si>
    <t>1140.Synpcc7942_1152</t>
  </si>
  <si>
    <t>1140.Synpcc7942_1151</t>
  </si>
  <si>
    <t>1140.Synpcc7942_1150</t>
  </si>
  <si>
    <t>1140.Synpcc7942_1149</t>
  </si>
  <si>
    <t>1140.Synpcc7942_1148</t>
  </si>
  <si>
    <t>1140.Synpcc7942_1147</t>
  </si>
  <si>
    <t>1140.Synpcc7942_1146</t>
  </si>
  <si>
    <t>1140.Synpcc7942_1145</t>
  </si>
  <si>
    <t>1140.Synpcc7942_1144</t>
  </si>
  <si>
    <t>1140.Synpcc7942_1143</t>
  </si>
  <si>
    <t>1140.Synpcc7942_1142</t>
  </si>
  <si>
    <t>1140.Synpcc7942_1141</t>
  </si>
  <si>
    <t>1140.Synpcc7942_1140</t>
  </si>
  <si>
    <t>1140.Synpcc7942_1139</t>
  </si>
  <si>
    <t>1140.Synpcc7942_1138</t>
  </si>
  <si>
    <t>1140.Synpcc7942_1137</t>
  </si>
  <si>
    <t>1140.Synpcc7942_1136</t>
  </si>
  <si>
    <t>1140.Synpcc7942_1135</t>
  </si>
  <si>
    <t>1337936.IJ00_11380</t>
  </si>
  <si>
    <t>1140.Synpcc7942_1133</t>
  </si>
  <si>
    <t>1140.Synpcc7942_1132</t>
  </si>
  <si>
    <t>1140.Synpcc7942_1131</t>
  </si>
  <si>
    <t>1140.Synpcc7942_1130</t>
  </si>
  <si>
    <t>1140.Synpcc7942_1129</t>
  </si>
  <si>
    <t>1140.Synpcc7942_1128</t>
  </si>
  <si>
    <t>1140.Synpcc7942_1127</t>
  </si>
  <si>
    <t>1140.Synpcc7942_1126</t>
  </si>
  <si>
    <t>1140.Synpcc7942_1125</t>
  </si>
  <si>
    <t>1140.Synpcc7942_1124</t>
  </si>
  <si>
    <t>1140.Synpcc7942_1123</t>
  </si>
  <si>
    <t>1140.Synpcc7942_1122</t>
  </si>
  <si>
    <t>1140.Synpcc7942_1121</t>
  </si>
  <si>
    <t>1501269.EW15_0177</t>
  </si>
  <si>
    <t>1140.Synpcc7942_1119</t>
  </si>
  <si>
    <t>1140.Synpcc7942_1118</t>
  </si>
  <si>
    <t>1140.Synpcc7942_1117</t>
  </si>
  <si>
    <t>1140.Synpcc7942_1116</t>
  </si>
  <si>
    <t>1140.Synpcc7942_1115</t>
  </si>
  <si>
    <t>1140.Synpcc7942_1114</t>
  </si>
  <si>
    <t>1140.Synpcc7942_1113</t>
  </si>
  <si>
    <t>1140.Synpcc7942_1112</t>
  </si>
  <si>
    <t>1140.Synpcc7942_1111</t>
  </si>
  <si>
    <t>1140.Synpcc7942_1110</t>
  </si>
  <si>
    <t>1140.Synpcc7942_1109</t>
  </si>
  <si>
    <t>1140.Synpcc7942_1108</t>
  </si>
  <si>
    <t>1140.Synpcc7942_1107</t>
  </si>
  <si>
    <t>1140.Synpcc7942_1106</t>
  </si>
  <si>
    <t>1140.Synpcc7942_1105</t>
  </si>
  <si>
    <t>1140.Synpcc7942_1104</t>
  </si>
  <si>
    <t>1140.Synpcc7942_1103</t>
  </si>
  <si>
    <t>1140.Synpcc7942_1102</t>
  </si>
  <si>
    <t>1140.Synpcc7942_1101</t>
  </si>
  <si>
    <t>1140.Synpcc7942_1100</t>
  </si>
  <si>
    <t>1140.Synpcc7942_1099</t>
  </si>
  <si>
    <t>1140.Synpcc7942_1098</t>
  </si>
  <si>
    <t>1140.Synpcc7942_1096</t>
  </si>
  <si>
    <t>1140.Synpcc7942_1095</t>
  </si>
  <si>
    <t>1140.Synpcc7942_1094</t>
  </si>
  <si>
    <t>1140.Synpcc7942_1093</t>
  </si>
  <si>
    <t>1140.Synpcc7942_1092</t>
  </si>
  <si>
    <t>1140.Synpcc7942_1091</t>
  </si>
  <si>
    <t>1140.Synpcc7942_1090</t>
  </si>
  <si>
    <t>1140.Synpcc7942_1089</t>
  </si>
  <si>
    <t>1140.Synpcc7942_1088</t>
  </si>
  <si>
    <t>1140.Synpcc7942_1087</t>
  </si>
  <si>
    <t>1140.Synpcc7942_1086</t>
  </si>
  <si>
    <t>1140.Synpcc7942_1085</t>
  </si>
  <si>
    <t>1140.Synpcc7942_1084</t>
  </si>
  <si>
    <t>1140.Synpcc7942_1083</t>
  </si>
  <si>
    <t>269084.syc0467_c</t>
  </si>
  <si>
    <t>1140.Synpcc7942_1081</t>
  </si>
  <si>
    <t>1140.Synpcc7942_1080</t>
  </si>
  <si>
    <t>1140.Synpcc7942_1079</t>
  </si>
  <si>
    <t>1140.Synpcc7942_1078</t>
  </si>
  <si>
    <t>1140.Synpcc7942_1077</t>
  </si>
  <si>
    <t>1140.Synpcc7942_1076</t>
  </si>
  <si>
    <t>1140.Synpcc7942_1073</t>
  </si>
  <si>
    <t>1140.Synpcc7942_1072</t>
  </si>
  <si>
    <t>1140.Synpcc7942_1071</t>
  </si>
  <si>
    <t>1140.Synpcc7942_1070</t>
  </si>
  <si>
    <t>1140.Synpcc7942_1068</t>
  </si>
  <si>
    <t>1140.Synpcc7942_1067</t>
  </si>
  <si>
    <t>1140.Synpcc7942_1065</t>
  </si>
  <si>
    <t>1140.Synpcc7942_1064</t>
  </si>
  <si>
    <t>1140.Synpcc7942_1063</t>
  </si>
  <si>
    <t>1140.Synpcc7942_1062</t>
  </si>
  <si>
    <t>1140.Synpcc7942_1061</t>
  </si>
  <si>
    <t>1140.Synpcc7942_1060</t>
  </si>
  <si>
    <t>1140.Synpcc7942_1059</t>
  </si>
  <si>
    <t>1140.Synpcc7942_1058</t>
  </si>
  <si>
    <t>1140.Synpcc7942_1057</t>
  </si>
  <si>
    <t>1140.Synpcc7942_1056</t>
  </si>
  <si>
    <t>1140.Synpcc7942_1055</t>
  </si>
  <si>
    <t>1140.Synpcc7942_1054</t>
  </si>
  <si>
    <t>1140.Synpcc7942_1048</t>
  </si>
  <si>
    <t>1140.Synpcc7942_1047</t>
  </si>
  <si>
    <t>1140.Synpcc7942_1051</t>
  </si>
  <si>
    <t>1140.Synpcc7942_1050</t>
  </si>
  <si>
    <t>1140.Synpcc7942_1049</t>
  </si>
  <si>
    <t>1140.Synpcc7942_1046</t>
  </si>
  <si>
    <t>1140.Synpcc7942_1045</t>
  </si>
  <si>
    <t>1140.Synpcc7942_1044</t>
  </si>
  <si>
    <t>1140.Synpcc7942_1043</t>
  </si>
  <si>
    <t>1140.Synpcc7942_1042</t>
  </si>
  <si>
    <t>1140.Synpcc7942_1040</t>
  </si>
  <si>
    <t>1140.Synpcc7942_1039</t>
  </si>
  <si>
    <t>1140.Synpcc7942_1038</t>
  </si>
  <si>
    <t>1140.Synpcc7942_1037</t>
  </si>
  <si>
    <t>1140.Synpcc7942_1035</t>
  </si>
  <si>
    <t>1140.Synpcc7942_1034</t>
  </si>
  <si>
    <t>1140.Synpcc7942_1033</t>
  </si>
  <si>
    <t>1140.Synpcc7942_1032</t>
  </si>
  <si>
    <t>1140.Synpcc7942_1030</t>
  </si>
  <si>
    <t>1140.Synpcc7942_1029</t>
  </si>
  <si>
    <t>1140.Synpcc7942_1028</t>
  </si>
  <si>
    <t>1140.Synpcc7942_1027</t>
  </si>
  <si>
    <t>1140.Synpcc7942_1026</t>
  </si>
  <si>
    <t>1140.Synpcc7942_1025</t>
  </si>
  <si>
    <t>1140.Synpcc7942_1024</t>
  </si>
  <si>
    <t>1140.Synpcc7942_1023</t>
  </si>
  <si>
    <t>1140.Synpcc7942_1022</t>
  </si>
  <si>
    <t>1140.Synpcc7942_1021</t>
  </si>
  <si>
    <t>1140.Synpcc7942_1020</t>
  </si>
  <si>
    <t>1140.Synpcc7942_1019</t>
  </si>
  <si>
    <t>1140.Synpcc7942_1018</t>
  </si>
  <si>
    <t>1140.Synpcc7942_1017</t>
  </si>
  <si>
    <t>1140.Synpcc7942_1016</t>
  </si>
  <si>
    <t>1140.Synpcc7942_1015</t>
  </si>
  <si>
    <t>1140.Synpcc7942_1014</t>
  </si>
  <si>
    <t>1140.Synpcc7942_1012</t>
  </si>
  <si>
    <t>1140.Synpcc7942_1011</t>
  </si>
  <si>
    <t>1140.Synpcc7942_1010</t>
  </si>
  <si>
    <t>1140.Synpcc7942_1009</t>
  </si>
  <si>
    <t>1140.Synpcc7942_1008</t>
  </si>
  <si>
    <t>1140.Synpcc7942_1007</t>
  </si>
  <si>
    <t>1140.Synpcc7942_1006</t>
  </si>
  <si>
    <t>1140.Synpcc7942_1005</t>
  </si>
  <si>
    <t>1140.Synpcc7942_1004</t>
  </si>
  <si>
    <t>1140.Synpcc7942_1003</t>
  </si>
  <si>
    <t>1140.Synpcc7942_1002</t>
  </si>
  <si>
    <t>1140.Synpcc7942_1001</t>
  </si>
  <si>
    <t>1140.Synpcc7942_1000</t>
  </si>
  <si>
    <t>1140.Synpcc7942_0998</t>
  </si>
  <si>
    <t>1140.Synpcc7942_0997</t>
  </si>
  <si>
    <t>1140.Synpcc7942_0996</t>
  </si>
  <si>
    <t>1140.Synpcc7942_0995</t>
  </si>
  <si>
    <t>1140.Synpcc7942_0994</t>
  </si>
  <si>
    <t>269084.syc0551_d</t>
  </si>
  <si>
    <t>1140.Synpcc7942_0992</t>
  </si>
  <si>
    <t>1140.Synpcc7942_0991</t>
  </si>
  <si>
    <t>1140.Synpcc7942_0990</t>
  </si>
  <si>
    <t>1140.Synpcc7942_0989</t>
  </si>
  <si>
    <t>1140.Synpcc7942_0988</t>
  </si>
  <si>
    <t>1140.Synpcc7942_0987</t>
  </si>
  <si>
    <t>1140.Synpcc7942_0986</t>
  </si>
  <si>
    <t>1140.Synpcc7942_0985</t>
  </si>
  <si>
    <t>1140.Synpcc7942_0984</t>
  </si>
  <si>
    <t>1140.Synpcc7942_0983</t>
  </si>
  <si>
    <t>1140.Synpcc7942_0982</t>
  </si>
  <si>
    <t>1140.Synpcc7942_0981</t>
  </si>
  <si>
    <t>1140.Synpcc7942_0980</t>
  </si>
  <si>
    <t>1140.Synpcc7942_0979</t>
  </si>
  <si>
    <t>1140.Synpcc7942_0978</t>
  </si>
  <si>
    <t>1140.Synpcc7942_0977</t>
  </si>
  <si>
    <t>1140.Synpcc7942_0976</t>
  </si>
  <si>
    <t>1140.Synpcc7942_0975</t>
  </si>
  <si>
    <t>1140.Synpcc7942_0974</t>
  </si>
  <si>
    <t>1140.Synpcc7942_0972</t>
  </si>
  <si>
    <t>1140.Synpcc7942_0971</t>
  </si>
  <si>
    <t>1140.Synpcc7942_0970</t>
  </si>
  <si>
    <t>1140.Synpcc7942_0969</t>
  </si>
  <si>
    <t>1140.Synpcc7942_0967</t>
  </si>
  <si>
    <t>1140.Synpcc7942_0966</t>
  </si>
  <si>
    <t>1140.Synpcc7942_0965</t>
  </si>
  <si>
    <t>1140.Synpcc7942_0963</t>
  </si>
  <si>
    <t>1140.Synpcc7942_0962</t>
  </si>
  <si>
    <t>1140.Synpcc7942_0961</t>
  </si>
  <si>
    <t>1140.Synpcc7942_0960</t>
  </si>
  <si>
    <t>1140.Synpcc7942_0959</t>
  </si>
  <si>
    <t>1140.Synpcc7942_0958</t>
  </si>
  <si>
    <t>1140.Synpcc7942_0957</t>
  </si>
  <si>
    <t>1140.Synpcc7942_0956</t>
  </si>
  <si>
    <t>1140.Synpcc7942_0955</t>
  </si>
  <si>
    <t>1140.Synpcc7942_0954</t>
  </si>
  <si>
    <t>1140.Synpcc7942_0953</t>
  </si>
  <si>
    <t>1140.Synpcc7942_0952</t>
  </si>
  <si>
    <t>1140.Synpcc7942_0951</t>
  </si>
  <si>
    <t>1140.Synpcc7942_0950</t>
  </si>
  <si>
    <t>1140.Synpcc7942_0949</t>
  </si>
  <si>
    <t>1140.Synpcc7942_0948</t>
  </si>
  <si>
    <t>1140.Synpcc7942_0947</t>
  </si>
  <si>
    <t>1140.Synpcc7942_0946</t>
  </si>
  <si>
    <t>269084.syc0597_d</t>
  </si>
  <si>
    <t>1140.Synpcc7942_0944</t>
  </si>
  <si>
    <t>1140.Synpcc7942_0943</t>
  </si>
  <si>
    <t>1140.Synpcc7942_0942</t>
  </si>
  <si>
    <t>1140.Synpcc7942_0941</t>
  </si>
  <si>
    <t>1140.Synpcc7942_0939</t>
  </si>
  <si>
    <t>1140.Synpcc7942_0938</t>
  </si>
  <si>
    <t>1140.Synpcc7942_0937</t>
  </si>
  <si>
    <t>1140.Synpcc7942_0936</t>
  </si>
  <si>
    <t>1140.Synpcc7942_0935</t>
  </si>
  <si>
    <t>1140.Synpcc7942_0934</t>
  </si>
  <si>
    <t>1140.Synpcc7942_0933</t>
  </si>
  <si>
    <t>1140.Synpcc7942_0932</t>
  </si>
  <si>
    <t>1140.Synpcc7942_0931</t>
  </si>
  <si>
    <t>1140.Synpcc7942_0930</t>
  </si>
  <si>
    <t>1140.Synpcc7942_0929</t>
  </si>
  <si>
    <t>1140.Synpcc7942_0928</t>
  </si>
  <si>
    <t>1140.Synpcc7942_0927</t>
  </si>
  <si>
    <t>1140.Synpcc7942_0926</t>
  </si>
  <si>
    <t>1140.Synpcc7942_0925</t>
  </si>
  <si>
    <t>1140.Synpcc7942_0924</t>
  </si>
  <si>
    <t>1140.Synpcc7942_0923</t>
  </si>
  <si>
    <t>1140.Synpcc7942_0922</t>
  </si>
  <si>
    <t>1140.Synpcc7942_0921</t>
  </si>
  <si>
    <t>1140.Synpcc7942_0920</t>
  </si>
  <si>
    <t>1140.Synpcc7942_0919</t>
  </si>
  <si>
    <t>1140.Synpcc7942_0918</t>
  </si>
  <si>
    <t>1140.Synpcc7942_0917</t>
  </si>
  <si>
    <t>1140.Synpcc7942_0916</t>
  </si>
  <si>
    <t>1140.Synpcc7942_0915</t>
  </si>
  <si>
    <t>1140.Synpcc7942_0914</t>
  </si>
  <si>
    <t>1140.Synpcc7942_0913</t>
  </si>
  <si>
    <t>1140.Synpcc7942_0912</t>
  </si>
  <si>
    <t>1140.Synpcc7942_0911</t>
  </si>
  <si>
    <t>1140.Synpcc7942_0910</t>
  </si>
  <si>
    <t>1140.Synpcc7942_0909</t>
  </si>
  <si>
    <t>1140.Synpcc7942_0903</t>
  </si>
  <si>
    <t>1140.Synpcc7942_0902</t>
  </si>
  <si>
    <t>1140.Synpcc7942_0901</t>
  </si>
  <si>
    <t>1140.Synpcc7942_0900</t>
  </si>
  <si>
    <t>1140.Synpcc7942_0899</t>
  </si>
  <si>
    <t>1140.Synpcc7942_0898</t>
  </si>
  <si>
    <t>1140.Synpcc7942_0897</t>
  </si>
  <si>
    <t>1140.Synpcc7942_0896</t>
  </si>
  <si>
    <t>1140.Synpcc7942_0895</t>
  </si>
  <si>
    <t>1140.Synpcc7942_0894</t>
  </si>
  <si>
    <t>1140.Synpcc7942_0893</t>
  </si>
  <si>
    <t>1140.Synpcc7942_1390</t>
  </si>
  <si>
    <t>1140.Synpcc7942_1391</t>
  </si>
  <si>
    <t>1140.Synpcc7942_1392</t>
  </si>
  <si>
    <t>1140.Synpcc7942_1393</t>
  </si>
  <si>
    <t>1140.Synpcc7942_1394</t>
  </si>
  <si>
    <t>1140.Synpcc7942_1396</t>
  </si>
  <si>
    <t>1140.Synpcc7942_1397</t>
  </si>
  <si>
    <t>1140.Synpcc7942_1398</t>
  </si>
  <si>
    <t>269084.syc0156_d</t>
  </si>
  <si>
    <t>1140.Synpcc7942_1400</t>
  </si>
  <si>
    <t>1140.Synpcc7942_1401</t>
  </si>
  <si>
    <t>1140.Synpcc7942_1402</t>
  </si>
  <si>
    <t>1140.Synpcc7942_1403</t>
  </si>
  <si>
    <t>1140.Synpcc7942_1404</t>
  </si>
  <si>
    <t>1140.Synpcc7942_1405</t>
  </si>
  <si>
    <t>1140.Synpcc7942_1406</t>
  </si>
  <si>
    <t>1140.Synpcc7942_1407</t>
  </si>
  <si>
    <t>1140.Synpcc7942_1408</t>
  </si>
  <si>
    <t>1140.Synpcc7942_1409</t>
  </si>
  <si>
    <t>1140.Synpcc7942_1410</t>
  </si>
  <si>
    <t>1140.Synpcc7942_1411</t>
  </si>
  <si>
    <t>1140.Synpcc7942_1412</t>
  </si>
  <si>
    <t>1140.Synpcc7942_1413</t>
  </si>
  <si>
    <t>1140.Synpcc7942_1414</t>
  </si>
  <si>
    <t>1140.Synpcc7942_1415</t>
  </si>
  <si>
    <t>1140.Synpcc7942_1416</t>
  </si>
  <si>
    <t>1140.Synpcc7942_1417</t>
  </si>
  <si>
    <t>1140.Synpcc7942_1419</t>
  </si>
  <si>
    <t>1140.Synpcc7942_1420</t>
  </si>
  <si>
    <t>1140.Synpcc7942_1421</t>
  </si>
  <si>
    <t>1140.Synpcc7942_1422</t>
  </si>
  <si>
    <t>1140.Synpcc7942_1423</t>
  </si>
  <si>
    <t>1140.Synpcc7942_1424</t>
  </si>
  <si>
    <t>1140.Synpcc7942_1425</t>
  </si>
  <si>
    <t>1140.Synpcc7942_1426</t>
  </si>
  <si>
    <t>1140.Synpcc7942_1427</t>
  </si>
  <si>
    <t>1140.Synpcc7942_1428</t>
  </si>
  <si>
    <t>1140.Synpcc7942_1431</t>
  </si>
  <si>
    <t>1140.Synpcc7942_1432</t>
  </si>
  <si>
    <t>1140.Synpcc7942_1433</t>
  </si>
  <si>
    <t>1140.Synpcc7942_1435</t>
  </si>
  <si>
    <t>1140.Synpcc7942_1436</t>
  </si>
  <si>
    <t>1140.Synpcc7942_1437</t>
  </si>
  <si>
    <t>1140.Synpcc7942_1438</t>
  </si>
  <si>
    <t>1140.Synpcc7942_1439</t>
  </si>
  <si>
    <t>1140.Synpcc7942_1440</t>
  </si>
  <si>
    <t>1140.Synpcc7942_1441</t>
  </si>
  <si>
    <t>1140.Synpcc7942_1442</t>
  </si>
  <si>
    <t>1140.Synpcc7942_1443</t>
  </si>
  <si>
    <t>1140.Synpcc7942_1445</t>
  </si>
  <si>
    <t>1140.Synpcc7942_1447</t>
  </si>
  <si>
    <t>1140.Synpcc7942_1448</t>
  </si>
  <si>
    <t>1140.Synpcc7942_1449</t>
  </si>
  <si>
    <t>1140.Synpcc7942_1450</t>
  </si>
  <si>
    <t>1140.Synpcc7942_1451</t>
  </si>
  <si>
    <t>1140.Synpcc7942_1452</t>
  </si>
  <si>
    <t>1140.Synpcc7942_1453</t>
  </si>
  <si>
    <t>1140.Synpcc7942_1454</t>
  </si>
  <si>
    <t>1140.Synpcc7942_1455</t>
  </si>
  <si>
    <t>1140.Synpcc7942_1456</t>
  </si>
  <si>
    <t>1140.Synpcc7942_1457</t>
  </si>
  <si>
    <t>1140.Synpcc7942_1458</t>
  </si>
  <si>
    <t>1140.Synpcc7942_1459</t>
  </si>
  <si>
    <t>1140.Synpcc7942_1460</t>
  </si>
  <si>
    <t>1140.Synpcc7942_1461</t>
  </si>
  <si>
    <t>1140.Synpcc7942_1462</t>
  </si>
  <si>
    <t>1140.Synpcc7942_1463</t>
  </si>
  <si>
    <t>1140.Synpcc7942_1464</t>
  </si>
  <si>
    <t>1140.Synpcc7942_1465</t>
  </si>
  <si>
    <t>1140.Synpcc7942_1466</t>
  </si>
  <si>
    <t>1140.Synpcc7942_1467</t>
  </si>
  <si>
    <t>1140.Synpcc7942_1468</t>
  </si>
  <si>
    <t>1140.Synpcc7942_1469</t>
  </si>
  <si>
    <t>1140.Synpcc7942_1470</t>
  </si>
  <si>
    <t>1140.Synpcc7942_1471</t>
  </si>
  <si>
    <t>1140.Synpcc7942_1472</t>
  </si>
  <si>
    <t>1140.Synpcc7942_1473</t>
  </si>
  <si>
    <t>1140.Synpcc7942_1474</t>
  </si>
  <si>
    <t>1140.Synpcc7942_1475</t>
  </si>
  <si>
    <t>1140.Synpcc7942_1476</t>
  </si>
  <si>
    <t>1140.Synpcc7942_1477</t>
  </si>
  <si>
    <t>1140.Synpcc7942_1478</t>
  </si>
  <si>
    <t>1140.Synpcc7942_1479</t>
  </si>
  <si>
    <t>1140.Synpcc7942_1480</t>
  </si>
  <si>
    <t>1140.Synpcc7942_1481</t>
  </si>
  <si>
    <t>1140.Synpcc7942_1482</t>
  </si>
  <si>
    <t>1140.Synpcc7942_1483</t>
  </si>
  <si>
    <t>1140.Synpcc7942_1484</t>
  </si>
  <si>
    <t>1140.Synpcc7942_1485</t>
  </si>
  <si>
    <t>1140.Synpcc7942_1486</t>
  </si>
  <si>
    <t>1140.Synpcc7942_1487</t>
  </si>
  <si>
    <t>1140.Synpcc7942_1488</t>
  </si>
  <si>
    <t>1140.Synpcc7942_1489</t>
  </si>
  <si>
    <t>1140.Synpcc7942_1490</t>
  </si>
  <si>
    <t>1140.Synpcc7942_1491</t>
  </si>
  <si>
    <t>1140.Synpcc7942_1492</t>
  </si>
  <si>
    <t>1140.Synpcc7942_1493</t>
  </si>
  <si>
    <t>1140.Synpcc7942_1494</t>
  </si>
  <si>
    <t>1140.Synpcc7942_1495</t>
  </si>
  <si>
    <t>1140.Synpcc7942_1496</t>
  </si>
  <si>
    <t>1140.Synpcc7942_1497</t>
  </si>
  <si>
    <t>1140.Synpcc7942_1499</t>
  </si>
  <si>
    <t>1140.Synpcc7942_1500</t>
  </si>
  <si>
    <t>1140.Synpcc7942_1501</t>
  </si>
  <si>
    <t>1140.Synpcc7942_1502</t>
  </si>
  <si>
    <t>1140.Synpcc7942_1503</t>
  </si>
  <si>
    <t>1140.Synpcc7942_1504</t>
  </si>
  <si>
    <t>1140.Synpcc7942_1505</t>
  </si>
  <si>
    <t>1140.Synpcc7942_1506</t>
  </si>
  <si>
    <t>1140.Synpcc7942_1507</t>
  </si>
  <si>
    <t>1140.Synpcc7942_1508</t>
  </si>
  <si>
    <t>1140.Synpcc7942_1509</t>
  </si>
  <si>
    <t>1140.Synpcc7942_1510</t>
  </si>
  <si>
    <t>1140.Synpcc7942_1511</t>
  </si>
  <si>
    <t>1140.Synpcc7942_1512</t>
  </si>
  <si>
    <t>1140.Synpcc7942_1513</t>
  </si>
  <si>
    <t>1140.Synpcc7942_1514</t>
  </si>
  <si>
    <t>1140.Synpcc7942_1515</t>
  </si>
  <si>
    <t>1140.Synpcc7942_1516</t>
  </si>
  <si>
    <t>1140.Synpcc7942_1517</t>
  </si>
  <si>
    <t>1140.Synpcc7942_1518</t>
  </si>
  <si>
    <t>1140.Synpcc7942_1519</t>
  </si>
  <si>
    <t>1140.Synpcc7942_1520</t>
  </si>
  <si>
    <t>1140.Synpcc7942_1521</t>
  </si>
  <si>
    <t>1140.Synpcc7942_1522</t>
  </si>
  <si>
    <t>1140.Synpcc7942_1523</t>
  </si>
  <si>
    <t>1140.Synpcc7942_1525</t>
  </si>
  <si>
    <t>1140.Synpcc7942_1526</t>
  </si>
  <si>
    <t>1140.Synpcc7942_1527</t>
  </si>
  <si>
    <t>1140.Synpcc7942_1528</t>
  </si>
  <si>
    <t>1140.Synpcc7942_1529</t>
  </si>
  <si>
    <t>1140.Synpcc7942_1530</t>
  </si>
  <si>
    <t>1140.Synpcc7942_1531</t>
  </si>
  <si>
    <t>1140.Synpcc7942_1532</t>
  </si>
  <si>
    <t>1140.Synpcc7942_1533</t>
  </si>
  <si>
    <t>1140.Synpcc7942_1534</t>
  </si>
  <si>
    <t>1140.Synpcc7942_1535</t>
  </si>
  <si>
    <t>1140.Synpcc7942_1536</t>
  </si>
  <si>
    <t>1140.Synpcc7942_1540</t>
  </si>
  <si>
    <t>1140.Synpcc7942_1541</t>
  </si>
  <si>
    <t>1140.Synpcc7942_1542</t>
  </si>
  <si>
    <t>1140.Synpcc7942_1544</t>
  </si>
  <si>
    <t>1140.Synpcc7942_1545</t>
  </si>
  <si>
    <t>1140.Synpcc7942_1546</t>
  </si>
  <si>
    <t>1140.Synpcc7942_1547</t>
  </si>
  <si>
    <t>1140.Synpcc7942_1548</t>
  </si>
  <si>
    <t>1140.Synpcc7942_1549</t>
  </si>
  <si>
    <t>1140.Synpcc7942_1550</t>
  </si>
  <si>
    <t>1140.Synpcc7942_1551</t>
  </si>
  <si>
    <t>269084.syc0010_c</t>
  </si>
  <si>
    <t>1140.Synpcc7942_1553</t>
  </si>
  <si>
    <t>1140.Synpcc7942_1554</t>
  </si>
  <si>
    <t>1140.Synpcc7942_1555</t>
  </si>
  <si>
    <t>1140.Synpcc7942_1556</t>
  </si>
  <si>
    <t>1140.Synpcc7942_1557</t>
  </si>
  <si>
    <t>1140.Synpcc7942_1558</t>
  </si>
  <si>
    <t>1140.Synpcc7942_1559</t>
  </si>
  <si>
    <t>1509405.GV67_07250</t>
  </si>
  <si>
    <t>1140.Synpcc7942_1562</t>
  </si>
  <si>
    <t>1033810.HLPCO_002146</t>
  </si>
  <si>
    <t>1140.Synpcc7942_1563</t>
  </si>
  <si>
    <t>1140.Synpcc7942_1565</t>
  </si>
  <si>
    <t>1140.Synpcc7942_1566</t>
  </si>
  <si>
    <t>1140.Synpcc7942_1567</t>
  </si>
  <si>
    <t>269084.syc0026_c</t>
  </si>
  <si>
    <t>1140.Synpcc7942_1570</t>
  </si>
  <si>
    <t>1140.Synpcc7942_1571</t>
  </si>
  <si>
    <t>1140.Synpcc7942_1572</t>
  </si>
  <si>
    <t>1140.Synpcc7942_1573</t>
  </si>
  <si>
    <t>1140.Synpcc7942_1574</t>
  </si>
  <si>
    <t>1140.Synpcc7942_1575</t>
  </si>
  <si>
    <t>1140.Synpcc7942_1576</t>
  </si>
  <si>
    <t>1140.Synpcc7942_1577</t>
  </si>
  <si>
    <t>1140.Synpcc7942_1578</t>
  </si>
  <si>
    <t>1140.Synpcc7942_1579</t>
  </si>
  <si>
    <t>1140.Synpcc7942_1580</t>
  </si>
  <si>
    <t>1140.Synpcc7942_1581</t>
  </si>
  <si>
    <t>1140.Synpcc7942_1582</t>
  </si>
  <si>
    <t>1140.Synpcc7942_1583</t>
  </si>
  <si>
    <t>1140.Synpcc7942_1584</t>
  </si>
  <si>
    <t>1140.Synpcc7942_1585</t>
  </si>
  <si>
    <t>1140.Synpcc7942_1586</t>
  </si>
  <si>
    <t>1140.Synpcc7942_1587</t>
  </si>
  <si>
    <t>1140.Synpcc7942_1588</t>
  </si>
  <si>
    <t>1140.Synpcc7942_1589</t>
  </si>
  <si>
    <t>1140.Synpcc7942_1590</t>
  </si>
  <si>
    <t>1140.Synpcc7942_1591</t>
  </si>
  <si>
    <t>1140.Synpcc7942_1592</t>
  </si>
  <si>
    <t>1140.Synpcc7942_1593</t>
  </si>
  <si>
    <t>1140.Synpcc7942_1594</t>
  </si>
  <si>
    <t>1140.Synpcc7942_1595</t>
  </si>
  <si>
    <t>1140.Synpcc7942_1596</t>
  </si>
  <si>
    <t>1140.Synpcc7942_1597</t>
  </si>
  <si>
    <t>1140.Synpcc7942_1598</t>
  </si>
  <si>
    <t>1140.Synpcc7942_1599</t>
  </si>
  <si>
    <t>1140.Synpcc7942_1600</t>
  </si>
  <si>
    <t>1140.Synpcc7942_1601</t>
  </si>
  <si>
    <t>1140.Synpcc7942_1602</t>
  </si>
  <si>
    <t>1140.Synpcc7942_1603</t>
  </si>
  <si>
    <t>1140.Synpcc7942_1604</t>
  </si>
  <si>
    <t>1140.Synpcc7942_1605</t>
  </si>
  <si>
    <t>1140.Synpcc7942_1606</t>
  </si>
  <si>
    <t>1140.Synpcc7942_1607</t>
  </si>
  <si>
    <t>1140.Synpcc7942_1608</t>
  </si>
  <si>
    <t>1140.Synpcc7942_1609</t>
  </si>
  <si>
    <t>1140.Synpcc7942_1610</t>
  </si>
  <si>
    <t>1140.Synpcc7942_1611</t>
  </si>
  <si>
    <t>1140.Synpcc7942_1612</t>
  </si>
  <si>
    <t>1140.Synpcc7942_1613</t>
  </si>
  <si>
    <t>1140.Synpcc7942_1614</t>
  </si>
  <si>
    <t>1140.Synpcc7942_1615</t>
  </si>
  <si>
    <t>1140.Synpcc7942_1616</t>
  </si>
  <si>
    <t>1140.Synpcc7942_1617</t>
  </si>
  <si>
    <t>1140.Synpcc7942_1618</t>
  </si>
  <si>
    <t>1140.Synpcc7942_1619</t>
  </si>
  <si>
    <t>1140.Synpcc7942_1620</t>
  </si>
  <si>
    <t>1140.Synpcc7942_1621</t>
  </si>
  <si>
    <t>1140.Synpcc7942_1622</t>
  </si>
  <si>
    <t>1140.Synpcc7942_1623</t>
  </si>
  <si>
    <t>1140.Synpcc7942_1624</t>
  </si>
  <si>
    <t>1140.Synpcc7942_1625</t>
  </si>
  <si>
    <t>395961.Cyan7425_1288</t>
  </si>
  <si>
    <t>1140.Synpcc7942_1627</t>
  </si>
  <si>
    <t>1140.Synpcc7942_1628</t>
  </si>
  <si>
    <t>1140.Synpcc7942_1629</t>
  </si>
  <si>
    <t>1140.Synpcc7942_1630</t>
  </si>
  <si>
    <t>1140.Synpcc7942_1631</t>
  </si>
  <si>
    <t>1140.Synpcc7942_1632</t>
  </si>
  <si>
    <t>1140.Synpcc7942_1633</t>
  </si>
  <si>
    <t>1140.Synpcc7942_1634</t>
  </si>
  <si>
    <t>1140.Synpcc7942_1635</t>
  </si>
  <si>
    <t>1140.Synpcc7942_1636</t>
  </si>
  <si>
    <t>1487953.JMKF01000005_gene551</t>
  </si>
  <si>
    <t>1140.Synpcc7942_0892</t>
  </si>
  <si>
    <t>1140.Synpcc7942_0891</t>
  </si>
  <si>
    <t>1140.Synpcc7942_0890</t>
  </si>
  <si>
    <t>1140.Synpcc7942_0889</t>
  </si>
  <si>
    <t>1140.Synpcc7942_0888</t>
  </si>
  <si>
    <t>1140.Synpcc7942_0887</t>
  </si>
  <si>
    <t>1140.Synpcc7942_0886</t>
  </si>
  <si>
    <t>1140.Synpcc7942_0885</t>
  </si>
  <si>
    <t>1140.Synpcc7942_0884</t>
  </si>
  <si>
    <t>1140.Synpcc7942_0883</t>
  </si>
  <si>
    <t>1140.Synpcc7942_0882</t>
  </si>
  <si>
    <t>1140.Synpcc7942_0881</t>
  </si>
  <si>
    <t>1140.Synpcc7942_0880</t>
  </si>
  <si>
    <t>1140.Synpcc7942_0879</t>
  </si>
  <si>
    <t>1140.Synpcc7942_0878</t>
  </si>
  <si>
    <t>1140.Synpcc7942_0877</t>
  </si>
  <si>
    <t>1140.Synpcc7942_0876</t>
  </si>
  <si>
    <t>269084.syc0665_d</t>
  </si>
  <si>
    <t>1140.Synpcc7942_0874</t>
  </si>
  <si>
    <t>1140.Synpcc7942_0873</t>
  </si>
  <si>
    <t>1140.Synpcc7942_0872</t>
  </si>
  <si>
    <t>1140.Synpcc7942_0871</t>
  </si>
  <si>
    <t>1140.Synpcc7942_0870</t>
  </si>
  <si>
    <t>1140.Synpcc7942_0869</t>
  </si>
  <si>
    <t>1140.Synpcc7942_0868</t>
  </si>
  <si>
    <t>1140.Synpcc7942_0867</t>
  </si>
  <si>
    <t>1140.Synpcc7942_0865</t>
  </si>
  <si>
    <t>1140.Synpcc7942_0864</t>
  </si>
  <si>
    <t>1140.Synpcc7942_0863</t>
  </si>
  <si>
    <t>1140.Synpcc7942_0862</t>
  </si>
  <si>
    <t>1140.Synpcc7942_0861</t>
  </si>
  <si>
    <t>1140.Synpcc7942_0860</t>
  </si>
  <si>
    <t>1140.Synpcc7942_0859</t>
  </si>
  <si>
    <t>1140.Synpcc7942_0858</t>
  </si>
  <si>
    <t>1140.Synpcc7942_0857</t>
  </si>
  <si>
    <t>1140.Synpcc7942_0856</t>
  </si>
  <si>
    <t>1140.Synpcc7942_0855</t>
  </si>
  <si>
    <t>1140.Synpcc7942_0854</t>
  </si>
  <si>
    <t>1140.Synpcc7942_0853</t>
  </si>
  <si>
    <t>269084.syc0688_c</t>
  </si>
  <si>
    <t>1140.Synpcc7942_0851</t>
  </si>
  <si>
    <t>1140.Synpcc7942_0850</t>
  </si>
  <si>
    <t>1140.Synpcc7942_0849</t>
  </si>
  <si>
    <t>1140.Synpcc7942_0848</t>
  </si>
  <si>
    <t>1140.Synpcc7942_0847</t>
  </si>
  <si>
    <t>1140.Synpcc7942_0846</t>
  </si>
  <si>
    <t>1140.Synpcc7942_0844</t>
  </si>
  <si>
    <t>1140.Synpcc7942_0843</t>
  </si>
  <si>
    <t>1140.Synpcc7942_0842</t>
  </si>
  <si>
    <t>1140.Synpcc7942_0841</t>
  </si>
  <si>
    <t>1140.Synpcc7942_0840</t>
  </si>
  <si>
    <t>1140.Synpcc7942_0839</t>
  </si>
  <si>
    <t>1140.Synpcc7942_0838</t>
  </si>
  <si>
    <t>1140.Synpcc7942_0837</t>
  </si>
  <si>
    <t>1140.Synpcc7942_0836</t>
  </si>
  <si>
    <t>1140.Synpcc7942_0835</t>
  </si>
  <si>
    <t>1140.Synpcc7942_0834</t>
  </si>
  <si>
    <t>1541065.JRFE01000022_gene3939</t>
  </si>
  <si>
    <t>1140.Synpcc7942_0833</t>
  </si>
  <si>
    <t>269084.syc0708_d</t>
  </si>
  <si>
    <t>1140.Synpcc7942_0831</t>
  </si>
  <si>
    <t>1140.Synpcc7942_0830</t>
  </si>
  <si>
    <t>1140.Synpcc7942_0829</t>
  </si>
  <si>
    <t>1140.Synpcc7942_0828</t>
  </si>
  <si>
    <t>1140.Synpcc7942_0827</t>
  </si>
  <si>
    <t>1140.Synpcc7942_0826</t>
  </si>
  <si>
    <t>269084.syc0714_d</t>
  </si>
  <si>
    <t>1140.Synpcc7942_0824</t>
  </si>
  <si>
    <t>1140.Synpcc7942_0823</t>
  </si>
  <si>
    <t>1140.Synpcc7942_0822</t>
  </si>
  <si>
    <t>1140.Synpcc7942_0821</t>
  </si>
  <si>
    <t>1140.Synpcc7942_0819</t>
  </si>
  <si>
    <t>1140.Synpcc7942_0818</t>
  </si>
  <si>
    <t>1140.Synpcc7942_0817</t>
  </si>
  <si>
    <t>1140.Synpcc7942_0816</t>
  </si>
  <si>
    <t>1140.Synpcc7942_0815</t>
  </si>
  <si>
    <t>1140.Synpcc7942_0814</t>
  </si>
  <si>
    <t>1140.Synpcc7942_0813</t>
  </si>
  <si>
    <t>1140.Synpcc7942_0812</t>
  </si>
  <si>
    <t>1140.Synpcc7942_0811</t>
  </si>
  <si>
    <t>1140.Synpcc7942_0809</t>
  </si>
  <si>
    <t>1140.Synpcc7942_0808</t>
  </si>
  <si>
    <t>1140.Synpcc7942_0807</t>
  </si>
  <si>
    <t>1140.Synpcc7942_0806</t>
  </si>
  <si>
    <t>1140.Synpcc7942_0805</t>
  </si>
  <si>
    <t>1140.Synpcc7942_0804</t>
  </si>
  <si>
    <t>1140.Synpcc7942_0803</t>
  </si>
  <si>
    <t>1140.Synpcc7942_0802</t>
  </si>
  <si>
    <t>1140.Synpcc7942_0801</t>
  </si>
  <si>
    <t>1140.Synpcc7942_0800</t>
  </si>
  <si>
    <t>1140.Synpcc7942_0799</t>
  </si>
  <si>
    <t>1140.Synpcc7942_0798</t>
  </si>
  <si>
    <t>1140.Synpcc7942_0796</t>
  </si>
  <si>
    <t>1140.Synpcc7942_0794</t>
  </si>
  <si>
    <t>1140.Synpcc7942_0793</t>
  </si>
  <si>
    <t>1140.Synpcc7942_0792</t>
  </si>
  <si>
    <t>1140.Synpcc7942_0791</t>
  </si>
  <si>
    <t>1140.Synpcc7942_0790</t>
  </si>
  <si>
    <t>1140.Synpcc7942_0788</t>
  </si>
  <si>
    <t>1140.Synpcc7942_0787</t>
  </si>
  <si>
    <t>1140.Synpcc7942_0786</t>
  </si>
  <si>
    <t>1140.Synpcc7942_0785</t>
  </si>
  <si>
    <t>1140.Synpcc7942_0783</t>
  </si>
  <si>
    <t>1140.Synpcc7942_0782</t>
  </si>
  <si>
    <t>1140.Synpcc7942_0781</t>
  </si>
  <si>
    <t>1140.Synpcc7942_0780</t>
  </si>
  <si>
    <t>1140.Synpcc7942_0779</t>
  </si>
  <si>
    <t>1140.Synpcc7942_0777</t>
  </si>
  <si>
    <t>1140.Synpcc7942_0776</t>
  </si>
  <si>
    <t>1140.Synpcc7942_0775</t>
  </si>
  <si>
    <t>1140.Synpcc7942_0774</t>
  </si>
  <si>
    <t>1140.Synpcc7942_0773</t>
  </si>
  <si>
    <t>1140.Synpcc7942_0772</t>
  </si>
  <si>
    <t>1140.Synpcc7942_0771</t>
  </si>
  <si>
    <t>269084.syc0766_c</t>
  </si>
  <si>
    <t>1140.Synpcc7942_0769</t>
  </si>
  <si>
    <t>1140.Synpcc7942_0768</t>
  </si>
  <si>
    <t>1140.Synpcc7942_0766</t>
  </si>
  <si>
    <t>269084.syc0771_d</t>
  </si>
  <si>
    <t>1140.Synpcc7942_0764</t>
  </si>
  <si>
    <t>269084.syc0772_d</t>
  </si>
  <si>
    <t>1140.Synpcc7942_0762</t>
  </si>
  <si>
    <t>1140.Synpcc7942_0761</t>
  </si>
  <si>
    <t>1140.Synpcc7942_0759</t>
  </si>
  <si>
    <t>1140.Synpcc7942_0758</t>
  </si>
  <si>
    <t>1140.Synpcc7942_0757</t>
  </si>
  <si>
    <t>1140.Synpcc7942_0756</t>
  </si>
  <si>
    <t>1140.Synpcc7942_0755</t>
  </si>
  <si>
    <t>1140.Synpcc7942_0753</t>
  </si>
  <si>
    <t>1140.Synpcc7942_0752</t>
  </si>
  <si>
    <t>1140.Synpcc7942_0751</t>
  </si>
  <si>
    <t>1140.Synpcc7942_0750</t>
  </si>
  <si>
    <t>1038860.AXAP01000029_gene753</t>
  </si>
  <si>
    <t>1140.Synpcc7942_0748</t>
  </si>
  <si>
    <t>1140.Synpcc7942_0747</t>
  </si>
  <si>
    <t>1140.Synpcc7942_0746</t>
  </si>
  <si>
    <t>1140.Synpcc7942_0745</t>
  </si>
  <si>
    <t>1140.Synpcc7942_0744</t>
  </si>
  <si>
    <t>1140.Synpcc7942_0743</t>
  </si>
  <si>
    <t>1140.Synpcc7942_0742</t>
  </si>
  <si>
    <t>1140.Synpcc7942_0741</t>
  </si>
  <si>
    <t>1140.Synpcc7942_0740</t>
  </si>
  <si>
    <t>1140.Synpcc7942_0739</t>
  </si>
  <si>
    <t>269084.syc0793_c</t>
  </si>
  <si>
    <t>1140.Synpcc7942_0738</t>
  </si>
  <si>
    <t>1140.Synpcc7942_0735</t>
  </si>
  <si>
    <t>1140.Synpcc7942_0734</t>
  </si>
  <si>
    <t>1140.Synpcc7942_0733</t>
  </si>
  <si>
    <t>1140.Synpcc7942_0731</t>
  </si>
  <si>
    <t>1140.Synpcc7942_0730</t>
  </si>
  <si>
    <t>269084.syc0803_c</t>
  </si>
  <si>
    <t>1140.Synpcc7942_0727</t>
  </si>
  <si>
    <t>1140.Synpcc7942_0726</t>
  </si>
  <si>
    <t>1140.Synpcc7942_0725</t>
  </si>
  <si>
    <t>1140.Synpcc7942_0722</t>
  </si>
  <si>
    <t>1140.Synpcc7942_0717</t>
  </si>
  <si>
    <t>1140.Synpcc7942_0716</t>
  </si>
  <si>
    <t>1140.Synpcc7942_0715</t>
  </si>
  <si>
    <t>1140.Synpcc7942_0714</t>
  </si>
  <si>
    <t>1140.Synpcc7942_0713</t>
  </si>
  <si>
    <t>1140.Synpcc7942_0712</t>
  </si>
  <si>
    <t>1140.Synpcc7942_0711</t>
  </si>
  <si>
    <t>1140.Synpcc7942_0710</t>
  </si>
  <si>
    <t>1140.Synpcc7942_0709</t>
  </si>
  <si>
    <t>1140.Synpcc7942_0708</t>
  </si>
  <si>
    <t>1140.Synpcc7942_0707</t>
  </si>
  <si>
    <t>1140.Synpcc7942_0706</t>
  </si>
  <si>
    <t>1140.Synpcc7942_0705</t>
  </si>
  <si>
    <t>1140.Synpcc7942_0704</t>
  </si>
  <si>
    <t>1140.Synpcc7942_0703</t>
  </si>
  <si>
    <t>1140.Synpcc7942_0702</t>
  </si>
  <si>
    <t>1140.Synpcc7942_0701</t>
  </si>
  <si>
    <t>1140.Synpcc7942_0700</t>
  </si>
  <si>
    <t>1140.Synpcc7942_0699</t>
  </si>
  <si>
    <t>1140.Synpcc7942_0698</t>
  </si>
  <si>
    <t>1140.Synpcc7942_0697</t>
  </si>
  <si>
    <t>1140.Synpcc7942_0695</t>
  </si>
  <si>
    <t>1140.Synpcc7942_0694</t>
  </si>
  <si>
    <t>1140.Synpcc7942_0693</t>
  </si>
  <si>
    <t>1140.Synpcc7942_0690</t>
  </si>
  <si>
    <t>1140.Synpcc7942_0689</t>
  </si>
  <si>
    <t>1140.Synpcc7942_0688</t>
  </si>
  <si>
    <t>1140.Synpcc7942_0687</t>
  </si>
  <si>
    <t>1140.Synpcc7942_0686</t>
  </si>
  <si>
    <t>1140.Synpcc7942_0685</t>
  </si>
  <si>
    <t>1140.Synpcc7942_0684</t>
  </si>
  <si>
    <t>1140.Synpcc7942_0683</t>
  </si>
  <si>
    <t>1140.Synpcc7942_0682</t>
  </si>
  <si>
    <t>1140.Synpcc7942_0681</t>
  </si>
  <si>
    <t>1140.Synpcc7942_0680</t>
  </si>
  <si>
    <t>1140.Synpcc7942_0679</t>
  </si>
  <si>
    <t>1140.Synpcc7942_0678</t>
  </si>
  <si>
    <t>1140.Synpcc7942_0677</t>
  </si>
  <si>
    <t>1140.Synpcc7942_0676</t>
  </si>
  <si>
    <t>1140.Synpcc7942_0675</t>
  </si>
  <si>
    <t>269084.syc0855_c</t>
  </si>
  <si>
    <t>1140.Synpcc7942_0673</t>
  </si>
  <si>
    <t>269084.syc0857_c</t>
  </si>
  <si>
    <t>1140.Synpcc7942_0671</t>
  </si>
  <si>
    <t>1140.Synpcc7942_0670</t>
  </si>
  <si>
    <t>269084.syc0860_c</t>
  </si>
  <si>
    <t>1140.Synpcc7942_0667</t>
  </si>
  <si>
    <t>1140.Synpcc7942_0666</t>
  </si>
  <si>
    <t>1140.Synpcc7942_0665</t>
  </si>
  <si>
    <t>1140.Synpcc7942_0664</t>
  </si>
  <si>
    <t>1140.Synpcc7942_0663</t>
  </si>
  <si>
    <t>1140.Synpcc7942_0662</t>
  </si>
  <si>
    <t>1140.Synpcc7942_0661</t>
  </si>
  <si>
    <t>1140.Synpcc7942_0660</t>
  </si>
  <si>
    <t>269084.syc0869_d</t>
  </si>
  <si>
    <t>1140.Synpcc7942_0658</t>
  </si>
  <si>
    <t>1140.Synpcc7942_0657</t>
  </si>
  <si>
    <t>1140.Synpcc7942_0656</t>
  </si>
  <si>
    <t>1140.Synpcc7942_0587</t>
  </si>
  <si>
    <t>1140.Synpcc7942_0588</t>
  </si>
  <si>
    <t>1140.Synpcc7942_0589</t>
  </si>
  <si>
    <t>1140.Synpcc7942_0590</t>
  </si>
  <si>
    <t>1140.Synpcc7942_0591</t>
  </si>
  <si>
    <t>1140.Synpcc7942_0592</t>
  </si>
  <si>
    <t>1140.Synpcc7942_0593</t>
  </si>
  <si>
    <t>1140.Synpcc7942_0594</t>
  </si>
  <si>
    <t>1140.Synpcc7942_0595</t>
  </si>
  <si>
    <t>1140.Synpcc7942_0596</t>
  </si>
  <si>
    <t>1140.Synpcc7942_0597</t>
  </si>
  <si>
    <t>1140.Synpcc7942_0598</t>
  </si>
  <si>
    <t>1140.Synpcc7942_0599</t>
  </si>
  <si>
    <t>1140.Synpcc7942_0600</t>
  </si>
  <si>
    <t>1140.Synpcc7942_0602</t>
  </si>
  <si>
    <t>1140.Synpcc7942_0603</t>
  </si>
  <si>
    <t>1140.Synpcc7942_0604</t>
  </si>
  <si>
    <t>1140.Synpcc7942_0605</t>
  </si>
  <si>
    <t>1140.Synpcc7942_0606</t>
  </si>
  <si>
    <t>1140.Synpcc7942_0607</t>
  </si>
  <si>
    <t>1140.Synpcc7942_0608</t>
  </si>
  <si>
    <t>1140.Synpcc7942_0609</t>
  </si>
  <si>
    <t>1140.Synpcc7942_0610</t>
  </si>
  <si>
    <t>1140.Synpcc7942_0611</t>
  </si>
  <si>
    <t>1140.Synpcc7942_0612</t>
  </si>
  <si>
    <t>1140.Synpcc7942_0613</t>
  </si>
  <si>
    <t>1140.Synpcc7942_0614</t>
  </si>
  <si>
    <t>1140.Synpcc7942_0615</t>
  </si>
  <si>
    <t>1140.Synpcc7942_0616</t>
  </si>
  <si>
    <t>1140.Synpcc7942_0617</t>
  </si>
  <si>
    <t>1140.Synpcc7942_0618</t>
  </si>
  <si>
    <t>1140.Synpcc7942_0619</t>
  </si>
  <si>
    <t>1140.Synpcc7942_0620</t>
  </si>
  <si>
    <t>1140.Synpcc7942_0621</t>
  </si>
  <si>
    <t>1140.Synpcc7942_0622</t>
  </si>
  <si>
    <t>1140.Synpcc7942_0623</t>
  </si>
  <si>
    <t>1140.Synpcc7942_0624</t>
  </si>
  <si>
    <t>1140.Synpcc7942_0625</t>
  </si>
  <si>
    <t>1140.Synpcc7942_0626</t>
  </si>
  <si>
    <t>1140.Synpcc7942_0627</t>
  </si>
  <si>
    <t>1140.Synpcc7942_0628</t>
  </si>
  <si>
    <t>1140.Synpcc7942_0630</t>
  </si>
  <si>
    <t>1140.Synpcc7942_0631</t>
  </si>
  <si>
    <t>1140.Synpcc7942_0632</t>
  </si>
  <si>
    <t>1140.Synpcc7942_0633</t>
  </si>
  <si>
    <t>1140.Synpcc7942_0634</t>
  </si>
  <si>
    <t>1140.Synpcc7942_0635</t>
  </si>
  <si>
    <t>1140.Synpcc7942_0636</t>
  </si>
  <si>
    <t>1140.Synpcc7942_0637</t>
  </si>
  <si>
    <t>1140.Synpcc7942_0638</t>
  </si>
  <si>
    <t>1140.Synpcc7942_0639</t>
  </si>
  <si>
    <t>1140.Synpcc7942_0640</t>
  </si>
  <si>
    <t>1140.Synpcc7942_0641</t>
  </si>
  <si>
    <t>1140.Synpcc7942_0642</t>
  </si>
  <si>
    <t>1140.Synpcc7942_0643</t>
  </si>
  <si>
    <t>1140.Synpcc7942_0644</t>
  </si>
  <si>
    <t>1140.Synpcc7942_0645</t>
  </si>
  <si>
    <t>1140.Synpcc7942_0647</t>
  </si>
  <si>
    <t>1140.Synpcc7942_0648</t>
  </si>
  <si>
    <t>1140.Synpcc7942_0649</t>
  </si>
  <si>
    <t>1140.Synpcc7942_0650</t>
  </si>
  <si>
    <t>1140.Synpcc7942_0651</t>
  </si>
  <si>
    <t>1140.Synpcc7942_0652</t>
  </si>
  <si>
    <t>1140.Synpcc7942_0653</t>
  </si>
  <si>
    <t>1140.Synpcc7942_0654</t>
  </si>
  <si>
    <t>1140.Synpcc7942_B2663</t>
  </si>
  <si>
    <t>1140.Synpcc7942_B2664</t>
  </si>
  <si>
    <t>1140.Synpcc7942_B2616</t>
  </si>
  <si>
    <t>1140.Synpcc7942_B2617</t>
  </si>
  <si>
    <t>1140.Synpcc7942_B2618</t>
  </si>
  <si>
    <t>1140.Synpcc7942_B2619</t>
  </si>
  <si>
    <t>1140.Synpcc7942_B2620</t>
  </si>
  <si>
    <t>1140.Synpcc7942_B2621</t>
  </si>
  <si>
    <t>1140.Synpcc7942_B2622</t>
  </si>
  <si>
    <t>1140.Synpcc7942_B2623</t>
  </si>
  <si>
    <t>1140.Synpcc7942_B2624</t>
  </si>
  <si>
    <t>1140.Synpcc7942_B2625</t>
  </si>
  <si>
    <t>1140.Synpcc7942_B2627</t>
  </si>
  <si>
    <t>1140.Synpcc7942_B2628</t>
  </si>
  <si>
    <t>1140.Synpcc7942_B2629</t>
  </si>
  <si>
    <t>1140.Synpcc7942_B2630</t>
  </si>
  <si>
    <t>1140.Synpcc7942_B2631</t>
  </si>
  <si>
    <t>1140.Synpcc7942_B2652</t>
  </si>
  <si>
    <t>1140.Synpcc7942_B2655</t>
  </si>
  <si>
    <t>1140.Synpcc7942_B2633</t>
  </si>
  <si>
    <t>1140.Synpcc7942_B2656</t>
  </si>
  <si>
    <t>1140.Synpcc7942_B2634</t>
  </si>
  <si>
    <t>1140.Synpcc7942_B2635</t>
  </si>
  <si>
    <t>1140.Synpcc7942_B2658</t>
  </si>
  <si>
    <t>1140.Synpcc7942_B2638</t>
  </si>
  <si>
    <t>1140.Synpcc7942_B2639</t>
  </si>
  <si>
    <t>1140.Synpcc7942_B2640</t>
  </si>
  <si>
    <t>1140.Synpcc7942_B2642</t>
  </si>
  <si>
    <t>1140.Synpcc7942_B2643</t>
  </si>
  <si>
    <t>1140.Synpcc7942_B2644</t>
  </si>
  <si>
    <t>1140.Synpcc7942_B2645</t>
  </si>
  <si>
    <t>1140.Synpcc7942_B2646</t>
  </si>
  <si>
    <t>1140.Synpcc7942_B2647</t>
  </si>
  <si>
    <t>1140.Synpcc7942_B2649</t>
  </si>
  <si>
    <t>1140.Synpcc7942_B2651</t>
  </si>
  <si>
    <t>1140.Synpcc7942_B2653</t>
  </si>
  <si>
    <t>251229.Chro_4312</t>
  </si>
  <si>
    <t>1140.Synpcc7942_B2615</t>
  </si>
  <si>
    <t>1140.Synpcc7942_B2626</t>
  </si>
  <si>
    <t>1140.Synpcc7942_B2637</t>
  </si>
  <si>
    <t>1140.Synpcc7942_B2659</t>
  </si>
  <si>
    <t>1140.Synpcc7942_B2654</t>
  </si>
  <si>
    <t>1140.Synpcc7942_B2661</t>
  </si>
  <si>
    <t>1140.Synpcc7942_B2662</t>
  </si>
  <si>
    <t>32057.KB217483_gene9872</t>
  </si>
  <si>
    <t>5.56e-218</t>
  </si>
  <si>
    <t>1.39e-180</t>
  </si>
  <si>
    <t>5.29e-177</t>
  </si>
  <si>
    <t>8.2e-68</t>
  </si>
  <si>
    <t>0.0</t>
  </si>
  <si>
    <t>2.6e-282</t>
  </si>
  <si>
    <t>4.99e-164</t>
  </si>
  <si>
    <t>8.04e-111</t>
  </si>
  <si>
    <t>6.97e-227</t>
  </si>
  <si>
    <t>1.15e-259</t>
  </si>
  <si>
    <t>4.11e-129</t>
  </si>
  <si>
    <t>7.87e-93</t>
  </si>
  <si>
    <t>3.98e-296</t>
  </si>
  <si>
    <t>1.54e-220</t>
  </si>
  <si>
    <t>1.82e-124</t>
  </si>
  <si>
    <t>5.92e-97</t>
  </si>
  <si>
    <t>4.62e-273</t>
  </si>
  <si>
    <t>9.85e-179</t>
  </si>
  <si>
    <t>3.67e-136</t>
  </si>
  <si>
    <t>1.99e-113</t>
  </si>
  <si>
    <t>6.89e-72</t>
  </si>
  <si>
    <t>5.2e-167</t>
  </si>
  <si>
    <t>9.9e-49</t>
  </si>
  <si>
    <t>7.18e-259</t>
  </si>
  <si>
    <t>6.7e-141</t>
  </si>
  <si>
    <t>4.7e-182</t>
  </si>
  <si>
    <t>1.64e-284</t>
  </si>
  <si>
    <t>4.64e-92</t>
  </si>
  <si>
    <t>3.84e-170</t>
  </si>
  <si>
    <t>4.71e-74</t>
  </si>
  <si>
    <t>7.49e-77</t>
  </si>
  <si>
    <t>5.28e-114</t>
  </si>
  <si>
    <t>7.14e-128</t>
  </si>
  <si>
    <t>6.91e-165</t>
  </si>
  <si>
    <t>1.47e-138</t>
  </si>
  <si>
    <t>3.28e-122</t>
  </si>
  <si>
    <t>9.5e-301</t>
  </si>
  <si>
    <t>1.07e-82</t>
  </si>
  <si>
    <t>2.4e-230</t>
  </si>
  <si>
    <t>1.13e-146</t>
  </si>
  <si>
    <t>3.28e-179</t>
  </si>
  <si>
    <t>1.88e-153</t>
  </si>
  <si>
    <t>3.44e-200</t>
  </si>
  <si>
    <t>6.27e-168</t>
  </si>
  <si>
    <t>3e-308</t>
  </si>
  <si>
    <t>2.51e-207</t>
  </si>
  <si>
    <t>4.5e-174</t>
  </si>
  <si>
    <t>8.03e-141</t>
  </si>
  <si>
    <t>1e-216</t>
  </si>
  <si>
    <t>5.56e-197</t>
  </si>
  <si>
    <t>4.76e-126</t>
  </si>
  <si>
    <t>1.47e-45</t>
  </si>
  <si>
    <t>4.17e-156</t>
  </si>
  <si>
    <t>3.74e-284</t>
  </si>
  <si>
    <t>4.16e-93</t>
  </si>
  <si>
    <t>2.06e-168</t>
  </si>
  <si>
    <t>1.51e-154</t>
  </si>
  <si>
    <t>2.22e-108</t>
  </si>
  <si>
    <t>1.51e-235</t>
  </si>
  <si>
    <t>3.79e-313</t>
  </si>
  <si>
    <t>1.1e-256</t>
  </si>
  <si>
    <t>3.66e-131</t>
  </si>
  <si>
    <t>1.15e-284</t>
  </si>
  <si>
    <t>2.64e-237</t>
  </si>
  <si>
    <t>5.51e-106</t>
  </si>
  <si>
    <t>5.04e-278</t>
  </si>
  <si>
    <t>1.2e-212</t>
  </si>
  <si>
    <t>1.37e-199</t>
  </si>
  <si>
    <t>6.7e-164</t>
  </si>
  <si>
    <t>1.04e-159</t>
  </si>
  <si>
    <t>2.37e-220</t>
  </si>
  <si>
    <t>3.86e-42</t>
  </si>
  <si>
    <t>1.96e-156</t>
  </si>
  <si>
    <t>1.45e-174</t>
  </si>
  <si>
    <t>5.53e-84</t>
  </si>
  <si>
    <t>4.64e-193</t>
  </si>
  <si>
    <t>9.89e-63</t>
  </si>
  <si>
    <t>8.99e-140</t>
  </si>
  <si>
    <t>8.64e-177</t>
  </si>
  <si>
    <t>2.26e-168</t>
  </si>
  <si>
    <t>5.32e-208</t>
  </si>
  <si>
    <t>5.22e-153</t>
  </si>
  <si>
    <t>3.94e-58</t>
  </si>
  <si>
    <t>5.22e-162</t>
  </si>
  <si>
    <t>2.83e-300</t>
  </si>
  <si>
    <t>1.66e-315</t>
  </si>
  <si>
    <t>2.86e-254</t>
  </si>
  <si>
    <t>1.53e-267</t>
  </si>
  <si>
    <t>4.76e-208</t>
  </si>
  <si>
    <t>4.06e-217</t>
  </si>
  <si>
    <t>3.97e-140</t>
  </si>
  <si>
    <t>5.1e-302</t>
  </si>
  <si>
    <t>1.1e-250</t>
  </si>
  <si>
    <t>1.56e-117</t>
  </si>
  <si>
    <t>3.14e-163</t>
  </si>
  <si>
    <t>3.07e-155</t>
  </si>
  <si>
    <t>3.02e-44</t>
  </si>
  <si>
    <t>3.05e-197</t>
  </si>
  <si>
    <t>1.29e-235</t>
  </si>
  <si>
    <t>4.03e-239</t>
  </si>
  <si>
    <t>7.35e-201</t>
  </si>
  <si>
    <t>9.43e-205</t>
  </si>
  <si>
    <t>3.29e-190</t>
  </si>
  <si>
    <t>1.6e-251</t>
  </si>
  <si>
    <t>1.07e-228</t>
  </si>
  <si>
    <t>2.55e-143</t>
  </si>
  <si>
    <t>4.15e-134</t>
  </si>
  <si>
    <t>4.84e-108</t>
  </si>
  <si>
    <t>4.32e-232</t>
  </si>
  <si>
    <t>1.26e-145</t>
  </si>
  <si>
    <t>1.71e-285</t>
  </si>
  <si>
    <t>1.97e-132</t>
  </si>
  <si>
    <t>2.09e-95</t>
  </si>
  <si>
    <t>3.77e-213</t>
  </si>
  <si>
    <t>5.46e-233</t>
  </si>
  <si>
    <t>3.76e-177</t>
  </si>
  <si>
    <t>8.92e-175</t>
  </si>
  <si>
    <t>2.37e-199</t>
  </si>
  <si>
    <t>2.38e-172</t>
  </si>
  <si>
    <t>2.83e-126</t>
  </si>
  <si>
    <t>1.02e-199</t>
  </si>
  <si>
    <t>3.7e-298</t>
  </si>
  <si>
    <t>4.46e-179</t>
  </si>
  <si>
    <t>1.34e-260</t>
  </si>
  <si>
    <t>2.01e-178</t>
  </si>
  <si>
    <t>4.75e-80</t>
  </si>
  <si>
    <t>1.06e-258</t>
  </si>
  <si>
    <t>1.29e-84</t>
  </si>
  <si>
    <t>7.52e-199</t>
  </si>
  <si>
    <t>1.9e-281</t>
  </si>
  <si>
    <t>2.87e-56</t>
  </si>
  <si>
    <t>6.38e-179</t>
  </si>
  <si>
    <t>3.56e-57</t>
  </si>
  <si>
    <t>7.48e-261</t>
  </si>
  <si>
    <t>1.54e-111</t>
  </si>
  <si>
    <t>4.47e-278</t>
  </si>
  <si>
    <t>4.98e-295</t>
  </si>
  <si>
    <t>5.98e-100</t>
  </si>
  <si>
    <t>4.14e-115</t>
  </si>
  <si>
    <t>4.62e-125</t>
  </si>
  <si>
    <t>1.88e-56</t>
  </si>
  <si>
    <t>1.63e-138</t>
  </si>
  <si>
    <t>3.78e-166</t>
  </si>
  <si>
    <t>4.59e-294</t>
  </si>
  <si>
    <t>8.22e-270</t>
  </si>
  <si>
    <t>2.99e-247</t>
  </si>
  <si>
    <t>4.88e-241</t>
  </si>
  <si>
    <t>3.63e-290</t>
  </si>
  <si>
    <t>4.82e-185</t>
  </si>
  <si>
    <t>2.36e-64</t>
  </si>
  <si>
    <t>7.57e-178</t>
  </si>
  <si>
    <t>8.14e-265</t>
  </si>
  <si>
    <t>1.65e-183</t>
  </si>
  <si>
    <t>3.32e-93</t>
  </si>
  <si>
    <t>1.06e-248</t>
  </si>
  <si>
    <t>2.67e-239</t>
  </si>
  <si>
    <t>4.95e-246</t>
  </si>
  <si>
    <t>1.21e-116</t>
  </si>
  <si>
    <t>2.28e-251</t>
  </si>
  <si>
    <t>1.85e-58</t>
  </si>
  <si>
    <t>1.41e-146</t>
  </si>
  <si>
    <t>5.35e-221</t>
  </si>
  <si>
    <t>9.94e-209</t>
  </si>
  <si>
    <t>1.03e-240</t>
  </si>
  <si>
    <t>9.84e-300</t>
  </si>
  <si>
    <t>1.07e-201</t>
  </si>
  <si>
    <t>8.45e-147</t>
  </si>
  <si>
    <t>4.18e-71</t>
  </si>
  <si>
    <t>1.51e-98</t>
  </si>
  <si>
    <t>4.1e-169</t>
  </si>
  <si>
    <t>3.57e-143</t>
  </si>
  <si>
    <t>8.24e-290</t>
  </si>
  <si>
    <t>3.84e-169</t>
  </si>
  <si>
    <t>7.46e-279</t>
  </si>
  <si>
    <t>5.51e-264</t>
  </si>
  <si>
    <t>4.77e-238</t>
  </si>
  <si>
    <t>2.62e-197</t>
  </si>
  <si>
    <t>3.26e-67</t>
  </si>
  <si>
    <t>8.18e-143</t>
  </si>
  <si>
    <t>5.09e-17</t>
  </si>
  <si>
    <t>4.4e-117</t>
  </si>
  <si>
    <t>9.15e-207</t>
  </si>
  <si>
    <t>2.32e-237</t>
  </si>
  <si>
    <t>8.37e-231</t>
  </si>
  <si>
    <t>7.67e-252</t>
  </si>
  <si>
    <t>1.74e-111</t>
  </si>
  <si>
    <t>2.94e-155</t>
  </si>
  <si>
    <t>3.21e-285</t>
  </si>
  <si>
    <t>1.66e-300</t>
  </si>
  <si>
    <t>1.68e-63</t>
  </si>
  <si>
    <t>8.61e-97</t>
  </si>
  <si>
    <t>2.57e-171</t>
  </si>
  <si>
    <t>1.8e-152</t>
  </si>
  <si>
    <t>1.02e-234</t>
  </si>
  <si>
    <t>9.75e-42</t>
  </si>
  <si>
    <t>1.49e-59</t>
  </si>
  <si>
    <t>2.07e-123</t>
  </si>
  <si>
    <t>1.81e-64</t>
  </si>
  <si>
    <t>1.14e-42</t>
  </si>
  <si>
    <t>4.54e-151</t>
  </si>
  <si>
    <t>1.92e-88</t>
  </si>
  <si>
    <t>2.78e-65</t>
  </si>
  <si>
    <t>7.92e-253</t>
  </si>
  <si>
    <t>4.28e-179</t>
  </si>
  <si>
    <t>2.86e-140</t>
  </si>
  <si>
    <t>4.76e-271</t>
  </si>
  <si>
    <t>8.53e-245</t>
  </si>
  <si>
    <t>1.59e-137</t>
  </si>
  <si>
    <t>3.68e-160</t>
  </si>
  <si>
    <t>3.53e-226</t>
  </si>
  <si>
    <t>1.23e-192</t>
  </si>
  <si>
    <t>1.53e-69</t>
  </si>
  <si>
    <t>1.72e-104</t>
  </si>
  <si>
    <t>7.2e-55</t>
  </si>
  <si>
    <t>1.1e-137</t>
  </si>
  <si>
    <t>3.86e-281</t>
  </si>
  <si>
    <t>2.53e-264</t>
  </si>
  <si>
    <t>2.65e-212</t>
  </si>
  <si>
    <t>1.53e-220</t>
  </si>
  <si>
    <t>5.04e-175</t>
  </si>
  <si>
    <t>2.32e-200</t>
  </si>
  <si>
    <t>1.56e-125</t>
  </si>
  <si>
    <t>1.31e-242</t>
  </si>
  <si>
    <t>6.29e-259</t>
  </si>
  <si>
    <t>6.24e-256</t>
  </si>
  <si>
    <t>1.1e-228</t>
  </si>
  <si>
    <t>3.78e-167</t>
  </si>
  <si>
    <t>1.21e-191</t>
  </si>
  <si>
    <t>3.34e-197</t>
  </si>
  <si>
    <t>4.96e-10</t>
  </si>
  <si>
    <t>2.07e-193</t>
  </si>
  <si>
    <t>1.05e-108</t>
  </si>
  <si>
    <t>1.56e-132</t>
  </si>
  <si>
    <t>2.57e-250</t>
  </si>
  <si>
    <t>1.56e-174</t>
  </si>
  <si>
    <t>3.49e-269</t>
  </si>
  <si>
    <t>2.81e-259</t>
  </si>
  <si>
    <t>2.98e-297</t>
  </si>
  <si>
    <t>2.97e-59</t>
  </si>
  <si>
    <t>1.74e-310</t>
  </si>
  <si>
    <t>6.78e-307</t>
  </si>
  <si>
    <t>2.65e-70</t>
  </si>
  <si>
    <t>1.23e-124</t>
  </si>
  <si>
    <t>8.53e-34</t>
  </si>
  <si>
    <t>1.49e-99</t>
  </si>
  <si>
    <t>3.76e-89</t>
  </si>
  <si>
    <t>1.89e-278</t>
  </si>
  <si>
    <t>1.03e-264</t>
  </si>
  <si>
    <t>4.65e-100</t>
  </si>
  <si>
    <t>7.33e-51</t>
  </si>
  <si>
    <t>1.82e-29</t>
  </si>
  <si>
    <t>9.34e-293</t>
  </si>
  <si>
    <t>8.38e-233</t>
  </si>
  <si>
    <t>2.19e-113</t>
  </si>
  <si>
    <t>1.51e-122</t>
  </si>
  <si>
    <t>1.9e-119</t>
  </si>
  <si>
    <t>4.09e-91</t>
  </si>
  <si>
    <t>1.7e-173</t>
  </si>
  <si>
    <t>8.67e-111</t>
  </si>
  <si>
    <t>1.04e-142</t>
  </si>
  <si>
    <t>1.83e-142</t>
  </si>
  <si>
    <t>6.4e-61</t>
  </si>
  <si>
    <t>1.84e-203</t>
  </si>
  <si>
    <t>8.85e-61</t>
  </si>
  <si>
    <t>4.86e-77</t>
  </si>
  <si>
    <t>1.55e-169</t>
  </si>
  <si>
    <t>4.83e-98</t>
  </si>
  <si>
    <t>8.1e-36</t>
  </si>
  <si>
    <t>3.71e-49</t>
  </si>
  <si>
    <t>1.37e-78</t>
  </si>
  <si>
    <t>3.35e-73</t>
  </si>
  <si>
    <t>1.33e-122</t>
  </si>
  <si>
    <t>2.02e-88</t>
  </si>
  <si>
    <t>3.02e-119</t>
  </si>
  <si>
    <t>9.69e-74</t>
  </si>
  <si>
    <t>2.17e-108</t>
  </si>
  <si>
    <t>4.75e-96</t>
  </si>
  <si>
    <t>1.51e-297</t>
  </si>
  <si>
    <t>7.01e-123</t>
  </si>
  <si>
    <t>8.24e-18</t>
  </si>
  <si>
    <t>2.04e-73</t>
  </si>
  <si>
    <t>6.08e-84</t>
  </si>
  <si>
    <t>5.55e-216</t>
  </si>
  <si>
    <t>1.02e-73</t>
  </si>
  <si>
    <t>1.48e-217</t>
  </si>
  <si>
    <t>7.84e-106</t>
  </si>
  <si>
    <t>2.96e-91</t>
  </si>
  <si>
    <t>4.81e-54</t>
  </si>
  <si>
    <t>3e-252</t>
  </si>
  <si>
    <t>1.32e-122</t>
  </si>
  <si>
    <t>4.39e-278</t>
  </si>
  <si>
    <t>6.53e-113</t>
  </si>
  <si>
    <t>2.39e-278</t>
  </si>
  <si>
    <t>4.89e-262</t>
  </si>
  <si>
    <t>6.95e-128</t>
  </si>
  <si>
    <t>2.01e-71</t>
  </si>
  <si>
    <t>2.11e-146</t>
  </si>
  <si>
    <t>2.31e-104</t>
  </si>
  <si>
    <t>9.84e-93</t>
  </si>
  <si>
    <t>3.46e-202</t>
  </si>
  <si>
    <t>4.19e-196</t>
  </si>
  <si>
    <t>6.27e-290</t>
  </si>
  <si>
    <t>4.6e-102</t>
  </si>
  <si>
    <t>3.02e-212</t>
  </si>
  <si>
    <t>2.01e-65</t>
  </si>
  <si>
    <t>7.02e-195</t>
  </si>
  <si>
    <t>3.85e-282</t>
  </si>
  <si>
    <t>6.52e-255</t>
  </si>
  <si>
    <t>3.18e-147</t>
  </si>
  <si>
    <t>7.11e-135</t>
  </si>
  <si>
    <t>3.85e-13</t>
  </si>
  <si>
    <t>1.76e-121</t>
  </si>
  <si>
    <t>3.9e-96</t>
  </si>
  <si>
    <t>1.91e-85</t>
  </si>
  <si>
    <t>4.26e-113</t>
  </si>
  <si>
    <t>6.78e-153</t>
  </si>
  <si>
    <t>6.45e-287</t>
  </si>
  <si>
    <t>3.05e-234</t>
  </si>
  <si>
    <t>1.25e-113</t>
  </si>
  <si>
    <t>1.38e-73</t>
  </si>
  <si>
    <t>5.42e-99</t>
  </si>
  <si>
    <t>1.1e-269</t>
  </si>
  <si>
    <t>2.9e-253</t>
  </si>
  <si>
    <t>1.54e-190</t>
  </si>
  <si>
    <t>1.34e-234</t>
  </si>
  <si>
    <t>3.19e-100</t>
  </si>
  <si>
    <t>6.52e-217</t>
  </si>
  <si>
    <t>3e-113</t>
  </si>
  <si>
    <t>7.57e-299</t>
  </si>
  <si>
    <t>1.06e-76</t>
  </si>
  <si>
    <t>1.19e-97</t>
  </si>
  <si>
    <t>6.62e-84</t>
  </si>
  <si>
    <t>1.61e-101</t>
  </si>
  <si>
    <t>3.75e-152</t>
  </si>
  <si>
    <t>2.06e-193</t>
  </si>
  <si>
    <t>7.3e-130</t>
  </si>
  <si>
    <t>1.11e-235</t>
  </si>
  <si>
    <t>2.79e-126</t>
  </si>
  <si>
    <t>2.83e-75</t>
  </si>
  <si>
    <t>3.22e-129</t>
  </si>
  <si>
    <t>1.93e-34</t>
  </si>
  <si>
    <t>2.01e-93</t>
  </si>
  <si>
    <t>3.92e-86</t>
  </si>
  <si>
    <t>3.46e-242</t>
  </si>
  <si>
    <t>3.7e-236</t>
  </si>
  <si>
    <t>7.64e-294</t>
  </si>
  <si>
    <t>5.84e-82</t>
  </si>
  <si>
    <t>2.24e-92</t>
  </si>
  <si>
    <t>7.45e-255</t>
  </si>
  <si>
    <t>8.64e-63</t>
  </si>
  <si>
    <t>5.1e-205</t>
  </si>
  <si>
    <t>6.01e-212</t>
  </si>
  <si>
    <t>4.09e-271</t>
  </si>
  <si>
    <t>1.43e-232</t>
  </si>
  <si>
    <t>2.79e-120</t>
  </si>
  <si>
    <t>3.22e-216</t>
  </si>
  <si>
    <t>3.9e-236</t>
  </si>
  <si>
    <t>1.21e-86</t>
  </si>
  <si>
    <t>1.05e-181</t>
  </si>
  <si>
    <t>9.4e-198</t>
  </si>
  <si>
    <t>3.49e-102</t>
  </si>
  <si>
    <t>6.24e-97</t>
  </si>
  <si>
    <t>2.75e-54</t>
  </si>
  <si>
    <t>2.26e-212</t>
  </si>
  <si>
    <t>1.26e-268</t>
  </si>
  <si>
    <t>8.51e-210</t>
  </si>
  <si>
    <t>1.28e-131</t>
  </si>
  <si>
    <t>5.65e-228</t>
  </si>
  <si>
    <t>1.39e-92</t>
  </si>
  <si>
    <t>2.87e-88</t>
  </si>
  <si>
    <t>9.37e-311</t>
  </si>
  <si>
    <t>4.27e-222</t>
  </si>
  <si>
    <t>2.02e-63</t>
  </si>
  <si>
    <t>2.21e-179</t>
  </si>
  <si>
    <t>3.48e-40</t>
  </si>
  <si>
    <t>6.55e-251</t>
  </si>
  <si>
    <t>8.53e-225</t>
  </si>
  <si>
    <t>2.55e-144</t>
  </si>
  <si>
    <t>2.62e-238</t>
  </si>
  <si>
    <t>3.08e-285</t>
  </si>
  <si>
    <t>1.84e-152</t>
  </si>
  <si>
    <t>7.79e-102</t>
  </si>
  <si>
    <t>4.65e-256</t>
  </si>
  <si>
    <t>2.2e-55</t>
  </si>
  <si>
    <t>8.23e-215</t>
  </si>
  <si>
    <t>6.83e-132</t>
  </si>
  <si>
    <t>6.86e-255</t>
  </si>
  <si>
    <t>3.56e-279</t>
  </si>
  <si>
    <t>4.29e-135</t>
  </si>
  <si>
    <t>1.07e-303</t>
  </si>
  <si>
    <t>7.4e-254</t>
  </si>
  <si>
    <t>2.02e-56</t>
  </si>
  <si>
    <t>2.95e-239</t>
  </si>
  <si>
    <t>3.29e-187</t>
  </si>
  <si>
    <t>7.35e-301</t>
  </si>
  <si>
    <t>3.52e-57</t>
  </si>
  <si>
    <t>3.15e-153</t>
  </si>
  <si>
    <t>4.79e-132</t>
  </si>
  <si>
    <t>5.78e-175</t>
  </si>
  <si>
    <t>1.04e-132</t>
  </si>
  <si>
    <t>1.28e-50</t>
  </si>
  <si>
    <t>2.92e-296</t>
  </si>
  <si>
    <t>5.64e-227</t>
  </si>
  <si>
    <t>5.71e-204</t>
  </si>
  <si>
    <t>6.14e-285</t>
  </si>
  <si>
    <t>2.05e-86</t>
  </si>
  <si>
    <t>8.78e-195</t>
  </si>
  <si>
    <t>1.63e-99</t>
  </si>
  <si>
    <t>3.3e-176</t>
  </si>
  <si>
    <t>2.9e-158</t>
  </si>
  <si>
    <t>1.58e-154</t>
  </si>
  <si>
    <t>2.12e-253</t>
  </si>
  <si>
    <t>3.31e-267</t>
  </si>
  <si>
    <t>2.33e-301</t>
  </si>
  <si>
    <t>4.66e-164</t>
  </si>
  <si>
    <t>1.02e-280</t>
  </si>
  <si>
    <t>1.87e-138</t>
  </si>
  <si>
    <t>5.8e-179</t>
  </si>
  <si>
    <t>1.42e-256</t>
  </si>
  <si>
    <t>6.1e-183</t>
  </si>
  <si>
    <t>9.95e-268</t>
  </si>
  <si>
    <t>4.28e-224</t>
  </si>
  <si>
    <t>2.93e-102</t>
  </si>
  <si>
    <t>9.09e-284</t>
  </si>
  <si>
    <t>1.79e-65</t>
  </si>
  <si>
    <t>2.89e-192</t>
  </si>
  <si>
    <t>2.25e-45</t>
  </si>
  <si>
    <t>2.02e-62</t>
  </si>
  <si>
    <t>1.46e-12</t>
  </si>
  <si>
    <t>1.28e-189</t>
  </si>
  <si>
    <t>4.78e-65</t>
  </si>
  <si>
    <t>2.48e-91</t>
  </si>
  <si>
    <t>8.26e-292</t>
  </si>
  <si>
    <t>3.97e-227</t>
  </si>
  <si>
    <t>3.63e-116</t>
  </si>
  <si>
    <t>1.55e-114</t>
  </si>
  <si>
    <t>3.48e-114</t>
  </si>
  <si>
    <t>5.56e-63</t>
  </si>
  <si>
    <t>6.33e-188</t>
  </si>
  <si>
    <t>3.87e-128</t>
  </si>
  <si>
    <t>6.22e-147</t>
  </si>
  <si>
    <t>3.34e-178</t>
  </si>
  <si>
    <t>1.75e-62</t>
  </si>
  <si>
    <t>2.08e-133</t>
  </si>
  <si>
    <t>5.69e-44</t>
  </si>
  <si>
    <t>8.46e-153</t>
  </si>
  <si>
    <t>3.27e-168</t>
  </si>
  <si>
    <t>3.45e-145</t>
  </si>
  <si>
    <t>6.5e-246</t>
  </si>
  <si>
    <t>1.31e-84</t>
  </si>
  <si>
    <t>1.25e-141</t>
  </si>
  <si>
    <t>7.54e-211</t>
  </si>
  <si>
    <t>1.23e-276</t>
  </si>
  <si>
    <t>9.65e-62</t>
  </si>
  <si>
    <t>1.14e-227</t>
  </si>
  <si>
    <t>1.19e-230</t>
  </si>
  <si>
    <t>1.55e-72</t>
  </si>
  <si>
    <t>1.5e-230</t>
  </si>
  <si>
    <t>8.72e-174</t>
  </si>
  <si>
    <t>1.09e-77</t>
  </si>
  <si>
    <t>4.15e-69</t>
  </si>
  <si>
    <t>5.24e-194</t>
  </si>
  <si>
    <t>3.33e-287</t>
  </si>
  <si>
    <t>3e-71</t>
  </si>
  <si>
    <t>2.91e-178</t>
  </si>
  <si>
    <t>2.43e-83</t>
  </si>
  <si>
    <t>2.39e-195</t>
  </si>
  <si>
    <t>3.75e-57</t>
  </si>
  <si>
    <t>1.8e-210</t>
  </si>
  <si>
    <t>1.19e-228</t>
  </si>
  <si>
    <t>8.43e-107</t>
  </si>
  <si>
    <t>9.22e-129</t>
  </si>
  <si>
    <t>2.47e-86</t>
  </si>
  <si>
    <t>4.43e-220</t>
  </si>
  <si>
    <t>1.17e-21</t>
  </si>
  <si>
    <t>1.62e-96</t>
  </si>
  <si>
    <t>1.47e-76</t>
  </si>
  <si>
    <t>1.55e-79</t>
  </si>
  <si>
    <t>2.91e-51</t>
  </si>
  <si>
    <t>4.18e-30</t>
  </si>
  <si>
    <t>1.98e-57</t>
  </si>
  <si>
    <t>3.53e-115</t>
  </si>
  <si>
    <t>4.25e-248</t>
  </si>
  <si>
    <t>6.13e-109</t>
  </si>
  <si>
    <t>2.44e-104</t>
  </si>
  <si>
    <t>2.02e-217</t>
  </si>
  <si>
    <t>4.61e-291</t>
  </si>
  <si>
    <t>2.42e-238</t>
  </si>
  <si>
    <t>3.15e-235</t>
  </si>
  <si>
    <t>8.47e-193</t>
  </si>
  <si>
    <t>3.33e-51</t>
  </si>
  <si>
    <t>1.1e-187</t>
  </si>
  <si>
    <t>7.92e-247</t>
  </si>
  <si>
    <t>5.23e-119</t>
  </si>
  <si>
    <t>3.06e-191</t>
  </si>
  <si>
    <t>1.05e-173</t>
  </si>
  <si>
    <t>1.92e-264</t>
  </si>
  <si>
    <t>6.18e-56</t>
  </si>
  <si>
    <t>4.74e-207</t>
  </si>
  <si>
    <t>1.67e-42</t>
  </si>
  <si>
    <t>3.46e-206</t>
  </si>
  <si>
    <t>1.14e-112</t>
  </si>
  <si>
    <t>2.61e-155</t>
  </si>
  <si>
    <t>3.78e-112</t>
  </si>
  <si>
    <t>4.55e-109</t>
  </si>
  <si>
    <t>2.85e-266</t>
  </si>
  <si>
    <t>1.17e-256</t>
  </si>
  <si>
    <t>2.6e-190</t>
  </si>
  <si>
    <t>2.9e-91</t>
  </si>
  <si>
    <t>1.03e-106</t>
  </si>
  <si>
    <t>6.86e-154</t>
  </si>
  <si>
    <t>3.29e-139</t>
  </si>
  <si>
    <t>8.35e-124</t>
  </si>
  <si>
    <t>3.25e-97</t>
  </si>
  <si>
    <t>2.07e-263</t>
  </si>
  <si>
    <t>2.3e-172</t>
  </si>
  <si>
    <t>7.66e-292</t>
  </si>
  <si>
    <t>1.64e-244</t>
  </si>
  <si>
    <t>5.26e-261</t>
  </si>
  <si>
    <t>1e-142</t>
  </si>
  <si>
    <t>7.66e-116</t>
  </si>
  <si>
    <t>1.27e-225</t>
  </si>
  <si>
    <t>4.59e-289</t>
  </si>
  <si>
    <t>4.21e-205</t>
  </si>
  <si>
    <t>6.79e-249</t>
  </si>
  <si>
    <t>1.18e-180</t>
  </si>
  <si>
    <t>8.82e-202</t>
  </si>
  <si>
    <t>1.01e-134</t>
  </si>
  <si>
    <t>1.1e-261</t>
  </si>
  <si>
    <t>9.69e-310</t>
  </si>
  <si>
    <t>9.1e-188</t>
  </si>
  <si>
    <t>7.19e-115</t>
  </si>
  <si>
    <t>7.19e-177</t>
  </si>
  <si>
    <t>5.96e-87</t>
  </si>
  <si>
    <t>1.55e-199</t>
  </si>
  <si>
    <t>1.64e-239</t>
  </si>
  <si>
    <t>5.53e-87</t>
  </si>
  <si>
    <t>2.31e-114</t>
  </si>
  <si>
    <t>7.14e-157</t>
  </si>
  <si>
    <t>1.63e-122</t>
  </si>
  <si>
    <t>1.94e-234</t>
  </si>
  <si>
    <t>1.49e-106</t>
  </si>
  <si>
    <t>1.89e-224</t>
  </si>
  <si>
    <t>1.73e-83</t>
  </si>
  <si>
    <t>1.23e-226</t>
  </si>
  <si>
    <t>9.96e-135</t>
  </si>
  <si>
    <t>7.61e-215</t>
  </si>
  <si>
    <t>1.07e-219</t>
  </si>
  <si>
    <t>1.26e-295</t>
  </si>
  <si>
    <t>4.63e-162</t>
  </si>
  <si>
    <t>1.62e-168</t>
  </si>
  <si>
    <t>2.49e-197</t>
  </si>
  <si>
    <t>6.74e-122</t>
  </si>
  <si>
    <t>4.47e-164</t>
  </si>
  <si>
    <t>3.71e-146</t>
  </si>
  <si>
    <t>8.14e-305</t>
  </si>
  <si>
    <t>6.94e-264</t>
  </si>
  <si>
    <t>9.28e-249</t>
  </si>
  <si>
    <t>1.12e-210</t>
  </si>
  <si>
    <t>1.35e-50</t>
  </si>
  <si>
    <t>5.09e-129</t>
  </si>
  <si>
    <t>3.31e-197</t>
  </si>
  <si>
    <t>4.25e-309</t>
  </si>
  <si>
    <t>6.4e-46</t>
  </si>
  <si>
    <t>3.06e-186</t>
  </si>
  <si>
    <t>1.59e-65</t>
  </si>
  <si>
    <t>1.14e-67</t>
  </si>
  <si>
    <t>7.23e-148</t>
  </si>
  <si>
    <t>1.33e-174</t>
  </si>
  <si>
    <t>1.52e-93</t>
  </si>
  <si>
    <t>1.28e-273</t>
  </si>
  <si>
    <t>1.02e-71</t>
  </si>
  <si>
    <t>3.8e-176</t>
  </si>
  <si>
    <t>2.25e-58</t>
  </si>
  <si>
    <t>4.83e-228</t>
  </si>
  <si>
    <t>1.2e-117</t>
  </si>
  <si>
    <t>3.43e-106</t>
  </si>
  <si>
    <t>2.07e-132</t>
  </si>
  <si>
    <t>6.81e-14</t>
  </si>
  <si>
    <t>2.21e-74</t>
  </si>
  <si>
    <t>3.46e-140</t>
  </si>
  <si>
    <t>1.74e-133</t>
  </si>
  <si>
    <t>1.36e-66</t>
  </si>
  <si>
    <t>2.99e-82</t>
  </si>
  <si>
    <t>2.72e-261</t>
  </si>
  <si>
    <t>4.88e-169</t>
  </si>
  <si>
    <t>2.51e-181</t>
  </si>
  <si>
    <t>1.72e-103</t>
  </si>
  <si>
    <t>2.4e-112</t>
  </si>
  <si>
    <t>4.19e-195</t>
  </si>
  <si>
    <t>1.28e-98</t>
  </si>
  <si>
    <t>9.77e-170</t>
  </si>
  <si>
    <t>4.34e-84</t>
  </si>
  <si>
    <t>2.09e-244</t>
  </si>
  <si>
    <t>8.2e-118</t>
  </si>
  <si>
    <t>1.08e-66</t>
  </si>
  <si>
    <t>9.45e-104</t>
  </si>
  <si>
    <t>3.76e-290</t>
  </si>
  <si>
    <t>1.84e-74</t>
  </si>
  <si>
    <t>5.49e-236</t>
  </si>
  <si>
    <t>8.76e-301</t>
  </si>
  <si>
    <t>8.46e-197</t>
  </si>
  <si>
    <t>8.36e-231</t>
  </si>
  <si>
    <t>7.1e-111</t>
  </si>
  <si>
    <t>2.14e-117</t>
  </si>
  <si>
    <t>9.8e-97</t>
  </si>
  <si>
    <t>2.14e-172</t>
  </si>
  <si>
    <t>4.45e-315</t>
  </si>
  <si>
    <t>3.48e-58</t>
  </si>
  <si>
    <t>1.91e-236</t>
  </si>
  <si>
    <t>7.93e-222</t>
  </si>
  <si>
    <t>4.21e-26</t>
  </si>
  <si>
    <t>7.89e-66</t>
  </si>
  <si>
    <t>6.43e-309</t>
  </si>
  <si>
    <t>5.73e-20</t>
  </si>
  <si>
    <t>1.44e-232</t>
  </si>
  <si>
    <t>2.61e-64</t>
  </si>
  <si>
    <t>1.65e-203</t>
  </si>
  <si>
    <t>1.34e-257</t>
  </si>
  <si>
    <t>1.48e-34</t>
  </si>
  <si>
    <t>5.28e-252</t>
  </si>
  <si>
    <t>7.63e-44</t>
  </si>
  <si>
    <t>8.87e-25</t>
  </si>
  <si>
    <t>2.91e-106</t>
  </si>
  <si>
    <t>7.58e-148</t>
  </si>
  <si>
    <t>9.15e-41</t>
  </si>
  <si>
    <t>5.89e-90</t>
  </si>
  <si>
    <t>1.01e-82</t>
  </si>
  <si>
    <t>5.34e-174</t>
  </si>
  <si>
    <t>5.83e-295</t>
  </si>
  <si>
    <t>7.86e-217</t>
  </si>
  <si>
    <t>1.01e-127</t>
  </si>
  <si>
    <t>1.65e-93</t>
  </si>
  <si>
    <t>4.65e-301</t>
  </si>
  <si>
    <t>8.25e-228</t>
  </si>
  <si>
    <t>5.74e-217</t>
  </si>
  <si>
    <t>1.97e-92</t>
  </si>
  <si>
    <t>1.94e-308</t>
  </si>
  <si>
    <t>1.23e-309</t>
  </si>
  <si>
    <t>3.19e-175</t>
  </si>
  <si>
    <t>7.08e-85</t>
  </si>
  <si>
    <t>2.51e-151</t>
  </si>
  <si>
    <t>3.31e-84</t>
  </si>
  <si>
    <t>3.8e-111</t>
  </si>
  <si>
    <t>8.54e-143</t>
  </si>
  <si>
    <t>2.07e-260</t>
  </si>
  <si>
    <t>1.89e-70</t>
  </si>
  <si>
    <t>4.95e-134</t>
  </si>
  <si>
    <t>1.22e-119</t>
  </si>
  <si>
    <t>4.47e-255</t>
  </si>
  <si>
    <t>1.77e-77</t>
  </si>
  <si>
    <t>1.97e-96</t>
  </si>
  <si>
    <t>1.88e-309</t>
  </si>
  <si>
    <t>3.85e-152</t>
  </si>
  <si>
    <t>1.14e-259</t>
  </si>
  <si>
    <t>2.49e-228</t>
  </si>
  <si>
    <t>2.11e-82</t>
  </si>
  <si>
    <t>2.28e-111</t>
  </si>
  <si>
    <t>1.3e-93</t>
  </si>
  <si>
    <t>5.42e-17</t>
  </si>
  <si>
    <t>4.03e-173</t>
  </si>
  <si>
    <t>2.27e-102</t>
  </si>
  <si>
    <t>1.98e-232</t>
  </si>
  <si>
    <t>5.13e-77</t>
  </si>
  <si>
    <t>3.45e-50</t>
  </si>
  <si>
    <t>4.49e-179</t>
  </si>
  <si>
    <t>2.17e-220</t>
  </si>
  <si>
    <t>6.77e-87</t>
  </si>
  <si>
    <t>9.99e-216</t>
  </si>
  <si>
    <t>3.44e-283</t>
  </si>
  <si>
    <t>1.91e-233</t>
  </si>
  <si>
    <t>2.79e-193</t>
  </si>
  <si>
    <t>6.56e-192</t>
  </si>
  <si>
    <t>1.71e-145</t>
  </si>
  <si>
    <t>1.29e-53</t>
  </si>
  <si>
    <t>1.04e-184</t>
  </si>
  <si>
    <t>1.28e-253</t>
  </si>
  <si>
    <t>3.43e-242</t>
  </si>
  <si>
    <t>6.77e-77</t>
  </si>
  <si>
    <t>2.79e-99</t>
  </si>
  <si>
    <t>2.1e-271</t>
  </si>
  <si>
    <t>6.82e-114</t>
  </si>
  <si>
    <t>1.5e-151</t>
  </si>
  <si>
    <t>9.04e-172</t>
  </si>
  <si>
    <t>4.51e-137</t>
  </si>
  <si>
    <t>6.4e-173</t>
  </si>
  <si>
    <t>6.59e-278</t>
  </si>
  <si>
    <t>5.39e-12</t>
  </si>
  <si>
    <t>3.78e-126</t>
  </si>
  <si>
    <t>7.39e-189</t>
  </si>
  <si>
    <t>1.83e-149</t>
  </si>
  <si>
    <t>1.43e-140</t>
  </si>
  <si>
    <t>7.22e-282</t>
  </si>
  <si>
    <t>5.49e-184</t>
  </si>
  <si>
    <t>8.37e-171</t>
  </si>
  <si>
    <t>1.93e-105</t>
  </si>
  <si>
    <t>1.19e-229</t>
  </si>
  <si>
    <t>8.5e-156</t>
  </si>
  <si>
    <t>3.02e-173</t>
  </si>
  <si>
    <t>1.01e-165</t>
  </si>
  <si>
    <t>3.26e-234</t>
  </si>
  <si>
    <t>1.16e-112</t>
  </si>
  <si>
    <t>1.1e-120</t>
  </si>
  <si>
    <t>9.29e-150</t>
  </si>
  <si>
    <t>3.04e-53</t>
  </si>
  <si>
    <t>1.38e-22</t>
  </si>
  <si>
    <t>1.2e-183</t>
  </si>
  <si>
    <t>5.73e-283</t>
  </si>
  <si>
    <t>8.1e-159</t>
  </si>
  <si>
    <t>1.3e-240</t>
  </si>
  <si>
    <t>3.26e-257</t>
  </si>
  <si>
    <t>1.3e-71</t>
  </si>
  <si>
    <t>3.84e-280</t>
  </si>
  <si>
    <t>8.31e-300</t>
  </si>
  <si>
    <t>9.42e-16</t>
  </si>
  <si>
    <t>1.4e-188</t>
  </si>
  <si>
    <t>2.07e-199</t>
  </si>
  <si>
    <t>6.04e-103</t>
  </si>
  <si>
    <t>1.04e-308</t>
  </si>
  <si>
    <t>3.21e-216</t>
  </si>
  <si>
    <t>8.36e-167</t>
  </si>
  <si>
    <t>1.11e-97</t>
  </si>
  <si>
    <t>5.02e-167</t>
  </si>
  <si>
    <t>1.03e-110</t>
  </si>
  <si>
    <t>8.32e-229</t>
  </si>
  <si>
    <t>5.05e-170</t>
  </si>
  <si>
    <t>8.78e-207</t>
  </si>
  <si>
    <t>2.93e-136</t>
  </si>
  <si>
    <t>4.3e-168</t>
  </si>
  <si>
    <t>2.33e-182</t>
  </si>
  <si>
    <t>4.59e-249</t>
  </si>
  <si>
    <t>3.82e-262</t>
  </si>
  <si>
    <t>8.79e-263</t>
  </si>
  <si>
    <t>1.15e-62</t>
  </si>
  <si>
    <t>3.99e-92</t>
  </si>
  <si>
    <t>7.95e-172</t>
  </si>
  <si>
    <t>1.87e-239</t>
  </si>
  <si>
    <t>3.2e-116</t>
  </si>
  <si>
    <t>1.9e-163</t>
  </si>
  <si>
    <t>2.19e-62</t>
  </si>
  <si>
    <t>7.08e-131</t>
  </si>
  <si>
    <t>1.32e-217</t>
  </si>
  <si>
    <t>5.25e-14</t>
  </si>
  <si>
    <t>2.17e-43</t>
  </si>
  <si>
    <t>2.45e-100</t>
  </si>
  <si>
    <t>1.41e-163</t>
  </si>
  <si>
    <t>1.86e-305</t>
  </si>
  <si>
    <t>6.03e-45</t>
  </si>
  <si>
    <t>2.44e-40</t>
  </si>
  <si>
    <t>8e-49</t>
  </si>
  <si>
    <t>3.42e-77</t>
  </si>
  <si>
    <t>6.38e-74</t>
  </si>
  <si>
    <t>8.12e-238</t>
  </si>
  <si>
    <t>4.3e-169</t>
  </si>
  <si>
    <t>3.37e-252</t>
  </si>
  <si>
    <t>8.4e-152</t>
  </si>
  <si>
    <t>7.52e-206</t>
  </si>
  <si>
    <t>3.19e-263</t>
  </si>
  <si>
    <t>1.47e-91</t>
  </si>
  <si>
    <t>5.89e-82</t>
  </si>
  <si>
    <t>1.75e-77</t>
  </si>
  <si>
    <t>1.16e-51</t>
  </si>
  <si>
    <t>2.3e-142</t>
  </si>
  <si>
    <t>4.69e-115</t>
  </si>
  <si>
    <t>1.31e-251</t>
  </si>
  <si>
    <t>1.49e-309</t>
  </si>
  <si>
    <t>3.55e-99</t>
  </si>
  <si>
    <t>1.06e-91</t>
  </si>
  <si>
    <t>3.65e-171</t>
  </si>
  <si>
    <t>7.69e-256</t>
  </si>
  <si>
    <t>3.28e-232</t>
  </si>
  <si>
    <t>6.41e-155</t>
  </si>
  <si>
    <t>5.02e-105</t>
  </si>
  <si>
    <t>3.04e-281</t>
  </si>
  <si>
    <t>3.16e-111</t>
  </si>
  <si>
    <t>1.68e-165</t>
  </si>
  <si>
    <t>3.33e-242</t>
  </si>
  <si>
    <t>3.74e-302</t>
  </si>
  <si>
    <t>2.38e-70</t>
  </si>
  <si>
    <t>3.66e-138</t>
  </si>
  <si>
    <t>1.1e-146</t>
  </si>
  <si>
    <t>7.74e-83</t>
  </si>
  <si>
    <t>7.55e-241</t>
  </si>
  <si>
    <t>2.19e-35</t>
  </si>
  <si>
    <t>7.51e-174</t>
  </si>
  <si>
    <t>9.76e-120</t>
  </si>
  <si>
    <t>3.06e-61</t>
  </si>
  <si>
    <t>1.05e-214</t>
  </si>
  <si>
    <t>4.35e-23</t>
  </si>
  <si>
    <t>1.46e-162</t>
  </si>
  <si>
    <t>1.3e-302</t>
  </si>
  <si>
    <t>4.28e-11</t>
  </si>
  <si>
    <t>5.57e-270</t>
  </si>
  <si>
    <t>9.59e-155</t>
  </si>
  <si>
    <t>1.3e-59</t>
  </si>
  <si>
    <t>8.48e-96</t>
  </si>
  <si>
    <t>3.28e-16</t>
  </si>
  <si>
    <t>1.67e-274</t>
  </si>
  <si>
    <t>3.8e-43</t>
  </si>
  <si>
    <t>1.87e-162</t>
  </si>
  <si>
    <t>4.98e-48</t>
  </si>
  <si>
    <t>8.82e-200</t>
  </si>
  <si>
    <t>3.92e-69</t>
  </si>
  <si>
    <t>3.12e-120</t>
  </si>
  <si>
    <t>6.03e-145</t>
  </si>
  <si>
    <t>9.4e-110</t>
  </si>
  <si>
    <t>1.86e-267</t>
  </si>
  <si>
    <t>1.58e-204</t>
  </si>
  <si>
    <t>3.58e-22</t>
  </si>
  <si>
    <t>3.89e-288</t>
  </si>
  <si>
    <t>3.02e-175</t>
  </si>
  <si>
    <t>8.85e-286</t>
  </si>
  <si>
    <t>9.21e-94</t>
  </si>
  <si>
    <t>7.01e-154</t>
  </si>
  <si>
    <t>3.58e-51</t>
  </si>
  <si>
    <t>7.73e-306</t>
  </si>
  <si>
    <t>1.55e-252</t>
  </si>
  <si>
    <t>1.43e-158</t>
  </si>
  <si>
    <t>1.06e-63</t>
  </si>
  <si>
    <t>1.55e-250</t>
  </si>
  <si>
    <t>4.79e-151</t>
  </si>
  <si>
    <t>3.76e-287</t>
  </si>
  <si>
    <t>1.25e-123</t>
  </si>
  <si>
    <t>2.6e-301</t>
  </si>
  <si>
    <t>1.39e-160</t>
  </si>
  <si>
    <t>8.62e-137</t>
  </si>
  <si>
    <t>2.11e-77</t>
  </si>
  <si>
    <t>3.99e-180</t>
  </si>
  <si>
    <t>2.1e-224</t>
  </si>
  <si>
    <t>7.79e-173</t>
  </si>
  <si>
    <t>2.76e-76</t>
  </si>
  <si>
    <t>1.78e-203</t>
  </si>
  <si>
    <t>1.49e-121</t>
  </si>
  <si>
    <t>1.35e-80</t>
  </si>
  <si>
    <t>2.87e-271</t>
  </si>
  <si>
    <t>1.05e-48</t>
  </si>
  <si>
    <t>9.65e-271</t>
  </si>
  <si>
    <t>7.64e-88</t>
  </si>
  <si>
    <t>9.06e-232</t>
  </si>
  <si>
    <t>2.23e-77</t>
  </si>
  <si>
    <t>1.83e-88</t>
  </si>
  <si>
    <t>2.97e-173</t>
  </si>
  <si>
    <t>2e-284</t>
  </si>
  <si>
    <t>1.75e-40</t>
  </si>
  <si>
    <t>8.7e-65</t>
  </si>
  <si>
    <t>3.96e-183</t>
  </si>
  <si>
    <t>1.17e-60</t>
  </si>
  <si>
    <t>2.21e-13</t>
  </si>
  <si>
    <t>7.76e-152</t>
  </si>
  <si>
    <t>3.21e-49</t>
  </si>
  <si>
    <t>4.72e-240</t>
  </si>
  <si>
    <t>3.43e-214</t>
  </si>
  <si>
    <t>9.24e-33</t>
  </si>
  <si>
    <t>2.57e-122</t>
  </si>
  <si>
    <t>6.04e-91</t>
  </si>
  <si>
    <t>2.44e-144</t>
  </si>
  <si>
    <t>1.34e-167</t>
  </si>
  <si>
    <t>4.02e-104</t>
  </si>
  <si>
    <t>1.62e-227</t>
  </si>
  <si>
    <t>7.56e-208</t>
  </si>
  <si>
    <t>8e-154</t>
  </si>
  <si>
    <t>2.09e-287</t>
  </si>
  <si>
    <t>1.73e-270</t>
  </si>
  <si>
    <t>3.23e-270</t>
  </si>
  <si>
    <t>1.31e-119</t>
  </si>
  <si>
    <t>1.51e-302</t>
  </si>
  <si>
    <t>3.8e-153</t>
  </si>
  <si>
    <t>3.16e-55</t>
  </si>
  <si>
    <t>9.06e-16</t>
  </si>
  <si>
    <t>4.54e-241</t>
  </si>
  <si>
    <t>2.41e-84</t>
  </si>
  <si>
    <t>2.2e-179</t>
  </si>
  <si>
    <t>1.25e-13</t>
  </si>
  <si>
    <t>1.7e-193</t>
  </si>
  <si>
    <t>1.74e-223</t>
  </si>
  <si>
    <t>9.58e-317</t>
  </si>
  <si>
    <t>6.67e-262</t>
  </si>
  <si>
    <t>2.89e-201</t>
  </si>
  <si>
    <t>8.65e-129</t>
  </si>
  <si>
    <t>3.28e-62</t>
  </si>
  <si>
    <t>3.6e-139</t>
  </si>
  <si>
    <t>1.72e-44</t>
  </si>
  <si>
    <t>1.04e-290</t>
  </si>
  <si>
    <t>1.48e-292</t>
  </si>
  <si>
    <t>3.73e-157</t>
  </si>
  <si>
    <t>3.36e-46</t>
  </si>
  <si>
    <t>6.17e-85</t>
  </si>
  <si>
    <t>1.25e-213</t>
  </si>
  <si>
    <t>3.75e-147</t>
  </si>
  <si>
    <t>5.67e-183</t>
  </si>
  <si>
    <t>5.73e-186</t>
  </si>
  <si>
    <t>2.2e-125</t>
  </si>
  <si>
    <t>6.27e-248</t>
  </si>
  <si>
    <t>2.92e-186</t>
  </si>
  <si>
    <t>2.41e-188</t>
  </si>
  <si>
    <t>1.44e-241</t>
  </si>
  <si>
    <t>2.27e-85</t>
  </si>
  <si>
    <t>3.88e-50</t>
  </si>
  <si>
    <t>8.6e-138</t>
  </si>
  <si>
    <t>5.81e-142</t>
  </si>
  <si>
    <t>1.02e-259</t>
  </si>
  <si>
    <t>1.21e-69</t>
  </si>
  <si>
    <t>9.79e-209</t>
  </si>
  <si>
    <t>2.11e-115</t>
  </si>
  <si>
    <t>7.68e-77</t>
  </si>
  <si>
    <t>3.51e-62</t>
  </si>
  <si>
    <t>5.13e-42</t>
  </si>
  <si>
    <t>1.34e-141</t>
  </si>
  <si>
    <t>9.14e-98</t>
  </si>
  <si>
    <t>1.88e-314</t>
  </si>
  <si>
    <t>2.47e-107</t>
  </si>
  <si>
    <t>2.88e-106</t>
  </si>
  <si>
    <t>2.72e-42</t>
  </si>
  <si>
    <t>3.33e-285</t>
  </si>
  <si>
    <t>3.65e-172</t>
  </si>
  <si>
    <t>4.97e-70</t>
  </si>
  <si>
    <t>1.24e-238</t>
  </si>
  <si>
    <t>4.36e-190</t>
  </si>
  <si>
    <t>1.03e-101</t>
  </si>
  <si>
    <t>6.68e-103</t>
  </si>
  <si>
    <t>9.87e-12</t>
  </si>
  <si>
    <t>2.21e-311</t>
  </si>
  <si>
    <t>5.33e-129</t>
  </si>
  <si>
    <t>9.79e-56</t>
  </si>
  <si>
    <t>2.13e-101</t>
  </si>
  <si>
    <t>5.5e-201</t>
  </si>
  <si>
    <t>9.69e-224</t>
  </si>
  <si>
    <t>4.36e-287</t>
  </si>
  <si>
    <t>1.38e-275</t>
  </si>
  <si>
    <t>1.77e-42</t>
  </si>
  <si>
    <t>9.17e-45</t>
  </si>
  <si>
    <t>5.25e-149</t>
  </si>
  <si>
    <t>3.38e-249</t>
  </si>
  <si>
    <t>2.89e-84</t>
  </si>
  <si>
    <t>1.98e-224</t>
  </si>
  <si>
    <t>2.59e-175</t>
  </si>
  <si>
    <t>3.85e-166</t>
  </si>
  <si>
    <t>1.01e-285</t>
  </si>
  <si>
    <t>5.06e-196</t>
  </si>
  <si>
    <t>6.52e-75</t>
  </si>
  <si>
    <t>7.64e-279</t>
  </si>
  <si>
    <t>1.69e-45</t>
  </si>
  <si>
    <t>4.88e-264</t>
  </si>
  <si>
    <t>1.44e-138</t>
  </si>
  <si>
    <t>2.03e-84</t>
  </si>
  <si>
    <t>5.78e-74</t>
  </si>
  <si>
    <t>5.87e-62</t>
  </si>
  <si>
    <t>3.9e-218</t>
  </si>
  <si>
    <t>2.48e-311</t>
  </si>
  <si>
    <t>1.75e-234</t>
  </si>
  <si>
    <t>5.98e-304</t>
  </si>
  <si>
    <t>6.77e-116</t>
  </si>
  <si>
    <t>1.89e-73</t>
  </si>
  <si>
    <t>5.37e-74</t>
  </si>
  <si>
    <t>7.81e-148</t>
  </si>
  <si>
    <t>1.38e-182</t>
  </si>
  <si>
    <t>4.86e-177</t>
  </si>
  <si>
    <t>3.06e-265</t>
  </si>
  <si>
    <t>1.95e-217</t>
  </si>
  <si>
    <t>1.77e-108</t>
  </si>
  <si>
    <t>1.88e-172</t>
  </si>
  <si>
    <t>1.54e-124</t>
  </si>
  <si>
    <t>2.63e-62</t>
  </si>
  <si>
    <t>3.56e-183</t>
  </si>
  <si>
    <t>3.12e-200</t>
  </si>
  <si>
    <t>9.67e-132</t>
  </si>
  <si>
    <t>1.48e-103</t>
  </si>
  <si>
    <t>1.08e-167</t>
  </si>
  <si>
    <t>7.54e-291</t>
  </si>
  <si>
    <t>2.68e-314</t>
  </si>
  <si>
    <t>4.02e-52</t>
  </si>
  <si>
    <t>4.49e-184</t>
  </si>
  <si>
    <t>3.25e-54</t>
  </si>
  <si>
    <t>1.48e-168</t>
  </si>
  <si>
    <t>1.11e-284</t>
  </si>
  <si>
    <t>3.63e-269</t>
  </si>
  <si>
    <t>6.16e-261</t>
  </si>
  <si>
    <t>1.91e-261</t>
  </si>
  <si>
    <t>2.53e-25</t>
  </si>
  <si>
    <t>1.27e-213</t>
  </si>
  <si>
    <t>4.6e-113</t>
  </si>
  <si>
    <t>8.32e-79</t>
  </si>
  <si>
    <t>2.99e-292</t>
  </si>
  <si>
    <t>2.41e-120</t>
  </si>
  <si>
    <t>1.64e-103</t>
  </si>
  <si>
    <t>1.7e-112</t>
  </si>
  <si>
    <t>6.77e-248</t>
  </si>
  <si>
    <t>6.11e-96</t>
  </si>
  <si>
    <t>3.96e-309</t>
  </si>
  <si>
    <t>2.3e-88</t>
  </si>
  <si>
    <t>6.39e-237</t>
  </si>
  <si>
    <t>4.17e-70</t>
  </si>
  <si>
    <t>5.07e-60</t>
  </si>
  <si>
    <t>5.62e-141</t>
  </si>
  <si>
    <t>6.51e-54</t>
  </si>
  <si>
    <t>1.85e-40</t>
  </si>
  <si>
    <t>1.38e-24</t>
  </si>
  <si>
    <t>8.55e-214</t>
  </si>
  <si>
    <t>2.25e-240</t>
  </si>
  <si>
    <t>1.38e-176</t>
  </si>
  <si>
    <t>1e-32</t>
  </si>
  <si>
    <t>6.38e-182</t>
  </si>
  <si>
    <t>2.35e-243</t>
  </si>
  <si>
    <t>5.2e-98</t>
  </si>
  <si>
    <t>7.94e-223</t>
  </si>
  <si>
    <t>1.47e-127</t>
  </si>
  <si>
    <t>3.17e-260</t>
  </si>
  <si>
    <t>1.54e-92</t>
  </si>
  <si>
    <t>1.73e-139</t>
  </si>
  <si>
    <t>5.84e-253</t>
  </si>
  <si>
    <t>1.4e-105</t>
  </si>
  <si>
    <t>1.6e-272</t>
  </si>
  <si>
    <t>1.34e-182</t>
  </si>
  <si>
    <t>4.83e-120</t>
  </si>
  <si>
    <t>6.08e-224</t>
  </si>
  <si>
    <t>6.7e-315</t>
  </si>
  <si>
    <t>5.13e-35</t>
  </si>
  <si>
    <t>8.86e-51</t>
  </si>
  <si>
    <t>8.99e-104</t>
  </si>
  <si>
    <t>2.04e-273</t>
  </si>
  <si>
    <t>2.26e-266</t>
  </si>
  <si>
    <t>2.75e-226</t>
  </si>
  <si>
    <t>1.47e-15</t>
  </si>
  <si>
    <t>7.42e-255</t>
  </si>
  <si>
    <t>7.42e-23</t>
  </si>
  <si>
    <t>1.63e-174</t>
  </si>
  <si>
    <t>1.93e-198</t>
  </si>
  <si>
    <t>2.52e-64</t>
  </si>
  <si>
    <t>2.13e-231</t>
  </si>
  <si>
    <t>1.34e-188</t>
  </si>
  <si>
    <t>1.85e-192</t>
  </si>
  <si>
    <t>2.44e-209</t>
  </si>
  <si>
    <t>1.53e-240</t>
  </si>
  <si>
    <t>2.19e-131</t>
  </si>
  <si>
    <t>8.18e-35</t>
  </si>
  <si>
    <t>1.33e-214</t>
  </si>
  <si>
    <t>3.1e-117</t>
  </si>
  <si>
    <t>5.91e-93</t>
  </si>
  <si>
    <t>2.81e-179</t>
  </si>
  <si>
    <t>5.66e-129</t>
  </si>
  <si>
    <t>8.6e-111</t>
  </si>
  <si>
    <t>9.17e-286</t>
  </si>
  <si>
    <t>7.52e-144</t>
  </si>
  <si>
    <t>1.07e-47</t>
  </si>
  <si>
    <t>1.58e-255</t>
  </si>
  <si>
    <t>3.66e-267</t>
  </si>
  <si>
    <t>1.14e-135</t>
  </si>
  <si>
    <t>2.62e-65</t>
  </si>
  <si>
    <t>3.46e-104</t>
  </si>
  <si>
    <t>7.79e-236</t>
  </si>
  <si>
    <t>1.29e-313</t>
  </si>
  <si>
    <t>5.06e-210</t>
  </si>
  <si>
    <t>9.22e-147</t>
  </si>
  <si>
    <t>1.92e-285</t>
  </si>
  <si>
    <t>3.18e-148</t>
  </si>
  <si>
    <t>3.82e-316</t>
  </si>
  <si>
    <t>5.24e-200</t>
  </si>
  <si>
    <t>3.81e-258</t>
  </si>
  <si>
    <t>1.09e-99</t>
  </si>
  <si>
    <t>1.4e-165</t>
  </si>
  <si>
    <t>3.81e-150</t>
  </si>
  <si>
    <t>2.91e-181</t>
  </si>
  <si>
    <t>4.03e-150</t>
  </si>
  <si>
    <t>1.21e-146</t>
  </si>
  <si>
    <t>2.07e-302</t>
  </si>
  <si>
    <t>4.11e-115</t>
  </si>
  <si>
    <t>2.89e-129</t>
  </si>
  <si>
    <t>2.1e-61</t>
  </si>
  <si>
    <t>1.85e-242</t>
  </si>
  <si>
    <t>1.41e-120</t>
  </si>
  <si>
    <t>2.35e-80</t>
  </si>
  <si>
    <t>7.39e-132</t>
  </si>
  <si>
    <t>1.72e-115</t>
  </si>
  <si>
    <t>4.71e-56</t>
  </si>
  <si>
    <t>5.7e-299</t>
  </si>
  <si>
    <t>6.04e-139</t>
  </si>
  <si>
    <t>5.09e-199</t>
  </si>
  <si>
    <t>3.23e-31</t>
  </si>
  <si>
    <t>1.23e-140</t>
  </si>
  <si>
    <t>2.79e-131</t>
  </si>
  <si>
    <t>1.02e-72</t>
  </si>
  <si>
    <t>3.94e-103</t>
  </si>
  <si>
    <t>7.18e-182</t>
  </si>
  <si>
    <t>3.3e-209</t>
  </si>
  <si>
    <t>1.29e-149</t>
  </si>
  <si>
    <t>6.19e-79</t>
  </si>
  <si>
    <t>5.99e-149</t>
  </si>
  <si>
    <t>3.02e-229</t>
  </si>
  <si>
    <t>4.83e-173</t>
  </si>
  <si>
    <t>3.19e-159</t>
  </si>
  <si>
    <t>4.16e-166</t>
  </si>
  <si>
    <t>3.65e-158</t>
  </si>
  <si>
    <t>1.55e-31</t>
  </si>
  <si>
    <t>7.89e-270</t>
  </si>
  <si>
    <t>3.21e-99</t>
  </si>
  <si>
    <t>1.12e-104</t>
  </si>
  <si>
    <t>6.53e-171</t>
  </si>
  <si>
    <t>1.18e-296</t>
  </si>
  <si>
    <t>7.33e-150</t>
  </si>
  <si>
    <t>2.89e-293</t>
  </si>
  <si>
    <t>1.68e-133</t>
  </si>
  <si>
    <t>1.83e-221</t>
  </si>
  <si>
    <t>1.41e-173</t>
  </si>
  <si>
    <t>4.1e-124</t>
  </si>
  <si>
    <t>2.81e-94</t>
  </si>
  <si>
    <t>9.16e-198</t>
  </si>
  <si>
    <t>3.27e-281</t>
  </si>
  <si>
    <t>1.82e-130</t>
  </si>
  <si>
    <t>9.45e-300</t>
  </si>
  <si>
    <t>7.19e-284</t>
  </si>
  <si>
    <t>6.74e-119</t>
  </si>
  <si>
    <t>3.28e-181</t>
  </si>
  <si>
    <t>2.81e-280</t>
  </si>
  <si>
    <t>5.73e-125</t>
  </si>
  <si>
    <t>2.7e-21</t>
  </si>
  <si>
    <t>5.41e-21</t>
  </si>
  <si>
    <t>2.49e-315</t>
  </si>
  <si>
    <t>2.68e-15</t>
  </si>
  <si>
    <t>2.02e-288</t>
  </si>
  <si>
    <t>6.19e-86</t>
  </si>
  <si>
    <t>1.1e-113</t>
  </si>
  <si>
    <t>7.48e-190</t>
  </si>
  <si>
    <t>3.97e-176</t>
  </si>
  <si>
    <t>6.83e-76</t>
  </si>
  <si>
    <t>1.81e-62</t>
  </si>
  <si>
    <t>1.09e-312</t>
  </si>
  <si>
    <t>4.88e-147</t>
  </si>
  <si>
    <t>8.13e-200</t>
  </si>
  <si>
    <t>5.96e-172</t>
  </si>
  <si>
    <t>4.5e-280</t>
  </si>
  <si>
    <t>4e-233</t>
  </si>
  <si>
    <t>2.9e-296</t>
  </si>
  <si>
    <t>5.63e-234</t>
  </si>
  <si>
    <t>1.71e-248</t>
  </si>
  <si>
    <t>8.01e-173</t>
  </si>
  <si>
    <t>1.42e-138</t>
  </si>
  <si>
    <t>6.79e-154</t>
  </si>
  <si>
    <t>1.65e-69</t>
  </si>
  <si>
    <t>1.15e-68</t>
  </si>
  <si>
    <t>1.4e-149</t>
  </si>
  <si>
    <t>4.96e-290</t>
  </si>
  <si>
    <t>5.08e-74</t>
  </si>
  <si>
    <t>3.06e-85</t>
  </si>
  <si>
    <t>1.89e-197</t>
  </si>
  <si>
    <t>1.08e-259</t>
  </si>
  <si>
    <t>3.71e-196</t>
  </si>
  <si>
    <t>3.15e-250</t>
  </si>
  <si>
    <t>2.2e-169</t>
  </si>
  <si>
    <t>4.78e-179</t>
  </si>
  <si>
    <t>3.83e-116</t>
  </si>
  <si>
    <t>1.4e-196</t>
  </si>
  <si>
    <t>1.38e-72</t>
  </si>
  <si>
    <t>8.19e-134</t>
  </si>
  <si>
    <t>1.07e-221</t>
  </si>
  <si>
    <t>7.08e-221</t>
  </si>
  <si>
    <t>2.78e-225</t>
  </si>
  <si>
    <t>9.81e-77</t>
  </si>
  <si>
    <t>7.32e-273</t>
  </si>
  <si>
    <t>2.13e-116</t>
  </si>
  <si>
    <t>3.49e-248</t>
  </si>
  <si>
    <t>5.32e-14</t>
  </si>
  <si>
    <t>4.87e-136</t>
  </si>
  <si>
    <t>3.97e-152</t>
  </si>
  <si>
    <t>8.78e-115</t>
  </si>
  <si>
    <t>1.14e-184</t>
  </si>
  <si>
    <t>7.8e-129</t>
  </si>
  <si>
    <t>3.5e-97</t>
  </si>
  <si>
    <t>5.36e-98</t>
  </si>
  <si>
    <t>1.38e-177</t>
  </si>
  <si>
    <t>3.06e-150</t>
  </si>
  <si>
    <t>3.97e-196</t>
  </si>
  <si>
    <t>1.42e-85</t>
  </si>
  <si>
    <t>3.19e-187</t>
  </si>
  <si>
    <t>2.27e-91</t>
  </si>
  <si>
    <t>2.04e-201</t>
  </si>
  <si>
    <t>2.07e-37</t>
  </si>
  <si>
    <t>2.61e-178</t>
  </si>
  <si>
    <t>1.69e-193</t>
  </si>
  <si>
    <t>8.54e-268</t>
  </si>
  <si>
    <t>1.88e-47</t>
  </si>
  <si>
    <t>2.91e-184</t>
  </si>
  <si>
    <t>4.73e-123</t>
  </si>
  <si>
    <t>5.86e-295</t>
  </si>
  <si>
    <t>1.43e-119</t>
  </si>
  <si>
    <t>1.15e-120</t>
  </si>
  <si>
    <t>3.6e-148</t>
  </si>
  <si>
    <t>9.1e-148</t>
  </si>
  <si>
    <t>1.73e-216</t>
  </si>
  <si>
    <t>3.72e-146</t>
  </si>
  <si>
    <t>6e-94</t>
  </si>
  <si>
    <t>3.5e-13</t>
  </si>
  <si>
    <t>1.05e-102</t>
  </si>
  <si>
    <t>4.27e-72</t>
  </si>
  <si>
    <t>7.17e-281</t>
  </si>
  <si>
    <t>1.1e-298</t>
  </si>
  <si>
    <t>2.61e-191</t>
  </si>
  <si>
    <t>3.3e-93</t>
  </si>
  <si>
    <t>1.82e-162</t>
  </si>
  <si>
    <t>1.66e-163</t>
  </si>
  <si>
    <t>1.57e-170</t>
  </si>
  <si>
    <t>2.63e-241</t>
  </si>
  <si>
    <t>3.66e-61</t>
  </si>
  <si>
    <t>2.22e-119</t>
  </si>
  <si>
    <t>6.92e-134</t>
  </si>
  <si>
    <t>5.44e-257</t>
  </si>
  <si>
    <t>2.45e-269</t>
  </si>
  <si>
    <t>7.77e-240</t>
  </si>
  <si>
    <t>5.35e-133</t>
  </si>
  <si>
    <t>4.7e-35</t>
  </si>
  <si>
    <t>1.66e-156</t>
  </si>
  <si>
    <t>7.88e-269</t>
  </si>
  <si>
    <t>2.41e-192</t>
  </si>
  <si>
    <t>1.69e-162</t>
  </si>
  <si>
    <t>1.16e-152</t>
  </si>
  <si>
    <t>6.5e-37</t>
  </si>
  <si>
    <t>5.48e-157</t>
  </si>
  <si>
    <t>2.21e-138</t>
  </si>
  <si>
    <t>1.49e-84</t>
  </si>
  <si>
    <t>2.45e-210</t>
  </si>
  <si>
    <t>6.23e-47</t>
  </si>
  <si>
    <t>1.02e-233</t>
  </si>
  <si>
    <t>1.29e-230</t>
  </si>
  <si>
    <t>1.89e-122</t>
  </si>
  <si>
    <t>3.71e-173</t>
  </si>
  <si>
    <t>5.06e-180</t>
  </si>
  <si>
    <t>1.52e-240</t>
  </si>
  <si>
    <t>1.56e-78</t>
  </si>
  <si>
    <t>3.5e-227</t>
  </si>
  <si>
    <t>3.62e-217</t>
  </si>
  <si>
    <t>1.02e-250</t>
  </si>
  <si>
    <t>1.49e-185</t>
  </si>
  <si>
    <t>1.32e-130</t>
  </si>
  <si>
    <t>1.67e-87</t>
  </si>
  <si>
    <t>1.08e-87</t>
  </si>
  <si>
    <t>3.66e-103</t>
  </si>
  <si>
    <t>1.88e-136</t>
  </si>
  <si>
    <t>1.29e-231</t>
  </si>
  <si>
    <t>8.77e-174</t>
  </si>
  <si>
    <t>4.52e-295</t>
  </si>
  <si>
    <t>4.24e-78</t>
  </si>
  <si>
    <t>4.84e-38</t>
  </si>
  <si>
    <t>1.3e-315</t>
  </si>
  <si>
    <t>2.64e-119</t>
  </si>
  <si>
    <t>1.31e-270</t>
  </si>
  <si>
    <t>6.55e-292</t>
  </si>
  <si>
    <t>5.21e-228</t>
  </si>
  <si>
    <t>2.76e-124</t>
  </si>
  <si>
    <t>3.73e-239</t>
  </si>
  <si>
    <t>2.81e-165</t>
  </si>
  <si>
    <t>2.46e-249</t>
  </si>
  <si>
    <t>1.95e-37</t>
  </si>
  <si>
    <t>4.69e-70</t>
  </si>
  <si>
    <t>1.23e-183</t>
  </si>
  <si>
    <t>4.38e-227</t>
  </si>
  <si>
    <t>7.76e-95</t>
  </si>
  <si>
    <t>9.48e-130</t>
  </si>
  <si>
    <t>1.35e-184</t>
  </si>
  <si>
    <t>5.99e-43</t>
  </si>
  <si>
    <t>6.99e-249</t>
  </si>
  <si>
    <t>1.13e-174</t>
  </si>
  <si>
    <t>1.79e-138</t>
  </si>
  <si>
    <t>8.95e-161</t>
  </si>
  <si>
    <t>5.24e-281</t>
  </si>
  <si>
    <t>1.54e-161</t>
  </si>
  <si>
    <t>2.4e-193</t>
  </si>
  <si>
    <t>9.92e-286</t>
  </si>
  <si>
    <t>3.06e-103</t>
  </si>
  <si>
    <t>9.34e-130</t>
  </si>
  <si>
    <t>8.24e-82</t>
  </si>
  <si>
    <t>3.95e-311</t>
  </si>
  <si>
    <t>1.59e-242</t>
  </si>
  <si>
    <t>1.14e-111</t>
  </si>
  <si>
    <t>2.95e-22</t>
  </si>
  <si>
    <t>7.62e-132</t>
  </si>
  <si>
    <t>7.88e-54</t>
  </si>
  <si>
    <t>4.63e-78</t>
  </si>
  <si>
    <t>6.74e-316</t>
  </si>
  <si>
    <t>5.81e-154</t>
  </si>
  <si>
    <t>4.76e-217</t>
  </si>
  <si>
    <t>4.09e-229</t>
  </si>
  <si>
    <t>2.51e-197</t>
  </si>
  <si>
    <t>3.58e-199</t>
  </si>
  <si>
    <t>3.62e-121</t>
  </si>
  <si>
    <t>2.09e-145</t>
  </si>
  <si>
    <t>3.84e-131</t>
  </si>
  <si>
    <t>3.97e-228</t>
  </si>
  <si>
    <t>2.4e-203</t>
  </si>
  <si>
    <t>3.44e-198</t>
  </si>
  <si>
    <t>2.21e-196</t>
  </si>
  <si>
    <t>2.47e-166</t>
  </si>
  <si>
    <t>1.77e-295</t>
  </si>
  <si>
    <t>3.29e-182</t>
  </si>
  <si>
    <t>3.7e-206</t>
  </si>
  <si>
    <t>5.41e-274</t>
  </si>
  <si>
    <t>1.03e-208</t>
  </si>
  <si>
    <t>5.95e-84</t>
  </si>
  <si>
    <t>1.9e-56</t>
  </si>
  <si>
    <t>5.68e-83</t>
  </si>
  <si>
    <t>1.2e-191</t>
  </si>
  <si>
    <t>4.29e-64</t>
  </si>
  <si>
    <t>7.78e-236</t>
  </si>
  <si>
    <t>1.29e-110</t>
  </si>
  <si>
    <t>8.11e-95</t>
  </si>
  <si>
    <t>3.92e-47</t>
  </si>
  <si>
    <t>1.59e-76</t>
  </si>
  <si>
    <t>1.31e-54</t>
  </si>
  <si>
    <t>1.92e-55</t>
  </si>
  <si>
    <t>1.27e-50</t>
  </si>
  <si>
    <t>2.31e-61</t>
  </si>
  <si>
    <t>3.79e-47</t>
  </si>
  <si>
    <t>3.06e-35</t>
  </si>
  <si>
    <t>2.32e-49</t>
  </si>
  <si>
    <t>2.07e-92</t>
  </si>
  <si>
    <t>1.76e-233</t>
  </si>
  <si>
    <t>1.68e-180</t>
  </si>
  <si>
    <t>1.02e-204</t>
  </si>
  <si>
    <t>6.83e-50</t>
  </si>
  <si>
    <t>1.96e-160</t>
  </si>
  <si>
    <t>5.48e-189</t>
  </si>
  <si>
    <t>2.13e-121</t>
  </si>
  <si>
    <t>8.96e-123</t>
  </si>
  <si>
    <t>3.78e-143</t>
  </si>
  <si>
    <t>8.63e-93</t>
  </si>
  <si>
    <t>2.83e-314</t>
  </si>
  <si>
    <t>1.28e-162</t>
  </si>
  <si>
    <t>3.88e-64</t>
  </si>
  <si>
    <t>4.84e-142</t>
  </si>
  <si>
    <t>1.02e-126</t>
  </si>
  <si>
    <t>2.22e-169</t>
  </si>
  <si>
    <t>1.73e-89</t>
  </si>
  <si>
    <t>4.17e-97</t>
  </si>
  <si>
    <t>4.35e-240</t>
  </si>
  <si>
    <t>1.55e-55</t>
  </si>
  <si>
    <t>8.51e-25</t>
  </si>
  <si>
    <t>2.95e-19</t>
  </si>
  <si>
    <t>2.68e-17</t>
  </si>
  <si>
    <t>8.99e-114</t>
  </si>
  <si>
    <t>6.57e-179</t>
  </si>
  <si>
    <t>8.63e-131</t>
  </si>
  <si>
    <t>2.64e-315</t>
  </si>
  <si>
    <t>8.31e-257</t>
  </si>
  <si>
    <t>4.7e-98</t>
  </si>
  <si>
    <t>3.35e-111</t>
  </si>
  <si>
    <t>1.06e-204</t>
  </si>
  <si>
    <t>1.53e-108</t>
  </si>
  <si>
    <t>1.66e-170</t>
  </si>
  <si>
    <t>4.11e-309</t>
  </si>
  <si>
    <t>4.27e-67</t>
  </si>
  <si>
    <t>2.4e-151</t>
  </si>
  <si>
    <t>1.79e-245</t>
  </si>
  <si>
    <t>2.79e-294</t>
  </si>
  <si>
    <t>6.58e-162</t>
  </si>
  <si>
    <t>2.68e-53</t>
  </si>
  <si>
    <t>2.6e-72</t>
  </si>
  <si>
    <t>3.47e-243</t>
  </si>
  <si>
    <t>8.81e-135</t>
  </si>
  <si>
    <t>1.98e-164</t>
  </si>
  <si>
    <t>1.27e-234</t>
  </si>
  <si>
    <t>1.64e-157</t>
  </si>
  <si>
    <t>2.34e-124</t>
  </si>
  <si>
    <t>8.06e-37</t>
  </si>
  <si>
    <t>6.56e-48</t>
  </si>
  <si>
    <t>1.34e-198</t>
  </si>
  <si>
    <t>5.78e-231</t>
  </si>
  <si>
    <t>4.16e-195</t>
  </si>
  <si>
    <t>8.54e-196</t>
  </si>
  <si>
    <t>2.16e-43</t>
  </si>
  <si>
    <t>1.24e-39</t>
  </si>
  <si>
    <t>2.93e-12</t>
  </si>
  <si>
    <t>1.8e-149</t>
  </si>
  <si>
    <t>1.01e-144</t>
  </si>
  <si>
    <t>6.02e-274</t>
  </si>
  <si>
    <t>1.29e-83</t>
  </si>
  <si>
    <t>1.07e-202</t>
  </si>
  <si>
    <t>1.83e-239</t>
  </si>
  <si>
    <t>5.48e-143</t>
  </si>
  <si>
    <t>7.58e-270</t>
  </si>
  <si>
    <t>2.86e-57</t>
  </si>
  <si>
    <t>9.93e-124</t>
  </si>
  <si>
    <t>6.13e-110</t>
  </si>
  <si>
    <t>6.8e-250</t>
  </si>
  <si>
    <t>1.43e-311</t>
  </si>
  <si>
    <t>5.23e-172</t>
  </si>
  <si>
    <t>1.96e-106</t>
  </si>
  <si>
    <t>9.61e-269</t>
  </si>
  <si>
    <t>2.14e-166</t>
  </si>
  <si>
    <t>4.73e-285</t>
  </si>
  <si>
    <t>5.23e-97</t>
  </si>
  <si>
    <t>8.78e-147</t>
  </si>
  <si>
    <t>2.92e-280</t>
  </si>
  <si>
    <t>1.64e-163</t>
  </si>
  <si>
    <t>2.34e-286</t>
  </si>
  <si>
    <t>9.88e-197</t>
  </si>
  <si>
    <t>6.96e-83</t>
  </si>
  <si>
    <t>8.63e-222</t>
  </si>
  <si>
    <t>2.07e-261</t>
  </si>
  <si>
    <t>4.77e-28</t>
  </si>
  <si>
    <t>3.81e-160</t>
  </si>
  <si>
    <t>1.05e-308</t>
  </si>
  <si>
    <t>1.59e-168</t>
  </si>
  <si>
    <t>1.27e-70</t>
  </si>
  <si>
    <t>9.47e-94</t>
  </si>
  <si>
    <t>1.56e-166</t>
  </si>
  <si>
    <t>4.44e-123</t>
  </si>
  <si>
    <t>1.38e-106</t>
  </si>
  <si>
    <t>3.82e-278</t>
  </si>
  <si>
    <t>1.38e-266</t>
  </si>
  <si>
    <t>2.04e-123</t>
  </si>
  <si>
    <t>2.23e-50</t>
  </si>
  <si>
    <t>6.01e-45</t>
  </si>
  <si>
    <t>4.26e-221</t>
  </si>
  <si>
    <t>8.37e-191</t>
  </si>
  <si>
    <t>2.09e-45</t>
  </si>
  <si>
    <t>1.41e-242</t>
  </si>
  <si>
    <t>1.21e-142</t>
  </si>
  <si>
    <t>3.95e-131</t>
  </si>
  <si>
    <t>8.48e-177</t>
  </si>
  <si>
    <t>3.63e-110</t>
  </si>
  <si>
    <t>1.24e-115</t>
  </si>
  <si>
    <t>1.71e-49</t>
  </si>
  <si>
    <t>5.92e-201</t>
  </si>
  <si>
    <t>4.46e-188</t>
  </si>
  <si>
    <t>4.12e-90</t>
  </si>
  <si>
    <t>3.17e-176</t>
  </si>
  <si>
    <t>1.02e-143</t>
  </si>
  <si>
    <t>2.19e-77</t>
  </si>
  <si>
    <t>3.02e-120</t>
  </si>
  <si>
    <t>4.3e-129</t>
  </si>
  <si>
    <t>2.52e-194</t>
  </si>
  <si>
    <t>2.11e-218</t>
  </si>
  <si>
    <t>4.68e-233</t>
  </si>
  <si>
    <t>9.75e-256</t>
  </si>
  <si>
    <t>1.05e-222</t>
  </si>
  <si>
    <t>2.85e-243</t>
  </si>
  <si>
    <t>4.77e-53</t>
  </si>
  <si>
    <t>7.61e-107</t>
  </si>
  <si>
    <t>1.01e-220</t>
  </si>
  <si>
    <t>3.96e-58</t>
  </si>
  <si>
    <t>2.32e-189</t>
  </si>
  <si>
    <t>2.7e-231</t>
  </si>
  <si>
    <t>8.8e-155</t>
  </si>
  <si>
    <t>1.67e-173</t>
  </si>
  <si>
    <t>1.81e-113</t>
  </si>
  <si>
    <t>1.39e-183</t>
  </si>
  <si>
    <t>3.57e-301</t>
  </si>
  <si>
    <t>3.83e-174</t>
  </si>
  <si>
    <t>2.84e-136</t>
  </si>
  <si>
    <t>1.52e-205</t>
  </si>
  <si>
    <t>7.12e-70</t>
  </si>
  <si>
    <t>2.95e-152</t>
  </si>
  <si>
    <t>9.77e-86</t>
  </si>
  <si>
    <t>3.02e-101</t>
  </si>
  <si>
    <t>3.4e-30</t>
  </si>
  <si>
    <t>1.05e-253</t>
  </si>
  <si>
    <t>7.32e-76</t>
  </si>
  <si>
    <t>4.08e-124</t>
  </si>
  <si>
    <t>4.68e-315</t>
  </si>
  <si>
    <t>1.8e-289</t>
  </si>
  <si>
    <t>3.68e-125</t>
  </si>
  <si>
    <t>8.55e-108</t>
  </si>
  <si>
    <t>2.14e-69</t>
  </si>
  <si>
    <t>1.94e-104</t>
  </si>
  <si>
    <t>2.4e-277</t>
  </si>
  <si>
    <t>8.33e-185</t>
  </si>
  <si>
    <t>1.56e-161</t>
  </si>
  <si>
    <t>2.84e-143</t>
  </si>
  <si>
    <t>6.11e-135</t>
  </si>
  <si>
    <t>1.66e-126</t>
  </si>
  <si>
    <t>3.03e-297</t>
  </si>
  <si>
    <t>1.48e-248</t>
  </si>
  <si>
    <t>2.53e-210</t>
  </si>
  <si>
    <t>6.42e-34</t>
  </si>
  <si>
    <t>2.12e-84</t>
  </si>
  <si>
    <t>5.77e-306</t>
  </si>
  <si>
    <t>8.14e-201</t>
  </si>
  <si>
    <t>3.96e-226</t>
  </si>
  <si>
    <t>1.53e-138</t>
  </si>
  <si>
    <t>5.8e-223</t>
  </si>
  <si>
    <t>9.82e-90</t>
  </si>
  <si>
    <t>1.94e-246</t>
  </si>
  <si>
    <t>2.98e-264</t>
  </si>
  <si>
    <t>9.27e-248</t>
  </si>
  <si>
    <t>1.7e-142</t>
  </si>
  <si>
    <t>3.17e-150</t>
  </si>
  <si>
    <t>1.18e-255</t>
  </si>
  <si>
    <t>1.71e-126</t>
  </si>
  <si>
    <t>5.15e-223</t>
  </si>
  <si>
    <t>5.27e-110</t>
  </si>
  <si>
    <t>2.08e-197</t>
  </si>
  <si>
    <t>4.31e-195</t>
  </si>
  <si>
    <t>1.04e-315</t>
  </si>
  <si>
    <t>4.42e-218</t>
  </si>
  <si>
    <t>5.82e-185</t>
  </si>
  <si>
    <t>5.65e-255</t>
  </si>
  <si>
    <t>2.11e-250</t>
  </si>
  <si>
    <t>8.34e-295</t>
  </si>
  <si>
    <t>3.28e-300</t>
  </si>
  <si>
    <t>8.8e-149</t>
  </si>
  <si>
    <t>1.07e-68</t>
  </si>
  <si>
    <t>1.06e-169</t>
  </si>
  <si>
    <t>6.32e-122</t>
  </si>
  <si>
    <t>2.99e-173</t>
  </si>
  <si>
    <t>1.44e-256</t>
  </si>
  <si>
    <t>1.05e-117</t>
  </si>
  <si>
    <t>3.54e-279</t>
  </si>
  <si>
    <t>1.33e-134</t>
  </si>
  <si>
    <t>1.57e-107</t>
  </si>
  <si>
    <t>1.4e-201</t>
  </si>
  <si>
    <t>5.02e-169</t>
  </si>
  <si>
    <t>7.98e-292</t>
  </si>
  <si>
    <t>4.58e-305</t>
  </si>
  <si>
    <t>5.14e-212</t>
  </si>
  <si>
    <t>1.68e-220</t>
  </si>
  <si>
    <t>1.98e-68</t>
  </si>
  <si>
    <t>8.63e-49</t>
  </si>
  <si>
    <t>1.28e-80</t>
  </si>
  <si>
    <t>9.75e-59</t>
  </si>
  <si>
    <t>1.55e-15</t>
  </si>
  <si>
    <t>2.17e-102</t>
  </si>
  <si>
    <t>1.71e-139</t>
  </si>
  <si>
    <t>7.63e-117</t>
  </si>
  <si>
    <t>3.66e-54</t>
  </si>
  <si>
    <t>6.1e-101</t>
  </si>
  <si>
    <t>2.8e-81</t>
  </si>
  <si>
    <t>5.16e-139</t>
  </si>
  <si>
    <t>7.67e-222</t>
  </si>
  <si>
    <t>5.3e-40</t>
  </si>
  <si>
    <t>4.54e-181</t>
  </si>
  <si>
    <t>2.12e-93</t>
  </si>
  <si>
    <t>3.92e-55</t>
  </si>
  <si>
    <t>5.77e-177</t>
  </si>
  <si>
    <t>1.16e-283</t>
  </si>
  <si>
    <t>4.06e-118</t>
  </si>
  <si>
    <t>2.46e-158</t>
  </si>
  <si>
    <t>9.54e-78</t>
  </si>
  <si>
    <t>3.4e-232</t>
  </si>
  <si>
    <t>1.04e-54</t>
  </si>
  <si>
    <t>4.72e-48</t>
  </si>
  <si>
    <t>1.75e-275</t>
  </si>
  <si>
    <t>3.93e-271</t>
  </si>
  <si>
    <t>1.15e-90</t>
  </si>
  <si>
    <t>7.21e-237</t>
  </si>
  <si>
    <t>4.68e-187</t>
  </si>
  <si>
    <t>5.89e-162</t>
  </si>
  <si>
    <t>8.42e-124</t>
  </si>
  <si>
    <t>1.84e-262</t>
  </si>
  <si>
    <t>2.23e-153</t>
  </si>
  <si>
    <t>2.1e-247</t>
  </si>
  <si>
    <t>1.07e-168</t>
  </si>
  <si>
    <t>6.45e-95</t>
  </si>
  <si>
    <t>1.08e-168</t>
  </si>
  <si>
    <t>4.3e-170</t>
  </si>
  <si>
    <t>5.81e-208</t>
  </si>
  <si>
    <t>9.19e-208</t>
  </si>
  <si>
    <t>1.01e-62</t>
  </si>
  <si>
    <t>6.96e-64</t>
  </si>
  <si>
    <t>5.14e-100</t>
  </si>
  <si>
    <t>7.98e-188</t>
  </si>
  <si>
    <t>5.8e-82</t>
  </si>
  <si>
    <t>8.11e-282</t>
  </si>
  <si>
    <t>1.04e-107</t>
  </si>
  <si>
    <t>3.87e-265</t>
  </si>
  <si>
    <t>7.88e-100</t>
  </si>
  <si>
    <t>9.17e-59</t>
  </si>
  <si>
    <t>3e-99</t>
  </si>
  <si>
    <t>1.26e-215</t>
  </si>
  <si>
    <t>1.28e-229</t>
  </si>
  <si>
    <t>7.67e-105</t>
  </si>
  <si>
    <t>2.4e-257</t>
  </si>
  <si>
    <t>2.27e-269</t>
  </si>
  <si>
    <t>1.07e-199</t>
  </si>
  <si>
    <t>3.68e-227</t>
  </si>
  <si>
    <t>1.55e-176</t>
  </si>
  <si>
    <t>5.93e-194</t>
  </si>
  <si>
    <t>1.51e-104</t>
  </si>
  <si>
    <t>1.33e-170</t>
  </si>
  <si>
    <t>3.6e-242</t>
  </si>
  <si>
    <t>5.87e-231</t>
  </si>
  <si>
    <t>2.21e-198</t>
  </si>
  <si>
    <t>1.19e-159</t>
  </si>
  <si>
    <t>3.37e-134</t>
  </si>
  <si>
    <t>1.46e-148</t>
  </si>
  <si>
    <t>3.32e-60</t>
  </si>
  <si>
    <t>3.98e-314</t>
  </si>
  <si>
    <t>3.52e-252</t>
  </si>
  <si>
    <t>6.85e-96</t>
  </si>
  <si>
    <t>6.39e-224</t>
  </si>
  <si>
    <t>1.81e-156</t>
  </si>
  <si>
    <t>3.96e-146</t>
  </si>
  <si>
    <t>9.88e-125</t>
  </si>
  <si>
    <t>1.94e-60</t>
  </si>
  <si>
    <t>1.54e-47</t>
  </si>
  <si>
    <t>7.16e-82</t>
  </si>
  <si>
    <t>1.89e-65</t>
  </si>
  <si>
    <t>2.17e-250</t>
  </si>
  <si>
    <t>7.34e-66</t>
  </si>
  <si>
    <t>1.17e-95</t>
  </si>
  <si>
    <t>5.8e-18</t>
  </si>
  <si>
    <t>2.04e-133</t>
  </si>
  <si>
    <t>2.94e-156</t>
  </si>
  <si>
    <t>1.75e-100</t>
  </si>
  <si>
    <t>9.3e-61</t>
  </si>
  <si>
    <t>1.35e-140</t>
  </si>
  <si>
    <t>1.01e-191</t>
  </si>
  <si>
    <t>3.89e-205</t>
  </si>
  <si>
    <t>4.21e-126</t>
  </si>
  <si>
    <t>5.06e-197</t>
  </si>
  <si>
    <t>3.78e-165</t>
  </si>
  <si>
    <t>6.13e-117</t>
  </si>
  <si>
    <t>1.48e-216</t>
  </si>
  <si>
    <t>3.92e-123</t>
  </si>
  <si>
    <t>2.52e-66</t>
  </si>
  <si>
    <t>8.28e-211</t>
  </si>
  <si>
    <t>1.96e-121</t>
  </si>
  <si>
    <t>4.99e-178</t>
  </si>
  <si>
    <t>5.94e-262</t>
  </si>
  <si>
    <t>3.43e-96</t>
  </si>
  <si>
    <t>6.8e-226</t>
  </si>
  <si>
    <t>8.49e-129</t>
  </si>
  <si>
    <t>7.81e-263</t>
  </si>
  <si>
    <t>1.14e-168</t>
  </si>
  <si>
    <t>2.88e-105</t>
  </si>
  <si>
    <t>7.53e-287</t>
  </si>
  <si>
    <t>1.07e-141</t>
  </si>
  <si>
    <t>1.52e-208</t>
  </si>
  <si>
    <t>3.45e-163</t>
  </si>
  <si>
    <t>2.86e-304</t>
  </si>
  <si>
    <t>1.72e-59</t>
  </si>
  <si>
    <t>4.33e-191</t>
  </si>
  <si>
    <t>5.13e-173</t>
  </si>
  <si>
    <t>5.63e-79</t>
  </si>
  <si>
    <t>5.19e-252</t>
  </si>
  <si>
    <t>3.82e-90</t>
  </si>
  <si>
    <t>1.43e-183</t>
  </si>
  <si>
    <t>3.92e-146</t>
  </si>
  <si>
    <t>8.86e-182</t>
  </si>
  <si>
    <t>2.1e-94</t>
  </si>
  <si>
    <t>1.65e-166</t>
  </si>
  <si>
    <t>1.65e-123</t>
  </si>
  <si>
    <t>1.68e-254</t>
  </si>
  <si>
    <t>9.76e-50</t>
  </si>
  <si>
    <t>1.29e-99</t>
  </si>
  <si>
    <t>9.88e-47</t>
  </si>
  <si>
    <t>6.3e-129</t>
  </si>
  <si>
    <t>1.3e-301</t>
  </si>
  <si>
    <t>8.34e-183</t>
  </si>
  <si>
    <t>1.97e-231</t>
  </si>
  <si>
    <t>2.12e-223</t>
  </si>
  <si>
    <t>8.17e-135</t>
  </si>
  <si>
    <t>2.99e-172</t>
  </si>
  <si>
    <t>2.19e-141</t>
  </si>
  <si>
    <t>1.41e-214</t>
  </si>
  <si>
    <t>3.34e-272</t>
  </si>
  <si>
    <t>6.77e-145</t>
  </si>
  <si>
    <t>3.68e-11</t>
  </si>
  <si>
    <t>4.44e-221</t>
  </si>
  <si>
    <t>2.05e-14</t>
  </si>
  <si>
    <t>3.41e-94</t>
  </si>
  <si>
    <t>5.68e-92</t>
  </si>
  <si>
    <t>2.54e-71</t>
  </si>
  <si>
    <t>9.52e-124</t>
  </si>
  <si>
    <t>4.33e-197</t>
  </si>
  <si>
    <t>8.08e-192</t>
  </si>
  <si>
    <t>2.2e-160</t>
  </si>
  <si>
    <t>1.02e-103</t>
  </si>
  <si>
    <t>2.05e-94</t>
  </si>
  <si>
    <t>9.06e-125</t>
  </si>
  <si>
    <t>6.78e-182</t>
  </si>
  <si>
    <t>1.22e-306</t>
  </si>
  <si>
    <t>1.54e-105</t>
  </si>
  <si>
    <t>1.86e-211</t>
  </si>
  <si>
    <t>1.39e-202</t>
  </si>
  <si>
    <t>1.03e-201</t>
  </si>
  <si>
    <t>9.75e-162</t>
  </si>
  <si>
    <t>1.95e-248</t>
  </si>
  <si>
    <t>1.5e-229</t>
  </si>
  <si>
    <t>7.64e-166</t>
  </si>
  <si>
    <t>1.51e-147</t>
  </si>
  <si>
    <t>5.93e-193</t>
  </si>
  <si>
    <t>1.13e-248</t>
  </si>
  <si>
    <t>4.06e-208</t>
  </si>
  <si>
    <t>3.11e-39</t>
  </si>
  <si>
    <t>3.83e-175</t>
  </si>
  <si>
    <t>1.09e-253</t>
  </si>
  <si>
    <t>4.08e-137</t>
  </si>
  <si>
    <t>2.84e-97</t>
  </si>
  <si>
    <t>3.54e-316</t>
  </si>
  <si>
    <t>2.36e-61</t>
  </si>
  <si>
    <t>1.26e-287</t>
  </si>
  <si>
    <t>2.19e-136</t>
  </si>
  <si>
    <t>5.78e-19</t>
  </si>
  <si>
    <t>1.48e-78</t>
  </si>
  <si>
    <t>7.74e-86</t>
  </si>
  <si>
    <t>8.02e-276</t>
  </si>
  <si>
    <t>2.44e-115</t>
  </si>
  <si>
    <t>4.75e-122</t>
  </si>
  <si>
    <t>7.33e-152</t>
  </si>
  <si>
    <t>2.08e-156</t>
  </si>
  <si>
    <t>2.95e-306</t>
  </si>
  <si>
    <t>1.84e-20</t>
  </si>
  <si>
    <t>6.72e-286</t>
  </si>
  <si>
    <t>2.67e-131</t>
  </si>
  <si>
    <t>1.77e-155</t>
  </si>
  <si>
    <t>2.78e-71</t>
  </si>
  <si>
    <t>1.31e-177</t>
  </si>
  <si>
    <t>1.15e-109</t>
  </si>
  <si>
    <t>1e-177</t>
  </si>
  <si>
    <t>8.01e-121</t>
  </si>
  <si>
    <t>9.94e-90</t>
  </si>
  <si>
    <t>2.48e-29</t>
  </si>
  <si>
    <t>1.09e-250</t>
  </si>
  <si>
    <t>1.81e-82</t>
  </si>
  <si>
    <t>4.55e-83</t>
  </si>
  <si>
    <t>1.28e-102</t>
  </si>
  <si>
    <t>1.09e-293</t>
  </si>
  <si>
    <t>7.01e-69</t>
  </si>
  <si>
    <t>2.32e-158</t>
  </si>
  <si>
    <t>3.06e-204</t>
  </si>
  <si>
    <t>2.78e-127</t>
  </si>
  <si>
    <t>1.28e-152</t>
  </si>
  <si>
    <t>2.17e-113</t>
  </si>
  <si>
    <t>9.89e-264</t>
  </si>
  <si>
    <t>1.67e-145</t>
  </si>
  <si>
    <t>2.87e-47</t>
  </si>
  <si>
    <t>4.07e-139</t>
  </si>
  <si>
    <t>3.74e-65</t>
  </si>
  <si>
    <t>4.57e-104</t>
  </si>
  <si>
    <t>2.42e-117</t>
  </si>
  <si>
    <t>1.44e-274</t>
  </si>
  <si>
    <t>4.53e-88</t>
  </si>
  <si>
    <t>5.12e-217</t>
  </si>
  <si>
    <t>1.2e-106</t>
  </si>
  <si>
    <t>2.2e-79</t>
  </si>
  <si>
    <t>1.17e-292</t>
  </si>
  <si>
    <t>1.47e-308</t>
  </si>
  <si>
    <t>7.14e-119</t>
  </si>
  <si>
    <t>6.25e-245</t>
  </si>
  <si>
    <t>6e-41</t>
  </si>
  <si>
    <t>5.71e-138</t>
  </si>
  <si>
    <t>1.14e-257</t>
  </si>
  <si>
    <t>9.16e-203</t>
  </si>
  <si>
    <t>9.09e-174</t>
  </si>
  <si>
    <t>6.56e-92</t>
  </si>
  <si>
    <t>1.89e-115</t>
  </si>
  <si>
    <t>1.35e-240</t>
  </si>
  <si>
    <t>5.09e-263</t>
  </si>
  <si>
    <t>1.65e-154</t>
  </si>
  <si>
    <t>4.8e-252</t>
  </si>
  <si>
    <t>1.41e-265</t>
  </si>
  <si>
    <t>2.49e-148</t>
  </si>
  <si>
    <t>1.98e-18</t>
  </si>
  <si>
    <t>1.9e-258</t>
  </si>
  <si>
    <t>5.75e-141</t>
  </si>
  <si>
    <t>1.14e-74</t>
  </si>
  <si>
    <t>4.56e-91</t>
  </si>
  <si>
    <t>7.59e-245</t>
  </si>
  <si>
    <t>1.99e-235</t>
  </si>
  <si>
    <t>2.97e-180</t>
  </si>
  <si>
    <t>1.48e-228</t>
  </si>
  <si>
    <t>3.2e-222</t>
  </si>
  <si>
    <t>1.57e-162</t>
  </si>
  <si>
    <t>4.12e-56</t>
  </si>
  <si>
    <t>6.58e-88</t>
  </si>
  <si>
    <t>2.56e-163</t>
  </si>
  <si>
    <t>2.25e-53</t>
  </si>
  <si>
    <t>4.87e-298</t>
  </si>
  <si>
    <t>1.55e-200</t>
  </si>
  <si>
    <t>2.88e-187</t>
  </si>
  <si>
    <t>1.61e-166</t>
  </si>
  <si>
    <t>3.69e-179</t>
  </si>
  <si>
    <t>2.91e-182</t>
  </si>
  <si>
    <t>1.14e-100</t>
  </si>
  <si>
    <t>2.84e-148</t>
  </si>
  <si>
    <t>8.9e-148</t>
  </si>
  <si>
    <t>1.39e-101</t>
  </si>
  <si>
    <t>2.39e-126</t>
  </si>
  <si>
    <t>8.35e-160</t>
  </si>
  <si>
    <t>2.48e-130</t>
  </si>
  <si>
    <t>2.42e-282</t>
  </si>
  <si>
    <t>8.7e-297</t>
  </si>
  <si>
    <t>1.04e-83</t>
  </si>
  <si>
    <t>5.69e-191</t>
  </si>
  <si>
    <t>7.34e-217</t>
  </si>
  <si>
    <t>1.08e-216</t>
  </si>
  <si>
    <t>6.61e-149</t>
  </si>
  <si>
    <t>3.72e-204</t>
  </si>
  <si>
    <t>8.43e-207</t>
  </si>
  <si>
    <t>3.25e-102</t>
  </si>
  <si>
    <t>1.62e-226</t>
  </si>
  <si>
    <t>3.86e-130</t>
  </si>
  <si>
    <t>1.54e-148</t>
  </si>
  <si>
    <t>1.71e-308</t>
  </si>
  <si>
    <t>1.49e-220</t>
  </si>
  <si>
    <t>2.23e-156</t>
  </si>
  <si>
    <t>1.03e-155</t>
  </si>
  <si>
    <t>4.79e-17</t>
  </si>
  <si>
    <t>7.18e-43</t>
  </si>
  <si>
    <t>6.79e-91</t>
  </si>
  <si>
    <t>1.44e-128</t>
  </si>
  <si>
    <t>1.1e-177</t>
  </si>
  <si>
    <t>6.13e-100</t>
  </si>
  <si>
    <t>2.45e-162</t>
  </si>
  <si>
    <t>5.92e-107</t>
  </si>
  <si>
    <t>3.94e-144</t>
  </si>
  <si>
    <t>1.26e-46</t>
  </si>
  <si>
    <t>1.45e-189</t>
  </si>
  <si>
    <t>2.17e-18</t>
  </si>
  <si>
    <t>7.88e-116</t>
  </si>
  <si>
    <t>7.53e-110</t>
  </si>
  <si>
    <t>8.1e-262</t>
  </si>
  <si>
    <t>5.39e-111</t>
  </si>
  <si>
    <t>2e-203</t>
  </si>
  <si>
    <t>8.63e-189</t>
  </si>
  <si>
    <t>9.19e-76</t>
  </si>
  <si>
    <t>6.06e-16</t>
  </si>
  <si>
    <t>1.88e-130</t>
  </si>
  <si>
    <t>3.28e-69</t>
  </si>
  <si>
    <t>9.86e-115</t>
  </si>
  <si>
    <t>2.22e-131</t>
  </si>
  <si>
    <t>2.29e-81</t>
  </si>
  <si>
    <t>6.02e-248</t>
  </si>
  <si>
    <t>7.25e-116</t>
  </si>
  <si>
    <t>7.63e-269</t>
  </si>
  <si>
    <t>9.49e-280</t>
  </si>
  <si>
    <t>1.02e-297</t>
  </si>
  <si>
    <t>1.24e-298</t>
  </si>
  <si>
    <t>6.51e-146</t>
  </si>
  <si>
    <t>1.1e-76</t>
  </si>
  <si>
    <t>9.9e-144</t>
  </si>
  <si>
    <t>5.95e-153</t>
  </si>
  <si>
    <t>2.08e-162</t>
  </si>
  <si>
    <t>3.26e-296</t>
  </si>
  <si>
    <t>1.77e-193</t>
  </si>
  <si>
    <t>1.99e-109</t>
  </si>
  <si>
    <t>5.04e-187</t>
  </si>
  <si>
    <t>3.38e-14</t>
  </si>
  <si>
    <t>3.09e-67</t>
  </si>
  <si>
    <t>9.54e-113</t>
  </si>
  <si>
    <t>3.91e-215</t>
  </si>
  <si>
    <t>1.62e-192</t>
  </si>
  <si>
    <t>1.49e-63</t>
  </si>
  <si>
    <t>2.43e-203</t>
  </si>
  <si>
    <t>3.36e-77</t>
  </si>
  <si>
    <t>2.22e-265</t>
  </si>
  <si>
    <t>4.34e-158</t>
  </si>
  <si>
    <t>8.74e-234</t>
  </si>
  <si>
    <t>6.09e-161</t>
  </si>
  <si>
    <t>4.86e-195</t>
  </si>
  <si>
    <t>8.75e-55</t>
  </si>
  <si>
    <t>1.71e-152</t>
  </si>
  <si>
    <t>1.7e-88</t>
  </si>
  <si>
    <t>4.05e-285</t>
  </si>
  <si>
    <t>3.28e-111</t>
  </si>
  <si>
    <t>9.12e-268</t>
  </si>
  <si>
    <t>2.39e-263</t>
  </si>
  <si>
    <t>8.25e-224</t>
  </si>
  <si>
    <t>4.06e-108</t>
  </si>
  <si>
    <t>8.2e-218</t>
  </si>
  <si>
    <t>7.5e-142</t>
  </si>
  <si>
    <t>1.04e-69</t>
  </si>
  <si>
    <t>3.73e-108</t>
  </si>
  <si>
    <t>8.09e-183</t>
  </si>
  <si>
    <t>8.33e-316</t>
  </si>
  <si>
    <t>6.03e-197</t>
  </si>
  <si>
    <t>3.12e-199</t>
  </si>
  <si>
    <t>2.95e-31</t>
  </si>
  <si>
    <t>4.57e-62</t>
  </si>
  <si>
    <t>3.15e-277</t>
  </si>
  <si>
    <t>1.21e-89</t>
  </si>
  <si>
    <t>1.64e-74</t>
  </si>
  <si>
    <t>5.06e-68</t>
  </si>
  <si>
    <t>5.96e-264</t>
  </si>
  <si>
    <t>7.36e-171</t>
  </si>
  <si>
    <t>6.6e-129</t>
  </si>
  <si>
    <t>1.28e-230</t>
  </si>
  <si>
    <t>2.94e-202</t>
  </si>
  <si>
    <t>3.07e-136</t>
  </si>
  <si>
    <t>1.86e-147</t>
  </si>
  <si>
    <t>1.98e-314</t>
  </si>
  <si>
    <t>2.46e-160</t>
  </si>
  <si>
    <t>2.63e-239</t>
  </si>
  <si>
    <t>2.03e-161</t>
  </si>
  <si>
    <t>1.33e-69</t>
  </si>
  <si>
    <t>2.4e-130</t>
  </si>
  <si>
    <t>8.44e-284</t>
  </si>
  <si>
    <t>8.6e-113</t>
  </si>
  <si>
    <t>2.84e-79</t>
  </si>
  <si>
    <t>1.1e-235</t>
  </si>
  <si>
    <t>2.65e-305</t>
  </si>
  <si>
    <t>3.02e-149</t>
  </si>
  <si>
    <t>1.42e-153</t>
  </si>
  <si>
    <t>5.89e-278</t>
  </si>
  <si>
    <t>5.42e-231</t>
  </si>
  <si>
    <t>1.7e-187</t>
  </si>
  <si>
    <t>3.26e-214</t>
  </si>
  <si>
    <t>8.86e-267</t>
  </si>
  <si>
    <t>5.16e-66</t>
  </si>
  <si>
    <t>7.16e-116</t>
  </si>
  <si>
    <t>1.55e-161</t>
  </si>
  <si>
    <t>2.91e-94</t>
  </si>
  <si>
    <t>1.96e-137</t>
  </si>
  <si>
    <t>7.09e-29</t>
  </si>
  <si>
    <t>6.69e-98</t>
  </si>
  <si>
    <t>2.18e-306</t>
  </si>
  <si>
    <t>1.18e-126</t>
  </si>
  <si>
    <t>1.03e-37</t>
  </si>
  <si>
    <t>2.75e-316</t>
  </si>
  <si>
    <t>1.82e-125</t>
  </si>
  <si>
    <t>4.25e-216</t>
  </si>
  <si>
    <t>3.48e-269</t>
  </si>
  <si>
    <t>3.95e-113</t>
  </si>
  <si>
    <t>1.23e-170</t>
  </si>
  <si>
    <t>3.79e-131</t>
  </si>
  <si>
    <t>9.78e-231</t>
  </si>
  <si>
    <t>3.03e-230</t>
  </si>
  <si>
    <t>9.32e-67</t>
  </si>
  <si>
    <t>3.41e-135</t>
  </si>
  <si>
    <t>1.88e-96</t>
  </si>
  <si>
    <t>6.78e-136</t>
  </si>
  <si>
    <t>1.54e-248</t>
  </si>
  <si>
    <t>1.18e-122</t>
  </si>
  <si>
    <t>1.57e-278</t>
  </si>
  <si>
    <t>6.83e-227</t>
  </si>
  <si>
    <t>5.04e-116</t>
  </si>
  <si>
    <t>2.2e-251</t>
  </si>
  <si>
    <t>2.13e-189</t>
  </si>
  <si>
    <t>5.72e-304</t>
  </si>
  <si>
    <t>1.61e-182</t>
  </si>
  <si>
    <t>1.6e-51</t>
  </si>
  <si>
    <t>2.58e-54</t>
  </si>
  <si>
    <t>2.36e-192</t>
  </si>
  <si>
    <t>1.47e-213</t>
  </si>
  <si>
    <t>8.56e-127</t>
  </si>
  <si>
    <t>1.4e-45</t>
  </si>
  <si>
    <t>1.23e-73</t>
  </si>
  <si>
    <t>2.48e-96</t>
  </si>
  <si>
    <t>3.05e-235</t>
  </si>
  <si>
    <t>2.59e-171</t>
  </si>
  <si>
    <t>1.21e-162</t>
  </si>
  <si>
    <t>9.43e-139</t>
  </si>
  <si>
    <t>2.3e-312</t>
  </si>
  <si>
    <t>2.49e-160</t>
  </si>
  <si>
    <t>7.73e-18</t>
  </si>
  <si>
    <t>4.31e-230</t>
  </si>
  <si>
    <t>1.25e-74</t>
  </si>
  <si>
    <t>3.93e-23</t>
  </si>
  <si>
    <t>5.88e-72</t>
  </si>
  <si>
    <t>1.54e-184</t>
  </si>
  <si>
    <t>1.64e-137</t>
  </si>
  <si>
    <t>2.5e-86</t>
  </si>
  <si>
    <t>7.5e-76</t>
  </si>
  <si>
    <t>1.43e-221</t>
  </si>
  <si>
    <t>3.33e-36</t>
  </si>
  <si>
    <t>602.0</t>
  </si>
  <si>
    <t>502.0</t>
  </si>
  <si>
    <t>495.0</t>
  </si>
  <si>
    <t>205.0</t>
  </si>
  <si>
    <t>1211.0</t>
  </si>
  <si>
    <t>772.0</t>
  </si>
  <si>
    <t>459.0</t>
  </si>
  <si>
    <t>318.0</t>
  </si>
  <si>
    <t>625.0</t>
  </si>
  <si>
    <t>712.0</t>
  </si>
  <si>
    <t>367.0</t>
  </si>
  <si>
    <t>273.0</t>
  </si>
  <si>
    <t>1419.0</t>
  </si>
  <si>
    <t>808.0</t>
  </si>
  <si>
    <t>605.0</t>
  </si>
  <si>
    <t>354.0</t>
  </si>
  <si>
    <t>283.0</t>
  </si>
  <si>
    <t>748.0</t>
  </si>
  <si>
    <t>496.0</t>
  </si>
  <si>
    <t>384.0</t>
  </si>
  <si>
    <t>971.0</t>
  </si>
  <si>
    <t>324.0</t>
  </si>
  <si>
    <t>216.0</t>
  </si>
  <si>
    <t>467.0</t>
  </si>
  <si>
    <t>1504.0</t>
  </si>
  <si>
    <t>155.0</t>
  </si>
  <si>
    <t>709.0</t>
  </si>
  <si>
    <t>398.0</t>
  </si>
  <si>
    <t>505.0</t>
  </si>
  <si>
    <t>777.0</t>
  </si>
  <si>
    <t>268.0</t>
  </si>
  <si>
    <t>474.0</t>
  </si>
  <si>
    <t>222.0</t>
  </si>
  <si>
    <t>230.0</t>
  </si>
  <si>
    <t>326.0</t>
  </si>
  <si>
    <t>363.0</t>
  </si>
  <si>
    <t>461.0</t>
  </si>
  <si>
    <t>392.0</t>
  </si>
  <si>
    <t>348.0</t>
  </si>
  <si>
    <t>2088.0</t>
  </si>
  <si>
    <t>820.0</t>
  </si>
  <si>
    <t>244.0</t>
  </si>
  <si>
    <t>632.0</t>
  </si>
  <si>
    <t>414.0</t>
  </si>
  <si>
    <t>499.0</t>
  </si>
  <si>
    <t>432.0</t>
  </si>
  <si>
    <t>554.0</t>
  </si>
  <si>
    <t>885.0</t>
  </si>
  <si>
    <t>469.0</t>
  </si>
  <si>
    <t>844.0</t>
  </si>
  <si>
    <t>575.0</t>
  </si>
  <si>
    <t>874.0</t>
  </si>
  <si>
    <t>484.0</t>
  </si>
  <si>
    <t>1753.0</t>
  </si>
  <si>
    <t>981.0</t>
  </si>
  <si>
    <t>400.0</t>
  </si>
  <si>
    <t>1469.0</t>
  </si>
  <si>
    <t>598.0</t>
  </si>
  <si>
    <t>547.0</t>
  </si>
  <si>
    <t>890.0</t>
  </si>
  <si>
    <t>357.0</t>
  </si>
  <si>
    <t>146.0</t>
  </si>
  <si>
    <t>437.0</t>
  </si>
  <si>
    <t>776.0</t>
  </si>
  <si>
    <t>272.0</t>
  </si>
  <si>
    <t>470.0</t>
  </si>
  <si>
    <t>434.0</t>
  </si>
  <si>
    <t>312.0</t>
  </si>
  <si>
    <t>647.0</t>
  </si>
  <si>
    <t>853.0</t>
  </si>
  <si>
    <t>703.0</t>
  </si>
  <si>
    <t>374.0</t>
  </si>
  <si>
    <t>782.0</t>
  </si>
  <si>
    <t>659.0</t>
  </si>
  <si>
    <t>305.0</t>
  </si>
  <si>
    <t>761.0</t>
  </si>
  <si>
    <t>588.0</t>
  </si>
  <si>
    <t>555.0</t>
  </si>
  <si>
    <t>460.0</t>
  </si>
  <si>
    <t>448.0</t>
  </si>
  <si>
    <t>1282.0</t>
  </si>
  <si>
    <t>607.0</t>
  </si>
  <si>
    <t>138.0</t>
  </si>
  <si>
    <t>1046.0</t>
  </si>
  <si>
    <t>439.0</t>
  </si>
  <si>
    <t>488.0</t>
  </si>
  <si>
    <t>248.0</t>
  </si>
  <si>
    <t>537.0</t>
  </si>
  <si>
    <t>192.0</t>
  </si>
  <si>
    <t>889.0</t>
  </si>
  <si>
    <t>906.0</t>
  </si>
  <si>
    <t>932.0</t>
  </si>
  <si>
    <t>396.0</t>
  </si>
  <si>
    <t>493.0</t>
  </si>
  <si>
    <t>472.0</t>
  </si>
  <si>
    <t>1119.0</t>
  </si>
  <si>
    <t>431.0</t>
  </si>
  <si>
    <t>179.0</t>
  </si>
  <si>
    <t>454.0</t>
  </si>
  <si>
    <t>819.0</t>
  </si>
  <si>
    <t>858.0</t>
  </si>
  <si>
    <t>950.0</t>
  </si>
  <si>
    <t>699.0</t>
  </si>
  <si>
    <t>731.0</t>
  </si>
  <si>
    <t>1439.0</t>
  </si>
  <si>
    <t>574.0</t>
  </si>
  <si>
    <t>600.0</t>
  </si>
  <si>
    <t>824.0</t>
  </si>
  <si>
    <t>689.0</t>
  </si>
  <si>
    <t>339.0</t>
  </si>
  <si>
    <t>1382.0</t>
  </si>
  <si>
    <t>435.0</t>
  </si>
  <si>
    <t>993.0</t>
  </si>
  <si>
    <t>143.0</t>
  </si>
  <si>
    <t>546.0</t>
  </si>
  <si>
    <t>649.0</t>
  </si>
  <si>
    <t>657.0</t>
  </si>
  <si>
    <t>558.0</t>
  </si>
  <si>
    <t>568.0</t>
  </si>
  <si>
    <t>528.0</t>
  </si>
  <si>
    <t>1373.0</t>
  </si>
  <si>
    <t>688.0</t>
  </si>
  <si>
    <t>643.0</t>
  </si>
  <si>
    <t>1910.0</t>
  </si>
  <si>
    <t>404.0</t>
  </si>
  <si>
    <t>380.0</t>
  </si>
  <si>
    <t>637.0</t>
  </si>
  <si>
    <t>410.0</t>
  </si>
  <si>
    <t>2394.0</t>
  </si>
  <si>
    <t>778.0</t>
  </si>
  <si>
    <t>377.0</t>
  </si>
  <si>
    <t>278.0</t>
  </si>
  <si>
    <t>587.0</t>
  </si>
  <si>
    <t>640.0</t>
  </si>
  <si>
    <t>1254.0</t>
  </si>
  <si>
    <t>491.0</t>
  </si>
  <si>
    <t>481.0</t>
  </si>
  <si>
    <t>358.0</t>
  </si>
  <si>
    <t>814.0</t>
  </si>
  <si>
    <t>986.0</t>
  </si>
  <si>
    <t>713.0</t>
  </si>
  <si>
    <t>498.0</t>
  </si>
  <si>
    <t>238.0</t>
  </si>
  <si>
    <t>707.0</t>
  </si>
  <si>
    <t>901.0</t>
  </si>
  <si>
    <t>249.0</t>
  </si>
  <si>
    <t>550.0</t>
  </si>
  <si>
    <t>768.0</t>
  </si>
  <si>
    <t>174.0</t>
  </si>
  <si>
    <t>177.0</t>
  </si>
  <si>
    <t>714.0</t>
  </si>
  <si>
    <t>320.0</t>
  </si>
  <si>
    <t>760.0</t>
  </si>
  <si>
    <t>803.0</t>
  </si>
  <si>
    <t>290.0</t>
  </si>
  <si>
    <t>330.0</t>
  </si>
  <si>
    <t>356.0</t>
  </si>
  <si>
    <t>175.0</t>
  </si>
  <si>
    <t>1102.0</t>
  </si>
  <si>
    <t>938.0</t>
  </si>
  <si>
    <t>959.0</t>
  </si>
  <si>
    <t>2389.0</t>
  </si>
  <si>
    <t>801.0</t>
  </si>
  <si>
    <t>1385.0</t>
  </si>
  <si>
    <t>738.0</t>
  </si>
  <si>
    <t>678.0</t>
  </si>
  <si>
    <t>2371.0</t>
  </si>
  <si>
    <t>665.0</t>
  </si>
  <si>
    <t>791.0</t>
  </si>
  <si>
    <t>515.0</t>
  </si>
  <si>
    <t>199.0</t>
  </si>
  <si>
    <t>727.0</t>
  </si>
  <si>
    <t>512.0</t>
  </si>
  <si>
    <t>683.0</t>
  </si>
  <si>
    <t>900.0</t>
  </si>
  <si>
    <t>658.0</t>
  </si>
  <si>
    <t>676.0</t>
  </si>
  <si>
    <t>342.0</t>
  </si>
  <si>
    <t>1984.0</t>
  </si>
  <si>
    <t>692.0</t>
  </si>
  <si>
    <t>181.0</t>
  </si>
  <si>
    <t>1135.0</t>
  </si>
  <si>
    <t>412.0</t>
  </si>
  <si>
    <t>610.0</t>
  </si>
  <si>
    <t>577.0</t>
  </si>
  <si>
    <t>662.0</t>
  </si>
  <si>
    <t>821.0</t>
  </si>
  <si>
    <t>966.0</t>
  </si>
  <si>
    <t>413.0</t>
  </si>
  <si>
    <t>214.0</t>
  </si>
  <si>
    <t>288.0</t>
  </si>
  <si>
    <t>471.0</t>
  </si>
  <si>
    <t>763.0</t>
  </si>
  <si>
    <t>722.0</t>
  </si>
  <si>
    <t>655.0</t>
  </si>
  <si>
    <t>204.0</t>
  </si>
  <si>
    <t>72.4</t>
  </si>
  <si>
    <t>335.0</t>
  </si>
  <si>
    <t>572.0</t>
  </si>
  <si>
    <t>902.0</t>
  </si>
  <si>
    <t>654.0</t>
  </si>
  <si>
    <t>635.0</t>
  </si>
  <si>
    <t>690.0</t>
  </si>
  <si>
    <t>1037.0</t>
  </si>
  <si>
    <t>895.0</t>
  </si>
  <si>
    <t>780.0</t>
  </si>
  <si>
    <t>213.0</t>
  </si>
  <si>
    <t>479.0</t>
  </si>
  <si>
    <t>430.0</t>
  </si>
  <si>
    <t>645.0</t>
  </si>
  <si>
    <t>137.0</t>
  </si>
  <si>
    <t>184.0</t>
  </si>
  <si>
    <t>351.0</t>
  </si>
  <si>
    <t>196.0</t>
  </si>
  <si>
    <t>139.0</t>
  </si>
  <si>
    <t>424.0</t>
  </si>
  <si>
    <t>1467.0</t>
  </si>
  <si>
    <t>260.0</t>
  </si>
  <si>
    <t>937.0</t>
  </si>
  <si>
    <t>1020.0</t>
  </si>
  <si>
    <t>694.0</t>
  </si>
  <si>
    <t>960.0</t>
  </si>
  <si>
    <t>741.0</t>
  </si>
  <si>
    <t>672.0</t>
  </si>
  <si>
    <t>389.0</t>
  </si>
  <si>
    <t>449.0</t>
  </si>
  <si>
    <t>622.0</t>
  </si>
  <si>
    <t>535.0</t>
  </si>
  <si>
    <t>210.0</t>
  </si>
  <si>
    <t>303.0</t>
  </si>
  <si>
    <t>172.0</t>
  </si>
  <si>
    <t>390.0</t>
  </si>
  <si>
    <t>769.0</t>
  </si>
  <si>
    <t>891.0</t>
  </si>
  <si>
    <t>724.0</t>
  </si>
  <si>
    <t>585.0</t>
  </si>
  <si>
    <t>1508.0</t>
  </si>
  <si>
    <t>609.0</t>
  </si>
  <si>
    <t>702.0</t>
  </si>
  <si>
    <t>628.0</t>
  </si>
  <si>
    <t>468.0</t>
  </si>
  <si>
    <t>1239.0</t>
  </si>
  <si>
    <t>534.0</t>
  </si>
  <si>
    <t>549.0</t>
  </si>
  <si>
    <t>909.0</t>
  </si>
  <si>
    <t>1437.0</t>
  </si>
  <si>
    <t>61.2</t>
  </si>
  <si>
    <t>1209.0</t>
  </si>
  <si>
    <t>313.0</t>
  </si>
  <si>
    <t>375.0</t>
  </si>
  <si>
    <t>686.0</t>
  </si>
  <si>
    <t>486.0</t>
  </si>
  <si>
    <t>737.0</t>
  </si>
  <si>
    <t>710.0</t>
  </si>
  <si>
    <t>813.0</t>
  </si>
  <si>
    <t>182.0</t>
  </si>
  <si>
    <t>846.0</t>
  </si>
  <si>
    <t>840.0</t>
  </si>
  <si>
    <t>212.0</t>
  </si>
  <si>
    <t>355.0</t>
  </si>
  <si>
    <t>866.0</t>
  </si>
  <si>
    <t>115.0</t>
  </si>
  <si>
    <t>291.0</t>
  </si>
  <si>
    <t>261.0</t>
  </si>
  <si>
    <t>898.0</t>
  </si>
  <si>
    <t>2078.0</t>
  </si>
  <si>
    <t>726.0</t>
  </si>
  <si>
    <t>161.0</t>
  </si>
  <si>
    <t>1709.0</t>
  </si>
  <si>
    <t>1025.0</t>
  </si>
  <si>
    <t>105.0</t>
  </si>
  <si>
    <t>800.0</t>
  </si>
  <si>
    <t>641.0</t>
  </si>
  <si>
    <t>331.0</t>
  </si>
  <si>
    <t>349.0</t>
  </si>
  <si>
    <t>341.0</t>
  </si>
  <si>
    <t>899.0</t>
  </si>
  <si>
    <t>267.0</t>
  </si>
  <si>
    <t>1058.0</t>
  </si>
  <si>
    <t>483.0</t>
  </si>
  <si>
    <t>403.0</t>
  </si>
  <si>
    <t>402.0</t>
  </si>
  <si>
    <t>188.0</t>
  </si>
  <si>
    <t>563.0</t>
  </si>
  <si>
    <t>186.0</t>
  </si>
  <si>
    <t>229.0</t>
  </si>
  <si>
    <t>285.0</t>
  </si>
  <si>
    <t>121.0</t>
  </si>
  <si>
    <t>156.0</t>
  </si>
  <si>
    <t>234.0</t>
  </si>
  <si>
    <t>219.0</t>
  </si>
  <si>
    <t>350.0</t>
  </si>
  <si>
    <t>259.0</t>
  </si>
  <si>
    <t>221.0</t>
  </si>
  <si>
    <t>314.0</t>
  </si>
  <si>
    <t>280.0</t>
  </si>
  <si>
    <t>74.3</t>
  </si>
  <si>
    <t>597.0</t>
  </si>
  <si>
    <t>599.0</t>
  </si>
  <si>
    <t>168.0</t>
  </si>
  <si>
    <t>693.0</t>
  </si>
  <si>
    <t>1742.0</t>
  </si>
  <si>
    <t>718.0</t>
  </si>
  <si>
    <t>366.0</t>
  </si>
  <si>
    <t>1231.0</t>
  </si>
  <si>
    <t>215.0</t>
  </si>
  <si>
    <t>1087.0</t>
  </si>
  <si>
    <t>1036.0</t>
  </si>
  <si>
    <t>415.0</t>
  </si>
  <si>
    <t>300.0</t>
  </si>
  <si>
    <t>904.0</t>
  </si>
  <si>
    <t>991.0</t>
  </si>
  <si>
    <t>271.0</t>
  </si>
  <si>
    <t>542.0</t>
  </si>
  <si>
    <t>295.0</t>
  </si>
  <si>
    <t>586.0</t>
  </si>
  <si>
    <t>200.0</t>
  </si>
  <si>
    <t>770.0</t>
  </si>
  <si>
    <t>381.0</t>
  </si>
  <si>
    <t>66.2</t>
  </si>
  <si>
    <t>347.0</t>
  </si>
  <si>
    <t>1566.0</t>
  </si>
  <si>
    <t>251.0</t>
  </si>
  <si>
    <t>914.0</t>
  </si>
  <si>
    <t>429.0</t>
  </si>
  <si>
    <t>988.0</t>
  </si>
  <si>
    <t>1459.0</t>
  </si>
  <si>
    <t>530.0</t>
  </si>
  <si>
    <t>646.0</t>
  </si>
  <si>
    <t>325.0</t>
  </si>
  <si>
    <t>815.0</t>
  </si>
  <si>
    <t>247.0</t>
  </si>
  <si>
    <t>293.0</t>
  </si>
  <si>
    <t>426.0</t>
  </si>
  <si>
    <t>2630.0</t>
  </si>
  <si>
    <t>536.0</t>
  </si>
  <si>
    <t>372.0</t>
  </si>
  <si>
    <t>650.0</t>
  </si>
  <si>
    <t>359.0</t>
  </si>
  <si>
    <t>935.0</t>
  </si>
  <si>
    <t>1320.0</t>
  </si>
  <si>
    <t>226.0</t>
  </si>
  <si>
    <t>117.0</t>
  </si>
  <si>
    <t>254.0</t>
  </si>
  <si>
    <t>664.0</t>
  </si>
  <si>
    <t>651.0</t>
  </si>
  <si>
    <t>243.0</t>
  </si>
  <si>
    <t>270.0</t>
  </si>
  <si>
    <t>567.0</t>
  </si>
  <si>
    <t>584.0</t>
  </si>
  <si>
    <t>743.0</t>
  </si>
  <si>
    <t>344.0</t>
  </si>
  <si>
    <t>1063.0</t>
  </si>
  <si>
    <t>506.0</t>
  </si>
  <si>
    <t>281.0</t>
  </si>
  <si>
    <t>169.0</t>
  </si>
  <si>
    <t>734.0</t>
  </si>
  <si>
    <t>579.0</t>
  </si>
  <si>
    <t>373.0</t>
  </si>
  <si>
    <t>627.0</t>
  </si>
  <si>
    <t>1247.0</t>
  </si>
  <si>
    <t>945.0</t>
  </si>
  <si>
    <t>1165.0</t>
  </si>
  <si>
    <t>848.0</t>
  </si>
  <si>
    <t>612.0</t>
  </si>
  <si>
    <t>194.0</t>
  </si>
  <si>
    <t>132.0</t>
  </si>
  <si>
    <t>620.0</t>
  </si>
  <si>
    <t>408.0</t>
  </si>
  <si>
    <t>1277.0</t>
  </si>
  <si>
    <t>1652.0</t>
  </si>
  <si>
    <t>779.0</t>
  </si>
  <si>
    <t>428.0</t>
  </si>
  <si>
    <t>294.0</t>
  </si>
  <si>
    <t>701.0</t>
  </si>
  <si>
    <t>1222.0</t>
  </si>
  <si>
    <t>1296.0</t>
  </si>
  <si>
    <t>765.0</t>
  </si>
  <si>
    <t>382.0</t>
  </si>
  <si>
    <t>827.0</t>
  </si>
  <si>
    <t>695.0</t>
  </si>
  <si>
    <t>520.0</t>
  </si>
  <si>
    <t>489.0</t>
  </si>
  <si>
    <t>378.0</t>
  </si>
  <si>
    <t>1332.0</t>
  </si>
  <si>
    <t>565.0</t>
  </si>
  <si>
    <t>984.0</t>
  </si>
  <si>
    <t>783.0</t>
  </si>
  <si>
    <t>1571.0</t>
  </si>
  <si>
    <t>1524.0</t>
  </si>
  <si>
    <t>1911.0</t>
  </si>
  <si>
    <t>1756.0</t>
  </si>
  <si>
    <t>545.0</t>
  </si>
  <si>
    <t>490.0</t>
  </si>
  <si>
    <t>444.0</t>
  </si>
  <si>
    <t>433.0</t>
  </si>
  <si>
    <t>729.0</t>
  </si>
  <si>
    <t>391.0</t>
  </si>
  <si>
    <t>1041.0</t>
  </si>
  <si>
    <t>508.0</t>
  </si>
  <si>
    <t>931.0</t>
  </si>
  <si>
    <t>732.0</t>
  </si>
  <si>
    <t>615.0</t>
  </si>
  <si>
    <t>296.0</t>
  </si>
  <si>
    <t>1679.0</t>
  </si>
  <si>
    <t>147.0</t>
  </si>
  <si>
    <t>191.0</t>
  </si>
  <si>
    <t>527.0</t>
  </si>
  <si>
    <t>796.0</t>
  </si>
  <si>
    <t>334.0</t>
  </si>
  <si>
    <t>1223.0</t>
  </si>
  <si>
    <t>328.0</t>
  </si>
  <si>
    <t>327.0</t>
  </si>
  <si>
    <t>202.0</t>
  </si>
  <si>
    <t>523.0</t>
  </si>
  <si>
    <t>365.0</t>
  </si>
  <si>
    <t>1447.0</t>
  </si>
  <si>
    <t>142.0</t>
  </si>
  <si>
    <t>409.0</t>
  </si>
  <si>
    <t>250.0</t>
  </si>
  <si>
    <t>401.0</t>
  </si>
  <si>
    <t>583.0</t>
  </si>
  <si>
    <t>756.0</t>
  </si>
  <si>
    <t>190.0</t>
  </si>
  <si>
    <t>870.0</t>
  </si>
  <si>
    <t>634.0</t>
  </si>
  <si>
    <t>958.0</t>
  </si>
  <si>
    <t>218.0</t>
  </si>
  <si>
    <t>231.0</t>
  </si>
  <si>
    <t>1311.0</t>
  </si>
  <si>
    <t>1021.0</t>
  </si>
  <si>
    <t>209.0</t>
  </si>
  <si>
    <t>538.0</t>
  </si>
  <si>
    <t>246.0</t>
  </si>
  <si>
    <t>543.0</t>
  </si>
  <si>
    <t>1064.0</t>
  </si>
  <si>
    <t>582.0</t>
  </si>
  <si>
    <t>310.0</t>
  </si>
  <si>
    <t>364.0</t>
  </si>
  <si>
    <t>1163.0</t>
  </si>
  <si>
    <t>84.7</t>
  </si>
  <si>
    <t>1097.0</t>
  </si>
  <si>
    <t>228.0</t>
  </si>
  <si>
    <t>236.0</t>
  </si>
  <si>
    <t>162.0</t>
  </si>
  <si>
    <t>110.0</t>
  </si>
  <si>
    <t>329.0</t>
  </si>
  <si>
    <t>681.0</t>
  </si>
  <si>
    <t>333.0</t>
  </si>
  <si>
    <t>301.0</t>
  </si>
  <si>
    <t>533.0</t>
  </si>
  <si>
    <t>521.0</t>
  </si>
  <si>
    <t>340.0</t>
  </si>
  <si>
    <t>173.0</t>
  </si>
  <si>
    <t>570.0</t>
  </si>
  <si>
    <t>436.0</t>
  </si>
  <si>
    <t>322.0</t>
  </si>
  <si>
    <t>1768.0</t>
  </si>
  <si>
    <t>728.0</t>
  </si>
  <si>
    <t>704.0</t>
  </si>
  <si>
    <t>266.0</t>
  </si>
  <si>
    <t>307.0</t>
  </si>
  <si>
    <t>1433.0</t>
  </si>
  <si>
    <t>394.0</t>
  </si>
  <si>
    <t>721.0</t>
  </si>
  <si>
    <t>1905.0</t>
  </si>
  <si>
    <t>674.0</t>
  </si>
  <si>
    <t>1607.0</t>
  </si>
  <si>
    <t>936.0</t>
  </si>
  <si>
    <t>790.0</t>
  </si>
  <si>
    <t>566.0</t>
  </si>
  <si>
    <t>684.0</t>
  </si>
  <si>
    <t>503.0</t>
  </si>
  <si>
    <t>557.0</t>
  </si>
  <si>
    <t>1115.0</t>
  </si>
  <si>
    <t>715.0</t>
  </si>
  <si>
    <t>1344.0</t>
  </si>
  <si>
    <t>492.0</t>
  </si>
  <si>
    <t>256.0</t>
  </si>
  <si>
    <t>1103.0</t>
  </si>
  <si>
    <t>1281.0</t>
  </si>
  <si>
    <t>933.0</t>
  </si>
  <si>
    <t>440.0</t>
  </si>
  <si>
    <t>919.0</t>
  </si>
  <si>
    <t>653.0</t>
  </si>
  <si>
    <t>1983.0</t>
  </si>
  <si>
    <t>306.0</t>
  </si>
  <si>
    <t>617.0</t>
  </si>
  <si>
    <t>623.0</t>
  </si>
  <si>
    <t>592.0</t>
  </si>
  <si>
    <t>608.0</t>
  </si>
  <si>
    <t>807.0</t>
  </si>
  <si>
    <t>1823.0</t>
  </si>
  <si>
    <t>548.0</t>
  </si>
  <si>
    <t>1109.0</t>
  </si>
  <si>
    <t>830.0</t>
  </si>
  <si>
    <t>725.0</t>
  </si>
  <si>
    <t>159.0</t>
  </si>
  <si>
    <t>842.0</t>
  </si>
  <si>
    <t>882.0</t>
  </si>
  <si>
    <t>154.0</t>
  </si>
  <si>
    <t>516.0</t>
  </si>
  <si>
    <t>1022.0</t>
  </si>
  <si>
    <t>416.0</t>
  </si>
  <si>
    <t>487.0</t>
  </si>
  <si>
    <t>274.0</t>
  </si>
  <si>
    <t>749.0</t>
  </si>
  <si>
    <t>180.0</t>
  </si>
  <si>
    <t>337.0</t>
  </si>
  <si>
    <t>65.9</t>
  </si>
  <si>
    <t>223.0</t>
  </si>
  <si>
    <t>399.0</t>
  </si>
  <si>
    <t>1870.0</t>
  </si>
  <si>
    <t>719.0</t>
  </si>
  <si>
    <t>1259.0</t>
  </si>
  <si>
    <t>2022.0</t>
  </si>
  <si>
    <t>1169.0</t>
  </si>
  <si>
    <t>1136.0</t>
  </si>
  <si>
    <t>504.0</t>
  </si>
  <si>
    <t>299.0</t>
  </si>
  <si>
    <t>540.0</t>
  </si>
  <si>
    <t>286.0</t>
  </si>
  <si>
    <t>1062.0</t>
  </si>
  <si>
    <t>671.0</t>
  </si>
  <si>
    <t>544.0</t>
  </si>
  <si>
    <t>2979.0</t>
  </si>
  <si>
    <t>336.0</t>
  </si>
  <si>
    <t>482.0</t>
  </si>
  <si>
    <t>1887.0</t>
  </si>
  <si>
    <t>857.0</t>
  </si>
  <si>
    <t>1082.0</t>
  </si>
  <si>
    <t>1060.0</t>
  </si>
  <si>
    <t>96.7</t>
  </si>
  <si>
    <t>847.0</t>
  </si>
  <si>
    <t>84.3</t>
  </si>
  <si>
    <t>197.0</t>
  </si>
  <si>
    <t>562.0</t>
  </si>
  <si>
    <t>910.0</t>
  </si>
  <si>
    <t>972.0</t>
  </si>
  <si>
    <t>706.0</t>
  </si>
  <si>
    <t>118.0</t>
  </si>
  <si>
    <t>691.0</t>
  </si>
  <si>
    <t>1151.0</t>
  </si>
  <si>
    <t>92.8</t>
  </si>
  <si>
    <t>419.0</t>
  </si>
  <si>
    <t>134.0</t>
  </si>
  <si>
    <t>263.0</t>
  </si>
  <si>
    <t>245.0</t>
  </si>
  <si>
    <t>629.0</t>
  </si>
  <si>
    <t>952.0</t>
  </si>
  <si>
    <t>845.0</t>
  </si>
  <si>
    <t>425.0</t>
  </si>
  <si>
    <t>319.0</t>
  </si>
  <si>
    <t>217.0</t>
  </si>
  <si>
    <t>1050.0</t>
  </si>
  <si>
    <t>700.0</t>
  </si>
  <si>
    <t>240.0</t>
  </si>
  <si>
    <t>956.0</t>
  </si>
  <si>
    <t>843.0</t>
  </si>
  <si>
    <t>887.0</t>
  </si>
  <si>
    <t>2447.0</t>
  </si>
  <si>
    <t>427.0</t>
  </si>
  <si>
    <t>942.0</t>
  </si>
  <si>
    <t>1345.0</t>
  </si>
  <si>
    <t>1363.0</t>
  </si>
  <si>
    <t>485.0</t>
  </si>
  <si>
    <t>2107.0</t>
  </si>
  <si>
    <t>298.0</t>
  </si>
  <si>
    <t>639.0</t>
  </si>
  <si>
    <t>867.0</t>
  </si>
  <si>
    <t>160.0</t>
  </si>
  <si>
    <t>595.0</t>
  </si>
  <si>
    <t>773.0</t>
  </si>
  <si>
    <t>642.0</t>
  </si>
  <si>
    <t>167.0</t>
  </si>
  <si>
    <t>388.0</t>
  </si>
  <si>
    <t>1290.0</t>
  </si>
  <si>
    <t>1059.0</t>
  </si>
  <si>
    <t>924.0</t>
  </si>
  <si>
    <t>758.0</t>
  </si>
  <si>
    <t>62.8</t>
  </si>
  <si>
    <t>525.0</t>
  </si>
  <si>
    <t>421.0</t>
  </si>
  <si>
    <t>1500.0</t>
  </si>
  <si>
    <t>771.0</t>
  </si>
  <si>
    <t>1075.0</t>
  </si>
  <si>
    <t>510.0</t>
  </si>
  <si>
    <t>2136.0</t>
  </si>
  <si>
    <t>476.0</t>
  </si>
  <si>
    <t>304.0</t>
  </si>
  <si>
    <t>631.0</t>
  </si>
  <si>
    <t>466.0</t>
  </si>
  <si>
    <t>996.0</t>
  </si>
  <si>
    <t>323.0</t>
  </si>
  <si>
    <t>345.0</t>
  </si>
  <si>
    <t>422.0</t>
  </si>
  <si>
    <t>90.5</t>
  </si>
  <si>
    <t>509.0</t>
  </si>
  <si>
    <t>774.0</t>
  </si>
  <si>
    <t>446.0</t>
  </si>
  <si>
    <t>1192.0</t>
  </si>
  <si>
    <t>764.0</t>
  </si>
  <si>
    <t>816.0</t>
  </si>
  <si>
    <t>70.5</t>
  </si>
  <si>
    <t>552.0</t>
  </si>
  <si>
    <t>297.0</t>
  </si>
  <si>
    <t>918.0</t>
  </si>
  <si>
    <t>884.0</t>
  </si>
  <si>
    <t>917.0</t>
  </si>
  <si>
    <t>1286.0</t>
  </si>
  <si>
    <t>317.0</t>
  </si>
  <si>
    <t>386.0</t>
  </si>
  <si>
    <t>685.0</t>
  </si>
  <si>
    <t>720.0</t>
  </si>
  <si>
    <t>480.0</t>
  </si>
  <si>
    <t>1348.0</t>
  </si>
  <si>
    <t>457.0</t>
  </si>
  <si>
    <t>371.0</t>
  </si>
  <si>
    <t>141.0</t>
  </si>
  <si>
    <t>1340.0</t>
  </si>
  <si>
    <t>832.0</t>
  </si>
  <si>
    <t>145.0</t>
  </si>
  <si>
    <t>1264.0</t>
  </si>
  <si>
    <t>652.0</t>
  </si>
  <si>
    <t>171.0</t>
  </si>
  <si>
    <t>1552.0</t>
  </si>
  <si>
    <t>287.0</t>
  </si>
  <si>
    <t>478.0</t>
  </si>
  <si>
    <t>767.0</t>
  </si>
  <si>
    <t>321.0</t>
  </si>
  <si>
    <t>464.0</t>
  </si>
  <si>
    <t>666.0</t>
  </si>
  <si>
    <t>825.0</t>
  </si>
  <si>
    <t>211.0</t>
  </si>
  <si>
    <t>661.0</t>
  </si>
  <si>
    <t>1654.0</t>
  </si>
  <si>
    <t>120.0</t>
  </si>
  <si>
    <t>1002.0</t>
  </si>
  <si>
    <t>593.0</t>
  </si>
  <si>
    <t>88.2</t>
  </si>
  <si>
    <t>1327.0</t>
  </si>
  <si>
    <t>911.0</t>
  </si>
  <si>
    <t>880.0</t>
  </si>
  <si>
    <t>65.5</t>
  </si>
  <si>
    <t>1155.0</t>
  </si>
  <si>
    <t>1125.0</t>
  </si>
  <si>
    <t>1173.0</t>
  </si>
  <si>
    <t>70.1</t>
  </si>
  <si>
    <t>140.0</t>
  </si>
  <si>
    <t>1072.0</t>
  </si>
  <si>
    <t>153.0</t>
  </si>
  <si>
    <t>553.0</t>
  </si>
  <si>
    <t>1408.0</t>
  </si>
  <si>
    <t>407.0</t>
  </si>
  <si>
    <t>315.0</t>
  </si>
  <si>
    <t>85.9</t>
  </si>
  <si>
    <t>785.0</t>
  </si>
  <si>
    <t>781.0</t>
  </si>
  <si>
    <t>834.0</t>
  </si>
  <si>
    <t>687.0</t>
  </si>
  <si>
    <t>450.0</t>
  </si>
  <si>
    <t>501.0</t>
  </si>
  <si>
    <t>1273.0</t>
  </si>
  <si>
    <t>233.0</t>
  </si>
  <si>
    <t>1081.0</t>
  </si>
  <si>
    <t>239.0</t>
  </si>
  <si>
    <t>258.0</t>
  </si>
  <si>
    <t>136.0</t>
  </si>
  <si>
    <t>198.0</t>
  </si>
  <si>
    <t>67.0</t>
  </si>
  <si>
    <t>113.0</t>
  </si>
  <si>
    <t>406.0</t>
  </si>
  <si>
    <t>967.0</t>
  </si>
  <si>
    <t>980.0</t>
  </si>
  <si>
    <t>784.0</t>
  </si>
  <si>
    <t>1012.0</t>
  </si>
  <si>
    <t>739.0</t>
  </si>
  <si>
    <t>826.0</t>
  </si>
  <si>
    <t>77.0</t>
  </si>
  <si>
    <t>663.0</t>
  </si>
  <si>
    <t>500.0</t>
  </si>
  <si>
    <t>68.6</t>
  </si>
  <si>
    <t>982.0</t>
  </si>
  <si>
    <t>862.0</t>
  </si>
  <si>
    <t>969.0</t>
  </si>
  <si>
    <t>723.0</t>
  </si>
  <si>
    <t>559.0</t>
  </si>
  <si>
    <t>1387.0</t>
  </si>
  <si>
    <t>393.0</t>
  </si>
  <si>
    <t>144.0</t>
  </si>
  <si>
    <t>793.0</t>
  </si>
  <si>
    <t>797.0</t>
  </si>
  <si>
    <t>916.0</t>
  </si>
  <si>
    <t>148.0</t>
  </si>
  <si>
    <t>1073.0</t>
  </si>
  <si>
    <t>519.0</t>
  </si>
  <si>
    <t>518.0</t>
  </si>
  <si>
    <t>517.0</t>
  </si>
  <si>
    <t>522.0</t>
  </si>
  <si>
    <t>252.0</t>
  </si>
  <si>
    <t>158.0</t>
  </si>
  <si>
    <t>711.0</t>
  </si>
  <si>
    <t>332.0</t>
  </si>
  <si>
    <t>195.0</t>
  </si>
  <si>
    <t>855.0</t>
  </si>
  <si>
    <t>1368.0</t>
  </si>
  <si>
    <t>905.0</t>
  </si>
  <si>
    <t>60.8</t>
  </si>
  <si>
    <t>368.0</t>
  </si>
  <si>
    <t>556.0</t>
  </si>
  <si>
    <t>1237.0</t>
  </si>
  <si>
    <t>954.0</t>
  </si>
  <si>
    <t>1176.0</t>
  </si>
  <si>
    <t>1301.0</t>
  </si>
  <si>
    <t>224.0</t>
  </si>
  <si>
    <t>1851.0</t>
  </si>
  <si>
    <t>603.0</t>
  </si>
  <si>
    <t>828.0</t>
  </si>
  <si>
    <t>1319.0</t>
  </si>
  <si>
    <t>964.0</t>
  </si>
  <si>
    <t>220.0</t>
  </si>
  <si>
    <t>926.0</t>
  </si>
  <si>
    <t>1568.0</t>
  </si>
  <si>
    <t>794.0</t>
  </si>
  <si>
    <t>1639.0</t>
  </si>
  <si>
    <t>163.0</t>
  </si>
  <si>
    <t>511.0</t>
  </si>
  <si>
    <t>1728.0</t>
  </si>
  <si>
    <t>94.0</t>
  </si>
  <si>
    <t>679.0</t>
  </si>
  <si>
    <t>279.0</t>
  </si>
  <si>
    <t>133.0</t>
  </si>
  <si>
    <t>92.0</t>
  </si>
  <si>
    <t>589.0</t>
  </si>
  <si>
    <t>668.0</t>
  </si>
  <si>
    <t>362.0</t>
  </si>
  <si>
    <t>994.0</t>
  </si>
  <si>
    <t>1711.0</t>
  </si>
  <si>
    <t>922.0</t>
  </si>
  <si>
    <t>744.0</t>
  </si>
  <si>
    <t>507.0</t>
  </si>
  <si>
    <t>343.0</t>
  </si>
  <si>
    <t>859.0</t>
  </si>
  <si>
    <t>125.0</t>
  </si>
  <si>
    <t>1868.0</t>
  </si>
  <si>
    <t>1069.0</t>
  </si>
  <si>
    <t>1131.0</t>
  </si>
  <si>
    <t>626.0</t>
  </si>
  <si>
    <t>71.6</t>
  </si>
  <si>
    <t>1024.0</t>
  </si>
  <si>
    <t>93.6</t>
  </si>
  <si>
    <t>578.0</t>
  </si>
  <si>
    <t>1424.0</t>
  </si>
  <si>
    <t>376.0</t>
  </si>
  <si>
    <t>119.0</t>
  </si>
  <si>
    <t>405.0</t>
  </si>
  <si>
    <t>1545.0</t>
  </si>
  <si>
    <t>383.0</t>
  </si>
  <si>
    <t>1019.0</t>
  </si>
  <si>
    <t>648.0</t>
  </si>
  <si>
    <t>1229.0</t>
  </si>
  <si>
    <t>864.0</t>
  </si>
  <si>
    <t>417.0</t>
  </si>
  <si>
    <t>860.0</t>
  </si>
  <si>
    <t>1881.0</t>
  </si>
  <si>
    <t>289.0</t>
  </si>
  <si>
    <t>423.0</t>
  </si>
  <si>
    <t>823.0</t>
  </si>
  <si>
    <t>189.0</t>
  </si>
  <si>
    <t>968.0</t>
  </si>
  <si>
    <t>920.0</t>
  </si>
  <si>
    <t>985.0</t>
  </si>
  <si>
    <t>1051.0</t>
  </si>
  <si>
    <t>1139.0</t>
  </si>
  <si>
    <t>551.0</t>
  </si>
  <si>
    <t>894.0</t>
  </si>
  <si>
    <t>1120.0</t>
  </si>
  <si>
    <t>2528.0</t>
  </si>
  <si>
    <t>580.0</t>
  </si>
  <si>
    <t>418.0</t>
  </si>
  <si>
    <t>965.0</t>
  </si>
  <si>
    <t>1105.0</t>
  </si>
  <si>
    <t>302.0</t>
  </si>
  <si>
    <t>877.0</t>
  </si>
  <si>
    <t>983.0</t>
  </si>
  <si>
    <t>275.0</t>
  </si>
  <si>
    <t>766.0</t>
  </si>
  <si>
    <t>370.0</t>
  </si>
  <si>
    <t>817.0</t>
  </si>
  <si>
    <t>1256.0</t>
  </si>
  <si>
    <t>1723.0</t>
  </si>
  <si>
    <t>86.7</t>
  </si>
  <si>
    <t>1578.0</t>
  </si>
  <si>
    <t>1336.0</t>
  </si>
  <si>
    <t>73.2</t>
  </si>
  <si>
    <t>253.0</t>
  </si>
  <si>
    <t>526.0</t>
  </si>
  <si>
    <t>851.0</t>
  </si>
  <si>
    <t>1262.0</t>
  </si>
  <si>
    <t>1409.0</t>
  </si>
  <si>
    <t>207.0</t>
  </si>
  <si>
    <t>420.0</t>
  </si>
  <si>
    <t>1049.0</t>
  </si>
  <si>
    <t>977.0</t>
  </si>
  <si>
    <t>1548.0</t>
  </si>
  <si>
    <t>473.0</t>
  </si>
  <si>
    <t>1208.0</t>
  </si>
  <si>
    <t>379.0</t>
  </si>
  <si>
    <t>611.0</t>
  </si>
  <si>
    <t>621.0</t>
  </si>
  <si>
    <t>682.0</t>
  </si>
  <si>
    <t>73.6</t>
  </si>
  <si>
    <t>385.0</t>
  </si>
  <si>
    <t>513.0</t>
  </si>
  <si>
    <t>1030.0</t>
  </si>
  <si>
    <t>1441.0</t>
  </si>
  <si>
    <t>560.0</t>
  </si>
  <si>
    <t>127.0</t>
  </si>
  <si>
    <t>733.0</t>
  </si>
  <si>
    <t>151.0</t>
  </si>
  <si>
    <t>1731.0</t>
  </si>
  <si>
    <t>1207.0</t>
  </si>
  <si>
    <t>1089.0</t>
  </si>
  <si>
    <t>805.0</t>
  </si>
  <si>
    <t>1514.0</t>
  </si>
  <si>
    <t>1080.0</t>
  </si>
  <si>
    <t>2368.0</t>
  </si>
  <si>
    <t>65.1</t>
  </si>
  <si>
    <t>3496.0</t>
  </si>
  <si>
    <t>1820.0</t>
  </si>
  <si>
    <t>455.0</t>
  </si>
  <si>
    <t>475.0</t>
  </si>
  <si>
    <t>736.0</t>
  </si>
  <si>
    <t>442.0</t>
  </si>
  <si>
    <t>2601.0</t>
  </si>
  <si>
    <t>953.0</t>
  </si>
  <si>
    <t>124.0</t>
  </si>
  <si>
    <t>2246.0</t>
  </si>
  <si>
    <t>876.0</t>
  </si>
  <si>
    <t>1793.0</t>
  </si>
  <si>
    <t>150.0</t>
  </si>
  <si>
    <t>644.0</t>
  </si>
  <si>
    <t>927.0</t>
  </si>
  <si>
    <t>1199.0</t>
  </si>
  <si>
    <t>1196.0</t>
  </si>
  <si>
    <t>1123.0</t>
  </si>
  <si>
    <t>262.0</t>
  </si>
  <si>
    <t>1113.0</t>
  </si>
  <si>
    <t>878.0</t>
  </si>
  <si>
    <t>1598.0</t>
  </si>
  <si>
    <t>1367.0</t>
  </si>
  <si>
    <t>126.0</t>
  </si>
  <si>
    <t>353.0</t>
  </si>
  <si>
    <t>462.0</t>
  </si>
  <si>
    <t>948.0</t>
  </si>
  <si>
    <t>451.0</t>
  </si>
  <si>
    <t>1145.0</t>
  </si>
  <si>
    <t>667.0</t>
  </si>
  <si>
    <t>232.0</t>
  </si>
  <si>
    <t>633.0</t>
  </si>
  <si>
    <t>1027.0</t>
  </si>
  <si>
    <t>892.0</t>
  </si>
  <si>
    <t>1284.0</t>
  </si>
  <si>
    <t>1505.0</t>
  </si>
  <si>
    <t>411.0</t>
  </si>
  <si>
    <t>750.0</t>
  </si>
  <si>
    <t>532.0</t>
  </si>
  <si>
    <t>1013.0</t>
  </si>
  <si>
    <t>276.0</t>
  </si>
  <si>
    <t>170.0</t>
  </si>
  <si>
    <t>187.0</t>
  </si>
  <si>
    <t>157.0</t>
  </si>
  <si>
    <t>1650.0</t>
  </si>
  <si>
    <t>524.0</t>
  </si>
  <si>
    <t>852.0</t>
  </si>
  <si>
    <t>282.0</t>
  </si>
  <si>
    <t>92.4</t>
  </si>
  <si>
    <t>78.2</t>
  </si>
  <si>
    <t>868.0</t>
  </si>
  <si>
    <t>1054.0</t>
  </si>
  <si>
    <t>1184.0</t>
  </si>
  <si>
    <t>2052.0</t>
  </si>
  <si>
    <t>2095.0</t>
  </si>
  <si>
    <t>1725.0</t>
  </si>
  <si>
    <t>1010.0</t>
  </si>
  <si>
    <t>1086.0</t>
  </si>
  <si>
    <t>1179.0</t>
  </si>
  <si>
    <t>1701.0</t>
  </si>
  <si>
    <t>128.0</t>
  </si>
  <si>
    <t>1028.0</t>
  </si>
  <si>
    <t>1048.0</t>
  </si>
  <si>
    <t>152.0</t>
  </si>
  <si>
    <t>1132.0</t>
  </si>
  <si>
    <t>541.0</t>
  </si>
  <si>
    <t>1312.0</t>
  </si>
  <si>
    <t>131.0</t>
  </si>
  <si>
    <t>1316.0</t>
  </si>
  <si>
    <t>1006.0</t>
  </si>
  <si>
    <t>751.0</t>
  </si>
  <si>
    <t>561.0</t>
  </si>
  <si>
    <t>660.0</t>
  </si>
  <si>
    <t>908.0</t>
  </si>
  <si>
    <t>360.0</t>
  </si>
  <si>
    <t>316.0</t>
  </si>
  <si>
    <t>465.0</t>
  </si>
  <si>
    <t>456.0</t>
  </si>
  <si>
    <t>1603.0</t>
  </si>
  <si>
    <t>1658.0</t>
  </si>
  <si>
    <t>1763.0</t>
  </si>
  <si>
    <t>309.0</t>
  </si>
  <si>
    <t>759.0</t>
  </si>
  <si>
    <t>735.0</t>
  </si>
  <si>
    <t>352.0</t>
  </si>
  <si>
    <t>2029.0</t>
  </si>
  <si>
    <t>1337.0</t>
  </si>
  <si>
    <t>494.0</t>
  </si>
  <si>
    <t>265.0</t>
  </si>
  <si>
    <t>1033.0</t>
  </si>
  <si>
    <t>1276.0</t>
  </si>
  <si>
    <t>601.0</t>
  </si>
  <si>
    <t>613.0</t>
  </si>
  <si>
    <t>636.0</t>
  </si>
  <si>
    <t>1110.0</t>
  </si>
  <si>
    <t>2031.0</t>
  </si>
  <si>
    <t>1216.0</t>
  </si>
  <si>
    <t>107.0</t>
  </si>
  <si>
    <t>227.0</t>
  </si>
  <si>
    <t>1329.0</t>
  </si>
  <si>
    <t>792.0</t>
  </si>
  <si>
    <t>514.0</t>
  </si>
  <si>
    <t>452.0</t>
  </si>
  <si>
    <t>1122.0</t>
  </si>
  <si>
    <t>810.0</t>
  </si>
  <si>
    <t>1796.0</t>
  </si>
  <si>
    <t>581.0</t>
  </si>
  <si>
    <t>116.0</t>
  </si>
  <si>
    <t>835.0</t>
  </si>
  <si>
    <t>680.0</t>
  </si>
  <si>
    <t>616.0</t>
  </si>
  <si>
    <t>1238.0</t>
  </si>
  <si>
    <t>387.0</t>
  </si>
  <si>
    <t>1362.0</t>
  </si>
  <si>
    <t>798.0</t>
  </si>
  <si>
    <t>206.0</t>
  </si>
  <si>
    <t>241.0</t>
  </si>
  <si>
    <t>68.9</t>
  </si>
  <si>
    <t>292.0</t>
  </si>
  <si>
    <t>1690.0</t>
  </si>
  <si>
    <t>775.0</t>
  </si>
  <si>
    <t>338.0</t>
  </si>
  <si>
    <t>978.0</t>
  </si>
  <si>
    <t>2631.0</t>
  </si>
  <si>
    <t>1205.0</t>
  </si>
  <si>
    <t>1488.0</t>
  </si>
  <si>
    <t>656.0</t>
  </si>
  <si>
    <t>453.0</t>
  </si>
  <si>
    <t>277.0</t>
  </si>
  <si>
    <t>951.0</t>
  </si>
  <si>
    <t>939.0</t>
  </si>
  <si>
    <t>1017.0</t>
  </si>
  <si>
    <t>975.0</t>
  </si>
  <si>
    <t>1099.0</t>
  </si>
  <si>
    <t>1009.0</t>
  </si>
  <si>
    <t>705.0</t>
  </si>
  <si>
    <t>447.0</t>
  </si>
  <si>
    <t>618.0</t>
  </si>
  <si>
    <t>897.0</t>
  </si>
  <si>
    <t>1485.0</t>
  </si>
  <si>
    <t>74.7</t>
  </si>
  <si>
    <t>438.0</t>
  </si>
  <si>
    <t>397.0</t>
  </si>
  <si>
    <t>1338.0</t>
  </si>
  <si>
    <t>201.0</t>
  </si>
  <si>
    <t>1035.0</t>
  </si>
  <si>
    <t>717.0</t>
  </si>
  <si>
    <t>1507.0</t>
  </si>
  <si>
    <t>2198.0</t>
  </si>
  <si>
    <t>1245.0</t>
  </si>
  <si>
    <t>1182.0</t>
  </si>
  <si>
    <t>1674.0</t>
  </si>
  <si>
    <t>1474.0</t>
  </si>
  <si>
    <t>697.0</t>
  </si>
  <si>
    <t>873.0</t>
  </si>
  <si>
    <t>822.0</t>
  </si>
  <si>
    <t>614.0</t>
  </si>
  <si>
    <t>63.5</t>
  </si>
  <si>
    <t>269.0</t>
  </si>
  <si>
    <t>1410.0</t>
  </si>
  <si>
    <t>1093.0</t>
  </si>
  <si>
    <t>1873.0</t>
  </si>
  <si>
    <t>879.0</t>
  </si>
  <si>
    <t>1143.0</t>
  </si>
  <si>
    <t>1181.0</t>
  </si>
  <si>
    <t>1008.0</t>
  </si>
  <si>
    <t>837.0</t>
  </si>
  <si>
    <t>1588.0</t>
  </si>
  <si>
    <t>865.0</t>
  </si>
  <si>
    <t>129.0</t>
  </si>
  <si>
    <t>929.0</t>
  </si>
  <si>
    <t>2308.0</t>
  </si>
  <si>
    <t>863.0</t>
  </si>
  <si>
    <t>786.0</t>
  </si>
  <si>
    <t>77.8</t>
  </si>
  <si>
    <t>755.0</t>
  </si>
  <si>
    <t>1647.0</t>
  </si>
  <si>
    <t>833.0</t>
  </si>
  <si>
    <t>91.7</t>
  </si>
  <si>
    <t>3045.0</t>
  </si>
  <si>
    <t>1195.0</t>
  </si>
  <si>
    <t>1352.0</t>
  </si>
  <si>
    <t>208.0</t>
  </si>
  <si>
    <t>443.0</t>
  </si>
  <si>
    <t>1349.0</t>
  </si>
  <si>
    <t>1743.0</t>
  </si>
  <si>
    <t>1649.0</t>
  </si>
  <si>
    <t>2045.0</t>
  </si>
  <si>
    <t>1108.0</t>
  </si>
  <si>
    <t>752.0</t>
  </si>
  <si>
    <t>1814.0</t>
  </si>
  <si>
    <t>2543.0</t>
  </si>
  <si>
    <t>308.0</t>
  </si>
  <si>
    <t>799.0</t>
  </si>
  <si>
    <t>1687.0</t>
  </si>
  <si>
    <t>839.0</t>
  </si>
  <si>
    <t>1999.0</t>
  </si>
  <si>
    <t>77.4</t>
  </si>
  <si>
    <t>708.0</t>
  </si>
  <si>
    <t>673.0</t>
  </si>
  <si>
    <t>1118.0</t>
  </si>
  <si>
    <t>1055.0</t>
  </si>
  <si>
    <t>1339.0</t>
  </si>
  <si>
    <t>458.0</t>
  </si>
  <si>
    <t>166.0</t>
  </si>
  <si>
    <t>976.0</t>
  </si>
  <si>
    <t>1164.0</t>
  </si>
  <si>
    <t>1313.0</t>
  </si>
  <si>
    <t>1129.0</t>
  </si>
  <si>
    <t>1663.0</t>
  </si>
  <si>
    <t>1525.0</t>
  </si>
  <si>
    <t>573.0</t>
  </si>
  <si>
    <t>838.0</t>
  </si>
  <si>
    <t>979.0</t>
  </si>
  <si>
    <t>75.1</t>
  </si>
  <si>
    <t>149.0</t>
  </si>
  <si>
    <t>1516.0</t>
  </si>
  <si>
    <t>79.7</t>
  </si>
  <si>
    <t>1326.0</t>
  </si>
  <si>
    <t>72.0</t>
  </si>
  <si>
    <t>1212.0</t>
  </si>
  <si>
    <t>974.0</t>
  </si>
  <si>
    <t>1294.0</t>
  </si>
  <si>
    <t>1738.0</t>
  </si>
  <si>
    <t>925.0</t>
  </si>
  <si>
    <t>1137.0</t>
  </si>
  <si>
    <t>811.0</t>
  </si>
  <si>
    <t>2141.0</t>
  </si>
  <si>
    <t>1152.0</t>
  </si>
  <si>
    <t>594.0</t>
  </si>
  <si>
    <t>445.0</t>
  </si>
  <si>
    <t>730.0</t>
  </si>
  <si>
    <t>861.0</t>
  </si>
  <si>
    <t>1011.0</t>
  </si>
  <si>
    <t>1015.0</t>
  </si>
  <si>
    <t>109.0</t>
  </si>
  <si>
    <t>1815.0</t>
  </si>
  <si>
    <t>1007.0</t>
  </si>
  <si>
    <t>856.0</t>
  </si>
  <si>
    <t>369.0</t>
  </si>
  <si>
    <t>1159.0</t>
  </si>
  <si>
    <t>1448.0</t>
  </si>
  <si>
    <t>235.0</t>
  </si>
  <si>
    <t>1226.0</t>
  </si>
  <si>
    <t>590.0</t>
  </si>
  <si>
    <t>104.0</t>
  </si>
  <si>
    <t>284.0</t>
  </si>
  <si>
    <t>1250.0</t>
  </si>
  <si>
    <t>1482.0</t>
  </si>
  <si>
    <t>1618.0</t>
  </si>
  <si>
    <t>1061.0</t>
  </si>
  <si>
    <t>762.0</t>
  </si>
  <si>
    <t>1969.0</t>
  </si>
  <si>
    <t>940.0</t>
  </si>
  <si>
    <t>82.8</t>
  </si>
  <si>
    <t>90.1</t>
  </si>
  <si>
    <t>COG0803@1|root,COG0803@2|Bacteria,1FZWI@1117|Cyanobacteria,1GYCD@1129|Synechococcus</t>
  </si>
  <si>
    <t>COG1121@1|root,COG1121@2|Bacteria,1G1A6@1117|Cyanobacteria,1GZUU@1129|Synechococcus</t>
  </si>
  <si>
    <t>COG1108@1|root,COG1108@2|Bacteria,1G17S@1117|Cyanobacteria,1GZDW@1129|Synechococcus</t>
  </si>
  <si>
    <t>2C20Q@1|root,31CJR@2|Bacteria,1G709@1117|Cyanobacteria,1H0VX@1129|Synechococcus</t>
  </si>
  <si>
    <t>COG0744@1|root,COG0744@2|Bacteria,1G1XF@1117|Cyanobacteria,1GYU5@1129|Synechococcus</t>
  </si>
  <si>
    <t>COG0162@1|root,COG0162@2|Bacteria,1G0PT@1117|Cyanobacteria,1GZG4@1129|Synechococcus</t>
  </si>
  <si>
    <t>COG0284@1|root,COG0284@2|Bacteria,1G2ED@1117|Cyanobacteria,1H3YM@1129|Synechococcus</t>
  </si>
  <si>
    <t>2B79R@1|root,320CM@2|Bacteria,1G6NW@1117|Cyanobacteria,1H1WB@1129|Synechococcus</t>
  </si>
  <si>
    <t>COG0611@1|root,COG0611@2|Bacteria,1G1ZP@1117|Cyanobacteria,1GYZ9@1129|Synechococcus</t>
  </si>
  <si>
    <t>COG0652@1|root,COG0652@2|Bacteria,1G0A4@1117|Cyanobacteria,1GYJD@1129|Synechococcus</t>
  </si>
  <si>
    <t>COG0231@1|root,COG0231@2|Bacteria,1G0AE@1117|Cyanobacteria,1GYW7@1129|Synechococcus</t>
  </si>
  <si>
    <t>COG0511@1|root,COG0511@2|Bacteria,1G6MY@1117|Cyanobacteria,1GZ7K@1129|Synechococcus</t>
  </si>
  <si>
    <t>COG0419@1|root,COG0419@2|Bacteria,1G26D@1117|Cyanobacteria,1GZJJ@1129|Synechococcus</t>
  </si>
  <si>
    <t>COG4100@1|root,COG4100@2|Bacteria,1G03T@1117|Cyanobacteria,1GYMJ@1129|Synechococcus</t>
  </si>
  <si>
    <t>COG1398@1|root,COG1398@2|Bacteria,1G100@1117|Cyanobacteria,1GYSI@1129|Synechococcus</t>
  </si>
  <si>
    <t>COG0454@1|root,COG0456@2|Bacteria,1G5GJ@1117|Cyanobacteria,1H1SY@1129|Synechococcus</t>
  </si>
  <si>
    <t>COG0359@1|root,COG0359@2|Bacteria,1G5T7@1117|Cyanobacteria,1GZ37@1129|Synechococcus</t>
  </si>
  <si>
    <t>COG1104@1|root,COG1104@2|Bacteria,1G0D5@1117|Cyanobacteria,1GYPR@1129|Synechococcus</t>
  </si>
  <si>
    <t>COG3383@1|root,COG3383@2|Bacteria,1G3GD@1117|Cyanobacteria,1GZIP@1129|Synechococcus</t>
  </si>
  <si>
    <t>COG1941@1|root,COG1941@2|Bacteria,1G2I6@1117|Cyanobacteria,1H097@1129|Synechococcus</t>
  </si>
  <si>
    <t>COG3259@1|root,COG3259@2|Bacteria,1G1C8@1117|Cyanobacteria,1GZB4@1129|Synechococcus</t>
  </si>
  <si>
    <t>COG0680@1|root,COG0680@2|Bacteria,1G7PP@1117|Cyanobacteria,1H1GY@1129|Synechococcus</t>
  </si>
  <si>
    <t>COG0375@1|root,COG0375@2|Bacteria,1GH03@1117|Cyanobacteria,1H3Z8@1129|Synechococcus</t>
  </si>
  <si>
    <t>COG0378@1|root,COG0378@2|Bacteria,1G2X6@1117|Cyanobacteria,1H47R@1129|Synechococcus</t>
  </si>
  <si>
    <t>COG0068@1|root,COG0068@2|Bacteria,1G063@1117|Cyanobacteria,1GZUM@1129|Synechococcus</t>
  </si>
  <si>
    <t>COG0298@1|root,COG0298@2|Bacteria,1G9FZ@1117|Cyanobacteria,1H1PR@1129|Synechococcus</t>
  </si>
  <si>
    <t>COG1474@1|root,COG1474@2|Bacteria,1GPXD@1117|Cyanobacteria</t>
  </si>
  <si>
    <t>COG0066@1|root,COG0066@2|Bacteria,1G2Y2@1117|Cyanobacteria,1GZEN@1129|Synechococcus</t>
  </si>
  <si>
    <t>COG2755@1|root,COG2755@2|Bacteria,1G0A7@1117|Cyanobacteria,1GZ4E@1129|Synechococcus</t>
  </si>
  <si>
    <t>COG0436@1|root,COG0436@2|Bacteria,1G0M8@1117|Cyanobacteria,1GZPF@1129|Synechococcus</t>
  </si>
  <si>
    <t>COG0346@1|root,COG0346@2|Bacteria,1G7RD@1117|Cyanobacteria,1H1TA@1129|Synechococcus</t>
  </si>
  <si>
    <t>COG1573@1|root,COG1573@2|Bacteria,1FZYH@1117|Cyanobacteria,1GYM4@1129|Synechococcus</t>
  </si>
  <si>
    <t>COG2010@1|root,COG2010@2|Bacteria,1G82V@1117|Cyanobacteria,1H1BS@1129|Synechococcus</t>
  </si>
  <si>
    <t>COG0335@1|root,COG0335@2|Bacteria,1G5QG@1117|Cyanobacteria,1H0WT@1129|Synechococcus</t>
  </si>
  <si>
    <t>COG4454@1|root,COG4454@2|Bacteria,1G6T0@1117|Cyanobacteria,1H0Z8@1129|Synechococcus</t>
  </si>
  <si>
    <t>COG0526@1|root,COG0526@2|Bacteria,1G5QY@1117|Cyanobacteria,1H07N@1129|Synechococcus</t>
  </si>
  <si>
    <t>COG0740@1|root,COG0740@2|Bacteria,1FZVH@1117|Cyanobacteria,1GZ0E@1129|Synechococcus</t>
  </si>
  <si>
    <t>COG0740@1|root,COG0740@2|Bacteria,1G126@1117|Cyanobacteria,1GYEU@1129|Synechococcus</t>
  </si>
  <si>
    <t>COG0484@1|root,COG0484@2|Bacteria,1G5UK@1117|Cyanobacteria,1H1W4@1129|Synechococcus</t>
  </si>
  <si>
    <t>COG0642@1|root,COG2199@1|root,COG2205@2|Bacteria,COG3706@2|Bacteria,1FZWU@1117|Cyanobacteria,1H3W4@1129|Synechococcus</t>
  </si>
  <si>
    <t>COG2199@1|root,COG3706@2|Bacteria,1GDIS@1117|Cyanobacteria</t>
  </si>
  <si>
    <t>29EVC@1|root,301T3@2|Bacteria,1G6YD@1117|Cyanobacteria,1H1X2@1129|Synechococcus</t>
  </si>
  <si>
    <t>COG2267@1|root,COG2267@2|Bacteria,1G0N1@1117|Cyanobacteria,1GYNR@1129|Synechococcus</t>
  </si>
  <si>
    <t>COG0264@1|root,COG0264@2|Bacteria,1G00T@1117|Cyanobacteria,1GYCT@1129|Synechococcus</t>
  </si>
  <si>
    <t>COG0052@1|root,COG0052@2|Bacteria,1G0YX@1117|Cyanobacteria,1GYPK@1129|Synechococcus</t>
  </si>
  <si>
    <t>COG1842@1|root,COG1842@2|Bacteria,1G2PP@1117|Cyanobacteria,1GZM8@1129|Synechococcus</t>
  </si>
  <si>
    <t>COG2267@1|root,COG2267@2|Bacteria,1G14K@1117|Cyanobacteria,1H09P@1129|Synechococcus</t>
  </si>
  <si>
    <t>COG1219@1|root,COG1219@2|Bacteria,1G04H@1117|Cyanobacteria,1GYBM@1129|Synechococcus</t>
  </si>
  <si>
    <t>COG0740@1|root,COG0740@2|Bacteria,1G1TB@1117|Cyanobacteria,1GZ38@1129|Synechococcus</t>
  </si>
  <si>
    <t>COG0544@1|root,COG0544@2|Bacteria,1G1IA@1117|Cyanobacteria,1GYV4@1129|Synechococcus</t>
  </si>
  <si>
    <t>COG0240@1|root,COG0240@2|Bacteria,1G0M0@1117|Cyanobacteria,1GZFA@1129|Synechococcus</t>
  </si>
  <si>
    <t>COG1875@1|root,COG1875@2|Bacteria,1G3BE@1117|Cyanobacteria,1GYJU@1129|Synechococcus</t>
  </si>
  <si>
    <t>COG1611@1|root,COG1611@2|Bacteria,1G0YF@1117|Cyanobacteria,1H48K@1129|Synechococcus</t>
  </si>
  <si>
    <t>COG5001@1|root,COG5001@2|Bacteria,1G0SY@1117|Cyanobacteria,1H0Y7@1129|Synechococcus</t>
  </si>
  <si>
    <t>COG0297@1|root,COG0297@2|Bacteria,1G0PX@1117|Cyanobacteria,1GZ6S@1129|Synechococcus</t>
  </si>
  <si>
    <t>COG3468@1|root,COG3468@2|Bacteria,1G9DD@1117|Cyanobacteria,1H45H@1129|Synechococcus</t>
  </si>
  <si>
    <t>COG0210@1|root,COG0210@2|Bacteria,1G19W@1117|Cyanobacteria,1GZRU@1129|Synechococcus</t>
  </si>
  <si>
    <t>COG0078@1|root,COG0078@2|Bacteria,1G068@1117|Cyanobacteria,1GYP8@1129|Synechococcus</t>
  </si>
  <si>
    <t>COG0434@1|root,COG0434@2|Bacteria,1G0P7@1117|Cyanobacteria,1GZTC@1129|Synechococcus</t>
  </si>
  <si>
    <t>COG0621@1|root,COG0621@2|Bacteria,1G07B@1117|Cyanobacteria,1GYXN@1129|Synechococcus</t>
  </si>
  <si>
    <t>COG4276@1|root,COG4276@2|Bacteria,1G60I@1117|Cyanobacteria</t>
  </si>
  <si>
    <t>COG0361@1|root,COG0361@2|Bacteria,1G7YU@1117|Cyanobacteria,1H0T2@1129|Synechococcus</t>
  </si>
  <si>
    <t>COG1011@1|root,COG1011@2|Bacteria,1G51I@1117|Cyanobacteria,1H0H2@1129|Synechococcus</t>
  </si>
  <si>
    <t>COG1252@1|root,COG1252@2|Bacteria,1G26A@1117|Cyanobacteria,1GZDB@1129|Synechococcus</t>
  </si>
  <si>
    <t>2E3W7@1|root,3304G@2|Bacteria,1G97J@1117|Cyanobacteria,1H3M4@1129|Synechococcus</t>
  </si>
  <si>
    <t>COG0175@1|root,COG0175@2|Bacteria,1G1RY@1117|Cyanobacteria,1GYAN@1129|Synechococcus</t>
  </si>
  <si>
    <t>COG4122@1|root,COG4122@2|Bacteria,1G2Y6@1117|Cyanobacteria,1H0DG@1129|Synechococcus</t>
  </si>
  <si>
    <t>2DZGV@1|root,32VA9@2|Bacteria,1G881@1117|Cyanobacteria,1GZPE@1129|Synechococcus</t>
  </si>
  <si>
    <t>COG1028@1|root,COG1028@2|Bacteria,1G109@1117|Cyanobacteria,1GZNS@1129|Synechococcus</t>
  </si>
  <si>
    <t>COG3395@1|root,COG3395@2|Bacteria,1G15C@1117|Cyanobacteria,1GYB9@1129|Synechococcus</t>
  </si>
  <si>
    <t>COG0722@1|root,COG0722@2|Bacteria,1G35W@1117|Cyanobacteria,1GYEV@1129|Synechococcus</t>
  </si>
  <si>
    <t>2AS5D@1|root,31HI9@2|Bacteria,1G6NM@1117|Cyanobacteria,1H0FB@1129|Synechococcus</t>
  </si>
  <si>
    <t>COG2268@1|root,COG2268@2|Bacteria,1G1JJ@1117|Cyanobacteria,1GYFP@1129|Synechococcus</t>
  </si>
  <si>
    <t>COG2268@1|root,COG2268@2|Bacteria,1G399@1117|Cyanobacteria,1GYGV@1129|Synechococcus</t>
  </si>
  <si>
    <t>COG0105@1|root,COG0105@2|Bacteria,1G4ZN@1117|Cyanobacteria,1GYKN@1129|Synechococcus</t>
  </si>
  <si>
    <t>COG0683@1|root,COG0683@2|Bacteria,1G116@1117|Cyanobacteria,1GZ36@1129|Synechococcus</t>
  </si>
  <si>
    <t>COG0559@1|root,COG0559@2|Bacteria,1G1ID@1117|Cyanobacteria,1GYTU@1129|Synechococcus</t>
  </si>
  <si>
    <t>COG4177@1|root,COG4177@2|Bacteria,1G1YV@1117|Cyanobacteria,1GYSW@1129|Synechococcus</t>
  </si>
  <si>
    <t>COG0411@1|root,COG0411@2|Bacteria,1G3VI@1117|Cyanobacteria,1H008@1129|Synechococcus</t>
  </si>
  <si>
    <t>COG0410@1|root,COG0410@2|Bacteria,1G0SK@1117|Cyanobacteria,1GZB8@1129|Synechococcus</t>
  </si>
  <si>
    <t>COG0187@1|root,COG0187@2|Bacteria,1G139@1117|Cyanobacteria,1GYFB@1129|Synechococcus</t>
  </si>
  <si>
    <t>COG0324@1|root,COG0324@2|Bacteria,1G0D7@1117|Cyanobacteria,1GZJB@1129|Synechococcus</t>
  </si>
  <si>
    <t>2E2Z4@1|root,32XZT@2|Bacteria,1G96B@1117|Cyanobacteria,1H1N5@1129|Synechococcus</t>
  </si>
  <si>
    <t>COG4726@1|root,COG4726@2|Bacteria,1G7A1@1117|Cyanobacteria,1H1MY@1129|Synechococcus</t>
  </si>
  <si>
    <t>COG4966@1|root,COG4966@2|Bacteria</t>
  </si>
  <si>
    <t>COG3751@1|root,COG3751@2|Bacteria,1G31S@1117|Cyanobacteria,1H0TM@1129|Synechococcus</t>
  </si>
  <si>
    <t>COG3310@1|root,COG3310@2|Bacteria,1G6SH@1117|Cyanobacteria,1H1F4@1129|Synechococcus</t>
  </si>
  <si>
    <t>COG1090@1|root,COG1090@2|Bacteria,1G1NR@1117|Cyanobacteria,1GYJI@1129|Synechococcus</t>
  </si>
  <si>
    <t>2C90N@1|root,332IM@2|Bacteria,1G983@1117|Cyanobacteria,1H1GB@1129|Synechococcus</t>
  </si>
  <si>
    <t>COG0165@1|root,COG0165@2|Bacteria,1G1IS@1117|Cyanobacteria,1GZ1P@1129|Synechococcus</t>
  </si>
  <si>
    <t>COG2208@1|root,COG2208@2|Bacteria,1G0BD@1117|Cyanobacteria,1GYD4@1129|Synechococcus</t>
  </si>
  <si>
    <t>COG0552@1|root,COG0552@2|Bacteria,1G022@1117|Cyanobacteria,1GZHQ@1129|Synechococcus</t>
  </si>
  <si>
    <t>COG0781@1|root,COG0781@2|Bacteria,1G52A@1117|Cyanobacteria,1H04R@1129|Synechococcus</t>
  </si>
  <si>
    <t>COG2928@1|root,COG2928@2|Bacteria,1G02Y@1117|Cyanobacteria,1GZ9H@1129|Synechococcus</t>
  </si>
  <si>
    <t>COG3206@1|root,COG3206@2|Bacteria,1G19Q@1117|Cyanobacteria,1H15T@1129|Synechococcus</t>
  </si>
  <si>
    <t>COG0443@1|root,COG0443@2|Bacteria,1G1BJ@1117|Cyanobacteria,1GYQP@1129|Synechococcus</t>
  </si>
  <si>
    <t>COG0169@1|root,COG0169@2|Bacteria,1G0CS@1117|Cyanobacteria,1GYJN@1129|Synechococcus</t>
  </si>
  <si>
    <t>COG0745@1|root,COG0745@2|Bacteria,1G11J@1117|Cyanobacteria,1GZ9A@1129|Synechococcus</t>
  </si>
  <si>
    <t>2CCGW@1|root,32RVN@2|Bacteria,1G7XI@1117|Cyanobacteria,1H0TK@1129|Synechococcus</t>
  </si>
  <si>
    <t>COG3010@1|root,COG3010@2|Bacteria,1FZXG@1117|Cyanobacteria,1GYQ0@1129|Synechococcus</t>
  </si>
  <si>
    <t>COG0192@1|root,COG0192@2|Bacteria,1G0KW@1117|Cyanobacteria,1GYCW@1129|Synechococcus</t>
  </si>
  <si>
    <t>COG1070@1|root,COG1070@2|Bacteria,1G0G6@1117|Cyanobacteria,1GZ0K@1129|Synechococcus</t>
  </si>
  <si>
    <t>COG2957@1|root,COG2957@2|Bacteria,1G1FA@1117|Cyanobacteria,1H0UG@1129|Synechococcus</t>
  </si>
  <si>
    <t>COG0270@1|root,COG0270@2|Bacteria,1G138@1117|Cyanobacteria,1H1R0@1129|Synechococcus</t>
  </si>
  <si>
    <t>2BXZ0@1|root,3401M@2|Bacteria</t>
  </si>
  <si>
    <t>COG0658@1|root,COG0658@2|Bacteria,1G11N@1117|Cyanobacteria,1GZJH@1129|Synechococcus</t>
  </si>
  <si>
    <t>COG0752@1|root,COG0752@2|Bacteria,1G097@1117|Cyanobacteria,1GZ22@1129|Synechococcus</t>
  </si>
  <si>
    <t>COG3468@1|root,COG3468@2|Bacteria,1GPXC@1117|Cyanobacteria,1H42M@1129|Synechococcus</t>
  </si>
  <si>
    <t>28IHF@1|root,2Z8IN@2|Bacteria,1G3BB@1117|Cyanobacteria,1GZMU@1129|Synechococcus</t>
  </si>
  <si>
    <t>COG0503@1|root,COG0601@1|root,COG0503@2|Bacteria,COG0601@2|Bacteria,1G23K@1117|Cyanobacteria,1H47A@1129|Synechococcus</t>
  </si>
  <si>
    <t>COG4972@1|root,COG4972@2|Bacteria,1G0A3@1117|Cyanobacteria,1GZTM@1129|Synechococcus</t>
  </si>
  <si>
    <t>COG3166@1|root,COG3166@2|Bacteria,1G5IC@1117|Cyanobacteria,1H3Y9@1129|Synechococcus</t>
  </si>
  <si>
    <t>COG3167@1|root,COG3167@2|Bacteria,1G5M4@1117|Cyanobacteria,1H1VA@1129|Synechococcus</t>
  </si>
  <si>
    <t>COG1450@1|root,COG1450@2|Bacteria,1G1WE@1117|Cyanobacteria,1GYP0@1129|Synechococcus</t>
  </si>
  <si>
    <t>COG0450@1|root,COG0450@2|Bacteria,1G0GZ@1117|Cyanobacteria,1GZ8Z@1129|Synechococcus</t>
  </si>
  <si>
    <t>COG2262@1|root,COG2262@2|Bacteria,1G2GS@1117|Cyanobacteria,1GZ2W@1129|Synechococcus</t>
  </si>
  <si>
    <t>2FGJ1@1|root,2ZQFE@2|Bacteria,1GGZV@1117|Cyanobacteria,1H4B0@1129|Synechococcus</t>
  </si>
  <si>
    <t>COG0024@1|root,COG0024@2|Bacteria,1G0QP@1117|Cyanobacteria,1GZ6B@1129|Synechococcus</t>
  </si>
  <si>
    <t>COG0226@1|root,COG0226@2|Bacteria,1FZZ0@1117|Cyanobacteria,1GZ49@1129|Synechococcus</t>
  </si>
  <si>
    <t>COG0573@1|root,COG0573@2|Bacteria,1G1JR@1117|Cyanobacteria,1H466@1129|Synechococcus</t>
  </si>
  <si>
    <t>COG0581@1|root,COG0581@2|Bacteria,1G2GA@1117|Cyanobacteria,1H3WW@1129|Synechococcus</t>
  </si>
  <si>
    <t>COG1117@1|root,COG1117@2|Bacteria,1G0P6@1117|Cyanobacteria,1GYK5@1129|Synechococcus</t>
  </si>
  <si>
    <t>COG1185@1|root,COG1185@2|Bacteria,1G0M3@1117|Cyanobacteria,1GYNF@1129|Synechococcus</t>
  </si>
  <si>
    <t>COG3239@1|root,COG3239@2|Bacteria,1G1XJ@1117|Cyanobacteria,1GYSJ@1129|Synechococcus</t>
  </si>
  <si>
    <t>COG3238@1|root,COG3238@2|Bacteria,1GHBK@1117|Cyanobacteria,1H1JV@1129|Synechococcus</t>
  </si>
  <si>
    <t>COG0060@1|root,COG0060@2|Bacteria,1G0QC@1117|Cyanobacteria,1GYFN@1129|Synechococcus</t>
  </si>
  <si>
    <t>COG0225@1|root,COG0225@2|Bacteria,1G5XQ@1117|Cyanobacteria,1GZH9@1129|Synechococcus</t>
  </si>
  <si>
    <t>COG2890@1|root,COG2890@2|Bacteria,1GHBJ@1117|Cyanobacteria,1H42K@1129|Synechococcus</t>
  </si>
  <si>
    <t>COG0440@1|root,COG0440@2|Bacteria,1G2TE@1117|Cyanobacteria,1GZCS@1129|Synechococcus</t>
  </si>
  <si>
    <t>COG2267@1|root,COG2267@2|Bacteria,1G21H@1117|Cyanobacteria,1GZ5T@1129|Synechococcus</t>
  </si>
  <si>
    <t>COG4636@1|root,COG4636@2|Bacteria,1G4JH@1117|Cyanobacteria,1H0TC@1129|Synechococcus</t>
  </si>
  <si>
    <t>28I1A@1|root,2Z85Z@2|Bacteria,1G170@1117|Cyanobacteria,1GZBW@1129|Synechococcus</t>
  </si>
  <si>
    <t>COG1867@1|root,COG1867@2|Bacteria,1G30W@1117|Cyanobacteria,1GZUW@1129|Synechococcus</t>
  </si>
  <si>
    <t>COG0811@1|root,COG0811@2|Bacteria,1G09J@1117|Cyanobacteria,1H0DI@1129|Synechococcus</t>
  </si>
  <si>
    <t>COG0848@1|root,COG0848@2|Bacteria,1G5X5@1117|Cyanobacteria,1H16V@1129|Synechococcus</t>
  </si>
  <si>
    <t>COG2897@1|root,COG2897@2|Bacteria,1G24M@1117|Cyanobacteria,1H0DN@1129|Synechococcus</t>
  </si>
  <si>
    <t>COG0702@1|root,COG0702@2|Bacteria,1FZX7@1117|Cyanobacteria,1GYT7@1129|Synechococcus</t>
  </si>
  <si>
    <t>COG5523@1|root,COG5523@2|Bacteria,1G75W@1117|Cyanobacteria</t>
  </si>
  <si>
    <t>COG0445@1|root,COG0445@2|Bacteria,1G0MP@1117|Cyanobacteria,1GYGZ@1129|Synechococcus</t>
  </si>
  <si>
    <t>COG3266@1|root,COG3266@2|Bacteria,1G63Y@1117|Cyanobacteria,1H4C3@1129|Synechococcus</t>
  </si>
  <si>
    <t>COG0672@1|root,COG0672@2|Bacteria,1G047@1117|Cyanobacteria,1GZUD@1129|Synechococcus</t>
  </si>
  <si>
    <t>COG1045@1|root,COG1045@2|Bacteria,1G0WM@1117|Cyanobacteria,1GZIY@1129|Synechococcus</t>
  </si>
  <si>
    <t>28NKX@1|root,2ZBMJ@2|Bacteria,1G5JH@1117|Cyanobacteria,1GZUF@1129|Synechococcus</t>
  </si>
  <si>
    <t>COG0583@1|root,COG0583@2|Bacteria,1G01Z@1117|Cyanobacteria,1GZP2@1129|Synechococcus</t>
  </si>
  <si>
    <t>COG1653@1|root,COG1653@2|Bacteria,1G2MI@1117|Cyanobacteria,1GZ9S@1129|Synechococcus</t>
  </si>
  <si>
    <t>COG0745@1|root,COG0745@2|Bacteria,1G1RN@1117|Cyanobacteria,1H4AR@1129|Synechococcus</t>
  </si>
  <si>
    <t>COG1190@1|root,COG1190@2|Bacteria,1G0SA@1117|Cyanobacteria,1GZ4B@1129|Synechococcus</t>
  </si>
  <si>
    <t>COG0500@1|root,COG2226@2|Bacteria,1G2F7@1117|Cyanobacteria,1GYRI@1129|Synechococcus</t>
  </si>
  <si>
    <t>COG0330@1|root,COG0330@2|Bacteria,1G34Q@1117|Cyanobacteria,1H3XK@1129|Synechococcus</t>
  </si>
  <si>
    <t>arCOG12631@1|root,3172B@2|Bacteria,1G8HJ@1117|Cyanobacteria</t>
  </si>
  <si>
    <t>COG1816@1|root,COG1816@2|Bacteria,1G0V2@1117|Cyanobacteria,1H011@1129|Synechococcus</t>
  </si>
  <si>
    <t>COG0104@1|root,COG0104@2|Bacteria,1G147@1117|Cyanobacteria,1GZ3D@1129|Synechococcus</t>
  </si>
  <si>
    <t>COG0251@1|root,COG0251@2|Bacteria,1G71N@1117|Cyanobacteria,1H3FC@1129|Synechococcus</t>
  </si>
  <si>
    <t>2CK78@1|root,2Z81T@2|Bacteria,1G3B2@1117|Cyanobacteria,1GZ0Q@1129|Synechococcus</t>
  </si>
  <si>
    <t>COG0665@1|root,COG0665@2|Bacteria,1GPXB@1117|Cyanobacteria,1GZ0V@1129|Synechococcus</t>
  </si>
  <si>
    <t>COG1661@1|root,COG1661@2|Bacteria</t>
  </si>
  <si>
    <t>COG1040@1|root,COG1040@2|Bacteria,1G5P8@1117|Cyanobacteria,1H0VV@1129|Synechococcus</t>
  </si>
  <si>
    <t>COG0748@1|root,COG0748@2|Bacteria,1G7NY@1117|Cyanobacteria,1H132@1129|Synechococcus</t>
  </si>
  <si>
    <t>COG0071@1|root,COG0071@2|Bacteria,1G5PX@1117|Cyanobacteria,1H0QY@1129|Synechococcus</t>
  </si>
  <si>
    <t>COG4071@1|root,COG4071@2|Bacteria,1G16Y@1117|Cyanobacteria,1GYQ4@1129|Synechococcus</t>
  </si>
  <si>
    <t>COG0454@1|root,COG0456@2|Bacteria,1FZVY@1117|Cyanobacteria,1GYFQ@1129|Synechococcus</t>
  </si>
  <si>
    <t>COG0816@1|root,COG0816@2|Bacteria,1G5R5@1117|Cyanobacteria,1H11Z@1129|Synechococcus</t>
  </si>
  <si>
    <t>2B3Q5@1|root,31WDP@2|Bacteria,1G5B3@1117|Cyanobacteria,1GZZ7@1129|Synechococcus</t>
  </si>
  <si>
    <t>COG2179@1|root,COG2179@2|Bacteria,1G53G@1117|Cyanobacteria,1H0X8@1129|Synechococcus</t>
  </si>
  <si>
    <t>2CKP6@1|root,32SCR@2|Bacteria,1G7UG@1117|Cyanobacteria,1H12J@1129|Synechococcus</t>
  </si>
  <si>
    <t>COG0025@1|root,COG0025@2|Bacteria,1G21K@1117|Cyanobacteria,1GZIF@1129|Synechococcus</t>
  </si>
  <si>
    <t>COG0008@1|root,COG0008@2|Bacteria,1G1X2@1117|Cyanobacteria,1GYVG@1129|Synechococcus</t>
  </si>
  <si>
    <t>COG4637@1|root,COG4637@2|Bacteria,1GPXA@1117|Cyanobacteria</t>
  </si>
  <si>
    <t>COG1028@1|root,COG1028@2|Bacteria,1G2D6@1117|Cyanobacteria,1H0YN@1129|Synechococcus</t>
  </si>
  <si>
    <t>COG0145@1|root,COG0146@1|root,COG0145@2|Bacteria,COG0146@2|Bacteria,1G02W@1117|Cyanobacteria,1GZHA@1129|Synechococcus</t>
  </si>
  <si>
    <t>COG2214@1|root,COG2214@2|Bacteria,1GHFB@1117|Cyanobacteria,1GYH1@1129|Synechococcus</t>
  </si>
  <si>
    <t>COG2140@1|root,COG2140@2|Bacteria,1GAUM@1117|Cyanobacteria,1H2HA@1129|Synechococcus</t>
  </si>
  <si>
    <t>COG3258@1|root,COG3258@2|Bacteria,1G8DY@1117|Cyanobacteria,1H287@1129|Synechococcus</t>
  </si>
  <si>
    <t>COG0409@1|root,COG0409@2|Bacteria,1G0NJ@1117|Cyanobacteria,1GYNW@1129|Synechococcus</t>
  </si>
  <si>
    <t>COG0167@1|root,COG0167@2|Bacteria,1G2B6@1117|Cyanobacteria,1GZ7X@1129|Synechococcus</t>
  </si>
  <si>
    <t>COG0674@1|root,COG1013@1|root,COG1014@1|root,COG1149@1|root,COG0674@2|Bacteria,COG1013@2|Bacteria,COG1014@2|Bacteria,COG1149@2|Bacteria,1G2E2@1117|Cyanobacteria,1GZV7@1129|Synechococcus</t>
  </si>
  <si>
    <t>COG4956@1|root,COG4956@2|Bacteria,1FZYF@1117|Cyanobacteria,1GZ7R@1129|Synechococcus</t>
  </si>
  <si>
    <t>COG0635@1|root,COG0635@2|Bacteria,1G0F9@1117|Cyanobacteria,1GYU9@1129|Synechococcus</t>
  </si>
  <si>
    <t>COG0413@1|root,COG0413@2|Bacteria,1G0SC@1117|Cyanobacteria,1GYBF@1129|Synechococcus</t>
  </si>
  <si>
    <t>COG3937@1|root,COG3937@2|Bacteria,1G7UV@1117|Cyanobacteria,1H164@1129|Synechococcus</t>
  </si>
  <si>
    <t>COG0351@1|root,COG0351@2|Bacteria,1G0Z1@1117|Cyanobacteria,1H01J@1129|Synechococcus</t>
  </si>
  <si>
    <t>COG0206@1|root,COG0206@2|Bacteria,1G0AN@1117|Cyanobacteria,1GYFA@1129|Synechococcus</t>
  </si>
  <si>
    <t>COG1589@1|root,COG1589@2|Bacteria,1G29V@1117|Cyanobacteria,1GZTG@1129|Synechococcus</t>
  </si>
  <si>
    <t>2AR5R@1|root,31GFC@2|Bacteria,1G6N2@1117|Cyanobacteria,1H1BY@1129|Synechococcus</t>
  </si>
  <si>
    <t>COG1181@1|root,COG1181@2|Bacteria,1G1XR@1117|Cyanobacteria,1GZ96@1129|Synechococcus</t>
  </si>
  <si>
    <t>COG0621@1|root,COG0621@2|Bacteria,1G0BT@1117|Cyanobacteria,1GZ86@1129|Synechococcus</t>
  </si>
  <si>
    <t>COG4948@1|root,COG4948@2|Bacteria,1FZYA@1117|Cyanobacteria,1GYAP@1129|Synechococcus</t>
  </si>
  <si>
    <t>COG3367@1|root,COG3367@2|Bacteria,1G23C@1117|Cyanobacteria,1GZKI@1129|Synechococcus</t>
  </si>
  <si>
    <t>COG1043@1|root,COG1043@2|Bacteria,1G3IU@1117|Cyanobacteria,1H2QC@1129|Synechococcus</t>
  </si>
  <si>
    <t>COG0841@1|root,COG0841@2|Bacteria,1G0C2@1117|Cyanobacteria,1GYJ5@1129|Synechococcus</t>
  </si>
  <si>
    <t>COG0845@1|root,COG0845@2|Bacteria,1G0KI@1117|Cyanobacteria,1GZ73@1129|Synechococcus</t>
  </si>
  <si>
    <t>2EBE0@1|root,335EM@2|Bacteria,1G9XP@1117|Cyanobacteria</t>
  </si>
  <si>
    <t>COG4108@1|root,COG4108@2|Bacteria,1G0Y8@1117|Cyanobacteria,1GZ2Q@1129|Synechococcus</t>
  </si>
  <si>
    <t>COG4293@1|root,COG4293@2|Bacteria,1G555@1117|Cyanobacteria,1H18X@1129|Synechococcus</t>
  </si>
  <si>
    <t>COG0142@1|root,COG0142@2|Bacteria,1G0V7@1117|Cyanobacteria,1GZ8Q@1129|Synechococcus</t>
  </si>
  <si>
    <t>COG0796@1|root,COG0796@2|Bacteria,1G0W6@1117|Cyanobacteria,1GZ94@1129|Synechococcus</t>
  </si>
  <si>
    <t>COG0860@1|root,COG0860@2|Bacteria,1G34A@1117|Cyanobacteria,1GZA0@1129|Synechococcus</t>
  </si>
  <si>
    <t>COG0475@1|root,COG0475@2|Bacteria,1G03Z@1117|Cyanobacteria,1GYNY@1129|Synechococcus</t>
  </si>
  <si>
    <t>COG0388@1|root,COG0388@2|Bacteria,1G103@1117|Cyanobacteria,1GYW0@1129|Synechococcus</t>
  </si>
  <si>
    <t>COG1649@1|root,COG1649@2|Bacteria,1G23V@1117|Cyanobacteria,1GZHI@1129|Synechococcus</t>
  </si>
  <si>
    <t>COG0664@1|root,COG0664@2|Bacteria,1G5XZ@1117|Cyanobacteria,1H00M@1129|Synechococcus</t>
  </si>
  <si>
    <t>COG3937@1|root,COG3937@2|Bacteria,1G6MM@1117|Cyanobacteria,1H0UM@1129|Synechococcus</t>
  </si>
  <si>
    <t>COG0545@1|root,COG0545@2|Bacteria,1G5T1@1117|Cyanobacteria,1GZQH@1129|Synechococcus</t>
  </si>
  <si>
    <t>COG0321@1|root,COG0321@2|Bacteria,1G074@1117|Cyanobacteria,1GYMM@1129|Synechococcus</t>
  </si>
  <si>
    <t>COG1544@1|root,COG1544@2|Bacteria,1G152@1117|Cyanobacteria,1GZ5S@1129|Synechococcus</t>
  </si>
  <si>
    <t>COG1641@1|root,COG1641@2|Bacteria,1G14X@1117|Cyanobacteria,1GZET@1129|Synechococcus</t>
  </si>
  <si>
    <t>COG0009@1|root,COG0009@2|Bacteria,1G1KB@1117|Cyanobacteria,1H0BH@1129|Synechococcus</t>
  </si>
  <si>
    <t>COG2805@1|root,COG2805@2|Bacteria,1G0V4@1117|Cyanobacteria,1GYBG@1129|Synechococcus</t>
  </si>
  <si>
    <t>COG0809@1|root,COG0809@2|Bacteria,1G02D@1117|Cyanobacteria,1GYIG@1129|Synechococcus</t>
  </si>
  <si>
    <t>COG3435@1|root,COG3435@2|Bacteria,1GD5P@1117|Cyanobacteria,1GZDY@1129|Synechococcus</t>
  </si>
  <si>
    <t>COG0546@1|root,COG0546@2|Bacteria,1G03G@1117|Cyanobacteria,1GYKD@1129|Synechococcus</t>
  </si>
  <si>
    <t>2C5W0@1|root,3137T@2|Bacteria,1G6TR@1117|Cyanobacteria,1GYH0@1129|Synechococcus</t>
  </si>
  <si>
    <t>COG1413@1|root,COG1413@2|Bacteria</t>
  </si>
  <si>
    <t>2EH3J@1|root,33AVJ@2|Bacteria,1GAE2@1117|Cyanobacteria,1H2C0@1129|Synechococcus</t>
  </si>
  <si>
    <t>28ZUD@1|root,2ZMJ2@2|Bacteria,1G59Z@1117|Cyanobacteria,1GYD3@1129|Synechococcus</t>
  </si>
  <si>
    <t>COG0619@1|root,COG0619@2|Bacteria,1G0ZQ@1117|Cyanobacteria,1GYU8@1129|Synechococcus</t>
  </si>
  <si>
    <t>COG1160@1|root,COG1160@2|Bacteria,1G00M@1117|Cyanobacteria,1GZ51@1129|Synechococcus</t>
  </si>
  <si>
    <t>COG2870@1|root,COG2870@2|Bacteria,1G2IU@1117|Cyanobacteria,1GZUE@1129|Synechococcus</t>
  </si>
  <si>
    <t>COG3023@1|root,COG3023@2|Bacteria,1G384@1117|Cyanobacteria,1GZHC@1129|Synechococcus</t>
  </si>
  <si>
    <t>COG0158@1|root,COG0158@2|Bacteria,1G0KA@1117|Cyanobacteria,1GYWN@1129|Synechococcus</t>
  </si>
  <si>
    <t>COG0364@1|root,COG0364@2|Bacteria,1G0K9@1117|Cyanobacteria,1GYST@1129|Synechococcus</t>
  </si>
  <si>
    <t>COG3409@1|root,COG3429@1|root,COG3409@2|Bacteria,COG3429@2|Bacteria,1G2UB@1117|Cyanobacteria,1GYQU@1129|Synechococcus</t>
  </si>
  <si>
    <t>COG1290@1|root,COG1290@2|Bacteria,1G0PR@1117|Cyanobacteria,1GZH4@1129|Synechococcus</t>
  </si>
  <si>
    <t>COG1290@1|root,COG1290@2|Bacteria,1G125@1117|Cyanobacteria,1GYT2@1129|Synechococcus</t>
  </si>
  <si>
    <t>COG0793@1|root,COG0793@2|Bacteria,1G1XG@1117|Cyanobacteria,1H3Y6@1129|Synechococcus</t>
  </si>
  <si>
    <t>COG1078@1|root,COG1078@2|Bacteria,1G2QE@1117|Cyanobacteria,1GZ40@1129|Synechococcus</t>
  </si>
  <si>
    <t>COG0457@1|root,COG0457@2|Bacteria,1GDBX@1117|Cyanobacteria,1H3W3@1129|Synechococcus</t>
  </si>
  <si>
    <t>COG3431@1|root,COG3431@2|Bacteria,1G6SK@1117|Cyanobacteria,1H1AR@1129|Synechococcus</t>
  </si>
  <si>
    <t>COG2859@1|root,COG2859@2|Bacteria,1G4NY@1117|Cyanobacteria,1GZ8G@1129|Synechococcus</t>
  </si>
  <si>
    <t>COG1413@1|root,COG1413@2|Bacteria,1G528@1117|Cyanobacteria,1H44Y@1129|Synechococcus</t>
  </si>
  <si>
    <t>COG0189@1|root,COG0189@2|Bacteria,1G0NW@1117|Cyanobacteria,1GZBU@1129|Synechococcus</t>
  </si>
  <si>
    <t>COG0695@1|root,COG0695@2|Bacteria,1G7RH@1117|Cyanobacteria,1H15Q@1129|Synechococcus</t>
  </si>
  <si>
    <t>COG0721@1|root,COG0721@2|Bacteria,1G7N8@1117|Cyanobacteria,1H0W2@1129|Synechococcus</t>
  </si>
  <si>
    <t>COG0457@1|root,COG0457@2|Bacteria,1G2WY@1117|Cyanobacteria,1H4C2@1129|Synechococcus</t>
  </si>
  <si>
    <t>2CAZE@1|root,32Y24@2|Bacteria,1G7NB@1117|Cyanobacteria,1H1M7@1129|Synechococcus</t>
  </si>
  <si>
    <t>COG3093@1|root,COG3093@2|Bacteria,1GAYN@1117|Cyanobacteria</t>
  </si>
  <si>
    <t>COG3224@1|root,COG3224@2|Bacteria,1G5MY@1117|Cyanobacteria,1H1R3@1129|Synechococcus</t>
  </si>
  <si>
    <t>COG2217@1|root,COG2217@2|Bacteria,1G05S@1117|Cyanobacteria,1GZRH@1129|Synechococcus</t>
  </si>
  <si>
    <t>COG0355@1|root,COG0355@2|Bacteria,1G5R3@1117|Cyanobacteria,1H0KK@1129|Synechococcus</t>
  </si>
  <si>
    <t>COG0055@1|root,COG0055@2|Bacteria,1G1BK@1117|Cyanobacteria,1GZ3K@1129|Synechococcus</t>
  </si>
  <si>
    <t>COG0234@1|root,COG0234@2|Bacteria,1G6J1@1117|Cyanobacteria,1H0Y8@1129|Synechococcus</t>
  </si>
  <si>
    <t>COG0459@1|root,COG0459@2|Bacteria,1G2RM@1117|Cyanobacteria,1GZ3U@1129|Synechococcus</t>
  </si>
  <si>
    <t>COG0707@1|root,COG0707@2|Bacteria,1G1I1@1117|Cyanobacteria,1GZ3V@1129|Synechococcus</t>
  </si>
  <si>
    <t>2CJMF@1|root,2Z83E@2|Bacteria,1G10T@1117|Cyanobacteria,1H03F@1129|Synechococcus</t>
  </si>
  <si>
    <t>COG0076@1|root,COG0076@2|Bacteria,1G3F8@1117|Cyanobacteria,1GYAW@1129|Synechococcus</t>
  </si>
  <si>
    <t>COG0450@1|root,COG0450@2|Bacteria,1FZVM@1117|Cyanobacteria,1GZZ2@1129|Synechococcus</t>
  </si>
  <si>
    <t>COG0404@1|root,COG0404@2|Bacteria,1G0GR@1117|Cyanobacteria,1GYU4@1129|Synechococcus</t>
  </si>
  <si>
    <t>COG1403@1|root,COG1403@2|Bacteria,1G53N@1117|Cyanobacteria,1H02T@1129|Synechococcus</t>
  </si>
  <si>
    <t>COG2214@1|root,COG2214@2|Bacteria,1G76K@1117|Cyanobacteria,1H0YQ@1129|Synechococcus</t>
  </si>
  <si>
    <t>COG0745@1|root,COG0745@2|Bacteria,1G2K7@1117|Cyanobacteria,1H0FN@1129|Synechococcus</t>
  </si>
  <si>
    <t>COG0061@1|root,COG0061@2|Bacteria,1G19H@1117|Cyanobacteria,1GYRM@1129|Synechococcus</t>
  </si>
  <si>
    <t>COG0294@1|root,COG0294@2|Bacteria,1G050@1117|Cyanobacteria,1GZAI@1129|Synechococcus</t>
  </si>
  <si>
    <t>2BZYU@1|root,32R62@2|Bacteria,1G6M7@1117|Cyanobacteria,1H0A5@1129|Synechococcus</t>
  </si>
  <si>
    <t>2AEZ6@1|root,314X7@2|Bacteria,1G6PQ@1117|Cyanobacteria,1H0W7@1129|Synechococcus</t>
  </si>
  <si>
    <t>COG0184@1|root,COG0184@2|Bacteria,1G7NP@1117|Cyanobacteria,1H0T3@1129|Synechococcus</t>
  </si>
  <si>
    <t>COG0632@1|root,COG0632@2|Bacteria,1G18Y@1117|Cyanobacteria,1GYCK@1129|Synechococcus</t>
  </si>
  <si>
    <t>COG0176@1|root,COG0176@2|Bacteria,1G292@1117|Cyanobacteria,1GYCZ@1129|Synechococcus</t>
  </si>
  <si>
    <t>COG0174@1|root,COG0174@2|Bacteria,1G3HB@1117|Cyanobacteria,1GYUQ@1129|Synechococcus</t>
  </si>
  <si>
    <t>2E1MH@1|root,32WYN@2|Bacteria,1G7Y3@1117|Cyanobacteria</t>
  </si>
  <si>
    <t>COG1442@1|root,COG1442@2|Bacteria,1G3Z0@1117|Cyanobacteria,1GZDJ@1129|Synechococcus</t>
  </si>
  <si>
    <t>2BP7H@1|root,32HYW@2|Bacteria,1GMYY@1117|Cyanobacteria,1H00U@1129|Synechococcus</t>
  </si>
  <si>
    <t>COG0517@1|root,COG0794@1|root,COG0517@2|Bacteria,COG0794@2|Bacteria,1G1R7@1117|Cyanobacteria,1GYP6@1129|Synechococcus</t>
  </si>
  <si>
    <t>COG1212@1|root,COG1212@2|Bacteria,1G067@1117|Cyanobacteria,1GZHP@1129|Synechococcus</t>
  </si>
  <si>
    <t>COG2877@1|root,COG2877@2|Bacteria,1G2XI@1117|Cyanobacteria,1GZ44@1129|Synechococcus</t>
  </si>
  <si>
    <t>COG1778@1|root,COG1778@2|Bacteria,1G5VE@1117|Cyanobacteria,1H088@1129|Synechococcus</t>
  </si>
  <si>
    <t>COG1442@1|root,COG1442@2|Bacteria,1G3Z0@1117|Cyanobacteria</t>
  </si>
  <si>
    <t>COG1887@1|root,COG1887@2|Bacteria,1GE4Y@1117|Cyanobacteria</t>
  </si>
  <si>
    <t>COG0371@1|root,COG0371@2|Bacteria,1G19U@1117|Cyanobacteria,1GYXU@1129|Synechococcus</t>
  </si>
  <si>
    <t>COG2267@1|root,COG2267@2|Bacteria,1G0CG@1117|Cyanobacteria,1H4C1@1129|Synechococcus</t>
  </si>
  <si>
    <t>COG1811@1|root,COG1811@2|Bacteria,1G1T7@1117|Cyanobacteria,1H0YP@1129|Synechococcus</t>
  </si>
  <si>
    <t>COG0642@1|root,COG4250@1|root,COG2205@2|Bacteria,COG4250@2|Bacteria,1G01S@1117|Cyanobacteria,1GZ4W@1129|Synechococcus</t>
  </si>
  <si>
    <t>28IAF@1|root,2Z8D1@2|Bacteria,1G2J5@1117|Cyanobacteria,1GYI3@1129|Synechococcus</t>
  </si>
  <si>
    <t>COG0457@1|root,COG0457@2|Bacteria,1G1CV@1117|Cyanobacteria,1H1BH@1129|Synechococcus</t>
  </si>
  <si>
    <t>COG0004@1|root,COG0004@2|Bacteria,1G00C@1117|Cyanobacteria,1GZM9@1129|Synechococcus</t>
  </si>
  <si>
    <t>COG4639@1|root,COG4639@2|Bacteria,1G0Y5@1117|Cyanobacteria,1H00P@1129|Synechococcus</t>
  </si>
  <si>
    <t>COG0515@1|root,COG0515@2|Bacteria,1GKH1@1117|Cyanobacteria,1JM6A@1189|Stigonemataceae</t>
  </si>
  <si>
    <t>COG1239@1|root,COG1240@1|root,COG1239@2|Bacteria,COG1240@2|Bacteria,1G0CI@1117|Cyanobacteria,1GYR8@1129|Synechococcus</t>
  </si>
  <si>
    <t>COG2887@1|root,COG2887@2|Bacteria,1G42T@1117|Cyanobacteria,1H12A@1129|Synechococcus</t>
  </si>
  <si>
    <t>COG0801@1|root,COG0801@2|Bacteria,1G5NF@1117|Cyanobacteria,1H103@1129|Synechococcus</t>
  </si>
  <si>
    <t>COG0494@1|root,COG0494@2|Bacteria,1G22W@1117|Cyanobacteria,1GYJ4@1129|Synechococcus</t>
  </si>
  <si>
    <t>COG1363@1|root,COG1363@2|Bacteria,1G13B@1117|Cyanobacteria,1H03N@1129|Synechococcus</t>
  </si>
  <si>
    <t>COG4241@1|root,COG4241@2|Bacteria,1G0HE@1117|Cyanobacteria,1GYAM@1129|Synechococcus</t>
  </si>
  <si>
    <t>COG2038@1|root,COG2038@2|Bacteria,1G00Q@1117|Cyanobacteria,1GYVD@1129|Synechococcus</t>
  </si>
  <si>
    <t>COG0687@1|root,COG0687@2|Bacteria,1G20W@1117|Cyanobacteria,1H08G@1129|Synechococcus</t>
  </si>
  <si>
    <t>COG0014@1|root,COG0014@2|Bacteria,1G1NS@1117|Cyanobacteria,1GYR5@1129|Synechococcus</t>
  </si>
  <si>
    <t>COG2197@1|root,COG2197@2|Bacteria,1G7V9@1117|Cyanobacteria,1H1BB@1129|Synechococcus</t>
  </si>
  <si>
    <t>COG0124@1|root,COG0124@2|Bacteria,1G066@1117|Cyanobacteria,1GZ6V@1129|Synechococcus</t>
  </si>
  <si>
    <t>COG3266@1|root,COG3266@2|Bacteria,1G16Q@1117|Cyanobacteria</t>
  </si>
  <si>
    <t>COG1324@1|root,COG1324@2|Bacteria,1G7PJ@1117|Cyanobacteria,1H1H5@1129|Synechococcus</t>
  </si>
  <si>
    <t>COG0806@1|root,COG0806@2|Bacteria,1G5WP@1117|Cyanobacteria,1H08W@1129|Synechococcus</t>
  </si>
  <si>
    <t>COG3977@1|root,COG3977@2|Bacteria,1G1NQ@1117|Cyanobacteria,1GZVD@1129|Synechococcus</t>
  </si>
  <si>
    <t>2E350@1|root,32Y50@2|Bacteria,1G90P@1117|Cyanobacteria,1H1H2@1129|Synechococcus</t>
  </si>
  <si>
    <t>COG4188@1|root,COG4188@2|Bacteria,1G8BQ@1117|Cyanobacteria,1H094@1129|Synechococcus</t>
  </si>
  <si>
    <t>COG2002@1|root,COG2002@2|Bacteria,1G5PU@1117|Cyanobacteria,1H0GZ@1129|Synechococcus</t>
  </si>
  <si>
    <t>COG1749@1|root,COG1749@2|Bacteria,1GCEQ@1117|Cyanobacteria,1GYGP@1129|Synechococcus</t>
  </si>
  <si>
    <t>COG2170@1|root,COG2170@2|Bacteria,1G1EX@1117|Cyanobacteria,1GYG8@1129|Synechococcus</t>
  </si>
  <si>
    <t>COG2352@1|root,COG2352@2|Bacteria,1G0VJ@1117|Cyanobacteria,1GYNT@1129|Synechococcus</t>
  </si>
  <si>
    <t>COG1195@1|root,COG1195@2|Bacteria,1G1F6@1117|Cyanobacteria,1GZHH@1129|Synechococcus</t>
  </si>
  <si>
    <t>COG1586@1|root,COG1586@2|Bacteria,1G5QZ@1117|Cyanobacteria,1H47U@1129|Synechococcus</t>
  </si>
  <si>
    <t>COG0776@1|root,COG0776@2|Bacteria,1G7ER@1117|Cyanobacteria,1H0RE@1129|Synechococcus</t>
  </si>
  <si>
    <t>COG0249@1|root,COG0249@2|Bacteria,1G1QX@1117|Cyanobacteria,1GZ0F@1129|Synechococcus</t>
  </si>
  <si>
    <t>COG1807@1|root,COG1807@2|Bacteria,1G2XG@1117|Cyanobacteria,1GZ7V@1129|Synechococcus</t>
  </si>
  <si>
    <t>2C06H@1|root,32ZB0@2|Bacteria,1G921@1117|Cyanobacteria,1H1G8@1129|Synechococcus</t>
  </si>
  <si>
    <t>COG0054@1|root,COG0054@2|Bacteria,1G0TJ@1117|Cyanobacteria,1GZB2@1129|Synechococcus</t>
  </si>
  <si>
    <t>COG0014@1|root,COG0014@2|Bacteria,1G2AW@1117|Cyanobacteria,1GZT4@1129|Synechococcus</t>
  </si>
  <si>
    <t>COG0642@1|root,COG2205@2|Bacteria,1G3VE@1117|Cyanobacteria,1H1PT@1129|Synechococcus</t>
  </si>
  <si>
    <t>COG1196@1|root,COG1196@2|Bacteria,1G2AM@1117|Cyanobacteria,1H37V@1129|Synechococcus</t>
  </si>
  <si>
    <t>COG0454@1|root,COG0456@2|Bacteria,1GPX9@1117|Cyanobacteria,1H42J@1129|Synechococcus</t>
  </si>
  <si>
    <t>COG2010@1|root,COG2010@2|Bacteria,1G6YB@1117|Cyanobacteria,1H18C@1129|Synechococcus</t>
  </si>
  <si>
    <t>COG0477@1|root,COG2814@2|Bacteria,1G0BP@1117|Cyanobacteria,1H034@1129|Synechococcus</t>
  </si>
  <si>
    <t>COG2073@1|root,COG2073@2|Bacteria,1GH7X@1117|Cyanobacteria,1H3N0@1129|Synechococcus</t>
  </si>
  <si>
    <t>COG1123@1|root,COG4172@2|Bacteria,1G13K@1117|Cyanobacteria,1H3X6@1129|Synechococcus</t>
  </si>
  <si>
    <t>COG0336@1|root,COG0336@2|Bacteria,1G0C1@1117|Cyanobacteria,1GZ5Q@1129|Synechococcus</t>
  </si>
  <si>
    <t>28NKU@1|root,2ZBMI@2|Bacteria,1G61E@1117|Cyanobacteria,1H086@1129|Synechococcus</t>
  </si>
  <si>
    <t>COG0087@1|root,COG0087@2|Bacteria,1FZY5@1117|Cyanobacteria,1GYVF@1129|Synechococcus</t>
  </si>
  <si>
    <t>COG0088@1|root,COG0088@2|Bacteria,1G2H1@1117|Cyanobacteria,1GYJ7@1129|Synechococcus</t>
  </si>
  <si>
    <t>COG0089@1|root,COG0089@2|Bacteria,1G7XC@1117|Cyanobacteria,1H0QM@1129|Synechococcus</t>
  </si>
  <si>
    <t>COG0090@1|root,COG0090@2|Bacteria,1G1P7@1117|Cyanobacteria,1GYIB@1129|Synechococcus</t>
  </si>
  <si>
    <t>COG0185@1|root,COG0185@2|Bacteria,1G6J7@1117|Cyanobacteria,1H0S4@1129|Synechococcus</t>
  </si>
  <si>
    <t>COG0091@1|root,COG0091@2|Bacteria,1G5RR@1117|Cyanobacteria,1H0GW@1129|Synechococcus</t>
  </si>
  <si>
    <t>COG0092@1|root,COG0092@2|Bacteria,1G01D@1117|Cyanobacteria,1GZ6D@1129|Synechococcus</t>
  </si>
  <si>
    <t>COG0197@1|root,COG0197@2|Bacteria,1G55B@1117|Cyanobacteria,1GYCX@1129|Synechococcus</t>
  </si>
  <si>
    <t>COG0255@1|root,COG0255@2|Bacteria,1G906@1117|Cyanobacteria,1H13Y@1129|Synechococcus</t>
  </si>
  <si>
    <t>COG0186@1|root,COG0186@2|Bacteria,1G7Q4@1117|Cyanobacteria,1H0S8@1129|Synechococcus</t>
  </si>
  <si>
    <t>COG0093@1|root,COG0093@2|Bacteria,1G5R9@1117|Cyanobacteria,1H0KE@1129|Synechococcus</t>
  </si>
  <si>
    <t>COG0198@1|root,COG0198@2|Bacteria,1G6PM@1117|Cyanobacteria,1H0I6@1129|Synechococcus</t>
  </si>
  <si>
    <t>COG0094@1|root,COG0094@2|Bacteria,1FZW3@1117|Cyanobacteria,1GYK8@1129|Synechococcus</t>
  </si>
  <si>
    <t>COG0096@1|root,COG0096@2|Bacteria,1G5RQ@1117|Cyanobacteria,1H080@1129|Synechococcus</t>
  </si>
  <si>
    <t>COG0097@1|root,COG0097@2|Bacteria,1G4ZT@1117|Cyanobacteria,1GYYV@1129|Synechococcus</t>
  </si>
  <si>
    <t>COG0256@1|root,COG0256@2|Bacteria,1G6MX@1117|Cyanobacteria,1H0FH@1129|Synechococcus</t>
  </si>
  <si>
    <t>COG0098@1|root,COG0098@2|Bacteria,1G1EF@1117|Cyanobacteria,1GYEK@1129|Synechococcus</t>
  </si>
  <si>
    <t>COG0200@1|root,COG0200@2|Bacteria,1G5NG@1117|Cyanobacteria,1GYU1@1129|Synechococcus</t>
  </si>
  <si>
    <t>COG0201@1|root,COG0201@2|Bacteria,1G0RI@1117|Cyanobacteria,1GYG3@1129|Synechococcus</t>
  </si>
  <si>
    <t>COG0563@1|root,COG0563@2|Bacteria,1G50C@1117|Cyanobacteria,1GYDY@1129|Synechococcus</t>
  </si>
  <si>
    <t>COG0257@1|root,COG0257@2|Bacteria,1GAEI@1117|Cyanobacteria,1H1ZF@1129|Synechococcus</t>
  </si>
  <si>
    <t>COG0099@1|root,COG0099@2|Bacteria,1G5S9@1117|Cyanobacteria,1H0G2@1129|Synechococcus</t>
  </si>
  <si>
    <t>COG0100@1|root,COG0100@2|Bacteria,1G4Z1@1117|Cyanobacteria,1H08C@1129|Synechococcus</t>
  </si>
  <si>
    <t>COG0202@1|root,COG0202@2|Bacteria,1G094@1117|Cyanobacteria,1GZAY@1129|Synechococcus</t>
  </si>
  <si>
    <t>COG0203@1|root,COG0203@2|Bacteria,1G6JN@1117|Cyanobacteria,1H0FA@1129|Synechococcus</t>
  </si>
  <si>
    <t>COG0101@1|root,COG0101@2|Bacteria,1G263@1117|Cyanobacteria,1GYPJ@1129|Synechococcus</t>
  </si>
  <si>
    <t>COG0102@1|root,COG0102@2|Bacteria,1G512@1117|Cyanobacteria,1GYIY@1129|Synechococcus</t>
  </si>
  <si>
    <t>COG0103@1|root,COG0103@2|Bacteria,1G5NH@1117|Cyanobacteria,1H09B@1129|Synechococcus</t>
  </si>
  <si>
    <t>COG0254@1|root,COG0254@2|Bacteria,1G7SA@1117|Cyanobacteria,1H12H@1129|Synechococcus</t>
  </si>
  <si>
    <t>COG0216@1|root,COG0216@2|Bacteria,1FZY4@1117|Cyanobacteria,1GYAU@1129|Synechococcus</t>
  </si>
  <si>
    <t>COG1403@1|root,COG1403@2|Bacteria,1G180@1117|Cyanobacteria,1GYQG@1129|Synechococcus</t>
  </si>
  <si>
    <t>COG0787@1|root,COG0787@2|Bacteria,1G0IV@1117|Cyanobacteria,1GYQD@1129|Synechococcus</t>
  </si>
  <si>
    <t>COG0662@1|root,COG0662@2|Bacteria,1G53J@1117|Cyanobacteria,1H0KV@1129|Synechococcus</t>
  </si>
  <si>
    <t>COG0587@1|root,COG0587@2|Bacteria,1G0US@1117|Cyanobacteria,1GZ5J@1129|Synechococcus</t>
  </si>
  <si>
    <t>COG1630@1|root,COG1630@2|Bacteria,1G2J2@1117|Cyanobacteria,1GZPX@1129|Synechococcus</t>
  </si>
  <si>
    <t>COG0263@1|root,COG0263@2|Bacteria,1G09H@1117|Cyanobacteria,1GYQ8@1129|Synechococcus</t>
  </si>
  <si>
    <t>COG3712@1|root,COG3712@2|Bacteria,1G7M6@1117|Cyanobacteria,1H0ZT@1129|Synechococcus</t>
  </si>
  <si>
    <t>COG2114@1|root,COG4252@1|root,COG2114@2|Bacteria,COG4252@2|Bacteria,1G107@1117|Cyanobacteria,1GZ97@1129|Synechococcus</t>
  </si>
  <si>
    <t>2EFHW@1|root,339AC@2|Bacteria,1GF4M@1117|Cyanobacteria,1H12C@1129|Synechococcus</t>
  </si>
  <si>
    <t>COG2206@1|root,COG3437@1|root,COG2206@2|Bacteria,COG3437@2|Bacteria,1G34C@1117|Cyanobacteria,1H0B4@1129|Synechococcus</t>
  </si>
  <si>
    <t>COG2199@1|root,COG2199@2|Bacteria,1GPIK@1117|Cyanobacteria,1GZPY@1129|Synechococcus</t>
  </si>
  <si>
    <t>COG0730@1|root,COG0730@2|Bacteria</t>
  </si>
  <si>
    <t>COG0229@1|root,COG0229@2|Bacteria,1G5S6@1117|Cyanobacteria,1H0VR@1129|Synechococcus</t>
  </si>
  <si>
    <t>COG1169@1|root,COG1169@2|Bacteria,1G2H4@1117|Cyanobacteria,1GYF4@1129|Synechococcus</t>
  </si>
  <si>
    <t>COG0025@1|root,COG0589@1|root,COG0025@2|Bacteria,COG0589@2|Bacteria,1G1BR@1117|Cyanobacteria,1GYPP@1129|Synechococcus</t>
  </si>
  <si>
    <t>COG0365@1|root,COG0365@2|Bacteria,1G75X@1117|Cyanobacteria,1H4B3@1129|Synechococcus</t>
  </si>
  <si>
    <t>COG0121@1|root,COG0121@2|Bacteria,1GCGG@1117|Cyanobacteria,1H2WI@1129|Synechococcus</t>
  </si>
  <si>
    <t>COG0328@1|root,COG0328@2|Bacteria,1G12J@1117|Cyanobacteria,1GYK3@1129|Synechococcus</t>
  </si>
  <si>
    <t>COG1994@1|root,COG1994@2|Bacteria,1G05Y@1117|Cyanobacteria,1GZIZ@1129|Synechococcus</t>
  </si>
  <si>
    <t>COG1225@1|root,COG1225@2|Bacteria,1G55Y@1117|Cyanobacteria,1H486@1129|Synechococcus</t>
  </si>
  <si>
    <t>COG1597@1|root,COG1597@2|Bacteria,1G0MV@1117|Cyanobacteria,1H3XT@1129|Synechococcus</t>
  </si>
  <si>
    <t>COG1950@1|root,COG1950@2|Bacteria,1G835@1117|Cyanobacteria,1H1UR@1129|Synechococcus</t>
  </si>
  <si>
    <t>COG0559@1|root,COG0559@2|Bacteria,1G32V@1117|Cyanobacteria,1GZZW@1129|Synechococcus</t>
  </si>
  <si>
    <t>COG0665@1|root,COG0665@2|Bacteria,1G0MI@1117|Cyanobacteria,1GZC5@1129|Synechococcus</t>
  </si>
  <si>
    <t>COG1840@1|root,COG1840@2|Bacteria,1G0PQ@1117|Cyanobacteria,1GYC8@1129|Synechococcus</t>
  </si>
  <si>
    <t>COG0664@1|root,COG0664@2|Bacteria,1G5H5@1117|Cyanobacteria,1H165@1129|Synechococcus</t>
  </si>
  <si>
    <t>COG3411@1|root,COG3411@2|Bacteria</t>
  </si>
  <si>
    <t>2E3ZM@1|root,32YWI@2|Bacteria,1G95P@1117|Cyanobacteria</t>
  </si>
  <si>
    <t>COG0783@1|root,COG0783@2|Bacteria,1G25T@1117|Cyanobacteria,1H0D1@1129|Synechococcus</t>
  </si>
  <si>
    <t>COG0735@1|root,COG0735@2|Bacteria</t>
  </si>
  <si>
    <t>COG0210@1|root,COG0210@2|Bacteria,1G17G@1117|Cyanobacteria,1GYWU@1129|Synechococcus</t>
  </si>
  <si>
    <t>2BJXZ@1|root,32EAH@2|Bacteria</t>
  </si>
  <si>
    <t>COG4638@1|root,COG4638@2|Bacteria,1G2NG@1117|Cyanobacteria,1GZ8R@1129|Synechococcus</t>
  </si>
  <si>
    <t>2DA48@1|root,31YA1@2|Bacteria,1G6PJ@1117|Cyanobacteria</t>
  </si>
  <si>
    <t>2DCIS@1|root,2ZEB2@2|Bacteria</t>
  </si>
  <si>
    <t>COG0075@1|root,COG0075@2|Bacteria,1G2P6@1117|Cyanobacteria,1GYBY@1129|Synechococcus</t>
  </si>
  <si>
    <t>COG0596@1|root,COG0596@2|Bacteria,1G08S@1117|Cyanobacteria,1H01P@1129|Synechococcus</t>
  </si>
  <si>
    <t>28I0N@1|root,2Z8IM@2|Bacteria,1G1T4@1117|Cyanobacteria,1GYDM@1129|Synechococcus</t>
  </si>
  <si>
    <t>COG0174@1|root,COG0174@2|Bacteria,1G255@1117|Cyanobacteria,1GYJX@1129|Synechococcus</t>
  </si>
  <si>
    <t>2FB3Q@1|root,343A7@2|Bacteria,1GFR3@1117|Cyanobacteria,1H12F@1129|Synechococcus</t>
  </si>
  <si>
    <t>28XD9@1|root,2ZJB0@2|Bacteria</t>
  </si>
  <si>
    <t>COG1566@1|root,COG1566@2|Bacteria,1G708@1117|Cyanobacteria,1H0C7@1129|Synechococcus</t>
  </si>
  <si>
    <t>COG1215@1|root,COG1215@2|Bacteria,1G1PY@1117|Cyanobacteria,1GYDV@1129|Synechococcus</t>
  </si>
  <si>
    <t>COG3049@1|root,COG3049@2|Bacteria,1G3YJ@1117|Cyanobacteria,1H0DT@1129|Synechococcus</t>
  </si>
  <si>
    <t>COG0842@1|root,COG0842@2|Bacteria,1G1JH@1117|Cyanobacteria,1GZC2@1129|Synechococcus</t>
  </si>
  <si>
    <t>COG1131@1|root,COG1131@2|Bacteria,1G1IU@1117|Cyanobacteria,1GZ9M@1129|Synechococcus</t>
  </si>
  <si>
    <t>COG2402@1|root,COG2402@2|Bacteria,1G6UZ@1117|Cyanobacteria,1H26U@1129|Synechococcus</t>
  </si>
  <si>
    <t>COG0388@1|root,COG0388@2|Bacteria,1G3B6@1117|Cyanobacteria,1H0HS@1129|Synechococcus</t>
  </si>
  <si>
    <t>COG1525@1|root,COG1525@2|Bacteria,1G6B2@1117|Cyanobacteria,1H0TR@1129|Synechococcus</t>
  </si>
  <si>
    <t>COG0133@1|root,COG0133@2|Bacteria,1G0SQ@1117|Cyanobacteria,1GZ6X@1129|Synechococcus</t>
  </si>
  <si>
    <t>COG0023@1|root,COG0023@2|Bacteria,1G6P3@1117|Cyanobacteria,1H0SE@1129|Synechococcus</t>
  </si>
  <si>
    <t>2E6PI@1|root,3319W@2|Bacteria</t>
  </si>
  <si>
    <t>COG1917@1|root,COG1917@2|Bacteria,1G73E@1117|Cyanobacteria,1H1UX@1129|Synechococcus</t>
  </si>
  <si>
    <t>COG0295@1|root,COG0295@2|Bacteria,1GDSV@1117|Cyanobacteria</t>
  </si>
  <si>
    <t>COG0625@1|root,COG0625@2|Bacteria,1G34I@1117|Cyanobacteria,1H15C@1129|Synechococcus</t>
  </si>
  <si>
    <t>COG1429@1|root,COG1429@2|Bacteria,1G0W1@1117|Cyanobacteria,1GYV3@1129|Synechococcus</t>
  </si>
  <si>
    <t>COG0289@1|root,COG0289@2|Bacteria,1G0YC@1117|Cyanobacteria,1GYSG@1129|Synechococcus</t>
  </si>
  <si>
    <t>28NVN@1|root,2ZBTP@2|Bacteria,1G54Z@1117|Cyanobacteria,1GZNM@1129|Synechococcus</t>
  </si>
  <si>
    <t>COG0860@1|root,COG0860@2|Bacteria,1G008@1117|Cyanobacteria,1H47Z@1129|Synechococcus</t>
  </si>
  <si>
    <t>COG0346@1|root,COG0346@2|Bacteria,1G0I6@1117|Cyanobacteria,1H0K8@1129|Synechococcus</t>
  </si>
  <si>
    <t>COG1109@1|root,COG1109@2|Bacteria,1G0RP@1117|Cyanobacteria,1GYND@1129|Synechococcus</t>
  </si>
  <si>
    <t>COG0741@1|root,COG1729@1|root,COG0741@2|Bacteria,COG1729@2|Bacteria,1G1HC@1117|Cyanobacteria,1GZ6H@1129|Synechococcus</t>
  </si>
  <si>
    <t>COG1135@1|root,COG1145@1|root,COG1135@2|Bacteria,COG1145@2|Bacteria,1G5Q2@1117|Cyanobacteria,1H0I2@1129|Synechococcus</t>
  </si>
  <si>
    <t>COG0526@1|root,COG0526@2|Bacteria,1G5X2@1117|Cyanobacteria,1H0U8@1129|Synechococcus</t>
  </si>
  <si>
    <t>2DF9W@1|root,2ZR1B@2|Bacteria,1GGAK@1117|Cyanobacteria</t>
  </si>
  <si>
    <t>2CHQS@1|root,30QCP@2|Bacteria,1G5PF@1117|Cyanobacteria,1H1DX@1129|Synechococcus</t>
  </si>
  <si>
    <t>COG1645@1|root,COG1645@2|Bacteria,1GHBI@1117|Cyanobacteria,1H42I@1129|Synechococcus</t>
  </si>
  <si>
    <t>COG0123@1|root,COG0123@2|Bacteria,1G1JT@1117|Cyanobacteria,1H464@1129|Synechococcus</t>
  </si>
  <si>
    <t>COG0547@1|root,COG0547@2|Bacteria,1G05T@1117|Cyanobacteria,1GYPH@1129|Synechococcus</t>
  </si>
  <si>
    <t>COG0505@1|root,COG0505@2|Bacteria,1G19V@1117|Cyanobacteria,1GYPV@1129|Synechococcus</t>
  </si>
  <si>
    <t>COG1366@1|root,COG1366@2|Bacteria,1G6T5@1117|Cyanobacteria,1H1AX@1129|Synechococcus</t>
  </si>
  <si>
    <t>COG1939@1|root,COG1939@2|Bacteria,1G6IR@1117|Cyanobacteria,1H0EI@1129|Synechococcus</t>
  </si>
  <si>
    <t>COG0566@1|root,COG0566@2|Bacteria,1G1S0@1117|Cyanobacteria,1GYFJ@1129|Synechococcus</t>
  </si>
  <si>
    <t>COG2199@1|root,COG2199@2|Bacteria,1G97V@1117|Cyanobacteria,1H1KB@1129|Synechococcus</t>
  </si>
  <si>
    <t>COG0154@1|root,COG0154@2|Bacteria,1G0HS@1117|Cyanobacteria,1GZCX@1129|Synechococcus</t>
  </si>
  <si>
    <t>COG1073@1|root,COG1073@2|Bacteria,1G1YP@1117|Cyanobacteria,1H0WW@1129|Synechococcus</t>
  </si>
  <si>
    <t>COG0454@1|root,COG0454@2|Bacteria,1G5K5@1117|Cyanobacteria,1GZB0@1129|Synechococcus</t>
  </si>
  <si>
    <t>COG0642@1|root,COG2205@2|Bacteria,1G0M5@1117|Cyanobacteria,1GYU3@1129|Synechococcus</t>
  </si>
  <si>
    <t>COG0462@1|root,COG0462@2|Bacteria,1G00F@1117|Cyanobacteria,1GZKP@1129|Synechococcus</t>
  </si>
  <si>
    <t>COG0132@1|root,COG0132@2|Bacteria</t>
  </si>
  <si>
    <t>COG1940@1|root,COG1940@2|Bacteria,1G11A@1117|Cyanobacteria,1GZ0N@1129|Synechococcus</t>
  </si>
  <si>
    <t>COG0223@1|root,COG0223@2|Bacteria,1FZXC@1117|Cyanobacteria,1GYDF@1129|Synechococcus</t>
  </si>
  <si>
    <t>COG1132@1|root,COG1132@2|Bacteria,1G0EY@1117|Cyanobacteria,1GYWS@1129|Synechococcus</t>
  </si>
  <si>
    <t>2EEVF@1|root,338NW@2|Bacteria,1GGQY@1117|Cyanobacteria</t>
  </si>
  <si>
    <t>COG0715@1|root,COG0715@2|Bacteria,1GBHS@1117|Cyanobacteria,1H41C@1129|Synechococcus</t>
  </si>
  <si>
    <t>COG0600@1|root,COG0600@2|Bacteria,1GD0R@1117|Cyanobacteria,1H3Y1@1129|Synechococcus</t>
  </si>
  <si>
    <t>COG1116@1|root,COG1116@2|Bacteria,1G1XM@1117|Cyanobacteria,1GZS2@1129|Synechococcus</t>
  </si>
  <si>
    <t>COG1513@1|root,COG1513@2|Bacteria,1G529@1117|Cyanobacteria,1H0CA@1129|Synechococcus</t>
  </si>
  <si>
    <t>COG2329@1|root,COG2329@2|Bacteria,1G8VM@1117|Cyanobacteria</t>
  </si>
  <si>
    <t>COG0633@1|root,COG0633@2|Bacteria,1G7W4@1117|Cyanobacteria,1H4C0@1129|Synechococcus</t>
  </si>
  <si>
    <t>COG1209@1|root,COG1209@2|Bacteria,1G091@1117|Cyanobacteria,1GYI5@1129|Synechococcus</t>
  </si>
  <si>
    <t>COG1088@1|root,COG1088@2|Bacteria,1G045@1117|Cyanobacteria,1GYBA@1129|Synechococcus</t>
  </si>
  <si>
    <t>COG1091@1|root,COG1091@2|Bacteria,1G1CP@1117|Cyanobacteria,1H3YU@1129|Synechococcus</t>
  </si>
  <si>
    <t>COG1898@1|root,COG1898@2|Bacteria,1G0QA@1117|Cyanobacteria,1GZRD@1129|Synechococcus</t>
  </si>
  <si>
    <t>COG3782@1|root,COG3782@2|Bacteria</t>
  </si>
  <si>
    <t>COG2199@1|root,COG2905@1|root,COG2905@2|Bacteria,COG3706@2|Bacteria,1G3NI@1117|Cyanobacteria,1H12P@1129|Synechococcus</t>
  </si>
  <si>
    <t>COG3380@1|root,COG3380@2|Bacteria,1GM7P@1117|Cyanobacteria,1H14T@1129|Synechococcus</t>
  </si>
  <si>
    <t>COG2335@1|root,COG2335@2|Bacteria,1G5RT@1117|Cyanobacteria,1H0XB@1129|Synechococcus</t>
  </si>
  <si>
    <t>COG2441@1|root,COG2441@2|Bacteria,1G06S@1117|Cyanobacteria,1GYWV@1129|Synechococcus</t>
  </si>
  <si>
    <t>COG1008@1|root,COG1008@2|Bacteria,1G0QY@1117|Cyanobacteria,1GZU9@1129|Synechococcus</t>
  </si>
  <si>
    <t>COG1009@1|root,COG1009@2|Bacteria,1G04E@1117|Cyanobacteria,1GZA9@1129|Synechococcus</t>
  </si>
  <si>
    <t>COG0460@1|root,COG0460@2|Bacteria,1G0WN@1117|Cyanobacteria,1GYWW@1129|Synechococcus</t>
  </si>
  <si>
    <t>COG4243@1|root,COG4243@2|Bacteria,1FZWT@1117|Cyanobacteria,1GYP5@1129|Synechococcus</t>
  </si>
  <si>
    <t>2E5J8@1|root,330AI@2|Bacteria,1G8ZV@1117|Cyanobacteria,1H23S@1129|Synechococcus</t>
  </si>
  <si>
    <t>COG0107@1|root,COG0107@2|Bacteria,1G18S@1117|Cyanobacteria,1GYGN@1129|Synechococcus</t>
  </si>
  <si>
    <t>2E4QG@1|root,32ZJ2@2|Bacteria,1G94V@1117|Cyanobacteria,1H17B@1129|Synechococcus</t>
  </si>
  <si>
    <t>COG0003@1|root,COG0003@2|Bacteria,1G2DI@1117|Cyanobacteria,1GYZ3@1129|Synechococcus</t>
  </si>
  <si>
    <t>COG0382@1|root,COG0382@2|Bacteria,1G2BD@1117|Cyanobacteria,1GZ5B@1129|Synechococcus</t>
  </si>
  <si>
    <t>COG2095@1|root,COG2095@2|Bacteria,1G316@1117|Cyanobacteria,1H1MT@1129|Synechococcus</t>
  </si>
  <si>
    <t>COG0480@1|root,COG0480@2|Bacteria,1G05X@1117|Cyanobacteria,1H02W@1129|Synechococcus</t>
  </si>
  <si>
    <t>COG1216@1|root,COG1216@2|Bacteria,1G1PB@1117|Cyanobacteria,1GYWI@1129|Synechococcus</t>
  </si>
  <si>
    <t>COG3957@1|root,COG3957@2|Bacteria,1G0B2@1117|Cyanobacteria,1GZSA@1129|Synechococcus</t>
  </si>
  <si>
    <t>COG0282@1|root,COG0282@2|Bacteria,1G214@1117|Cyanobacteria,1GZQI@1129|Synechococcus</t>
  </si>
  <si>
    <t>COG0406@1|root,COG0406@2|Bacteria,1G08X@1117|Cyanobacteria,1H00G@1129|Synechococcus</t>
  </si>
  <si>
    <t>COG3011@1|root,COG3011@2|Bacteria,1G5AK@1117|Cyanobacteria,1H0SV@1129|Synechococcus</t>
  </si>
  <si>
    <t>COG1162@1|root,COG1162@2|Bacteria,1FZYE@1117|Cyanobacteria,1GZHU@1129|Synechococcus</t>
  </si>
  <si>
    <t>COG0425@1|root,COG0425@2|Bacteria,1G7QS@1117|Cyanobacteria,1H1FN@1129|Synechococcus</t>
  </si>
  <si>
    <t>COG0484@1|root,COG0484@2|Bacteria,1G0IY@1117|Cyanobacteria,1GZIR@1129|Synechococcus</t>
  </si>
  <si>
    <t>COG0443@1|root,COG0443@2|Bacteria,1G0XC@1117|Cyanobacteria,1GYSD@1129|Synechococcus</t>
  </si>
  <si>
    <t>COG0576@1|root,COG0576@2|Bacteria,1G55A@1117|Cyanobacteria,1GYCY@1129|Synechococcus</t>
  </si>
  <si>
    <t>COG2804@1|root,COG2804@2|Bacteria,1G03J@1117|Cyanobacteria,1GZBY@1129|Synechococcus</t>
  </si>
  <si>
    <t>COG2805@1|root,COG2805@2|Bacteria,1G0HI@1117|Cyanobacteria,1GYWR@1129|Synechococcus</t>
  </si>
  <si>
    <t>COG1459@1|root,COG1459@2|Bacteria,1G164@1117|Cyanobacteria,1GYBJ@1129|Synechococcus</t>
  </si>
  <si>
    <t>292UY@1|root,2ZQCI@2|Bacteria,1G5XT@1117|Cyanobacteria,1H0UE@1129|Synechococcus</t>
  </si>
  <si>
    <t>COG2081@1|root,COG2081@2|Bacteria,1FZZ1@1117|Cyanobacteria,1GZ10@1129|Synechococcus</t>
  </si>
  <si>
    <t>COG0042@1|root,COG0042@2|Bacteria,1G0ME@1117|Cyanobacteria,1GZ5V@1129|Synechococcus</t>
  </si>
  <si>
    <t>2E5A3@1|root,3302C@2|Bacteria,1GFRM@1117|Cyanobacteria</t>
  </si>
  <si>
    <t>COG0016@1|root,COG0016@2|Bacteria,1G05R@1117|Cyanobacteria,1GZ47@1129|Synechococcus</t>
  </si>
  <si>
    <t>COG0496@1|root,COG0496@2|Bacteria,1G204@1117|Cyanobacteria,1GZ2G@1129|Synechococcus</t>
  </si>
  <si>
    <t>COG0644@1|root,COG0644@2|Bacteria,1G3PA@1117|Cyanobacteria,1H42H@1129|Synechococcus</t>
  </si>
  <si>
    <t>COG0457@1|root,COG0457@2|Bacteria,1G7WX@1117|Cyanobacteria,1H0TQ@1129|Synechococcus</t>
  </si>
  <si>
    <t>COG0325@1|root,COG0325@2|Bacteria,1G0GQ@1117|Cyanobacteria,1GYEP@1129|Synechococcus</t>
  </si>
  <si>
    <t>COG1799@1|root,COG1799@2|Bacteria,1G556@1117|Cyanobacteria,1GZ8A@1129|Synechococcus</t>
  </si>
  <si>
    <t>COG0345@1|root,COG0345@2|Bacteria,1FZW1@1117|Cyanobacteria,1GYEH@1129|Synechococcus</t>
  </si>
  <si>
    <t>COG0344@1|root,COG0344@2|Bacteria,1G3HV@1117|Cyanobacteria,1GYXY@1129|Synechococcus</t>
  </si>
  <si>
    <t>2E5CC@1|root,3304D@2|Bacteria,1G91F@1117|Cyanobacteria,1H1JU@1129|Synechococcus</t>
  </si>
  <si>
    <t>COG0654@1|root,COG0654@2|Bacteria,1FZY0@1117|Cyanobacteria,1GZJK@1129|Synechococcus</t>
  </si>
  <si>
    <t>COG0500@1|root,COG2226@2|Bacteria,1FZVA@1117|Cyanobacteria,1H465@1129|Synechococcus</t>
  </si>
  <si>
    <t>COG1506@1|root,COG1506@2|Bacteria,1G200@1117|Cyanobacteria,1GYDR@1129|Synechococcus</t>
  </si>
  <si>
    <t>COG1173@1|root,COG1173@2|Bacteria,1G1EI@1117|Cyanobacteria,1GYQW@1129|Synechococcus</t>
  </si>
  <si>
    <t>COG2251@1|root,COG2251@2|Bacteria,1G03D@1117|Cyanobacteria,1GYWA@1129|Synechococcus</t>
  </si>
  <si>
    <t>COG0508@1|root,COG0508@2|Bacteria,1G0YZ@1117|Cyanobacteria,1H4BZ@1129|Synechococcus</t>
  </si>
  <si>
    <t>COG2885@1|root,COG2885@2|Bacteria,1G1ET@1117|Cyanobacteria,1GZGA@1129|Synechococcus</t>
  </si>
  <si>
    <t>COG2885@1|root,COG2885@2|Bacteria,1FZXJ@1117|Cyanobacteria,1GYTE@1129|Synechococcus</t>
  </si>
  <si>
    <t>COG0403@1|root,COG1003@1|root,COG0403@2|Bacteria,COG1003@2|Bacteria,1G1HW@1117|Cyanobacteria,1GYMF@1129|Synechococcus</t>
  </si>
  <si>
    <t>COG0509@1|root,COG0509@2|Bacteria,1G78F@1117|Cyanobacteria,1H0HU@1129|Synechococcus</t>
  </si>
  <si>
    <t>COG1196@1|root,COG1196@2|Bacteria,1G19I@1117|Cyanobacteria,1GYKX@1129|Synechococcus</t>
  </si>
  <si>
    <t>COG1873@1|root,COG1873@2|Bacteria,1G2EH@1117|Cyanobacteria,1GZ2Y@1129|Synechococcus</t>
  </si>
  <si>
    <t>COG1586@1|root,COG1586@2|Bacteria,1G8WT@1117|Cyanobacteria,1H09U@1129|Synechococcus</t>
  </si>
  <si>
    <t>COG0728@1|root,COG0728@2|Bacteria,1G1MF@1117|Cyanobacteria,1GZGS@1129|Synechococcus</t>
  </si>
  <si>
    <t>COG1489@1|root,COG1489@2|Bacteria,1G1PM@1117|Cyanobacteria,1GZH6@1129|Synechococcus</t>
  </si>
  <si>
    <t>COG1396@1|root,COG1396@2|Bacteria,1GB5W@1117|Cyanobacteria</t>
  </si>
  <si>
    <t>COG1073@1|root,COG1073@2|Bacteria,1G55N@1117|Cyanobacteria,1H3RQ@1129|Synechococcus</t>
  </si>
  <si>
    <t>COG4638@1|root,COG4638@2|Bacteria,1G45U@1117|Cyanobacteria,1H40C@1129|Synechococcus</t>
  </si>
  <si>
    <t>COG4638@1|root,COG4638@2|Bacteria,1G4T7@1117|Cyanobacteria,1H40B@1129|Synechococcus</t>
  </si>
  <si>
    <t>COG1819@1|root,COG1819@2|Bacteria,1G036@1117|Cyanobacteria,1H2Z5@1129|Synechococcus</t>
  </si>
  <si>
    <t>COG0500@1|root,COG2226@2|Bacteria,1GE77@1117|Cyanobacteria,1H1KS@1129|Synechococcus</t>
  </si>
  <si>
    <t>COG0477@1|root,COG2814@2|Bacteria,1G41I@1117|Cyanobacteria,1GZYI@1129|Synechococcus</t>
  </si>
  <si>
    <t>28IBS@1|root,2Z8E6@2|Bacteria,1G07P@1117|Cyanobacteria,1GZV0@1129|Synechococcus</t>
  </si>
  <si>
    <t>COG0448@1|root,COG0448@2|Bacteria,1G0JJ@1117|Cyanobacteria,1GYMP@1129|Synechococcus</t>
  </si>
  <si>
    <t>COG0166@1|root,COG0166@2|Bacteria,1G0E5@1117|Cyanobacteria,1GYTZ@1129|Synechococcus</t>
  </si>
  <si>
    <t>COG0438@1|root,COG0438@2|Bacteria,1G24T@1117|Cyanobacteria,1GYY2@1129|Synechococcus</t>
  </si>
  <si>
    <t>COG1216@1|root,COG1216@2|Bacteria,1G9WK@1117|Cyanobacteria,1H1HR@1129|Synechococcus</t>
  </si>
  <si>
    <t>COG2148@1|root,COG2148@2|Bacteria,1G67M@1117|Cyanobacteria,1H45N@1129|Synechococcus</t>
  </si>
  <si>
    <t>COG0438@1|root,COG0438@2|Bacteria,1FZZP@1117|Cyanobacteria,1GYTT@1129|Synechococcus</t>
  </si>
  <si>
    <t>COG1801@1|root,COG1801@2|Bacteria,1G2CT@1117|Cyanobacteria,1GZNF@1129|Synechococcus</t>
  </si>
  <si>
    <t>COG0779@1|root,COG0779@2|Bacteria,1G5V8@1117|Cyanobacteria,1H180@1129|Synechococcus</t>
  </si>
  <si>
    <t>COG0195@1|root,COG0195@2|Bacteria,1G072@1117|Cyanobacteria,1GYFR@1129|Synechococcus</t>
  </si>
  <si>
    <t>COG2740@1|root,COG2740@2|Bacteria,1G82M@1117|Cyanobacteria,1H1AW@1129|Synechococcus</t>
  </si>
  <si>
    <t>COG0532@1|root,COG0532@2|Bacteria,1G1WQ@1117|Cyanobacteria,1GZTZ@1129|Synechococcus</t>
  </si>
  <si>
    <t>29BIQ@1|root,2ZYH1@2|Bacteria,1G5Q7@1117|Cyanobacteria,1H0V7@1129|Synechococcus</t>
  </si>
  <si>
    <t>2BWAA@1|root,32SHI@2|Bacteria,1G7QZ@1117|Cyanobacteria,1H1H8@1129|Synechococcus</t>
  </si>
  <si>
    <t>COG0762@1|root,COG0762@2|Bacteria,1G7Q2@1117|Cyanobacteria,1H0RP@1129|Synechococcus</t>
  </si>
  <si>
    <t>2EGTG@1|root,33AJK@2|Bacteria,1GAH2@1117|Cyanobacteria,1HDHY@1150|Oscillatoriales</t>
  </si>
  <si>
    <t>2901P@1|root,2ZMRW@2|Bacteria,1G572@1117|Cyanobacteria,1GZI6@1129|Synechococcus</t>
  </si>
  <si>
    <t>COG0823@1|root,COG0823@2|Bacteria,1G5PS@1117|Cyanobacteria,1H0JI@1129|Synechococcus</t>
  </si>
  <si>
    <t>COG0823@1|root,COG0823@2|Bacteria,1G5RG@1117|Cyanobacteria,1H1DE@1129|Synechococcus</t>
  </si>
  <si>
    <t>COG2385@1|root,COG2385@2|Bacteria,1G2FP@1117|Cyanobacteria,1GZ9N@1129|Synechococcus</t>
  </si>
  <si>
    <t>COG1234@1|root,COG1234@2|Bacteria,1G16X@1117|Cyanobacteria,1GYYY@1129|Synechococcus</t>
  </si>
  <si>
    <t>COG2010@1|root,COG2010@2|Bacteria,1G4ZP@1117|Cyanobacteria,1GZ80@1129|Synechococcus</t>
  </si>
  <si>
    <t>COG0419@1|root,COG0419@2|Bacteria,1G281@1117|Cyanobacteria,1GZS8@1129|Synechococcus</t>
  </si>
  <si>
    <t>COG1853@1|root,COG1853@2|Bacteria,1G2RV@1117|Cyanobacteria,1GYSV@1129|Synechococcus</t>
  </si>
  <si>
    <t>COG0669@1|root,COG0669@2|Bacteria,1G4Z8@1117|Cyanobacteria,1H0IQ@1129|Synechococcus</t>
  </si>
  <si>
    <t>COG1193@1|root,COG1193@2|Bacteria,1G5WM@1117|Cyanobacteria,1H4BY@1129|Synechococcus</t>
  </si>
  <si>
    <t>COG5343@1|root,COG5343@2|Bacteria,1G5KT@1117|Cyanobacteria,1H0RR@1129|Synechococcus</t>
  </si>
  <si>
    <t>COG1595@1|root,COG1595@2|Bacteria,1G34M@1117|Cyanobacteria,1H0TD@1129|Synechococcus</t>
  </si>
  <si>
    <t>COG2931@1|root,COG2931@2|Bacteria,1G660@1117|Cyanobacteria</t>
  </si>
  <si>
    <t>COG0850@1|root,COG0850@2|Bacteria,1G1JG@1117|Cyanobacteria,1H0R2@1129|Synechococcus</t>
  </si>
  <si>
    <t>COG0744@1|root,COG0744@2|Bacteria,1G25G@1117|Cyanobacteria,1GZ4Z@1129|Synechococcus</t>
  </si>
  <si>
    <t>COG0724@1|root,COG0724@2|Bacteria,1G7Q7@1117|Cyanobacteria,1H17G@1129|Synechococcus</t>
  </si>
  <si>
    <t>COG3437@1|root,COG3437@2|Bacteria</t>
  </si>
  <si>
    <t>2E3E5@1|root,32YD8@2|Bacteria,1G93B@1117|Cyanobacteria,1H11T@1129|Synechococcus</t>
  </si>
  <si>
    <t>COG0139@1|root,COG0140@1|root,COG0139@2|Bacteria,COG0140@2|Bacteria,1G02G@1117|Cyanobacteria,1GYEJ@1129|Synechococcus</t>
  </si>
  <si>
    <t>COG4229@1|root,COG4229@2|Bacteria,1G59P@1117|Cyanobacteria,1H3Y4@1129|Synechococcus</t>
  </si>
  <si>
    <t>COG0235@1|root,COG0235@2|Bacteria,1G5M3@1117|Cyanobacteria,1H3Y3@1129|Synechococcus</t>
  </si>
  <si>
    <t>COG0182@1|root,COG0182@2|Bacteria,1G2JX@1117|Cyanobacteria,1GZZC@1129|Synechococcus</t>
  </si>
  <si>
    <t>COG1970@1|root,COG1970@2|Bacteria,1G829@1117|Cyanobacteria,1H3ZE@1129|Synechococcus</t>
  </si>
  <si>
    <t>COG2119@1|root,COG2119@2|Bacteria,1G2DY@1117|Cyanobacteria,1H0VW@1129|Synechococcus</t>
  </si>
  <si>
    <t>COG0053@1|root,COG0053@2|Bacteria,1G0RT@1117|Cyanobacteria,1GYAY@1129|Synechococcus</t>
  </si>
  <si>
    <t>2EWN3@1|root,33Q00@2|Bacteria,1GCEK@1117|Cyanobacteria,1GZ9F@1129|Synechococcus</t>
  </si>
  <si>
    <t>2CHD0@1|root,32S5S@2|Bacteria,1G7NT@1117|Cyanobacteria,1H13R@1129|Synechococcus</t>
  </si>
  <si>
    <t>COG0612@1|root,COG0612@2|Bacteria,1G19T@1117|Cyanobacteria,1H3X4@1129|Synechococcus</t>
  </si>
  <si>
    <t>COG3001@1|root,COG3001@2|Bacteria,1G040@1117|Cyanobacteria,1GZY8@1129|Synechococcus</t>
  </si>
  <si>
    <t>COG1562@1|root,COG1562@2|Bacteria,1G078@1117|Cyanobacteria,1GYPI@1129|Synechococcus</t>
  </si>
  <si>
    <t>COG0493@1|root,COG3349@1|root,COG0493@2|Bacteria,COG3349@2|Bacteria,1G0NM@1117|Cyanobacteria,1GYGG@1129|Synechococcus</t>
  </si>
  <si>
    <t>2AK12@1|root,31AQM@2|Bacteria,1G6KY@1117|Cyanobacteria,1H0K0@1129|Synechococcus</t>
  </si>
  <si>
    <t>COG0583@1|root,COG0583@2|Bacteria,1G030@1117|Cyanobacteria,1GYJA@1129|Synechococcus</t>
  </si>
  <si>
    <t>COG4094@1|root,COG4094@2|Bacteria,1G1V2@1117|Cyanobacteria,1H4BX@1129|Synechococcus</t>
  </si>
  <si>
    <t>COG3118@1|root,COG3118@2|Bacteria,1GPX8@1117|Cyanobacteria,1H1PK@1129|Synechococcus</t>
  </si>
  <si>
    <t>COG1009@1|root,COG1009@2|Bacteria,1G1DT@1117|Cyanobacteria,1GZM3@1129|Synechococcus</t>
  </si>
  <si>
    <t>COG1008@1|root,COG1008@2|Bacteria,1G0AX@1117|Cyanobacteria,1GYVH@1129|Synechococcus</t>
  </si>
  <si>
    <t>COG5416@1|root,COG5416@2|Bacteria,1G8CA@1117|Cyanobacteria,1H0EX@1129|Synechococcus</t>
  </si>
  <si>
    <t>COG1354@1|root,COG1354@2|Bacteria,1G5YC@1117|Cyanobacteria,1GZ3T@1129|Synechococcus</t>
  </si>
  <si>
    <t>COG1208@1|root,COG1208@2|Bacteria,1G168@1117|Cyanobacteria,1GYSQ@1129|Synechococcus</t>
  </si>
  <si>
    <t>COG0457@1|root,COG0457@2|Bacteria,1G0IA@1117|Cyanobacteria,1GYVU@1129|Synechococcus</t>
  </si>
  <si>
    <t>COG1473@1|root,COG1473@2|Bacteria,1G01G@1117|Cyanobacteria,1GYJQ@1129|Synechococcus</t>
  </si>
  <si>
    <t>COG1625@1|root,COG1625@2|Bacteria,1G0VU@1117|Cyanobacteria,1GYI1@1129|Synechococcus</t>
  </si>
  <si>
    <t>COG1968@1|root,COG1968@2|Bacteria,1G0X2@1117|Cyanobacteria,1GZED@1129|Synechococcus</t>
  </si>
  <si>
    <t>2CG63@1|root,32ZCN@2|Bacteria,1G9GM@1117|Cyanobacteria,1H131@1129|Synechococcus</t>
  </si>
  <si>
    <t>COG0248@1|root,COG0248@2|Bacteria,1FZZC@1117|Cyanobacteria,1GYWM@1129|Synechococcus</t>
  </si>
  <si>
    <t>COG0382@1|root,COG0382@2|Bacteria,1G0ED@1117|Cyanobacteria,1GYFU@1129|Synechococcus</t>
  </si>
  <si>
    <t>COG1619@1|root,COG1619@2|Bacteria,1G06K@1117|Cyanobacteria,1GZ52@1129|Synechococcus</t>
  </si>
  <si>
    <t>COG0663@1|root,COG0663@2|Bacteria,1G51K@1117|Cyanobacteria,1H0AN@1129|Synechococcus</t>
  </si>
  <si>
    <t>2C7QU@1|root,2Z85P@2|Bacteria,1G1BV@1117|Cyanobacteria,1H0HF@1129|Synechococcus</t>
  </si>
  <si>
    <t>COG0442@1|root,COG0442@2|Bacteria,1G238@1117|Cyanobacteria,1GZ05@1129|Synechococcus</t>
  </si>
  <si>
    <t>COG0664@1|root,COG0664@2|Bacteria,1G7TM@1117|Cyanobacteria,1H0PZ@1129|Synechococcus</t>
  </si>
  <si>
    <t>COG0777@1|root,COG0777@2|Bacteria,1G1ZY@1117|Cyanobacteria,1GZU0@1129|Synechococcus</t>
  </si>
  <si>
    <t>2EH9J@1|root,33B1F@2|Bacteria,1GAE4@1117|Cyanobacteria</t>
  </si>
  <si>
    <t>COG0504@1|root,COG0504@2|Bacteria,1G0ET@1117|Cyanobacteria,1GYEF@1129|Synechococcus</t>
  </si>
  <si>
    <t>COG0720@1|root,COG0720@2|Bacteria,1G5UD@1117|Cyanobacteria,1H1N3@1129|Synechococcus</t>
  </si>
  <si>
    <t>2CIW3@1|root,32S8N@2|Bacteria,1G8A8@1117|Cyanobacteria,1H1XV@1129|Synechococcus</t>
  </si>
  <si>
    <t>2C96A@1|root,343D0@2|Bacteria,1GFJ6@1117|Cyanobacteria</t>
  </si>
  <si>
    <t>2C0XV@1|root,336I5@2|Bacteria,1GA5S@1117|Cyanobacteria,1H17U@1129|Synechococcus</t>
  </si>
  <si>
    <t>2CGXD@1|root,32S4S@2|Bacteria,1G7RZ@1117|Cyanobacteria,1HNVK@1161|Nostocales</t>
  </si>
  <si>
    <t>2CGDJ@1|root,32RNE@2|Bacteria,1G7UN@1117|Cyanobacteria,1H1QT@1129|Synechococcus</t>
  </si>
  <si>
    <t>COG0823@1|root,COG0823@2|Bacteria,1G1DV@1117|Cyanobacteria,1GZSR@1129|Synechococcus</t>
  </si>
  <si>
    <t>2CK8T@1|root,332XG@2|Bacteria,1GAAA@1117|Cyanobacteria</t>
  </si>
  <si>
    <t>COG0322@1|root,COG0322@2|Bacteria,1G0NS@1117|Cyanobacteria,1GYE3@1129|Synechococcus</t>
  </si>
  <si>
    <t>COG1071@1|root,COG1071@2|Bacteria,1G00Z@1117|Cyanobacteria,1GYK9@1129|Synechococcus</t>
  </si>
  <si>
    <t>COG0484@1|root,COG0484@2|Bacteria,1G0EG@1117|Cyanobacteria,1GYPQ@1129|Synechococcus</t>
  </si>
  <si>
    <t>COG1225@1|root,COG1225@2|Bacteria,1G59X@1117|Cyanobacteria,1H0FU@1129|Synechococcus</t>
  </si>
  <si>
    <t>COG4121@1|root,COG4121@2|Bacteria,1G0ZF@1117|Cyanobacteria,1GYQ5@1129|Synechococcus</t>
  </si>
  <si>
    <t>COG2223@1|root,COG2223@2|Bacteria,1GHBG@1117|Cyanobacteria,1GZJI@1129|Synechococcus</t>
  </si>
  <si>
    <t>COG0057@1|root,COG0057@2|Bacteria,1G0ZV@1117|Cyanobacteria,1GZMP@1129|Synechococcus</t>
  </si>
  <si>
    <t>COG0798@1|root,COG0798@2|Bacteria,1GBRX@1117|Cyanobacteria,1GYKB@1129|Synechococcus</t>
  </si>
  <si>
    <t>COG0225@1|root,COG0225@2|Bacteria,1G1QF@1117|Cyanobacteria,1GYT4@1129|Synechococcus</t>
  </si>
  <si>
    <t>2E3JH@1|root,32YHW@2|Bacteria,1G968@1117|Cyanobacteria,1H21X@1129|Synechococcus</t>
  </si>
  <si>
    <t>COG1989@1|root,COG1989@2|Bacteria,1FZZA@1117|Cyanobacteria,1GZJF@1129|Synechococcus</t>
  </si>
  <si>
    <t>COG2027@1|root,COG2027@2|Bacteria,1G1K9@1117|Cyanobacteria,1GZAC@1129|Synechococcus</t>
  </si>
  <si>
    <t>COG1304@1|root,COG1304@2|Bacteria,1G2KC@1117|Cyanobacteria,1GZQP@1129|Synechococcus</t>
  </si>
  <si>
    <t>29BP0@1|root,2ZYMB@2|Bacteria,1G5R6@1117|Cyanobacteria,1H0JK@1129|Synechococcus</t>
  </si>
  <si>
    <t>COG0639@1|root,COG0639@2|Bacteria,1G03S@1117|Cyanobacteria,1H09Y@1129|Synechococcus</t>
  </si>
  <si>
    <t>28IM3@1|root,2Z8MN@2|Bacteria,1G1IH@1117|Cyanobacteria,1GZF8@1129|Synechococcus</t>
  </si>
  <si>
    <t>COG1104@1|root,COG1104@2|Bacteria,1G0YB@1117|Cyanobacteria,1GZ27@1129|Synechococcus</t>
  </si>
  <si>
    <t>2E56K@1|root,32ZZA@2|Bacteria,1G97R@1117|Cyanobacteria,1H25V@1129|Synechococcus</t>
  </si>
  <si>
    <t>COG0253@1|root,COG0253@2|Bacteria,1G05Q@1117|Cyanobacteria,1GYCQ@1129|Synechococcus</t>
  </si>
  <si>
    <t>COG1923@1|root,COG1923@2|Bacteria</t>
  </si>
  <si>
    <t>COG0739@1|root,COG0739@2|Bacteria,1G076@1117|Cyanobacteria,1H09J@1129|Synechococcus</t>
  </si>
  <si>
    <t>28ITN@1|root,2Z8SJ@2|Bacteria,1G0QZ@1117|Cyanobacteria,1H08N@1129|Synechococcus</t>
  </si>
  <si>
    <t>COG1595@1|root,COG1595@2|Bacteria,1G0QM@1117|Cyanobacteria,1GZCP@1129|Synechococcus</t>
  </si>
  <si>
    <t>COG5662@1|root,COG5662@2|Bacteria,1G7BF@1117|Cyanobacteria,1H26W@1129|Synechococcus</t>
  </si>
  <si>
    <t>COG2105@1|root,COG2105@2|Bacteria,1G7TE@1117|Cyanobacteria,1H1PV@1129|Synechococcus</t>
  </si>
  <si>
    <t>COG0495@1|root,COG0495@2|Bacteria,1G029@1117|Cyanobacteria,1GYBP@1129|Synechococcus</t>
  </si>
  <si>
    <t>COG0438@1|root,COG0438@2|Bacteria,1G0TD@1117|Cyanobacteria,1GYYA@1129|Synechococcus</t>
  </si>
  <si>
    <t>COG0697@1|root,COG0697@2|Bacteria,1G03E@1117|Cyanobacteria,1GZ45@1129|Synechococcus</t>
  </si>
  <si>
    <t>COG0616@1|root,COG0616@2|Bacteria,1G1QV@1117|Cyanobacteria,1GZ55@1129|Synechococcus</t>
  </si>
  <si>
    <t>COG4401@1|root,COG4401@2|Bacteria,1G6QR@1117|Cyanobacteria,1H0R8@1129|Synechococcus</t>
  </si>
  <si>
    <t>29JX3@1|root,306UD@2|Bacteria,1G5S3@1117|Cyanobacteria,1H0YB@1129|Synechococcus</t>
  </si>
  <si>
    <t>COG0704@1|root,COG0704@2|Bacteria,1G2MX@1117|Cyanobacteria,1H0G1@1129|Synechococcus</t>
  </si>
  <si>
    <t>COG0557@1|root,COG0557@2|Bacteria,1G19X@1117|Cyanobacteria,1GYI2@1129|Synechococcus</t>
  </si>
  <si>
    <t>COG0163@1|root,COG0163@2|Bacteria,1G1FS@1117|Cyanobacteria,1GZ8N@1129|Synechococcus</t>
  </si>
  <si>
    <t>28WTT@1|root,2ZITA@2|Bacteria,1GG5R@1117|Cyanobacteria</t>
  </si>
  <si>
    <t>2ASA4@1|root,31HP9@2|Bacteria,1G72U@1117|Cyanobacteria,1H0IU@1129|Synechococcus</t>
  </si>
  <si>
    <t>COG1633@1|root,COG1633@2|Bacteria,1G013@1117|Cyanobacteria,1GZ7C@1129|Synechococcus</t>
  </si>
  <si>
    <t>COG0760@1|root,COG0760@2|Bacteria,1GDE6@1117|Cyanobacteria,1H48U@1129|Synechococcus</t>
  </si>
  <si>
    <t>COG2274@1|root,COG2274@2|Bacteria,1G0V8@1117|Cyanobacteria,1GYNJ@1129|Synechococcus</t>
  </si>
  <si>
    <t>COG0845@1|root,COG0845@2|Bacteria,1G2KR@1117|Cyanobacteria,1H42G@1129|Synechococcus</t>
  </si>
  <si>
    <t>COG0500@1|root,COG2226@2|Bacteria,1G2XV@1117|Cyanobacteria</t>
  </si>
  <si>
    <t>COG0438@1|root,COG0438@2|Bacteria,1G3QR@1117|Cyanobacteria</t>
  </si>
  <si>
    <t>COG0438@1|root,COG0438@2|Bacteria,1G4GF@1117|Cyanobacteria</t>
  </si>
  <si>
    <t>COG0717@1|root,COG0717@2|Bacteria,1G2R2@1117|Cyanobacteria,1GYP1@1129|Synechococcus</t>
  </si>
  <si>
    <t>COG3542@1|root,COG3542@2|Bacteria,1G6JR@1117|Cyanobacteria,1H0MP@1129|Synechococcus</t>
  </si>
  <si>
    <t>COG0065@1|root,COG0065@2|Bacteria,1G1J0@1117|Cyanobacteria,1GZ9E@1129|Synechococcus</t>
  </si>
  <si>
    <t>COG1409@1|root,COG1409@2|Bacteria,1G1Z6@1117|Cyanobacteria,1GYW4@1129|Synechococcus</t>
  </si>
  <si>
    <t>COG1364@1|root,COG1364@2|Bacteria,1G1H7@1117|Cyanobacteria,1GZ07@1129|Synechococcus</t>
  </si>
  <si>
    <t>COG3751@1|root,COG3751@2|Bacteria,1GAUP@1117|Cyanobacteria</t>
  </si>
  <si>
    <t>COG4177@1|root,COG4177@2|Bacteria,1G20I@1117|Cyanobacteria,1GZUG@1129|Synechococcus</t>
  </si>
  <si>
    <t>COG0411@1|root,COG0411@2|Bacteria,1G07Z@1117|Cyanobacteria,1GZJW@1129|Synechococcus</t>
  </si>
  <si>
    <t>COG1054@1|root,COG1054@2|Bacteria,1G0HW@1117|Cyanobacteria,1GZ0U@1129|Synechococcus</t>
  </si>
  <si>
    <t>COG1432@1|root,COG1432@2|Bacteria,1G3AG@1117|Cyanobacteria,1H0BE@1129|Synechococcus</t>
  </si>
  <si>
    <t>COG1543@1|root,COG1543@2|Bacteria,1G12Z@1117|Cyanobacteria,1GYN7@1129|Synechococcus</t>
  </si>
  <si>
    <t>COG2227@1|root,COG2227@2|Bacteria</t>
  </si>
  <si>
    <t>COG0438@1|root,COG0438@2|Bacteria,1GBU4@1117|Cyanobacteria,1GZZ6@1129|Synechococcus</t>
  </si>
  <si>
    <t>COG0608@1|root,COG0608@2|Bacteria,1G0QE@1117|Cyanobacteria,1GZNJ@1129|Synechococcus</t>
  </si>
  <si>
    <t>COG0637@1|root,COG0637@2|Bacteria,1G2T2@1117|Cyanobacteria,1GZ2D@1129|Synechococcus</t>
  </si>
  <si>
    <t>COG0615@1|root,COG0615@2|Bacteria,1G65Q@1117|Cyanobacteria,1H0V9@1129|Synechococcus</t>
  </si>
  <si>
    <t>COG4249@1|root,COG4249@2|Bacteria,1GPX7@1117|Cyanobacteria,1H4BW@1129|Synechococcus</t>
  </si>
  <si>
    <t>COG1555@1|root,COG1555@2|Bacteria,1G7PM@1117|Cyanobacteria,1H07J@1129|Synechococcus</t>
  </si>
  <si>
    <t>COG0029@1|root,COG0029@2|Bacteria,1G1VD@1117|Cyanobacteria,1GZAG@1129|Synechococcus</t>
  </si>
  <si>
    <t>COG0714@1|root,COG0714@2|Bacteria,1G1CG@1117|Cyanobacteria,1GZ7G@1129|Synechococcus</t>
  </si>
  <si>
    <t>COG1721@1|root,COG1721@2|Bacteria,1GMZ4@1117|Cyanobacteria,1H01D@1129|Synechococcus</t>
  </si>
  <si>
    <t>COG1305@1|root,COG1305@2|Bacteria,1FZW2@1117|Cyanobacteria,1GZT0@1129|Synechococcus</t>
  </si>
  <si>
    <t>2DWSE@1|root,341P7@2|Bacteria,1GE9A@1117|Cyanobacteria,1H10Y@1129|Synechococcus</t>
  </si>
  <si>
    <t>COG0312@1|root,COG0312@2|Bacteria,1G0BB@1117|Cyanobacteria,1GYUI@1129|Synechococcus</t>
  </si>
  <si>
    <t>COG0219@1|root,COG0219@2|Bacteria,1G5TM@1117|Cyanobacteria,1H0BA@1129|Synechococcus</t>
  </si>
  <si>
    <t>COG0745@1|root,COG0745@2|Bacteria,1FZXT@1117|Cyanobacteria,1GYSU@1129|Synechococcus</t>
  </si>
  <si>
    <t>COG5002@1|root,COG5002@2|Bacteria,1GPX6@1117|Cyanobacteria,1H42F@1129|Synechococcus</t>
  </si>
  <si>
    <t>COG3350@1|root,COG3350@2|Bacteria,1G683@1117|Cyanobacteria,1H1HB@1129|Synechococcus</t>
  </si>
  <si>
    <t>COG0845@1|root,COG0845@2|Bacteria,1FZZ9@1117|Cyanobacteria,1GYGS@1129|Synechococcus</t>
  </si>
  <si>
    <t>COG0841@1|root,COG0841@2|Bacteria,1G0C2@1117|Cyanobacteria,1GZDK@1129|Synechococcus</t>
  </si>
  <si>
    <t>COG0415@1|root,COG0415@2|Bacteria,1G787@1117|Cyanobacteria,1H0I3@1129|Synechococcus</t>
  </si>
  <si>
    <t>COG0415@1|root,COG0415@2|Bacteria,1G3D5@1117|Cyanobacteria,1GYB3@1129|Synechococcus</t>
  </si>
  <si>
    <t>2CBMA@1|root,32C3G@2|Bacteria,1G6QF@1117|Cyanobacteria,1H231@1129|Synechococcus</t>
  </si>
  <si>
    <t>COG0061@1|root,COG0061@2|Bacteria,1G08J@1117|Cyanobacteria,1GZAA@1129|Synechococcus</t>
  </si>
  <si>
    <t>COG0009@1|root,COG0009@2|Bacteria,1G5QC@1117|Cyanobacteria,1H0SI@1129|Synechococcus</t>
  </si>
  <si>
    <t>COG2890@1|root,COG2890@2|Bacteria,1G2RU@1117|Cyanobacteria,1GYXM@1129|Synechococcus</t>
  </si>
  <si>
    <t>2DBC7@1|root,2Z8C3@2|Bacteria,1G38B@1117|Cyanobacteria,1H0R4@1129|Synechococcus</t>
  </si>
  <si>
    <t>COG0683@1|root,COG0683@2|Bacteria,1G385@1117|Cyanobacteria,1H451@1129|Synechococcus</t>
  </si>
  <si>
    <t>COG2197@1|root,COG2197@2|Bacteria,1G1TZ@1117|Cyanobacteria,1GYRN@1129|Synechococcus</t>
  </si>
  <si>
    <t>COG5001@1|root,COG5001@2|Bacteria,1G0SY@1117|Cyanobacteria,1GYX2@1129|Synechococcus</t>
  </si>
  <si>
    <t>COG5398@1|root,COG5398@2|Bacteria,1G07N@1117|Cyanobacteria,1GYEC@1129|Synechococcus</t>
  </si>
  <si>
    <t>COG2084@1|root,COG2084@2|Bacteria,1G34X@1117|Cyanobacteria,1GYS7@1129|Synechococcus</t>
  </si>
  <si>
    <t>COG0590@1|root,COG0590@2|Bacteria,1G5TR@1117|Cyanobacteria,1H0IB@1129|Synechococcus</t>
  </si>
  <si>
    <t>COG1797@1|root,COG1797@2|Bacteria,1G1SF@1117|Cyanobacteria,1GZBG@1129|Synechococcus</t>
  </si>
  <si>
    <t>COG1010@1|root,COG2073@1|root,COG1010@2|Bacteria,COG2073@2|Bacteria,1G10M@1117|Cyanobacteria,1GYCV@1129|Synechococcus</t>
  </si>
  <si>
    <t>COG2243@1|root,COG2243@2|Bacteria,1G1QK@1117|Cyanobacteria,1GZGD@1129|Synechococcus</t>
  </si>
  <si>
    <t>COG2082@1|root,COG2082@2|Bacteria,1G44R@1117|Cyanobacteria,1GZVV@1129|Synechococcus</t>
  </si>
  <si>
    <t>COG0155@1|root,COG0155@2|Bacteria,1G40B@1117|Cyanobacteria,1H076@1129|Synechococcus</t>
  </si>
  <si>
    <t>COG2241@1|root,COG2242@1|root,COG2241@2|Bacteria,COG2242@2|Bacteria,1G06G@1117|Cyanobacteria,1GYBQ@1129|Synechococcus</t>
  </si>
  <si>
    <t>COG0568@1|root,COG0568@2|Bacteria,1G15N@1117|Cyanobacteria,1H48H@1129|Synechococcus</t>
  </si>
  <si>
    <t>COG0136@1|root,COG0136@2|Bacteria,1G0E6@1117|Cyanobacteria,1GYKG@1129|Synechococcus</t>
  </si>
  <si>
    <t>COG0329@1|root,COG0329@2|Bacteria,1G0HP@1117|Cyanobacteria,1GYAH@1129|Synechococcus</t>
  </si>
  <si>
    <t>COG0595@1|root,COG0595@2|Bacteria,1G0MZ@1117|Cyanobacteria,1GYT9@1129|Synechococcus</t>
  </si>
  <si>
    <t>2EGUG@1|root,33AKM@2|Bacteria,1GAIA@1117|Cyanobacteria,1H25U@1129|Synechococcus</t>
  </si>
  <si>
    <t>COG0780@1|root,COG0780@2|Bacteria,1G5W6@1117|Cyanobacteria,1H07B@1129|Synechococcus</t>
  </si>
  <si>
    <t>COG2006@1|root,COG2006@2|Bacteria,1G4NG@1117|Cyanobacteria,1H172@1129|Synechococcus</t>
  </si>
  <si>
    <t>COG0675@1|root,COG0675@2|Bacteria,1G10J@1117|Cyanobacteria,1GZX1@1129|Synechococcus</t>
  </si>
  <si>
    <t>COG0770@1|root,COG0770@2|Bacteria,1G1G4@1117|Cyanobacteria,1GYT1@1129|Synechococcus</t>
  </si>
  <si>
    <t>COG1357@1|root,COG1357@2|Bacteria,1G6WB@1117|Cyanobacteria,1H0A4@1129|Synechococcus</t>
  </si>
  <si>
    <t>COG1075@1|root,COG1075@2|Bacteria,1FZWY@1117|Cyanobacteria,1GZ9D@1129|Synechococcus</t>
  </si>
  <si>
    <t>COG2710@1|root,COG2710@2|Bacteria,1G01T@1117|Cyanobacteria,1GYN4@1129|Synechococcus</t>
  </si>
  <si>
    <t>2CBR2@1|root,32RTW@2|Bacteria,1G7PF@1117|Cyanobacteria,1H19F@1129|Synechococcus</t>
  </si>
  <si>
    <t>2C7T6@1|root,32RJR@2|Bacteria,1G7PA@1117|Cyanobacteria,1H1GJ@1129|Synechococcus</t>
  </si>
  <si>
    <t>COG0705@1|root,COG0705@2|Bacteria,1G5DT@1117|Cyanobacteria,1H0IN@1129|Synechococcus</t>
  </si>
  <si>
    <t>COG1192@1|root,COG1192@2|Bacteria,1G4XI@1117|Cyanobacteria,1H1ME@1129|Synechococcus</t>
  </si>
  <si>
    <t>COG2815@1|root,COG2815@2|Bacteria,1G7YE@1117|Cyanobacteria,1H1GE@1129|Synechococcus</t>
  </si>
  <si>
    <t>COG0516@1|root,COG0516@2|Bacteria,1G1MX@1117|Cyanobacteria,1GYWK@1129|Synechococcus</t>
  </si>
  <si>
    <t>COG3118@1|root,COG3118@2|Bacteria,1G6KZ@1117|Cyanobacteria,1H0EV@1129|Synechococcus</t>
  </si>
  <si>
    <t>COG0106@1|root,COG0106@2|Bacteria,1G1S9@1117|Cyanobacteria,1GYXA@1129|Synechococcus</t>
  </si>
  <si>
    <t>2C8GT@1|root,32RS2@2|Bacteria,1G7RF@1117|Cyanobacteria,1H1H4@1129|Synechococcus</t>
  </si>
  <si>
    <t>COG0451@1|root,COG0451@2|Bacteria,1G14S@1117|Cyanobacteria,1GYGD@1129|Synechococcus</t>
  </si>
  <si>
    <t>COG0558@1|root,COG0558@2|Bacteria,1G4ZG@1117|Cyanobacteria,1H0FW@1129|Synechococcus</t>
  </si>
  <si>
    <t>COG0517@1|root,COG0517@2|Bacteria,1G5TQ@1117|Cyanobacteria,1H08Q@1129|Synechococcus</t>
  </si>
  <si>
    <t>COG1413@1|root,COG1413@2|Bacteria,1G341@1117|Cyanobacteria,1H0ET@1129|Synechococcus</t>
  </si>
  <si>
    <t>2BJZV@1|root,32ECQ@2|Bacteria,1GJHV@1117|Cyanobacteria,1HDJ3@1150|Oscillatoriales</t>
  </si>
  <si>
    <t>COG4235@1|root,COG4235@2|Bacteria</t>
  </si>
  <si>
    <t>COG0670@1|root,COG0670@2|Bacteria,1G0V9@1117|Cyanobacteria,1GYG4@1129|Synechococcus</t>
  </si>
  <si>
    <t>COG0262@1|root,COG0262@2|Bacteria,1G6PW@1117|Cyanobacteria,1H3FB@1129|Synechococcus</t>
  </si>
  <si>
    <t>2E4XS@1|root,32ZRQ@2|Bacteria,1G92A@1117|Cyanobacteria,1H3MX@1129|Synechococcus</t>
  </si>
  <si>
    <t>COG0745@1|root,COG0745@2|Bacteria,1G6W5@1117|Cyanobacteria,1H0QZ@1129|Synechococcus</t>
  </si>
  <si>
    <t>COG0642@1|root,COG2199@1|root,COG5000@1|root,COG2205@2|Bacteria,COG3706@2|Bacteria,COG5000@2|Bacteria,1G13T@1117|Cyanobacteria,1H42E@1129|Synechococcus</t>
  </si>
  <si>
    <t>COG2199@1|root,COG3706@2|Bacteria,1G5AU@1117|Cyanobacteria,1H3W2@1129|Synechococcus</t>
  </si>
  <si>
    <t>COG0664@1|root,COG3850@1|root,COG0664@2|Bacteria,COG3850@2|Bacteria,1GEZE@1117|Cyanobacteria,1H27Y@1129|Synechococcus</t>
  </si>
  <si>
    <t>COG0326@1|root,COG0326@2|Bacteria,1G0H8@1117|Cyanobacteria,1GZAV@1129|Synechococcus</t>
  </si>
  <si>
    <t>COG2199@1|root,COG2202@1|root,COG2202@2|Bacteria,COG3706@2|Bacteria,1GC86@1117|Cyanobacteria</t>
  </si>
  <si>
    <t>COG0426@1|root,COG1853@1|root,COG0426@2|Bacteria,COG1853@2|Bacteria,1G0DJ@1117|Cyanobacteria,1GYDZ@1129|Synechococcus</t>
  </si>
  <si>
    <t>COG0426@1|root,COG1853@1|root,COG0426@2|Bacteria,COG1853@2|Bacteria,1G080@1117|Cyanobacteria,1GYX0@1129|Synechococcus</t>
  </si>
  <si>
    <t>COG1521@1|root,COG1521@2|Bacteria,1G2P4@1117|Cyanobacteria,1H0JS@1129|Synechococcus</t>
  </si>
  <si>
    <t>COG1051@1|root,COG1051@2|Bacteria,1G5QA@1117|Cyanobacteria,1H13X@1129|Synechococcus</t>
  </si>
  <si>
    <t>COG1225@1|root,COG1225@2|Bacteria,1G6AA@1117|Cyanobacteria,1H09N@1129|Synechococcus</t>
  </si>
  <si>
    <t>COG2091@1|root,COG2091@2|Bacteria</t>
  </si>
  <si>
    <t>COG0735@1|root,COG0735@2|Bacteria,1G51X@1117|Cyanobacteria,1H0GR@1129|Synechococcus</t>
  </si>
  <si>
    <t>COG2197@1|root,COG2197@2|Bacteria,1G0E9@1117|Cyanobacteria,1GZ74@1129|Synechococcus</t>
  </si>
  <si>
    <t>COG0596@1|root,COG0596@2|Bacteria,1G7M4@1117|Cyanobacteria,1H3IS@1129|Synechococcus</t>
  </si>
  <si>
    <t>COG3678@1|root,COG3678@2|Bacteria,1G95S@1117|Cyanobacteria,1H28T@1129|Synechococcus</t>
  </si>
  <si>
    <t>COG0309@1|root,COG0309@2|Bacteria,1G1Z7@1117|Cyanobacteria,1GZCQ@1129|Synechococcus</t>
  </si>
  <si>
    <t>COG4974@1|root,COG4974@2|Bacteria</t>
  </si>
  <si>
    <t>COG2350@1|root,COG2350@2|Bacteria,1G7VA@1117|Cyanobacteria</t>
  </si>
  <si>
    <t>COG0691@1|root,COG0691@2|Bacteria,1G542@1117|Cyanobacteria,1GZI3@1129|Synechococcus</t>
  </si>
  <si>
    <t>COG0436@1|root,COG0436@2|Bacteria,1G26Z@1117|Cyanobacteria,1GYF5@1129|Synechococcus</t>
  </si>
  <si>
    <t>COG3118@1|root,COG3118@2|Bacteria,1G7YS@1117|Cyanobacteria,1H0SX@1129|Synechococcus</t>
  </si>
  <si>
    <t>COG0113@1|root,COG0113@2|Bacteria,1G0YH@1117|Cyanobacteria,1GYDI@1129|Synechococcus</t>
  </si>
  <si>
    <t>COG2133@1|root,COG2133@2|Bacteria,1G2QD@1117|Cyanobacteria,1GYDW@1129|Synechococcus</t>
  </si>
  <si>
    <t>COG0338@1|root,COG0338@2|Bacteria,1G305@1117|Cyanobacteria,1H3ZC@1129|Synechococcus</t>
  </si>
  <si>
    <t>COG0484@1|root,COG0484@2|Bacteria,1FZXU@1117|Cyanobacteria,1GYMU@1129|Synechococcus</t>
  </si>
  <si>
    <t>COG2911@1|root,COG2911@2|Bacteria,1G1RU@1117|Cyanobacteria,1GYJ2@1129|Synechococcus</t>
  </si>
  <si>
    <t>COG0822@1|root,COG0822@2|Bacteria,1G590@1117|Cyanobacteria,1H0K3@1129|Synechococcus</t>
  </si>
  <si>
    <t>295TB@1|root,2ZT4I@2|Bacteria,1G5TA@1117|Cyanobacteria,1H49Z@1129|Synechococcus</t>
  </si>
  <si>
    <t>COG3743@1|root,COG3743@2|Bacteria,1G75Q@1117|Cyanobacteria,1H1IN@1129|Synechococcus</t>
  </si>
  <si>
    <t>COG1191@1|root,COG1191@2|Bacteria,1G2IA@1117|Cyanobacteria,1H0TP@1129|Synechococcus</t>
  </si>
  <si>
    <t>COG1615@1|root,COG1615@2|Bacteria,1G0RQ@1117|Cyanobacteria,1GZG6@1129|Synechococcus</t>
  </si>
  <si>
    <t>COG0498@1|root,COG0498@2|Bacteria,1G0SV@1117|Cyanobacteria,1GZEW@1129|Synechococcus</t>
  </si>
  <si>
    <t>COG1977@1|root,COG1977@2|Bacteria,1G86C@1117|Cyanobacteria,1H152@1129|Synechococcus</t>
  </si>
  <si>
    <t>COG0323@1|root,COG0323@2|Bacteria,1G083@1117|Cyanobacteria,1GZMT@1129|Synechococcus</t>
  </si>
  <si>
    <t>COG0497@1|root,COG0497@2|Bacteria,1G0D4@1117|Cyanobacteria,1GYQE@1129|Synechococcus</t>
  </si>
  <si>
    <t>COG0661@1|root,COG0661@2|Bacteria,1G181@1117|Cyanobacteria,1GZN1@1129|Synechococcus</t>
  </si>
  <si>
    <t>COG1637@1|root,COG1637@2|Bacteria,1GDD8@1117|Cyanobacteria,1H371@1129|Synechococcus</t>
  </si>
  <si>
    <t>COG1702@1|root,COG1702@2|Bacteria,1G0U5@1117|Cyanobacteria,1GYGW@1129|Synechococcus</t>
  </si>
  <si>
    <t>COG0828@1|root,COG0828@2|Bacteria,1G942@1117|Cyanobacteria,1H49Q@1129|Synechococcus</t>
  </si>
  <si>
    <t>COG1837@1|root,COG1837@2|Bacteria,1G7N6@1117|Cyanobacteria,1H1HC@1129|Synechococcus</t>
  </si>
  <si>
    <t>COG0228@1|root,COG0228@2|Bacteria,1G7XN@1117|Cyanobacteria,1H0F1@1129|Synechococcus</t>
  </si>
  <si>
    <t>COG0541@1|root,COG0541@2|Bacteria,1FZYW@1117|Cyanobacteria,1GZD6@1129|Synechococcus</t>
  </si>
  <si>
    <t>2E39W@1|root,32Y9E@2|Bacteria,1G90D@1117|Cyanobacteria,1HPCB@1161|Nostocales</t>
  </si>
  <si>
    <t>COG1271@1|root,COG1271@2|Bacteria,1G2J8@1117|Cyanobacteria,1GZD3@1129|Synechococcus</t>
  </si>
  <si>
    <t>COG1294@1|root,COG1294@2|Bacteria,1G0PM@1117|Cyanobacteria,1GZJT@1129|Synechococcus</t>
  </si>
  <si>
    <t>COG2072@1|root,COG2072@2|Bacteria,1G93Y@1117|Cyanobacteria,1H0Z3@1129|Synechococcus</t>
  </si>
  <si>
    <t>COG0483@1|root,COG0483@2|Bacteria,1G10S@1117|Cyanobacteria,1GZ6Y@1129|Synechococcus</t>
  </si>
  <si>
    <t>COG2211@1|root,COG2211@2|Bacteria,1G0JI@1117|Cyanobacteria,1GZEJ@1129|Synechococcus</t>
  </si>
  <si>
    <t>COG1538@1|root,COG1538@2|Bacteria,1G0B8@1117|Cyanobacteria,1GYX9@1129|Synechococcus</t>
  </si>
  <si>
    <t>COG0686@1|root,COG0686@2|Bacteria,1G11E@1117|Cyanobacteria,1GYTX@1129|Synechococcus</t>
  </si>
  <si>
    <t>2E3E5@1|root,32Z0N@2|Bacteria,1G90H@1117|Cyanobacteria,1H1KU@1129|Synechococcus</t>
  </si>
  <si>
    <t>COG0820@1|root,COG0820@2|Bacteria,1G0J5@1117|Cyanobacteria,1GYCU@1129|Synechococcus</t>
  </si>
  <si>
    <t>2E7ZX@1|root,332E9@2|Bacteria,1G99X@1117|Cyanobacteria,1H2B6@1129|Synechococcus</t>
  </si>
  <si>
    <t>COG0591@1|root,COG0591@2|Bacteria,1G1JV@1117|Cyanobacteria,1GZ33@1129|Synechococcus</t>
  </si>
  <si>
    <t>2EG5D@1|root,30VDM@2|Bacteria,1GP0R@1117|Cyanobacteria,1H21S@1129|Synechococcus</t>
  </si>
  <si>
    <t>COG0454@1|root,COG0456@2|Bacteria,1G5VK@1117|Cyanobacteria,1H18Y@1129|Synechococcus</t>
  </si>
  <si>
    <t>COG1413@1|root,COG1413@2|Bacteria,1G07Q@1117|Cyanobacteria,1GYUF@1129|Synechococcus</t>
  </si>
  <si>
    <t>2E44G@1|root,32Z0M@2|Bacteria,1G953@1117|Cyanobacteria,1H1F1@1129|Synechococcus</t>
  </si>
  <si>
    <t>291AN@1|root,2ZNXN@2|Bacteria,1G5R7@1117|Cyanobacteria,1H0F4@1129|Synechococcus</t>
  </si>
  <si>
    <t>COG1141@1|root,COG1141@2|Bacteria,1G5SJ@1117|Cyanobacteria,1H0ZD@1129|Synechococcus</t>
  </si>
  <si>
    <t>COG0500@1|root,COG2226@2|Bacteria,1G60J@1117|Cyanobacteria,1GZE3@1129|Synechococcus</t>
  </si>
  <si>
    <t>COG1453@1|root,COG1453@2|Bacteria,1G1CE@1117|Cyanobacteria,1GZUS@1129|Synechococcus</t>
  </si>
  <si>
    <t>COG0568@1|root,COG0568@2|Bacteria,1G1HF@1117|Cyanobacteria,1GZ5E@1129|Synechococcus</t>
  </si>
  <si>
    <t>COG3448@1|root,COG3448@2|Bacteria,1G2E5@1117|Cyanobacteria,1H1C2@1129|Synechococcus</t>
  </si>
  <si>
    <t>COG0824@1|root,COG0824@2|Bacteria,1G7XG@1117|Cyanobacteria,1H0H5@1129|Synechococcus</t>
  </si>
  <si>
    <t>COG0649@1|root,COG0649@2|Bacteria,1G0Y1@1117|Cyanobacteria,1GYH3@1129|Synechococcus</t>
  </si>
  <si>
    <t>COG0057@1|root,COG0057@2|Bacteria,1G0V1@1117|Cyanobacteria,1GZ2J@1129|Synechococcus</t>
  </si>
  <si>
    <t>COG0773@1|root,COG0773@2|Bacteria,1G07H@1117|Cyanobacteria,1GYHS@1129|Synechococcus</t>
  </si>
  <si>
    <t>COG0812@1|root,COG0812@2|Bacteria,1FZXZ@1117|Cyanobacteria,1GYPM@1129|Synechococcus</t>
  </si>
  <si>
    <t>COG0789@1|root,COG0789@2|Bacteria,1G5TK@1117|Cyanobacteria,1H4A6@1129|Synechococcus</t>
  </si>
  <si>
    <t>COG0520@1|root,COG0520@2|Bacteria,1G15D@1117|Cyanobacteria,1GZJ6@1129|Synechococcus</t>
  </si>
  <si>
    <t>COG0719@1|root,COG0719@2|Bacteria,1G0K0@1117|Cyanobacteria,1GZG3@1129|Synechococcus</t>
  </si>
  <si>
    <t>COG0396@1|root,COG0396@2|Bacteria,1G11H@1117|Cyanobacteria,1GYHK@1129|Synechococcus</t>
  </si>
  <si>
    <t>COG0719@1|root,COG0719@2|Bacteria,1G0TH@1117|Cyanobacteria,1GYSC@1129|Synechococcus</t>
  </si>
  <si>
    <t>COG4802@1|root,COG4802@2|Bacteria,1G5P6@1117|Cyanobacteria,1H0FI@1129|Synechococcus</t>
  </si>
  <si>
    <t>COG2345@1|root,COG2345@2|Bacteria,1G15S@1117|Cyanobacteria,1GYAQ@1129|Synechococcus</t>
  </si>
  <si>
    <t>2DJ9K@1|root,3054U@2|Bacteria,1GPRM@1117|Cyanobacteria,1H3QY@1129|Synechococcus</t>
  </si>
  <si>
    <t>COG2236@1|root,COG2236@2|Bacteria,1G52H@1117|Cyanobacteria,1H0A8@1129|Synechococcus</t>
  </si>
  <si>
    <t>COG1225@1|root,COG1225@2|Bacteria,1G0JC@1117|Cyanobacteria,1GZAU@1129|Synechococcus</t>
  </si>
  <si>
    <t>COG0642@1|root,COG2205@2|Bacteria,1G28S@1117|Cyanobacteria,1GZ5R@1129|Synechococcus</t>
  </si>
  <si>
    <t>2C8G0@1|root,2ZVJW@2|Bacteria,1GG5S@1117|Cyanobacteria</t>
  </si>
  <si>
    <t>COG1268@1|root,COG1268@2|Bacteria,1G5HR@1117|Cyanobacteria,1H09W@1129|Synechococcus</t>
  </si>
  <si>
    <t>COG0597@1|root,COG0597@2|Bacteria,1G6MU@1117|Cyanobacteria,1H0XV@1129|Synechococcus</t>
  </si>
  <si>
    <t>COG1167@1|root,COG1167@2|Bacteria,1G425@1117|Cyanobacteria,1H0ND@1129|Synechococcus</t>
  </si>
  <si>
    <t>COG1233@1|root,COG1233@2|Bacteria,1G0AY@1117|Cyanobacteria,1GYGT@1129|Synechococcus</t>
  </si>
  <si>
    <t>COG1613@1|root,COG1613@2|Bacteria,1G055@1117|Cyanobacteria,1GZ95@1129|Synechococcus</t>
  </si>
  <si>
    <t>COG1413@1|root,COG1413@2|Bacteria,1G0N6@1117|Cyanobacteria,1GYN8@1129|Synechococcus</t>
  </si>
  <si>
    <t>2CAFV@1|root,2ZR9C@2|Bacteria,1G5SM@1117|Cyanobacteria,1H48R@1129|Synechococcus</t>
  </si>
  <si>
    <t>COG0538@1|root,COG0538@2|Bacteria,1G1W8@1117|Cyanobacteria,1GZ35@1129|Synechococcus</t>
  </si>
  <si>
    <t>COG0277@1|root,COG0277@2|Bacteria,1G176@1117|Cyanobacteria,1GYXW@1129|Synechococcus</t>
  </si>
  <si>
    <t>COG0247@1|root,COG0247@2|Bacteria,1G12G@1117|Cyanobacteria,1GYKJ@1129|Synechococcus</t>
  </si>
  <si>
    <t>COG0035@1|root,COG0035@2|Bacteria,1FZZ3@1117|Cyanobacteria,1GZ99@1129|Synechococcus</t>
  </si>
  <si>
    <t>COG2021@1|root,COG2021@2|Bacteria,1G42P@1117|Cyanobacteria,1GYZ6@1129|Synechococcus</t>
  </si>
  <si>
    <t>COG3239@1|root,COG3239@2|Bacteria,1G179@1117|Cyanobacteria,1GZHF@1129|Synechococcus</t>
  </si>
  <si>
    <t>2CK5Z@1|root,316YV@2|Bacteria,1G6Q6@1117|Cyanobacteria,1H19E@1129|Synechococcus</t>
  </si>
  <si>
    <t>2CBM1@1|root,31KNS@2|Bacteria,1G70R@1117|Cyanobacteria,1H1S5@1129|Synechococcus</t>
  </si>
  <si>
    <t>COG1758@1|root,32RMS@2|Bacteria,1G7P1@1117|Cyanobacteria,1H12Y@1129|Synechococcus</t>
  </si>
  <si>
    <t>COG1100@1|root,COG3597@1|root,COG1100@2|Bacteria,COG3597@2|Bacteria,1G0RN@1117|Cyanobacteria,1GZCI@1129|Synechococcus</t>
  </si>
  <si>
    <t>COG0339@1|root,COG0339@2|Bacteria,1G05V@1117|Cyanobacteria,1GZBK@1129|Synechococcus</t>
  </si>
  <si>
    <t>COG0178@1|root,COG0178@2|Bacteria,1GFM5@1117|Cyanobacteria,1H2CI@1129|Synechococcus</t>
  </si>
  <si>
    <t>COG1452@1|root,COG1452@2|Bacteria,1FZYB@1117|Cyanobacteria,1GZC6@1129|Synechococcus</t>
  </si>
  <si>
    <t>2EIT8@1|root,33CII@2|Bacteria,1GAH3@1117|Cyanobacteria,1H1ZQ@1129|Synechococcus</t>
  </si>
  <si>
    <t>29C1B@1|root,2ZYZU@2|Bacteria,1G6EJ@1117|Cyanobacteria,1H2D5@1129|Synechococcus</t>
  </si>
  <si>
    <t>COG0383@1|root,COG0383@2|Bacteria,1G1RB@1117|Cyanobacteria,1GZAP@1129|Synechococcus</t>
  </si>
  <si>
    <t>COG1842@1|root,COG1842@2|Bacteria,1G4ZM@1117|Cyanobacteria,1H0XA@1129|Synechococcus</t>
  </si>
  <si>
    <t>COG0451@1|root,COG0451@2|Bacteria,1G02N@1117|Cyanobacteria,1GZDS@1129|Synechococcus</t>
  </si>
  <si>
    <t>COG0534@1|root,COG0534@2|Bacteria,1G1F8@1117|Cyanobacteria,1H2KC@1129|Synechococcus</t>
  </si>
  <si>
    <t>COG1733@1|root,COG1733@2|Bacteria,1G6J8@1117|Cyanobacteria,1H1B0@1129|Synechococcus</t>
  </si>
  <si>
    <t>COG3369@1|root,COG3369@2|Bacteria,1GFE9@1117|Cyanobacteria,1H218@1129|Synechococcus</t>
  </si>
  <si>
    <t>COG1741@1|root,COG1741@2|Bacteria,1G0UH@1117|Cyanobacteria,1GYC7@1129|Synechococcus</t>
  </si>
  <si>
    <t>COG1462@1|root,COG1462@2|Bacteria,1G2XT@1117|Cyanobacteria,1GYVE@1129|Synechococcus</t>
  </si>
  <si>
    <t>COG0188@1|root,COG0188@2|Bacteria,1G0FB@1117|Cyanobacteria,1GYR2@1129|Synechococcus</t>
  </si>
  <si>
    <t>COG0784@1|root,COG0784@2|Bacteria,1G5VY@1117|Cyanobacteria,1H0PF@1129|Synechococcus</t>
  </si>
  <si>
    <t>COG1715@1|root,COG1715@2|Bacteria,1G3FW@1117|Cyanobacteria,1H1RQ@1129|Synechococcus</t>
  </si>
  <si>
    <t>COG2391@1|root,COG2391@2|Bacteria,1GDAN@1117|Cyanobacteria,1H2YB@1129|Synechococcus</t>
  </si>
  <si>
    <t>COG2897@1|root,COG2897@2|Bacteria,1G26U@1117|Cyanobacteria,1H2EZ@1129|Synechococcus</t>
  </si>
  <si>
    <t>COG4208@1|root,COG4208@2|Bacteria,1G5A5@1117|Cyanobacteria,1H2NF@1129|Synechococcus</t>
  </si>
  <si>
    <t>COG0555@1|root,COG0555@2|Bacteria,1G5I7@1117|Cyanobacteria,1H2U6@1129|Synechococcus</t>
  </si>
  <si>
    <t>COG1613@1|root,COG1613@2|Bacteria,1G055@1117|Cyanobacteria,1H2FM@1129|Synechococcus</t>
  </si>
  <si>
    <t>COG4208@1|root,COG4208@2|Bacteria,1G1Z2@1117|Cyanobacteria,1GZGV@1129|Synechococcus</t>
  </si>
  <si>
    <t>COG0664@1|root,COG0664@2|Bacteria,1G5H5@1117|Cyanobacteria,1H3AV@1129|Synechococcus</t>
  </si>
  <si>
    <t>COG1135@1|root,COG1135@2|Bacteria,1GAMM@1117|Cyanobacteria</t>
  </si>
  <si>
    <t>COG0555@1|root,COG0555@2|Bacteria,1FZVV@1117|Cyanobacteria,1GYS3@1129|Synechococcus</t>
  </si>
  <si>
    <t>COG1118@1|root,COG1118@2|Bacteria,1G1GG@1117|Cyanobacteria,1H3XF@1129|Synechococcus</t>
  </si>
  <si>
    <t>2AR4E@1|root,31GDS@2|Bacteria,1G6MK@1117|Cyanobacteria,1H0FY@1129|Synechococcus</t>
  </si>
  <si>
    <t>2D3MG@1|root,32TF7@2|Bacteria,1G7S4@1117|Cyanobacteria,1H0BC@1129|Synechococcus</t>
  </si>
  <si>
    <t>COG0665@1|root,COG0665@2|Bacteria,1G03X@1117|Cyanobacteria,1H02H@1129|Synechococcus</t>
  </si>
  <si>
    <t>2APM1@1|root,31EQC@2|Bacteria,1G6ZJ@1117|Cyanobacteria,1H1CP@1129|Synechococcus</t>
  </si>
  <si>
    <t>COG2203@1|root,COG2203@2|Bacteria,1G2RW@1117|Cyanobacteria,1GYY8@1129|Synechococcus</t>
  </si>
  <si>
    <t>COG1876@1|root,COG1876@2|Bacteria,1G1RJ@1117|Cyanobacteria,1H3WZ@1129|Synechococcus</t>
  </si>
  <si>
    <t>COG2156@1|root,COG2156@2|Bacteria,1G535@1117|Cyanobacteria,1H0IJ@1129|Synechococcus</t>
  </si>
  <si>
    <t>COG2216@1|root,COG2216@2|Bacteria,1G0XK@1117|Cyanobacteria,1GYXQ@1129|Synechococcus</t>
  </si>
  <si>
    <t>COG2060@1|root,COG2060@2|Bacteria,1G39A@1117|Cyanobacteria,1GZSC@1129|Synechococcus</t>
  </si>
  <si>
    <t>COG0771@1|root,COG0771@2|Bacteria,1G16M@1117|Cyanobacteria,1GYZX@1129|Synechococcus</t>
  </si>
  <si>
    <t>COG2321@1|root,COG2321@2|Bacteria,1G9J1@1117|Cyanobacteria,1H275@1129|Synechococcus</t>
  </si>
  <si>
    <t>COG0673@1|root,COG0673@2|Bacteria,1G18K@1117|Cyanobacteria,1GYUA@1129|Synechococcus</t>
  </si>
  <si>
    <t>2E3S8@1|root,32YPU@2|Bacteria,1G9EZ@1117|Cyanobacteria,1HD1Z@1150|Oscillatoriales</t>
  </si>
  <si>
    <t>COG0215@1|root,COG0215@2|Bacteria,1G02K@1117|Cyanobacteria,1GYFD@1129|Synechococcus</t>
  </si>
  <si>
    <t>2E8EN@1|root,332T1@2|Bacteria,1GABZ@1117|Cyanobacteria</t>
  </si>
  <si>
    <t>COG2126@1|root,COG2126@2|Bacteria,1G2E0@1117|Cyanobacteria,1GYMQ@1129|Synechococcus</t>
  </si>
  <si>
    <t>COG0778@1|root,COG0778@2|Bacteria,1G2KA@1117|Cyanobacteria,1H0DV@1129|Synechococcus</t>
  </si>
  <si>
    <t>COG3556@1|root,COG3556@2|Bacteria,1G6VI@1117|Cyanobacteria,1GYCS@1129|Synechococcus</t>
  </si>
  <si>
    <t>COG0376@1|root,COG0376@2|Bacteria,1G1NM@1117|Cyanobacteria,1GZK3@1129|Synechococcus</t>
  </si>
  <si>
    <t>2C5FI@1|root,323H2@2|Bacteria</t>
  </si>
  <si>
    <t>COG0371@1|root,COG0371@2|Bacteria,1GD1H@1117|Cyanobacteria,1H0EU@1129|Synechococcus</t>
  </si>
  <si>
    <t>COG1032@1|root,COG1032@2|Bacteria,1G187@1117|Cyanobacteria,1GYNQ@1129|Synechococcus</t>
  </si>
  <si>
    <t>COG1922@1|root,COG1922@2|Bacteria,1G1AE@1117|Cyanobacteria,1GYVY@1129|Synechococcus</t>
  </si>
  <si>
    <t>COG3387@1|root,COG3387@2|Bacteria,1G0CW@1117|Cyanobacteria,1GZ0H@1129|Synechococcus</t>
  </si>
  <si>
    <t>COG1592@1|root,COG1592@2|Bacteria,1G3UB@1117|Cyanobacteria,1H46V@1129|Synechococcus</t>
  </si>
  <si>
    <t>COG0735@1|root,COG0735@2|Bacteria,1G5UC@1117|Cyanobacteria,1H0Z2@1129|Synechococcus</t>
  </si>
  <si>
    <t>COG2267@1|root,COG2267@2|Bacteria,1GPX4@1117|Cyanobacteria,1H0F5@1129|Synechococcus</t>
  </si>
  <si>
    <t>2F9AP@1|root,341MR@2|Bacteria,1GEID@1117|Cyanobacteria,1GZZT@1129|Synechococcus</t>
  </si>
  <si>
    <t>COG0571@1|root,COG0571@2|Bacteria,1FZYS@1117|Cyanobacteria,1GZM7@1129|Synechococcus</t>
  </si>
  <si>
    <t>COG0385@1|root,COG0385@2|Bacteria,1G8X4@1117|Cyanobacteria,1H03X@1129|Synechococcus</t>
  </si>
  <si>
    <t>COG2199@1|root,COG2203@1|root,COG2203@2|Bacteria,COG3706@2|Bacteria</t>
  </si>
  <si>
    <t>COG1808@1|root,COG1808@2|Bacteria,1G391@1117|Cyanobacteria,1GZ1E@1129|Synechococcus</t>
  </si>
  <si>
    <t>COG0508@1|root,COG0508@2|Bacteria</t>
  </si>
  <si>
    <t>COG3688@1|root,COG3688@2|Bacteria,1G5RZ@1117|Cyanobacteria,1H0V2@1129|Synechococcus</t>
  </si>
  <si>
    <t>COG1122@1|root,COG1122@2|Bacteria,1G0FZ@1117|Cyanobacteria,1GYC9@1129|Synechococcus</t>
  </si>
  <si>
    <t>2E3BM@1|root,32YB3@2|Bacteria,1G9FT@1117|Cyanobacteria,1H11V@1129|Synechococcus</t>
  </si>
  <si>
    <t>2DBDB@1|root,2Z8JK@2|Bacteria,1G16D@1117|Cyanobacteria,1H912@1150|Oscillatoriales</t>
  </si>
  <si>
    <t>COG1409@1|root,COG1409@2|Bacteria,1G32R@1117|Cyanobacteria,1GZZZ@1129|Synechococcus</t>
  </si>
  <si>
    <t>COG0265@1|root,COG0265@2|Bacteria,1G17C@1117|Cyanobacteria,1H46N@1129|Synechococcus</t>
  </si>
  <si>
    <t>COG0120@1|root,COG0120@2|Bacteria,1G2DW@1117|Cyanobacteria,1GYUV@1129|Synechococcus</t>
  </si>
  <si>
    <t>COG1239@1|root,COG1239@2|Bacteria,1G13M@1117|Cyanobacteria,1GYMB@1129|Synechococcus</t>
  </si>
  <si>
    <t>COG0429@1|root,COG0429@2|Bacteria,1G1DG@1117|Cyanobacteria,1GZH1@1129|Synechococcus</t>
  </si>
  <si>
    <t>2AERS@1|root,314NH@2|Bacteria,1G6KP@1117|Cyanobacteria,1H1MU@1129|Synechococcus</t>
  </si>
  <si>
    <t>COG0768@1|root,COG0768@2|Bacteria,1G03W@1117|Cyanobacteria,1GZ9G@1129|Synechococcus</t>
  </si>
  <si>
    <t>COG0438@1|root,COG0438@2|Bacteria,1G1J6@1117|Cyanobacteria,1GZ2I@1129|Synechococcus</t>
  </si>
  <si>
    <t>COG0451@1|root,COG0451@2|Bacteria,1G0TM@1117|Cyanobacteria,1GZ9Q@1129|Synechococcus</t>
  </si>
  <si>
    <t>2E517@1|root,32ZUJ@2|Bacteria,1G916@1117|Cyanobacteria,1HCVR@1150|Oscillatoriales</t>
  </si>
  <si>
    <t>COG2022@1|root,COG2022@2|Bacteria,1FZYU@1117|Cyanobacteria,1GYHY@1129|Synechococcus</t>
  </si>
  <si>
    <t>28I16@1|root,2Z85V@2|Bacteria,1G0X7@1117|Cyanobacteria,1H0XD@1129|Synechococcus</t>
  </si>
  <si>
    <t>COG0346@1|root,COG0346@2|Bacteria,1G5WY@1117|Cyanobacteria,1H0ZW@1129|Synechococcus</t>
  </si>
  <si>
    <t>COG2211@1|root,COG2211@2|Bacteria,1G0ZY@1117|Cyanobacteria,1GYSX@1129|Synechococcus</t>
  </si>
  <si>
    <t>COG0587@1|root,COG0587@2|Bacteria,1G0VY@1117|Cyanobacteria,1GYVP@1129|Synechococcus</t>
  </si>
  <si>
    <t>COG0568@1|root,COG0568@2|Bacteria,1GCBK@1117|Cyanobacteria,1GZ5W@1129|Synechococcus</t>
  </si>
  <si>
    <t>COG0402@1|root,COG0402@2|Bacteria,1G2AA@1117|Cyanobacteria,1GZT5@1129|Synechococcus</t>
  </si>
  <si>
    <t>COG0277@1|root,COG0277@2|Bacteria,1G14B@1117|Cyanobacteria,1GYFC@1129|Synechococcus</t>
  </si>
  <si>
    <t>COG0561@1|root,COG0561@2|Bacteria,1G1KN@1117|Cyanobacteria,1H0ZH@1129|Synechococcus</t>
  </si>
  <si>
    <t>COG1716@1|root,COG1716@2|Bacteria,1G6Y2@1117|Cyanobacteria,1H1NG@1129|Synechococcus</t>
  </si>
  <si>
    <t>COG1136@1|root,COG1136@2|Bacteria,1G1SM@1117|Cyanobacteria,1GZN5@1129|Synechococcus</t>
  </si>
  <si>
    <t>COG0556@1|root,COG0556@2|Bacteria,1G05H@1117|Cyanobacteria,1GYAJ@1129|Synechococcus</t>
  </si>
  <si>
    <t>29FPW@1|root,302MH@2|Bacteria,1G5QH@1117|Cyanobacteria,1H0BY@1129|Synechococcus</t>
  </si>
  <si>
    <t>COG0457@1|root,COG0457@2|Bacteria,1G2RQ@1117|Cyanobacteria,1H0VQ@1129|Synechococcus</t>
  </si>
  <si>
    <t>COG1122@1|root,COG1122@2|Bacteria,1G1A8@1117|Cyanobacteria,1GYHV@1129|Synechococcus</t>
  </si>
  <si>
    <t>COG1281@1|root,COG1281@2|Bacteria,1G137@1117|Cyanobacteria,1GZ62@1129|Synechococcus</t>
  </si>
  <si>
    <t>COG2214@1|root,COG2214@2|Bacteria,1G5ZS@1117|Cyanobacteria,1H1B9@1129|Synechococcus</t>
  </si>
  <si>
    <t>COG0745@1|root,COG0745@2|Bacteria,1G0UR@1117|Cyanobacteria,1GZ20@1129|Synechococcus</t>
  </si>
  <si>
    <t>COG1451@1|root,COG1451@2|Bacteria,1G4YB@1117|Cyanobacteria,1H4B7@1129|Synechococcus</t>
  </si>
  <si>
    <t>COG0012@1|root,COG0012@2|Bacteria,1G1PW@1117|Cyanobacteria,1GZ1J@1129|Synechococcus</t>
  </si>
  <si>
    <t>COG0845@1|root,COG0845@2|Bacteria,1G01U@1117|Cyanobacteria,1GZ64@1129|Synechococcus</t>
  </si>
  <si>
    <t>COG0381@1|root,COG0381@2|Bacteria,1G0BY@1117|Cyanobacteria,1GZ1C@1129|Synechococcus</t>
  </si>
  <si>
    <t>2AMEB@1|root,31C9S@2|Bacteria,1G77F@1117|Cyanobacteria,1H1VX@1129|Synechococcus</t>
  </si>
  <si>
    <t>298N8@1|root,2ZVSU@2|Bacteria,1G5QX@1117|Cyanobacteria,1H0Q1@1129|Synechococcus</t>
  </si>
  <si>
    <t>COG0861@1|root,COG0861@2|Bacteria,1G1PC@1117|Cyanobacteria,1GZ8X@1129|Synechococcus</t>
  </si>
  <si>
    <t>2AT80@1|root,31IQT@2|Bacteria,1G74R@1117|Cyanobacteria,1H07I@1129|Synechococcus</t>
  </si>
  <si>
    <t>2DFTN@1|root,2ZT3W@2|Bacteria</t>
  </si>
  <si>
    <t>COG0475@1|root,COG0589@1|root,COG0475@2|Bacteria,COG0589@2|Bacteria,1G1DA@1117|Cyanobacteria,1GZYX@1129|Synechococcus</t>
  </si>
  <si>
    <t>28IFV@1|root,2Z8HF@2|Bacteria,1G16A@1117|Cyanobacteria,1H0IP@1129|Synechococcus</t>
  </si>
  <si>
    <t>COG2350@1|root,COG2350@2|Bacteria,1G7RR@1117|Cyanobacteria,1H12S@1129|Synechococcus</t>
  </si>
  <si>
    <t>COG0431@1|root,COG0431@2|Bacteria,1G0HA@1117|Cyanobacteria</t>
  </si>
  <si>
    <t>COG0320@1|root,COG0320@2|Bacteria,1G0SP@1117|Cyanobacteria,1GYJ6@1129|Synechococcus</t>
  </si>
  <si>
    <t>2BG40@1|root,32A0N@2|Bacteria,1GHUW@1117|Cyanobacteria,1HDMB@1150|Oscillatoriales</t>
  </si>
  <si>
    <t>2C16Q@1|root,330H3@2|Bacteria,1G90Z@1117|Cyanobacteria</t>
  </si>
  <si>
    <t>COG1569@1|root,COG1569@2|Bacteria,1G5T4@1117|Cyanobacteria</t>
  </si>
  <si>
    <t>arCOG10178@1|root,2ZAAA@2|Bacteria,1G4AM@1117|Cyanobacteria,1H0YF@1129|Synechococcus</t>
  </si>
  <si>
    <t>COG0021@1|root,COG0021@2|Bacteria,1G0GC@1117|Cyanobacteria,1GZ7M@1129|Synechococcus</t>
  </si>
  <si>
    <t>COG0304@1|root,COG0304@2|Bacteria,1G1J5@1117|Cyanobacteria,1GZS9@1129|Synechococcus</t>
  </si>
  <si>
    <t>COG0236@1|root,COG0236@2|Bacteria,1G9GC@1117|Cyanobacteria,1H10U@1129|Synechococcus</t>
  </si>
  <si>
    <t>COG1143@1|root,COG1143@2|Bacteria,1G6I8@1117|Cyanobacteria,1H0PX@1129|Synechococcus</t>
  </si>
  <si>
    <t>COG0449@1|root,COG0449@2|Bacteria,1FZVQ@1117|Cyanobacteria,1GZCN@1129|Synechococcus</t>
  </si>
  <si>
    <t>COG2442@1|root,COG2442@2|Bacteria,1G8BN@1117|Cyanobacteria,1H21P@1129|Synechococcus</t>
  </si>
  <si>
    <t>COG4634@1|root,COG4634@2|Bacteria,1G7JV@1117|Cyanobacteria</t>
  </si>
  <si>
    <t>COG0457@1|root,COG0457@2|Bacteria,1G0BJ@1117|Cyanobacteria,1GZ50@1129|Synechococcus</t>
  </si>
  <si>
    <t>COG1600@1|root,COG1600@2|Bacteria,1G007@1117|Cyanobacteria,1GYB2@1129|Synechococcus</t>
  </si>
  <si>
    <t>COG0363@1|root,COG0363@2|Bacteria,1G20H@1117|Cyanobacteria,1GZ3E@1129|Synechococcus</t>
  </si>
  <si>
    <t>COG1442@1|root,COG1442@2|Bacteria,1GKCT@1117|Cyanobacteria,1H0GF@1129|Synechococcus</t>
  </si>
  <si>
    <t>COG1175@1|root,COG1175@2|Bacteria,1G1SY@1117|Cyanobacteria,1GZGG@1129|Synechococcus</t>
  </si>
  <si>
    <t>COG0337@1|root,COG0337@2|Bacteria,1G03C@1117|Cyanobacteria,1GYUS@1129|Synechococcus</t>
  </si>
  <si>
    <t>COG5485@1|root,COG5485@2|Bacteria,1GPDZ@1117|Cyanobacteria,1H308@1129|Synechococcus</t>
  </si>
  <si>
    <t>COG3686@1|root,COG3686@2|Bacteria,1GEF8@1117|Cyanobacteria,1H19T@1129|Synechococcus</t>
  </si>
  <si>
    <t>2E5WG@1|root,330KH@2|Bacteria,1G9FP@1117|Cyanobacteria</t>
  </si>
  <si>
    <t>COG1357@1|root,COG1357@2|Bacteria,1G7N7@1117|Cyanobacteria,1H44Z@1129|Synechococcus</t>
  </si>
  <si>
    <t>COG4577@1|root,COG4577@2|Bacteria,1G0GA@1117|Cyanobacteria,1GYFI@1129|Synechococcus</t>
  </si>
  <si>
    <t>2AETM@1|root,314QQ@2|Bacteria,1G6R9@1117|Cyanobacteria,1H41G@1129|Synechococcus</t>
  </si>
  <si>
    <t>COG0628@1|root,COG0628@2|Bacteria,1FZWJ@1117|Cyanobacteria,1GZKG@1129|Synechococcus</t>
  </si>
  <si>
    <t>COG0608@1|root,COG0608@2|Bacteria,1G0NT@1117|Cyanobacteria,1GYY5@1129|Synechococcus</t>
  </si>
  <si>
    <t>COG0793@1|root,COG0793@2|Bacteria,1G031@1117|Cyanobacteria,1GZNN@1129|Synechococcus</t>
  </si>
  <si>
    <t>COG1547@1|root,COG1547@2|Bacteria,1G7QG@1117|Cyanobacteria,1H1FQ@1129|Synechococcus</t>
  </si>
  <si>
    <t>COG1934@1|root,COG1934@2|Bacteria,1G6KC@1117|Cyanobacteria,1H4BH@1129|Synechococcus</t>
  </si>
  <si>
    <t>COG1137@1|root,COG1137@2|Bacteria,1G048@1117|Cyanobacteria,1GYYX@1129|Synechococcus</t>
  </si>
  <si>
    <t>COG0795@1|root,COG0795@2|Bacteria,1G14H@1117|Cyanobacteria,1GZDN@1129|Synechococcus</t>
  </si>
  <si>
    <t>COG0755@1|root,COG0755@2|Bacteria,1G0R6@1117|Cyanobacteria,1GYIP@1129|Synechococcus</t>
  </si>
  <si>
    <t>COG4359@1|root,COG4359@2|Bacteria,1G0UA@1117|Cyanobacteria,1H1B2@1129|Synechococcus</t>
  </si>
  <si>
    <t>2E0G3@1|root,32IV3@2|Bacteria,1GNVI@1117|Cyanobacteria,1H1PG@1129|Synechococcus</t>
  </si>
  <si>
    <t>COG0644@1|root,COG0644@2|Bacteria,1G117@1117|Cyanobacteria,1GYJZ@1129|Synechococcus</t>
  </si>
  <si>
    <t>COG0233@1|root,COG0233@2|Bacteria,1G0MA@1117|Cyanobacteria,1GZE7@1129|Synechococcus</t>
  </si>
  <si>
    <t>COG0528@1|root,COG0528@2|Bacteria,1G0CR@1117|Cyanobacteria,1GZ4I@1129|Synechococcus</t>
  </si>
  <si>
    <t>COG1494@1|root,COG1494@2|Bacteria,1G0K8@1117|Cyanobacteria,1GZ4F@1129|Synechococcus</t>
  </si>
  <si>
    <t>COG0373@1|root,COG0373@2|Bacteria,1G04R@1117|Cyanobacteria,1GYRG@1129|Synechococcus</t>
  </si>
  <si>
    <t>COG2329@1|root,COG2329@2|Bacteria,1G9KC@1117|Cyanobacteria,1H2CR@1129|Synechococcus</t>
  </si>
  <si>
    <t>COG1670@1|root,COG1670@2|Bacteria,1G6P4@1117|Cyanobacteria,1H2CF@1129|Synechococcus</t>
  </si>
  <si>
    <t>COG0702@1|root,COG0702@2|Bacteria,1G1JF@1117|Cyanobacteria,1GZ04@1129|Synechococcus</t>
  </si>
  <si>
    <t>2953T@1|root,2ZSGG@2|Bacteria,1GFTR@1117|Cyanobacteria</t>
  </si>
  <si>
    <t>COG0500@1|root,COG2226@2|Bacteria,1G0WT@1117|Cyanobacteria,1GYI4@1129|Synechococcus</t>
  </si>
  <si>
    <t>COG1109@1|root,COG1208@1|root,COG1109@2|Bacteria,COG1208@2|Bacteria,1G1A0@1117|Cyanobacteria,1GYF2@1129|Synechococcus</t>
  </si>
  <si>
    <t>2E5IP@1|root,330A2@2|Bacteria,1GIYV@1117|Cyanobacteria,1H26Q@1129|Synechococcus</t>
  </si>
  <si>
    <t>COG0500@1|root,COG0500@2|Bacteria,1G395@1117|Cyanobacteria,1H0PB@1129|Synechococcus</t>
  </si>
  <si>
    <t>COG5642@1|root,COG5642@2|Bacteria</t>
  </si>
  <si>
    <t>COG5654@1|root,COG5654@2|Bacteria</t>
  </si>
  <si>
    <t>COG2326@1|root,COG2326@2|Bacteria,1G34U@1117|Cyanobacteria,1GZRC@1129|Synechococcus</t>
  </si>
  <si>
    <t>COG0196@1|root,COG0196@2|Bacteria,1G0RB@1117|Cyanobacteria,1GZGM@1129|Synechococcus</t>
  </si>
  <si>
    <t>2EHIF@1|root,33BAD@2|Bacteria,1GAGK@1117|Cyanobacteria,1H26S@1129|Synechococcus</t>
  </si>
  <si>
    <t>COG2199@1|root,COG5001@1|root,COG3706@2|Bacteria,COG5001@2|Bacteria,1G0SY@1117|Cyanobacteria,1GYX2@1129|Synechococcus</t>
  </si>
  <si>
    <t>COG1012@1|root,COG1012@2|Bacteria,1G2U1@1117|Cyanobacteria,1GYU6@1129|Synechococcus</t>
  </si>
  <si>
    <t>COG0044@1|root,COG0044@2|Bacteria,1G2H3@1117|Cyanobacteria,1GYM9@1129|Synechococcus</t>
  </si>
  <si>
    <t>COG0681@1|root,COG0681@2|Bacteria,1G54H@1117|Cyanobacteria,1GZ4P@1129|Synechococcus</t>
  </si>
  <si>
    <t>COG0044@1|root,COG0044@2|Bacteria,1G298@1117|Cyanobacteria,1GYBN@1129|Synechococcus</t>
  </si>
  <si>
    <t>COG0406@1|root,COG0406@2|Bacteria,1G1TS@1117|Cyanobacteria,1GZ3A@1129|Synechococcus</t>
  </si>
  <si>
    <t>COG1266@1|root,COG1266@2|Bacteria,1G0ZJ@1117|Cyanobacteria,1GZ8P@1129|Synechococcus</t>
  </si>
  <si>
    <t>COG4191@1|root,COG4191@2|Bacteria,1G9JG@1117|Cyanobacteria,1HCD4@1150|Oscillatoriales</t>
  </si>
  <si>
    <t>COG0768@1|root,COG0768@2|Bacteria,1G0ZK@1117|Cyanobacteria,1GZ9Z@1129|Synechococcus</t>
  </si>
  <si>
    <t>COG0265@1|root,COG0265@2|Bacteria,1GDTG@1117|Cyanobacteria,1H1CA@1129|Synechococcus</t>
  </si>
  <si>
    <t>COG0642@1|root,COG2205@2|Bacteria,1FZZD@1117|Cyanobacteria,1GZSQ@1129|Synechococcus</t>
  </si>
  <si>
    <t>COG0481@1|root,COG0481@2|Bacteria,1G1AS@1117|Cyanobacteria,1GYH8@1129|Synechococcus</t>
  </si>
  <si>
    <t>COG0681@1|root,COG0681@2|Bacteria,1G519@1117|Cyanobacteria,1GZMB@1129|Synechococcus</t>
  </si>
  <si>
    <t>COG0762@1|root,COG0762@2|Bacteria,1G95C@1117|Cyanobacteria,1H1NH@1129|Synechococcus</t>
  </si>
  <si>
    <t>COG2127@1|root,COG2127@2|Bacteria,1G6NH@1117|Cyanobacteria,1H0TN@1129|Synechococcus</t>
  </si>
  <si>
    <t>2EGYJ@1|root,33AQP@2|Bacteria,1GASG@1117|Cyanobacteria</t>
  </si>
  <si>
    <t>COG1902@1|root,COG1902@2|Bacteria,1FZYT@1117|Cyanobacteria,1GZEU@1129|Synechococcus</t>
  </si>
  <si>
    <t>COG1722@1|root,COG1722@2|Bacteria,1G9AT@1117|Cyanobacteria,1H2CB@1129|Synechococcus</t>
  </si>
  <si>
    <t>COG0395@1|root,COG0395@2|Bacteria,1G0JV@1117|Cyanobacteria,1GYYQ@1129|Synechococcus</t>
  </si>
  <si>
    <t>COG0696@1|root,COG0696@2|Bacteria,1G1UT@1117|Cyanobacteria,1GZ83@1129|Synechococcus</t>
  </si>
  <si>
    <t>COG1314@1|root,COG1314@2|Bacteria,1G92B@1117|Cyanobacteria,1H1HP@1129|Synechococcus</t>
  </si>
  <si>
    <t>COG5549@1|root,COG5549@2|Bacteria,1G4CD@1117|Cyanobacteria,1H0BQ@1129|Synechococcus</t>
  </si>
  <si>
    <t>28H9G@1|root,2Z7M6@2|Bacteria,1G283@1117|Cyanobacteria,1GZK8@1129|Synechococcus</t>
  </si>
  <si>
    <t>COG0718@1|root,COG0718@2|Bacteria,1G6TX@1117|Cyanobacteria,1H0IT@1129|Synechococcus</t>
  </si>
  <si>
    <t>COG0394@1|root,COG0394@2|Bacteria,1G5U8@1117|Cyanobacteria,1H0MJ@1129|Synechococcus</t>
  </si>
  <si>
    <t>COG3803@1|root,COG3803@2|Bacteria,1G55K@1117|Cyanobacteria,1H0X7@1129|Synechococcus</t>
  </si>
  <si>
    <t>COG0454@1|root,COG0456@2|Bacteria</t>
  </si>
  <si>
    <t>COG1062@1|root,COG1062@2|Bacteria,1G2S4@1117|Cyanobacteria,1GZIM@1129|Synechococcus</t>
  </si>
  <si>
    <t>COG0627@1|root,COG0627@2|Bacteria,1G1D6@1117|Cyanobacteria,1GYSY@1129|Synechococcus</t>
  </si>
  <si>
    <t>2E3TA@1|root,32YQR@2|Bacteria,1G9DE@1117|Cyanobacteria,1H1HZ@1129|Synechococcus</t>
  </si>
  <si>
    <t>COG0343@1|root,COG0343@2|Bacteria,1G0EV@1117|Cyanobacteria,1GYJR@1129|Synechococcus</t>
  </si>
  <si>
    <t>COG0368@1|root,COG0368@2|Bacteria,1G0DC@1117|Cyanobacteria,1GZVQ@1129|Synechococcus</t>
  </si>
  <si>
    <t>COG0642@1|root,COG2205@2|Bacteria,1G16N@1117|Cyanobacteria,1GZR0@1129|Synechococcus</t>
  </si>
  <si>
    <t>2AJ99@1|root,319U8@2|Bacteria,1G6IT@1117|Cyanobacteria,1H07G@1129|Synechococcus</t>
  </si>
  <si>
    <t>COG0400@1|root,COG0400@2|Bacteria,1G525@1117|Cyanobacteria,1GZYZ@1129|Synechococcus</t>
  </si>
  <si>
    <t>COG0694@1|root,COG0694@2|Bacteria,1G7UJ@1117|Cyanobacteria,1H14R@1129|Synechococcus</t>
  </si>
  <si>
    <t>COG0172@1|root,COG0172@2|Bacteria,1G0PI@1117|Cyanobacteria,1GZ8V@1129|Synechococcus</t>
  </si>
  <si>
    <t>COG0750@1|root,COG0750@2|Bacteria,1G1WM@1117|Cyanobacteria,1GYKY@1129|Synechococcus</t>
  </si>
  <si>
    <t>COG0177@1|root,COG0177@2|Bacteria,1G1VI@1117|Cyanobacteria,1GYMC@1129|Synechococcus</t>
  </si>
  <si>
    <t>COG0199@1|root,COG0199@2|Bacteria,1G6JZ@1117|Cyanobacteria,1H0Q2@1129|Synechococcus</t>
  </si>
  <si>
    <t>COG1173@1|root,COG1173@2|Bacteria,1G0BC@1117|Cyanobacteria,1GYCJ@1129|Synechococcus</t>
  </si>
  <si>
    <t>COG2948@1|root,COG2948@2|Bacteria</t>
  </si>
  <si>
    <t>COG2948@1|root,COG2948@2|Bacteria,1G0F5@1117|Cyanobacteria,1H04K@1129|Synechococcus</t>
  </si>
  <si>
    <t>COG0004@1|root,COG0004@2|Bacteria,1G0S8@1117|Cyanobacteria,1GYV7@1129|Synechococcus</t>
  </si>
  <si>
    <t>COG0041@1|root,COG0041@2|Bacteria,1G1AJ@1117|Cyanobacteria,1H09V@1129|Synechococcus</t>
  </si>
  <si>
    <t>COG1820@1|root,COG1820@2|Bacteria,1G1RG@1117|Cyanobacteria,1GYGF@1129|Synechococcus</t>
  </si>
  <si>
    <t>COG2227@1|root,COG2227@2|Bacteria,1G0BU@1117|Cyanobacteria,1GZ8J@1129|Synechococcus</t>
  </si>
  <si>
    <t>COG4469@1|root,COG4469@2|Bacteria,1GAY4@1117|Cyanobacteria</t>
  </si>
  <si>
    <t>COG1403@1|root,COG1403@2|Bacteria</t>
  </si>
  <si>
    <t>COG3689@1|root,COG3689@2|Bacteria,1G1N2@1117|Cyanobacteria,1H009@1129|Synechococcus</t>
  </si>
  <si>
    <t>COG0701@1|root,COG0701@2|Bacteria,1G1NJ@1117|Cyanobacteria,1GYYF@1129|Synechococcus</t>
  </si>
  <si>
    <t>COG2173@1|root,COG2173@2|Bacteria,1G07K@1117|Cyanobacteria,1GZT2@1129|Synechococcus</t>
  </si>
  <si>
    <t>COG0644@1|root,COG0644@2|Bacteria,1G461@1117|Cyanobacteria,1GZJX@1129|Synechococcus</t>
  </si>
  <si>
    <t>COG1154@1|root,COG1154@2|Bacteria,1GCFR@1117|Cyanobacteria,1H4A7@1129|Synechococcus</t>
  </si>
  <si>
    <t>2CXH9@1|root,32T20@2|Bacteria,1G833@1117|Cyanobacteria,1H3KE@1129|Synechococcus</t>
  </si>
  <si>
    <t>COG0119@1|root,COG0119@2|Bacteria,1G0DK@1117|Cyanobacteria,1GZWR@1129|Synechococcus</t>
  </si>
  <si>
    <t>COG1131@1|root,COG1131@2|Bacteria,1G1P6@1117|Cyanobacteria,1GZV4@1129|Synechococcus</t>
  </si>
  <si>
    <t>COG1386@1|root,COG1386@2|Bacteria,1G5XJ@1117|Cyanobacteria,1H08R@1129|Synechococcus</t>
  </si>
  <si>
    <t>2CURR@1|root,32SVX@2|Bacteria,1G7YW@1117|Cyanobacteria,1H0GT@1129|Synechococcus</t>
  </si>
  <si>
    <t>2DBBD@1|root,2Z87P@2|Bacteria,1G08A@1117|Cyanobacteria,1GZGY@1129|Synechococcus</t>
  </si>
  <si>
    <t>2E57B@1|root,32ZZY@2|Bacteria,1G94W@1117|Cyanobacteria,1H1NS@1129|Synechococcus</t>
  </si>
  <si>
    <t>2EYNW@1|root,33RWD@2|Bacteria,1GPWQ@1117|Cyanobacteria,1GZS0@1129|Synechococcus</t>
  </si>
  <si>
    <t>COG3788@1|root,COG3788@2|Bacteria,1G73Q@1117|Cyanobacteria,1H10B@1129|Synechococcus</t>
  </si>
  <si>
    <t>COG0212@1|root,COG0212@2|Bacteria,1G2B2@1117|Cyanobacteria,1GYGQ@1129|Synechococcus</t>
  </si>
  <si>
    <t>COG0502@1|root,COG0502@2|Bacteria,1G3B8@1117|Cyanobacteria,1GYVW@1129|Synechococcus</t>
  </si>
  <si>
    <t>2DGS4@1|root,2ZX30@2|Bacteria,1G5U7@1117|Cyanobacteria,1H0M0@1129|Synechococcus</t>
  </si>
  <si>
    <t>COG0464@1|root,COG0464@2|Bacteria,1G04V@1117|Cyanobacteria,1GZRP@1129|Synechococcus</t>
  </si>
  <si>
    <t>2C023@1|root,32SXM@2|Bacteria,1G7VT@1117|Cyanobacteria,1H1NN@1129|Synechococcus</t>
  </si>
  <si>
    <t>COG1357@1|root,COG1357@2|Bacteria,1G42W@1117|Cyanobacteria,1GYZ1@1129|Synechococcus</t>
  </si>
  <si>
    <t>COG1900@1|root,COG1900@2|Bacteria,1G10A@1117|Cyanobacteria,1GZYF@1129|Synechococcus</t>
  </si>
  <si>
    <t>2CICE@1|root,32ZM4@2|Bacteria,1G8ZN@1117|Cyanobacteria</t>
  </si>
  <si>
    <t>2CJ9H@1|root,32S9I@2|Bacteria,1G7SS@1117|Cyanobacteria,1H109@1129|Synechococcus</t>
  </si>
  <si>
    <t>COG0159@1|root,COG0159@2|Bacteria,1G10Z@1117|Cyanobacteria,1GYY0@1129|Synechococcus</t>
  </si>
  <si>
    <t>COG2929@1|root,COG2929@2|Bacteria,1G96C@1117|Cyanobacteria,1H1K2@1129|Synechococcus</t>
  </si>
  <si>
    <t>2DT4B@1|root,33IM9@2|Bacteria,1GASV@1117|Cyanobacteria,1HGJ7@1150|Oscillatoriales</t>
  </si>
  <si>
    <t>COG0135@1|root,COG0135@2|Bacteria,1G2UU@1117|Cyanobacteria,1H01X@1129|Synechococcus</t>
  </si>
  <si>
    <t>2E3K8@1|root,3323W@2|Bacteria,1G99A@1117|Cyanobacteria,1H3ZV@1129|Synechococcus</t>
  </si>
  <si>
    <t>COG1466@1|root,COG1466@2|Bacteria,1G0IK@1117|Cyanobacteria,1GZ2H@1129|Synechococcus</t>
  </si>
  <si>
    <t>COG1186@1|root,COG1186@2|Bacteria,1G1QH@1117|Cyanobacteria,1GYIK@1129|Synechococcus</t>
  </si>
  <si>
    <t>2E3EH@1|root,32YDH@2|Bacteria,1G8YJ@1117|Cyanobacteria,1H1HK@1129|Synechococcus</t>
  </si>
  <si>
    <t>COG0319@1|root,COG0319@2|Bacteria,1G6MI@1117|Cyanobacteria,1H1AI@1129|Synechococcus</t>
  </si>
  <si>
    <t>COG0818@1|root,COG0818@2|Bacteria,1G6IC@1117|Cyanobacteria,1H0GS@1129|Synechococcus</t>
  </si>
  <si>
    <t>COG0512@1|root,COG0512@2|Bacteria,1G0QK@1117|Cyanobacteria,1GZ8F@1129|Synechococcus</t>
  </si>
  <si>
    <t>COG2220@1|root,COG2220@2|Bacteria,1FZWM@1117|Cyanobacteria,1GYAX@1129|Synechococcus</t>
  </si>
  <si>
    <t>29698@1|root,2ZTJ9@2|Bacteria,1G5ST@1117|Cyanobacteria,1H03G@1129|Synechococcus</t>
  </si>
  <si>
    <t>COG3408@1|root,COG3408@2|Bacteria,1G2UV@1117|Cyanobacteria,1GYZJ@1129|Synechococcus</t>
  </si>
  <si>
    <t>COG0138@1|root,COG0138@2|Bacteria,1G10K@1117|Cyanobacteria,1GZ2S@1129|Synechococcus</t>
  </si>
  <si>
    <t>COG2963@1|root,COG2963@2|Bacteria,1G5XC@1117|Cyanobacteria,1GZWD@1129|Synechococcus</t>
  </si>
  <si>
    <t>COG4589@1|root,COG4589@2|Bacteria,1G00P@1117|Cyanobacteria,1GYHB@1129|Synechococcus</t>
  </si>
  <si>
    <t>28PGC@1|root,2ZC76@2|Bacteria,1G5M1@1117|Cyanobacteria,1H1WU@1129|Synechococcus</t>
  </si>
  <si>
    <t>COG2821@1|root,COG2821@2|Bacteria,1G0DA@1117|Cyanobacteria,1GZW9@1129|Synechococcus</t>
  </si>
  <si>
    <t>COG4188@1|root,COG4188@2|Bacteria,1FZWS@1117|Cyanobacteria,1H45I@1129|Synechococcus</t>
  </si>
  <si>
    <t>COG2059@1|root,COG2059@2|Bacteria,1G37Z@1117|Cyanobacteria,1H067@1129|Synechococcus</t>
  </si>
  <si>
    <t>COG0802@1|root,COG0802@2|Bacteria,1G6ZV@1117|Cyanobacteria,1H0HN@1129|Synechococcus</t>
  </si>
  <si>
    <t>COG0391@1|root,COG0391@2|Bacteria,1G0R0@1117|Cyanobacteria,1GZ3B@1129|Synechococcus</t>
  </si>
  <si>
    <t>COG0644@1|root,COG0644@2|Bacteria,1G0A6@1117|Cyanobacteria,1GYUZ@1129|Synechococcus</t>
  </si>
  <si>
    <t>COG5523@1|root,COG5523@2|Bacteria,1G75W@1117|Cyanobacteria,1H1C8@1129|Synechococcus</t>
  </si>
  <si>
    <t>COG2314@1|root,COG2314@2|Bacteria,1G9J3@1117|Cyanobacteria,1H148@1129|Synechococcus</t>
  </si>
  <si>
    <t>2E7Q2@1|root,3325J@2|Bacteria,1G91H@1117|Cyanobacteria,1HGDE@1150|Oscillatoriales</t>
  </si>
  <si>
    <t>COG5217@1|root,COG5217@2|Bacteria,1GCXH@1117|Cyanobacteria,1H4BG@1129|Synechococcus</t>
  </si>
  <si>
    <t>2AICV@1|root,318U5@2|Bacteria,1G759@1117|Cyanobacteria,1H0HC@1129|Synechococcus</t>
  </si>
  <si>
    <t>COG0767@1|root,COG0767@2|Bacteria,1FZVP@1117|Cyanobacteria,1GZ82@1129|Synechococcus</t>
  </si>
  <si>
    <t>2E5W5@1|root,330K7@2|Bacteria,1G9NK@1117|Cyanobacteria,1HCSR@1150|Oscillatoriales</t>
  </si>
  <si>
    <t>COG0612@1|root,COG0612@2|Bacteria,1G1CD@1117|Cyanobacteria,1H056@1129|Synechococcus</t>
  </si>
  <si>
    <t>COG0612@1|root,COG0612@2|Bacteria,1G303@1117|Cyanobacteria,1GZVS@1129|Synechococcus</t>
  </si>
  <si>
    <t>COG2850@1|root,COG2850@2|Bacteria,1G20K@1117|Cyanobacteria,1H2CZ@1129|Synechococcus</t>
  </si>
  <si>
    <t>COG1708@1|root,COG1708@2|Bacteria,1G75J@1117|Cyanobacteria</t>
  </si>
  <si>
    <t>COG1897@1|root,COG1897@2|Bacteria,1GCPD@1117|Cyanobacteria,1GZ00@1129|Synechococcus</t>
  </si>
  <si>
    <t>COG2873@1|root,COG2873@2|Bacteria,1G4EH@1117|Cyanobacteria,1GZNU@1129|Synechococcus</t>
  </si>
  <si>
    <t>COG1231@1|root,COG1231@2|Bacteria,1G18A@1117|Cyanobacteria,1H03U@1129|Synechococcus</t>
  </si>
  <si>
    <t>COG1570@1|root,COG1570@2|Bacteria,1G2GB@1117|Cyanobacteria,1GYQB@1129|Synechococcus</t>
  </si>
  <si>
    <t>COG0385@1|root,COG0385@2|Bacteria,1G2W8@1117|Cyanobacteria,1GYBI@1129|Synechococcus</t>
  </si>
  <si>
    <t>COG0659@1|root,COG0659@2|Bacteria,1G3AY@1117|Cyanobacteria</t>
  </si>
  <si>
    <t>COG2199@1|root,COG3706@2|Bacteria,1G923@1117|Cyanobacteria,1H1W9@1129|Synechococcus</t>
  </si>
  <si>
    <t>29PVJ@1|root,30ATU@2|Bacteria,1G5PP@1117|Cyanobacteria,1H0X9@1129|Synechococcus</t>
  </si>
  <si>
    <t>2CGHN@1|root,32S41@2|Bacteria,1G7X3@1117|Cyanobacteria,1H1IZ@1129|Synechococcus</t>
  </si>
  <si>
    <t>2C4VI@1|root,2ZC57@2|Bacteria,1G527@1117|Cyanobacteria,1GZ1Z@1129|Synechococcus</t>
  </si>
  <si>
    <t>COG0517@1|root,COG0517@2|Bacteria,1GER9@1117|Cyanobacteria,1H415@1129|Synechococcus</t>
  </si>
  <si>
    <t>COG4398@1|root,COG4398@2|Bacteria,1G0TB@1117|Cyanobacteria,1GYRY@1129|Synechococcus</t>
  </si>
  <si>
    <t>COG1409@1|root,COG1409@2|Bacteria,1G1J1@1117|Cyanobacteria,1H06T@1129|Synechococcus</t>
  </si>
  <si>
    <t>COG0220@1|root,COG0220@2|Bacteria,1G312@1117|Cyanobacteria,1GZ15@1129|Synechococcus</t>
  </si>
  <si>
    <t>COG3307@1|root,COG3307@2|Bacteria,1G1ZH@1117|Cyanobacteria,1GZSF@1129|Synechococcus</t>
  </si>
  <si>
    <t>2E5KW@1|root,330BX@2|Bacteria,1G972@1117|Cyanobacteria,1H125@1129|Synechococcus</t>
  </si>
  <si>
    <t>COG0858@1|root,COG0858@2|Bacteria,1G6JJ@1117|Cyanobacteria,1H0RJ@1129|Synechococcus</t>
  </si>
  <si>
    <t>COG1472@1|root,COG1472@2|Bacteria,1G29F@1117|Cyanobacteria,1GYQ1@1129|Synechococcus</t>
  </si>
  <si>
    <t>COG0229@1|root,COG0229@2|Bacteria,1G60F@1117|Cyanobacteria,1GZZ9@1129|Synechococcus</t>
  </si>
  <si>
    <t>COG1463@1|root,COG1463@2|Bacteria,1G1A7@1117|Cyanobacteria,1GZVC@1129|Synechococcus</t>
  </si>
  <si>
    <t>COG1127@1|root,COG1127@2|Bacteria,1G11P@1117|Cyanobacteria,1GYP4@1129|Synechococcus</t>
  </si>
  <si>
    <t>COG3038@1|root,COG3038@2|Bacteria,1G6R0@1117|Cyanobacteria,1GZ2N@1129|Synechococcus</t>
  </si>
  <si>
    <t>COG0468@1|root,COG0468@2|Bacteria,1G14C@1117|Cyanobacteria,1GYUC@1129|Synechococcus</t>
  </si>
  <si>
    <t>COG1496@1|root,COG1496@2|Bacteria,1G0I4@1117|Cyanobacteria,1GYHH@1129|Synechococcus</t>
  </si>
  <si>
    <t>COG0340@1|root,COG0340@2|Bacteria,1G5EQ@1117|Cyanobacteria,1H07F@1129|Synechococcus</t>
  </si>
  <si>
    <t>COG0739@1|root,COG0739@2|Bacteria,1G03M@1117|Cyanobacteria,1GZYE@1129|Synechococcus</t>
  </si>
  <si>
    <t>2AMT1@1|root,31CPI@2|Bacteria,1G6J9@1117|Cyanobacteria,1H0WE@1129|Synechococcus</t>
  </si>
  <si>
    <t>2E31B@1|root,32Y1Q@2|Bacteria,1G8Y8@1117|Cyanobacteria,1H1RS@1129|Synechococcus</t>
  </si>
  <si>
    <t>2BJP1@1|root,32E0I@2|Bacteria,1GJBI@1117|Cyanobacteria,1H129@1129|Synechococcus</t>
  </si>
  <si>
    <t>COG1266@1|root,COG1266@2|Bacteria,1G580@1117|Cyanobacteria,1H0QS@1129|Synechococcus</t>
  </si>
  <si>
    <t>COG0388@1|root,COG0388@2|Bacteria,1FZZG@1117|Cyanobacteria,1GYFE@1129|Synechococcus</t>
  </si>
  <si>
    <t>COG1018@1|root,COG1018@2|Bacteria,1G6QX@1117|Cyanobacteria,1H0PQ@1129|Synechococcus</t>
  </si>
  <si>
    <t>COG0224@1|root,COG0224@2|Bacteria,1G0G4@1117|Cyanobacteria,1GYID@1129|Synechococcus</t>
  </si>
  <si>
    <t>COG0056@1|root,COG0056@2|Bacteria,1FZXK@1117|Cyanobacteria,1GYZE@1129|Synechococcus</t>
  </si>
  <si>
    <t>COG0712@1|root,COG0712@2|Bacteria,1G5SS@1117|Cyanobacteria,1GZ6P@1129|Synechococcus</t>
  </si>
  <si>
    <t>COG0711@1|root,COG0711@2|Bacteria,1G6NG@1117|Cyanobacteria,1H137@1129|Synechococcus</t>
  </si>
  <si>
    <t>COG0711@1|root,COG0711@2|Bacteria,1G6NA@1117|Cyanobacteria,1H098@1129|Synechococcus</t>
  </si>
  <si>
    <t>COG0636@1|root,COG0636@2|Bacteria,1G7UT@1117|Cyanobacteria,1H11P@1129|Synechococcus</t>
  </si>
  <si>
    <t>COG0356@1|root,COG0356@2|Bacteria,1G01X@1117|Cyanobacteria,1GZF5@1129|Synechococcus</t>
  </si>
  <si>
    <t>2CUUV@1|root,32SW6@2|Bacteria,1G82R@1117|Cyanobacteria,1H0EZ@1129|Synechococcus</t>
  </si>
  <si>
    <t>COG2227@1|root,COG2227@2|Bacteria,1G0TK@1117|Cyanobacteria,1GZNY@1129|Synechococcus</t>
  </si>
  <si>
    <t>COG0448@1|root,COG0448@2|Bacteria,1G0CU@1117|Cyanobacteria,1GYKM@1129|Synechococcus</t>
  </si>
  <si>
    <t>28I0N@1|root,2Z7RG@2|Bacteria,1G12V@1117|Cyanobacteria,1GZAX@1129|Synechococcus</t>
  </si>
  <si>
    <t>28I0N@1|root,2Z7X0@2|Bacteria,1FZVG@1117|Cyanobacteria,1GYTC@1129|Synechococcus</t>
  </si>
  <si>
    <t>2CHHF@1|root,32S63@2|Bacteria,1G7RG@1117|Cyanobacteria,1H124@1129|Synechococcus</t>
  </si>
  <si>
    <t>COG0772@1|root,COG0772@2|Bacteria,1G16S@1117|Cyanobacteria,1GZAD@1129|Synechococcus</t>
  </si>
  <si>
    <t>COG0785@1|root,COG0785@2|Bacteria,1G0FI@1117|Cyanobacteria,1GZTT@1129|Synechococcus</t>
  </si>
  <si>
    <t>COG1333@1|root,COG1333@2|Bacteria,1G0R9@1117|Cyanobacteria,1GYPZ@1129|Synechococcus</t>
  </si>
  <si>
    <t>COG0347@1|root,COG0347@2|Bacteria,1G5QJ@1117|Cyanobacteria,1H0HR@1129|Synechococcus</t>
  </si>
  <si>
    <t>COG1087@1|root,COG1087@2|Bacteria,1G08G@1117|Cyanobacteria,1GYW5@1129|Synechococcus</t>
  </si>
  <si>
    <t>COG1189@1|root,COG1189@2|Bacteria,1G001@1117|Cyanobacteria,1GZPP@1129|Synechococcus</t>
  </si>
  <si>
    <t>2DA48@1|root,32TUM@2|Bacteria,1G8DI@1117|Cyanobacteria,1H1R9@1129|Synechococcus</t>
  </si>
  <si>
    <t>2B9Z9@1|root,323CX@2|Bacteria,1GF2U@1117|Cyanobacteria,22T2F@167375|Cyanobium</t>
  </si>
  <si>
    <t>COG0015@1|root,COG0015@2|Bacteria,1G07M@1117|Cyanobacteria,1GZ9Y@1129|Synechococcus</t>
  </si>
  <si>
    <t>2CAZH@1|root,2Z7RU@2|Bacteria,1G613@1117|Cyanobacteria,1H41N@1129|Synechococcus</t>
  </si>
  <si>
    <t>COG1357@1|root,COG1357@2|Bacteria,1G6QS@1117|Cyanobacteria,1H17C@1129|Synechococcus</t>
  </si>
  <si>
    <t>COG0792@1|root,COG0792@2|Bacteria</t>
  </si>
  <si>
    <t>COG0030@1|root,COG0030@2|Bacteria,1G03N@1117|Cyanobacteria,1GZ58@1129|Synechococcus</t>
  </si>
  <si>
    <t>COG1947@1|root,COG1947@2|Bacteria,1G0YY@1117|Cyanobacteria,1GZVI@1129|Synechococcus</t>
  </si>
  <si>
    <t>COG1009@1|root,COG1009@2|Bacteria,1FZXY@1117|Cyanobacteria,1GYHU@1129|Synechococcus</t>
  </si>
  <si>
    <t>COG2441@1|root,COG2441@2|Bacteria,1G0CM@1117|Cyanobacteria,1GZEI@1129|Synechococcus</t>
  </si>
  <si>
    <t>COG0475@1|root,COG0475@2|Bacteria,1G00D@1117|Cyanobacteria,1GYXH@1129|Synechococcus</t>
  </si>
  <si>
    <t>COG3668@1|root,COG3668@2|Bacteria</t>
  </si>
  <si>
    <t>2EA6P@1|root,334BF@2|Bacteria</t>
  </si>
  <si>
    <t>COG5031@1|root,COG5031@2|Bacteria,1G5JB@1117|Cyanobacteria,1GZN7@1129|Synechococcus</t>
  </si>
  <si>
    <t>COG1226@1|root,COG1226@2|Bacteria,1G22C@1117|Cyanobacteria,1GZRX@1129|Synechococcus</t>
  </si>
  <si>
    <t>COG1502@1|root,COG1502@2|Bacteria,1G01I@1117|Cyanobacteria,1GZKT@1129|Synechococcus</t>
  </si>
  <si>
    <t>COG0629@1|root,COG0629@2|Bacteria,1G6JH@1117|Cyanobacteria,1H0EM@1129|Synechococcus</t>
  </si>
  <si>
    <t>COG1077@1|root,COG1077@2|Bacteria,1G26R@1117|Cyanobacteria,1GYCE@1129|Synechococcus</t>
  </si>
  <si>
    <t>COG1792@1|root,COG1792@2|Bacteria,1G1VN@1117|Cyanobacteria,1GZIV@1129|Synechococcus</t>
  </si>
  <si>
    <t>COG2891@1|root,COG2891@2|Bacteria,1G51Y@1117|Cyanobacteria,1H0K2@1129|Synechococcus</t>
  </si>
  <si>
    <t>COG0465@1|root,COG0465@2|Bacteria,1G1BT@1117|Cyanobacteria,1GYE1@1129|Synechococcus</t>
  </si>
  <si>
    <t>COG4249@1|root,COG4249@2|Bacteria,1G0CY@1117|Cyanobacteria,1H06K@1129|Synechococcus</t>
  </si>
  <si>
    <t>COG2046@1|root,COG2046@2|Bacteria,1G0E8@1117|Cyanobacteria,1GZIH@1129|Synechococcus</t>
  </si>
  <si>
    <t>28JI2@1|root,2Z7ZP@2|Bacteria,1G32H@1117|Cyanobacteria,1GYTM@1129|Synechococcus</t>
  </si>
  <si>
    <t>2E5JV@1|root,330B3@2|Bacteria,1G91J@1117|Cyanobacteria,1H1K8@1129|Synechococcus</t>
  </si>
  <si>
    <t>COG0452@1|root,COG0452@2|Bacteria,1FZX2@1117|Cyanobacteria,1GYME@1129|Synechococcus</t>
  </si>
  <si>
    <t>COG3536@1|root,COG3536@2|Bacteria,1G8Y9@1117|Cyanobacteria,1H1F8@1129|Synechococcus</t>
  </si>
  <si>
    <t>COG0167@1|root,COG0167@2|Bacteria,1G1C2@1117|Cyanobacteria,1GYDG@1129|Synechococcus</t>
  </si>
  <si>
    <t>COG0653@1|root,COG0653@2|Bacteria,1G1B4@1117|Cyanobacteria,1GYJY@1129|Synechococcus</t>
  </si>
  <si>
    <t>COG1207@1|root,COG1207@2|Bacteria,1FZW0@1117|Cyanobacteria,1GYZB@1129|Synechococcus</t>
  </si>
  <si>
    <t>COG1340@1|root,COG1340@2|Bacteria</t>
  </si>
  <si>
    <t>2ANKF@1|root,31DJN@2|Bacteria,1G6RN@1117|Cyanobacteria,1H0HA@1129|Synechococcus</t>
  </si>
  <si>
    <t>COG4577@1|root,COG4577@2|Bacteria,1G6PU@1117|Cyanobacteria,1H177@1129|Synechococcus</t>
  </si>
  <si>
    <t>COG4577@1|root,COG4577@2|Bacteria,1G7SU@1117|Cyanobacteria,1H1W1@1129|Synechococcus</t>
  </si>
  <si>
    <t>COG0042@1|root,COG0042@2|Bacteria,1G0PN@1117|Cyanobacteria,1GYUR@1129|Synechococcus</t>
  </si>
  <si>
    <t>COG0112@1|root,COG0112@2|Bacteria,1FZWF@1117|Cyanobacteria,1GYQC@1129|Synechococcus</t>
  </si>
  <si>
    <t>COG0472@1|root,COG0472@2|Bacteria,1G1B9@1117|Cyanobacteria,1GZBF@1129|Synechococcus</t>
  </si>
  <si>
    <t>COG1058@1|root,COG1546@1|root,COG1058@2|Bacteria,COG1546@2|Bacteria,1G0IZ@1117|Cyanobacteria,1GYEI@1129|Synechococcus</t>
  </si>
  <si>
    <t>COG1894@1|root,COG1894@2|Bacteria,1G2KY@1117|Cyanobacteria,1GYB7@1129|Synechococcus</t>
  </si>
  <si>
    <t>COG1905@1|root,COG1905@2|Bacteria,1G54V@1117|Cyanobacteria,1H0J0@1129|Synechococcus</t>
  </si>
  <si>
    <t>COG0272@1|root,COG0272@2|Bacteria,1G12K@1117|Cyanobacteria,1GYB0@1129|Synechococcus</t>
  </si>
  <si>
    <t>COG0277@1|root,COG0277@2|Bacteria,1G1U2@1117|Cyanobacteria,1GZG1@1129|Synechococcus</t>
  </si>
  <si>
    <t>COG2361@1|root,COG2361@2|Bacteria,1G80M@1117|Cyanobacteria,1H1W5@1129|Synechococcus</t>
  </si>
  <si>
    <t>COG1669@1|root,COG1669@2|Bacteria,1G97Q@1117|Cyanobacteria,1H41Y@1129|Synechococcus</t>
  </si>
  <si>
    <t>COG0237@1|root,COG0237@2|Bacteria,1G5PV@1117|Cyanobacteria,1H0FJ@1129|Synechococcus</t>
  </si>
  <si>
    <t>COG1587@1|root,COG1587@2|Bacteria,1G1Y4@1117|Cyanobacteria,1GYDJ@1129|Synechococcus</t>
  </si>
  <si>
    <t>COG0007@1|root,COG0007@2|Bacteria,1GHB5@1117|Cyanobacteria,1H424@1129|Synechococcus</t>
  </si>
  <si>
    <t>COG0457@1|root,COG0463@1|root,COG0457@2|Bacteria,COG0463@2|Bacteria,1G0II@1117|Cyanobacteria,1GYS6@1129|Synechococcus</t>
  </si>
  <si>
    <t>COG2267@1|root,COG2267@2|Bacteria,1G1VW@1117|Cyanobacteria,1GZ9P@1129|Synechococcus</t>
  </si>
  <si>
    <t>2C3ZQ@1|root,32SCF@2|Bacteria,1G6WP@1117|Cyanobacteria,1H1DJ@1129|Synechococcus</t>
  </si>
  <si>
    <t>COG0357@1|root,COG0357@2|Bacteria,1G1RT@1117|Cyanobacteria,1GZA4@1129|Synechococcus</t>
  </si>
  <si>
    <t>COG0484@1|root,COG0484@2|Bacteria,1G5QV@1117|Cyanobacteria,1H0RV@1129|Synechococcus</t>
  </si>
  <si>
    <t>2CD6H@1|root,32RX4@2|Bacteria,1G7WV@1117|Cyanobacteria</t>
  </si>
  <si>
    <t>COG0020@1|root,COG0020@2|Bacteria,1G1NW@1117|Cyanobacteria,1GZH2@1129|Synechococcus</t>
  </si>
  <si>
    <t>COG1624@1|root,COG1624@2|Bacteria,1G02Z@1117|Cyanobacteria,1GZER@1129|Synechococcus</t>
  </si>
  <si>
    <t>COG0019@1|root,COG0019@2|Bacteria,1G1S7@1117|Cyanobacteria,1GYGU@1129|Synechococcus</t>
  </si>
  <si>
    <t>COG0454@1|root,COG0456@2|Bacteria,1G5TG@1117|Cyanobacteria,1H070@1129|Synechococcus</t>
  </si>
  <si>
    <t>COG0542@1|root,COG0542@2|Bacteria,1G0ZH@1117|Cyanobacteria,1GYXV@1129|Synechococcus</t>
  </si>
  <si>
    <t>COG3565@1|root,COG3565@2|Bacteria,1G5U6@1117|Cyanobacteria,1H0PT@1129|Synechococcus</t>
  </si>
  <si>
    <t>COG1836@1|root,COG1836@2|Bacteria,1G07R@1117|Cyanobacteria,1GZBJ@1129|Synechococcus</t>
  </si>
  <si>
    <t>COG2607@1|root,COG2607@2|Bacteria,1G1JE@1117|Cyanobacteria,1GZJN@1129|Synechococcus</t>
  </si>
  <si>
    <t>COG0188@1|root,COG0188@2|Bacteria,1G1RQ@1117|Cyanobacteria,1GYTW@1129|Synechococcus</t>
  </si>
  <si>
    <t>COG0517@1|root,COG0517@2|Bacteria,1GRKA@1117|Cyanobacteria,1H1YF@1129|Synechococcus</t>
  </si>
  <si>
    <t>COG2176@1|root,COG2176@2|Bacteria,1G68T@1117|Cyanobacteria,1H0J7@1129|Synechococcus</t>
  </si>
  <si>
    <t>COG1357@1|root,COG1357@2|Bacteria,1GEN9@1117|Cyanobacteria</t>
  </si>
  <si>
    <t>COG1126@1|root,COG1126@2|Bacteria,1G2TD@1117|Cyanobacteria,1GZQN@1129|Synechococcus</t>
  </si>
  <si>
    <t>COG0765@1|root,COG0765@2|Bacteria,1G2E3@1117|Cyanobacteria,1GYYS@1129|Synechococcus</t>
  </si>
  <si>
    <t>COG4597@1|root,COG4597@2|Bacteria,1FZWE@1117|Cyanobacteria,1H4BF@1129|Synechococcus</t>
  </si>
  <si>
    <t>COG0834@1|root,COG0834@2|Bacteria,1G0K4@1117|Cyanobacteria,1GYXK@1129|Synechococcus</t>
  </si>
  <si>
    <t>COG0057@1|root,COG0057@2|Bacteria,1G1CS@1117|Cyanobacteria,1GZ8C@1129|Synechococcus</t>
  </si>
  <si>
    <t>COG0058@1|root,COG0058@2|Bacteria,1FZUX@1117|Cyanobacteria,1GYN6@1129|Synechococcus</t>
  </si>
  <si>
    <t>2EACI@1|root,334GG@2|Bacteria,1G907@1117|Cyanobacteria,1H1H0@1129|Synechococcus</t>
  </si>
  <si>
    <t>COG0530@1|root,COG0530@2|Bacteria,1G1Y9@1117|Cyanobacteria,1GYEM@1129|Synechococcus</t>
  </si>
  <si>
    <t>COG2265@1|root,COG2265@2|Bacteria,1G0MN@1117|Cyanobacteria,1GYN1@1129|Synechococcus</t>
  </si>
  <si>
    <t>28I0N@1|root,2Z81S@2|Bacteria,1G310@1117|Cyanobacteria,1GYIZ@1129|Synechococcus</t>
  </si>
  <si>
    <t>COG2010@1|root,COG2010@2|Bacteria,1G7QR@1117|Cyanobacteria,1H0U3@1129|Synechococcus</t>
  </si>
  <si>
    <t>COG2836@1|root,COG2836@2|Bacteria,1G2RF@1117|Cyanobacteria,1GZFX@1129|Synechococcus</t>
  </si>
  <si>
    <t>2ADER@1|root,3134N@2|Bacteria,1G7FN@1117|Cyanobacteria,1H13J@1129|Synechococcus</t>
  </si>
  <si>
    <t>COG0664@1|root,COG0664@2|Bacteria</t>
  </si>
  <si>
    <t>COG0664@1|root,COG0664@2|Bacteria,1G756@1117|Cyanobacteria,1H33R@1129|Synechococcus</t>
  </si>
  <si>
    <t>2ADQ9@1|root,313FK@2|Bacteria,1G6S1@1117|Cyanobacteria,1H170@1129|Synechococcus</t>
  </si>
  <si>
    <t>COG0128@1|root,COG0128@2|Bacteria,1G1F9@1117|Cyanobacteria,1GYUJ@1129|Synechococcus</t>
  </si>
  <si>
    <t>COG1247@1|root,COG1247@2|Bacteria,1G64C@1117|Cyanobacteria,1H1UD@1129|Synechococcus</t>
  </si>
  <si>
    <t>2EXN5@1|root,33QXX@2|Bacteria,1GCC2@1117|Cyanobacteria,1H0XH@1129|Synechococcus</t>
  </si>
  <si>
    <t>COG2374@1|root,COG2374@2|Bacteria,1G6U2@1117|Cyanobacteria,1H423@1129|Synechococcus</t>
  </si>
  <si>
    <t>2C3SN@1|root,32T0D@2|Bacteria,1G7Q0@1117|Cyanobacteria,1H104@1129|Synechococcus</t>
  </si>
  <si>
    <t>COG0193@1|root,COG0193@2|Bacteria,1G0D0@1117|Cyanobacteria,1GZ78@1129|Synechococcus</t>
  </si>
  <si>
    <t>COG1826@1|root,COG1826@2|Bacteria,1G7W1@1117|Cyanobacteria,1H118@1129|Synechococcus</t>
  </si>
  <si>
    <t>2E88X@1|root,332MV@2|Bacteria,1G9GY@1117|Cyanobacteria,1H13K@1129|Synechococcus</t>
  </si>
  <si>
    <t>2EFVA@1|root,339MH@2|Bacteria,1GAJ9@1117|Cyanobacteria,1H1NE@1129|Synechococcus</t>
  </si>
  <si>
    <t>COG0451@1|root,COG0451@2|Bacteria,1G4K7@1117|Cyanobacteria,1GYVK@1129|Synechococcus</t>
  </si>
  <si>
    <t>COG0837@1|root,COG0837@2|Bacteria,1G1TJ@1117|Cyanobacteria,1GYCB@1129|Synechococcus</t>
  </si>
  <si>
    <t>COG0455@1|root,COG0455@2|Bacteria,1G1EJ@1117|Cyanobacteria,1H0GQ@1129|Synechococcus</t>
  </si>
  <si>
    <t>2BSP8@1|root,32MRX@2|Bacteria,1GP16@1117|Cyanobacteria,1H22S@1129|Synechococcus</t>
  </si>
  <si>
    <t>COG0546@1|root,COG0546@2|Bacteria,1G401@1117|Cyanobacteria,1H0QX@1129|Synechococcus</t>
  </si>
  <si>
    <t>COG0604@1|root,COG0604@2|Bacteria,1FZW8@1117|Cyanobacteria,1GZNP@1129|Synechococcus</t>
  </si>
  <si>
    <t>COG0494@1|root,COG0494@2|Bacteria,1G7Q3@1117|Cyanobacteria,1H271@1129|Synechococcus</t>
  </si>
  <si>
    <t>COG0679@1|root,COG0679@2|Bacteria,1G40H@1117|Cyanobacteria,1H0NZ@1129|Synechococcus</t>
  </si>
  <si>
    <t>2DQ7P@1|root,33553@2|Bacteria,1GH5S@1117|Cyanobacteria,1H3C8@1129|Synechococcus</t>
  </si>
  <si>
    <t>COG0082@1|root,COG0082@2|Bacteria,1G12S@1117|Cyanobacteria,1GYWY@1129|Synechococcus</t>
  </si>
  <si>
    <t>COG1492@1|root,COG1492@2|Bacteria,1G0J7@1117|Cyanobacteria,1GYUP@1129|Synechococcus</t>
  </si>
  <si>
    <t>2DFFQ@1|root,32U5E@2|Bacteria,1G7PU@1117|Cyanobacteria,1H1KI@1129|Synechococcus</t>
  </si>
  <si>
    <t>COG0424@1|root,COG0424@2|Bacteria,1G2D7@1117|Cyanobacteria,1H3XD@1129|Synechococcus</t>
  </si>
  <si>
    <t>COG0457@1|root,COG0859@1|root,COG0457@2|Bacteria,COG0859@2|Bacteria,1G193@1117|Cyanobacteria,1GZYH@1129|Synechococcus</t>
  </si>
  <si>
    <t>COG1488@1|root,COG1488@2|Bacteria,1G0AM@1117|Cyanobacteria,1GZQA@1129|Synechococcus</t>
  </si>
  <si>
    <t>COG1051@1|root,COG1056@1|root,COG1051@2|Bacteria,COG1056@2|Bacteria,1G1NY@1117|Cyanobacteria,1H02C@1129|Synechococcus</t>
  </si>
  <si>
    <t>2DMWF@1|root,32U3M@2|Bacteria,1G850@1117|Cyanobacteria,1GYVC@1129|Synechococcus</t>
  </si>
  <si>
    <t>COG0117@1|root,COG1985@1|root,COG0117@2|Bacteria,COG1985@2|Bacteria,1G0NF@1117|Cyanobacteria,1GZMF@1129|Synechococcus</t>
  </si>
  <si>
    <t>COG3278@1|root,COG3278@2|Bacteria</t>
  </si>
  <si>
    <t>COG2993@1|root,COG2993@2|Bacteria</t>
  </si>
  <si>
    <t>COG4244@1|root,COG4244@2|Bacteria,1G5BC@1117|Cyanobacteria,1GYD9@1129|Synechococcus</t>
  </si>
  <si>
    <t>COG4244@1|root,COG4244@2|Bacteria,1G2MC@1117|Cyanobacteria,1GYS2@1129|Synechococcus</t>
  </si>
  <si>
    <t>COG2211@1|root,COG2211@2|Bacteria,1G0YG@1117|Cyanobacteria,1GZXV@1129|Synechococcus</t>
  </si>
  <si>
    <t>COG3670@1|root,COG3670@2|Bacteria,1G11V@1117|Cyanobacteria,1GYIU@1129|Synechococcus</t>
  </si>
  <si>
    <t>COG1357@1|root,COG1357@2|Bacteria,1G7PE@1117|Cyanobacteria,1H0RN@1129|Synechococcus</t>
  </si>
  <si>
    <t>COG0258@1|root,COG0749@1|root,COG0258@2|Bacteria,COG0749@2|Bacteria,1G1P1@1117|Cyanobacteria,1GYN9@1129|Synechococcus</t>
  </si>
  <si>
    <t>2E637@1|root,330SB@2|Bacteria,1G994@1117|Cyanobacteria,1H226@1129|Synechococcus</t>
  </si>
  <si>
    <t>2BYWW@1|root,2ZXE8@2|Bacteria,1G5X0@1117|Cyanobacteria,1H08E@1129|Synechococcus</t>
  </si>
  <si>
    <t>COG0075@1|root,COG0075@2|Bacteria,1G123@1117|Cyanobacteria,1GYFZ@1129|Synechococcus</t>
  </si>
  <si>
    <t>COG1903@1|root,COG1903@2|Bacteria,1G0TC@1117|Cyanobacteria,1GZMA@1129|Synechococcus</t>
  </si>
  <si>
    <t>COG0518@1|root,COG0519@1|root,COG0518@2|Bacteria,COG0519@2|Bacteria,1G06N@1117|Cyanobacteria,1GYU0@1129|Synechococcus</t>
  </si>
  <si>
    <t>COG1253@1|root,COG1253@2|Bacteria,1G2HK@1117|Cyanobacteria,1GZSB@1129|Synechococcus</t>
  </si>
  <si>
    <t>2CG5W@1|root,2ZDH1@2|Bacteria,1GFYP@1117|Cyanobacteria,1MNU1@1212|Prochloraceae</t>
  </si>
  <si>
    <t>COG0405@1|root,COG0405@2|Bacteria,1G20A@1117|Cyanobacteria,1H3YR@1129|Synechococcus</t>
  </si>
  <si>
    <t>COG0306@1|root,COG0306@2|Bacteria,1G13U@1117|Cyanobacteria</t>
  </si>
  <si>
    <t>COG2890@1|root,COG2890@2|Bacteria,1G6DS@1117|Cyanobacteria</t>
  </si>
  <si>
    <t>COG1136@1|root,COG1136@2|Bacteria,1G46M@1117|Cyanobacteria</t>
  </si>
  <si>
    <t>28IEA@1|root,2Z8GC@2|Bacteria,1G3PM@1117|Cyanobacteria</t>
  </si>
  <si>
    <t>COG0073@1|root,COG0073@2|Bacteria,1G78D@1117|Cyanobacteria</t>
  </si>
  <si>
    <t>COG4586@1|root,COG4586@2|Bacteria,1G012@1117|Cyanobacteria,1GZPC@1129|Synechococcus</t>
  </si>
  <si>
    <t>COG4587@1|root,COG4587@2|Bacteria,1G02V@1117|Cyanobacteria,1GZ5K@1129|Synechococcus</t>
  </si>
  <si>
    <t>COG0313@1|root,COG0313@2|Bacteria,1G0IF@1117|Cyanobacteria,1GYBH@1129|Synechococcus</t>
  </si>
  <si>
    <t>COG1218@1|root,COG1218@2|Bacteria,1G0JZ@1117|Cyanobacteria,1GZX3@1129|Synechococcus</t>
  </si>
  <si>
    <t>COG0031@1|root,COG0031@2|Bacteria,1G0T4@1117|Cyanobacteria,1GZPN@1129|Synechococcus</t>
  </si>
  <si>
    <t>COG3968@1|root,COG3968@2|Bacteria,1G0CH@1117|Cyanobacteria,1GZ1T@1129|Synechococcus</t>
  </si>
  <si>
    <t>2ECIN@1|root,336GU@2|Bacteria,1G9FV@1117|Cyanobacteria,1H29A@1129|Synechococcus</t>
  </si>
  <si>
    <t>28WP3@1|root,2ZINT@2|Bacteria,1GFZF@1117|Cyanobacteria,1H3M9@1129|Synechococcus</t>
  </si>
  <si>
    <t>COG4448@1|root,COG4448@2|Bacteria,1G1X3@1117|Cyanobacteria,1GYVZ@1129|Synechococcus</t>
  </si>
  <si>
    <t>2DH3G@1|root,2ZY99@2|Bacteria,1G5PM@1117|Cyanobacteria,1H07Q@1129|Synechococcus</t>
  </si>
  <si>
    <t>COG0799@1|root,COG0799@2|Bacteria,1G6IA@1117|Cyanobacteria,1H0F2@1129|Synechococcus</t>
  </si>
  <si>
    <t>COG0500@1|root,COG2226@2|Bacteria,1G7KV@1117|Cyanobacteria,1H0AY@1129|Synechococcus</t>
  </si>
  <si>
    <t>28TE8@1|root,2ZFNH@2|Bacteria,1GGIH@1117|Cyanobacteria,1H0MX@1129|Synechococcus</t>
  </si>
  <si>
    <t>COG1159@1|root,COG1159@2|Bacteria,1FZV6@1117|Cyanobacteria,1GZ14@1129|Synechococcus</t>
  </si>
  <si>
    <t>COG1310@1|root,COG1310@2|Bacteria,1G7SZ@1117|Cyanobacteria,1H1AH@1129|Synechococcus</t>
  </si>
  <si>
    <t>COG0476@1|root,COG0607@1|root,COG0476@2|Bacteria,COG0607@2|Bacteria,1G0FS@1117|Cyanobacteria,1GYMY@1129|Synechococcus</t>
  </si>
  <si>
    <t>28JPH@1|root,2Z9K6@2|Bacteria,1G1UH@1117|Cyanobacteria,1H0EJ@1129|Synechococcus</t>
  </si>
  <si>
    <t>2E81X@1|root,332FZ@2|Bacteria,1G94I@1117|Cyanobacteria,1H11H@1129|Synechococcus</t>
  </si>
  <si>
    <t>COG0472@1|root,COG0472@2|Bacteria,1G07I@1117|Cyanobacteria,1GYRC@1129|Synechococcus</t>
  </si>
  <si>
    <t>COG0745@1|root,COG2199@1|root,COG0745@2|Bacteria,COG3706@2|Bacteria,1G027@1117|Cyanobacteria</t>
  </si>
  <si>
    <t>COG0463@1|root,COG2246@1|root,COG0463@2|Bacteria,COG2246@2|Bacteria,1G17W@1117|Cyanobacteria,1GZ31@1129|Synechococcus</t>
  </si>
  <si>
    <t>COG0350@1|root,COG0350@2|Bacteria,1G0MX@1117|Cyanobacteria,1H0ZJ@1129|Synechococcus</t>
  </si>
  <si>
    <t>COG0645@1|root,COG2187@1|root,COG0645@2|Bacteria,COG2187@2|Bacteria,1FZW6@1117|Cyanobacteria,1GZY9@1129|Synechococcus</t>
  </si>
  <si>
    <t>2E4UY@1|root,32ZPB@2|Bacteria,1G9D2@1117|Cyanobacteria,1H1JP@1129|Synechococcus</t>
  </si>
  <si>
    <t>2DNUQ@1|root,32Z94@2|Bacteria,1G5ZA@1117|Cyanobacteria,1H1AC@1129|Synechococcus</t>
  </si>
  <si>
    <t>COG0022@1|root,COG0022@2|Bacteria,1G246@1117|Cyanobacteria,1GZ42@1129|Synechococcus</t>
  </si>
  <si>
    <t>COG0342@1|root,COG0342@2|Bacteria,1G053@1117|Cyanobacteria,1GYPU@1129|Synechococcus</t>
  </si>
  <si>
    <t>COG0341@1|root,COG0341@2|Bacteria,1G075@1117|Cyanobacteria,1GZ67@1129|Synechococcus</t>
  </si>
  <si>
    <t>COG0028@1|root,COG0028@2|Bacteria,1G17K@1117|Cyanobacteria,1GYHI@1129|Synechococcus</t>
  </si>
  <si>
    <t>COG0739@1|root,COG0739@2|Bacteria,1G50M@1117|Cyanobacteria,1H0GU@1129|Synechococcus</t>
  </si>
  <si>
    <t>COG0276@1|root,COG0276@2|Bacteria,1G1UI@1117|Cyanobacteria,1GZC4@1129|Synechococcus</t>
  </si>
  <si>
    <t>COG0582@1|root,COG0582@2|Bacteria,1G0M1@1117|Cyanobacteria,1GYYH@1129|Synechococcus</t>
  </si>
  <si>
    <t>COG0500@1|root,COG2226@2|Bacteria,1FZXS@1117|Cyanobacteria,1GZ3G@1129|Synechococcus</t>
  </si>
  <si>
    <t>COG3307@1|root,COG3307@2|Bacteria,1G15X@1117|Cyanobacteria,1GZ84@1129|Synechococcus</t>
  </si>
  <si>
    <t>COG4735@1|root,COG4735@2|Bacteria,1G2IP@1117|Cyanobacteria,1H096@1129|Synechococcus</t>
  </si>
  <si>
    <t>COG3380@1|root,COG3380@2|Bacteria,1G34R@1117|Cyanobacteria,1GYXF@1129|Synechococcus</t>
  </si>
  <si>
    <t>COG0348@1|root,COG0664@1|root,COG0348@2|Bacteria,COG0664@2|Bacteria,1FZVX@1117|Cyanobacteria,1GYQH@1129|Synechococcus</t>
  </si>
  <si>
    <t>COG0816@1|root,COG0816@2|Bacteria,1G6PB@1117|Cyanobacteria,1H106@1129|Synechococcus</t>
  </si>
  <si>
    <t>COG4372@1|root,COG4372@2|Bacteria,1G0XA@1117|Cyanobacteria,1GZ66@1129|Synechococcus</t>
  </si>
  <si>
    <t>COG0664@1|root,COG0664@2|Bacteria,1G07U@1117|Cyanobacteria,1GYSB@1129|Synechococcus</t>
  </si>
  <si>
    <t>COG0623@1|root,COG0623@2|Bacteria,1FZW4@1117|Cyanobacteria,1H4AB@1129|Synechococcus</t>
  </si>
  <si>
    <t>COG0131@1|root,COG0131@2|Bacteria,1G08H@1117|Cyanobacteria,1GYK0@1129|Synechococcus</t>
  </si>
  <si>
    <t>COG0500@1|root,COG0500@2|Bacteria,1G56P@1117|Cyanobacteria,1H0ID@1129|Synechococcus</t>
  </si>
  <si>
    <t>COG4943@1|root,COG4943@2|Bacteria,1GE0C@1117|Cyanobacteria,1H4BE@1129|Synechococcus</t>
  </si>
  <si>
    <t>COG4370@1|root,COG4370@2|Bacteria,1G0QR@1117|Cyanobacteria,1GYAS@1129|Synechococcus</t>
  </si>
  <si>
    <t>COG0590@1|root,COG0590@2|Bacteria,1G6ZU@1117|Cyanobacteria,1GZXB@1129|Synechococcus</t>
  </si>
  <si>
    <t>28YVW@1|root,2ZKP3@2|Bacteria,1GGX7@1117|Cyanobacteria,1H2A5@1129|Synechococcus</t>
  </si>
  <si>
    <t>2E72B@1|root,331KY@2|Bacteria,1G96A@1117|Cyanobacteria,1H24Q@1129|Synechococcus</t>
  </si>
  <si>
    <t>COG0064@1|root,COG0064@2|Bacteria,1G0H0@1117|Cyanobacteria,1GYF1@1129|Synechococcus</t>
  </si>
  <si>
    <t>2CFPC@1|root,31SN4@2|Bacteria,1G8CW@1117|Cyanobacteria</t>
  </si>
  <si>
    <t>COG0524@1|root,COG0524@2|Bacteria,1G0RV@1117|Cyanobacteria,1GZ8I@1129|Synechococcus</t>
  </si>
  <si>
    <t>COG1898@1|root,COG1898@2|Bacteria,1G72B@1117|Cyanobacteria,1H422@1129|Synechococcus</t>
  </si>
  <si>
    <t>2DCX7@1|root,32U0G@2|Bacteria,1G7VN@1117|Cyanobacteria,1H0G0@1129|Synechococcus</t>
  </si>
  <si>
    <t>COG0415@1|root,COG0415@2|Bacteria,1G0UM@1117|Cyanobacteria,1GYZH@1129|Synechococcus</t>
  </si>
  <si>
    <t>COG0443@1|root,COG0443@2|Bacteria,1G26I@1117|Cyanobacteria,1GZ48@1129|Synechococcus</t>
  </si>
  <si>
    <t>COG3655@1|root,COG3655@2|Bacteria,1GHB4@1117|Cyanobacteria,1H421@1129|Synechococcus</t>
  </si>
  <si>
    <t>COG0783@1|root,COG0783@2|Bacteria,1G586@1117|Cyanobacteria,1H0B1@1129|Synechococcus</t>
  </si>
  <si>
    <t>COG5119@1|root,COG5119@2|Bacteria,1G7NF@1117|Cyanobacteria,1H18H@1129|Synechococcus</t>
  </si>
  <si>
    <t>COG1100@1|root,COG1100@2|Bacteria,1G24V@1117|Cyanobacteria,1H477@1129|Synechococcus</t>
  </si>
  <si>
    <t>COG1057@1|root,COG1057@2|Bacteria,1G3FS@1117|Cyanobacteria,1H0CY@1129|Synechococcus</t>
  </si>
  <si>
    <t>COG0171@1|root,COG0388@1|root,COG0171@2|Bacteria,COG0388@2|Bacteria,1G1DF@1117|Cyanobacteria,1GZBH@1129|Synechococcus</t>
  </si>
  <si>
    <t>2DQK0@1|root,337CW@2|Bacteria</t>
  </si>
  <si>
    <t>COG0666@1|root,COG0666@2|Bacteria</t>
  </si>
  <si>
    <t>COG4636@1|root,COG4636@2|Bacteria,1G3QP@1117|Cyanobacteria,1H3ZF@1129|Synechococcus</t>
  </si>
  <si>
    <t>COG1252@1|root,COG1252@2|Bacteria,1G20T@1117|Cyanobacteria,1GZB9@1129|Synechococcus</t>
  </si>
  <si>
    <t>2DQKR@1|root,337HA@2|Bacteria,1G9HJ@1117|Cyanobacteria,1H3JR@1129|Synechococcus</t>
  </si>
  <si>
    <t>COG1694@1|root,COG1694@2|Bacteria,1G25W@1117|Cyanobacteria,1H41T@1129|Synechococcus</t>
  </si>
  <si>
    <t>COG0469@1|root,COG0469@2|Bacteria,1G1IY@1117|Cyanobacteria,1GZ8S@1129|Synechococcus</t>
  </si>
  <si>
    <t>COG1429@1|root,COG1429@2|Bacteria,1G0XP@1117|Cyanobacteria,1GYTP@1129|Synechococcus</t>
  </si>
  <si>
    <t>COG4803@1|root,COG4803@2|Bacteria,1G531@1117|Cyanobacteria,1GZS1@1129|Synechococcus</t>
  </si>
  <si>
    <t>COG0745@1|root,COG0745@2|Bacteria,1G1EZ@1117|Cyanobacteria,1GZ8T@1129|Synechococcus</t>
  </si>
  <si>
    <t>COG0470@1|root,COG0470@2|Bacteria,1G1VP@1117|Cyanobacteria,1GZ54@1129|Synechococcus</t>
  </si>
  <si>
    <t>COG0125@1|root,COG0125@2|Bacteria,1G52G@1117|Cyanobacteria,1GZW5@1129|Synechococcus</t>
  </si>
  <si>
    <t>2D9VD@1|root,32TU1@2|Bacteria,1G800@1117|Cyanobacteria,1H1I9@1129|Synechococcus</t>
  </si>
  <si>
    <t>COG3161@1|root,COG3161@2|Bacteria,1G2YI@1117|Cyanobacteria,1GYRE@1129|Synechococcus</t>
  </si>
  <si>
    <t>COG1725@1|root,COG1725@2|Bacteria,1G0FN@1117|Cyanobacteria,1GYD8@1129|Synechococcus</t>
  </si>
  <si>
    <t>COG0412@1|root,COG0412@2|Bacteria,1G0PH@1117|Cyanobacteria,1GYKK@1129|Synechococcus</t>
  </si>
  <si>
    <t>COG0491@1|root,COG0491@2|Bacteria,1G22Q@1117|Cyanobacteria,1GZRG@1129|Synechococcus</t>
  </si>
  <si>
    <t>COG1994@1|root,COG1994@2|Bacteria,1G03A@1117|Cyanobacteria,1GZ9X@1129|Synechococcus</t>
  </si>
  <si>
    <t>COG1523@1|root,COG1523@2|Bacteria,1G0PW@1117|Cyanobacteria,1GZR8@1129|Synechococcus</t>
  </si>
  <si>
    <t>COG0637@1|root,COG0637@2|Bacteria,1G7W5@1117|Cyanobacteria</t>
  </si>
  <si>
    <t>COG0465@1|root,COG0465@2|Bacteria,1G105@1117|Cyanobacteria,1H002@1129|Synechococcus</t>
  </si>
  <si>
    <t>COG1132@1|root,COG1132@2|Bacteria,1G185@1117|Cyanobacteria,1GYT3@1129|Synechococcus</t>
  </si>
  <si>
    <t>COG2501@1|root,COG2501@2|Bacteria,1G9E2@1117|Cyanobacteria,1H1MB@1129|Synechococcus</t>
  </si>
  <si>
    <t>COG0577@1|root,COG0577@2|Bacteria,1G1W4@1117|Cyanobacteria,1GYDX@1129|Synechococcus</t>
  </si>
  <si>
    <t>COG0629@1|root,COG0629@2|Bacteria,1G84Y@1117|Cyanobacteria,1H0F7@1129|Synechococcus</t>
  </si>
  <si>
    <t>COG0432@1|root,COG0432@2|Bacteria,1G5T5@1117|Cyanobacteria,1H0V3@1129|Synechococcus</t>
  </si>
  <si>
    <t>COG0834@1|root,COG0834@2|Bacteria,1G5IQ@1117|Cyanobacteria,1H1JW@1129|Synechococcus</t>
  </si>
  <si>
    <t>COG0006@1|root,COG0006@2|Bacteria,1G0KH@1117|Cyanobacteria,1GYKH@1129|Synechococcus</t>
  </si>
  <si>
    <t>COG0761@1|root,COG0761@2|Bacteria,1G10V@1117|Cyanobacteria,1GYKF@1129|Synechococcus</t>
  </si>
  <si>
    <t>COG2801@1|root,COG2801@2|Bacteria,1G53A@1117|Cyanobacteria,1GYR7@1129|Synechococcus</t>
  </si>
  <si>
    <t>COG0399@1|root,COG0399@2|Bacteria,1G0IM@1117|Cyanobacteria,1GZB3@1129|Synechococcus</t>
  </si>
  <si>
    <t>COG5135@1|root,COG5135@2|Bacteria,1G50T@1117|Cyanobacteria,1H0E8@1129|Synechococcus</t>
  </si>
  <si>
    <t>COG1131@1|root,COG1131@2|Bacteria,1G11U@1117|Cyanobacteria,1GZFU@1129|Synechococcus</t>
  </si>
  <si>
    <t>COG1277@1|root,COG1277@2|Bacteria,1G272@1117|Cyanobacteria,1GYWZ@1129|Synechococcus</t>
  </si>
  <si>
    <t>COG3225@1|root,COG3225@2|Bacteria,1G0JN@1117|Cyanobacteria,1GZQ1@1129|Synechococcus</t>
  </si>
  <si>
    <t>COG0290@1|root,COG0290@2|Bacteria,1G0WC@1117|Cyanobacteria,1GYTV@1129|Synechococcus</t>
  </si>
  <si>
    <t>COG2453@1|root,COG2453@2|Bacteria,1G9IA@1117|Cyanobacteria,1H0XF@1129|Synechococcus</t>
  </si>
  <si>
    <t>COG1208@1|root,COG1208@2|Bacteria,1G00Y@1117|Cyanobacteria,1H2UG@1129|Synechococcus</t>
  </si>
  <si>
    <t>COG0451@1|root,COG0451@2|Bacteria,1G2VR@1117|Cyanobacteria,1GZHW@1129|Synechococcus</t>
  </si>
  <si>
    <t>COG1898@1|root,COG1898@2|Bacteria,1G6IJ@1117|Cyanobacteria,1H406@1129|Synechococcus</t>
  </si>
  <si>
    <t>COG2227@1|root,COG2227@2|Bacteria,1G06X@1117|Cyanobacteria,1H1YJ@1129|Synechococcus</t>
  </si>
  <si>
    <t>COG0399@1|root,COG0399@2|Bacteria,1G0XH@1117|Cyanobacteria,1H0KM@1129|Synechococcus</t>
  </si>
  <si>
    <t>COG1670@1|root,COG1670@2|Bacteria</t>
  </si>
  <si>
    <t>COG3510@1|root,COG3510@2|Bacteria,1G2TB@1117|Cyanobacteria,1H1Y7@1129|Synechococcus</t>
  </si>
  <si>
    <t>COG1216@1|root,COG1216@2|Bacteria,1GPWP@1117|Cyanobacteria</t>
  </si>
  <si>
    <t>COG4627@1|root,COG4627@2|Bacteria,1G57B@1117|Cyanobacteria,1H0MY@1129|Synechococcus</t>
  </si>
  <si>
    <t>COG0457@1|root,COG3914@1|root,COG0457@2|Bacteria,COG3914@2|Bacteria,1G0K6@1117|Cyanobacteria,1H0B3@1129|Synechococcus</t>
  </si>
  <si>
    <t>COG0438@1|root,COG1216@1|root,COG0438@2|Bacteria,COG1216@2|Bacteria,1GPWN@1117|Cyanobacteria</t>
  </si>
  <si>
    <t>COG2165@1|root,COG2165@2|Bacteria,1GHB2@1117|Cyanobacteria,1H2CP@1129|Synechococcus</t>
  </si>
  <si>
    <t>COG0438@1|root,COG0457@1|root,COG0859@1|root,COG0438@2|Bacteria,COG0457@2|Bacteria,COG0859@2|Bacteria</t>
  </si>
  <si>
    <t>COG0500@1|root,COG2226@2|Bacteria,1G0FJ@1117|Cyanobacteria,1H090@1129|Synechococcus</t>
  </si>
  <si>
    <t>COG0457@1|root,COG0457@2|Bacteria,1G193@1117|Cyanobacteria,1GZYH@1129|Synechococcus</t>
  </si>
  <si>
    <t>COG0665@1|root,COG0665@2|Bacteria,1G0Q8@1117|Cyanobacteria,1H4BD@1129|Synechococcus</t>
  </si>
  <si>
    <t>2DZRY@1|root,32VHA@2|Bacteria,1G89M@1117|Cyanobacteria,1HCT1@1150|Oscillatoriales</t>
  </si>
  <si>
    <t>COG0227@1|root,COG0227@2|Bacteria,1G7NQ@1117|Cyanobacteria,1H13C@1129|Synechococcus</t>
  </si>
  <si>
    <t>COG1055@1|root,COG1055@2|Bacteria,1G0JP@1117|Cyanobacteria</t>
  </si>
  <si>
    <t>COG1539@1|root,COG1539@2|Bacteria,1G6RT@1117|Cyanobacteria,1H1G2@1129|Synechococcus</t>
  </si>
  <si>
    <t>COG0362@1|root,COG0362@2|Bacteria,1G01J@1117|Cyanobacteria,1GZ06@1129|Synechococcus</t>
  </si>
  <si>
    <t>COG1051@1|root,COG1051@2|Bacteria,1G6Z3@1117|Cyanobacteria,1H4BC@1129|Synechococcus</t>
  </si>
  <si>
    <t>COG1633@1|root,COG1633@2|Bacteria,1GFFX@1117|Cyanobacteria,1H20J@1129|Synechococcus</t>
  </si>
  <si>
    <t>2ECNY@1|root,336KQ@2|Bacteria,1G9GA@1117|Cyanobacteria</t>
  </si>
  <si>
    <t>COG1669@1|root,COG1669@2|Bacteria,1G6K9@1117|Cyanobacteria,1H1J2@1129|Synechococcus</t>
  </si>
  <si>
    <t>COG2361@1|root,COG2361@2|Bacteria,1G980@1117|Cyanobacteria,1H2CA@1129|Synechococcus</t>
  </si>
  <si>
    <t>COG0161@1|root,COG0161@2|Bacteria,1G40S@1117|Cyanobacteria,1GYMD@1129|Synechococcus</t>
  </si>
  <si>
    <t>COG0132@1|root,COG0132@2|Bacteria,1G03P@1117|Cyanobacteria,1GZGF@1129|Synechococcus</t>
  </si>
  <si>
    <t>COG4106@1|root,COG4106@2|Bacteria,1G70V@1117|Cyanobacteria,1H0BT@1129|Synechococcus</t>
  </si>
  <si>
    <t>COG2267@1|root,COG2267@2|Bacteria,1G8T9@1117|Cyanobacteria,1H4BB@1129|Synechococcus</t>
  </si>
  <si>
    <t>COG0156@1|root,COG0156@2|Bacteria,1FZY9@1117|Cyanobacteria,1GZBX@1129|Synechococcus</t>
  </si>
  <si>
    <t>COG0667@1|root,COG0667@2|Bacteria,1G1PP@1117|Cyanobacteria,1H3XY@1129|Synechococcus</t>
  </si>
  <si>
    <t>COG4188@1|root,COG4188@2|Bacteria,1FZWS@1117|Cyanobacteria,1GYBX@1129|Synechococcus</t>
  </si>
  <si>
    <t>2DB7Y@1|root,2Z7P6@2|Bacteria,1G00I@1117|Cyanobacteria,1GZHS@1129|Synechococcus</t>
  </si>
  <si>
    <t>COG0387@1|root,COG0387@2|Bacteria,1G2SU@1117|Cyanobacteria,1GYUD@1129|Synechococcus</t>
  </si>
  <si>
    <t>COG1357@1|root,COG1357@2|Bacteria,1G14F@1117|Cyanobacteria,1GZB6@1129|Synechococcus</t>
  </si>
  <si>
    <t>COG2099@1|root,COG2099@2|Bacteria,1G165@1117|Cyanobacteria,1H0G8@1129|Synechococcus</t>
  </si>
  <si>
    <t>COG0155@1|root,COG0155@2|Bacteria,1G21X@1117|Cyanobacteria,1GZHG@1129|Synechococcus</t>
  </si>
  <si>
    <t>COG0751@1|root,COG0751@2|Bacteria,1G0QU@1117|Cyanobacteria,1GZ57@1129|Synechococcus</t>
  </si>
  <si>
    <t>COG0800@1|root,COG0800@2|Bacteria,1G3B0@1117|Cyanobacteria,1H0JD@1129|Synechococcus</t>
  </si>
  <si>
    <t>2CU97@1|root,32GNF@2|Bacteria,1G9BP@1117|Cyanobacteria</t>
  </si>
  <si>
    <t>COG3128@1|root,COG3128@2|Bacteria,1G0QX@1117|Cyanobacteria,1H0CN@1129|Synechococcus</t>
  </si>
  <si>
    <t>COG1716@1|root,COG1716@2|Bacteria,1G7QF@1117|Cyanobacteria,1H1KK@1129|Synechococcus</t>
  </si>
  <si>
    <t>COG0360@1|root,COG0360@2|Bacteria,1G864@1117|Cyanobacteria,1H0IC@1129|Synechococcus</t>
  </si>
  <si>
    <t>COG0586@1|root,COG0586@2|Bacteria,1G184@1117|Cyanobacteria,1H0MQ@1129|Synechococcus</t>
  </si>
  <si>
    <t>COG0137@1|root,COG0137@2|Bacteria,1FZWZ@1117|Cyanobacteria,1GZK4@1129|Synechococcus</t>
  </si>
  <si>
    <t>COG4980@1|root,COG4980@2|Bacteria,1G7T1@1117|Cyanobacteria,1H111@1129|Synechococcus</t>
  </si>
  <si>
    <t>2AF1N@1|root,31501@2|Bacteria,1G75I@1117|Cyanobacteria,1H19Z@1129|Synechococcus</t>
  </si>
  <si>
    <t>COG0659@1|root,COG0659@2|Bacteria,1G1CM@1117|Cyanobacteria,1H420@1129|Synechococcus</t>
  </si>
  <si>
    <t>COG0034@1|root,COG0034@2|Bacteria,1G1C9@1117|Cyanobacteria,1GZD0@1129|Synechococcus</t>
  </si>
  <si>
    <t>COG0046@1|root,COG0046@2|Bacteria,1G228@1117|Cyanobacteria,1GZP5@1129|Synechococcus</t>
  </si>
  <si>
    <t>COG3881@1|root,COG3881@2|Bacteria,1G6D8@1117|Cyanobacteria,1GZGX@1129|Synechococcus</t>
  </si>
  <si>
    <t>COG0592@1|root,COG0592@2|Bacteria,1FZV5@1117|Cyanobacteria,1GZMD@1129|Synechococcus</t>
  </si>
  <si>
    <t>COG0546@1|root,COG0546@2|Bacteria,1G52P@1117|Cyanobacteria,1H1DD@1129|Synechococcus</t>
  </si>
  <si>
    <t>COG0498@1|root,COG0498@2|Bacteria,1G31E@1117|Cyanobacteria,1GYCG@1129|Synechococcus</t>
  </si>
  <si>
    <t>COG2138@1|root,COG2138@2|Bacteria,1G450@1117|Cyanobacteria,1H1S4@1129|Synechococcus</t>
  </si>
  <si>
    <t>COG0007@1|root,COG0007@2|Bacteria,1G0X6@1117|Cyanobacteria,1GZK2@1129|Synechococcus</t>
  </si>
  <si>
    <t>COG0708@1|root,COG0708@2|Bacteria,1G29X@1117|Cyanobacteria,1GYQF@1129|Synechococcus</t>
  </si>
  <si>
    <t>COG0441@1|root,COG0441@2|Bacteria,1G1E9@1117|Cyanobacteria,1GYZR@1129|Synechococcus</t>
  </si>
  <si>
    <t>COG1922@1|root,COG1922@2|Bacteria,1GPXF@1117|Cyanobacteria,1H1VK@1129|Synechococcus</t>
  </si>
  <si>
    <t>COG1845@1|root,COG1845@2|Bacteria,1G02A@1117|Cyanobacteria,1GZEV@1129|Synechococcus</t>
  </si>
  <si>
    <t>COG0843@1|root,COG0843@2|Bacteria,1G1ME@1117|Cyanobacteria,1GZH3@1129|Synechococcus</t>
  </si>
  <si>
    <t>COG1622@1|root,COG1622@2|Bacteria,1G0EQ@1117|Cyanobacteria,1GYNN@1129|Synechococcus</t>
  </si>
  <si>
    <t>COG1612@1|root,COG1612@2|Bacteria,1G08Q@1117|Cyanobacteria,1GYPB@1129|Synechococcus</t>
  </si>
  <si>
    <t>COG0109@1|root,COG0109@2|Bacteria,1G021@1117|Cyanobacteria,1GZR7@1129|Synechococcus</t>
  </si>
  <si>
    <t>COG1942@1|root,COG1942@2|Bacteria,1G6RE@1117|Cyanobacteria,1H0GN@1129|Synechococcus</t>
  </si>
  <si>
    <t>COG4671@1|root,COG4671@2|Bacteria,1G142@1117|Cyanobacteria,1GYRP@1129|Synechococcus</t>
  </si>
  <si>
    <t>COG2954@1|root,COG2954@2|Bacteria,1G5NQ@1117|Cyanobacteria,1H05R@1129|Synechococcus</t>
  </si>
  <si>
    <t>COG0673@1|root,COG0673@2|Bacteria,1G2V2@1117|Cyanobacteria,1GYZI@1129|Synechococcus</t>
  </si>
  <si>
    <t>COG1253@1|root,COG1253@2|Bacteria,1G1AQ@1117|Cyanobacteria,1GZH8@1129|Synechococcus</t>
  </si>
  <si>
    <t>2E50D@1|root,32ZTX@2|Bacteria,1G9E0@1117|Cyanobacteria,1HBH4@1150|Oscillatoriales</t>
  </si>
  <si>
    <t>COG0461@1|root,COG0461@2|Bacteria,1G1QB@1117|Cyanobacteria,1GYXD@1129|Synechococcus</t>
  </si>
  <si>
    <t>COG4795@1|root,COG4795@2|Bacteria,1GPXE@1117|Cyanobacteria,1H22A@1129|Synechococcus</t>
  </si>
  <si>
    <t>COG2165@1|root,COG2165@2|Bacteria</t>
  </si>
  <si>
    <t>COG2045@1|root,COG2045@2|Bacteria,1G0EI@1117|Cyanobacteria,1GYVX@1129|Synechococcus</t>
  </si>
  <si>
    <t>COG0043@1|root,COG0043@2|Bacteria,1G09E@1117|Cyanobacteria,1GYBD@1129|Synechococcus</t>
  </si>
  <si>
    <t>28J3F@1|root,2Z8ZP@2|Bacteria</t>
  </si>
  <si>
    <t>COG2149@1|root,COG2149@2|Bacteria,1G6SV@1117|Cyanobacteria,1H3Z6@1129|Synechococcus</t>
  </si>
  <si>
    <t>COG1959@1|root,COG1959@2|Bacteria,1G541@1117|Cyanobacteria,1H0N1@1129|Synechococcus</t>
  </si>
  <si>
    <t>COG1028@1|root,COG1028@2|Bacteria,1FZV0@1117|Cyanobacteria,1GYMV@1129|Synechococcus</t>
  </si>
  <si>
    <t>28IF9@1|root,2Z8H2@2|Bacteria,1G1GZ@1117|Cyanobacteria,1GYU7@1129|Synechococcus</t>
  </si>
  <si>
    <t>COG0483@1|root,COG0483@2|Bacteria,1G0GD@1117|Cyanobacteria,1GYN3@1129|Synechococcus</t>
  </si>
  <si>
    <t>COG0633@1|root,COG0633@2|Bacteria,1G60W@1117|Cyanobacteria,1H0E7@1129|Synechococcus</t>
  </si>
  <si>
    <t>COG0443@1|root,COG0443@2|Bacteria,1G0U7@1117|Cyanobacteria,1GYUE@1129|Synechococcus</t>
  </si>
  <si>
    <t>COG0484@1|root,COG0484@2|Bacteria,1G0V5@1117|Cyanobacteria,1H483@1129|Synechococcus</t>
  </si>
  <si>
    <t>COG0457@1|root,COG0457@2|Bacteria,1G70P@1117|Cyanobacteria,1H0N4@1129|Synechococcus</t>
  </si>
  <si>
    <t>COG2103@1|root,COG2103@2|Bacteria,1G1DR@1117|Cyanobacteria,1GYHZ@1129|Synechococcus</t>
  </si>
  <si>
    <t>COG1994@1|root,COG1994@2|Bacteria,1G247@1117|Cyanobacteria,1GZWH@1129|Synechococcus</t>
  </si>
  <si>
    <t>2DBBD@1|root,2Z87P@2|Bacteria,1G08A@1117|Cyanobacteria,1H6Y1@1150|Oscillatoriales</t>
  </si>
  <si>
    <t>COG3338@1|root,COG3338@2|Bacteria,1G5J4@1117|Cyanobacteria,1H1XS@1129|Synechococcus</t>
  </si>
  <si>
    <t>COG1606@1|root,COG1606@2|Bacteria,1G10N@1117|Cyanobacteria,1GYII@1129|Synechococcus</t>
  </si>
  <si>
    <t>COG2109@1|root,COG2109@2|Bacteria,1G19R@1117|Cyanobacteria,1GZ43@1129|Synechococcus</t>
  </si>
  <si>
    <t>28YXP@1|root,2ZKQQ@2|Bacteria,1GFT5@1117|Cyanobacteria,1H1KW@1129|Synechococcus</t>
  </si>
  <si>
    <t>COG3187@1|root,COG3187@2|Bacteria,1G96Y@1117|Cyanobacteria,1H3UY@1129|Synechococcus</t>
  </si>
  <si>
    <t>COG0221@1|root,COG0221@2|Bacteria,1G1Q3@1117|Cyanobacteria,1GZGC@1129|Synechococcus</t>
  </si>
  <si>
    <t>COG0488@1|root,COG0488@2|Bacteria,1G0I1@1117|Cyanobacteria,1GYTJ@1129|Synechococcus</t>
  </si>
  <si>
    <t>COG0659@1|root,COG0659@2|Bacteria,1G0NU@1117|Cyanobacteria,1GZA7@1129|Synechococcus</t>
  </si>
  <si>
    <t>COG0439@1|root,COG0439@2|Bacteria,1G1M0@1117|Cyanobacteria,1GYGC@1129|Synechococcus</t>
  </si>
  <si>
    <t>COG0763@1|root,COG0763@2|Bacteria,1G21F@1117|Cyanobacteria,1GYRX@1129|Synechococcus</t>
  </si>
  <si>
    <t>COG0317@1|root,COG0317@2|Bacteria,1G0KC@1117|Cyanobacteria,1GZG8@1129|Synechococcus</t>
  </si>
  <si>
    <t>2EKN6@1|root,33EBW@2|Bacteria</t>
  </si>
  <si>
    <t>COG0431@1|root,COG0431@2|Bacteria,1GDJ0@1117|Cyanobacteria,1H41K@1129|Synechococcus</t>
  </si>
  <si>
    <t>COG0564@1|root,COG0564@2|Bacteria,1G0IJ@1117|Cyanobacteria,1H07Y@1129|Synechococcus</t>
  </si>
  <si>
    <t>COG2370@1|root,COG2370@2|Bacteria,1G6KX@1117|Cyanobacteria,1GZ85@1129|Synechococcus</t>
  </si>
  <si>
    <t>COG0646@1|root,COG1410@1|root,COG0646@2|Bacteria,COG1410@2|Bacteria,1G0PS@1117|Cyanobacteria,1GZKK@1129|Synechococcus</t>
  </si>
  <si>
    <t>COG0598@1|root,COG0598@2|Bacteria,1G1AG@1117|Cyanobacteria,1GYG1@1129|Synechococcus</t>
  </si>
  <si>
    <t>COG0353@1|root,COG0353@2|Bacteria,1G1PJ@1117|Cyanobacteria,1GYPC@1129|Synechococcus</t>
  </si>
  <si>
    <t>COG2124@1|root,COG2124@2|Bacteria,1G09R@1117|Cyanobacteria,1H3YC@1129|Synechococcus</t>
  </si>
  <si>
    <t>COG1575@1|root,COG1575@2|Bacteria,1G0WR@1117|Cyanobacteria,1GYXT@1129|Synechococcus</t>
  </si>
  <si>
    <t>COG2095@1|root,COG2095@2|Bacteria,1G6CY@1117|Cyanobacteria,1H04C@1129|Synechococcus</t>
  </si>
  <si>
    <t>2BW6M@1|root,32QZ5@2|Bacteria,1G6SR@1117|Cyanobacteria,1H117@1129|Synechococcus</t>
  </si>
  <si>
    <t>28XQM@1|root,2ZJMA@2|Bacteria,1GGUQ@1117|Cyanobacteria,1H1ID@1129|Synechococcus</t>
  </si>
  <si>
    <t>2DG2N@1|root,2ZU7E@2|Bacteria,1GFYA@1117|Cyanobacteria</t>
  </si>
  <si>
    <t>COG1357@1|root,COG1357@2|Bacteria,1G664@1117|Cyanobacteria,1H074@1129|Synechococcus</t>
  </si>
  <si>
    <t>COG1316@1|root,COG1316@2|Bacteria,1G12M@1117|Cyanobacteria,1GZB5@1129|Synechococcus</t>
  </si>
  <si>
    <t>COG1035@1|root,COG1035@2|Bacteria,1G37P@1117|Cyanobacteria,1GZ61@1129|Synechococcus</t>
  </si>
  <si>
    <t>COG4279@1|root,COG4279@2|Bacteria,1G005@1117|Cyanobacteria,1GYRJ@1129|Synechococcus</t>
  </si>
  <si>
    <t>COG0642@1|root,COG2203@1|root,COG4191@1|root,COG2203@2|Bacteria,COG2205@2|Bacteria,COG4191@2|Bacteria,1GHBD@1117|Cyanobacteria,1H42B@1129|Synechococcus</t>
  </si>
  <si>
    <t>COG0784@1|root,COG0784@2|Bacteria,1G548@1117|Cyanobacteria,1H1HD@1129|Synechococcus</t>
  </si>
  <si>
    <t>COG0477@1|root,COG0477@2|Bacteria,1G155@1117|Cyanobacteria,1H1DT@1129|Synechococcus</t>
  </si>
  <si>
    <t>28KSU@1|root,2ZAA4@2|Bacteria,1G1SE@1117|Cyanobacteria,1GZQ7@1129|Synechococcus</t>
  </si>
  <si>
    <t>COG0365@1|root,COG0365@2|Bacteria,1G0E7@1117|Cyanobacteria,1GZ2X@1129|Synechococcus</t>
  </si>
  <si>
    <t>COG0637@1|root,COG0637@2|Bacteria,1G328@1117|Cyanobacteria,1GZ4X@1129|Synechococcus</t>
  </si>
  <si>
    <t>COG1073@1|root,COG1073@2|Bacteria,1G54F@1117|Cyanobacteria,1H0JX@1129|Synechococcus</t>
  </si>
  <si>
    <t>COG1052@1|root,COG1052@2|Bacteria,1G028@1117|Cyanobacteria,1GZTS@1129|Synechococcus</t>
  </si>
  <si>
    <t>COG0713@1|root,COG0713@2|Bacteria,1G6KK@1117|Cyanobacteria,1H0Q8@1129|Synechococcus</t>
  </si>
  <si>
    <t>COG0839@1|root,COG0839@2|Bacteria,1G2WH@1117|Cyanobacteria,1GYUG@1129|Synechococcus</t>
  </si>
  <si>
    <t>COG1143@1|root,COG1143@2|Bacteria,1G0WD@1117|Cyanobacteria,1GYFW@1129|Synechococcus</t>
  </si>
  <si>
    <t>COG1005@1|root,COG1005@2|Bacteria,1G2BI@1117|Cyanobacteria,1GYPX@1129|Synechococcus</t>
  </si>
  <si>
    <t>COG1089@1|root,COG1089@2|Bacteria,1G0M4@1117|Cyanobacteria,1GYTY@1129|Synechococcus</t>
  </si>
  <si>
    <t>COG0628@1|root,COG0628@2|Bacteria,1G0KT@1117|Cyanobacteria,1GZ17@1129|Synechococcus</t>
  </si>
  <si>
    <t>COG0242@1|root,COG0242@2|Bacteria,1G1FB@1117|Cyanobacteria,1GZM4@1129|Synechococcus</t>
  </si>
  <si>
    <t>2E3K4@1|root,32YID@2|Bacteria,1G98V@1117|Cyanobacteria,1H26H@1129|Synechococcus</t>
  </si>
  <si>
    <t>COG0508@1|root,COG0508@2|Bacteria,1GPWZ@1117|Cyanobacteria,1H4BS@1129|Synechococcus</t>
  </si>
  <si>
    <t>COG2273@1|root,COG2931@1|root,COG2273@2|Bacteria,COG2931@2|Bacteria,1G2GC@1117|Cyanobacteria,1H0CR@1129|Synechococcus</t>
  </si>
  <si>
    <t>COG0457@1|root,COG0457@2|Bacteria,1G0YR@1117|Cyanobacteria,1H4BR@1129|Synechococcus</t>
  </si>
  <si>
    <t>COG0115@1|root,COG0115@2|Bacteria,1GC8S@1117|Cyanobacteria,1GYYI@1129|Synechococcus</t>
  </si>
  <si>
    <t>COG0147@1|root,COG0147@2|Bacteria,1GCX6@1117|Cyanobacteria,1GZFG@1129|Synechococcus</t>
  </si>
  <si>
    <t>COG0603@1|root,COG0603@2|Bacteria,1G24C@1117|Cyanobacteria,1GYSF@1129|Synechococcus</t>
  </si>
  <si>
    <t>COG0602@1|root,COG0602@2|Bacteria,1G13F@1117|Cyanobacteria,1GZJC@1129|Synechococcus</t>
  </si>
  <si>
    <t>2E3RM@1|root,32YPA@2|Bacteria,1G91P@1117|Cyanobacteria,1H1QH@1129|Synechococcus</t>
  </si>
  <si>
    <t>COG0500@1|root,COG2226@2|Bacteria,1G0AI@1117|Cyanobacteria,1GZBS@1129|Synechococcus</t>
  </si>
  <si>
    <t>COG1512@1|root,COG1512@2|Bacteria,1G21M@1117|Cyanobacteria,1GZTY@1129|Synechococcus</t>
  </si>
  <si>
    <t>COG4828@1|root,COG4828@2|Bacteria,1G7QK@1117|Cyanobacteria,1H1V6@1129|Synechococcus</t>
  </si>
  <si>
    <t>COG1197@1|root,COG1197@2|Bacteria,1G1B8@1117|Cyanobacteria,1GYS1@1129|Synechococcus</t>
  </si>
  <si>
    <t>COG0305@1|root,COG0305@2|Bacteria,1G0R8@1117|Cyanobacteria,1GYIF@1129|Synechococcus</t>
  </si>
  <si>
    <t>COG4581@1|root,COG4581@2|Bacteria,1G1R1@1117|Cyanobacteria,1GZ4M@1129|Synechococcus</t>
  </si>
  <si>
    <t>COG0266@1|root,COG0266@2|Bacteria,1G0XB@1117|Cyanobacteria,1GYW9@1129|Synechococcus</t>
  </si>
  <si>
    <t>2E6G4@1|root,3313D@2|Bacteria,1G95K@1117|Cyanobacteria,1H14E@1129|Synechococcus</t>
  </si>
  <si>
    <t>2CKCY@1|root,2Z7TH@2|Bacteria,1G1XC@1117|Cyanobacteria,1GZ5C@1129|Synechococcus</t>
  </si>
  <si>
    <t>COG5607@1|root,COG5607@2|Bacteria,1G1T8@1117|Cyanobacteria,1H0M2@1129|Synechococcus</t>
  </si>
  <si>
    <t>COG2065@1|root,COG2065@2|Bacteria,1G4ZI@1117|Cyanobacteria,1H0CC@1129|Synechococcus</t>
  </si>
  <si>
    <t>COG1108@1|root,COG1108@2|Bacteria,1G17S@1117|Cyanobacteria,1GZVP@1129|Synechococcus</t>
  </si>
  <si>
    <t>COG0803@1|root,COG0803@2|Bacteria,1G1ND@1117|Cyanobacteria,1GZDI@1129|Synechococcus</t>
  </si>
  <si>
    <t>COG1206@1|root,COG1206@2|Bacteria,1G343@1117|Cyanobacteria,1GZ2K@1129|Synechococcus</t>
  </si>
  <si>
    <t>COG0465@1|root,COG0465@2|Bacteria,1G22Z@1117|Cyanobacteria,1GYJS@1129|Synechococcus</t>
  </si>
  <si>
    <t>COG0173@1|root,COG0173@2|Bacteria,1G0W7@1117|Cyanobacteria,1GZ7Y@1129|Synechococcus</t>
  </si>
  <si>
    <t>COG1132@1|root,COG1132@2|Bacteria,1G13C@1117|Cyanobacteria,1GYKU@1129|Synechococcus</t>
  </si>
  <si>
    <t>COG3415@1|root,COG3415@2|Bacteria,1G8R6@1117|Cyanobacteria,1H3FQ@1129|Synechococcus</t>
  </si>
  <si>
    <t>COG0583@1|root,COG0583@2|Bacteria,1G0RE@1117|Cyanobacteria,1GYKW@1129|Synechococcus</t>
  </si>
  <si>
    <t>COG0685@1|root,COG0685@2|Bacteria,1G0GF@1117|Cyanobacteria,1GZ5U@1129|Synechococcus</t>
  </si>
  <si>
    <t>COG0180@1|root,COG0180@2|Bacteria,1G043@1117|Cyanobacteria,1GYJM@1129|Synechococcus</t>
  </si>
  <si>
    <t>COG0842@1|root,COG0842@2|Bacteria,1G1GJ@1117|Cyanobacteria,1H023@1129|Synechococcus</t>
  </si>
  <si>
    <t>28NVC@1|root,2ZBTH@2|Bacteria,1G51V@1117|Cyanobacteria,1GYHR@1129|Synechococcus</t>
  </si>
  <si>
    <t>COG1123@1|root,COG4172@2|Bacteria,1G1N3@1117|Cyanobacteria,1GYDK@1129|Synechococcus</t>
  </si>
  <si>
    <t>COG3206@1|root,COG3206@2|Bacteria,1G71F@1117|Cyanobacteria</t>
  </si>
  <si>
    <t>COG0515@1|root,COG0515@2|Bacteria,1G8TC@1117|Cyanobacteria</t>
  </si>
  <si>
    <t>COG0589@1|root,COG0589@2|Bacteria,1G6JK@1117|Cyanobacteria,1H1YU@1129|Synechococcus</t>
  </si>
  <si>
    <t>COG0514@1|root,COG0514@2|Bacteria,1G1FZ@1117|Cyanobacteria,1H3WX@1129|Synechococcus</t>
  </si>
  <si>
    <t>COG0212@1|root,COG0212@2|Bacteria,1G5WS@1117|Cyanobacteria,1H10N@1129|Synechococcus</t>
  </si>
  <si>
    <t>COG2006@1|root,COG2006@2|Bacteria,1G1NA@1117|Cyanobacteria,1GZAM@1129|Synechococcus</t>
  </si>
  <si>
    <t>COG2199@1|root,COG3706@2|Bacteria</t>
  </si>
  <si>
    <t>COG0281@1|root,COG0281@2|Bacteria,1G158@1117|Cyanobacteria,1GZJ8@1129|Synechococcus</t>
  </si>
  <si>
    <t>28P0E@1|root,2ZBX1@2|Bacteria,1G5MT@1117|Cyanobacteria,1GYKP@1129|Synechococcus</t>
  </si>
  <si>
    <t>COG0204@1|root,COG0204@2|Bacteria,1G0U3@1117|Cyanobacteria,1GZVM@1129|Synechococcus</t>
  </si>
  <si>
    <t>COG0515@1|root,COG1357@1|root,COG0515@2|Bacteria,COG1357@2|Bacteria,1G1YH@1117|Cyanobacteria,1H450@1129|Synechococcus</t>
  </si>
  <si>
    <t>COG0072@1|root,COG0072@2|Bacteria,1G0AT@1117|Cyanobacteria,1GZU8@1129|Synechococcus</t>
  </si>
  <si>
    <t>COG0358@1|root,COG0358@2|Bacteria,1G0TV@1117|Cyanobacteria,1GZ6N@1129|Synechococcus</t>
  </si>
  <si>
    <t>COG0640@1|root,COG0640@2|Bacteria,1G74Z@1117|Cyanobacteria,1H1PA@1129|Synechococcus</t>
  </si>
  <si>
    <t>2C300@1|root,330JR@2|Bacteria,1G9IH@1117|Cyanobacteria,1H2DB@1129|Synechococcus</t>
  </si>
  <si>
    <t>COG0312@1|root,COG0312@2|Bacteria,1G061@1117|Cyanobacteria,1GYXI@1129|Synechococcus</t>
  </si>
  <si>
    <t>COG3831@1|root,COG3831@2|Bacteria,1GPKY@1117|Cyanobacteria,1H3GN@1129|Synechococcus</t>
  </si>
  <si>
    <t>COG2911@1|root,COG2931@1|root,COG2911@2|Bacteria,COG2931@2|Bacteria,1G1I0@1117|Cyanobacteria,1H150@1129|Synechococcus</t>
  </si>
  <si>
    <t>COG0303@1|root,COG0303@2|Bacteria,1G0K2@1117|Cyanobacteria,1GYHD@1129|Synechococcus</t>
  </si>
  <si>
    <t>COG0315@1|root,COG0521@1|root,COG0315@2|Bacteria,COG0521@2|Bacteria,1G53K@1117|Cyanobacteria,1GZWU@1129|Synechococcus</t>
  </si>
  <si>
    <t>COG0314@1|root,COG0314@2|Bacteria,1G5AI@1117|Cyanobacteria,1H0Y0@1129|Synechococcus</t>
  </si>
  <si>
    <t>COG2896@1|root,COG2896@2|Bacteria,1G0VS@1117|Cyanobacteria,1GZFP@1129|Synechococcus</t>
  </si>
  <si>
    <t>COG0457@1|root,COG0457@2|Bacteria,1GPWY@1117|Cyanobacteria,1H1S0@1129|Synechococcus</t>
  </si>
  <si>
    <t>COG4129@1|root,COG4129@2|Bacteria</t>
  </si>
  <si>
    <t>COG0291@1|root,COG0291@2|Bacteria,1G8Z8@1117|Cyanobacteria,1H1FP@1129|Synechococcus</t>
  </si>
  <si>
    <t>COG0292@1|root,COG0292@2|Bacteria,1G5NZ@1117|Cyanobacteria,1H0HJ@1129|Synechococcus</t>
  </si>
  <si>
    <t>COG0834@1|root,COG0834@2|Bacteria,1G1D2@1117|Cyanobacteria,1H46H@1129|Synechococcus</t>
  </si>
  <si>
    <t>COG1808@1|root,COG1808@2|Bacteria,1G157@1117|Cyanobacteria,1GYWB@1129|Synechococcus</t>
  </si>
  <si>
    <t>COG0457@1|root,COG0457@2|Bacteria,1G5SN@1117|Cyanobacteria,1H09X@1129|Synechococcus</t>
  </si>
  <si>
    <t>COG0062@1|root,COG0063@1|root,COG0062@2|Bacteria,COG0063@2|Bacteria,1G0SJ@1117|Cyanobacteria,1GYIH@1129|Synechococcus</t>
  </si>
  <si>
    <t>COG3832@1|root,COG3832@2|Bacteria,1G5NJ@1117|Cyanobacteria,1H0ZM@1129|Synechococcus</t>
  </si>
  <si>
    <t>COG1442@1|root,COG1442@2|Bacteria,1GDFM@1117|Cyanobacteria</t>
  </si>
  <si>
    <t>28WMI@1|root,2ZIMD@2|Bacteria,1GFTA@1117|Cyanobacteria,1H1M0@1129|Synechococcus</t>
  </si>
  <si>
    <t>COG2239@1|root,COG2239@2|Bacteria,1G0CN@1117|Cyanobacteria,1GZEB@1129|Synechococcus</t>
  </si>
  <si>
    <t>COG1109@1|root,COG1109@2|Bacteria,1G1XP@1117|Cyanobacteria,1GYDU@1129|Synechococcus</t>
  </si>
  <si>
    <t>COG0127@1|root,COG0127@2|Bacteria,1G033@1117|Cyanobacteria,1GZ70@1129|Synechococcus</t>
  </si>
  <si>
    <t>COG0569@1|root,COG0569@2|Bacteria,1G212@1117|Cyanobacteria,1GZRT@1129|Synechococcus</t>
  </si>
  <si>
    <t>COG0025@1|root,COG0025@2|Bacteria,1G1D4@1117|Cyanobacteria,1H460@1129|Synechococcus</t>
  </si>
  <si>
    <t>COG0116@1|root,COG0116@2|Bacteria,1G03K@1117|Cyanobacteria,1GYAG@1129|Synechococcus</t>
  </si>
  <si>
    <t>COG2509@1|root,COG2509@2|Bacteria,1FZYJ@1117|Cyanobacteria,1GZEA@1129|Synechococcus</t>
  </si>
  <si>
    <t>COG0149@1|root,COG0149@2|Bacteria,1FZYM@1117|Cyanobacteria,1GYM6@1129|Synechococcus</t>
  </si>
  <si>
    <t>COG4783@1|root,COG4783@2|Bacteria,1G1TE@1117|Cyanobacteria,1H0DF@1129|Synechococcus</t>
  </si>
  <si>
    <t>COG0003@1|root,COG0003@2|Bacteria,1G1UB@1117|Cyanobacteria,1GYPY@1129|Synechococcus</t>
  </si>
  <si>
    <t>COG4319@1|root,COG4319@2|Bacteria,1G6NU@1117|Cyanobacteria,1H19R@1129|Synechococcus</t>
  </si>
  <si>
    <t>COG0038@1|root,COG0038@2|Bacteria,1G0JH@1117|Cyanobacteria,1H479@1129|Synechococcus</t>
  </si>
  <si>
    <t>COG0625@1|root,COG0625@2|Bacteria,1G1TP@1117|Cyanobacteria,1GZ8Y@1129|Synechococcus</t>
  </si>
  <si>
    <t>COG0520@1|root,COG0520@2|Bacteria,1G2M5@1117|Cyanobacteria,1GYYM@1129|Synechococcus</t>
  </si>
  <si>
    <t>COG0420@1|root,COG0420@2|Bacteria,1G36T@1117|Cyanobacteria,1H02X@1129|Synechococcus</t>
  </si>
  <si>
    <t>COG0533@1|root,COG0533@2|Bacteria,1G0EF@1117|Cyanobacteria,1GZPT@1129|Synechococcus</t>
  </si>
  <si>
    <t>28NRD@1|root,2ZBQN@2|Bacteria,1G517@1117|Cyanobacteria,1GYZ4@1129|Synechococcus</t>
  </si>
  <si>
    <t>2EGDF@1|root,33A5A@2|Bacteria,1GARS@1117|Cyanobacteria,1H1Z7@1129|Synechococcus</t>
  </si>
  <si>
    <t>28NMN@1|root,2ZBN5@2|Bacteria,1G5A1@1117|Cyanobacteria,1H0WD@1129|Synechococcus</t>
  </si>
  <si>
    <t>2E4DD@1|root,32Z8S@2|Bacteria,1G8ZW@1117|Cyanobacteria,1H1BW@1129|Synechococcus</t>
  </si>
  <si>
    <t>COG1233@1|root,COG1233@2|Bacteria,1G0CP@1117|Cyanobacteria,1GYEW@1129|Synechococcus</t>
  </si>
  <si>
    <t>COG4754@1|root,COG4754@2|Bacteria</t>
  </si>
  <si>
    <t>COG1134@1|root,COG1134@2|Bacteria,1G28R@1117|Cyanobacteria,1H0E0@1129|Synechococcus</t>
  </si>
  <si>
    <t>COG0664@1|root,COG0664@2|Bacteria,1FZYC@1117|Cyanobacteria,1GYZ5@1129|Synechococcus</t>
  </si>
  <si>
    <t>COG0583@1|root,COG0583@2|Bacteria,1G00R@1117|Cyanobacteria,1GZ5G@1129|Synechococcus</t>
  </si>
  <si>
    <t>COG0155@1|root,COG0155@2|Bacteria,1G0Z6@1117|Cyanobacteria,1GZSX@1129|Synechococcus</t>
  </si>
  <si>
    <t>COG0715@1|root,COG0715@2|Bacteria,1G0R1@1117|Cyanobacteria,1GYD0@1129|Synechococcus</t>
  </si>
  <si>
    <t>COG0600@1|root,COG0600@2|Bacteria,1G09I@1117|Cyanobacteria,1GZDG@1129|Synechococcus</t>
  </si>
  <si>
    <t>COG0715@1|root,COG1116@1|root,COG0715@2|Bacteria,COG1116@2|Bacteria,1G0A2@1117|Cyanobacteria</t>
  </si>
  <si>
    <t>COG0243@1|root,COG0243@2|Bacteria,1G0DW@1117|Cyanobacteria,1GYE2@1129|Synechococcus</t>
  </si>
  <si>
    <t>COG2020@1|root,COG2020@2|Bacteria,1G6UG@1117|Cyanobacteria,1H41R@1129|Synechococcus</t>
  </si>
  <si>
    <t>COG1226@1|root,32Y28@2|Bacteria,1G7VB@1117|Cyanobacteria,1H1NC@1129|Synechococcus</t>
  </si>
  <si>
    <t>COG0723@1|root,COG0723@2|Bacteria,1G03Q@1117|Cyanobacteria,1GYYB@1129|Synechococcus</t>
  </si>
  <si>
    <t>COG0739@1|root,COG0739@2|Bacteria,1GHBC@1117|Cyanobacteria,1GYNU@1129|Synechococcus</t>
  </si>
  <si>
    <t>COG0682@1|root,COG0682@2|Bacteria,1G0H2@1117|Cyanobacteria,1GYSK@1129|Synechococcus</t>
  </si>
  <si>
    <t>COG2875@1|root,COG2875@2|Bacteria,1G2C7@1117|Cyanobacteria,1GZND@1129|Synechococcus</t>
  </si>
  <si>
    <t>COG0697@1|root,COG0697@2|Bacteria,1G24W@1117|Cyanobacteria,1H2XS@1129|Synechococcus</t>
  </si>
  <si>
    <t>COG2003@1|root,COG2003@2|Bacteria,1G2BJ@1117|Cyanobacteria,1GYIT@1129|Synechococcus</t>
  </si>
  <si>
    <t>COG0612@1|root,COG0612@2|Bacteria,1G0D3@1117|Cyanobacteria,1GZ6K@1129|Synechococcus</t>
  </si>
  <si>
    <t>28HFN@1|root,2Z7RN@2|Bacteria,1G0TX@1117|Cyanobacteria,1GZEZ@1129|Synechococcus</t>
  </si>
  <si>
    <t>COG0845@1|root,COG0845@2|Bacteria,1FZXD@1117|Cyanobacteria,1GYKZ@1129|Synechococcus</t>
  </si>
  <si>
    <t>COG0577@1|root,COG0577@2|Bacteria,1G20M@1117|Cyanobacteria,1GYV6@1129|Synechococcus</t>
  </si>
  <si>
    <t>COG0130@1|root,COG0130@2|Bacteria,1G0S5@1117|Cyanobacteria,1GYC1@1129|Synechococcus</t>
  </si>
  <si>
    <t>COG0745@1|root,COG0745@2|Bacteria,1G5PY@1117|Cyanobacteria,1H0SB@1129|Synechococcus</t>
  </si>
  <si>
    <t>COG0211@1|root,COG0211@2|Bacteria,1G7RW@1117|Cyanobacteria,1H0S0@1129|Synechococcus</t>
  </si>
  <si>
    <t>COG0261@1|root,COG0261@2|Bacteria,1G6RH@1117|Cyanobacteria,1H0F6@1129|Synechococcus</t>
  </si>
  <si>
    <t>28IG6@1|root,2Z8HQ@2|Bacteria,1G0IR@1117|Cyanobacteria,1GZP3@1129|Synechococcus</t>
  </si>
  <si>
    <t>COG4251@1|root,COG4251@2|Bacteria,1G6T9@1117|Cyanobacteria,1H0IY@1129|Synechococcus</t>
  </si>
  <si>
    <t>COG0467@1|root,COG0467@2|Bacteria,1G0KY@1117|Cyanobacteria,1GZB7@1129|Synechococcus</t>
  </si>
  <si>
    <t>COG1960@1|root,COG1960@2|Bacteria,1FZV8@1117|Cyanobacteria,1H0ZZ@1129|Synechococcus</t>
  </si>
  <si>
    <t>COG0386@1|root,COG0386@2|Bacteria,1G47I@1117|Cyanobacteria,1H0CE@1129|Synechococcus</t>
  </si>
  <si>
    <t>COG1487@1|root,COG1487@2|Bacteria,1G6RD@1117|Cyanobacteria,1H1XR@1129|Synechococcus</t>
  </si>
  <si>
    <t>2E3EN@1|root,32YDN@2|Bacteria,1G85N@1117|Cyanobacteria,1H13W@1129|Synechococcus</t>
  </si>
  <si>
    <t>2E5P1@1|root,330DP@2|Bacteria,1G84E@1117|Cyanobacteria,1H1KP@1129|Synechococcus</t>
  </si>
  <si>
    <t>2C5EY@1|root,32YQJ@2|Bacteria,1GFQ4@1117|Cyanobacteria,1H3KH@1129|Synechococcus</t>
  </si>
  <si>
    <t>2EIT4@1|root,33CIF@2|Bacteria,1GGNK@1117|Cyanobacteria</t>
  </si>
  <si>
    <t>COG2161@1|root,COG2161@2|Bacteria,1G8D2@1117|Cyanobacteria</t>
  </si>
  <si>
    <t>COG4115@1|root,COG4115@2|Bacteria,1G87X@1117|Cyanobacteria,1H3VD@1129|Synechococcus</t>
  </si>
  <si>
    <t>2DTFZ@1|root,33K6T@2|Bacteria,1GAYB@1117|Cyanobacteria</t>
  </si>
  <si>
    <t>COG4118@1|root,COG4118@2|Bacteria,1G8Z1@1117|Cyanobacteria</t>
  </si>
  <si>
    <t>COG4113@1|root,COG4113@2|Bacteria,1G71V@1117|Cyanobacteria,1H20M@1129|Synechococcus</t>
  </si>
  <si>
    <t>COG1807@1|root,COG1807@2|Bacteria,1G0TA@1117|Cyanobacteria,1GYQR@1129|Synechococcus</t>
  </si>
  <si>
    <t>COG0500@1|root,COG1215@1|root,COG0500@2|Bacteria,COG1215@2|Bacteria,1G3PF@1117|Cyanobacteria,1GZM6@1129|Synechococcus</t>
  </si>
  <si>
    <t>COG0392@1|root,COG0392@2|Bacteria,1G87U@1117|Cyanobacteria</t>
  </si>
  <si>
    <t>COG0566@1|root,COG0566@2|Bacteria,1G18R@1117|Cyanobacteria,1GZ88@1129|Synechococcus</t>
  </si>
  <si>
    <t>COG1249@1|root,COG1249@2|Bacteria,1G09V@1117|Cyanobacteria,1GYTF@1129|Synechococcus</t>
  </si>
  <si>
    <t>COG0134@1|root,COG0134@2|Bacteria,1G0PZ@1117|Cyanobacteria,1GYEN@1129|Synechococcus</t>
  </si>
  <si>
    <t>2E5MH@1|root,330CE@2|Bacteria,1G93N@1117|Cyanobacteria,1H1GN@1129|Synechococcus</t>
  </si>
  <si>
    <t>COG0854@1|root,COG0854@2|Bacteria,1G0QW@1117|Cyanobacteria,1GZKF@1129|Synechococcus</t>
  </si>
  <si>
    <t>COG0204@1|root,COG0204@2|Bacteria,1G1SN@1117|Cyanobacteria,1GZST@1129|Synechococcus</t>
  </si>
  <si>
    <t>291BA@1|root,2ZNY9@2|Bacteria,1G5PT@1117|Cyanobacteria,1H08B@1129|Synechococcus</t>
  </si>
  <si>
    <t>COG0194@1|root,COG0194@2|Bacteria,1G515@1117|Cyanobacteria,1GZ3I@1129|Synechococcus</t>
  </si>
  <si>
    <t>COG0260@1|root,COG0260@2|Bacteria,1G079@1117|Cyanobacteria,1GYVV@1129|Synechococcus</t>
  </si>
  <si>
    <t>COG0746@1|root,COG0746@2|Bacteria,1G587@1117|Cyanobacteria,1H14Z@1129|Synechococcus</t>
  </si>
  <si>
    <t>COG4063@1|root,2ZQ0M@2|Bacteria,1G6T2@1117|Cyanobacteria,1H0VB@1129|Synechococcus</t>
  </si>
  <si>
    <t>COG3146@1|root,COG3146@2|Bacteria,1G0U8@1117|Cyanobacteria,1GYCM@1129|Synechococcus</t>
  </si>
  <si>
    <t>COG1985@1|root,COG1985@2|Bacteria,1G249@1117|Cyanobacteria,1H0II@1129|Synechococcus</t>
  </si>
  <si>
    <t>2CPNP@1|root,32SJH@2|Bacteria,1G8U7@1117|Cyanobacteria</t>
  </si>
  <si>
    <t>COG0720@1|root,COG0720@2|Bacteria,1G0ND@1117|Cyanobacteria,1GYS5@1129|Synechococcus</t>
  </si>
  <si>
    <t>2A0KN@1|root,30NQW@2|Bacteria,1G6A1@1117|Cyanobacteria,1H1P5@1129|Synechococcus</t>
  </si>
  <si>
    <t>COG0852@1|root,COG0852@2|Bacteria,1G1KZ@1117|Cyanobacteria,1GZHR@1129|Synechococcus</t>
  </si>
  <si>
    <t>COG0377@1|root,COG0377@2|Bacteria,1G04A@1117|Cyanobacteria,1GZ0X@1129|Synechococcus</t>
  </si>
  <si>
    <t>COG0838@1|root,COG0838@2|Bacteria,1G5RH@1117|Cyanobacteria,1H0GX@1129|Synechococcus</t>
  </si>
  <si>
    <t>COG1773@1|root,COG1773@2|Bacteria,1G6RR@1117|Cyanobacteria,1H0GP@1129|Synechococcus</t>
  </si>
  <si>
    <t>COG4447@1|root,COG4447@2|Bacteria,1G17T@1117|Cyanobacteria,1GZA2@1129|Synechococcus</t>
  </si>
  <si>
    <t>2CAD7@1|root,32RR6@2|Bacteria,1G7TK@1117|Cyanobacteria,1H3ZP@1129|Synechococcus</t>
  </si>
  <si>
    <t>2E87T@1|root,332KX@2|Bacteria,1G9A2@1117|Cyanobacteria,1H1FT@1129|Synechococcus</t>
  </si>
  <si>
    <t>2EGUI@1|root,33AKP@2|Bacteria,1GAGT@1117|Cyanobacteria,1H21U@1129|Synechococcus</t>
  </si>
  <si>
    <t>2EGJI@1|root,33ABP@2|Bacteria,1GAM0@1117|Cyanobacteria,1H1Z0@1129|Synechococcus</t>
  </si>
  <si>
    <t>COG1216@1|root,COG3222@1|root,COG1216@2|Bacteria,COG3222@2|Bacteria,1G0X3@1117|Cyanobacteria,1H4BQ@1129|Synechococcus</t>
  </si>
  <si>
    <t>COG0815@1|root,COG0815@2|Bacteria,1G15K@1117|Cyanobacteria,1GYPS@1129|Synechococcus</t>
  </si>
  <si>
    <t>COG3046@1|root,COG3046@2|Bacteria,1G0W4@1117|Cyanobacteria,1GYIJ@1129|Synechococcus</t>
  </si>
  <si>
    <t>COG0245@1|root,COG0245@2|Bacteria,1G4Z2@1117|Cyanobacteria,1GZG2@1129|Synechococcus</t>
  </si>
  <si>
    <t>COG0747@1|root,COG0747@2|Bacteria,1G0KJ@1117|Cyanobacteria,1GZII@1129|Synechococcus</t>
  </si>
  <si>
    <t>COG1691@1|root,COG1691@2|Bacteria,1G1W3@1117|Cyanobacteria,1GYYU@1129|Synechococcus</t>
  </si>
  <si>
    <t>2CJY9@1|root,2ZBJJ@2|Bacteria,1G588@1117|Cyanobacteria,1H0IG@1129|Synechococcus</t>
  </si>
  <si>
    <t>COG1961@1|root,COG1961@2|Bacteria,1G25K@1117|Cyanobacteria,1GZZY@1129|Synechococcus</t>
  </si>
  <si>
    <t>2DBQ2@1|root,2ZABR@2|Bacteria,1GDGC@1117|Cyanobacteria</t>
  </si>
  <si>
    <t>COG0738@1|root,COG0738@2|Bacteria,1G1HM@1117|Cyanobacteria</t>
  </si>
  <si>
    <t>COG3238@1|root,COG3238@2|Bacteria,1G76X@1117|Cyanobacteria</t>
  </si>
  <si>
    <t>COG3238@1|root,COG3238@2|Bacteria,1G79J@1117|Cyanobacteria</t>
  </si>
  <si>
    <t>COG0451@1|root,COG0451@2|Bacteria,1G48F@1117|Cyanobacteria,1H38R@1129|Synechococcus</t>
  </si>
  <si>
    <t>COG1846@1|root,COG1846@2|Bacteria,1G5RS@1117|Cyanobacteria</t>
  </si>
  <si>
    <t>COG1074@1|root,COG1074@2|Bacteria,1G4R0@1117|Cyanobacteria,1H41D@1129|Synechococcus</t>
  </si>
  <si>
    <t>COG3857@1|root,COG3857@2|Bacteria,1G3FH@1117|Cyanobacteria,1H2N7@1129|Synechococcus</t>
  </si>
  <si>
    <t>28IUQ@1|root,2Z8TC@2|Bacteria,1G2J0@1117|Cyanobacteria,1H0J3@1129|Synechococcus</t>
  </si>
  <si>
    <t>COG3596@1|root,COG3597@1|root,COG3596@2|Bacteria,COG3597@2|Bacteria,1G1C7@1117|Cyanobacteria,1GZXF@1129|Synechococcus</t>
  </si>
  <si>
    <t>COG3596@1|root,COG3596@2|Bacteria,1G0UV@1117|Cyanobacteria,1H00X@1129|Synechococcus</t>
  </si>
  <si>
    <t>COG0797@1|root,COG0797@2|Bacteria,1G0XF@1117|Cyanobacteria,1H0NF@1129|Synechococcus</t>
  </si>
  <si>
    <t>COG0283@1|root,COG0414@1|root,COG0283@2|Bacteria,COG0414@2|Bacteria,1G1BX@1117|Cyanobacteria,1GZ7F@1129|Synechococcus</t>
  </si>
  <si>
    <t>COG3544@1|root,COG3544@2|Bacteria,1G5U5@1117|Cyanobacteria,1H0XY@1129|Synechococcus</t>
  </si>
  <si>
    <t>COG0451@1|root,COG0451@2|Bacteria,1G0QH@1117|Cyanobacteria,1GYHG@1129|Synechococcus</t>
  </si>
  <si>
    <t>COG2206@1|root,COG2206@2|Bacteria,1GHBB@1117|Cyanobacteria,1H42A@1129|Synechococcus</t>
  </si>
  <si>
    <t>28V0B@1|root,2ZH3Z@2|Bacteria,1GGC6@1117|Cyanobacteria</t>
  </si>
  <si>
    <t>COG0271@1|root,COG0271@2|Bacteria,1G7V3@1117|Cyanobacteria,1H10P@1129|Synechococcus</t>
  </si>
  <si>
    <t>COG0278@1|root,COG0278@2|Bacteria,1G6JA@1117|Cyanobacteria,1H0JB@1129|Synechococcus</t>
  </si>
  <si>
    <t>COG3117@1|root,COG3117@2|Bacteria,1G0PJ@1117|Cyanobacteria,1GYN5@1129|Synechococcus</t>
  </si>
  <si>
    <t>COG1432@1|root,COG1432@2|Bacteria,1G01P@1117|Cyanobacteria,1GYTQ@1129|Synechococcus</t>
  </si>
  <si>
    <t>COG0143@1|root,COG0143@2|Bacteria,1G1RR@1117|Cyanobacteria,1GZ3R@1129|Synechococcus</t>
  </si>
  <si>
    <t>COG3793@1|root,COG3793@2|Bacteria,1G090@1117|Cyanobacteria,1H06D@1129|Synechococcus</t>
  </si>
  <si>
    <t>COG0644@1|root,COG0644@2|Bacteria,1GPWX@1117|Cyanobacteria,1H429@1129|Synechococcus</t>
  </si>
  <si>
    <t>COG1196@1|root,COG1196@2|Bacteria,1G24B@1117|Cyanobacteria,1H0JH@1129|Synechococcus</t>
  </si>
  <si>
    <t>COG0037@1|root,COG0037@2|Bacteria,1G11T@1117|Cyanobacteria,1GYVS@1129|Synechococcus</t>
  </si>
  <si>
    <t>COG0352@1|root,COG0352@2|Bacteria,1GHBA@1117|Cyanobacteria,1H428@1129|Synechococcus</t>
  </si>
  <si>
    <t>COG0308@1|root,COG1413@1|root,COG0308@2|Bacteria,COG1413@2|Bacteria,1G03V@1117|Cyanobacteria,1GZ6A@1129|Synechococcus</t>
  </si>
  <si>
    <t>COG3703@1|root,COG3703@2|Bacteria,1G540@1117|Cyanobacteria,1H3TR@1129|Synechococcus</t>
  </si>
  <si>
    <t>COG2274@1|root,COG2274@2|Bacteria,1G1PD@1117|Cyanobacteria,1HIQQ@1161|Nostocales</t>
  </si>
  <si>
    <t>COG2274@1|root,COG2274@2|Bacteria,1G1PD@1117|Cyanobacteria,1H2RM@1129|Synechococcus</t>
  </si>
  <si>
    <t>COG0457@1|root,COG1566@1|root,COG0457@2|Bacteria,COG1566@2|Bacteria,1GI2K@1117|Cyanobacteria,1H31W@1129|Synechococcus</t>
  </si>
  <si>
    <t>2E4KC@1|root,32ZFB@2|Bacteria,1G8YF@1117|Cyanobacteria,1H11F@1129|Synechococcus</t>
  </si>
  <si>
    <t>COG0631@1|root,COG0631@2|Bacteria,1G1ST@1117|Cyanobacteria,1GZ13@1129|Synechococcus</t>
  </si>
  <si>
    <t>COG0515@1|root,COG0515@2|Bacteria,1GF17@1117|Cyanobacteria,1GZNG@1129|Synechococcus</t>
  </si>
  <si>
    <t>COG2931@1|root,COG2931@2|Bacteria,1GBX8@1117|Cyanobacteria,1H1FK@1129|Synechococcus</t>
  </si>
  <si>
    <t>COG0312@1|root,COG0312@2|Bacteria,1G0RA@1117|Cyanobacteria,1GYUB@1129|Synechococcus</t>
  </si>
  <si>
    <t>COG1682@1|root,COG1682@2|Bacteria,1G0IN@1117|Cyanobacteria,1H0E4@1129|Synechococcus</t>
  </si>
  <si>
    <t>COG2198@1|root,COG2198@2|Bacteria,1G1EY@1117|Cyanobacteria,1H0MM@1129|Synechococcus</t>
  </si>
  <si>
    <t>COG0557@1|root,COG0557@2|Bacteria,1G12H@1117|Cyanobacteria,1GZH0@1129|Synechococcus</t>
  </si>
  <si>
    <t>COG0238@1|root,COG0238@2|Bacteria,1G7NE@1117|Cyanobacteria,1H15D@1129|Synechococcus</t>
  </si>
  <si>
    <t>COG0267@1|root,COG0267@2|Bacteria,1G96P@1117|Cyanobacteria,1H1JD@1129|Synechococcus</t>
  </si>
  <si>
    <t>COG0515@1|root,COG0515@2|Bacteria,1G0HV@1117|Cyanobacteria,1GZ3X@1129|Synechococcus</t>
  </si>
  <si>
    <t>2DDWK@1|root,2ZJMC@2|Bacteria,1GGKH@1117|Cyanobacteria,1MN70@1212|Prochloraceae</t>
  </si>
  <si>
    <t>COG0398@1|root,COG0398@2|Bacteria,1G3PG@1117|Cyanobacteria,1GYK7@1129|Synechococcus</t>
  </si>
  <si>
    <t>COG1249@1|root,COG1249@2|Bacteria,1G198@1117|Cyanobacteria,1GZYT@1129|Synechococcus</t>
  </si>
  <si>
    <t>2AIAN@1|root,318RI@2|Bacteria,1GACJ@1117|Cyanobacteria,1H351@1129|Synechococcus</t>
  </si>
  <si>
    <t>COG0126@1|root,COG0126@2|Bacteria,1G2FM@1117|Cyanobacteria,1GZ9B@1129|Synechococcus</t>
  </si>
  <si>
    <t>COG0589@1|root,COG0589@2|Bacteria,1G5T8@1117|Cyanobacteria,1H0GK@1129|Synechococcus</t>
  </si>
  <si>
    <t>COG1161@1|root,COG1161@2|Bacteria,1G0E2@1117|Cyanobacteria,1GYRK@1129|Synechococcus</t>
  </si>
  <si>
    <t>COG0628@1|root,COG0628@2|Bacteria,1G3BP@1117|Cyanobacteria,1GYQ2@1129|Synechococcus</t>
  </si>
  <si>
    <t>COG0564@1|root,COG0564@2|Bacteria,1G0FD@1117|Cyanobacteria,1GYNG@1129|Synechococcus</t>
  </si>
  <si>
    <t>COG0515@1|root,COG0515@2|Bacteria,1FZWQ@1117|Cyanobacteria,1H3W1@1129|Synechococcus</t>
  </si>
  <si>
    <t>COG0784@1|root,COG0784@2|Bacteria,1G53V@1117|Cyanobacteria,1H0FC@1129|Synechococcus</t>
  </si>
  <si>
    <t>COG0079@1|root,COG0079@2|Bacteria,1G1FN@1117|Cyanobacteria,1GZ9W@1129|Synechococcus</t>
  </si>
  <si>
    <t>COG0776@1|root,COG0776@2|Bacteria,1G6UT@1117|Cyanobacteria,1H3ZN@1129|Synechococcus</t>
  </si>
  <si>
    <t>COG1357@1|root,COG1357@2|Bacteria,1G58B@1117|Cyanobacteria,1GZ3Z@1129|Synechococcus</t>
  </si>
  <si>
    <t>COG5474@1|root,COG5474@2|Bacteria,1G5RD@1117|Cyanobacteria,1H0KF@1129|Synechococcus</t>
  </si>
  <si>
    <t>COG0489@1|root,COG0489@2|Bacteria,1G1I7@1117|Cyanobacteria,1GZNR@1129|Synechococcus</t>
  </si>
  <si>
    <t>COG0772@1|root,COG0772@2|Bacteria,1G0F0@1117|Cyanobacteria,1GZAF@1129|Synechococcus</t>
  </si>
  <si>
    <t>COG0363@1|root,COG0363@2|Bacteria,1G8EQ@1117|Cyanobacteria,1GZT9@1129|Synechococcus</t>
  </si>
  <si>
    <t>2DTZ0@1|root,32UW6@2|Bacteria,1G8FY@1117|Cyanobacteria,1H0IA@1129|Synechococcus</t>
  </si>
  <si>
    <t>COG0265@1|root,COG0265@2|Bacteria,1G0U4@1117|Cyanobacteria,1GYHE@1129|Synechococcus</t>
  </si>
  <si>
    <t>COG0593@1|root,COG0593@2|Bacteria,1G1BW@1117|Cyanobacteria,1GYYD@1129|Synechococcus</t>
  </si>
  <si>
    <t>COG0500@1|root,COG2226@2|Bacteria,1G2EG@1117|Cyanobacteria,1H463@1129|Synechococcus</t>
  </si>
  <si>
    <t>COG4399@1|root,COG4399@2|Bacteria,1G037@1117|Cyanobacteria,1GYBW@1129|Synechococcus</t>
  </si>
  <si>
    <t>COG0422@1|root,COG0422@2|Bacteria,1G2N9@1117|Cyanobacteria,1GYR0@1129|Synechococcus</t>
  </si>
  <si>
    <t>COG3170@1|root,COG3170@2|Bacteria,1G9EU@1117|Cyanobacteria,1H22D@1129|Synechococcus</t>
  </si>
  <si>
    <t>COG0819@1|root,COG0819@2|Bacteria,1G375@1117|Cyanobacteria,1H1SJ@1129|Synechococcus</t>
  </si>
  <si>
    <t>COG2377@1|root,COG2377@2|Bacteria,1G0QJ@1117|Cyanobacteria,1GZ23@1129|Synechococcus</t>
  </si>
  <si>
    <t>COG4106@1|root,COG4106@2|Bacteria,1G44V@1117|Cyanobacteria,1H301@1129|Synechococcus</t>
  </si>
  <si>
    <t>COG1565@1|root,COG1565@2|Bacteria,1G16Z@1117|Cyanobacteria,1GYBU@1129|Synechococcus</t>
  </si>
  <si>
    <t>COG1512@1|root,COG1512@2|Bacteria,1G0VK@1117|Cyanobacteria,1GYE9@1129|Synechococcus</t>
  </si>
  <si>
    <t>COG0542@1|root,COG0542@2|Bacteria,1G04Z@1117|Cyanobacteria,1GYV5@1129|Synechococcus</t>
  </si>
  <si>
    <t>COG3794@1|root,COG3794@2|Bacteria,1G6Z2@1117|Cyanobacteria,1H0FG@1129|Synechococcus</t>
  </si>
  <si>
    <t>COG0702@1|root,COG0702@2|Bacteria,1GPWW@1117|Cyanobacteria,1H427@1129|Synechococcus</t>
  </si>
  <si>
    <t>COG0407@1|root,COG0407@2|Bacteria,1G0M2@1117|Cyanobacteria,1GYZZ@1129|Synechococcus</t>
  </si>
  <si>
    <t>COG0296@1|root,COG0296@2|Bacteria,1G1IW@1117|Cyanobacteria,1GYE4@1129|Synechococcus</t>
  </si>
  <si>
    <t>2EBIU@1|root,335J9@2|Bacteria,1GNQV@1117|Cyanobacteria,1H1EH@1129|Synechococcus</t>
  </si>
  <si>
    <t>COG1215@1|root,COG1215@2|Bacteria,1FZYV@1117|Cyanobacteria,1GYAV@1129|Synechococcus</t>
  </si>
  <si>
    <t>COG0474@1|root,COG0474@2|Bacteria,1G0JX@1117|Cyanobacteria,1GYRH@1129|Synechococcus</t>
  </si>
  <si>
    <t>COG0569@1|root,COG0569@2|Bacteria,1G0ZA@1117|Cyanobacteria,1GZ6I@1129|Synechococcus</t>
  </si>
  <si>
    <t>COG0168@1|root,COG0168@2|Bacteria,1G01B@1117|Cyanobacteria,1GYG0@1129|Synechococcus</t>
  </si>
  <si>
    <t>COG1200@1|root,COG1200@2|Bacteria,1G17H@1117|Cyanobacteria,1GZ2C@1129|Synechococcus</t>
  </si>
  <si>
    <t>28PVP@1|root,2ZCG7@2|Bacteria,1G564@1117|Cyanobacteria,1H283@1129|Synechococcus</t>
  </si>
  <si>
    <t>2AH3C@1|root,317CS@2|Bacteria,1G6IY@1117|Cyanobacteria,1H0QI@1129|Synechococcus</t>
  </si>
  <si>
    <t>28UUY@1|root,2ZGYZ@2|Bacteria</t>
  </si>
  <si>
    <t>COG0689@1|root,COG0689@2|Bacteria,1G1XB@1117|Cyanobacteria,1GYHN@1129|Synechococcus</t>
  </si>
  <si>
    <t>COG2109@1|root,COG2109@2|Bacteria,1G53M@1117|Cyanobacteria,1GZG0@1129|Synechococcus</t>
  </si>
  <si>
    <t>COG1259@1|root,COG1259@2|Bacteria,1G4YX@1117|Cyanobacteria,1H0I1@1129|Synechococcus</t>
  </si>
  <si>
    <t>COG1453@1|root,COG1453@2|Bacteria,1G08Y@1117|Cyanobacteria,1GYEA@1129|Synechococcus</t>
  </si>
  <si>
    <t>COG0508@1|root,COG0508@2|Bacteria,1G0GX@1117|Cyanobacteria,1GZ03@1129|Synechococcus</t>
  </si>
  <si>
    <t>COG3722@1|root,COG3722@2|Bacteria,1GEGF@1117|Cyanobacteria</t>
  </si>
  <si>
    <t>COG0610@1|root,COG0610@2|Bacteria,1G1HD@1117|Cyanobacteria,1H40P@1129|Synechococcus</t>
  </si>
  <si>
    <t>COG0732@1|root,COG0732@2|Bacteria,1G796@1117|Cyanobacteria,1H1T0@1129|Synechococcus</t>
  </si>
  <si>
    <t>COG5464@1|root,COG5464@2|Bacteria,1GEE0@1117|Cyanobacteria,1H29X@1129|Synechococcus</t>
  </si>
  <si>
    <t>COG5464@1|root,COG5464@2|Bacteria,1GGZR@1117|Cyanobacteria</t>
  </si>
  <si>
    <t>COG5464@1|root,COG5464@2|Bacteria,1G2UF@1117|Cyanobacteria,1H2QF@1129|Synechococcus</t>
  </si>
  <si>
    <t>COG0286@1|root,COG0286@2|Bacteria,1G2KQ@1117|Cyanobacteria,1H3ZQ@1129|Synechococcus</t>
  </si>
  <si>
    <t>COG4371@1|root,COG4371@2|Bacteria,1G17I@1117|Cyanobacteria,1GYFV@1129|Synechococcus</t>
  </si>
  <si>
    <t>COG2104@1|root,COG2104@2|Bacteria,1G986@1117|Cyanobacteria</t>
  </si>
  <si>
    <t>COG0352@1|root,COG0352@2|Bacteria,1G1VB@1117|Cyanobacteria,1GYVT@1129|Synechococcus</t>
  </si>
  <si>
    <t>COG1426@1|root,COG1426@2|Bacteria,1G5I6@1117|Cyanobacteria,1H0TW@1129|Synechococcus</t>
  </si>
  <si>
    <t>COG1413@1|root,COG1413@2|Bacteria,1G600@1117|Cyanobacteria,1H0UW@1129|Synechococcus</t>
  </si>
  <si>
    <t>COG1413@1|root,COG1413@2|Bacteria,1G02F@1117|Cyanobacteria,1GZKR@1129|Synechococcus</t>
  </si>
  <si>
    <t>28I0N@1|root,2Z85C@2|Bacteria,1G08R@1117|Cyanobacteria,1GZ6U@1129|Synechococcus</t>
  </si>
  <si>
    <t>28I0N@1|root,2Z7NE@2|Bacteria,1G1D5@1117|Cyanobacteria,1GYX7@1129|Synechococcus</t>
  </si>
  <si>
    <t>COG0369@1|root,COG0369@2|Bacteria,1G946@1117|Cyanobacteria,1H1JH@1129|Synechococcus</t>
  </si>
  <si>
    <t>COG0237@1|root,COG0237@2|Bacteria,1G05P@1117|Cyanobacteria,1GZ2E@1129|Synechococcus</t>
  </si>
  <si>
    <t>COG0237@1|root,COG0237@2|Bacteria,1G1CU@1117|Cyanobacteria,1H3YY@1129|Synechococcus</t>
  </si>
  <si>
    <t>2C0ZH@1|root,32VUV@2|Bacteria,1G89N@1117|Cyanobacteria,1H38U@1129|Synechococcus</t>
  </si>
  <si>
    <t>COG2385@1|root,COG2385@2|Bacteria,1FZX9@1117|Cyanobacteria,1GYZY@1129|Synechococcus</t>
  </si>
  <si>
    <t>COG1351@1|root,COG1351@2|Bacteria,1G1PU@1117|Cyanobacteria,1GYHJ@1129|Synechococcus</t>
  </si>
  <si>
    <t>COG0170@1|root,COG0170@2|Bacteria,1G25U@1117|Cyanobacteria,1H0MD@1129|Synechococcus</t>
  </si>
  <si>
    <t>2CJ88@1|root,32S9F@2|Bacteria,1G8AR@1117|Cyanobacteria,1H1NM@1129|Synechococcus</t>
  </si>
  <si>
    <t>28NP8@1|root,2ZBP7@2|Bacteria,1G577@1117|Cyanobacteria,1H1CQ@1129|Synechococcus</t>
  </si>
  <si>
    <t>COG3558@1|root,COG3558@2|Bacteria,1G54U@1117|Cyanobacteria,1H03B@1129|Synechococcus</t>
  </si>
  <si>
    <t>2DC0X@1|root,2ZCA9@2|Bacteria,1G50N@1117|Cyanobacteria,1GZ6C@1129|Synechococcus</t>
  </si>
  <si>
    <t>COG1166@1|root,COG1166@2|Bacteria,1G1C4@1117|Cyanobacteria,1GYFT@1129|Synechococcus</t>
  </si>
  <si>
    <t>COG3484@1|root,COG3484@2|Bacteria,1G118@1117|Cyanobacteria,1GYUW@1129|Synechococcus</t>
  </si>
  <si>
    <t>COG1305@1|root,COG1305@2|Bacteria,1G2WU@1117|Cyanobacteria,1GZGW@1129|Synechococcus</t>
  </si>
  <si>
    <t>COG2307@1|root,COG2307@2|Bacteria,1G05F@1117|Cyanobacteria,1GYD1@1129|Synechococcus</t>
  </si>
  <si>
    <t>COG2308@1|root,COG2308@2|Bacteria,1G0JF@1117|Cyanobacteria,1GZ7D@1129|Synechococcus</t>
  </si>
  <si>
    <t>COG0079@1|root,COG0079@2|Bacteria,1G0BE@1117|Cyanobacteria,1GYVN@1129|Synechococcus</t>
  </si>
  <si>
    <t>COG0115@1|root,COG0115@2|Bacteria,1G1GM@1117|Cyanobacteria,1GYHP@1129|Synechococcus</t>
  </si>
  <si>
    <t>COG2267@1|root,COG2267@2|Bacteria,1G1J9@1117|Cyanobacteria,1GZ4H@1129|Synechococcus</t>
  </si>
  <si>
    <t>COG2052@1|root,COG2052@2|Bacteria,1G7TZ@1117|Cyanobacteria,1H12I@1129|Synechococcus</t>
  </si>
  <si>
    <t>COG1293@1|root,COG1293@2|Bacteria,1G01H@1117|Cyanobacteria,1GYM8@1129|Synechococcus</t>
  </si>
  <si>
    <t>COG0457@1|root,COG0457@2|Bacteria,1G5P9@1117|Cyanobacteria,1H3A0@1129|Synechococcus</t>
  </si>
  <si>
    <t>COG0697@1|root,COG0697@2|Bacteria,1G08M@1117|Cyanobacteria,1H3JG@1129|Synechococcus</t>
  </si>
  <si>
    <t>2CISY@1|root,32S8F@2|Bacteria,1G7ST@1117|Cyanobacteria,1H1W7@1129|Synechococcus</t>
  </si>
  <si>
    <t>COG1073@1|root,COG1073@2|Bacteria,1G0CQ@1117|Cyanobacteria,1GZTQ@1129|Synechococcus</t>
  </si>
  <si>
    <t>COG0318@1|root,COG0318@2|Bacteria,1G2RA@1117|Cyanobacteria,1GYQV@1129|Synechococcus</t>
  </si>
  <si>
    <t>COG4948@1|root,COG4948@2|Bacteria,1G0R5@1117|Cyanobacteria,1GYD6@1129|Synechococcus</t>
  </si>
  <si>
    <t>COG1640@1|root,COG1640@2|Bacteria,1G0F2@1117|Cyanobacteria,1GYH4@1129|Synechococcus</t>
  </si>
  <si>
    <t>COG1595@1|root,COG1595@2|Bacteria</t>
  </si>
  <si>
    <t>COG0217@1|root,COG0217@2|Bacteria,1G13D@1117|Cyanobacteria,1GYSM@1129|Synechococcus</t>
  </si>
  <si>
    <t>COG0835@1|root,COG0835@2|Bacteria,1G1U3@1117|Cyanobacteria,1H0R0@1129|Synechococcus</t>
  </si>
  <si>
    <t>COG0840@1|root,COG0840@2|Bacteria,1FZVB@1117|Cyanobacteria,1GZJ2@1129|Synechococcus</t>
  </si>
  <si>
    <t>COG0643@1|root,COG0784@1|root,COG0643@2|Bacteria,COG0784@2|Bacteria,1G2R7@1117|Cyanobacteria,1GZQR@1129|Synechococcus</t>
  </si>
  <si>
    <t>COG0745@1|root,COG0745@2|Bacteria,1G2ME@1117|Cyanobacteria,1GYW6@1129|Synechococcus</t>
  </si>
  <si>
    <t>COG5002@1|root,COG5002@2|Bacteria,1G1N9@1117|Cyanobacteria,1H4BP@1129|Synechococcus</t>
  </si>
  <si>
    <t>COG1187@1|root,COG1187@2|Bacteria,1G1P4@1117|Cyanobacteria,1GYDB@1129|Synechococcus</t>
  </si>
  <si>
    <t>COG1426@1|root,COG1426@2|Bacteria</t>
  </si>
  <si>
    <t>COG0788@1|root,COG0788@2|Bacteria,1G0SN@1117|Cyanobacteria,1GZQS@1129|Synechococcus</t>
  </si>
  <si>
    <t>COG0114@1|root,COG0114@2|Bacteria,1G0AD@1117|Cyanobacteria,1GYTD@1129|Synechococcus</t>
  </si>
  <si>
    <t>COG0457@1|root,COG0457@2|Bacteria,1G07G@1117|Cyanobacteria,1H0Y6@1129|Synechococcus</t>
  </si>
  <si>
    <t>COG1011@1|root,COG1011@2|Bacteria,1G87B@1117|Cyanobacteria</t>
  </si>
  <si>
    <t>COG1917@1|root,COG1917@2|Bacteria,1G8D7@1117|Cyanobacteria,1GYHF@1129|Synechococcus</t>
  </si>
  <si>
    <t>COG0147@1|root,COG0147@2|Bacteria,1G0KZ@1117|Cyanobacteria,1GYC4@1129|Synechococcus</t>
  </si>
  <si>
    <t>28NMP@1|root,2ZBN6@2|Bacteria,1G51J@1117|Cyanobacteria,1H0AE@1129|Synechococcus</t>
  </si>
  <si>
    <t>COG0527@1|root,COG0527@2|Bacteria,1G095@1117|Cyanobacteria,1GYD7@1129|Synechococcus</t>
  </si>
  <si>
    <t>COG2273@1|root,COG2374@1|root,COG2273@2|Bacteria,COG2374@2|Bacteria,1GHB9@1117|Cyanobacteria,1GZIU@1129|Synechococcus</t>
  </si>
  <si>
    <t>COG0465@1|root,COG0465@2|Bacteria,1G1S2@1117|Cyanobacteria,1GYR3@1129|Synechococcus</t>
  </si>
  <si>
    <t>COG0333@1|root,COG0333@2|Bacteria,1G8ZP@1117|Cyanobacteria,1H1I7@1129|Synechococcus</t>
  </si>
  <si>
    <t>COG4240@1|root,COG4240@2|Bacteria,1G1II@1117|Cyanobacteria,1GZTP@1129|Synechococcus</t>
  </si>
  <si>
    <t>2C91V@1|root,32RRW@2|Bacteria,1G7Y1@1117|Cyanobacteria,1H1RM@1129|Synechococcus</t>
  </si>
  <si>
    <t>2CCJU@1|root,32SNK@2|Bacteria,1G86F@1117|Cyanobacteria,1H16A@1129|Synechococcus</t>
  </si>
  <si>
    <t>COG3597@1|root,COG3597@2|Bacteria,1GBGF@1117|Cyanobacteria,1H4BN@1129|Synechococcus</t>
  </si>
  <si>
    <t>COG0210@1|root,COG0210@2|Bacteria,1G0K3@1117|Cyanobacteria,1GZQF@1129|Synechococcus</t>
  </si>
  <si>
    <t>28IB5@1|root,2Z8DN@2|Bacteria,1G0PF@1117|Cyanobacteria,1GZJZ@1129|Synechococcus</t>
  </si>
  <si>
    <t>COG2087@1|root,COG2087@2|Bacteria,1G5NM@1117|Cyanobacteria,1H0IZ@1129|Synechococcus</t>
  </si>
  <si>
    <t>2AHIV@1|root,317WH@2|Bacteria,1G6WD@1117|Cyanobacteria,1H1FM@1129|Synechococcus</t>
  </si>
  <si>
    <t>2AIVE@1|root,319CP@2|Bacteria,1G6QT@1117|Cyanobacteria,1H0PU@1129|Synechococcus</t>
  </si>
  <si>
    <t>COG0735@1|root,COG0735@2|Bacteria,1G1PH@1117|Cyanobacteria,1H0ED@1129|Synechococcus</t>
  </si>
  <si>
    <t>COG0438@1|root,COG0438@2|Bacteria,1G0YI@1117|Cyanobacteria,1GYHQ@1129|Synechococcus</t>
  </si>
  <si>
    <t>COG0477@1|root,COG2814@2|Bacteria,1G0DP@1117|Cyanobacteria,1GYJK@1129|Synechococcus</t>
  </si>
  <si>
    <t>COG1381@1|root,COG1381@2|Bacteria,1G06V@1117|Cyanobacteria,1GYRD@1129|Synechococcus</t>
  </si>
  <si>
    <t>COG0274@1|root,COG0274@2|Bacteria,1G28V@1117|Cyanobacteria,1H0AI@1129|Synechococcus</t>
  </si>
  <si>
    <t>COG2867@1|root,COG2867@2|Bacteria,1G77Q@1117|Cyanobacteria,1H0A0@1129|Synechococcus</t>
  </si>
  <si>
    <t>COG0433@1|root,COG0433@2|Bacteria,1G19S@1117|Cyanobacteria,1H00F@1129|Synechococcus</t>
  </si>
  <si>
    <t>COG1280@1|root,COG1280@2|Bacteria,1G3GE@1117|Cyanobacteria,1H1FC@1129|Synechococcus</t>
  </si>
  <si>
    <t>COG2318@1|root,COG2318@2|Bacteria,1G5EJ@1117|Cyanobacteria,1H34T@1129|Synechococcus</t>
  </si>
  <si>
    <t>COG0369@1|root,COG0369@2|Bacteria,1FZZF@1117|Cyanobacteria,1GZ1M@1129|Synechococcus</t>
  </si>
  <si>
    <t>COG0572@1|root,COG0572@2|Bacteria,1G0G9@1117|Cyanobacteria,1H4BM@1129|Synechococcus</t>
  </si>
  <si>
    <t>COG0517@1|root,COG0617@1|root,COG0618@1|root,COG0517@2|Bacteria,COG0617@2|Bacteria,COG0618@2|Bacteria,1FZVS@1117|Cyanobacteria,1GZKB@1129|Synechococcus</t>
  </si>
  <si>
    <t>COG0275@1|root,COG0275@2|Bacteria,1G0AR@1117|Cyanobacteria,1GYGA@1129|Synechococcus</t>
  </si>
  <si>
    <t>COG1004@1|root,COG1004@2|Bacteria</t>
  </si>
  <si>
    <t>COG0251@1|root,COG0251@2|Bacteria,1G6TD@1117|Cyanobacteria,1H0H6@1129|Synechococcus</t>
  </si>
  <si>
    <t>COG3330@1|root,COG3330@2|Bacteria,1G01Q@1117|Cyanobacteria,1GZKU@1129|Synechococcus</t>
  </si>
  <si>
    <t>COG1233@1|root,COG1233@2|Bacteria,1G086@1117|Cyanobacteria,1GZAS@1129|Synechococcus</t>
  </si>
  <si>
    <t>COG0412@1|root,COG0412@2|Bacteria,1FZX6@1117|Cyanobacteria,1H3WH@1129|Synechococcus</t>
  </si>
  <si>
    <t>COG0181@1|root,COG0181@2|Bacteria,1G213@1117|Cyanobacteria,1GZE2@1129|Synechococcus</t>
  </si>
  <si>
    <t>28NHC@1|root,2ZBJ7@2|Bacteria,1G532@1117|Cyanobacteria,1H19H@1129|Synechococcus</t>
  </si>
  <si>
    <t>COG3695@1|root,COG3695@2|Bacteria,1G82G@1117|Cyanobacteria,1H0S1@1129|Synechococcus</t>
  </si>
  <si>
    <t>COG0144@1|root,COG0781@1|root,COG0144@2|Bacteria,COG0781@2|Bacteria,1G1K0@1117|Cyanobacteria,1GYZM@1129|Synechococcus</t>
  </si>
  <si>
    <t>COG3839@1|root,COG3839@2|Bacteria,1GPWV@1117|Cyanobacteria,1H4BK@1129|Synechococcus</t>
  </si>
  <si>
    <t>COG0536@1|root,COG0536@2|Bacteria,1G019@1117|Cyanobacteria,1GZTN@1129|Synechococcus</t>
  </si>
  <si>
    <t>COG0299@1|root,COG0299@2|Bacteria,1G11D@1117|Cyanobacteria,1H07E@1129|Synechococcus</t>
  </si>
  <si>
    <t>COG2109@1|root,COG2109@2|Bacteria,1FZZH@1117|Cyanobacteria,1GYK6@1129|Synechococcus</t>
  </si>
  <si>
    <t>COG0523@1|root,COG0523@2|Bacteria,1G0Q9@1117|Cyanobacteria,1GYDT@1129|Synechococcus</t>
  </si>
  <si>
    <t>2DIT0@1|root,32UBP@2|Bacteria,1G7P7@1117|Cyanobacteria,1H1YQ@1129|Synechococcus</t>
  </si>
  <si>
    <t>COG0354@1|root,COG0354@2|Bacteria,1G0RW@1117|Cyanobacteria,1H09T@1129|Synechococcus</t>
  </si>
  <si>
    <t>COG2947@1|root,COG2947@2|Bacteria,1G5R2@1117|Cyanobacteria,1H08Y@1129|Synechococcus</t>
  </si>
  <si>
    <t>COG2887@1|root,COG2887@2|Bacteria,1G45G@1117|Cyanobacteria,1H0M1@1129|Synechococcus</t>
  </si>
  <si>
    <t>COG0157@1|root,COG0157@2|Bacteria,1G0FE@1117|Cyanobacteria,1GYFM@1129|Synechococcus</t>
  </si>
  <si>
    <t>COG1653@1|root,COG1653@2|Bacteria,1G0AA@1117|Cyanobacteria,1GZKQ@1129|Synechococcus</t>
  </si>
  <si>
    <t>COG1175@1|root,COG1175@2|Bacteria,1G0YN@1117|Cyanobacteria,1GZIT@1129|Synechococcus</t>
  </si>
  <si>
    <t>COG0395@1|root,COG0395@2|Bacteria,1G0CF@1117|Cyanobacteria,1GYVQ@1129|Synechococcus</t>
  </si>
  <si>
    <t>COG3842@1|root,COG3842@2|Bacteria,1G0FR@1117|Cyanobacteria,1GYET@1129|Synechococcus</t>
  </si>
  <si>
    <t>COG1231@1|root,COG1231@2|Bacteria,1G7WJ@1117|Cyanobacteria,1H267@1129|Synechococcus</t>
  </si>
  <si>
    <t>COG0535@1|root,COG0535@2|Bacteria,1G18X@1117|Cyanobacteria,1GZR3@1129|Synechococcus</t>
  </si>
  <si>
    <t>COG0285@1|root,COG0285@2|Bacteria,1G04F@1117|Cyanobacteria,1GYC0@1129|Synechococcus</t>
  </si>
  <si>
    <t>COG4992@1|root,COG4992@2|Bacteria,1G0KF@1117|Cyanobacteria,1GYE8@1129|Synechococcus</t>
  </si>
  <si>
    <t>COG0465@1|root,COG0465@2|Bacteria,1G01N@1117|Cyanobacteria,1GYC6@1129|Synechococcus</t>
  </si>
  <si>
    <t>COG0488@1|root,COG0488@2|Bacteria,1G14R@1117|Cyanobacteria,1GZ4U@1129|Synechococcus</t>
  </si>
  <si>
    <t>COG0529@1|root,COG0529@2|Bacteria,1G21C@1117|Cyanobacteria,1GZWS@1129|Synechococcus</t>
  </si>
  <si>
    <t>COG0640@1|root,COG0640@2|Bacteria,1G6V5@1117|Cyanobacteria,1H134@1129|Synechococcus</t>
  </si>
  <si>
    <t>COG0491@1|root,COG0491@2|Bacteria,1G0CZ@1117|Cyanobacteria,1GZSG@1129|Synechococcus</t>
  </si>
  <si>
    <t>COG0607@1|root,COG0607@2|Bacteria,1G56U@1117|Cyanobacteria,1H0R1@1129|Synechococcus</t>
  </si>
  <si>
    <t>COG0730@1|root,COG0730@2|Bacteria,1G0FY@1117|Cyanobacteria,1H07V@1129|Synechococcus</t>
  </si>
  <si>
    <t>COG0547@1|root,COG0547@2|Bacteria,1G073@1117|Cyanobacteria,1GZ3Y@1129|Synechococcus</t>
  </si>
  <si>
    <t>2C6V4@1|root,2ZV3X@2|Bacteria,1G61D@1117|Cyanobacteria,1H027@1129|Synechococcus</t>
  </si>
  <si>
    <t>COG0763@1|root,COG0763@2|Bacteria,1G0V6@1117|Cyanobacteria,1GYVI@1129|Synechococcus</t>
  </si>
  <si>
    <t>COG1043@1|root,COG1043@2|Bacteria,1G1V3@1117|Cyanobacteria,1GZ8B@1129|Synechococcus</t>
  </si>
  <si>
    <t>COG0764@1|root,COG0764@2|Bacteria,1G50G@1117|Cyanobacteria,1H087@1129|Synechococcus</t>
  </si>
  <si>
    <t>COG0774@1|root,COG0774@2|Bacteria,1G01M@1117|Cyanobacteria,1GZEC@1129|Synechococcus</t>
  </si>
  <si>
    <t>COG4775@1|root,COG4775@2|Bacteria,1G389@1117|Cyanobacteria,1GYVJ@1129|Synechococcus</t>
  </si>
  <si>
    <t>COG0152@1|root,COG0152@2|Bacteria,1G1D9@1117|Cyanobacteria,1GYT6@1129|Synechococcus</t>
  </si>
  <si>
    <t>COG0457@1|root,COG0457@2|Bacteria,1G1K2@1117|Cyanobacteria,1H1TH@1129|Synechococcus</t>
  </si>
  <si>
    <t>COG0151@1|root,COG0151@2|Bacteria,1G1SB@1117|Cyanobacteria,1GZ0M@1129|Synechococcus</t>
  </si>
  <si>
    <t>COG5002@1|root,COG5002@2|Bacteria,1FZWA@1117|Cyanobacteria,1GYZN@1129|Synechococcus</t>
  </si>
  <si>
    <t>COG0005@1|root,COG0005@2|Bacteria,1G1F3@1117|Cyanobacteria,1GYFS@1129|Synechococcus</t>
  </si>
  <si>
    <t>COG0008@1|root,COG0008@2|Bacteria,1GBWI@1117|Cyanobacteria,1GZBI@1129|Synechococcus</t>
  </si>
  <si>
    <t>2CJ3S@1|root,32S96@2|Bacteria,1G7NX@1117|Cyanobacteria,1H10A@1129|Synechococcus</t>
  </si>
  <si>
    <t>2E3K8@1|root,32YIH@2|Bacteria,1G910@1117|Cyanobacteria,1H102@1129|Synechococcus</t>
  </si>
  <si>
    <t>2DI16@1|root,301P4@2|Bacteria,1G5UH@1117|Cyanobacteria,1H07P@1129|Synechococcus</t>
  </si>
  <si>
    <t>COG1022@1|root,COG1022@2|Bacteria,1G1QY@1117|Cyanobacteria,1GZ6Z@1129|Synechococcus</t>
  </si>
  <si>
    <t>COG1135@1|root,COG1135@2|Bacteria,1GAKW@1117|Cyanobacteria,1H49P@1129|Synechococcus</t>
  </si>
  <si>
    <t>2EJ9I@1|root,33D0Q@2|Bacteria,1GAHE@1117|Cyanobacteria,1H206@1129|Synechococcus</t>
  </si>
  <si>
    <t>COG0757@1|root,COG0757@2|Bacteria,1G5X4@1117|Cyanobacteria,1H0NE@1129|Synechococcus</t>
  </si>
  <si>
    <t>COG4445@1|root,COG4445@2|Bacteria,1G1MM@1117|Cyanobacteria,1GZ21@1129|Synechococcus</t>
  </si>
  <si>
    <t>COG0454@1|root,COG0456@2|Bacteria,1G5UI@1117|Cyanobacteria,1H0Y5@1129|Synechococcus</t>
  </si>
  <si>
    <t>COG2812@1|root,COG2812@2|Bacteria,1G0SB@1117|Cyanobacteria,1GYY4@1129|Synechococcus</t>
  </si>
  <si>
    <t>2E3UB@1|root,32YRP@2|Bacteria,1G8Z4@1117|Cyanobacteria,1H22B@1129|Synechococcus</t>
  </si>
  <si>
    <t>COG0457@1|root,COG0457@2|Bacteria,1GDFI@1117|Cyanobacteria,1H0EG@1129|Synechococcus</t>
  </si>
  <si>
    <t>COG0316@1|root,COG0316@2|Bacteria,1G5QF@1117|Cyanobacteria,1H09K@1129|Synechococcus</t>
  </si>
  <si>
    <t>COG1049@1|root,COG1049@2|Bacteria,1G12I@1117|Cyanobacteria,1GZQX@1129|Synechococcus</t>
  </si>
  <si>
    <t>COG2931@1|root,COG2931@2|Bacteria,1GP30@1117|Cyanobacteria,1H25X@1129|Synechococcus</t>
  </si>
  <si>
    <t>COG2267@1|root,COG2267@2|Bacteria,1G1MK@1117|Cyanobacteria,1H022@1129|Synechococcus</t>
  </si>
  <si>
    <t>2E40Q@1|root,32YXH@2|Bacteria,1G9FY@1117|Cyanobacteria</t>
  </si>
  <si>
    <t>28J5U@1|root,2Z91K@2|Bacteria,1G13N@1117|Cyanobacteria,1GZUR@1129|Synechococcus</t>
  </si>
  <si>
    <t>COG3411@1|root,COG3411@2|Bacteria,1G5V6@1117|Cyanobacteria,1H0SH@1129|Synechococcus</t>
  </si>
  <si>
    <t>COG0851@1|root,COG0851@2|Bacteria,1G7SM@1117|Cyanobacteria,1H14A@1129|Synechococcus</t>
  </si>
  <si>
    <t>COG2894@1|root,COG2894@2|Bacteria,1G2A5@1117|Cyanobacteria,1GYV8@1129|Synechococcus</t>
  </si>
  <si>
    <t>COG1249@1|root,COG1249@2|Bacteria</t>
  </si>
  <si>
    <t>COG0703@1|root,COG0703@2|Bacteria,1G5QW@1117|Cyanobacteria,1GYPN@1129|Synechococcus</t>
  </si>
  <si>
    <t>2DBBD@1|root,2Z87P@2|Bacteria,1G08A@1117|Cyanobacteria,1GYWQ@1129|Synechococcus</t>
  </si>
  <si>
    <t>COG0537@1|root,COG0537@2|Bacteria,1G6R2@1117|Cyanobacteria,1H0FV@1129|Synechococcus</t>
  </si>
  <si>
    <t>COG0606@1|root,COG0606@2|Bacteria,1G0K1@1117|Cyanobacteria,1GZ69@1129|Synechococcus</t>
  </si>
  <si>
    <t>COG0737@1|root,COG3391@1|root,COG0737@2|Bacteria,COG3391@2|Bacteria,1G0YK@1117|Cyanobacteria,1GYWT@1129|Synechococcus</t>
  </si>
  <si>
    <t>COG0123@1|root,COG0123@2|Bacteria,1G1JN@1117|Cyanobacteria,1GYGH@1129|Synechococcus</t>
  </si>
  <si>
    <t>COG3975@1|root,COG3975@2|Bacteria,1G0YP@1117|Cyanobacteria,1GYCF@1129|Synechococcus</t>
  </si>
  <si>
    <t>2E4VS@1|root,33FJP@2|Bacteria,1GAMP@1117|Cyanobacteria,1H411@1129|Synechococcus</t>
  </si>
  <si>
    <t>COG1388@1|root,COG1388@2|Bacteria</t>
  </si>
  <si>
    <t>COG1215@1|root,COG1215@2|Bacteria,1G1PY@1117|Cyanobacteria,1H1WP@1129|Synechococcus</t>
  </si>
  <si>
    <t>COG1566@1|root,COG1566@2|Bacteria,1G3SW@1117|Cyanobacteria,1H409@1129|Synechococcus</t>
  </si>
  <si>
    <t>COG3693@1|root,COG3693@2|Bacteria,1G30Y@1117|Cyanobacteria,1H2SN@1129|Synechococcus</t>
  </si>
  <si>
    <t>COG0346@1|root,COG0346@2|Bacteria,1G5Z8@1117|Cyanobacteria,1H0FF@1129|Synechococcus</t>
  </si>
  <si>
    <t>COG2888@1|root,COG2888@2|Bacteria,1G0DV@1117|Cyanobacteria,1GYG9@1129|Synechococcus</t>
  </si>
  <si>
    <t>COG0491@1|root,COG0491@2|Bacteria,1G04I@1117|Cyanobacteria,1GYPD@1129|Synechococcus</t>
  </si>
  <si>
    <t>COG0745@1|root,COG0745@2|Bacteria,1G1DH@1117|Cyanobacteria,1H0C5@1129|Synechococcus</t>
  </si>
  <si>
    <t>COG1430@1|root,COG1430@2|Bacteria,1G6N9@1117|Cyanobacteria,1H16S@1129|Synechococcus</t>
  </si>
  <si>
    <t>COG3842@1|root,COG3842@2|Bacteria,1G14G@1117|Cyanobacteria,1GZBE@1129|Synechococcus</t>
  </si>
  <si>
    <t>COG1178@1|root,COG1178@2|Bacteria,1G1J7@1117|Cyanobacteria,1GYG7@1129|Synechococcus</t>
  </si>
  <si>
    <t>COG0500@1|root,COG2226@2|Bacteria,1G7DS@1117|Cyanobacteria,1H3WU@1129|Synechococcus</t>
  </si>
  <si>
    <t>COG0119@1|root,COG0119@2|Bacteria,1G0JT@1117|Cyanobacteria,1GYIA@1129|Synechococcus</t>
  </si>
  <si>
    <t>COG0095@1|root,COG0095@2|Bacteria,1G0HD@1117|Cyanobacteria,1GYX4@1129|Synechococcus</t>
  </si>
  <si>
    <t>2AEZS@1|root,314XV@2|Bacteria,1G6SM@1117|Cyanobacteria,1H14Q@1129|Synechococcus</t>
  </si>
  <si>
    <t>COG0730@1|root,COG0730@2|Bacteria,1G0VP@1117|Cyanobacteria,1GYEG@1129|Synechococcus</t>
  </si>
  <si>
    <t>COG1136@1|root,COG1136@2|Bacteria,1G17D@1117|Cyanobacteria,1GZEX@1129|Synechococcus</t>
  </si>
  <si>
    <t>COG1007@1|root,COG1007@2|Bacteria,1G1FM@1117|Cyanobacteria,1GYZS@1129|Synechococcus</t>
  </si>
  <si>
    <t>COG0550@1|root,COG0550@2|Bacteria,1G092@1117|Cyanobacteria,1GZEF@1129|Synechococcus</t>
  </si>
  <si>
    <t>2DB7J@1|root,2Z7MI@2|Bacteria,1G2I3@1117|Cyanobacteria,1H0HK@1129|Synechococcus</t>
  </si>
  <si>
    <t>COG1348@1|root,COG1348@2|Bacteria,1G0G7@1117|Cyanobacteria,1GYM1@1129|Synechococcus</t>
  </si>
  <si>
    <t>COG2710@1|root,COG2710@2|Bacteria,1G178@1117|Cyanobacteria,1GYZK@1129|Synechococcus</t>
  </si>
  <si>
    <t>COG4577@1|root,COG4577@2|Bacteria,1G6JX@1117|Cyanobacteria,1H0FS@1129|Synechococcus</t>
  </si>
  <si>
    <t>COG4576@1|root,COG4576@2|Bacteria,1G7WP@1117|Cyanobacteria,1H17T@1129|Synechococcus</t>
  </si>
  <si>
    <t>COG0663@1|root,COG4451@1|root,COG0663@2|Bacteria,COG4451@2|Bacteria,1G0RJ@1117|Cyanobacteria,1GYIC@1129|Synechococcus</t>
  </si>
  <si>
    <t>COG0663@1|root,COG0663@2|Bacteria,1GACR@1117|Cyanobacteria,1H3Z5@1129|Synechococcus</t>
  </si>
  <si>
    <t>COG4577@1|root,COG4577@2|Bacteria,1G09U@1117|Cyanobacteria,1GZNX@1129|Synechococcus</t>
  </si>
  <si>
    <t>COG1850@1|root,COG1850@2|Bacteria,1G05Z@1117|Cyanobacteria,1GYCN@1129|Synechococcus</t>
  </si>
  <si>
    <t>COG4451@1|root,COG4451@2|Bacteria,1G6JS@1117|Cyanobacteria,1H0FK@1129|Synechococcus</t>
  </si>
  <si>
    <t>COG0026@1|root,COG0026@2|Bacteria,1G23W@1117|Cyanobacteria,1GYMH@1129|Synechococcus</t>
  </si>
  <si>
    <t>COG0652@1|root,COG0652@2|Bacteria,1G5BD@1117|Cyanobacteria,1H0AB@1129|Synechococcus</t>
  </si>
  <si>
    <t>COG0108@1|root,COG0807@1|root,COG0108@2|Bacteria,COG0807@2|Bacteria,1G175@1117|Cyanobacteria,1GYZ0@1129|Synechococcus</t>
  </si>
  <si>
    <t>COG0002@1|root,COG0002@2|Bacteria,1G0UX@1117|Cyanobacteria,1GZ5D@1129|Synechococcus</t>
  </si>
  <si>
    <t>COG1165@1|root,COG1165@2|Bacteria,1G1FW@1117|Cyanobacteria,1GYNA@1129|Synechococcus</t>
  </si>
  <si>
    <t>2CER6@1|root,32S0B@2|Bacteria,1G7ZS@1117|Cyanobacteria,1H1ZI@1129|Synechococcus</t>
  </si>
  <si>
    <t>2CD83@1|root,32RX8@2|Bacteria,1G7NS@1117|Cyanobacteria</t>
  </si>
  <si>
    <t>COG2172@1|root,COG2172@2|Bacteria,1G5XX@1117|Cyanobacteria,1H10Q@1129|Synechococcus</t>
  </si>
  <si>
    <t>COG1008@1|root,COG1008@2|Bacteria,1G0VB@1117|Cyanobacteria,1H3X2@1129|Synechococcus</t>
  </si>
  <si>
    <t>COG0083@1|root,COG0083@2|Bacteria,1G1AH@1117|Cyanobacteria,1GZAJ@1129|Synechococcus</t>
  </si>
  <si>
    <t>COG1270@1|root,COG1270@2|Bacteria,1G002@1117|Cyanobacteria,1GYS0@1129|Synechococcus</t>
  </si>
  <si>
    <t>COG0346@1|root,COG0346@2|Bacteria,1G4Z4@1117|Cyanobacteria,1H0PK@1129|Synechococcus</t>
  </si>
  <si>
    <t>COG0191@1|root,COG0191@2|Bacteria,1G251@1117|Cyanobacteria,1GZBR@1129|Synechococcus</t>
  </si>
  <si>
    <t>2EY02@1|root,33R93@2|Bacteria,1GD3H@1117|Cyanobacteria,1GZYD@1129|Synechococcus</t>
  </si>
  <si>
    <t>COG0288@1|root,COG0288@2|Bacteria,1G0ES@1117|Cyanobacteria,1H45U@1129|Synechococcus</t>
  </si>
  <si>
    <t>COG0379@1|root,COG0379@2|Bacteria,1G17Q@1117|Cyanobacteria,1GYN0@1129|Synechococcus</t>
  </si>
  <si>
    <t>COG1044@1|root,COG1044@2|Bacteria,1G04G@1117|Cyanobacteria,1GYFH@1129|Synechococcus</t>
  </si>
  <si>
    <t>2AR44@1|root,31GDF@2|Bacteria,1G6MN@1117|Cyanobacteria,1H199@1129|Synechococcus</t>
  </si>
  <si>
    <t>COG1066@1|root,COG1066@2|Bacteria,1G0A9@1117|Cyanobacteria,1GZCR@1129|Synechococcus</t>
  </si>
  <si>
    <t>COG0745@1|root,COG0745@2|Bacteria,1G0YA@1117|Cyanobacteria,1GZ0S@1129|Synechococcus</t>
  </si>
  <si>
    <t>COG0416@1|root,COG0416@2|Bacteria,1G1CT@1117|Cyanobacteria,1GZF7@1129|Synechococcus</t>
  </si>
  <si>
    <t>COG0332@1|root,COG0332@2|Bacteria,1G0XJ@1117|Cyanobacteria,1GZ18@1129|Synechococcus</t>
  </si>
  <si>
    <t>COG0331@1|root,COG0331@2|Bacteria,1FZZ5@1117|Cyanobacteria,1GZ26@1129|Synechococcus</t>
  </si>
  <si>
    <t>COG0204@1|root,COG0204@2|Bacteria,1G173@1117|Cyanobacteria,1GZCH@1129|Synechococcus</t>
  </si>
  <si>
    <t>COG1434@1|root,COG1434@2|Bacteria,1G5VB@1117|Cyanobacteria,1GZEG@1129|Synechococcus</t>
  </si>
  <si>
    <t>COG1214@1|root,COG1214@2|Bacteria,1G57V@1117|Cyanobacteria,1H0WR@1129|Synechococcus</t>
  </si>
  <si>
    <t>2CIZY@1|root,32S8W@2|Bacteria,1G7TV@1117|Cyanobacteria,1H15R@1129|Synechococcus</t>
  </si>
  <si>
    <t>COG3488@1|root,COG3488@2|Bacteria,1G43T@1117|Cyanobacteria,1GZTB@1129|Synechococcus</t>
  </si>
  <si>
    <t>COG3487@1|root,COG3487@2|Bacteria,1GBZQ@1117|Cyanobacteria,1GZ9V@1129|Synechococcus</t>
  </si>
  <si>
    <t>COG3659@1|root,COG3659@2|Bacteria,1G26M@1117|Cyanobacteria,1H4BT@1129|Synechococcus</t>
  </si>
  <si>
    <t>COG3659@1|root,COG3659@2|Bacteria,1G0DE@1117|Cyanobacteria,1GYZU@1129|Synechococcus</t>
  </si>
  <si>
    <t>COG1959@1|root,COG1959@2|Bacteria,1G5VI@1117|Cyanobacteria,1H1CY@1129|Synechococcus</t>
  </si>
  <si>
    <t>COG0031@1|root,COG0031@2|Bacteria,1G1AB@1117|Cyanobacteria,1H47F@1129|Synechococcus</t>
  </si>
  <si>
    <t>COG0484@1|root,COG0484@2|Bacteria,1G2FB@1117|Cyanobacteria,1GZUP@1129|Synechococcus</t>
  </si>
  <si>
    <t>COG2111@1|root,COG2111@2|Bacteria,1G21R@1117|Cyanobacteria,1GZIN@1129|Synechococcus</t>
  </si>
  <si>
    <t>COG1563@1|root,COG1563@2|Bacteria,1G5BK@1117|Cyanobacteria,1H19G@1129|Synechococcus</t>
  </si>
  <si>
    <t>COG1320@1|root,COG1320@2|Bacteria,1G7S8@1117|Cyanobacteria,1H128@1129|Synechococcus</t>
  </si>
  <si>
    <t>2CSZ3@1|root,32SS9@2|Bacteria,1G82Y@1117|Cyanobacteria,1H1PX@1129|Synechococcus</t>
  </si>
  <si>
    <t>COG1863@1|root,COG1863@2|Bacteria,1G5RF@1117|Cyanobacteria,1H0VS@1129|Synechococcus</t>
  </si>
  <si>
    <t>COG0651@1|root,COG0651@2|Bacteria,1G0VX@1117|Cyanobacteria,1GZMJ@1129|Synechococcus</t>
  </si>
  <si>
    <t>COG1006@1|root,COG1006@2|Bacteria,1G6IF@1117|Cyanobacteria,1H168@1129|Synechococcus</t>
  </si>
  <si>
    <t>COG3329@1|root,COG3329@2|Bacteria,1G1M3@1117|Cyanobacteria,1H028@1129|Synechococcus</t>
  </si>
  <si>
    <t>COG0347@1|root,COG0347@2|Bacteria,1G6IW@1117|Cyanobacteria,1H0W0@1129|Synechococcus</t>
  </si>
  <si>
    <t>COG4196@1|root,COG4196@2|Bacteria,1GPX0@1117|Cyanobacteria,1H0K5@1129|Synechococcus</t>
  </si>
  <si>
    <t>COG2010@1|root,COG2010@2|Bacteria,1G7SH@1117|Cyanobacteria,1H0WZ@1129|Synechococcus</t>
  </si>
  <si>
    <t>2EHNG@1|root,33BE9@2|Bacteria,1GAFH@1117|Cyanobacteria,1H22M@1129|Synechococcus</t>
  </si>
  <si>
    <t>COG0742@1|root,COG0742@2|Bacteria,1G4Z0@1117|Cyanobacteria,1H07M@1129|Synechococcus</t>
  </si>
  <si>
    <t>COG0118@1|root,COG0118@2|Bacteria,1FZZZ@1117|Cyanobacteria,1H08I@1129|Synechococcus</t>
  </si>
  <si>
    <t>COG1749@1|root,COG1749@2|Bacteria,1G0DR@1117|Cyanobacteria,1GZ76@1129|Synechococcus</t>
  </si>
  <si>
    <t>COG0537@1|root,COG0537@2|Bacteria,1G0B4@1117|Cyanobacteria</t>
  </si>
  <si>
    <t>COG0769@1|root,COG0769@2|Bacteria,1G0HH@1117|Cyanobacteria,1GZ2T@1129|Synechococcus</t>
  </si>
  <si>
    <t>COG0695@1|root,COG0695@2|Bacteria,1G92I@1117|Cyanobacteria,1H1ER@1129|Synechococcus</t>
  </si>
  <si>
    <t>COG0759@1|root,COG0759@2|Bacteria,1G90B@1117|Cyanobacteria,1H14U@1129|Synechococcus</t>
  </si>
  <si>
    <t>COG0522@1|root,COG0522@2|Bacteria,1G03U@1117|Cyanobacteria,1GYUY@1129|Synechococcus</t>
  </si>
  <si>
    <t>COG0715@1|root,COG0715@2|Bacteria,1G2WW@1117|Cyanobacteria,1GZIC@1129|Synechococcus</t>
  </si>
  <si>
    <t>COG0600@1|root,COG0600@2|Bacteria,1G186@1117|Cyanobacteria,1GZBV@1129|Synechococcus</t>
  </si>
  <si>
    <t>COG0715@1|root,COG1116@1|root,COG0715@2|Bacteria,COG1116@2|Bacteria,1G0A2@1117|Cyanobacteria,1GZPQ@1129|Synechococcus</t>
  </si>
  <si>
    <t>COG1116@1|root,COG1116@2|Bacteria,1G16K@1117|Cyanobacteria,1H46R@1129|Synechococcus</t>
  </si>
  <si>
    <t>COG2389@1|root,COG2389@2|Bacteria,1G6XV@1117|Cyanobacteria,1H0UU@1129|Synechococcus</t>
  </si>
  <si>
    <t>COG1694@1|root,COG3956@2|Bacteria,1G151@1117|Cyanobacteria,1GYYW@1129|Synechococcus</t>
  </si>
  <si>
    <t>28NIP@1|root,2ZBK0@2|Bacteria,1G5CP@1117|Cyanobacteria,1H123@1129|Synechococcus</t>
  </si>
  <si>
    <t>COG0457@1|root,COG0457@2|Bacteria,1G6IQ@1117|Cyanobacteria,1GYF9@1129|Synechococcus</t>
  </si>
  <si>
    <t>COG0548@1|root,COG0548@2|Bacteria,1G0R4@1117|Cyanobacteria,1GZHN@1129|Synechococcus</t>
  </si>
  <si>
    <t>28NH5@1|root,2ZBJ3@2|Bacteria,1G4ZF@1117|Cyanobacteria,1GZI7@1129|Synechococcus</t>
  </si>
  <si>
    <t>COG0633@1|root,COG0633@2|Bacteria,1G6TC@1117|Cyanobacteria,1H0IW@1129|Synechococcus</t>
  </si>
  <si>
    <t>COG2264@1|root,COG2264@2|Bacteria,1G0G1@1117|Cyanobacteria,1GZDT@1129|Synechococcus</t>
  </si>
  <si>
    <t>COG1052@1|root,COG1052@2|Bacteria,1GCIT@1117|Cyanobacteria,1H4BU@1129|Synechococcus</t>
  </si>
  <si>
    <t>28NM6@1|root,2ZBMS@2|Bacteria,1G54A@1117|Cyanobacteria,1H0IH@1129|Synechococcus</t>
  </si>
  <si>
    <t>COG2302@1|root,COG2302@2|Bacteria,1G1VF@1117|Cyanobacteria,1GZ6E@1129|Synechococcus</t>
  </si>
  <si>
    <t>COG4320@1|root,COG4320@2|Bacteria,1G0BG@1117|Cyanobacteria,1H228@1129|Synechococcus</t>
  </si>
  <si>
    <t>COG0473@1|root,COG0473@2|Bacteria,1G2E4@1117|Cyanobacteria,1GZBA@1129|Synechococcus</t>
  </si>
  <si>
    <t>COG4103@1|root,COG4103@2|Bacteria,1GPX1@1117|Cyanobacteria,1H2AW@1129|Synechococcus</t>
  </si>
  <si>
    <t>COG0320@1|root,COG0320@2|Bacteria,1G0JA@1117|Cyanobacteria,1GZE8@1129|Synechococcus</t>
  </si>
  <si>
    <t>2ED9H@1|root,3375Y@2|Bacteria,1GPX2@1117|Cyanobacteria,1H245@1129|Synechococcus</t>
  </si>
  <si>
    <t>COG0482@1|root,COG0482@2|Bacteria,1G21J@1117|Cyanobacteria,1GYQI@1129|Synechococcus</t>
  </si>
  <si>
    <t>COG5637@1|root,COG5637@2|Bacteria,1G53E@1117|Cyanobacteria,1H078@1129|Synechococcus</t>
  </si>
  <si>
    <t>COG3349@1|root,COG3349@2|Bacteria,1G09Q@1117|Cyanobacteria,1GYNS@1129|Synechococcus</t>
  </si>
  <si>
    <t>COG0743@1|root,COG0743@2|Bacteria,1G2CU@1117|Cyanobacteria,1GYKR@1129|Synechococcus</t>
  </si>
  <si>
    <t>COG1187@1|root,COG1187@2|Bacteria,1G56K@1117|Cyanobacteria,1GZBQ@1129|Synechococcus</t>
  </si>
  <si>
    <t>COG0631@1|root,COG0631@2|Bacteria,1FZZK@1117|Cyanobacteria,1GZKN@1129|Synechococcus</t>
  </si>
  <si>
    <t>COG0406@1|root,COG0406@2|Bacteria,1G6DA@1117|Cyanobacteria,1H163@1129|Synechococcus</t>
  </si>
  <si>
    <t>COG0642@1|root,COG2205@2|Bacteria,1G02I@1117|Cyanobacteria,1GZY4@1129|Synechococcus</t>
  </si>
  <si>
    <t>COG0141@1|root,COG0141@2|Bacteria,1G1I2@1117|Cyanobacteria,1GYAR@1129|Synechococcus</t>
  </si>
  <si>
    <t>COG0268@1|root,COG0268@2|Bacteria,1G7PV@1117|Cyanobacteria,1H0RF@1129|Synechococcus</t>
  </si>
  <si>
    <t>COG0084@1|root,COG0084@2|Bacteria,1G1SK@1117|Cyanobacteria,1GZ28@1129|Synechococcus</t>
  </si>
  <si>
    <t>COG0085@1|root,COG0085@2|Bacteria,1G14Y@1117|Cyanobacteria,1GZG9@1129|Synechococcus</t>
  </si>
  <si>
    <t>COG0086@1|root,COG0086@2|Bacteria,1G279@1117|Cyanobacteria,1GYP9@1129|Synechococcus</t>
  </si>
  <si>
    <t>COG1217@1|root,COG1217@2|Bacteria,1G0FW@1117|Cyanobacteria,1GZ9I@1129|Synechococcus</t>
  </si>
  <si>
    <t>COG1704@1|root,COG1704@2|Bacteria,1G5F1@1117|Cyanobacteria,1H25N@1129|Synechococcus</t>
  </si>
  <si>
    <t>COG0348@1|root,COG1221@1|root,COG0348@2|Bacteria,COG1221@2|Bacteria,1G2AC@1117|Cyanobacteria,1GZ0A@1129|Synechococcus</t>
  </si>
  <si>
    <t>2DMI8@1|root,32RQE@2|Bacteria,1G7QT@1117|Cyanobacteria,1H11B@1129|Synechococcus</t>
  </si>
  <si>
    <t>COG2327@1|root,COG2327@2|Bacteria,1G05I@1117|Cyanobacteria,1GYV1@1129|Synechococcus</t>
  </si>
  <si>
    <t>COG3585@1|root,COG3585@2|Bacteria,1G8K8@1117|Cyanobacteria,1H20D@1129|Synechococcus</t>
  </si>
  <si>
    <t>COG0725@1|root,COG0725@2|Bacteria,1G0VZ@1117|Cyanobacteria,1H0C9@1129|Synechococcus</t>
  </si>
  <si>
    <t>COG4149@1|root,COG4149@2|Bacteria,1G08P@1117|Cyanobacteria,1GZ5A@1129|Synechococcus</t>
  </si>
  <si>
    <t>COG0479@1|root,COG0479@2|Bacteria,1G2FH@1117|Cyanobacteria,1GYY3@1129|Synechococcus</t>
  </si>
  <si>
    <t>COG1431@1|root,COG1431@2|Bacteria,1G2N7@1117|Cyanobacteria,1GZK6@1129|Synechococcus</t>
  </si>
  <si>
    <t>28JIX@1|root,315SX@2|Bacteria,1G6NQ@1117|Cyanobacteria,1H136@1129|Synechococcus</t>
  </si>
  <si>
    <t>COG0518@1|root,COG0518@2|Bacteria,1G5SC@1117|Cyanobacteria,1GZE5@1129|Synechococcus</t>
  </si>
  <si>
    <t>COG2267@1|root,COG2267@2|Bacteria,1GHBE@1117|Cyanobacteria,1H4BV@1129|Synechococcus</t>
  </si>
  <si>
    <t>COG0716@1|root,COG0716@2|Bacteria,1G55J@1117|Cyanobacteria,1GZNW@1129|Synechococcus</t>
  </si>
  <si>
    <t>2DBG9@1|root,2Z92X@2|Bacteria,1G2EI@1117|Cyanobacteria,1GZGP@1129|Synechococcus</t>
  </si>
  <si>
    <t>COG4691@1|root,COG4691@2|Bacteria,1GNDT@1117|Cyanobacteria,1H0T9@1129|Synechococcus</t>
  </si>
  <si>
    <t>COG1487@1|root,COG1487@2|Bacteria,1G73I@1117|Cyanobacteria,1H0G9@1129|Synechococcus</t>
  </si>
  <si>
    <t>COG0557@1|root,COG0557@2|Bacteria,1G3WK@1117|Cyanobacteria,1H2HJ@1129|Synechococcus</t>
  </si>
  <si>
    <t>COG2421@1|root,COG2421@2|Bacteria,1G0MS@1117|Cyanobacteria,1H3Y7@1129|Synechococcus</t>
  </si>
  <si>
    <t>COG1974@1|root,COG1974@2|Bacteria,1G6T1@1117|Cyanobacteria,1H08K@1129|Synechococcus</t>
  </si>
  <si>
    <t>COG0389@1|root,COG0389@2|Bacteria,1G07F@1117|Cyanobacteria,1GYJ8@1129|Synechococcus</t>
  </si>
  <si>
    <t>2DUF3@1|root,32UX3@2|Bacteria,1G8AK@1117|Cyanobacteria,1H28J@1129|Synechococcus</t>
  </si>
  <si>
    <t>COG0059@1|root,COG0059@2|Bacteria,1G0NQ@1117|Cyanobacteria,1GYIW@1129|Synechococcus</t>
  </si>
  <si>
    <t>COG0613@1|root,COG0613@2|Bacteria,1G3TZ@1117|Cyanobacteria,1H2VG@1129|Synechococcus</t>
  </si>
  <si>
    <t>2CHNN@1|root,2Z86M@2|Bacteria,1G00K@1117|Cyanobacteria,1GZC1@1129|Synechococcus</t>
  </si>
  <si>
    <t>2EGS1@1|root,33AI5@2|Bacteria,1GB69@1117|Cyanobacteria</t>
  </si>
  <si>
    <t>COG0568@1|root,COG0568@2|Bacteria,1GBV9@1117|Cyanobacteria,1GZ5Y@1129|Synechococcus</t>
  </si>
  <si>
    <t>2CCG7@1|root,30376@2|Bacteria,1GPQJ@1117|Cyanobacteria,1H3P6@1129|Synechococcus</t>
  </si>
  <si>
    <t>COG0110@1|root,COG0110@2|Bacteria</t>
  </si>
  <si>
    <t>2E0BM@1|root,32VYT@2|Bacteria,1N3JY@1224|Proteobacteria</t>
  </si>
  <si>
    <t>COG1397@1|root,COG1397@2|Bacteria,1G437@1117|Cyanobacteria,1H14N@1129|Synechococcus</t>
  </si>
  <si>
    <t>2AHWM@1|root,3189H@2|Bacteria</t>
  </si>
  <si>
    <t>28UUY@1|root,33M57@2|Bacteria</t>
  </si>
  <si>
    <t>COG4103@1|root,COG4103@2|Bacteria,1G8BX@1117|Cyanobacteria,1H1YV@1129|Synechococcus</t>
  </si>
  <si>
    <t>COG0855@1|root,COG0855@2|Bacteria,1G1WA@1117|Cyanobacteria,1GYE0@1129|Synechococcus</t>
  </si>
  <si>
    <t>2E7N3@1|root,3323X@2|Bacteria,1G9KR@1117|Cyanobacteria,1H0TT@1129|Synechococcus</t>
  </si>
  <si>
    <t>COG4633@1|root,COG4633@2|Bacteria,1G713@1117|Cyanobacteria,1H1C0@1129|Synechococcus</t>
  </si>
  <si>
    <t>COG2217@1|root,COG2217@2|Bacteria,1G0JR@1117|Cyanobacteria,1GZFC@1129|Synechococcus</t>
  </si>
  <si>
    <t>COG0580@1|root,COG0580@2|Bacteria,1G3MJ@1117|Cyanobacteria,1H4A2@1129|Synechococcus</t>
  </si>
  <si>
    <t>COG2303@1|root,COG2303@2|Bacteria,1G2DQ@1117|Cyanobacteria,1GYJT@1129|Synechococcus</t>
  </si>
  <si>
    <t>COG1028@1|root,COG1028@2|Bacteria,1G0IE@1117|Cyanobacteria,1GZT8@1129|Synechococcus</t>
  </si>
  <si>
    <t>COG1452@1|root,COG1452@2|Bacteria,1G0TW@1117|Cyanobacteria,1GZRS@1129|Synechococcus</t>
  </si>
  <si>
    <t>COG3408@1|root,COG3408@2|Bacteria,1G2AS@1117|Cyanobacteria,1H06I@1129|Synechococcus</t>
  </si>
  <si>
    <t>COG0038@1|root,COG0038@2|Bacteria,1G17J@1117|Cyanobacteria,1GYNE@1129|Synechococcus</t>
  </si>
  <si>
    <t>COG0018@1|root,COG0018@2|Bacteria,1G15V@1117|Cyanobacteria,1GZC9@1129|Synechococcus</t>
  </si>
  <si>
    <t>COG0805@1|root,COG0805@2|Bacteria,1FZZ8@1117|Cyanobacteria,1GZI4@1129|Synechococcus</t>
  </si>
  <si>
    <t>COG2453@1|root,COG2453@2|Bacteria,1G8XS@1117|Cyanobacteria</t>
  </si>
  <si>
    <t>2F0VG@1|root,33UKD@2|Bacteria,1GB17@1117|Cyanobacteria,1H07X@1129|Synechococcus</t>
  </si>
  <si>
    <t>COG2866@1|root,COG2866@2|Bacteria,1G1CQ@1117|Cyanobacteria</t>
  </si>
  <si>
    <t>COG0486@1|root,COG0486@2|Bacteria,1G189@1117|Cyanobacteria,1GZGE@1129|Synechococcus</t>
  </si>
  <si>
    <t>COG3216@1|root,COG3216@2|Bacteria,1G7YZ@1117|Cyanobacteria,1H15V@1129|Synechococcus</t>
  </si>
  <si>
    <t>COG0397@1|root,COG0397@2|Bacteria,1FZXV@1117|Cyanobacteria,1GYXS@1129|Synechococcus</t>
  </si>
  <si>
    <t>COG5002@1|root,COG5002@2|Bacteria,1G133@1117|Cyanobacteria,1GYG2@1129|Synechococcus</t>
  </si>
  <si>
    <t>COG5480@1|root,COG5480@2|Bacteria,1GAVV@1117|Cyanobacteria</t>
  </si>
  <si>
    <t>COG0038@1|root,COG0517@1|root,COG0589@1|root,COG0038@2|Bacteria,COG0517@2|Bacteria,COG0589@2|Bacteria,1G17J@1117|Cyanobacteria,1GYNE@1129|Synechococcus</t>
  </si>
  <si>
    <t>COG0312@1|root,COG0312@2|Bacteria,1G0F3@1117|Cyanobacteria,1GZDM@1129|Synechococcus</t>
  </si>
  <si>
    <t>2CDXI@1|root,2Z7RA@2|Bacteria,1G0QV@1117|Cyanobacteria,1GYCI@1129|Synechococcus</t>
  </si>
  <si>
    <t>COG0539@1|root,COG0539@2|Bacteria,1G1ZQ@1117|Cyanobacteria,1GYIN@1129|Synechococcus</t>
  </si>
  <si>
    <t>COG1402@1|root,COG1402@2|Bacteria,1G0BV@1117|Cyanobacteria,1GZ6J@1129|Synechococcus</t>
  </si>
  <si>
    <t>COG1633@1|root,COG1633@2|Bacteria,1G14E@1117|Cyanobacteria,1GYNH@1129|Synechococcus</t>
  </si>
  <si>
    <t>COG5322@1|root,COG5322@2|Bacteria,1G0KK@1117|Cyanobacteria,1GZI5@1129|Synechococcus</t>
  </si>
  <si>
    <t>COG0825@1|root,COG0825@2|Bacteria,1G0PY@1117|Cyanobacteria,1GYBB@1129|Synechococcus</t>
  </si>
  <si>
    <t>COG4221@1|root,COG4221@2|Bacteria,1G1CB@1117|Cyanobacteria,1GZRA@1129|Synechococcus</t>
  </si>
  <si>
    <t>COG0302@1|root,COG0302@2|Bacteria,1G1K8@1117|Cyanobacteria,1GZG5@1129|Synechococcus</t>
  </si>
  <si>
    <t>COG0384@1|root,COG0384@2|Bacteria,1G2GP@1117|Cyanobacteria,1H0JF@1129|Synechococcus</t>
  </si>
  <si>
    <t>COG2385@1|root,COG2385@2|Bacteria,1G0XG@1117|Cyanobacteria,1H0F9@1129|Synechococcus</t>
  </si>
  <si>
    <t>COG4360@1|root,COG4360@2|Bacteria,1G2S9@1117|Cyanobacteria,1GYW2@1129|Synechococcus</t>
  </si>
  <si>
    <t>COG4338@1|root,COG4338@2|Bacteria,1G94B@1117|Cyanobacteria,1H1Z1@1129|Synechococcus</t>
  </si>
  <si>
    <t>COG0565@1|root,COG0565@2|Bacteria,1G18I@1117|Cyanobacteria,1GZGT@1129|Synechococcus</t>
  </si>
  <si>
    <t>COG2367@1|root,COG2367@2|Bacteria,1G06I@1117|Cyanobacteria,1GYXE@1129|Synechococcus</t>
  </si>
  <si>
    <t>arCOG05203@1|root,31A0K@2|Bacteria,1G6HB@1117|Cyanobacteria</t>
  </si>
  <si>
    <t>COG2335@1|root,COG2335@2|Bacteria,1G6R4@1117|Cyanobacteria,1H17A@1129|Synechococcus</t>
  </si>
  <si>
    <t>COG0836@1|root,COG0836@2|Bacteria,1FZYN@1117|Cyanobacteria,1GZ7T@1129|Synechococcus</t>
  </si>
  <si>
    <t>COG1372@1|root,COG1372@2|Bacteria,1GHBF@1117|Cyanobacteria,1H42C@1129|Synechococcus</t>
  </si>
  <si>
    <t>COG1282@1|root,COG1282@2|Bacteria,1G2AX@1117|Cyanobacteria,1GZ6W@1129|Synechococcus</t>
  </si>
  <si>
    <t>COG3288@1|root,COG3288@2|Bacteria,1G711@1117|Cyanobacteria,1H0QT@1129|Synechococcus</t>
  </si>
  <si>
    <t>COG3288@1|root,COG3288@2|Bacteria,1G1D1@1117|Cyanobacteria,1GYQ6@1129|Synechococcus</t>
  </si>
  <si>
    <t>2CCJT@1|root,2ZC3W@2|Bacteria,1G547@1117|Cyanobacteria,1GYZW@1129|Synechococcus</t>
  </si>
  <si>
    <t>COG0230@1|root,COG0230@2|Bacteria,1GAG5@1117|Cyanobacteria,1H237@1129|Synechococcus</t>
  </si>
  <si>
    <t>COG0594@1|root,COG0594@2|Bacteria,1GP6I@1117|Cyanobacteria,1H2C8@1129|Synechococcus</t>
  </si>
  <si>
    <t>COG0594@1|root,COG0594@2|Bacteria,1G5QK@1117|Cyanobacteria,1H0IS@1129|Synechococcus</t>
  </si>
  <si>
    <t>COG0706@1|root,COG0706@2|Bacteria,1G23Q@1117|Cyanobacteria,1GYQY@1129|Synechococcus</t>
  </si>
  <si>
    <t>COG1847@1|root,COG1847@2|Bacteria,1G6KS@1117|Cyanobacteria,1H1QJ@1129|Synechococcus</t>
  </si>
  <si>
    <t>COG1399@1|root,COG1399@2|Bacteria,1G64H@1117|Cyanobacteria,1H15Y@1129|Synechococcus</t>
  </si>
  <si>
    <t>COG0464@1|root,COG0464@2|Bacteria,1G1UP@1117|Cyanobacteria,1H3X1@1129|Synechococcus</t>
  </si>
  <si>
    <t>COG1032@1|root,COG1032@2|Bacteria,1G01Y@1117|Cyanobacteria,1GYYT@1129|Synechococcus</t>
  </si>
  <si>
    <t>COG0826@1|root,COG0826@2|Bacteria,1G3NG@1117|Cyanobacteria,1GYFY@1129|Synechococcus</t>
  </si>
  <si>
    <t>2FFH9@1|root,347EQ@2|Bacteria,1GF82@1117|Cyanobacteria</t>
  </si>
  <si>
    <t>COG0307@1|root,COG0307@2|Bacteria,1G1C6@1117|Cyanobacteria,1GZ30@1129|Synechococcus</t>
  </si>
  <si>
    <t>COG0438@1|root,COG0438@2|Bacteria,1G13R@1117|Cyanobacteria,1GZXE@1129|Synechococcus</t>
  </si>
  <si>
    <t>2E81V@1|root,332FX@2|Bacteria,1G996@1117|Cyanobacteria</t>
  </si>
  <si>
    <t>COG5360@1|root,COG5360@2|Bacteria,1G0BX@1117|Cyanobacteria,1GZI1@1129|Synechococcus</t>
  </si>
  <si>
    <t>COG1333@1|root,COG1333@2|Bacteria,1G2K4@1117|Cyanobacteria,1H0WQ@1129|Synechococcus</t>
  </si>
  <si>
    <t>290R8@1|root,2ZNDC@2|Bacteria</t>
  </si>
  <si>
    <t>COG0457@1|root,COG0457@2|Bacteria,1G4T8@1117|Cyanobacteria,1H1VR@1129|Synechococcus</t>
  </si>
  <si>
    <t>2BVTZ@1|root,32U84@2|Bacteria,1G7UE@1117|Cyanobacteria,1H1JQ@1129|Synechococcus</t>
  </si>
  <si>
    <t>28PX0@1|root,2ZCH4@2|Bacteria,1G5CC@1117|Cyanobacteria</t>
  </si>
  <si>
    <t>COG0563@1|root,COG0563@2|Bacteria,1G4C4@1117|Cyanobacteria,1H0I0@1129|Synechococcus</t>
  </si>
  <si>
    <t>COG2067@1|root,COG2067@2|Bacteria,1GPX3@1117|Cyanobacteria,1H42D@1129|Synechococcus</t>
  </si>
  <si>
    <t>COG2154@1|root,COG2154@2|Bacteria,1G7P9@1117|Cyanobacteria,1H11A@1129|Synechococcus</t>
  </si>
  <si>
    <t>COG1060@1|root,COG1060@2|Bacteria,1G1FX@1117|Cyanobacteria,1GZRJ@1129|Synechococcus</t>
  </si>
  <si>
    <t>2C7NV@1|root,32RJI@2|Bacteria,1G7ZU@1117|Cyanobacteria,1H16D@1129|Synechococcus</t>
  </si>
  <si>
    <t>COG0067@1|root,COG0069@1|root,COG0070@1|root,COG0067@2|Bacteria,COG0069@2|Bacteria,COG0070@2|Bacteria,1G0XM@1117|Cyanobacteria,1GZS6@1129|Synechococcus</t>
  </si>
  <si>
    <t>COG4632@1|root,COG4632@2|Bacteria,1G20S@1117|Cyanobacteria,1GYQN@1129|Synechococcus</t>
  </si>
  <si>
    <t>COG0662@1|root,COG0662@2|Bacteria,1G5UF@1117|Cyanobacteria,1H45K@1129|Synechococcus</t>
  </si>
  <si>
    <t>COG0048@1|root,COG0048@2|Bacteria,1G4ZZ@1117|Cyanobacteria,1H07K@1129|Synechococcus</t>
  </si>
  <si>
    <t>COG0049@1|root,COG0049@2|Bacteria,1G4ZX@1117|Cyanobacteria,1GZQ4@1129|Synechococcus</t>
  </si>
  <si>
    <t>COG0480@1|root,COG0480@2|Bacteria,1G1KG@1117|Cyanobacteria,1GYKI@1129|Synechococcus</t>
  </si>
  <si>
    <t>COG0050@1|root,COG0050@2|Bacteria,1G1HJ@1117|Cyanobacteria,1GZH5@1129|Synechococcus</t>
  </si>
  <si>
    <t>COG0051@1|root,COG0051@2|Bacteria,1G5TJ@1117|Cyanobacteria,1H0FX@1129|Synechococcus</t>
  </si>
  <si>
    <t>COG2802@1|root,COG2802@2|Bacteria,1G0PB@1117|Cyanobacteria,1GYPW@1129|Synechococcus</t>
  </si>
  <si>
    <t>COG0077@1|root,COG0077@2|Bacteria,1G0WW@1117|Cyanobacteria,1GYJW@1129|Synechococcus</t>
  </si>
  <si>
    <t>2EETJ@1|root,338M4@2|Bacteria,1G9SP@1117|Cyanobacteria,1H0C0@1129|Synechococcus</t>
  </si>
  <si>
    <t>COG0164@1|root,COG0164@2|Bacteria,1G507@1117|Cyanobacteria,1H0B0@1129|Synechococcus</t>
  </si>
  <si>
    <t>COG1530@1|root,COG1530@2|Bacteria,1FZX1@1117|Cyanobacteria,1GYX8@1129|Synechococcus</t>
  </si>
  <si>
    <t>COG1032@1|root,COG5011@1|root,COG1032@2|Bacteria,COG5011@2|Bacteria,1FZZ6@1117|Cyanobacteria,1GYZG@1129|Synechococcus</t>
  </si>
  <si>
    <t>COG0013@1|root,COG0013@2|Bacteria,1G0NP@1117|Cyanobacteria,1GYMX@1129|Synechococcus</t>
  </si>
  <si>
    <t>2E5DC@1|root,3305C@2|Bacteria,1G9B4@1117|Cyanobacteria,1H21B@1129|Synechococcus</t>
  </si>
  <si>
    <t>COG0553@1|root,COG0553@2|Bacteria,1G0S7@1117|Cyanobacteria,1GYJG@1129|Synechococcus</t>
  </si>
  <si>
    <t>2B6XK@1|root,31ZXI@2|Bacteria,1GFSF@1117|Cyanobacteria</t>
  </si>
  <si>
    <t>2C4NW@1|root,313YR@2|Bacteria,1G6IM@1117|Cyanobacteria,1GZ4J@1129|Synechococcus</t>
  </si>
  <si>
    <t>COG1598@1|root,COG1598@2|Bacteria,1G9I4@1117|Cyanobacteria,1H3UJ@1129|Synechococcus</t>
  </si>
  <si>
    <t>COG1724@1|root,COG1724@2|Bacteria,1G8PU@1117|Cyanobacteria</t>
  </si>
  <si>
    <t>COG1555@1|root,COG1555@2|Bacteria,1G6R5@1117|Cyanobacteria,1H0CF@1129|Synechococcus</t>
  </si>
  <si>
    <t>COG0661@1|root,COG0661@2|Bacteria,1G0X9@1117|Cyanobacteria,1GYBK@1129|Synechococcus</t>
  </si>
  <si>
    <t>COG3937@1|root,COG3937@2|Bacteria,1G7SE@1117|Cyanobacteria,1H1QC@1129|Synechococcus</t>
  </si>
  <si>
    <t>COG1666@1|root,COG1666@2|Bacteria,1G50Y@1117|Cyanobacteria,1GYRU@1129|Synechococcus</t>
  </si>
  <si>
    <t>COG0758@1|root,COG0758@2|Bacteria,1G1BN@1117|Cyanobacteria,1GZ0G@1129|Synechococcus</t>
  </si>
  <si>
    <t>COG0857@1|root,COG0857@2|Bacteria,1G0QB@1117|Cyanobacteria,1GZVA@1129|Synechococcus</t>
  </si>
  <si>
    <t>2AI1P@1|root,318FE@2|Bacteria,1G6KN@1117|Cyanobacteria,1H1CF@1129|Synechococcus</t>
  </si>
  <si>
    <t>COG1028@1|root,COG3000@1|root,COG1028@2|Bacteria,COG3000@2|Bacteria,1G0I7@1117|Cyanobacteria,1H426@1129|Synechococcus</t>
  </si>
  <si>
    <t>COG0835@1|root,COG0835@2|Bacteria,1G9AU@1117|Cyanobacteria,1H25C@1129|Synechococcus</t>
  </si>
  <si>
    <t>COG0643@1|root,COG2198@1|root,COG0643@2|Bacteria,COG2198@2|Bacteria,1G0VR@1117|Cyanobacteria,1GZQK@1129|Synechococcus</t>
  </si>
  <si>
    <t>COG0840@1|root,COG2203@1|root,COG0840@2|Bacteria,COG2203@2|Bacteria,1G07J@1117|Cyanobacteria,1H021@1129|Synechococcus</t>
  </si>
  <si>
    <t>COG0835@1|root,COG0835@2|Bacteria,1G74X@1117|Cyanobacteria,1H1MM@1129|Synechococcus</t>
  </si>
  <si>
    <t>COG0745@1|root,COG0745@2|Bacteria,1G6MP@1117|Cyanobacteria,1H0UJ@1129|Synechococcus</t>
  </si>
  <si>
    <t>COG0745@1|root,COG0745@2|Bacteria,1FZYI@1117|Cyanobacteria,1GZU7@1129|Synechococcus</t>
  </si>
  <si>
    <t>COG4354@1|root,COG4354@2|Bacteria,1G17U@1117|Cyanobacteria,1GZ5N@1129|Synechococcus</t>
  </si>
  <si>
    <t>COG0436@1|root,COG0436@2|Bacteria,1G0NC@1117|Cyanobacteria,1GYP3@1129|Synechococcus</t>
  </si>
  <si>
    <t>COG3293@1|root,COG3293@2|Bacteria,1G0BW@1117|Cyanobacteria</t>
  </si>
  <si>
    <t>COG0150@1|root,COG0150@2|Bacteria,1G1WY@1117|Cyanobacteria,1GYQJ@1129|Synechococcus</t>
  </si>
  <si>
    <t>2E3IW@1|root,32YHB@2|Bacteria,1G92G@1117|Cyanobacteria,1H155@1129|Synechococcus</t>
  </si>
  <si>
    <t>COG1981@1|root,COG1981@2|Bacteria,1G18U@1117|Cyanobacteria,1GYMN@1129|Synechococcus</t>
  </si>
  <si>
    <t>COG0178@1|root,COG0178@2|Bacteria,1G0KM@1117|Cyanobacteria,1GYXX@1129|Synechococcus</t>
  </si>
  <si>
    <t>COG0676@1|root,COG0676@2|Bacteria,1GBHV@1117|Cyanobacteria,1H4BJ@1129|Synechococcus</t>
  </si>
  <si>
    <t>COG0613@1|root,COG0613@2|Bacteria,1G10R@1117|Cyanobacteria,1GYZQ@1129|Synechococcus</t>
  </si>
  <si>
    <t>2E3SY@1|root,32YQE@2|Bacteria,1G956@1117|Cyanobacteria,1H1ZK@1129|Synechococcus</t>
  </si>
  <si>
    <t>COG1249@1|root,COG1249@2|Bacteria,1G0W0@1117|Cyanobacteria,1GZP1@1129|Synechococcus</t>
  </si>
  <si>
    <t>COG2072@1|root,COG2072@2|Bacteria,1G32W@1117|Cyanobacteria,1GYBE@1129|Synechococcus</t>
  </si>
  <si>
    <t>COG2044@1|root,COG2044@2|Bacteria,1G3HT@1117|Cyanobacteria,1GZD4@1129|Synechococcus</t>
  </si>
  <si>
    <t>COG0388@1|root,COG0388@2|Bacteria,1G1UJ@1117|Cyanobacteria,1GZGB@1129|Synechococcus</t>
  </si>
  <si>
    <t>COG2516@1|root,COG2516@2|Bacteria,1G28Q@1117|Cyanobacteria,1GZK1@1129|Synechococcus</t>
  </si>
  <si>
    <t>COG0454@1|root,COG0456@2|Bacteria,1G53C@1117|Cyanobacteria,1H004@1129|Synechococcus</t>
  </si>
  <si>
    <t>COG2144@1|root,COG2144@2|Bacteria,1G2WC@1117|Cyanobacteria,1GZVZ@1129|Synechococcus</t>
  </si>
  <si>
    <t>COG2255@1|root,COG2255@2|Bacteria,1G1CN@1117|Cyanobacteria,1GYJV@1129|Synechococcus</t>
  </si>
  <si>
    <t>COG4188@1|root,COG4188@2|Bacteria</t>
  </si>
  <si>
    <t>2EHXZ@1|root,33BPG@2|Bacteria,1GB0M@1117|Cyanobacteria,3VKHD@52604|Pleurocapsales</t>
  </si>
  <si>
    <t>28H5X@1|root,2Z7IG@2|Bacteria,1G14D@1117|Cyanobacteria,1GZTE@1129|Synechococcus</t>
  </si>
  <si>
    <t>COG0317@1|root,COG0317@2|Bacteria,1G0F8@1117|Cyanobacteria,1H00T@1129|Synechococcus</t>
  </si>
  <si>
    <t>COG0017@1|root,COG0017@2|Bacteria,1G015@1117|Cyanobacteria,1GZ16@1129|Synechococcus</t>
  </si>
  <si>
    <t>COG0797@1|root,COG0797@2|Bacteria</t>
  </si>
  <si>
    <t>COG3651@1|root,COG3651@2|Bacteria,1G6ND@1117|Cyanobacteria,1H0KB@1129|Synechococcus</t>
  </si>
  <si>
    <t>COG0523@1|root,COG0523@2|Bacteria,1FZWP@1117|Cyanobacteria,1GYWJ@1129|Synechococcus</t>
  </si>
  <si>
    <t>COG2367@1|root,COG2367@2|Bacteria,1G0DG@1117|Cyanobacteria,1GZCJ@1129|Synechococcus</t>
  </si>
  <si>
    <t>COG0791@1|root,COG0791@2|Bacteria,1G1MC@1117|Cyanobacteria,1GZEP@1129|Synechococcus</t>
  </si>
  <si>
    <t>COG2898@1|root,COG2898@2|Bacteria,1G1E7@1117|Cyanobacteria</t>
  </si>
  <si>
    <t>COG0601@1|root,COG0601@2|Bacteria,1G17A@1117|Cyanobacteria,1GYT5@1129|Synechococcus</t>
  </si>
  <si>
    <t>COG0747@1|root,COG0747@2|Bacteria,1G1K6@1117|Cyanobacteria,1GYBV@1129|Synechococcus</t>
  </si>
  <si>
    <t>COG0047@1|root,COG0047@2|Bacteria,1G18Q@1117|Cyanobacteria,1GYZF@1129|Synechococcus</t>
  </si>
  <si>
    <t>COG1828@1|root,COG1828@2|Bacteria,1G7S5@1117|Cyanobacteria,1H11Y@1129|Synechococcus</t>
  </si>
  <si>
    <t>COG0735@1|root,COG0735@2|Bacteria,1G6R1@1117|Cyanobacteria,1H0QD@1129|Synechococcus</t>
  </si>
  <si>
    <t>COG0410@1|root,COG0410@2|Bacteria,1G1TN@1117|Cyanobacteria,1H05E@1129|Synechococcus</t>
  </si>
  <si>
    <t>COG1146@1|root,COG1146@2|Bacteria,1G7Q8@1117|Cyanobacteria,1H10K@1129|Synechococcus</t>
  </si>
  <si>
    <t>COG3705@1|root,COG3705@2|Bacteria,1G34S@1117|Cyanobacteria,1GZ0B@1129|Synechococcus</t>
  </si>
  <si>
    <t>COG2214@1|root,COG2214@2|Bacteria,1G003@1117|Cyanobacteria,1H10D@1129|Synechococcus</t>
  </si>
  <si>
    <t>COG0025@1|root,COG0025@2|Bacteria,1G1WP@1117|Cyanobacteria,1GZ0R@1129|Synechococcus</t>
  </si>
  <si>
    <t>COG1807@1|root,COG1807@2|Bacteria,1G27Y@1117|Cyanobacteria,1H0CD@1129|Synechococcus</t>
  </si>
  <si>
    <t>COG0438@1|root,COG0561@1|root,COG0438@2|Bacteria,COG0561@2|Bacteria,1G27M@1117|Cyanobacteria,1H45V@1129|Synechococcus</t>
  </si>
  <si>
    <t>COG5464@1|root,COG5464@2|Bacteria,1G3BS@1117|Cyanobacteria,1H3WT@1129|Synechococcus</t>
  </si>
  <si>
    <t>COG1385@1|root,COG1385@2|Bacteria,1G8DR@1117|Cyanobacteria,1H0GD@1129|Synechococcus</t>
  </si>
  <si>
    <t>COG2220@1|root,COG2220@2|Bacteria,1FZZX@1117|Cyanobacteria,1GZ7U@1129|Synechococcus</t>
  </si>
  <si>
    <t>COG1995@1|root,COG1995@2|Bacteria,1G1U1@1117|Cyanobacteria,1GZ7N@1129|Synechococcus</t>
  </si>
  <si>
    <t>COG3694@1|root,COG3694@2|Bacteria,1G0U2@1117|Cyanobacteria,1GZAN@1129|Synechococcus</t>
  </si>
  <si>
    <t>2C021@1|root,2ZCG9@2|Bacteria,1G50B@1117|Cyanobacteria,1H05F@1129|Synechococcus</t>
  </si>
  <si>
    <t>COG0605@1|root,COG0605@2|Bacteria,1G0N2@1117|Cyanobacteria,1GZSS@1129|Synechococcus</t>
  </si>
  <si>
    <t>2CCNY@1|root,2Z877@2|Bacteria,1G0J1@1117|Cyanobacteria,1GZJG@1129|Synechococcus</t>
  </si>
  <si>
    <t>COG1032@1|root,COG1032@2|Bacteria,1G18M@1117|Cyanobacteria,1GYB8@1129|Synechococcus</t>
  </si>
  <si>
    <t>COG0817@1|root,COG0817@2|Bacteria,1G5NP@1117|Cyanobacteria,1H0AT@1129|Synechococcus</t>
  </si>
  <si>
    <t>COG5512@1|root,COG5512@2|Bacteria,1G87Q@1117|Cyanobacteria,1H1WD@1129|Synechococcus</t>
  </si>
  <si>
    <t>COG1842@1|root,COG1842@2|Bacteria,1G1GX@1117|Cyanobacteria,1GYX6@1129|Synechococcus</t>
  </si>
  <si>
    <t>COG0477@1|root,COG2814@2|Bacteria,1G2N2@1117|Cyanobacteria,1GYHX@1129|Synechococcus</t>
  </si>
  <si>
    <t>COG0617@1|root,COG0617@2|Bacteria,1G1NC@1117|Cyanobacteria,1GZ1W@1129|Synechococcus</t>
  </si>
  <si>
    <t>COG0724@1|root,COG0724@2|Bacteria,1G6ME@1117|Cyanobacteria,1H14X@1129|Synechococcus</t>
  </si>
  <si>
    <t>COG0625@1|root,COG0625@2|Bacteria,1G1DY@1117|Cyanobacteria,1GYMT@1129|Synechococcus</t>
  </si>
  <si>
    <t>COG1409@1|root,COG1409@2|Bacteria,1G1BZ@1117|Cyanobacteria,1GZJ4@1129|Synechococcus</t>
  </si>
  <si>
    <t>2CA76@1|root,2Z8DQ@2|Bacteria,1G294@1117|Cyanobacteria,1H17I@1129|Synechococcus</t>
  </si>
  <si>
    <t>COG0744@1|root,COG0744@2|Bacteria,1G28H@1117|Cyanobacteria,1H47Y@1129|Synechococcus</t>
  </si>
  <si>
    <t>COG0040@1|root,COG0040@2|Bacteria,1G206@1117|Cyanobacteria,1GZP4@1129|Synechococcus</t>
  </si>
  <si>
    <t>COG1132@1|root,COG1132@2|Bacteria,1G0UP@1117|Cyanobacteria,1GZ34@1129|Synechococcus</t>
  </si>
  <si>
    <t>COG0574@1|root,COG1080@1|root,COG0574@2|Bacteria,COG1080@2|Bacteria,1G0GP@1117|Cyanobacteria,1GYTG@1129|Synechococcus</t>
  </si>
  <si>
    <t>COG0515@1|root,COG0515@2|Bacteria,1G02X@1117|Cyanobacteria,1H3YP@1129|Synechococcus</t>
  </si>
  <si>
    <t>COG1480@1|root,COG1480@2|Bacteria,1G1UW@1117|Cyanobacteria,1GYDH@1129|Synechococcus</t>
  </si>
  <si>
    <t>COG0190@1|root,COG0190@2|Bacteria,1G0FG@1117|Cyanobacteria,1GYIV@1129|Synechococcus</t>
  </si>
  <si>
    <t>COG0142@1|root,COG0142@2|Bacteria,1G1H4@1117|Cyanobacteria,1GZHB@1129|Synechococcus</t>
  </si>
  <si>
    <t>COG1963@1|root,COG1963@2|Bacteria,1G5PI@1117|Cyanobacteria,1H0A2@1129|Synechococcus</t>
  </si>
  <si>
    <t>COG2267@1|root,COG2267@2|Bacteria,1G26K@1117|Cyanobacteria,1GZVB@1129|Synechococcus</t>
  </si>
  <si>
    <t>COG0454@1|root,COG0456@2|Bacteria,1G500@1117|Cyanobacteria,1GZRZ@1129|Synechococcus</t>
  </si>
  <si>
    <t>2CCNY@1|root,2ZC00@2|Bacteria,1G5DH@1117|Cyanobacteria,1H178@1129|Synechococcus</t>
  </si>
  <si>
    <t>COG0625@1|root,COG0625@2|Bacteria,1G017@1117|Cyanobacteria,1GYXB@1129|Synechococcus</t>
  </si>
  <si>
    <t>COG0737@1|root,COG0737@2|Bacteria,1G262@1117|Cyanobacteria,1GZW6@1129|Synechococcus</t>
  </si>
  <si>
    <t>2DPH7@1|root,3322P@2|Bacteria,1GHB7@1117|Cyanobacteria,1H41J@1129|Synechococcus</t>
  </si>
  <si>
    <t>COG5031@1|root,COG5031@2|Bacteria,1GDWP@1117|Cyanobacteria</t>
  </si>
  <si>
    <t>COG3645@1|root,COG3645@2|Bacteria,1GH84@1117|Cyanobacteria,1H3P0@1129|Synechococcus</t>
  </si>
  <si>
    <t>COG3655@1|root,COG3655@2|Bacteria,1GAJT@1117|Cyanobacteria</t>
  </si>
  <si>
    <t>COG3655@1|root,COG3655@2|Bacteria,1GA3H@1117|Cyanobacteria,1H3PK@1129|Synechococcus</t>
  </si>
  <si>
    <t>COG3600@1|root,COG3600@2|Bacteria</t>
  </si>
  <si>
    <t>arCOG07807@1|root,32S82@2|Bacteria,1GFI2@1117|Cyanobacteria</t>
  </si>
  <si>
    <t>2DGBT@1|root,2ZVBM@2|Bacteria</t>
  </si>
  <si>
    <t>COG5483@1|root,COG5483@2|Bacteria,1G6KR@1117|Cyanobacteria</t>
  </si>
  <si>
    <t>arCOG04954@1|root,2Z95Q@2|Bacteria,1GCVS@1117|Cyanobacteria</t>
  </si>
  <si>
    <t>COG3772@1|root,COG3772@2|Bacteria</t>
  </si>
  <si>
    <t>COG3108@1|root,COG3108@2|Bacteria,1GI25@1117|Cyanobacteria,1H1IV@1129|Synechococcus</t>
  </si>
  <si>
    <t>COG3500@1|root,COG3500@2|Bacteria</t>
  </si>
  <si>
    <t>COG5004@1|root,COG5004@2|Bacteria</t>
  </si>
  <si>
    <t>COG3499@1|root,COG3499@2|Bacteria</t>
  </si>
  <si>
    <t>COG5283@1|root,COG5412@1|root,COG5283@2|Bacteria,COG5412@2|Bacteria</t>
  </si>
  <si>
    <t>2EFU7@1|root,339KB@2|Bacteria,1PRYW@1224|Proteobacteria,2V55C@28211|Alphaproteobacteria,3K4KH@41294|Bradyrhizobiaceae</t>
  </si>
  <si>
    <t>COG3498@1|root,COG3498@2|Bacteria</t>
  </si>
  <si>
    <t>COG3497@1|root,COG3497@2|Bacteria,1G41S@1117|Cyanobacteria,1H26T@1129|Synechococcus</t>
  </si>
  <si>
    <t>2A1Q9@1|root,30PYP@2|Bacteria,1GH6F@1117|Cyanobacteria,1H3ET@1129|Synechococcus</t>
  </si>
  <si>
    <t>COG4675@1|root,COG4675@2|Bacteria,1GH0F@1117|Cyanobacteria</t>
  </si>
  <si>
    <t>28I7K@1|root,2Z7Y6@2|Bacteria</t>
  </si>
  <si>
    <t>28I7K@1|root,2Z8AG@2|Bacteria</t>
  </si>
  <si>
    <t>2A5KS@1|root,30UB9@2|Bacteria</t>
  </si>
  <si>
    <t>COG4385@1|root,COG4385@2|Bacteria</t>
  </si>
  <si>
    <t>COG3948@1|root,COG3948@2|Bacteria</t>
  </si>
  <si>
    <t>COG3628@1|root,COG3628@2|Bacteria</t>
  </si>
  <si>
    <t>COG4104@1|root,COG4104@2|Bacteria</t>
  </si>
  <si>
    <t>COG4540@1|root,COG4540@2|Bacteria</t>
  </si>
  <si>
    <t>COG5471@1|root,COG5471@2|Bacteria</t>
  </si>
  <si>
    <t>COG3740@1|root,COG3740@2|Bacteria,1GG51@1117|Cyanobacteria</t>
  </si>
  <si>
    <t>COG5511@1|root,COG5511@2|Bacteria,1GDUF@1117|Cyanobacteria</t>
  </si>
  <si>
    <t>COG5525@1|root,COG5525@2|Bacteria,1GCK7@1117|Cyanobacteria</t>
  </si>
  <si>
    <t>2DNUK@1|root,32Z8E@2|Bacteria</t>
  </si>
  <si>
    <t>2DSZG@1|root,33I25@2|Bacteria</t>
  </si>
  <si>
    <t>COG4643@1|root,COG5519@1|root,COG4643@2|Bacteria,COG5519@2|Bacteria,1GPEJ@1117|Cyanobacteria,1H31N@1129|Synechococcus</t>
  </si>
  <si>
    <t>2E3FM@1|root,32YEF@2|Bacteria</t>
  </si>
  <si>
    <t>COG1061@1|root,COG1061@2|Bacteria,1G2HP@1117|Cyanobacteria,1H08U@1129|Synechococcus</t>
  </si>
  <si>
    <t>28JXH@1|root,2ZA3Z@2|Bacteria</t>
  </si>
  <si>
    <t>COG0717@1|root,COG0717@2|Bacteria</t>
  </si>
  <si>
    <t>COG0766@1|root,COG0766@2|Bacteria,1G1HX@1117|Cyanobacteria,1GZN8@1129|Synechococcus</t>
  </si>
  <si>
    <t>COG0860@1|root,COG0860@2|Bacteria,1G08T@1117|Cyanobacteria,1GYKA@1129|Synechococcus</t>
  </si>
  <si>
    <t>COG0821@1|root,COG0821@2|Bacteria,1G1GY@1117|Cyanobacteria,1GYGB@1129|Synechococcus</t>
  </si>
  <si>
    <t>COG0793@1|root,COG0793@2|Bacteria,1G1YJ@1117|Cyanobacteria,1GYEZ@1129|Synechococcus</t>
  </si>
  <si>
    <t>COG0458@1|root,COG0458@2|Bacteria,1G00J@1117|Cyanobacteria,1GYRQ@1129|Synechococcus</t>
  </si>
  <si>
    <t>2C5VM@1|root,2Z7WZ@2|Bacteria,1G0JM@1117|Cyanobacteria,1GZCY@1129|Synechococcus</t>
  </si>
  <si>
    <t>COG0346@1|root,COG0346@2|Bacteria,1G7VE@1117|Cyanobacteria,1H174@1129|Synechococcus</t>
  </si>
  <si>
    <t>COG0661@1|root,COG0661@2|Bacteria,1G1JI@1117|Cyanobacteria,1GZ7P@1129|Synechococcus</t>
  </si>
  <si>
    <t>COG1982@1|root,COG1982@2|Bacteria,1G1TA@1117|Cyanobacteria,1GYMZ@1129|Synechococcus</t>
  </si>
  <si>
    <t>COG2242@1|root,COG2242@2|Bacteria,1G1G2@1117|Cyanobacteria,1H09E@1129|Synechococcus</t>
  </si>
  <si>
    <t>COG1305@1|root,COG1305@2|Bacteria,1G3GN@1117|Cyanobacteria,1H2ZQ@1129|Synechococcus</t>
  </si>
  <si>
    <t>COG0110@1|root,COG0110@2|Bacteria,1GCYN@1117|Cyanobacteria,1H3YE@1129|Synechococcus</t>
  </si>
  <si>
    <t>COG0758@1|root,COG0758@2|Bacteria,1G1EN@1117|Cyanobacteria,1GZ1Q@1129|Synechococcus</t>
  </si>
  <si>
    <t>COG1912@1|root,COG1912@2|Bacteria,1G1B1@1117|Cyanobacteria,1GYAI@1129|Synechococcus</t>
  </si>
  <si>
    <t>COG0824@1|root,COG0824@2|Bacteria,1G5T9@1117|Cyanobacteria,1H11S@1129|Synechococcus</t>
  </si>
  <si>
    <t>COG0589@1|root,COG0589@2|Bacteria,1G2NR@1117|Cyanobacteria,1GZHE@1129|Synechococcus</t>
  </si>
  <si>
    <t>2EFX3@1|root,339PB@2|Bacteria,1GADZ@1117|Cyanobacteria,1H20C@1129|Synechococcus</t>
  </si>
  <si>
    <t>COG0633@1|root,COG0633@2|Bacteria,1G6S2@1117|Cyanobacteria,1H0H9@1129|Synechococcus</t>
  </si>
  <si>
    <t>2DB90@1|root,2Z7TN@2|Bacteria,1G260@1117|Cyanobacteria,1GYUH@1129|Synechococcus</t>
  </si>
  <si>
    <t>COG1327@1|root,COG1327@2|Bacteria,1G5PE@1117|Cyanobacteria,1GZWP@1129|Synechococcus</t>
  </si>
  <si>
    <t>COG0539@1|root,COG0539@2|Bacteria,1G11B@1117|Cyanobacteria,1GYER@1129|Synechococcus</t>
  </si>
  <si>
    <t>COG0546@1|root,COG0546@2|Bacteria,1G1Q9@1117|Cyanobacteria,1GZI8@1129|Synechococcus</t>
  </si>
  <si>
    <t>COG2127@1|root,COG2127@2|Bacteria,1G6M6@1117|Cyanobacteria,1H0X1@1129|Synechococcus</t>
  </si>
  <si>
    <t>COG1266@1|root,COG1266@2|Bacteria,1G08W@1117|Cyanobacteria,1GZX8@1129|Synechococcus</t>
  </si>
  <si>
    <t>COG0640@1|root,COG0640@2|Bacteria,1G7S2@1117|Cyanobacteria,1H15N@1129|Synechococcus</t>
  </si>
  <si>
    <t>COG3827@1|root,COG3827@2|Bacteria,1G21E@1117|Cyanobacteria,1H18B@1129|Synechococcus</t>
  </si>
  <si>
    <t>COG1060@1|root,COG1060@2|Bacteria,1G1HR@1117|Cyanobacteria,1H000@1129|Synechococcus</t>
  </si>
  <si>
    <t>COG0459@1|root,COG0459@2|Bacteria,1G25A@1117|Cyanobacteria,1GZV8@1129|Synechococcus</t>
  </si>
  <si>
    <t>COG1028@1|root,COG1028@2|Bacteria,1G0MD@1117|Cyanobacteria,1GYGM@1129|Synechococcus</t>
  </si>
  <si>
    <t>COG1226@1|root,COG1226@2|Bacteria,1G0WK@1117|Cyanobacteria,1GYWE@1129|Synechococcus</t>
  </si>
  <si>
    <t>COG0859@1|root,COG0859@2|Bacteria,1G0KB@1117|Cyanobacteria,1GYKE@1129|Synechococcus</t>
  </si>
  <si>
    <t>COG1211@1|root,COG1211@2|Bacteria,1G08E@1117|Cyanobacteria,1GYQ7@1129|Synechococcus</t>
  </si>
  <si>
    <t>COG3000@1|root,COG3000@2|Bacteria,1G441@1117|Cyanobacteria,1H0KW@1129|Synechococcus</t>
  </si>
  <si>
    <t>COG0349@1|root,COG0349@2|Bacteria,1G0WB@1117|Cyanobacteria,1GYYC@1129|Synechococcus</t>
  </si>
  <si>
    <t>COG1695@1|root,COG1695@2|Bacteria,1G6XF@1117|Cyanobacteria,1H0HH@1129|Synechococcus</t>
  </si>
  <si>
    <t>COG4370@1|root,COG4370@2|Bacteria,1G0KE@1117|Cyanobacteria,1GZQY@1129|Synechococcus</t>
  </si>
  <si>
    <t>2AZTV@1|root,31S34@2|Bacteria,1G63F@1117|Cyanobacteria,1GZD9@1129|Synechococcus</t>
  </si>
  <si>
    <t>COG0408@1|root,COG0408@2|Bacteria,1G1PA@1117|Cyanobacteria,1GZ1D@1129|Synechococcus</t>
  </si>
  <si>
    <t>COG0494@1|root,COG1194@1|root,COG0494@2|Bacteria,COG1194@2|Bacteria,1G1E4@1117|Cyanobacteria,1H4BI@1129|Synechococcus</t>
  </si>
  <si>
    <t>COG2426@1|root,COG2426@2|Bacteria</t>
  </si>
  <si>
    <t>COG0540@1|root,COG0540@2|Bacteria,1G2UX@1117|Cyanobacteria,1GYHT@1129|Synechococcus</t>
  </si>
  <si>
    <t>COG2094@1|root,COG2094@2|Bacteria,1G55G@1117|Cyanobacteria,1GYNI@1129|Synechococcus</t>
  </si>
  <si>
    <t>2CDUH@1|root,31I31@2|Bacteria,1G729@1117|Cyanobacteria,1H120@1129|Synechococcus</t>
  </si>
  <si>
    <t>COG0484@1|root,COG0484@2|Bacteria,1GG86@1117|Cyanobacteria</t>
  </si>
  <si>
    <t>COG1402@1|root,COG1402@2|Bacteria,1G0HM@1117|Cyanobacteria,1GZ41@1129|Synechococcus</t>
  </si>
  <si>
    <t>COG0664@1|root,COG3264@1|root,COG0664@2|Bacteria,COG3264@2|Bacteria,1G2P9@1117|Cyanobacteria,1H3YF@1129|Synechococcus</t>
  </si>
  <si>
    <t>COG3712@1|root,COG3712@2|Bacteria,1G7UQ@1117|Cyanobacteria,1GZV6@1129|Synechococcus</t>
  </si>
  <si>
    <t>COG0457@1|root,COG0457@2|Bacteria,1GPWU@1117|Cyanobacteria,1H04E@1129|Synechococcus</t>
  </si>
  <si>
    <t>COG0287@1|root,COG0287@2|Bacteria,1G0P0@1117|Cyanobacteria,1GYSP@1129|Synechococcus</t>
  </si>
  <si>
    <t>COG1199@1|root,COG1199@2|Bacteria,1G1FT@1117|Cyanobacteria,1GYR6@1129|Synechococcus</t>
  </si>
  <si>
    <t>2E3HR@1|root,32YG9@2|Bacteria,1G932@1117|Cyanobacteria,1H11R@1129|Synechococcus</t>
  </si>
  <si>
    <t>2C05Q@1|root,31E25@2|Bacteria,1G6W0@1117|Cyanobacteria,1H0T8@1129|Synechococcus</t>
  </si>
  <si>
    <t>2DB98@1|root,2Z7VA@2|Bacteria,1G05J@1117|Cyanobacteria,1GYZ8@1129|Synechococcus</t>
  </si>
  <si>
    <t>COG0525@1|root,COG0525@2|Bacteria,1G14J@1117|Cyanobacteria,1GZ0C@1129|Synechococcus</t>
  </si>
  <si>
    <t>COG0027@1|root,COG0027@2|Bacteria,1G1V9@1117|Cyanobacteria,1GZP6@1129|Synechococcus</t>
  </si>
  <si>
    <t>COG0727@1|root,COG0727@2|Bacteria,1G6MD@1117|Cyanobacteria,1H0V8@1129|Synechococcus</t>
  </si>
  <si>
    <t>COG2119@1|root,COG2119@2|Bacteria,1G80Z@1117|Cyanobacteria</t>
  </si>
  <si>
    <t>COG2119@1|root,COG2119@2|Bacteria,1G7R2@1117|Cyanobacteria,1H19M@1129|Synechococcus</t>
  </si>
  <si>
    <t>COG0205@1|root,COG0205@2|Bacteria,1G0N7@1117|Cyanobacteria,1GZRN@1129|Synechococcus</t>
  </si>
  <si>
    <t>2E14X@1|root,2ZE3M@2|Bacteria,1GFU1@1117|Cyanobacteria,1H416@1129|Synechococcus</t>
  </si>
  <si>
    <t>COG2936@1|root,COG2936@2|Bacteria,1G1U8@1117|Cyanobacteria,1GYNZ@1129|Synechococcus</t>
  </si>
  <si>
    <t>COG0265@1|root,COG0265@2|Bacteria,1GE68@1117|Cyanobacteria,1H1HW@1129|Synechococcus</t>
  </si>
  <si>
    <t>COG0500@1|root,COG2226@2|Bacteria,1G1DE@1117|Cyanobacteria,1GYY7@1129|Synechococcus</t>
  </si>
  <si>
    <t>COG0447@1|root,COG0447@2|Bacteria,1G10D@1117|Cyanobacteria,1GYBR@1129|Synechococcus</t>
  </si>
  <si>
    <t>COG0739@1|root,COG0739@2|Bacteria,1G1GS@1117|Cyanobacteria,1GYDA@1129|Synechococcus</t>
  </si>
  <si>
    <t>COG1309@1|root,COG1309@2|Bacteria,1G1RF@1117|Cyanobacteria,1H075@1129|Synechococcus</t>
  </si>
  <si>
    <t>COG0515@1|root,COG0515@2|Bacteria,1G0FM@1117|Cyanobacteria,1H00B@1129|Synechococcus</t>
  </si>
  <si>
    <t>28MW3@1|root,2ZB3G@2|Bacteria,1G2E1@1117|Cyanobacteria,1H085@1129|Synechococcus</t>
  </si>
  <si>
    <t>COG0448@1|root,COG0448@2|Bacteria,1G0IG@1117|Cyanobacteria,1GZ8E@1129|Synechococcus</t>
  </si>
  <si>
    <t>COG0036@1|root,COG0036@2|Bacteria,1G0MH@1117|Cyanobacteria,1GZ4K@1129|Synechococcus</t>
  </si>
  <si>
    <t>COG3781@1|root,COG3781@2|Bacteria,1G0BA@1117|Cyanobacteria,1GZ6M@1129|Synechococcus</t>
  </si>
  <si>
    <t>COG2360@1|root,COG2360@2|Bacteria,1G1CR@1117|Cyanobacteria,1H09H@1129|Synechococcus</t>
  </si>
  <si>
    <t>2AKSF@1|root,31BJF@2|Bacteria,1G6J3@1117|Cyanobacteria,1H12U@1129|Synechococcus</t>
  </si>
  <si>
    <t>COG1791@1|root,COG1791@2|Bacteria,1G274@1117|Cyanobacteria,1H08J@1129|Synechococcus</t>
  </si>
  <si>
    <t>COG1008@1|root,COG1008@2|Bacteria,1G0I3@1117|Cyanobacteria,1GYK1@1129|Synechococcus</t>
  </si>
  <si>
    <t>COG0668@1|root,COG0668@2|Bacteria,1G06U@1117|Cyanobacteria,1GZQM@1129|Synechococcus</t>
  </si>
  <si>
    <t>COG1193@1|root,COG1193@2|Bacteria,1G1GB@1117|Cyanobacteria,1GYHA@1129|Synechococcus</t>
  </si>
  <si>
    <t>COG0372@1|root,COG0372@2|Bacteria,1G1DI@1117|Cyanobacteria,1GZB1@1129|Synechococcus</t>
  </si>
  <si>
    <t>COG2062@1|root,COG2062@2|Bacteria,1G6QD@1117|Cyanobacteria,1H1C1@1129|Synechococcus</t>
  </si>
  <si>
    <t>COG3040@1|root,COG3040@2|Bacteria,1G2YH@1117|Cyanobacteria,1GYQX@1129|Synechococcus</t>
  </si>
  <si>
    <t>COG0607@1|root,COG0607@2|Bacteria,1G7VW@1117|Cyanobacteria,1H1AE@1129|Synechococcus</t>
  </si>
  <si>
    <t>COG1420@1|root,COG1420@2|Bacteria,1G02M@1117|Cyanobacteria,1GYNM@1129|Synechococcus</t>
  </si>
  <si>
    <t>2AQQ1@1|root,349JM@2|Bacteria,1GJDU@1117|Cyanobacteria,1H3FZ@1129|Synechococcus</t>
  </si>
  <si>
    <t>COG0499@1|root,COG0499@2|Bacteria,1G1MN@1117|Cyanobacteria,1GYG6@1129|Synechococcus</t>
  </si>
  <si>
    <t>COG0586@1|root,COG0586@2|Bacteria,1G39B@1117|Cyanobacteria,1GYXR@1129|Synechococcus</t>
  </si>
  <si>
    <t>COG2968@1|root,COG2968@2|Bacteria,1G07D@1117|Cyanobacteria,1H0FP@1129|Synechococcus</t>
  </si>
  <si>
    <t>COG0574@1|root,COG0574@2|Bacteria</t>
  </si>
  <si>
    <t>COG4178@1|root,COG4178@2|Bacteria,1G1HI@1117|Cyanobacteria,1GZ09@1129|Synechococcus</t>
  </si>
  <si>
    <t>COG0492@1|root,COG0492@2|Bacteria,1G15I@1117|Cyanobacteria,1GZRM@1129|Synechococcus</t>
  </si>
  <si>
    <t>COG1149@1|root,COG1149@2|Bacteria,1GPWS@1117|Cyanobacteria,1GZ8K@1129|Synechococcus</t>
  </si>
  <si>
    <t>COG3854@1|root,COG3854@2|Bacteria,1G0U1@1117|Cyanobacteria,1GYWX@1129|Synechococcus</t>
  </si>
  <si>
    <t>COG0129@1|root,COG0129@2|Bacteria,1G0KD@1117|Cyanobacteria,1GYPT@1129|Synechococcus</t>
  </si>
  <si>
    <t>COG0546@1|root,COG0546@2|Bacteria,1G0NB@1117|Cyanobacteria,1GZ46@1129|Synechococcus</t>
  </si>
  <si>
    <t>COG0421@1|root,COG0421@2|Bacteria,1G36Y@1117|Cyanobacteria,1GYAZ@1129|Synechococcus</t>
  </si>
  <si>
    <t>COG3324@1|root,COG3324@2|Bacteria,1GHB6@1117|Cyanobacteria,1H425@1129|Synechococcus</t>
  </si>
  <si>
    <t>COG0222@1|root,COG0222@2|Bacteria,1G6XE@1117|Cyanobacteria,1H0IM@1129|Synechococcus</t>
  </si>
  <si>
    <t>COG0244@1|root,COG0244@2|Bacteria,1G51U@1117|Cyanobacteria,1GYSE@1129|Synechococcus</t>
  </si>
  <si>
    <t>COG0081@1|root,COG0081@2|Bacteria,1G12N@1117|Cyanobacteria,1GZDC@1129|Synechococcus</t>
  </si>
  <si>
    <t>COG0080@1|root,COG0080@2|Bacteria,1G4ZJ@1117|Cyanobacteria,1H0AG@1129|Synechococcus</t>
  </si>
  <si>
    <t>COG0250@1|root,COG0250@2|Bacteria,1G1V4@1117|Cyanobacteria,1GYBT@1129|Synechococcus</t>
  </si>
  <si>
    <t>COG0690@1|root,COG0690@2|Bacteria,1G98H@1117|Cyanobacteria,1H156@1129|Synechococcus</t>
  </si>
  <si>
    <t>COG0542@1|root,COG0542@2|Bacteria,1G0H1@1117|Cyanobacteria,1H02P@1129|Synechococcus</t>
  </si>
  <si>
    <t>COG0346@1|root,COG0346@2|Bacteria,1G504@1117|Cyanobacteria,1H0G4@1129|Synechococcus</t>
  </si>
  <si>
    <t>COG0148@1|root,COG0148@2|Bacteria,1G0Y6@1117|Cyanobacteria,1GZ7H@1129|Synechococcus</t>
  </si>
  <si>
    <t>COG1132@1|root,COG1132@2|Bacteria,1G0Z0@1117|Cyanobacteria,1GZCE@1129|Synechococcus</t>
  </si>
  <si>
    <t>COG1053@1|root,COG1053@2|Bacteria,1G0NV@1117|Cyanobacteria,1GZAH@1129|Synechococcus</t>
  </si>
  <si>
    <t>COG1225@1|root,COG1225@2|Bacteria,1G2SK@1117|Cyanobacteria,1GYDD@1129|Synechococcus</t>
  </si>
  <si>
    <t>COG2608@1|root,COG2608@2|Bacteria</t>
  </si>
  <si>
    <t>COG0642@1|root,COG2205@2|Bacteria,1G0F7@1117|Cyanobacteria,1H064@1129|Synechococcus</t>
  </si>
  <si>
    <t>COG0001@1|root,COG0001@2|Bacteria,1G162@1117|Cyanobacteria,1GYKV@1129|Synechococcus</t>
  </si>
  <si>
    <t>COG1376@1|root,COG1376@2|Bacteria,1G6YH@1117|Cyanobacteria,1H06J@1129|Synechococcus</t>
  </si>
  <si>
    <t>COG3591@1|root,COG3591@2|Bacteria,1GCVC@1117|Cyanobacteria</t>
  </si>
  <si>
    <t>COG0568@1|root,COG0568@2|Bacteria,1G0DU@1117|Cyanobacteria,1GZ1R@1129|Synechococcus</t>
  </si>
  <si>
    <t>COG0454@1|root,COG0456@2|Bacteria,1G5VH@1117|Cyanobacteria,1H0WN@1129|Synechococcus</t>
  </si>
  <si>
    <t>COG1198@1|root,COG1198@2|Bacteria,1G2IZ@1117|Cyanobacteria,1GZ4R@1129|Synechococcus</t>
  </si>
  <si>
    <t>COG0644@1|root,COG0644@2|Bacteria,1GPWT@1117|Cyanobacteria,1GZX6@1129|Synechococcus</t>
  </si>
  <si>
    <t>COG0652@1|root,COG0652@2|Bacteria,1G1XY@1117|Cyanobacteria,1GYYJ@1129|Synechococcus</t>
  </si>
  <si>
    <t>2C231@1|root,2Z7YX@2|Bacteria,1G203@1117|Cyanobacteria,1GYDP@1129|Synechococcus</t>
  </si>
  <si>
    <t>COG1045@1|root,COG1045@2|Bacteria,1G4V1@1117|Cyanobacteria,1H2VU@1129|Synechococcus</t>
  </si>
  <si>
    <t>COG0031@1|root,COG0031@2|Bacteria,1G493@1117|Cyanobacteria,1GYXP@1129|Synechococcus</t>
  </si>
  <si>
    <t>COG1145@1|root,32YX2@2|Bacteria,1GA2D@1117|Cyanobacteria</t>
  </si>
  <si>
    <t>COG1791@1|root,COG1791@2|Bacteria</t>
  </si>
  <si>
    <t>COG1959@1|root,COG1959@2|Bacteria</t>
  </si>
  <si>
    <t>COG0288@1|root,COG0288@2|Bacteria,1G4T9@1117|Cyanobacteria,1H2JP@1129|Synechococcus</t>
  </si>
  <si>
    <t>COG0753@1|root,COG0753@2|Bacteria,1GD4G@1117|Cyanobacteria,1H2NI@1129|Synechococcus</t>
  </si>
  <si>
    <t>COG1285@1|root,COG1285@2|Bacteria,1G6XD@1117|Cyanobacteria,1H4AK@1129|Synechococcus</t>
  </si>
  <si>
    <t>COG0405@1|root,COG0405@2|Bacteria,1G0GU@1117|Cyanobacteria,1H3YS@1129|Synechococcus</t>
  </si>
  <si>
    <t>297NE@1|root,2ZUVC@2|Bacteria,1G6GZ@1117|Cyanobacteria</t>
  </si>
  <si>
    <t>COG1960@1|root,COG1960@2|Bacteria,1G4QQ@1117|Cyanobacteria,1H36C@1129|Synechococcus</t>
  </si>
  <si>
    <t>COG1116@1|root,COG1116@2|Bacteria,1G3AR@1117|Cyanobacteria,1H03W@1129|Synechococcus</t>
  </si>
  <si>
    <t>COG0715@1|root,COG0715@2|Bacteria,1G1N5@1117|Cyanobacteria,1GZKY@1129|Synechococcus</t>
  </si>
  <si>
    <t>COG2929@1|root,COG2929@2|Bacteria</t>
  </si>
  <si>
    <t>COG3514@1|root,COG3514@2|Bacteria</t>
  </si>
  <si>
    <t>COG5635@1|root,COG5635@2|Bacteria,1GGY9@1117|Cyanobacteria</t>
  </si>
  <si>
    <t>COG0358@1|root,COG0358@2|Bacteria,1G1RA@1117|Cyanobacteria,1GZXT@1129|Synechococcus</t>
  </si>
  <si>
    <t>2A6M1@1|root,30VEV@2|Bacteria,1GFTW@1117|Cyanobacteria</t>
  </si>
  <si>
    <t>COG5361@1|root,COG5361@2|Bacteria,1G49Q@1117|Cyanobacteria,1H1ZN@1129|Synechococcus</t>
  </si>
  <si>
    <t>COG3637@1|root,COG3637@2|Bacteria,1G319@1117|Cyanobacteria,1GZEM@1129|Synechococcus</t>
  </si>
  <si>
    <t>COG0582@1|root,COG0582@2|Bacteria</t>
  </si>
  <si>
    <t>2CGQH@1|root,32S4D@2|Bacteria,1GP4Q@1117|Cyanobacteria,1H29E@1129|Synechococcus</t>
  </si>
  <si>
    <t>COG0604@1|root,COG0604@2|Bacteria,1G0N4@1117|Cyanobacteria,1H0MV@1129|Synechococcus</t>
  </si>
  <si>
    <t>COG0693@1|root,COG0693@2|Bacteria,1G2VT@1117|Cyanobacteria,1H0H0@1129|Synechococcus</t>
  </si>
  <si>
    <t>COG2197@1|root,COG2197@2|Bacteria</t>
  </si>
  <si>
    <t>COG3544@1|root,COG3544@2|Bacteria,1G4QX@1117|Cyanobacteria,1H040@1129|Synechococcus</t>
  </si>
  <si>
    <t>COG5002@1|root,COG5002@2|Bacteria,1G25Q@1117|Cyanobacteria,1H08P@1129|Synechococcus</t>
  </si>
  <si>
    <t>COG0745@1|root,COG0745@2|Bacteria,1G0EE@1117|Cyanobacteria,1H0E6@1129|Synechococcus</t>
  </si>
  <si>
    <t>COG0582@1|root,COG0582@2|Bacteria,1GHVX@1117|Cyanobacteria</t>
  </si>
  <si>
    <t>COG2337@1|root,COG2337@2|Bacteria,1G8BS@1117|Cyanobacteria</t>
  </si>
  <si>
    <t>2E8B6@1|root,332PY@2|Bacteria,1G9NF@1117|Cyanobacteria,3VN8C@52604|Pleurocapsales</t>
  </si>
  <si>
    <t>COG1669@1|root,COG1669@2|Bacteria,1G889@1117|Cyanobacteria,1H41Z@1129|Synechococcus</t>
  </si>
  <si>
    <t>COG1475@1|root,COG1475@2|Bacteria,1G8CS@1117|Cyanobacteria,1H105@1129|Synechococcus</t>
  </si>
  <si>
    <t>COG1192@1|root,COG1192@2|Bacteria,1G83W@1117|Cyanobacteria,1H1T4@1129|Synechococcus</t>
  </si>
  <si>
    <t>COG1487@1|root,COG1487@2|Bacteria</t>
  </si>
  <si>
    <t>COG0607@1|root,COG0607@2|Bacteria,1GPXG@1117|Cyanobacteria,1H0XW@1129|Synechococcus</t>
  </si>
  <si>
    <t>COG0520@1|root,COG0520@2|Bacteria,1G3NW@1117|Cyanobacteria,1H2TN@1129|Synechococcus</t>
  </si>
  <si>
    <t>COG0664@1|root,COG0664@2|Bacteria,1G3IW@1117|Cyanobacteria,1H2T6@1129|Synechococcus</t>
  </si>
  <si>
    <t>COG0358@1|root,COG0358@2|Bacteria,1GNHK@1117|Cyanobacteria,1HRFU@1161|Nostocales</t>
  </si>
  <si>
    <t>1117|Cyanobacteria</t>
  </si>
  <si>
    <t>2|Bacteria</t>
  </si>
  <si>
    <t>1224|Proteobacteria</t>
  </si>
  <si>
    <t>28211|Alphaproteobacteria</t>
  </si>
  <si>
    <t>P</t>
  </si>
  <si>
    <t>S</t>
  </si>
  <si>
    <t>M</t>
  </si>
  <si>
    <t>J</t>
  </si>
  <si>
    <t>F</t>
  </si>
  <si>
    <t>H</t>
  </si>
  <si>
    <t>I</t>
  </si>
  <si>
    <t>L</t>
  </si>
  <si>
    <t>K</t>
  </si>
  <si>
    <t>E</t>
  </si>
  <si>
    <t>C</t>
  </si>
  <si>
    <t>KO</t>
  </si>
  <si>
    <t>O</t>
  </si>
  <si>
    <t>LO</t>
  </si>
  <si>
    <t>CO</t>
  </si>
  <si>
    <t>T</t>
  </si>
  <si>
    <t>KT</t>
  </si>
  <si>
    <t>D</t>
  </si>
  <si>
    <t>MU</t>
  </si>
  <si>
    <t>NU</t>
  </si>
  <si>
    <t>U</t>
  </si>
  <si>
    <t>G</t>
  </si>
  <si>
    <t>GM</t>
  </si>
  <si>
    <t>Q</t>
  </si>
  <si>
    <t>IQ</t>
  </si>
  <si>
    <t>EQ</t>
  </si>
  <si>
    <t>V</t>
  </si>
  <si>
    <t>KLT</t>
  </si>
  <si>
    <t>N</t>
  </si>
  <si>
    <t>EGP</t>
  </si>
  <si>
    <t>PT</t>
  </si>
  <si>
    <t>HQ</t>
  </si>
  <si>
    <t>BQ</t>
  </si>
  <si>
    <t>CP</t>
  </si>
  <si>
    <t>CH</t>
  </si>
  <si>
    <t>CG</t>
  </si>
  <si>
    <t>FP</t>
  </si>
  <si>
    <t>NOU</t>
  </si>
  <si>
    <t>EG</t>
  </si>
  <si>
    <t>OU</t>
  </si>
  <si>
    <t>FJ</t>
  </si>
  <si>
    <t>NPTU</t>
  </si>
  <si>
    <t>CQ</t>
  </si>
  <si>
    <t>GJM</t>
  </si>
  <si>
    <t>EH</t>
  </si>
  <si>
    <t>DZ</t>
  </si>
  <si>
    <t>ET</t>
  </si>
  <si>
    <t>FH</t>
  </si>
  <si>
    <t>HP</t>
  </si>
  <si>
    <t>IM</t>
  </si>
  <si>
    <t>JM</t>
  </si>
  <si>
    <t>MQ</t>
  </si>
  <si>
    <t>NT</t>
  </si>
  <si>
    <t>FG</t>
  </si>
  <si>
    <t>FGQ</t>
  </si>
  <si>
    <t>CKT</t>
  </si>
  <si>
    <t>LU</t>
  </si>
  <si>
    <t>MT</t>
  </si>
  <si>
    <t>KL</t>
  </si>
  <si>
    <t>Belongs to the bacterial solute-binding protein 9 family</t>
  </si>
  <si>
    <t>COG1121 ABC-type Mn Zn transport systems, ATPase component</t>
  </si>
  <si>
    <t>COG1108 ABC-type Mn2 Zn2 transport systems, permease components</t>
  </si>
  <si>
    <t>Domain of unknown function (DUF1825)</t>
  </si>
  <si>
    <t>Catalyzes the attachment of tyrosine to tRNA(Tyr) in a two-step reaction tyrosine is first activated by ATP to form Tyr- AMP and then transferred to the acceptor end of tRNA(Tyr)</t>
  </si>
  <si>
    <t>Catalyzes the decarboxylation of orotidine 5'- monophosphate (OMP) to uridine 5'-monophosphate (UMP)</t>
  </si>
  <si>
    <t>Catalyzes the ATP-dependent phosphorylation of thiamine- monophosphate (TMP) to form thiamine-pyrophosphate (TPP), the active form of vitamin B1</t>
  </si>
  <si>
    <t>Peptidyl-prolyl cis-trans isomerase</t>
  </si>
  <si>
    <t>Involved in peptide bond synthesis. Stimulates efficient translation and peptide-bond synthesis on native or reconstituted 70S ribosomes in vitro. Probably functions indirectly by altering the affinity of the ribosome for aminoacyl-tRNA, thus increasing their reactivity as acceptors for peptidyl transferase</t>
  </si>
  <si>
    <t>first, biotin carboxylase catalyzes the carboxylation of the carrier protein and then the transcarboxylase transfers the carboxyl group to form malonyl-CoA</t>
  </si>
  <si>
    <t>ATPase involved in DNA repair</t>
  </si>
  <si>
    <t>Cystathionine beta-lyase family protein (Involved in aluminum resistance)</t>
  </si>
  <si>
    <t>desaturase</t>
  </si>
  <si>
    <t>Acetyltransferase (GNAT) family</t>
  </si>
  <si>
    <t>Binds to the 23S rRNA</t>
  </si>
  <si>
    <t>COG1104 Cysteine sulfinate desulfinase cysteine desulfurase and related enzymes</t>
  </si>
  <si>
    <t>NADH-ubiquinone oxidoreductase-G iron-sulfur binding region</t>
  </si>
  <si>
    <t>NADH ubiquinone oxidoreductase, 20 Kd subunit</t>
  </si>
  <si>
    <t>Nickel-dependent hydrogenase</t>
  </si>
  <si>
    <t>TIGRFAM hydrogenase maturation protease</t>
  </si>
  <si>
    <t>Probably plays a role in a hydrogenase nickel cofactor insertion step</t>
  </si>
  <si>
    <t>CobW/HypB/UreG, nucleotide-binding domain</t>
  </si>
  <si>
    <t>Belongs to the carbamoyltransferase HypF family</t>
  </si>
  <si>
    <t>HupF/HypC family</t>
  </si>
  <si>
    <t>Belongs to the peptidase S16 family</t>
  </si>
  <si>
    <t>Catalyzes the isomerization between 2-isopropylmalate and 3-isopropylmalate, via the formation of 2-isopropylmaleate</t>
  </si>
  <si>
    <t>COG2755 Lysophospholipase L1 and related esterases</t>
  </si>
  <si>
    <t>Aminotransferase</t>
  </si>
  <si>
    <t>glyoxalase bleomycin resistance protein dioxygenase</t>
  </si>
  <si>
    <t>Uracil-DNA glycosylase</t>
  </si>
  <si>
    <t>COG2010 Cytochrome c, mono- and diheme variants</t>
  </si>
  <si>
    <t>This protein is located at the 30S-50S ribosomal subunit interface and may play a role in the structure and function of the aminoacyl-tRNA binding site</t>
  </si>
  <si>
    <t>PFAM Copper binding proteins, plastocyanin azurin family</t>
  </si>
  <si>
    <t>COG0526, thiol-disulfide isomerase and thioredoxins</t>
  </si>
  <si>
    <t>Cleaves peptides in various proteins in a process that requires ATP hydrolysis. Has a chymotrypsin-like activity. Plays a major role in the degradation of misfolded proteins</t>
  </si>
  <si>
    <t>DnaJ molecular chaperone homology domain</t>
  </si>
  <si>
    <t>GGDEF domain</t>
  </si>
  <si>
    <t>Alpha beta hydrolase</t>
  </si>
  <si>
    <t>Associates with the EF-Tu.GDP complex and induces the exchange of GDP to GTP. It remains bound to the aminoacyl-tRNA.EF- Tu.GTP complex up to the GTP hydrolysis stage on the ribosome</t>
  </si>
  <si>
    <t>Belongs to the universal ribosomal protein uS2 family</t>
  </si>
  <si>
    <t>Lecithin retinol acyltransferase</t>
  </si>
  <si>
    <t>Serine aminopeptidase, S33</t>
  </si>
  <si>
    <t>ATP-dependent specificity component of the Clp protease. It directs the protease to specific substrates. Can perform chaperone functions in the absence of ClpP</t>
  </si>
  <si>
    <t>Involved in protein export. Acts as a chaperone by maintaining the newly synthesized protein in an open conformation. Functions as a peptidyl-prolyl cis-trans isomerase</t>
  </si>
  <si>
    <t>Glycerol-3-phosphate dehydrogenase</t>
  </si>
  <si>
    <t>ATPase related to phosphate starvation-inducible protein PhoH</t>
  </si>
  <si>
    <t>Possible lysine decarboxylase</t>
  </si>
  <si>
    <t>Putative diguanylate phosphodiesterase</t>
  </si>
  <si>
    <t>Synthesizes alpha-1,4-glucan chains using ADP-glucose</t>
  </si>
  <si>
    <t>outer membrane autotransporter barrel domain protein</t>
  </si>
  <si>
    <t>Reversibly catalyzes the transfer of the carbamoyl group from carbamoyl phosphate (CP) to the N(epsilon) atom of ornithine (ORN) to produce L-citrulline</t>
  </si>
  <si>
    <t>biogenesis protein btpA</t>
  </si>
  <si>
    <t>Catalyzes the methylthiolation of an aspartic acid residue of ribosomal protein S12</t>
  </si>
  <si>
    <t>PFAM Polyketide cyclase dehydrase and lipid transport</t>
  </si>
  <si>
    <t>One of the essential components for the initiation of protein synthesis. Stabilizes the binding of IF-2 and IF-3 on the 30S subunit to which N-formylmethionyl-tRNA(fMet) subsequently binds. Helps modulate mRNA selection, yielding the 30S pre- initiation complex (PIC). Upon addition of the 50S ribosomal subunit IF-1, IF-2 and IF-3 are released leaving the mature 70S translation initation complex</t>
  </si>
  <si>
    <t>Haloacid dehalogenase-like hydrolase</t>
  </si>
  <si>
    <t>NADH dehydrogenase, FAD-containing subunit</t>
  </si>
  <si>
    <t>Belongs to the PAPS reductase family. CysH subfamily</t>
  </si>
  <si>
    <t>O-methyltransferase</t>
  </si>
  <si>
    <t>protochlorophyllide</t>
  </si>
  <si>
    <t>protein conserved in bacteria</t>
  </si>
  <si>
    <t>Stereospecific condensation of phosphoenolpyruvate (PEP) and D-erythrose-4-phosphate (E4P) giving rise to 3-deoxy-D- arabino-heptulosonate-7-phosphate (DAHP)</t>
  </si>
  <si>
    <t>Major role in the synthesis of nucleoside triphosphates other than ATP. The ATP gamma phosphate is transferred to the NDP beta phosphate via a ping-pong mechanism, using a phosphorylated active-site intermediate</t>
  </si>
  <si>
    <t>branched-chain amino acid</t>
  </si>
  <si>
    <t>Belongs to the binding-protein-dependent transport system permease family</t>
  </si>
  <si>
    <t>ABC transporter</t>
  </si>
  <si>
    <t>amino acid</t>
  </si>
  <si>
    <t>A type II topoisomerase that negatively supercoils closed circular double-stranded (ds) DNA in an ATP-dependent manner to modulate DNA topology and maintain chromosomes in an underwound state. Negative supercoiling favors strand separation, and DNA replication, transcription, recombination and repair, all of which involve strand separation. Also able to catalyze the interconversion of other topological isomers of dsDNA rings, including catenanes and knotted rings. Type II topoisomerases break and join 2 DNA strands simultaneously in an ATP-dependent manner</t>
  </si>
  <si>
    <t>Catalyzes the transfer of a dimethylallyl group onto the adenine at position 37 in tRNAs that read codons beginning with uridine, leading to the formation of N6-(dimethylallyl)adenosine (i(6)A)</t>
  </si>
  <si>
    <t>electron donor, via FMN and iron-sulfur (Fe-S) centers, to quinones in the respiratory and or the photosynthetic chain. The immediate electron acceptor for the enzyme in this species is believed to be plastoquinone. Couples the redox reaction to proton translocation, and thus conserves the redox energy in a proton gradient. Cyanobacterial NDH-1 also plays a role in inorganic carbon- concentration</t>
  </si>
  <si>
    <t>Pilus assembly protein PilX</t>
  </si>
  <si>
    <t>pilus assembly protein PilW</t>
  </si>
  <si>
    <t>Oxidoreductase, 2OG-Fe(II) oxygenase family</t>
  </si>
  <si>
    <t>Psb28 protein</t>
  </si>
  <si>
    <t>epimerase</t>
  </si>
  <si>
    <t>Serine phosphatase RsbU, regulator of sigma subunit</t>
  </si>
  <si>
    <t>Involved in targeting and insertion of nascent membrane proteins into the cytoplasmic membrane. Acts as a receptor for the complex formed by the signal recognition particle (SRP) and the ribosome-nascent chain (RNC)</t>
  </si>
  <si>
    <t>Involved in transcription antitermination. Required for transcription of ribosomal RNA (rRNA) genes. Binds specifically to the boxA antiterminator sequence of the ribosomal RNA (rrn) operons</t>
  </si>
  <si>
    <t>Protein of unknown function (DUF502)</t>
  </si>
  <si>
    <t>protein involved in exopolysaccharide biosynthesis</t>
  </si>
  <si>
    <t>Heat shock 70 kDa protein</t>
  </si>
  <si>
    <t>Involved in the biosynthesis of the chorismate, which leads to the biosynthesis of aromatic amino acids. Catalyzes the reversible NADPH linked reduction of 3-dehydroshikimate (DHSA) to yield shikimate (SA)</t>
  </si>
  <si>
    <t>Converts N-acetylmannosamine-6-phosphate (ManNAc-6-P) to N-acetylglucosamine-6-phosphate (GlcNAc-6-P)</t>
  </si>
  <si>
    <t>Catalyzes the formation of S-adenosylmethionine (AdoMet) from methionine and ATP. The overall synthetic reaction is composed of two sequential steps, AdoMet formation and the subsequent tripolyphosphate hydrolysis which occurs prior to release of AdoMet from the enzyme</t>
  </si>
  <si>
    <t>Carbohydrate kinase, FGGY family</t>
  </si>
  <si>
    <t>Porphyromonas-type peptidyl-arginine deiminase</t>
  </si>
  <si>
    <t>PFAM C-5 cytosine-specific DNA methylase</t>
  </si>
  <si>
    <t>Competence protein</t>
  </si>
  <si>
    <t>Glycyl-tRNA synthetase, alpha subunit</t>
  </si>
  <si>
    <t>Domain of unknown function (DUF4335)</t>
  </si>
  <si>
    <t>Protein of unknown function (DUF3038)</t>
  </si>
  <si>
    <t>ABC-type dipeptide oligopeptide nickel transport</t>
  </si>
  <si>
    <t>Type IV pilus assembly protein PilM</t>
  </si>
  <si>
    <t>Fimbrial assembly protein (PilN)</t>
  </si>
  <si>
    <t>Pilus assembly protein</t>
  </si>
  <si>
    <t>Belongs to the GSP D family</t>
  </si>
  <si>
    <t>Peroxiredoxin</t>
  </si>
  <si>
    <t>GTPase that associates with the 50S ribosomal subunit and may have a role during protein synthesis or ribosome biogenesis</t>
  </si>
  <si>
    <t>Methionine aminopeptidase</t>
  </si>
  <si>
    <t>COG0226 ABC-type phosphate transport system, periplasmic component</t>
  </si>
  <si>
    <t>probably responsible for the translocation of the substrate across the membrane</t>
  </si>
  <si>
    <t>Phosphate transport system permease</t>
  </si>
  <si>
    <t>Part of the ABC transporter complex PstSACB involved in phosphate import. Responsible for energy coupling to the transport system</t>
  </si>
  <si>
    <t>Involved in mRNA degradation. Catalyzes the phosphorolysis of single-stranded polyribonucleotides processively in the 3'- to 5'-direction</t>
  </si>
  <si>
    <t>Fatty acid desaturase</t>
  </si>
  <si>
    <t>Ycf66 protein N-terminus</t>
  </si>
  <si>
    <t>amino acids such as valine, to avoid such errors it has two additional distinct tRNA(Ile)-dependent editing activities. One activity is designated as 'pretransfer' editing and involves the hydrolysis of activated Val-AMP. The other activity is designated 'posttransfer' editing and involves deacylation of mischarged Val-tRNA(Ile)</t>
  </si>
  <si>
    <t>Has an important function as a repair enzyme for proteins that have been inactivated by oxidation. Catalyzes the reversible oxidation-reduction of methionine sulfoxide in proteins to methionine</t>
  </si>
  <si>
    <t>Protein of unknown function (DUF938)</t>
  </si>
  <si>
    <t>Acetolactate synthase small</t>
  </si>
  <si>
    <t>hydrolases or acyltransferases (alpha beta hydrolase superfamily)</t>
  </si>
  <si>
    <t>Putative restriction endonuclease</t>
  </si>
  <si>
    <t>MotA TolQ ExbB proton channel family</t>
  </si>
  <si>
    <t>Biopolymer transport protein</t>
  </si>
  <si>
    <t>Rhodanese Homology Domain</t>
  </si>
  <si>
    <t>integral membrane protein</t>
  </si>
  <si>
    <t>NAD-binding protein involved in the addition of a carboxymethylaminomethyl (cmnm) group at the wobble position (U34) of certain tRNAs, forming tRNA-cmnm(5)s(2)U34</t>
  </si>
  <si>
    <t>domain, Protein</t>
  </si>
  <si>
    <t>Iron permease FTR1 family</t>
  </si>
  <si>
    <t>Serine acetyltransferase</t>
  </si>
  <si>
    <t>Alternative locus ID</t>
  </si>
  <si>
    <t>Bacterial regulatory helix-turn-helix protein, lysR family</t>
  </si>
  <si>
    <t>ABC-type sugar transport system, periplasmic component</t>
  </si>
  <si>
    <t>Transcriptional regulatory protein, C terminal</t>
  </si>
  <si>
    <t>Belongs to the class-II aminoacyl-tRNA synthetase family</t>
  </si>
  <si>
    <t>Methyltransferase</t>
  </si>
  <si>
    <t>prohibitin homologues</t>
  </si>
  <si>
    <t>Bacterial PH domain</t>
  </si>
  <si>
    <t>Plays an important role in the de novo pathway of purine nucleotide biosynthesis. Catalyzes the first committed step in the biosynthesis of AMP from IMP</t>
  </si>
  <si>
    <t>Endoribonuclease L-PSP</t>
  </si>
  <si>
    <t>AhpC/TSA antioxidant enzyme</t>
  </si>
  <si>
    <t>COG0665 Glycine D-amino acid oxidases (deaminating)</t>
  </si>
  <si>
    <t>DNA-binding protein with PD1-like DNA-binding motif</t>
  </si>
  <si>
    <t>TIGRFAM comF family protein</t>
  </si>
  <si>
    <t>Heme iron utilization protein</t>
  </si>
  <si>
    <t>Belongs to the small heat shock protein (HSP20) family</t>
  </si>
  <si>
    <t>Could be a nuclease involved in processing of the 5'-end of pre-16S rRNA</t>
  </si>
  <si>
    <t>Protein of unknown function (DUF3727)</t>
  </si>
  <si>
    <t>HAD superfamily</t>
  </si>
  <si>
    <t>COG0025 NhaP-type Na H and K H antiporters</t>
  </si>
  <si>
    <t>Catalyzes the attachment of glutamate to tRNA(Glu) in a two-step reaction glutamate is first activated by ATP to form Glu-AMP and then transferred to the acceptor end of tRNA(Glu)</t>
  </si>
  <si>
    <t>AAA ATPase domain</t>
  </si>
  <si>
    <t>Enoyl-(Acyl carrier protein) reductase</t>
  </si>
  <si>
    <t>Hydantoinase/oxoprolinase N-terminal region</t>
  </si>
  <si>
    <t>COG2214 DnaJ-class molecular chaperone</t>
  </si>
  <si>
    <t>Cupin</t>
  </si>
  <si>
    <t>Cytochrome c</t>
  </si>
  <si>
    <t>hydrogenase expression formation protein</t>
  </si>
  <si>
    <t>Catalyzes the conversion of dihydroorotate to orotate</t>
  </si>
  <si>
    <t>Oxidoreductase required for the transfer of electrons from pyruvate to flavodoxin</t>
  </si>
  <si>
    <t>Integral membrane protein (PIN domain superfamily)</t>
  </si>
  <si>
    <t>Involved in the biosynthesis of porphyrin-containing compound</t>
  </si>
  <si>
    <t>Catalyzes the reversible reaction in which hydroxymethyl group from 5,10-methylenetetrahydrofolate is transferred onto alpha-ketoisovalerate to form ketopantoate</t>
  </si>
  <si>
    <t>COGs COG3937 conserved</t>
  </si>
  <si>
    <t>Essential cell division protein that forms a contractile ring structure (Z ring) at the future cell division site. The regulation of the ring assembly controls the timing and the location of cell division. One of the functions of the FtsZ ring is to recruit other cell division proteins to the septum to produce a new cell wall between the dividing cells. Binds GTP and shows GTPase activity</t>
  </si>
  <si>
    <t>Cell division</t>
  </si>
  <si>
    <t>Cell wall formation</t>
  </si>
  <si>
    <t>Catalyzes the methylthiolation of N6- (dimethylallyl)adenosine (i(6)A), leading to the formation of 2- methylthio-N6-(dimethylallyl)adenosine (ms(2)i(6)A) at position 37 in tRNAs that read codons beginning with uridine</t>
  </si>
  <si>
    <t>Belongs to the mandelate racemase muconate lactonizing enzyme family</t>
  </si>
  <si>
    <t>Domain of unknown function (DUF1611_N) Rossmann-like domain</t>
  </si>
  <si>
    <t>Involved in the biosynthesis of lipid A, a phosphorylated glycolipid that anchors the lipopolysaccharide to the outer membrane of the cell</t>
  </si>
  <si>
    <t>Belongs to the resistance-nodulation-cell division (RND) (TC 2.A.6) family</t>
  </si>
  <si>
    <t>Belongs to the membrane fusion protein (MFP) (TC 8.A.1) family</t>
  </si>
  <si>
    <t>PFAM Nitrogen fixation protein of</t>
  </si>
  <si>
    <t>Increases the formation of ribosomal termination complexes and stimulates activities of RF-1 and RF-2. It binds guanine nucleotides and has strong preference for UGA stop codons. It may interact directly with the ribosome. The stimulation of RF- 1 and RF-2 is significantly reduced by GTP and GDP, but not by GMP</t>
  </si>
  <si>
    <t>Domain of unknown function (DUF1802)</t>
  </si>
  <si>
    <t>Belongs to the FPP GGPP synthase family</t>
  </si>
  <si>
    <t>Provides the (R)-glutamate required for cell wall biosynthesis</t>
  </si>
  <si>
    <t>Cell wall hydrolase</t>
  </si>
  <si>
    <t>COG0475 Kef-type K transport systems, membrane components</t>
  </si>
  <si>
    <t>Hydrolase</t>
  </si>
  <si>
    <t>PFAM Uncharacterised BCR, COG1649</t>
  </si>
  <si>
    <t>COG0664 cAMP-binding proteins - catabolite gene activator and regulatory subunit of cAMP-dependent protein kinases</t>
  </si>
  <si>
    <t>Peptidyl-prolyl cis-trans</t>
  </si>
  <si>
    <t>Catalyzes the transfer of endogenously produced octanoic acid from octanoyl-acyl-carrier-protein onto the lipoyl domains of lipoate-dependent enzymes. Lipoyl-ACP can also act as a substrate although octanoyl-ACP is likely to be the physiological substrate</t>
  </si>
  <si>
    <t>Required for dimerization of active 70S ribosomes into 100S ribosomes in stationary phase</t>
  </si>
  <si>
    <t>Belongs to the LarC family</t>
  </si>
  <si>
    <t>Belongs to the SUA5 family</t>
  </si>
  <si>
    <t>COG2805 Tfp pilus assembly protein, pilus retraction ATPase PilT</t>
  </si>
  <si>
    <t>Transfers and isomerizes the ribose moiety from AdoMet to the 7-aminomethyl group of 7-deazaguanine (preQ1-tRNA) to give epoxyqueuosine (oQ-tRNA)</t>
  </si>
  <si>
    <t>COG3435 Gentisate 1,2-dioxygenase</t>
  </si>
  <si>
    <t>Subfamily IA</t>
  </si>
  <si>
    <t>Probably a ribosomal protein or a ribosome-associated protein</t>
  </si>
  <si>
    <t>deoxyhypusine monooxygenase activity</t>
  </si>
  <si>
    <t>Photosystem I reaction centre subunit VIII</t>
  </si>
  <si>
    <t>Photosystem I reaction</t>
  </si>
  <si>
    <t>ABC-type cobalt transport system permease component</t>
  </si>
  <si>
    <t>GTPase that plays an essential role in the late steps of ribosome biogenesis</t>
  </si>
  <si>
    <t>Negative regulator of beta-lactamase expression</t>
  </si>
  <si>
    <t>D-fructose-1,6-bisphosphate 1-phosphohydrolase class 1</t>
  </si>
  <si>
    <t>Catalyzes the oxidation of glucose 6-phosphate to 6- phosphogluconolactone</t>
  </si>
  <si>
    <t>glucose 6-phosphate dehydrogenase</t>
  </si>
  <si>
    <t>Component of the cytochrome b6-f complex, which mediates electron transfer between photosystem II (PSII) and photosystem I (PSI), cyclic electron flow around PSI, and state transitions</t>
  </si>
  <si>
    <t>Belongs to the peptidase S41A family</t>
  </si>
  <si>
    <t>COG1078 HD superfamily phosphohydrolases</t>
  </si>
  <si>
    <t>Tetratricopeptide repeat</t>
  </si>
  <si>
    <t>membrane</t>
  </si>
  <si>
    <t>E-Z type HEAT repeats</t>
  </si>
  <si>
    <t>Belongs to the prokaryotic GSH synthase family</t>
  </si>
  <si>
    <t>Has a glutathione-disulfide oxidoreductase activity in the presence of NADPH and glutathione reductase. Reduces low molecular weight disulfides and proteins</t>
  </si>
  <si>
    <t>Allows the formation of correctly charged Asn-tRNA(Asn) or Gln-tRNA(Gln) through the transamidation of misacylated Asp- tRNA(Asn) or Glu-tRNA(Gln) in organisms which lack either or both of asparaginyl-tRNA or glutaminyl-tRNA synthetases. The reaction takes place in the presence of glutamine and ATP through an activated phospho-Asp-tRNA(Asn) or phospho-Glu-tRNA(Gln)</t>
  </si>
  <si>
    <t>Essential for the assembly of the photosystem I (PSI) complex. May act as a chaperone-like factor to guide the assembly of the PSI subunits</t>
  </si>
  <si>
    <t>Protein of unknown function (DUF3288)</t>
  </si>
  <si>
    <t>TIGRFAM addiction module antidote protein, HigA family</t>
  </si>
  <si>
    <t>Antibiotic biosynthesis monooxygenase</t>
  </si>
  <si>
    <t>P-type ATPase</t>
  </si>
  <si>
    <t>Produces ATP from ADP in the presence of a proton gradient across the membrane</t>
  </si>
  <si>
    <t>Produces ATP from ADP in the presence of a proton gradient across the membrane. The catalytic sites are hosted primarily by the beta subunits</t>
  </si>
  <si>
    <t>Binds to Cpn60 in the presence of Mg-ATP and suppresses the ATPase activity of the latter</t>
  </si>
  <si>
    <t>Prevents misfolding and promotes the refolding and proper assembly of unfolded polypeptides generated under stress conditions</t>
  </si>
  <si>
    <t>Cell wall formation. Catalyzes the transfer of a GlcNAc subunit on undecaprenyl-pyrophosphoryl-MurNAc-pentapeptide (lipid intermediate I) to form undecaprenyl-pyrophosphoryl-MurNAc- (pentapeptide)GlcNAc (lipid intermediate II)</t>
  </si>
  <si>
    <t>COG0076 Glutamate decarboxylase and related PLP-dependent proteins</t>
  </si>
  <si>
    <t>The glycine cleavage system catalyzes the degradation of glycine</t>
  </si>
  <si>
    <t>DnaJ-class molecular chaperone with C-terminal Zn finger domain</t>
  </si>
  <si>
    <t>Involved in the regulation of the intracellular balance of NAD and NADP, and is a key enzyme in the biosynthesis of NADP. Catalyzes specifically the phosphorylation on 2'-hydroxyl of the adenosine moiety of NAD to yield NADP</t>
  </si>
  <si>
    <t>Catalyzes the condensation of para-aminobenzoate (pABA) with 6-hydroxymethyl-7,8-dihydropterin diphosphate (DHPt-PP) to form 7,8-dihydropteroate (H2Pte), the immediate precursor of folate derivatives</t>
  </si>
  <si>
    <t>Helix-turn-helix domain of resolvase</t>
  </si>
  <si>
    <t>Protein of unknown function (DUF3464)</t>
  </si>
  <si>
    <t>One of the primary rRNA binding proteins, it binds directly to 16S rRNA where it helps nucleate assembly of the platform of the 30S subunit by binding and bridging several RNA helices of the 16S rRNA</t>
  </si>
  <si>
    <t>The RuvA-RuvB complex in the presence of ATP renatures cruciform structure in supercoiled DNA with palindromic sequence, indicating that it may promote strand exchange reactions in homologous recombination. RuvAB is a helicase that mediates the Holliday junction migration by localized denaturation and reannealing. RuvA stimulates, in the presence of DNA, the weak ATPase activity of RuvB</t>
  </si>
  <si>
    <t>Transaldolase is important for the balance of metabolites in the pentose-phosphate pathway</t>
  </si>
  <si>
    <t>glutamine synthetase</t>
  </si>
  <si>
    <t>PFAM Glycosyl transferase, family 8</t>
  </si>
  <si>
    <t>Belongs to the SIS family. GutQ KpsF subfamily</t>
  </si>
  <si>
    <t>Belongs to the KdsB family</t>
  </si>
  <si>
    <t>Belongs to the KdsA family</t>
  </si>
  <si>
    <t>COG1778 Low specificity phosphatase (HAD superfamily)</t>
  </si>
  <si>
    <t>Glycosyl glycerophosphate transferases involved in teichoic acid biosynthesis TagF TagB EpsJ RodC</t>
  </si>
  <si>
    <t>COG0371 Glycerol dehydrogenase and related enzymes</t>
  </si>
  <si>
    <t>Protein of unknown function (DUF554)</t>
  </si>
  <si>
    <t>Histidine kinase</t>
  </si>
  <si>
    <t>Ammonium Transporter</t>
  </si>
  <si>
    <t>AAA domain</t>
  </si>
  <si>
    <t>serine threonine protein kinase</t>
  </si>
  <si>
    <t>Involved in chlorophyll biosynthesis. Catalyzes the insertion of magnesium ion into protoporphyrin IX to yield Mg- protoporphyrin IX</t>
  </si>
  <si>
    <t>PD-(D/E)XK nuclease superfamily</t>
  </si>
  <si>
    <t>Nudix hydrolase</t>
  </si>
  <si>
    <t>M42 glutamyl aminopeptidase</t>
  </si>
  <si>
    <t>Predicted membrane protein (DUF2232)</t>
  </si>
  <si>
    <t>Belongs to the UPF0284 family</t>
  </si>
  <si>
    <t>Bacterial extracellular solute-binding protein</t>
  </si>
  <si>
    <t>Catalyzes the NADPH-dependent reduction of L-glutamate 5-phosphate into L-glutamate 5-semialdehyde and phosphate. The product spontaneously undergoes cyclization to form 1-pyrroline-5- carboxylate</t>
  </si>
  <si>
    <t>protein involved in tolerance to divalent cations</t>
  </si>
  <si>
    <t>An accessory protein needed during the final step in the assembly of 30S ribosomal subunit, possibly for assembly of the head region. Probably interacts with S19. Essential for efficient processing of 16S rRNA. May be needed both before and after RbfA during the maturation of 16S rRNA. It has affinity for free ribosomal 30S subunits but not for 70S ribosomes</t>
  </si>
  <si>
    <t>Aminotransferase class I and II</t>
  </si>
  <si>
    <t>NAD(P)H dehydrogenase subunit S</t>
  </si>
  <si>
    <t>Alpha/beta hydrolase of unknown function (DUF1400)</t>
  </si>
  <si>
    <t>AbrB-like transcriptional regulator</t>
  </si>
  <si>
    <t>Protein of unknown function (DUF3370)</t>
  </si>
  <si>
    <t>Glutamate-cysteine ligase</t>
  </si>
  <si>
    <t>Forms oxaloacetate, a four-carbon dicarboxylic acid source for the tricarboxylic acid cycle</t>
  </si>
  <si>
    <t>it is required for DNA replication and normal SOS inducibility. RecF binds preferentially to single-stranded, linear DNA. It also seems to bind ATP</t>
  </si>
  <si>
    <t>Catalyzes the decarboxylation of S-adenosylmethionine to S-adenosylmethioninamine (dcAdoMet), the propylamine donor required for the synthesis of the polyamines spermine and spermidine from the diamine putrescine</t>
  </si>
  <si>
    <t>Histone-like DNA-binding protein which is capable of wrapping DNA to stabilize it, and thus to prevent its denaturation under extreme environmental conditions</t>
  </si>
  <si>
    <t>that it carries out the mismatch recognition step. This protein has a weak ATPase activity</t>
  </si>
  <si>
    <t>Dolichyl-phosphate-mannose-protein mannosyltransferase</t>
  </si>
  <si>
    <t>Controls the interaction of photosystem II (PSII) cores with the light-harvesting antenna</t>
  </si>
  <si>
    <t>Catalyzes the formation of 6,7-dimethyl-8- ribityllumazine by condensation of 5-amino-6-(D- ribitylamino)uracil with 3,4-dihydroxy-2-butanone 4-phosphate. This is the penultimate step in the biosynthesis of riboflavin</t>
  </si>
  <si>
    <t>His Kinase A (phospho-acceptor) domain</t>
  </si>
  <si>
    <t>Domain of unknown function (DUF4349)</t>
  </si>
  <si>
    <t>Dihaem cytochrome c</t>
  </si>
  <si>
    <t>Major facilitator superfamily</t>
  </si>
  <si>
    <t>Cobalamin synthesis G C-terminus</t>
  </si>
  <si>
    <t>Belongs to the ABC transporter superfamily</t>
  </si>
  <si>
    <t>Belongs to the RNA methyltransferase TrmD family</t>
  </si>
  <si>
    <t>One of the primary rRNA binding proteins, it binds directly near the 3'-end of the 23S rRNA, where it nucleates assembly of the 50S subunit</t>
  </si>
  <si>
    <t>One of the primary rRNA binding proteins, this protein initially binds near the 5'-end of the 23S rRNA. It is important during the early stages of 50S assembly. It makes multiple contacts with different domains of the 23S rRNA in the assembled 50S subunit and ribosome</t>
  </si>
  <si>
    <t>One of the early assembly proteins it binds 23S rRNA. One of the proteins that surrounds the polypeptide exit tunnel on the outside of the ribosome. Forms the main docking site for trigger factor binding to the ribosome</t>
  </si>
  <si>
    <t>One of the primary rRNA binding proteins. Required for association of the 30S and 50S subunits to form the 70S ribosome, for tRNA binding and peptide bond formation. It has been suggested to have peptidyltransferase activity</t>
  </si>
  <si>
    <t>Protein S19 forms a complex with S13 that binds strongly to the 16S ribosomal RNA</t>
  </si>
  <si>
    <t>The globular domain of the protein is located near the polypeptide exit tunnel on the outside of the subunit, while an extended beta-hairpin is found that lines the wall of the exit tunnel in the center of the 70S ribosome</t>
  </si>
  <si>
    <t>Binds the lower part of the 30S subunit head. Binds mRNA in the 70S ribosome, positioning it for translation</t>
  </si>
  <si>
    <t>Binds 23S rRNA and is also seen to make contacts with the A and possibly P site tRNAs</t>
  </si>
  <si>
    <t>Belongs to the universal ribosomal protein uL29 family</t>
  </si>
  <si>
    <t>One of the primary rRNA binding proteins, it binds specifically to the 5'-end of 16S ribosomal RNA</t>
  </si>
  <si>
    <t>Binds to 23S rRNA. Forms part of two intersubunit bridges in the 70S ribosome</t>
  </si>
  <si>
    <t>One of two assembly initiator proteins, it binds directly to the 5'-end of the 23S rRNA, where it nucleates assembly of the 50S subunit</t>
  </si>
  <si>
    <t>This is 1 of the proteins that binds and probably mediates the attachment of the 5S RNA into the large ribosomal subunit, where it forms part of the central protuberance. In the 70S ribosome it contacts protein S13 of the 30S subunit (bridge B1b), connecting the 2 subunits</t>
  </si>
  <si>
    <t>One of the primary rRNA binding proteins, it binds directly to 16S rRNA central domain where it helps coordinate assembly of the platform of the 30S subunit</t>
  </si>
  <si>
    <t>This protein binds to the 23S rRNA, and is important in its secondary structure. It is located near the subunit interface in the base of the L7 L12 stalk, and near the tRNA binding site of the peptidyltransferase center</t>
  </si>
  <si>
    <t>This is one of the proteins that binds and probably mediates the attachment of the 5S RNA into the large ribosomal subunit, where it forms part of the central protuberance</t>
  </si>
  <si>
    <t>Located at the back of the 30S subunit body where it stabilizes the conformation of the head with respect to the body</t>
  </si>
  <si>
    <t>The central subunit of the protein translocation channel SecYEG. Consists of two halves formed by TMs 1-5 and 6-10. These two domains form a lateral gate at the front which open onto the bilayer between TMs 2 and 7, and are clamped together by SecE at the back. The channel is closed by both a pore ring composed of hydrophobic SecY resides and a short helix (helix 2A) on the extracellular side of the membrane which forms a plug. The plug probably moves laterally to allow the channel to open. The ring and the pore may move independently</t>
  </si>
  <si>
    <t>Catalyzes the reversible transfer of the terminal phosphate group between ATP and AMP. Plays an important role in cellular energy homeostasis and in adenine nucleotide metabolism</t>
  </si>
  <si>
    <t>Belongs to the bacterial ribosomal protein bL36 family</t>
  </si>
  <si>
    <t>Located at the top of the head of the 30S subunit, it contacts several helices of the 16S rRNA. In the 70S ribosome it contacts the 23S rRNA (bridge B1a) and protein L5 of the 50S subunit (bridge B1b), connecting the 2 subunits</t>
  </si>
  <si>
    <t>Located on the platform of the 30S subunit, it bridges several disparate RNA helices of the 16S rRNA. Forms part of the Shine-Dalgarno cleft in the 70S ribosome</t>
  </si>
  <si>
    <t>DNA-dependent RNA polymerase catalyzes the transcription of DNA into RNA using the four ribonucleoside triphosphates as substrates</t>
  </si>
  <si>
    <t>Ribosomal protein L17</t>
  </si>
  <si>
    <t>Formation of pseudouridine at positions 38, 39 and 40 in the anticodon stem and loop of transfer RNAs</t>
  </si>
  <si>
    <t>This protein is one of the early assembly proteins of the 50S ribosomal subunit, although it is not seen to bind rRNA by itself. It is important during the early stages of 50S assembly</t>
  </si>
  <si>
    <t>Belongs to the universal ribosomal protein uS9 family</t>
  </si>
  <si>
    <t>Binds the 23S rRNA</t>
  </si>
  <si>
    <t>Peptide chain release factor 1 directs the termination of translation in response to the peptide chain termination codons UAG and UAA</t>
  </si>
  <si>
    <t>Catalyzes the interconversion of L-alanine and D- alanine. May also act on other amino acids</t>
  </si>
  <si>
    <t>AraC-like ligand binding domain</t>
  </si>
  <si>
    <t>DNA polymerase</t>
  </si>
  <si>
    <t>Catalyzes the transfer of a phosphate group to glutamate to form L-glutamate 5-phosphate</t>
  </si>
  <si>
    <t>FecR protein</t>
  </si>
  <si>
    <t>CHASE2</t>
  </si>
  <si>
    <t>Protein of unknown function (DUF3307)</t>
  </si>
  <si>
    <t>GAF domain</t>
  </si>
  <si>
    <t>response to heat</t>
  </si>
  <si>
    <t>Belongs to the MsrB Met sulfoxide reductase family</t>
  </si>
  <si>
    <t>Isochorismate synthase</t>
  </si>
  <si>
    <t>Sodium/hydrogen exchanger family</t>
  </si>
  <si>
    <t>Catalyzes the conversion of acetate into acetyl-CoA (AcCoA), an essential intermediate at the junction of anabolic and catabolic pathways. AcsA undergoes a two-step reaction. In the first half reaction, AcsA combines acetate with ATP to form acetyl-adenylate (AcAMP) intermediate. In the second half reaction, it can then transfer the acetyl group from AcAMP to the sulfhydryl group of CoA, forming the product AcCoA</t>
  </si>
  <si>
    <t>Glutamine amidotransferases class-II</t>
  </si>
  <si>
    <t>Endonuclease that specifically degrades the RNA of RNA- DNA hybrids</t>
  </si>
  <si>
    <t>Belongs to the peptidase M50B family</t>
  </si>
  <si>
    <t>AhpC Tsa family</t>
  </si>
  <si>
    <t>Diacylglycerol kinase catalytic domain</t>
  </si>
  <si>
    <t>Mycobacterial 4 TMS phage holin, superfamily IV</t>
  </si>
  <si>
    <t>ABC-type Fe3 transport system, periplasmic component</t>
  </si>
  <si>
    <t>PFAM Bacterial regulatory proteins, crp family</t>
  </si>
  <si>
    <t>Ferredoxin</t>
  </si>
  <si>
    <t>Belongs to the Dps family</t>
  </si>
  <si>
    <t>belongs to the Fur family</t>
  </si>
  <si>
    <t>DNA helicase</t>
  </si>
  <si>
    <t>COG4638 Phenylpropionate dioxygenase and related ring-hydroxylating dioxygenases, large terminal subunit</t>
  </si>
  <si>
    <t>COG0075 Serine-pyruvate aminotransferase archaeal aspartate aminotransferase</t>
  </si>
  <si>
    <t>Alpha/beta hydrolase family</t>
  </si>
  <si>
    <t>Barrel-sandwich domain of CusB or HlyD membrane-fusion</t>
  </si>
  <si>
    <t>COG1215 Glycosyltransferases, probably involved in cell wall biogenesis</t>
  </si>
  <si>
    <t>Linear amide C-N hydrolases, choloylglycine hydrolase family</t>
  </si>
  <si>
    <t>transport, permease protein</t>
  </si>
  <si>
    <t>ABC-type multidrug transport system, ATPase component</t>
  </si>
  <si>
    <t>PIN domain</t>
  </si>
  <si>
    <t>Carbon-nitrogen hydrolase</t>
  </si>
  <si>
    <t>COG1525 Micrococcal nuclease (thermonuclease) homologs</t>
  </si>
  <si>
    <t>The beta subunit is responsible for the synthesis of L- tryptophan from indole and L-serine</t>
  </si>
  <si>
    <t>Translation initiation factor</t>
  </si>
  <si>
    <t>Cupin domain</t>
  </si>
  <si>
    <t>Cytidine and deoxycytidylate deaminase zinc-binding region</t>
  </si>
  <si>
    <t>Glutathione S-transferase</t>
  </si>
  <si>
    <t>COG1429 Cobalamin biosynthesis protein CobN and related Mg-chelatases</t>
  </si>
  <si>
    <t>Catalyzes the conversion of 4-hydroxy- tetrahydrodipicolinate (HTPA) to tetrahydrodipicolinate</t>
  </si>
  <si>
    <t>lactoylglutathione lyase activity</t>
  </si>
  <si>
    <t>Catalyzes the conversion of glucosamine-6-phosphate to glucosamine-1-phosphate</t>
  </si>
  <si>
    <t>COG0741 Soluble lytic murein transglycosylase and related regulatory proteins (some contain LysM invasin domains)</t>
  </si>
  <si>
    <t>COG0526 Thiol-disulfide isomerase and thioredoxins</t>
  </si>
  <si>
    <t>Phycobilisome degradation protein nblA</t>
  </si>
  <si>
    <t>bacterial-type flagellum-dependent swarming motility</t>
  </si>
  <si>
    <t>Histone deacetylase domain</t>
  </si>
  <si>
    <t>Catalyzes the transfer of the phosphoribosyl group of 5- phosphorylribose-1-pyrophosphate (PRPP) to anthranilate to yield N-(5'-phosphoribosyl)-anthranilate (PRA)</t>
  </si>
  <si>
    <t>Carbamoyl-phosphate synthetase glutamine chain</t>
  </si>
  <si>
    <t>Belongs to the anti-sigma-factor antagonist family</t>
  </si>
  <si>
    <t>Involved in correct processing of both the 5' and 3' ends of 23S rRNA precursor. Processes 30S rRNA precursor transcript even in absence of ribonuclease 3 (Rnc)</t>
  </si>
  <si>
    <t>Belongs to the class IV-like SAM-binding methyltransferase superfamily. RNA methyltransferase TrmH family</t>
  </si>
  <si>
    <t>Domain of unknown function (DUF1816)</t>
  </si>
  <si>
    <t>Allows the formation of correctly charged Gln-tRNA(Gln) through the transamidation of misacylated Glu-tRNA(Gln) in organisms which lack glutaminyl-tRNA synthetase. The reaction takes place in the presence of glutamine and ATP through an activated gamma-phospho-Glu-tRNA(Gln)</t>
  </si>
  <si>
    <t>R COG1073 Hydrolases of the alpha beta superfamily</t>
  </si>
  <si>
    <t>COG0454 Histone acetyltransferase HPA2 and related acetyltransferases</t>
  </si>
  <si>
    <t>May be involved in signal transduction. Participates in the KaiABC clock protein complex, which constitutes the main circadian regulator in cyanobacteria, via its interaction with KaiC. Required for robustness of the circadian rhythm of gene expression and is involved in clock outputs</t>
  </si>
  <si>
    <t>Involved in the biosynthesis of the central metabolite phospho-alpha-D-ribosyl-1-pyrophosphate (PRPP) via the transfer of pyrophosphoryl group from ATP to 1-hydroxyl of ribose-5-phosphate (Rib-5-P)</t>
  </si>
  <si>
    <t>Catalyzes a mechanistically unusual reaction, the ATP- dependent insertion of CO2 between the N7 and N8 nitrogen atoms of 7,8-diaminopelargonic acid (DAPA) to form an ureido ring</t>
  </si>
  <si>
    <t>Transcriptional regulator sugar kinase</t>
  </si>
  <si>
    <t>Attaches a formyl group to the free amino group of methionyl-tRNA(fMet). The formyl group appears to play a dual role in the initiator identity of N-formylmethionyl-tRNA by promoting its recognition by IF2 and preventing the misappropriation of this tRNA by the elongation apparatus</t>
  </si>
  <si>
    <t>ABC-type multidrug transport system, ATPase and permease</t>
  </si>
  <si>
    <t>NMT1-like family</t>
  </si>
  <si>
    <t>Binding-protein-dependent transport system inner membrane component</t>
  </si>
  <si>
    <t>ABC-type nitrate sulfonate bicarbonate transport system, ATPase component</t>
  </si>
  <si>
    <t>Catalyzes the reaction of cyanate with bicarbonate to produce ammonia and carbon dioxide</t>
  </si>
  <si>
    <t>2Fe-2S iron-sulfur cluster binding domain</t>
  </si>
  <si>
    <t>Catalyzes the formation of dTDP-glucose, from dTTP and glucose 1-phosphate, as well as its pyrophosphorolysis</t>
  </si>
  <si>
    <t>Belongs to the NAD(P)-dependent epimerase dehydratase family. dTDP-glucose dehydratase subfamily</t>
  </si>
  <si>
    <t>Catalyzes the reduction of dTDP-6-deoxy-L-lyxo-4- hexulose to yield dTDP-L-rhamnose</t>
  </si>
  <si>
    <t>Catalyzes the epimerization of the C3' and C5'positions of dTDP-6-deoxy-D-xylo-4-hexulose, forming dTDP-6-deoxy-L-lyxo-4- hexulose</t>
  </si>
  <si>
    <t>Domain of unknown function (DUF1853)</t>
  </si>
  <si>
    <t>Catalyzes the oxidation of the 1,2-dihydro- and 1,6- dihydro- isomeric forms of beta-NAD(P) back to beta-NAD(P) . May serve to protect primary metabolism dehydrogenases from inhibition by the 1,2-dihydro- and 1,6-dihydro-beta-NAD(P) isomers</t>
  </si>
  <si>
    <t>fasciclin domain</t>
  </si>
  <si>
    <t>Proton-conducting membrane transporter</t>
  </si>
  <si>
    <t>Vitamin K epoxide reductase</t>
  </si>
  <si>
    <t>IGPS catalyzes the conversion of PRFAR and glutamine to IGP, AICAR and glutamate. The HisF subunit catalyzes the cyclization activity that produces IGP and AICAR from PRFAR using the ammonia provided by the HisH subunit</t>
  </si>
  <si>
    <t>Protein of unknown function (DUF2862)</t>
  </si>
  <si>
    <t>Anion-transporting ATPase</t>
  </si>
  <si>
    <t>Chlorophyll synthase, ChlG</t>
  </si>
  <si>
    <t>MarC family integral membrane protein</t>
  </si>
  <si>
    <t>Elongation Factor G, domain II</t>
  </si>
  <si>
    <t>glycosyl transferase</t>
  </si>
  <si>
    <t>Phosphoketolase</t>
  </si>
  <si>
    <t>Catalyzes the formation of acetyl phosphate from acetate and ATP. Can also catalyze the reverse reaction</t>
  </si>
  <si>
    <t>Phosphoglycerate mutase family</t>
  </si>
  <si>
    <t>One of several proteins that assist in the late maturation steps of the functional core of the 30S ribosomal subunit. Helps release RbfA from mature subunits. May play a role in the assembly of ribosomal proteins into the subunit. Circularly permuted GTPase that catalyzes slow GTP hydrolysis, GTPase activity is stimulated by the 30S ribosomal subunit</t>
  </si>
  <si>
    <t>Belongs to the sulfur carrier protein TusA family</t>
  </si>
  <si>
    <t>ATP binding to DnaK triggers the release of the substrate protein, thus completing the reaction cycle. Several rounds of ATP-dependent interactions between DnaJ, DnaK and GrpE are required for fully efficient folding. Also involved, together with DnaK and GrpE, in the DNA replication of plasmids through activation of initiation proteins</t>
  </si>
  <si>
    <t>Participates actively in the response to hyperosmotic and heat shock by preventing the aggregation of stress-denatured proteins, in association with DnaK and GrpE. It is the nucleotide exchange factor for DnaK and may function as a thermosensor. Unfolded proteins bind initially to DnaJ</t>
  </si>
  <si>
    <t>Type II secretory pathway, ATPase PulE Tfp pilus assembly pathway, ATPase PilB</t>
  </si>
  <si>
    <t>Type II secretory pathway, component PulF</t>
  </si>
  <si>
    <t>Catalyzes the synthesis of 5,6-dihydrouridine (D), a modified base found in the D-loop of most tRNAs, via the reduction of the C5-C6 double bond in target uridines. Specifically modifies U20 and U20a in tRNAs</t>
  </si>
  <si>
    <t>Pathogenicity locus</t>
  </si>
  <si>
    <t>Belongs to the class-II aminoacyl-tRNA synthetase family. Phe-tRNA synthetase alpha subunit type 1 subfamily</t>
  </si>
  <si>
    <t>Nucleotidase that shows phosphatase activity on nucleoside 5'-monophosphates</t>
  </si>
  <si>
    <t>Lycopene cyclase protein</t>
  </si>
  <si>
    <t>Protein of unknown function (DUF3539)</t>
  </si>
  <si>
    <t>Pyridoxal 5'-phosphate (PLP)-binding protein, which is involved in PLP homeostasis</t>
  </si>
  <si>
    <t>Cell division protein that is part of the divisome complex and is recruited early to the Z-ring. Probably stimulates Z-ring formation, perhaps through the cross-linking of FtsZ protofilaments. Its function overlaps with FtsA</t>
  </si>
  <si>
    <t>Catalyzes the reduction of 1-pyrroline-5-carboxylate (PCA) to L-proline</t>
  </si>
  <si>
    <t>Catalyzes the transfer of an acyl group from acyl- phosphate (acyl-PO(4)) to glycerol-3-phosphate (G3P) to form lysophosphatidic acid (LPA). This enzyme utilizes acyl-phosphate as fatty acyl donor, but not acyl-CoA or acyl-ACP</t>
  </si>
  <si>
    <t>Protein of unknown function (DUF2949)</t>
  </si>
  <si>
    <t>hydroxylase</t>
  </si>
  <si>
    <t>COG1506 Dipeptidyl aminopeptidases acylaminoacyl-peptidases</t>
  </si>
  <si>
    <t>COG1173 ABC-type dipeptide oligopeptide nickel transport systems, permease components</t>
  </si>
  <si>
    <t>nuclease (RecB family)</t>
  </si>
  <si>
    <t>dehydrogenase complex catalyzes the overall conversion of</t>
  </si>
  <si>
    <t>PsaA and PsaB bind P700, the primary electron donor of photosystem I (PSI), as well as the electron acceptors A0, A1 and FX. PSI is a plastocyanin cytochrome c6-ferredoxin oxidoreductase, converting photonic excitation into a charge separation, which transfers an electron from the donor P700 chlorophyll pair to the spectroscopically characterized acceptors A0, A1, FX, FA and FB in turn. Oxidized P700 is reduced on the lumenal side of the thylakoid membrane by plastocyanin or cytochrome c6</t>
  </si>
  <si>
    <t>The glycine cleavage system catalyzes the degradation of glycine. The P protein binds the alpha-amino group of glycine through its pyridoxal phosphate cofactor</t>
  </si>
  <si>
    <t>The glycine cleavage system catalyzes the degradation of glycine. The H protein shuttles the methylamine group of glycine from the P protein to the T protein</t>
  </si>
  <si>
    <t>Required for chromosome condensation and partitioning</t>
  </si>
  <si>
    <t>PRC-barrel domain protein</t>
  </si>
  <si>
    <t>Involved in peptidoglycan biosynthesis. Transports lipid-linked peptidoglycan precursors from the inner to the outer leaflet of the cytoplasmic membrane</t>
  </si>
  <si>
    <t>Belongs to the SfsA family</t>
  </si>
  <si>
    <t>alpha beta</t>
  </si>
  <si>
    <t>Rieske [2Fe-2S] domain</t>
  </si>
  <si>
    <t>UDP-glucoronosyl and UDP-glucosyl transferase</t>
  </si>
  <si>
    <t>Covalently attaches a chromophore to Cys residue(s) of phycobiliproteins</t>
  </si>
  <si>
    <t>Belongs to the phycobilisome linker protein family</t>
  </si>
  <si>
    <t>Belongs to the GPI family</t>
  </si>
  <si>
    <t>Glycosyltransferase Family 4</t>
  </si>
  <si>
    <t>Glycosyl transferase family 2</t>
  </si>
  <si>
    <t>Bacterial sugar transferase</t>
  </si>
  <si>
    <t>Glycosyltransferase</t>
  </si>
  <si>
    <t>Protein of unknown function DUF72</t>
  </si>
  <si>
    <t>Required for maturation of 30S ribosomal subunits</t>
  </si>
  <si>
    <t>Participates in both transcription termination and antitermination</t>
  </si>
  <si>
    <t>nucleic-acid-binding protein implicated in transcription termination</t>
  </si>
  <si>
    <t>One of the essential components for the initiation of protein synthesis. Protects formylmethionyl-tRNA from spontaneous hydrolysis and promotes its binding to the 30S ribosomal subunits. Also involved in the hydrolysis of GTP during the formation of the 70S ribosomal complex</t>
  </si>
  <si>
    <t>Protein of unknown function (DUF3493)</t>
  </si>
  <si>
    <t>Involved in the binding and or turnover of quinones at the Q(B) site of Photosystem II</t>
  </si>
  <si>
    <t>COG0823 Periplasmic component of the Tol biopolymer transport system</t>
  </si>
  <si>
    <t>WD40-like Beta Propeller Repeat</t>
  </si>
  <si>
    <t>COG2385 Sporulation protein and related proteins</t>
  </si>
  <si>
    <t>Zinc phosphodiesterase, which displays some tRNA 3'- processing endonuclease activity. Probably involved in tRNA maturation, by removing a 3'-trailer from precursor tRNA</t>
  </si>
  <si>
    <t>Low-potential cytochrome c that plays a role in the oxygen-evolving complex of photosystem II</t>
  </si>
  <si>
    <t>RecF RecN SMC N terminal domain</t>
  </si>
  <si>
    <t>COG1853 Conserved protein domain typically associated with flavoprotein oxygenases, DIM6 NTAB family</t>
  </si>
  <si>
    <t>Reversibly transfers an adenylyl group from ATP to 4'- phosphopantetheine, yielding dephospho-CoA (dPCoA) and pyrophosphate</t>
  </si>
  <si>
    <t>negative regulation of DNA recombination</t>
  </si>
  <si>
    <t>Anti-sigma-K factor rskA</t>
  </si>
  <si>
    <t>Belongs to the sigma-70 factor family. ECF subfamily</t>
  </si>
  <si>
    <t>CHRD domain</t>
  </si>
  <si>
    <t>Cell division inhibitor that blocks the formation of polar Z ring septums. Rapidly oscillates between the poles of the cell to destabilize FtsZ filaments that have formed before they mature into polar Z rings. Prevents FtsZ polymerization</t>
  </si>
  <si>
    <t>response regulator, receiver</t>
  </si>
  <si>
    <t>High light inducible protein</t>
  </si>
  <si>
    <t>Histidine biosynthesis bifunctional protein HisIE</t>
  </si>
  <si>
    <t>Bifunctional enzyme that catalyzes the enolization of 2,3-diketo-5-methylthiopentyl-1-phosphate (DK-MTP-1-P) into the intermediate 2-hydroxy-3-keto-5-methylthiopentenyl-1-phosphate (HK-MTPenyl-1-P), which is then dephosphorylated to form the acireductone 1,2-dihydroxy-3-keto-5-methylthiopentene (DHK- MTPene)</t>
  </si>
  <si>
    <t>Catalyzes the dehydration of methylthioribulose-1- phosphate (MTRu-1-P) into 2,3-diketo-5-methylthiopentyl-1- phosphate (DK-MTP-1-P)</t>
  </si>
  <si>
    <t>Catalyzes the interconversion of methylthioribose-1- phosphate (MTR-1-P) into methylthioribulose-1-phosphate (MTRu-1- P)</t>
  </si>
  <si>
    <t>Channel that opens in response to stretch forces in the membrane lipid bilayer. May participate in the regulation of osmotic pressure changes within the cell</t>
  </si>
  <si>
    <t>Belongs to the cation diffusion facilitator (CDF) transporter (TC 2.A.4) family</t>
  </si>
  <si>
    <t>Belongs to the peptidase M16 family</t>
  </si>
  <si>
    <t>COG3001 Fructosamine-3-kinase</t>
  </si>
  <si>
    <t>phytoene</t>
  </si>
  <si>
    <t>Phytoene desaturase</t>
  </si>
  <si>
    <t>NnrU protein</t>
  </si>
  <si>
    <t>COG1009 NADH ubiquinone oxidoreductase subunit 5 (chain L) Multisubunit Na H antiporter, MnhA subunit</t>
  </si>
  <si>
    <t>NDH-1 shuttles electrons from NAD(P)H, via FMN and iron- sulfur (Fe-S) centers, to quinones in the respiratory chain. The immediate electron acceptor for the enzyme in this species is believed to be plastoquinone. Couples the redox reaction to proton translocation (for every two electrons transferred, four hydrogen ions are translocated across the cytoplasmic membrane), and thus conserves the redox energy in a proton gradient</t>
  </si>
  <si>
    <t>Lipopolysaccharide assembly protein A domain</t>
  </si>
  <si>
    <t>Participates in chromosomal partition during cell division. May act via the formation of a condensin-like complex containing Smc and ScpB that pull DNA away from mid-cell into both cell halves</t>
  </si>
  <si>
    <t>Catalyzes the formation of UDP-glucose, from UTP and glucose 1-phosphate</t>
  </si>
  <si>
    <t>COG0457 FOG TPR repeat</t>
  </si>
  <si>
    <t>COG1473 Metal-dependent amidase aminoacylase carboxypeptidase</t>
  </si>
  <si>
    <t>COG1625 Fe-S oxidoreductase, related to NifB MoaA family</t>
  </si>
  <si>
    <t>Catalyzes the dephosphorylation of undecaprenyl diphosphate (UPP). Confers resistance to bacitracin</t>
  </si>
  <si>
    <t>Protein CHLORORESPIRATORY REDUCTION 7</t>
  </si>
  <si>
    <t>Catalyzes the prenylation of para-hydroxybenzoate (PHB) with an all-trans polyprenyl group. Mediates the second step in the final reaction sequence of plastoquinone-9 (PQ-9) biosynthesis, which is the condensation of the polyisoprenoid side chain with PHB, generating the first membrane-bound Q intermediate 4-hydroxy-3-solanesylbenzoate</t>
  </si>
  <si>
    <t>proteins, homologs of microcin C7 resistance protein MccF</t>
  </si>
  <si>
    <t>Carbonic anhydrases acetyltransferases, isoleucine patch superfamily</t>
  </si>
  <si>
    <t>Protein of unknown function (DUF2396)</t>
  </si>
  <si>
    <t>Catalyzes the attachment of proline to tRNA(Pro) in a two-step reaction proline is first activated by ATP to form Pro- AMP and then transferred to the acceptor end of tRNA(Pro). As ProRS can inadvertently accommodate and process non-cognate amino acids such as alanine and cysteine, to avoid such errors it has two additional distinct editing activities against alanine. One activity is designated as 'pretransfer' editing and involves the tRNA(Pro)-independent hydrolysis of activated Ala-AMP. The other activity is designated 'posttransfer' editing and involves deacylation of mischarged Ala-tRNA(Pro). The misacylated Cys- tRNA(Pro) is not edited by ProRS</t>
  </si>
  <si>
    <t>Component of the acetyl coenzyme A carboxylase (ACC) complex. Biotin carboxylase (BC) catalyzes the carboxylation of biotin on its carrier protein (BCCP) and then the CO(2) group is transferred by the transcarboxylase to acetyl-CoA to form malonyl- CoA</t>
  </si>
  <si>
    <t>Catalyzes the ATP-dependent amination of UTP to CTP with either L-glutamine or ammonia as the source of nitrogen. Regulates intracellular CTP levels through interactions with the four ribonucleotide triphosphates</t>
  </si>
  <si>
    <t>6-pyruvoyl tetrahydropterin synthase</t>
  </si>
  <si>
    <t>Cytochrome c oxidase</t>
  </si>
  <si>
    <t>Protein of unknown function (DUF3181)</t>
  </si>
  <si>
    <t>Involved in the tonB-independent uptake of proteins</t>
  </si>
  <si>
    <t>The UvrABC repair system catalyzes the recognition and processing of DNA lesions. UvrC both incises the 5' and 3' sides of the lesion. The N-terminal half is responsible for the 3' incision and the C-terminal half is responsible for the 5' incision</t>
  </si>
  <si>
    <t>The pyruvate dehydrogenase complex catalyzes the overall conversion of pyruvate to acetyl-CoA and CO(2)</t>
  </si>
  <si>
    <t>Protein of unknown function (DUF4101)</t>
  </si>
  <si>
    <t>S-adenosyl-L-methionine-dependent methyltransferase</t>
  </si>
  <si>
    <t>Multidrug efflux transporter, MFS family protein</t>
  </si>
  <si>
    <t>Belongs to the glyceraldehyde-3-phosphate dehydrogenase family</t>
  </si>
  <si>
    <t>SBF-like CPA transporter family (DUF4137)</t>
  </si>
  <si>
    <t>Cleaves type-4 fimbrial leader sequence and methylates the N-terminal (generally Phe) residue</t>
  </si>
  <si>
    <t>D-alanyl-D-alanine carboxypeptidase</t>
  </si>
  <si>
    <t>Involved in the biosynthesis of isoprenoids. Catalyzes the 1,3-allylic rearrangement of the homoallylic substrate isopentenyl (IPP) to its allylic isomer, dimethylallyl diphosphate (DMAPP)</t>
  </si>
  <si>
    <t>Domain of unknown function (DUF4330)</t>
  </si>
  <si>
    <t>Calcineurin-like phosphoesterase</t>
  </si>
  <si>
    <t>Domain of unknown function (DUF1995)</t>
  </si>
  <si>
    <t>Catalyzes the stereoinversion of LL-2,6- diaminoheptanedioate (L,L-DAP) to meso-diaminoheptanedioate (meso- DAP), a precursor of L-lysine and an essential component of the bacterial peptidoglycan</t>
  </si>
  <si>
    <t>positive regulation of translation, ncRNA-mediated</t>
  </si>
  <si>
    <t>Peptidase family M23</t>
  </si>
  <si>
    <t>Late competence development protein ComFB</t>
  </si>
  <si>
    <t>transmembrane transcriptional regulator</t>
  </si>
  <si>
    <t>Gamma-glutamyl cyclotransferase, AIG2-like</t>
  </si>
  <si>
    <t>Belongs to the class-I aminoacyl-tRNA synthetase family</t>
  </si>
  <si>
    <t>Glycosyl transferase, group 1</t>
  </si>
  <si>
    <t>of the drug metabolite transporter, DMT superfamily</t>
  </si>
  <si>
    <t>Catalyzes the Claisen rearrangement of chorismate to prephenate. Probably involved in the aromatic amino acid biosynthesis</t>
  </si>
  <si>
    <t>Plays a role in the regulation of phosphate uptake</t>
  </si>
  <si>
    <t>Acetazolamide conferring resistance protein Zam</t>
  </si>
  <si>
    <t>Flavin prenyltransferase that catalyzes the synthesis of the prenylated FMN cofactor (prenyl-FMN) for 4-hydroxy-3- polyprenylbenzoic acid decarboxylase UbiD. The prenyltransferase is metal-independent and links a dimethylallyl moiety from dimethylallyl monophosphate (DMAP) to the flavin N5 and C6 atoms of FMN</t>
  </si>
  <si>
    <t>Protein of unknown function (DUF2996)</t>
  </si>
  <si>
    <t>Catalyzes the formation of the isocyclic ring in chlorophyll biosynthesis. Mediates the cyclase reaction, which results in the formation of divinylprotochlorophyllide (Pchlide) characteristic of all chlorophylls from magnesium-protoporphyrin IX 13-monomethyl ester (MgPMME)</t>
  </si>
  <si>
    <t>PPIC-type PPIASE domain</t>
  </si>
  <si>
    <t>COG2274 ABC-type bacteriocin lantibiotic exporters, contain an N-terminal double-glycine peptidase domain</t>
  </si>
  <si>
    <t>HlyD membrane-fusion protein of T1SS</t>
  </si>
  <si>
    <t>Methionine biosynthesis protein MetW</t>
  </si>
  <si>
    <t>Glycosyl transferases group 1</t>
  </si>
  <si>
    <t>Belongs to the dCTP deaminase family</t>
  </si>
  <si>
    <t>Cupin superfamily (DUF985)</t>
  </si>
  <si>
    <t>Catalyzes two activities which are involved in the cyclic version of arginine biosynthesis the synthesis of N- acetylglutamate from glutamate and acetyl-CoA as the acetyl donor, and of ornithine by transacetylation between N(2)-acetylornithine and glutamate</t>
  </si>
  <si>
    <t>2OG-Fe(II) oxygenase superfamily</t>
  </si>
  <si>
    <t>Belongs to the UPF0176 family</t>
  </si>
  <si>
    <t>NYN domain</t>
  </si>
  <si>
    <t>Belongs to the glycosyl hydrolase 57 family</t>
  </si>
  <si>
    <t>3-demethylubiquinone-9 3-O-methyltransferase activity</t>
  </si>
  <si>
    <t>Single-stranded-DNA-specific exonuclease RecJ</t>
  </si>
  <si>
    <t>Cytidylyltransferase-like</t>
  </si>
  <si>
    <t>GUN4-like</t>
  </si>
  <si>
    <t>Stabilizes the structure of photosystem II oxygen- evolving complex (OEC), the ion environment of oxygen evolution and protects the OEC against heat-induced inactivation</t>
  </si>
  <si>
    <t>Catalyzes the oxidation of L-aspartate to iminoaspartate</t>
  </si>
  <si>
    <t>ATPase family associated with various cellular activities (AAA)</t>
  </si>
  <si>
    <t>protein (some members contain a von Willebrand factor type A (vWA) domain</t>
  </si>
  <si>
    <t>Transglutaminase/protease-like homologues</t>
  </si>
  <si>
    <t>Putative modulator of DNA gyrase</t>
  </si>
  <si>
    <t>Belongs to the class IV-like SAM-binding methyltransferase superfamily. RNA methyltransferase TrmH family. TrmL subfamily</t>
  </si>
  <si>
    <t>COG0745 Response regulators consisting of a CheY-like receiver domain and a winged-helix DNA-binding domain</t>
  </si>
  <si>
    <t>pfam yhs</t>
  </si>
  <si>
    <t>Belongs to the DNA photolyase family</t>
  </si>
  <si>
    <t>Deoxyribodipyrimidine photo-lyase</t>
  </si>
  <si>
    <t>Domain of unknown function (DUF1824)</t>
  </si>
  <si>
    <t>Methylates the class 1 translation termination release factors RF1 PrfA and RF2 PrfB on the glutamine residue of the universally conserved GGQ motif</t>
  </si>
  <si>
    <t>Tic22-like family</t>
  </si>
  <si>
    <t>Receptor family ligand binding region</t>
  </si>
  <si>
    <t>COG2197 Response regulator containing a CheY-like receiver domain and an HTH DNA-binding domain</t>
  </si>
  <si>
    <t>diguanylate cyclase (GGDEF) domain</t>
  </si>
  <si>
    <t>Heme oxygenase</t>
  </si>
  <si>
    <t>COG2084 3-hydroxyisobutyrate dehydrogenase and related beta-hydroxyacid dehydrogenases</t>
  </si>
  <si>
    <t>Catalyzes the deamination of adenosine to inosine at the wobble position 34 of tRNA(Arg2)</t>
  </si>
  <si>
    <t>Catalyzes the ATP-dependent amidation of the two carboxylate groups at positions a and c of cobyrinate, using either L-glutamine or ammonia as the nitrogen source</t>
  </si>
  <si>
    <t>precorrin-3B C17-methyltransferase</t>
  </si>
  <si>
    <t>Precorrin-2</t>
  </si>
  <si>
    <t>Precorrin-8X methylmutase</t>
  </si>
  <si>
    <t>Nitrite and sulphite reductase 4Fe-4S domain</t>
  </si>
  <si>
    <t>precorrin-6y</t>
  </si>
  <si>
    <t>Sigma factors are initiation factors that promote the attachment of RNA polymerase to specific initiation sites and are then released</t>
  </si>
  <si>
    <t>Catalyzes the NADPH-dependent formation of L-aspartate- semialdehyde (L-ASA) by the reductive dephosphorylation of L- aspartyl-4-phosphate</t>
  </si>
  <si>
    <t>Catalyzes the condensation of (S)-aspartate-beta- semialdehyde (S)-ASA and pyruvate to 4-hydroxy- tetrahydrodipicolinate (HTPA)</t>
  </si>
  <si>
    <t>An RNase that has 5'-3' exonuclease and possibly endonuclease activity. Involved in maturation of rRNA and in some organisms also mRNA maturation and or decay</t>
  </si>
  <si>
    <t>Catalyzes the NADPH-dependent reduction of 7-cyano-7- deazaguanine (preQ0) to 7-aminomethyl-7-deazaguanine (preQ1)</t>
  </si>
  <si>
    <t>Domain of unknown function (DUF362)</t>
  </si>
  <si>
    <t>Probable transposase</t>
  </si>
  <si>
    <t>Involved in cell wall formation. Catalyzes the final step in the synthesis of UDP-N-acetylmuramoyl-pentapeptide, the precursor of murein</t>
  </si>
  <si>
    <t>Pentapeptide repeats (8 copies)</t>
  </si>
  <si>
    <t>acetyltransferases and hydrolases with the alpha beta hydrolase fold</t>
  </si>
  <si>
    <t>Component of the dark-operative protochlorophyllide reductase (DPOR) that uses Mg-ATP and reduced ferredoxin to reduce ring D of protochlorophyllide (Pchlide) to form chlorophyllide a (Chlide). This reaction is light-independent. The NB-protein (ChlN-ChlB) is the catalytic component of the complex</t>
  </si>
  <si>
    <t>Protein of unknown function (DUF2605)</t>
  </si>
  <si>
    <t>Protein of unknown function (DUF2973)</t>
  </si>
  <si>
    <t>membrane protein (homolog of Drosophila rhomboid)</t>
  </si>
  <si>
    <t>CAAD domains of cyanobacterial aminoacyl-tRNA synthetase</t>
  </si>
  <si>
    <t>IMP dehydrogenase GMP reductase</t>
  </si>
  <si>
    <t>Belongs to the thioredoxin family</t>
  </si>
  <si>
    <t>1-(5-phosphoribosyl)-5- (5-phosphoribosylamino)methylideneamino imidazole-4-carboxamide isomerase</t>
  </si>
  <si>
    <t>Tryptophan-rich protein (DUF2389)</t>
  </si>
  <si>
    <t>COG0451 Nucleoside-diphosphate-sugar epimerases</t>
  </si>
  <si>
    <t>Belongs to the CDP-alcohol phosphatidyltransferase class-I family</t>
  </si>
  <si>
    <t>CBS domain</t>
  </si>
  <si>
    <t>HEAT repeat</t>
  </si>
  <si>
    <t>cytochrome complex assembly</t>
  </si>
  <si>
    <t>Belongs to the BI1 family</t>
  </si>
  <si>
    <t>RibD C-terminal domain</t>
  </si>
  <si>
    <t>cheY-homologous receiver domain</t>
  </si>
  <si>
    <t>Histidine kinase-, DNA gyrase B-, and HSP90-like ATPase</t>
  </si>
  <si>
    <t>HAMP (Histidine kinases, Adenylyl cyclases, Methyl binding proteins, Phosphatases) domain</t>
  </si>
  <si>
    <t>Cyclic nucleotide-monophosphate binding domain</t>
  </si>
  <si>
    <t>Heat shock protein</t>
  </si>
  <si>
    <t>Flavin reductase like domain</t>
  </si>
  <si>
    <t>Catalyzes the phosphorylation of pantothenate (Pan), the first step in CoA biosynthesis</t>
  </si>
  <si>
    <t>NUDIX domain</t>
  </si>
  <si>
    <t>Bacterioferritin comigratory</t>
  </si>
  <si>
    <t>lysine biosynthetic process via aminoadipic acid</t>
  </si>
  <si>
    <t>Belongs to the Fur family</t>
  </si>
  <si>
    <t>Protein of unknown function (DUF3685)</t>
  </si>
  <si>
    <t>Thioesterase domain</t>
  </si>
  <si>
    <t>Heavy-metal resistance</t>
  </si>
  <si>
    <t>Hydrogenase expression formation protein HypE</t>
  </si>
  <si>
    <t>Belongs to the 'phage' integrase family</t>
  </si>
  <si>
    <t>PFAM YCII-related domain</t>
  </si>
  <si>
    <t>Required for rescue of stalled ribosomes mediated by trans-translation. Binds to transfer-messenger RNA (tmRNA), required for stable association of tmRNA with ribosomes. tmRNA and SmpB together mimic tRNA shape, replacing the anticodon stem-loop with SmpB. tmRNA is encoded by the ssrA gene</t>
  </si>
  <si>
    <t>Belongs to the ALAD family</t>
  </si>
  <si>
    <t>Glucose / Sorbosone dehydrogenase</t>
  </si>
  <si>
    <t>D12 class N6 adenine-specific DNA methyltransferase</t>
  </si>
  <si>
    <t>Molecular chaperone</t>
  </si>
  <si>
    <t>TamB, inner membrane protein subunit of TAM complex</t>
  </si>
  <si>
    <t>SUF system FeS assembly protein, NifU family</t>
  </si>
  <si>
    <t>Protein of function (DUF2518)</t>
  </si>
  <si>
    <t>Domain of unknown function (DUF4332)</t>
  </si>
  <si>
    <t>Belongs to the sigma-70 factor family</t>
  </si>
  <si>
    <t>UPF0182 protein</t>
  </si>
  <si>
    <t>Threonine synthase</t>
  </si>
  <si>
    <t>Molybdopterin converting factor, small subunit</t>
  </si>
  <si>
    <t>May be involved in recombinational repair of damaged DNA</t>
  </si>
  <si>
    <t>unusual protein kinase</t>
  </si>
  <si>
    <t>Cleaves both 3' and 5' ssDNA extremities of branched DNA structures</t>
  </si>
  <si>
    <t>phosphate starvation-inducible protein PhoH</t>
  </si>
  <si>
    <t>structural constituent of ribosome</t>
  </si>
  <si>
    <t>KH domain</t>
  </si>
  <si>
    <t>Belongs to the bacterial ribosomal protein bS16 family</t>
  </si>
  <si>
    <t>Involved in targeting and insertion of nascent membrane proteins into the cytoplasmic membrane. Binds to the hydrophobic signal sequence of the ribosome-nascent chain (RNC) as it emerges from the ribosomes. The SRP-RNC complex is then targeted to the cytoplasmic membrane where it interacts with the SRP receptor FtsY</t>
  </si>
  <si>
    <t>Cytochrome bd-type quinol oxidase, subunit 1</t>
  </si>
  <si>
    <t>oxidase, subunit</t>
  </si>
  <si>
    <t>flavoprotein involved in K transport</t>
  </si>
  <si>
    <t>Inositol monophosphatase</t>
  </si>
  <si>
    <t>PucC protein</t>
  </si>
  <si>
    <t>outer membrane efflux protein</t>
  </si>
  <si>
    <t>Belongs to the AlaDH PNT family</t>
  </si>
  <si>
    <t>PFAM Chlorophyll A-B binding protein</t>
  </si>
  <si>
    <t>Specifically methylates position 2 of adenine 2503 in 23S rRNA and position 2 of adenine 37 in tRNAs</t>
  </si>
  <si>
    <t>Belongs to the sodium solute symporter (SSF) (TC 2.A.21) family</t>
  </si>
  <si>
    <t>Protein of unknown function (DUF2997)</t>
  </si>
  <si>
    <t>Protein of unknown function (DUF1257)</t>
  </si>
  <si>
    <t>4Fe-4S single cluster domain</t>
  </si>
  <si>
    <t>Methyltransferase domain</t>
  </si>
  <si>
    <t>aldo keto reductase family</t>
  </si>
  <si>
    <t>HPP family</t>
  </si>
  <si>
    <t>Catalyzes the hydrolysis of 1,4-dihydroxy-2-naphthoyl- CoA (DHNA-CoA) to 1,4-dihydroxy-2-naphthoate (DHNA), a reaction involved in phylloquinone (vitamin K1) biosynthesis</t>
  </si>
  <si>
    <t>Belongs to the MurCDEF family</t>
  </si>
  <si>
    <t>helix_turn_helix, mercury resistance</t>
  </si>
  <si>
    <t>Belongs to the class-V pyridoxal-phosphate-dependent aminotransferase family</t>
  </si>
  <si>
    <t>COG0719 ABC-type transport system involved in Fe-S cluster assembly, permease component</t>
  </si>
  <si>
    <t>FeS assembly ATPase SufC</t>
  </si>
  <si>
    <t>FeS assembly protein SufB</t>
  </si>
  <si>
    <t>Catalytic subunit of the ferredoxin-thioredoxin reductase (FTR), which catalyzes the two-electron reduction of thioredoxins by the electrons provided by reduced ferredoxin</t>
  </si>
  <si>
    <t>Phosphoribosyl transferase domain</t>
  </si>
  <si>
    <t>Osmosensitive K+ channel His kinase sensor domain</t>
  </si>
  <si>
    <t>This protein specifically catalyzes the removal of signal peptides from prolipoproteins</t>
  </si>
  <si>
    <t>KE COG1167 Transcriptional regulators containing a DNA-binding HTH domain and an aminotransferase domain (MocR family) and their eukaryotic orthologs</t>
  </si>
  <si>
    <t>COG1233 Phytoene dehydrogenase and related proteins</t>
  </si>
  <si>
    <t>TIGRFAM sulfate thiosulfate-binding protein</t>
  </si>
  <si>
    <t>Isocitrate</t>
  </si>
  <si>
    <t>Glycolate oxidase subunit GlcE</t>
  </si>
  <si>
    <t>Fe-S oxidoreductase</t>
  </si>
  <si>
    <t>Belongs to the AB hydrolase superfamily. MetX family</t>
  </si>
  <si>
    <t>Domain of unknown function (DUF1818)</t>
  </si>
  <si>
    <t>Promotes RNA polymerase assembly. Latches the N- and C- terminal regions of the beta' subunit thereby facilitating its interaction with the beta and alpha subunits</t>
  </si>
  <si>
    <t>Domain of unknown function (DUF697)</t>
  </si>
  <si>
    <t>COG0339 Zn-dependent oligopeptidases</t>
  </si>
  <si>
    <t>The UvrABC repair system catalyzes the recognition and processing of DNA lesions. UvrA is an ATPase and a DNA-binding protein. A damage recognition complex composed of 2 uvrA and 2 uvrB subunits scans DNA for abnormalities. When the presence of a lesion has been verified by uvrB, the uvrA molecules dissociate</t>
  </si>
  <si>
    <t>Organic solvent tolerance protein OstA</t>
  </si>
  <si>
    <t>One of the components of the core complex of photosystem II (PSII), required for its stability and or assembly. PSII is a light-driven water plastoquinone oxidoreductase that uses light energy to abstract electrons from H(2)O, generating O(2) and a proton gradient subsequently used for ATP formation. It consists of a core antenna complex that captures photons, and an electron transfer chain that converts photonic excitation into a charge separation</t>
  </si>
  <si>
    <t>family 38</t>
  </si>
  <si>
    <t>Phage shock protein A</t>
  </si>
  <si>
    <t>Catalyzes the two-step NADP-dependent conversion of GDP- 4-dehydro-6-deoxy-D-mannose to GDP-fucose, involving an epimerase and a reductase reaction</t>
  </si>
  <si>
    <t>Multidrug efflux pump</t>
  </si>
  <si>
    <t>HxlR-like helix-turn-helix</t>
  </si>
  <si>
    <t>Iron-binding zinc finger CDGSH type</t>
  </si>
  <si>
    <t>Belongs to the pirin family</t>
  </si>
  <si>
    <t>Curli production assembly/transport component CsgG</t>
  </si>
  <si>
    <t>COG0188 Type IIA topoisomerase (DNA gyrase topo II, topoisomerase IV), A subunit</t>
  </si>
  <si>
    <t>Restriction endonuclease</t>
  </si>
  <si>
    <t>Sulphur transport</t>
  </si>
  <si>
    <t>Rhodanese-like domain</t>
  </si>
  <si>
    <t>sulfate ABC transporter, permease protein CysW</t>
  </si>
  <si>
    <t>Transcriptional regulator CRP family protein</t>
  </si>
  <si>
    <t>NIL domain</t>
  </si>
  <si>
    <t>Part of the ABC transporter complex CysAWTP involved in sulfate thiosulfate import. Responsible for energy coupling to the transport system</t>
  </si>
  <si>
    <t>Belongs to the Psb28 family</t>
  </si>
  <si>
    <t>TIGRFAM Photosystem II protein PsbQ</t>
  </si>
  <si>
    <t>Glycine D-amino acid oxidases (Deaminating)</t>
  </si>
  <si>
    <t>2TM domain</t>
  </si>
  <si>
    <t>Cofactor assembly of complex C subunit B, CCB2/CCB4</t>
  </si>
  <si>
    <t>Part of the high-affinity ATP-driven potassium transport (or Kdp) system, which catalyzes the hydrolysis of ATP coupled with the electrogenic transport of potassium into the cytoplasm. This subunit acts as a catalytic chaperone that increases the ATP- binding affinity of the ATP-hydrolyzing subunit KdpB by the formation of a transient KdpB KdpC ATP ternary complex</t>
  </si>
  <si>
    <t>Part of the high-affinity ATP-driven potassium transport (or Kdp) system, which catalyzes the hydrolysis of ATP coupled with the electrogenic transport of potassium into the cytoplasm. This subunit is responsible for energy coupling to the transport system</t>
  </si>
  <si>
    <t>Part of the high-affinity ATP-driven potassium transport (or Kdp) system, which catalyzes the hydrolysis of ATP coupled with the electrogenic transport of potassium into the cytoplasm. This subunit binds and transports the potassium across the cytoplasmic membrane</t>
  </si>
  <si>
    <t>Cell wall formation. Catalyzes the addition of glutamate to the nucleotide precursor UDP-N-acetylmuramoyl-L-alanine (UMA)</t>
  </si>
  <si>
    <t>Putative neutral zinc metallopeptidase</t>
  </si>
  <si>
    <t>Oxidoreductase</t>
  </si>
  <si>
    <t>Circadian oscillating protein COP23</t>
  </si>
  <si>
    <t>COG1226 Kef-type K transport systems</t>
  </si>
  <si>
    <t>Nitroreductase family</t>
  </si>
  <si>
    <t>Bifunctional enzyme with both catalase and broad- spectrum peroxidase activity</t>
  </si>
  <si>
    <t>Iron-containing alcohol dehydrogenase</t>
  </si>
  <si>
    <t>Belongs to the glycosyltransferase 26 family</t>
  </si>
  <si>
    <t>Glycosyl hydrolases family 15</t>
  </si>
  <si>
    <t>Digests double-stranded RNA. Involved in the processing of primary rRNA transcript to yield the immediate precursors to the large and small rRNAs (23S and 16S). Processes some mRNAs, and tRNAs when they are encoded in the rRNA operon. Processes pre- crRNA and tracrRNA of type II CRISPR loci if present in the organism</t>
  </si>
  <si>
    <t>Sodium Bile acid symporter family</t>
  </si>
  <si>
    <t>Domain of unknown function (DUF389)</t>
  </si>
  <si>
    <t>S-acyltransferase activity</t>
  </si>
  <si>
    <t>YacP-like NYN domain</t>
  </si>
  <si>
    <t>ABC-type cobalt transport system, ATPase component</t>
  </si>
  <si>
    <t>Belongs to the UPF0367 family</t>
  </si>
  <si>
    <t>Photosystem II (PSII) is a light-driven water plastoquinone oxidoreductase that uses light energy to abstract electrons from H(2)O, generating O(2) and a proton gradient subsequently used for ATP formation. It consists of a core antenna complex that captures photons, and an electron transfer chain that converts photonic excitation into a charge separation. The D1 D2 (PsbA PsbA) reaction center heterodimer binds P680, the primary electron donor of PSII as well as several subsequent electron acceptors. D2 is needed for assembly of a stable PSII complex</t>
  </si>
  <si>
    <t>Hydrolyzes cAMP to 5'-AMP. Plays an important regulatory role in modulating the intracellular concentration of cAMP, thereby influencing cAMP-dependent processes</t>
  </si>
  <si>
    <t>Trypsin-like serine proteases, typically periplasmic, contain C-terminal PDZ domain</t>
  </si>
  <si>
    <t>Catalyzes the reversible conversion of ribose-5- phosphate to ribulose 5-phosphate</t>
  </si>
  <si>
    <t>hydrolase of the alpha beta-hydrolase fold</t>
  </si>
  <si>
    <t>Penicillin-binding Protein</t>
  </si>
  <si>
    <t>Sulfolipid (UDP-sulfoquinovose) biosynthesis protein</t>
  </si>
  <si>
    <t>Catalyzes the rearrangement of 1-deoxy-D-xylulose 5- phosphate (DXP) to produce the thiazole phosphate moiety of thiamine. Sulfur is provided by the thiocarboxylate moiety of the carrier protein ThiS. In vitro, sulfur can be provided by H(2)S</t>
  </si>
  <si>
    <t>Domain of unknown function (DUF3598)</t>
  </si>
  <si>
    <t>Glyoxalase/Bleomycin resistance protein/Dioxygenase superfamily</t>
  </si>
  <si>
    <t>GPH family sugar transporter</t>
  </si>
  <si>
    <t>DNA polymerase III alpha subunit</t>
  </si>
  <si>
    <t>COG0402 Cytosine deaminase and related metal-dependent hydrolases</t>
  </si>
  <si>
    <t>COG0277 FAD FMN-containing dehydrogenases</t>
  </si>
  <si>
    <t>FHA domain</t>
  </si>
  <si>
    <t>COG1136 ABC-type antimicrobial peptide transport system, ATPase component</t>
  </si>
  <si>
    <t>damaged site, the DNA wraps around one UvrB monomer. DNA wrap is dependent on ATP binding by UvrB and probably causes local melting of the DNA helix, facilitating insertion of UvrB beta-hairpin between the DNA strands. Then UvrB probes one DNA strand for the presence of a lesion. If a lesion is found the UvrA subunits dissociate and the UvrB-DNA preincision complex is formed. This complex is subsequently bound by UvrC and the second UvrB is released. If no lesion is found, the DNA wraps around the other UvrB subunit that will check the other stand for damage</t>
  </si>
  <si>
    <t>Protein of unknown function (DUF3531)</t>
  </si>
  <si>
    <t>tetratricopeptide</t>
  </si>
  <si>
    <t>Redox regulated molecular chaperone. Protects both thermally unfolding and oxidatively damaged proteins from irreversible aggregation. Plays an important role in the bacterial defense system toward oxidative stress</t>
  </si>
  <si>
    <t>Protein CHAPERONE-LIKE PROTEIN OF POR1-like</t>
  </si>
  <si>
    <t>TK COG0745 Response regulators consisting of a CheY-like receiver domain and a winged-helix DNA-binding domain</t>
  </si>
  <si>
    <t>Protein of unknown function DUF45</t>
  </si>
  <si>
    <t>ATPase that binds to both the 70S ribosome and the 50S ribosomal subunit in a nucleotide-independent manner</t>
  </si>
  <si>
    <t>Belongs to the UDP-N-acetylglucosamine 2-epimerase family</t>
  </si>
  <si>
    <t>Membrane protein, TerC</t>
  </si>
  <si>
    <t>to a muconolactone isomerase, but does not seem to catalyze any of the reactions</t>
  </si>
  <si>
    <t>PFAM NADPH-dependent FMN reductase</t>
  </si>
  <si>
    <t>Catalyzes the radical-mediated insertion of two sulfur atoms into the C-6 and C-8 positions of the octanoyl moiety bound to the lipoyl domains of lipoate-dependent enzymes, thereby converting the octanoylated domains into lipoylated derivatives</t>
  </si>
  <si>
    <t>Toxin-antitoxin system, toxin component, PIN family</t>
  </si>
  <si>
    <t>CAAX protease self-immunity</t>
  </si>
  <si>
    <t>Catalyzes the transfer of a two-carbon ketol group from a ketose donor to an aldose acceptor, via a covalent intermediate with the cofactor thiamine pyrophosphate</t>
  </si>
  <si>
    <t>Catalyzes the condensation reaction of fatty acid synthesis by the addition to an acyl acceptor of two carbons from malonyl-ACP</t>
  </si>
  <si>
    <t>Carrier of the growing fatty acid chain in fatty acid biosynthesis</t>
  </si>
  <si>
    <t>essential for photochemical activity. FB is the terminal electron acceptor of PSI, donating electrons to ferredoxin. The C-terminus interacts with PsaA B D and helps assemble the protein into the PSI complex. Required for binding of PsaD and PsaE to PSI. PSI is a plastocyanin cytochrome c6- ferredoxin oxidoreductase, converting photonic excitation into a charge separation, which transfers an electron from the donor P700 chlorophyll pair to the spectroscopically characterized acceptors A0, A1, FX, FA and FB in turn</t>
  </si>
  <si>
    <t>Catalyzes the first step in hexosamine metabolism, converting fructose-6P into glucosamine-6P using glutamine as a nitrogen source</t>
  </si>
  <si>
    <t>Protein of unknown function (DUF433)</t>
  </si>
  <si>
    <t>Mut7-C RNAse domain</t>
  </si>
  <si>
    <t>Catalyzes the conversion of epoxyqueuosine (oQ) to queuosine (Q), which is a hypermodified base found in the wobble positions of tRNA(Asp), tRNA(Asn), tRNA(His) and tRNA(Tyr)</t>
  </si>
  <si>
    <t>Glycosyl transferase family 8</t>
  </si>
  <si>
    <t>ABC-type sugar transport systems, permease</t>
  </si>
  <si>
    <t>Catalyzes the conversion of 3-deoxy-D-arabino- heptulosonate 7-phosphate (DAHP) to dehydroquinate (DHQ)</t>
  </si>
  <si>
    <t>SnoaL-like polyketide cyclase</t>
  </si>
  <si>
    <t>MAPEG family</t>
  </si>
  <si>
    <t>Permease</t>
  </si>
  <si>
    <t>Peptidase family S41</t>
  </si>
  <si>
    <t>Domain of unknown function (DUF309)</t>
  </si>
  <si>
    <t>OstA-like protein</t>
  </si>
  <si>
    <t>ABC-type (Unclassified) transport system, ATPase component</t>
  </si>
  <si>
    <t>Permease, YjgP YjgQ family</t>
  </si>
  <si>
    <t>Required during biogenesis of c-type cytochromes (cytochrome c6 and cytochrome f) at the step of heme attachment</t>
  </si>
  <si>
    <t>COG0644 Dehydrogenases (flavoproteins)</t>
  </si>
  <si>
    <t>Responsible for the release of ribosomes from messenger RNA at the termination of protein biosynthesis. May increase the efficiency of translation by recycling ribosomes from one round of translation to another</t>
  </si>
  <si>
    <t>Catalyzes the reversible phosphorylation of UMP to UDP</t>
  </si>
  <si>
    <t>Belongs to the FBPase class 2 family</t>
  </si>
  <si>
    <t>Catalyzes the NADPH-dependent reduction of glutamyl- tRNA(Glu) to glutamate 1-semialdehyde (GSA)</t>
  </si>
  <si>
    <t>Acetyltransferase (GNAT) domain</t>
  </si>
  <si>
    <t>NAD(P)H-binding</t>
  </si>
  <si>
    <t>Dimerisation domain</t>
  </si>
  <si>
    <t>Phosphoglucomutase/phosphomannomutase, alpha/beta/alpha domain I</t>
  </si>
  <si>
    <t>similarity to GB BAC90862.1</t>
  </si>
  <si>
    <t>Protein of unknown function (DUF2384)</t>
  </si>
  <si>
    <t>polyphosphate kinase</t>
  </si>
  <si>
    <t>Belongs to the ribF family</t>
  </si>
  <si>
    <t>Belongs to the aldehyde dehydrogenase family</t>
  </si>
  <si>
    <t>Belongs to the peptidase S26 family</t>
  </si>
  <si>
    <t>COG0044 Dihydroorotase and related cyclic amidohydrolases</t>
  </si>
  <si>
    <t>Belongs to the phosphoglycerate mutase family</t>
  </si>
  <si>
    <t>metal-dependent membrane protease</t>
  </si>
  <si>
    <t>Cell division protein FtsI penicillin-binding protein 2</t>
  </si>
  <si>
    <t>Trypsin</t>
  </si>
  <si>
    <t>Required for accurate and efficient protein synthesis under certain stress conditions. May act as a fidelity factor of the translation reaction, by catalyzing a one-codon backward translocation of tRNAs on improperly translocated ribosomes. Back- translocation proceeds from a post-translocation (POST) complex to a pre-translocation (PRE) complex, thus giving elongation factor G a second chance to translocate the tRNAs correctly. Binds to ribosomes in a GTP-dependent manner</t>
  </si>
  <si>
    <t>Belongs to the ClpS family</t>
  </si>
  <si>
    <t>NADH:flavin oxidoreductase / NADH oxidase family</t>
  </si>
  <si>
    <t>Bidirectionally degrades single-stranded DNA into large acid-insoluble oligonucleotides, which are then degraded further into small acid-soluble oligonucleotides</t>
  </si>
  <si>
    <t>ABC-type sugar transport system, permease component</t>
  </si>
  <si>
    <t>Catalyzes the interconversion of 2-phosphoglycerate and 3-phosphoglycerate</t>
  </si>
  <si>
    <t>Preprotein translocase SecG subunit</t>
  </si>
  <si>
    <t>Zinc-dependent metalloprotease</t>
  </si>
  <si>
    <t>Protein of unknown function (DUF4079)</t>
  </si>
  <si>
    <t>Binds to DNA and alters its conformation. May be involved in regulation of gene expression, nucleoid organization and DNA protection</t>
  </si>
  <si>
    <t>Belongs to the low molecular weight phosphotyrosine protein phosphatase family</t>
  </si>
  <si>
    <t>acetyltransferase</t>
  </si>
  <si>
    <t>COG1062 Zn-dependent alcohol dehydrogenases, class III</t>
  </si>
  <si>
    <t>Serine hydrolase involved in the detoxification of formaldehyde</t>
  </si>
  <si>
    <t>One of the components of the core complex of photosystem II (PSII). PSII is a light-driven water plastoquinone oxidoreductase that uses light energy to abstract electrons from H(2)O, generating O(2) and a proton gradient subsequently used for ATP formation. It consists of a core antenna complex that captures photons, and an electron transfer chain that converts photonic excitation into a charge separation</t>
  </si>
  <si>
    <t>Catalyzes the base-exchange of a guanine (G) residue with the queuine precursor 7-aminomethyl-7-deazaguanine (PreQ1) at position 34 (anticodon wobble position) in tRNAs with GU(N) anticodons (tRNA-Asp, -Asn, -His and -Tyr). Catalysis occurs through a double-displacement mechanism. The nucleophile active site attacks the C1' of nucleotide 34 to detach the guanine base from the RNA, forming a covalent enzyme-RNA intermediate. The proton acceptor active site deprotonates the incoming PreQ1, allowing a nucleophilic attack on the C1' of the ribose to form the product. After dissociation, two additional enzymatic reactions on the tRNA convert PreQ1 to queuine (Q), resulting in the hypermodified nucleoside queuosine (7-(((4,5-cis-dihydroxy-2- cyclopenten-1-yl)amino)methyl)-7-deazaguanosine)</t>
  </si>
  <si>
    <t>Joins adenosylcobinamide-GDP and alpha-ribazole to generate adenosylcobalamin (Ado-cobalamin). Also synthesizes adenosylcobalamin 5'-phosphate from adenosylcobinamide-GDP and alpha-ribazole 5'-phosphate</t>
  </si>
  <si>
    <t>Protein of unknown function (DUF3155)</t>
  </si>
  <si>
    <t>COG0694 Thioredoxin-like proteins and domains</t>
  </si>
  <si>
    <t>Catalyzes the attachment of serine to tRNA(Ser). Is also able to aminoacylate tRNA(Sec) with serine, to form the misacylated tRNA L-seryl-tRNA(Sec), which will be further converted into selenocysteinyl-tRNA(Sec)</t>
  </si>
  <si>
    <t>DNA repair enzyme that has both DNA N-glycosylase activity and AP-lyase activity. The DNA N-glycosylase activity releases various damaged pyrimidines from DNA by cleaving the N- glycosidic bond, leaving an AP (apurinic apyrimidinic) site. The AP-lyase activity cleaves the phosphodiester bond 3' to the AP site by a beta-elimination, leaving a 3'-terminal unsaturated sugar and a product with a terminal 5'-phosphate</t>
  </si>
  <si>
    <t>Binds 16S rRNA, required for the assembly of 30S particles and may also be responsible for determining the conformation of the 16S rRNA at the A site</t>
  </si>
  <si>
    <t>multi-organism process</t>
  </si>
  <si>
    <t>S-layer protein</t>
  </si>
  <si>
    <t>Catalyzes the conversion of N5-carboxyaminoimidazole ribonucleotide (N5-CAIR) to 4-carboxy-5-aminoimidazole ribonucleotide (CAIR)</t>
  </si>
  <si>
    <t>Belongs to the metallo-dependent hydrolases superfamily. NagA family</t>
  </si>
  <si>
    <t>Catalyzes the formation of Mg-protoporphyrin IX methyl ester and S-adenosyl-L-homocysteine from Mg-protoporphyrin IX and S-adenosyl-L-methionine</t>
  </si>
  <si>
    <t>Competence protein CoiA-like family</t>
  </si>
  <si>
    <t>endonuclease activity</t>
  </si>
  <si>
    <t>TIGRFAM TIGR03943 family protein</t>
  </si>
  <si>
    <t>Catalyzes hydrolysis of the D-alanyl-D-alanine dipeptide</t>
  </si>
  <si>
    <t>Catalyzes the acyloin condensation reaction between C atoms 2 and 3 of pyruvate and glyceraldehyde 3-phosphate to yield 1-deoxy-D-xylulose-5-phosphate (DXP)</t>
  </si>
  <si>
    <t>Belongs to the alpha-IPM synthase homocitrate synthase family</t>
  </si>
  <si>
    <t>Participates in chromosomal partition during cell division. May act via the formation of a condensin-like complex containing Smc and ScpA that pull DNA away from mid-cell into both cell halves</t>
  </si>
  <si>
    <t>Protein of unknown function (DUF760)</t>
  </si>
  <si>
    <t>Photosystem II (PSII) is a light-driven water plastoquinone oxidoreductase that uses light energy to abstract electrons from H(2)O, generating O(2) and a proton gradient subsequently used for ATP formation. It consists of a core antenna complex that captures photons, and an electron transfer chain that converts photonic excitation into a charge separation. The D1 D2 (PsbA PsbA) reaction center heterodimer binds P680, the primary electron donor of PSII as well as several subsequent electron acceptors</t>
  </si>
  <si>
    <t>Belongs to the 5-formyltetrahydrofolate cyclo-ligase family</t>
  </si>
  <si>
    <t>Catalyzes the conversion of dethiobiotin (DTB) to biotin by the insertion of a sulfur atom into dethiobiotin via a radical- based mechanism</t>
  </si>
  <si>
    <t>ATPase, AAA family</t>
  </si>
  <si>
    <t>PFAM Pentapeptide repeats (8 copies)</t>
  </si>
  <si>
    <t>Homocysteine biosynthesis enzyme, sulfur-incorporation</t>
  </si>
  <si>
    <t>Protein of unknown function (DUF3007)</t>
  </si>
  <si>
    <t>The alpha subunit is responsible for the aldol cleavage of indoleglycerol phosphate to indole and glyceraldehyde 3- phosphate</t>
  </si>
  <si>
    <t>Ribonuclease toxin, BrnT, of type II toxin-antitoxin system</t>
  </si>
  <si>
    <t>Belongs to the TrpF family</t>
  </si>
  <si>
    <t>Photosystem I psaG / psaK</t>
  </si>
  <si>
    <t>Peptide chain release factor 2 directs the termination of translation in response to the peptide chain termination codons UGA and UAA</t>
  </si>
  <si>
    <t>Protein of unknown function (DUF3285)</t>
  </si>
  <si>
    <t>Single strand-specific metallo-endoribonuclease involved in late-stage 70S ribosome quality control and in maturation of the 3' terminus of the 16S rRNA</t>
  </si>
  <si>
    <t>Diacylglycerol kinase</t>
  </si>
  <si>
    <t>Anthranilate synthase</t>
  </si>
  <si>
    <t>Zn-dependent hydrolases of the beta-lactamase fold</t>
  </si>
  <si>
    <t>Alkaline and neutral invertase</t>
  </si>
  <si>
    <t>Bifunctional purine biosynthesis protein PurH</t>
  </si>
  <si>
    <t>transposase activity</t>
  </si>
  <si>
    <t>Belongs to the CDS family</t>
  </si>
  <si>
    <t>Protein of unknown function (DUF2993)</t>
  </si>
  <si>
    <t>Membrane-bound lytic murein transglycosylase</t>
  </si>
  <si>
    <t>Platelet-activating factor acetylhydrolase, isoform II</t>
  </si>
  <si>
    <t>chromate transport protein</t>
  </si>
  <si>
    <t>ATPase or kinase</t>
  </si>
  <si>
    <t>Required for morphogenesis under gluconeogenic growth conditions</t>
  </si>
  <si>
    <t>TM2 domain</t>
  </si>
  <si>
    <t>Protein of unknown function (DUF2752)</t>
  </si>
  <si>
    <t>Protein of unknown function (DUF3086)</t>
  </si>
  <si>
    <t>Protein of unknown function (DUF3119)</t>
  </si>
  <si>
    <t>Belongs to the MlaE permease family</t>
  </si>
  <si>
    <t>Peptidase M16 inactive domain</t>
  </si>
  <si>
    <t>Cupin superfamily protein</t>
  </si>
  <si>
    <t>nucleotidyltransferase activity</t>
  </si>
  <si>
    <t>Transfers an acetyl group from acetyl-CoA to L- homoserine, forming acetyl-L-homoserine</t>
  </si>
  <si>
    <t>O-acetylhomoserine</t>
  </si>
  <si>
    <t>Monoamine oxidase</t>
  </si>
  <si>
    <t>Bile acid</t>
  </si>
  <si>
    <t>COGs COG0659 Sulfate permease and related transporter (MFS superfamily)</t>
  </si>
  <si>
    <t>Protein of unknown function (DUF3177)</t>
  </si>
  <si>
    <t>CP12 domain</t>
  </si>
  <si>
    <t>Calcineurin-like phosphoesterase superfamily domain</t>
  </si>
  <si>
    <t>Catalyzes the formation of N(7)-methylguanine at position 46 (m7G46) in tRNA</t>
  </si>
  <si>
    <t>COG3307 Lipid A core - O-antigen ligase and related enzymes</t>
  </si>
  <si>
    <t>Protein of unknown function (DUF751)</t>
  </si>
  <si>
    <t>One of several proteins that assist in the late maturation steps of the functional core of the 30S ribosomal subunit. Associates with free 30S ribosomal subunits (but not with 30S subunits that are part of 70S ribosomes or polysomes). Required for efficient processing of 16S rRNA. May interact with the 5'-terminal helix region of 16S rRNA</t>
  </si>
  <si>
    <t>Glycosyl hydrolase family 3</t>
  </si>
  <si>
    <t>COG0229 Conserved domain frequently associated with peptide methionine sulfoxide reductase</t>
  </si>
  <si>
    <t>ABC-type transport system involved in resistance to organic solvents, periplasmic component</t>
  </si>
  <si>
    <t>ABC-type transport system involved in resistance to organic solvents, ATPase component</t>
  </si>
  <si>
    <t>Protein of unknown function (DUF3611)</t>
  </si>
  <si>
    <t>Can catalyze the hydrolysis of ATP in the presence of single-stranded DNA, the ATP-dependent uptake of single-stranded DNA by duplex DNA, and the ATP-dependent hybridization of homologous single-stranded DNAs. It interacts with LexA causing its activation and leading to its autocatalytic cleavage</t>
  </si>
  <si>
    <t>Belongs to the multicopper oxidase YfiH RL5 family</t>
  </si>
  <si>
    <t>Plays a role in the repair and or biogenesis of the calcium-manganese-oxide cluster on the lumenal face of the thylakoid membrane. Its presence in a photosystem II (PSII) preparation prevents binding of some small extrinsic subunits and thus assembly of calcium-manganese-oxide cluster</t>
  </si>
  <si>
    <t>CAAX amino terminal protease family</t>
  </si>
  <si>
    <t>Protein of unknown function (DUF3326)</t>
  </si>
  <si>
    <t>Produces ATP from ADP in the presence of a proton gradient across the membrane. The gamma chain is believed to be important in regulating ATPase activity and the flow of protons through the CF(0) complex</t>
  </si>
  <si>
    <t>Produces ATP from ADP in the presence of a proton gradient across the membrane. The alpha chain is a regulatory subunit</t>
  </si>
  <si>
    <t>F(1)F(0) ATP synthase produces ATP from ADP in the presence of a proton or sodium gradient. F-type ATPases consist of two structural domains, F(1) containing the extramembraneous catalytic core and F(0) containing the membrane proton channel, linked together by a central stalk and a peripheral stalk. During catalysis, ATP synthesis in the catalytic domain of F(1) is coupled via a rotary mechanism of the central stalk subunits to proton translocation</t>
  </si>
  <si>
    <t>Component of the F(0) channel, it forms part of the peripheral stalk, linking F(1) to F(0). The b'-subunit is a diverged and duplicated form of b found in plants and photosynthetic bacteria</t>
  </si>
  <si>
    <t>it plays a direct role in the translocation of protons across the membrane</t>
  </si>
  <si>
    <t>ATP synthase</t>
  </si>
  <si>
    <t>COG0500 SAM-dependent methyltransferases</t>
  </si>
  <si>
    <t>Allophycocyanin alpha</t>
  </si>
  <si>
    <t>Allophycocyanin beta subunit</t>
  </si>
  <si>
    <t>Rod linker protein, associated with allophycocyanin. Linker polypeptides determine the state of aggregation and the location of the disk-shaped phycobiliprotein units within the phycobilisome and modulate their spectroscopic properties in order to mediate a directed and optimal energy transfer</t>
  </si>
  <si>
    <t>Belongs to the SEDS family</t>
  </si>
  <si>
    <t>Cytochrome c biogenesis protein</t>
  </si>
  <si>
    <t>Belongs to the P(II) protein family</t>
  </si>
  <si>
    <t>UDP-glucose 4-epimerase</t>
  </si>
  <si>
    <t>FtsJ-like methyltransferase</t>
  </si>
  <si>
    <t>Belongs to the lyase 1 family. Adenylosuccinate lyase subfamily</t>
  </si>
  <si>
    <t>TIGRFAM succinate dehydrogenase (or fumarate reductase) cytochrome b subunit, b558 family</t>
  </si>
  <si>
    <t>low-complexity proteins</t>
  </si>
  <si>
    <t>nuclease activity</t>
  </si>
  <si>
    <t>Specifically dimethylates two adjacent adenosines (A1518 and A1519) in the loop of a conserved hairpin near the 3'-end of 16S rRNA in the 30S particle. May play a critical role in biogenesis of 30S subunits</t>
  </si>
  <si>
    <t>Catalyzes the phosphorylation of the position 2 hydroxy group of 4-diphosphocytidyl-2C-methyl-D-erythritol</t>
  </si>
  <si>
    <t>Belongs to the universal stress protein A family</t>
  </si>
  <si>
    <t>Plasmid stabilization system</t>
  </si>
  <si>
    <t>addiction module component</t>
  </si>
  <si>
    <t>Coenzyme Q (ubiquinone) biosynthesis protein Coq4</t>
  </si>
  <si>
    <t>TrkA-N domain</t>
  </si>
  <si>
    <t>COG1502 Phosphatidylserine phosphatidylglycerophosphate cardiolipi n synthases and related enzymes</t>
  </si>
  <si>
    <t>Plays an important role in DNA replication, recombination and repair. Binds to ssDNA and to an array of partner proteins to recruit them to their sites of action during DNA metabolism</t>
  </si>
  <si>
    <t>shape determining protein</t>
  </si>
  <si>
    <t>shape-determining protein</t>
  </si>
  <si>
    <t>Acts as a processive, ATP-dependent zinc metallopeptidase for both cytoplasmic and membrane proteins. Plays a role in the quality control of integral membrane proteins</t>
  </si>
  <si>
    <t>Caspase domain</t>
  </si>
  <si>
    <t>photosystem II</t>
  </si>
  <si>
    <t>Catalyzes two steps in the biosynthesis of coenzyme A. In the first step cysteine is conjugated to 4'-phosphopantothenate to form 4-phosphopantothenoylcysteine, in the latter compound is decarboxylated to form 4'-phosphopantotheine</t>
  </si>
  <si>
    <t>Protein of unknown function (DUF2555)</t>
  </si>
  <si>
    <t>Catalyzes the conversion of dihydroorotate to orotate with quinone as electron acceptor</t>
  </si>
  <si>
    <t>Part of the Sec protein translocase complex. Interacts with the SecYEG preprotein conducting channel. Has a central role in coupling the hydrolysis of ATP to the transfer of proteins into and across the cell membrane, serving as an ATP-driven molecular motor driving the stepwise translocation of polypeptide chains across the membrane</t>
  </si>
  <si>
    <t>Catalyzes the last two sequential reactions in the de novo biosynthetic pathway for UDP-N-acetylglucosamine (UDP- GlcNAc). The C-terminal domain catalyzes the transfer of acetyl group from acetyl coenzyme A to glucosamine-1-phosphate (GlcN-1-P) to produce N-acetylglucosamine-1-phosphate (GlcNAc-1-P), which is converted into UDP-GlcNAc by the transfer of uridine 5- monophosphate (from uridine 5-triphosphate), a reaction catalyzed by the N-terminal domain</t>
  </si>
  <si>
    <t>protein secretion by the type IV secretion system</t>
  </si>
  <si>
    <t>Domain of unknown function (DUF1823)</t>
  </si>
  <si>
    <t>Carbon dioxide concentrating mechanism</t>
  </si>
  <si>
    <t>BMC domain</t>
  </si>
  <si>
    <t>Catalyzes the synthesis of 5,6-dihydrouridine (D), a modified base found in the D-loop of most tRNAs, via the reduction of the C5-C6 double bond in target uridines</t>
  </si>
  <si>
    <t>Catalyzes the reversible interconversion of serine and glycine with tetrahydrofolate (THF) serving as the one-carbon carrier. This reaction serves as the major source of one-carbon groups required for the biosynthesis of purines, thymidylate, methionine, and other important biomolecules. Also exhibits THF- independent aldolase activity toward beta-hydroxyamino acids, producing glycine and aldehydes, via a retro-aldol mechanism</t>
  </si>
  <si>
    <t>UDP-N-acetylmuramyl pentapeptide phosphotransferase UDP-N-acetylglucosamine-1-phosphate transferase</t>
  </si>
  <si>
    <t>Belongs to the CinA family</t>
  </si>
  <si>
    <t>NADH-ubiquinone oxidoreductase-F iron-sulfur binding region</t>
  </si>
  <si>
    <t>Thioredoxin-like [2Fe-2S] ferredoxin</t>
  </si>
  <si>
    <t>DNA ligase that catalyzes the formation of phosphodiester linkages between 5'-phosphoryl and 3'-hydroxyl groups in double-stranded DNA using NAD as a coenzyme and as the energy source for the reaction. It is essential for DNA replication and repair of damaged DNA</t>
  </si>
  <si>
    <t>Glycolate oxidase subunit GlcD</t>
  </si>
  <si>
    <t>Protein of unknown function DUF86</t>
  </si>
  <si>
    <t>Nucleotidyltransferase domain</t>
  </si>
  <si>
    <t>Catalyzes the phosphorylation of the 3'-hydroxyl group of dephosphocoenzyme A to form coenzyme A</t>
  </si>
  <si>
    <t>Uroporphyrinogen-III synthase</t>
  </si>
  <si>
    <t>Tetrapyrrole (Corrin/Porphyrin) Methylases</t>
  </si>
  <si>
    <t>COG0463 Glycosyltransferases involved in cell wall biogenesis</t>
  </si>
  <si>
    <t>MEKHLA domain</t>
  </si>
  <si>
    <t>Specifically methylates the N7 position of a guanine in 16S rRNA</t>
  </si>
  <si>
    <t>DnaJ-class molecular chaperone</t>
  </si>
  <si>
    <t>Protein of unknown function (DUF3143)</t>
  </si>
  <si>
    <t>Catalyzes the condensation of isopentenyl diphosphate (IPP) with allylic pyrophosphates generating different type of terpenoids</t>
  </si>
  <si>
    <t>Catalyzes the condensation of 2 ATP molecules into cyclic di-AMP (c-di-AMP), a second messenger used to regulate differing processes in different bacteria</t>
  </si>
  <si>
    <t>Specifically catalyzes the decarboxylation of meso- diaminopimelate (meso-DAP) to L-lysine</t>
  </si>
  <si>
    <t>Ribosomal-protein-alanine acetyltransferase</t>
  </si>
  <si>
    <t>Belongs to the ClpA ClpB family</t>
  </si>
  <si>
    <t>PFAM Glyoxalase bleomycin resistance protein dioxygenase</t>
  </si>
  <si>
    <t>Protein of unknown function (DUF815)</t>
  </si>
  <si>
    <t>EXOIII</t>
  </si>
  <si>
    <t>Pentapeptide repeats (9 copies)</t>
  </si>
  <si>
    <t>ABC-type polar amino acid transport system, ATPase component</t>
  </si>
  <si>
    <t>Amino acid ABC transporter</t>
  </si>
  <si>
    <t>Polar amino amino acid ABC transporter (PAAT) family, permease protein</t>
  </si>
  <si>
    <t>COG0834 ABC-type amino acid transport signal transduction systems, periplasmic component domain</t>
  </si>
  <si>
    <t>Phosphorylase is an important allosteric enzyme in carbohydrate metabolism. Enzymes from different sources differ in their regulatory mechanisms and in their natural substrates. However, all known phosphorylases share catalytic and structural properties</t>
  </si>
  <si>
    <t>Chlorophyll A-B binding protein</t>
  </si>
  <si>
    <t>COG0530 Ca2 Na antiporter</t>
  </si>
  <si>
    <t>Belongs to the class I-like SAM-binding methyltransferase superfamily. RNA M5U methyltransferase family</t>
  </si>
  <si>
    <t>K COG5665 CCR4-NOT transcriptional regulation complex, NOT5 subunit</t>
  </si>
  <si>
    <t>Functions as an electron carrier between membrane-bound cytochrome b6-f and photosystem I in oxygenic photosynthesis</t>
  </si>
  <si>
    <t>Ferric reductase like transmembrane component</t>
  </si>
  <si>
    <t>cyclic nucleotide binding</t>
  </si>
  <si>
    <t>Cyclic nucleotide-binding domain</t>
  </si>
  <si>
    <t>Catalyzes the transfer of the enolpyruvyl moiety of phosphoenolpyruvate (PEP) to the 5-hydroxyl of shikimate-3- phosphate (S3P) to produce enolpyruvyl shikimate-3-phosphate and inorganic phosphate</t>
  </si>
  <si>
    <t>Endonuclease Exonuclease Phosphatase</t>
  </si>
  <si>
    <t>Protein of unknown function (DUF3146)</t>
  </si>
  <si>
    <t>The natural substrate for this enzyme may be peptidyl- tRNAs which drop off the ribosome during protein synthesis</t>
  </si>
  <si>
    <t>Part of the twin-arginine translocation (Tat) system that transports large folded proteins containing a characteristic twin-arginine motif in their signal peptide across membranes. TatA could form the protein-conducting channel of the Tat system</t>
  </si>
  <si>
    <t>May play a role in photosystem I and II biogenesis</t>
  </si>
  <si>
    <t>Belongs to the bacterial glucokinase family</t>
  </si>
  <si>
    <t>NUBPL iron-transfer P-loop NTPase</t>
  </si>
  <si>
    <t>Proto-chlorophyllide reductase 57 kD subunit</t>
  </si>
  <si>
    <t>nUDIX hydrolase</t>
  </si>
  <si>
    <t>Membrane transport protein</t>
  </si>
  <si>
    <t>Catalyzes the anti-1,4-elimination of the C-3 phosphate and the C-6 proR hydrogen from 5-enolpyruvylshikimate-3-phosphate (EPSP) to yield chorismate, which is the branch point compound that serves as the starting substrate for the three terminal pathways of aromatic amino acid biosynthesis. This reaction introduces a second double bond into the aromatic ring system</t>
  </si>
  <si>
    <t>Catalyzes amidations at positions B, D, E, and G on adenosylcobyrinic A,C-diamide. NH(2) groups are provided by glutamine, and one molecule of ATP is hydrogenolyzed for each amidation</t>
  </si>
  <si>
    <t>Nicotinate phosphoribosyltransferase (NAPRTase) family</t>
  </si>
  <si>
    <t>Protein of unknown function (DUF3122)</t>
  </si>
  <si>
    <t>Converts 2,5-diamino-6-(ribosylamino)-4(3h)-pyrimidinone 5'-phosphate into 5-amino-6-(ribosylamino)-2,4(1h,3h)- pyrimidinedione 5'-phosphate</t>
  </si>
  <si>
    <t>oxidoreductase activity, acting on a heme group of donors, oxygen as acceptor</t>
  </si>
  <si>
    <t>Cytochrome C oxidase, mono-heme subunit/FixO</t>
  </si>
  <si>
    <t>Predicted membrane protein (DUF2231)</t>
  </si>
  <si>
    <t>BT1 family</t>
  </si>
  <si>
    <t>dioxygenase</t>
  </si>
  <si>
    <t>In addition to polymerase activity, this DNA polymerase exhibits 5'-3' exonuclease activity</t>
  </si>
  <si>
    <t>Chloroplast import apparatus Tic20-like</t>
  </si>
  <si>
    <t>Serine-pyruvate aminotransferase archaeal aspartate aminotransferase</t>
  </si>
  <si>
    <t>Catalyzes the methylation of C-1 in cobalt-precorrin-5B to form cobalt-precorrin-6A</t>
  </si>
  <si>
    <t>Catalyzes the synthesis of GMP from XMP</t>
  </si>
  <si>
    <t>COG1253 Hemolysins and related proteins containing CBS domains</t>
  </si>
  <si>
    <t>Gamma-glutamyltranspeptidase</t>
  </si>
  <si>
    <t>PFAM phosphate transporter</t>
  </si>
  <si>
    <t>Protein of unknown function (DUF4435)</t>
  </si>
  <si>
    <t>TIGRFAM methionyl-tRNA synthetase C-terminal region beta chain</t>
  </si>
  <si>
    <t>transport system ATPase component</t>
  </si>
  <si>
    <t>transport system permease component</t>
  </si>
  <si>
    <t>Catalyzes the 2'-O-methylation of the ribose of cytidine 1402 (C1402) in 16S rRNA</t>
  </si>
  <si>
    <t>3'-Phosphoadenosine 5'-phosphosulfate (PAPS) 3'-phosphatase</t>
  </si>
  <si>
    <t>Cysteine synthase</t>
  </si>
  <si>
    <t>L-asparaginase II</t>
  </si>
  <si>
    <t>Protein of unknown function (DUF1230)</t>
  </si>
  <si>
    <t>Functions as a ribosomal silencing factor. Interacts with ribosomal protein L14 (rplN), blocking formation of intersubunit bridge B8. Prevents association of the 30S and 50S ribosomal subunits and the formation of functional ribosomes, thus repressing translation</t>
  </si>
  <si>
    <t>An essential GTPase that binds both GDP and GTP, with rapid nucleotide exchange. Plays a role in 16S rRNA processing and 30S ribosomal subunit biogenesis and possibly also in cell cycle regulation and energy metabolism</t>
  </si>
  <si>
    <t>metal-dependent protease of the PAD1 JAB1 superfamily</t>
  </si>
  <si>
    <t>COG0476 Dinucleotide-utilizing enzymes involved in molybdopterin and thiamine biosynthesis family 2</t>
  </si>
  <si>
    <t>Protein of unknown function (DUF3134)</t>
  </si>
  <si>
    <t>First step of the lipid cycle reactions in the biosynthesis of the cell wall peptidoglycan</t>
  </si>
  <si>
    <t>Response regulators consisting of a CheY-like receiver domain and a winged-helix DNA-binding domain</t>
  </si>
  <si>
    <t>6-O-methylguanine DNA methyltransferase, DNA binding domain</t>
  </si>
  <si>
    <t>Protein of unknown function (DUF3082)</t>
  </si>
  <si>
    <t>Domain of unknown function (DUF4281)</t>
  </si>
  <si>
    <t>COG0022 Pyruvate 2-oxoglutarate dehydrogenase complex, dehydrogenase (E1) component, eukaryotic type, beta subunit</t>
  </si>
  <si>
    <t>Part of the Sec protein translocase complex. Interacts with the SecYEG preprotein conducting channel. SecDF uses the proton motive force (PMF) to complete protein translocation after the ATP-dependent function of SecA</t>
  </si>
  <si>
    <t>acetolactate synthase</t>
  </si>
  <si>
    <t>Catalyzes the ferrous insertion into protoporphyrin IX</t>
  </si>
  <si>
    <t>Phage integrase family protein</t>
  </si>
  <si>
    <t>COGs COG4735 conserved</t>
  </si>
  <si>
    <t>cyclic nucleotide-binding domain</t>
  </si>
  <si>
    <t>PFAM Uncharacterised protein family (UPF0081)</t>
  </si>
  <si>
    <t>Protein of unknown function (DUF3084)</t>
  </si>
  <si>
    <t>Enoyl- acyl-carrier-protein reductase NADH</t>
  </si>
  <si>
    <t>Imidazoleglycerol-phosphate dehydratase</t>
  </si>
  <si>
    <t>Thiopurine S-methyltransferase (TPMT)</t>
  </si>
  <si>
    <t>CSS motif domain associated with EAL</t>
  </si>
  <si>
    <t>MafB19-like deaminase</t>
  </si>
  <si>
    <t>COG0524 Sugar kinases, ribokinase family</t>
  </si>
  <si>
    <t>PFAM WxcM-like, C-terminal</t>
  </si>
  <si>
    <t>molecular chaperone</t>
  </si>
  <si>
    <t>Cro/C1-type HTH DNA-binding domain</t>
  </si>
  <si>
    <t>ParB nuclease domain protein</t>
  </si>
  <si>
    <t>Dynamin family</t>
  </si>
  <si>
    <t>adenylyltransferase</t>
  </si>
  <si>
    <t>Catalyzes the ATP-dependent amidation of deamido-NAD to form NAD. Uses L-glutamine as a nitrogen source</t>
  </si>
  <si>
    <t>response to abiotic stimulus</t>
  </si>
  <si>
    <t>NADH dehydrogenase</t>
  </si>
  <si>
    <t>MazG nucleotide pyrophosphohydrolase domain</t>
  </si>
  <si>
    <t>Belongs to the pyruvate kinase family</t>
  </si>
  <si>
    <t>DNA polymerase III</t>
  </si>
  <si>
    <t>Phosphorylation of dTMP to form dTDP in both de novo and salvage pathways of dTTP synthesis</t>
  </si>
  <si>
    <t>Chorismate lyase</t>
  </si>
  <si>
    <t>Transcriptional regulator</t>
  </si>
  <si>
    <t>dienelactone hydrolase</t>
  </si>
  <si>
    <t>COG0491 Zn-dependent hydrolases, including glyoxylases</t>
  </si>
  <si>
    <t>Peptidase family M50</t>
  </si>
  <si>
    <t>Belongs to the glycosyl hydrolase 13 family</t>
  </si>
  <si>
    <t>ABC-type antimicrobial peptide transport system, permease component</t>
  </si>
  <si>
    <t>Single-stranded DNA-binding protein</t>
  </si>
  <si>
    <t>Uncharacterised protein family UPF0047</t>
  </si>
  <si>
    <t>Bacterial extracellular solute-binding proteins, family 3</t>
  </si>
  <si>
    <t>Belongs to the peptidase M24B family</t>
  </si>
  <si>
    <t>Catalyzes the conversion of 1-hydroxy-2-methyl-2-(E)- butenyl 4-diphosphate (HMBPP) into a mixture of isopentenyl diphosphate (IPP) and dimethylallyl diphosphate (DMAPP). Acts in the terminal step of the DOXP MEP pathway for isoprenoid precursor biosynthesis</t>
  </si>
  <si>
    <t>Protein of unknown function (DUF1997)</t>
  </si>
  <si>
    <t>Belongs to the DegT DnrJ EryC1 family</t>
  </si>
  <si>
    <t>Pyridoxamine 5'-phosphate oxidase</t>
  </si>
  <si>
    <t>ABC-type uncharacterized transport system</t>
  </si>
  <si>
    <t>IF-3 binds to the 30S ribosomal subunit and shifts the equilibrum between 70S ribosomes and their 50S and 30S subunits in favor of the free subunits, thus enhancing the availability of 30S subunits on which protein synthesis initiation begins</t>
  </si>
  <si>
    <t>phosphatase</t>
  </si>
  <si>
    <t>Nucleotidyl transferase</t>
  </si>
  <si>
    <t>Polysaccharide biosynthesis protein</t>
  </si>
  <si>
    <t>C-methyltransferase C-terminal domain</t>
  </si>
  <si>
    <t>COG1670 acetyltransferases, including N-acetylases of ribosomal proteins</t>
  </si>
  <si>
    <t>Cephalosporin hydroxylase</t>
  </si>
  <si>
    <t>Glycosyl transferase family 41</t>
  </si>
  <si>
    <t>Glycosyltransferase like family 2</t>
  </si>
  <si>
    <t>Pfam:N_methyl_2</t>
  </si>
  <si>
    <t>ADP-heptose-lipopolysaccharide heptosyltransferase activity</t>
  </si>
  <si>
    <t>Methyltransferase small domain</t>
  </si>
  <si>
    <t>Belongs to the bacterial ribosomal protein bL28 family</t>
  </si>
  <si>
    <t>COG1055 Na H antiporter NhaD and related arsenite</t>
  </si>
  <si>
    <t>Catalyzes the conversion of 7,8-dihydroneopterin to 6- hydroxymethyl-7,8-dihydropterin</t>
  </si>
  <si>
    <t>Catalyzes the oxidative decarboxylation of 6- phosphogluconate to ribulose 5-phosphate and CO(2), with concomitant reduction of NADP to NADPH</t>
  </si>
  <si>
    <t>Belongs to the class-III pyridoxal-phosphate-dependent aminotransferase family</t>
  </si>
  <si>
    <t>carboxylic ester hydrolase activity</t>
  </si>
  <si>
    <t>Catalyzes the decarboxylative condensation of pimeloyl- acyl-carrier protein and L-alanine to produce 8-amino-7- oxononanoate (AON), acyl-carrier protein , and carbon dioxide</t>
  </si>
  <si>
    <t>Aldo/keto reductase family</t>
  </si>
  <si>
    <t>Domain of unknown function (DUF4336)</t>
  </si>
  <si>
    <t>calcium proton exchanger</t>
  </si>
  <si>
    <t>Precorrin-6x reductase CbiJ/CobK</t>
  </si>
  <si>
    <t>Belongs to the nitrite and sulfite reductase 4Fe-4S domain family</t>
  </si>
  <si>
    <t>Glycyl-tRNA synthetase beta subunit</t>
  </si>
  <si>
    <t>PKHD-type hydroxylase</t>
  </si>
  <si>
    <t>ATPase activity</t>
  </si>
  <si>
    <t>Binds together with S18 to 16S ribosomal RNA</t>
  </si>
  <si>
    <t>SNARE associated Golgi protein</t>
  </si>
  <si>
    <t>Belongs to the argininosuccinate synthase family. Type 1 subfamily</t>
  </si>
  <si>
    <t>YtxH-like protein</t>
  </si>
  <si>
    <t>secondary active sulfate transmembrane transporter activity</t>
  </si>
  <si>
    <t>Catalyzes the formation of phosphoribosylamine from phosphoribosylpyrophosphate (PRPP) and glutamine</t>
  </si>
  <si>
    <t>Part of the phosphoribosylformylglycinamidine synthase complex involved in the purines biosynthetic pathway. Catalyzes the ATP-dependent conversion of formylglycinamide ribonucleotide (FGAR) and glutamine to yield formylglycinamidine ribonucleotide (FGAM) and glutamate. The FGAM synthase complex is composed of three subunits. PurQ produces an ammonia molecule by converting glutamine to glutamate. PurL transfers the ammonia molecule to FGAR to form FGAM in an ATP-dependent manner. PurS interacts with PurQ and PurL and is thought to assist in the transfer of the ammonia molecule from PurQ to PurL</t>
  </si>
  <si>
    <t>PFAM PRC-barrel domain</t>
  </si>
  <si>
    <t>Confers DNA tethering and processivity to DNA polymerases and other proteins. Acts as a clamp, forming a ring around DNA (a reaction catalyzed by the clamp-loading complex) which diffuses in an ATP-independent manner freely and bidirectionally along dsDNA. Initially characterized for its ability to contact the catalytic subunit of DNA polymerase III (Pol III), a complex, multichain enzyme responsible for most of the replicative synthesis in bacteria</t>
  </si>
  <si>
    <t>Catalyzes the gamma-elimination of phosphate from L- phosphohomoserine and the beta-addition of water to produce L- threonine</t>
  </si>
  <si>
    <t>Belongs to the precorrin methyltransferase family</t>
  </si>
  <si>
    <t>Catalyzes the attachment of threonine to tRNA(Thr) in a two-step reaction L-threonine is first activated by ATP to form Thr-AMP and then transferred to the acceptor end of tRNA(Thr)</t>
  </si>
  <si>
    <t>lipopolysaccharide N-acetylmannosaminouronosyltransferase activity</t>
  </si>
  <si>
    <t>Heme copper-type cytochrome quinol oxidase, subunit 3</t>
  </si>
  <si>
    <t>Cytochrome c oxidase is the component of the respiratory chain that catalyzes the reduction of oxygen to water. Subunits 1- 3 form the functional core of the enzyme complex. CO I is the catalytic subunit of the enzyme. Electrons originating in cytochrome c are transferred via the copper A center of subunit 2 and heme A of subunit 1 to the bimetallic center formed by heme A3 and copper B</t>
  </si>
  <si>
    <t>Subunits I and II form the functional core of the enzyme complex. Electrons originating in cytochrome c are transferred via heme a and Cu(A) to the binuclear center formed by heme a3 and Cu(B)</t>
  </si>
  <si>
    <t>cytochrome oxidase assembly</t>
  </si>
  <si>
    <t>Converts heme B (protoheme IX) to heme O by substitution of the vinyl group on carbon 2 of heme B porphyrin ring with a hydroxyethyl farnesyl side group</t>
  </si>
  <si>
    <t>Macrophage migration inhibitory factor (MIF)</t>
  </si>
  <si>
    <t>Glycosyl Transferase</t>
  </si>
  <si>
    <t>Catalyzes the transfer of a ribosyl phosphate group from 5-phosphoribose 1-diphosphate to orotate, leading to the formation of orotidine monophosphate (OMP)</t>
  </si>
  <si>
    <t>General secretion pathway protein</t>
  </si>
  <si>
    <t>general secretion pathway protein</t>
  </si>
  <si>
    <t>Belongs to the ComB family</t>
  </si>
  <si>
    <t>Belongs to the UbiD family</t>
  </si>
  <si>
    <t>Protein of unknown function (DUF3916)</t>
  </si>
  <si>
    <t>Domain of unknown function (DUF202)</t>
  </si>
  <si>
    <t>COG1028 Dehydrogenases with different specificities (related to short-chain alcohol dehydrogenases)</t>
  </si>
  <si>
    <t>Protein of unknown function (DUF3386)</t>
  </si>
  <si>
    <t>DnaJ C terminal domain</t>
  </si>
  <si>
    <t>Protein of unknown function (DUF3110)</t>
  </si>
  <si>
    <t>Specifically catalyzes the cleavage of the D-lactyl ether substituent of MurNAc 6-phosphate, producing GlcNAc 6- phosphate and D-lactate</t>
  </si>
  <si>
    <t>Eukaryotic-type carbonic anhydrase</t>
  </si>
  <si>
    <t>COG1606 ATP-utilizing enzymes of the PP-loop superfamily</t>
  </si>
  <si>
    <t>ATP corrinoid adenosyltransferase</t>
  </si>
  <si>
    <t>META domain</t>
  </si>
  <si>
    <t>Catalyzes the hydrolysis of inorganic pyrophosphate (PPi) forming two phosphate ions</t>
  </si>
  <si>
    <t>COG0488 ATPase components of ABC transporters with duplicated ATPase domains</t>
  </si>
  <si>
    <t>Sulfate permease</t>
  </si>
  <si>
    <t>Biotin carboxylase</t>
  </si>
  <si>
    <t>Lipid A disaccharide synthetase</t>
  </si>
  <si>
    <t>In eubacteria ppGpp (guanosine 3'-diphosphate 5-' diphosphate) is a mediator of the stringent response that coordinates a variety of cellular activities in response to changes in nutritional abundance</t>
  </si>
  <si>
    <t>Flavodoxin-like fold</t>
  </si>
  <si>
    <t>RNA pseudouridylate synthase</t>
  </si>
  <si>
    <t>HupE / UreJ protein</t>
  </si>
  <si>
    <t>Methionine synthase</t>
  </si>
  <si>
    <t>Mediates influx of magnesium ions</t>
  </si>
  <si>
    <t>May play a role in DNA repair. It seems to be involved in an RecBC-independent recombinational process of DNA repair. It may act with RecF and RecO</t>
  </si>
  <si>
    <t>Involved in the synthesis of phylloquinone (vitamin K1). Catalyzes the transfer of a prenyl chain to 2-carboxy-1,4- naphthoquinone</t>
  </si>
  <si>
    <t>transcriptional</t>
  </si>
  <si>
    <t>Coenzyme F420-reducing hydrogenase, beta subunit</t>
  </si>
  <si>
    <t>SWIM zinc finger</t>
  </si>
  <si>
    <t>Motif C-terminal to PAS motifs (likely to contribute to PAS structural domain)</t>
  </si>
  <si>
    <t>Response regulator receiver domain</t>
  </si>
  <si>
    <t>Major Facilitator Superfamily</t>
  </si>
  <si>
    <t>Protein of unknown function (DUF3120)</t>
  </si>
  <si>
    <t>Uncharacterised protein family (UPF0227)</t>
  </si>
  <si>
    <t>D-isomer specific 2-hydroxyacid dehydrogenase</t>
  </si>
  <si>
    <t>Belongs to the complex I subunit 6 family</t>
  </si>
  <si>
    <t>electron donor, via FMN and iron-sulfur (Fe-S) centers, to quinones in the respiratory and or the photosynthetic chain. The immediate electron acceptor for the enzyme in this species is believed to be plastoquinone. Couples the redox reaction to proton translocation, and thus conserves the redox energy in a proton gradient</t>
  </si>
  <si>
    <t>Catalyzes the conversion of GDP-D-mannose to GDP-4- dehydro-6-deoxy-D-mannose</t>
  </si>
  <si>
    <t>Removes the formyl group from the N-terminal Met of newly synthesized proteins. Requires at least a dipeptide for an efficient rate of reaction. N-terminal L-methionine is a prerequisite for activity but the enzyme has broad specificity at other positions</t>
  </si>
  <si>
    <t>Protein of unknown function (DUF3747)</t>
  </si>
  <si>
    <t>Q COG2931 RTX toxins and related Ca2 -binding proteins</t>
  </si>
  <si>
    <t>Domain of unknown function (DUF4915)</t>
  </si>
  <si>
    <t>Branched-chain amino acid aminotransferase 4-amino-4-deoxychorismate lyase</t>
  </si>
  <si>
    <t>COG0147 Anthranilate para-aminobenzoate synthases component I</t>
  </si>
  <si>
    <t>Catalyzes the ATP-dependent conversion of 7-carboxy-7- deazaguanine (CDG) to 7-cyano-7-deazaguanine (preQ(0))</t>
  </si>
  <si>
    <t>Catalyzes the complex heterocyclic radical-mediated conversion of 6-carboxy-5,6,7,8-tetrahydropterin (CPH4) to 7- carboxy-7-deazaguanine (CDG), a step common to the biosynthetic pathways of all 7-deazapurine-containing compounds</t>
  </si>
  <si>
    <t>COG1512 Beta-propeller domains of methanol dehydrogenase type</t>
  </si>
  <si>
    <t>Protein of unknown function (DUF1622)</t>
  </si>
  <si>
    <t>Couples transcription and DNA repair by recognizing RNA polymerase (RNAP) stalled at DNA lesions. Mediates ATP-dependent release of RNAP and its truncated transcript from the DNA, and recruitment of nucleotide excision repair machinery to the damaged site</t>
  </si>
  <si>
    <t>Participates in initiation and elongation during chromosome replication</t>
  </si>
  <si>
    <t>Superfamily II RNA helicase</t>
  </si>
  <si>
    <t>Involved in base excision repair of DNA damaged by oxidation or by mutagenic agents. Acts as DNA glycosylase that recognizes and removes damaged bases. Has a preference for oxidized purines, such as 7,8-dihydro-8-oxoguanine (8-oxoG). Has AP (apurinic apyrimidinic) lyase activity and introduces nicks in the DNA strand. Cleaves the DNA backbone by beta-delta elimination to generate a single-strand break at the site of the removed base with both 3'- and 5'-phosphates</t>
  </si>
  <si>
    <t>Stabilizes the interaction between PsaC and the PSI core, assists the docking of the ferredoxin to PSI and interacts with ferredoxin-NADP oxidoreductase</t>
  </si>
  <si>
    <t>CHAD domain</t>
  </si>
  <si>
    <t>Also displays a weak uracil phosphoribosyltransferase activity which is not physiologically significant</t>
  </si>
  <si>
    <t>ABC 3 transport family</t>
  </si>
  <si>
    <t>Catalyzes the folate-dependent formation of 5-methyl- uridine at position 54 (M-5-U54) in all tRNAs</t>
  </si>
  <si>
    <t>Aspartyl-tRNA synthetase with relaxed tRNA specificity since it is able to aspartylate not only its cognate tRNA(Asp) but also tRNA(Asn). Reaction proceeds in two steps L-aspartate is first activated by ATP to form Asp-AMP and then transferred to the acceptor end of tRNA(Asp Asn)</t>
  </si>
  <si>
    <t>ABC-type multidrug transport system, ATPase and permease components</t>
  </si>
  <si>
    <t>Transposase</t>
  </si>
  <si>
    <t>LysR family</t>
  </si>
  <si>
    <t>reductase</t>
  </si>
  <si>
    <t>Tryptophanyl-tRNA synthetase</t>
  </si>
  <si>
    <t>Protein of unknown function (DUF3172)</t>
  </si>
  <si>
    <t>T COG0589 Universal stress protein UspA and related nucleotide-binding proteins</t>
  </si>
  <si>
    <t>Malic enzyme</t>
  </si>
  <si>
    <t>Putative 2OG-Fe(II) oxygenase</t>
  </si>
  <si>
    <t>Phosphate acyltransferases</t>
  </si>
  <si>
    <t>Serine threonine-protein kinase B</t>
  </si>
  <si>
    <t>Belongs to the phenylalanyl-tRNA synthetase beta subunit family. Type 1 subfamily</t>
  </si>
  <si>
    <t>RNA polymerase that catalyzes the synthesis of short RNA molecules used as primers for DNA polymerase during DNA replication</t>
  </si>
  <si>
    <t>helix_turn_helix, Arsenical Resistance Operon Repressor</t>
  </si>
  <si>
    <t>Prokaryotic metallothionein</t>
  </si>
  <si>
    <t>Modulator of DNA gyrase</t>
  </si>
  <si>
    <t>Protein of unknown function (DUF4240)</t>
  </si>
  <si>
    <t>COG2931 RTX toxins and related Ca2 -binding proteins</t>
  </si>
  <si>
    <t>Molybdopterin biosynthesis</t>
  </si>
  <si>
    <t>Catalyzes the conversion of (8S)-3',8-cyclo-7,8- dihydroguanosine 5'-triphosphate to cyclic pyranopterin monophosphate (cPMP)</t>
  </si>
  <si>
    <t>Molybdopterin converting factor</t>
  </si>
  <si>
    <t>Catalyzes the cyclization of GTP to (8S)-3',8-cyclo-7,8- dihydroguanosine 5'-triphosphate</t>
  </si>
  <si>
    <t>Belongs to the bacterial ribosomal protein bL35 family</t>
  </si>
  <si>
    <t>Binds directly to 23S ribosomal RNA and is necessary for the in vitro assembly process of the 50S ribosomal subunit. It is not involved in the protein synthesizing functions of that subunit</t>
  </si>
  <si>
    <t>Belongs to the bacterial solute-binding protein 3 family</t>
  </si>
  <si>
    <t>Bifunctional enzyme that catalyzes the epimerization of the S- and R-forms of NAD(P)HX and the dehydration of the S-form of NAD(P)HX at the expense of ADP, which is converted to AMP. This allows the repair of both epimers of NAD(P)HX, a damaged form of NAD(P)H that is a result of enzymatic or heat-dependent hydration</t>
  </si>
  <si>
    <t>Polyketide cyclase / dehydrase and lipid transport</t>
  </si>
  <si>
    <t>Acts as a magnesium transporter</t>
  </si>
  <si>
    <t>Phosphoglucomutase phosphomannomutase</t>
  </si>
  <si>
    <t>Pyrophosphatase that catalyzes the hydrolysis of nucleoside triphosphates to their monophosphate derivatives, with a high preference for the non-canonical purine nucleotides XTP (xanthosine triphosphate), dITP (deoxyinosine triphosphate) and ITP. Seems to function as a house-cleaning enzyme that removes non-canonical purine nucleotides from the nucleotide pool, thus preventing their incorporation into DNA RNA and avoiding chromosomal lesions</t>
  </si>
  <si>
    <t>Belongs to the methyltransferase superfamily</t>
  </si>
  <si>
    <t>FAD-dependent dehydrogenases</t>
  </si>
  <si>
    <t>Involved in the gluconeogenesis. Catalyzes stereospecifically the conversion of dihydroxyacetone phosphate (DHAP) to D-glyceraldehyde-3-phosphate (G3P)</t>
  </si>
  <si>
    <t>Peptidase family M48</t>
  </si>
  <si>
    <t>Uncharacterized conserved protein (DUF2358)</t>
  </si>
  <si>
    <t>Chloride channel</t>
  </si>
  <si>
    <t>L-cysteine cystine lyase</t>
  </si>
  <si>
    <t>Required for the formation of a threonylcarbamoyl group on adenosine at position 37 (t(6)A37) in tRNAs that read codons beginning with adenine. Is involved in the transfer of the threonylcarbamoyl moiety of threonylcarbamoyl-AMP (TC-AMP) to the N6 group of A37, together with TsaE and TsaB. TsaD likely plays a direct catalytic role in this reaction</t>
  </si>
  <si>
    <t>Photosystem I reaction center subunit III</t>
  </si>
  <si>
    <t>May help in the organization of the PsaE and PsaF subunits</t>
  </si>
  <si>
    <t>isomerase</t>
  </si>
  <si>
    <t>C-terminal AAA-associated domain</t>
  </si>
  <si>
    <t>ABC-type polysaccharide polyol phosphate transport system, ATPase component</t>
  </si>
  <si>
    <t>Transcriptional regulator, Crp Fnr family</t>
  </si>
  <si>
    <t>Permease protein</t>
  </si>
  <si>
    <t>TIGRFAM nitrate transport ATP-binding subunits C and D</t>
  </si>
  <si>
    <t>Belongs to the prokaryotic molybdopterin-containing oxidoreductase family</t>
  </si>
  <si>
    <t>Isoprenylcysteine carboxyl methyltransferase (ICMT) family</t>
  </si>
  <si>
    <t>Ion channel</t>
  </si>
  <si>
    <t>Transfers the N-acyl diglyceride group on what will become the N-terminal cysteine of membrane lipoproteins</t>
  </si>
  <si>
    <t>EamA-like transporter family</t>
  </si>
  <si>
    <t>Belongs to the UPF0758 family</t>
  </si>
  <si>
    <t>peptidase</t>
  </si>
  <si>
    <t>Catalyzes the four-electron reduction of biliverdin IX- alpha (2-electron reduction at both the A and D rings)</t>
  </si>
  <si>
    <t>ABC exporter membrane fusion protein, DevB family</t>
  </si>
  <si>
    <t>Responsible for synthesis of pseudouridine from uracil- 55 in the psi GC loop of transfer RNAs</t>
  </si>
  <si>
    <t>Belongs to the bacterial ribosomal protein bL27 family</t>
  </si>
  <si>
    <t>This protein binds to 23S rRNA in the presence of protein L20</t>
  </si>
  <si>
    <t>Component of the KaiABC clock protein complex, which constitutes the main circadian regulator in cyanobacteria. The KaiABC complex may act as a promoter-nonspecific transcription regulator that represses transcription, possibly by acting on the state of chromosome compaction. In the complex, it enhances the phosphorylation status of KaiC. In contrast, the presence of KaiB in the complex decreases the phosphorylation status of KaiC, suggesting that KaiB acts by antagonizing the interaction between KaiA and KaiC. A KaiA dimer is sufficient to enhance KaiC hexamer phosphorylation</t>
  </si>
  <si>
    <t>Component of the KaiABC clock protein complex, which constitutes the main circadian regulator in cyanobacteria. The KaiABC complex may act as a promoter-non-specific transcription regulator that represses transcription, possibly by acting on the state of chromosome compaction. In the complex, it decreases the phosphorylation status of KaiC. It has no effect on KaiC by itself, but instead needs the presence of both KaiA and KaiC, suggesting that it acts by antagonizing the interaction between KaiA and KaiC</t>
  </si>
  <si>
    <t>Core component of the KaiABC clock protein complex, which constitutes the main circadian regulator in cyanobacteria. Binds to DNA. The KaiABC complex may act as a promoter-nonspecific transcription regulator that represses transcription, possibly by acting on the state of chromosome compaction</t>
  </si>
  <si>
    <t>Acyl-CoA dehydrogenase, N-terminal domain</t>
  </si>
  <si>
    <t>Belongs to the glutathione peroxidase family</t>
  </si>
  <si>
    <t>Domain of unknown function (DUF4160)</t>
  </si>
  <si>
    <t>Protein of unknown function (DUF2442)</t>
  </si>
  <si>
    <t>Antitoxin component of a toxin-antitoxin (TA) module</t>
  </si>
  <si>
    <t>YoeB-like toxin of bacterial type II toxin-antitoxin system</t>
  </si>
  <si>
    <t>Protein of unknown function (DUF2281)</t>
  </si>
  <si>
    <t>COGs COG1807 4-amino-4-deoxy-L-arabinose transferase and related glycosyltransferase of PMT family</t>
  </si>
  <si>
    <t>Lysylphosphatidylglycerol synthase TM region</t>
  </si>
  <si>
    <t>COG1249 Pyruvate 2-oxoglutarate dehydrogenase complex, dihydrolipoamide dehydrogenase (E3) component, and related enzymes</t>
  </si>
  <si>
    <t>Belongs to the TrpC family</t>
  </si>
  <si>
    <t>Protein of unknown function (DUF3148)</t>
  </si>
  <si>
    <t>Catalyzes the complicated ring closure reaction between the two acyclic compounds 1-deoxy-D-xylulose-5-phosphate (DXP) and 3-amino-2-oxopropyl phosphate (1-amino-acetone-3-phosphate or AAP) to form pyridoxine 5'-phosphate (PNP) and inorganic phosphate</t>
  </si>
  <si>
    <t>Essential for recycling GMP and indirectly, cGMP</t>
  </si>
  <si>
    <t>Presumably involved in the processing and regular turnover of intracellular proteins. Catalyzes the removal of unsubstituted N-terminal amino acids from various peptides</t>
  </si>
  <si>
    <t>Transfers a GMP moiety from GTP to Mo-molybdopterin (Mo- MPT) cofactor (Moco or molybdenum cofactor) to form Mo- molybdopterin guanine dinucleotide (Mo-MGD) cofactor</t>
  </si>
  <si>
    <t>COG0294 Dihydropteroate synthase and related enzymes</t>
  </si>
  <si>
    <t>Riboflavin biosynthesis</t>
  </si>
  <si>
    <t>synthase</t>
  </si>
  <si>
    <t>The ortholog in A.thaliana is involved in photosystem II (PSII) assembly, but knockout of the corresponding gene in Synechoccus PCC 7002 has no effect on PSII activity</t>
  </si>
  <si>
    <t>This b-type cytochrome is tightly associated with the reaction center of photosystem II (PSII). PSII is a light-driven water plastoquinone oxidoreductase that uses light energy to abstract electrons from H(2)O, generating O(2) and a proton gradient subsequently used for ATP formation. It consists of a core antenna complex that captures photons, and an electron transfer chain that converts photonic excitation into a charge separation</t>
  </si>
  <si>
    <t>One of the components of the core complex of photosystem II (PSII). PSII is a light-driven water plastoquinone oxidoreductase that uses light energy to abstract electrons from H(2)O, generating O(2) and a proton gradient subsequently used for ATP formation. It consists of a core antenna complex that captures photons, and an electron transfer chain that converts photonic excitation into a charge separation. This subunit is found at the monomer-monomer interface and is required for correct PSII assembly and or dimerization</t>
  </si>
  <si>
    <t>Guanylyl transferase CofC like</t>
  </si>
  <si>
    <t>Transfers the fatty acyl group on membrane lipoproteins</t>
  </si>
  <si>
    <t>protein related to deoxyribodipyrimidine photolyase</t>
  </si>
  <si>
    <t>Involved in the biosynthesis of isopentenyl diphosphate (IPP) and dimethylallyl diphosphate (DMAPP), two major building blocks of isoprenoid compounds. Catalyzes the conversion of 4- diphosphocytidyl-2-C-methyl-D-erythritol 2-phosphate (CDP-ME2P) to 2-C-methyl-D-erythritol 2,4-cyclodiphosphate (ME-CPP) with a corresponding release of cytidine 5-monophosphate (CMP)</t>
  </si>
  <si>
    <t>Bacterial extracellular solute-binding</t>
  </si>
  <si>
    <t>Circadian phase modifier</t>
  </si>
  <si>
    <t>Site-specific recombinase, DNA invertase Pin</t>
  </si>
  <si>
    <t>PFAM Major Facilitator Superfamily</t>
  </si>
  <si>
    <t>Putative inner membrane exporter, YdcZ</t>
  </si>
  <si>
    <t>NmrA-like family</t>
  </si>
  <si>
    <t>Lytic transglycosylase with a strong preference for naked glycan strands that lack stem peptides</t>
  </si>
  <si>
    <t>Catalyzes the condensation of pantoate with beta-alanine in an ATP-dependent reaction via a pantoyl-adenylate intermediate</t>
  </si>
  <si>
    <t>Domain of unknown function (DUF305)</t>
  </si>
  <si>
    <t>HD domain</t>
  </si>
  <si>
    <t>Belongs to the BolA IbaG family</t>
  </si>
  <si>
    <t>Belongs to the glutaredoxin family. Monothiol subfamily</t>
  </si>
  <si>
    <t>Lipopolysaccharide-assembly, LptC-related</t>
  </si>
  <si>
    <t>Is required not only for elongation of protein synthesis but also for the initiation of all mRNA translation through initiator tRNA(fMet) aminoacylation</t>
  </si>
  <si>
    <t>Tellurite resistance protein</t>
  </si>
  <si>
    <t>nuclear chromosome segregation</t>
  </si>
  <si>
    <t>Ligates lysine onto the cytidine present at position 34 of the AUA codon-specific tRNA(Ile) that contains the anticodon CAU, in an ATP-dependent manner. Cytidine is converted to lysidine, thus changing the amino acid specificity of the tRNA from methionine to isoleucine</t>
  </si>
  <si>
    <t>Protein of unknown function (DUF561)</t>
  </si>
  <si>
    <t>Aminopeptidase N</t>
  </si>
  <si>
    <t>Catalyzes the cleavage of glutathione into 5-oxo-L- proline and a Cys-Gly dipeptide. Acts specifically on glutathione, but not on other gamma-glutamyl peptides</t>
  </si>
  <si>
    <t>ABC transporter, transmembrane region</t>
  </si>
  <si>
    <t>Peptidase C39 family</t>
  </si>
  <si>
    <t>reductase, variable</t>
  </si>
  <si>
    <t>Serine/threonine phosphatases, family 2C, catalytic domain</t>
  </si>
  <si>
    <t>calcium- and calmodulin-responsive adenylate cyclase activity</t>
  </si>
  <si>
    <t>Zn-dependent proteases and their inactivated homologs</t>
  </si>
  <si>
    <t>ABC-2 type transporter</t>
  </si>
  <si>
    <t>Histidine Phosphotransfer domain</t>
  </si>
  <si>
    <t>COG0557 Exoribonuclease R</t>
  </si>
  <si>
    <t>Binds as a heterodimer with protein S6 to the central domain of the 16S rRNA, where it helps stabilize the platform of the 30S subunit</t>
  </si>
  <si>
    <t>Belongs to the bacterial ribosomal protein bL33 family</t>
  </si>
  <si>
    <t>Belongs to the class-I pyridine nucleotide-disulfide oxidoreductase family</t>
  </si>
  <si>
    <t>Belongs to the phosphoglycerate kinase family</t>
  </si>
  <si>
    <t>Universal stress protein</t>
  </si>
  <si>
    <t>Required for a late step of 50S ribosomal subunit assembly. Has GTPase activity</t>
  </si>
  <si>
    <t>Responsible for synthesis of pseudouridine from uracil</t>
  </si>
  <si>
    <t>RIO1 family</t>
  </si>
  <si>
    <t>COG0079 Histidinol-phosphate aromatic aminotransferase and cobyric acid decarboxylase</t>
  </si>
  <si>
    <t>Chlororespiratory reduction 6</t>
  </si>
  <si>
    <t>Binds and transfers iron-sulfur (Fe-S) clusters to target apoproteins. Can hydrolyze ATP</t>
  </si>
  <si>
    <t>Peptidoglycan polymerase that is essential for cell wall elongation</t>
  </si>
  <si>
    <t>COG0363 6-phosphogluconolactonase Glucosamine-6-phosphate isomerase deaminase</t>
  </si>
  <si>
    <t>COG0265 Trypsin-like serine proteases, typically periplasmic, contain C-terminal PDZ domain</t>
  </si>
  <si>
    <t>it binds specifically double-stranded DNA at a 9 bp consensus (dnaA box) 5'-TTATC CA A CA A-3'. DnaA binds to ATP and to acidic phospholipids</t>
  </si>
  <si>
    <t>Methyltransferase required for the conversion of 2- phytyl-1,4-beta-naphthoquinol to phylloquinol</t>
  </si>
  <si>
    <t>UPF0754 membrane protein</t>
  </si>
  <si>
    <t>Catalyzes the synthesis of the hydroxymethylpyrimidine phosphate (HMP-P) moiety of thiamine from aminoimidazole ribotide (AIR) in a radical S-adenosyl-L-methionine (SAM)-dependent reaction</t>
  </si>
  <si>
    <t>Tfp pilus assembly protein FimV</t>
  </si>
  <si>
    <t>TENA/THI-4/PQQC family</t>
  </si>
  <si>
    <t>Catalyzes the specific phosphorylation of 1,6-anhydro-N- acetylmuramic acid (anhMurNAc) with the simultaneous cleavage of the 1,6-anhydro ring, generating MurNAc-6-P. Is required for the utilization of anhMurNAc either imported from the medium or derived from its own cell wall murein, and thus plays a role in cell wall recycling</t>
  </si>
  <si>
    <t>Putative S-adenosyl-L-methionine-dependent methyltransferase</t>
  </si>
  <si>
    <t>Part of a stress-induced multi-chaperone system, it is involved in the recovery of the cell from heat-induced damage, in cooperation with DnaK, DnaJ and GrpE</t>
  </si>
  <si>
    <t>Participates in electron transfer between P700 and the cytochrome b6-f complex in photosystem I</t>
  </si>
  <si>
    <t>Catalyzes the decarboxylation of four acetate groups of uroporphyrinogen-III to yield coproporphyrinogen-III</t>
  </si>
  <si>
    <t>Catalyzes the formation of the alpha-1,6-glucosidic linkages in glycogen by scission of a 1,4-alpha-linked oligosaccharide from growing alpha-1,4-glucan chains and the subsequent attachment of the oligosaccharide to the alpha-1,6 position</t>
  </si>
  <si>
    <t>COG0474 Cation transport ATPase</t>
  </si>
  <si>
    <t>COG0569 K transport systems, NAD-binding component</t>
  </si>
  <si>
    <t>COG0168 Trk-type K transport systems, membrane components</t>
  </si>
  <si>
    <t>Critical role in recombination and DNA repair. Helps process Holliday junction intermediates to mature products by catalyzing branch migration. Has a DNA unwinding activity characteristic of a DNA helicase with a 3'- to 5'- polarity. Unwinds branched duplex DNA (Y-DNA)</t>
  </si>
  <si>
    <t>Domain of unknown function (DUF3067)</t>
  </si>
  <si>
    <t>Putative bacterial sensory transduction regulator</t>
  </si>
  <si>
    <t>Phosphorolytic exoribonuclease that removes nucleotide residues following the -CCA terminus of tRNA and adds nucleotides to the ends of RNA molecules by using nucleoside diphosphates as substrates</t>
  </si>
  <si>
    <t>Bifunctional nuclease</t>
  </si>
  <si>
    <t>Dihydrolipoamide acetyltransferase component of pyruvate dehydrogenase complex</t>
  </si>
  <si>
    <t>fumarate hydratase activity</t>
  </si>
  <si>
    <t>Type I restriction enzyme R protein N terminus (HSDR_N)</t>
  </si>
  <si>
    <t>Type I restriction modification DNA specificity domain</t>
  </si>
  <si>
    <t>Domain of unknown function (DUF4351)</t>
  </si>
  <si>
    <t>HsdM N-terminal domain</t>
  </si>
  <si>
    <t>Condenses 4-methyl-5-(beta-hydroxyethyl)thiazole monophosphate (THZ-P) and 2-methyl-4-amino-5-hydroxymethyl pyrimidine pyrophosphate (HMP-PP) to form thiamine monophosphate (TMP)</t>
  </si>
  <si>
    <t>phycocyanobilin lyase</t>
  </si>
  <si>
    <t>Phycocyanin alpha subunit phycocyanobilin lyase, CpcE subunit</t>
  </si>
  <si>
    <t>Phycocyanin beta subunit</t>
  </si>
  <si>
    <t>CpcD allophycocyanin linker domain</t>
  </si>
  <si>
    <t>CpcD/allophycocyanin linker domain</t>
  </si>
  <si>
    <t>Catalyzes the reductive methylation of 2'-deoxyuridine- 5'-monophosphate (dUMP) to 2'-deoxythymidine-5'-monophosphate (dTMP) while utilizing 5,10-methylenetetrahydrofolate (mTHF) as the methyl donor, and NADPH and FADH(2) as the reductant</t>
  </si>
  <si>
    <t>Dolichol kinase</t>
  </si>
  <si>
    <t>Protein of unknown function (DUF1348)</t>
  </si>
  <si>
    <t>Photosystem II oxygen evolving complex protein PsbP</t>
  </si>
  <si>
    <t>Catalyzes the biosynthesis of agmatine from arginine</t>
  </si>
  <si>
    <t>COG1305 Transglutaminase-like enzymes</t>
  </si>
  <si>
    <t>Circularly permuted ATP-grasp type 2</t>
  </si>
  <si>
    <t>Belongs to the class-II pyridoxal-phosphate-dependent aminotransferase family. Histidinol-phosphate aminotransferase subfamily</t>
  </si>
  <si>
    <t>Belongs to the class-IV pyridoxal-phosphate-dependent aminotransferase family</t>
  </si>
  <si>
    <t>Hydrolase, alpha beta fold family</t>
  </si>
  <si>
    <t>Belongs to the UPF0296 family</t>
  </si>
  <si>
    <t>RNA-binding protein homologous to eukaryotic snRNP</t>
  </si>
  <si>
    <t>Protein of unknown function (DUF1350)</t>
  </si>
  <si>
    <t>COG0318 Acyl-CoA synthetases (AMP-forming) AMP-acid ligases II</t>
  </si>
  <si>
    <t>DNA-templated transcription, initiation</t>
  </si>
  <si>
    <t>transcriptional regulatory protein</t>
  </si>
  <si>
    <t>Chemotaxis signal transduction protein</t>
  </si>
  <si>
    <t>Belongs to the pseudouridine synthase RsuA family</t>
  </si>
  <si>
    <t>sequence-specific DNA binding</t>
  </si>
  <si>
    <t>Catalyzes the hydrolysis of 10-formyltetrahydrofolate (formyl-FH4) to formate and tetrahydrofolate (FH4)</t>
  </si>
  <si>
    <t>Involved in the TCA cycle. Catalyzes the stereospecific interconversion of fumarate to L-malate</t>
  </si>
  <si>
    <t>TIGRFAM haloacid dehalogenase superfamily, subfamily IA, variant 3 with third motif having DD or ED</t>
  </si>
  <si>
    <t>Nif11 domain</t>
  </si>
  <si>
    <t>Part of a heterotetrameric complex that catalyzes the two-step biosynthesis of anthranilate, an intermediate in the biosynthesis of L-tryptophan. In the first step, the glutamine- binding beta subunit (TrpG) of anthranilate synthase (AS) provides the glutamine amidotransferase activity which generates ammonia as a substrate that, along with chorismate, is used in the second step, catalyzed by the large alpha subunit of AS (TrpE) to produce anthranilate. In the absence of TrpG, TrpE can synthesize anthranilate directly from chorismate and high concentrations of ammonia</t>
  </si>
  <si>
    <t>Photosystem I reaction center subunit II</t>
  </si>
  <si>
    <t>Aspartate kinase</t>
  </si>
  <si>
    <t>Endonuclease/Exonuclease/phosphatase family</t>
  </si>
  <si>
    <t>Belongs to the bacterial ribosomal protein bL32 family</t>
  </si>
  <si>
    <t>COGs COG4240 kinase</t>
  </si>
  <si>
    <t>Protein of unknown function (DUF565)</t>
  </si>
  <si>
    <t>Involved in light-induced Na( )-dependent proton extrusion. Also seems to be involved in CO(2) transport</t>
  </si>
  <si>
    <t>Adenosyl cobinamide kinase adenosyl cobinamide phosphate guanylyltransferase</t>
  </si>
  <si>
    <t>Protein of unknown function (DUF2488)</t>
  </si>
  <si>
    <t>Involved in DNA repair and RecF pathway recombination</t>
  </si>
  <si>
    <t>Catalyzes a reversible aldol reaction between acetaldehyde and D-glyceraldehyde 3-phosphate to generate 2-deoxy- D-ribose 5-phosphate</t>
  </si>
  <si>
    <t>Domain of unknown function DUF87</t>
  </si>
  <si>
    <t>LysE type translocator</t>
  </si>
  <si>
    <t>DinB family</t>
  </si>
  <si>
    <t>Ferredoxin--NADP reductase</t>
  </si>
  <si>
    <t>Phosphoribulokinase</t>
  </si>
  <si>
    <t>Belongs to the tRNA nucleotidyltransferase poly(A) polymerase family</t>
  </si>
  <si>
    <t>Specifically methylates the N4 position of cytidine in position 1402 (C1402) of 16S rRNA</t>
  </si>
  <si>
    <t>Belongs to the UDP-glucose GDP-mannose dehydrogenase family</t>
  </si>
  <si>
    <t>endoribonuclease L-PSP</t>
  </si>
  <si>
    <t>Rho termination factor</t>
  </si>
  <si>
    <t>Dienelactone hydrolase family</t>
  </si>
  <si>
    <t>Tetrapolymerization of the monopyrrole PBG into the hydroxymethylbilane pre-uroporphyrinogen in several discrete steps</t>
  </si>
  <si>
    <t>methylated DNA-protein cysteine methyltransferase</t>
  </si>
  <si>
    <t>Specifically methylates the cytosine at position 967 (m5C967) of 16S rRNA</t>
  </si>
  <si>
    <t>An essential GTPase which binds GTP, GDP and possibly (p)ppGpp with moderate affinity, with high nucleotide exchange rates and a fairly low GTP hydrolysis rate. Plays a role in control of the cell cycle, stress response, ribosome biogenesis and in those bacteria that undergo differentiation, in morphogenesis control</t>
  </si>
  <si>
    <t>Catalyzes the transfer of a formyl group from 10- formyltetrahydrofolate to 5-phospho-ribosyl-glycinamide (GAR), producing 5-phospho-ribosyl-N-formylglycinamide (FGAR) and tetrahydrofolate</t>
  </si>
  <si>
    <t>G3E family</t>
  </si>
  <si>
    <t>Belongs to the GcvT family</t>
  </si>
  <si>
    <t>EVE domain</t>
  </si>
  <si>
    <t>Domain of unknown function DUF83</t>
  </si>
  <si>
    <t>Belongs to the NadC ModD family</t>
  </si>
  <si>
    <t>COG1175 ABC-type sugar transport systems, permease components</t>
  </si>
  <si>
    <t>Pyridine nucleotide-disulphide oxidoreductase</t>
  </si>
  <si>
    <t>L-Asparaginase II</t>
  </si>
  <si>
    <t>Belongs to the folylpolyglutamate synthase family</t>
  </si>
  <si>
    <t>Catalyzes the synthesis of activated sulfate</t>
  </si>
  <si>
    <t>arsR family</t>
  </si>
  <si>
    <t>Protein of unknown function (DUF2892)</t>
  </si>
  <si>
    <t>membrane transporter protein</t>
  </si>
  <si>
    <t>Anthranilate phosphoribosyltransferase</t>
  </si>
  <si>
    <t>Conserved nitrate reductase-associated protein (Nitr_red_assoc)</t>
  </si>
  <si>
    <t>Condensation of UDP-2,3-diacylglucosamine and 2,3- diacylglucosamine-1-phosphate to form lipid A disaccharide, a precursor of lipid A, a phosphorylated glycolipid that anchors the lipopolysaccharide to the outer membrane of the cell</t>
  </si>
  <si>
    <t>Involved in unsaturated fatty acids biosynthesis. Catalyzes the dehydration of short chain beta-hydroxyacyl-ACPs and long chain saturated and unsaturated beta-hydroxyacyl-ACPs</t>
  </si>
  <si>
    <t>Catalyzes the hydrolysis of UDP-3-O-myristoyl-N- acetylglucosamine to form UDP-3-O-myristoylglucosamine and acetate, the committed step in lipid A biosynthesis</t>
  </si>
  <si>
    <t>Outer membrane protein protective antigen OMA87</t>
  </si>
  <si>
    <t>Belongs to the SAICAR synthetase family</t>
  </si>
  <si>
    <t>Belongs to the GARS family</t>
  </si>
  <si>
    <t>Catalyzes the reversible phosphorylation of S-methyl-5'- thioadenosine (MTA) to adenine and 5-methylthioribose-1-phosphate. Involved in the breakdown of MTA, a major by-product of polyamine biosynthesis. Responsible for the first step in the methionine salvage pathway after MTA has been generated from S- adenosylmethionine. Has broad substrate specificity with 6- aminopurine nucleosides as preferred substrates</t>
  </si>
  <si>
    <t>Catalyzes the tRNA-independent activation of glutamate in presence of ATP and the subsequent transfer of glutamate onto a tRNA(Asp). Glutamate is transferred on the 2-amino-5-(4,5- dihydroxy-2-cyclopenten-1-yl) moiety of the queuosine in the wobble position of the QUC anticodon</t>
  </si>
  <si>
    <t>Protein of unknown function (DUF3593)</t>
  </si>
  <si>
    <t>Photosystem I reaction center subunit PsaK</t>
  </si>
  <si>
    <t>YlqD protein</t>
  </si>
  <si>
    <t>COG1022 Long-chain acyl-CoA synthetases (AMP-forming)</t>
  </si>
  <si>
    <t>Catalyzes a trans-dehydration via an enolate intermediate</t>
  </si>
  <si>
    <t>COG4445 Hydroxylase for synthesis of 2-methylthio-cis-ribozeatin in tRNA</t>
  </si>
  <si>
    <t>DNA polymerase III is a complex, multichain enzyme responsible for most of the replicative synthesis in bacteria. This DNA polymerase also exhibits 3' to 5' exonuclease activity</t>
  </si>
  <si>
    <t>Belongs to the HesB IscA family</t>
  </si>
  <si>
    <t>Belongs to the aconitase IPM isomerase family</t>
  </si>
  <si>
    <t>Prevents the cell division inhibition by proteins MinC and MinD at internal division sites while permitting inhibition at polar sites. This ensures cell division at the proper site by restricting the formation of a division septum at the midpoint of the long axis of the cell</t>
  </si>
  <si>
    <t>Belongs to the ParA family</t>
  </si>
  <si>
    <t>cell redox homeostasis</t>
  </si>
  <si>
    <t>Catalyzes the specific phosphorylation of the 3-hydroxyl group of shikimic acid using ATP as a cosubstrate</t>
  </si>
  <si>
    <t>COG0537 Diadenosine tetraphosphate (Ap4A) hydrolase and other HIT family hydrolases</t>
  </si>
  <si>
    <t>ATPase with chaperone activity</t>
  </si>
  <si>
    <t>5'-nucleotidase, C-terminal domain</t>
  </si>
  <si>
    <t>COG0123 Deacetylases, including yeast histone deacetylase and acetoin utilization protein</t>
  </si>
  <si>
    <t>protease with the C-terminal PDZ domain</t>
  </si>
  <si>
    <t>LysM domain</t>
  </si>
  <si>
    <t>PilZ domain</t>
  </si>
  <si>
    <t>Glycosyl hydrolase family 10</t>
  </si>
  <si>
    <t>COG0346 Lactoylglutathione lyase and related lyases</t>
  </si>
  <si>
    <t>peptidyl-tyrosine sulfation</t>
  </si>
  <si>
    <t>Thiolesterase that catalyzes the hydrolysis of S-D- lactoyl-glutathione to form glutathione and D-lactic acid</t>
  </si>
  <si>
    <t>Uncharacterized ACR, COG1430</t>
  </si>
  <si>
    <t>ABC-type Fe3 transport system permease component</t>
  </si>
  <si>
    <t>Catalyzes the condensation of the acetyl group of acetyl-CoA with 3-methyl-2-oxobutanoate (2-oxoisovalerate) to form 3-carboxy-3-hydroxy-4-methylpentanoate (2-isopropylmalate)</t>
  </si>
  <si>
    <t>Biotin lipoate A B protein ligase</t>
  </si>
  <si>
    <t>ABC-type antimicrobial peptide transport system, ATPase component</t>
  </si>
  <si>
    <t>Releases the supercoiling and torsional tension of DNA, which is introduced during the DNA replication and transcription, by transiently cleaving and rejoining one strand of the DNA duplex. Introduces a single-strand break via transesterification at a target site in duplex DNA. The scissile phosphodiester is attacked by the catalytic tyrosine of the enzyme, resulting in the formation of a DNA-(5'-phosphotyrosyl)-enzyme intermediate and the expulsion of a 3'-OH DNA strand. The free DNA strand then undergoes passage around the unbroken strand, thus removing DNA supercoils. Finally, in the religation step, the DNA 3'-OH attacks the covalent intermediate to expel the active-site tyrosine and restore the DNA phosphodiester backbone</t>
  </si>
  <si>
    <t>S-layer homology domain</t>
  </si>
  <si>
    <t>Component of the dark-operative protochlorophyllide reductase (DPOR) that uses Mg-ATP and reduced ferredoxin to reduce ring D of protochlorophyllide (Pchlide) to form chlorophyllide a (Chlide). This reaction is light-independent. The L component serves as a unique electron donor to the NB-component of the complex, and binds Mg-ATP</t>
  </si>
  <si>
    <t>Carbon dioxide concentrating mechanism protein</t>
  </si>
  <si>
    <t>COG0663 Carbonic anhydrases acetyltransferases, isoleucine patch superfamily</t>
  </si>
  <si>
    <t>Carbon dioxide concentrating mechanism carboxysome shell protein</t>
  </si>
  <si>
    <t>RuBisCO catalyzes two reactions the carboxylation of D- ribulose 1,5-bisphosphate, the primary event in carbon dioxide fixation, as well as the oxidative fragmentation of the pentose substrate in the photorespiration process. Both reactions occur simultaneously and in competition at the same active site</t>
  </si>
  <si>
    <t>Ribulose bisphosphate carboxylase small</t>
  </si>
  <si>
    <t>Catalyzes the ATP-dependent conversion of 5- aminoimidazole ribonucleotide (AIR) and HCO(3)(-) to N5- carboxyaminoimidazole ribonucleotide (N5-CAIR)</t>
  </si>
  <si>
    <t>PPIases accelerate the folding of proteins. It catalyzes the cis-trans isomerization of proline imidic peptide bonds in oligopeptides</t>
  </si>
  <si>
    <t>Catalyzes the conversion of D-ribulose 5-phosphate to formate and 3,4-dihydroxy-2-butanone 4-phosphate</t>
  </si>
  <si>
    <t>Catalyzes the NADPH-dependent reduction of N-acetyl-5- glutamyl phosphate to yield N-acetyl-L-glutamate 5-semialdehyde</t>
  </si>
  <si>
    <t>Catalyzes the thiamine diphosphate-dependent decarboxylation of 2-oxoglutarate and the subsequent addition of the resulting succinic semialdehyde-thiamine pyrophosphate anion to isochorismate to yield 2-succinyl-5-enolpyruvyl-6-hydroxy-3- cyclohexene-1-carboxylate (SEPHCHC)</t>
  </si>
  <si>
    <t>anti-sigma regulatory factor</t>
  </si>
  <si>
    <t>Catalyzes the ATP-dependent phosphorylation of L- homoserine to L-homoserine phosphate</t>
  </si>
  <si>
    <t>Converts cobyric acid to cobinamide by the addition of aminopropanol on the F carboxylic group</t>
  </si>
  <si>
    <t>Glyoxalase-like domain</t>
  </si>
  <si>
    <t>Fructose-bisphosphate aldolase, class II, Calvin cycle subtype</t>
  </si>
  <si>
    <t>Reversible hydration of carbon dioxide</t>
  </si>
  <si>
    <t>Catalyzes the condensation of iminoaspartate with dihydroxyacetone phosphate to form quinolinate</t>
  </si>
  <si>
    <t>Catalyzes the N-acylation of UDP-3-O-acylglucosamine using 3-hydroxyacyl-ACP as the acyl donor. Is involved in the biosynthesis of lipid A, a phosphorylated glycolipid that anchors the lipopolysaccharide to the outer membrane of the cell</t>
  </si>
  <si>
    <t>DNA-dependent ATPase involved in processing of recombination intermediates, plays a role in repairing DNA breaks. Stimulates the branch migration of RecA-mediated strand transfer reactions, allowing the 3' invading strand to extend heteroduplex DNA faster. Binds ssDNA in the presence of ADP but not other nucleotides, has ATPase activity that is stimulated by ssDNA and various branched DNA structures, but inhibited by SSB. Does not have RecA's homology-searching function</t>
  </si>
  <si>
    <t>Catalyzes the reversible formation of acyl-phosphate (acyl-PO(4)) from acyl- acyl-carrier-protein (acyl-ACP). This enzyme utilizes acyl-ACP as fatty acyl donor, but not acyl-CoA</t>
  </si>
  <si>
    <t>Catalyzes the condensation reaction of fatty acid synthesis by the addition to an acyl acceptor of two carbons from malonyl-ACP. Catalyzes the first condensation reaction which initiates fatty acid synthesis and may therefore play a role in governing the total rate of fatty acid production. Possesses both acetoacetyl-ACP synthase and acetyl transacylase activities. Its substrate specificity determines the biosynthesis of branched- chain and or straight-chain of fatty acids</t>
  </si>
  <si>
    <t>DUF218 domain</t>
  </si>
  <si>
    <t>COG1214 Inactive homolog of metal-dependent proteases</t>
  </si>
  <si>
    <t>Hypothetical chloroplast protein Ycf34</t>
  </si>
  <si>
    <t>Di-haem oxidoreductase, putative peroxidase</t>
  </si>
  <si>
    <t>Imelysin</t>
  </si>
  <si>
    <t>Belongs to the OprB family</t>
  </si>
  <si>
    <t>Belongs to the cysteine synthase cystathionine beta- synthase family</t>
  </si>
  <si>
    <t>Multisubunit Na H antiporter, MnhB subunit</t>
  </si>
  <si>
    <t>subunit of the Multisubunit Na H antiporter</t>
  </si>
  <si>
    <t>Na+/H+ antiporter subunit</t>
  </si>
  <si>
    <t>Multisubunit sodium proton antiporter, MrpE subunit</t>
  </si>
  <si>
    <t>Formate hydrogenlyase subunit 3 Multisubunit Na H antiporter, MnhD subunit</t>
  </si>
  <si>
    <t>Multisubunit Na H antiporter, MnhC subunit</t>
  </si>
  <si>
    <t>Na+-dependent bicarbonate transporter superfamily</t>
  </si>
  <si>
    <t>Putative amidoligase enzyme (DUF2126)</t>
  </si>
  <si>
    <t>Component of the cytochrome b6-f complex, which mediates electron transfer between photosystem II (PSII) and photosystem I (PSI), cyclic electron flow around PSI, and state transitions. PetG is required for either the stability or assembly of the cytochrome b6-f complex</t>
  </si>
  <si>
    <t>COG0742 N6-adenine-specific methylase</t>
  </si>
  <si>
    <t>IGPS catalyzes the conversion of PRFAR and glutamine to IGP, AICAR and glutamate. The HisH subunit provides the glutamine amidotransferase activity that produces the ammonia necessary to HisF for the synthesis of IGP and AICAR</t>
  </si>
  <si>
    <t>COGs COG0537 Diadenosine tetraphosphate (Ap4A) hydrolase and other HIT family hydrolase</t>
  </si>
  <si>
    <t>Catalyzes the addition of meso-diaminopimelic acid to the nucleotide precursor UDP-N-acetylmuramoyl-L-alanyl-D-glutamate (UMAG) in the biosynthesis of bacterial cell-wall peptidoglycan</t>
  </si>
  <si>
    <t>Glutaredoxin-like domain (DUF836)</t>
  </si>
  <si>
    <t>Could be involved in insertion of integral membrane proteins into the membrane</t>
  </si>
  <si>
    <t>One of the primary rRNA binding proteins, it binds directly to 16S rRNA where it nucleates assembly of the body of the 30S subunit</t>
  </si>
  <si>
    <t>Part of the ABC transporter complex CmpABCD involved in bicarbonate transport. Binds bicarbonate with high affinity</t>
  </si>
  <si>
    <t>nitrate ABC transporter, permease protein</t>
  </si>
  <si>
    <t>MazG family</t>
  </si>
  <si>
    <t>Protein of unknown function (DUF3153)</t>
  </si>
  <si>
    <t>SPTR Alr1246 protein</t>
  </si>
  <si>
    <t>Belongs to the acetylglutamate kinase family. ArgB subfamily</t>
  </si>
  <si>
    <t>Protein of unknown function (DUF2854)</t>
  </si>
  <si>
    <t>Ribosomal protein L11 methyltransferase</t>
  </si>
  <si>
    <t>Belongs to the D-isomer specific 2-hydroxyacid dehydrogenase family</t>
  </si>
  <si>
    <t>S4 domain protein</t>
  </si>
  <si>
    <t>Uncharacterized protein conserved in bacteria (DUF2252)</t>
  </si>
  <si>
    <t>Catalyzes the oxidation of 3-carboxy-2-hydroxy-4- methylpentanoate (3-isopropylmalate) to 3-carboxy-4-methyl-2- oxopentanoate. The product decarboxylates to 4-methyl-2 oxopentanoate</t>
  </si>
  <si>
    <t>Tellurite resistance protein TerB</t>
  </si>
  <si>
    <t>Catalyzes the 2-thiolation of uridine at the wobble position (U34) of tRNA, leading to the formation of s(2)U34</t>
  </si>
  <si>
    <t>Catalyzes the conversion of zeta-carotene to lycopene via the intermediary of neurosporene. It carries out two consecutive desaturations (introduction of double bonds) at positions C-7 and C-7'</t>
  </si>
  <si>
    <t>Catalyzes the NADP-dependent rearrangement and reduction of 1-deoxy-D-xylulose-5-phosphate (DXP) to 2-C-methyl-D-erythritol 4-phosphate (MEP)</t>
  </si>
  <si>
    <t>Histidine phosphatase superfamily (branch 1)</t>
  </si>
  <si>
    <t>Catalyzes the sequential NAD-dependent oxidations of L- histidinol to L-histidinaldehyde and then to L-histidine</t>
  </si>
  <si>
    <t>Binds directly to 16S ribosomal RNA</t>
  </si>
  <si>
    <t>Catalyzes the hydrolysis of D-tyrosyl-tRNA(Tyr)</t>
  </si>
  <si>
    <t>E3 Ubiquitin ligase</t>
  </si>
  <si>
    <t>Transcriptional regulators containing an AAA-type ATPase domain and a DNA-binding domain</t>
  </si>
  <si>
    <t>Protein of unknown function (DUF2499)</t>
  </si>
  <si>
    <t>Polysaccharide pyruvyl transferase</t>
  </si>
  <si>
    <t>TOBE domain</t>
  </si>
  <si>
    <t>ABC transporter, periplasmic molybdate-binding protein</t>
  </si>
  <si>
    <t>molybdate ABC transporter, permease protein</t>
  </si>
  <si>
    <t>succinate dehydrogenase</t>
  </si>
  <si>
    <t>RbcX protein</t>
  </si>
  <si>
    <t>glutamine amidotransferase</t>
  </si>
  <si>
    <t>alpha/beta hydrolase fold</t>
  </si>
  <si>
    <t>Low-potential electron donor to a number of redox enzymes</t>
  </si>
  <si>
    <t>Functions as an antenna for photosystem I (PSI) under iron-limiting conditions, when phycobilisomes disappear</t>
  </si>
  <si>
    <t>Plasmid stability protein</t>
  </si>
  <si>
    <t>Toxic component of a toxin-antitoxin (TA) module. An RNase</t>
  </si>
  <si>
    <t>RNB domain</t>
  </si>
  <si>
    <t>Acetamidase/Formamidase family</t>
  </si>
  <si>
    <t>Belongs to the peptidase S24 family</t>
  </si>
  <si>
    <t>Nucleotidyltransferase DNA polymerase involved in DNA repair</t>
  </si>
  <si>
    <t>Involved in the biosynthesis of branched-chain amino acids (BCAA). Catalyzes an alkyl-migration followed by a ketol- acid reduction of (S)-2-acetolactate (S2AL) to yield (R)-2,3- dihydroxy-isovalerate. In the isomerase reaction, S2AL is rearranged via a Mg-dependent methyl migration to produce 3- hydroxy-3-methyl-2-ketobutyrate (HMKB). In the reductase reaction, this 2-ketoacid undergoes a metal-dependent reduction by NADPH to yield (R)-2,3-dihydroxy-isovalerate</t>
  </si>
  <si>
    <t>PHP domain</t>
  </si>
  <si>
    <t>May be involved in photosynthetic membrane biogenesis</t>
  </si>
  <si>
    <t>O-acyltransferase activity</t>
  </si>
  <si>
    <t>Meiotically up-regulated gene 113</t>
  </si>
  <si>
    <t>ADP-ribosylglycohydrolase</t>
  </si>
  <si>
    <t>Catalyzes the reversible transfer of the terminal phosphate of ATP to form a long-chain polyphosphate (polyP)</t>
  </si>
  <si>
    <t>Cupredoxin-like domain</t>
  </si>
  <si>
    <t>Major intrinsic protein</t>
  </si>
  <si>
    <t>Dehydrogenase</t>
  </si>
  <si>
    <t>PFAM Mannosyl oligosaccharide glucosidase</t>
  </si>
  <si>
    <t>Glycogen debranching enzyme N terminal</t>
  </si>
  <si>
    <t>Arginyl-tRNA synthetase</t>
  </si>
  <si>
    <t>Part of the twin-arginine translocation (Tat) system that transports large folded proteins containing a characteristic twin-arginine motif in their signal peptide across membranes</t>
  </si>
  <si>
    <t>Cyclin-dependent kinase inhibitor 3 (CDKN3)</t>
  </si>
  <si>
    <t>PFAM peptidase M14, carboxypeptidase A</t>
  </si>
  <si>
    <t>Exhibits a very high intrinsic GTPase hydrolysis rate. Involved in the addition of a carboxymethylaminomethyl (cmnm) group at the wobble position (U34) of certain tRNAs, forming tRNA- cmnm(5)s(2)U34</t>
  </si>
  <si>
    <t>Belongs to the UPF0061 (SELO) family</t>
  </si>
  <si>
    <t>Protein of unknown function (DUF1036)</t>
  </si>
  <si>
    <t>Protein of unknown function (DUF1092)</t>
  </si>
  <si>
    <t>Ribosomal protein S1</t>
  </si>
  <si>
    <t>Catalyzes the decarbonylation of fatty aldehydes to alkanes</t>
  </si>
  <si>
    <t>in cyanobacteria this enzyme functions in alkane biosynthesis along with aldehyde decarbonylase</t>
  </si>
  <si>
    <t>Component of the acetyl coenzyme A carboxylase (ACC) complex. First, biotin carboxylase catalyzes the carboxylation of biotin on its carrier protein (BCCP) and then the CO(2) group is transferred by the carboxyltransferase to acetyl-CoA to form malonyl-CoA</t>
  </si>
  <si>
    <t>Belongs to the short-chain dehydrogenases reductases (SDR) family</t>
  </si>
  <si>
    <t>Phenazine biosynthesis protein, PhzF family</t>
  </si>
  <si>
    <t>COG4360 ATP adenylyltransferase (5',5'''-P-1,P-4-tetraphosphate phosphorylase II)</t>
  </si>
  <si>
    <t>Catalyzes the formation of 2'O-methylated cytidine (Cm32) or 2'O-methylated uridine (Um32) at position 32 in tRNA</t>
  </si>
  <si>
    <t>Fasciclin domain protein</t>
  </si>
  <si>
    <t>Belongs to the mannose-6-phosphate isomerase type 2 family</t>
  </si>
  <si>
    <t>Ribonucleoside-triphosphate reductase, adenosylcobalamin-dependent</t>
  </si>
  <si>
    <t>The transhydrogenation between NADH and NADP is coupled to respiration and ATP hydrolysis and functions as a proton pump across the membrane</t>
  </si>
  <si>
    <t>transhydrogenase, subunit alpha</t>
  </si>
  <si>
    <t>NAD NADP transhydrogenase alpha subunit</t>
  </si>
  <si>
    <t>Protein of unknown function (DUF2808)</t>
  </si>
  <si>
    <t>Belongs to the bacterial ribosomal protein bL34 family</t>
  </si>
  <si>
    <t>RNaseP catalyzes the removal of the 5'-leader sequence from pre-tRNA to produce the mature 5'-terminus. It can also cleave other RNA substrates such as 4.5S RNA. The protein component plays an auxiliary but essential role in vivo by binding to the 5'-leader sequence and broadening the substrate specificity of the ribozyme</t>
  </si>
  <si>
    <t>Preprotein translocase subunit YidC</t>
  </si>
  <si>
    <t>R3H domain</t>
  </si>
  <si>
    <t>metal-binding, possibly nucleic acid-binding protein</t>
  </si>
  <si>
    <t>PFAM ATPase family associated with various cellular activities (AAA)</t>
  </si>
  <si>
    <t>Radical SAM</t>
  </si>
  <si>
    <t>Peptidase U32</t>
  </si>
  <si>
    <t>riboflavin synthase, alpha</t>
  </si>
  <si>
    <t>Gkycosyl transferase family 4 group</t>
  </si>
  <si>
    <t>Heparinase II/III-like protein</t>
  </si>
  <si>
    <t>Prokaryotic cytochrome b561</t>
  </si>
  <si>
    <t>COG0563 Adenylate kinase and related</t>
  </si>
  <si>
    <t>Carbohydrate-selective porin, OprB family</t>
  </si>
  <si>
    <t>Catalyzes the radical-mediated transfer of the hydroxybenzyl group from 4-hydroxyphenylpyruvate (HPP) to 5-amino- 6-ribitylamino-2,4(1H,3H)-pyrimidinedione to form 7,8-didemethyl- 8-hydroxy-5-deazariboflavin (FO)</t>
  </si>
  <si>
    <t>Domain of unknown function (DUF1830)</t>
  </si>
  <si>
    <t>glutamate synthase</t>
  </si>
  <si>
    <t>Phosphodiester glycosidase</t>
  </si>
  <si>
    <t>mannose-6-phosphate isomerase</t>
  </si>
  <si>
    <t>Interacts with and stabilizes bases of the 16S rRNA that are involved in tRNA selection in the A site and with the mRNA backbone. Located at the interface of the 30S and 50S subunits, it traverses the body of the 30S subunit contacting proteins on the other side and probably holding the rRNA structure together. The combined cluster of proteins S8, S12 and S17 appears to hold together the shoulder and platform of the 30S subunit</t>
  </si>
  <si>
    <t>One of the primary rRNA binding proteins, it binds directly to 16S rRNA where it nucleates assembly of the head domain of the 30S subunit. Is located at the subunit interface close to the decoding center, probably blocks exit of the E-site tRNA</t>
  </si>
  <si>
    <t>Catalyzes the GTP-dependent ribosomal translocation step during translation elongation. During this step, the ribosome changes from the pre-translocational (PRE) to the post- translocational (POST) state as the newly formed A-site-bound peptidyl-tRNA and P-site-bound deacylated tRNA move to the P and E sites, respectively. Catalyzes the coordinated movement of the two tRNA molecules, the mRNA and conformational changes in the ribosome</t>
  </si>
  <si>
    <t>This protein promotes the GTP-dependent binding of aminoacyl-tRNA to the A-site of ribosomes during protein biosynthesis</t>
  </si>
  <si>
    <t>Involved in the binding of tRNA to the ribosomes</t>
  </si>
  <si>
    <t>ATP-dependent protease La (LON) domain</t>
  </si>
  <si>
    <t>Prephenate dehydratase</t>
  </si>
  <si>
    <t>ribonuclease, Rne Rng family</t>
  </si>
  <si>
    <t>Catalyzes the attachment of alanine to tRNA(Ala) in a two-step reaction alanine is first activated by ATP to form Ala- AMP and then transferred to the acceptor end of tRNA(Ala). Also edits incorrectly charged Ser-tRNA(Ala) and Gly-tRNA(Ala) via its editing domain</t>
  </si>
  <si>
    <t>Superfamily II DNA RNA helicases, SNF2 family</t>
  </si>
  <si>
    <t>Domain of unknown function (DUF4062)</t>
  </si>
  <si>
    <t>PFAM Uncharacterised protein family UPF0150</t>
  </si>
  <si>
    <t>HicA toxin of bacterial toxin-antitoxin,</t>
  </si>
  <si>
    <t>COG1555 DNA uptake protein and related DNA-binding</t>
  </si>
  <si>
    <t>granule-associated protein</t>
  </si>
  <si>
    <t>Belongs to the UPF0234 family</t>
  </si>
  <si>
    <t>Rossmann fold nucleotide-binding protein involved in DNA uptake</t>
  </si>
  <si>
    <t>BioD-like N-terminal domain of phosphotransacetylase</t>
  </si>
  <si>
    <t>IQR COG1028 Dehydrogenases with different specificities (related to short-chain alcohol dehydrogenases)</t>
  </si>
  <si>
    <t>CheW-like domain</t>
  </si>
  <si>
    <t>Histidine kinase-, DNA gyrase B-, and HSP90-like</t>
  </si>
  <si>
    <t>Methyl-accepting chemotaxis protein</t>
  </si>
  <si>
    <t>Two component signalling adaptor domain</t>
  </si>
  <si>
    <t>bile acid beta-glucosidase</t>
  </si>
  <si>
    <t>Involved in the synthesis of meso-diaminopimelate (m-DAP or DL-DAP), required for both lysine and peptidoglycan biosynthesis. Catalyzes the direct conversion of tetrahydrodipicolinate to LL-diaminopimelate</t>
  </si>
  <si>
    <t>Phosphoribosylformylglycinamidine cyclo-ligase</t>
  </si>
  <si>
    <t>Protein of unknown function (DUF2811)</t>
  </si>
  <si>
    <t>The UvrABC repair system catalyzes the recognition and processing of DNA lesions. UvrA is an ATPase and a DNA-binding protein. A damage recognition complex composed of 2 UvrA and 2 UvrB subunits scans DNA for abnormalities. When the presence of a lesion has been verified by UvrB, the UvrA molecules dissociate</t>
  </si>
  <si>
    <t>Aldose 1-epimerase</t>
  </si>
  <si>
    <t>Metal-dependent phosphoesterases (PHP family)</t>
  </si>
  <si>
    <t>L-lysine 6-monooxygenase (NADPH-requiring)</t>
  </si>
  <si>
    <t>TIGRFAM MSMEG_0572 family protein</t>
  </si>
  <si>
    <t>Elongator protein 3, MiaB family, Radical SAM</t>
  </si>
  <si>
    <t>AIR synthase related protein, C-terminal domain</t>
  </si>
  <si>
    <t>The RuvA-RuvB complex in the presence of ATP renatures cruciform structure in supercoiled DNA with palindromic sequence, indicating that it may promote strand exchange reactions in homologous recombination. RuvAB is a helicase that mediates the Holliday junction migration by localized denaturation and reannealing</t>
  </si>
  <si>
    <t>COG0317 Guanosine polyphosphate pyrophosphohydrolases synthetases</t>
  </si>
  <si>
    <t>tRNA synthetases class II (D, K and N)</t>
  </si>
  <si>
    <t>peptidoglycan binding</t>
  </si>
  <si>
    <t>Beta-lactamase enzyme family</t>
  </si>
  <si>
    <t>COG0791 Cell wall-associated hydrolases (invasion-associated proteins)</t>
  </si>
  <si>
    <t>conserved protein (DUF2156)</t>
  </si>
  <si>
    <t>COG0601 ABC-type dipeptide oligopeptide nickel transport systems, permease components</t>
  </si>
  <si>
    <t>ABC-type dipeptide transport system, periplasmic component</t>
  </si>
  <si>
    <t>Required for the first step of histidine biosynthesis. May allow the feedback regulation of ATP phosphoribosyltransferase activity by histidine</t>
  </si>
  <si>
    <t>DnaJ domain</t>
  </si>
  <si>
    <t>Sucrose-6F-phosphate phosphohydrolase</t>
  </si>
  <si>
    <t>Protein of unknown function (DUF2887)</t>
  </si>
  <si>
    <t>Specifically methylates the N3 position of the uracil ring of uridine 1498 (m3U1498) in 16S rRNA. Acts on the fully assembled 30S ribosomal subunit</t>
  </si>
  <si>
    <t>of the beta-lactamase fold</t>
  </si>
  <si>
    <t>Catalyzes the NAD(P)-dependent oxidation of 4- (phosphohydroxy)-L-threonine (HTP) into 2-amino-3-oxo-4- (phosphohydroxy)butyric acid which spontaneously decarboxylates to form 3-amino-2-oxopropyl phosphate (AHAP)</t>
  </si>
  <si>
    <t>Phycobilisome protein</t>
  </si>
  <si>
    <t>radicals which are normally produced within the cells and which are toxic to biological systems</t>
  </si>
  <si>
    <t>Nuclease that resolves Holliday junction intermediates in genetic recombination. Cleaves the cruciform structure in supercoiled DNA by nicking to strands with the same polarity at sites symmetrically opposed at the junction in the homologous arms and leaves a 5'-terminal phosphate and a 3'-terminal hydroxyl group</t>
  </si>
  <si>
    <t>Protein of unknown function (DUF721)</t>
  </si>
  <si>
    <t>Phage shock protein A (IM30), suppresses sigma54-dependent transcription</t>
  </si>
  <si>
    <t>COG0477 Permeases of the major facilitator superfamily</t>
  </si>
  <si>
    <t>tRNA nucleotidyltransferase poly(A) polymerase</t>
  </si>
  <si>
    <t>RNA-binding</t>
  </si>
  <si>
    <t>Transglycosylase</t>
  </si>
  <si>
    <t>Catalyzes the condensation of ATP and 5-phosphoribose 1- diphosphate to form N'-(5'-phosphoribosyl)-ATP (PR-ATP). Has a crucial role in the pathway because the rate of histidine biosynthesis seems to be controlled primarily by regulation of HisG enzymatic activity</t>
  </si>
  <si>
    <t>Catalyzes the phosphorylation of pyruvate to phosphoenolpyruvate</t>
  </si>
  <si>
    <t>Protein tyrosine kinase</t>
  </si>
  <si>
    <t>membrane-associated HD superfamily hydrolase</t>
  </si>
  <si>
    <t>Catalyzes the oxidation of 5,10- methylenetetrahydrofolate to 5,10-methenyltetrahydrofolate and then the hydrolysis of 5,10-methenyltetrahydrofolate to 10- formyltetrahydrofolate</t>
  </si>
  <si>
    <t>PFAM Coenzyme Q (ubiquinone) biosynthesis protein Coq4</t>
  </si>
  <si>
    <t>SOS response</t>
  </si>
  <si>
    <t>Transcriptional regulator, XRE family</t>
  </si>
  <si>
    <t>Phage-associated protein</t>
  </si>
  <si>
    <t>Protein of unknown function, DUF488</t>
  </si>
  <si>
    <t>cytolysis by virus of host cell</t>
  </si>
  <si>
    <t>Peptidase M15</t>
  </si>
  <si>
    <t>Tail protein</t>
  </si>
  <si>
    <t>P2 GpU family protein</t>
  </si>
  <si>
    <t>Phage tail assembly chaperone proteins, E, or 41 or 14</t>
  </si>
  <si>
    <t>Phage tail tube protein FII</t>
  </si>
  <si>
    <t>Phage tail sheath C-terminal domain</t>
  </si>
  <si>
    <t>tail collar domain protein</t>
  </si>
  <si>
    <t>Domain of unknown function (DUF4815)</t>
  </si>
  <si>
    <t>Homologous to Virulence-associated protein Bartonella henselae str. Houston-1 gi 49237923 emb CAF27126.1</t>
  </si>
  <si>
    <t>Baseplate J-like protein</t>
  </si>
  <si>
    <t>PAAR repeat-containing protein</t>
  </si>
  <si>
    <t>Baseplate assembly protein</t>
  </si>
  <si>
    <t>Uncharacterized conserved protein (DUF2190)</t>
  </si>
  <si>
    <t>Mu-like prophage major head subunit gpT</t>
  </si>
  <si>
    <t>Phage portal protein, lambda family</t>
  </si>
  <si>
    <t>Phage terminase large subunit (GpA)</t>
  </si>
  <si>
    <t>VRR-NUC domain</t>
  </si>
  <si>
    <t>Helicase conserved C-terminal domain</t>
  </si>
  <si>
    <t>dUTP biosynthetic process</t>
  </si>
  <si>
    <t>Cell wall formation. Adds enolpyruvyl to UDP-N- acetylglucosamine</t>
  </si>
  <si>
    <t>Converts 2C-methyl-D-erythritol 2,4-cyclodiphosphate (ME-2,4cPP) into 1-hydroxy-2-methyl-2-(E)-butenyl 4-diphosphate</t>
  </si>
  <si>
    <t>Carbamoyl-phosphate synthetase ammonia chain</t>
  </si>
  <si>
    <t>Protein of unknown function (DUF3318)</t>
  </si>
  <si>
    <t>Orn Lys Arg decarboxylase</t>
  </si>
  <si>
    <t>Precorrin-6Y C5,15-methyltransferase (Decarboxylating), CbiT subunit</t>
  </si>
  <si>
    <t>Transglutaminase-like superfamily</t>
  </si>
  <si>
    <t>Bacterial transferase hexapeptide (six repeats)</t>
  </si>
  <si>
    <t>Rossmann fold nucleotide-binding protein involved in DNA</t>
  </si>
  <si>
    <t>S-adenosyl-l-methionine hydroxide adenosyltransferase</t>
  </si>
  <si>
    <t>thioesterase</t>
  </si>
  <si>
    <t>One of the components of the core complex of photosystem II (PSII). PSII is a light-driven water plastoquinone oxidoreductase that uses light energy to abstract electrons from H(2)O, generating O(2) and a proton gradient subsequently used for ATP formation. It consists of a core antenna complex that captures photons, and an electron transfer chain that converts photonic excitation into a charge separation. This subunit is found at the monomer-monomer interface</t>
  </si>
  <si>
    <t>One of the components of the core complex of photosystem II (PSII). It binds chlorophyll and helps catalyze the primary light-induced photochemical processes of PSII. PSII is a light- driven water plastoquinone oxidoreductase, using light energy to abstract electrons from H(2)O, generating O(2) and a proton gradient subsequently used for ATP formation</t>
  </si>
  <si>
    <t>Negatively regulates transcription of bacterial ribonucleotide reductase nrd genes and operons by binding to NrdR- boxes</t>
  </si>
  <si>
    <t>ribosomal protein S1</t>
  </si>
  <si>
    <t>Involved in the modulation of the specificity of the ClpAP-mediated ATP-dependent protein degradation</t>
  </si>
  <si>
    <t>Protein of unknown function (DUF3352)</t>
  </si>
  <si>
    <t>potassium channel, VIC family protein</t>
  </si>
  <si>
    <t>PFAM Glycosyltransferase family 9 (heptosyltransferase)</t>
  </si>
  <si>
    <t>Catalyzes the formation of 4-diphosphocytidyl-2-C- methyl-D-erythritol from CTP and 2-C-methyl-D-erythritol 4- phosphate (MEP)</t>
  </si>
  <si>
    <t>Sterol desaturase</t>
  </si>
  <si>
    <t>Ribonuclease D</t>
  </si>
  <si>
    <t>Pex protein</t>
  </si>
  <si>
    <t>Cofactor assembly of complex C subunit B</t>
  </si>
  <si>
    <t>Involved in the heme and chlorophyll biosynthesis. Catalyzes the aerobic oxidative decarboxylation of propionate groups of rings A and B of coproporphyrinogen-III to yield the vinyl groups in protoporphyrinogen-IX</t>
  </si>
  <si>
    <t>Adenine glycosylase</t>
  </si>
  <si>
    <t>small multidrug export protein</t>
  </si>
  <si>
    <t>Belongs to the ATCase OTCase family</t>
  </si>
  <si>
    <t>Belongs to the DNA glycosylase MPG family</t>
  </si>
  <si>
    <t>Creatinine amidohydrolase</t>
  </si>
  <si>
    <t>Mechanosensitive ion channel</t>
  </si>
  <si>
    <t>iron ion homeostasis</t>
  </si>
  <si>
    <t>Prephenate dehydrogenase</t>
  </si>
  <si>
    <t>COG1199 Rad3-related DNA helicases</t>
  </si>
  <si>
    <t>Protein of unknown function (DUF2839)</t>
  </si>
  <si>
    <t>Domain of unknown function (DUF1815)</t>
  </si>
  <si>
    <t>amino acids such as threonine, to avoid such errors, it has a posttransfer editing activity that hydrolyzes mischarged Thr-tRNA(Val) in a tRNA-dependent manner</t>
  </si>
  <si>
    <t>Involved in the de novo purine biosynthesis. Catalyzes the transfer of formate to 5-phospho-ribosyl-glycinamide (GAR), producing 5-phospho-ribosyl-N-formylglycinamide (FGAR). Formate is provided by PurU via hydrolysis of 10-formyl-tetrahydrofolate</t>
  </si>
  <si>
    <t>Fe-S-cluster oxidoreductase</t>
  </si>
  <si>
    <t>Uncharacterized protein family UPF0016</t>
  </si>
  <si>
    <t>Catalyzes the phosphorylation of D-fructose 6-phosphate to fructose 1,6-bisphosphate by ATP, the first committing step of glycolysis</t>
  </si>
  <si>
    <t>Protein of unknown function (DUF3887)</t>
  </si>
  <si>
    <t>X-Pro dipeptidyl-peptidase C-terminal non-catalytic domain</t>
  </si>
  <si>
    <t>Belongs to the class I-like SAM-binding methyltransferase superfamily. gTMT family</t>
  </si>
  <si>
    <t>Converts o-succinylbenzoyl-CoA (OSB-CoA) to 1,4- dihydroxy-2-naphthoyl-CoA (DHNA-CoA)</t>
  </si>
  <si>
    <t>COG0739 Membrane proteins related to metalloendopeptidases</t>
  </si>
  <si>
    <t>tetR family</t>
  </si>
  <si>
    <t>Serine threonine protein kinase</t>
  </si>
  <si>
    <t>Belongs to the bacterial plant glucose-1-phosphate adenylyltransferase family</t>
  </si>
  <si>
    <t>Belongs to the ribulose-phosphate 3-epimerase family</t>
  </si>
  <si>
    <t>Bestrophin, RFP-TM, chloride channel</t>
  </si>
  <si>
    <t>Functions in the N-end rule pathway of protein degradation where it conjugates Leu, Phe and, less efficiently, Met from aminoacyl-tRNAs to the N-termini of proteins containing an N-terminal arginine or lysine</t>
  </si>
  <si>
    <t>Catalyzes 2 different reactions between oxygene and the acireductone 1,2-dihydroxy-3-keto-5-methylthiopentene (DHK-MTPene) depending upon the metal bound in the active site. Fe-containing acireductone dioxygenase (Fe-ARD) produces formate and 2-keto-4- methylthiobutyrate (KMTB), the alpha-ketoacid precursor of methionine in the methionine recycle pathway. Ni-containing acireductone dioxygenase (Ni-ARD) produces methylthiopropionate, carbon monoxide and formate, and does not lie on the methionine recycle pathway</t>
  </si>
  <si>
    <t>COG1008 NADH ubiquinone oxidoreductase subunit 4 (chain M)</t>
  </si>
  <si>
    <t>COG0668 Small-conductance mechanosensitive channel</t>
  </si>
  <si>
    <t>Endonuclease that is involved in the suppression of homologous recombination and may therefore have a key role in the control of bacterial genetic diversity</t>
  </si>
  <si>
    <t>Belongs to the citrate synthase family</t>
  </si>
  <si>
    <t>Phosphohistidine phosphatase, SixA</t>
  </si>
  <si>
    <t>Rhodanese-related sulfurtransferase</t>
  </si>
  <si>
    <t>Negative regulator of class I heat shock genes (grpE- dnaK-dnaJ and groELS operons). Prevents heat-shock induction of these operons</t>
  </si>
  <si>
    <t>May play a key role in the regulation of the intracellular concentration of adenosylhomocysteine</t>
  </si>
  <si>
    <t>Protein of unknown function (DUF541)</t>
  </si>
  <si>
    <t>Belongs to the PEP-utilizing enzyme family</t>
  </si>
  <si>
    <t>Belongs to the class-II pyridine nucleotide-disulfide oxidoreductase family</t>
  </si>
  <si>
    <t>Iron-Sulfur binding protein C terminal</t>
  </si>
  <si>
    <t>Belongs to the IlvD Edd family</t>
  </si>
  <si>
    <t>Catalyzes the irreversible transfer of a propylamine group from the amino donor S-adenosylmethioninamine (decarboxy- AdoMet) to putrescine (1,4-diaminobutane) to yield spermidine</t>
  </si>
  <si>
    <t>Forms part of the ribosomal stalk which helps the ribosome interact with GTP-bound translation factors. Is thus essential for accurate translation</t>
  </si>
  <si>
    <t>Forms part of the ribosomal stalk, playing a central role in the interaction of the ribosome with GTP-bound translation factors</t>
  </si>
  <si>
    <t>Binds directly to 23S rRNA. The L1 stalk is quite mobile in the ribosome, and is involved in E site tRNA release</t>
  </si>
  <si>
    <t>Forms part of the ribosomal stalk which helps the ribosome interact with GTP-bound translation factors</t>
  </si>
  <si>
    <t>Participates in transcription elongation, termination and antitermination</t>
  </si>
  <si>
    <t>Essential subunit of the Sec protein translocation channel SecYEG. Clamps together the 2 halves of SecY. May contact the channel plug during translocation</t>
  </si>
  <si>
    <t>Lactoylglutathione lyase</t>
  </si>
  <si>
    <t>Catalyzes the reversible conversion of 2- phosphoglycerate into phosphoenolpyruvate. It is essential for the degradation of carbohydrates via glycolysis</t>
  </si>
  <si>
    <t>SdhA B are the catalytic subcomplex and can exhibit succinate dehydrogenase activity in the absence of SdhC D which are the membrane components and form cytochrome b556</t>
  </si>
  <si>
    <t>Alkyl hydroperoxide reductase thiol specific antioxidant Mal allergens family protein</t>
  </si>
  <si>
    <t>mercury ion transmembrane transporter activity</t>
  </si>
  <si>
    <t>Glutamate-1-semialdehyde aminotransferase</t>
  </si>
  <si>
    <t>Belongs to the peptidase S1B family</t>
  </si>
  <si>
    <t>Sigma factors are initiation factors that promote the attachment of RNA polymerase to specific initiation sites and are then released. This sigma factor is the primary sigma factor during exponential growth</t>
  </si>
  <si>
    <t>Involved in the restart of stalled replication forks. Recognizes and binds the arrested nascent DNA chain at stalled replication forks. It can open the DNA duplex, via its helicase activity, and promote assembly of the primosome and loading of the major replicative helicase DnaB onto DNA</t>
  </si>
  <si>
    <t>Seems to be required for the assembly of the photosystem I complex</t>
  </si>
  <si>
    <t>4 iron, 4 sulfur cluster binding</t>
  </si>
  <si>
    <t>2 iron, 2 sulfur cluster binding</t>
  </si>
  <si>
    <t>Has an organic peroxide-dependent peroxidase activity</t>
  </si>
  <si>
    <t>MgtC family</t>
  </si>
  <si>
    <t>Protein of unknown function (DUF4242)</t>
  </si>
  <si>
    <t>BrnA antitoxin of type II toxin-antitoxin system</t>
  </si>
  <si>
    <t>Protein of unknown function (DUF1254)</t>
  </si>
  <si>
    <t>Has lipid A 3-O-deacylase activity. Hydrolyzes the ester bond at the 3 position of lipid A, a bioactive component of lipopolysaccharide (LPS), thereby releasing the primary fatty acyl moiety</t>
  </si>
  <si>
    <t>DNA integration</t>
  </si>
  <si>
    <t>NADPH quinone reductase</t>
  </si>
  <si>
    <t>DJ-1/PfpI family</t>
  </si>
  <si>
    <t>PFAM Histidine kinase-, DNA gyrase B-, and HSP90-like ATPase</t>
  </si>
  <si>
    <t>PFAM Response regulator receiver domain</t>
  </si>
  <si>
    <t>PFAM PemK-like protein</t>
  </si>
  <si>
    <t>ParB-like nuclease domain</t>
  </si>
  <si>
    <t>D COG1192 ATPases involved in chromosome partitioning</t>
  </si>
  <si>
    <t>Beta-eliminating lyase</t>
  </si>
  <si>
    <t>- Catabolite gene activator and regulatory subunit of cAMP-dependent protein</t>
  </si>
  <si>
    <t>Bifunctional DNA primase/polymerase, N-terminal</t>
  </si>
  <si>
    <t>mntC</t>
  </si>
  <si>
    <t>mntB</t>
  </si>
  <si>
    <t>mrcB</t>
  </si>
  <si>
    <t>thiL</t>
  </si>
  <si>
    <t>sbcC</t>
  </si>
  <si>
    <t>metC</t>
  </si>
  <si>
    <t>desC</t>
  </si>
  <si>
    <t>rpl9</t>
  </si>
  <si>
    <t>iscS</t>
  </si>
  <si>
    <t>hoxY</t>
  </si>
  <si>
    <t>hoxH</t>
  </si>
  <si>
    <t>hypC</t>
  </si>
  <si>
    <t>tesA</t>
  </si>
  <si>
    <t>aspC</t>
  </si>
  <si>
    <t>petJ</t>
  </si>
  <si>
    <t>clpP3</t>
  </si>
  <si>
    <t>rps2</t>
  </si>
  <si>
    <t>clpP2</t>
  </si>
  <si>
    <t>gpsA</t>
  </si>
  <si>
    <t>btpA</t>
  </si>
  <si>
    <t>ndbB</t>
  </si>
  <si>
    <t>cysH</t>
  </si>
  <si>
    <t>por</t>
  </si>
  <si>
    <t>aroG</t>
  </si>
  <si>
    <t>livH</t>
  </si>
  <si>
    <t>livM</t>
  </si>
  <si>
    <t>livG</t>
  </si>
  <si>
    <t>ndhO</t>
  </si>
  <si>
    <t>psb28-2</t>
  </si>
  <si>
    <t>rsbU</t>
  </si>
  <si>
    <t>dnaK2</t>
  </si>
  <si>
    <t>aroE</t>
  </si>
  <si>
    <t>nrrA</t>
  </si>
  <si>
    <t>nanE</t>
  </si>
  <si>
    <t>xylB</t>
  </si>
  <si>
    <t>comE</t>
  </si>
  <si>
    <t>pilN</t>
  </si>
  <si>
    <t>pilO</t>
  </si>
  <si>
    <t>gspD</t>
  </si>
  <si>
    <t>sphX</t>
  </si>
  <si>
    <t>crtR</t>
  </si>
  <si>
    <t>trm1</t>
  </si>
  <si>
    <t>exbB</t>
  </si>
  <si>
    <t>exbD</t>
  </si>
  <si>
    <t>ycf39</t>
  </si>
  <si>
    <t>gidA</t>
  </si>
  <si>
    <t>lrrA</t>
  </si>
  <si>
    <t>srrA</t>
  </si>
  <si>
    <t>purA</t>
  </si>
  <si>
    <t>hspA</t>
  </si>
  <si>
    <t>yqeG</t>
  </si>
  <si>
    <t>nhaP</t>
  </si>
  <si>
    <t>oplaH</t>
  </si>
  <si>
    <t>ycf81</t>
  </si>
  <si>
    <t>hemN</t>
  </si>
  <si>
    <t>ftsQ</t>
  </si>
  <si>
    <t>ddl</t>
  </si>
  <si>
    <t>amiC</t>
  </si>
  <si>
    <t>kefB</t>
  </si>
  <si>
    <t>cysR</t>
  </si>
  <si>
    <t>ytfC</t>
  </si>
  <si>
    <t>hpf</t>
  </si>
  <si>
    <t>pilT2</t>
  </si>
  <si>
    <t>gph</t>
  </si>
  <si>
    <t>ycf65</t>
  </si>
  <si>
    <t>psaI</t>
  </si>
  <si>
    <t>psaL</t>
  </si>
  <si>
    <t>cbiQ</t>
  </si>
  <si>
    <t>petB</t>
  </si>
  <si>
    <t>ctpA</t>
  </si>
  <si>
    <t>grxC</t>
  </si>
  <si>
    <t>ycf3</t>
  </si>
  <si>
    <t>zntA</t>
  </si>
  <si>
    <t>atpC</t>
  </si>
  <si>
    <t>groS</t>
  </si>
  <si>
    <t>groEL</t>
  </si>
  <si>
    <t>tpx</t>
  </si>
  <si>
    <t>nblR</t>
  </si>
  <si>
    <t>nadK1</t>
  </si>
  <si>
    <t>tal</t>
  </si>
  <si>
    <t>kpsF</t>
  </si>
  <si>
    <t>gldA</t>
  </si>
  <si>
    <t>todF</t>
  </si>
  <si>
    <t>chlD</t>
  </si>
  <si>
    <t>cobT</t>
  </si>
  <si>
    <t>proA</t>
  </si>
  <si>
    <t>csgD</t>
  </si>
  <si>
    <t>cutA</t>
  </si>
  <si>
    <t>avtA</t>
  </si>
  <si>
    <t>speH</t>
  </si>
  <si>
    <t>himA</t>
  </si>
  <si>
    <t>proA2</t>
  </si>
  <si>
    <t>glcP</t>
  </si>
  <si>
    <t>ndhN</t>
  </si>
  <si>
    <t>rpl3</t>
  </si>
  <si>
    <t>rpl4</t>
  </si>
  <si>
    <t>rplW</t>
  </si>
  <si>
    <t>rpl2</t>
  </si>
  <si>
    <t>rps3</t>
  </si>
  <si>
    <t>rpl5</t>
  </si>
  <si>
    <t>rps8</t>
  </si>
  <si>
    <t>rpl6</t>
  </si>
  <si>
    <t>rps5</t>
  </si>
  <si>
    <t>adk</t>
  </si>
  <si>
    <t>rpoA</t>
  </si>
  <si>
    <t>rps9</t>
  </si>
  <si>
    <t>mcrA</t>
  </si>
  <si>
    <t>dnaE</t>
  </si>
  <si>
    <t>VVA0548</t>
  </si>
  <si>
    <t>menF</t>
  </si>
  <si>
    <t>natD</t>
  </si>
  <si>
    <t>afuA</t>
  </si>
  <si>
    <t>nuoF</t>
  </si>
  <si>
    <t>dps</t>
  </si>
  <si>
    <t>fur</t>
  </si>
  <si>
    <t>spt</t>
  </si>
  <si>
    <t>apcF</t>
  </si>
  <si>
    <t>ycf38</t>
  </si>
  <si>
    <t>sui1</t>
  </si>
  <si>
    <t>chlH</t>
  </si>
  <si>
    <t>slt</t>
  </si>
  <si>
    <t>txlA</t>
  </si>
  <si>
    <t>nblA</t>
  </si>
  <si>
    <t>spoIIAA</t>
  </si>
  <si>
    <t>mrnC</t>
  </si>
  <si>
    <t>prs</t>
  </si>
  <si>
    <t>xylR</t>
  </si>
  <si>
    <t>cynB</t>
  </si>
  <si>
    <t>cynD</t>
  </si>
  <si>
    <t>cupA</t>
  </si>
  <si>
    <t>ndhF3</t>
  </si>
  <si>
    <t>thrA</t>
  </si>
  <si>
    <t>fus</t>
  </si>
  <si>
    <t>wcaA</t>
  </si>
  <si>
    <t>xfp</t>
  </si>
  <si>
    <t>ackA</t>
  </si>
  <si>
    <t>dnaK1</t>
  </si>
  <si>
    <t>pilB</t>
  </si>
  <si>
    <t>pilT</t>
  </si>
  <si>
    <t>pilC</t>
  </si>
  <si>
    <t>crtL</t>
  </si>
  <si>
    <t>sepF</t>
  </si>
  <si>
    <t>ubiH</t>
  </si>
  <si>
    <t>dap2</t>
  </si>
  <si>
    <t>dppC</t>
  </si>
  <si>
    <t>hcaE</t>
  </si>
  <si>
    <t>ycf58</t>
  </si>
  <si>
    <t>cpcG1</t>
  </si>
  <si>
    <t>pgi</t>
  </si>
  <si>
    <t>psbX</t>
  </si>
  <si>
    <t>ycf66</t>
  </si>
  <si>
    <t>spoIID</t>
  </si>
  <si>
    <t>rnz</t>
  </si>
  <si>
    <t>minC</t>
  </si>
  <si>
    <t>rbpD</t>
  </si>
  <si>
    <t>MA20_23615</t>
  </si>
  <si>
    <t>hliA</t>
  </si>
  <si>
    <t>hisI</t>
  </si>
  <si>
    <t>rpaC</t>
  </si>
  <si>
    <t>crtB</t>
  </si>
  <si>
    <t>ndhM</t>
  </si>
  <si>
    <t>rbcR</t>
  </si>
  <si>
    <t>ndhF</t>
  </si>
  <si>
    <t>ndhD</t>
  </si>
  <si>
    <t>scpA</t>
  </si>
  <si>
    <t>cugP</t>
  </si>
  <si>
    <t>ama</t>
  </si>
  <si>
    <t>uppP</t>
  </si>
  <si>
    <t>ppx</t>
  </si>
  <si>
    <t>plqA</t>
  </si>
  <si>
    <t>ldcA</t>
  </si>
  <si>
    <t>proS</t>
  </si>
  <si>
    <t>pyrG</t>
  </si>
  <si>
    <t>gap3</t>
  </si>
  <si>
    <t>hofD</t>
  </si>
  <si>
    <t>nifS</t>
  </si>
  <si>
    <t>hfq</t>
  </si>
  <si>
    <t>sigG</t>
  </si>
  <si>
    <t>zam</t>
  </si>
  <si>
    <t>ubiX</t>
  </si>
  <si>
    <t>hlyB</t>
  </si>
  <si>
    <t>hlyD</t>
  </si>
  <si>
    <t>natC</t>
  </si>
  <si>
    <t>natA</t>
  </si>
  <si>
    <t>moxR</t>
  </si>
  <si>
    <t>nadK2</t>
  </si>
  <si>
    <t>sua5</t>
  </si>
  <si>
    <t>ycf29</t>
  </si>
  <si>
    <t>ho1</t>
  </si>
  <si>
    <t>mmsB</t>
  </si>
  <si>
    <t>cbiA</t>
  </si>
  <si>
    <t>cobH</t>
  </si>
  <si>
    <t>cobL</t>
  </si>
  <si>
    <t>asd</t>
  </si>
  <si>
    <t>rnj</t>
  </si>
  <si>
    <t>murF</t>
  </si>
  <si>
    <t>chlB</t>
  </si>
  <si>
    <t>guaB</t>
  </si>
  <si>
    <t>nblB</t>
  </si>
  <si>
    <t>dfa3</t>
  </si>
  <si>
    <t>dfa1</t>
  </si>
  <si>
    <t>coaX</t>
  </si>
  <si>
    <t>acpT</t>
  </si>
  <si>
    <t>ycf55</t>
  </si>
  <si>
    <t>dnaJ3</t>
  </si>
  <si>
    <t>ycf51</t>
  </si>
  <si>
    <t>phoH</t>
  </si>
  <si>
    <t>cydA</t>
  </si>
  <si>
    <t>pucC</t>
  </si>
  <si>
    <t>tolC</t>
  </si>
  <si>
    <t>hli3</t>
  </si>
  <si>
    <t>putP</t>
  </si>
  <si>
    <t>ycf35</t>
  </si>
  <si>
    <t>fer</t>
  </si>
  <si>
    <t>ndhH</t>
  </si>
  <si>
    <t>gap2</t>
  </si>
  <si>
    <t>sufS</t>
  </si>
  <si>
    <t>ftrC</t>
  </si>
  <si>
    <t>kdpD</t>
  </si>
  <si>
    <t>bioY</t>
  </si>
  <si>
    <t>icd</t>
  </si>
  <si>
    <t>glcE</t>
  </si>
  <si>
    <t>glcF</t>
  </si>
  <si>
    <t>rpoZ</t>
  </si>
  <si>
    <t>prlC</t>
  </si>
  <si>
    <t>psbI</t>
  </si>
  <si>
    <t>ams1</t>
  </si>
  <si>
    <t>fcl</t>
  </si>
  <si>
    <t>norM</t>
  </si>
  <si>
    <t>divK</t>
  </si>
  <si>
    <t>mrr</t>
  </si>
  <si>
    <t>sbpA</t>
  </si>
  <si>
    <t>cysA</t>
  </si>
  <si>
    <t>vanY</t>
  </si>
  <si>
    <t>mviM</t>
  </si>
  <si>
    <t>rffM</t>
  </si>
  <si>
    <t>perR</t>
  </si>
  <si>
    <t>dnaX</t>
  </si>
  <si>
    <t>psbD</t>
  </si>
  <si>
    <t>cpdA</t>
  </si>
  <si>
    <t>hhoA</t>
  </si>
  <si>
    <t>chlI</t>
  </si>
  <si>
    <t>sqdX</t>
  </si>
  <si>
    <t>sqdB</t>
  </si>
  <si>
    <t>thiG</t>
  </si>
  <si>
    <t>melB</t>
  </si>
  <si>
    <t>codA</t>
  </si>
  <si>
    <t>devA</t>
  </si>
  <si>
    <t>nfrC</t>
  </si>
  <si>
    <t>terC</t>
  </si>
  <si>
    <t>nhaS4</t>
  </si>
  <si>
    <t>slr1215</t>
  </si>
  <si>
    <t>lipA1</t>
  </si>
  <si>
    <t>tktA</t>
  </si>
  <si>
    <t>lacF</t>
  </si>
  <si>
    <t>perM</t>
  </si>
  <si>
    <t>ctpB</t>
  </si>
  <si>
    <t>ycf84</t>
  </si>
  <si>
    <t>ccsA</t>
  </si>
  <si>
    <t>fixC</t>
  </si>
  <si>
    <t>hemA</t>
  </si>
  <si>
    <t>ribF</t>
  </si>
  <si>
    <t>pyrC</t>
  </si>
  <si>
    <t>lepB2</t>
  </si>
  <si>
    <t>gpmB</t>
  </si>
  <si>
    <t>ftsI</t>
  </si>
  <si>
    <t>ycf19</t>
  </si>
  <si>
    <t>lacG</t>
  </si>
  <si>
    <t>ptpA</t>
  </si>
  <si>
    <t>yvbK</t>
  </si>
  <si>
    <t>frmA</t>
  </si>
  <si>
    <t>psbK</t>
  </si>
  <si>
    <t>sll1284</t>
  </si>
  <si>
    <t>nifU</t>
  </si>
  <si>
    <t>oppC</t>
  </si>
  <si>
    <t>amt1</t>
  </si>
  <si>
    <t>chlM</t>
  </si>
  <si>
    <t>ddpX</t>
  </si>
  <si>
    <t>psbA1</t>
  </si>
  <si>
    <t>ndhL</t>
  </si>
  <si>
    <t>slr0815</t>
  </si>
  <si>
    <t>trpF</t>
  </si>
  <si>
    <t>dgkA</t>
  </si>
  <si>
    <t>trpG</t>
  </si>
  <si>
    <t>invA</t>
  </si>
  <si>
    <t>cdsA</t>
  </si>
  <si>
    <t>mltA</t>
  </si>
  <si>
    <t>rfbW</t>
  </si>
  <si>
    <t>ycf63</t>
  </si>
  <si>
    <t>pqqE</t>
  </si>
  <si>
    <t>ymxG</t>
  </si>
  <si>
    <t>metAA</t>
  </si>
  <si>
    <t>met17</t>
  </si>
  <si>
    <t>cpcS</t>
  </si>
  <si>
    <t>ictB</t>
  </si>
  <si>
    <t>ycf33</t>
  </si>
  <si>
    <t>bgl</t>
  </si>
  <si>
    <t>ycf22</t>
  </si>
  <si>
    <t>mkl</t>
  </si>
  <si>
    <t>birA</t>
  </si>
  <si>
    <t>atpF</t>
  </si>
  <si>
    <t>atpG</t>
  </si>
  <si>
    <t>atpI</t>
  </si>
  <si>
    <t>atp1</t>
  </si>
  <si>
    <t>apcE</t>
  </si>
  <si>
    <t>apcC</t>
  </si>
  <si>
    <t>ftsW</t>
  </si>
  <si>
    <t>ccdA</t>
  </si>
  <si>
    <t>ccs1</t>
  </si>
  <si>
    <t>glnB</t>
  </si>
  <si>
    <t>tly</t>
  </si>
  <si>
    <t>yraN</t>
  </si>
  <si>
    <t>ksgA</t>
  </si>
  <si>
    <t>ndhF4</t>
  </si>
  <si>
    <t>cupB</t>
  </si>
  <si>
    <t>napA</t>
  </si>
  <si>
    <t>comA</t>
  </si>
  <si>
    <t>ssb</t>
  </si>
  <si>
    <t>mreB</t>
  </si>
  <si>
    <t>psbO</t>
  </si>
  <si>
    <t>dfp</t>
  </si>
  <si>
    <t>pyrD</t>
  </si>
  <si>
    <t>potC</t>
  </si>
  <si>
    <t>ccmK3</t>
  </si>
  <si>
    <t>dus</t>
  </si>
  <si>
    <t>glyA</t>
  </si>
  <si>
    <t>lim</t>
  </si>
  <si>
    <t>cinA</t>
  </si>
  <si>
    <t>hoxF</t>
  </si>
  <si>
    <t>glcD</t>
  </si>
  <si>
    <t>hemD</t>
  </si>
  <si>
    <t>dacA</t>
  </si>
  <si>
    <t>clpC</t>
  </si>
  <si>
    <t>bgtB</t>
  </si>
  <si>
    <t>gap1</t>
  </si>
  <si>
    <t>glgP</t>
  </si>
  <si>
    <t>hli6</t>
  </si>
  <si>
    <t>ecm27</t>
  </si>
  <si>
    <t>rumA</t>
  </si>
  <si>
    <t>apcD</t>
  </si>
  <si>
    <t>tatA</t>
  </si>
  <si>
    <t>glk</t>
  </si>
  <si>
    <t>maf</t>
  </si>
  <si>
    <t>ccoO</t>
  </si>
  <si>
    <t>sll1485</t>
  </si>
  <si>
    <t>sll1486</t>
  </si>
  <si>
    <t>ndh</t>
  </si>
  <si>
    <t>ycf60</t>
  </si>
  <si>
    <t>dhsS</t>
  </si>
  <si>
    <t>ggt</t>
  </si>
  <si>
    <t>cysQ</t>
  </si>
  <si>
    <t>cysM</t>
  </si>
  <si>
    <t>glnN</t>
  </si>
  <si>
    <t>ansA</t>
  </si>
  <si>
    <t>ycf36</t>
  </si>
  <si>
    <t>pdhB</t>
  </si>
  <si>
    <t>rapQ</t>
  </si>
  <si>
    <t>sll0832</t>
  </si>
  <si>
    <t>sll1424</t>
  </si>
  <si>
    <t>cscK</t>
  </si>
  <si>
    <t>phrA</t>
  </si>
  <si>
    <t>nadD</t>
  </si>
  <si>
    <t>nadE</t>
  </si>
  <si>
    <t>ndbA</t>
  </si>
  <si>
    <t>pykF</t>
  </si>
  <si>
    <t>rpaA</t>
  </si>
  <si>
    <t>holB</t>
  </si>
  <si>
    <t>ubiC</t>
  </si>
  <si>
    <t>clcD</t>
  </si>
  <si>
    <t>mdlB</t>
  </si>
  <si>
    <t>salY</t>
  </si>
  <si>
    <t>ycf41</t>
  </si>
  <si>
    <t>pepP</t>
  </si>
  <si>
    <t>ispH</t>
  </si>
  <si>
    <t>degT</t>
  </si>
  <si>
    <t>rfbE</t>
  </si>
  <si>
    <t>gnd</t>
  </si>
  <si>
    <t>bioF</t>
  </si>
  <si>
    <t>cobK</t>
  </si>
  <si>
    <t>eda</t>
  </si>
  <si>
    <t>piuC</t>
  </si>
  <si>
    <t>rps6</t>
  </si>
  <si>
    <t>argG</t>
  </si>
  <si>
    <t>cbbZp</t>
  </si>
  <si>
    <t>cbiX</t>
  </si>
  <si>
    <t>xthA</t>
  </si>
  <si>
    <t>ctaE</t>
  </si>
  <si>
    <t>cyoB</t>
  </si>
  <si>
    <t>coxB</t>
  </si>
  <si>
    <t>ctaA</t>
  </si>
  <si>
    <t>ctaB</t>
  </si>
  <si>
    <t>CP_1053</t>
  </si>
  <si>
    <t>comB</t>
  </si>
  <si>
    <t>ubiD</t>
  </si>
  <si>
    <t>csgA</t>
  </si>
  <si>
    <t>suhB</t>
  </si>
  <si>
    <t>ecaA</t>
  </si>
  <si>
    <t>cobO-1</t>
  </si>
  <si>
    <t>ppa</t>
  </si>
  <si>
    <t>uup</t>
  </si>
  <si>
    <t>spoT</t>
  </si>
  <si>
    <t>rluA</t>
  </si>
  <si>
    <t>hupE</t>
  </si>
  <si>
    <t>psr</t>
  </si>
  <si>
    <t>frhB</t>
  </si>
  <si>
    <t>acsA</t>
  </si>
  <si>
    <t>ddh</t>
  </si>
  <si>
    <t>ndhE</t>
  </si>
  <si>
    <t>ndhG</t>
  </si>
  <si>
    <t>ndhA</t>
  </si>
  <si>
    <t>queE</t>
  </si>
  <si>
    <t>hli2</t>
  </si>
  <si>
    <t>ski2</t>
  </si>
  <si>
    <t>fpg</t>
  </si>
  <si>
    <t>psaE</t>
  </si>
  <si>
    <t>metF</t>
  </si>
  <si>
    <t>recQ</t>
  </si>
  <si>
    <t>me</t>
  </si>
  <si>
    <t>smtA</t>
  </si>
  <si>
    <t>pmbA</t>
  </si>
  <si>
    <t>moeA</t>
  </si>
  <si>
    <t>moaC</t>
  </si>
  <si>
    <t>moaE</t>
  </si>
  <si>
    <t>glnH</t>
  </si>
  <si>
    <t>ycf37</t>
  </si>
  <si>
    <t>nnrD</t>
  </si>
  <si>
    <t>hli8</t>
  </si>
  <si>
    <t>gst</t>
  </si>
  <si>
    <t>cefD</t>
  </si>
  <si>
    <t>psaF</t>
  </si>
  <si>
    <t>abcT3</t>
  </si>
  <si>
    <t>crp1</t>
  </si>
  <si>
    <t>ntcB</t>
  </si>
  <si>
    <t>nirB</t>
  </si>
  <si>
    <t>nirA</t>
  </si>
  <si>
    <t>nrtA</t>
  </si>
  <si>
    <t>nrtB</t>
  </si>
  <si>
    <t>nrtC</t>
  </si>
  <si>
    <t>nrtD</t>
  </si>
  <si>
    <t>narB</t>
  </si>
  <si>
    <t>ste14</t>
  </si>
  <si>
    <t>petC</t>
  </si>
  <si>
    <t>pcyA</t>
  </si>
  <si>
    <t>devB</t>
  </si>
  <si>
    <t>kaiA</t>
  </si>
  <si>
    <t>btuE</t>
  </si>
  <si>
    <t>vapC</t>
  </si>
  <si>
    <t>fimE</t>
  </si>
  <si>
    <t>spoU</t>
  </si>
  <si>
    <t>sipA</t>
  </si>
  <si>
    <t>pdxJ</t>
  </si>
  <si>
    <t>pepA</t>
  </si>
  <si>
    <t>mobA</t>
  </si>
  <si>
    <t>ribG</t>
  </si>
  <si>
    <t>ndhJ</t>
  </si>
  <si>
    <t>ndhK</t>
  </si>
  <si>
    <t>rub</t>
  </si>
  <si>
    <t>ycf48</t>
  </si>
  <si>
    <t>psbL</t>
  </si>
  <si>
    <t>psbJ</t>
  </si>
  <si>
    <t>cpmA</t>
  </si>
  <si>
    <t>rlpA</t>
  </si>
  <si>
    <t>panC/cmk</t>
  </si>
  <si>
    <t>colA</t>
  </si>
  <si>
    <t>ycf64</t>
  </si>
  <si>
    <t>pepN</t>
  </si>
  <si>
    <t>ftrV</t>
  </si>
  <si>
    <t>tldD</t>
  </si>
  <si>
    <t>rnb</t>
  </si>
  <si>
    <t>merA</t>
  </si>
  <si>
    <t>pgk</t>
  </si>
  <si>
    <t>usp</t>
  </si>
  <si>
    <t>rbgA</t>
  </si>
  <si>
    <t>rluD</t>
  </si>
  <si>
    <t>hisC/cobC</t>
  </si>
  <si>
    <t>hup</t>
  </si>
  <si>
    <t>mrp</t>
  </si>
  <si>
    <t>nagB</t>
  </si>
  <si>
    <t>menG</t>
  </si>
  <si>
    <t>anmK</t>
  </si>
  <si>
    <t>trkA</t>
  </si>
  <si>
    <t>trkG</t>
  </si>
  <si>
    <t>pdhC</t>
  </si>
  <si>
    <t>thiE</t>
  </si>
  <si>
    <t>cpcF</t>
  </si>
  <si>
    <t>cpcE</t>
  </si>
  <si>
    <t>cpcB</t>
  </si>
  <si>
    <t>cpcD</t>
  </si>
  <si>
    <t>cpcC</t>
  </si>
  <si>
    <t>cpcC2</t>
  </si>
  <si>
    <t>lytB</t>
  </si>
  <si>
    <t>psbP</t>
  </si>
  <si>
    <t>hisC</t>
  </si>
  <si>
    <t>ilvE</t>
  </si>
  <si>
    <t>menE</t>
  </si>
  <si>
    <t>menC</t>
  </si>
  <si>
    <t>cheW</t>
  </si>
  <si>
    <t>ctr1</t>
  </si>
  <si>
    <t>phoB</t>
  </si>
  <si>
    <t>sphS</t>
  </si>
  <si>
    <t>rsuA</t>
  </si>
  <si>
    <t>trpE</t>
  </si>
  <si>
    <t>psaD</t>
  </si>
  <si>
    <t>lysC</t>
  </si>
  <si>
    <t>ycf20</t>
  </si>
  <si>
    <t>pcxA</t>
  </si>
  <si>
    <t>ycf54</t>
  </si>
  <si>
    <t>rfaG</t>
  </si>
  <si>
    <t>petH</t>
  </si>
  <si>
    <t>prk</t>
  </si>
  <si>
    <t>ugd</t>
  </si>
  <si>
    <t>tdcF</t>
  </si>
  <si>
    <t>sun</t>
  </si>
  <si>
    <t>malK</t>
  </si>
  <si>
    <t>obg</t>
  </si>
  <si>
    <t>ugpB</t>
  </si>
  <si>
    <t>ugpA</t>
  </si>
  <si>
    <t>ugpE</t>
  </si>
  <si>
    <t>folC</t>
  </si>
  <si>
    <t>argD</t>
  </si>
  <si>
    <t>ftsH1</t>
  </si>
  <si>
    <t>IAP75</t>
  </si>
  <si>
    <t>purC</t>
  </si>
  <si>
    <t>nblS</t>
  </si>
  <si>
    <t>mtnP</t>
  </si>
  <si>
    <t>gluQ</t>
  </si>
  <si>
    <t>fadD</t>
  </si>
  <si>
    <t>miaE</t>
  </si>
  <si>
    <t>ycf57</t>
  </si>
  <si>
    <t>aroK</t>
  </si>
  <si>
    <t>hit</t>
  </si>
  <si>
    <t>comM</t>
  </si>
  <si>
    <t>potA</t>
  </si>
  <si>
    <t>thiP</t>
  </si>
  <si>
    <t>leuA</t>
  </si>
  <si>
    <t>lplA</t>
  </si>
  <si>
    <t>lolD</t>
  </si>
  <si>
    <t>ndhB</t>
  </si>
  <si>
    <t>chlL</t>
  </si>
  <si>
    <t>chlN</t>
  </si>
  <si>
    <t>ccmK2</t>
  </si>
  <si>
    <t>ccmL</t>
  </si>
  <si>
    <t>ccmM</t>
  </si>
  <si>
    <t>ccmO</t>
  </si>
  <si>
    <t>cbbL</t>
  </si>
  <si>
    <t>rbcS</t>
  </si>
  <si>
    <t>rot</t>
  </si>
  <si>
    <t>pmgA</t>
  </si>
  <si>
    <t>ndhD2</t>
  </si>
  <si>
    <t>cbbA</t>
  </si>
  <si>
    <t>icfA</t>
  </si>
  <si>
    <t>rpaB</t>
  </si>
  <si>
    <t>fabH</t>
  </si>
  <si>
    <t>plsC</t>
  </si>
  <si>
    <t>ycf34</t>
  </si>
  <si>
    <t>mnhB</t>
  </si>
  <si>
    <t>ndhD5</t>
  </si>
  <si>
    <t>sbtA</t>
  </si>
  <si>
    <t>cytM</t>
  </si>
  <si>
    <t>murE</t>
  </si>
  <si>
    <t>rps4</t>
  </si>
  <si>
    <t>cmpA</t>
  </si>
  <si>
    <t>cmpB</t>
  </si>
  <si>
    <t>cmpC</t>
  </si>
  <si>
    <t>cmpD</t>
  </si>
  <si>
    <t>lipA2</t>
  </si>
  <si>
    <t>sigF</t>
  </si>
  <si>
    <t>crtQ</t>
  </si>
  <si>
    <t>dxr</t>
  </si>
  <si>
    <t>dtd3</t>
  </si>
  <si>
    <t>rpoC1</t>
  </si>
  <si>
    <t>ycf49</t>
  </si>
  <si>
    <t>sdhB</t>
  </si>
  <si>
    <t>rbcX</t>
  </si>
  <si>
    <t>isiB</t>
  </si>
  <si>
    <t>isiA</t>
  </si>
  <si>
    <t>umuC</t>
  </si>
  <si>
    <t>clpP1</t>
  </si>
  <si>
    <t>thf1</t>
  </si>
  <si>
    <t>ppk</t>
  </si>
  <si>
    <t>pacS</t>
  </si>
  <si>
    <t>gdh</t>
  </si>
  <si>
    <t>eriC</t>
  </si>
  <si>
    <t>rps1b</t>
  </si>
  <si>
    <t>accA</t>
  </si>
  <si>
    <t>apa2</t>
  </si>
  <si>
    <t>trmJ</t>
  </si>
  <si>
    <t>ampC</t>
  </si>
  <si>
    <t>manC</t>
  </si>
  <si>
    <t>pntB</t>
  </si>
  <si>
    <t>pntA-2</t>
  </si>
  <si>
    <t>pntA</t>
  </si>
  <si>
    <t>ycf46</t>
  </si>
  <si>
    <t>phhB</t>
  </si>
  <si>
    <t>glsF</t>
  </si>
  <si>
    <t>rps7</t>
  </si>
  <si>
    <t>lon</t>
  </si>
  <si>
    <t>rnhB</t>
  </si>
  <si>
    <t>rne</t>
  </si>
  <si>
    <t>hepA</t>
  </si>
  <si>
    <t>pta</t>
  </si>
  <si>
    <t>dapL</t>
  </si>
  <si>
    <t>dppB</t>
  </si>
  <si>
    <t>ddpA</t>
  </si>
  <si>
    <t>hisZ</t>
  </si>
  <si>
    <t>sps</t>
  </si>
  <si>
    <t>sodB</t>
  </si>
  <si>
    <t>cpcT</t>
  </si>
  <si>
    <t>pspA</t>
  </si>
  <si>
    <t>pcnB</t>
  </si>
  <si>
    <t>rbp3</t>
  </si>
  <si>
    <t>gst1</t>
  </si>
  <si>
    <t>phoA</t>
  </si>
  <si>
    <t>ponA</t>
  </si>
  <si>
    <t>crtE</t>
  </si>
  <si>
    <t>cpcT2</t>
  </si>
  <si>
    <t>gepA</t>
  </si>
  <si>
    <t>X</t>
  </si>
  <si>
    <t>gpU</t>
  </si>
  <si>
    <t>gpFII</t>
  </si>
  <si>
    <t>gpW</t>
  </si>
  <si>
    <t>amiA</t>
  </si>
  <si>
    <t>prc</t>
  </si>
  <si>
    <t>aarF</t>
  </si>
  <si>
    <t>cad</t>
  </si>
  <si>
    <t>smf</t>
  </si>
  <si>
    <t>fcbC</t>
  </si>
  <si>
    <t>psbM</t>
  </si>
  <si>
    <t>rps1a</t>
  </si>
  <si>
    <t>arsR</t>
  </si>
  <si>
    <t>groL2</t>
  </si>
  <si>
    <t>rbpA</t>
  </si>
  <si>
    <t>rnd</t>
  </si>
  <si>
    <t>pex</t>
  </si>
  <si>
    <t>mutT</t>
  </si>
  <si>
    <t>sigD</t>
  </si>
  <si>
    <t>pyrB</t>
  </si>
  <si>
    <t>mpg</t>
  </si>
  <si>
    <t>tyrA</t>
  </si>
  <si>
    <t>dinG</t>
  </si>
  <si>
    <t>valS</t>
  </si>
  <si>
    <t>pfkA</t>
  </si>
  <si>
    <t>nlpD</t>
  </si>
  <si>
    <t>spkA</t>
  </si>
  <si>
    <t>glgC</t>
  </si>
  <si>
    <t>mtnD</t>
  </si>
  <si>
    <t>ndhD4</t>
  </si>
  <si>
    <t>mutS2</t>
  </si>
  <si>
    <t>gltA</t>
  </si>
  <si>
    <t>pspE</t>
  </si>
  <si>
    <t>dedA</t>
  </si>
  <si>
    <t>mcyH</t>
  </si>
  <si>
    <t>ldpA</t>
  </si>
  <si>
    <t>ycf45</t>
  </si>
  <si>
    <t>gvpK</t>
  </si>
  <si>
    <t>rpl1</t>
  </si>
  <si>
    <t>clpB2</t>
  </si>
  <si>
    <t>sdhA</t>
  </si>
  <si>
    <t>copZ</t>
  </si>
  <si>
    <t>cikA</t>
  </si>
  <si>
    <t>sigA</t>
  </si>
  <si>
    <t>ppiB</t>
  </si>
  <si>
    <t>ycf4</t>
  </si>
  <si>
    <t>srpF</t>
  </si>
  <si>
    <t>xerC</t>
  </si>
  <si>
    <t>GO:0000166,GO:0003674,GO:0003676,GO:0003723,GO:0003824,GO:0004812,GO:0004831,GO:0005488,GO:0005524,GO:0005575,GO:0005622,GO:0005623,GO:0005737,GO:0005829,GO:0006082,GO:0006139,GO:0006399,GO:0006412,GO:0006418,GO:0006437,GO:0006518,GO:0006520,GO:0006725,GO:0006807,GO:0008144,GO:0008150,GO:0008152,GO:0009058,GO:0009059,GO:0009987,GO:0010467,GO:0016070,GO:0016874,GO:0016875,GO:0017076,GO:0019538,GO:0019752,GO:0030554,GO:0032553,GO:0032555,GO:0032559,GO:0034641,GO:0034645,GO:0034660,GO:0035639,GO:0036094,GO:0043038,GO:0043039,GO:0043043,GO:0043167,GO:0043168,GO:0043170,GO:0043436,GO:0043603,GO:0043604,GO:0044237,GO:0044238,GO:0044249,GO:0044260,GO:0044267,GO:0044271,GO:0044281,GO:0044424,GO:0044444,GO:0044464,GO:0046483,GO:0071704,GO:0090304,GO:0097159,GO:0097367,GO:0140098,GO:0140101,GO:1901265,GO:1901360,GO:1901363,GO:1901564,GO:1901566,GO:1901576</t>
  </si>
  <si>
    <t>GO:0003674,GO:0003824,GO:0004590,GO:0005575,GO:0005622,GO:0005623,GO:0005737,GO:0005829,GO:0006139,GO:0006206,GO:0006207,GO:0006213,GO:0006220,GO:0006221,GO:0006222,GO:0006725,GO:0006753,GO:0006793,GO:0006796,GO:0006807,GO:0008150,GO:0008152,GO:0009058,GO:0009112,GO:0009116,GO:0009117,GO:0009119,GO:0009123,GO:0009124,GO:0009129,GO:0009130,GO:0009156,GO:0009161,GO:0009163,GO:0009165,GO:0009173,GO:0009174,GO:0009218,GO:0009220,GO:0009259,GO:0009260,GO:0009987,GO:0016829,GO:0016830,GO:0016831,GO:0018130,GO:0019438,GO:0019637,GO:0019693,GO:0019856,GO:0034404,GO:0034641,GO:0034654,GO:0042455,GO:0044205,GO:0044237,GO:0044238,GO:0044249,GO:0044271,GO:0044281,GO:0044283,GO:0044424,GO:0044444,GO:0044464,GO:0046049,GO:0046112,GO:0046131,GO:0046132,GO:0046134,GO:0046390,GO:0046483,GO:0055086,GO:0071704,GO:0072527,GO:0072528,GO:0090407,GO:1901135,GO:1901137,GO:1901293,GO:1901360,GO:1901362,GO:1901564,GO:1901566,GO:1901576,GO:1901657,GO:1901659</t>
  </si>
  <si>
    <t>GO:0000166,GO:0003674,GO:0003824,GO:0005488,GO:0005524,GO:0006725,GO:0006732,GO:0006766,GO:0006767,GO:0006772,GO:0006790,GO:0006793,GO:0006796,GO:0006807,GO:0008144,GO:0008150,GO:0008152,GO:0009030,GO:0009058,GO:0009108,GO:0009110,GO:0009228,GO:0009229,GO:0009987,GO:0016301,GO:0016310,GO:0016740,GO:0016772,GO:0016776,GO:0017076,GO:0017144,GO:0018130,GO:0019438,GO:0019637,GO:0030554,GO:0032553,GO:0032555,GO:0032559,GO:0034641,GO:0035639,GO:0036094,GO:0042357,GO:0042364,GO:0042723,GO:0042724,GO:0043167,GO:0043168,GO:0043169,GO:0044237,GO:0044249,GO:0044271,GO:0044272,GO:0044281,GO:0044283,GO:0046483,GO:0046872,GO:0051186,GO:0051188,GO:0071704,GO:0072527,GO:0072528,GO:0090407,GO:0097159,GO:0097367,GO:1901265,GO:1901360,GO:1901362,GO:1901363,GO:1901564,GO:1901566,GO:1901576</t>
  </si>
  <si>
    <t>GO:0000413,GO:0003674,GO:0003755,GO:0003824,GO:0005575,GO:0005622,GO:0005623,GO:0006464,GO:0006807,GO:0008150,GO:0008152,GO:0009579,GO:0009987,GO:0016853,GO:0016859,GO:0018193,GO:0018208,GO:0019538,GO:0031977,GO:0036211,GO:0043170,GO:0043412,GO:0044237,GO:0044238,GO:0044260,GO:0044267,GO:0044424,GO:0044436,GO:0044464,GO:0071704,GO:0140096,GO:1901564</t>
  </si>
  <si>
    <t>GO:0003674,GO:0003676,GO:0003723,GO:0003746,GO:0005488,GO:0005575,GO:0005622,GO:0005623,GO:0005737,GO:0006412,GO:0006414,GO:0006518,GO:0006807,GO:0008135,GO:0008150,GO:0008152,GO:0009058,GO:0009059,GO:0009987,GO:0010467,GO:0019538,GO:0034641,GO:0034645,GO:0043043,GO:0043170,GO:0043603,GO:0043604,GO:0044237,GO:0044238,GO:0044249,GO:0044260,GO:0044267,GO:0044271,GO:0044424,GO:0044464,GO:0071704,GO:0097159,GO:1901363,GO:1901564,GO:1901566,GO:1901576</t>
  </si>
  <si>
    <t>GO:0003674,GO:0003824,GO:0003989,GO:0005575,GO:0005622,GO:0005623,GO:0005737,GO:0006082,GO:0006629,GO:0006631,GO:0006633,GO:0008150,GO:0008152,GO:0008610,GO:0009058,GO:0009317,GO:0009987,GO:0016053,GO:0016421,GO:0016874,GO:0016885,GO:0019752,GO:0032787,GO:0032991,GO:0043436,GO:0044237,GO:0044238,GO:0044249,GO:0044255,GO:0044281,GO:0044283,GO:0044424,GO:0044444,GO:0044464,GO:0046394,GO:0071704,GO:0072330,GO:1901576,GO:1902494</t>
  </si>
  <si>
    <t>GO:0003674,GO:0003676,GO:0003723,GO:0003735,GO:0005198,GO:0005488,GO:0005575,GO:0005622,GO:0005623,GO:0005737,GO:0005829,GO:0005840,GO:0006412,GO:0006518,GO:0006807,GO:0008150,GO:0008152,GO:0009058,GO:0009059,GO:0009987,GO:0010467,GO:0015934,GO:0019538,GO:0019843,GO:0022625,GO:0022626,GO:0032991,GO:0034641,GO:0034645,GO:0043043,GO:0043170,GO:0043226,GO:0043228,GO:0043229,GO:0043232,GO:0043603,GO:0043604,GO:0044237,GO:0044238,GO:0044249,GO:0044260,GO:0044267,GO:0044271,GO:0044391,GO:0044422,GO:0044424,GO:0044444,GO:0044445,GO:0044446,GO:0044464,GO:0071704,GO:0097159,GO:1901363,GO:1901564,GO:1901566,GO:1901576,GO:1990904</t>
  </si>
  <si>
    <t>GO:0003674,GO:0005488,GO:0006807,GO:0008150,GO:0008152,GO:0010467,GO:0016151,GO:0019538,GO:0043167,GO:0043169,GO:0043170,GO:0044238,GO:0046872,GO:0046914,GO:0051604,GO:0071704,GO:1901564</t>
  </si>
  <si>
    <t>GO:0000166,GO:0001882,GO:0001883,GO:0003674,GO:0003824,GO:0003924,GO:0005488,GO:0005525,GO:0006807,GO:0008150,GO:0008152,GO:0010467,GO:0016151,GO:0016462,GO:0016787,GO:0016817,GO:0016818,GO:0017076,GO:0017111,GO:0019001,GO:0019538,GO:0032549,GO:0032550,GO:0032553,GO:0032555,GO:0032561,GO:0035639,GO:0036094,GO:0043167,GO:0043168,GO:0043169,GO:0043170,GO:0044238,GO:0046872,GO:0046914,GO:0051604,GO:0071704,GO:0097159,GO:0097367,GO:1901265,GO:1901363,GO:1901564</t>
  </si>
  <si>
    <t>GO:0003674,GO:0003676,GO:0003723,GO:0003725,GO:0003824,GO:0005488,GO:0006464,GO:0006807,GO:0008150,GO:0008152,GO:0008270,GO:0009987,GO:0016740,GO:0016741,GO:0016743,GO:0016874,GO:0019538,GO:0036211,GO:0043167,GO:0043169,GO:0043170,GO:0043412,GO:0044237,GO:0044238,GO:0044260,GO:0044267,GO:0046872,GO:0046914,GO:0046944,GO:0071704,GO:0097159,GO:1901363,GO:1901564</t>
  </si>
  <si>
    <t>GO:0003674,GO:0003824,GO:0003861,GO:0005575,GO:0005622,GO:0005623,GO:0005737,GO:0005829,GO:0006082,GO:0006520,GO:0006551,GO:0006807,GO:0008150,GO:0008152,GO:0008652,GO:0009058,GO:0009081,GO:0009082,GO:0009098,GO:0009316,GO:0009987,GO:0016053,GO:0016829,GO:0016835,GO:0016836,GO:0019752,GO:0032991,GO:0043436,GO:0044237,GO:0044238,GO:0044249,GO:0044281,GO:0044283,GO:0044424,GO:0044444,GO:0044445,GO:0044464,GO:0046394,GO:0071704,GO:1901564,GO:1901566,GO:1901576,GO:1901605,GO:1901607,GO:1902494</t>
  </si>
  <si>
    <t>GO:0003674,GO:0003824,GO:0004069,GO:0005488,GO:0005575,GO:0005622,GO:0005623,GO:0005737,GO:0008144,GO:0008150,GO:0008152,GO:0008483,GO:0009058,GO:0016740,GO:0016769,GO:0019842,GO:0030170,GO:0036094,GO:0043167,GO:0043168,GO:0044424,GO:0044464,GO:0048037,GO:0050662,GO:0070279,GO:0097159,GO:1901363</t>
  </si>
  <si>
    <t>GO:0003674,GO:0003824,GO:0005488,GO:0005506,GO:0005575,GO:0005622,GO:0005623,GO:0006091,GO:0008150,GO:0008152,GO:0009055,GO:0009579,GO:0009987,GO:0016491,GO:0020037,GO:0022900,GO:0031977,GO:0043167,GO:0043169,GO:0044237,GO:0044424,GO:0044436,GO:0044464,GO:0046872,GO:0046906,GO:0046914,GO:0048037,GO:0055114,GO:0097159,GO:1901363</t>
  </si>
  <si>
    <t>GO:0003674,GO:0003735,GO:0005198,GO:0005575,GO:0005622,GO:0005623,GO:0005737,GO:0005829,GO:0005840,GO:0006412,GO:0006518,GO:0006807,GO:0008150,GO:0008152,GO:0009058,GO:0009059,GO:0009987,GO:0010467,GO:0015934,GO:0019538,GO:0022625,GO:0022626,GO:0032991,GO:0034641,GO:0034645,GO:0043043,GO:0043170,GO:0043226,GO:0043228,GO:0043229,GO:0043232,GO:0043603,GO:0043604,GO:0044237,GO:0044238,GO:0044249,GO:0044260,GO:0044267,GO:0044271,GO:0044391,GO:0044422,GO:0044424,GO:0044444,GO:0044445,GO:0044446,GO:0044464,GO:0071704,GO:1901564,GO:1901566,GO:1901576,GO:1990904</t>
  </si>
  <si>
    <t>GO:0005575,GO:0005622,GO:0005623,GO:0009579,GO:0016020,GO:0016021,GO:0031224,GO:0034357,GO:0042651,GO:0044424,GO:0044425,GO:0044436,GO:0044464</t>
  </si>
  <si>
    <t>GO:0003674,GO:0003824,GO:0004175,GO:0004252,GO:0005575,GO:0005622,GO:0005623,GO:0005737,GO:0006508,GO:0006807,GO:0008150,GO:0008152,GO:0008233,GO:0008236,GO:0016787,GO:0017171,GO:0019538,GO:0043170,GO:0044238,GO:0044424,GO:0044464,GO:0070011,GO:0071704,GO:0140096,GO:1901564</t>
  </si>
  <si>
    <t>GO:0003674,GO:0003735,GO:0005198,GO:0005575,GO:0005622,GO:0005623,GO:0005737,GO:0005829,GO:0005840,GO:0006412,GO:0006518,GO:0006807,GO:0008150,GO:0008152,GO:0009058,GO:0009059,GO:0009987,GO:0010467,GO:0015935,GO:0019538,GO:0022626,GO:0022627,GO:0032991,GO:0034641,GO:0034645,GO:0043043,GO:0043170,GO:0043226,GO:0043228,GO:0043229,GO:0043232,GO:0043603,GO:0043604,GO:0044237,GO:0044238,GO:0044249,GO:0044260,GO:0044267,GO:0044271,GO:0044391,GO:0044422,GO:0044424,GO:0044444,GO:0044445,GO:0044446,GO:0044464,GO:0071704,GO:1901564,GO:1901566,GO:1901576,GO:1990904</t>
  </si>
  <si>
    <t>GO:0000166,GO:0003674,GO:0003824,GO:0004176,GO:0005488,GO:0005515,GO:0005524,GO:0006457,GO:0006508,GO:0006807,GO:0008144,GO:0008150,GO:0008152,GO:0008233,GO:0008270,GO:0009056,GO:0009057,GO:0009987,GO:0016462,GO:0016787,GO:0016817,GO:0016818,GO:0016887,GO:0017076,GO:0017111,GO:0019538,GO:0030163,GO:0030554,GO:0032553,GO:0032555,GO:0032559,GO:0035639,GO:0036094,GO:0042623,GO:0043167,GO:0043168,GO:0043169,GO:0043170,GO:0044238,GO:0046872,GO:0046914,GO:0046983,GO:0051082,GO:0051301,GO:0070011,GO:0071704,GO:0097159,GO:0097367,GO:0140096,GO:1901265,GO:1901363,GO:1901564,GO:1901565,GO:1901575</t>
  </si>
  <si>
    <t>GO:0000413,GO:0003674,GO:0003755,GO:0003824,GO:0005575,GO:0005622,GO:0005623,GO:0005737,GO:0006457,GO:0006464,GO:0006807,GO:0006810,GO:0007049,GO:0008104,GO:0008150,GO:0008152,GO:0009987,GO:0015031,GO:0015833,GO:0016853,GO:0016859,GO:0018193,GO:0018208,GO:0019538,GO:0033036,GO:0036211,GO:0042886,GO:0043170,GO:0043412,GO:0044237,GO:0044238,GO:0044260,GO:0044267,GO:0044424,GO:0044464,GO:0045184,GO:0051179,GO:0051234,GO:0051301,GO:0071702,GO:0071704,GO:0071705,GO:0140096,GO:1901564</t>
  </si>
  <si>
    <t>GO:0000166,GO:0003674,GO:0003824,GO:0004367,GO:0005488,GO:0005575,GO:0005622,GO:0005623,GO:0005737,GO:0005975,GO:0006072,GO:0006629,GO:0006644,GO:0006650,GO:0006793,GO:0006796,GO:0008150,GO:0008152,GO:0008610,GO:0008654,GO:0009056,GO:0009058,GO:0009331,GO:0009987,GO:0016491,GO:0016614,GO:0016616,GO:0019637,GO:0032991,GO:0036094,GO:0044237,GO:0044238,GO:0044249,GO:0044255,GO:0044424,GO:0044444,GO:0044464,GO:0046168,GO:0046434,GO:0046486,GO:0047952,GO:0048037,GO:0050662,GO:0051287,GO:0052646,GO:0055114,GO:0071704,GO:0090407,GO:0097159,GO:1901135,GO:1901136,GO:1901265,GO:1901363,GO:1901575,GO:1901576,GO:1902494,GO:1990204</t>
  </si>
  <si>
    <t>GO:0000271,GO:0003674,GO:0003824,GO:0004373,GO:0005975,GO:0005976,GO:0005977,GO:0005978,GO:0006073,GO:0006091,GO:0006112,GO:0008150,GO:0008152,GO:0008194,GO:0009011,GO:0009058,GO:0009059,GO:0009250,GO:0009987,GO:0015980,GO:0016051,GO:0016740,GO:0016757,GO:0016758,GO:0033201,GO:0033692,GO:0034637,GO:0034645,GO:0035251,GO:0043170,GO:0044042,GO:0044237,GO:0044238,GO:0044249,GO:0044260,GO:0044262,GO:0044264,GO:0046527,GO:0055114,GO:0071704,GO:1901576</t>
  </si>
  <si>
    <t>GO:0000050,GO:0003674,GO:0003824,GO:0004585,GO:0005488,GO:0005575,GO:0005622,GO:0005623,GO:0005737,GO:0006082,GO:0006520,GO:0006525,GO:0006526,GO:0006591,GO:0006807,GO:0008150,GO:0008152,GO:0008652,GO:0009058,GO:0009064,GO:0009084,GO:0009987,GO:0016053,GO:0016597,GO:0016740,GO:0016741,GO:0016743,GO:0019627,GO:0019752,GO:0031406,GO:0034641,GO:0036094,GO:0042450,GO:0043167,GO:0043168,GO:0043177,GO:0043436,GO:0043603,GO:0043604,GO:0044237,GO:0044238,GO:0044249,GO:0044271,GO:0044281,GO:0044283,GO:0044424,GO:0044464,GO:0046394,GO:0071704,GO:0071941,GO:1901564,GO:1901566,GO:1901576,GO:1901605,GO:1901607</t>
  </si>
  <si>
    <t>GO:0003674,GO:0003824,GO:0008150,GO:0008152</t>
  </si>
  <si>
    <t>GO:0003674,GO:0003824,GO:0005488,GO:0005575,GO:0005622,GO:0005623,GO:0005737,GO:0006139,GO:0006396,GO:0006399,GO:0006400,GO:0006464,GO:0006725,GO:0006807,GO:0008033,GO:0008150,GO:0008152,GO:0009451,GO:0009987,GO:0010467,GO:0016070,GO:0016740,GO:0016782,GO:0018193,GO:0018197,GO:0018198,GO:0018339,GO:0019538,GO:0034470,GO:0034641,GO:0034660,GO:0035596,GO:0036211,GO:0043167,GO:0043169,GO:0043170,GO:0043412,GO:0044237,GO:0044238,GO:0044260,GO:0044267,GO:0044424,GO:0044464,GO:0046483,GO:0046872,GO:0048037,GO:0050497,GO:0051536,GO:0051539,GO:0051540,GO:0071704,GO:0090304,GO:0103039,GO:0140096,GO:1901360,GO:1901564</t>
  </si>
  <si>
    <t>GO:0003674,GO:0003676,GO:0003723,GO:0003743,GO:0005488,GO:0005575,GO:0005622,GO:0005623,GO:0005737,GO:0005829,GO:0006412,GO:0006413,GO:0006518,GO:0006807,GO:0008135,GO:0008150,GO:0008152,GO:0009058,GO:0009059,GO:0009987,GO:0010467,GO:0019538,GO:0019843,GO:0034641,GO:0034645,GO:0043021,GO:0043022,GO:0043043,GO:0043170,GO:0043603,GO:0043604,GO:0044237,GO:0044238,GO:0044249,GO:0044260,GO:0044267,GO:0044271,GO:0044424,GO:0044444,GO:0044464,GO:0044877,GO:0071704,GO:0097159,GO:1901363,GO:1901564,GO:1901566,GO:1901576</t>
  </si>
  <si>
    <t>GO:0003674,GO:0003824,GO:0006732,GO:0006766,GO:0008150,GO:0008152,GO:0009058,GO:0009108,GO:0009110,GO:0009987,GO:0016491,GO:0042180,GO:0042181,GO:0042372,GO:0042374,GO:0044237,GO:0044249,GO:0044281,GO:0044283,GO:0051186,GO:0051188,GO:0055114,GO:0071704,GO:1901576,GO:1901661,GO:1901663</t>
  </si>
  <si>
    <t>GO:0000103,GO:0003674,GO:0003824,GO:0004604,GO:0005575,GO:0005622,GO:0005623,GO:0005737,GO:0006790,GO:0008150,GO:0008152,GO:0009058,GO:0009403,GO:0009404,GO:0009987,GO:0016491,GO:0016667,GO:0016671,GO:0017144,GO:0019379,GO:0019419,GO:0019748,GO:0044237,GO:0044249,GO:0044272,GO:0044424,GO:0044464,GO:0044550,GO:0055114,GO:0070813,GO:0070814</t>
  </si>
  <si>
    <t>GO:0003674,GO:0003824,GO:0006725,GO:0006778,GO:0006779,GO:0006807,GO:0008150,GO:0008152,GO:0009058,GO:0009987,GO:0015979,GO:0015994,GO:0015995,GO:0016491,GO:0016627,GO:0016628,GO:0016630,GO:0018130,GO:0019438,GO:0033013,GO:0033014,GO:0034641,GO:0042440,GO:0044237,GO:0044249,GO:0044271,GO:0046148,GO:0046483,GO:0051186,GO:0051188,GO:0055114,GO:0071704,GO:1901360,GO:1901362,GO:1901564,GO:1901566,GO:1901576</t>
  </si>
  <si>
    <t>GO:0000166,GO:0003674,GO:0003824,GO:0004550,GO:0005488,GO:0005524,GO:0005575,GO:0005622,GO:0005623,GO:0005737,GO:0006139,GO:0006163,GO:0006164,GO:0006165,GO:0006183,GO:0006213,GO:0006220,GO:0006221,GO:0006228,GO:0006241,GO:0006725,GO:0006753,GO:0006793,GO:0006796,GO:0006807,GO:0008144,GO:0008150,GO:0008152,GO:0009058,GO:0009116,GO:0009117,GO:0009119,GO:0009132,GO:0009141,GO:0009142,GO:0009144,GO:0009145,GO:0009147,GO:0009148,GO:0009150,GO:0009152,GO:0009163,GO:0009165,GO:0009199,GO:0009201,GO:0009205,GO:0009206,GO:0009208,GO:0009209,GO:0009218,GO:0009220,GO:0009259,GO:0009260,GO:0009987,GO:0016301,GO:0016310,GO:0016740,GO:0016772,GO:0016776,GO:0017076,GO:0018130,GO:0019205,GO:0019438,GO:0019637,GO:0019693,GO:0030554,GO:0032553,GO:0032555,GO:0032559,GO:0034404,GO:0034641,GO:0034654,GO:0035639,GO:0036094,GO:0042278,GO:0042451,GO:0042455,GO:0043167,GO:0043168,GO:0043169,GO:0044237,GO:0044238,GO:0044249,GO:0044271,GO:0044281,GO:0044283,GO:0044424,GO:0044464,GO:0046036,GO:0046039,GO:0046051,GO:0046128,GO:0046129,GO:0046131,GO:0046132,GO:0046134,GO:0046390,GO:0046483,GO:0046872,GO:0046939,GO:0055086,GO:0071704,GO:0072521,GO:0072522,GO:0072527,GO:0072528,GO:0090407,GO:0097159,GO:0097367,GO:1901068,GO:1901070,GO:1901135,GO:1901137,GO:1901265,GO:1901293,GO:1901360,GO:1901362,GO:1901363,GO:1901564,GO:1901566,GO:1901576,GO:1901657,GO:1901659</t>
  </si>
  <si>
    <t>GO:0000166,GO:0003674,GO:0003824,GO:0005488,GO:0005524,GO:0006139,GO:0006396,GO:0006399,GO:0006400,GO:0006725,GO:0006807,GO:0008033,GO:0008144,GO:0008150,GO:0008152,GO:0009451,GO:0009987,GO:0010467,GO:0016070,GO:0016740,GO:0016765,GO:0017076,GO:0030554,GO:0032553,GO:0032555,GO:0032559,GO:0034470,GO:0034641,GO:0034660,GO:0035639,GO:0036094,GO:0043167,GO:0043168,GO:0043170,GO:0043412,GO:0044237,GO:0044238,GO:0046483,GO:0052381,GO:0071704,GO:0090304,GO:0097159,GO:0097367,GO:0140098,GO:0140101,GO:1901265,GO:1901360,GO:1901363</t>
  </si>
  <si>
    <t>GO:0003674,GO:0003824,GO:0005488,GO:0005575,GO:0005622,GO:0005623,GO:0005886,GO:0008150,GO:0008152,GO:0009579,GO:0016020,GO:0016491,GO:0016651,GO:0016655,GO:0034357,GO:0042651,GO:0044424,GO:0044436,GO:0044464,GO:0048037,GO:0048038,GO:0055114,GO:0071944</t>
  </si>
  <si>
    <t>GO:0003674,GO:0003824,GO:0005488,GO:0048037,GO:0050662</t>
  </si>
  <si>
    <t>GO:0003674,GO:0003824,GO:0004056,GO:0005575,GO:0005622,GO:0005623,GO:0005737,GO:0006082,GO:0006520,GO:0006525,GO:0006526,GO:0006591,GO:0006807,GO:0008150,GO:0008152,GO:0008652,GO:0009058,GO:0009064,GO:0009084,GO:0009987,GO:0016053,GO:0016829,GO:0016840,GO:0016842,GO:0019752,GO:0042450,GO:0043436,GO:0044237,GO:0044238,GO:0044249,GO:0044281,GO:0044283,GO:0044424,GO:0044464,GO:0046394,GO:0071704,GO:1901564,GO:1901566,GO:1901576,GO:1901605,GO:1901607</t>
  </si>
  <si>
    <t>GO:0000166,GO:0001882,GO:0001883,GO:0003674,GO:0005488,GO:0005525,GO:0005575,GO:0005622,GO:0005623,GO:0005737,GO:0005886,GO:0006605,GO:0006612,GO:0006613,GO:0006614,GO:0006810,GO:0006886,GO:0008104,GO:0008150,GO:0015031,GO:0015833,GO:0016020,GO:0017076,GO:0019001,GO:0032549,GO:0032550,GO:0032553,GO:0032555,GO:0032561,GO:0033036,GO:0033365,GO:0034613,GO:0035639,GO:0036094,GO:0042886,GO:0043167,GO:0043168,GO:0044424,GO:0044464,GO:0045047,GO:0045184,GO:0046907,GO:0051179,GO:0051234,GO:0051641,GO:0051649,GO:0070727,GO:0070972,GO:0071702,GO:0071705,GO:0071944,GO:0072594,GO:0072599,GO:0072657,GO:0090150,GO:0097159,GO:0097367,GO:1901265,GO:1901363</t>
  </si>
  <si>
    <t>GO:0003674,GO:0003676,GO:0003723,GO:0005488,GO:0006139,GO:0006351,GO:0006353,GO:0006355,GO:0006725,GO:0006807,GO:0008150,GO:0008152,GO:0009058,GO:0009059,GO:0009889,GO:0009987,GO:0010467,GO:0010468,GO:0010556,GO:0016070,GO:0018130,GO:0019219,GO:0019222,GO:0019438,GO:0031323,GO:0031326,GO:0031554,GO:0031564,GO:0032774,GO:0034641,GO:0034645,GO:0034654,GO:0043170,GO:0043244,GO:0044237,GO:0044238,GO:0044249,GO:0044260,GO:0044271,GO:0046483,GO:0050789,GO:0050794,GO:0051128,GO:0051171,GO:0051252,GO:0060255,GO:0065007,GO:0071704,GO:0080090,GO:0090304,GO:0097159,GO:0097659,GO:1901360,GO:1901362,GO:1901363,GO:1901576,GO:1903506,GO:2000112,GO:2001141</t>
  </si>
  <si>
    <t>GO:0000166,GO:0003674,GO:0005488,GO:0005515,GO:0005524,GO:0006457,GO:0008144,GO:0008150,GO:0009987,GO:0017076,GO:0030554,GO:0032553,GO:0032555,GO:0032559,GO:0035639,GO:0036094,GO:0043167,GO:0043168,GO:0051082,GO:0097159,GO:0097367,GO:1901265,GO:1901363</t>
  </si>
  <si>
    <t>GO:0000166,GO:0003674,GO:0003824,GO:0004764,GO:0005488,GO:0005575,GO:0005622,GO:0005623,GO:0005737,GO:0005829,GO:0006082,GO:0006520,GO:0006725,GO:0006807,GO:0008150,GO:0008152,GO:0008652,GO:0009058,GO:0009072,GO:0009073,GO:0009423,GO:0009987,GO:0016053,GO:0016491,GO:0016614,GO:0016616,GO:0019438,GO:0019632,GO:0019752,GO:0032787,GO:0036094,GO:0043436,GO:0043648,GO:0043650,GO:0044237,GO:0044238,GO:0044249,GO:0044281,GO:0044283,GO:0044424,GO:0044444,GO:0044464,GO:0046394,GO:0046417,GO:0048037,GO:0050661,GO:0050662,GO:0055114,GO:0071704,GO:0097159,GO:1901265,GO:1901360,GO:1901362,GO:1901363,GO:1901564,GO:1901566,GO:1901576,GO:1901615</t>
  </si>
  <si>
    <t>GO:0003674,GO:0003824,GO:0005975,GO:0006040,GO:0006050,GO:0006051,GO:0006054,GO:0006082,GO:0008150,GO:0008152,GO:0009056,GO:0009987,GO:0016054,GO:0016853,GO:0016854,GO:0016857,GO:0016999,GO:0017001,GO:0017144,GO:0019262,GO:0019752,GO:0042737,GO:0043436,GO:0044237,GO:0044238,GO:0044248,GO:0044281,GO:0044282,GO:0046348,GO:0046395,GO:0047465,GO:0071704,GO:1901135,GO:1901136,GO:1901575</t>
  </si>
  <si>
    <t>GO:0000166,GO:0003674,GO:0003824,GO:0004478,GO:0005488,GO:0005524,GO:0005575,GO:0005622,GO:0005623,GO:0005737,GO:0005829,GO:0006556,GO:0006730,GO:0006732,GO:0006790,GO:0008144,GO:0008150,GO:0008152,GO:0009058,GO:0009108,GO:0009987,GO:0016740,GO:0016765,GO:0017076,GO:0017144,GO:0030554,GO:0032553,GO:0032555,GO:0032559,GO:0035639,GO:0036094,GO:0043167,GO:0043168,GO:0043169,GO:0044237,GO:0044249,GO:0044272,GO:0044281,GO:0044424,GO:0044444,GO:0044464,GO:0046500,GO:0046872,GO:0051186,GO:0051188,GO:0071704,GO:0097159,GO:0097367,GO:1901265,GO:1901363,GO:1901576</t>
  </si>
  <si>
    <t>GO:0000166,GO:0003674,GO:0003824,GO:0005488,GO:0005524,GO:0005975,GO:0006793,GO:0006796,GO:0008144,GO:0008150,GO:0008152,GO:0009987,GO:0016301,GO:0016310,GO:0016740,GO:0016772,GO:0016773,GO:0017076,GO:0019150,GO:0019200,GO:0030554,GO:0032553,GO:0032555,GO:0032559,GO:0035639,GO:0036094,GO:0043167,GO:0043168,GO:0044237,GO:0044238,GO:0044262,GO:0046835,GO:0071704,GO:0097159,GO:0097367,GO:1901265,GO:1901363</t>
  </si>
  <si>
    <t>GO:0003674,GO:0003824,GO:0003886,GO:0006139,GO:0006259,GO:0006304,GO:0006305,GO:0006306,GO:0006725,GO:0006807,GO:0006950,GO:0006952,GO:0008150,GO:0008152,GO:0008168,GO:0008757,GO:0009008,GO:0009307,GO:0009987,GO:0016740,GO:0016741,GO:0032259,GO:0032776,GO:0034641,GO:0043170,GO:0043412,GO:0043414,GO:0044237,GO:0044238,GO:0044260,GO:0044355,GO:0044728,GO:0046483,GO:0050896,GO:0071704,GO:0090116,GO:0090304,GO:0099046,GO:0140097,GO:1901360</t>
  </si>
  <si>
    <t>GO:0000166,GO:0003674,GO:0003824,GO:0004812,GO:0004820,GO:0005488,GO:0005524,GO:0005575,GO:0005622,GO:0005623,GO:0005737,GO:0006082,GO:0006139,GO:0006399,GO:0006412,GO:0006418,GO:0006426,GO:0006518,GO:0006520,GO:0006725,GO:0006807,GO:0008144,GO:0008150,GO:0008152,GO:0009058,GO:0009059,GO:0009987,GO:0010467,GO:0016070,GO:0016874,GO:0016875,GO:0017076,GO:0019538,GO:0019752,GO:0030554,GO:0032553,GO:0032555,GO:0032559,GO:0034641,GO:0034645,GO:0034660,GO:0035639,GO:0036094,GO:0043038,GO:0043039,GO:0043043,GO:0043167,GO:0043168,GO:0043170,GO:0043436,GO:0043603,GO:0043604,GO:0044237,GO:0044238,GO:0044249,GO:0044260,GO:0044267,GO:0044271,GO:0044281,GO:0044424,GO:0044464,GO:0046483,GO:0071704,GO:0090304,GO:0097159,GO:0097367,GO:0140098,GO:0140101,GO:1901265,GO:1901360,GO:1901363,GO:1901564,GO:1901566,GO:1901576</t>
  </si>
  <si>
    <t>GO:0003674,GO:0003824,GO:0004177,GO:0005488,GO:0006508,GO:0006807,GO:0008150,GO:0008152,GO:0008233,GO:0008235,GO:0008237,GO:0008238,GO:0016787,GO:0019538,GO:0043167,GO:0043169,GO:0043170,GO:0044238,GO:0046872,GO:0070011,GO:0071704,GO:0140096,GO:1901564</t>
  </si>
  <si>
    <t>GO:0003674,GO:0005488,GO:0005575,GO:0005623,GO:0005886,GO:0016020,GO:0042301,GO:0043167,GO:0043168,GO:0044464,GO:0071944</t>
  </si>
  <si>
    <t>GO:0000166,GO:0003674,GO:0003824,GO:0005215,GO:0005315,GO:0005488,GO:0005524,GO:0005575,GO:0005623,GO:0005886,GO:0006810,GO:0006811,GO:0006817,GO:0006820,GO:0008144,GO:0008150,GO:0008509,GO:0015075,GO:0015103,GO:0015114,GO:0015291,GO:0015318,GO:0015399,GO:0015405,GO:0015415,GO:0015698,GO:0016020,GO:0016462,GO:0016787,GO:0016817,GO:0016818,GO:0016887,GO:0017076,GO:0017111,GO:0022804,GO:0022857,GO:0030554,GO:0032553,GO:0032555,GO:0032559,GO:0034220,GO:0035435,GO:0035639,GO:0036094,GO:0042623,GO:0042626,GO:0043167,GO:0043168,GO:0043225,GO:0043492,GO:0044464,GO:0051179,GO:0051234,GO:0055085,GO:0071944,GO:0097159,GO:0097367,GO:0098656,GO:0098660,GO:0098661,GO:0099133,GO:1901265,GO:1901363</t>
  </si>
  <si>
    <t>GO:0003674,GO:0003676,GO:0003723,GO:0003824,GO:0004654,GO:0005488,GO:0005575,GO:0005622,GO:0005623,GO:0005737,GO:0006139,GO:0006396,GO:0006401,GO:0006402,GO:0006725,GO:0006807,GO:0008150,GO:0008152,GO:0009056,GO:0009057,GO:0009892,GO:0009987,GO:0010467,GO:0010468,GO:0010605,GO:0010629,GO:0016070,GO:0016071,GO:0016740,GO:0016772,GO:0016779,GO:0019222,GO:0019439,GO:0034641,GO:0034655,GO:0043167,GO:0043169,GO:0043170,GO:0044237,GO:0044238,GO:0044248,GO:0044260,GO:0044265,GO:0044270,GO:0044424,GO:0044464,GO:0046483,GO:0046700,GO:0046872,GO:0048519,GO:0050789,GO:0060255,GO:0065007,GO:0071704,GO:0090304,GO:0097159,GO:1901360,GO:1901361,GO:1901363,GO:1901575</t>
  </si>
  <si>
    <t>GO:0000049,GO:0000166,GO:0002161,GO:0003674,GO:0003676,GO:0003723,GO:0003824,GO:0004812,GO:0004822,GO:0005488,GO:0005524,GO:0005575,GO:0005622,GO:0005623,GO:0005737,GO:0006082,GO:0006139,GO:0006399,GO:0006412,GO:0006418,GO:0006428,GO:0006450,GO:0006518,GO:0006520,GO:0006725,GO:0006807,GO:0008144,GO:0008150,GO:0008152,GO:0009058,GO:0009059,GO:0009987,GO:0010467,GO:0016070,GO:0016787,GO:0016788,GO:0016874,GO:0016875,GO:0017076,GO:0019538,GO:0019752,GO:0030554,GO:0032553,GO:0032555,GO:0032559,GO:0034641,GO:0034645,GO:0034660,GO:0035639,GO:0036094,GO:0043038,GO:0043039,GO:0043043,GO:0043167,GO:0043168,GO:0043169,GO:0043170,GO:0043436,GO:0043603,GO:0043604,GO:0044237,GO:0044238,GO:0044249,GO:0044260,GO:0044267,GO:0044271,GO:0044281,GO:0044424,GO:0044464,GO:0046483,GO:0046872,GO:0052689,GO:0065007,GO:0065008,GO:0071704,GO:0090304,GO:0097159,GO:0097367,GO:0106074,GO:0140098,GO:0140101,GO:1901265,GO:1901360,GO:1901363,GO:1901564,GO:1901566,GO:1901576</t>
  </si>
  <si>
    <t>GO:0003674,GO:0003824,GO:0003984,GO:0005575,GO:0005622,GO:0005623,GO:0005737,GO:0005829,GO:0005948,GO:0006082,GO:0006520,GO:0006549,GO:0006573,GO:0006807,GO:0008150,GO:0008152,GO:0008652,GO:0009058,GO:0009081,GO:0009082,GO:0009097,GO:0009099,GO:0009987,GO:0016053,GO:0016740,GO:0016744,GO:0019752,GO:0032991,GO:0043436,GO:0044237,GO:0044238,GO:0044249,GO:0044281,GO:0044283,GO:0044424,GO:0044444,GO:0044464,GO:0046394,GO:0071704,GO:1901564,GO:1901566,GO:1901576,GO:1901605,GO:1901607,GO:1902494,GO:1990234</t>
  </si>
  <si>
    <t>GO:0005575,GO:0005623,GO:0005886,GO:0005887,GO:0006810,GO:0008104,GO:0008150,GO:0015031,GO:0015833,GO:0016020,GO:0016021,GO:0017038,GO:0031224,GO:0031226,GO:0033036,GO:0042886,GO:0044425,GO:0044459,GO:0044464,GO:0045184,GO:0051179,GO:0051234,GO:0071702,GO:0071705,GO:0071944</t>
  </si>
  <si>
    <t>GO:0003674,GO:0005215,GO:0005575,GO:0005623,GO:0005886,GO:0006810,GO:0008104,GO:0008150,GO:0015031,GO:0015833,GO:0016020,GO:0016021,GO:0022857,GO:0031224,GO:0033036,GO:0042886,GO:0044425,GO:0044464,GO:0045184,GO:0051179,GO:0051234,GO:0055085,GO:0071702,GO:0071705,GO:0071944</t>
  </si>
  <si>
    <t>GO:0000166,GO:0001510,GO:0002097,GO:0002098,GO:0003674,GO:0005488,GO:0005575,GO:0005622,GO:0005623,GO:0005737,GO:0005829,GO:0006139,GO:0006396,GO:0006399,GO:0006400,GO:0006725,GO:0006807,GO:0008033,GO:0008150,GO:0008152,GO:0009451,GO:0009987,GO:0010467,GO:0016070,GO:0030488,GO:0032259,GO:0034470,GO:0034641,GO:0034660,GO:0036094,GO:0043167,GO:0043168,GO:0043170,GO:0043412,GO:0043414,GO:0044237,GO:0044238,GO:0044260,GO:0044424,GO:0044444,GO:0044464,GO:0046483,GO:0048037,GO:0050660,GO:0050662,GO:0071704,GO:0090304,GO:0097159,GO:1901265,GO:1901360,GO:1901363</t>
  </si>
  <si>
    <t>GO:0000041,GO:0003674,GO:0005215,GO:0005381,GO:0005575,GO:0005623,GO:0005886,GO:0005887,GO:0006810,GO:0006811,GO:0006812,GO:0006826,GO:0008150,GO:0008324,GO:0015075,GO:0015318,GO:0016020,GO:0016021,GO:0022857,GO:0022890,GO:0030001,GO:0031224,GO:0031226,GO:0032991,GO:0033573,GO:0034220,GO:0034755,GO:0044425,GO:0044459,GO:0044464,GO:0046873,GO:0046915,GO:0051179,GO:0051234,GO:0055085,GO:0071944,GO:0098655,GO:0098660,GO:0098662,GO:0098796,GO:0098797,GO:1902494,GO:1902495,GO:1905862,GO:1990204,GO:1990351</t>
  </si>
  <si>
    <t>GO:0000096,GO:0000097,GO:0003674,GO:0003824,GO:0005575,GO:0005622,GO:0005623,GO:0005737,GO:0006082,GO:0006520,GO:0006534,GO:0006535,GO:0006563,GO:0006790,GO:0006807,GO:0008150,GO:0008152,GO:0008374,GO:0008652,GO:0009001,GO:0009058,GO:0009069,GO:0009070,GO:0009987,GO:0016053,GO:0016407,GO:0016412,GO:0016413,GO:0016740,GO:0016746,GO:0016747,GO:0019344,GO:0019752,GO:0043436,GO:0044237,GO:0044238,GO:0044249,GO:0044272,GO:0044281,GO:0044283,GO:0044424,GO:0044464,GO:0046394,GO:0071704,GO:1901564,GO:1901566,GO:1901576,GO:1901605,GO:1901607</t>
  </si>
  <si>
    <t>GO:0003674,GO:0003676,GO:0003677,GO:0003700,GO:0005488,GO:0006139,GO:0006351,GO:0006355,GO:0006725,GO:0006807,GO:0008150,GO:0008152,GO:0009058,GO:0009059,GO:0009889,GO:0009987,GO:0010467,GO:0010468,GO:0010556,GO:0016070,GO:0018130,GO:0019219,GO:0019222,GO:0019438,GO:0031323,GO:0031326,GO:0032774,GO:0034641,GO:0034645,GO:0034654,GO:0043170,GO:0044237,GO:0044238,GO:0044249,GO:0044260,GO:0044271,GO:0046483,GO:0050789,GO:0050794,GO:0051171,GO:0051252,GO:0060255,GO:0065007,GO:0071704,GO:0080090,GO:0090304,GO:0097159,GO:0097659,GO:0140110,GO:1901360,GO:1901362,GO:1901363,GO:1901576,GO:1903506,GO:2000112,GO:2001141</t>
  </si>
  <si>
    <t>GO:0000166,GO:0003674,GO:0003676,GO:0003824,GO:0004812,GO:0004824,GO:0005488,GO:0005524,GO:0005575,GO:0005622,GO:0005623,GO:0005737,GO:0006082,GO:0006139,GO:0006399,GO:0006412,GO:0006418,GO:0006430,GO:0006518,GO:0006520,GO:0006725,GO:0006807,GO:0008144,GO:0008150,GO:0008152,GO:0009058,GO:0009059,GO:0009987,GO:0010467,GO:0016070,GO:0016874,GO:0016875,GO:0017076,GO:0019538,GO:0019752,GO:0030554,GO:0032553,GO:0032555,GO:0032559,GO:0034641,GO:0034645,GO:0034660,GO:0035639,GO:0036094,GO:0043038,GO:0043039,GO:0043043,GO:0043167,GO:0043168,GO:0043169,GO:0043170,GO:0043436,GO:0043603,GO:0043604,GO:0044237,GO:0044238,GO:0044249,GO:0044260,GO:0044267,GO:0044271,GO:0044281,GO:0044424,GO:0044464,GO:0046483,GO:0046872,GO:0071704,GO:0090304,GO:0097159,GO:0097367,GO:0140098,GO:0140101,GO:1901265,GO:1901360,GO:1901363,GO:1901564,GO:1901566,GO:1901576</t>
  </si>
  <si>
    <t>GO:0000166,GO:0001882,GO:0001883,GO:0003674,GO:0003824,GO:0004019,GO:0005488,GO:0005525,GO:0005575,GO:0005622,GO:0005623,GO:0005737,GO:0006139,GO:0006163,GO:0006164,GO:0006167,GO:0006725,GO:0006753,GO:0006793,GO:0006796,GO:0006807,GO:0008150,GO:0008152,GO:0009058,GO:0009117,GO:0009123,GO:0009124,GO:0009126,GO:0009127,GO:0009150,GO:0009152,GO:0009156,GO:0009161,GO:0009165,GO:0009167,GO:0009168,GO:0009259,GO:0009260,GO:0009987,GO:0016874,GO:0016879,GO:0017076,GO:0017144,GO:0018130,GO:0019001,GO:0019438,GO:0019637,GO:0019693,GO:0032549,GO:0032550,GO:0032553,GO:0032555,GO:0032561,GO:0034641,GO:0034654,GO:0035639,GO:0036094,GO:0043167,GO:0043168,GO:0043169,GO:0044208,GO:0044237,GO:0044238,GO:0044249,GO:0044271,GO:0044281,GO:0044424,GO:0044464,GO:0046033,GO:0046040,GO:0046390,GO:0046483,GO:0046872,GO:0055086,GO:0071704,GO:0072521,GO:0072522,GO:0090407,GO:0097159,GO:0097367,GO:1901135,GO:1901137,GO:1901265,GO:1901293,GO:1901360,GO:1901362,GO:1901363,GO:1901564,GO:1901566,GO:1901576</t>
  </si>
  <si>
    <t>GO:0000966,GO:0000967,GO:0003674,GO:0003824,GO:0004518,GO:0005575,GO:0005622,GO:0005623,GO:0005737,GO:0005829,GO:0006139,GO:0006364,GO:0006396,GO:0006725,GO:0006807,GO:0008150,GO:0008152,GO:0009987,GO:0010467,GO:0016070,GO:0016072,GO:0016787,GO:0016788,GO:0022613,GO:0034470,GO:0034471,GO:0034641,GO:0034660,GO:0042254,GO:0043170,GO:0044085,GO:0044237,GO:0044238,GO:0044424,GO:0044444,GO:0044464,GO:0046483,GO:0071704,GO:0071840,GO:0090304,GO:0090305,GO:1901360</t>
  </si>
  <si>
    <t>GO:0000049,GO:0000166,GO:0003674,GO:0003676,GO:0003723,GO:0003824,GO:0004812,GO:0004818,GO:0005488,GO:0005524,GO:0005575,GO:0005622,GO:0005623,GO:0005737,GO:0005886,GO:0006082,GO:0006139,GO:0006399,GO:0006412,GO:0006418,GO:0006424,GO:0006518,GO:0006520,GO:0006725,GO:0006807,GO:0008144,GO:0008150,GO:0008152,GO:0008270,GO:0009058,GO:0009059,GO:0009987,GO:0010467,GO:0016020,GO:0016021,GO:0016070,GO:0016874,GO:0016875,GO:0017076,GO:0019538,GO:0019752,GO:0030554,GO:0031224,GO:0032553,GO:0032555,GO:0032559,GO:0034641,GO:0034645,GO:0034660,GO:0035639,GO:0036094,GO:0043038,GO:0043039,GO:0043043,GO:0043167,GO:0043168,GO:0043169,GO:0043170,GO:0043436,GO:0043603,GO:0043604,GO:0044237,GO:0044238,GO:0044249,GO:0044260,GO:0044267,GO:0044271,GO:0044281,GO:0044424,GO:0044425,GO:0044464,GO:0046483,GO:0046872,GO:0046914,GO:0071704,GO:0071944,GO:0090304,GO:0097159,GO:0097367,GO:0140098,GO:0140101,GO:1901265,GO:1901360,GO:1901363,GO:1901564,GO:1901566,GO:1901576</t>
  </si>
  <si>
    <t>GO:0003674,GO:0003824,GO:0005488,GO:0005506,GO:0006091,GO:0006807,GO:0006950,GO:0006979,GO:0008150,GO:0008152,GO:0009399,GO:0009987,GO:0016491,GO:0016903,GO:0019842,GO:0022900,GO:0030976,GO:0036094,GO:0043167,GO:0043168,GO:0043169,GO:0044237,GO:0046872,GO:0046914,GO:0048037,GO:0050662,GO:0050896,GO:0051536,GO:0051539,GO:0051540,GO:0055114,GO:0071941,GO:0097159,GO:1901363,GO:1901681</t>
  </si>
  <si>
    <t>GO:0003674,GO:0003824,GO:0004518,GO:0005488,GO:0005575,GO:0005618,GO:0005623,GO:0006139,GO:0006725,GO:0006807,GO:0008150,GO:0008152,GO:0009987,GO:0016787,GO:0016788,GO:0030312,GO:0034641,GO:0043167,GO:0043169,GO:0043170,GO:0044237,GO:0044238,GO:0044464,GO:0046483,GO:0046872,GO:0071704,GO:0071944,GO:0090304,GO:0090305,GO:1901360</t>
  </si>
  <si>
    <t>GO:0003674,GO:0003824,GO:0004109,GO:0005488,GO:0005575,GO:0005622,GO:0005623,GO:0005737,GO:0006725,GO:0006778,GO:0006779,GO:0006782,GO:0006783,GO:0006807,GO:0008150,GO:0008152,GO:0009058,GO:0009987,GO:0016491,GO:0016627,GO:0016634,GO:0018130,GO:0019438,GO:0033013,GO:0033014,GO:0034641,GO:0042168,GO:0042440,GO:0043167,GO:0043169,GO:0044237,GO:0044249,GO:0044271,GO:0044424,GO:0044464,GO:0046148,GO:0046483,GO:0046501,GO:0046872,GO:0048037,GO:0051186,GO:0051188,GO:0051536,GO:0051537,GO:0051539,GO:0051540,GO:0055114,GO:0071704,GO:1901360,GO:1901362,GO:1901564,GO:1901566,GO:1901576</t>
  </si>
  <si>
    <t>GO:0003674,GO:0003824,GO:0003864,GO:0005488,GO:0005575,GO:0005622,GO:0005623,GO:0005737,GO:0006082,GO:0006575,GO:0006732,GO:0006766,GO:0006767,GO:0006807,GO:0008150,GO:0008152,GO:0009058,GO:0009108,GO:0009110,GO:0009987,GO:0015939,GO:0015940,GO:0016053,GO:0016740,GO:0016741,GO:0016742,GO:0019752,GO:0032787,GO:0034641,GO:0042364,GO:0042398,GO:0043167,GO:0043169,GO:0043436,GO:0043603,GO:0043604,GO:0044237,GO:0044249,GO:0044271,GO:0044281,GO:0044283,GO:0044424,GO:0044464,GO:0046394,GO:0046872,GO:0051186,GO:0051188,GO:0071704,GO:0072330,GO:1901564,GO:1901566,GO:1901576</t>
  </si>
  <si>
    <t>GO:0000166,GO:0003674,GO:0003824,GO:0005488,GO:0005524,GO:0006725,GO:0006732,GO:0006766,GO:0006767,GO:0006772,GO:0006790,GO:0006793,GO:0006796,GO:0006807,GO:0008144,GO:0008150,GO:0008152,GO:0008902,GO:0008972,GO:0009058,GO:0009108,GO:0009110,GO:0009228,GO:0009229,GO:0009987,GO:0016301,GO:0016310,GO:0016740,GO:0016772,GO:0016773,GO:0016776,GO:0017076,GO:0017144,GO:0018130,GO:0019438,GO:0019637,GO:0030554,GO:0032553,GO:0032555,GO:0032559,GO:0034641,GO:0035639,GO:0036094,GO:0042357,GO:0042364,GO:0042723,GO:0042724,GO:0043167,GO:0043168,GO:0044237,GO:0044249,GO:0044271,GO:0044272,GO:0044281,GO:0044283,GO:0046483,GO:0051186,GO:0051188,GO:0071704,GO:0072527,GO:0072528,GO:0090407,GO:0097159,GO:0097367,GO:1901265,GO:1901360,GO:1901362,GO:1901363,GO:1901564,GO:1901566,GO:1901576</t>
  </si>
  <si>
    <t>GO:0000166,GO:0000910,GO:0001882,GO:0001883,GO:0003674,GO:0003824,GO:0003924,GO:0005488,GO:0005515,GO:0005525,GO:0005575,GO:0005622,GO:0005623,GO:0005737,GO:0007049,GO:0008150,GO:0009987,GO:0016043,GO:0016462,GO:0016787,GO:0016817,GO:0016818,GO:0017076,GO:0017111,GO:0019001,GO:0022402,GO:0022607,GO:0032153,GO:0032506,GO:0032549,GO:0032550,GO:0032553,GO:0032555,GO:0032561,GO:0034622,GO:0035639,GO:0036094,GO:0042802,GO:0043167,GO:0043168,GO:0043933,GO:0044085,GO:0044424,GO:0044464,GO:0051258,GO:0051301,GO:0065003,GO:0071840,GO:0097159,GO:0097367,GO:1901265,GO:1901363</t>
  </si>
  <si>
    <t>GO:0000166,GO:0000270,GO:0003674,GO:0003824,GO:0005488,GO:0005524,GO:0005575,GO:0005622,GO:0005623,GO:0005737,GO:0006022,GO:0006023,GO:0006024,GO:0006807,GO:0008144,GO:0008150,GO:0008152,GO:0008360,GO:0008716,GO:0009058,GO:0009059,GO:0009252,GO:0009273,GO:0009987,GO:0016043,GO:0016874,GO:0016879,GO:0016881,GO:0017076,GO:0022603,GO:0022604,GO:0030203,GO:0030554,GO:0032553,GO:0032555,GO:0032559,GO:0034645,GO:0035639,GO:0036094,GO:0042546,GO:0043167,GO:0043168,GO:0043169,GO:0043170,GO:0044036,GO:0044038,GO:0044085,GO:0044237,GO:0044249,GO:0044260,GO:0044424,GO:0044464,GO:0045229,GO:0046872,GO:0050789,GO:0050793,GO:0050794,GO:0051128,GO:0065007,GO:0065008,GO:0070589,GO:0071554,GO:0071555,GO:0071704,GO:0071840,GO:0097159,GO:0097367,GO:1901135,GO:1901137,GO:1901265,GO:1901363,GO:1901564,GO:1901566,GO:1901576</t>
  </si>
  <si>
    <t>GO:0003674,GO:0003824,GO:0005488,GO:0005575,GO:0005622,GO:0005623,GO:0005737,GO:0006139,GO:0006396,GO:0006399,GO:0006400,GO:0006725,GO:0006807,GO:0008033,GO:0008150,GO:0008152,GO:0009451,GO:0009987,GO:0010467,GO:0016070,GO:0016740,GO:0034470,GO:0034641,GO:0034660,GO:0043167,GO:0043169,GO:0043170,GO:0043412,GO:0044237,GO:0044238,GO:0044424,GO:0044464,GO:0046483,GO:0046872,GO:0048037,GO:0051536,GO:0051539,GO:0051540,GO:0071704,GO:0090304,GO:1901360</t>
  </si>
  <si>
    <t>GO:0000166,GO:0001882,GO:0001883,GO:0003674,GO:0003824,GO:0003924,GO:0005488,GO:0005525,GO:0005575,GO:0005622,GO:0005623,GO:0005737,GO:0006412,GO:0006415,GO:0006518,GO:0006807,GO:0008150,GO:0008152,GO:0009058,GO:0009059,GO:0009987,GO:0010467,GO:0016043,GO:0016462,GO:0016787,GO:0016817,GO:0016818,GO:0017076,GO:0017111,GO:0019001,GO:0019538,GO:0022411,GO:0032549,GO:0032550,GO:0032553,GO:0032555,GO:0032561,GO:0032984,GO:0034641,GO:0034645,GO:0035639,GO:0036094,GO:0043043,GO:0043167,GO:0043168,GO:0043170,GO:0043603,GO:0043604,GO:0043624,GO:0043933,GO:0044237,GO:0044238,GO:0044249,GO:0044260,GO:0044267,GO:0044271,GO:0044424,GO:0044464,GO:0071704,GO:0071840,GO:0097159,GO:0097367,GO:1901265,GO:1901363,GO:1901564,GO:1901566,GO:1901576</t>
  </si>
  <si>
    <t>GO:0003674,GO:0003824,GO:0005488,GO:0006629,GO:0006720,GO:0008150,GO:0008152,GO:0008299,GO:0008610,GO:0009058,GO:0009987,GO:0015979,GO:0016740,GO:0016765,GO:0043167,GO:0043169,GO:0044237,GO:0044238,GO:0044249,GO:0044255,GO:0046872,GO:0071704,GO:1901576</t>
  </si>
  <si>
    <t>GO:0000270,GO:0003674,GO:0003824,GO:0006022,GO:0006023,GO:0006024,GO:0006807,GO:0008150,GO:0008152,GO:0008360,GO:0008881,GO:0009058,GO:0009059,GO:0009252,GO:0009273,GO:0009987,GO:0016043,GO:0016853,GO:0016854,GO:0016855,GO:0022603,GO:0022604,GO:0030203,GO:0034645,GO:0036361,GO:0042546,GO:0043170,GO:0044036,GO:0044038,GO:0044085,GO:0044237,GO:0044249,GO:0044260,GO:0045229,GO:0047661,GO:0050789,GO:0050793,GO:0050794,GO:0051128,GO:0065007,GO:0065008,GO:0070589,GO:0071554,GO:0071555,GO:0071704,GO:0071840,GO:1901135,GO:1901137,GO:1901564,GO:1901566,GO:1901576</t>
  </si>
  <si>
    <t>GO:0003674,GO:0005215,GO:0005575,GO:0005622,GO:0005623,GO:0006810,GO:0006811,GO:0006812,GO:0006814,GO:0008150,GO:0008324,GO:0009579,GO:0015075,GO:0015077,GO:0015078,GO:0015291,GO:0015297,GO:0015298,GO:0015299,GO:0015318,GO:0015672,GO:0016020,GO:0016021,GO:0022804,GO:0022857,GO:0022890,GO:0030001,GO:0031224,GO:0034220,GO:0034357,GO:0042651,GO:0044424,GO:0044425,GO:0044436,GO:0044464,GO:0051179,GO:0051234,GO:0055085,GO:0098655,GO:0098660,GO:0098662,GO:1902600</t>
  </si>
  <si>
    <t>GO:0003674,GO:0003824,GO:0006807,GO:0008150,GO:0008152,GO:0016787</t>
  </si>
  <si>
    <t>GO:0003674,GO:0003676,GO:0003677,GO:0003700,GO:0005488,GO:0005575,GO:0005622,GO:0005623,GO:0005737,GO:0006139,GO:0006351,GO:0006355,GO:0006725,GO:0006807,GO:0006810,GO:0006811,GO:0006820,GO:0008150,GO:0008152,GO:0008272,GO:0009058,GO:0009059,GO:0009889,GO:0009987,GO:0010467,GO:0010468,GO:0010556,GO:0015698,GO:0016070,GO:0018130,GO:0019219,GO:0019222,GO:0019438,GO:0031323,GO:0031326,GO:0032774,GO:0034641,GO:0034645,GO:0034654,GO:0043170,GO:0044237,GO:0044238,GO:0044249,GO:0044260,GO:0044271,GO:0044424,GO:0044464,GO:0046483,GO:0050789,GO:0050794,GO:0051171,GO:0051179,GO:0051234,GO:0051252,GO:0060255,GO:0065007,GO:0071704,GO:0072348,GO:0080090,GO:0090304,GO:0097159,GO:0097659,GO:0140110,GO:1901360,GO:1901362,GO:1901363,GO:1901576,GO:1903506,GO:2000112,GO:2001141</t>
  </si>
  <si>
    <t>GO:0003674,GO:0003824,GO:0005575,GO:0005622,GO:0005623,GO:0005737,GO:0006464,GO:0006807,GO:0008150,GO:0008152,GO:0009249,GO:0009987,GO:0010467,GO:0016415,GO:0016740,GO:0016746,GO:0016747,GO:0018065,GO:0018193,GO:0018205,GO:0019538,GO:0033819,GO:0036211,GO:0043170,GO:0043412,GO:0044237,GO:0044238,GO:0044260,GO:0044267,GO:0044424,GO:0044464,GO:0051604,GO:0071704,GO:0102555,GO:1901564</t>
  </si>
  <si>
    <t>GO:0003674,GO:0005488,GO:0005575,GO:0005622,GO:0005623,GO:0005737,GO:0005829,GO:0005840,GO:0006417,GO:0006448,GO:0008150,GO:0008152,GO:0009889,GO:0009890,GO:0009892,GO:0010468,GO:0010556,GO:0010558,GO:0010605,GO:0010608,GO:0010629,GO:0015935,GO:0017148,GO:0019222,GO:0022626,GO:0022627,GO:0031323,GO:0031324,GO:0031326,GO:0031327,GO:0032268,GO:0032269,GO:0032991,GO:0034248,GO:0034249,GO:0043021,GO:0043022,GO:0043024,GO:0043226,GO:0043228,GO:0043229,GO:0043232,GO:0044238,GO:0044391,GO:0044422,GO:0044424,GO:0044444,GO:0044445,GO:0044446,GO:0044464,GO:0044877,GO:0045900,GO:0048519,GO:0048523,GO:0050789,GO:0050794,GO:0051171,GO:0051172,GO:0051246,GO:0051248,GO:0060255,GO:0065007,GO:0080090,GO:1990904,GO:2000112,GO:2000113</t>
  </si>
  <si>
    <t>GO:0002097,GO:0002099,GO:0003674,GO:0003824,GO:0005575,GO:0005622,GO:0005623,GO:0005737,GO:0006139,GO:0006396,GO:0006399,GO:0006400,GO:0006725,GO:0006807,GO:0008033,GO:0008150,GO:0008152,GO:0008616,GO:0009058,GO:0009116,GO:0009119,GO:0009163,GO:0009451,GO:0009987,GO:0010467,GO:0016070,GO:0016740,GO:0016853,GO:0018130,GO:0019438,GO:0034404,GO:0034470,GO:0034641,GO:0034654,GO:0034660,GO:0042455,GO:0043170,GO:0043412,GO:0044237,GO:0044238,GO:0044249,GO:0044271,GO:0044281,GO:0044283,GO:0044424,GO:0044464,GO:0046116,GO:0046483,GO:0051075,GO:0055086,GO:0071704,GO:0090304,GO:0140098,GO:0140101,GO:1901135,GO:1901137,GO:1901360,GO:1901362,GO:1901564,GO:1901566,GO:1901576,GO:1901657,GO:1901659</t>
  </si>
  <si>
    <t>GO:0003674,GO:0003735,GO:0005198,GO:0005575,GO:0005622,GO:0005623,GO:0005737,GO:0005840,GO:0006412,GO:0006518,GO:0006807,GO:0008150,GO:0008152,GO:0009058,GO:0009059,GO:0009987,GO:0010467,GO:0019538,GO:0032991,GO:0034641,GO:0034645,GO:0043043,GO:0043170,GO:0043226,GO:0043228,GO:0043229,GO:0043232,GO:0043603,GO:0043604,GO:0044237,GO:0044238,GO:0044249,GO:0044260,GO:0044267,GO:0044271,GO:0044424,GO:0044444,GO:0044464,GO:0071704,GO:1901564,GO:1901566,GO:1901576,GO:1990904</t>
  </si>
  <si>
    <t>GO:0005575,GO:0005622,GO:0005623,GO:0008150,GO:0008152,GO:0009521,GO:0009522,GO:0009579,GO:0009987,GO:0015979,GO:0016020,GO:0016021,GO:0031224,GO:0032991,GO:0034357,GO:0042651,GO:0044237,GO:0044424,GO:0044425,GO:0044436,GO:0044464,GO:0098796</t>
  </si>
  <si>
    <t>GO:0005575,GO:0005622,GO:0005623,GO:0008150,GO:0008152,GO:0009521,GO:0009522,GO:0009538,GO:0009579,GO:0009987,GO:0015979,GO:0016020,GO:0016021,GO:0031224,GO:0032991,GO:0034357,GO:0042651,GO:0044237,GO:0044424,GO:0044425,GO:0044436,GO:0044464,GO:0098796</t>
  </si>
  <si>
    <t>GO:0005575,GO:0016020,GO:0016021,GO:0031224,GO:0044425</t>
  </si>
  <si>
    <t>GO:0000166,GO:0001882,GO:0001883,GO:0003674,GO:0005488,GO:0005525,GO:0008150,GO:0017076,GO:0019001,GO:0022613,GO:0032549,GO:0032550,GO:0032553,GO:0032555,GO:0032561,GO:0035639,GO:0036094,GO:0042254,GO:0043167,GO:0043168,GO:0044085,GO:0071840,GO:0097159,GO:0097367,GO:1901265,GO:1901363</t>
  </si>
  <si>
    <t>GO:0003674,GO:0003824,GO:0005488,GO:0005575,GO:0005622,GO:0005623,GO:0005737,GO:0005829,GO:0005975,GO:0005984,GO:0005985,GO:0005986,GO:0005996,GO:0006000,GO:0006002,GO:0006006,GO:0006094,GO:0006793,GO:0006796,GO:0008150,GO:0008152,GO:0009058,GO:0009311,GO:0009312,GO:0009987,GO:0015977,GO:0015979,GO:0016051,GO:0016311,GO:0016787,GO:0016788,GO:0016791,GO:0019203,GO:0019253,GO:0019318,GO:0019319,GO:0019637,GO:0019685,GO:0030388,GO:0034637,GO:0042132,GO:0042578,GO:0043167,GO:0043169,GO:0044237,GO:0044238,GO:0044249,GO:0044262,GO:0044281,GO:0044283,GO:0044424,GO:0044444,GO:0044464,GO:0046351,GO:0046364,GO:0046872,GO:0050308,GO:0071704,GO:1901135,GO:1901576</t>
  </si>
  <si>
    <t>GO:0000166,GO:0003674,GO:0003824,GO:0004345,GO:0005488,GO:0005975,GO:0005996,GO:0006006,GO:0006081,GO:0006098,GO:0006139,GO:0006725,GO:0006732,GO:0006733,GO:0006739,GO:0006753,GO:0006793,GO:0006796,GO:0006807,GO:0008150,GO:0008152,GO:0009117,GO:0009987,GO:0016491,GO:0016614,GO:0016616,GO:0019318,GO:0019362,GO:0019637,GO:0019682,GO:0019693,GO:0034641,GO:0036094,GO:0044237,GO:0044238,GO:0044281,GO:0046483,GO:0046496,GO:0048037,GO:0050661,GO:0050662,GO:0051156,GO:0051186,GO:0055086,GO:0055114,GO:0071704,GO:0072524,GO:0097159,GO:1901135,GO:1901265,GO:1901360,GO:1901363,GO:1901564</t>
  </si>
  <si>
    <t>GO:0003674,GO:0003824,GO:0005575,GO:0005622,GO:0005623,GO:0005886,GO:0006091,GO:0008150,GO:0008152,GO:0009055,GO:0009512,GO:0009579,GO:0009767,GO:0009987,GO:0015979,GO:0016020,GO:0016021,GO:0016491,GO:0019684,GO:0022900,GO:0031224,GO:0032991,GO:0034357,GO:0042651,GO:0044237,GO:0044424,GO:0044425,GO:0044436,GO:0044464,GO:0045156,GO:0055114,GO:0070069,GO:0071944</t>
  </si>
  <si>
    <t>GO:0003674,GO:0003824,GO:0005488,GO:0005506,GO:0005575,GO:0005622,GO:0005623,GO:0005886,GO:0006091,GO:0008150,GO:0008152,GO:0009055,GO:0009512,GO:0009579,GO:0009987,GO:0015979,GO:0015980,GO:0016020,GO:0016021,GO:0016491,GO:0020037,GO:0022900,GO:0022904,GO:0031224,GO:0032991,GO:0034357,GO:0042651,GO:0043167,GO:0043169,GO:0044237,GO:0044424,GO:0044425,GO:0044436,GO:0044464,GO:0045158,GO:0045333,GO:0046872,GO:0046906,GO:0046914,GO:0048037,GO:0055114,GO:0070069,GO:0071944,GO:0097159,GO:1901363</t>
  </si>
  <si>
    <t>GO:0003674,GO:0003824,GO:0004175,GO:0005575,GO:0005622,GO:0005623,GO:0006508,GO:0006807,GO:0007154,GO:0007165,GO:0008150,GO:0008152,GO:0008233,GO:0008236,GO:0009579,GO:0009987,GO:0016787,GO:0017171,GO:0019538,GO:0023052,GO:0030288,GO:0030313,GO:0031975,GO:0031977,GO:0042597,GO:0043170,GO:0044238,GO:0044424,GO:0044436,GO:0044464,GO:0050789,GO:0050794,GO:0050896,GO:0051716,GO:0065007,GO:0070011,GO:0071704,GO:0140096,GO:1901564</t>
  </si>
  <si>
    <t>GO:0000166,GO:0003674,GO:0003824,GO:0004363,GO:0005488,GO:0005524,GO:0005575,GO:0005622,GO:0005623,GO:0005737,GO:0005829,GO:0006518,GO:0006575,GO:0006749,GO:0006750,GO:0006790,GO:0006807,GO:0008144,GO:0008150,GO:0008152,GO:0009058,GO:0009987,GO:0016874,GO:0016879,GO:0016881,GO:0017076,GO:0019184,GO:0030554,GO:0032553,GO:0032555,GO:0032559,GO:0034641,GO:0035639,GO:0036094,GO:0042398,GO:0043043,GO:0043167,GO:0043168,GO:0043169,GO:0043603,GO:0043604,GO:0044237,GO:0044249,GO:0044271,GO:0044272,GO:0044424,GO:0044444,GO:0044464,GO:0046872,GO:0051186,GO:0051188,GO:0071704,GO:0097159,GO:0097367,GO:1901265,GO:1901363,GO:1901564,GO:1901566,GO:1901576</t>
  </si>
  <si>
    <t>GO:0003674,GO:0003824,GO:0005575,GO:0005623,GO:0006091,GO:0008150,GO:0008152,GO:0009055,GO:0009987,GO:0015035,GO:0015036,GO:0016491,GO:0016667,GO:0019725,GO:0022900,GO:0042592,GO:0044237,GO:0045454,GO:0050789,GO:0050794,GO:0055114,GO:0065007,GO:0065008</t>
  </si>
  <si>
    <t>GO:0000166,GO:0003674,GO:0003824,GO:0005488,GO:0005524,GO:0006412,GO:0006450,GO:0006518,GO:0006807,GO:0008144,GO:0008150,GO:0008152,GO:0009058,GO:0009059,GO:0009987,GO:0010467,GO:0016874,GO:0017076,GO:0019538,GO:0030554,GO:0032553,GO:0032555,GO:0032559,GO:0034641,GO:0034645,GO:0035639,GO:0036094,GO:0043043,GO:0043167,GO:0043168,GO:0043170,GO:0043603,GO:0043604,GO:0044237,GO:0044238,GO:0044249,GO:0044260,GO:0044267,GO:0044271,GO:0065007,GO:0065008,GO:0071704,GO:0097159,GO:0097367,GO:1901265,GO:1901363,GO:1901564,GO:1901566,GO:1901576</t>
  </si>
  <si>
    <t>GO:0005575,GO:0005622,GO:0005623,GO:0005886,GO:0008150,GO:0008152,GO:0009579,GO:0009987,GO:0015979,GO:0016020,GO:0034357,GO:0042651,GO:0044237,GO:0044424,GO:0044436,GO:0044464,GO:0071944</t>
  </si>
  <si>
    <t>GO:0003674,GO:0003676,GO:0003677,GO:0005488,GO:0006139,GO:0006351,GO:0006355,GO:0006725,GO:0006807,GO:0008150,GO:0008152,GO:0009058,GO:0009059,GO:0009889,GO:0009987,GO:0010467,GO:0010468,GO:0010556,GO:0016070,GO:0018130,GO:0019219,GO:0019222,GO:0019438,GO:0031323,GO:0031326,GO:0032774,GO:0034641,GO:0034645,GO:0034654,GO:0043170,GO:0043565,GO:0044237,GO:0044238,GO:0044249,GO:0044260,GO:0044271,GO:0046483,GO:0050789,GO:0050794,GO:0051171,GO:0051252,GO:0060255,GO:0065007,GO:0071704,GO:0080090,GO:0090304,GO:0097159,GO:0097659,GO:1901360,GO:1901362,GO:1901363,GO:1901576,GO:1903506,GO:2000112,GO:2001141</t>
  </si>
  <si>
    <t>GO:0000041,GO:0000166,GO:0003674,GO:0003824,GO:0004008,GO:0005215,GO:0005375,GO:0005488,GO:0005524,GO:0005575,GO:0005623,GO:0005886,GO:0006810,GO:0006811,GO:0006812,GO:0006825,GO:0008144,GO:0008150,GO:0008324,GO:0015075,GO:0015318,GO:0015399,GO:0015405,GO:0015662,GO:0016020,GO:0016021,GO:0016462,GO:0016787,GO:0016817,GO:0016818,GO:0016887,GO:0017076,GO:0017111,GO:0019829,GO:0022804,GO:0022853,GO:0022857,GO:0022890,GO:0030001,GO:0030554,GO:0031224,GO:0032553,GO:0032555,GO:0032559,GO:0034220,GO:0035434,GO:0035639,GO:0036094,GO:0042623,GO:0042625,GO:0042626,GO:0043167,GO:0043168,GO:0043169,GO:0043492,GO:0043682,GO:0044425,GO:0044464,GO:0046872,GO:0046873,GO:0046915,GO:0051179,GO:0051234,GO:0055085,GO:0060003,GO:0071944,GO:0090662,GO:0097159,GO:0097367,GO:0098655,GO:0098660,GO:0098662,GO:0099131,GO:0099132,GO:1901265,GO:1901363</t>
  </si>
  <si>
    <t>GO:0003674,GO:0003824,GO:0005215,GO:0005575,GO:0005622,GO:0005623,GO:0005886,GO:0006139,GO:0006163,GO:0006164,GO:0006725,GO:0006753,GO:0006754,GO:0006793,GO:0006796,GO:0006807,GO:0006810,GO:0006811,GO:0006812,GO:0008150,GO:0008152,GO:0008324,GO:0009058,GO:0009117,GO:0009123,GO:0009124,GO:0009126,GO:0009127,GO:0009141,GO:0009142,GO:0009144,GO:0009145,GO:0009150,GO:0009152,GO:0009156,GO:0009161,GO:0009165,GO:0009167,GO:0009168,GO:0009199,GO:0009201,GO:0009205,GO:0009206,GO:0009259,GO:0009260,GO:0009579,GO:0009987,GO:0015075,GO:0015077,GO:0015078,GO:0015318,GO:0015399,GO:0015405,GO:0015672,GO:0015985,GO:0015986,GO:0016020,GO:0016462,GO:0016469,GO:0016787,GO:0016817,GO:0016818,GO:0016887,GO:0017111,GO:0017144,GO:0018130,GO:0019438,GO:0019637,GO:0019693,GO:0019829,GO:0022804,GO:0022853,GO:0022857,GO:0022890,GO:0032991,GO:0033178,GO:0034220,GO:0034357,GO:0034641,GO:0034654,GO:0042623,GO:0042625,GO:0042626,GO:0042651,GO:0043492,GO:0044237,GO:0044238,GO:0044249,GO:0044271,GO:0044281,GO:0044424,GO:0044425,GO:0044436,GO:0044459,GO:0044464,GO:0044769,GO:0045259,GO:0045260,GO:0045261,GO:0046034,GO:0046390,GO:0046483,GO:0046933,GO:0051179,GO:0051234,GO:0055085,GO:0055086,GO:0071704,GO:0071944,GO:0072521,GO:0072522,GO:0090407,GO:0090662,GO:0098655,GO:0098660,GO:0098662,GO:0098796,GO:0098797,GO:0099131,GO:0099132,GO:1901135,GO:1901137,GO:1901293,GO:1901360,GO:1901362,GO:1901564,GO:1901566,GO:1901576,GO:1902600</t>
  </si>
  <si>
    <t>GO:0000166,GO:0003674,GO:0003824,GO:0005215,GO:0005488,GO:0005524,GO:0005575,GO:0005622,GO:0005623,GO:0005886,GO:0006139,GO:0006163,GO:0006164,GO:0006725,GO:0006753,GO:0006754,GO:0006793,GO:0006796,GO:0006807,GO:0006810,GO:0006811,GO:0006812,GO:0008144,GO:0008150,GO:0008152,GO:0008324,GO:0009058,GO:0009117,GO:0009123,GO:0009124,GO:0009126,GO:0009127,GO:0009141,GO:0009142,GO:0009144,GO:0009145,GO:0009150,GO:0009152,GO:0009156,GO:0009161,GO:0009165,GO:0009167,GO:0009168,GO:0009199,GO:0009201,GO:0009205,GO:0009206,GO:0009259,GO:0009260,GO:0009579,GO:0009987,GO:0015075,GO:0015077,GO:0015078,GO:0015318,GO:0015399,GO:0015405,GO:0015672,GO:0015985,GO:0015986,GO:0016020,GO:0016462,GO:0016469,GO:0016787,GO:0016817,GO:0016818,GO:0016887,GO:0017076,GO:0017111,GO:0017144,GO:0018130,GO:0019438,GO:0019637,GO:0019693,GO:0019829,GO:0022804,GO:0022853,GO:0022857,GO:0022890,GO:0030554,GO:0032553,GO:0032555,GO:0032559,GO:0032991,GO:0033178,GO:0034220,GO:0034357,GO:0034641,GO:0034654,GO:0035639,GO:0036094,GO:0042623,GO:0042625,GO:0042626,GO:0042651,GO:0043167,GO:0043168,GO:0043492,GO:0044237,GO:0044238,GO:0044249,GO:0044271,GO:0044281,GO:0044424,GO:0044425,GO:0044436,GO:0044459,GO:0044464,GO:0044769,GO:0045259,GO:0045260,GO:0045261,GO:0046034,GO:0046390,GO:0046483,GO:0046933,GO:0051179,GO:0051234,GO:0055085,GO:0055086,GO:0071704,GO:0071944,GO:0072521,GO:0072522,GO:0090407,GO:0090662,GO:0097159,GO:0097367,GO:0098655,GO:0098660,GO:0098662,GO:0098796,GO:0098797,GO:0099131,GO:0099132,GO:1901135,GO:1901137,GO:1901265,GO:1901293,GO:1901360,GO:1901362,GO:1901363,GO:1901564,GO:1901566,GO:1901576,GO:1902600</t>
  </si>
  <si>
    <t>GO:0000166,GO:0003674,GO:0005488,GO:0005515,GO:0005524,GO:0005575,GO:0005622,GO:0005623,GO:0005737,GO:0006457,GO:0006458,GO:0006950,GO:0006986,GO:0008144,GO:0008150,GO:0009987,GO:0010033,GO:0017076,GO:0030554,GO:0032553,GO:0032555,GO:0032559,GO:0035639,GO:0035966,GO:0036094,GO:0042221,GO:0043167,GO:0043168,GO:0043169,GO:0044424,GO:0044464,GO:0046872,GO:0050896,GO:0051082,GO:0051084,GO:0051085,GO:0051087,GO:0061077,GO:0097159,GO:0097367,GO:1901265,GO:1901363</t>
  </si>
  <si>
    <t>GO:0000166,GO:0003674,GO:0005488,GO:0005524,GO:0005575,GO:0005622,GO:0005623,GO:0005737,GO:0006457,GO:0008144,GO:0008150,GO:0009987,GO:0017076,GO:0030554,GO:0032553,GO:0032555,GO:0032559,GO:0035639,GO:0036094,GO:0042026,GO:0043167,GO:0043168,GO:0044424,GO:0044464,GO:0097159,GO:0097367,GO:1901265,GO:1901363</t>
  </si>
  <si>
    <t>GO:0000270,GO:0003674,GO:0003824,GO:0005575,GO:0005623,GO:0005886,GO:0005975,GO:0006022,GO:0006023,GO:0006024,GO:0006629,GO:0006807,GO:0007049,GO:0008150,GO:0008152,GO:0008194,GO:0008360,GO:0008375,GO:0009058,GO:0009059,GO:0009252,GO:0009273,GO:0009987,GO:0016020,GO:0016043,GO:0016740,GO:0016757,GO:0016758,GO:0022603,GO:0022604,GO:0030203,GO:0030258,GO:0030259,GO:0034645,GO:0042546,GO:0043170,GO:0044036,GO:0044038,GO:0044085,GO:0044237,GO:0044238,GO:0044249,GO:0044255,GO:0044260,GO:0044464,GO:0045229,GO:0050511,GO:0050789,GO:0050793,GO:0050794,GO:0051128,GO:0051301,GO:0051991,GO:0065007,GO:0065008,GO:0070085,GO:0070589,GO:0071554,GO:0071555,GO:0071704,GO:0071840,GO:0071944,GO:1901135,GO:1901137,GO:1901564,GO:1901566,GO:1901576</t>
  </si>
  <si>
    <t>GO:0003674,GO:0003824,GO:0004601,GO:0005575,GO:0005622,GO:0005623,GO:0005737,GO:0008150,GO:0008152,GO:0009636,GO:0009987,GO:0016209,GO:0016491,GO:0016684,GO:0019725,GO:0042221,GO:0042592,GO:0044424,GO:0044464,GO:0045454,GO:0050789,GO:0050794,GO:0050896,GO:0051716,GO:0051920,GO:0055114,GO:0065007,GO:0065008,GO:0070887,GO:0097237,GO:0098754,GO:0098869,GO:1990748</t>
  </si>
  <si>
    <t>GO:0001505,GO:0003674,GO:0003824,GO:0004047,GO:0006082,GO:0006520,GO:0006544,GO:0006546,GO:0006807,GO:0008150,GO:0008152,GO:0008168,GO:0008483,GO:0009056,GO:0009063,GO:0009069,GO:0009071,GO:0009987,GO:0016054,GO:0016740,GO:0016741,GO:0016769,GO:0017144,GO:0019752,GO:0032259,GO:0042133,GO:0042135,GO:0042737,GO:0043436,GO:0044237,GO:0044238,GO:0044248,GO:0044281,GO:0044282,GO:0046395,GO:0065007,GO:0065008,GO:0071704,GO:1901564,GO:1901565,GO:1901575,GO:1901605,GO:1901606</t>
  </si>
  <si>
    <t>GO:0000166,GO:0003674,GO:0003824,GO:0003951,GO:0005488,GO:0005524,GO:0005575,GO:0005622,GO:0005623,GO:0005737,GO:0006139,GO:0006725,GO:0006732,GO:0006733,GO:0006739,GO:0006741,GO:0006753,GO:0006793,GO:0006796,GO:0006807,GO:0008144,GO:0008150,GO:0008152,GO:0009058,GO:0009108,GO:0009117,GO:0009165,GO:0009987,GO:0016301,GO:0016310,GO:0016740,GO:0016772,GO:0016773,GO:0017076,GO:0018130,GO:0019359,GO:0019362,GO:0019363,GO:0019438,GO:0019637,GO:0019674,GO:0030554,GO:0032553,GO:0032555,GO:0032559,GO:0034641,GO:0034654,GO:0035639,GO:0036094,GO:0043167,GO:0043168,GO:0044237,GO:0044238,GO:0044249,GO:0044271,GO:0044281,GO:0044424,GO:0044464,GO:0046483,GO:0046496,GO:0051186,GO:0051188,GO:0055086,GO:0071704,GO:0072524,GO:0072525,GO:0090407,GO:0097159,GO:0097367,GO:1901265,GO:1901293,GO:1901360,GO:1901362,GO:1901363,GO:1901564,GO:1901566,GO:1901576</t>
  </si>
  <si>
    <t>GO:0003674,GO:0003824,GO:0004156,GO:0005488,GO:0005575,GO:0005622,GO:0005623,GO:0005737,GO:0005829,GO:0006082,GO:0006575,GO:0006725,GO:0006732,GO:0006760,GO:0006766,GO:0006767,GO:0006807,GO:0008150,GO:0008152,GO:0009058,GO:0009108,GO:0009110,GO:0009396,GO:0009987,GO:0016053,GO:0016740,GO:0016765,GO:0017144,GO:0018130,GO:0019438,GO:0019752,GO:0034641,GO:0042364,GO:0042398,GO:0042558,GO:0042559,GO:0043167,GO:0043169,GO:0043436,GO:0043603,GO:0043604,GO:0043648,GO:0043650,GO:0044237,GO:0044249,GO:0044271,GO:0044281,GO:0044283,GO:0044424,GO:0044444,GO:0044464,GO:0046394,GO:0046483,GO:0046653,GO:0046654,GO:0046655,GO:0046656,GO:0046872,GO:0051186,GO:0051188,GO:0071704,GO:1901360,GO:1901362,GO:1901564,GO:1901566,GO:1901576</t>
  </si>
  <si>
    <t>GO:0003674,GO:0003676,GO:0003723,GO:0003735,GO:0005198,GO:0005488,GO:0005575,GO:0005622,GO:0005623,GO:0005737,GO:0005829,GO:0005840,GO:0006412,GO:0006518,GO:0006807,GO:0008150,GO:0008152,GO:0009058,GO:0009059,GO:0009987,GO:0010467,GO:0015935,GO:0019538,GO:0019843,GO:0022626,GO:0022627,GO:0032991,GO:0034641,GO:0034645,GO:0043043,GO:0043170,GO:0043226,GO:0043228,GO:0043229,GO:0043232,GO:0043603,GO:0043604,GO:0044237,GO:0044238,GO:0044249,GO:0044260,GO:0044267,GO:0044271,GO:0044391,GO:0044422,GO:0044424,GO:0044444,GO:0044445,GO:0044446,GO:0044464,GO:0071704,GO:0097159,GO:1901363,GO:1901564,GO:1901566,GO:1901576,GO:1990904</t>
  </si>
  <si>
    <t>GO:0000166,GO:0003674,GO:0003676,GO:0003677,GO:0003678,GO:0003824,GO:0004386,GO:0005488,GO:0005524,GO:0005575,GO:0005622,GO:0005623,GO:0006139,GO:0006259,GO:0006281,GO:0006310,GO:0006725,GO:0006807,GO:0006950,GO:0006974,GO:0006996,GO:0007154,GO:0008144,GO:0008150,GO:0008152,GO:0009378,GO:0009379,GO:0009432,GO:0009605,GO:0009987,GO:0009991,GO:0016043,GO:0016462,GO:0016787,GO:0016817,GO:0016818,GO:0017076,GO:0017111,GO:0030554,GO:0031668,GO:0032392,GO:0032508,GO:0032553,GO:0032555,GO:0032559,GO:0032991,GO:0033202,GO:0033554,GO:0034641,GO:0035639,GO:0036094,GO:0043167,GO:0043168,GO:0043170,GO:0044237,GO:0044238,GO:0044260,GO:0044424,GO:0044464,GO:0046483,GO:0048476,GO:0050896,GO:0051276,GO:0051716,GO:0071103,GO:0071496,GO:0071704,GO:0071840,GO:0090304,GO:0097159,GO:0097367,GO:0140097,GO:1901265,GO:1901360,GO:1901363,GO:1902494</t>
  </si>
  <si>
    <t>GO:0003674,GO:0003824,GO:0004801,GO:0005488,GO:0005509,GO:0005575,GO:0005622,GO:0005623,GO:0005737,GO:0005975,GO:0006081,GO:0006098,GO:0006139,GO:0006725,GO:0006732,GO:0006733,GO:0006739,GO:0006753,GO:0006793,GO:0006796,GO:0006807,GO:0008150,GO:0008152,GO:0009117,GO:0009987,GO:0016740,GO:0016744,GO:0019362,GO:0019637,GO:0019682,GO:0019693,GO:0034641,GO:0043167,GO:0043169,GO:0044237,GO:0044238,GO:0044281,GO:0044424,GO:0044464,GO:0046483,GO:0046496,GO:0046872,GO:0051156,GO:0051186,GO:0055086,GO:0071704,GO:0072524,GO:1901135,GO:1901360,GO:1901564</t>
  </si>
  <si>
    <t>GO:0000271,GO:0003674,GO:0003824,GO:0005575,GO:0005622,GO:0005623,GO:0005737,GO:0005975,GO:0005976,GO:0006139,GO:0006629,GO:0006725,GO:0006793,GO:0006807,GO:0008150,GO:0008152,GO:0008610,GO:0008653,GO:0008690,GO:0009058,GO:0009059,GO:0009103,GO:0009225,GO:0009226,GO:0009987,GO:0016051,GO:0016740,GO:0016772,GO:0016779,GO:0018130,GO:0019438,GO:0033467,GO:0033468,GO:0033692,GO:0034637,GO:0034641,GO:0034645,GO:0034654,GO:0043170,GO:0044237,GO:0044238,GO:0044249,GO:0044255,GO:0044260,GO:0044262,GO:0044264,GO:0044271,GO:0044281,GO:0044424,GO:0044464,GO:0046483,GO:0055086,GO:0070567,GO:0071704,GO:1901135,GO:1901137,GO:1901360,GO:1901362,GO:1901576,GO:1903509</t>
  </si>
  <si>
    <t>GO:0000271,GO:0003674,GO:0003824,GO:0005575,GO:0005622,GO:0005623,GO:0005737,GO:0005975,GO:0005976,GO:0006629,GO:0008150,GO:0008152,GO:0008610,GO:0008653,GO:0008676,GO:0009058,GO:0009059,GO:0009103,GO:0009987,GO:0016051,GO:0016740,GO:0016765,GO:0033692,GO:0034637,GO:0034645,GO:0043170,GO:0044237,GO:0044238,GO:0044249,GO:0044255,GO:0044260,GO:0044262,GO:0044264,GO:0044424,GO:0044464,GO:0071704,GO:1901135,GO:1901137,GO:1901576,GO:1903509</t>
  </si>
  <si>
    <t>GO:0003674,GO:0003824,GO:0005488,GO:0008150,GO:0008152,GO:0016491,GO:0016614,GO:0043167,GO:0043169,GO:0046872,GO:0055114</t>
  </si>
  <si>
    <t>GO:0000166,GO:0003674,GO:0003824,GO:0005488,GO:0005524,GO:0006725,GO:0006778,GO:0006779,GO:0006807,GO:0008144,GO:0008150,GO:0008152,GO:0009058,GO:0009987,GO:0015979,GO:0015994,GO:0015995,GO:0016851,GO:0016874,GO:0017076,GO:0018130,GO:0019438,GO:0030554,GO:0032553,GO:0032555,GO:0032559,GO:0033013,GO:0033014,GO:0034641,GO:0035639,GO:0036094,GO:0042440,GO:0043167,GO:0043168,GO:0044237,GO:0044249,GO:0044271,GO:0046148,GO:0046483,GO:0051002,GO:0051003,GO:0051186,GO:0051188,GO:0071704,GO:0097159,GO:0097367,GO:1901265,GO:1901360,GO:1901362,GO:1901363,GO:1901564,GO:1901566,GO:1901576</t>
  </si>
  <si>
    <t>GO:0000166,GO:0003674,GO:0003824,GO:0003848,GO:0005488,GO:0005524,GO:0006082,GO:0006575,GO:0006725,GO:0006732,GO:0006760,GO:0006766,GO:0006767,GO:0006793,GO:0006796,GO:0006807,GO:0008144,GO:0008150,GO:0008152,GO:0009058,GO:0009108,GO:0009110,GO:0009396,GO:0009987,GO:0016053,GO:0016301,GO:0016310,GO:0016740,GO:0016772,GO:0016778,GO:0017076,GO:0017144,GO:0018130,GO:0019438,GO:0019752,GO:0030554,GO:0032553,GO:0032555,GO:0032559,GO:0034641,GO:0035639,GO:0036094,GO:0042364,GO:0042398,GO:0042558,GO:0042559,GO:0043167,GO:0043168,GO:0043436,GO:0043603,GO:0043604,GO:0043648,GO:0043650,GO:0044237,GO:0044249,GO:0044271,GO:0044281,GO:0044283,GO:0046394,GO:0046483,GO:0046653,GO:0046654,GO:0046655,GO:0046656,GO:0051186,GO:0051188,GO:0071704,GO:0097159,GO:0097367,GO:1901265,GO:1901360,GO:1901362,GO:1901363,GO:1901564,GO:1901566,GO:1901576</t>
  </si>
  <si>
    <t>GO:0003674,GO:0003824,GO:0006725,GO:0006766,GO:0006767,GO:0006807,GO:0008150,GO:0008152,GO:0008939,GO:0009058,GO:0009110,GO:0009235,GO:0009236,GO:0009987,GO:0016740,GO:0016757,GO:0016763,GO:0017144,GO:0018130,GO:0019438,GO:0033013,GO:0033014,GO:0034641,GO:0042364,GO:0044237,GO:0044249,GO:0044271,GO:0044281,GO:0044283,GO:0046483,GO:0051186,GO:0051188,GO:0071704,GO:1901360,GO:1901362,GO:1901564,GO:1901566,GO:1901576</t>
  </si>
  <si>
    <t>GO:0000166,GO:0003674,GO:0003824,GO:0004350,GO:0005488,GO:0005575,GO:0005622,GO:0005623,GO:0005737,GO:0006082,GO:0006520,GO:0006560,GO:0006561,GO:0006807,GO:0008150,GO:0008152,GO:0008652,GO:0009058,GO:0009064,GO:0009084,GO:0009987,GO:0016053,GO:0016491,GO:0016620,GO:0016903,GO:0017144,GO:0018130,GO:0019752,GO:0036094,GO:0043436,GO:0044237,GO:0044238,GO:0044249,GO:0044281,GO:0044283,GO:0044424,GO:0044464,GO:0046394,GO:0046483,GO:0048037,GO:0050661,GO:0050662,GO:0055114,GO:0055129,GO:0071704,GO:0097159,GO:1901265,GO:1901360,GO:1901362,GO:1901363,GO:1901564,GO:1901566,GO:1901576,GO:1901605,GO:1901607</t>
  </si>
  <si>
    <t>GO:0000166,GO:0003674,GO:0003824,GO:0004812,GO:0004821,GO:0005488,GO:0005524,GO:0005575,GO:0005622,GO:0005623,GO:0005737,GO:0006082,GO:0006139,GO:0006399,GO:0006412,GO:0006418,GO:0006427,GO:0006518,GO:0006520,GO:0006725,GO:0006807,GO:0008144,GO:0008150,GO:0008152,GO:0009058,GO:0009059,GO:0009987,GO:0010467,GO:0016070,GO:0016874,GO:0016875,GO:0017076,GO:0019538,GO:0019752,GO:0030554,GO:0032553,GO:0032555,GO:0032559,GO:0034641,GO:0034645,GO:0034660,GO:0035639,GO:0036094,GO:0043038,GO:0043039,GO:0043043,GO:0043167,GO:0043168,GO:0043170,GO:0043436,GO:0043603,GO:0043604,GO:0044237,GO:0044238,GO:0044249,GO:0044260,GO:0044267,GO:0044271,GO:0044281,GO:0044424,GO:0044464,GO:0046483,GO:0071704,GO:0090304,GO:0097159,GO:0097367,GO:0140098,GO:0140101,GO:1901265,GO:1901360,GO:1901363,GO:1901564,GO:1901566,GO:1901576</t>
  </si>
  <si>
    <t>GO:0003674,GO:0005488,GO:0005575,GO:0005622,GO:0005623,GO:0005737,GO:0005840,GO:0006139,GO:0006364,GO:0006396,GO:0006725,GO:0006807,GO:0008150,GO:0008152,GO:0009987,GO:0010467,GO:0016070,GO:0016072,GO:0022613,GO:0032991,GO:0034470,GO:0034641,GO:0034660,GO:0042254,GO:0043021,GO:0043022,GO:0043170,GO:0043226,GO:0043228,GO:0043229,GO:0043232,GO:0044085,GO:0044237,GO:0044238,GO:0044424,GO:0044444,GO:0044464,GO:0044877,GO:0046483,GO:0071704,GO:0071840,GO:0090304,GO:1901360,GO:1990904</t>
  </si>
  <si>
    <t>GO:0003674,GO:0003824,GO:0004611,GO:0005575,GO:0005622,GO:0005623,GO:0005737,GO:0005829,GO:0006082,GO:0006091,GO:0006099,GO:0006101,GO:0008150,GO:0008152,GO:0008964,GO:0009060,GO:0009987,GO:0015977,GO:0015980,GO:0016829,GO:0016830,GO:0016831,GO:0016999,GO:0017144,GO:0019752,GO:0043436,GO:0044237,GO:0044238,GO:0044281,GO:0044424,GO:0044444,GO:0044464,GO:0045333,GO:0055114,GO:0071704,GO:0072350</t>
  </si>
  <si>
    <t>GO:0000166,GO:0000731,GO:0003674,GO:0003676,GO:0003677,GO:0003697,GO:0005488,GO:0005524,GO:0005575,GO:0005622,GO:0005623,GO:0005737,GO:0006139,GO:0006259,GO:0006260,GO:0006281,GO:0006302,GO:0006725,GO:0006807,GO:0006950,GO:0006974,GO:0007154,GO:0008144,GO:0008150,GO:0008152,GO:0009058,GO:0009059,GO:0009432,GO:0009605,GO:0009987,GO:0009991,GO:0017076,GO:0018130,GO:0019438,GO:0030554,GO:0031668,GO:0032553,GO:0032555,GO:0032559,GO:0033554,GO:0034641,GO:0034645,GO:0034654,GO:0035639,GO:0036094,GO:0043167,GO:0043168,GO:0043170,GO:0044237,GO:0044238,GO:0044249,GO:0044260,GO:0044271,GO:0044424,GO:0044464,GO:0046483,GO:0050896,GO:0051716,GO:0071496,GO:0071704,GO:0071897,GO:0090304,GO:0097159,GO:0097367,GO:1901265,GO:1901360,GO:1901362,GO:1901363,GO:1901576</t>
  </si>
  <si>
    <t>GO:0000166,GO:0003674,GO:0003676,GO:0003677,GO:0003684,GO:0003690,GO:0003824,GO:0005488,GO:0005524,GO:0005575,GO:0005622,GO:0005623,GO:0006139,GO:0006259,GO:0006281,GO:0006298,GO:0006725,GO:0006807,GO:0006950,GO:0006974,GO:0008094,GO:0008144,GO:0008150,GO:0008152,GO:0009987,GO:0016462,GO:0016787,GO:0016817,GO:0016818,GO:0016887,GO:0017076,GO:0017111,GO:0030554,GO:0030983,GO:0032300,GO:0032553,GO:0032555,GO:0032559,GO:0032991,GO:0033554,GO:0034641,GO:0035639,GO:0036094,GO:0042623,GO:0043167,GO:0043168,GO:0043170,GO:0044237,GO:0044238,GO:0044260,GO:0044424,GO:0044464,GO:0046483,GO:0050896,GO:0051716,GO:0071704,GO:0090304,GO:0097159,GO:0097367,GO:1901265,GO:1901360,GO:1901363,GO:1990391</t>
  </si>
  <si>
    <t>GO:0005575,GO:0005622,GO:0005623,GO:0005737,GO:0005886,GO:0008150,GO:0008152,GO:0009521,GO:0009523,GO:0009539,GO:0009579,GO:0009987,GO:0010109,GO:0015979,GO:0016020,GO:0016021,GO:0019222,GO:0030075,GO:0030096,GO:0031224,GO:0031323,GO:0032991,GO:0034357,GO:0042548,GO:0042549,GO:0042651,GO:0043226,GO:0043228,GO:0043229,GO:0043232,GO:0043467,GO:0044237,GO:0044422,GO:0044424,GO:0044425,GO:0044436,GO:0044444,GO:0044459,GO:0044464,GO:0050789,GO:0050794,GO:0065007,GO:0071944,GO:0098796,GO:0098797</t>
  </si>
  <si>
    <t>GO:0000906,GO:0003674,GO:0003824,GO:0005575,GO:0005622,GO:0005623,GO:0005737,GO:0005829,GO:0006766,GO:0006767,GO:0006771,GO:0006807,GO:0008150,GO:0008152,GO:0009058,GO:0009110,GO:0009231,GO:0009349,GO:0009987,GO:0016740,GO:0016765,GO:0017144,GO:0018130,GO:0032991,GO:0034641,GO:0042364,GO:0042726,GO:0042727,GO:0044237,GO:0044249,GO:0044271,GO:0044281,GO:0044283,GO:0044424,GO:0044444,GO:0044464,GO:0046483,GO:0071704,GO:1901360,GO:1901362,GO:1901564,GO:1901566,GO:1901576,GO:1902494,GO:1990234</t>
  </si>
  <si>
    <t>GO:0001510,GO:0003674,GO:0003824,GO:0005575,GO:0005622,GO:0005623,GO:0005737,GO:0006139,GO:0006396,GO:0006399,GO:0006400,GO:0006725,GO:0006807,GO:0008033,GO:0008150,GO:0008152,GO:0008168,GO:0008173,GO:0008175,GO:0008757,GO:0009019,GO:0009451,GO:0009987,GO:0010467,GO:0016070,GO:0016423,GO:0016740,GO:0016741,GO:0016772,GO:0016779,GO:0030488,GO:0032259,GO:0034470,GO:0034641,GO:0034660,GO:0043170,GO:0043412,GO:0043414,GO:0044237,GO:0044238,GO:0044260,GO:0044424,GO:0044464,GO:0046483,GO:0050518,GO:0052906,GO:0070567,GO:0071704,GO:0090304,GO:0140098,GO:0140101,GO:1901360</t>
  </si>
  <si>
    <t>GO:0003674,GO:0003676,GO:0003723,GO:0003735,GO:0005198,GO:0005488,GO:0005575,GO:0005622,GO:0005623,GO:0005737,GO:0005840,GO:0006412,GO:0006518,GO:0006807,GO:0008150,GO:0008152,GO:0009058,GO:0009059,GO:0009987,GO:0010467,GO:0019538,GO:0019843,GO:0032991,GO:0034641,GO:0034645,GO:0043043,GO:0043170,GO:0043226,GO:0043228,GO:0043229,GO:0043232,GO:0043603,GO:0043604,GO:0044237,GO:0044238,GO:0044249,GO:0044260,GO:0044267,GO:0044271,GO:0044424,GO:0044444,GO:0044464,GO:0071704,GO:0097159,GO:1901363,GO:1901564,GO:1901566,GO:1901576,GO:1990904</t>
  </si>
  <si>
    <t>GO:0003674,GO:0003676,GO:0003723,GO:0003735,GO:0005198,GO:0005488,GO:0005575,GO:0005622,GO:0005623,GO:0005737,GO:0005829,GO:0005840,GO:0006412,GO:0006518,GO:0006807,GO:0008150,GO:0008152,GO:0009058,GO:0009059,GO:0009987,GO:0010467,GO:0019538,GO:0019843,GO:0022626,GO:0032991,GO:0034641,GO:0034645,GO:0043043,GO:0043170,GO:0043226,GO:0043228,GO:0043229,GO:0043232,GO:0043603,GO:0043604,GO:0044237,GO:0044238,GO:0044249,GO:0044260,GO:0044267,GO:0044271,GO:0044424,GO:0044444,GO:0044445,GO:0044464,GO:0071704,GO:0097159,GO:1901363,GO:1901564,GO:1901566,GO:1901576,GO:1990904</t>
  </si>
  <si>
    <t>GO:0000027,GO:0003674,GO:0003676,GO:0003723,GO:0003735,GO:0005198,GO:0005488,GO:0005575,GO:0005622,GO:0005623,GO:0005737,GO:0005829,GO:0005840,GO:0006412,GO:0006518,GO:0006807,GO:0006996,GO:0008150,GO:0008152,GO:0009058,GO:0009059,GO:0009987,GO:0010467,GO:0015934,GO:0016043,GO:0019538,GO:0019843,GO:0022607,GO:0022613,GO:0022618,GO:0022625,GO:0022626,GO:0032991,GO:0034622,GO:0034641,GO:0034645,GO:0042254,GO:0042255,GO:0042273,GO:0043043,GO:0043170,GO:0043226,GO:0043228,GO:0043229,GO:0043232,GO:0043603,GO:0043604,GO:0043933,GO:0044085,GO:0044237,GO:0044238,GO:0044249,GO:0044260,GO:0044267,GO:0044271,GO:0044391,GO:0044422,GO:0044424,GO:0044444,GO:0044445,GO:0044446,GO:0044464,GO:0065003,GO:0070925,GO:0071704,GO:0071826,GO:0071840,GO:0097159,GO:1901363,GO:1901564,GO:1901566,GO:1901576,GO:1990904</t>
  </si>
  <si>
    <t>GO:0002181,GO:0003674,GO:0003676,GO:0003723,GO:0003735,GO:0003824,GO:0005198,GO:0005488,GO:0005575,GO:0005622,GO:0005623,GO:0005737,GO:0005829,GO:0005840,GO:0006412,GO:0006518,GO:0006807,GO:0008150,GO:0008152,GO:0009058,GO:0009059,GO:0009987,GO:0010467,GO:0015934,GO:0016740,GO:0019538,GO:0019843,GO:0022625,GO:0022626,GO:0032991,GO:0034641,GO:0034645,GO:0043043,GO:0043170,GO:0043226,GO:0043228,GO:0043229,GO:0043232,GO:0043603,GO:0043604,GO:0044237,GO:0044238,GO:0044249,GO:0044260,GO:0044267,GO:0044271,GO:0044391,GO:0044422,GO:0044424,GO:0044444,GO:0044445,GO:0044446,GO:0044464,GO:0071704,GO:0097159,GO:1901363,GO:1901564,GO:1901566,GO:1901576,GO:1990904</t>
  </si>
  <si>
    <t>GO:0000028,GO:0003674,GO:0003676,GO:0003723,GO:0003735,GO:0005198,GO:0005488,GO:0005575,GO:0005622,GO:0005623,GO:0005737,GO:0005829,GO:0005840,GO:0006412,GO:0006518,GO:0006807,GO:0006996,GO:0008150,GO:0008152,GO:0009058,GO:0009059,GO:0009987,GO:0010467,GO:0015935,GO:0016043,GO:0019538,GO:0019843,GO:0022607,GO:0022613,GO:0022618,GO:0022626,GO:0022627,GO:0032991,GO:0034622,GO:0034641,GO:0034645,GO:0042254,GO:0042255,GO:0042274,GO:0043043,GO:0043170,GO:0043226,GO:0043228,GO:0043229,GO:0043232,GO:0043603,GO:0043604,GO:0043933,GO:0044085,GO:0044237,GO:0044238,GO:0044249,GO:0044260,GO:0044267,GO:0044271,GO:0044391,GO:0044422,GO:0044424,GO:0044444,GO:0044445,GO:0044446,GO:0044464,GO:0065003,GO:0070925,GO:0071704,GO:0071826,GO:0071840,GO:0097159,GO:1901363,GO:1901564,GO:1901566,GO:1901576,GO:1990904</t>
  </si>
  <si>
    <t>GO:0003674,GO:0003676,GO:0003723,GO:0003735,GO:0005198,GO:0005488,GO:0005575,GO:0005622,GO:0005623,GO:0005737,GO:0005840,GO:0006412,GO:0006518,GO:0006807,GO:0008150,GO:0008152,GO:0009058,GO:0009059,GO:0009987,GO:0010467,GO:0015934,GO:0019538,GO:0019843,GO:0032991,GO:0034641,GO:0034645,GO:0043043,GO:0043170,GO:0043226,GO:0043228,GO:0043229,GO:0043232,GO:0043603,GO:0043604,GO:0044237,GO:0044238,GO:0044249,GO:0044260,GO:0044267,GO:0044271,GO:0044391,GO:0044422,GO:0044424,GO:0044444,GO:0044446,GO:0044464,GO:0071704,GO:0097159,GO:1901363,GO:1901564,GO:1901566,GO:1901576,GO:1990904</t>
  </si>
  <si>
    <t>GO:0002181,GO:0003674,GO:0003676,GO:0003723,GO:0003735,GO:0005198,GO:0005488,GO:0005575,GO:0005622,GO:0005623,GO:0005737,GO:0005829,GO:0005840,GO:0006412,GO:0006518,GO:0006807,GO:0008150,GO:0008152,GO:0009058,GO:0009059,GO:0009987,GO:0010467,GO:0015935,GO:0019538,GO:0019843,GO:0022626,GO:0022627,GO:0032991,GO:0034641,GO:0034645,GO:0043043,GO:0043170,GO:0043226,GO:0043228,GO:0043229,GO:0043232,GO:0043603,GO:0043604,GO:0044237,GO:0044238,GO:0044249,GO:0044260,GO:0044267,GO:0044271,GO:0044391,GO:0044422,GO:0044424,GO:0044444,GO:0044445,GO:0044446,GO:0044464,GO:0071704,GO:0097159,GO:1901363,GO:1901564,GO:1901566,GO:1901576,GO:1990904</t>
  </si>
  <si>
    <t>GO:0000049,GO:0003674,GO:0003676,GO:0003723,GO:0003735,GO:0005198,GO:0005488,GO:0005575,GO:0005622,GO:0005623,GO:0005737,GO:0005829,GO:0005840,GO:0006412,GO:0006518,GO:0006807,GO:0008150,GO:0008152,GO:0009058,GO:0009059,GO:0009987,GO:0010467,GO:0015934,GO:0019538,GO:0019843,GO:0022625,GO:0022626,GO:0032991,GO:0034641,GO:0034645,GO:0043043,GO:0043170,GO:0043226,GO:0043228,GO:0043229,GO:0043232,GO:0043603,GO:0043604,GO:0044237,GO:0044238,GO:0044249,GO:0044260,GO:0044267,GO:0044271,GO:0044391,GO:0044422,GO:0044424,GO:0044444,GO:0044445,GO:0044446,GO:0044464,GO:0071704,GO:0097159,GO:1901363,GO:1901564,GO:1901566,GO:1901576,GO:1990904</t>
  </si>
  <si>
    <t>GO:0003674,GO:0003676,GO:0003723,GO:0003735,GO:0005198,GO:0005488,GO:0005575,GO:0005622,GO:0005623,GO:0005737,GO:0005829,GO:0005840,GO:0006412,GO:0006518,GO:0006807,GO:0008150,GO:0008152,GO:0009058,GO:0009059,GO:0009987,GO:0010467,GO:0015934,GO:0019538,GO:0019843,GO:0022625,GO:0022626,GO:0032991,GO:0034641,GO:0034645,GO:0043043,GO:0043170,GO:0043226,GO:0043228,GO:0043229,GO:0043232,GO:0043603,GO:0043604,GO:0044237,GO:0044238,GO:0044249,GO:0044260,GO:0044267,GO:0044271,GO:0044391,GO:0044422,GO:0044424,GO:0044444,GO:0044445,GO:0044446,GO:0044464,GO:0070180,GO:0071704,GO:0097159,GO:1901363,GO:1901564,GO:1901566,GO:1901576,GO:1990904</t>
  </si>
  <si>
    <t>GO:0000027,GO:0000049,GO:0003674,GO:0003676,GO:0003723,GO:0003735,GO:0005198,GO:0005488,GO:0005575,GO:0005622,GO:0005623,GO:0005737,GO:0005829,GO:0005840,GO:0006412,GO:0006518,GO:0006807,GO:0006996,GO:0008150,GO:0008152,GO:0009058,GO:0009059,GO:0009987,GO:0010467,GO:0015934,GO:0016043,GO:0019538,GO:0019843,GO:0022607,GO:0022613,GO:0022618,GO:0022625,GO:0022626,GO:0032991,GO:0034622,GO:0034641,GO:0034645,GO:0042254,GO:0042255,GO:0042273,GO:0043043,GO:0043170,GO:0043226,GO:0043228,GO:0043229,GO:0043232,GO:0043603,GO:0043604,GO:0043933,GO:0044085,GO:0044237,GO:0044238,GO:0044249,GO:0044260,GO:0044267,GO:0044271,GO:0044391,GO:0044422,GO:0044424,GO:0044444,GO:0044445,GO:0044446,GO:0044464,GO:0065003,GO:0070925,GO:0071704,GO:0071826,GO:0071840,GO:0097159,GO:1901363,GO:1901564,GO:1901566,GO:1901576,GO:1990904</t>
  </si>
  <si>
    <t>GO:0002181,GO:0003674,GO:0003676,GO:0003723,GO:0003735,GO:0005198,GO:0005488,GO:0005575,GO:0005622,GO:0005623,GO:0005737,GO:0005829,GO:0005840,GO:0006412,GO:0006518,GO:0006807,GO:0008150,GO:0008152,GO:0009058,GO:0009059,GO:0009987,GO:0010467,GO:0015934,GO:0019538,GO:0019843,GO:0022625,GO:0022626,GO:0032991,GO:0034641,GO:0034645,GO:0043043,GO:0043170,GO:0043226,GO:0043228,GO:0043229,GO:0043232,GO:0043603,GO:0043604,GO:0044237,GO:0044238,GO:0044249,GO:0044260,GO:0044267,GO:0044271,GO:0044391,GO:0044422,GO:0044424,GO:0044444,GO:0044445,GO:0044446,GO:0044464,GO:0071704,GO:0097159,GO:1901363,GO:1901564,GO:1901566,GO:1901576,GO:1990904</t>
  </si>
  <si>
    <t>GO:0003674,GO:0003676,GO:0003723,GO:0003735,GO:0005198,GO:0005488,GO:0005575,GO:0005622,GO:0005623,GO:0005737,GO:0005829,GO:0005840,GO:0006412,GO:0006518,GO:0006807,GO:0008097,GO:0008150,GO:0008152,GO:0009058,GO:0009059,GO:0009987,GO:0010467,GO:0015934,GO:0019538,GO:0019843,GO:0022625,GO:0022626,GO:0032991,GO:0034641,GO:0034645,GO:0043043,GO:0043170,GO:0043226,GO:0043228,GO:0043229,GO:0043232,GO:0043603,GO:0043604,GO:0044237,GO:0044238,GO:0044249,GO:0044260,GO:0044267,GO:0044271,GO:0044391,GO:0044422,GO:0044424,GO:0044444,GO:0044445,GO:0044446,GO:0044464,GO:0071704,GO:0097159,GO:1901363,GO:1901564,GO:1901566,GO:1901576,GO:1990904</t>
  </si>
  <si>
    <t>GO:0003674,GO:0003676,GO:0003723,GO:0003735,GO:0005198,GO:0005488,GO:0005575,GO:0005622,GO:0005623,GO:0005737,GO:0005840,GO:0006412,GO:0006518,GO:0006807,GO:0008150,GO:0008152,GO:0009058,GO:0009059,GO:0009987,GO:0010467,GO:0015935,GO:0019538,GO:0019843,GO:0032991,GO:0034641,GO:0034645,GO:0043043,GO:0043170,GO:0043226,GO:0043228,GO:0043229,GO:0043232,GO:0043603,GO:0043604,GO:0044237,GO:0044238,GO:0044249,GO:0044260,GO:0044267,GO:0044271,GO:0044391,GO:0044422,GO:0044424,GO:0044444,GO:0044446,GO:0044464,GO:0071704,GO:0097159,GO:1901363,GO:1901564,GO:1901566,GO:1901576,GO:1990904</t>
  </si>
  <si>
    <t>GO:0005575,GO:0005622,GO:0005623,GO:0005886,GO:0006810,GO:0008104,GO:0008150,GO:0009579,GO:0015031,GO:0015833,GO:0016020,GO:0016021,GO:0031224,GO:0033036,GO:0034357,GO:0042651,GO:0042886,GO:0044424,GO:0044425,GO:0044436,GO:0044464,GO:0045184,GO:0051179,GO:0051234,GO:0071702,GO:0071705,GO:0071944</t>
  </si>
  <si>
    <t>GO:0000166,GO:0003674,GO:0003824,GO:0004017,GO:0005488,GO:0005524,GO:0005575,GO:0005622,GO:0005623,GO:0005737,GO:0006139,GO:0006163,GO:0006164,GO:0006167,GO:0006725,GO:0006753,GO:0006793,GO:0006796,GO:0006807,GO:0008144,GO:0008150,GO:0008152,GO:0009058,GO:0009117,GO:0009123,GO:0009124,GO:0009126,GO:0009127,GO:0009150,GO:0009152,GO:0009156,GO:0009161,GO:0009165,GO:0009167,GO:0009168,GO:0009259,GO:0009260,GO:0009987,GO:0016301,GO:0016310,GO:0016740,GO:0016772,GO:0016776,GO:0017076,GO:0017144,GO:0018130,GO:0019205,GO:0019438,GO:0019637,GO:0019693,GO:0030554,GO:0032261,GO:0032553,GO:0032555,GO:0032559,GO:0034641,GO:0034654,GO:0035639,GO:0036094,GO:0043094,GO:0043101,GO:0043167,GO:0043168,GO:0043169,GO:0043173,GO:0044209,GO:0044237,GO:0044238,GO:0044249,GO:0044271,GO:0044281,GO:0044424,GO:0044464,GO:0046033,GO:0046390,GO:0046483,GO:0046872,GO:0046940,GO:0050145,GO:0055086,GO:0071704,GO:0072521,GO:0072522,GO:0090407,GO:0097159,GO:0097367,GO:1901135,GO:1901137,GO:1901265,GO:1901293,GO:1901360,GO:1901362,GO:1901363,GO:1901564,GO:1901566,GO:1901576</t>
  </si>
  <si>
    <t>GO:0000049,GO:0003674,GO:0003676,GO:0003723,GO:0003735,GO:0005198,GO:0005488,GO:0005575,GO:0005622,GO:0005623,GO:0005737,GO:0005829,GO:0005840,GO:0006412,GO:0006518,GO:0006807,GO:0008150,GO:0008152,GO:0009058,GO:0009059,GO:0009987,GO:0010467,GO:0015935,GO:0019538,GO:0019843,GO:0022613,GO:0032991,GO:0034641,GO:0034645,GO:0042254,GO:0043043,GO:0043170,GO:0043226,GO:0043228,GO:0043229,GO:0043232,GO:0043603,GO:0043604,GO:0044085,GO:0044237,GO:0044238,GO:0044249,GO:0044260,GO:0044267,GO:0044271,GO:0044391,GO:0044422,GO:0044424,GO:0044444,GO:0044446,GO:0044464,GO:0071704,GO:0071840,GO:0097159,GO:1901363,GO:1901564,GO:1901566,GO:1901576,GO:1990904</t>
  </si>
  <si>
    <t>GO:0000028,GO:0000462,GO:0003674,GO:0003676,GO:0003723,GO:0003729,GO:0003735,GO:0005198,GO:0005488,GO:0005575,GO:0005622,GO:0005623,GO:0005737,GO:0005829,GO:0005840,GO:0006139,GO:0006364,GO:0006396,GO:0006412,GO:0006518,GO:0006725,GO:0006807,GO:0006996,GO:0008150,GO:0008152,GO:0009058,GO:0009059,GO:0009987,GO:0010467,GO:0015935,GO:0016043,GO:0016070,GO:0016072,GO:0019538,GO:0019843,GO:0022607,GO:0022613,GO:0022618,GO:0022626,GO:0022627,GO:0030490,GO:0032991,GO:0034470,GO:0034622,GO:0034641,GO:0034645,GO:0034660,GO:0042254,GO:0042255,GO:0042274,GO:0043043,GO:0043170,GO:0043226,GO:0043228,GO:0043229,GO:0043232,GO:0043603,GO:0043604,GO:0043933,GO:0044085,GO:0044237,GO:0044238,GO:0044249,GO:0044260,GO:0044267,GO:0044271,GO:0044391,GO:0044422,GO:0044424,GO:0044444,GO:0044445,GO:0044446,GO:0044464,GO:0046483,GO:0048027,GO:0065003,GO:0070181,GO:0070925,GO:0071704,GO:0071826,GO:0071840,GO:0090304,GO:0097159,GO:1901360,GO:1901363,GO:1901564,GO:1901566,GO:1901576,GO:1990904</t>
  </si>
  <si>
    <t>GO:0003674,GO:0003676,GO:0003677,GO:0003824,GO:0003899,GO:0005488,GO:0005515,GO:0005575,GO:0005622,GO:0005623,GO:0005737,GO:0006139,GO:0006351,GO:0006354,GO:0006725,GO:0006807,GO:0008150,GO:0008152,GO:0009058,GO:0009059,GO:0009987,GO:0010467,GO:0016070,GO:0016740,GO:0016772,GO:0016779,GO:0018130,GO:0019438,GO:0032774,GO:0034062,GO:0034641,GO:0034645,GO:0034654,GO:0043170,GO:0044237,GO:0044238,GO:0044249,GO:0044260,GO:0044271,GO:0044424,GO:0044464,GO:0046483,GO:0046983,GO:0071704,GO:0090304,GO:0097159,GO:0097659,GO:0097747,GO:0140098,GO:1901360,GO:1901362,GO:1901363,GO:1901576</t>
  </si>
  <si>
    <t>GO:0001522,GO:0003674,GO:0003676,GO:0003723,GO:0003824,GO:0005488,GO:0006139,GO:0006396,GO:0006399,GO:0006400,GO:0006725,GO:0006807,GO:0008033,GO:0008150,GO:0008152,GO:0009451,GO:0009982,GO:0009987,GO:0010467,GO:0016070,GO:0016853,GO:0016866,GO:0031119,GO:0034470,GO:0034641,GO:0034660,GO:0043170,GO:0043412,GO:0044237,GO:0044238,GO:0046483,GO:0071704,GO:0090304,GO:0097159,GO:0106029,GO:0140098,GO:0140101,GO:1901360,GO:1901363</t>
  </si>
  <si>
    <t>GO:0003674,GO:0003676,GO:0003723,GO:0003729,GO:0003735,GO:0005198,GO:0005488,GO:0005575,GO:0005622,GO:0005623,GO:0005737,GO:0005840,GO:0006412,GO:0006518,GO:0006807,GO:0008150,GO:0008152,GO:0009058,GO:0009059,GO:0009987,GO:0010467,GO:0019538,GO:0032991,GO:0034641,GO:0034645,GO:0043043,GO:0043170,GO:0043226,GO:0043228,GO:0043229,GO:0043232,GO:0043603,GO:0043604,GO:0044237,GO:0044238,GO:0044249,GO:0044260,GO:0044267,GO:0044271,GO:0044424,GO:0044444,GO:0044464,GO:0071704,GO:0097159,GO:1901363,GO:1901564,GO:1901566,GO:1901576,GO:1990904</t>
  </si>
  <si>
    <t>GO:0000462,GO:0003674,GO:0003676,GO:0003723,GO:0003735,GO:0005198,GO:0005488,GO:0005575,GO:0005622,GO:0005623,GO:0005737,GO:0005829,GO:0005840,GO:0006139,GO:0006364,GO:0006396,GO:0006412,GO:0006518,GO:0006725,GO:0006807,GO:0008150,GO:0008152,GO:0009058,GO:0009059,GO:0009987,GO:0010467,GO:0015935,GO:0016070,GO:0016072,GO:0019538,GO:0022613,GO:0022626,GO:0022627,GO:0030490,GO:0032991,GO:0034470,GO:0034641,GO:0034645,GO:0034660,GO:0042254,GO:0042274,GO:0043043,GO:0043170,GO:0043226,GO:0043228,GO:0043229,GO:0043232,GO:0043603,GO:0043604,GO:0044085,GO:0044237,GO:0044238,GO:0044249,GO:0044260,GO:0044267,GO:0044271,GO:0044391,GO:0044422,GO:0044424,GO:0044444,GO:0044445,GO:0044446,GO:0044464,GO:0046483,GO:0071704,GO:0071840,GO:0090304,GO:0097159,GO:1901360,GO:1901363,GO:1901564,GO:1901566,GO:1901576,GO:1990904</t>
  </si>
  <si>
    <t>GO:0003674,GO:0003676,GO:0003723,GO:0003735,GO:0005198,GO:0005488,GO:0005575,GO:0005622,GO:0005623,GO:0005737,GO:0005840,GO:0006412,GO:0006518,GO:0006807,GO:0008150,GO:0008152,GO:0009058,GO:0009059,GO:0009987,GO:0010467,GO:0019538,GO:0019843,GO:0032991,GO:0034641,GO:0034645,GO:0043043,GO:0043167,GO:0043169,GO:0043170,GO:0043226,GO:0043228,GO:0043229,GO:0043232,GO:0043603,GO:0043604,GO:0044237,GO:0044238,GO:0044249,GO:0044260,GO:0044267,GO:0044271,GO:0044424,GO:0044444,GO:0044464,GO:0046872,GO:0071704,GO:0097159,GO:1901363,GO:1901564,GO:1901566,GO:1901576,GO:1990904</t>
  </si>
  <si>
    <t>GO:0003674,GO:0003676,GO:0003723,GO:0003747,GO:0005488,GO:0005575,GO:0005622,GO:0005623,GO:0005737,GO:0006412,GO:0006415,GO:0006518,GO:0006807,GO:0008079,GO:0008135,GO:0008150,GO:0008152,GO:0009058,GO:0009059,GO:0009987,GO:0010467,GO:0016043,GO:0016149,GO:0019538,GO:0022411,GO:0032984,GO:0034641,GO:0034645,GO:0043043,GO:0043170,GO:0043603,GO:0043604,GO:0043624,GO:0043933,GO:0044237,GO:0044238,GO:0044249,GO:0044260,GO:0044267,GO:0044271,GO:0044424,GO:0044464,GO:0071704,GO:0071840,GO:0097159,GO:1901363,GO:1901564,GO:1901566,GO:1901576</t>
  </si>
  <si>
    <t>GO:0003674,GO:0003824,GO:0006082,GO:0006520,GO:0006522,GO:0006523,GO:0006807,GO:0008150,GO:0008152,GO:0008652,GO:0008784,GO:0009058,GO:0009078,GO:0009079,GO:0009987,GO:0016053,GO:0016853,GO:0016854,GO:0016855,GO:0019752,GO:0030632,GO:0036361,GO:0043436,GO:0044237,GO:0044238,GO:0044249,GO:0044281,GO:0044283,GO:0046144,GO:0046145,GO:0046394,GO:0046416,GO:0046436,GO:0046437,GO:0047661,GO:0071704,GO:1901564,GO:1901566,GO:1901576,GO:1901605,GO:1901607</t>
  </si>
  <si>
    <t>GO:0003674,GO:0003676,GO:0003824,GO:0003887,GO:0004518,GO:0004527,GO:0005488,GO:0005575,GO:0005622,GO:0005623,GO:0005737,GO:0006139,GO:0006259,GO:0006260,GO:0006508,GO:0006725,GO:0006807,GO:0008150,GO:0008152,GO:0008408,GO:0009058,GO:0009059,GO:0009987,GO:0010467,GO:0016485,GO:0016539,GO:0016740,GO:0016772,GO:0016779,GO:0016787,GO:0016788,GO:0018130,GO:0019438,GO:0019538,GO:0030908,GO:0034061,GO:0034641,GO:0034645,GO:0034654,GO:0043170,GO:0044237,GO:0044238,GO:0044249,GO:0044260,GO:0044271,GO:0044424,GO:0044464,GO:0046483,GO:0051604,GO:0071704,GO:0071897,GO:0090304,GO:0090305,GO:0097159,GO:0140097,GO:1901360,GO:1901362,GO:1901363,GO:1901564,GO:1901576</t>
  </si>
  <si>
    <t>GO:0000166,GO:0003674,GO:0003676,GO:0003723,GO:0003824,GO:0004349,GO:0005488,GO:0005524,GO:0005575,GO:0005622,GO:0005623,GO:0005737,GO:0005829,GO:0006082,GO:0006520,GO:0006560,GO:0006561,GO:0006793,GO:0006796,GO:0006807,GO:0008144,GO:0008150,GO:0008152,GO:0008652,GO:0009058,GO:0009064,GO:0009084,GO:0009987,GO:0016053,GO:0016301,GO:0016310,GO:0016740,GO:0016772,GO:0016774,GO:0017076,GO:0017144,GO:0018130,GO:0019202,GO:0019752,GO:0030554,GO:0032553,GO:0032555,GO:0032559,GO:0035639,GO:0036094,GO:0043167,GO:0043168,GO:0043436,GO:0044237,GO:0044238,GO:0044249,GO:0044281,GO:0044283,GO:0044424,GO:0044444,GO:0044464,GO:0046394,GO:0046483,GO:0055129,GO:0071704,GO:0097159,GO:0097367,GO:1901265,GO:1901360,GO:1901362,GO:1901363,GO:1901564,GO:1901566,GO:1901576,GO:1901605,GO:1901607</t>
  </si>
  <si>
    <t>GO:0003674,GO:0003824,GO:0005488,GO:0006807,GO:0006950,GO:0006979,GO:0008150,GO:0008152,GO:0009987,GO:0016491,GO:0016667,GO:0016671,GO:0019538,GO:0030091,GO:0033743,GO:0043167,GO:0043169,GO:0043170,GO:0044237,GO:0044238,GO:0044260,GO:0044267,GO:0046872,GO:0050896,GO:0055114,GO:0071704,GO:1901564</t>
  </si>
  <si>
    <t>GO:0003674,GO:0005488,GO:0005575,GO:0005622,GO:0005623,GO:0005886,GO:0006810,GO:0006811,GO:0008150,GO:0009579,GO:0016020,GO:0034357,GO:0042592,GO:0042651,GO:0043167,GO:0043169,GO:0044424,GO:0044436,GO:0044464,GO:0046872,GO:0048878,GO:0050801,GO:0051179,GO:0051234,GO:0055065,GO:0055072,GO:0055076,GO:0055080,GO:0065007,GO:0065008,GO:0071944,GO:0098771</t>
  </si>
  <si>
    <t>GO:0003674,GO:0003676,GO:0003677,GO:0003824,GO:0005488,GO:0005506,GO:0005575,GO:0005622,GO:0005623,GO:0005737,GO:0006323,GO:0006873,GO:0006875,GO:0006879,GO:0006950,GO:0006996,GO:0008150,GO:0008152,GO:0008199,GO:0009987,GO:0016043,GO:0016491,GO:0016722,GO:0019725,GO:0030003,GO:0030261,GO:0042592,GO:0043167,GO:0043169,GO:0044424,GO:0044464,GO:0046872,GO:0046914,GO:0046916,GO:0048878,GO:0050801,GO:0050896,GO:0051276,GO:0055065,GO:0055072,GO:0055076,GO:0055080,GO:0055082,GO:0055114,GO:0065007,GO:0065008,GO:0071103,GO:0071840,GO:0097159,GO:0098771,GO:1901363</t>
  </si>
  <si>
    <t>GO:0003674,GO:0003676,GO:0003677,GO:0003700,GO:0005488,GO:0005575,GO:0005622,GO:0005623,GO:0005737,GO:0006139,GO:0006351,GO:0006355,GO:0006725,GO:0006807,GO:0008150,GO:0008152,GO:0009058,GO:0009059,GO:0009889,GO:0009987,GO:0010467,GO:0010468,GO:0010556,GO:0016070,GO:0018130,GO:0019219,GO:0019222,GO:0019438,GO:0031323,GO:0031326,GO:0032774,GO:0034641,GO:0034645,GO:0034654,GO:0043167,GO:0043169,GO:0043170,GO:0044237,GO:0044238,GO:0044249,GO:0044260,GO:0044271,GO:0044424,GO:0044464,GO:0046483,GO:0046872,GO:0050789,GO:0050794,GO:0051171,GO:0051252,GO:0060255,GO:0065007,GO:0071704,GO:0080090,GO:0090304,GO:0097159,GO:0097659,GO:0140110,GO:1901360,GO:1901362,GO:1901363,GO:1901576,GO:1903506,GO:2000112,GO:2001141</t>
  </si>
  <si>
    <t>GO:0005575,GO:0005622,GO:0005623,GO:0006464,GO:0006807,GO:0008150,GO:0008152,GO:0009579,GO:0009987,GO:0015979,GO:0016020,GO:0018298,GO:0019538,GO:0030076,GO:0030089,GO:0032991,GO:0034357,GO:0036211,GO:0042651,GO:0043170,GO:0043412,GO:0044237,GO:0044238,GO:0044260,GO:0044267,GO:0044424,GO:0044425,GO:0044436,GO:0044464,GO:0055114,GO:0071704,GO:0098796,GO:1901564</t>
  </si>
  <si>
    <t>GO:0000166,GO:0003674,GO:0003824,GO:0004356,GO:0005488,GO:0005524,GO:0005575,GO:0005622,GO:0005623,GO:0005737,GO:0006082,GO:0006520,GO:0006541,GO:0006542,GO:0006807,GO:0008144,GO:0008150,GO:0008152,GO:0008652,GO:0009058,GO:0009064,GO:0009084,GO:0009399,GO:0009987,GO:0016053,GO:0016211,GO:0016874,GO:0016879,GO:0016880,GO:0017076,GO:0019752,GO:0030154,GO:0030554,GO:0032502,GO:0032553,GO:0032555,GO:0032559,GO:0035639,GO:0036094,GO:0043158,GO:0043167,GO:0043168,GO:0043169,GO:0043436,GO:0044237,GO:0044238,GO:0044249,GO:0044281,GO:0044283,GO:0044424,GO:0044464,GO:0046394,GO:0046872,GO:0048869,GO:0071704,GO:0071941,GO:0097159,GO:0097367,GO:1901265,GO:1901363,GO:1901564,GO:1901566,GO:1901576,GO:1901605,GO:1901607</t>
  </si>
  <si>
    <t>GO:0000162,GO:0003674,GO:0003824,GO:0004834,GO:0005575,GO:0005622,GO:0005623,GO:0005737,GO:0006082,GO:0006520,GO:0006568,GO:0006576,GO:0006586,GO:0006725,GO:0006807,GO:0008150,GO:0008152,GO:0008652,GO:0009058,GO:0009072,GO:0009073,GO:0009308,GO:0009309,GO:0009987,GO:0016053,GO:0016829,GO:0016835,GO:0016836,GO:0018130,GO:0019438,GO:0019752,GO:0034641,GO:0042401,GO:0042430,GO:0042435,GO:0043436,GO:0044106,GO:0044237,GO:0044238,GO:0044249,GO:0044271,GO:0044281,GO:0044283,GO:0044424,GO:0044464,GO:0046219,GO:0046394,GO:0046483,GO:0071704,GO:1901360,GO:1901362,GO:1901564,GO:1901566,GO:1901576,GO:1901605,GO:1901607</t>
  </si>
  <si>
    <t>GO:0001731,GO:0002181,GO:0002183,GO:0002188,GO:0002190,GO:0002192,GO:0003674,GO:0003676,GO:0003723,GO:0003729,GO:0003743,GO:0005488,GO:0005575,GO:0005622,GO:0005623,GO:0005737,GO:0006412,GO:0006413,GO:0006417,GO:0006518,GO:0006807,GO:0008135,GO:0008150,GO:0008152,GO:0009058,GO:0009059,GO:0009889,GO:0009987,GO:0010467,GO:0010468,GO:0010556,GO:0010608,GO:0016043,GO:0019222,GO:0019538,GO:0022607,GO:0022613,GO:0022618,GO:0031323,GO:0031326,GO:0032268,GO:0032991,GO:0034248,GO:0034622,GO:0034641,GO:0034645,GO:0043021,GO:0043022,GO:0043043,GO:0043170,GO:0043603,GO:0043604,GO:0043933,GO:0044085,GO:0044237,GO:0044238,GO:0044249,GO:0044260,GO:0044267,GO:0044271,GO:0044424,GO:0044444,GO:0044464,GO:0044877,GO:0050789,GO:0050794,GO:0051171,GO:0051246,GO:0060255,GO:0065003,GO:0065007,GO:0070992,GO:0071704,GO:0071826,GO:0071840,GO:0080090,GO:0097159,GO:0110017,GO:1901363,GO:1901564,GO:1901566,GO:1901576,GO:1990904,GO:2000112</t>
  </si>
  <si>
    <t>GO:0003674,GO:0003824,GO:0005575,GO:0005622,GO:0005623,GO:0005737,GO:0005829,GO:0006082,GO:0006520,GO:0006553,GO:0006807,GO:0008150,GO:0008152,GO:0008652,GO:0008839,GO:0009058,GO:0009066,GO:0009067,GO:0009085,GO:0009089,GO:0009987,GO:0016053,GO:0016491,GO:0016627,GO:0016628,GO:0019752,GO:0019877,GO:0043436,GO:0043648,GO:0043650,GO:0044237,GO:0044238,GO:0044249,GO:0044281,GO:0044283,GO:0044424,GO:0044444,GO:0044464,GO:0046394,GO:0046451,GO:0055114,GO:0071704,GO:1901564,GO:1901566,GO:1901576,GO:1901605,GO:1901607</t>
  </si>
  <si>
    <t>GO:0000287,GO:0003674,GO:0003824,GO:0005488,GO:0005975,GO:0008150,GO:0008152,GO:0008966,GO:0016853,GO:0016866,GO:0016868,GO:0043167,GO:0043169,GO:0044238,GO:0046872,GO:0071704</t>
  </si>
  <si>
    <t>GO:0003674,GO:0003824,GO:0004791,GO:0005575,GO:0005622,GO:0005623,GO:0005737,GO:0005886,GO:0006662,GO:0006950,GO:0006979,GO:0008150,GO:0008152,GO:0009636,GO:0009987,GO:0015035,GO:0015036,GO:0016020,GO:0016021,GO:0016209,GO:0016491,GO:0016651,GO:0016667,GO:0016668,GO:0016671,GO:0018904,GO:0019725,GO:0031224,GO:0033554,GO:0034599,GO:0042221,GO:0042592,GO:0044281,GO:0044424,GO:0044425,GO:0044464,GO:0045454,GO:0047134,GO:0050789,GO:0050794,GO:0050896,GO:0051716,GO:0055114,GO:0065007,GO:0065008,GO:0070887,GO:0071704,GO:0071944,GO:0097237,GO:0098754,GO:0098869,GO:1990748</t>
  </si>
  <si>
    <t>GO:0003674,GO:0003824,GO:0016787</t>
  </si>
  <si>
    <t>GO:0000162,GO:0003674,GO:0003824,GO:0004048,GO:0005488,GO:0006082,GO:0006520,GO:0006568,GO:0006576,GO:0006586,GO:0006725,GO:0006807,GO:0008150,GO:0008152,GO:0008652,GO:0009058,GO:0009072,GO:0009073,GO:0009308,GO:0009309,GO:0009987,GO:0016053,GO:0016740,GO:0016757,GO:0016763,GO:0018130,GO:0019438,GO:0019752,GO:0034641,GO:0042401,GO:0042430,GO:0042435,GO:0043167,GO:0043169,GO:0043436,GO:0044106,GO:0044237,GO:0044238,GO:0044249,GO:0044271,GO:0044281,GO:0044283,GO:0046219,GO:0046394,GO:0046483,GO:0046872,GO:0071704,GO:1901360,GO:1901362,GO:1901564,GO:1901566,GO:1901576,GO:1901605,GO:1901607</t>
  </si>
  <si>
    <t>GO:0000050,GO:0000166,GO:0003674,GO:0003824,GO:0004088,GO:0005488,GO:0005524,GO:0005575,GO:0005622,GO:0005623,GO:0005737,GO:0005951,GO:0006082,GO:0006139,GO:0006206,GO:0006207,GO:0006213,GO:0006220,GO:0006221,GO:0006222,GO:0006520,GO:0006525,GO:0006526,GO:0006541,GO:0006725,GO:0006753,GO:0006793,GO:0006796,GO:0006807,GO:0008144,GO:0008150,GO:0008152,GO:0008652,GO:0009058,GO:0009064,GO:0009084,GO:0009112,GO:0009116,GO:0009117,GO:0009119,GO:0009123,GO:0009124,GO:0009129,GO:0009130,GO:0009156,GO:0009161,GO:0009163,GO:0009165,GO:0009173,GO:0009174,GO:0009218,GO:0009220,GO:0009259,GO:0009260,GO:0009987,GO:0016053,GO:0016874,GO:0016879,GO:0016884,GO:0017076,GO:0018130,GO:0019438,GO:0019627,GO:0019637,GO:0019693,GO:0019752,GO:0019856,GO:0030554,GO:0032553,GO:0032555,GO:0032559,GO:0032991,GO:0034404,GO:0034641,GO:0034654,GO:0035639,GO:0036094,GO:0042455,GO:0043167,GO:0043168,GO:0043436,GO:0043603,GO:0043604,GO:0044205,GO:0044237,GO:0044238,GO:0044249,GO:0044271,GO:0044281,GO:0044283,GO:0044424,GO:0044444,GO:0044464,GO:0046049,GO:0046112,GO:0046131,GO:0046132,GO:0046134,GO:0046390,GO:0046394,GO:0046483,GO:0055086,GO:0071704,GO:0071941,GO:0072527,GO:0072528,GO:0090407,GO:0097159,GO:0097367,GO:1901135,GO:1901137,GO:1901265,GO:1901293,GO:1901360,GO:1901362,GO:1901363,GO:1901564,GO:1901566,GO:1901576,GO:1901605,GO:1901607,GO:1901657,GO:1901659,GO:1902494</t>
  </si>
  <si>
    <t>GO:0003674,GO:0003676,GO:0003723,GO:0003824,GO:0004518,GO:0004519,GO:0004521,GO:0004525,GO:0004540,GO:0005488,GO:0005575,GO:0005622,GO:0005623,GO:0005737,GO:0006139,GO:0006364,GO:0006396,GO:0006725,GO:0006807,GO:0008150,GO:0008152,GO:0009987,GO:0010467,GO:0016070,GO:0016072,GO:0016787,GO:0016788,GO:0016891,GO:0016893,GO:0019843,GO:0022613,GO:0032296,GO:0034470,GO:0034641,GO:0034660,GO:0042254,GO:0043170,GO:0044085,GO:0044237,GO:0044238,GO:0044424,GO:0044464,GO:0046483,GO:0071704,GO:0071840,GO:0090304,GO:0090305,GO:0090501,GO:0090502,GO:0097159,GO:0140098,GO:1901360,GO:1901363</t>
  </si>
  <si>
    <t>GO:0000154,GO:0000451,GO:0000453,GO:0001510,GO:0003674,GO:0003676,GO:0003723,GO:0003824,GO:0005488,GO:0005575,GO:0005622,GO:0005623,GO:0005737,GO:0005829,GO:0006139,GO:0006364,GO:0006396,GO:0006725,GO:0006807,GO:0008150,GO:0008152,GO:0008168,GO:0008171,GO:0008173,GO:0008649,GO:0008757,GO:0009451,GO:0009987,GO:0010467,GO:0016070,GO:0016072,GO:0016435,GO:0016740,GO:0016741,GO:0022613,GO:0031167,GO:0032259,GO:0034470,GO:0034641,GO:0034660,GO:0042254,GO:0043170,GO:0043412,GO:0043414,GO:0044085,GO:0044237,GO:0044238,GO:0044260,GO:0044424,GO:0044444,GO:0044464,GO:0046483,GO:0070039,GO:0071704,GO:0071840,GO:0090304,GO:0097159,GO:0140098,GO:0140102,GO:1901360,GO:1901363</t>
  </si>
  <si>
    <t>GO:0000166,GO:0003674,GO:0003824,GO:0004040,GO:0005488,GO:0005524,GO:0005575,GO:0005622,GO:0005623,GO:0006412,GO:0006518,GO:0006807,GO:0008144,GO:0008150,GO:0008152,GO:0009058,GO:0009059,GO:0009987,GO:0010467,GO:0016787,GO:0016810,GO:0016811,GO:0016874,GO:0016879,GO:0016884,GO:0017076,GO:0019538,GO:0030554,GO:0030956,GO:0032553,GO:0032555,GO:0032559,GO:0032991,GO:0034641,GO:0034645,GO:0035639,GO:0036094,GO:0043043,GO:0043167,GO:0043168,GO:0043170,GO:0043603,GO:0043604,GO:0044237,GO:0044238,GO:0044249,GO:0044260,GO:0044267,GO:0044271,GO:0044424,GO:0044464,GO:0050567,GO:0071704,GO:0097159,GO:0097367,GO:0140098,GO:0140101,GO:1901265,GO:1901363,GO:1901564,GO:1901566,GO:1901576</t>
  </si>
  <si>
    <t>GO:0000155,GO:0000160,GO:0000166,GO:0003674,GO:0003824,GO:0004672,GO:0004673,GO:0005488,GO:0005524,GO:0005575,GO:0005622,GO:0005623,GO:0006464,GO:0006468,GO:0006793,GO:0006796,GO:0006807,GO:0007154,GO:0007165,GO:0008144,GO:0008150,GO:0008152,GO:0009987,GO:0016301,GO:0016310,GO:0016740,GO:0016772,GO:0016773,GO:0016775,GO:0017076,GO:0018106,GO:0018193,GO:0018202,GO:0019538,GO:0023014,GO:0023052,GO:0030554,GO:0032553,GO:0032555,GO:0032559,GO:0035556,GO:0035639,GO:0036094,GO:0036211,GO:0043167,GO:0043168,GO:0043170,GO:0043412,GO:0044237,GO:0044238,GO:0044260,GO:0044267,GO:0044464,GO:0048511,GO:0050789,GO:0050794,GO:0050896,GO:0051716,GO:0065007,GO:0071704,GO:0097159,GO:0097367,GO:0140096,GO:1901265,GO:1901363,GO:1901564</t>
  </si>
  <si>
    <t>GO:0000166,GO:0000287,GO:0003674,GO:0003824,GO:0004749,GO:0005488,GO:0005524,GO:0005575,GO:0005622,GO:0005623,GO:0005737,GO:0006015,GO:0006139,GO:0006725,GO:0006753,GO:0006793,GO:0006796,GO:0006807,GO:0008144,GO:0008150,GO:0008152,GO:0009058,GO:0009116,GO:0009117,GO:0009123,GO:0009124,GO:0009156,GO:0009161,GO:0009165,GO:0009987,GO:0016301,GO:0016310,GO:0016740,GO:0016772,GO:0016778,GO:0017076,GO:0018130,GO:0019438,GO:0019637,GO:0019693,GO:0030554,GO:0032553,GO:0032555,GO:0032559,GO:0034641,GO:0034654,GO:0035639,GO:0036094,GO:0043167,GO:0043168,GO:0043169,GO:0044237,GO:0044238,GO:0044249,GO:0044271,GO:0044281,GO:0044424,GO:0044464,GO:0046390,GO:0046391,GO:0046483,GO:0046872,GO:0055086,GO:0071704,GO:0090407,GO:0097159,GO:0097367,GO:1901135,GO:1901137,GO:1901265,GO:1901293,GO:1901360,GO:1901362,GO:1901363,GO:1901564,GO:1901576,GO:1901657</t>
  </si>
  <si>
    <t>GO:0000166,GO:0000287,GO:0003674,GO:0003824,GO:0004141,GO:0005488,GO:0005524,GO:0005575,GO:0005622,GO:0005623,GO:0005737,GO:0005829,GO:0006082,GO:0006732,GO:0006766,GO:0006767,GO:0006768,GO:0006790,GO:0006807,GO:0008144,GO:0008150,GO:0008152,GO:0009058,GO:0009102,GO:0009108,GO:0009110,GO:0009987,GO:0016053,GO:0016874,GO:0016879,GO:0016882,GO:0017076,GO:0017144,GO:0018130,GO:0019752,GO:0030554,GO:0032553,GO:0032555,GO:0032559,GO:0032787,GO:0034641,GO:0035639,GO:0036094,GO:0042364,GO:0043167,GO:0043168,GO:0043169,GO:0043436,GO:0043603,GO:0043604,GO:0044237,GO:0044249,GO:0044271,GO:0044272,GO:0044281,GO:0044283,GO:0044424,GO:0044444,GO:0044464,GO:0046394,GO:0046483,GO:0046872,GO:0051186,GO:0051188,GO:0071704,GO:0072330,GO:0097159,GO:0097367,GO:1901265,GO:1901360,GO:1901362,GO:1901363,GO:1901564,GO:1901566,GO:1901576</t>
  </si>
  <si>
    <t>GO:0003674,GO:0003824,GO:0004479,GO:0006139,GO:0006396,GO:0006399,GO:0006400,GO:0006412,GO:0006413,GO:0006464,GO:0006518,GO:0006725,GO:0006807,GO:0008033,GO:0008150,GO:0008152,GO:0009058,GO:0009059,GO:0009451,GO:0009987,GO:0010467,GO:0016070,GO:0016740,GO:0016741,GO:0016742,GO:0019538,GO:0019988,GO:0034470,GO:0034641,GO:0034645,GO:0034660,GO:0036211,GO:0043043,GO:0043170,GO:0043412,GO:0043603,GO:0043604,GO:0044237,GO:0044238,GO:0044249,GO:0044260,GO:0044267,GO:0044271,GO:0046483,GO:0071704,GO:0071951,GO:0090304,GO:0140098,GO:0140101,GO:1901360,GO:1901564,GO:1901566,GO:1901576</t>
  </si>
  <si>
    <t>GO:0000166,GO:0003674,GO:0003824,GO:0005215,GO:0005488,GO:0005524,GO:0005575,GO:0005623,GO:0005886,GO:0006082,GO:0006807,GO:0006810,GO:0006811,GO:0006820,GO:0008144,GO:0008150,GO:0008152,GO:0008509,GO:0009987,GO:0015075,GO:0015103,GO:0015112,GO:0015318,GO:0015698,GO:0015706,GO:0016020,GO:0016462,GO:0016787,GO:0016817,GO:0016818,GO:0016887,GO:0017076,GO:0017111,GO:0022857,GO:0030554,GO:0032553,GO:0032555,GO:0032559,GO:0034220,GO:0035639,GO:0036094,GO:0042126,GO:0042128,GO:0043167,GO:0043168,GO:0043436,GO:0044237,GO:0044281,GO:0044464,GO:0051179,GO:0051234,GO:0055085,GO:0071704,GO:0071705,GO:0071941,GO:0071944,GO:0097159,GO:0097367,GO:0098656,GO:1901265,GO:1901363,GO:2001057</t>
  </si>
  <si>
    <t>GO:0003674,GO:0003676,GO:0003677,GO:0003824,GO:0005488,GO:0006082,GO:0006807,GO:0008150,GO:0008152,GO:0008824,GO:0009439,GO:0009987,GO:0016829,GO:0016840,GO:0034641,GO:0043565,GO:0044237,GO:0044281,GO:0071704,GO:0097159,GO:1901363,GO:1901564</t>
  </si>
  <si>
    <t>GO:0005575,GO:0005576,GO:0005615,GO:0044421</t>
  </si>
  <si>
    <t>GO:0000096,GO:0000097,GO:0000166,GO:0003674,GO:0003824,GO:0004412,GO:0005488,GO:0006082,GO:0006520,GO:0006549,GO:0006555,GO:0006566,GO:0006790,GO:0006807,GO:0008150,GO:0008152,GO:0008652,GO:0009058,GO:0009066,GO:0009067,GO:0009081,GO:0009082,GO:0009086,GO:0009088,GO:0009097,GO:0009987,GO:0016053,GO:0016491,GO:0016614,GO:0016616,GO:0019752,GO:0036094,GO:0043436,GO:0044237,GO:0044238,GO:0044249,GO:0044272,GO:0044281,GO:0044283,GO:0046394,GO:0048037,GO:0050661,GO:0050662,GO:0055114,GO:0071704,GO:0097159,GO:1901265,GO:1901363,GO:1901564,GO:1901566,GO:1901576,GO:1901605,GO:1901607</t>
  </si>
  <si>
    <t>GO:0003674,GO:0003824,GO:0005488,GO:0005575,GO:0008150,GO:0008152,GO:0016020,GO:0016021,GO:0016491,GO:0031224,GO:0044425,GO:0048037,GO:0048038,GO:0055114</t>
  </si>
  <si>
    <t>GO:0000105,GO:0000107,GO:0003674,GO:0003824,GO:0005575,GO:0005622,GO:0005623,GO:0005737,GO:0006082,GO:0006520,GO:0006547,GO:0006725,GO:0006807,GO:0008150,GO:0008152,GO:0008652,GO:0009058,GO:0009987,GO:0016053,GO:0016740,GO:0016757,GO:0016763,GO:0016829,GO:0018130,GO:0019438,GO:0019752,GO:0034641,GO:0043436,GO:0044237,GO:0044238,GO:0044249,GO:0044281,GO:0044283,GO:0044424,GO:0044464,GO:0046394,GO:0046483,GO:0052803,GO:0071704,GO:1901360,GO:1901362,GO:1901564,GO:1901566,GO:1901576,GO:1901605,GO:1901607</t>
  </si>
  <si>
    <t>GO:0000166,GO:0001882,GO:0001883,GO:0003674,GO:0003824,GO:0003924,GO:0005488,GO:0005525,GO:0016462,GO:0016787,GO:0016817,GO:0016818,GO:0017076,GO:0017111,GO:0019001,GO:0032549,GO:0032550,GO:0032553,GO:0032555,GO:0032561,GO:0035639,GO:0036094,GO:0043167,GO:0043168,GO:0097159,GO:0097367,GO:1901265,GO:1901363</t>
  </si>
  <si>
    <t>GO:0003674,GO:0003824,GO:0005975,GO:0008150,GO:0008152,GO:0016829,GO:0016830,GO:0016832,GO:0044238,GO:0071704</t>
  </si>
  <si>
    <t>GO:0000166,GO:0003674,GO:0003824,GO:0005488,GO:0005524,GO:0005575,GO:0005622,GO:0005623,GO:0005737,GO:0006082,GO:0006084,GO:0006085,GO:0006139,GO:0006163,GO:0006164,GO:0006637,GO:0006725,GO:0006732,GO:0006753,GO:0006790,GO:0006793,GO:0006796,GO:0006807,GO:0008144,GO:0008150,GO:0008152,GO:0008776,GO:0009058,GO:0009108,GO:0009117,GO:0009150,GO:0009152,GO:0009165,GO:0009259,GO:0009260,GO:0009987,GO:0016301,GO:0016310,GO:0016740,GO:0016772,GO:0016774,GO:0017076,GO:0018130,GO:0019438,GO:0019637,GO:0019693,GO:0030554,GO:0032553,GO:0032555,GO:0032559,GO:0033865,GO:0033866,GO:0033875,GO:0034030,GO:0034032,GO:0034033,GO:0034641,GO:0034654,GO:0035383,GO:0035384,GO:0035639,GO:0036094,GO:0043167,GO:0043168,GO:0043169,GO:0043603,GO:0043604,GO:0044237,GO:0044238,GO:0044249,GO:0044271,GO:0044272,GO:0044281,GO:0044424,GO:0044464,GO:0046390,GO:0046483,GO:0046872,GO:0051186,GO:0051188,GO:0055086,GO:0071616,GO:0071704,GO:0072521,GO:0072522,GO:0090407,GO:0097159,GO:0097367,GO:1901135,GO:1901137,GO:1901265,GO:1901293,GO:1901360,GO:1901362,GO:1901363,GO:1901564,GO:1901566,GO:1901576</t>
  </si>
  <si>
    <t>GO:0000166,GO:0001882,GO:0001883,GO:0003674,GO:0003676,GO:0003723,GO:0003824,GO:0003924,GO:0005488,GO:0005525,GO:0005575,GO:0005622,GO:0005623,GO:0005737,GO:0008150,GO:0016462,GO:0016787,GO:0016817,GO:0016818,GO:0017076,GO:0017111,GO:0019001,GO:0019843,GO:0022613,GO:0032549,GO:0032550,GO:0032553,GO:0032555,GO:0032561,GO:0035639,GO:0036094,GO:0042254,GO:0043167,GO:0043168,GO:0043169,GO:0044085,GO:0044424,GO:0044464,GO:0046872,GO:0071840,GO:0097159,GO:0097367,GO:1901265,GO:1901363</t>
  </si>
  <si>
    <t>GO:0000166,GO:0003674,GO:0005488,GO:0005515,GO:0005524,GO:0005575,GO:0005622,GO:0005623,GO:0005737,GO:0006139,GO:0006259,GO:0006260,GO:0006457,GO:0006725,GO:0006807,GO:0006950,GO:0008144,GO:0008150,GO:0008152,GO:0009058,GO:0009059,GO:0009266,GO:0009408,GO:0009628,GO:0009987,GO:0017076,GO:0030554,GO:0031072,GO:0032553,GO:0032555,GO:0032559,GO:0034641,GO:0034645,GO:0035639,GO:0036094,GO:0043167,GO:0043168,GO:0043169,GO:0043170,GO:0044237,GO:0044238,GO:0044249,GO:0044260,GO:0044424,GO:0044464,GO:0046483,GO:0046872,GO:0050896,GO:0051082,GO:0071704,GO:0090304,GO:0097159,GO:0097367,GO:1901265,GO:1901360,GO:1901363,GO:1901576</t>
  </si>
  <si>
    <t>GO:0000166,GO:0003674,GO:0005488,GO:0005515,GO:0005524,GO:0006457,GO:0007049,GO:0008144,GO:0008150,GO:0009987,GO:0017076,GO:0030554,GO:0032553,GO:0032555,GO:0032559,GO:0035639,GO:0036094,GO:0043167,GO:0043168,GO:0051082,GO:0097159,GO:0097367,GO:1901265,GO:1901363</t>
  </si>
  <si>
    <t>GO:0000166,GO:0000774,GO:0003674,GO:0005488,GO:0005515,GO:0005575,GO:0005622,GO:0005623,GO:0005737,GO:0006457,GO:0008150,GO:0009987,GO:0017076,GO:0030234,GO:0030554,GO:0036094,GO:0042802,GO:0042803,GO:0044424,GO:0044464,GO:0046983,GO:0050790,GO:0051082,GO:0051087,GO:0060589,GO:0060590,GO:0065007,GO:0065009,GO:0097159,GO:0098772,GO:1901265,GO:1901363</t>
  </si>
  <si>
    <t>GO:0000049,GO:0000166,GO:0002943,GO:0003674,GO:0003676,GO:0003723,GO:0003824,GO:0005488,GO:0006139,GO:0006396,GO:0006399,GO:0006400,GO:0006725,GO:0006807,GO:0008033,GO:0008150,GO:0008152,GO:0009451,GO:0009987,GO:0010467,GO:0016070,GO:0016491,GO:0016627,GO:0017150,GO:0034470,GO:0034641,GO:0034660,GO:0036094,GO:0043167,GO:0043168,GO:0043170,GO:0043412,GO:0044237,GO:0044238,GO:0046483,GO:0048037,GO:0050660,GO:0050662,GO:0055114,GO:0071704,GO:0090304,GO:0097159,GO:0102264,GO:0140098,GO:0140101,GO:1901265,GO:1901360,GO:1901363</t>
  </si>
  <si>
    <t>GO:0000049,GO:0000166,GO:0003674,GO:0003676,GO:0003723,GO:0003824,GO:0004812,GO:0004826,GO:0005488,GO:0005524,GO:0005575,GO:0005622,GO:0005623,GO:0005737,GO:0006082,GO:0006139,GO:0006399,GO:0006412,GO:0006418,GO:0006432,GO:0006518,GO:0006520,GO:0006725,GO:0006807,GO:0008144,GO:0008150,GO:0008152,GO:0009058,GO:0009059,GO:0009987,GO:0010467,GO:0016070,GO:0016874,GO:0016875,GO:0017076,GO:0019538,GO:0019752,GO:0030554,GO:0032553,GO:0032555,GO:0032559,GO:0034641,GO:0034645,GO:0034660,GO:0035639,GO:0036094,GO:0043038,GO:0043039,GO:0043043,GO:0043167,GO:0043168,GO:0043169,GO:0043170,GO:0043436,GO:0043603,GO:0043604,GO:0044237,GO:0044238,GO:0044249,GO:0044260,GO:0044267,GO:0044271,GO:0044281,GO:0044424,GO:0044464,GO:0046483,GO:0046872,GO:0071704,GO:0090304,GO:0097159,GO:0097367,GO:0140098,GO:0140101,GO:1901265,GO:1901360,GO:1901363,GO:1901564,GO:1901566,GO:1901576</t>
  </si>
  <si>
    <t>GO:0000166,GO:0003674,GO:0003824,GO:0005488,GO:0005575,GO:0005622,GO:0005623,GO:0005737,GO:0006793,GO:0006796,GO:0008150,GO:0008152,GO:0008252,GO:0008253,GO:0009987,GO:0016311,GO:0016787,GO:0016788,GO:0016791,GO:0036094,GO:0042578,GO:0043167,GO:0043169,GO:0044237,GO:0044424,GO:0044464,GO:0046872,GO:0097159,GO:1901265,GO:1901363</t>
  </si>
  <si>
    <t>GO:0003674,GO:0003824,GO:0006629,GO:0006720,GO:0006721,GO:0008150,GO:0008152,GO:0008299,GO:0008610,GO:0009058,GO:0009987,GO:0016108,GO:0016109,GO:0016114,GO:0016116,GO:0016117,GO:0016491,GO:0016705,GO:0016853,GO:0042440,GO:0044237,GO:0044238,GO:0044249,GO:0044255,GO:0046148,GO:0055114,GO:0071704,GO:1901576</t>
  </si>
  <si>
    <t>GO:0003674,GO:0005488,GO:0005575,GO:0005622,GO:0005623,GO:0008144,GO:0019842,GO:0030170,GO:0036094,GO:0043167,GO:0043168,GO:0044464,GO:0048037,GO:0050662,GO:0070279,GO:0097159,GO:1901363</t>
  </si>
  <si>
    <t>GO:0000910,GO:0005575,GO:0005622,GO:0005623,GO:0005737,GO:0007049,GO:0008150,GO:0009987,GO:0016043,GO:0022402,GO:0022607,GO:0032506,GO:0044085,GO:0044424,GO:0044464,GO:0051301,GO:0071840,GO:0090529</t>
  </si>
  <si>
    <t>GO:0003674,GO:0003824,GO:0004735,GO:0005575,GO:0005622,GO:0005623,GO:0005737,GO:0006082,GO:0006520,GO:0006560,GO:0006561,GO:0006807,GO:0008150,GO:0008152,GO:0008652,GO:0009058,GO:0009064,GO:0009084,GO:0009987,GO:0016053,GO:0016491,GO:0016645,GO:0016646,GO:0017144,GO:0018130,GO:0019752,GO:0043436,GO:0044237,GO:0044238,GO:0044249,GO:0044281,GO:0044283,GO:0044424,GO:0044464,GO:0046394,GO:0046483,GO:0055114,GO:0055129,GO:0071704,GO:1901360,GO:1901362,GO:1901564,GO:1901566,GO:1901576,GO:1901605,GO:1901607</t>
  </si>
  <si>
    <t>GO:0003674,GO:0003824,GO:0005575,GO:0005623,GO:0005886,GO:0006629,GO:0006644,GO:0006793,GO:0006796,GO:0008150,GO:0008152,GO:0008610,GO:0008654,GO:0009058,GO:0009987,GO:0016020,GO:0016021,GO:0016740,GO:0016746,GO:0016747,GO:0019637,GO:0031224,GO:0043772,GO:0044237,GO:0044238,GO:0044249,GO:0044255,GO:0044425,GO:0044464,GO:0071704,GO:0071944,GO:0090407,GO:1901576</t>
  </si>
  <si>
    <t>GO:0000166,GO:0003674,GO:0003824,GO:0004497,GO:0005488,GO:0006732,GO:0006733,GO:0006743,GO:0006744,GO:0008150,GO:0008152,GO:0009058,GO:0009108,GO:0009987,GO:0016491,GO:0016705,GO:0016709,GO:0036094,GO:0042180,GO:0042181,GO:0043167,GO:0043168,GO:0044237,GO:0044249,GO:0044281,GO:0044283,GO:0048037,GO:0050660,GO:0050662,GO:0051186,GO:0051188,GO:0055114,GO:0071704,GO:0071949,GO:0097159,GO:1901265,GO:1901363,GO:1901576,GO:1901661,GO:1901663</t>
  </si>
  <si>
    <t>GO:0003674,GO:0003824,GO:0005488,GO:0005575,GO:0005622,GO:0005623,GO:0005737,GO:0005886,GO:0006464,GO:0006807,GO:0008150,GO:0008152,GO:0009521,GO:0009522,GO:0009579,GO:0009987,GO:0015979,GO:0016020,GO:0016021,GO:0016168,GO:0016491,GO:0018298,GO:0019538,GO:0030075,GO:0030094,GO:0031224,GO:0032991,GO:0034357,GO:0036211,GO:0042651,GO:0043167,GO:0043168,GO:0043169,GO:0043170,GO:0043226,GO:0043228,GO:0043229,GO:0043232,GO:0043412,GO:0044237,GO:0044238,GO:0044260,GO:0044267,GO:0044422,GO:0044424,GO:0044425,GO:0044436,GO:0044444,GO:0044459,GO:0044464,GO:0046872,GO:0046906,GO:0048037,GO:0051536,GO:0051539,GO:0051540,GO:0055114,GO:0071704,GO:0071944,GO:0097159,GO:0098796,GO:0098797,GO:1901363,GO:1901564</t>
  </si>
  <si>
    <t>GO:0003674,GO:0003824,GO:0005488,GO:0005575,GO:0005622,GO:0005623,GO:0005737,GO:0005886,GO:0006464,GO:0006807,GO:0008150,GO:0008152,GO:0009279,GO:0009521,GO:0009522,GO:0009579,GO:0009987,GO:0015979,GO:0016020,GO:0016021,GO:0016168,GO:0016491,GO:0018298,GO:0019538,GO:0019867,GO:0030075,GO:0030094,GO:0030312,GO:0030313,GO:0031224,GO:0031975,GO:0032991,GO:0034357,GO:0036211,GO:0042651,GO:0043167,GO:0043168,GO:0043169,GO:0043170,GO:0043226,GO:0043228,GO:0043229,GO:0043232,GO:0043412,GO:0044237,GO:0044238,GO:0044260,GO:0044267,GO:0044422,GO:0044424,GO:0044425,GO:0044436,GO:0044444,GO:0044459,GO:0044462,GO:0044464,GO:0046872,GO:0046906,GO:0048037,GO:0051536,GO:0051539,GO:0051540,GO:0055114,GO:0071704,GO:0071944,GO:0097159,GO:0098796,GO:0098797,GO:1901363,GO:1901564</t>
  </si>
  <si>
    <t>GO:0001505,GO:0003674,GO:0003824,GO:0004375,GO:0006082,GO:0006520,GO:0006544,GO:0006546,GO:0006807,GO:0008150,GO:0008152,GO:0009056,GO:0009063,GO:0009069,GO:0009071,GO:0009987,GO:0016054,GO:0016491,GO:0016638,GO:0016642,GO:0017144,GO:0019752,GO:0042133,GO:0042135,GO:0042737,GO:0043436,GO:0044237,GO:0044238,GO:0044248,GO:0044281,GO:0044282,GO:0046395,GO:0055114,GO:0065007,GO:0065008,GO:0071704,GO:1901564,GO:1901565,GO:1901575,GO:1901605,GO:1901606</t>
  </si>
  <si>
    <t>GO:0001505,GO:0005575,GO:0005622,GO:0005623,GO:0005737,GO:0005960,GO:0006082,GO:0006520,GO:0006544,GO:0006546,GO:0006807,GO:0008150,GO:0008152,GO:0009056,GO:0009063,GO:0009069,GO:0009071,GO:0009987,GO:0016054,GO:0017144,GO:0019464,GO:0019752,GO:0032991,GO:0042133,GO:0042135,GO:0042737,GO:0043436,GO:0044237,GO:0044238,GO:0044248,GO:0044281,GO:0044282,GO:0044424,GO:0044444,GO:0044464,GO:0046395,GO:0065007,GO:0065008,GO:0071704,GO:1901564,GO:1901565,GO:1901575,GO:1901605,GO:1901606,GO:1902494,GO:1990204</t>
  </si>
  <si>
    <t>GO:0000166,GO:0000819,GO:0003674,GO:0003676,GO:0003677,GO:0005488,GO:0005524,GO:0005575,GO:0005622,GO:0005623,GO:0005694,GO:0005737,GO:0006323,GO:0006996,GO:0007049,GO:0007059,GO:0007062,GO:0008144,GO:0008150,GO:0009987,GO:0016043,GO:0017076,GO:0022402,GO:0030261,GO:0030554,GO:0032553,GO:0032555,GO:0032559,GO:0035639,GO:0036094,GO:0043167,GO:0043168,GO:0043226,GO:0043228,GO:0043229,GO:0043232,GO:0044424,GO:0044464,GO:0051276,GO:0071103,GO:0071840,GO:0097159,GO:0097367,GO:0098813,GO:1901265,GO:1901363</t>
  </si>
  <si>
    <t>GO:0003674,GO:0003824,GO:0004014,GO:0006139,GO:0006557,GO:0006576,GO:0006595,GO:0006596,GO:0006725,GO:0006790,GO:0006807,GO:0008150,GO:0008152,GO:0008216,GO:0008295,GO:0009058,GO:0009116,GO:0009119,GO:0009163,GO:0009308,GO:0009309,GO:0009987,GO:0016829,GO:0016830,GO:0016831,GO:0018130,GO:0019438,GO:0034404,GO:0034641,GO:0034654,GO:0042278,GO:0042401,GO:0042451,GO:0042455,GO:0044106,GO:0044237,GO:0044238,GO:0044249,GO:0044271,GO:0044272,GO:0044281,GO:0044283,GO:0046128,GO:0046129,GO:0046483,GO:0046499,GO:0055086,GO:0071704,GO:0072521,GO:0072522,GO:0097164,GO:1901135,GO:1901137,GO:1901360,GO:1901362,GO:1901564,GO:1901566,GO:1901576,GO:1901657,GO:1901659</t>
  </si>
  <si>
    <t>GO:0000270,GO:0005575,GO:0005623,GO:0005886,GO:0006022,GO:0006023,GO:0006024,GO:0006807,GO:0008150,GO:0008152,GO:0008360,GO:0009058,GO:0009059,GO:0009252,GO:0009273,GO:0009987,GO:0016020,GO:0016021,GO:0016043,GO:0022603,GO:0022604,GO:0030203,GO:0031224,GO:0034645,GO:0042546,GO:0043170,GO:0044036,GO:0044038,GO:0044085,GO:0044237,GO:0044249,GO:0044260,GO:0044425,GO:0044464,GO:0045229,GO:0050789,GO:0050793,GO:0050794,GO:0051128,GO:0065007,GO:0065008,GO:0070589,GO:0071554,GO:0071555,GO:0071704,GO:0071840,GO:0071944,GO:1901135,GO:1901137,GO:1901564,GO:1901566,GO:1901576</t>
  </si>
  <si>
    <t>GO:0003674,GO:0003824,GO:0006464,GO:0006807,GO:0008150,GO:0008152,GO:0009987,GO:0016829,GO:0017006,GO:0017007,GO:0017009,GO:0019538,GO:0036211,GO:0043170,GO:0043412,GO:0044237,GO:0044238,GO:0044260,GO:0044267,GO:0071704,GO:1901564</t>
  </si>
  <si>
    <t>GO:0005575,GO:0005622,GO:0005623,GO:0008150,GO:0008152,GO:0009579,GO:0009987,GO:0015979,GO:0016020,GO:0030076,GO:0030089,GO:0032991,GO:0034357,GO:0042651,GO:0044237,GO:0044424,GO:0044425,GO:0044436,GO:0044464,GO:0098796</t>
  </si>
  <si>
    <t>GO:0003674,GO:0003824,GO:0004347,GO:0005575,GO:0005622,GO:0005623,GO:0005737,GO:0005975,GO:0005996,GO:0006006,GO:0006082,GO:0006090,GO:0006091,GO:0006094,GO:0006096,GO:0006139,GO:0006163,GO:0006164,GO:0006165,GO:0006725,GO:0006732,GO:0006733,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0016051,GO:0016052,GO:0016053,GO:0016310,GO:0016853,GO:0016860,GO:0016861,GO:0017144,GO:0018130,GO:0019318,GO:0019319,GO:0019359,GO:0019362,GO:0019363,GO:0019438,GO:0019439,GO:0019637,GO:0019693,GO:0019752,GO:0032787,GO:0034404,GO:0034641,GO:0034654,GO:0034655,GO:0042866,GO:0043436,GO:0044237,GO:0044238,GO:0044248,GO:0044249,GO:0044270,GO:0044271,GO:0044281,GO:0044283,GO:0044424,GO:0044464,GO:0046031,GO:0046034,GO:0046364,GO:0046390,GO:0046394,GO:0046434,GO:0046483,GO:0046496,GO:0046700,GO:0046939,GO:0051186,GO:0051188,GO:0055086,GO:0071704,GO:0072330,GO:0072521,GO:0072522,GO:0072524,GO:0072525,GO:0090407,GO:1901135,GO:1901137,GO:1901292,GO:1901293,GO:1901360,GO:1901361,GO:1901362,GO:1901564,GO:1901566,GO:1901575,GO:1901576</t>
  </si>
  <si>
    <t>GO:0000028,GO:0005575,GO:0005622,GO:0005623,GO:0005737,GO:0005829,GO:0006412,GO:0006518,GO:0006807,GO:0006996,GO:0008150,GO:0008152,GO:0009058,GO:0009059,GO:0009987,GO:0010467,GO:0016043,GO:0019538,GO:0022607,GO:0022613,GO:0022618,GO:0034622,GO:0034641,GO:0034645,GO:0042254,GO:0042255,GO:0042274,GO:0043043,GO:0043170,GO:0043603,GO:0043604,GO:0043933,GO:0044085,GO:0044237,GO:0044238,GO:0044249,GO:0044260,GO:0044267,GO:0044271,GO:0044424,GO:0044444,GO:0044464,GO:0065003,GO:0070925,GO:0071704,GO:0071826,GO:0071840,GO:1901564,GO:1901566,GO:1901576</t>
  </si>
  <si>
    <t>GO:0000166,GO:0001882,GO:0001883,GO:0003674,GO:0003676,GO:0003723,GO:0003743,GO:0003824,GO:0003924,GO:0005488,GO:0005525,GO:0005575,GO:0005622,GO:0005623,GO:0005737,GO:0006412,GO:0006413,GO:0006518,GO:0006807,GO:0008135,GO:0008150,GO:0008152,GO:0009058,GO:0009059,GO:0009987,GO:0010467,GO:0016462,GO:0016787,GO:0016817,GO:0016818,GO:0017076,GO:0017111,GO:0019001,GO:0019538,GO:0032549,GO:0032550,GO:0032553,GO:0032555,GO:0032561,GO:0034641,GO:0034645,GO:0035639,GO:0036094,GO:0043043,GO:0043167,GO:0043168,GO:0043170,GO:0043603,GO:0043604,GO:0044237,GO:0044238,GO:0044249,GO:0044260,GO:0044267,GO:0044271,GO:0044424,GO:0044464,GO:0071704,GO:0097159,GO:0097367,GO:1901265,GO:1901363,GO:1901564,GO:1901566,GO:1901576</t>
  </si>
  <si>
    <t>GO:0005575,GO:0005622,GO:0005623,GO:0005737,GO:0005886,GO:0008150,GO:0008152,GO:0009521,GO:0009523,GO:0009579,GO:0009987,GO:0015979,GO:0016020,GO:0016021,GO:0030075,GO:0030096,GO:0031224,GO:0032991,GO:0034357,GO:0042651,GO:0043226,GO:0043228,GO:0043229,GO:0043232,GO:0044237,GO:0044422,GO:0044424,GO:0044425,GO:0044436,GO:0044444,GO:0044459,GO:0044464,GO:0071944,GO:0098796,GO:0098797</t>
  </si>
  <si>
    <t>GO:0003674,GO:0003824,GO:0004518,GO:0004519,GO:0004521,GO:0004540,GO:0005488,GO:0006139,GO:0006396,GO:0006399,GO:0006725,GO:0006807,GO:0008033,GO:0008150,GO:0008152,GO:0009987,GO:0010467,GO:0016070,GO:0016787,GO:0016788,GO:0016891,GO:0016893,GO:0031123,GO:0034414,GO:0034470,GO:0034641,GO:0034660,GO:0042779,GO:0042780,GO:0042781,GO:0043167,GO:0043169,GO:0043170,GO:0043628,GO:0044237,GO:0044238,GO:0046483,GO:0046872,GO:0071704,GO:0090304,GO:0090305,GO:0090501,GO:0090502,GO:0140098,GO:1901360,GO:1905267</t>
  </si>
  <si>
    <t>GO:0003674,GO:0003824,GO:0005488,GO:0005506,GO:0005575,GO:0005622,GO:0005623,GO:0005886,GO:0006091,GO:0008150,GO:0008152,GO:0009055,GO:0009521,GO:0009523,GO:0009579,GO:0009987,GO:0015979,GO:0015980,GO:0016020,GO:0016491,GO:0020037,GO:0022900,GO:0022904,GO:0032991,GO:0034357,GO:0042651,GO:0043167,GO:0043169,GO:0044237,GO:0044424,GO:0044425,GO:0044436,GO:0044464,GO:0045333,GO:0046872,GO:0046906,GO:0046914,GO:0048037,GO:0055114,GO:0071944,GO:0097159,GO:0098796,GO:1901363</t>
  </si>
  <si>
    <t>GO:0000166,GO:0003674,GO:0003824,GO:0004595,GO:0005488,GO:0005524,GO:0005575,GO:0005622,GO:0005623,GO:0005737,GO:0006139,GO:0006163,GO:0006164,GO:0006725,GO:0006732,GO:0006753,GO:0006793,GO:0006796,GO:0006807,GO:0008144,GO:0008150,GO:0008152,GO:0009058,GO:0009108,GO:0009117,GO:0009150,GO:0009152,GO:0009165,GO:0009259,GO:0009260,GO:0009987,GO:0015936,GO:0015937,GO:0016740,GO:0016772,GO:0016779,GO:0017076,GO:0018130,GO:0019438,GO:0019637,GO:0019693,GO:0030554,GO:0032553,GO:0032555,GO:0032559,GO:0033865,GO:0033866,GO:0033875,GO:0034030,GO:0034032,GO:0034033,GO:0034641,GO:0034654,GO:0035639,GO:0036094,GO:0043167,GO:0043168,GO:0044237,GO:0044238,GO:0044249,GO:0044271,GO:0044281,GO:0044424,GO:0044464,GO:0046390,GO:0046483,GO:0051186,GO:0051188,GO:0055086,GO:0070566,GO:0071704,GO:0072521,GO:0072522,GO:0090407,GO:0097159,GO:0097367,GO:1901135,GO:1901137,GO:1901265,GO:1901293,GO:1901360,GO:1901362,GO:1901363,GO:1901564,GO:1901566,GO:1901576</t>
  </si>
  <si>
    <t>GO:0000902,GO:0000910,GO:0007049,GO:0008150,GO:0009653,GO:0009987,GO:0010564,GO:0016043,GO:0022402,GO:0032465,GO:0032502,GO:0032506,GO:0032954,GO:0032989,GO:0036214,GO:0044087,GO:0048856,GO:0048869,GO:0050789,GO:0050794,GO:0051128,GO:0051179,GO:0051301,GO:0051302,GO:0051726,GO:0061640,GO:0065007,GO:0071840,GO:1901891</t>
  </si>
  <si>
    <t>GO:0003674,GO:0003676,GO:0003723,GO:0005488,GO:0097159,GO:1901363</t>
  </si>
  <si>
    <t>GO:0000105,GO:0000166,GO:0003674,GO:0003824,GO:0004635,GO:0004636,GO:0005488,GO:0005524,GO:0005575,GO:0005622,GO:0005623,GO:0005737,GO:0006082,GO:0006520,GO:0006547,GO:0006725,GO:0006807,GO:0008144,GO:0008150,GO:0008152,GO:0008652,GO:0009058,GO:0009987,GO:0016053,GO:0016462,GO:0016787,GO:0016810,GO:0016814,GO:0016817,GO:0016818,GO:0017076,GO:0018130,GO:0019238,GO:0019438,GO:0019752,GO:0030554,GO:0032553,GO:0032555,GO:0032559,GO:0034641,GO:0035639,GO:0036094,GO:0043167,GO:0043168,GO:0043436,GO:0044237,GO:0044238,GO:0044249,GO:0044281,GO:0044283,GO:0044424,GO:0044464,GO:0046394,GO:0046483,GO:0052803,GO:0071704,GO:0097159,GO:0097367,GO:1901265,GO:1901360,GO:1901362,GO:1901363,GO:1901564,GO:1901566,GO:1901576,GO:1901605,GO:1901607</t>
  </si>
  <si>
    <t>GO:0000096,GO:0000097,GO:0000287,GO:0003674,GO:0003824,GO:0005488,GO:0006082,GO:0006520,GO:0006555,GO:0006790,GO:0006793,GO:0006796,GO:0006807,GO:0008150,GO:0008152,GO:0008652,GO:0009058,GO:0009066,GO:0009067,GO:0009086,GO:0009987,GO:0016053,GO:0016311,GO:0016787,GO:0016788,GO:0016791,GO:0017144,GO:0019509,GO:0019752,GO:0042578,GO:0043094,GO:0043102,GO:0043167,GO:0043169,GO:0043436,GO:0043874,GO:0044237,GO:0044238,GO:0044249,GO:0044272,GO:0044281,GO:0044283,GO:0046394,GO:0046872,GO:0071265,GO:0071267,GO:0071704,GO:1901564,GO:1901566,GO:1901576,GO:1901605,GO:1901607</t>
  </si>
  <si>
    <t>GO:0000096,GO:0000097,GO:0003674,GO:0003824,GO:0006082,GO:0006520,GO:0006555,GO:0006790,GO:0006807,GO:0008150,GO:0008152,GO:0008652,GO:0009058,GO:0009066,GO:0009067,GO:0009086,GO:0009987,GO:0016053,GO:0016853,GO:0016860,GO:0016861,GO:0017144,GO:0019509,GO:0019752,GO:0043094,GO:0043102,GO:0043436,GO:0044237,GO:0044238,GO:0044249,GO:0044272,GO:0044281,GO:0044283,GO:0046394,GO:0046523,GO:0071265,GO:0071267,GO:0071704,GO:1901564,GO:1901566,GO:1901576,GO:1901605,GO:1901607</t>
  </si>
  <si>
    <t>GO:0003674,GO:0005215,GO:0005575,GO:0005623,GO:0005886,GO:0006810,GO:0006811,GO:0008150,GO:0008381,GO:0015267,GO:0016020,GO:0016021,GO:0022803,GO:0022836,GO:0022857,GO:0031224,GO:0034220,GO:0044425,GO:0044464,GO:0051179,GO:0051234,GO:0055085,GO:0071944</t>
  </si>
  <si>
    <t>GO:0005575,GO:0005623,GO:0005886,GO:0016020,GO:0016021,GO:0031224,GO:0044425,GO:0044464,GO:0071944</t>
  </si>
  <si>
    <t>GO:0003674,GO:0003824,GO:0006793,GO:0006796,GO:0008150,GO:0008152,GO:0009987,GO:0016301,GO:0016310,GO:0016740,GO:0016772,GO:0044237</t>
  </si>
  <si>
    <t>GO:0003674,GO:0003824,GO:0004310,GO:0004311,GO:0004337,GO:0004659,GO:0005488,GO:0006066,GO:0006629,GO:0006694,GO:0006696,GO:0006720,GO:0006721,GO:0008150,GO:0008152,GO:0008202,GO:0008204,GO:0008299,GO:0008610,GO:0009058,GO:0009987,GO:0016108,GO:0016109,GO:0016114,GO:0016116,GO:0016117,GO:0016125,GO:0016126,GO:0016128,GO:0016129,GO:0016740,GO:0016765,GO:0016767,GO:0042440,GO:0043167,GO:0043169,GO:0044107,GO:0044108,GO:0044237,GO:0044238,GO:0044249,GO:0044255,GO:0044281,GO:0044283,GO:0046148,GO:0046165,GO:0046872,GO:0051996,GO:0071704,GO:0097384,GO:1901360,GO:1901362,GO:1901576,GO:1901615,GO:1901617,GO:1902652,GO:1902653</t>
  </si>
  <si>
    <t>GO:0003674,GO:0003824,GO:0005575,GO:0005623,GO:0005886,GO:0006629,GO:0006720,GO:0006721,GO:0006950,GO:0008150,GO:0008152,GO:0008299,GO:0008610,GO:0009058,GO:0009635,GO:0009636,GO:0009987,GO:0016020,GO:0016108,GO:0016109,GO:0016114,GO:0016116,GO:0016117,GO:0016491,GO:0016705,GO:0042221,GO:0042440,GO:0044237,GO:0044238,GO:0044249,GO:0044255,GO:0044464,GO:0046148,GO:0050896,GO:0055114,GO:0071704,GO:0071944,GO:1901576</t>
  </si>
  <si>
    <t>GO:0003674,GO:0003824,GO:0003954,GO:0005488,GO:0005575,GO:0005623,GO:0005886,GO:0006091,GO:0006119,GO:0006139,GO:0006163,GO:0006725,GO:0006753,GO:0006793,GO:0006796,GO:0006807,GO:0008137,GO:0008150,GO:0008152,GO:0009117,GO:0009123,GO:0009126,GO:0009141,GO:0009144,GO:0009150,GO:0009161,GO:0009167,GO:0009199,GO:0009205,GO:0009259,GO:0009987,GO:0015980,GO:0016020,GO:0016021,GO:0016310,GO:0016491,GO:0016651,GO:0016655,GO:0017144,GO:0019637,GO:0019693,GO:0022900,GO:0022904,GO:0031224,GO:0034641,GO:0042773,GO:0044237,GO:0044238,GO:0044281,GO:0044425,GO:0044464,GO:0045333,GO:0046034,GO:0046483,GO:0048037,GO:0048038,GO:0050136,GO:0055086,GO:0055114,GO:0071704,GO:0071944,GO:0072521,GO:1901135,GO:1901360,GO:1901564</t>
  </si>
  <si>
    <t>GO:0003674,GO:0003824,GO:0003954,GO:0005488,GO:0005575,GO:0005622,GO:0005623,GO:0005886,GO:0006091,GO:0006119,GO:0006120,GO:0006139,GO:0006163,GO:0006725,GO:0006753,GO:0006793,GO:0006796,GO:0006807,GO:0008137,GO:0008150,GO:0008152,GO:0009117,GO:0009123,GO:0009126,GO:0009141,GO:0009144,GO:0009150,GO:0009161,GO:0009167,GO:0009199,GO:0009205,GO:0009259,GO:0009579,GO:0009987,GO:0015980,GO:0016020,GO:0016021,GO:0016310,GO:0016491,GO:0016651,GO:0016655,GO:0017144,GO:0019637,GO:0019693,GO:0022900,GO:0022904,GO:0031224,GO:0034357,GO:0034641,GO:0042651,GO:0042773,GO:0042775,GO:0044237,GO:0044238,GO:0044281,GO:0044424,GO:0044425,GO:0044436,GO:0044464,GO:0045333,GO:0046034,GO:0046483,GO:0048037,GO:0048038,GO:0050136,GO:0055086,GO:0055114,GO:0071704,GO:0071944,GO:0072521,GO:1901135,GO:1901360,GO:1901564</t>
  </si>
  <si>
    <t>GO:0000166,GO:0001882,GO:0001884,GO:0002134,GO:0003674,GO:0003824,GO:0003983,GO:0005488,GO:0006011,GO:0006139,GO:0006725,GO:0006793,GO:0006807,GO:0008150,GO:0008152,GO:0009058,GO:0009225,GO:0009987,GO:0016740,GO:0016772,GO:0016779,GO:0019103,GO:0032549,GO:0032551,GO:0032553,GO:0032557,GO:0034641,GO:0036094,GO:0043167,GO:0043168,GO:0043169,GO:0044237,GO:0044238,GO:0044281,GO:0046483,GO:0046872,GO:0051748,GO:0055086,GO:0070569,GO:0071704,GO:0097159,GO:0097367,GO:1901135,GO:1901265,GO:1901360,GO:1901363</t>
  </si>
  <si>
    <t>GO:0003674,GO:0003824,GO:0008150,GO:0008152,GO:0016787</t>
  </si>
  <si>
    <t>GO:0000270,GO:0003674,GO:0003824,GO:0005575,GO:0005623,GO:0005886,GO:0006022,GO:0006023,GO:0006024,GO:0006793,GO:0006796,GO:0006807,GO:0008150,GO:0008152,GO:0008360,GO:0009058,GO:0009059,GO:0009252,GO:0009273,GO:0009987,GO:0016020,GO:0016021,GO:0016043,GO:0016311,GO:0016462,GO:0016787,GO:0016817,GO:0016818,GO:0022603,GO:0022604,GO:0030203,GO:0031224,GO:0034645,GO:0042221,GO:0042546,GO:0043170,GO:0044036,GO:0044038,GO:0044085,GO:0044237,GO:0044249,GO:0044260,GO:0044425,GO:0044464,GO:0045229,GO:0046677,GO:0050380,GO:0050789,GO:0050793,GO:0050794,GO:0050896,GO:0051128,GO:0065007,GO:0065008,GO:0070589,GO:0071554,GO:0071555,GO:0071704,GO:0071840,GO:0071944,GO:1901135,GO:1901137,GO:1901564,GO:1901566,GO:1901576</t>
  </si>
  <si>
    <t>GO:0003674,GO:0003824,GO:0004659,GO:0005575,GO:0005623,GO:0005886,GO:0006732,GO:0006733,GO:0006743,GO:0006744,GO:0008150,GO:0008152,GO:0009058,GO:0009108,GO:0009987,GO:0016020,GO:0016021,GO:0016740,GO:0016765,GO:0031224,GO:0042180,GO:0042181,GO:0044237,GO:0044249,GO:0044281,GO:0044283,GO:0044425,GO:0044464,GO:0051186,GO:0051188,GO:0071704,GO:0071944,GO:1901576,GO:1901661,GO:1901663</t>
  </si>
  <si>
    <t>GO:0003674,GO:0003824,GO:0004180,GO:0006508,GO:0006807,GO:0008150,GO:0008152,GO:0008233,GO:0008236,GO:0008238,GO:0016787,GO:0017171,GO:0019538,GO:0043170,GO:0044238,GO:0070011,GO:0071704,GO:0140096,GO:1901564</t>
  </si>
  <si>
    <t>GO:0000166,GO:0002161,GO:0003674,GO:0003824,GO:0004812,GO:0004827,GO:0005488,GO:0005524,GO:0005575,GO:0005622,GO:0005623,GO:0005737,GO:0006082,GO:0006139,GO:0006399,GO:0006412,GO:0006418,GO:0006433,GO:0006450,GO:0006518,GO:0006520,GO:0006725,GO:0006807,GO:0008144,GO:0008150,GO:0008152,GO:0009058,GO:0009059,GO:0009987,GO:0010467,GO:0016070,GO:0016787,GO:0016788,GO:0016874,GO:0016875,GO:0017076,GO:0019538,GO:0019752,GO:0030554,GO:0032553,GO:0032555,GO:0032559,GO:0034641,GO:0034645,GO:0034660,GO:0035639,GO:0036094,GO:0043038,GO:0043039,GO:0043043,GO:0043167,GO:0043168,GO:0043170,GO:0043436,GO:0043603,GO:0043604,GO:0044237,GO:0044238,GO:0044249,GO:0044260,GO:0044267,GO:0044271,GO:0044281,GO:0044424,GO:0044464,GO:0046483,GO:0052689,GO:0065007,GO:0065008,GO:0071704,GO:0090304,GO:0097159,GO:0097367,GO:0106074,GO:0140098,GO:0140101,GO:1901265,GO:1901360,GO:1901363,GO:1901564,GO:1901566,GO:1901576</t>
  </si>
  <si>
    <t>GO:0000166,GO:0003674,GO:0003824,GO:0003989,GO:0005488,GO:0005524,GO:0005575,GO:0005622,GO:0005623,GO:0005737,GO:0006082,GO:0006139,GO:0006163,GO:0006164,GO:0006629,GO:0006631,GO:0006633,GO:0006637,GO:0006725,GO:0006732,GO:0006753,GO:0006790,GO:0006793,GO:0006796,GO:0006807,GO:0008144,GO:0008150,GO:0008152,GO:0008610,GO:0009058,GO:0009108,GO:0009117,GO:0009150,GO:0009152,GO:0009165,GO:0009259,GO:0009260,GO:0009317,GO:0009987,GO:0016053,GO:0016421,GO:0016740,GO:0016874,GO:0016885,GO:0017076,GO:0018130,GO:0019438,GO:0019637,GO:0019693,GO:0019752,GO:0030554,GO:0032553,GO:0032555,GO:0032559,GO:0032787,GO:0032991,GO:0033865,GO:0033866,GO:0033875,GO:0034030,GO:0034032,GO:0034033,GO:0034641,GO:0034654,GO:0035383,GO:0035384,GO:0035639,GO:0036094,GO:0043167,GO:0043168,GO:0043169,GO:0043436,GO:0043603,GO:0043604,GO:0044237,GO:0044238,GO:0044249,GO:0044255,GO:0044271,GO:0044272,GO:0044281,GO:0044283,GO:0044424,GO:0044444,GO:0044464,GO:0046390,GO:0046394,GO:0046483,GO:0046872,GO:0051186,GO:0051188,GO:0055086,GO:0071616,GO:0071704,GO:0072330,GO:0072521,GO:0072522,GO:0090407,GO:0097159,GO:0097367,GO:1901135,GO:1901137,GO:1901265,GO:1901293,GO:1901360,GO:1901362,GO:1901363,GO:1901564,GO:1901566,GO:1901576,GO:1902494,GO:2001293,GO:2001295</t>
  </si>
  <si>
    <t>GO:0000166,GO:0003674,GO:0003824,GO:0003883,GO:0005488,GO:0005524,GO:0006082,GO:0006139,GO:0006213,GO:0006220,GO:0006221,GO:0006241,GO:0006520,GO:0006541,GO:0006725,GO:0006753,GO:0006793,GO:0006796,GO:0006807,GO:0008144,GO:0008150,GO:0008152,GO:0009058,GO:0009064,GO:0009116,GO:0009117,GO:0009119,GO:0009141,GO:0009142,GO:0009147,GO:0009148,GO:0009163,GO:0009165,GO:0009199,GO:0009201,GO:0009208,GO:0009209,GO:0009218,GO:0009220,GO:0009259,GO:0009260,GO:0009987,GO:0016874,GO:0016879,GO:0017076,GO:0018130,GO:0019438,GO:0019637,GO:0019693,GO:0019752,GO:0030554,GO:0032553,GO:0032555,GO:0032559,GO:0034404,GO:0034641,GO:0034654,GO:0035639,GO:0036094,GO:0042455,GO:0043167,GO:0043168,GO:0043169,GO:0043436,GO:0044210,GO:0044237,GO:0044238,GO:0044249,GO:0044271,GO:0044281,GO:0044283,GO:0046036,GO:0046131,GO:0046132,GO:0046134,GO:0046390,GO:0046483,GO:0046872,GO:0055086,GO:0071704,GO:0072527,GO:0072528,GO:0090407,GO:0097159,GO:0097367,GO:1901135,GO:1901137,GO:1901265,GO:1901293,GO:1901360,GO:1901362,GO:1901363,GO:1901564,GO:1901566,GO:1901576,GO:1901605,GO:1901657,GO:1901659</t>
  </si>
  <si>
    <t>GO:0003674,GO:0003676,GO:0003677,GO:0003824,GO:0004518,GO:0004519,GO:0004520,GO:0004536,GO:0005488,GO:0005575,GO:0005622,GO:0005623,GO:0005737,GO:0006139,GO:0006259,GO:0006281,GO:0006289,GO:0006725,GO:0006807,GO:0006950,GO:0006974,GO:0007154,GO:0008150,GO:0008152,GO:0009380,GO:0009381,GO:0009432,GO:0009605,GO:0009987,GO:0009991,GO:0016787,GO:0016788,GO:0031668,GO:0032991,GO:0033554,GO:0034641,GO:0043170,GO:0044237,GO:0044238,GO:0044260,GO:0044424,GO:0044464,GO:0046483,GO:0050896,GO:0051716,GO:0071496,GO:0071704,GO:0090304,GO:0090305,GO:0097159,GO:0140097,GO:1901360,GO:1901363,GO:1902494,GO:1905347,GO:1905348,GO:1990391</t>
  </si>
  <si>
    <t>GO:0000166,GO:0003674,GO:0003824,GO:0004365,GO:0005488,GO:0005575,GO:0005622,GO:0005623,GO:0005737,GO:0005975,GO:0005996,GO:0006006,GO:0006082,GO:0006090,GO:0006091,GO:0006094,GO:0006096,GO:0006139,GO:0006163,GO:0006164,GO:0006165,GO:0006725,GO:0006732,GO:0006733,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0016051,GO:0016052,GO:0016053,GO:0016310,GO:0016491,GO:0016620,GO:0016903,GO:0017144,GO:0018130,GO:0019318,GO:0019319,GO:0019359,GO:0019362,GO:0019363,GO:0019438,GO:0019439,GO:0019637,GO:0019693,GO:0019752,GO:0032787,GO:0034404,GO:0034641,GO:0034654,GO:0034655,GO:0036094,GO:0042866,GO:0043436,GO:0043891,GO:0044237,GO:0044238,GO:0044248,GO:0044249,GO:0044270,GO:0044271,GO:0044281,GO:0044283,GO:0044424,GO:0044464,GO:0046031,GO:0046034,GO:0046364,GO:0046390,GO:0046394,GO:0046434,GO:0046483,GO:0046496,GO:0046700,GO:0046939,GO:0048037,GO:0050661,GO:0050662,GO:0051186,GO:0051188,GO:0051287,GO:0055086,GO:0055114,GO:0071704,GO:0072330,GO:0072521,GO:0072522,GO:0072524,GO:0072525,GO:0090407,GO:0097159,GO:1901135,GO:1901137,GO:1901265,GO:1901292,GO:1901293,GO:1901360,GO:1901361,GO:1901362,GO:1901363,GO:1901564,GO:1901566,GO:1901575,GO:1901576</t>
  </si>
  <si>
    <t>GO:0003674,GO:0003824,GO:0008113,GO:0008150,GO:0008152,GO:0016491,GO:0016667,GO:0016671,GO:0055114</t>
  </si>
  <si>
    <t>GO:0003674,GO:0003824,GO:0004175,GO:0004190,GO:0005575,GO:0005623,GO:0005886,GO:0006508,GO:0006807,GO:0008150,GO:0008152,GO:0008168,GO:0008233,GO:0016020,GO:0016021,GO:0016740,GO:0016741,GO:0016787,GO:0019538,GO:0031224,GO:0032259,GO:0043170,GO:0044238,GO:0044425,GO:0044464,GO:0070001,GO:0070011,GO:0071704,GO:0071944,GO:0140096,GO:1901564</t>
  </si>
  <si>
    <t>GO:0000166,GO:0003674,GO:0003824,GO:0004452,GO:0005488,GO:0005575,GO:0005622,GO:0005623,GO:0005737,GO:0006629,GO:0006720,GO:0008150,GO:0008152,GO:0008299,GO:0008610,GO:0009058,GO:0009987,GO:0010181,GO:0016491,GO:0016853,GO:0016860,GO:0016863,GO:0032553,GO:0036094,GO:0043167,GO:0043168,GO:0043169,GO:0044237,GO:0044238,GO:0044249,GO:0044255,GO:0044424,GO:0044464,GO:0046872,GO:0048037,GO:0050662,GO:0055114,GO:0071704,GO:0097159,GO:0097367,GO:1901265,GO:1901363,GO:1901576</t>
  </si>
  <si>
    <t>GO:0003674,GO:0003824,GO:0005575,GO:0005622,GO:0005623,GO:0005737,GO:0005829,GO:0006082,GO:0006520,GO:0006553,GO:0006807,GO:0008150,GO:0008152,GO:0008652,GO:0008837,GO:0009058,GO:0009066,GO:0009067,GO:0009085,GO:0009089,GO:0009987,GO:0016053,GO:0016853,GO:0016854,GO:0016855,GO:0019752,GO:0036361,GO:0043436,GO:0043648,GO:0044237,GO:0044238,GO:0044249,GO:0044281,GO:0044283,GO:0044424,GO:0044444,GO:0044464,GO:0046394,GO:0046451,GO:0047661,GO:0071704,GO:1901564,GO:1901566,GO:1901576,GO:1901605,GO:1901607</t>
  </si>
  <si>
    <t>GO:0003674,GO:0003676,GO:0003723,GO:0005488,GO:0006355,GO:0008150,GO:0009889,GO:0010468,GO:0010556,GO:0019219,GO:0019222,GO:0031323,GO:0031326,GO:0050789,GO:0050794,GO:0051171,GO:0051252,GO:0060255,GO:0065007,GO:0080090,GO:0097159,GO:1901363,GO:1903506,GO:2000112,GO:2001141</t>
  </si>
  <si>
    <t>GO:0000166,GO:0002161,GO:0003674,GO:0003824,GO:0004812,GO:0004823,GO:0005488,GO:0005524,GO:0005575,GO:0005622,GO:0005623,GO:0005737,GO:0005829,GO:0006082,GO:0006139,GO:0006399,GO:0006412,GO:0006418,GO:0006429,GO:0006450,GO:0006518,GO:0006520,GO:0006725,GO:0006807,GO:0008144,GO:0008150,GO:0008152,GO:0009058,GO:0009059,GO:0009987,GO:0010467,GO:0016070,GO:0016787,GO:0016788,GO:0016874,GO:0016875,GO:0017076,GO:0019538,GO:0019752,GO:0030554,GO:0032553,GO:0032555,GO:0032559,GO:0034641,GO:0034645,GO:0034660,GO:0035639,GO:0036094,GO:0043038,GO:0043039,GO:0043043,GO:0043167,GO:0043168,GO:0043170,GO:0043436,GO:0043603,GO:0043604,GO:0044237,GO:0044238,GO:0044249,GO:0044260,GO:0044267,GO:0044271,GO:0044281,GO:0044424,GO:0044444,GO:0044464,GO:0046483,GO:0052689,GO:0065007,GO:0065008,GO:0071704,GO:0090304,GO:0097159,GO:0097367,GO:0106074,GO:0140098,GO:0140101,GO:1901265,GO:1901360,GO:1901363,GO:1901564,GO:1901566,GO:1901576</t>
  </si>
  <si>
    <t>GO:0003674,GO:0003824,GO:0006508,GO:0006807,GO:0008150,GO:0008152,GO:0008233,GO:0008236,GO:0016787,GO:0017171,GO:0019538,GO:0043170,GO:0044238,GO:0070011,GO:0071704,GO:0140096,GO:1901564</t>
  </si>
  <si>
    <t>GO:0003674,GO:0005488,GO:0005515,GO:0005575,GO:0005622,GO:0005623,GO:0005737,GO:0006810,GO:0006811,GO:0006817,GO:0006820,GO:0006873,GO:0008150,GO:0009892,GO:0009987,GO:0010563,GO:0010966,GO:0015698,GO:0019220,GO:0019222,GO:0019725,GO:0030002,GO:0030320,GO:0030643,GO:0031323,GO:0031324,GO:0032879,GO:0034762,GO:0034763,GO:0034765,GO:0034766,GO:0042592,GO:0042802,GO:0042803,GO:0043269,GO:0043271,GO:0044070,GO:0044424,GO:0044464,GO:0045936,GO:0046983,GO:0048519,GO:0048523,GO:0048878,GO:0050789,GO:0050794,GO:0050801,GO:0051049,GO:0051051,GO:0051174,GO:0051179,GO:0051234,GO:0055062,GO:0055081,GO:0055082,GO:0055083,GO:0065007,GO:0065008,GO:0072501,GO:0072502,GO:0072505,GO:0072506,GO:0098771,GO:1903792,GO:1903795,GO:1903796,GO:1903959,GO:1903960,GO:2000185,GO:2000186</t>
  </si>
  <si>
    <t>GO:0003674,GO:0003676,GO:0003824,GO:0004518,GO:0004527,GO:0005488,GO:0006139,GO:0006725,GO:0006807,GO:0008150,GO:0008152,GO:0009987,GO:0016787,GO:0016788,GO:0034641,GO:0043170,GO:0044237,GO:0044238,GO:0046483,GO:0071704,GO:0090304,GO:0090305,GO:0097159,GO:1901360,GO:1901363</t>
  </si>
  <si>
    <t>GO:0003674,GO:0003824,GO:0004659,GO:0006732,GO:0008150,GO:0008152,GO:0009058,GO:0009108,GO:0009987,GO:0016740,GO:0016765,GO:0016829,GO:0016830,GO:0016831,GO:0044237,GO:0044249,GO:0051186,GO:0051188</t>
  </si>
  <si>
    <t>GO:0003674,GO:0003824,GO:0004497,GO:0005488,GO:0006725,GO:0006778,GO:0006779,GO:0006807,GO:0008150,GO:0008152,GO:0009058,GO:0009987,GO:0015979,GO:0015994,GO:0015995,GO:0016491,GO:0016705,GO:0016709,GO:0018130,GO:0019438,GO:0033013,GO:0033014,GO:0034641,GO:0036068,GO:0042440,GO:0043167,GO:0043169,GO:0044237,GO:0044249,GO:0044271,GO:0046148,GO:0046483,GO:0046872,GO:0048529,GO:0051186,GO:0051188,GO:0055114,GO:0071704,GO:1901360,GO:1901362,GO:1901564,GO:1901566,GO:1901576</t>
  </si>
  <si>
    <t>GO:0003674,GO:0003824,GO:0003861,GO:0005488,GO:0006082,GO:0006520,GO:0006551,GO:0006807,GO:0008150,GO:0008152,GO:0008652,GO:0009058,GO:0009081,GO:0009082,GO:0009098,GO:0009987,GO:0016053,GO:0016829,GO:0016835,GO:0016836,GO:0019752,GO:0043167,GO:0043169,GO:0043436,GO:0044237,GO:0044238,GO:0044249,GO:0044281,GO:0044283,GO:0046394,GO:0046872,GO:0048037,GO:0051536,GO:0051539,GO:0051540,GO:0071704,GO:1901564,GO:1901566,GO:1901576,GO:1901605,GO:1901607</t>
  </si>
  <si>
    <t>GO:0003674,GO:0003824,GO:0004042,GO:0004358,GO:0005575,GO:0005622,GO:0005623,GO:0005737,GO:0006082,GO:0006520,GO:0006525,GO:0006526,GO:0006591,GO:0006592,GO:0006807,GO:0008080,GO:0008150,GO:0008152,GO:0008652,GO:0009058,GO:0009064,GO:0009084,GO:0009987,GO:0016053,GO:0016407,GO:0016410,GO:0016740,GO:0016746,GO:0016747,GO:0019752,GO:0043436,GO:0044237,GO:0044238,GO:0044249,GO:0044281,GO:0044283,GO:0044424,GO:0044464,GO:0046394,GO:0071704,GO:0103045,GO:1901564,GO:1901566,GO:1901576,GO:1901605,GO:1901607</t>
  </si>
  <si>
    <t>GO:0005575,GO:0005622,GO:0005623,GO:0005737,GO:0005886,GO:0008150,GO:0008152,GO:0009521,GO:0009523,GO:0009579,GO:0009654,GO:0009987,GO:0010109,GO:0015979,GO:0016020,GO:0019222,GO:0019898,GO:0030075,GO:0030096,GO:0031323,GO:0032991,GO:0034357,GO:0042548,GO:0042549,GO:0042651,GO:0043226,GO:0043228,GO:0043229,GO:0043232,GO:0043467,GO:0044237,GO:0044422,GO:0044424,GO:0044425,GO:0044436,GO:0044444,GO:0044459,GO:0044464,GO:0050789,GO:0050794,GO:0055114,GO:0065007,GO:0071944,GO:0098796,GO:0098797,GO:1902494,GO:1990204</t>
  </si>
  <si>
    <t>GO:0001716,GO:0003674,GO:0003824,GO:0005575,GO:0005622,GO:0005623,GO:0005737,GO:0006139,GO:0006725,GO:0006732,GO:0006733,GO:0006753,GO:0006793,GO:0006796,GO:0006807,GO:0008150,GO:0008152,GO:0008734,GO:0009058,GO:0009108,GO:0009117,GO:0009165,GO:0009435,GO:0009987,GO:0015922,GO:0016491,GO:0016638,GO:0016641,GO:0018130,GO:0019359,GO:0019362,GO:0019363,GO:0019438,GO:0019637,GO:0019674,GO:0034641,GO:0034654,GO:0044237,GO:0044238,GO:0044249,GO:0044271,GO:0044281,GO:0044318,GO:0044424,GO:0044464,GO:0046483,GO:0046496,GO:0051186,GO:0051188,GO:0055086,GO:0055114,GO:0071704,GO:0072524,GO:0072525,GO:0090407,GO:1901293,GO:1901360,GO:1901362,GO:1901564,GO:1901566,GO:1901576</t>
  </si>
  <si>
    <t>GO:0003674,GO:0003824,GO:0005575,GO:0005622,GO:0005623,GO:0005737,GO:0005829,GO:0006508,GO:0006807,GO:0008150,GO:0008152,GO:0008233,GO:0008237,GO:0016787,GO:0019538,GO:0043170,GO:0044238,GO:0044424,GO:0044444,GO:0044464,GO:0070011,GO:0071704,GO:0140096,GO:1901564</t>
  </si>
  <si>
    <t>GO:0001510,GO:0003674,GO:0003676,GO:0003723,GO:0003824,GO:0005488,GO:0005575,GO:0005622,GO:0005623,GO:0005737,GO:0006139,GO:0006396,GO:0006399,GO:0006725,GO:0006807,GO:0008033,GO:0008150,GO:0008152,GO:0008168,GO:0008173,GO:0009451,GO:0009987,GO:0010467,GO:0016070,GO:0016740,GO:0016741,GO:0032259,GO:0034470,GO:0034641,GO:0034660,GO:0043170,GO:0043412,GO:0043414,GO:0044237,GO:0044238,GO:0044260,GO:0044424,GO:0044464,GO:0046483,GO:0071704,GO:0090304,GO:0097159,GO:0140098,GO:1901360,GO:1901363</t>
  </si>
  <si>
    <t>GO:0003674,GO:0003676,GO:0003824,GO:0005488,GO:0005575,GO:0005622,GO:0005623,GO:0005737,GO:0005829,GO:0006464,GO:0006479,GO:0006807,GO:0008150,GO:0008152,GO:0008168,GO:0008213,GO:0008276,GO:0008757,GO:0009987,GO:0016740,GO:0016741,GO:0019538,GO:0032259,GO:0036211,GO:0043170,GO:0043412,GO:0043414,GO:0044237,GO:0044238,GO:0044260,GO:0044267,GO:0044424,GO:0044444,GO:0044464,GO:0071704,GO:0097159,GO:0102559,GO:0140096,GO:1901363,GO:1901564</t>
  </si>
  <si>
    <t>GO:0003674,GO:0003824,GO:0004392,GO:0005488,GO:0005575,GO:0006725,GO:0006778,GO:0006787,GO:0006788,GO:0006807,GO:0006950,GO:0006979,GO:0008150,GO:0008152,GO:0009056,GO:0009987,GO:0015979,GO:0016020,GO:0016491,GO:0016705,GO:0019439,GO:0020037,GO:0033013,GO:0033015,GO:0034641,GO:0042167,GO:0042168,GO:0042440,GO:0042592,GO:0043167,GO:0043169,GO:0044237,GO:0044248,GO:0044270,GO:0046149,GO:0046483,GO:0046700,GO:0046872,GO:0046906,GO:0048037,GO:0048878,GO:0050801,GO:0050896,GO:0051186,GO:0051187,GO:0055065,GO:0055072,GO:0055076,GO:0055080,GO:0055114,GO:0065007,GO:0065008,GO:0071704,GO:0097159,GO:0098771,GO:1901360,GO:1901361,GO:1901363,GO:1901564,GO:1901565,GO:1901575</t>
  </si>
  <si>
    <t>GO:0000166,GO:0003674,GO:0003824,GO:0005488,GO:0005524,GO:0006082,GO:0006520,GO:0006541,GO:0006725,GO:0006766,GO:0006767,GO:0006807,GO:0008144,GO:0008150,GO:0008152,GO:0009058,GO:0009064,GO:0009110,GO:0009235,GO:0009236,GO:0009987,GO:0016787,GO:0016810,GO:0016811,GO:0016874,GO:0017076,GO:0017144,GO:0018130,GO:0019438,GO:0019752,GO:0030554,GO:0032553,GO:0032555,GO:0032559,GO:0033013,GO:0033014,GO:0034641,GO:0035639,GO:0036094,GO:0042242,GO:0042364,GO:0043167,GO:0043168,GO:0043436,GO:0044237,GO:0044238,GO:0044249,GO:0044271,GO:0044281,GO:0044283,GO:0046483,GO:0051186,GO:0051188,GO:0071704,GO:0097159,GO:0097367,GO:1901265,GO:1901360,GO:1901362,GO:1901363,GO:1901564,GO:1901566,GO:1901576,GO:1901605</t>
  </si>
  <si>
    <t>GO:0000988,GO:0000990,GO:0003674,GO:0003676,GO:0003677,GO:0003700,GO:0005488,GO:0006139,GO:0006351,GO:0006352,GO:0006355,GO:0006725,GO:0006807,GO:0008150,GO:0008152,GO:0009058,GO:0009059,GO:0009889,GO:0009987,GO:0010467,GO:0010468,GO:0010556,GO:0016070,GO:0016987,GO:0018130,GO:0019219,GO:0019222,GO:0019438,GO:0031323,GO:0031326,GO:0032774,GO:0034641,GO:0034645,GO:0034654,GO:0043170,GO:0043254,GO:0044087,GO:0044237,GO:0044238,GO:0044249,GO:0044260,GO:0044271,GO:0046483,GO:0050789,GO:0050794,GO:0051128,GO:0051171,GO:0051252,GO:0060255,GO:0065007,GO:0071704,GO:0080090,GO:0090304,GO:0097159,GO:0097659,GO:0140110,GO:1901360,GO:1901362,GO:1901363,GO:1901576,GO:1903506,GO:2000112,GO:2000142,GO:2001141</t>
  </si>
  <si>
    <t>GO:0000096,GO:0000097,GO:0000166,GO:0003674,GO:0003824,GO:0004073,GO:0005488,GO:0005515,GO:0005575,GO:0005622,GO:0005623,GO:0005737,GO:0006082,GO:0006520,GO:0006549,GO:0006553,GO:0006555,GO:0006566,GO:0006790,GO:0006807,GO:0008150,GO:0008152,GO:0008652,GO:0009058,GO:0009066,GO:0009067,GO:0009081,GO:0009082,GO:0009085,GO:0009086,GO:0009088,GO:0009089,GO:0009097,GO:0009987,GO:0016053,GO:0016491,GO:0016620,GO:0016903,GO:0019752,GO:0019877,GO:0036094,GO:0043436,GO:0043648,GO:0043650,GO:0044237,GO:0044238,GO:0044249,GO:0044272,GO:0044281,GO:0044283,GO:0044424,GO:0044464,GO:0046394,GO:0046451,GO:0046983,GO:0048037,GO:0050661,GO:0050662,GO:0051287,GO:0055114,GO:0071704,GO:0097159,GO:1901265,GO:1901363,GO:1901564,GO:1901566,GO:1901576,GO:1901605,GO:1901607</t>
  </si>
  <si>
    <t>GO:0003674,GO:0003824,GO:0005575,GO:0005622,GO:0005623,GO:0005737,GO:0006082,GO:0006520,GO:0006553,GO:0006807,GO:0008150,GO:0008152,GO:0008652,GO:0008840,GO:0009058,GO:0009066,GO:0009067,GO:0009085,GO:0009089,GO:0009987,GO:0016053,GO:0016829,GO:0016835,GO:0016836,GO:0019752,GO:0019877,GO:0043436,GO:0043648,GO:0043650,GO:0044237,GO:0044238,GO:0044249,GO:0044281,GO:0044283,GO:0044424,GO:0044464,GO:0046394,GO:0046451,GO:0071704,GO:1901564,GO:1901566,GO:1901576,GO:1901605,GO:1901607</t>
  </si>
  <si>
    <t>GO:0003674,GO:0003676,GO:0003723,GO:0003824,GO:0004518,GO:0004519,GO:0004521,GO:0004527,GO:0004532,GO:0004534,GO:0004540,GO:0005488,GO:0005575,GO:0005622,GO:0005623,GO:0005737,GO:0006139,GO:0006364,GO:0006396,GO:0006725,GO:0006807,GO:0008150,GO:0008152,GO:0008270,GO:0008409,GO:0009987,GO:0010467,GO:0016070,GO:0016072,GO:0016787,GO:0016788,GO:0016796,GO:0016896,GO:0022613,GO:0034470,GO:0034641,GO:0034660,GO:0042254,GO:0043167,GO:0043169,GO:0043170,GO:0044085,GO:0044237,GO:0044238,GO:0044424,GO:0044464,GO:0046483,GO:0046872,GO:0046914,GO:0071704,GO:0071840,GO:0090304,GO:0090305,GO:0090501,GO:0090502,GO:0090503,GO:0097159,GO:0140098,GO:1901360,GO:1901363</t>
  </si>
  <si>
    <t>GO:0003674,GO:0003824,GO:0005575,GO:0005622,GO:0005623,GO:0005737,GO:0006139,GO:0006725,GO:0006807,GO:0008150,GO:0008152,GO:0008616,GO:0009058,GO:0009116,GO:0009119,GO:0009163,GO:0009987,GO:0016491,GO:0016645,GO:0016646,GO:0016651,GO:0016657,GO:0016661,GO:0018130,GO:0019438,GO:0033739,GO:0034404,GO:0034641,GO:0034654,GO:0042455,GO:0044237,GO:0044238,GO:0044249,GO:0044271,GO:0044281,GO:0044283,GO:0044424,GO:0044464,GO:0046116,GO:0046483,GO:0046857,GO:0055086,GO:0055114,GO:0071704,GO:1901135,GO:1901137,GO:1901360,GO:1901362,GO:1901564,GO:1901566,GO:1901576,GO:1901657,GO:1901659</t>
  </si>
  <si>
    <t>GO:0000166,GO:0000270,GO:0003674,GO:0003824,GO:0005488,GO:0005524,GO:0005575,GO:0005622,GO:0005623,GO:0005737,GO:0006022,GO:0006023,GO:0006024,GO:0006807,GO:0007049,GO:0008144,GO:0008150,GO:0008152,GO:0008360,GO:0009058,GO:0009059,GO:0009252,GO:0009273,GO:0009987,GO:0016043,GO:0016874,GO:0016879,GO:0016881,GO:0017076,GO:0022603,GO:0022604,GO:0030203,GO:0030554,GO:0032553,GO:0032555,GO:0032559,GO:0034645,GO:0035639,GO:0036094,GO:0042546,GO:0043167,GO:0043168,GO:0043170,GO:0044036,GO:0044038,GO:0044085,GO:0044237,GO:0044249,GO:0044260,GO:0044424,GO:0044464,GO:0045229,GO:0047480,GO:0050789,GO:0050793,GO:0050794,GO:0051128,GO:0051301,GO:0065007,GO:0065008,GO:0070589,GO:0071554,GO:0071555,GO:0071704,GO:0071840,GO:0097159,GO:0097367,GO:1901135,GO:1901137,GO:1901265,GO:1901363,GO:1901564,GO:1901566,GO:1901576</t>
  </si>
  <si>
    <t>GO:0005575,GO:0005622,GO:0005623,GO:0009579,GO:0031977,GO:0044424,GO:0044436,GO:0044464</t>
  </si>
  <si>
    <t>GO:0000166,GO:0003674,GO:0003824,GO:0005488,GO:0005524,GO:0005975,GO:0006725,GO:0006778,GO:0006779,GO:0006807,GO:0008144,GO:0008150,GO:0008152,GO:0009058,GO:0009987,GO:0015979,GO:0015994,GO:0015995,GO:0016051,GO:0016491,GO:0016730,GO:0017076,GO:0018130,GO:0019438,GO:0019685,GO:0030554,GO:0032553,GO:0032555,GO:0032559,GO:0033013,GO:0033014,GO:0034641,GO:0035639,GO:0036068,GO:0036094,GO:0042440,GO:0043167,GO:0043168,GO:0043169,GO:0044237,GO:0044238,GO:0044249,GO:0044271,GO:0046148,GO:0046483,GO:0046872,GO:0048037,GO:0051186,GO:0051188,GO:0051536,GO:0051539,GO:0051540,GO:0055114,GO:0071704,GO:0097159,GO:0097367,GO:1901265,GO:1901360,GO:1901362,GO:1901363,GO:1901564,GO:1901566,GO:1901576</t>
  </si>
  <si>
    <t>GO:0003674,GO:0003824,GO:0004791,GO:0005575,GO:0005622,GO:0005623,GO:0005737,GO:0006662,GO:0006950,GO:0006979,GO:0008150,GO:0008152,GO:0009636,GO:0009987,GO:0015035,GO:0015036,GO:0016209,GO:0016491,GO:0016651,GO:0016667,GO:0016668,GO:0016671,GO:0018904,GO:0019725,GO:0033554,GO:0034599,GO:0042221,GO:0042592,GO:0044281,GO:0044424,GO:0044464,GO:0045454,GO:0047134,GO:0050789,GO:0050794,GO:0050896,GO:0051716,GO:0055114,GO:0065007,GO:0065008,GO:0070887,GO:0071704,GO:0097237,GO:0098754,GO:0098869,GO:1990748</t>
  </si>
  <si>
    <t>GO:0000105,GO:0000162,GO:0003674,GO:0003824,GO:0003949,GO:0005575,GO:0005622,GO:0005623,GO:0005737,GO:0006082,GO:0006520,GO:0006547,GO:0006568,GO:0006576,GO:0006586,GO:0006725,GO:0006807,GO:0008150,GO:0008152,GO:0008652,GO:0009058,GO:0009072,GO:0009073,GO:0009308,GO:0009309,GO:0009987,GO:0016053,GO:0016853,GO:0016860,GO:0016861,GO:0018130,GO:0019438,GO:0019752,GO:0034641,GO:0042401,GO:0042430,GO:0042435,GO:0043436,GO:0044106,GO:0044237,GO:0044238,GO:0044249,GO:0044271,GO:0044281,GO:0044283,GO:0044424,GO:0044464,GO:0046219,GO:0046394,GO:0046483,GO:0052803,GO:0071704,GO:1901360,GO:1901362,GO:1901564,GO:1901566,GO:1901576,GO:1901605,GO:1901607</t>
  </si>
  <si>
    <t>GO:0000166,GO:0003674,GO:0003824,GO:0005488,GO:0006091,GO:0008150,GO:0008152,GO:0009055,GO:0009987,GO:0010181,GO:0016491,GO:0022900,GO:0032553,GO:0036094,GO:0043167,GO:0043168,GO:0044237,GO:0048037,GO:0050662,GO:0055114,GO:0097159,GO:0097367,GO:1901265,GO:1901363</t>
  </si>
  <si>
    <t>GO:0000166,GO:0003674,GO:0003824,GO:0005488,GO:0008150,GO:0008152,GO:0010181,GO:0016491,GO:0032553,GO:0036094,GO:0043167,GO:0043168,GO:0043169,GO:0046872,GO:0048037,GO:0050662,GO:0055114,GO:0097159,GO:0097367,GO:1901265,GO:1901363</t>
  </si>
  <si>
    <t>GO:0000166,GO:0003674,GO:0003824,GO:0004594,GO:0005488,GO:0005524,GO:0005575,GO:0005622,GO:0005623,GO:0005737,GO:0006139,GO:0006163,GO:0006164,GO:0006725,GO:0006732,GO:0006753,GO:0006793,GO:0006796,GO:0006807,GO:0008144,GO:0008150,GO:0008152,GO:0009058,GO:0009108,GO:0009117,GO:0009150,GO:0009152,GO:0009165,GO:0009259,GO:0009260,GO:0009987,GO:0015936,GO:0015937,GO:0016301,GO:0016310,GO:0016740,GO:0016772,GO:0016773,GO:0017076,GO:0018130,GO:0019438,GO:0019637,GO:0019693,GO:0030554,GO:0032553,GO:0032555,GO:0032559,GO:0033865,GO:0033866,GO:0033875,GO:0034030,GO:0034032,GO:0034033,GO:0034641,GO:0034654,GO:0035639,GO:0036094,GO:0043167,GO:0043168,GO:0043169,GO:0044237,GO:0044238,GO:0044249,GO:0044271,GO:0044281,GO:0044424,GO:0044464,GO:0046390,GO:0046483,GO:0046872,GO:0051186,GO:0051188,GO:0055086,GO:0071704,GO:0072521,GO:0072522,GO:0090407,GO:0097159,GO:0097367,GO:1901135,GO:1901137,GO:1901265,GO:1901293,GO:1901360,GO:1901362,GO:1901363,GO:1901564,GO:1901566,GO:1901576</t>
  </si>
  <si>
    <t>GO:0000287,GO:0003674,GO:0003824,GO:0005488,GO:0006082,GO:0006520,GO:0006553,GO:0006629,GO:0006631,GO:0006633,GO:0006807,GO:0008150,GO:0008152,GO:0008610,GO:0008652,GO:0008897,GO:0009058,GO:0009066,GO:0009067,GO:0009085,GO:0009987,GO:0016053,GO:0016740,GO:0016772,GO:0016780,GO:0019752,GO:0019878,GO:0032787,GO:0043167,GO:0043169,GO:0043436,GO:0044237,GO:0044238,GO:0044249,GO:0044255,GO:0044281,GO:0044283,GO:0046394,GO:0046872,GO:0071704,GO:0072330,GO:1901564,GO:1901566,GO:1901576,GO:1901605,GO:1901607</t>
  </si>
  <si>
    <t>GO:0000160,GO:0005575,GO:0005622,GO:0005623,GO:0007154,GO:0007165,GO:0008150,GO:0009987,GO:0023052,GO:0035556,GO:0044464,GO:0050789,GO:0050794,GO:0050896,GO:0051716,GO:0065007</t>
  </si>
  <si>
    <t>GO:0003674,GO:0003676,GO:0003723,GO:0005488,GO:0005575,GO:0005622,GO:0005623,GO:0005737,GO:0044424,GO:0044464,GO:0097159,GO:1901363</t>
  </si>
  <si>
    <t>GO:0003674,GO:0003824,GO:0004791,GO:0005575,GO:0005622,GO:0005623,GO:0005737,GO:0005829,GO:0006662,GO:0006950,GO:0006979,GO:0008150,GO:0008152,GO:0009636,GO:0009987,GO:0015035,GO:0015036,GO:0016209,GO:0016491,GO:0016651,GO:0016667,GO:0016668,GO:0016671,GO:0018904,GO:0019725,GO:0033554,GO:0034599,GO:0042221,GO:0042592,GO:0044281,GO:0044424,GO:0044444,GO:0044464,GO:0045454,GO:0047134,GO:0050789,GO:0050794,GO:0050896,GO:0051716,GO:0055114,GO:0065007,GO:0065008,GO:0070887,GO:0071704,GO:0097237,GO:0098754,GO:0098869,GO:1990748</t>
  </si>
  <si>
    <t>GO:0003674,GO:0003824,GO:0004655,GO:0005488,GO:0005575,GO:0005622,GO:0005623,GO:0005737,GO:0005829,GO:0006725,GO:0006778,GO:0006779,GO:0006782,GO:0006783,GO:0006807,GO:0008150,GO:0008152,GO:0008270,GO:0009058,GO:0009987,GO:0016829,GO:0016835,GO:0016836,GO:0018130,GO:0019438,GO:0033013,GO:0033014,GO:0034641,GO:0042168,GO:0042440,GO:0043167,GO:0043169,GO:0044237,GO:0044249,GO:0044271,GO:0044424,GO:0044444,GO:0044464,GO:0046148,GO:0046483,GO:0046501,GO:0046872,GO:0046914,GO:0051186,GO:0051188,GO:0071704,GO:1901360,GO:1901362,GO:1901564,GO:1901566,GO:1901576</t>
  </si>
  <si>
    <t>GO:0003674,GO:0003824,GO:0008150,GO:0008152,GO:0016491,GO:0055114</t>
  </si>
  <si>
    <t>GO:0003674,GO:0005488,GO:0005515,GO:0006457,GO:0008150,GO:0009987,GO:0051082</t>
  </si>
  <si>
    <t>GO:0000166,GO:0003674,GO:0003676,GO:0003677,GO:0003690,GO:0003697,GO:0003824,GO:0005488,GO:0005524,GO:0005575,GO:0005622,GO:0005623,GO:0006139,GO:0006259,GO:0006281,GO:0006298,GO:0006725,GO:0006807,GO:0006950,GO:0006974,GO:0008144,GO:0008150,GO:0008152,GO:0009987,GO:0016462,GO:0016787,GO:0016817,GO:0016818,GO:0016887,GO:0017076,GO:0017111,GO:0030554,GO:0030983,GO:0032300,GO:0032553,GO:0032555,GO:0032559,GO:0032991,GO:0033554,GO:0034641,GO:0035639,GO:0036094,GO:0043167,GO:0043168,GO:0043170,GO:0044237,GO:0044238,GO:0044260,GO:0044424,GO:0044464,GO:0046483,GO:0050896,GO:0051716,GO:0071704,GO:0090304,GO:0097159,GO:0097367,GO:1901265,GO:1901360,GO:1901363,GO:1990391</t>
  </si>
  <si>
    <t>GO:0000166,GO:0003674,GO:0005488,GO:0005524,GO:0006139,GO:0006259,GO:0006281,GO:0006310,GO:0006725,GO:0006807,GO:0006950,GO:0006974,GO:0008144,GO:0008150,GO:0008152,GO:0009987,GO:0017076,GO:0030554,GO:0032553,GO:0032555,GO:0032559,GO:0033554,GO:0034641,GO:0035639,GO:0036094,GO:0043167,GO:0043168,GO:0043170,GO:0044237,GO:0044238,GO:0044260,GO:0046483,GO:0050896,GO:0051716,GO:0071704,GO:0090304,GO:0097159,GO:0097367,GO:1901265,GO:1901360,GO:1901363</t>
  </si>
  <si>
    <t>GO:0000166,GO:0003674,GO:0003824,GO:0004672,GO:0005488,GO:0005524,GO:0006464,GO:0006468,GO:0006793,GO:0006796,GO:0006807,GO:0008144,GO:0008150,GO:0008152,GO:0009987,GO:0016301,GO:0016310,GO:0016740,GO:0016772,GO:0016773,GO:0017076,GO:0019538,GO:0030554,GO:0032553,GO:0032555,GO:0032559,GO:0035639,GO:0036094,GO:0036211,GO:0043167,GO:0043168,GO:0043170,GO:0043412,GO:0044237,GO:0044238,GO:0044260,GO:0044267,GO:0071704,GO:0097159,GO:0097367,GO:0140096,GO:1901265,GO:1901363,GO:1901564</t>
  </si>
  <si>
    <t>GO:0000166,GO:0003674,GO:0005488,GO:0005524,GO:0005575,GO:0005622,GO:0005623,GO:0005737,GO:0008144,GO:0017076,GO:0030554,GO:0032553,GO:0032555,GO:0032559,GO:0035639,GO:0036094,GO:0043167,GO:0043168,GO:0044424,GO:0044464,GO:0097159,GO:0097367,GO:1901265,GO:1901363</t>
  </si>
  <si>
    <t>GO:0003674,GO:0003735,GO:0005198,GO:0005575,GO:0005622,GO:0005623,GO:0005737,GO:0005840,GO:0006412,GO:0006518,GO:0006807,GO:0008150,GO:0008152,GO:0009058,GO:0009059,GO:0009987,GO:0010467,GO:0019538,GO:0032991,GO:0034641,GO:0034645,GO:0043043,GO:0043170,GO:0043226,GO:0043228,GO:0043229,GO:0043232,GO:0043603,GO:0043604,GO:0044237,GO:0044238,GO:0044249,GO:0044260,GO:0044267,GO:0044271,GO:0044391,GO:0044422,GO:0044424,GO:0044444,GO:0044446,GO:0044464,GO:0071704,GO:1901564,GO:1901566,GO:1901576,GO:1990904</t>
  </si>
  <si>
    <t>GO:0003674,GO:0003735,GO:0005198,GO:0005575,GO:0005622,GO:0005623,GO:0005737,GO:0005840,GO:0006412,GO:0006518,GO:0006807,GO:0008150,GO:0008152,GO:0009058,GO:0009059,GO:0009987,GO:0010467,GO:0015935,GO:0019538,GO:0032991,GO:0034641,GO:0034645,GO:0043043,GO:0043170,GO:0043226,GO:0043228,GO:0043229,GO:0043232,GO:0043603,GO:0043604,GO:0044237,GO:0044238,GO:0044249,GO:0044260,GO:0044267,GO:0044271,GO:0044391,GO:0044422,GO:0044424,GO:0044444,GO:0044446,GO:0044464,GO:0071704,GO:1901564,GO:1901566,GO:1901576,GO:1990904</t>
  </si>
  <si>
    <t>GO:0000166,GO:0001882,GO:0001883,GO:0003674,GO:0003676,GO:0003723,GO:0003824,GO:0003924,GO:0005488,GO:0005525,GO:0005575,GO:0005622,GO:0005623,GO:0005737,GO:0006605,GO:0006612,GO:0006613,GO:0006614,GO:0006810,GO:0006886,GO:0008104,GO:0008150,GO:0008312,GO:0015031,GO:0015833,GO:0016462,GO:0016787,GO:0016817,GO:0016818,GO:0017076,GO:0017111,GO:0019001,GO:0032549,GO:0032550,GO:0032553,GO:0032555,GO:0032561,GO:0032991,GO:0033036,GO:0033365,GO:0034613,GO:0035639,GO:0036094,GO:0042886,GO:0043167,GO:0043168,GO:0044424,GO:0044444,GO:0044464,GO:0045047,GO:0045184,GO:0046907,GO:0048500,GO:0051179,GO:0051234,GO:0051641,GO:0051649,GO:0070727,GO:0070972,GO:0071702,GO:0071705,GO:0072594,GO:0072599,GO:0072657,GO:0090150,GO:0097159,GO:0097367,GO:1901265,GO:1901363,GO:1990904</t>
  </si>
  <si>
    <t>GO:0000154,GO:0001510,GO:0003674,GO:0003824,GO:0005488,GO:0005575,GO:0005622,GO:0005623,GO:0005737,GO:0006139,GO:0006364,GO:0006396,GO:0006399,GO:0006400,GO:0006725,GO:0006807,GO:0008033,GO:0008150,GO:0008152,GO:0008168,GO:0008169,GO:0008173,GO:0008175,GO:0008649,GO:0008757,GO:0009451,GO:0009987,GO:0010467,GO:0016070,GO:0016072,GO:0016433,GO:0016740,GO:0016741,GO:0022613,GO:0030488,GO:0031167,GO:0032259,GO:0034470,GO:0034641,GO:0034660,GO:0042254,GO:0043167,GO:0043169,GO:0043170,GO:0043412,GO:0043414,GO:0044085,GO:0044237,GO:0044238,GO:0044260,GO:0044424,GO:0044464,GO:0046483,GO:0046872,GO:0048037,GO:0051536,GO:0051539,GO:0051540,GO:0070040,GO:0070475,GO:0071704,GO:0071840,GO:0090304,GO:0140098,GO:0140101,GO:0140102,GO:1901360</t>
  </si>
  <si>
    <t>GO:0000988,GO:0000990,GO:0003674,GO:0003676,GO:0003677,GO:0003700,GO:0005488,GO:0005575,GO:0005622,GO:0005623,GO:0005737,GO:0006139,GO:0006351,GO:0006352,GO:0006355,GO:0006725,GO:0006807,GO:0008150,GO:0008152,GO:0009058,GO:0009059,GO:0009889,GO:0009987,GO:0010467,GO:0010468,GO:0010556,GO:0016070,GO:0016987,GO:0018130,GO:0019219,GO:0019222,GO:0019438,GO:0031323,GO:0031326,GO:0032774,GO:0034641,GO:0034645,GO:0034654,GO:0043170,GO:0043254,GO:0044087,GO:0044237,GO:0044238,GO:0044249,GO:0044260,GO:0044271,GO:0044424,GO:0044464,GO:0046483,GO:0050789,GO:0050794,GO:0051128,GO:0051171,GO:0051252,GO:0060255,GO:0065007,GO:0071704,GO:0080090,GO:0090304,GO:0097159,GO:0097659,GO:0140110,GO:1901360,GO:1901362,GO:1901363,GO:1901576,GO:1903506,GO:2000112,GO:2000142,GO:2001141</t>
  </si>
  <si>
    <t>GO:0003674,GO:0003824,GO:0006732,GO:0006766,GO:0008150,GO:0008152,GO:0009058,GO:0009108,GO:0009110,GO:0009987,GO:0016289,GO:0016787,GO:0016788,GO:0016790,GO:0042180,GO:0042181,GO:0042372,GO:0042374,GO:0044237,GO:0044249,GO:0044281,GO:0044283,GO:0047617,GO:0051186,GO:0051188,GO:0071704,GO:1901576,GO:1901661,GO:1901663</t>
  </si>
  <si>
    <t>GO:0000166,GO:0003674,GO:0003824,GO:0005488,GO:0005575,GO:0005622,GO:0005623,GO:0008150,GO:0008152,GO:0009579,GO:0016020,GO:0016491,GO:0016651,GO:0034357,GO:0036094,GO:0042651,GO:0044424,GO:0044436,GO:0044464,GO:0048037,GO:0048038,GO:0050662,GO:0051287,GO:0055114,GO:0097159,GO:1901265,GO:1901363</t>
  </si>
  <si>
    <t>GO:0000166,GO:0003674,GO:0003824,GO:0004365,GO:0005488,GO:0005575,GO:0005622,GO:0005623,GO:0005737,GO:0005975,GO:0005996,GO:0006006,GO:0006082,GO:0006090,GO:0006091,GO:0006096,GO:0006139,GO:0006163,GO:0006164,GO:0006165,GO:0006725,GO:0006732,GO:0006733,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0015977,GO:0015979,GO:0016051,GO:0016052,GO:0016053,GO:0016310,GO:0016491,GO:0016620,GO:0016903,GO:0017144,GO:0018130,GO:0019253,GO:0019318,GO:0019359,GO:0019362,GO:0019363,GO:0019438,GO:0019439,GO:0019637,GO:0019685,GO:0019693,GO:0019752,GO:0032787,GO:0034404,GO:0034641,GO:0034654,GO:0034655,GO:0036094,GO:0042866,GO:0043436,GO:0043891,GO:0044237,GO:0044238,GO:0044248,GO:0044249,GO:0044270,GO:0044271,GO:0044281,GO:0044283,GO:0044424,GO:0044464,GO:0046031,GO:0046034,GO:0046390,GO:0046394,GO:0046434,GO:0046483,GO:0046496,GO:0046700,GO:0046939,GO:0048037,GO:0050661,GO:0050662,GO:0051186,GO:0051188,GO:0051287,GO:0055086,GO:0055114,GO:0071704,GO:0072330,GO:0072521,GO:0072522,GO:0072524,GO:0072525,GO:0090407,GO:0097159,GO:1901135,GO:1901137,GO:1901265,GO:1901292,GO:1901293,GO:1901360,GO:1901361,GO:1901362,GO:1901363,GO:1901564,GO:1901566,GO:1901575,GO:1901576</t>
  </si>
  <si>
    <t>GO:0000166,GO:0000270,GO:0003674,GO:0003824,GO:0005488,GO:0005524,GO:0005575,GO:0005622,GO:0005623,GO:0005737,GO:0006022,GO:0006023,GO:0006024,GO:0006807,GO:0007049,GO:0008144,GO:0008150,GO:0008152,GO:0008360,GO:0008763,GO:0009058,GO:0009059,GO:0009252,GO:0009273,GO:0009987,GO:0016043,GO:0016874,GO:0016879,GO:0016881,GO:0017076,GO:0022603,GO:0022604,GO:0030203,GO:0030554,GO:0032553,GO:0032555,GO:0032559,GO:0034645,GO:0035639,GO:0036094,GO:0042546,GO:0043167,GO:0043168,GO:0043170,GO:0044036,GO:0044038,GO:0044085,GO:0044237,GO:0044249,GO:0044260,GO:0044424,GO:0044464,GO:0045229,GO:0050789,GO:0050793,GO:0050794,GO:0051128,GO:0051301,GO:0065007,GO:0065008,GO:0070589,GO:0071554,GO:0071555,GO:0071704,GO:0071840,GO:0097159,GO:0097367,GO:1901135,GO:1901137,GO:1901265,GO:1901363,GO:1901564,GO:1901566,GO:1901576</t>
  </si>
  <si>
    <t>GO:0000166,GO:0000270,GO:0003674,GO:0003824,GO:0005488,GO:0005575,GO:0005622,GO:0005623,GO:0005737,GO:0006022,GO:0006023,GO:0006024,GO:0006807,GO:0007049,GO:0008150,GO:0008152,GO:0008360,GO:0008762,GO:0009058,GO:0009059,GO:0009252,GO:0009273,GO:0009987,GO:0016043,GO:0016491,GO:0016614,GO:0016616,GO:0022603,GO:0022604,GO:0030203,GO:0034645,GO:0036094,GO:0042546,GO:0043167,GO:0043168,GO:0043170,GO:0044036,GO:0044038,GO:0044085,GO:0044237,GO:0044249,GO:0044260,GO:0044424,GO:0044464,GO:0045229,GO:0048037,GO:0050660,GO:0050662,GO:0050789,GO:0050793,GO:0050794,GO:0051128,GO:0051301,GO:0055114,GO:0065007,GO:0065008,GO:0070589,GO:0071554,GO:0071555,GO:0071704,GO:0071840,GO:0097159,GO:1901135,GO:1901137,GO:1901265,GO:1901363,GO:1901564,GO:1901566,GO:1901576</t>
  </si>
  <si>
    <t>GO:0006790,GO:0008150,GO:0008152,GO:0009987,GO:0016043,GO:0016226,GO:0022607,GO:0031163,GO:0044085,GO:0044237,GO:0051186,GO:0071840</t>
  </si>
  <si>
    <t>GO:0000166,GO:0003674,GO:0003824,GO:0005488,GO:0005524,GO:0008144,GO:0016462,GO:0016787,GO:0016817,GO:0016818,GO:0016887,GO:0017076,GO:0017111,GO:0030554,GO:0032553,GO:0032555,GO:0032559,GO:0035639,GO:0036094,GO:0043167,GO:0043168,GO:0097159,GO:0097367,GO:1901265,GO:1901363</t>
  </si>
  <si>
    <t>GO:0000155,GO:0000160,GO:0003674,GO:0003824,GO:0004672,GO:0004673,GO:0005575,GO:0005622,GO:0005623,GO:0006464,GO:0006468,GO:0006793,GO:0006796,GO:0006807,GO:0007154,GO:0007165,GO:0008150,GO:0008152,GO:0009987,GO:0016020,GO:0016301,GO:0016310,GO:0016740,GO:0016772,GO:0016773,GO:0016775,GO:0018106,GO:0018193,GO:0018202,GO:0019538,GO:0023014,GO:0023052,GO:0035556,GO:0036211,GO:0043170,GO:0043412,GO:0044237,GO:0044238,GO:0044260,GO:0044267,GO:0044464,GO:0050789,GO:0050794,GO:0050896,GO:0051716,GO:0065007,GO:0071704,GO:0140096,GO:1901564</t>
  </si>
  <si>
    <t>GO:0003674,GO:0003824,GO:0004175,GO:0004190,GO:0005575,GO:0005623,GO:0005886,GO:0006508,GO:0006807,GO:0008150,GO:0008152,GO:0008233,GO:0016020,GO:0016021,GO:0016787,GO:0019538,GO:0031224,GO:0043170,GO:0044238,GO:0044425,GO:0044464,GO:0070001,GO:0070011,GO:0071704,GO:0071944,GO:0140096,GO:1901564</t>
  </si>
  <si>
    <t>GO:0003674,GO:0003824,GO:0005215,GO:0005488,GO:0005575,GO:0005623,GO:0006810,GO:0006811,GO:0006820,GO:0008150,GO:0008272,GO:0008509,GO:0015075,GO:0015103,GO:0015116,GO:0015318,GO:0015399,GO:0015405,GO:0015419,GO:0015698,GO:0016462,GO:0016787,GO:0016817,GO:0016818,GO:0016887,GO:0017111,GO:0022804,GO:0022857,GO:0034220,GO:0042597,GO:0042623,GO:0042626,GO:0043225,GO:0043492,GO:0044464,GO:0051179,GO:0051234,GO:0055085,GO:0072348,GO:0098656,GO:0098660,GO:0098661,GO:0099133,GO:1901681,GO:1901682,GO:1902358</t>
  </si>
  <si>
    <t>GO:0000166,GO:0000287,GO:0003674,GO:0003824,GO:0004448,GO:0004450,GO:0005488,GO:0005575,GO:0005622,GO:0005623,GO:0005737,GO:0005975,GO:0006081,GO:0006082,GO:0006091,GO:0006097,GO:0006099,GO:0006101,GO:0008150,GO:0008152,GO:0009060,GO:0009987,GO:0015980,GO:0016491,GO:0016614,GO:0016616,GO:0016999,GO:0017144,GO:0019752,GO:0032787,GO:0036094,GO:0043167,GO:0043169,GO:0043436,GO:0044237,GO:0044238,GO:0044262,GO:0044281,GO:0044424,GO:0044464,GO:0045333,GO:0046487,GO:0046872,GO:0048037,GO:0050662,GO:0051287,GO:0055114,GO:0071704,GO:0072350,GO:0097159,GO:1901265,GO:1901363</t>
  </si>
  <si>
    <t>GO:0000166,GO:0001882,GO:0001883,GO:0003674,GO:0003824,GO:0004845,GO:0004849,GO:0005488,GO:0005525,GO:0005575,GO:0005622,GO:0005623,GO:0005737,GO:0005829,GO:0006139,GO:0006206,GO:0006213,GO:0006220,GO:0006221,GO:0006222,GO:0006223,GO:0006725,GO:0006753,GO:0006793,GO:0006796,GO:0006807,GO:0008150,GO:0008152,GO:0008655,GO:0009058,GO:0009112,GO:0009116,GO:0009117,GO:0009119,GO:0009123,GO:0009124,GO:0009129,GO:0009130,GO:0009156,GO:0009161,GO:0009163,GO:0009165,GO:0009173,GO:0009174,GO:0009218,GO:0009220,GO:0009259,GO:0009260,GO:0009987,GO:0010138,GO:0016301,GO:0016310,GO:0016740,GO:0016757,GO:0016763,GO:0016772,GO:0017076,GO:0017144,GO:0018130,GO:0019001,GO:0019205,GO:0019206,GO:0019438,GO:0019637,GO:0019693,GO:0019856,GO:0019860,GO:0032262,GO:0032549,GO:0032550,GO:0032553,GO:0032555,GO:0032561,GO:0034404,GO:0034641,GO:0034654,GO:0035639,GO:0036094,GO:0042455,GO:0043094,GO:0043097,GO:0043100,GO:0043167,GO:0043168,GO:0043173,GO:0043174,GO:0044206,GO:0044237,GO:0044238,GO:0044249,GO:0044271,GO:0044281,GO:0044283,GO:0044424,GO:0044444,GO:0044464,GO:0046049,GO:0046107,GO:0046112,GO:0046131,GO:0046132,GO:0046134,GO:0046390,GO:0046483,GO:0055086,GO:0071704,GO:0072527,GO:0072528,GO:0090407,GO:0097159,GO:0097367,GO:1901135,GO:1901137,GO:1901265,GO:1901293,GO:1901360,GO:1901362,GO:1901363,GO:1901564,GO:1901566,GO:1901576,GO:1901657,GO:1901659</t>
  </si>
  <si>
    <t>GO:0003674,GO:0003676,GO:0003677,GO:0003824,GO:0003899,GO:0005488,GO:0006139,GO:0006351,GO:0006725,GO:0006807,GO:0008150,GO:0008152,GO:0009058,GO:0009059,GO:0009987,GO:0010467,GO:0016070,GO:0016740,GO:0016772,GO:0016779,GO:0018130,GO:0019438,GO:0032774,GO:0034062,GO:0034641,GO:0034645,GO:0034654,GO:0043170,GO:0044237,GO:0044238,GO:0044249,GO:0044260,GO:0044271,GO:0046483,GO:0071704,GO:0090304,GO:0097159,GO:0097659,GO:0097747,GO:0140098,GO:1901360,GO:1901362,GO:1901363,GO:1901576</t>
  </si>
  <si>
    <t>GO:0005575,GO:0005622,GO:0005623,GO:0005737,GO:0005886,GO:0008150,GO:0008152,GO:0009521,GO:0009523,GO:0009539,GO:0009579,GO:0009987,GO:0015979,GO:0016020,GO:0016021,GO:0030075,GO:0030096,GO:0031224,GO:0032991,GO:0034357,GO:0042651,GO:0043226,GO:0043228,GO:0043229,GO:0043232,GO:0044237,GO:0044422,GO:0044424,GO:0044425,GO:0044436,GO:0044444,GO:0044459,GO:0044464,GO:0071944,GO:0098796,GO:0098797</t>
  </si>
  <si>
    <t>GO:0003674,GO:0005215,GO:0005575,GO:0005623,GO:0005886,GO:0006810,GO:0006811,GO:0006855,GO:0008150,GO:0015238,GO:0015291,GO:0015297,GO:0015893,GO:0016020,GO:0016021,GO:0022804,GO:0022857,GO:0031224,GO:0042221,GO:0042493,GO:0044425,GO:0044464,GO:0050896,GO:0051179,GO:0051234,GO:0055085,GO:0071944</t>
  </si>
  <si>
    <t>GO:0003674,GO:0003824,GO:0005488,GO:0008127,GO:0008150,GO:0008152,GO:0016491,GO:0016701,GO:0016702,GO:0043167,GO:0043169,GO:0046872,GO:0051213,GO:0055114</t>
  </si>
  <si>
    <t>GO:0000166,GO:0003674,GO:0003676,GO:0003677,GO:0003824,GO:0003916,GO:0003918,GO:0005488,GO:0005524,GO:0005575,GO:0005622,GO:0005623,GO:0005694,GO:0005886,GO:0006139,GO:0006259,GO:0006265,GO:0006725,GO:0006807,GO:0006996,GO:0008094,GO:0008144,GO:0008150,GO:0008152,GO:0009987,GO:0016020,GO:0016043,GO:0016462,GO:0016787,GO:0016817,GO:0016818,GO:0016853,GO:0016887,GO:0017076,GO:0017111,GO:0030554,GO:0032553,GO:0032555,GO:0032559,GO:0034641,GO:0035639,GO:0036094,GO:0042623,GO:0043167,GO:0043168,GO:0043170,GO:0043226,GO:0043228,GO:0043229,GO:0043232,GO:0044237,GO:0044238,GO:0044260,GO:0044424,GO:0044464,GO:0046483,GO:0051276,GO:0061505,GO:0071103,GO:0071704,GO:0071840,GO:0071944,GO:0090304,GO:0097159,GO:0097367,GO:0140097,GO:1901265,GO:1901360,GO:1901363</t>
  </si>
  <si>
    <t>GO:0003674,GO:0003824,GO:0004792,GO:0005575,GO:0005623,GO:0016740,GO:0016782,GO:0016783,GO:0042597,GO:0044464</t>
  </si>
  <si>
    <t>GO:0003674,GO:0003824,GO:0005215,GO:0005575,GO:0005623,GO:0005886,GO:0006810,GO:0006811,GO:0006820,GO:0008150,GO:0008272,GO:0008509,GO:0015075,GO:0015103,GO:0015116,GO:0015318,GO:0015399,GO:0015405,GO:0015419,GO:0015698,GO:0016020,GO:0016021,GO:0016462,GO:0016787,GO:0016817,GO:0016818,GO:0016887,GO:0017111,GO:0022804,GO:0022857,GO:0031224,GO:0034220,GO:0042623,GO:0042626,GO:0043225,GO:0043492,GO:0044425,GO:0044464,GO:0051179,GO:0051234,GO:0055085,GO:0071944,GO:0072348,GO:0098656,GO:0098660,GO:0098661,GO:0099133,GO:1901682,GO:1902358</t>
  </si>
  <si>
    <t>GO:0006810,GO:0006811,GO:0006820,GO:0008150,GO:0008272,GO:0015698,GO:0051179,GO:0051234,GO:0072348</t>
  </si>
  <si>
    <t>GO:0000166,GO:0003674,GO:0003824,GO:0005215,GO:0005488,GO:0005524,GO:0005575,GO:0005623,GO:0005886,GO:0006810,GO:0006811,GO:0006820,GO:0008144,GO:0008150,GO:0008272,GO:0008509,GO:0015075,GO:0015103,GO:0015116,GO:0015117,GO:0015318,GO:0015399,GO:0015405,GO:0015419,GO:0015698,GO:0015709,GO:0016020,GO:0016021,GO:0016462,GO:0016787,GO:0016817,GO:0016818,GO:0016887,GO:0017076,GO:0017111,GO:0022804,GO:0022857,GO:0030554,GO:0031224,GO:0032553,GO:0032555,GO:0032559,GO:0032991,GO:0034220,GO:0035639,GO:0036094,GO:0042623,GO:0042626,GO:0043167,GO:0043168,GO:0043190,GO:0043225,GO:0043492,GO:0044425,GO:0044459,GO:0044464,GO:0051179,GO:0051234,GO:0055085,GO:0071944,GO:0072348,GO:0097159,GO:0097367,GO:0098533,GO:0098656,GO:0098660,GO:0098661,GO:0098796,GO:0098797,GO:0099133,GO:0102025,GO:1901265,GO:1901363,GO:1901682,GO:1902358,GO:1902494,GO:1902495,GO:1904949,GO:1990351</t>
  </si>
  <si>
    <t>GO:0005575,GO:0005622,GO:0005623,GO:0005737,GO:0005886,GO:0008150,GO:0008152,GO:0009521,GO:0009523,GO:0009579,GO:0009654,GO:0009987,GO:0015979,GO:0016020,GO:0030075,GO:0030096,GO:0032991,GO:0034357,GO:0042651,GO:0043226,GO:0043228,GO:0043229,GO:0043232,GO:0044237,GO:0044422,GO:0044424,GO:0044425,GO:0044436,GO:0044444,GO:0044459,GO:0044464,GO:0071944,GO:0098796,GO:0098797,GO:1902494,GO:1990204</t>
  </si>
  <si>
    <t>GO:0000166,GO:0003674,GO:0003824,GO:0005215,GO:0005488,GO:0005524,GO:0005575,GO:0005623,GO:0005886,GO:0006810,GO:0006811,GO:0006812,GO:0006813,GO:0008144,GO:0008150,GO:0008324,GO:0008556,GO:0009987,GO:0015075,GO:0015077,GO:0015079,GO:0015318,GO:0015399,GO:0015405,GO:0015662,GO:0015672,GO:0016020,GO:0016021,GO:0016462,GO:0016787,GO:0016817,GO:0016818,GO:0016887,GO:0017076,GO:0017111,GO:0019829,GO:0022804,GO:0022853,GO:0022857,GO:0022890,GO:0030001,GO:0030554,GO:0031224,GO:0032553,GO:0032555,GO:0032559,GO:0034220,GO:0035639,GO:0036094,GO:0042623,GO:0042625,GO:0042626,GO:0043167,GO:0043168,GO:0043492,GO:0044425,GO:0044464,GO:0046873,GO:0051179,GO:0051234,GO:0055085,GO:0071804,GO:0071805,GO:0071944,GO:0090662,GO:0097159,GO:0097367,GO:0098655,GO:0098660,GO:0098662,GO:0099131,GO:0099132,GO:1901265,GO:1901363</t>
  </si>
  <si>
    <t>GO:0000166,GO:0003674,GO:0003824,GO:0005215,GO:0005488,GO:0005524,GO:0005575,GO:0005623,GO:0005886,GO:0006810,GO:0006811,GO:0006812,GO:0006813,GO:0008144,GO:0008150,GO:0008324,GO:0008556,GO:0009987,GO:0015075,GO:0015077,GO:0015079,GO:0015318,GO:0015399,GO:0015405,GO:0015662,GO:0015672,GO:0016020,GO:0016021,GO:0016462,GO:0016787,GO:0016817,GO:0016818,GO:0016887,GO:0017076,GO:0017111,GO:0019829,GO:0022804,GO:0022853,GO:0022857,GO:0022890,GO:0030001,GO:0030554,GO:0031224,GO:0032553,GO:0032555,GO:0032559,GO:0034220,GO:0035639,GO:0036094,GO:0042623,GO:0042625,GO:0042626,GO:0043167,GO:0043168,GO:0043169,GO:0043492,GO:0044425,GO:0044464,GO:0046872,GO:0046873,GO:0051179,GO:0051234,GO:0055085,GO:0071804,GO:0071805,GO:0071944,GO:0090662,GO:0097159,GO:0097367,GO:0098655,GO:0098660,GO:0098662,GO:0099131,GO:0099132,GO:1901265,GO:1901363</t>
  </si>
  <si>
    <t>GO:0003674,GO:0003824,GO:0005215,GO:0005488,GO:0005575,GO:0005623,GO:0005886,GO:0006810,GO:0006811,GO:0006812,GO:0006813,GO:0008150,GO:0008324,GO:0008556,GO:0009987,GO:0015075,GO:0015077,GO:0015079,GO:0015318,GO:0015399,GO:0015405,GO:0015662,GO:0015672,GO:0016020,GO:0016021,GO:0016462,GO:0016787,GO:0016817,GO:0016818,GO:0016887,GO:0017111,GO:0019829,GO:0022804,GO:0022853,GO:0022857,GO:0022890,GO:0030001,GO:0030955,GO:0031224,GO:0031420,GO:0034220,GO:0042623,GO:0042625,GO:0042626,GO:0043167,GO:0043169,GO:0043492,GO:0044425,GO:0044464,GO:0046872,GO:0046873,GO:0051179,GO:0051234,GO:0055085,GO:0071804,GO:0071805,GO:0071944,GO:0090662,GO:0098655,GO:0098660,GO:0098662,GO:0099131,GO:0099132</t>
  </si>
  <si>
    <t>GO:0000166,GO:0000270,GO:0003674,GO:0003824,GO:0004326,GO:0005488,GO:0005524,GO:0005575,GO:0005622,GO:0005623,GO:0005737,GO:0006022,GO:0006023,GO:0006024,GO:0006082,GO:0006575,GO:0006725,GO:0006732,GO:0006760,GO:0006807,GO:0007049,GO:0008144,GO:0008150,GO:0008152,GO:0008360,GO:0008764,GO:0009058,GO:0009059,GO:0009108,GO:0009252,GO:0009273,GO:0009396,GO:0009987,GO:0016043,GO:0016053,GO:0016874,GO:0016879,GO:0016881,GO:0017076,GO:0018130,GO:0019438,GO:0019752,GO:0022603,GO:0022604,GO:0030203,GO:0030554,GO:0032553,GO:0032555,GO:0032559,GO:0034641,GO:0034645,GO:0035639,GO:0036094,GO:0042398,GO:0042546,GO:0042558,GO:0042559,GO:0043167,GO:0043168,GO:0043170,GO:0043436,GO:0043603,GO:0043604,GO:0044036,GO:0044038,GO:0044085,GO:0044237,GO:0044249,GO:0044260,GO:0044271,GO:0044281,GO:0044283,GO:0044424,GO:0044464,GO:0045229,GO:0046394,GO:0046483,GO:0046900,GO:0046901,GO:0050789,GO:0050793,GO:0050794,GO:0051128,GO:0051186,GO:0051188,GO:0051301,GO:0065007,GO:0065008,GO:0070589,GO:0071554,GO:0071555,GO:0071704,GO:0071840,GO:0097159,GO:0097367,GO:1901135,GO:1901137,GO:1901265,GO:1901360,GO:1901362,GO:1901363,GO:1901564,GO:1901566,GO:1901576</t>
  </si>
  <si>
    <t>GO:0000166,GO:0003674,GO:0003824,GO:0004812,GO:0004817,GO:0005488,GO:0005524,GO:0005575,GO:0005622,GO:0005623,GO:0005737,GO:0005829,GO:0006082,GO:0006139,GO:0006399,GO:0006412,GO:0006418,GO:0006423,GO:0006518,GO:0006520,GO:0006725,GO:0006807,GO:0008144,GO:0008150,GO:0008152,GO:0009058,GO:0009059,GO:0009987,GO:0010467,GO:0016070,GO:0016874,GO:0016875,GO:0017076,GO:0019538,GO:0019752,GO:0030554,GO:0032553,GO:0032555,GO:0032559,GO:0034641,GO:0034645,GO:0034660,GO:0035639,GO:0036094,GO:0043038,GO:0043039,GO:0043043,GO:0043167,GO:0043168,GO:0043169,GO:0043170,GO:0043436,GO:0043603,GO:0043604,GO:0044237,GO:0044238,GO:0044249,GO:0044260,GO:0044267,GO:0044271,GO:0044281,GO:0044424,GO:0044444,GO:0044464,GO:0046483,GO:0046872,GO:0071704,GO:0090304,GO:0097159,GO:0097367,GO:0140098,GO:0140101,GO:1901265,GO:1901360,GO:1901363,GO:1901564,GO:1901566,GO:1901576</t>
  </si>
  <si>
    <t>GO:0000302,GO:0003674,GO:0003824,GO:0004096,GO:0004601,GO:0005488,GO:0005575,GO:0005576,GO:0005622,GO:0005623,GO:0005737,GO:0005829,GO:0006950,GO:0006979,GO:0008150,GO:0008152,GO:0009056,GO:0009636,GO:0009987,GO:0010035,GO:0016209,GO:0016491,GO:0016684,GO:0016999,GO:0017001,GO:0017144,GO:0020037,GO:0033554,GO:0034599,GO:0034614,GO:0035690,GO:0042221,GO:0042493,GO:0042542,GO:0042737,GO:0042743,GO:0042744,GO:0043167,GO:0043169,GO:0044237,GO:0044248,GO:0044424,GO:0044444,GO:0044464,GO:0046677,GO:0046872,GO:0046906,GO:0048037,GO:0050896,GO:0051186,GO:0051187,GO:0051716,GO:0055114,GO:0070301,GO:0070887,GO:0071236,GO:0072593,GO:0097159,GO:0097237,GO:0098754,GO:0098869,GO:1901363,GO:1901700,GO:1901701,GO:1990748</t>
  </si>
  <si>
    <t>GO:0003674,GO:0003676,GO:0003723,GO:0003725,GO:0003824,GO:0004518,GO:0004519,GO:0004521,GO:0004525,GO:0004540,GO:0005488,GO:0005575,GO:0005622,GO:0005623,GO:0005737,GO:0006139,GO:0006364,GO:0006396,GO:0006397,GO:0006399,GO:0006401,GO:0006725,GO:0006807,GO:0008033,GO:0008150,GO:0008152,GO:0009056,GO:0009057,GO:0009987,GO:0010467,GO:0016070,GO:0016071,GO:0016072,GO:0016075,GO:0016787,GO:0016788,GO:0016891,GO:0016893,GO:0019439,GO:0019843,GO:0022613,GO:0032296,GO:0034470,GO:0034641,GO:0034655,GO:0034660,GO:0034661,GO:0042254,GO:0043167,GO:0043169,GO:0043170,GO:0044085,GO:0044237,GO:0044238,GO:0044248,GO:0044260,GO:0044265,GO:0044270,GO:0044424,GO:0044464,GO:0046483,GO:0046700,GO:0046872,GO:0071704,GO:0071840,GO:0090304,GO:0090305,GO:0090501,GO:0090502,GO:0097159,GO:0140098,GO:1901360,GO:1901361,GO:1901363,GO:1901575</t>
  </si>
  <si>
    <t>GO:0003674,GO:0003824,GO:0005488,GO:0005575,GO:0005622,GO:0005623,GO:0005737,GO:0005886,GO:0006091,GO:0006464,GO:0006807,GO:0008150,GO:0008152,GO:0009055,GO:0009521,GO:0009523,GO:0009579,GO:0009767,GO:0009772,GO:0009987,GO:0015979,GO:0016020,GO:0016021,GO:0016168,GO:0016491,GO:0018298,GO:0019538,GO:0019684,GO:0022900,GO:0030075,GO:0030096,GO:0031224,GO:0032991,GO:0034357,GO:0036211,GO:0042651,GO:0043167,GO:0043168,GO:0043169,GO:0043170,GO:0043226,GO:0043228,GO:0043229,GO:0043232,GO:0043412,GO:0044237,GO:0044238,GO:0044260,GO:0044267,GO:0044422,GO:0044424,GO:0044425,GO:0044436,GO:0044444,GO:0044459,GO:0044464,GO:0045156,GO:0046872,GO:0046906,GO:0048037,GO:0055114,GO:0071704,GO:0071944,GO:0097159,GO:0098796,GO:0098797,GO:1901363,GO:1901564</t>
  </si>
  <si>
    <t>GO:0000166,GO:0003674,GO:0003824,GO:0004112,GO:0004114,GO:0004115,GO:0005488,GO:0008081,GO:0016787,GO:0016788,GO:0036094,GO:0042578,GO:0043167,GO:0043169,GO:0046872,GO:0097159,GO:1901265,GO:1901363</t>
  </si>
  <si>
    <t>GO:0003674,GO:0003824,GO:0004175,GO:0004252,GO:0005488,GO:0005515,GO:0006508,GO:0006807,GO:0008150,GO:0008152,GO:0008233,GO:0008236,GO:0016787,GO:0017171,GO:0019538,GO:0042802,GO:0043170,GO:0044238,GO:0070011,GO:0071704,GO:0140096,GO:1901564</t>
  </si>
  <si>
    <t>GO:0003674,GO:0003824,GO:0004751,GO:0005575,GO:0005622,GO:0005623,GO:0005737,GO:0005829,GO:0005975,GO:0005996,GO:0006014,GO:0006081,GO:0006098,GO:0006139,GO:0006725,GO:0006732,GO:0006733,GO:0006739,GO:0006753,GO:0006793,GO:0006796,GO:0006807,GO:0008150,GO:0008152,GO:0009052,GO:0009117,GO:0009987,GO:0016853,GO:0016860,GO:0016861,GO:0019321,GO:0019362,GO:0019637,GO:0019682,GO:0019693,GO:0034641,GO:0044237,GO:0044238,GO:0044281,GO:0044424,GO:0044444,GO:0044464,GO:0046483,GO:0046496,GO:0051156,GO:0051186,GO:0055086,GO:0071704,GO:0072524,GO:1901135,GO:1901360,GO:1901564</t>
  </si>
  <si>
    <t>GO:0003674,GO:0003824,GO:0006629,GO:0008150,GO:0008152,GO:0009987,GO:0016787,GO:0016788,GO:0044237,GO:0044238,GO:0044255,GO:0052689,GO:0071704</t>
  </si>
  <si>
    <t>GO:0000166,GO:0003674,GO:0003824,GO:0005488,GO:0005575,GO:0005622,GO:0005623,GO:0005737,GO:0006725,GO:0006732,GO:0006766,GO:0006767,GO:0006772,GO:0006790,GO:0006793,GO:0006796,GO:0006807,GO:0008150,GO:0008152,GO:0009058,GO:0009108,GO:0009110,GO:0009228,GO:0009229,GO:0009987,GO:0016491,GO:0016638,GO:0016641,GO:0016740,GO:0017144,GO:0018130,GO:0019438,GO:0019637,GO:0034641,GO:0036094,GO:0042357,GO:0042364,GO:0042723,GO:0042724,GO:0043167,GO:0043168,GO:0043799,GO:0044237,GO:0044249,GO:0044271,GO:0044272,GO:0044281,GO:0044283,GO:0044424,GO:0044464,GO:0046483,GO:0048037,GO:0050660,GO:0050662,GO:0051186,GO:0051188,GO:0055114,GO:0071704,GO:0072527,GO:0072528,GO:0090407,GO:0097159,GO:1901265,GO:1901360,GO:1901362,GO:1901363,GO:1901564,GO:1901566,GO:1901576</t>
  </si>
  <si>
    <t>GO:0000166,GO:0003674,GO:0003676,GO:0003677,GO:0003824,GO:0004386,GO:0004518,GO:0005488,GO:0005524,GO:0005575,GO:0005622,GO:0005623,GO:0005737,GO:0006139,GO:0006259,GO:0006281,GO:0006289,GO:0006725,GO:0006807,GO:0006950,GO:0006974,GO:0007154,GO:0008144,GO:0008150,GO:0008152,GO:0009380,GO:0009432,GO:0009605,GO:0009987,GO:0009991,GO:0016462,GO:0016787,GO:0016788,GO:0016817,GO:0016818,GO:0016887,GO:0017076,GO:0017111,GO:0030554,GO:0031668,GO:0032553,GO:0032555,GO:0032559,GO:0032991,GO:0033554,GO:0034641,GO:0035639,GO:0036094,GO:0043167,GO:0043168,GO:0043170,GO:0044237,GO:0044238,GO:0044260,GO:0044424,GO:0044464,GO:0046483,GO:0050896,GO:0051716,GO:0071496,GO:0071704,GO:0090304,GO:0090305,GO:0097159,GO:0097367,GO:1901265,GO:1901360,GO:1901363,GO:1902494,GO:1905347,GO:1905348,GO:1990391</t>
  </si>
  <si>
    <t>GO:0003674,GO:0005488,GO:0005515,GO:0005575,GO:0005622,GO:0005623,GO:0005737,GO:0006457,GO:0008150,GO:0009987,GO:0044424,GO:0044464,GO:0051082</t>
  </si>
  <si>
    <t>GO:0003674,GO:0005215,GO:0005575,GO:0006810,GO:0006811,GO:0006812,GO:0006814,GO:0008150,GO:0008324,GO:0015075,GO:0015077,GO:0015078,GO:0015291,GO:0015297,GO:0015298,GO:0015299,GO:0015318,GO:0015672,GO:0016020,GO:0016021,GO:0022804,GO:0022857,GO:0022890,GO:0030001,GO:0031224,GO:0034220,GO:0044425,GO:0051179,GO:0051234,GO:0055085,GO:0098655,GO:0098660,GO:0098662,GO:1902600</t>
  </si>
  <si>
    <t>GO:0003674,GO:0003824,GO:0005488,GO:0005575,GO:0005622,GO:0005623,GO:0005737,GO:0006082,GO:0006464,GO:0006629,GO:0006631,GO:0006633,GO:0006732,GO:0006790,GO:0006807,GO:0008150,GO:0008152,GO:0008610,GO:0009058,GO:0009106,GO:0009107,GO:0009108,GO:0009249,GO:0009987,GO:0010467,GO:0016053,GO:0016740,GO:0016782,GO:0016783,GO:0016992,GO:0018065,GO:0018130,GO:0018193,GO:0018205,GO:0019538,GO:0019752,GO:0032787,GO:0036211,GO:0043167,GO:0043169,GO:0043170,GO:0043412,GO:0043436,GO:0044237,GO:0044238,GO:0044249,GO:0044255,GO:0044260,GO:0044267,GO:0044272,GO:0044281,GO:0044283,GO:0044424,GO:0044464,GO:0046394,GO:0046483,GO:0046872,GO:0048037,GO:0051186,GO:0051188,GO:0051536,GO:0051539,GO:0051540,GO:0051604,GO:0070283,GO:0071704,GO:0072330,GO:1901360,GO:1901362,GO:1901564,GO:1901576</t>
  </si>
  <si>
    <t>GO:0003674,GO:0003824,GO:0004802,GO:0005488,GO:0008150,GO:0008152,GO:0016740,GO:0016744,GO:0043167,GO:0043169,GO:0046872</t>
  </si>
  <si>
    <t>GO:0000035,GO:0000036,GO:0003674,GO:0005488,GO:0005575,GO:0005622,GO:0005623,GO:0005737,GO:0005829,GO:0005975,GO:0006082,GO:0006629,GO:0006631,GO:0006633,GO:0006643,GO:0006644,GO:0006664,GO:0006793,GO:0006796,GO:0008150,GO:0008152,GO:0008610,GO:0008654,GO:0009058,GO:0009245,GO:0009247,GO:0009311,GO:0009312,GO:0009987,GO:0016051,GO:0016053,GO:0019637,GO:0019752,GO:0019842,GO:0031177,GO:0032787,GO:0033218,GO:0036094,GO:0043167,GO:0043168,GO:0043436,GO:0044237,GO:0044238,GO:0044249,GO:0044255,GO:0044281,GO:0044283,GO:0044424,GO:0044444,GO:0044464,GO:0044620,GO:0046394,GO:0046467,GO:0046493,GO:0048037,GO:0051192,GO:0071704,GO:0072330,GO:0072341,GO:0090407,GO:0140104,GO:1901135,GO:1901137,GO:1901269,GO:1901271,GO:1901576,GO:1903509</t>
  </si>
  <si>
    <t>GO:0003674,GO:0003824,GO:0005488,GO:0005575,GO:0005622,GO:0005623,GO:0005886,GO:0006091,GO:0008150,GO:0008152,GO:0009055,GO:0009521,GO:0009522,GO:0009579,GO:0009767,GO:0009773,GO:0009987,GO:0015979,GO:0016020,GO:0016491,GO:0019684,GO:0022900,GO:0032991,GO:0034357,GO:0042651,GO:0043167,GO:0043169,GO:0044237,GO:0044424,GO:0044425,GO:0044436,GO:0044464,GO:0046872,GO:0048037,GO:0051536,GO:0051539,GO:0051540,GO:0055114,GO:0071944,GO:0098796</t>
  </si>
  <si>
    <t>GO:0003674,GO:0003824,GO:0004360,GO:0005488,GO:0005575,GO:0005622,GO:0005623,GO:0005737,GO:0005829,GO:0006002,GO:0006040,GO:0006047,GO:0006082,GO:0006139,GO:0006464,GO:0006486,GO:0006487,GO:0006520,GO:0006541,GO:0006725,GO:0006793,GO:0006796,GO:0006807,GO:0008150,GO:0008152,GO:0008483,GO:0009058,GO:0009059,GO:0009064,GO:0009100,GO:0009101,GO:0009225,GO:0009987,GO:0016740,GO:0016769,GO:0019538,GO:0019637,GO:0019752,GO:0034641,GO:0034645,GO:0036211,GO:0043170,GO:0043412,GO:0043413,GO:0043436,GO:0044237,GO:0044238,GO:0044249,GO:0044260,GO:0044267,GO:0044281,GO:0044424,GO:0044444,GO:0044464,GO:0046483,GO:0055086,GO:0070085,GO:0070548,GO:0071704,GO:0097367,GO:1901135,GO:1901137,GO:1901360,GO:1901564,GO:1901566,GO:1901576,GO:1901605</t>
  </si>
  <si>
    <t>GO:0003674,GO:0003824,GO:0005488,GO:0005575,GO:0005622,GO:0005623,GO:0005737,GO:0006139,GO:0006396,GO:0006399,GO:0006725,GO:0006807,GO:0008033,GO:0008150,GO:0008152,GO:0008616,GO:0009058,GO:0009116,GO:0009119,GO:0009163,GO:0009987,GO:0010467,GO:0016070,GO:0016491,GO:0018130,GO:0019438,GO:0034404,GO:0034470,GO:0034641,GO:0034654,GO:0034660,GO:0042455,GO:0043167,GO:0043169,GO:0043170,GO:0044237,GO:0044238,GO:0044249,GO:0044271,GO:0044281,GO:0044283,GO:0044424,GO:0044464,GO:0046116,GO:0046483,GO:0046872,GO:0048037,GO:0051536,GO:0051539,GO:0051540,GO:0052693,GO:0055086,GO:0055114,GO:0071704,GO:0090304,GO:1901135,GO:1901137,GO:1901360,GO:1901362,GO:1901564,GO:1901566,GO:1901576,GO:1901657,GO:1901659</t>
  </si>
  <si>
    <t>GO:0003674,GO:0003824,GO:0005575,GO:0005622,GO:0005623,GO:0005737,GO:0005975,GO:0006081,GO:0006098,GO:0006139,GO:0006725,GO:0006732,GO:0006733,GO:0006739,GO:0006753,GO:0006793,GO:0006796,GO:0006807,GO:0008150,GO:0008152,GO:0009051,GO:0009117,GO:0009987,GO:0016787,GO:0016788,GO:0017057,GO:0019362,GO:0019637,GO:0019682,GO:0019693,GO:0030154,GO:0032502,GO:0034641,GO:0043158,GO:0044237,GO:0044238,GO:0044281,GO:0044424,GO:0044464,GO:0046483,GO:0046496,GO:0048869,GO:0051156,GO:0051186,GO:0052689,GO:0055086,GO:0071704,GO:0072524,GO:1901135,GO:1901360,GO:1901564</t>
  </si>
  <si>
    <t>GO:0000166,GO:0003674,GO:0003824,GO:0003856,GO:0005488,GO:0005575,GO:0005622,GO:0005623,GO:0005737,GO:0006082,GO:0006520,GO:0006725,GO:0006807,GO:0008150,GO:0008152,GO:0008652,GO:0009058,GO:0009072,GO:0009073,GO:0009423,GO:0009987,GO:0016053,GO:0016829,GO:0016835,GO:0016838,GO:0019438,GO:0019752,GO:0036094,GO:0043167,GO:0043169,GO:0043436,GO:0043648,GO:0043650,GO:0044237,GO:0044238,GO:0044249,GO:0044281,GO:0044283,GO:0044424,GO:0044464,GO:0046394,GO:0046417,GO:0046872,GO:0071704,GO:0097159,GO:1901265,GO:1901360,GO:1901362,GO:1901363,GO:1901564,GO:1901566,GO:1901576</t>
  </si>
  <si>
    <t>GO:0003674,GO:0005215,GO:0005488,GO:0005575,GO:0005622,GO:0005623,GO:0006810,GO:0008150,GO:0008152,GO:0009579,GO:0009987,GO:0015232,GO:0015886,GO:0016020,GO:0016021,GO:0016043,GO:0017004,GO:0020037,GO:0022607,GO:0022857,GO:0031224,GO:0034357,GO:0034622,GO:0042651,GO:0043933,GO:0044085,GO:0044424,GO:0044425,GO:0044436,GO:0044464,GO:0046906,GO:0048037,GO:0051179,GO:0051181,GO:0051184,GO:0051234,GO:0055085,GO:0055114,GO:0065003,GO:0071702,GO:0071705,GO:0071840,GO:0097159,GO:1901363,GO:1901678</t>
  </si>
  <si>
    <t>GO:0000096,GO:0000097,GO:0003674,GO:0003824,GO:0006082,GO:0006520,GO:0006555,GO:0006790,GO:0006793,GO:0006796,GO:0006807,GO:0008150,GO:0008152,GO:0008652,GO:0009058,GO:0009066,GO:0009067,GO:0009086,GO:0009987,GO:0016053,GO:0016311,GO:0016787,GO:0016788,GO:0016791,GO:0017144,GO:0019509,GO:0019752,GO:0042578,GO:0043094,GO:0043102,GO:0043436,GO:0044237,GO:0044238,GO:0044249,GO:0044272,GO:0044281,GO:0044283,GO:0046394,GO:0071265,GO:0071267,GO:0071704,GO:1901564,GO:1901566,GO:1901576,GO:1901605,GO:1901607</t>
  </si>
  <si>
    <t>GO:0002181,GO:0002184,GO:0003674,GO:0005488,GO:0005575,GO:0005622,GO:0005623,GO:0005737,GO:0005829,GO:0006412,GO:0006415,GO:0006518,GO:0006807,GO:0008150,GO:0008152,GO:0009058,GO:0009059,GO:0009987,GO:0010467,GO:0016043,GO:0019538,GO:0022411,GO:0032984,GO:0034641,GO:0034645,GO:0043021,GO:0043023,GO:0043043,GO:0043170,GO:0043603,GO:0043604,GO:0043624,GO:0043933,GO:0044237,GO:0044238,GO:0044249,GO:0044260,GO:0044267,GO:0044271,GO:0044424,GO:0044444,GO:0044464,GO:0044877,GO:0071704,GO:0071840,GO:1901564,GO:1901566,GO:1901576</t>
  </si>
  <si>
    <t>GO:0000166,GO:0003674,GO:0003824,GO:0005488,GO:0005524,GO:0005575,GO:0005622,GO:0005623,GO:0005737,GO:0006139,GO:0006213,GO:0006220,GO:0006221,GO:0006241,GO:0006725,GO:0006753,GO:0006793,GO:0006796,GO:0006807,GO:0008144,GO:0008150,GO:0008152,GO:0009041,GO:0009058,GO:0009116,GO:0009117,GO:0009119,GO:0009123,GO:0009141,GO:0009142,GO:0009147,GO:0009148,GO:0009163,GO:0009165,GO:0009199,GO:0009201,GO:0009208,GO:0009209,GO:0009218,GO:0009220,GO:0009259,GO:0009260,GO:0009987,GO:0016301,GO:0016310,GO:0016740,GO:0016772,GO:0016776,GO:0017076,GO:0018130,GO:0019205,GO:0019438,GO:0019637,GO:0019693,GO:0030554,GO:0032553,GO:0032555,GO:0032559,GO:0033862,GO:0034404,GO:0034641,GO:0034654,GO:0035639,GO:0036094,GO:0042455,GO:0043167,GO:0043168,GO:0044210,GO:0044237,GO:0044238,GO:0044249,GO:0044271,GO:0044281,GO:0044283,GO:0044424,GO:0044464,GO:0046036,GO:0046131,GO:0046132,GO:0046134,GO:0046390,GO:0046483,GO:0046940,GO:0050145,GO:0055086,GO:0071704,GO:0072527,GO:0072528,GO:0090407,GO:0097159,GO:0097367,GO:1901135,GO:1901137,GO:1901265,GO:1901293,GO:1901360,GO:1901362,GO:1901363,GO:1901564,GO:1901566,GO:1901576,GO:1901657,GO:1901659</t>
  </si>
  <si>
    <t>GO:0003674,GO:0003824,GO:0005488,GO:0005575,GO:0005622,GO:0005623,GO:0005737,GO:0005829,GO:0005975,GO:0005996,GO:0006006,GO:0006066,GO:0006071,GO:0006094,GO:0006793,GO:0006796,GO:0008150,GO:0008152,GO:0009058,GO:0009987,GO:0015977,GO:0015979,GO:0016051,GO:0016311,GO:0016787,GO:0016788,GO:0016791,GO:0019203,GO:0019253,GO:0019318,GO:0019319,GO:0019400,GO:0019637,GO:0019685,GO:0019751,GO:0030388,GO:0042132,GO:0042578,GO:0043167,GO:0043169,GO:0044237,GO:0044238,GO:0044262,GO:0044281,GO:0044283,GO:0044424,GO:0044444,GO:0044464,GO:0046364,GO:0046872,GO:0050278,GO:0050308,GO:0071704,GO:1901135,GO:1901576,GO:1901615</t>
  </si>
  <si>
    <t>GO:0000166,GO:0003674,GO:0003824,GO:0005488,GO:0006725,GO:0006778,GO:0006779,GO:0006782,GO:0006783,GO:0006807,GO:0008150,GO:0008152,GO:0008883,GO:0009058,GO:0009987,GO:0015994,GO:0015995,GO:0016491,GO:0016620,GO:0016903,GO:0018130,GO:0019438,GO:0033013,GO:0033014,GO:0034641,GO:0036094,GO:0042168,GO:0042440,GO:0044237,GO:0044249,GO:0044271,GO:0046148,GO:0046483,GO:0046501,GO:0048037,GO:0050661,GO:0050662,GO:0051186,GO:0051188,GO:0055114,GO:0071704,GO:0097159,GO:0140098,GO:0140101,GO:1901265,GO:1901360,GO:1901362,GO:1901363,GO:1901564,GO:1901566,GO:1901576</t>
  </si>
  <si>
    <t>GO:0000166,GO:0003674,GO:0003824,GO:0003919,GO:0005488,GO:0005524,GO:0006139,GO:0006725,GO:0006732,GO:0006747,GO:0006753,GO:0006766,GO:0006767,GO:0006771,GO:0006793,GO:0006796,GO:0006807,GO:0008144,GO:0008150,GO:0008152,GO:0008531,GO:0009058,GO:0009108,GO:0009110,GO:0009117,GO:0009123,GO:0009124,GO:0009156,GO:0009161,GO:0009165,GO:0009231,GO:0009259,GO:0009260,GO:0009398,GO:0009987,GO:0016301,GO:0016310,GO:0016740,GO:0016772,GO:0016773,GO:0016779,GO:0017076,GO:0017144,GO:0018130,GO:0019438,GO:0019637,GO:0019693,GO:0030554,GO:0032553,GO:0032555,GO:0032559,GO:0034641,GO:0034654,GO:0035639,GO:0036094,GO:0042364,GO:0042726,GO:0042727,GO:0043167,GO:0043168,GO:0044237,GO:0044238,GO:0044249,GO:0044271,GO:0044281,GO:0044283,GO:0046390,GO:0046443,GO:0046444,GO:0046483,GO:0051186,GO:0051188,GO:0055086,GO:0070566,GO:0071704,GO:0072387,GO:0072388,GO:0090407,GO:0097159,GO:0097367,GO:1901135,GO:1901137,GO:1901265,GO:1901293,GO:1901360,GO:1901362,GO:1901363,GO:1901564,GO:1901566,GO:1901576</t>
  </si>
  <si>
    <t>GO:0003674,GO:0003824,GO:0005575,GO:0005623,GO:0005886,GO:0006508,GO:0006807,GO:0008150,GO:0008152,GO:0008233,GO:0008236,GO:0016020,GO:0016021,GO:0016787,GO:0017171,GO:0019538,GO:0031224,GO:0043170,GO:0044238,GO:0044425,GO:0044464,GO:0070011,GO:0071704,GO:0071944,GO:0140096,GO:1901564</t>
  </si>
  <si>
    <t>GO:0003674,GO:0003824,GO:0004038,GO:0004151,GO:0005488,GO:0005575,GO:0005622,GO:0005623,GO:0005737,GO:0006139,GO:0006144,GO:0006145,GO:0006220,GO:0006221,GO:0006725,GO:0006753,GO:0006793,GO:0006796,GO:0006807,GO:0008150,GO:0008152,GO:0009056,GO:0009058,GO:0009112,GO:0009117,GO:0009165,GO:0009987,GO:0016787,GO:0016810,GO:0016812,GO:0018130,GO:0019438,GO:0019439,GO:0019637,GO:0034641,GO:0034654,GO:0043167,GO:0043169,GO:0044237,GO:0044238,GO:0044248,GO:0044249,GO:0044270,GO:0044271,GO:0044281,GO:0044424,GO:0044464,GO:0046113,GO:0046483,GO:0046700,GO:0046872,GO:0055086,GO:0071704,GO:0072521,GO:0072523,GO:0072527,GO:0072528,GO:0090407,GO:1901293,GO:1901360,GO:1901361,GO:1901362,GO:1901564,GO:1901565,GO:1901566,GO:1901575,GO:1901576</t>
  </si>
  <si>
    <t>GO:0000166,GO:0001882,GO:0001883,GO:0003674,GO:0003824,GO:0003924,GO:0005488,GO:0005525,GO:0005575,GO:0005623,GO:0005886,GO:0006412,GO:0006518,GO:0006807,GO:0008150,GO:0008152,GO:0009058,GO:0009059,GO:0009987,GO:0010467,GO:0016020,GO:0016462,GO:0016787,GO:0016817,GO:0016818,GO:0017076,GO:0017111,GO:0019001,GO:0019538,GO:0032549,GO:0032550,GO:0032553,GO:0032555,GO:0032561,GO:0034641,GO:0034645,GO:0035639,GO:0036094,GO:0043043,GO:0043167,GO:0043168,GO:0043170,GO:0043603,GO:0043604,GO:0044237,GO:0044238,GO:0044249,GO:0044260,GO:0044267,GO:0044271,GO:0044464,GO:0071704,GO:0071944,GO:0097159,GO:0097367,GO:1901265,GO:1901363,GO:1901564,GO:1901566,GO:1901576</t>
  </si>
  <si>
    <t>GO:0006807,GO:0008150,GO:0008152,GO:0009056,GO:0009057,GO:0019538,GO:0030163,GO:0043170,GO:0044238,GO:0071704,GO:1901564,GO:1901565,GO:1901575</t>
  </si>
  <si>
    <t>GO:0003674,GO:0003824,GO:0005575,GO:0005622,GO:0005623,GO:0006091,GO:0008150,GO:0008152,GO:0009055,GO:0009512,GO:0009579,GO:0009987,GO:0015979,GO:0016020,GO:0016021,GO:0016043,GO:0016491,GO:0017004,GO:0022607,GO:0022900,GO:0031224,GO:0032991,GO:0034357,GO:0034622,GO:0042651,GO:0043933,GO:0044085,GO:0044237,GO:0044424,GO:0044425,GO:0044436,GO:0044464,GO:0045158,GO:0055114,GO:0065003,GO:0070069,GO:0071840</t>
  </si>
  <si>
    <t>GO:0003674,GO:0003824,GO:0004518,GO:0004527,GO:0004529,GO:0004536,GO:0005575,GO:0005622,GO:0005623,GO:0005737,GO:0006139,GO:0006259,GO:0006308,GO:0006725,GO:0006807,GO:0008150,GO:0008152,GO:0008855,GO:0009056,GO:0009057,GO:0009318,GO:0009987,GO:0016787,GO:0016788,GO:0016796,GO:0016895,GO:0019439,GO:0032991,GO:0034641,GO:0034655,GO:0043170,GO:0044237,GO:0044238,GO:0044248,GO:0044260,GO:0044265,GO:0044270,GO:0044424,GO:0044464,GO:0046483,GO:0046700,GO:0071704,GO:0090304,GO:0090305,GO:0140097,GO:1901360,GO:1901361,GO:1901575,GO:1902494</t>
  </si>
  <si>
    <t>GO:0003674,GO:0003824,GO:0004619,GO:0005488,GO:0005575,GO:0005622,GO:0005623,GO:0005737,GO:0005975,GO:0005996,GO:0006006,GO:0006007,GO:0006082,GO:0006090,GO:0006091,GO:0006096,GO:0006139,GO:0006163,GO:0006164,GO:0006165,GO:0006725,GO:0006732,GO:0006733,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0016052,GO:0016053,GO:0016310,GO:0016853,GO:0016866,GO:0016868,GO:0017144,GO:0018130,GO:0019318,GO:0019320,GO:0019359,GO:0019362,GO:0019363,GO:0019438,GO:0019439,GO:0019637,GO:0019693,GO:0019752,GO:0030145,GO:0032787,GO:0034404,GO:0034641,GO:0034654,GO:0034655,GO:0042866,GO:0043167,GO:0043169,GO:0043436,GO:0044237,GO:0044238,GO:0044248,GO:0044249,GO:0044270,GO:0044271,GO:0044281,GO:0044282,GO:0044283,GO:0044424,GO:0044464,GO:0046031,GO:0046034,GO:0046365,GO:0046390,GO:0046394,GO:0046434,GO:0046483,GO:0046496,GO:0046700,GO:0046872,GO:0046914,GO:0046939,GO:0051186,GO:0051188,GO:0055086,GO:0071704,GO:0072330,GO:0072521,GO:0072522,GO:0072524,GO:0072525,GO:0090407,GO:1901135,GO:1901137,GO:1901292,GO:1901293,GO:1901360,GO:1901361,GO:1901362,GO:1901564,GO:1901566,GO:1901575,GO:1901576</t>
  </si>
  <si>
    <t>GO:0003674,GO:0003676,GO:0003677,GO:0005488,GO:0005575,GO:0005622,GO:0005623,GO:0005737,GO:0009295,GO:0044424,GO:0044464,GO:0097159,GO:1901363</t>
  </si>
  <si>
    <t>GO:0003674,GO:0003824,GO:0004721,GO:0004725,GO:0006464,GO:0006470,GO:0006793,GO:0006796,GO:0006807,GO:0008150,GO:0008152,GO:0009987,GO:0016311,GO:0016787,GO:0016788,GO:0016791,GO:0019538,GO:0035335,GO:0036211,GO:0042578,GO:0043170,GO:0043412,GO:0044237,GO:0044238,GO:0044260,GO:0044267,GO:0071704,GO:0140096,GO:1901564</t>
  </si>
  <si>
    <t>GO:0003674,GO:0003824,GO:0016740,GO:0016746</t>
  </si>
  <si>
    <t>GO:0003674,GO:0003824,GO:0004022,GO:0005488,GO:0005575,GO:0005622,GO:0005623,GO:0005737,GO:0006066,GO:0006067,GO:0006069,GO:0006091,GO:0008150,GO:0008152,GO:0008270,GO:0009987,GO:0016491,GO:0016614,GO:0016616,GO:0016999,GO:0017144,GO:0034308,GO:0043167,GO:0043169,GO:0044237,GO:0044281,GO:0044424,GO:0044464,GO:0046872,GO:0046914,GO:0051903,GO:0055114,GO:0071704,GO:1901615</t>
  </si>
  <si>
    <t>GO:0003674,GO:0003824,GO:0005488,GO:0005575,GO:0005622,GO:0005623,GO:0005737,GO:0006139,GO:0006396,GO:0006399,GO:0006400,GO:0006725,GO:0006807,GO:0008033,GO:0008150,GO:0008152,GO:0008479,GO:0008616,GO:0009058,GO:0009116,GO:0009119,GO:0009163,GO:0009451,GO:0009987,GO:0010467,GO:0016070,GO:0016740,GO:0016757,GO:0016763,GO:0018130,GO:0019438,GO:0034404,GO:0034470,GO:0034641,GO:0034654,GO:0034660,GO:0042455,GO:0043167,GO:0043169,GO:0043170,GO:0043412,GO:0044237,GO:0044238,GO:0044249,GO:0044271,GO:0044281,GO:0044283,GO:0044424,GO:0044464,GO:0046116,GO:0046483,GO:0046872,GO:0055086,GO:0071704,GO:0090304,GO:0101030,GO:0140098,GO:0140101,GO:1901135,GO:1901137,GO:1901360,GO:1901362,GO:1901564,GO:1901566,GO:1901576,GO:1901657,GO:1901659</t>
  </si>
  <si>
    <t>GO:0003674,GO:0003824,GO:0005575,GO:0005623,GO:0005886,GO:0006725,GO:0006766,GO:0006767,GO:0006807,GO:0008150,GO:0008152,GO:0008818,GO:0009058,GO:0009110,GO:0009235,GO:0009236,GO:0009987,GO:0016020,GO:0016021,GO:0016740,GO:0016772,GO:0016780,GO:0017144,GO:0018130,GO:0019438,GO:0031224,GO:0033013,GO:0033014,GO:0034641,GO:0042364,GO:0044237,GO:0044249,GO:0044271,GO:0044281,GO:0044283,GO:0044425,GO:0044464,GO:0046483,GO:0051073,GO:0051186,GO:0051188,GO:0071704,GO:0071944,GO:1901360,GO:1901362,GO:1901564,GO:1901566,GO:1901576</t>
  </si>
  <si>
    <t>GO:0000166,GO:0003674,GO:0003824,GO:0004812,GO:0004828,GO:0005488,GO:0005524,GO:0005575,GO:0005622,GO:0005623,GO:0005737,GO:0006082,GO:0006139,GO:0006399,GO:0006412,GO:0006418,GO:0006434,GO:0006518,GO:0006520,GO:0006725,GO:0006807,GO:0008144,GO:0008150,GO:0008152,GO:0009058,GO:0009059,GO:0009987,GO:0010467,GO:0016070,GO:0016874,GO:0016875,GO:0017076,GO:0018130,GO:0019438,GO:0019538,GO:0019752,GO:0030554,GO:0032553,GO:0032555,GO:0032559,GO:0032774,GO:0034641,GO:0034645,GO:0034654,GO:0034660,GO:0035639,GO:0036094,GO:0043038,GO:0043039,GO:0043043,GO:0043167,GO:0043168,GO:0043170,GO:0043436,GO:0043603,GO:0043604,GO:0044237,GO:0044238,GO:0044249,GO:0044260,GO:0044267,GO:0044271,GO:0044281,GO:0044424,GO:0044464,GO:0046483,GO:0071704,GO:0090304,GO:0097056,GO:0097159,GO:0097367,GO:0140098,GO:0140101,GO:1901265,GO:1901360,GO:1901362,GO:1901363,GO:1901564,GO:1901566,GO:1901576</t>
  </si>
  <si>
    <t>GO:0003674,GO:0003824,GO:0004175,GO:0004222,GO:0005488,GO:0005575,GO:0005623,GO:0005886,GO:0006508,GO:0006807,GO:0008150,GO:0008152,GO:0008233,GO:0008237,GO:0016020,GO:0016021,GO:0016787,GO:0019538,GO:0031224,GO:0043167,GO:0043169,GO:0043170,GO:0044238,GO:0044425,GO:0044464,GO:0046872,GO:0070011,GO:0071704,GO:0071944,GO:0140096,GO:1901564</t>
  </si>
  <si>
    <t>GO:0003674,GO:0003676,GO:0003677,GO:0003824,GO:0003906,GO:0005488,GO:0006139,GO:0006259,GO:0006281,GO:0006284,GO:0006725,GO:0006807,GO:0006950,GO:0006974,GO:0008150,GO:0008152,GO:0009987,GO:0016787,GO:0016798,GO:0016829,GO:0016835,GO:0033554,GO:0034641,GO:0043167,GO:0043169,GO:0043170,GO:0044237,GO:0044238,GO:0044260,GO:0046483,GO:0046872,GO:0048037,GO:0050896,GO:0051536,GO:0051539,GO:0051540,GO:0051716,GO:0071704,GO:0090304,GO:0097159,GO:0140078,GO:0140097,GO:1901360,GO:1901363</t>
  </si>
  <si>
    <t>GO:0003674,GO:0003676,GO:0003723,GO:0003735,GO:0005198,GO:0005488,GO:0005575,GO:0005622,GO:0005623,GO:0005737,GO:0005840,GO:0006412,GO:0006518,GO:0006807,GO:0008150,GO:0008152,GO:0009058,GO:0009059,GO:0009987,GO:0010467,GO:0015935,GO:0019538,GO:0019843,GO:0032991,GO:0034641,GO:0034645,GO:0043043,GO:0043167,GO:0043169,GO:0043170,GO:0043226,GO:0043228,GO:0043229,GO:0043232,GO:0043603,GO:0043604,GO:0044237,GO:0044238,GO:0044249,GO:0044260,GO:0044267,GO:0044271,GO:0044391,GO:0044422,GO:0044424,GO:0044444,GO:0044446,GO:0044464,GO:0046872,GO:0071704,GO:0097159,GO:1901363,GO:1901564,GO:1901566,GO:1901576,GO:1990904</t>
  </si>
  <si>
    <t>GO:0003674,GO:0005215,GO:0005575,GO:0005623,GO:0005886,GO:0006810,GO:0006811,GO:0006812,GO:0008150,GO:0008324,GO:0008519,GO:0015075,GO:0015696,GO:0016020,GO:0016021,GO:0022857,GO:0031224,GO:0034220,GO:0044425,GO:0044464,GO:0051179,GO:0051234,GO:0055085,GO:0071705,GO:0071944,GO:0072488,GO:0098655</t>
  </si>
  <si>
    <t>GO:0003674,GO:0003824,GO:0006139,GO:0006163,GO:0006164,GO:0006188,GO:0006189,GO:0006725,GO:0006753,GO:0006793,GO:0006796,GO:0006807,GO:0008150,GO:0008152,GO:0009058,GO:0009117,GO:0009123,GO:0009124,GO:0009126,GO:0009127,GO:0009150,GO:0009152,GO:0009156,GO:0009161,GO:0009165,GO:0009167,GO:0009168,GO:0009259,GO:0009260,GO:0009987,GO:0016853,GO:0016866,GO:0018130,GO:0019438,GO:0019637,GO:0019693,GO:0034023,GO:0034641,GO:0034654,GO:0044237,GO:0044238,GO:0044249,GO:0044271,GO:0044281,GO:0046040,GO:0046390,GO:0046483,GO:0055086,GO:0071704,GO:0072521,GO:0072522,GO:0090407,GO:1901135,GO:1901137,GO:1901293,GO:1901360,GO:1901362,GO:1901564,GO:1901566,GO:1901576</t>
  </si>
  <si>
    <t>GO:0003674,GO:0003824,GO:0006725,GO:0006778,GO:0006779,GO:0006807,GO:0008150,GO:0008152,GO:0008168,GO:0008171,GO:0008757,GO:0009058,GO:0009987,GO:0015979,GO:0015994,GO:0015995,GO:0016740,GO:0016741,GO:0018130,GO:0019438,GO:0032259,GO:0033013,GO:0033014,GO:0034641,GO:0036068,GO:0042440,GO:0044237,GO:0044249,GO:0044271,GO:0046148,GO:0046406,GO:0046483,GO:0051186,GO:0051188,GO:0071704,GO:1901360,GO:1901362,GO:1901564,GO:1901566,GO:1901576</t>
  </si>
  <si>
    <t>GO:0003674,GO:0003824,GO:0005488,GO:0005575,GO:0005618,GO:0005622,GO:0005623,GO:0005737,GO:0006508,GO:0006807,GO:0008150,GO:0008152,GO:0008233,GO:0008237,GO:0008238,GO:0009987,GO:0016043,GO:0016787,GO:0016805,GO:0019538,GO:0030312,GO:0043167,GO:0043169,GO:0043170,GO:0044238,GO:0044424,GO:0044464,GO:0045229,GO:0046872,GO:0070011,GO:0071554,GO:0071555,GO:0071704,GO:0071840,GO:0071944,GO:0140096,GO:1901564</t>
  </si>
  <si>
    <t>GO:0003674,GO:0003824,GO:0005488,GO:0006629,GO:0006720,GO:0006721,GO:0006725,GO:0006766,GO:0006767,GO:0006772,GO:0006790,GO:0006793,GO:0006796,GO:0006807,GO:0008150,GO:0008152,GO:0008299,GO:0008610,GO:0008661,GO:0009058,GO:0009110,GO:0009228,GO:0009987,GO:0016114,GO:0016740,GO:0016744,GO:0017144,GO:0018130,GO:0019438,GO:0019637,GO:0034641,GO:0042364,GO:0042723,GO:0042724,GO:0043167,GO:0043169,GO:0044237,GO:0044238,GO:0044249,GO:0044255,GO:0044271,GO:0044272,GO:0044281,GO:0044283,GO:0046483,GO:0046872,GO:0052863,GO:0052865,GO:0071704,GO:0072527,GO:0072528,GO:0090407,GO:1901135,GO:1901137,GO:1901360,GO:1901362,GO:1901564,GO:1901566,GO:1901576</t>
  </si>
  <si>
    <t>GO:0003674,GO:0003824,GO:0003852,GO:0006082,GO:0006520,GO:0006549,GO:0006551,GO:0006807,GO:0008150,GO:0008152,GO:0008652,GO:0009058,GO:0009081,GO:0009082,GO:0009097,GO:0009098,GO:0009987,GO:0016053,GO:0016740,GO:0016746,GO:0019752,GO:0043436,GO:0043714,GO:0044237,GO:0044238,GO:0044249,GO:0044281,GO:0044283,GO:0046394,GO:0046912,GO:0071704,GO:1901564,GO:1901566,GO:1901576,GO:1901605,GO:1901607</t>
  </si>
  <si>
    <t>GO:0003674,GO:0003824,GO:0005488,GO:0005575,GO:0005622,GO:0005623,GO:0006091,GO:0006464,GO:0006807,GO:0006950,GO:0008150,GO:0008152,GO:0009055,GO:0009521,GO:0009523,GO:0009579,GO:0009635,GO:0009636,GO:0009767,GO:0009772,GO:0009987,GO:0015979,GO:0016020,GO:0016021,GO:0016168,GO:0016491,GO:0018298,GO:0019538,GO:0019684,GO:0022900,GO:0031224,GO:0032991,GO:0034357,GO:0036211,GO:0042221,GO:0042651,GO:0043167,GO:0043168,GO:0043169,GO:0043170,GO:0043412,GO:0044237,GO:0044238,GO:0044260,GO:0044267,GO:0044424,GO:0044425,GO:0044436,GO:0044464,GO:0045156,GO:0046872,GO:0046906,GO:0048037,GO:0050896,GO:0055114,GO:0071704,GO:0097159,GO:0098796,GO:1901363,GO:1901564</t>
  </si>
  <si>
    <t>GO:0003674,GO:0003824,GO:0004364,GO:0004601,GO:0004602,GO:0005575,GO:0005623,GO:0005886,GO:0008150,GO:0008152,GO:0009636,GO:0009987,GO:0016020,GO:0016021,GO:0016209,GO:0016491,GO:0016684,GO:0016740,GO:0016765,GO:0031224,GO:0042221,GO:0044425,GO:0044464,GO:0050896,GO:0051716,GO:0055114,GO:0070887,GO:0071944,GO:0097237,GO:0098754,GO:0098869,GO:1990748</t>
  </si>
  <si>
    <t>GO:0003674,GO:0003824,GO:0004076,GO:0005488,GO:0006082,GO:0006732,GO:0006766,GO:0006767,GO:0006768,GO:0006790,GO:0006807,GO:0008150,GO:0008152,GO:0009058,GO:0009102,GO:0009108,GO:0009110,GO:0009987,GO:0016053,GO:0016740,GO:0016782,GO:0016783,GO:0017144,GO:0018130,GO:0019752,GO:0032787,GO:0034641,GO:0042364,GO:0043167,GO:0043169,GO:0043436,GO:0043603,GO:0043604,GO:0044237,GO:0044249,GO:0044271,GO:0044272,GO:0044281,GO:0044283,GO:0046394,GO:0046483,GO:0046872,GO:0048037,GO:0051186,GO:0051188,GO:0051536,GO:0051537,GO:0051539,GO:0051540,GO:0070283,GO:0071704,GO:0072330,GO:1901360,GO:1901362,GO:1901564,GO:1901566,GO:1901576</t>
  </si>
  <si>
    <t>GO:0003674,GO:0003824,GO:0005488,GO:0005575,GO:0005622,GO:0005623,GO:0008150,GO:0008152,GO:0009579,GO:0016020,GO:0016021,GO:0016491,GO:0016651,GO:0016655,GO:0031224,GO:0034357,GO:0042651,GO:0044424,GO:0044425,GO:0044436,GO:0044464,GO:0048037,GO:0048038,GO:0055114</t>
  </si>
  <si>
    <t>GO:0000162,GO:0003674,GO:0003824,GO:0004834,GO:0006082,GO:0006520,GO:0006568,GO:0006576,GO:0006586,GO:0006725,GO:0006807,GO:0008150,GO:0008152,GO:0008652,GO:0009058,GO:0009072,GO:0009073,GO:0009308,GO:0009309,GO:0009987,GO:0016053,GO:0016829,GO:0016835,GO:0016836,GO:0018130,GO:0019438,GO:0019752,GO:0034641,GO:0042401,GO:0042430,GO:0042435,GO:0043436,GO:0044106,GO:0044237,GO:0044238,GO:0044249,GO:0044271,GO:0044281,GO:0044283,GO:0046219,GO:0046394,GO:0046483,GO:0071704,GO:1901360,GO:1901362,GO:1901564,GO:1901566,GO:1901576,GO:1901605,GO:1901607</t>
  </si>
  <si>
    <t>GO:0000162,GO:0003674,GO:0003824,GO:0004640,GO:0006082,GO:0006520,GO:0006568,GO:0006576,GO:0006586,GO:0006725,GO:0006807,GO:0008150,GO:0008152,GO:0008652,GO:0009058,GO:0009072,GO:0009073,GO:0009308,GO:0009309,GO:0009987,GO:0016053,GO:0016853,GO:0016860,GO:0016861,GO:0018130,GO:0019438,GO:0019752,GO:0034641,GO:0042401,GO:0042430,GO:0042435,GO:0043436,GO:0044106,GO:0044237,GO:0044238,GO:0044249,GO:0044271,GO:0044281,GO:0044283,GO:0046219,GO:0046394,GO:0046483,GO:0071704,GO:1901360,GO:1901362,GO:1901564,GO:1901566,GO:1901576,GO:1901605,GO:1901607</t>
  </si>
  <si>
    <t>GO:0003674,GO:0003824,GO:0004175,GO:0004222,GO:0004518,GO:0004519,GO:0005488,GO:0005575,GO:0005622,GO:0005623,GO:0005737,GO:0006139,GO:0006364,GO:0006396,GO:0006508,GO:0006725,GO:0006807,GO:0008150,GO:0008152,GO:0008233,GO:0008237,GO:0009987,GO:0010467,GO:0016070,GO:0016072,GO:0016787,GO:0016788,GO:0019538,GO:0022613,GO:0034470,GO:0034641,GO:0034660,GO:0042254,GO:0043167,GO:0043169,GO:0043170,GO:0044085,GO:0044237,GO:0044238,GO:0044424,GO:0044464,GO:0046483,GO:0046872,GO:0070011,GO:0071704,GO:0071840,GO:0090304,GO:0090305,GO:0140096,GO:1901360,GO:1901564</t>
  </si>
  <si>
    <t>GO:0000166,GO:0003674,GO:0003824,GO:0004143,GO:0005488,GO:0005524,GO:0005575,GO:0005623,GO:0005886,GO:0006629,GO:0006644,GO:0006793,GO:0006796,GO:0008144,GO:0008150,GO:0008152,GO:0008610,GO:0008654,GO:0009058,GO:0009987,GO:0016020,GO:0016021,GO:0016301,GO:0016310,GO:0016740,GO:0016772,GO:0016773,GO:0017076,GO:0019637,GO:0030554,GO:0031224,GO:0032553,GO:0032555,GO:0032559,GO:0035639,GO:0036094,GO:0043167,GO:0043168,GO:0044237,GO:0044238,GO:0044249,GO:0044255,GO:0044425,GO:0044464,GO:0071704,GO:0071944,GO:0090407,GO:0097159,GO:0097367,GO:1901265,GO:1901363,GO:1901576</t>
  </si>
  <si>
    <t>GO:0003674,GO:0003824,GO:0003937,GO:0004643,GO:0006139,GO:0006163,GO:0006164,GO:0006188,GO:0006189,GO:0006725,GO:0006753,GO:0006793,GO:0006796,GO:0006807,GO:0008150,GO:0008152,GO:0009058,GO:0009117,GO:0009123,GO:0009124,GO:0009126,GO:0009127,GO:0009150,GO:0009152,GO:0009156,GO:0009161,GO:0009165,GO:0009167,GO:0009168,GO:0009259,GO:0009260,GO:0009987,GO:0016740,GO:0016741,GO:0016742,GO:0016787,GO:0016810,GO:0016814,GO:0018130,GO:0019238,GO:0019438,GO:0019637,GO:0019693,GO:0034641,GO:0034654,GO:0044237,GO:0044238,GO:0044249,GO:0044271,GO:0044281,GO:0046040,GO:0046390,GO:0046483,GO:0055086,GO:0071704,GO:0072521,GO:0072522,GO:0090407,GO:1901135,GO:1901137,GO:1901293,GO:1901360,GO:1901362,GO:1901564,GO:1901566,GO:1901576</t>
  </si>
  <si>
    <t>GO:0003674,GO:0005215,GO:0005575,GO:0005623,GO:0005886,GO:0006810,GO:0006811,GO:0006820,GO:0008150,GO:0008509,GO:0010035,GO:0015075,GO:0015103,GO:0015109,GO:0015318,GO:0015698,GO:0015703,GO:0016020,GO:0016021,GO:0022857,GO:0031224,GO:0034220,GO:0042221,GO:0044425,GO:0044464,GO:0046687,GO:0050896,GO:0051179,GO:0051234,GO:0055085,GO:0071944,GO:0098656,GO:1901700</t>
  </si>
  <si>
    <t>GO:0000166,GO:0002949,GO:0003674,GO:0005488,GO:0005524,GO:0005575,GO:0005622,GO:0005623,GO:0005737,GO:0006139,GO:0006396,GO:0006399,GO:0006400,GO:0006725,GO:0006807,GO:0008033,GO:0008144,GO:0008150,GO:0008152,GO:0009451,GO:0009987,GO:0010467,GO:0016070,GO:0017076,GO:0030554,GO:0032553,GO:0032555,GO:0032559,GO:0034470,GO:0034641,GO:0034660,GO:0035639,GO:0036094,GO:0043167,GO:0043168,GO:0043169,GO:0043170,GO:0043412,GO:0044237,GO:0044238,GO:0044424,GO:0044464,GO:0046483,GO:0046872,GO:0070525,GO:0071704,GO:0090304,GO:0097159,GO:0097367,GO:1901265,GO:1901360,GO:1901363</t>
  </si>
  <si>
    <t>GO:0005575,GO:0005622,GO:0005623,GO:0005737,GO:0044424,GO:0044464</t>
  </si>
  <si>
    <t>GO:0000166,GO:0003674,GO:0003824,GO:0005488,GO:0006725,GO:0006778,GO:0006779,GO:0006807,GO:0008150,GO:0008152,GO:0009058,GO:0009987,GO:0015979,GO:0015994,GO:0015995,GO:0016491,GO:0016627,GO:0016628,GO:0018130,GO:0019438,GO:0033013,GO:0033014,GO:0034641,GO:0036094,GO:0042440,GO:0043167,GO:0043168,GO:0044237,GO:0044249,GO:0044271,GO:0045550,GO:0046148,GO:0046483,GO:0048037,GO:0050660,GO:0050662,GO:0051186,GO:0051188,GO:0055114,GO:0071704,GO:0071949,GO:0097159,GO:0102067,GO:1901265,GO:1901360,GO:1901362,GO:1901363,GO:1901564,GO:1901566,GO:1901576</t>
  </si>
  <si>
    <t>GO:0005575,GO:0005623,GO:0005886,GO:0016020,GO:0016021,GO:0031224,GO:0032991,GO:0043190,GO:0044425,GO:0044459,GO:0044464,GO:0071944,GO:0098533,GO:0098796,GO:0098797,GO:1902494,GO:1902495,GO:1904949,GO:1990351</t>
  </si>
  <si>
    <t>GO:0000096,GO:0000097,GO:0003674,GO:0003824,GO:0004414,GO:0005575,GO:0005622,GO:0005623,GO:0005737,GO:0006082,GO:0006520,GO:0006555,GO:0006790,GO:0006807,GO:0008150,GO:0008152,GO:0008374,GO:0008652,GO:0008899,GO:0009058,GO:0009066,GO:0009067,GO:0009069,GO:0009086,GO:0009092,GO:0009987,GO:0016053,GO:0016407,GO:0016413,GO:0016740,GO:0016746,GO:0016747,GO:0016748,GO:0016750,GO:0017144,GO:0019279,GO:0019281,GO:0019752,GO:0043436,GO:0044237,GO:0044238,GO:0044249,GO:0044272,GO:0044281,GO:0044283,GO:0044424,GO:0044464,GO:0046394,GO:0071265,GO:0071266,GO:0071704,GO:1901564,GO:1901566,GO:1901576,GO:1901605,GO:1901607</t>
  </si>
  <si>
    <t>GO:0003674,GO:0003676,GO:0003824,GO:0004518,GO:0004527,GO:0004529,GO:0004536,GO:0005488,GO:0005575,GO:0005622,GO:0005623,GO:0005737,GO:0006139,GO:0006259,GO:0006308,GO:0006725,GO:0006807,GO:0008150,GO:0008152,GO:0008855,GO:0009056,GO:0009057,GO:0009318,GO:0009987,GO:0016787,GO:0016788,GO:0016796,GO:0016895,GO:0019439,GO:0032991,GO:0034641,GO:0034655,GO:0043170,GO:0044237,GO:0044238,GO:0044248,GO:0044260,GO:0044265,GO:0044270,GO:0044424,GO:0044464,GO:0046483,GO:0046700,GO:0071704,GO:0090304,GO:0090305,GO:0097159,GO:0140097,GO:1901360,GO:1901361,GO:1901363,GO:1901575,GO:1902494</t>
  </si>
  <si>
    <t>GO:0001510,GO:0003674,GO:0003824,GO:0005575,GO:0005622,GO:0005623,GO:0005737,GO:0006139,GO:0006396,GO:0006399,GO:0006400,GO:0006725,GO:0006807,GO:0008033,GO:0008150,GO:0008152,GO:0008168,GO:0008173,GO:0008175,GO:0008176,GO:0008757,GO:0009451,GO:0009987,GO:0010467,GO:0016070,GO:0016423,GO:0016740,GO:0016741,GO:0030488,GO:0032259,GO:0032991,GO:0034470,GO:0034641,GO:0034660,GO:0034708,GO:0036265,GO:0043170,GO:0043412,GO:0043414,GO:0043527,GO:0044237,GO:0044238,GO:0044260,GO:0044424,GO:0044444,GO:0044464,GO:0046483,GO:0071704,GO:0090304,GO:0106004,GO:0140098,GO:0140101,GO:1901360,GO:1902494,GO:1990234</t>
  </si>
  <si>
    <t>GO:0005575,GO:0005622,GO:0005623,GO:0005737,GO:0006139,GO:0006364,GO:0006396,GO:0006725,GO:0006807,GO:0008150,GO:0008152,GO:0009987,GO:0010467,GO:0016070,GO:0016072,GO:0022613,GO:0034470,GO:0034641,GO:0034660,GO:0042254,GO:0043170,GO:0044085,GO:0044237,GO:0044238,GO:0044424,GO:0044464,GO:0046483,GO:0071704,GO:0071840,GO:0090304,GO:1901360</t>
  </si>
  <si>
    <t>GO:0000166,GO:0003674,GO:0003676,GO:0003677,GO:0003697,GO:0003824,GO:0005488,GO:0005524,GO:0005575,GO:0005622,GO:0005623,GO:0005737,GO:0005829,GO:0006139,GO:0006259,GO:0006281,GO:0006310,GO:0006725,GO:0006807,GO:0006950,GO:0006974,GO:0007154,GO:0008094,GO:0008144,GO:0008150,GO:0008152,GO:0009432,GO:0009605,GO:0009987,GO:0009991,GO:0016462,GO:0016787,GO:0016817,GO:0016818,GO:0016887,GO:0017076,GO:0017111,GO:0030554,GO:0031668,GO:0032553,GO:0032555,GO:0032559,GO:0033554,GO:0034641,GO:0035639,GO:0036094,GO:0042623,GO:0043167,GO:0043168,GO:0043170,GO:0044237,GO:0044238,GO:0044260,GO:0044424,GO:0044444,GO:0044464,GO:0046483,GO:0050896,GO:0051716,GO:0071496,GO:0071704,GO:0090304,GO:0097159,GO:0097367,GO:1901265,GO:1901360,GO:1901363</t>
  </si>
  <si>
    <t>GO:0003674,GO:0003824,GO:0005488,GO:0005507,GO:0008150,GO:0008152,GO:0016491,GO:0043167,GO:0043169,GO:0046872,GO:0046914,GO:0055114</t>
  </si>
  <si>
    <t>GO:0005575,GO:0005622,GO:0005623,GO:0005737,GO:0005886,GO:0006091,GO:0006807,GO:0008150,GO:0008152,GO:0009521,GO:0009523,GO:0009579,GO:0009765,GO:0009987,GO:0010206,GO:0010207,GO:0015979,GO:0016020,GO:0016043,GO:0019538,GO:0019684,GO:0022607,GO:0030075,GO:0030091,GO:0030096,GO:0032991,GO:0034357,GO:0034622,GO:0042651,GO:0043170,GO:0043226,GO:0043228,GO:0043229,GO:0043232,GO:0043933,GO:0044085,GO:0044237,GO:0044238,GO:0044260,GO:0044267,GO:0044422,GO:0044424,GO:0044425,GO:0044436,GO:0044444,GO:0044459,GO:0044464,GO:0065003,GO:0071704,GO:0071840,GO:0071944,GO:0098796,GO:0098797,GO:1901564</t>
  </si>
  <si>
    <t>GO:0005575,GO:0005623,GO:0005886,GO:0016020,GO:0044464,GO:0071944</t>
  </si>
  <si>
    <t>GO:0003674,GO:0003824,GO:0005488,GO:0006091,GO:0008150,GO:0008152,GO:0009055,GO:0009987,GO:0016491,GO:0022900,GO:0043167,GO:0043169,GO:0044237,GO:0046872,GO:0048037,GO:0051536,GO:0051537,GO:0051540,GO:0055114</t>
  </si>
  <si>
    <t>GO:0003674,GO:0005215,GO:0005575,GO:0005622,GO:0005623,GO:0005886,GO:0006139,GO:0006163,GO:0006164,GO:0006725,GO:0006753,GO:0006754,GO:0006793,GO:0006796,GO:0006807,GO:0006810,GO:0006811,GO:0006812,GO:0008150,GO:0008152,GO:0008324,GO:0009058,GO:0009117,GO:0009123,GO:0009124,GO:0009126,GO:0009127,GO:0009141,GO:0009142,GO:0009144,GO:0009145,GO:0009150,GO:0009152,GO:0009156,GO:0009161,GO:0009165,GO:0009167,GO:0009168,GO:0009199,GO:0009201,GO:0009205,GO:0009206,GO:0009259,GO:0009260,GO:0009579,GO:0009987,GO:0015075,GO:0015077,GO:0015078,GO:0015318,GO:0015672,GO:0015985,GO:0015986,GO:0016020,GO:0016021,GO:0016469,GO:0017144,GO:0018130,GO:0019438,GO:0019637,GO:0019693,GO:0022857,GO:0022890,GO:0031224,GO:0032991,GO:0033177,GO:0034220,GO:0034357,GO:0034641,GO:0034654,GO:0042651,GO:0044237,GO:0044238,GO:0044249,GO:0044271,GO:0044281,GO:0044424,GO:0044425,GO:0044436,GO:0044459,GO:0044464,GO:0045259,GO:0045260,GO:0045263,GO:0046034,GO:0046390,GO:0046483,GO:0051179,GO:0051234,GO:0055085,GO:0055086,GO:0071704,GO:0071944,GO:0072521,GO:0072522,GO:0090407,GO:0098655,GO:0098660,GO:0098662,GO:0098796,GO:0098797,GO:1901135,GO:1901137,GO:1901293,GO:1901360,GO:1901362,GO:1901564,GO:1901566,GO:1901576,GO:1902600</t>
  </si>
  <si>
    <t>GO:0003674,GO:0003824,GO:0005215,GO:0005488,GO:0005575,GO:0005622,GO:0005623,GO:0005886,GO:0006139,GO:0006163,GO:0006164,GO:0006725,GO:0006753,GO:0006754,GO:0006793,GO:0006796,GO:0006807,GO:0006810,GO:0006811,GO:0006812,GO:0008150,GO:0008152,GO:0008289,GO:0008324,GO:0009058,GO:0009117,GO:0009123,GO:0009124,GO:0009126,GO:0009127,GO:0009141,GO:0009142,GO:0009144,GO:0009145,GO:0009150,GO:0009152,GO:0009156,GO:0009161,GO:0009165,GO:0009167,GO:0009168,GO:0009199,GO:0009201,GO:0009205,GO:0009206,GO:0009259,GO:0009260,GO:0009579,GO:0009987,GO:0015075,GO:0015077,GO:0015078,GO:0015318,GO:0015399,GO:0015405,GO:0015672,GO:0015985,GO:0015986,GO:0015988,GO:0015991,GO:0016020,GO:0016021,GO:0016462,GO:0016469,GO:0016787,GO:0016817,GO:0016818,GO:0016887,GO:0017111,GO:0017144,GO:0018130,GO:0019438,GO:0019637,GO:0019693,GO:0019829,GO:0022804,GO:0022853,GO:0022857,GO:0022890,GO:0031224,GO:0032991,GO:0033177,GO:0034220,GO:0034357,GO:0034641,GO:0034654,GO:0042623,GO:0042625,GO:0042626,GO:0042651,GO:0043492,GO:0044237,GO:0044238,GO:0044249,GO:0044271,GO:0044281,GO:0044424,GO:0044425,GO:0044436,GO:0044464,GO:0044769,GO:0045259,GO:0045263,GO:0046034,GO:0046390,GO:0046483,GO:0046933,GO:0051179,GO:0051234,GO:0055085,GO:0055086,GO:0071704,GO:0071944,GO:0072521,GO:0072522,GO:0090407,GO:0090662,GO:0098655,GO:0098660,GO:0098662,GO:0098796,GO:0099131,GO:0099132,GO:1901135,GO:1901137,GO:1901293,GO:1901360,GO:1901362,GO:1901564,GO:1901566,GO:1901576,GO:1902600</t>
  </si>
  <si>
    <t>GO:0003674,GO:0003824,GO:0005215,GO:0005575,GO:0005622,GO:0005623,GO:0005886,GO:0005887,GO:0006139,GO:0006163,GO:0006164,GO:0006725,GO:0006753,GO:0006754,GO:0006793,GO:0006796,GO:0006807,GO:0006810,GO:0006811,GO:0006812,GO:0008150,GO:0008152,GO:0008324,GO:0009058,GO:0009117,GO:0009123,GO:0009124,GO:0009126,GO:0009127,GO:0009141,GO:0009142,GO:0009144,GO:0009145,GO:0009150,GO:0009152,GO:0009156,GO:0009161,GO:0009165,GO:0009167,GO:0009168,GO:0009199,GO:0009201,GO:0009205,GO:0009206,GO:0009259,GO:0009260,GO:0009579,GO:0009987,GO:0015075,GO:0015077,GO:0015078,GO:0015318,GO:0015399,GO:0015405,GO:0015672,GO:0015985,GO:0015986,GO:0016020,GO:0016021,GO:0016462,GO:0016469,GO:0016787,GO:0016817,GO:0016818,GO:0016887,GO:0017111,GO:0017144,GO:0018130,GO:0019438,GO:0019637,GO:0019693,GO:0019829,GO:0022804,GO:0022853,GO:0022857,GO:0022890,GO:0031224,GO:0031226,GO:0032991,GO:0033177,GO:0034220,GO:0034357,GO:0034641,GO:0034654,GO:0042623,GO:0042625,GO:0042626,GO:0042651,GO:0042777,GO:0043492,GO:0044237,GO:0044238,GO:0044249,GO:0044271,GO:0044281,GO:0044424,GO:0044425,GO:0044436,GO:0044459,GO:0044464,GO:0044769,GO:0045259,GO:0045263,GO:0046034,GO:0046390,GO:0046483,GO:0046933,GO:0051179,GO:0051234,GO:0055085,GO:0055086,GO:0071704,GO:0071944,GO:0072521,GO:0072522,GO:0090407,GO:0090662,GO:0098655,GO:0098660,GO:0098662,GO:0098796,GO:0099131,GO:0099132,GO:1901135,GO:1901137,GO:1901293,GO:1901360,GO:1901362,GO:1901564,GO:1901566,GO:1901576,GO:1902600</t>
  </si>
  <si>
    <t>GO:0005575,GO:0005622,GO:0005623,GO:0005886,GO:0006810,GO:0006811,GO:0008150,GO:0016020,GO:0016021,GO:0016469,GO:0031224,GO:0032991,GO:0033177,GO:0044424,GO:0044425,GO:0044464,GO:0045259,GO:0045263,GO:0051179,GO:0051234,GO:0071944,GO:0098796</t>
  </si>
  <si>
    <t>GO:0003674,GO:0003824,GO:0005575,GO:0005622,GO:0005623,GO:0006464,GO:0006807,GO:0008150,GO:0008152,GO:0009579,GO:0009987,GO:0015979,GO:0016020,GO:0016829,GO:0018298,GO:0019538,GO:0030076,GO:0030089,GO:0032991,GO:0034357,GO:0036211,GO:0042651,GO:0043170,GO:0043412,GO:0044237,GO:0044238,GO:0044260,GO:0044267,GO:0044424,GO:0044425,GO:0044436,GO:0044464,GO:0055114,GO:0071704,GO:0098796,GO:1901564</t>
  </si>
  <si>
    <t>GO:0000270,GO:0003674,GO:0003824,GO:0005575,GO:0005623,GO:0005886,GO:0006022,GO:0006023,GO:0006024,GO:0006807,GO:0007049,GO:0008150,GO:0008152,GO:0008360,GO:0008955,GO:0009058,GO:0009059,GO:0009252,GO:0009273,GO:0009987,GO:0016020,GO:0016021,GO:0016043,GO:0016740,GO:0016757,GO:0016758,GO:0022603,GO:0022604,GO:0030203,GO:0031224,GO:0034645,GO:0042546,GO:0043170,GO:0044036,GO:0044038,GO:0044085,GO:0044237,GO:0044249,GO:0044260,GO:0044425,GO:0044464,GO:0045229,GO:0050789,GO:0050793,GO:0050794,GO:0051128,GO:0051301,GO:0065007,GO:0065008,GO:0070589,GO:0071554,GO:0071555,GO:0071704,GO:0071840,GO:0071944,GO:1901135,GO:1901137,GO:1901564,GO:1901566,GO:1901576</t>
  </si>
  <si>
    <t>GO:0005575,GO:0005622,GO:0005623,GO:0005886,GO:0008150,GO:0009579,GO:0009987,GO:0016020,GO:0016021,GO:0016043,GO:0017004,GO:0022607,GO:0031224,GO:0034357,GO:0034622,GO:0042651,GO:0043933,GO:0044085,GO:0044424,GO:0044425,GO:0044436,GO:0044464,GO:0065003,GO:0071840,GO:0071944</t>
  </si>
  <si>
    <t>GO:0000166,GO:0003674,GO:0005488,GO:0005515,GO:0006139,GO:0006351,GO:0006355,GO:0006725,GO:0006807,GO:0006808,GO:0008150,GO:0008152,GO:0009058,GO:0009059,GO:0009889,GO:0009987,GO:0010467,GO:0010468,GO:0010556,GO:0016070,GO:0018130,GO:0019219,GO:0019222,GO:0019438,GO:0030234,GO:0031323,GO:0031326,GO:0032774,GO:0034641,GO:0034645,GO:0034654,GO:0036094,GO:0042802,GO:0043170,GO:0044237,GO:0044238,GO:0044249,GO:0044260,GO:0044271,GO:0046483,GO:0050789,GO:0050790,GO:0050794,GO:0051171,GO:0051252,GO:0060255,GO:0065007,GO:0065009,GO:0071704,GO:0080090,GO:0090304,GO:0097159,GO:0097659,GO:0098772,GO:1901265,GO:1901360,GO:1901362,GO:1901363,GO:1901576,GO:1903506,GO:2000112,GO:2001141</t>
  </si>
  <si>
    <t>GO:0003674,GO:0003824,GO:0004018,GO:0006139,GO:0006163,GO:0006164,GO:0006167,GO:0006188,GO:0006189,GO:0006725,GO:0006753,GO:0006793,GO:0006796,GO:0006807,GO:0008150,GO:0008152,GO:0009058,GO:0009117,GO:0009123,GO:0009124,GO:0009126,GO:0009127,GO:0009150,GO:0009152,GO:0009156,GO:0009161,GO:0009165,GO:0009167,GO:0009168,GO:0009259,GO:0009260,GO:0009987,GO:0016829,GO:0016840,GO:0016842,GO:0017144,GO:0018130,GO:0019438,GO:0019637,GO:0019693,GO:0034641,GO:0034654,GO:0044208,GO:0044237,GO:0044238,GO:0044249,GO:0044271,GO:0044281,GO:0046033,GO:0046040,GO:0046390,GO:0046483,GO:0055086,GO:0070626,GO:0071704,GO:0072521,GO:0072522,GO:0090407,GO:1901135,GO:1901137,GO:1901293,GO:1901360,GO:1901362,GO:1901564,GO:1901566,GO:1901576</t>
  </si>
  <si>
    <t>GO:0003674,GO:0003676,GO:0003824,GO:0004518,GO:0005488,GO:0006139,GO:0006725,GO:0006807,GO:0008150,GO:0008152,GO:0009987,GO:0016787,GO:0016788,GO:0034641,GO:0043170,GO:0044237,GO:0044238,GO:0046483,GO:0071704,GO:0090304,GO:0090305,GO:0097159,GO:1901360,GO:1901363</t>
  </si>
  <si>
    <t>GO:0000154,GO:0000179,GO:0001510,GO:0003674,GO:0003676,GO:0003723,GO:0003824,GO:0005488,GO:0005575,GO:0005622,GO:0005623,GO:0005737,GO:0006139,GO:0006364,GO:0006396,GO:0006725,GO:0006807,GO:0008150,GO:0008152,GO:0008168,GO:0008170,GO:0008173,GO:0008649,GO:0008757,GO:0008988,GO:0009451,GO:0009987,GO:0010467,GO:0016070,GO:0016072,GO:0016433,GO:0016740,GO:0016741,GO:0022613,GO:0031167,GO:0032259,GO:0034470,GO:0034641,GO:0034660,GO:0042254,GO:0043170,GO:0043412,GO:0043414,GO:0044085,GO:0044237,GO:0044238,GO:0044260,GO:0044424,GO:0044464,GO:0046483,GO:0052908,GO:0071704,GO:0071840,GO:0090304,GO:0097159,GO:0140098,GO:0140102,GO:1901360,GO:1901363</t>
  </si>
  <si>
    <t>GO:0000166,GO:0003674,GO:0003824,GO:0005488,GO:0005524,GO:0006081,GO:0006082,GO:0006090,GO:0006629,GO:0006644,GO:0006720,GO:0006721,GO:0006793,GO:0006796,GO:0008144,GO:0008150,GO:0008152,GO:0008299,GO:0008610,GO:0008654,GO:0009058,GO:0009240,GO:0009987,GO:0016114,GO:0016301,GO:0016310,GO:0016740,GO:0016772,GO:0016773,GO:0017076,GO:0019288,GO:0019637,GO:0019682,GO:0019752,GO:0030554,GO:0032553,GO:0032555,GO:0032559,GO:0032787,GO:0035639,GO:0036094,GO:0043167,GO:0043168,GO:0043436,GO:0044237,GO:0044238,GO:0044249,GO:0044255,GO:0044281,GO:0046490,GO:0050515,GO:0071704,GO:0090407,GO:0097159,GO:0097367,GO:1901135,GO:1901265,GO:1901363,GO:1901576</t>
  </si>
  <si>
    <t>GO:0000166,GO:0003674,GO:0003824,GO:0004175,GO:0004176,GO:0004222,GO:0005488,GO:0005524,GO:0005575,GO:0005622,GO:0005623,GO:0006091,GO:0006508,GO:0006807,GO:0008144,GO:0008150,GO:0008152,GO:0008233,GO:0008237,GO:0008270,GO:0009056,GO:0009057,GO:0009314,GO:0009416,GO:0009579,GO:0009628,GO:0009642,GO:0009644,GO:0009765,GO:0009892,GO:0009987,GO:0010109,GO:0010205,GO:0010206,GO:0010304,GO:0015979,GO:0016020,GO:0016021,GO:0016462,GO:0016787,GO:0016817,GO:0016818,GO:0016887,GO:0017076,GO:0017111,GO:0019222,GO:0019538,GO:0019684,GO:0030091,GO:0030163,GO:0030554,GO:0031224,GO:0031323,GO:0031324,GO:0032553,GO:0032555,GO:0032559,GO:0034357,GO:0035639,GO:0036094,GO:0042548,GO:0042623,GO:0042651,GO:0043155,GO:0043167,GO:0043168,GO:0043169,GO:0043170,GO:0043467,GO:0044237,GO:0044238,GO:0044248,GO:0044257,GO:0044260,GO:0044265,GO:0044267,GO:0044424,GO:0044425,GO:0044436,GO:0044464,GO:0046872,GO:0046914,GO:0048519,GO:0048523,GO:0050789,GO:0050794,GO:0050896,GO:0065007,GO:0070011,GO:0071704,GO:0097159,GO:0097367,GO:0140096,GO:1901265,GO:1901363,GO:1901564,GO:1901565,GO:1901575,GO:1905156</t>
  </si>
  <si>
    <t>GO:0000103,GO:0000166,GO:0003674,GO:0003824,GO:0004779,GO:0004781,GO:0005488,GO:0005524,GO:0006790,GO:0008144,GO:0008150,GO:0008152,GO:0009058,GO:0009403,GO:0009404,GO:0009987,GO:0016740,GO:0016772,GO:0016779,GO:0017076,GO:0017144,GO:0019748,GO:0030554,GO:0032553,GO:0032555,GO:0032559,GO:0035639,GO:0036094,GO:0043167,GO:0043168,GO:0044237,GO:0044249,GO:0044272,GO:0044550,GO:0070566,GO:0070813,GO:0070814,GO:0097159,GO:0097367,GO:1901265,GO:1901363</t>
  </si>
  <si>
    <t>GO:0003674,GO:0003824,GO:0005575,GO:0005622,GO:0005623,GO:0005737,GO:0005886,GO:0006091,GO:0008150,GO:0008152,GO:0009521,GO:0009523,GO:0009579,GO:0009654,GO:0009987,GO:0010109,GO:0010207,GO:0010242,GO:0015979,GO:0016020,GO:0016043,GO:0016491,GO:0019222,GO:0019684,GO:0022607,GO:0030075,GO:0030096,GO:0031323,GO:0032991,GO:0034357,GO:0034622,GO:0042548,GO:0042549,GO:0042651,GO:0043226,GO:0043228,GO:0043229,GO:0043232,GO:0043467,GO:0043933,GO:0044085,GO:0044237,GO:0044422,GO:0044424,GO:0044425,GO:0044436,GO:0044444,GO:0044459,GO:0044464,GO:0050789,GO:0050794,GO:0055114,GO:0065003,GO:0065007,GO:0071840,GO:0071944,GO:0098796,GO:0098797,GO:1902494,GO:1990204</t>
  </si>
  <si>
    <t>GO:0000166,GO:0003674,GO:0003824,GO:0004632,GO:0004633,GO:0005488,GO:0006082,GO:0006139,GO:0006163,GO:0006164,GO:0006575,GO:0006725,GO:0006732,GO:0006753,GO:0006766,GO:0006767,GO:0006793,GO:0006796,GO:0006807,GO:0008150,GO:0008152,GO:0009056,GO:0009058,GO:0009108,GO:0009109,GO:0009111,GO:0009117,GO:0009150,GO:0009152,GO:0009165,GO:0009259,GO:0009260,GO:0009987,GO:0010181,GO:0015936,GO:0015937,GO:0015939,GO:0015941,GO:0016054,GO:0016829,GO:0016830,GO:0016831,GO:0016874,GO:0016879,GO:0016881,GO:0018130,GO:0019438,GO:0019637,GO:0019693,GO:0019752,GO:0032553,GO:0032787,GO:0033865,GO:0033866,GO:0033875,GO:0034030,GO:0034032,GO:0034033,GO:0034641,GO:0034654,GO:0036094,GO:0042219,GO:0042365,GO:0043167,GO:0043168,GO:0043436,GO:0043603,GO:0044237,GO:0044238,GO:0044248,GO:0044249,GO:0044271,GO:0044281,GO:0044282,GO:0046390,GO:0046395,GO:0046483,GO:0048037,GO:0050662,GO:0051186,GO:0051187,GO:0051188,GO:0055086,GO:0071704,GO:0072329,GO:0072521,GO:0072522,GO:0090407,GO:0097159,GO:0097367,GO:1901135,GO:1901137,GO:1901265,GO:1901293,GO:1901360,GO:1901362,GO:1901363,GO:1901564,GO:1901565,GO:1901566,GO:1901575,GO:1901576</t>
  </si>
  <si>
    <t>GO:0003674,GO:0003824,GO:0004152,GO:0005575,GO:0005622,GO:0005623,GO:0005737,GO:0005886,GO:0006139,GO:0006206,GO:0006207,GO:0006213,GO:0006220,GO:0006221,GO:0006222,GO:0006725,GO:0006753,GO:0006793,GO:0006796,GO:0006807,GO:0008150,GO:0008152,GO:0009058,GO:0009112,GO:0009116,GO:0009117,GO:0009119,GO:0009123,GO:0009124,GO:0009129,GO:0009130,GO:0009156,GO:0009161,GO:0009163,GO:0009165,GO:0009173,GO:0009174,GO:0009218,GO:0009220,GO:0009259,GO:0009260,GO:0009987,GO:0016020,GO:0016491,GO:0016627,GO:0016635,GO:0018130,GO:0019438,GO:0019637,GO:0019693,GO:0019856,GO:0034404,GO:0034641,GO:0034654,GO:0042455,GO:0044205,GO:0044237,GO:0044238,GO:0044249,GO:0044271,GO:0044281,GO:0044283,GO:0044424,GO:0044464,GO:0046049,GO:0046112,GO:0046131,GO:0046132,GO:0046134,GO:0046390,GO:0046483,GO:0055086,GO:0055114,GO:0071704,GO:0071944,GO:0072527,GO:0072528,GO:0090407,GO:1901135,GO:1901137,GO:1901293,GO:1901360,GO:1901362,GO:1901564,GO:1901566,GO:1901576,GO:1901657,GO:1901659</t>
  </si>
  <si>
    <t>GO:0000166,GO:0003674,GO:0003824,GO:0005215,GO:0005488,GO:0005524,GO:0005575,GO:0005622,GO:0005623,GO:0005737,GO:0005886,GO:0006605,GO:0006810,GO:0006886,GO:0008104,GO:0008144,GO:0008150,GO:0008320,GO:0008565,GO:0009579,GO:0015031,GO:0015399,GO:0015405,GO:0015440,GO:0015450,GO:0015462,GO:0015833,GO:0016020,GO:0016462,GO:0016787,GO:0016817,GO:0016818,GO:0016887,GO:0017038,GO:0017076,GO:0017111,GO:0022804,GO:0022857,GO:0022884,GO:0030554,GO:0032553,GO:0032555,GO:0032559,GO:0033036,GO:0033220,GO:0034357,GO:0034613,GO:0035639,GO:0036094,GO:0042623,GO:0042626,GO:0042651,GO:0042886,GO:0042887,GO:0043167,GO:0043168,GO:0043492,GO:0044424,GO:0044436,GO:0044464,GO:0045184,GO:0046907,GO:0051179,GO:0051234,GO:0051641,GO:0051649,GO:0055085,GO:0070727,GO:0071702,GO:0071705,GO:0071806,GO:0071944,GO:0097159,GO:0097367,GO:1901265,GO:1901363,GO:1904680</t>
  </si>
  <si>
    <t>GO:0000270,GO:0000271,GO:0000287,GO:0000902,GO:0003674,GO:0003824,GO:0003977,GO:0005488,GO:0005575,GO:0005622,GO:0005623,GO:0005737,GO:0005975,GO:0005976,GO:0006022,GO:0006023,GO:0006024,GO:0006040,GO:0006047,GO:0006048,GO:0006139,GO:0006629,GO:0006643,GO:0006644,GO:0006664,GO:0006725,GO:0006793,GO:0006796,GO:0006807,GO:0008080,GO:0008150,GO:0008152,GO:0008360,GO:0008610,GO:0008653,GO:0008654,GO:0009058,GO:0009059,GO:0009103,GO:0009225,GO:0009226,GO:0009245,GO:0009247,GO:0009252,GO:0009273,GO:0009311,GO:0009312,GO:0009653,GO:0009987,GO:0016043,GO:0016051,GO:0016407,GO:0016410,GO:0016740,GO:0016746,GO:0016747,GO:0016772,GO:0016779,GO:0018130,GO:0019134,GO:0019438,GO:0019637,GO:0022603,GO:0022604,GO:0030203,GO:0032502,GO:0032989,GO:0033692,GO:0034637,GO:0034641,GO:0034645,GO:0034654,GO:0042546,GO:0043167,GO:0043169,GO:0043170,GO:0044036,GO:0044038,GO:0044085,GO:0044237,GO:0044238,GO:0044249,GO:0044255,GO:0044260,GO:0044262,GO:0044264,GO:0044271,GO:0044281,GO:0044424,GO:0044464,GO:0045229,GO:0046349,GO:0046467,GO:0046483,GO:0046493,GO:0046872,GO:0048856,GO:0048869,GO:0050789,GO:0050793,GO:0050794,GO:0051128,GO:0055086,GO:0065007,GO:0065008,GO:0070569,GO:0070589,GO:0071554,GO:0071555,GO:0071704,GO:0071840,GO:0090407,GO:1901135,GO:1901137,GO:1901269,GO:1901271,GO:1901360,GO:1901362,GO:1901564,GO:1901566,GO:1901576,GO:1903509</t>
  </si>
  <si>
    <t>GO:0000049,GO:0000166,GO:0002943,GO:0003674,GO:0003676,GO:0003723,GO:0003824,GO:0005488,GO:0006139,GO:0006396,GO:0006399,GO:0006400,GO:0006725,GO:0006807,GO:0008033,GO:0008150,GO:0008152,GO:0009451,GO:0009987,GO:0010467,GO:0016070,GO:0016491,GO:0016627,GO:0017150,GO:0034470,GO:0034641,GO:0034660,GO:0036094,GO:0043167,GO:0043168,GO:0043170,GO:0043412,GO:0044237,GO:0044238,GO:0046483,GO:0048037,GO:0050660,GO:0050662,GO:0055114,GO:0071704,GO:0090304,GO:0097159,GO:0140098,GO:0140101,GO:1901265,GO:1901360,GO:1901363</t>
  </si>
  <si>
    <t>GO:0001505,GO:0003674,GO:0003824,GO:0004372,GO:0005488,GO:0005575,GO:0005622,GO:0005623,GO:0005737,GO:0006082,GO:0006520,GO:0006544,GO:0006545,GO:0006563,GO:0006575,GO:0006725,GO:0006730,GO:0006732,GO:0006760,GO:0006807,GO:0008144,GO:0008150,GO:0008152,GO:0008652,GO:0009058,GO:0009069,GO:0009070,GO:0009987,GO:0016053,GO:0016740,GO:0016741,GO:0016742,GO:0017144,GO:0019264,GO:0019752,GO:0019842,GO:0030170,GO:0034641,GO:0035999,GO:0036094,GO:0042133,GO:0042136,GO:0042558,GO:0043167,GO:0043168,GO:0043436,GO:0043603,GO:0044237,GO:0044238,GO:0044249,GO:0044281,GO:0044283,GO:0044424,GO:0044464,GO:0046394,GO:0046483,GO:0046653,GO:0048037,GO:0050662,GO:0051186,GO:0065007,GO:0065008,GO:0070279,GO:0071704,GO:0097159,GO:1901360,GO:1901363,GO:1901564,GO:1901566,GO:1901576,GO:1901605,GO:1901607</t>
  </si>
  <si>
    <t>GO:0003674,GO:0003676,GO:0003677,GO:0003824,GO:0003909,GO:0003911,GO:0005488,GO:0005575,GO:0005622,GO:0005623,GO:0005737,GO:0005829,GO:0006139,GO:0006259,GO:0006260,GO:0006266,GO:0006281,GO:0006284,GO:0006288,GO:0006725,GO:0006807,GO:0006950,GO:0006974,GO:0008150,GO:0008152,GO:0009058,GO:0009059,GO:0009987,GO:0016874,GO:0016886,GO:0033554,GO:0034641,GO:0034645,GO:0043167,GO:0043169,GO:0043170,GO:0044237,GO:0044238,GO:0044249,GO:0044260,GO:0044424,GO:0044444,GO:0044464,GO:0046483,GO:0046872,GO:0050896,GO:0051103,GO:0051716,GO:0071704,GO:0090304,GO:0097159,GO:0140097,GO:1901360,GO:1901363,GO:1901576</t>
  </si>
  <si>
    <t>GO:0000166,GO:0003674,GO:0003824,GO:0004140,GO:0005488,GO:0005524,GO:0005575,GO:0005622,GO:0005623,GO:0005737,GO:0006139,GO:0006163,GO:0006164,GO:0006725,GO:0006732,GO:0006753,GO:0006793,GO:0006796,GO:0006807,GO:0008144,GO:0008150,GO:0008152,GO:0009058,GO:0009108,GO:0009117,GO:0009150,GO:0009152,GO:0009165,GO:0009259,GO:0009260,GO:0009987,GO:0015936,GO:0015937,GO:0016301,GO:0016310,GO:0016740,GO:0016772,GO:0016773,GO:0017076,GO:0018130,GO:0019438,GO:0019637,GO:0019693,GO:0030554,GO:0032553,GO:0032555,GO:0032559,GO:0033865,GO:0033866,GO:0033875,GO:0034030,GO:0034032,GO:0034033,GO:0034641,GO:0034654,GO:0035639,GO:0036094,GO:0043167,GO:0043168,GO:0044237,GO:0044238,GO:0044249,GO:0044271,GO:0044281,GO:0044424,GO:0044464,GO:0046390,GO:0046483,GO:0051186,GO:0051188,GO:0055086,GO:0071704,GO:0072521,GO:0072522,GO:0090407,GO:0097159,GO:0097367,GO:1901135,GO:1901137,GO:1901265,GO:1901293,GO:1901360,GO:1901362,GO:1901363,GO:1901564,GO:1901566,GO:1901576</t>
  </si>
  <si>
    <t>GO:0003674,GO:0003824,GO:0004852,GO:0006725,GO:0006778,GO:0006779,GO:0006782,GO:0006783,GO:0006807,GO:0008150,GO:0008152,GO:0009058,GO:0009987,GO:0016829,GO:0016835,GO:0016836,GO:0018130,GO:0019438,GO:0033013,GO:0033014,GO:0034641,GO:0042168,GO:0042440,GO:0044237,GO:0044249,GO:0044271,GO:0046148,GO:0046483,GO:0046501,GO:0051186,GO:0051188,GO:0071704,GO:1901360,GO:1901362,GO:1901564,GO:1901566,GO:1901576</t>
  </si>
  <si>
    <t>GO:0003674,GO:0003824,GO:0004851,GO:0006725,GO:0006766,GO:0006767,GO:0006778,GO:0006779,GO:0006783,GO:0006807,GO:0008150,GO:0008152,GO:0008168,GO:0008169,GO:0008757,GO:0009058,GO:0009110,GO:0009235,GO:0009236,GO:0009987,GO:0016740,GO:0016741,GO:0017144,GO:0018130,GO:0019354,GO:0019438,GO:0032259,GO:0033013,GO:0033014,GO:0034641,GO:0042168,GO:0042364,GO:0042440,GO:0044237,GO:0044249,GO:0044271,GO:0044281,GO:0044283,GO:0046148,GO:0046156,GO:0046483,GO:0051186,GO:0051188,GO:0055114,GO:0071704,GO:1901360,GO:1901362,GO:1901564,GO:1901566,GO:1901576</t>
  </si>
  <si>
    <t>GO:0000154,GO:0001510,GO:0003674,GO:0003824,GO:0005575,GO:0005622,GO:0005623,GO:0005737,GO:0005829,GO:0006139,GO:0006364,GO:0006396,GO:0006725,GO:0006807,GO:0008150,GO:0008152,GO:0008168,GO:0008170,GO:0008173,GO:0008649,GO:0008757,GO:0009451,GO:0009987,GO:0010467,GO:0016070,GO:0016072,GO:0016435,GO:0016740,GO:0016741,GO:0022613,GO:0031167,GO:0032259,GO:0034470,GO:0034641,GO:0034660,GO:0036265,GO:0042254,GO:0043170,GO:0043412,GO:0043414,GO:0044085,GO:0044237,GO:0044238,GO:0044260,GO:0044424,GO:0044444,GO:0044464,GO:0046483,GO:0070043,GO:0070475,GO:0070476,GO:0071704,GO:0071840,GO:0090304,GO:0140098,GO:0140102,GO:1901360</t>
  </si>
  <si>
    <t>GO:0002094,GO:0003674,GO:0003824,GO:0004659,GO:0005488,GO:0005575,GO:0005622,GO:0005623,GO:0005737,GO:0005829,GO:0006066,GO:0006629,GO:0006720,GO:0008150,GO:0008152,GO:0008299,GO:0008610,GO:0009058,GO:0009987,GO:0016093,GO:0016094,GO:0016740,GO:0016765,GO:0043167,GO:0043169,GO:0044237,GO:0044238,GO:0044249,GO:0044255,GO:0044281,GO:0044283,GO:0044424,GO:0044444,GO:0044464,GO:0046165,GO:0046872,GO:0071704,GO:1901576,GO:1901615,GO:1901617</t>
  </si>
  <si>
    <t>GO:0003674,GO:0003824,GO:0006082,GO:0006520,GO:0006553,GO:0006807,GO:0008150,GO:0008152,GO:0008652,GO:0008836,GO:0009058,GO:0009066,GO:0009067,GO:0009085,GO:0009089,GO:0009987,GO:0016053,GO:0016829,GO:0016830,GO:0016831,GO:0019752,GO:0043436,GO:0043648,GO:0044237,GO:0044238,GO:0044249,GO:0044281,GO:0044283,GO:0046394,GO:0046451,GO:0071704,GO:1901564,GO:1901566,GO:1901576,GO:1901605,GO:1901607</t>
  </si>
  <si>
    <t>GO:0000166,GO:0003674,GO:0003676,GO:0003677,GO:0003824,GO:0003916,GO:0003918,GO:0005488,GO:0005524,GO:0005575,GO:0005622,GO:0005623,GO:0005694,GO:0005737,GO:0006139,GO:0006259,GO:0006265,GO:0006725,GO:0006807,GO:0006996,GO:0008094,GO:0008144,GO:0008150,GO:0008152,GO:0009987,GO:0016043,GO:0016462,GO:0016787,GO:0016817,GO:0016818,GO:0016853,GO:0016887,GO:0017076,GO:0017111,GO:0030554,GO:0032553,GO:0032555,GO:0032559,GO:0034641,GO:0035639,GO:0036094,GO:0042623,GO:0043167,GO:0043168,GO:0043170,GO:0043226,GO:0043228,GO:0043229,GO:0043232,GO:0044237,GO:0044238,GO:0044260,GO:0044424,GO:0044464,GO:0046483,GO:0051276,GO:0061505,GO:0071103,GO:0071704,GO:0071840,GO:0090304,GO:0097159,GO:0097367,GO:0140097,GO:1901265,GO:1901360,GO:1901363</t>
  </si>
  <si>
    <t>GO:0000166,GO:0003674,GO:0003824,GO:0004365,GO:0005488,GO:0005575,GO:0005622,GO:0005623,GO:0005737,GO:0005975,GO:0005996,GO:0006006,GO:0006082,GO:0006090,GO:0006091,GO:0006096,GO:0006139,GO:0006163,GO:0006164,GO:0006165,GO:0006725,GO:0006732,GO:0006733,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0016052,GO:0016053,GO:0016310,GO:0016491,GO:0016620,GO:0016903,GO:0017144,GO:0018130,GO:0019318,GO:0019359,GO:0019362,GO:0019363,GO:0019438,GO:0019439,GO:0019637,GO:0019693,GO:0019752,GO:0032787,GO:0034404,GO:0034641,GO:0034654,GO:0034655,GO:0036094,GO:0042866,GO:0043436,GO:0043891,GO:0044237,GO:0044238,GO:0044248,GO:0044249,GO:0044270,GO:0044271,GO:0044281,GO:0044283,GO:0044424,GO:0044464,GO:0046031,GO:0046034,GO:0046390,GO:0046394,GO:0046434,GO:0046483,GO:0046496,GO:0046700,GO:0046939,GO:0048037,GO:0050661,GO:0050662,GO:0051186,GO:0051188,GO:0051287,GO:0055086,GO:0055114,GO:0071704,GO:0072330,GO:0072521,GO:0072522,GO:0072524,GO:0072525,GO:0090407,GO:0097159,GO:1901135,GO:1901137,GO:1901265,GO:1901292,GO:1901293,GO:1901360,GO:1901361,GO:1901362,GO:1901363,GO:1901564,GO:1901566,GO:1901575,GO:1901576</t>
  </si>
  <si>
    <t>GO:0001510,GO:0003674,GO:0003676,GO:0003723,GO:0003824,GO:0005488,GO:0006139,GO:0006396,GO:0006725,GO:0006807,GO:0008150,GO:0008152,GO:0008168,GO:0008173,GO:0009451,GO:0009987,GO:0010467,GO:0016070,GO:0016740,GO:0016741,GO:0032259,GO:0034641,GO:0043167,GO:0043169,GO:0043170,GO:0043412,GO:0043414,GO:0044237,GO:0044238,GO:0044260,GO:0046483,GO:0046872,GO:0048037,GO:0051536,GO:0051539,GO:0051540,GO:0071704,GO:0090304,GO:0097159,GO:0140098,GO:1901360,GO:1901363</t>
  </si>
  <si>
    <t>GO:0003674,GO:0003824,GO:0005488,GO:0005506,GO:0005575,GO:0005622,GO:0005623,GO:0006091,GO:0008150,GO:0008152,GO:0009055,GO:0009579,GO:0009987,GO:0015979,GO:0016491,GO:0020037,GO:0022900,GO:0031977,GO:0043167,GO:0043169,GO:0044237,GO:0044424,GO:0044436,GO:0044464,GO:0046872,GO:0046906,GO:0046914,GO:0048037,GO:0055114,GO:0097159,GO:1901363</t>
  </si>
  <si>
    <t>GO:0003674,GO:0003676,GO:0003677,GO:0003700,GO:0005488,GO:0005575,GO:0005622,GO:0005623,GO:0006139,GO:0006351,GO:0006355,GO:0006725,GO:0006807,GO:0008150,GO:0008152,GO:0009058,GO:0009059,GO:0009889,GO:0009987,GO:0010467,GO:0010468,GO:0010556,GO:0016070,GO:0018130,GO:0019219,GO:0019222,GO:0019438,GO:0031323,GO:0031326,GO:0032774,GO:0034641,GO:0034645,GO:0034654,GO:0043170,GO:0044237,GO:0044238,GO:0044249,GO:0044260,GO:0044271,GO:0044464,GO:0046483,GO:0050789,GO:0050794,GO:0051171,GO:0051252,GO:0060255,GO:0065007,GO:0071704,GO:0080090,GO:0090304,GO:0097159,GO:0097659,GO:0140110,GO:1901360,GO:1901362,GO:1901363,GO:1901576,GO:1903506,GO:2000112,GO:2001141</t>
  </si>
  <si>
    <t>GO:0003674,GO:0003824,GO:0003866,GO:0005575,GO:0005622,GO:0005623,GO:0005737,GO:0006082,GO:0006520,GO:0006725,GO:0006807,GO:0008150,GO:0008152,GO:0008652,GO:0009058,GO:0009072,GO:0009073,GO:0009423,GO:0009987,GO:0016053,GO:0016740,GO:0016765,GO:0019438,GO:0019752,GO:0043436,GO:0043648,GO:0043650,GO:0044237,GO:0044238,GO:0044249,GO:0044281,GO:0044283,GO:0044424,GO:0044464,GO:0046394,GO:0046417,GO:0071704,GO:1901360,GO:1901362,GO:1901564,GO:1901566,GO:1901576</t>
  </si>
  <si>
    <t>GO:0003674,GO:0003824,GO:0004045,GO:0005575,GO:0005622,GO:0005623,GO:0005737,GO:0016787,GO:0016788,GO:0044424,GO:0044464,GO:0052689,GO:0140098,GO:0140101</t>
  </si>
  <si>
    <t>GO:0002790,GO:0003674,GO:0005215,GO:0005575,GO:0005623,GO:0005886,GO:0006810,GO:0008104,GO:0008150,GO:0008565,GO:0009306,GO:0009987,GO:0015031,GO:0015833,GO:0016020,GO:0016021,GO:0031224,GO:0032940,GO:0033036,GO:0042886,GO:0044425,GO:0044464,GO:0045184,GO:0046903,GO:0051179,GO:0051234,GO:0071702,GO:0071705,GO:0071944</t>
  </si>
  <si>
    <t>GO:0003674,GO:0005488,GO:0005575,GO:0005622,GO:0005623,GO:0005737,GO:0005886,GO:0008150,GO:0008152,GO:0009521,GO:0009523,GO:0009579,GO:0009987,GO:0015979,GO:0016020,GO:0016021,GO:0030075,GO:0030096,GO:0031224,GO:0031647,GO:0032991,GO:0034357,GO:0042301,GO:0042651,GO:0043167,GO:0043168,GO:0043226,GO:0043228,GO:0043229,GO:0043232,GO:0044237,GO:0044422,GO:0044424,GO:0044425,GO:0044436,GO:0044444,GO:0044459,GO:0044464,GO:0050821,GO:0065007,GO:0065008,GO:0071944,GO:0098796,GO:0098797</t>
  </si>
  <si>
    <t>GO:0005575,GO:0005622,GO:0005623,GO:0008150,GO:0008152,GO:0009521,GO:0009523,GO:0009539,GO:0009579,GO:0009987,GO:0015979,GO:0016020,GO:0016021,GO:0031224,GO:0032991,GO:0034357,GO:0042651,GO:0044237,GO:0044424,GO:0044425,GO:0044436,GO:0044464,GO:0098796</t>
  </si>
  <si>
    <t>GO:0000166,GO:0003674,GO:0003824,GO:0004340,GO:0004396,GO:0005488,GO:0005524,GO:0005536,GO:0005575,GO:0005622,GO:0005623,GO:0005737,GO:0005829,GO:0005975,GO:0006082,GO:0006090,GO:0006091,GO:0006096,GO:0006139,GO:0006163,GO:0006164,GO:0006165,GO:0006725,GO:0006732,GO:0006733,GO:0006753,GO:0006754,GO:0006757,GO:0006793,GO:0006796,GO:0006807,GO:0008144,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0016052,GO:0016053,GO:0016301,GO:0016310,GO:0016740,GO:0016772,GO:0016773,GO:0017076,GO:0017144,GO:0018130,GO:0019200,GO:0019359,GO:0019362,GO:0019363,GO:0019438,GO:0019439,GO:0019637,GO:0019693,GO:0019752,GO:0030246,GO:0030554,GO:0032553,GO:0032555,GO:0032559,GO:0032787,GO:0034404,GO:0034641,GO:0034654,GO:0034655,GO:0035639,GO:0036094,GO:0042866,GO:0043167,GO:0043168,GO:0043436,GO:0044237,GO:0044238,GO:0044248,GO:0044249,GO:0044262,GO:0044270,GO:0044271,GO:0044281,GO:0044283,GO:0044424,GO:0044444,GO:0044464,GO:0046031,GO:0046034,GO:0046390,GO:0046394,GO:0046434,GO:0046483,GO:0046496,GO:0046700,GO:0046835,GO:0046939,GO:0048029,GO:0051156,GO:0051186,GO:0051188,GO:0055086,GO:0071704,GO:0072330,GO:0072521,GO:0072522,GO:0072524,GO:0072525,GO:0090407,GO:0097159,GO:0097367,GO:1901135,GO:1901137,GO:1901265,GO:1901292,GO:1901293,GO:1901360,GO:1901361,GO:1901362,GO:1901363,GO:1901564,GO:1901566,GO:1901575,GO:1901576</t>
  </si>
  <si>
    <t>GO:0000166,GO:0003674,GO:0003824,GO:0004107,GO:0005488,GO:0005575,GO:0005622,GO:0005623,GO:0005737,GO:0005829,GO:0006082,GO:0006520,GO:0006725,GO:0006807,GO:0008150,GO:0008152,GO:0008652,GO:0009058,GO:0009072,GO:0009073,GO:0009423,GO:0009987,GO:0010181,GO:0016053,GO:0016829,GO:0016835,GO:0016838,GO:0019438,GO:0019752,GO:0032553,GO:0036094,GO:0043167,GO:0043168,GO:0043436,GO:0043648,GO:0043650,GO:0044237,GO:0044238,GO:0044249,GO:0044281,GO:0044283,GO:0044424,GO:0044444,GO:0044464,GO:0046394,GO:0046417,GO:0048037,GO:0050662,GO:0071704,GO:0097159,GO:0097367,GO:1901265,GO:1901360,GO:1901362,GO:1901363,GO:1901564,GO:1901566,GO:1901576</t>
  </si>
  <si>
    <t>GO:0003674,GO:0003824,GO:0006082,GO:0006520,GO:0006541,GO:0006725,GO:0006766,GO:0006767,GO:0006807,GO:0008150,GO:0008152,GO:0009058,GO:0009064,GO:0009110,GO:0009235,GO:0009236,GO:0009987,GO:0017144,GO:0018130,GO:0019438,GO:0019752,GO:0033013,GO:0033014,GO:0034641,GO:0042364,GO:0043436,GO:0044237,GO:0044238,GO:0044249,GO:0044271,GO:0044281,GO:0044283,GO:0046483,GO:0051186,GO:0051188,GO:0071704,GO:1901360,GO:1901362,GO:1901564,GO:1901566,GO:1901576,GO:1901605</t>
  </si>
  <si>
    <t>GO:0003674,GO:0003824,GO:0005575,GO:0005622,GO:0005623,GO:0005737,GO:0016462,GO:0016787,GO:0016817,GO:0016818,GO:0044424,GO:0044464,GO:0047429</t>
  </si>
  <si>
    <t>GO:0000166,GO:0000309,GO:0003674,GO:0003824,GO:0005488,GO:0005515,GO:0005524,GO:0005575,GO:0005622,GO:0005623,GO:0005737,GO:0006139,GO:0006725,GO:0006732,GO:0006733,GO:0006753,GO:0006793,GO:0006796,GO:0006807,GO:0008144,GO:0008150,GO:0008152,GO:0009058,GO:0009108,GO:0009117,GO:0009165,GO:0009435,GO:0009987,GO:0016740,GO:0016772,GO:0016779,GO:0016787,GO:0017076,GO:0018130,GO:0019359,GO:0019362,GO:0019363,GO:0019438,GO:0019637,GO:0019674,GO:0030554,GO:0032553,GO:0032555,GO:0032559,GO:0034641,GO:0034654,GO:0035639,GO:0036094,GO:0042802,GO:0043167,GO:0043168,GO:0044237,GO:0044238,GO:0044249,GO:0044271,GO:0044281,GO:0044424,GO:0044464,GO:0046483,GO:0046496,GO:0051186,GO:0051188,GO:0055086,GO:0070566,GO:0071704,GO:0072524,GO:0072525,GO:0090407,GO:0097159,GO:0097367,GO:1901265,GO:1901293,GO:1901360,GO:1901362,GO:1901363,GO:1901564,GO:1901566,GO:1901576</t>
  </si>
  <si>
    <t>GO:0000166,GO:0003674,GO:0003824,GO:0005488,GO:0006139,GO:0006725,GO:0006766,GO:0006767,GO:0006771,GO:0006807,GO:0008150,GO:0008152,GO:0008270,GO:0008703,GO:0008835,GO:0009058,GO:0009110,GO:0009231,GO:0009451,GO:0009987,GO:0016070,GO:0016491,GO:0016614,GO:0016616,GO:0016787,GO:0016810,GO:0016814,GO:0017144,GO:0018130,GO:0019239,GO:0034641,GO:0036094,GO:0042364,GO:0042726,GO:0042727,GO:0043167,GO:0043169,GO:0043170,GO:0043412,GO:0044237,GO:0044238,GO:0044249,GO:0044271,GO:0044281,GO:0044283,GO:0046483,GO:0046872,GO:0046914,GO:0048037,GO:0050661,GO:0050662,GO:0055114,GO:0071704,GO:0090304,GO:0097159,GO:1901265,GO:1901360,GO:1901362,GO:1901363,GO:1901564,GO:1901566,GO:1901576</t>
  </si>
  <si>
    <t>GO:0003674,GO:0005215,GO:0005310,GO:0005342,GO:0005575,GO:0005623,GO:0005886,GO:0006810,GO:0006811,GO:0006820,GO:0006835,GO:0006855,GO:0008150,GO:0008509,GO:0008514,GO:0008517,GO:0015075,GO:0015231,GO:0015238,GO:0015318,GO:0015350,GO:0015711,GO:0015849,GO:0015884,GO:0015885,GO:0015893,GO:0016020,GO:0016021,GO:0022857,GO:0031224,GO:0034220,GO:0035461,GO:0042221,GO:0042493,GO:0042886,GO:0042887,GO:0044425,GO:0044464,GO:0046942,GO:0046943,GO:0050896,GO:0051179,GO:0051180,GO:0051181,GO:0051234,GO:0051958,GO:0055085,GO:0071702,GO:0071705,GO:0071944,GO:0072337,GO:0072349,GO:0090482,GO:0098656,GO:1903825,GO:1905039</t>
  </si>
  <si>
    <t>GO:0003674,GO:0003824,GO:0005488,GO:0008150,GO:0008152,GO:0016491,GO:0016701,GO:0016702,GO:0043167,GO:0043169,GO:0046872,GO:0051213,GO:0055114,GO:0102162</t>
  </si>
  <si>
    <t>GO:0003674,GO:0003676,GO:0003677,GO:0003824,GO:0003887,GO:0004518,GO:0004527,GO:0005488,GO:0005575,GO:0005622,GO:0005623,GO:0005737,GO:0006139,GO:0006259,GO:0006260,GO:0006261,GO:0006281,GO:0006725,GO:0006807,GO:0006950,GO:0006974,GO:0008150,GO:0008152,GO:0008408,GO:0008409,GO:0009058,GO:0009059,GO:0009987,GO:0016740,GO:0016772,GO:0016779,GO:0016787,GO:0016788,GO:0018130,GO:0019438,GO:0033554,GO:0034061,GO:0034641,GO:0034645,GO:0034654,GO:0043170,GO:0044237,GO:0044238,GO:0044249,GO:0044260,GO:0044271,GO:0044424,GO:0044464,GO:0046483,GO:0050896,GO:0051716,GO:0071704,GO:0071897,GO:0090304,GO:0090305,GO:0097159,GO:0140097,GO:1901360,GO:1901362,GO:1901363,GO:1901576</t>
  </si>
  <si>
    <t>GO:0003674,GO:0003824,GO:0006725,GO:0006766,GO:0006767,GO:0006807,GO:0008150,GO:0008152,GO:0008168,GO:0009058,GO:0009110,GO:0009235,GO:0009236,GO:0009987,GO:0016740,GO:0016741,GO:0017144,GO:0018130,GO:0019438,GO:0032259,GO:0033013,GO:0033014,GO:0034641,GO:0042364,GO:0044237,GO:0044249,GO:0044271,GO:0044281,GO:0044283,GO:0046483,GO:0051186,GO:0051188,GO:0071704,GO:1901360,GO:1901362,GO:1901564,GO:1901566,GO:1901576</t>
  </si>
  <si>
    <t>GO:0000166,GO:0003674,GO:0003824,GO:0003921,GO:0003922,GO:0005488,GO:0005524,GO:0006082,GO:0006139,GO:0006163,GO:0006164,GO:0006177,GO:0006520,GO:0006541,GO:0006725,GO:0006753,GO:0006793,GO:0006796,GO:0006807,GO:0008144,GO:0008150,GO:0008152,GO:0009058,GO:0009064,GO:0009116,GO:0009117,GO:0009119,GO:0009123,GO:0009124,GO:0009126,GO:0009127,GO:0009150,GO:0009152,GO:0009156,GO:0009161,GO:0009163,GO:0009165,GO:0009167,GO:0009168,GO:0009259,GO:0009260,GO:0009987,GO:0016462,GO:0016787,GO:0016817,GO:0016818,GO:0016874,GO:0016879,GO:0016884,GO:0017076,GO:0018130,GO:0019438,GO:0019637,GO:0019693,GO:0019752,GO:0030554,GO:0032553,GO:0032555,GO:0032559,GO:0034404,GO:0034641,GO:0034654,GO:0035639,GO:0036094,GO:0042278,GO:0042451,GO:0042455,GO:0043167,GO:0043168,GO:0043436,GO:0044237,GO:0044238,GO:0044249,GO:0044271,GO:0044281,GO:0044283,GO:0046037,GO:0046128,GO:0046129,GO:0046390,GO:0046483,GO:0055086,GO:0071704,GO:0072521,GO:0072522,GO:0090407,GO:0097159,GO:0097367,GO:1901068,GO:1901070,GO:1901135,GO:1901137,GO:1901265,GO:1901293,GO:1901360,GO:1901362,GO:1901363,GO:1901564,GO:1901566,GO:1901576,GO:1901605,GO:1901657,GO:1901659</t>
  </si>
  <si>
    <t>GO:0003674,GO:0003824,GO:0006508,GO:0006518,GO:0006575,GO:0006749,GO:0006750,GO:0006751,GO:0006790,GO:0006807,GO:0008150,GO:0008152,GO:0008233,GO:0008238,GO:0008242,GO:0009056,GO:0009058,GO:0009987,GO:0016740,GO:0016746,GO:0016755,GO:0016787,GO:0019184,GO:0019538,GO:0034641,GO:0036374,GO:0042219,GO:0042398,GO:0043043,GO:0043170,GO:0043171,GO:0043603,GO:0043604,GO:0044237,GO:0044238,GO:0044248,GO:0044249,GO:0044271,GO:0044272,GO:0044273,GO:0051186,GO:0051187,GO:0051188,GO:0070011,GO:0071704,GO:0102953,GO:0103068,GO:0140096,GO:1901564,GO:1901565,GO:1901566,GO:1901575,GO:1901576</t>
  </si>
  <si>
    <t>GO:0000154,GO:0000451,GO:0000453,GO:0001510,GO:0003674,GO:0003824,GO:0005575,GO:0005622,GO:0005623,GO:0005737,GO:0006139,GO:0006364,GO:0006396,GO:0006725,GO:0006807,GO:0008150,GO:0008152,GO:0008168,GO:0009451,GO:0009987,GO:0010467,GO:0016070,GO:0016072,GO:0016740,GO:0016741,GO:0022613,GO:0031167,GO:0032259,GO:0034470,GO:0034641,GO:0034660,GO:0042254,GO:0043170,GO:0043412,GO:0043414,GO:0044085,GO:0044237,GO:0044238,GO:0044260,GO:0044424,GO:0044464,GO:0046483,GO:0071704,GO:0071840,GO:0090304,GO:1901360</t>
  </si>
  <si>
    <t>GO:0003674,GO:0005488,GO:0005575,GO:0005622,GO:0005623,GO:0005737,GO:0006417,GO:0008150,GO:0009889,GO:0009890,GO:0009892,GO:0010468,GO:0010556,GO:0010558,GO:0010605,GO:0010608,GO:0010629,GO:0017148,GO:0019222,GO:0031323,GO:0031324,GO:0031326,GO:0031327,GO:0032268,GO:0032269,GO:0034248,GO:0034249,GO:0043021,GO:0043023,GO:0044087,GO:0044424,GO:0044464,GO:0044877,GO:0048519,GO:0048523,GO:0050789,GO:0050794,GO:0051171,GO:0051172,GO:0051246,GO:0051248,GO:0060255,GO:0065007,GO:0080090,GO:0090069,GO:0090071,GO:2000112,GO:2000113</t>
  </si>
  <si>
    <t>GO:0000166,GO:0001882,GO:0001883,GO:0003674,GO:0003676,GO:0003723,GO:0005488,GO:0005525,GO:0005575,GO:0005622,GO:0005623,GO:0005737,GO:0005886,GO:0008150,GO:0016020,GO:0017076,GO:0019001,GO:0019843,GO:0022613,GO:0032549,GO:0032550,GO:0032553,GO:0032555,GO:0032561,GO:0035639,GO:0036094,GO:0042254,GO:0043167,GO:0043168,GO:0044085,GO:0044424,GO:0044464,GO:0071840,GO:0071944,GO:0097159,GO:0097367,GO:1901265,GO:1901363</t>
  </si>
  <si>
    <t>GO:0000270,GO:0003674,GO:0003824,GO:0005575,GO:0005623,GO:0005886,GO:0006022,GO:0006023,GO:0006024,GO:0006807,GO:0007049,GO:0008150,GO:0008152,GO:0008360,GO:0008963,GO:0009058,GO:0009059,GO:0009252,GO:0009273,GO:0009987,GO:0016020,GO:0016021,GO:0016043,GO:0016740,GO:0016772,GO:0016780,GO:0022603,GO:0022604,GO:0030203,GO:0031224,GO:0034645,GO:0042546,GO:0043170,GO:0044036,GO:0044038,GO:0044085,GO:0044237,GO:0044249,GO:0044260,GO:0044425,GO:0044464,GO:0045229,GO:0050789,GO:0050793,GO:0050794,GO:0051128,GO:0051301,GO:0051992,GO:0065007,GO:0065008,GO:0070589,GO:0071554,GO:0071555,GO:0071704,GO:0071840,GO:0071944,GO:1901135,GO:1901137,GO:1901564,GO:1901566,GO:1901576</t>
  </si>
  <si>
    <t>GO:0003674,GO:0005215,GO:0005575,GO:0005622,GO:0005623,GO:0005886,GO:0005887,GO:0006810,GO:0006886,GO:0008104,GO:0008150,GO:0008320,GO:0008565,GO:0015031,GO:0015399,GO:0015405,GO:0015450,GO:0015833,GO:0016020,GO:0016021,GO:0022804,GO:0022857,GO:0022884,GO:0031224,GO:0031226,GO:0033036,GO:0034613,GO:0042886,GO:0042887,GO:0044425,GO:0044459,GO:0044464,GO:0045184,GO:0046907,GO:0051179,GO:0051234,GO:0051641,GO:0051649,GO:0055085,GO:0070727,GO:0071702,GO:0071705,GO:0071806,GO:0071944,GO:1904680</t>
  </si>
  <si>
    <t>GO:0000166,GO:0000287,GO:0003674,GO:0003824,GO:0003984,GO:0005488,GO:0006082,GO:0006520,GO:0006549,GO:0006573,GO:0006807,GO:0008150,GO:0008152,GO:0008652,GO:0009058,GO:0009081,GO:0009082,GO:0009097,GO:0009099,GO:0009987,GO:0016053,GO:0016740,GO:0016744,GO:0019752,GO:0019842,GO:0030976,GO:0036094,GO:0043167,GO:0043168,GO:0043169,GO:0043436,GO:0044237,GO:0044238,GO:0044249,GO:0044281,GO:0044283,GO:0046394,GO:0046872,GO:0048037,GO:0050660,GO:0050662,GO:0071704,GO:0097159,GO:1901265,GO:1901363,GO:1901564,GO:1901566,GO:1901576,GO:1901605,GO:1901607,GO:1901681</t>
  </si>
  <si>
    <t>GO:0003674,GO:0003824,GO:0004325,GO:0005488,GO:0005575,GO:0005622,GO:0005623,GO:0005737,GO:0006725,GO:0006778,GO:0006779,GO:0006783,GO:0006807,GO:0008150,GO:0008152,GO:0009058,GO:0009987,GO:0016829,GO:0018130,GO:0019438,GO:0033013,GO:0033014,GO:0034641,GO:0042168,GO:0042440,GO:0043167,GO:0043169,GO:0044237,GO:0044249,GO:0044271,GO:0044424,GO:0044464,GO:0046148,GO:0046483,GO:0046872,GO:0051186,GO:0051188,GO:0071704,GO:1901360,GO:1901362,GO:1901564,GO:1901566,GO:1901576</t>
  </si>
  <si>
    <t>GO:0003674,GO:0003824,GO:0005575,GO:0005622,GO:0005623,GO:0005737,GO:0008150,GO:0008152,GO:0008168,GO:0008757,GO:0016740,GO:0016741,GO:0032259,GO:0044424,GO:0044464</t>
  </si>
  <si>
    <t>GO:0003674,GO:0003676,GO:0003677,GO:0003700,GO:0005488,GO:0005575,GO:0005622,GO:0005623,GO:0006139,GO:0006351,GO:0006355,GO:0006725,GO:0006807,GO:0008150,GO:0008152,GO:0009058,GO:0009059,GO:0009889,GO:0009987,GO:0010467,GO:0010468,GO:0010556,GO:0016070,GO:0018130,GO:0019219,GO:0019222,GO:0019438,GO:0031323,GO:0031326,GO:0032774,GO:0032991,GO:0032993,GO:0034641,GO:0034645,GO:0034654,GO:0043170,GO:0043565,GO:0044237,GO:0044238,GO:0044249,GO:0044260,GO:0044271,GO:0044464,GO:0046483,GO:0050789,GO:0050794,GO:0051171,GO:0051252,GO:0060255,GO:0065007,GO:0071704,GO:0080090,GO:0090304,GO:0097159,GO:0097659,GO:0140110,GO:1901360,GO:1901362,GO:1901363,GO:1901576,GO:1903506,GO:2000112,GO:2001141</t>
  </si>
  <si>
    <t>GO:0003674,GO:0003824,GO:0004312,GO:0004318,GO:0006082,GO:0006629,GO:0006631,GO:0006633,GO:0008150,GO:0008152,GO:0008610,GO:0009058,GO:0009987,GO:0016043,GO:0016053,GO:0016491,GO:0016627,GO:0016628,GO:0016740,GO:0016746,GO:0016747,GO:0019752,GO:0022607,GO:0030497,GO:0032787,GO:0043436,GO:0043933,GO:0044085,GO:0044237,GO:0044238,GO:0044249,GO:0044255,GO:0044281,GO:0044283,GO:0046394,GO:0051259,GO:0051260,GO:0051262,GO:0051289,GO:0055114,GO:0065003,GO:0071704,GO:0071840,GO:0072330,GO:1901576</t>
  </si>
  <si>
    <t>GO:0000105,GO:0003674,GO:0003824,GO:0004424,GO:0005575,GO:0005622,GO:0005623,GO:0005737,GO:0006082,GO:0006520,GO:0006547,GO:0006725,GO:0006807,GO:0008150,GO:0008152,GO:0008652,GO:0009058,GO:0009987,GO:0016053,GO:0016829,GO:0016835,GO:0016836,GO:0018130,GO:0019438,GO:0019752,GO:0034641,GO:0043436,GO:0044237,GO:0044238,GO:0044249,GO:0044281,GO:0044283,GO:0044424,GO:0044464,GO:0046394,GO:0046483,GO:0052803,GO:0071704,GO:1901360,GO:1901362,GO:1901564,GO:1901566,GO:1901576,GO:1901605,GO:1901607</t>
  </si>
  <si>
    <t>GO:0000166,GO:0003674,GO:0003824,GO:0005488,GO:0005524,GO:0006082,GO:0006139,GO:0006399,GO:0006412,GO:0006518,GO:0006520,GO:0006725,GO:0006807,GO:0008144,GO:0008150,GO:0008152,GO:0009058,GO:0009059,GO:0009987,GO:0010467,GO:0016070,GO:0016874,GO:0016879,GO:0016884,GO:0017076,GO:0019538,GO:0019752,GO:0030554,GO:0032553,GO:0032555,GO:0032559,GO:0034641,GO:0034645,GO:0034660,GO:0035639,GO:0036094,GO:0043038,GO:0043039,GO:0043043,GO:0043167,GO:0043168,GO:0043170,GO:0043436,GO:0043603,GO:0043604,GO:0044237,GO:0044238,GO:0044249,GO:0044260,GO:0044267,GO:0044271,GO:0044281,GO:0046483,GO:0050567,GO:0070681,GO:0071704,GO:0090304,GO:0097159,GO:0097367,GO:0140098,GO:0140101,GO:1901265,GO:1901360,GO:1901363,GO:1901564,GO:1901566,GO:1901576</t>
  </si>
  <si>
    <t>GO:0000166,GO:0003674,GO:0003676,GO:0003677,GO:0003824,GO:0003904,GO:0003913,GO:0005488,GO:0006139,GO:0006259,GO:0006281,GO:0006464,GO:0006725,GO:0006807,GO:0006950,GO:0006974,GO:0008150,GO:0008152,GO:0009987,GO:0016829,GO:0016830,GO:0018298,GO:0019538,GO:0033554,GO:0034641,GO:0036094,GO:0036211,GO:0043170,GO:0043412,GO:0044237,GO:0044238,GO:0044260,GO:0044267,GO:0046483,GO:0050896,GO:0051716,GO:0071704,GO:0090304,GO:0097159,GO:0140097,GO:1901265,GO:1901360,GO:1901363,GO:1901564</t>
  </si>
  <si>
    <t>GO:0003674,GO:0003824,GO:0005488,GO:0005506,GO:0005575,GO:0005623,GO:0006873,GO:0006875,GO:0006879,GO:0006950,GO:0008150,GO:0008152,GO:0008199,GO:0009987,GO:0016491,GO:0016722,GO:0019725,GO:0030003,GO:0042592,GO:0043167,GO:0043169,GO:0046872,GO:0046914,GO:0046916,GO:0048878,GO:0050801,GO:0050896,GO:0055065,GO:0055072,GO:0055076,GO:0055080,GO:0055082,GO:0055114,GO:0065007,GO:0065008,GO:0098771</t>
  </si>
  <si>
    <t>GO:0000166,GO:0000309,GO:0003674,GO:0003824,GO:0004515,GO:0005488,GO:0005524,GO:0006082,GO:0006139,GO:0006520,GO:0006531,GO:0006725,GO:0006732,GO:0006733,GO:0006753,GO:0006793,GO:0006796,GO:0006807,GO:0008144,GO:0008150,GO:0008152,GO:0009058,GO:0009066,GO:0009108,GO:0009117,GO:0009165,GO:0009435,GO:0009987,GO:0016740,GO:0016772,GO:0016779,GO:0017076,GO:0018130,GO:0019355,GO:0019359,GO:0019362,GO:0019363,GO:0019438,GO:0019637,GO:0019674,GO:0019752,GO:0030554,GO:0032553,GO:0032555,GO:0032559,GO:0034627,GO:0034628,GO:0034641,GO:0034654,GO:0035639,GO:0036094,GO:0043167,GO:0043168,GO:0043436,GO:0043648,GO:0044237,GO:0044238,GO:0044249,GO:0044271,GO:0044281,GO:0046483,GO:0046496,GO:0051186,GO:0051188,GO:0055086,GO:0070566,GO:0071704,GO:0072524,GO:0072525,GO:0090407,GO:0097159,GO:0097367,GO:1901265,GO:1901293,GO:1901360,GO:1901362,GO:1901363,GO:1901564,GO:1901566,GO:1901576,GO:1901605</t>
  </si>
  <si>
    <t>GO:0000166,GO:0003674,GO:0003824,GO:0003952,GO:0005488,GO:0005524,GO:0005575,GO:0005622,GO:0005623,GO:0005737,GO:0006139,GO:0006725,GO:0006732,GO:0006733,GO:0006753,GO:0006793,GO:0006796,GO:0006807,GO:0008144,GO:0008150,GO:0008152,GO:0008795,GO:0009058,GO:0009108,GO:0009117,GO:0009165,GO:0009435,GO:0009987,GO:0016874,GO:0016879,GO:0016880,GO:0016884,GO:0017076,GO:0018130,GO:0019359,GO:0019362,GO:0019363,GO:0019438,GO:0019637,GO:0019674,GO:0030554,GO:0032553,GO:0032555,GO:0032559,GO:0034641,GO:0034654,GO:0035639,GO:0036094,GO:0043167,GO:0043168,GO:0044237,GO:0044238,GO:0044249,GO:0044271,GO:0044281,GO:0044424,GO:0044464,GO:0046483,GO:0046496,GO:0051186,GO:0051188,GO:0055086,GO:0071704,GO:0072524,GO:0072525,GO:0090407,GO:0097159,GO:0097367,GO:1901265,GO:1901293,GO:1901360,GO:1901362,GO:1901363,GO:1901564,GO:1901566,GO:1901576</t>
  </si>
  <si>
    <t>GO:0000166,GO:0000287,GO:0003674,GO:0003824,GO:0004743,GO:0005488,GO:0005524,GO:0005575,GO:0005622,GO:0005623,GO:0005737,GO:0005829,GO:0005975,GO:0006082,GO:0006090,GO:0006091,GO:0006096,GO:0006139,GO:0006163,GO:0006164,GO:0006165,GO:0006725,GO:0006732,GO:0006733,GO:0006753,GO:0006754,GO:0006757,GO:0006793,GO:0006796,GO:0006807,GO:0008144,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0016052,GO:0016053,GO:0016301,GO:0016310,GO:0016740,GO:0016772,GO:0016773,GO:0017076,GO:0017144,GO:0018130,GO:0019359,GO:0019362,GO:0019363,GO:0019438,GO:0019439,GO:0019637,GO:0019693,GO:0019752,GO:0030554,GO:0030955,GO:0031420,GO:0032553,GO:0032555,GO:0032559,GO:0032787,GO:0034404,GO:0034641,GO:0034654,GO:0034655,GO:0035639,GO:0036094,GO:0042866,GO:0043167,GO:0043168,GO:0043169,GO:0043436,GO:0044237,GO:0044238,GO:0044248,GO:0044249,GO:0044270,GO:0044271,GO:0044281,GO:0044283,GO:0044424,GO:0044444,GO:0044464,GO:0046031,GO:0046034,GO:0046390,GO:0046394,GO:0046434,GO:0046483,GO:0046496,GO:0046700,GO:0046872,GO:0046939,GO:0051186,GO:0051188,GO:0055086,GO:0071704,GO:0072330,GO:0072521,GO:0072522,GO:0072524,GO:0072525,GO:0090407,GO:0097159,GO:0097367,GO:1901135,GO:1901137,GO:1901265,GO:1901292,GO:1901293,GO:1901360,GO:1901361,GO:1901362,GO:1901363,GO:1901564,GO:1901566,GO:1901575,GO:1901576</t>
  </si>
  <si>
    <t>GO:0000166,GO:0003674,GO:0003824,GO:0004798,GO:0005488,GO:0005524,GO:0005575,GO:0005622,GO:0005623,GO:0005737,GO:0006139,GO:0006220,GO:0006221,GO:0006227,GO:0006233,GO:0006235,GO:0006725,GO:0006753,GO:0006793,GO:0006796,GO:0006807,GO:0008144,GO:0008150,GO:0008152,GO:0009041,GO:0009058,GO:0009117,GO:0009123,GO:0009132,GO:0009133,GO:0009138,GO:0009139,GO:0009141,GO:0009142,GO:0009147,GO:0009148,GO:0009165,GO:0009186,GO:0009189,GO:0009196,GO:0009197,GO:0009200,GO:0009202,GO:0009211,GO:0009212,GO:0009219,GO:0009221,GO:0009262,GO:0009263,GO:0009265,GO:0009394,GO:0009987,GO:0016301,GO:0016310,GO:0016740,GO:0016772,GO:0016776,GO:0017076,GO:0018130,GO:0019205,GO:0019438,GO:0019637,GO:0019692,GO:0030554,GO:0032553,GO:0032555,GO:0032559,GO:0034641,GO:0034654,GO:0035639,GO:0036094,GO:0043167,GO:0043168,GO:0044237,GO:0044238,GO:0044249,GO:0044271,GO:0044281,GO:0044424,GO:0044464,GO:0046072,GO:0046075,GO:0046077,GO:0046385,GO:0046483,GO:0046940,GO:0050145,GO:0055086,GO:0071704,GO:0072527,GO:0072528,GO:0090407,GO:0097159,GO:0097367,GO:1901135,GO:1901137,GO:1901265,GO:1901293,GO:1901360,GO:1901362,GO:1901363,GO:1901564,GO:1901566,GO:1901576</t>
  </si>
  <si>
    <t>GO:0003674,GO:0003824,GO:0008806,GO:0016787,GO:0016788,GO:0052689</t>
  </si>
  <si>
    <t>GO:0003674,GO:0003676,GO:0003677,GO:0003697,GO:0005488,GO:0005575,GO:0005622,GO:0005623,GO:0009579,GO:0016020,GO:0034357,GO:0042651,GO:0044424,GO:0044436,GO:0044464,GO:0097159,GO:1901363</t>
  </si>
  <si>
    <t>GO:0003674,GO:0003824,GO:0005488,GO:0006081,GO:0006082,GO:0006090,GO:0006629,GO:0006644,GO:0006720,GO:0006793,GO:0006796,GO:0008150,GO:0008152,GO:0008299,GO:0008610,GO:0008654,GO:0009058,GO:0009240,GO:0009987,GO:0016491,GO:0016725,GO:0016726,GO:0019288,GO:0019637,GO:0019682,GO:0019752,GO:0032787,GO:0043167,GO:0043169,GO:0043436,GO:0044237,GO:0044238,GO:0044249,GO:0044255,GO:0044281,GO:0046490,GO:0046872,GO:0048037,GO:0050992,GO:0050993,GO:0051536,GO:0051539,GO:0051540,GO:0051745,GO:0055114,GO:0071704,GO:0090407,GO:1901135,GO:1901576</t>
  </si>
  <si>
    <t>GO:0003674,GO:0003676,GO:0003723,GO:0003743,GO:0005488,GO:0005575,GO:0005622,GO:0005623,GO:0005737,GO:0005829,GO:0006412,GO:0006413,GO:0006518,GO:0006807,GO:0006996,GO:0008135,GO:0008150,GO:0008152,GO:0009058,GO:0009059,GO:0009987,GO:0010467,GO:0016020,GO:0016043,GO:0019538,GO:0022411,GO:0032790,GO:0032984,GO:0032988,GO:0034641,GO:0034645,GO:0043021,GO:0043022,GO:0043043,GO:0043170,GO:0043603,GO:0043604,GO:0043933,GO:0044237,GO:0044238,GO:0044249,GO:0044260,GO:0044267,GO:0044271,GO:0044424,GO:0044444,GO:0044464,GO:0044877,GO:0071704,GO:0071826,GO:0071840,GO:0097159,GO:1901363,GO:1901564,GO:1901566,GO:1901576,GO:1903008</t>
  </si>
  <si>
    <t>GO:0003674,GO:0005215,GO:0005575,GO:0005623,GO:0005886,GO:0006810,GO:0006811,GO:0006820,GO:0008150,GO:0008509,GO:0015075,GO:0015103,GO:0015105,GO:0015318,GO:0015698,GO:0015700,GO:0016020,GO:0016021,GO:0022857,GO:0031224,GO:0034220,GO:0044425,GO:0044464,GO:0051179,GO:0051234,GO:0055085,GO:0071944,GO:0098656</t>
  </si>
  <si>
    <t>GO:0003674,GO:0003824,GO:0004150,GO:0006082,GO:0006575,GO:0006725,GO:0006732,GO:0006760,GO:0006766,GO:0006767,GO:0006807,GO:0008150,GO:0008152,GO:0009058,GO:0009108,GO:0009110,GO:0009396,GO:0009987,GO:0016053,GO:0016829,GO:0016830,GO:0016832,GO:0017144,GO:0018130,GO:0019438,GO:0019752,GO:0034641,GO:0042364,GO:0042398,GO:0042558,GO:0042559,GO:0043436,GO:0043603,GO:0043604,GO:0043648,GO:0043650,GO:0044237,GO:0044249,GO:0044271,GO:0044281,GO:0044283,GO:0046394,GO:0046483,GO:0046653,GO:0046654,GO:0046655,GO:0046656,GO:0051186,GO:0051188,GO:0071704,GO:1901360,GO:1901362,GO:1901564,GO:1901566,GO:1901576</t>
  </si>
  <si>
    <t>GO:0003674,GO:0003824,GO:0004616,GO:0005975,GO:0006081,GO:0006082,GO:0006098,GO:0006139,GO:0006725,GO:0006732,GO:0006733,GO:0006739,GO:0006753,GO:0006793,GO:0006796,GO:0006807,GO:0008150,GO:0008152,GO:0009117,GO:0009987,GO:0016491,GO:0016614,GO:0016616,GO:0019362,GO:0019520,GO:0019521,GO:0019637,GO:0019682,GO:0019693,GO:0019752,GO:0032787,GO:0034641,GO:0043436,GO:0044237,GO:0044238,GO:0044262,GO:0044281,GO:0046483,GO:0046496,GO:0051156,GO:0051186,GO:0055086,GO:0055114,GO:0071704,GO:0072524,GO:1901135,GO:1901360,GO:1901564</t>
  </si>
  <si>
    <t>GO:0003674,GO:0003824,GO:0005488,GO:0006082,GO:0006732,GO:0006766,GO:0006767,GO:0006768,GO:0006790,GO:0006807,GO:0008144,GO:0008150,GO:0008152,GO:0008710,GO:0009058,GO:0009102,GO:0009108,GO:0009110,GO:0009987,GO:0016053,GO:0016740,GO:0016746,GO:0016747,GO:0017144,GO:0018130,GO:0019752,GO:0019842,GO:0030170,GO:0032787,GO:0034641,GO:0036094,GO:0042364,GO:0043167,GO:0043168,GO:0043436,GO:0043603,GO:0043604,GO:0044237,GO:0044249,GO:0044271,GO:0044272,GO:0044281,GO:0044283,GO:0046394,GO:0046483,GO:0048037,GO:0050662,GO:0051186,GO:0051188,GO:0070279,GO:0071704,GO:0072330,GO:0097159,GO:1901360,GO:1901362,GO:1901363,GO:1901564,GO:1901566,GO:1901576</t>
  </si>
  <si>
    <t>GO:0003674,GO:0003824,GO:0006725,GO:0006766,GO:0006767,GO:0006807,GO:0008150,GO:0008152,GO:0009058,GO:0009110,GO:0009235,GO:0009236,GO:0009987,GO:0016491,GO:0016627,GO:0016628,GO:0016994,GO:0017144,GO:0018130,GO:0019438,GO:0033013,GO:0033014,GO:0034641,GO:0042364,GO:0044237,GO:0044249,GO:0044271,GO:0044281,GO:0044283,GO:0046483,GO:0051186,GO:0051188,GO:0055114,GO:0071704,GO:1901360,GO:1901362,GO:1901564,GO:1901566,GO:1901576</t>
  </si>
  <si>
    <t>GO:0003674,GO:0003824,GO:0005488,GO:0006790,GO:0008150,GO:0008152,GO:0009987,GO:0016002,GO:0016491,GO:0016667,GO:0016673,GO:0019419,GO:0020037,GO:0043167,GO:0043169,GO:0044237,GO:0046872,GO:0046906,GO:0048037,GO:0050311,GO:0051536,GO:0051539,GO:0051540,GO:0055114,GO:0097159,GO:1901363</t>
  </si>
  <si>
    <t>GO:0000166,GO:0003674,GO:0003824,GO:0004812,GO:0004814,GO:0004820,GO:0005488,GO:0005524,GO:0005575,GO:0005622,GO:0005623,GO:0005737,GO:0006082,GO:0006139,GO:0006399,GO:0006412,GO:0006418,GO:0006420,GO:0006426,GO:0006518,GO:0006520,GO:0006725,GO:0006807,GO:0008144,GO:0008150,GO:0008152,GO:0009058,GO:0009059,GO:0009987,GO:0010467,GO:0016070,GO:0016874,GO:0016875,GO:0017076,GO:0019538,GO:0019752,GO:0030554,GO:0032553,GO:0032555,GO:0032559,GO:0034641,GO:0034645,GO:0034660,GO:0035639,GO:0036094,GO:0043038,GO:0043039,GO:0043043,GO:0043167,GO:0043168,GO:0043170,GO:0043436,GO:0043603,GO:0043604,GO:0044237,GO:0044238,GO:0044249,GO:0044260,GO:0044267,GO:0044271,GO:0044281,GO:0044424,GO:0044464,GO:0046483,GO:0071704,GO:0090304,GO:0097159,GO:0097367,GO:0140098,GO:0140101,GO:1901265,GO:1901360,GO:1901363,GO:1901564,GO:1901566,GO:1901576</t>
  </si>
  <si>
    <t>GO:0003674,GO:0003824,GO:0005488,GO:0005506,GO:0008150,GO:0008152,GO:0016491,GO:0016705,GO:0016706,GO:0019842,GO:0030246,GO:0031406,GO:0031418,GO:0036094,GO:0043167,GO:0043168,GO:0043169,GO:0043177,GO:0046872,GO:0046914,GO:0048029,GO:0048037,GO:0050662,GO:0051213,GO:0055114</t>
  </si>
  <si>
    <t>GO:0003674,GO:0003676,GO:0003723,GO:0003735,GO:0005198,GO:0005488,GO:0005575,GO:0005622,GO:0005623,GO:0005737,GO:0005829,GO:0005840,GO:0006412,GO:0006518,GO:0006807,GO:0008150,GO:0008152,GO:0009058,GO:0009059,GO:0009987,GO:0010467,GO:0015935,GO:0019538,GO:0019843,GO:0022626,GO:0022627,GO:0032991,GO:0034641,GO:0034645,GO:0043043,GO:0043170,GO:0043226,GO:0043228,GO:0043229,GO:0043232,GO:0043603,GO:0043604,GO:0044237,GO:0044238,GO:0044249,GO:0044260,GO:0044267,GO:0044271,GO:0044391,GO:0044422,GO:0044424,GO:0044444,GO:0044445,GO:0044446,GO:0044464,GO:0070181,GO:0071704,GO:0097159,GO:1901363,GO:1901564,GO:1901566,GO:1901576,GO:1990904</t>
  </si>
  <si>
    <t>GO:0000050,GO:0000053,GO:0000166,GO:0003674,GO:0003824,GO:0004055,GO:0005488,GO:0005524,GO:0005575,GO:0005622,GO:0005623,GO:0005737,GO:0006082,GO:0006520,GO:0006525,GO:0006526,GO:0006575,GO:0006807,GO:0008144,GO:0008150,GO:0008152,GO:0008652,GO:0009058,GO:0009064,GO:0009084,GO:0009987,GO:0016053,GO:0016874,GO:0016879,GO:0017076,GO:0019627,GO:0019752,GO:0030554,GO:0032553,GO:0032555,GO:0032559,GO:0034641,GO:0035639,GO:0036094,GO:0043167,GO:0043168,GO:0043436,GO:0043603,GO:0043604,GO:0044237,GO:0044238,GO:0044249,GO:0044271,GO:0044281,GO:0044283,GO:0044424,GO:0044464,GO:0046394,GO:0071704,GO:0071941,GO:0072350,GO:0097159,GO:0097367,GO:1901265,GO:1901363,GO:1901564,GO:1901566,GO:1901576,GO:1901605,GO:1901607</t>
  </si>
  <si>
    <t>GO:0003674,GO:0003824,GO:0004044,GO:0005488,GO:0006082,GO:0006139,GO:0006144,GO:0006163,GO:0006164,GO:0006188,GO:0006189,GO:0006520,GO:0006541,GO:0006725,GO:0006753,GO:0006793,GO:0006796,GO:0006807,GO:0008150,GO:0008152,GO:0009058,GO:0009064,GO:0009112,GO:0009113,GO:0009116,GO:0009117,GO:0009123,GO:0009124,GO:0009126,GO:0009127,GO:0009150,GO:0009152,GO:0009156,GO:0009161,GO:0009165,GO:0009167,GO:0009168,GO:0009259,GO:0009260,GO:0009987,GO:0016740,GO:0016757,GO:0016763,GO:0018130,GO:0019438,GO:0019637,GO:0019693,GO:0019752,GO:0034641,GO:0034654,GO:0042440,GO:0043167,GO:0043169,GO:0043436,GO:0044237,GO:0044238,GO:0044249,GO:0044271,GO:0044281,GO:0046040,GO:0046112,GO:0046148,GO:0046390,GO:0046483,GO:0046872,GO:0048037,GO:0051536,GO:0051539,GO:0051540,GO:0055086,GO:0071704,GO:0072521,GO:0072522,GO:0090407,GO:1901135,GO:1901137,GO:1901293,GO:1901360,GO:1901362,GO:1901564,GO:1901566,GO:1901576,GO:1901605,GO:1901657</t>
  </si>
  <si>
    <t>GO:0000166,GO:0003674,GO:0003824,GO:0004642,GO:0005488,GO:0005524,GO:0005575,GO:0005622,GO:0005623,GO:0005737,GO:0006139,GO:0006163,GO:0006164,GO:0006188,GO:0006189,GO:0006725,GO:0006753,GO:0006793,GO:0006796,GO:0006807,GO:0008144,GO:0008150,GO:0008152,GO:0009058,GO:0009117,GO:0009123,GO:0009124,GO:0009126,GO:0009127,GO:0009150,GO:0009152,GO:0009156,GO:0009161,GO:0009165,GO:0009167,GO:0009168,GO:0009259,GO:0009260,GO:0009987,GO:0016874,GO:0016879,GO:0016884,GO:0017076,GO:0018130,GO:0019438,GO:0019637,GO:0019693,GO:0030554,GO:0032553,GO:0032555,GO:0032559,GO:0034641,GO:0034654,GO:0035639,GO:0036094,GO:0043167,GO:0043168,GO:0043169,GO:0044237,GO:0044238,GO:0044249,GO:0044271,GO:0044281,GO:0044424,GO:0044464,GO:0046040,GO:0046390,GO:0046483,GO:0046872,GO:0055086,GO:0071704,GO:0072521,GO:0072522,GO:0090407,GO:0097159,GO:0097367,GO:1901135,GO:1901137,GO:1901265,GO:1901293,GO:1901360,GO:1901362,GO:1901363,GO:1901564,GO:1901566,GO:1901576</t>
  </si>
  <si>
    <t>GO:0003674,GO:0003676,GO:0003677,GO:0003824,GO:0003887,GO:0004518,GO:0004527,GO:0005488,GO:0005575,GO:0005622,GO:0005623,GO:0005737,GO:0006139,GO:0006259,GO:0006260,GO:0006725,GO:0006807,GO:0008150,GO:0008152,GO:0008408,GO:0009058,GO:0009059,GO:0009360,GO:0009987,GO:0016740,GO:0016772,GO:0016779,GO:0016787,GO:0016788,GO:0018130,GO:0019438,GO:0032991,GO:0034061,GO:0034641,GO:0034645,GO:0034654,GO:0042575,GO:0043170,GO:0044237,GO:0044238,GO:0044249,GO:0044260,GO:0044271,GO:0044424,GO:0044464,GO:0046483,GO:0061695,GO:0071704,GO:0071897,GO:0090304,GO:0090305,GO:0097159,GO:0140097,GO:1901360,GO:1901362,GO:1901363,GO:1901576,GO:1902494,GO:1990234</t>
  </si>
  <si>
    <t>GO:0003674,GO:0003824,GO:0005488,GO:0005975,GO:0006066,GO:0006082,GO:0006793,GO:0006796,GO:0008150,GO:0008152,GO:0008967,GO:0009058,GO:0009441,GO:0009987,GO:0015977,GO:0015979,GO:0016051,GO:0016053,GO:0016311,GO:0016787,GO:0016788,GO:0016791,GO:0017144,GO:0019253,GO:0019685,GO:0019752,GO:0032787,GO:0034308,GO:0034309,GO:0042578,GO:0043167,GO:0043169,GO:0043436,GO:0044237,GO:0044238,GO:0044249,GO:0044281,GO:0044283,GO:0046165,GO:0046295,GO:0046394,GO:0046872,GO:0071704,GO:0072330,GO:1901576,GO:1901615,GO:1901617</t>
  </si>
  <si>
    <t>GO:0003674,GO:0003824,GO:0004795,GO:0005488,GO:0005575,GO:0005622,GO:0005623,GO:0005737,GO:0006082,GO:0006520,GO:0006566,GO:0006807,GO:0008144,GO:0008150,GO:0008152,GO:0008652,GO:0009058,GO:0009066,GO:0009067,GO:0009088,GO:0009987,GO:0016053,GO:0016829,GO:0016835,GO:0016838,GO:0019752,GO:0019842,GO:0030170,GO:0036094,GO:0043167,GO:0043168,GO:0043436,GO:0044237,GO:0044238,GO:0044249,GO:0044281,GO:0044283,GO:0044424,GO:0044464,GO:0046394,GO:0048037,GO:0050662,GO:0070279,GO:0071704,GO:0097159,GO:1901363,GO:1901564,GO:1901566,GO:1901576,GO:1901605,GO:1901607</t>
  </si>
  <si>
    <t>GO:0000049,GO:0000166,GO:0003674,GO:0003676,GO:0003723,GO:0003824,GO:0004812,GO:0004829,GO:0005488,GO:0005524,GO:0005575,GO:0005622,GO:0005623,GO:0005737,GO:0006082,GO:0006139,GO:0006399,GO:0006412,GO:0006418,GO:0006435,GO:0006518,GO:0006520,GO:0006725,GO:0006807,GO:0008144,GO:0008150,GO:0008152,GO:0009058,GO:0009059,GO:0009987,GO:0010467,GO:0016070,GO:0016874,GO:0016875,GO:0017076,GO:0019538,GO:0019752,GO:0030554,GO:0032553,GO:0032555,GO:0032559,GO:0034641,GO:0034645,GO:0034660,GO:0035639,GO:0036094,GO:0043038,GO:0043039,GO:0043043,GO:0043167,GO:0043168,GO:0043169,GO:0043170,GO:0043436,GO:0043603,GO:0043604,GO:0044237,GO:0044238,GO:0044249,GO:0044260,GO:0044267,GO:0044271,GO:0044281,GO:0044424,GO:0044464,GO:0046483,GO:0046872,GO:0071704,GO:0090304,GO:0097159,GO:0097367,GO:0140098,GO:0140101,GO:1901265,GO:1901360,GO:1901363,GO:1901564,GO:1901566,GO:1901576</t>
  </si>
  <si>
    <t>GO:0003674,GO:0003824,GO:0004129,GO:0005215,GO:0005488,GO:0005507,GO:0005575,GO:0005623,GO:0005886,GO:0005887,GO:0006091,GO:0006119,GO:0006139,GO:0006163,GO:0006725,GO:0006753,GO:0006793,GO:0006796,GO:0006807,GO:0006810,GO:0006811,GO:0006812,GO:0008150,GO:0008152,GO:0008324,GO:0009055,GO:0009117,GO:0009123,GO:0009126,GO:0009141,GO:0009144,GO:0009150,GO:0009161,GO:0009167,GO:0009199,GO:0009205,GO:0009259,GO:0009319,GO:0009987,GO:0015002,GO:0015075,GO:0015077,GO:0015078,GO:0015318,GO:0015672,GO:0015980,GO:0016020,GO:0016021,GO:0016310,GO:0016491,GO:0016675,GO:0016676,GO:0017144,GO:0019637,GO:0019693,GO:0022857,GO:0022890,GO:0022900,GO:0022904,GO:0031224,GO:0031226,GO:0032991,GO:0034220,GO:0034641,GO:0042773,GO:0043167,GO:0043169,GO:0044237,GO:0044238,GO:0044281,GO:0044425,GO:0044459,GO:0044464,GO:0045333,GO:0046034,GO:0046483,GO:0046872,GO:0046914,GO:0051179,GO:0051234,GO:0055085,GO:0055086,GO:0055114,GO:0070069,GO:0070469,GO:0071704,GO:0071944,GO:0072521,GO:0098655,GO:0098660,GO:0098662,GO:0098796,GO:1901135,GO:1901360,GO:1901564,GO:1902494,GO:1902600</t>
  </si>
  <si>
    <t>GO:0003674,GO:0003824,GO:0004311,GO:0004659,GO:0005575,GO:0005623,GO:0005886,GO:0006091,GO:0006725,GO:0006778,GO:0006779,GO:0006783,GO:0006807,GO:0008150,GO:0008152,GO:0008495,GO:0009058,GO:0009987,GO:0015980,GO:0016020,GO:0016021,GO:0016740,GO:0016765,GO:0018130,GO:0019438,GO:0031224,GO:0033013,GO:0033014,GO:0034641,GO:0042168,GO:0042440,GO:0044237,GO:0044249,GO:0044271,GO:0044425,GO:0044464,GO:0045333,GO:0046148,GO:0046483,GO:0048033,GO:0048034,GO:0051186,GO:0051188,GO:0055114,GO:0071704,GO:0071944,GO:1901360,GO:1901362,GO:1901564,GO:1901566,GO:1901576</t>
  </si>
  <si>
    <t>GO:0003674,GO:0003824,GO:0004588,GO:0006139,GO:0006213,GO:0006220,GO:0006221,GO:0006222,GO:0006725,GO:0006753,GO:0006793,GO:0006796,GO:0006807,GO:0008150,GO:0008152,GO:0009058,GO:0009116,GO:0009117,GO:0009119,GO:0009123,GO:0009124,GO:0009129,GO:0009130,GO:0009156,GO:0009161,GO:0009163,GO:0009165,GO:0009173,GO:0009174,GO:0009218,GO:0009220,GO:0009259,GO:0009260,GO:0009987,GO:0016740,GO:0016757,GO:0016763,GO:0018130,GO:0019438,GO:0019637,GO:0019693,GO:0034404,GO:0034641,GO:0034654,GO:0042455,GO:0044205,GO:0044237,GO:0044238,GO:0044249,GO:0044271,GO:0044281,GO:0044283,GO:0046049,GO:0046131,GO:0046132,GO:0046134,GO:0046390,GO:0046483,GO:0055086,GO:0071704,GO:0072527,GO:0072528,GO:0090407,GO:1901135,GO:1901137,GO:1901293,GO:1901360,GO:1901362,GO:1901564,GO:1901566,GO:1901576,GO:1901657,GO:1901659</t>
  </si>
  <si>
    <t>GO:0005575,GO:0005623,GO:0009279,GO:0016020,GO:0019867,GO:0030312,GO:0030313,GO:0031975,GO:0044462,GO:0044464,GO:0071944</t>
  </si>
  <si>
    <t>GO:0000287,GO:0003674,GO:0003824,GO:0005488,GO:0006793,GO:0006796,GO:0008150,GO:0008152,GO:0009987,GO:0016311,GO:0016787,GO:0016788,GO:0016791,GO:0016829,GO:0016830,GO:0016831,GO:0042578,GO:0043167,GO:0043169,GO:0044237,GO:0046872,GO:0050532,GO:0050545</t>
  </si>
  <si>
    <t>GO:0003674,GO:0003824,GO:0005575,GO:0005622,GO:0005623,GO:0005737,GO:0005829,GO:0006732,GO:0006733,GO:0006743,GO:0006744,GO:0008150,GO:0008152,GO:0008694,GO:0009058,GO:0009108,GO:0009987,GO:0016829,GO:0016830,GO:0016831,GO:0042180,GO:0042181,GO:0044237,GO:0044249,GO:0044281,GO:0044283,GO:0044424,GO:0044444,GO:0044464,GO:0051186,GO:0051188,GO:0071704,GO:1901576,GO:1901661,GO:1901663</t>
  </si>
  <si>
    <t>GO:0003674,GO:0003676,GO:0003677,GO:0005488,GO:0097159,GO:1901363</t>
  </si>
  <si>
    <t>GO:0003674,GO:0003824,GO:0005488,GO:0005975,GO:0006020,GO:0006066,GO:0006629,GO:0006644,GO:0006650,GO:0006793,GO:0006796,GO:0007154,GO:0007165,GO:0008150,GO:0008152,GO:0008934,GO:0009056,GO:0009987,GO:0016310,GO:0016311,GO:0016787,GO:0016788,GO:0016791,GO:0019637,GO:0019751,GO:0023052,GO:0030258,GO:0042578,GO:0043167,GO:0043169,GO:0043647,GO:0044237,GO:0044238,GO:0044255,GO:0044262,GO:0044281,GO:0044282,GO:0046164,GO:0046174,GO:0046434,GO:0046486,GO:0046488,GO:0046834,GO:0046838,GO:0046854,GO:0046855,GO:0046872,GO:0050789,GO:0050794,GO:0050896,GO:0051716,GO:0052745,GO:0052832,GO:0052833,GO:0052834,GO:0065007,GO:0071545,GO:0071704,GO:1901575,GO:1901615,GO:1901616</t>
  </si>
  <si>
    <t>GO:0003674,GO:0005488,GO:0005515,GO:0005575,GO:0005622,GO:0005623,GO:0005737,GO:0006139,GO:0006259,GO:0006260,GO:0006457,GO:0006725,GO:0006807,GO:0008150,GO:0008152,GO:0009058,GO:0009059,GO:0009987,GO:0034641,GO:0034645,GO:0043167,GO:0043169,GO:0043170,GO:0044237,GO:0044238,GO:0044249,GO:0044260,GO:0044424,GO:0044464,GO:0046483,GO:0046872,GO:0051082,GO:0071704,GO:0090304,GO:1901360,GO:1901576</t>
  </si>
  <si>
    <t>GO:0003674,GO:0003824,GO:0005488,GO:0005975,GO:0006040,GO:0006082,GO:0008150,GO:0008152,GO:0009056,GO:0009987,GO:0016054,GO:0016829,GO:0016835,GO:0019752,GO:0043436,GO:0044237,GO:0044238,GO:0044248,GO:0044281,GO:0044282,GO:0046348,GO:0046395,GO:0071704,GO:0097172,GO:0097173,GO:0097367,GO:1901135,GO:1901136,GO:1901575</t>
  </si>
  <si>
    <t>GO:0003674,GO:0003824,GO:0004089,GO:0005488,GO:0008270,GO:0016829,GO:0016835,GO:0016836,GO:0043167,GO:0043169,GO:0046872,GO:0046914</t>
  </si>
  <si>
    <t>GO:0000166,GO:0003674,GO:0003824,GO:0005488,GO:0005524,GO:0006725,GO:0006766,GO:0006767,GO:0006807,GO:0008144,GO:0008150,GO:0008152,GO:0008817,GO:0009058,GO:0009110,GO:0009235,GO:0009236,GO:0009987,GO:0016740,GO:0016765,GO:0017076,GO:0017144,GO:0018130,GO:0019438,GO:0030554,GO:0032553,GO:0032555,GO:0032559,GO:0033013,GO:0033014,GO:0034641,GO:0035639,GO:0036094,GO:0042364,GO:0043167,GO:0043168,GO:0044237,GO:0044249,GO:0044271,GO:0044281,GO:0044283,GO:0046483,GO:0051186,GO:0051188,GO:0071704,GO:0097159,GO:0097367,GO:1901265,GO:1901360,GO:1901362,GO:1901363,GO:1901564,GO:1901566,GO:1901576</t>
  </si>
  <si>
    <t>GO:0000287,GO:0003674,GO:0003824,GO:0004427,GO:0005488,GO:0005575,GO:0005622,GO:0005623,GO:0005737,GO:0006793,GO:0006796,GO:0008150,GO:0008152,GO:0009987,GO:0016462,GO:0016787,GO:0016817,GO:0016818,GO:0043167,GO:0043169,GO:0044237,GO:0044424,GO:0044464,GO:0046872</t>
  </si>
  <si>
    <t>GO:0000166,GO:0003674,GO:0003824,GO:0003989,GO:0004075,GO:0005488,GO:0005524,GO:0006082,GO:0006139,GO:0006163,GO:0006164,GO:0006629,GO:0006631,GO:0006633,GO:0006637,GO:0006725,GO:0006732,GO:0006753,GO:0006790,GO:0006793,GO:0006796,GO:0006807,GO:0008144,GO:0008150,GO:0008152,GO:0008610,GO:0009058,GO:0009108,GO:0009117,GO:0009150,GO:0009152,GO:0009165,GO:0009259,GO:0009260,GO:0009987,GO:0016053,GO:0016421,GO:0016874,GO:0016879,GO:0016885,GO:0017076,GO:0018130,GO:0019438,GO:0019637,GO:0019693,GO:0019752,GO:0030554,GO:0032553,GO:0032555,GO:0032559,GO:0032787,GO:0033865,GO:0033866,GO:0033875,GO:0034030,GO:0034032,GO:0034033,GO:0034641,GO:0034654,GO:0035383,GO:0035384,GO:0035639,GO:0036094,GO:0043167,GO:0043168,GO:0043169,GO:0043436,GO:0043603,GO:0043604,GO:0044237,GO:0044238,GO:0044249,GO:0044255,GO:0044271,GO:0044272,GO:0044281,GO:0044283,GO:0046390,GO:0046394,GO:0046483,GO:0046872,GO:0051186,GO:0051188,GO:0055086,GO:0071616,GO:0071704,GO:0072330,GO:0072521,GO:0072522,GO:0090407,GO:0097159,GO:0097367,GO:1901135,GO:1901137,GO:1901265,GO:1901293,GO:1901360,GO:1901362,GO:1901363,GO:1901564,GO:1901566,GO:1901576,GO:2001293,GO:2001295</t>
  </si>
  <si>
    <t>GO:0003674,GO:0003824,GO:0005575,GO:0005618,GO:0005623,GO:0005886,GO:0006139,GO:0006163,GO:0006164,GO:0006725,GO:0006753,GO:0006793,GO:0006796,GO:0006807,GO:0006950,GO:0008150,GO:0008152,GO:0008728,GO:0008893,GO:0009058,GO:0009116,GO:0009117,GO:0009119,GO:0009150,GO:0009152,GO:0009163,GO:0009165,GO:0009259,GO:0009260,GO:0009605,GO:0009987,GO:0009991,GO:0015969,GO:0015970,GO:0016020,GO:0016740,GO:0016772,GO:0016778,GO:0016787,GO:0016788,GO:0016794,GO:0018130,GO:0019438,GO:0019637,GO:0019693,GO:0030312,GO:0031667,GO:0033865,GO:0033866,GO:0033875,GO:0034030,GO:0034032,GO:0034033,GO:0034035,GO:0034036,GO:0034404,GO:0034641,GO:0034654,GO:0042278,GO:0042451,GO:0042455,GO:0042578,GO:0042594,GO:0044237,GO:0044238,GO:0044249,GO:0044271,GO:0044281,GO:0044283,GO:0044464,GO:0046128,GO:0046129,GO:0046390,GO:0046483,GO:0050896,GO:0055086,GO:0071704,GO:0071944,GO:0072521,GO:0072522,GO:0090407,GO:1901068,GO:1901070,GO:1901135,GO:1901137,GO:1901293,GO:1901360,GO:1901362,GO:1901564,GO:1901566,GO:1901576,GO:1901657,GO:1901659</t>
  </si>
  <si>
    <t>GO:0000096,GO:0000097,GO:0003674,GO:0003824,GO:0005488,GO:0005575,GO:0005622,GO:0005623,GO:0005737,GO:0005829,GO:0006082,GO:0006520,GO:0006555,GO:0006725,GO:0006790,GO:0006807,GO:0008144,GO:0008150,GO:0008152,GO:0008168,GO:0008172,GO:0008270,GO:0008652,GO:0008705,GO:0009058,GO:0009066,GO:0009067,GO:0009086,GO:0009987,GO:0016053,GO:0016740,GO:0016741,GO:0019752,GO:0019842,GO:0031419,GO:0032259,GO:0036094,GO:0042084,GO:0042558,GO:0043167,GO:0043169,GO:0043436,GO:0044237,GO:0044238,GO:0044249,GO:0044272,GO:0044281,GO:0044283,GO:0044424,GO:0044444,GO:0044464,GO:0046394,GO:0046483,GO:0046872,GO:0046906,GO:0046914,GO:0048037,GO:0071704,GO:0097159,GO:1901360,GO:1901363,GO:1901564,GO:1901566,GO:1901576,GO:1901605,GO:1901607</t>
  </si>
  <si>
    <t>GO:0003674,GO:0003676,GO:0003677,GO:0005488,GO:0006139,GO:0006259,GO:0006281,GO:0006310,GO:0006725,GO:0006807,GO:0006950,GO:0006974,GO:0008150,GO:0008152,GO:0009987,GO:0033554,GO:0034641,GO:0043167,GO:0043169,GO:0043170,GO:0044237,GO:0044238,GO:0044260,GO:0046483,GO:0046872,GO:0050896,GO:0051716,GO:0071704,GO:0090304,GO:0097159,GO:1901360,GO:1901363</t>
  </si>
  <si>
    <t>GO:0003674,GO:0003824,GO:0004497,GO:0005488,GO:0005506,GO:0006629,GO:0008150,GO:0008152,GO:0008202,GO:0016125,GO:0016491,GO:0016705,GO:0020037,GO:0043167,GO:0043169,GO:0044238,GO:0046872,GO:0046906,GO:0046914,GO:0048037,GO:0055114,GO:0071704,GO:0097159,GO:1901360,GO:1901363,GO:1901615</t>
  </si>
  <si>
    <t>GO:0003674,GO:0003824,GO:0004659,GO:0005575,GO:0005623,GO:0005886,GO:0006732,GO:0006733,GO:0006743,GO:0006744,GO:0006766,GO:0006775,GO:0008150,GO:0008152,GO:0009058,GO:0009108,GO:0009110,GO:0009233,GO:0009234,GO:0009987,GO:0016020,GO:0016021,GO:0016740,GO:0016765,GO:0031224,GO:0032194,GO:0042180,GO:0042181,GO:0042362,GO:0042371,GO:0042372,GO:0042373,GO:0042374,GO:0044237,GO:0044249,GO:0044281,GO:0044283,GO:0044425,GO:0044464,GO:0051186,GO:0051188,GO:0071704,GO:0071944,GO:1901576,GO:1901661,GO:1901663</t>
  </si>
  <si>
    <t>GO:0000166,GO:0003674,GO:0003824,GO:0003987,GO:0005488,GO:0005524,GO:0006082,GO:0006083,GO:0006084,GO:0006085,GO:0006139,GO:0006163,GO:0006164,GO:0006637,GO:0006725,GO:0006732,GO:0006753,GO:0006790,GO:0006793,GO:0006796,GO:0006807,GO:0008144,GO:0008150,GO:0008152,GO:0009058,GO:0009108,GO:0009117,GO:0009150,GO:0009152,GO:0009165,GO:0009259,GO:0009260,GO:0009987,GO:0016208,GO:0016405,GO:0016874,GO:0016877,GO:0016878,GO:0016999,GO:0017076,GO:0017144,GO:0018130,GO:0019427,GO:0019438,GO:0019637,GO:0019693,GO:0019752,GO:0030554,GO:0032553,GO:0032555,GO:0032559,GO:0032787,GO:0033865,GO:0033866,GO:0033875,GO:0034030,GO:0034032,GO:0034033,GO:0034641,GO:0034654,GO:0035383,GO:0035384,GO:0035639,GO:0036094,GO:0043167,GO:0043168,GO:0043169,GO:0043436,GO:0043603,GO:0043604,GO:0044237,GO:0044238,GO:0044249,GO:0044271,GO:0044272,GO:0044281,GO:0046390,GO:0046483,GO:0046872,GO:0051186,GO:0051188,GO:0055086,GO:0071616,GO:0071704,GO:0072521,GO:0072522,GO:0090407,GO:0097159,GO:0097367,GO:1901135,GO:1901137,GO:1901265,GO:1901293,GO:1901360,GO:1901362,GO:1901363,GO:1901564,GO:1901566,GO:1901576</t>
  </si>
  <si>
    <t>GO:0003674,GO:0003824,GO:0003954,GO:0005488,GO:0005575,GO:0005622,GO:0005623,GO:0005886,GO:0006091,GO:0006119,GO:0006139,GO:0006163,GO:0006725,GO:0006753,GO:0006793,GO:0006796,GO:0006807,GO:0008137,GO:0008150,GO:0008152,GO:0009117,GO:0009123,GO:0009126,GO:0009141,GO:0009144,GO:0009150,GO:0009161,GO:0009167,GO:0009199,GO:0009205,GO:0009259,GO:0009579,GO:0009987,GO:0015980,GO:0016020,GO:0016021,GO:0016310,GO:0016491,GO:0016651,GO:0016655,GO:0017144,GO:0019637,GO:0019693,GO:0022900,GO:0022904,GO:0030964,GO:0031224,GO:0032991,GO:0034357,GO:0034641,GO:0042651,GO:0042773,GO:0044237,GO:0044238,GO:0044281,GO:0044424,GO:0044425,GO:0044436,GO:0044459,GO:0044464,GO:0045271,GO:0045272,GO:0045333,GO:0046034,GO:0046483,GO:0048037,GO:0048038,GO:0050136,GO:0055086,GO:0055114,GO:0070469,GO:0070470,GO:0071704,GO:0071944,GO:0072521,GO:0098796,GO:0098797,GO:0098803,GO:1901135,GO:1901360,GO:1901564,GO:1902494,GO:1990204</t>
  </si>
  <si>
    <t>GO:0003674,GO:0003824,GO:0003954,GO:0005488,GO:0005575,GO:0008137,GO:0008150,GO:0008152,GO:0016020,GO:0016021,GO:0016491,GO:0016651,GO:0016655,GO:0031224,GO:0044425,GO:0048037,GO:0048038,GO:0050136,GO:0055114</t>
  </si>
  <si>
    <t>GO:0003674,GO:0003824,GO:0003954,GO:0005488,GO:0005575,GO:0005622,GO:0005623,GO:0005886,GO:0008137,GO:0008150,GO:0008152,GO:0009579,GO:0016020,GO:0016491,GO:0016651,GO:0016655,GO:0034357,GO:0042651,GO:0043167,GO:0043169,GO:0044424,GO:0044436,GO:0044464,GO:0046872,GO:0048037,GO:0048038,GO:0050136,GO:0051536,GO:0051539,GO:0051540,GO:0055114,GO:0071944</t>
  </si>
  <si>
    <t>GO:0003674,GO:0003824,GO:0005488,GO:0005575,GO:0005622,GO:0005623,GO:0005886,GO:0006091,GO:0008150,GO:0008152,GO:0009579,GO:0009987,GO:0015980,GO:0016020,GO:0016021,GO:0016491,GO:0031224,GO:0034357,GO:0042651,GO:0044237,GO:0044424,GO:0044425,GO:0044436,GO:0044464,GO:0045333,GO:0048037,GO:0048038,GO:0055114,GO:0071944</t>
  </si>
  <si>
    <t>GO:0003674,GO:0003824,GO:0005488,GO:0006412,GO:0006464,GO:0006518,GO:0006807,GO:0008150,GO:0008152,GO:0009058,GO:0009059,GO:0009987,GO:0010467,GO:0016787,GO:0016810,GO:0016811,GO:0018193,GO:0018206,GO:0019538,GO:0031365,GO:0034641,GO:0034645,GO:0036211,GO:0042586,GO:0043043,GO:0043167,GO:0043169,GO:0043170,GO:0043412,GO:0043603,GO:0043604,GO:0043686,GO:0044237,GO:0044238,GO:0044249,GO:0044260,GO:0044267,GO:0044271,GO:0046872,GO:0071704,GO:1901564,GO:1901566,GO:1901576</t>
  </si>
  <si>
    <t>GO:0000166,GO:0003674,GO:0003824,GO:0005488,GO:0005524,GO:0006139,GO:0006725,GO:0006807,GO:0008144,GO:0008150,GO:0008152,GO:0008616,GO:0009058,GO:0009116,GO:0009119,GO:0009163,GO:0009987,GO:0016874,GO:0017076,GO:0018130,GO:0019438,GO:0030554,GO:0032553,GO:0032555,GO:0032559,GO:0034404,GO:0034641,GO:0034654,GO:0035639,GO:0036094,GO:0042455,GO:0043167,GO:0043168,GO:0043169,GO:0044237,GO:0044238,GO:0044249,GO:0044271,GO:0044281,GO:0044283,GO:0046116,GO:0046483,GO:0046872,GO:0055086,GO:0071704,GO:0097159,GO:0097367,GO:1901135,GO:1901137,GO:1901265,GO:1901360,GO:1901362,GO:1901363,GO:1901564,GO:1901566,GO:1901576,GO:1901657,GO:1901659</t>
  </si>
  <si>
    <t>GO:0003674,GO:0003824,GO:0005488,GO:0006139,GO:0006725,GO:0006807,GO:0008150,GO:0008152,GO:0008616,GO:0009058,GO:0009116,GO:0009119,GO:0009163,GO:0009987,GO:0016829,GO:0018130,GO:0019438,GO:0034404,GO:0034641,GO:0034654,GO:0042455,GO:0043167,GO:0043169,GO:0044237,GO:0044238,GO:0044249,GO:0044271,GO:0044281,GO:0044283,GO:0046116,GO:0046483,GO:0046872,GO:0048037,GO:0051536,GO:0051539,GO:0051540,GO:0055086,GO:0071704,GO:1901135,GO:1901137,GO:1901360,GO:1901362,GO:1901564,GO:1901566,GO:1901576,GO:1901657,GO:1901659</t>
  </si>
  <si>
    <t>GO:0000166,GO:0003674,GO:0003676,GO:0003677,GO:0003684,GO:0003824,GO:0004386,GO:0005488,GO:0005524,GO:0005575,GO:0005622,GO:0005623,GO:0005737,GO:0006139,GO:0006259,GO:0006281,GO:0006725,GO:0006807,GO:0006950,GO:0006974,GO:0008144,GO:0008150,GO:0008152,GO:0009987,GO:0016462,GO:0016787,GO:0016817,GO:0016818,GO:0017076,GO:0017111,GO:0030554,GO:0032553,GO:0032555,GO:0032559,GO:0033554,GO:0034641,GO:0035639,GO:0036094,GO:0043167,GO:0043168,GO:0043170,GO:0044237,GO:0044238,GO:0044260,GO:0044424,GO:0044464,GO:0046483,GO:0050896,GO:0051716,GO:0071704,GO:0090304,GO:0097159,GO:0097367,GO:1901265,GO:1901360,GO:1901363</t>
  </si>
  <si>
    <t>GO:0000166,GO:0003674,GO:0003676,GO:0003677,GO:0003678,GO:0003824,GO:0004386,GO:0004518,GO:0004519,GO:0005488,GO:0005524,GO:0005575,GO:0005622,GO:0005623,GO:0005657,GO:0005694,GO:0005737,GO:0005829,GO:0006139,GO:0006259,GO:0006260,GO:0006261,GO:0006268,GO:0006269,GO:0006310,GO:0006314,GO:0006508,GO:0006725,GO:0006807,GO:0006996,GO:0008144,GO:0008150,GO:0008152,GO:0009058,GO:0009059,GO:0009987,GO:0010467,GO:0016043,GO:0016070,GO:0016462,GO:0016485,GO:0016539,GO:0016787,GO:0016788,GO:0016817,GO:0016818,GO:0017076,GO:0017111,GO:0018130,GO:0019438,GO:0019538,GO:0030554,GO:0030894,GO:0030908,GO:0032392,GO:0032508,GO:0032553,GO:0032555,GO:0032559,GO:0032774,GO:0032991,GO:0032993,GO:0034641,GO:0034645,GO:0034654,GO:0035639,GO:0036094,GO:0043167,GO:0043168,GO:0043170,GO:0043226,GO:0043228,GO:0043229,GO:0043232,GO:0044237,GO:0044238,GO:0044249,GO:0044260,GO:0044271,GO:0044422,GO:0044424,GO:0044427,GO:0044444,GO:0044446,GO:0044464,GO:0046483,GO:0051276,GO:0051604,GO:0071103,GO:0071704,GO:0071840,GO:0090304,GO:0090305,GO:0097159,GO:0097367,GO:0140097,GO:1901265,GO:1901360,GO:1901362,GO:1901363,GO:1901564,GO:1901576,GO:1990077</t>
  </si>
  <si>
    <t>GO:0000702,GO:0003674,GO:0003676,GO:0003677,GO:0003684,GO:0003824,GO:0003906,GO:0005488,GO:0006139,GO:0006259,GO:0006281,GO:0006284,GO:0006289,GO:0006725,GO:0006807,GO:0006950,GO:0006974,GO:0008150,GO:0008152,GO:0008270,GO:0008534,GO:0009987,GO:0016787,GO:0016798,GO:0016799,GO:0016829,GO:0016835,GO:0019104,GO:0033554,GO:0034641,GO:0043167,GO:0043169,GO:0043170,GO:0044237,GO:0044238,GO:0044260,GO:0046483,GO:0046872,GO:0046914,GO:0050896,GO:0051716,GO:0071704,GO:0090304,GO:0097159,GO:0140078,GO:0140097,GO:1901360,GO:1901363</t>
  </si>
  <si>
    <t>GO:0005575,GO:0005622,GO:0005623,GO:0005886,GO:0008150,GO:0008152,GO:0009521,GO:0009522,GO:0009538,GO:0009579,GO:0009987,GO:0015979,GO:0016020,GO:0032991,GO:0034357,GO:0042651,GO:0044237,GO:0044424,GO:0044425,GO:0044436,GO:0044464,GO:0071944,GO:0098796</t>
  </si>
  <si>
    <t>GO:0003674,GO:0003824,GO:0004845,GO:0006139,GO:0006351,GO:0006355,GO:0006725,GO:0006807,GO:0008150,GO:0008152,GO:0009058,GO:0009059,GO:0009116,GO:0009889,GO:0009987,GO:0010467,GO:0010468,GO:0010556,GO:0016070,GO:0016740,GO:0016757,GO:0016763,GO:0018130,GO:0019219,GO:0019222,GO:0019438,GO:0031323,GO:0031326,GO:0032774,GO:0034641,GO:0034645,GO:0034654,GO:0043170,GO:0044237,GO:0044238,GO:0044249,GO:0044260,GO:0044271,GO:0044281,GO:0046483,GO:0050789,GO:0050794,GO:0051171,GO:0051252,GO:0055086,GO:0060255,GO:0065007,GO:0071704,GO:0080090,GO:0090304,GO:0097659,GO:1901135,GO:1901360,GO:1901362,GO:1901564,GO:1901576,GO:1901657,GO:1903506,GO:2000112,GO:2001141</t>
  </si>
  <si>
    <t>GO:0000166,GO:0001510,GO:0002097,GO:0002098,GO:0003674,GO:0003824,GO:0005488,GO:0005575,GO:0005622,GO:0005623,GO:0005737,GO:0005829,GO:0006139,GO:0006396,GO:0006399,GO:0006400,GO:0006725,GO:0006807,GO:0008033,GO:0008150,GO:0008152,GO:0008168,GO:0009451,GO:0009987,GO:0010467,GO:0016070,GO:0016740,GO:0016741,GO:0030488,GO:0032259,GO:0034470,GO:0034641,GO:0034660,GO:0036094,GO:0043167,GO:0043168,GO:0043170,GO:0043412,GO:0043414,GO:0044237,GO:0044238,GO:0044260,GO:0044424,GO:0044444,GO:0044464,GO:0046483,GO:0047151,GO:0048037,GO:0050660,GO:0050662,GO:0071704,GO:0090304,GO:0097159,GO:1901265,GO:1901360,GO:1901363</t>
  </si>
  <si>
    <t>GO:0000166,GO:0003674,GO:0003676,GO:0003824,GO:0004812,GO:0005488,GO:0005524,GO:0005575,GO:0005622,GO:0005623,GO:0005737,GO:0006082,GO:0006139,GO:0006399,GO:0006412,GO:0006418,GO:0006518,GO:0006520,GO:0006725,GO:0006807,GO:0008144,GO:0008150,GO:0008152,GO:0009058,GO:0009059,GO:0009987,GO:0010467,GO:0016070,GO:0016874,GO:0016875,GO:0017076,GO:0019538,GO:0019752,GO:0030554,GO:0032553,GO:0032555,GO:0032559,GO:0034641,GO:0034645,GO:0034660,GO:0035639,GO:0036094,GO:0043038,GO:0043039,GO:0043043,GO:0043167,GO:0043168,GO:0043170,GO:0043436,GO:0043603,GO:0043604,GO:0044237,GO:0044238,GO:0044249,GO:0044260,GO:0044267,GO:0044271,GO:0044281,GO:0044424,GO:0044464,GO:0046483,GO:0050560,GO:0071704,GO:0090304,GO:0097159,GO:0097367,GO:0140098,GO:0140101,GO:1901265,GO:1901360,GO:1901363,GO:1901564,GO:1901566,GO:1901576</t>
  </si>
  <si>
    <t>GO:0003674,GO:0003676,GO:0003677,GO:0003700,GO:0005488,GO:0005575,GO:0005622,GO:0005623,GO:0005737,GO:0006139,GO:0006351,GO:0006355,GO:0006725,GO:0006807,GO:0008150,GO:0008152,GO:0009058,GO:0009059,GO:0009889,GO:0009987,GO:0010467,GO:0010468,GO:0010556,GO:0016070,GO:0018130,GO:0019219,GO:0019222,GO:0019438,GO:0031323,GO:0031326,GO:0032774,GO:0034641,GO:0034645,GO:0034654,GO:0043170,GO:0044237,GO:0044238,GO:0044249,GO:0044260,GO:0044271,GO:0044424,GO:0044464,GO:0046483,GO:0050789,GO:0050794,GO:0051171,GO:0051252,GO:0060255,GO:0065007,GO:0071704,GO:0080090,GO:0090304,GO:0097159,GO:0097659,GO:0140110,GO:1901360,GO:1901362,GO:1901363,GO:1901576,GO:1903506,GO:2000112,GO:2001141</t>
  </si>
  <si>
    <t>GO:0000166,GO:0003674,GO:0003824,GO:0004812,GO:0004830,GO:0005488,GO:0005524,GO:0005575,GO:0005622,GO:0005623,GO:0005737,GO:0006082,GO:0006139,GO:0006399,GO:0006412,GO:0006418,GO:0006436,GO:0006518,GO:0006520,GO:0006725,GO:0006807,GO:0008144,GO:0008150,GO:0008152,GO:0009058,GO:0009059,GO:0009987,GO:0010467,GO:0016070,GO:0016874,GO:0016875,GO:0017076,GO:0019538,GO:0019752,GO:0030554,GO:0032553,GO:0032555,GO:0032559,GO:0034641,GO:0034645,GO:0034660,GO:0035639,GO:0036094,GO:0043038,GO:0043039,GO:0043043,GO:0043167,GO:0043168,GO:0043170,GO:0043436,GO:0043603,GO:0043604,GO:0044237,GO:0044238,GO:0044249,GO:0044260,GO:0044267,GO:0044271,GO:0044281,GO:0044424,GO:0044464,GO:0046483,GO:0071704,GO:0090304,GO:0097159,GO:0097367,GO:0140098,GO:0140101,GO:1901265,GO:1901360,GO:1901363,GO:1901564,GO:1901566,GO:1901576</t>
  </si>
  <si>
    <t>GO:0000166,GO:0003674,GO:0003676,GO:0003677,GO:0003678,GO:0003824,GO:0004003,GO:0004386,GO:0005488,GO:0005524,GO:0005575,GO:0005622,GO:0005623,GO:0005694,GO:0005737,GO:0006139,GO:0006259,GO:0006281,GO:0006310,GO:0006725,GO:0006807,GO:0006950,GO:0006974,GO:0006996,GO:0008026,GO:0008094,GO:0008144,GO:0008150,GO:0008152,GO:0009378,GO:0009987,GO:0016043,GO:0016462,GO:0016787,GO:0016817,GO:0016818,GO:0016887,GO:0017076,GO:0017111,GO:0030554,GO:0032392,GO:0032508,GO:0032553,GO:0032555,GO:0032559,GO:0033554,GO:0034641,GO:0035639,GO:0036094,GO:0042623,GO:0043138,GO:0043140,GO:0043167,GO:0043168,GO:0043170,GO:0043226,GO:0043228,GO:0043229,GO:0043232,GO:0044237,GO:0044238,GO:0044260,GO:0044424,GO:0044464,GO:0046483,GO:0050896,GO:0051276,GO:0051716,GO:0070035,GO:0071103,GO:0071704,GO:0071840,GO:0090304,GO:0097159,GO:0097367,GO:0140097,GO:1901265,GO:1901360,GO:1901363</t>
  </si>
  <si>
    <t>GO:0005575,GO:0005622,GO:0005623,GO:0009579,GO:0016020,GO:0034357,GO:0042651,GO:0044424,GO:0044436,GO:0044464</t>
  </si>
  <si>
    <t>GO:0000166,GO:0003674,GO:0003824,GO:0004672,GO:0004674,GO:0005488,GO:0005524,GO:0006464,GO:0006468,GO:0006793,GO:0006796,GO:0006807,GO:0008144,GO:0008150,GO:0008152,GO:0009987,GO:0016301,GO:0016310,GO:0016740,GO:0016772,GO:0016773,GO:0017076,GO:0019538,GO:0030554,GO:0032553,GO:0032555,GO:0032559,GO:0035639,GO:0036094,GO:0036211,GO:0043167,GO:0043168,GO:0043170,GO:0043412,GO:0044237,GO:0044238,GO:0044260,GO:0044267,GO:0071704,GO:0097159,GO:0097367,GO:0140096,GO:1901265,GO:1901363,GO:1901564</t>
  </si>
  <si>
    <t>GO:0000049,GO:0000166,GO:0000287,GO:0003674,GO:0003676,GO:0003723,GO:0003824,GO:0004812,GO:0004826,GO:0005488,GO:0005524,GO:0005575,GO:0005622,GO:0005623,GO:0005737,GO:0006082,GO:0006139,GO:0006399,GO:0006412,GO:0006418,GO:0006432,GO:0006518,GO:0006520,GO:0006725,GO:0006807,GO:0008144,GO:0008150,GO:0008152,GO:0009058,GO:0009059,GO:0009328,GO:0009987,GO:0010467,GO:0016070,GO:0016874,GO:0016875,GO:0017076,GO:0019538,GO:0019752,GO:0030554,GO:0032553,GO:0032555,GO:0032559,GO:0032991,GO:0034641,GO:0034645,GO:0034660,GO:0035639,GO:0036094,GO:0043038,GO:0043039,GO:0043043,GO:0043167,GO:0043168,GO:0043169,GO:0043170,GO:0043436,GO:0043603,GO:0043604,GO:0044237,GO:0044238,GO:0044249,GO:0044260,GO:0044267,GO:0044271,GO:0044281,GO:0044424,GO:0044444,GO:0044464,GO:0046483,GO:0046872,GO:0071704,GO:0090304,GO:0097159,GO:0097367,GO:0140098,GO:0140101,GO:1901265,GO:1901360,GO:1901363,GO:1901564,GO:1901566,GO:1901576,GO:1902494</t>
  </si>
  <si>
    <t>GO:0003674,GO:0003676,GO:0003677,GO:0003824,GO:0003896,GO:0003899,GO:0005488,GO:0005575,GO:0005622,GO:0005623,GO:0005657,GO:0005694,GO:0006139,GO:0006259,GO:0006260,GO:0006261,GO:0006269,GO:0006725,GO:0006807,GO:0008150,GO:0008152,GO:0008270,GO:0009058,GO:0009059,GO:0009987,GO:0016070,GO:0016740,GO:0016772,GO:0016779,GO:0018130,GO:0019438,GO:0030894,GO:0032774,GO:0032991,GO:0032993,GO:0034062,GO:0034641,GO:0034645,GO:0034654,GO:0043167,GO:0043169,GO:0043170,GO:0043226,GO:0043228,GO:0043229,GO:0043232,GO:0044237,GO:0044238,GO:0044249,GO:0044260,GO:0044271,GO:0044422,GO:0044424,GO:0044427,GO:0044446,GO:0044464,GO:0046483,GO:0046872,GO:0046914,GO:0071704,GO:0090304,GO:0097159,GO:0097747,GO:0140098,GO:1901360,GO:1901362,GO:1901363,GO:1901576,GO:1990077</t>
  </si>
  <si>
    <t>GO:0003674,GO:0003676,GO:0003677,GO:0003700,GO:0005488,GO:0005575,GO:0005622,GO:0005623,GO:0006139,GO:0006351,GO:0006355,GO:0006725,GO:0006807,GO:0008150,GO:0008152,GO:0009058,GO:0009059,GO:0009889,GO:0009987,GO:0010467,GO:0010468,GO:0010556,GO:0016070,GO:0018130,GO:0019219,GO:0019222,GO:0019438,GO:0031323,GO:0031326,GO:0032774,GO:0034641,GO:0034645,GO:0034654,GO:0043167,GO:0043169,GO:0043170,GO:0044237,GO:0044238,GO:0044249,GO:0044260,GO:0044271,GO:0044464,GO:0046483,GO:0046872,GO:0050789,GO:0050794,GO:0051171,GO:0051252,GO:0060255,GO:0065007,GO:0071704,GO:0080090,GO:0090304,GO:0097159,GO:0097659,GO:0140110,GO:1901360,GO:1901362,GO:1901363,GO:1901576,GO:1903506,GO:2000112,GO:2001141</t>
  </si>
  <si>
    <t>GO:0003674,GO:0005488,GO:0043167,GO:0043169,GO:0046872</t>
  </si>
  <si>
    <t>GO:0003674,GO:0003824,GO:0005488,GO:0005575,GO:0005622,GO:0005623,GO:0005737,GO:0006139,GO:0006163,GO:0006464,GO:0006725,GO:0006732,GO:0006753,GO:0006777,GO:0006793,GO:0006796,GO:0006807,GO:0008150,GO:0008152,GO:0009058,GO:0009108,GO:0009116,GO:0009117,GO:0009119,GO:0009141,GO:0009144,GO:0009150,GO:0009199,GO:0009205,GO:0009259,GO:0009987,GO:0016740,GO:0016772,GO:0016779,GO:0018130,GO:0018315,GO:0019538,GO:0019637,GO:0019693,GO:0019720,GO:0032324,GO:0034641,GO:0036211,GO:0042040,GO:0042278,GO:0043167,GO:0043169,GO:0043170,GO:0043412,GO:0043545,GO:0044237,GO:0044238,GO:0044249,GO:0044260,GO:0044267,GO:0044281,GO:0044424,GO:0044464,GO:0046039,GO:0046128,GO:0046483,GO:0046872,GO:0051186,GO:0051188,GO:0051189,GO:0055086,GO:0061598,GO:0061599,GO:0070566,GO:0071704,GO:0072521,GO:0090407,GO:1901068,GO:1901135,GO:1901360,GO:1901362,GO:1901564,GO:1901566,GO:1901576,GO:1901657</t>
  </si>
  <si>
    <t>GO:0000166,GO:0001882,GO:0001883,GO:0003674,GO:0003824,GO:0005488,GO:0005525,GO:0005575,GO:0005622,GO:0005623,GO:0005737,GO:0006732,GO:0006777,GO:0006793,GO:0006796,GO:0006807,GO:0008150,GO:0008152,GO:0009058,GO:0009108,GO:0009987,GO:0016740,GO:0016772,GO:0016779,GO:0016829,GO:0016849,GO:0017076,GO:0018130,GO:0019001,GO:0019538,GO:0019637,GO:0019720,GO:0032549,GO:0032550,GO:0032553,GO:0032555,GO:0032561,GO:0035639,GO:0036094,GO:0043167,GO:0043168,GO:0043169,GO:0043170,GO:0043545,GO:0044237,GO:0044238,GO:0044249,GO:0044260,GO:0044267,GO:0044424,GO:0044464,GO:0046483,GO:0046872,GO:0051186,GO:0051188,GO:0051189,GO:0061603,GO:0061799,GO:0070568,GO:0071704,GO:0090407,GO:0097159,GO:0097367,GO:1901265,GO:1901360,GO:1901362,GO:1901363,GO:1901564,GO:1901566,GO:1901576</t>
  </si>
  <si>
    <t>GO:0003674,GO:0003824,GO:0005575,GO:0005622,GO:0005623,GO:0005737,GO:0005829,GO:0006139,GO:0006163,GO:0006725,GO:0006732,GO:0006753,GO:0006777,GO:0006793,GO:0006796,GO:0006807,GO:0008150,GO:0008152,GO:0009058,GO:0009108,GO:0009116,GO:0009117,GO:0009119,GO:0009141,GO:0009144,GO:0009150,GO:0009199,GO:0009205,GO:0009259,GO:0009987,GO:0016740,GO:0016782,GO:0016783,GO:0018130,GO:0019538,GO:0019637,GO:0019693,GO:0019720,GO:0030366,GO:0032324,GO:0034641,GO:0042278,GO:0043170,GO:0043545,GO:0044237,GO:0044238,GO:0044249,GO:0044260,GO:0044267,GO:0044281,GO:0044424,GO:0044444,GO:0044464,GO:0046039,GO:0046128,GO:0046483,GO:0051186,GO:0051188,GO:0051189,GO:0055086,GO:0071704,GO:0072521,GO:0090407,GO:1901068,GO:1901135,GO:1901360,GO:1901362,GO:1901564,GO:1901566,GO:1901576,GO:1901657</t>
  </si>
  <si>
    <t>GO:0000166,GO:0001882,GO:0001883,GO:0003674,GO:0003824,GO:0005488,GO:0005525,GO:0005575,GO:0005623,GO:0006732,GO:0006777,GO:0006793,GO:0006796,GO:0006807,GO:0008150,GO:0008152,GO:0009058,GO:0009108,GO:0009987,GO:0016829,GO:0016830,GO:0017076,GO:0018130,GO:0019001,GO:0019008,GO:0019538,GO:0019637,GO:0019720,GO:0032549,GO:0032550,GO:0032553,GO:0032555,GO:0032561,GO:0032991,GO:0035639,GO:0036094,GO:0043167,GO:0043168,GO:0043169,GO:0043170,GO:0043545,GO:0044237,GO:0044238,GO:0044249,GO:0044260,GO:0044267,GO:0044464,GO:0046483,GO:0046872,GO:0048037,GO:0051186,GO:0051188,GO:0051189,GO:0051536,GO:0051539,GO:0051540,GO:0061798,GO:0071704,GO:0090407,GO:0097159,GO:0097367,GO:1901265,GO:1901360,GO:1901362,GO:1901363,GO:1901564,GO:1901566,GO:1901576</t>
  </si>
  <si>
    <t>GO:0000166,GO:0003674,GO:0003824,GO:0005488,GO:0005524,GO:0008144,GO:0008150,GO:0008152,GO:0016829,GO:0016835,GO:0016836,GO:0016853,GO:0017076,GO:0030554,GO:0032553,GO:0032555,GO:0032559,GO:0035639,GO:0036094,GO:0043167,GO:0043168,GO:0043169,GO:0046872,GO:0052855,GO:0097159,GO:0097367,GO:1901265,GO:1901363</t>
  </si>
  <si>
    <t>GO:0000166,GO:0003674,GO:0003824,GO:0005488,GO:0005575,GO:0005622,GO:0005623,GO:0005737,GO:0005829,GO:0006139,GO:0006725,GO:0006753,GO:0006793,GO:0006796,GO:0006807,GO:0008150,GO:0008152,GO:0009056,GO:0009058,GO:0009117,GO:0009141,GO:0009143,GO:0009987,GO:0016462,GO:0016787,GO:0016817,GO:0016818,GO:0017111,GO:0018130,GO:0019438,GO:0019439,GO:0019637,GO:0034404,GO:0034641,GO:0034654,GO:0034655,GO:0036094,GO:0043167,GO:0043169,GO:0044237,GO:0044238,GO:0044248,GO:0044249,GO:0044270,GO:0044271,GO:0044281,GO:0044283,GO:0044424,GO:0044444,GO:0044464,GO:0046434,GO:0046483,GO:0046700,GO:0046872,GO:0047429,GO:0055086,GO:0071704,GO:0097159,GO:1901265,GO:1901292,GO:1901360,GO:1901361,GO:1901362,GO:1901363,GO:1901575,GO:1901576</t>
  </si>
  <si>
    <t>GO:0001510,GO:0003674,GO:0003676,GO:0003723,GO:0003824,GO:0005488,GO:0006139,GO:0006396,GO:0006399,GO:0006400,GO:0006725,GO:0006807,GO:0008033,GO:0008150,GO:0008152,GO:0008168,GO:0008173,GO:0008175,GO:0008757,GO:0009451,GO:0009987,GO:0010467,GO:0016070,GO:0016423,GO:0016740,GO:0016741,GO:0030488,GO:0032259,GO:0034470,GO:0034641,GO:0034660,GO:0043170,GO:0043412,GO:0043414,GO:0044237,GO:0044238,GO:0044260,GO:0046483,GO:0071704,GO:0090304,GO:0097159,GO:0140098,GO:0140101,GO:1901360,GO:1901363</t>
  </si>
  <si>
    <t>GO:0003674,GO:0003824,GO:0004807,GO:0005575,GO:0005622,GO:0005623,GO:0005737,GO:0005829,GO:0005975,GO:0005996,GO:0006006,GO:0006066,GO:0006071,GO:0006081,GO:0006082,GO:0006090,GO:0006091,GO:0006094,GO:0006096,GO:0006139,GO:0006163,GO:0006164,GO:0006165,GO:0006725,GO:0006732,GO:0006733,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0016051,GO:0016052,GO:0016053,GO:0016310,GO:0016853,GO:0016860,GO:0016861,GO:0017144,GO:0018130,GO:0019318,GO:0019319,GO:0019359,GO:0019362,GO:0019363,GO:0019400,GO:0019405,GO:0019438,GO:0019439,GO:0019563,GO:0019637,GO:0019682,GO:0019693,GO:0019751,GO:0019752,GO:0032787,GO:0034404,GO:0034641,GO:0034654,GO:0034655,GO:0042866,GO:0043436,GO:0044237,GO:0044238,GO:0044248,GO:0044249,GO:0044262,GO:0044270,GO:0044271,GO:0044275,GO:0044281,GO:0044282,GO:0044283,GO:0044424,GO:0044444,GO:0044464,GO:0046031,GO:0046034,GO:0046164,GO:0046166,GO:0046174,GO:0046184,GO:0046364,GO:0046390,GO:0046394,GO:0046434,GO:0046483,GO:0046496,GO:0046700,GO:0046939,GO:0051186,GO:0051188,GO:0055086,GO:0071704,GO:0072330,GO:0072521,GO:0072522,GO:0072524,GO:0072525,GO:0090407,GO:1901135,GO:1901137,GO:1901292,GO:1901293,GO:1901360,GO:1901361,GO:1901362,GO:1901564,GO:1901566,GO:1901575,GO:1901576,GO:1901615,GO:1901616</t>
  </si>
  <si>
    <t>GO:0000408,GO:0002949,GO:0003674,GO:0003824,GO:0004175,GO:0004222,GO:0005488,GO:0005575,GO:0005622,GO:0005623,GO:0005737,GO:0006139,GO:0006396,GO:0006399,GO:0006400,GO:0006508,GO:0006725,GO:0006807,GO:0008033,GO:0008150,GO:0008152,GO:0008233,GO:0008237,GO:0009451,GO:0009987,GO:0010467,GO:0016070,GO:0016740,GO:0016746,GO:0016747,GO:0016787,GO:0019538,GO:0032991,GO:0034470,GO:0034641,GO:0034660,GO:0043167,GO:0043169,GO:0043170,GO:0043412,GO:0044237,GO:0044238,GO:0044424,GO:0044464,GO:0046483,GO:0046872,GO:0061711,GO:0070011,GO:0070525,GO:0071704,GO:0090304,GO:0140096,GO:1901360,GO:1901564</t>
  </si>
  <si>
    <t>GO:0005575,GO:0005622,GO:0005623,GO:0005737,GO:0005886,GO:0008150,GO:0008152,GO:0009521,GO:0009522,GO:0009538,GO:0009579,GO:0009987,GO:0015979,GO:0016020,GO:0016021,GO:0030075,GO:0030094,GO:0031224,GO:0032991,GO:0034357,GO:0042651,GO:0043226,GO:0043228,GO:0043229,GO:0043232,GO:0044237,GO:0044422,GO:0044424,GO:0044425,GO:0044436,GO:0044444,GO:0044459,GO:0044464,GO:0071944,GO:0098796,GO:0098797</t>
  </si>
  <si>
    <t>GO:0000976,GO:0000984,GO:0000986,GO:0000987,GO:0001017,GO:0001067,GO:0003674,GO:0003676,GO:0003677,GO:0003690,GO:0003700,GO:0005488,GO:0005575,GO:0005622,GO:0005623,GO:0005737,GO:0005829,GO:0006139,GO:0006351,GO:0006355,GO:0006725,GO:0006807,GO:0008150,GO:0008152,GO:0009058,GO:0009059,GO:0009889,GO:0009987,GO:0010467,GO:0010468,GO:0010556,GO:0016070,GO:0018130,GO:0019219,GO:0019222,GO:0019438,GO:0031323,GO:0031326,GO:0032774,GO:0034641,GO:0034645,GO:0034654,GO:0043170,GO:0043565,GO:0044212,GO:0044237,GO:0044238,GO:0044249,GO:0044260,GO:0044271,GO:0044424,GO:0044444,GO:0044464,GO:0046483,GO:0050789,GO:0050794,GO:0051171,GO:0051252,GO:0060255,GO:0065007,GO:0071704,GO:0080090,GO:0090304,GO:0097159,GO:0097659,GO:0140110,GO:1901360,GO:1901362,GO:1901363,GO:1901576,GO:1903506,GO:1990837,GO:2000112,GO:2001141</t>
  </si>
  <si>
    <t>GO:0003674,GO:0003824,GO:0005488,GO:0006082,GO:0006807,GO:0008150,GO:0008152,GO:0009987,GO:0016491,GO:0016661,GO:0016664,GO:0020037,GO:0042126,GO:0042128,GO:0043167,GO:0043169,GO:0043436,GO:0044237,GO:0044281,GO:0046872,GO:0046906,GO:0048037,GO:0048307,GO:0051536,GO:0051539,GO:0051540,GO:0055114,GO:0071704,GO:0071941,GO:0097159,GO:0098809,GO:1901363,GO:2001057</t>
  </si>
  <si>
    <t>GO:0005575,GO:0005623,GO:0005886,GO:0006082,GO:0006807,GO:0008150,GO:0008152,GO:0009987,GO:0016020,GO:0042126,GO:0042128,GO:0043436,GO:0044237,GO:0044281,GO:0044464,GO:0071704,GO:0071941,GO:0071944,GO:2001057</t>
  </si>
  <si>
    <t>GO:0003674,GO:0005215,GO:0005575,GO:0005623,GO:0005886,GO:0006082,GO:0006807,GO:0006810,GO:0006811,GO:0006820,GO:0008150,GO:0008152,GO:0008509,GO:0009987,GO:0015075,GO:0015103,GO:0015112,GO:0015318,GO:0015698,GO:0015706,GO:0016020,GO:0016021,GO:0022857,GO:0031224,GO:0034220,GO:0042126,GO:0042128,GO:0043436,GO:0044237,GO:0044281,GO:0044425,GO:0044464,GO:0051179,GO:0051234,GO:0055085,GO:0071704,GO:0071705,GO:0071941,GO:0071944,GO:0098656,GO:2001057</t>
  </si>
  <si>
    <t>GO:0003674,GO:0003824,GO:0003954,GO:0005488,GO:0006082,GO:0006091,GO:0006807,GO:0008150,GO:0008152,GO:0009055,GO:0009987,GO:0016491,GO:0016651,GO:0019333,GO:0022900,GO:0042126,GO:0042128,GO:0043167,GO:0043169,GO:0043436,GO:0043546,GO:0044237,GO:0044281,GO:0046872,GO:0048037,GO:0050662,GO:0051536,GO:0051539,GO:0051540,GO:0055114,GO:0071704,GO:0071941,GO:0097159,GO:1901363,GO:2001057</t>
  </si>
  <si>
    <t>GO:0003674,GO:0003824,GO:0005488,GO:0005575,GO:0005622,GO:0005623,GO:0006091,GO:0008150,GO:0008152,GO:0009055,GO:0009496,GO:0009579,GO:0009987,GO:0015979,GO:0016020,GO:0016021,GO:0016491,GO:0016679,GO:0022900,GO:0031224,GO:0034357,GO:0042651,GO:0043167,GO:0043169,GO:0044237,GO:0044424,GO:0044425,GO:0044436,GO:0044464,GO:0045158,GO:0046872,GO:0048037,GO:0051536,GO:0051537,GO:0051540,GO:0052880,GO:0055114</t>
  </si>
  <si>
    <t>GO:0003674,GO:0003824,GO:0005488,GO:0005506,GO:0005575,GO:0005622,GO:0005623,GO:0006091,GO:0008150,GO:0008152,GO:0009055,GO:0009579,GO:0009987,GO:0015979,GO:0016020,GO:0016021,GO:0016491,GO:0020037,GO:0022900,GO:0031224,GO:0031360,GO:0031361,GO:0034357,GO:0042651,GO:0043167,GO:0043169,GO:0044237,GO:0044424,GO:0044425,GO:0044436,GO:0044464,GO:0046872,GO:0046906,GO:0046914,GO:0048037,GO:0055114,GO:0097159,GO:1901363</t>
  </si>
  <si>
    <t>GO:0003674,GO:0003824,GO:0005575,GO:0005623,GO:0005886,GO:0006807,GO:0008150,GO:0008152,GO:0009058,GO:0009059,GO:0009987,GO:0016020,GO:0016021,GO:0016740,GO:0016757,GO:0019538,GO:0031224,GO:0034645,GO:0042157,GO:0042158,GO:0043170,GO:0044237,GO:0044238,GO:0044249,GO:0044260,GO:0044425,GO:0044464,GO:0071704,GO:0071944,GO:1901564,GO:1901566,GO:1901576</t>
  </si>
  <si>
    <t>GO:0003674,GO:0003676,GO:0003677,GO:0003824,GO:0005488,GO:0006139,GO:0006259,GO:0006281,GO:0006508,GO:0006725,GO:0006807,GO:0006950,GO:0006974,GO:0008150,GO:0008152,GO:0008233,GO:0008237,GO:0009987,GO:0016787,GO:0019538,GO:0033554,GO:0034641,GO:0043167,GO:0043169,GO:0043170,GO:0044237,GO:0044238,GO:0044260,GO:0046483,GO:0046872,GO:0050896,GO:0051716,GO:0070011,GO:0071704,GO:0090304,GO:0097159,GO:0140096,GO:1901360,GO:1901363,GO:1901564</t>
  </si>
  <si>
    <t>GO:0003674,GO:0003824,GO:0005488,GO:0006725,GO:0006807,GO:0008150,GO:0008152,GO:0009058,GO:0009987,GO:0010024,GO:0016491,GO:0016627,GO:0016636,GO:0018130,GO:0019438,GO:0033013,GO:0033014,GO:0034641,GO:0043167,GO:0043169,GO:0044237,GO:0044249,GO:0044271,GO:0046483,GO:0046872,GO:0046914,GO:0050620,GO:0050897,GO:0051186,GO:0051188,GO:0051202,GO:0055114,GO:0071704,GO:1901360,GO:1901362,GO:1901564,GO:1901566,GO:1901576</t>
  </si>
  <si>
    <t>GO:0001522,GO:0003674,GO:0003676,GO:0003723,GO:0003824,GO:0005488,GO:0006139,GO:0006396,GO:0006399,GO:0006400,GO:0006725,GO:0006807,GO:0008033,GO:0008150,GO:0008152,GO:0009451,GO:0009982,GO:0009987,GO:0010467,GO:0016070,GO:0016071,GO:0016556,GO:0016853,GO:0016866,GO:0034470,GO:0034641,GO:0034660,GO:0043170,GO:0043412,GO:0044237,GO:0044238,GO:0046483,GO:0071704,GO:0090304,GO:0097159,GO:1901360,GO:1901363,GO:1990481</t>
  </si>
  <si>
    <t>GO:0003674,GO:0005488,GO:0005515,GO:0006464,GO:0006468,GO:0006793,GO:0006796,GO:0006807,GO:0007623,GO:0008150,GO:0008152,GO:0009605,GO:0009649,GO:0009892,GO:0009987,GO:0010563,GO:0010605,GO:0016310,GO:0019220,GO:0019222,GO:0019538,GO:0031323,GO:0031324,GO:0031399,GO:0031400,GO:0032268,GO:0032269,GO:0035303,GO:0035304,GO:0035305,GO:0035308,GO:0036211,GO:0042752,GO:0042753,GO:0042802,GO:0043170,GO:0043412,GO:0044237,GO:0044238,GO:0044260,GO:0044267,GO:0045936,GO:0048511,GO:0048518,GO:0048519,GO:0048523,GO:0050789,GO:0050794,GO:0050896,GO:0051171,GO:0051172,GO:0051174,GO:0051246,GO:0051248,GO:0060255,GO:0065007,GO:0071704,GO:0080090,GO:1901564</t>
  </si>
  <si>
    <t>GO:0003674,GO:0005488,GO:0005515,GO:0005575,GO:0005622,GO:0005623,GO:0005737,GO:0005886,GO:0007623,GO:0008150,GO:0009605,GO:0009649,GO:0009892,GO:0010563,GO:0016020,GO:0019220,GO:0019222,GO:0031323,GO:0031324,GO:0042325,GO:0042326,GO:0042752,GO:0042802,GO:0044424,GO:0044464,GO:0045936,GO:0048511,GO:0048519,GO:0048523,GO:0050789,GO:0050794,GO:0050896,GO:0051174,GO:0065007,GO:0071944</t>
  </si>
  <si>
    <t>GO:0000166,GO:0000287,GO:0003674,GO:0003676,GO:0003677,GO:0003824,GO:0004672,GO:0004674,GO:0005488,GO:0005515,GO:0005524,GO:0006139,GO:0006351,GO:0006355,GO:0006464,GO:0006468,GO:0006725,GO:0006793,GO:0006796,GO:0006807,GO:0007623,GO:0008144,GO:0008150,GO:0008152,GO:0009058,GO:0009059,GO:0009605,GO:0009649,GO:0009889,GO:0009966,GO:0009987,GO:0010467,GO:0010468,GO:0010556,GO:0010646,GO:0016070,GO:0016301,GO:0016310,GO:0016740,GO:0016772,GO:0016773,GO:0017076,GO:0018130,GO:0019219,GO:0019222,GO:0019438,GO:0019538,GO:0023051,GO:0030554,GO:0031323,GO:0031326,GO:0032553,GO:0032555,GO:0032559,GO:0032774,GO:0034641,GO:0034645,GO:0034654,GO:0035639,GO:0036094,GO:0036211,GO:0042752,GO:0042754,GO:0042802,GO:0043167,GO:0043168,GO:0043169,GO:0043170,GO:0043412,GO:0044237,GO:0044238,GO:0044249,GO:0044260,GO:0044267,GO:0044271,GO:0046483,GO:0046777,GO:0046872,GO:0048511,GO:0048519,GO:0048583,GO:0050789,GO:0050794,GO:0050896,GO:0051171,GO:0051252,GO:0060255,GO:0065007,GO:0070297,GO:0071704,GO:0080090,GO:0090304,GO:0097159,GO:0097367,GO:0097659,GO:0140096,GO:1901265,GO:1901360,GO:1901362,GO:1901363,GO:1901564,GO:1901576,GO:1902531,GO:1903506,GO:2000112,GO:2001141</t>
  </si>
  <si>
    <t>GO:0003674,GO:0003824,GO:0004601,GO:0004602,GO:0006950,GO:0006979,GO:0008150,GO:0008152,GO:0009636,GO:0009987,GO:0016209,GO:0016491,GO:0016684,GO:0042221,GO:0050896,GO:0051716,GO:0055114,GO:0070887,GO:0097237,GO:0098754,GO:0098869,GO:1990748</t>
  </si>
  <si>
    <t>GO:0003674,GO:0003676,GO:0003677,GO:0005488,GO:0006139,GO:0006259,GO:0006310,GO:0006351,GO:0006355,GO:0006725,GO:0006807,GO:0008150,GO:0008152,GO:0009058,GO:0009059,GO:0009889,GO:0009987,GO:0010467,GO:0010468,GO:0010556,GO:0015074,GO:0016070,GO:0018130,GO:0019219,GO:0019222,GO:0019438,GO:0031323,GO:0031326,GO:0032774,GO:0034641,GO:0034645,GO:0034654,GO:0043170,GO:0044237,GO:0044238,GO:0044249,GO:0044260,GO:0044271,GO:0046483,GO:0050789,GO:0050794,GO:0051171,GO:0051252,GO:0060255,GO:0065007,GO:0071704,GO:0080090,GO:0090304,GO:0097159,GO:0097659,GO:1901360,GO:1901362,GO:1901363,GO:1901576,GO:1903506,GO:2000112,GO:2001141</t>
  </si>
  <si>
    <t>GO:0001510,GO:0003674,GO:0003676,GO:0003723,GO:0003824,GO:0005488,GO:0006139,GO:0006396,GO:0006725,GO:0006807,GO:0008150,GO:0008152,GO:0008168,GO:0008173,GO:0009451,GO:0009987,GO:0010467,GO:0016070,GO:0016740,GO:0016741,GO:0032259,GO:0034641,GO:0043170,GO:0043412,GO:0043414,GO:0044237,GO:0044238,GO:0044260,GO:0046483,GO:0071704,GO:0090304,GO:0097159,GO:0140098,GO:1901360,GO:1901363</t>
  </si>
  <si>
    <t>GO:0000166,GO:0003674,GO:0003824,GO:0004148,GO:0005488,GO:0005575,GO:0005623,GO:0005886,GO:0005975,GO:0006082,GO:0006090,GO:0006091,GO:0006096,GO:0006139,GO:0006163,GO:0006164,GO:0006165,GO:0006725,GO:0006732,GO:0006733,GO:0006753,GO:0006754,GO:0006757,GO:0006793,GO:0006796,GO:0006807,GO:0008150,GO:0008152,GO:0009055,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0016020,GO:0016052,GO:0016053,GO:0016310,GO:0016491,GO:0016651,GO:0016667,GO:0016668,GO:0017144,GO:0018130,GO:0019359,GO:0019362,GO:0019363,GO:0019438,GO:0019439,GO:0019637,GO:0019693,GO:0019725,GO:0019752,GO:0022900,GO:0032787,GO:0034404,GO:0034641,GO:0034654,GO:0034655,GO:0036094,GO:0042592,GO:0042866,GO:0043167,GO:0043168,GO:0043436,GO:0044237,GO:0044238,GO:0044248,GO:0044249,GO:0044270,GO:0044271,GO:0044281,GO:0044283,GO:0044464,GO:0045454,GO:0046031,GO:0046034,GO:0046390,GO:0046394,GO:0046434,GO:0046483,GO:0046496,GO:0046700,GO:0046939,GO:0048037,GO:0050660,GO:0050662,GO:0050789,GO:0050794,GO:0051186,GO:0051188,GO:0055086,GO:0055114,GO:0065007,GO:0065008,GO:0071704,GO:0071944,GO:0072330,GO:0072521,GO:0072522,GO:0072524,GO:0072525,GO:0090407,GO:0097159,GO:1901135,GO:1901137,GO:1901265,GO:1901292,GO:1901293,GO:1901360,GO:1901361,GO:1901362,GO:1901363,GO:1901564,GO:1901566,GO:1901575,GO:1901576</t>
  </si>
  <si>
    <t>GO:0000162,GO:0003674,GO:0003824,GO:0004425,GO:0006082,GO:0006520,GO:0006568,GO:0006576,GO:0006586,GO:0006725,GO:0006807,GO:0008150,GO:0008152,GO:0008652,GO:0009058,GO:0009072,GO:0009073,GO:0009308,GO:0009309,GO:0009987,GO:0016053,GO:0016829,GO:0016830,GO:0016831,GO:0018130,GO:0019438,GO:0019752,GO:0034641,GO:0042401,GO:0042430,GO:0042435,GO:0043436,GO:0044106,GO:0044237,GO:0044238,GO:0044249,GO:0044271,GO:0044281,GO:0044283,GO:0046219,GO:0046394,GO:0046483,GO:0071704,GO:1901360,GO:1901362,GO:1901564,GO:1901566,GO:1901576,GO:1901605,GO:1901607</t>
  </si>
  <si>
    <t>GO:0003674,GO:0003824,GO:0005575,GO:0005622,GO:0005623,GO:0005737,GO:0005829,GO:0006725,GO:0006766,GO:0006767,GO:0006807,GO:0008150,GO:0008152,GO:0008614,GO:0008615,GO:0009058,GO:0009110,GO:0009987,GO:0016740,GO:0016769,GO:0017144,GO:0018130,GO:0019438,GO:0033856,GO:0034641,GO:0042364,GO:0042816,GO:0042819,GO:0044237,GO:0044249,GO:0044271,GO:0044281,GO:0044283,GO:0044424,GO:0044444,GO:0044464,GO:0046483,GO:0051186,GO:0051188,GO:0071704,GO:0072524,GO:0072525,GO:1901360,GO:1901362,GO:1901564,GO:1901566,GO:1901576,GO:1901615,GO:1901617</t>
  </si>
  <si>
    <t>GO:0000166,GO:0003674,GO:0003824,GO:0004385,GO:0005488,GO:0005524,GO:0005575,GO:0005622,GO:0005623,GO:0005737,GO:0005829,GO:0006139,GO:0006163,GO:0006725,GO:0006753,GO:0006793,GO:0006796,GO:0006807,GO:0008144,GO:0008150,GO:0008152,GO:0009058,GO:0009116,GO:0009117,GO:0009119,GO:0009123,GO:0009126,GO:0009132,GO:0009135,GO:0009150,GO:0009161,GO:0009165,GO:0009167,GO:0009179,GO:0009185,GO:0009259,GO:0009987,GO:0016301,GO:0016310,GO:0016740,GO:0016772,GO:0016776,GO:0017076,GO:0018130,GO:0019205,GO:0019438,GO:0019637,GO:0019693,GO:0030554,GO:0032553,GO:0032555,GO:0032559,GO:0034641,GO:0034654,GO:0035639,GO:0036094,GO:0042278,GO:0043167,GO:0043168,GO:0044237,GO:0044238,GO:0044249,GO:0044271,GO:0044281,GO:0044424,GO:0044444,GO:0044464,GO:0046037,GO:0046128,GO:0046483,GO:0046710,GO:0046940,GO:0050145,GO:0055086,GO:0071704,GO:0072521,GO:0090407,GO:0097159,GO:0097367,GO:1901068,GO:1901135,GO:1901265,GO:1901293,GO:1901360,GO:1901362,GO:1901363,GO:1901564,GO:1901576,GO:1901657</t>
  </si>
  <si>
    <t>GO:0003674,GO:0003824,GO:0004177,GO:0005488,GO:0005575,GO:0005622,GO:0005623,GO:0005737,GO:0006508,GO:0006807,GO:0008150,GO:0008152,GO:0008233,GO:0008235,GO:0008237,GO:0008238,GO:0016787,GO:0019538,GO:0030145,GO:0043167,GO:0043169,GO:0043170,GO:0044238,GO:0044424,GO:0044464,GO:0046872,GO:0046914,GO:0070011,GO:0071704,GO:0140096,GO:1901564</t>
  </si>
  <si>
    <t>GO:0000166,GO:0001882,GO:0001883,GO:0003674,GO:0003824,GO:0005488,GO:0005525,GO:0005575,GO:0005622,GO:0005623,GO:0005737,GO:0006732,GO:0006777,GO:0006793,GO:0006796,GO:0006807,GO:0008150,GO:0008152,GO:0009058,GO:0009108,GO:0009987,GO:0016740,GO:0016772,GO:0016779,GO:0017076,GO:0018130,GO:0019001,GO:0019538,GO:0019637,GO:0019720,GO:0032549,GO:0032550,GO:0032553,GO:0032555,GO:0032561,GO:0035639,GO:0036094,GO:0043167,GO:0043168,GO:0043169,GO:0043170,GO:0043545,GO:0044237,GO:0044238,GO:0044249,GO:0044260,GO:0044267,GO:0044424,GO:0044464,GO:0046483,GO:0046872,GO:0051186,GO:0051188,GO:0051189,GO:0061603,GO:0070568,GO:0071704,GO:0090407,GO:0097159,GO:0097367,GO:1901265,GO:1901360,GO:1901362,GO:1901363,GO:1901564,GO:1901566,GO:1901576</t>
  </si>
  <si>
    <t>GO:0003674,GO:0003824,GO:0003954,GO:0005488,GO:0005575,GO:0005622,GO:0005623,GO:0005886,GO:0006091,GO:0008137,GO:0008150,GO:0008152,GO:0009579,GO:0009987,GO:0015980,GO:0016020,GO:0016491,GO:0016651,GO:0016655,GO:0034357,GO:0042651,GO:0044237,GO:0044424,GO:0044436,GO:0044464,GO:0045333,GO:0048037,GO:0048038,GO:0050136,GO:0055114,GO:0071944</t>
  </si>
  <si>
    <t>GO:0003674,GO:0003824,GO:0003954,GO:0005488,GO:0005575,GO:0005622,GO:0005623,GO:0005886,GO:0008137,GO:0008150,GO:0008152,GO:0009579,GO:0016020,GO:0016021,GO:0016491,GO:0016651,GO:0016655,GO:0030964,GO:0031224,GO:0032991,GO:0034357,GO:0042651,GO:0044424,GO:0044425,GO:0044436,GO:0044464,GO:0048037,GO:0048038,GO:0050136,GO:0055114,GO:0071944,GO:0098796,GO:1902494</t>
  </si>
  <si>
    <t>GO:0003674,GO:0005488,GO:0005506,GO:0008150,GO:0008152,GO:0043167,GO:0043169,GO:0046872,GO:0046914,GO:0055114</t>
  </si>
  <si>
    <t>GO:0003674,GO:0005488,GO:0005575,GO:0005622,GO:0005623,GO:0005737,GO:0005886,GO:0006091,GO:0008150,GO:0008152,GO:0009521,GO:0009523,GO:0009539,GO:0009579,GO:0009767,GO:0009987,GO:0015979,GO:0016020,GO:0016021,GO:0019684,GO:0020037,GO:0022900,GO:0030075,GO:0030096,GO:0031224,GO:0032991,GO:0034357,GO:0042651,GO:0043167,GO:0043169,GO:0043226,GO:0043228,GO:0043229,GO:0043232,GO:0044237,GO:0044422,GO:0044424,GO:0044425,GO:0044436,GO:0044444,GO:0044459,GO:0044464,GO:0046872,GO:0046906,GO:0048037,GO:0055114,GO:0071944,GO:0097159,GO:0098796,GO:0098797,GO:1901363</t>
  </si>
  <si>
    <t>GO:0003674,GO:0005488,GO:0005515,GO:0005575,GO:0005622,GO:0005623,GO:0005737,GO:0005886,GO:0006091,GO:0008150,GO:0008152,GO:0009521,GO:0009523,GO:0009539,GO:0009579,GO:0009767,GO:0009987,GO:0015979,GO:0016020,GO:0016021,GO:0019684,GO:0020037,GO:0022900,GO:0030075,GO:0030096,GO:0031224,GO:0032991,GO:0034357,GO:0042651,GO:0042802,GO:0043167,GO:0043169,GO:0043226,GO:0043228,GO:0043229,GO:0043232,GO:0044237,GO:0044422,GO:0044424,GO:0044425,GO:0044436,GO:0044444,GO:0044459,GO:0044464,GO:0046872,GO:0046906,GO:0048037,GO:0055114,GO:0071944,GO:0097159,GO:0098796,GO:0098797,GO:1901363</t>
  </si>
  <si>
    <t>GO:0003674,GO:0003824,GO:0005575,GO:0005623,GO:0005886,GO:0006807,GO:0008150,GO:0008152,GO:0009058,GO:0009059,GO:0009987,GO:0016020,GO:0016021,GO:0016410,GO:0016740,GO:0016746,GO:0016747,GO:0019538,GO:0031224,GO:0034645,GO:0042157,GO:0042158,GO:0043170,GO:0044237,GO:0044238,GO:0044249,GO:0044260,GO:0044425,GO:0044464,GO:0071704,GO:0071944,GO:1901564,GO:1901566,GO:1901576</t>
  </si>
  <si>
    <t>GO:0003674,GO:0003824,GO:0005488,GO:0006081,GO:0006082,GO:0006090,GO:0006629,GO:0006644,GO:0006720,GO:0006721,GO:0006793,GO:0006796,GO:0008150,GO:0008152,GO:0008299,GO:0008610,GO:0008654,GO:0008685,GO:0009058,GO:0009240,GO:0009987,GO:0016114,GO:0016829,GO:0016849,GO:0019288,GO:0019637,GO:0019682,GO:0019752,GO:0032787,GO:0043167,GO:0043169,GO:0043436,GO:0044237,GO:0044238,GO:0044249,GO:0044255,GO:0044281,GO:0046490,GO:0046872,GO:0071704,GO:0090407,GO:1901135,GO:1901576</t>
  </si>
  <si>
    <t>GO:0000166,GO:0003674,GO:0003824,GO:0004127,GO:0004592,GO:0005488,GO:0005524,GO:0005575,GO:0005622,GO:0005623,GO:0005737,GO:0005829,GO:0006082,GO:0006139,GO:0006520,GO:0006573,GO:0006575,GO:0006725,GO:0006732,GO:0006753,GO:0006766,GO:0006767,GO:0006793,GO:0006796,GO:0006807,GO:0008144,GO:0008150,GO:0008152,GO:0009058,GO:0009081,GO:0009108,GO:0009110,GO:0009117,GO:0009123,GO:0009165,GO:0009987,GO:0015939,GO:0015940,GO:0016053,GO:0016301,GO:0016310,GO:0016740,GO:0016772,GO:0016776,GO:0016874,GO:0016879,GO:0016881,GO:0017076,GO:0018130,GO:0019205,GO:0019438,GO:0019637,GO:0019752,GO:0030554,GO:0032553,GO:0032555,GO:0032559,GO:0032787,GO:0033317,GO:0034641,GO:0034654,GO:0035639,GO:0036094,GO:0042364,GO:0042398,GO:0043167,GO:0043168,GO:0043436,GO:0043603,GO:0043604,GO:0044237,GO:0044238,GO:0044249,GO:0044271,GO:0044281,GO:0044283,GO:0044424,GO:0044444,GO:0044464,GO:0046394,GO:0046483,GO:0046939,GO:0046940,GO:0050145,GO:0051186,GO:0051188,GO:0055086,GO:0071704,GO:0072330,GO:0090407,GO:0097159,GO:0097367,GO:1901265,GO:1901293,GO:1901360,GO:1901362,GO:1901363,GO:1901564,GO:1901566,GO:1901576,GO:1901605</t>
  </si>
  <si>
    <t>GO:0003674,GO:0003824,GO:0005488,GO:0005575,GO:0005623,GO:0006091,GO:0008150,GO:0008152,GO:0009055,GO:0009987,GO:0015035,GO:0015036,GO:0016491,GO:0016667,GO:0019725,GO:0022900,GO:0042592,GO:0043167,GO:0043169,GO:0044237,GO:0045454,GO:0046872,GO:0048037,GO:0050789,GO:0050794,GO:0051536,GO:0051537,GO:0051540,GO:0055114,GO:0065007,GO:0065008</t>
  </si>
  <si>
    <t>GO:0000166,GO:0003674,GO:0003824,GO:0004812,GO:0004825,GO:0005488,GO:0005524,GO:0005575,GO:0005622,GO:0005623,GO:0005737,GO:0006082,GO:0006139,GO:0006399,GO:0006412,GO:0006418,GO:0006431,GO:0006518,GO:0006520,GO:0006725,GO:0006807,GO:0008144,GO:0008150,GO:0008152,GO:0009058,GO:0009059,GO:0009987,GO:0010467,GO:0016070,GO:0016874,GO:0016875,GO:0017076,GO:0019538,GO:0019752,GO:0030554,GO:0032553,GO:0032555,GO:0032559,GO:0034641,GO:0034645,GO:0034660,GO:0035639,GO:0036094,GO:0043038,GO:0043039,GO:0043043,GO:0043167,GO:0043168,GO:0043169,GO:0043170,GO:0043436,GO:0043603,GO:0043604,GO:0044237,GO:0044238,GO:0044249,GO:0044260,GO:0044267,GO:0044271,GO:0044281,GO:0044424,GO:0044464,GO:0046483,GO:0046872,GO:0071704,GO:0090304,GO:0097159,GO:0097367,GO:0140098,GO:0140101,GO:1901265,GO:1901360,GO:1901363,GO:1901564,GO:1901566,GO:1901576</t>
  </si>
  <si>
    <t>GO:0000166,GO:0003674,GO:0003824,GO:0005488,GO:0005524,GO:0005575,GO:0005622,GO:0005623,GO:0005737,GO:0006139,GO:0006396,GO:0006399,GO:0006725,GO:0006807,GO:0008033,GO:0008144,GO:0008150,GO:0008152,GO:0009987,GO:0010467,GO:0016070,GO:0016874,GO:0016879,GO:0017076,GO:0030554,GO:0032553,GO:0032555,GO:0032559,GO:0034470,GO:0034641,GO:0034660,GO:0035639,GO:0036094,GO:0043167,GO:0043168,GO:0043170,GO:0044237,GO:0044238,GO:0044424,GO:0044464,GO:0046483,GO:0071704,GO:0090304,GO:0097159,GO:0097367,GO:1901265,GO:1901360,GO:1901363</t>
  </si>
  <si>
    <t>GO:0003674,GO:0003824,GO:0008150,GO:0008152,GO:0009987,GO:0015979,GO:0016491,GO:0044237,GO:0055114</t>
  </si>
  <si>
    <t>GO:0000175,GO:0000178,GO:0000932,GO:0003674,GO:0003824,GO:0004518,GO:0004527,GO:0004532,GO:0004540,GO:0005575,GO:0005622,GO:0005623,GO:0005737,GO:0006139,GO:0006364,GO:0006396,GO:0006401,GO:0006725,GO:0006807,GO:0008150,GO:0008152,GO:0008408,GO:0009056,GO:0009057,GO:0009987,GO:0010467,GO:0016070,GO:0016072,GO:0016787,GO:0016788,GO:0016796,GO:0016896,GO:0019439,GO:0022613,GO:0032991,GO:0034470,GO:0034641,GO:0034655,GO:0034660,GO:0035770,GO:0036464,GO:0042254,GO:0043170,GO:0043226,GO:0043228,GO:0043229,GO:0043232,GO:0044085,GO:0044237,GO:0044238,GO:0044248,GO:0044260,GO:0044265,GO:0044270,GO:0044424,GO:0044444,GO:0044464,GO:0046483,GO:0046700,GO:0071704,GO:0071840,GO:0090304,GO:0090305,GO:0090501,GO:0090503,GO:0140098,GO:1901360,GO:1901361,GO:1901575,GO:1902494,GO:1905354,GO:1990904</t>
  </si>
  <si>
    <t>GO:0000166,GO:0003674,GO:0003824,GO:0004618,GO:0005488,GO:0005524,GO:0005575,GO:0005622,GO:0005623,GO:0005737,GO:0005975,GO:0006082,GO:0006090,GO:0006091,GO:0006096,GO:0006139,GO:0006163,GO:0006164,GO:0006165,GO:0006725,GO:0006732,GO:0006733,GO:0006753,GO:0006754,GO:0006757,GO:0006793,GO:0006796,GO:0006807,GO:0008144,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0016052,GO:0016053,GO:0016301,GO:0016310,GO:0016740,GO:0016772,GO:0016774,GO:0017076,GO:0017144,GO:0018130,GO:0019359,GO:0019362,GO:0019363,GO:0019438,GO:0019439,GO:0019637,GO:0019693,GO:0019752,GO:0030554,GO:0032553,GO:0032555,GO:0032559,GO:0032787,GO:0034404,GO:0034641,GO:0034654,GO:0034655,GO:0035639,GO:0036094,GO:0042866,GO:0043167,GO:0043168,GO:0043436,GO:0044237,GO:0044238,GO:0044248,GO:0044249,GO:0044270,GO:0044271,GO:0044281,GO:0044283,GO:0044424,GO:0044464,GO:0046031,GO:0046034,GO:0046390,GO:0046394,GO:0046434,GO:0046483,GO:0046496,GO:0046700,GO:0046939,GO:0051186,GO:0051188,GO:0055086,GO:0071704,GO:0072330,GO:0072521,GO:0072522,GO:0072524,GO:0072525,GO:0090407,GO:0097159,GO:0097367,GO:1901135,GO:1901137,GO:1901265,GO:1901292,GO:1901293,GO:1901360,GO:1901361,GO:1901362,GO:1901363,GO:1901564,GO:1901566,GO:1901575,GO:1901576</t>
  </si>
  <si>
    <t>GO:0006950,GO:0008150,GO:0050896</t>
  </si>
  <si>
    <t>GO:0000154,GO:0000455,GO:0001522,GO:0003674,GO:0003676,GO:0003723,GO:0003824,GO:0005488,GO:0005575,GO:0005622,GO:0005623,GO:0005737,GO:0005829,GO:0006139,GO:0006364,GO:0006396,GO:0006725,GO:0006807,GO:0008150,GO:0008152,GO:0009451,GO:0009982,GO:0009987,GO:0010467,GO:0016070,GO:0016072,GO:0016853,GO:0016866,GO:0022613,GO:0031118,GO:0034470,GO:0034641,GO:0034660,GO:0042254,GO:0043170,GO:0043412,GO:0044085,GO:0044237,GO:0044238,GO:0044424,GO:0044444,GO:0044464,GO:0046483,GO:0071704,GO:0071840,GO:0090304,GO:0097159,GO:1901360,GO:1901363</t>
  </si>
  <si>
    <t>GO:0003674,GO:0003676,GO:0003677,GO:0005488,GO:0005575,GO:0005622,GO:0005623,GO:0005737,GO:0005829,GO:0006323,GO:0006996,GO:0008150,GO:0009889,GO:0009987,GO:0010556,GO:0016043,GO:0019219,GO:0019222,GO:0030261,GO:0031323,GO:0031326,GO:0044424,GO:0044444,GO:0044464,GO:0050789,GO:0050794,GO:0051171,GO:0051252,GO:0051276,GO:0060255,GO:0065007,GO:0071103,GO:0071840,GO:0080090,GO:0097159,GO:1901363,GO:1903506,GO:2001141</t>
  </si>
  <si>
    <t>GO:0000166,GO:0003674,GO:0003824,GO:0005488,GO:0005524,GO:0008144,GO:0016787,GO:0017076,GO:0030554,GO:0032553,GO:0032555,GO:0032559,GO:0035639,GO:0036094,GO:0043167,GO:0043168,GO:0043169,GO:0046872,GO:0048037,GO:0051536,GO:0051540,GO:0097159,GO:0097367,GO:1901265,GO:1901363</t>
  </si>
  <si>
    <t>GO:0000166,GO:0003674,GO:0003676,GO:0003677,GO:0003688,GO:0003690,GO:0005488,GO:0005524,GO:0005575,GO:0005622,GO:0005623,GO:0005737,GO:0005886,GO:0006139,GO:0006259,GO:0006260,GO:0006261,GO:0006270,GO:0006275,GO:0006725,GO:0006807,GO:0008144,GO:0008150,GO:0008152,GO:0009058,GO:0009059,GO:0009889,GO:0009987,GO:0010556,GO:0016020,GO:0017076,GO:0019219,GO:0019222,GO:0030554,GO:0031323,GO:0031326,GO:0032553,GO:0032555,GO:0032559,GO:0034641,GO:0034645,GO:0035639,GO:0036094,GO:0043167,GO:0043168,GO:0043170,GO:0043565,GO:0044237,GO:0044238,GO:0044249,GO:0044260,GO:0044424,GO:0044464,GO:0046483,GO:0050789,GO:0050794,GO:0051052,GO:0051171,GO:0060255,GO:0065007,GO:0071704,GO:0071944,GO:0080090,GO:0090304,GO:0097159,GO:0097367,GO:1901265,GO:1901360,GO:1901363,GO:1901576,GO:1990837,GO:2000112</t>
  </si>
  <si>
    <t>GO:0003674,GO:0003824,GO:0006732,GO:0006766,GO:0008150,GO:0008152,GO:0008168,GO:0008169,GO:0008171,GO:0009058,GO:0009108,GO:0009110,GO:0009987,GO:0016740,GO:0016741,GO:0032259,GO:0042180,GO:0042181,GO:0042372,GO:0042374,GO:0044237,GO:0044249,GO:0044281,GO:0044283,GO:0051186,GO:0051188,GO:0052624,GO:0071704,GO:1901576,GO:1901661,GO:1901663</t>
  </si>
  <si>
    <t>GO:0005575,GO:0005622,GO:0005623,GO:0005886,GO:0009579,GO:0016020,GO:0016021,GO:0031224,GO:0034357,GO:0042651,GO:0044424,GO:0044425,GO:0044436,GO:0044464,GO:0071944</t>
  </si>
  <si>
    <t>GO:0003674,GO:0003824,GO:0005488,GO:0005575,GO:0005622,GO:0005623,GO:0005737,GO:0005829,GO:0006725,GO:0006732,GO:0006766,GO:0006767,GO:0006772,GO:0006790,GO:0006793,GO:0006796,GO:0006807,GO:0008150,GO:0008152,GO:0009058,GO:0009108,GO:0009110,GO:0009228,GO:0009229,GO:0009987,GO:0016829,GO:0016830,GO:0017144,GO:0018130,GO:0019438,GO:0019637,GO:0034641,GO:0042357,GO:0042364,GO:0042723,GO:0042724,GO:0043167,GO:0043169,GO:0044237,GO:0044249,GO:0044271,GO:0044272,GO:0044281,GO:0044283,GO:0044424,GO:0044444,GO:0044464,GO:0046483,GO:0046872,GO:0048037,GO:0051186,GO:0051188,GO:0051536,GO:0051539,GO:0051540,GO:0071704,GO:0072527,GO:0072528,GO:0090407,GO:1901360,GO:1901362,GO:1901564,GO:1901566,GO:1901576</t>
  </si>
  <si>
    <t>GO:0000166,GO:0000270,GO:0003674,GO:0003824,GO:0005488,GO:0005524,GO:0005975,GO:0006022,GO:0006040,GO:0006082,GO:0006793,GO:0006796,GO:0006807,GO:0008144,GO:0008150,GO:0008152,GO:0009056,GO:0009254,GO:0009987,GO:0016054,GO:0016301,GO:0016310,GO:0016740,GO:0016772,GO:0016773,GO:0017076,GO:0019752,GO:0030203,GO:0030554,GO:0032553,GO:0032555,GO:0032559,GO:0032787,GO:0035639,GO:0036094,GO:0043167,GO:0043168,GO:0043170,GO:0043436,GO:0044237,GO:0044238,GO:0044248,GO:0044281,GO:0044282,GO:0046395,GO:0071704,GO:0072329,GO:0097159,GO:0097174,GO:0097175,GO:0097367,GO:1901135,GO:1901136,GO:1901265,GO:1901363,GO:1901564,GO:1901575</t>
  </si>
  <si>
    <t>GO:0000166,GO:0003674,GO:0005488,GO:0005524,GO:0005575,GO:0005622,GO:0005623,GO:0005737,GO:0006457,GO:0006807,GO:0006950,GO:0008144,GO:0008150,GO:0008152,GO:0009266,GO:0009408,GO:0009628,GO:0009987,GO:0017076,GO:0019538,GO:0030554,GO:0032553,GO:0032555,GO:0032559,GO:0035639,GO:0036094,GO:0042026,GO:0043167,GO:0043168,GO:0043170,GO:0044238,GO:0044424,GO:0044464,GO:0050896,GO:0071704,GO:0097159,GO:0097367,GO:1901265,GO:1901363,GO:1901564</t>
  </si>
  <si>
    <t>GO:0003674,GO:0003824,GO:0005488,GO:0005507,GO:0005575,GO:0005622,GO:0005623,GO:0006091,GO:0008150,GO:0008152,GO:0009055,GO:0009579,GO:0009987,GO:0016020,GO:0016491,GO:0022900,GO:0034357,GO:0042651,GO:0043167,GO:0043169,GO:0044237,GO:0044424,GO:0044436,GO:0044464,GO:0046872,GO:0046914,GO:0055114</t>
  </si>
  <si>
    <t>GO:0003674,GO:0003824,GO:0004853,GO:0005575,GO:0005622,GO:0005623,GO:0005737,GO:0005829,GO:0006725,GO:0006778,GO:0006779,GO:0006782,GO:0006783,GO:0006807,GO:0008150,GO:0008152,GO:0009058,GO:0009987,GO:0016829,GO:0016830,GO:0016831,GO:0018130,GO:0019438,GO:0033013,GO:0033014,GO:0034641,GO:0042168,GO:0042440,GO:0044237,GO:0044249,GO:0044271,GO:0044424,GO:0044444,GO:0044464,GO:0046148,GO:0046483,GO:0046501,GO:0051186,GO:0051188,GO:0071704,GO:1901360,GO:1901362,GO:1901564,GO:1901566,GO:1901576</t>
  </si>
  <si>
    <t>GO:0000271,GO:0003674,GO:0003824,GO:0003844,GO:0004553,GO:0005488,GO:0005975,GO:0005976,GO:0005977,GO:0005978,GO:0006073,GO:0006091,GO:0006112,GO:0008150,GO:0008152,GO:0009058,GO:0009059,GO:0009250,GO:0009987,GO:0015980,GO:0016051,GO:0016740,GO:0016757,GO:0016758,GO:0016787,GO:0016798,GO:0033692,GO:0034637,GO:0034645,GO:0043167,GO:0043169,GO:0043170,GO:0044042,GO:0044237,GO:0044238,GO:0044249,GO:0044260,GO:0044262,GO:0044264,GO:0055114,GO:0071704,GO:0102752,GO:1901576</t>
  </si>
  <si>
    <t>GO:0000287,GO:0003674,GO:0003824,GO:0005488,GO:0005575,GO:0005975,GO:0006066,GO:0006071,GO:0006629,GO:0006643,GO:0008150,GO:0008152,GO:0008610,GO:0009058,GO:0009987,GO:0016020,GO:0016021,GO:0016740,GO:0016757,GO:0016758,GO:0019400,GO:0019751,GO:0031224,GO:0043167,GO:0043169,GO:0044237,GO:0044238,GO:0044249,GO:0044255,GO:0044262,GO:0044281,GO:0044425,GO:0046467,GO:0046872,GO:0071704,GO:1901576,GO:1901615</t>
  </si>
  <si>
    <t>GO:0000166,GO:0003674,GO:0003824,GO:0005215,GO:0005388,GO:0005488,GO:0005524,GO:0005575,GO:0005623,GO:0005886,GO:0006810,GO:0006811,GO:0006812,GO:0006816,GO:0008144,GO:0008150,GO:0008324,GO:0015075,GO:0015085,GO:0015318,GO:0015399,GO:0015405,GO:0015662,GO:0016020,GO:0016021,GO:0016462,GO:0016787,GO:0016817,GO:0016818,GO:0016887,GO:0017076,GO:0017111,GO:0019829,GO:0022804,GO:0022853,GO:0022857,GO:0022890,GO:0030001,GO:0030554,GO:0031224,GO:0032553,GO:0032555,GO:0032559,GO:0034220,GO:0035639,GO:0036094,GO:0042623,GO:0042625,GO:0042626,GO:0043167,GO:0043168,GO:0043169,GO:0043492,GO:0044425,GO:0044464,GO:0046872,GO:0046873,GO:0051179,GO:0051234,GO:0055085,GO:0070588,GO:0070838,GO:0071944,GO:0072511,GO:0090662,GO:0097159,GO:0097367,GO:0098655,GO:0098660,GO:0098662,GO:0099131,GO:0099132,GO:1901265,GO:1901363</t>
  </si>
  <si>
    <t>GO:0000166,GO:0003674,GO:0003676,GO:0003677,GO:0003678,GO:0003724,GO:0003824,GO:0004003,GO:0004004,GO:0004386,GO:0005488,GO:0005524,GO:0005575,GO:0005622,GO:0005623,GO:0005737,GO:0006139,GO:0006259,GO:0006281,GO:0006310,GO:0006725,GO:0006807,GO:0006950,GO:0006974,GO:0006996,GO:0008026,GO:0008094,GO:0008144,GO:0008150,GO:0008152,GO:0008186,GO:0009987,GO:0010501,GO:0016043,GO:0016070,GO:0016462,GO:0016787,GO:0016817,GO:0016818,GO:0016887,GO:0017076,GO:0017111,GO:0030554,GO:0032392,GO:0032508,GO:0032553,GO:0032555,GO:0032559,GO:0033554,GO:0034641,GO:0035639,GO:0036094,GO:0042623,GO:0043167,GO:0043168,GO:0043170,GO:0044237,GO:0044238,GO:0044260,GO:0044424,GO:0044464,GO:0046483,GO:0050896,GO:0051276,GO:0051716,GO:0070035,GO:0071103,GO:0071704,GO:0071840,GO:0090304,GO:0097159,GO:0097367,GO:0140097,GO:0140098,GO:1901265,GO:1901360,GO:1901363</t>
  </si>
  <si>
    <t>GO:0000049,GO:0003674,GO:0003676,GO:0003723,GO:0003824,GO:0005488,GO:0006139,GO:0006364,GO:0006396,GO:0006399,GO:0006725,GO:0006807,GO:0008033,GO:0008150,GO:0008152,GO:0009022,GO:0009987,GO:0010467,GO:0016070,GO:0016072,GO:0016740,GO:0016772,GO:0016779,GO:0022613,GO:0034470,GO:0034641,GO:0034660,GO:0042254,GO:0043170,GO:0044085,GO:0044237,GO:0044238,GO:0046483,GO:0071704,GO:0071840,GO:0090304,GO:0097159,GO:0140098,GO:0140101,GO:1901360,GO:1901363</t>
  </si>
  <si>
    <t>GO:0003674,GO:0003824,GO:0004789,GO:0005488,GO:0005575,GO:0005622,GO:0005623,GO:0005737,GO:0006725,GO:0006732,GO:0006766,GO:0006767,GO:0006772,GO:0006790,GO:0006793,GO:0006796,GO:0006807,GO:0008150,GO:0008152,GO:0009058,GO:0009108,GO:0009110,GO:0009228,GO:0009229,GO:0009987,GO:0016740,GO:0016765,GO:0017144,GO:0018130,GO:0019438,GO:0019637,GO:0034641,GO:0042357,GO:0042364,GO:0042723,GO:0042724,GO:0043167,GO:0043169,GO:0044237,GO:0044249,GO:0044271,GO:0044272,GO:0044281,GO:0044283,GO:0044424,GO:0044464,GO:0046483,GO:0046872,GO:0051186,GO:0051188,GO:0071704,GO:0072527,GO:0072528,GO:0090407,GO:1901360,GO:1901362,GO:1901564,GO:1901566,GO:1901576</t>
  </si>
  <si>
    <t>GO:0003674,GO:0003824,GO:0005575,GO:0005622,GO:0005623,GO:0009579,GO:0016020,GO:0016829,GO:0030076,GO:0030089,GO:0032991,GO:0034357,GO:0042651,GO:0044424,GO:0044425,GO:0044436,GO:0044464,GO:0098796</t>
  </si>
  <si>
    <t>GO:0000166,GO:0003674,GO:0003824,GO:0005488,GO:0005575,GO:0005623,GO:0005886,GO:0006066,GO:0006629,GO:0006720,GO:0006721,GO:0006766,GO:0006775,GO:0006793,GO:0006796,GO:0008150,GO:0008152,GO:0009058,GO:0009110,GO:0009987,GO:0010189,GO:0010276,GO:0016020,GO:0016021,GO:0016101,GO:0016301,GO:0016310,GO:0016740,GO:0016772,GO:0017144,GO:0018130,GO:0031224,GO:0033306,GO:0034308,GO:0036094,GO:0042360,GO:0042362,GO:0044237,GO:0044238,GO:0044249,GO:0044255,GO:0044281,GO:0044283,GO:0044425,GO:0044464,GO:0046483,GO:0071704,GO:0071944,GO:0097159,GO:1901265,GO:1901360,GO:1901362,GO:1901363,GO:1901576,GO:1901615,GO:1901617,GO:1903173</t>
  </si>
  <si>
    <t>GO:0003674,GO:0003824,GO:0005488,GO:0006082,GO:0006520,GO:0006525,GO:0006527,GO:0006576,GO:0006595,GO:0006596,GO:0006807,GO:0008150,GO:0008152,GO:0008216,GO:0008295,GO:0008792,GO:0009056,GO:0009058,GO:0009063,GO:0009064,GO:0009065,GO:0009308,GO:0009309,GO:0009987,GO:0016054,GO:0016829,GO:0016830,GO:0016831,GO:0019752,GO:0034641,GO:0042401,GO:0043167,GO:0043169,GO:0043436,GO:0044106,GO:0044237,GO:0044238,GO:0044248,GO:0044249,GO:0044271,GO:0044281,GO:0044282,GO:0046395,GO:0046872,GO:0071704,GO:0097164,GO:1901564,GO:1901565,GO:1901566,GO:1901575,GO:1901576,GO:1901605,GO:1901606</t>
  </si>
  <si>
    <t>GO:0000105,GO:0003674,GO:0003824,GO:0004400,GO:0005488,GO:0006082,GO:0006520,GO:0006547,GO:0006725,GO:0006807,GO:0008144,GO:0008150,GO:0008152,GO:0008483,GO:0008652,GO:0009058,GO:0009987,GO:0016053,GO:0016740,GO:0016769,GO:0018130,GO:0019438,GO:0019752,GO:0019842,GO:0030170,GO:0034641,GO:0036094,GO:0043167,GO:0043168,GO:0043436,GO:0044237,GO:0044238,GO:0044249,GO:0044281,GO:0044283,GO:0046394,GO:0046483,GO:0048037,GO:0050662,GO:0052803,GO:0070279,GO:0071704,GO:0097159,GO:1901360,GO:1901362,GO:1901363,GO:1901564,GO:1901566,GO:1901576,GO:1901605,GO:1901607</t>
  </si>
  <si>
    <t>GO:0003674,GO:0003824,GO:0004084,GO:0006082,GO:0006520,GO:0006549,GO:0006551,GO:0006573,GO:0006807,GO:0008150,GO:0008152,GO:0008483,GO:0008652,GO:0009058,GO:0009081,GO:0009082,GO:0009097,GO:0009098,GO:0009099,GO:0009987,GO:0016053,GO:0016740,GO:0016769,GO:0019752,GO:0043436,GO:0044237,GO:0044238,GO:0044249,GO:0044281,GO:0044283,GO:0046394,GO:0052654,GO:0052655,GO:0052656,GO:0071704,GO:1901564,GO:1901566,GO:1901576,GO:1901605,GO:1901607</t>
  </si>
  <si>
    <t>GO:0000287,GO:0003674,GO:0003824,GO:0005488,GO:0006732,GO:0006766,GO:0008150,GO:0008152,GO:0009058,GO:0009108,GO:0009110,GO:0009233,GO:0009234,GO:0009987,GO:0016829,GO:0016835,GO:0016836,GO:0042180,GO:0042181,GO:0042372,GO:0042374,GO:0043167,GO:0043169,GO:0044237,GO:0044249,GO:0044281,GO:0044283,GO:0046872,GO:0051186,GO:0051188,GO:0071704,GO:1901576,GO:1901661,GO:1901663</t>
  </si>
  <si>
    <t>GO:0003674,GO:0003824,GO:0004133,GO:0004134,GO:0005575,GO:0005622,GO:0005623,GO:0005737,GO:0005975,GO:0005976,GO:0005977,GO:0006073,GO:0006091,GO:0006112,GO:0008150,GO:0008152,GO:0009987,GO:0015980,GO:0016740,GO:0016757,GO:0016758,GO:0043170,GO:0044042,GO:0044237,GO:0044238,GO:0044260,GO:0044262,GO:0044264,GO:0044424,GO:0044464,GO:0055114,GO:0071704,GO:0102500</t>
  </si>
  <si>
    <t>GO:0003674,GO:0003676,GO:0003677,GO:0005488,GO:0005575,GO:0005622,GO:0005623,GO:0005737,GO:0005829,GO:0006139,GO:0006351,GO:0006355,GO:0006725,GO:0006807,GO:0008150,GO:0008152,GO:0009058,GO:0009059,GO:0009889,GO:0009987,GO:0010467,GO:0010468,GO:0010556,GO:0016070,GO:0018130,GO:0019219,GO:0019222,GO:0019438,GO:0031323,GO:0031326,GO:0032774,GO:0034641,GO:0034645,GO:0034654,GO:0043170,GO:0044237,GO:0044238,GO:0044249,GO:0044260,GO:0044271,GO:0044424,GO:0044444,GO:0044464,GO:0046483,GO:0050789,GO:0050794,GO:0051171,GO:0051252,GO:0060255,GO:0065007,GO:0071704,GO:0080090,GO:0090304,GO:0097159,GO:0097659,GO:1901360,GO:1901362,GO:1901363,GO:1901576,GO:1903506,GO:2000112,GO:2001141</t>
  </si>
  <si>
    <t>GO:0000160,GO:0003674,GO:0003676,GO:0003677,GO:0005488,GO:0005575,GO:0005622,GO:0005623,GO:0006139,GO:0006351,GO:0006355,GO:0006725,GO:0006807,GO:0006810,GO:0006811,GO:0006817,GO:0006820,GO:0007154,GO:0007165,GO:0008150,GO:0008152,GO:0009058,GO:0009059,GO:0009889,GO:0009987,GO:0010467,GO:0010468,GO:0010556,GO:0015698,GO:0016070,GO:0018130,GO:0019219,GO:0019222,GO:0019438,GO:0023052,GO:0031323,GO:0031326,GO:0032774,GO:0034641,GO:0034645,GO:0034654,GO:0035556,GO:0043170,GO:0044237,GO:0044238,GO:0044249,GO:0044260,GO:0044271,GO:0044464,GO:0046483,GO:0050789,GO:0050794,GO:0050896,GO:0051171,GO:0051179,GO:0051234,GO:0051252,GO:0051716,GO:0060255,GO:0065007,GO:0071704,GO:0080090,GO:0090304,GO:0097159,GO:0097659,GO:1901360,GO:1901362,GO:1901363,GO:1901576,GO:1903506,GO:2000112,GO:2001141</t>
  </si>
  <si>
    <t>GO:0000155,GO:0000160,GO:0000166,GO:0003674,GO:0003824,GO:0004672,GO:0004673,GO:0005488,GO:0005524,GO:0005575,GO:0005622,GO:0005623,GO:0005737,GO:0006355,GO:0006464,GO:0006468,GO:0006793,GO:0006796,GO:0006807,GO:0007154,GO:0007165,GO:0008144,GO:0008150,GO:0008152,GO:0009889,GO:0009987,GO:0010468,GO:0010556,GO:0016301,GO:0016310,GO:0016740,GO:0016772,GO:0016773,GO:0016775,GO:0017076,GO:0018106,GO:0018193,GO:0018202,GO:0019219,GO:0019222,GO:0019538,GO:0023014,GO:0023052,GO:0030554,GO:0031323,GO:0031326,GO:0032553,GO:0032555,GO:0032559,GO:0035556,GO:0035639,GO:0036094,GO:0036211,GO:0043167,GO:0043168,GO:0043170,GO:0043412,GO:0044237,GO:0044238,GO:0044260,GO:0044267,GO:0044424,GO:0044464,GO:0050789,GO:0050794,GO:0050896,GO:0051171,GO:0051252,GO:0051716,GO:0060255,GO:0065007,GO:0071704,GO:0080090,GO:0097159,GO:0097367,GO:0140096,GO:1901265,GO:1901363,GO:1901564,GO:1903506,GO:2000112,GO:2001141</t>
  </si>
  <si>
    <t>GO:0003674,GO:0003824,GO:0006139,GO:0006163,GO:0006164,GO:0006188,GO:0006189,GO:0006725,GO:0006730,GO:0006753,GO:0006793,GO:0006796,GO:0006807,GO:0008150,GO:0008152,GO:0008864,GO:0009058,GO:0009117,GO:0009123,GO:0009124,GO:0009126,GO:0009127,GO:0009150,GO:0009152,GO:0009156,GO:0009161,GO:0009165,GO:0009167,GO:0009168,GO:0009259,GO:0009260,GO:0009987,GO:0016740,GO:0016741,GO:0016742,GO:0016787,GO:0016810,GO:0016811,GO:0018130,GO:0019438,GO:0019637,GO:0019693,GO:0034641,GO:0034654,GO:0044237,GO:0044238,GO:0044249,GO:0044271,GO:0044281,GO:0046040,GO:0046390,GO:0046483,GO:0055086,GO:0071704,GO:0072521,GO:0072522,GO:0090407,GO:1901135,GO:1901137,GO:1901293,GO:1901360,GO:1901362,GO:1901564,GO:1901566,GO:1901576</t>
  </si>
  <si>
    <t>GO:0003674,GO:0003824,GO:0004333,GO:0005575,GO:0005622,GO:0005623,GO:0005737,GO:0006082,GO:0006091,GO:0006099,GO:0006101,GO:0006106,GO:0006108,GO:0008150,GO:0008152,GO:0009060,GO:0009987,GO:0015980,GO:0016829,GO:0016835,GO:0016836,GO:0016999,GO:0017144,GO:0019752,GO:0032991,GO:0043436,GO:0043648,GO:0044237,GO:0044238,GO:0044281,GO:0044424,GO:0044444,GO:0044464,GO:0045239,GO:0045333,GO:0055114,GO:0071704,GO:0072350</t>
  </si>
  <si>
    <t>GO:0000162,GO:0003674,GO:0003824,GO:0004049,GO:0005488,GO:0005575,GO:0005622,GO:0005623,GO:0005737,GO:0005950,GO:0006082,GO:0006520,GO:0006568,GO:0006576,GO:0006586,GO:0006725,GO:0006807,GO:0008150,GO:0008152,GO:0008652,GO:0009058,GO:0009072,GO:0009073,GO:0009308,GO:0009309,GO:0009987,GO:0016053,GO:0016829,GO:0016830,GO:0016833,GO:0018130,GO:0019438,GO:0019752,GO:0032991,GO:0034641,GO:0042401,GO:0042430,GO:0042435,GO:0043167,GO:0043169,GO:0043436,GO:0044106,GO:0044237,GO:0044238,GO:0044249,GO:0044271,GO:0044281,GO:0044283,GO:0044424,GO:0044444,GO:0044464,GO:0046219,GO:0046394,GO:0046483,GO:0046872,GO:0071704,GO:1901360,GO:1901362,GO:1901564,GO:1901566,GO:1901576,GO:1901605,GO:1901607,GO:1902494</t>
  </si>
  <si>
    <t>GO:0005575,GO:0005622,GO:0005623,GO:0005737,GO:0005886,GO:0008150,GO:0008152,GO:0009521,GO:0009522,GO:0009538,GO:0009579,GO:0009987,GO:0015979,GO:0016020,GO:0030075,GO:0030094,GO:0032991,GO:0034357,GO:0043226,GO:0043228,GO:0043229,GO:0043232,GO:0044237,GO:0044422,GO:0044424,GO:0044425,GO:0044436,GO:0044444,GO:0044459,GO:0044464,GO:0071944,GO:0098796,GO:0098797</t>
  </si>
  <si>
    <t>GO:0003674,GO:0003735,GO:0005198,GO:0005575,GO:0005622,GO:0005623,GO:0005737,GO:0005840,GO:0006412,GO:0006518,GO:0006807,GO:0008150,GO:0008152,GO:0009058,GO:0009059,GO:0009987,GO:0010467,GO:0015934,GO:0019538,GO:0032991,GO:0034641,GO:0034645,GO:0043043,GO:0043170,GO:0043226,GO:0043228,GO:0043229,GO:0043232,GO:0043603,GO:0043604,GO:0044237,GO:0044238,GO:0044249,GO:0044260,GO:0044267,GO:0044271,GO:0044391,GO:0044422,GO:0044424,GO:0044444,GO:0044446,GO:0044464,GO:0071704,GO:1901564,GO:1901566,GO:1901576,GO:1990904</t>
  </si>
  <si>
    <t>GO:0005575,GO:0005623,GO:0005886,GO:0006810,GO:0006811,GO:0008150,GO:0016020,GO:0016021,GO:0031224,GO:0044425,GO:0044464,GO:0051179,GO:0051234,GO:0071944</t>
  </si>
  <si>
    <t>GO:0003674,GO:0003676,GO:0003677,GO:0003700,GO:0005488,GO:0005575,GO:0005622,GO:0005623,GO:0005737,GO:0006139,GO:0006351,GO:0006355,GO:0006725,GO:0006807,GO:0008150,GO:0008152,GO:0009058,GO:0009059,GO:0009889,GO:0009890,GO:0009892,GO:0009987,GO:0010467,GO:0010468,GO:0010556,GO:0010558,GO:0010605,GO:0010629,GO:0016070,GO:0018130,GO:0019219,GO:0019222,GO:0019438,GO:0031323,GO:0031324,GO:0031326,GO:0031327,GO:0032774,GO:0034641,GO:0034645,GO:0034654,GO:0043167,GO:0043169,GO:0043170,GO:0044237,GO:0044238,GO:0044249,GO:0044260,GO:0044271,GO:0044424,GO:0044464,GO:0045892,GO:0045934,GO:0046483,GO:0046872,GO:0048519,GO:0048523,GO:0050789,GO:0050794,GO:0051171,GO:0051172,GO:0051252,GO:0051253,GO:0060255,GO:0065007,GO:0071704,GO:0080090,GO:0090304,GO:0097159,GO:0097659,GO:0140110,GO:1901360,GO:1901362,GO:1901363,GO:1901576,GO:1902679,GO:1903506,GO:1903507,GO:2000112,GO:2000113,GO:2001141</t>
  </si>
  <si>
    <t>GO:0006139,GO:0006259,GO:0006281,GO:0006310,GO:0006725,GO:0006807,GO:0006950,GO:0006974,GO:0008150,GO:0008152,GO:0009987,GO:0033554,GO:0034641,GO:0043170,GO:0044237,GO:0044238,GO:0044260,GO:0046483,GO:0050896,GO:0051716,GO:0071704,GO:0090304,GO:1901360</t>
  </si>
  <si>
    <t>GO:0003674,GO:0003824,GO:0004139,GO:0005575,GO:0005622,GO:0005623,GO:0005737,GO:0005975,GO:0006139,GO:0006725,GO:0006753,GO:0006793,GO:0006796,GO:0006807,GO:0008150,GO:0008152,GO:0009056,GO:0009058,GO:0009117,GO:0009166,GO:0009262,GO:0009264,GO:0009987,GO:0016052,GO:0016829,GO:0016830,GO:0016832,GO:0018130,GO:0019438,GO:0019439,GO:0019637,GO:0019692,GO:0034404,GO:0034641,GO:0034654,GO:0034655,GO:0044237,GO:0044238,GO:0044248,GO:0044249,GO:0044270,GO:0044271,GO:0044281,GO:0044283,GO:0044424,GO:0044464,GO:0046386,GO:0046434,GO:0046483,GO:0046700,GO:0055086,GO:0071704,GO:1901135,GO:1901136,GO:1901292,GO:1901360,GO:1901361,GO:1901362,GO:1901575,GO:1901576</t>
  </si>
  <si>
    <t>GO:0003333,GO:0003674,GO:0005215,GO:0005342,GO:0005575,GO:0005623,GO:0005886,GO:0006810,GO:0006811,GO:0006820,GO:0006865,GO:0008150,GO:0008509,GO:0008514,GO:0015075,GO:0015171,GO:0015318,GO:0015711,GO:0015849,GO:0016020,GO:0016021,GO:0022857,GO:0031224,GO:0034220,GO:0044425,GO:0044464,GO:0046942,GO:0046943,GO:0051179,GO:0051234,GO:0055085,GO:0071702,GO:0071705,GO:0071944,GO:0098656,GO:1903825,GO:1905039</t>
  </si>
  <si>
    <t>GO:0003674,GO:0003824,GO:0004324,GO:0005575,GO:0005622,GO:0005623,GO:0008150,GO:0008152,GO:0009579,GO:0016020,GO:0016491,GO:0016730,GO:0016731,GO:0030076,GO:0030089,GO:0032991,GO:0034357,GO:0042651,GO:0044424,GO:0044425,GO:0044436,GO:0044464,GO:0055114,GO:0098796</t>
  </si>
  <si>
    <t>GO:0000166,GO:0003674,GO:0003824,GO:0004849,GO:0005488,GO:0005524,GO:0005575,GO:0005622,GO:0005623,GO:0005737,GO:0005829,GO:0005975,GO:0006139,GO:0006206,GO:0006213,GO:0006220,GO:0006221,GO:0006222,GO:0006725,GO:0006753,GO:0006793,GO:0006796,GO:0006807,GO:0008144,GO:0008150,GO:0008152,GO:0008655,GO:0008974,GO:0009058,GO:0009112,GO:0009116,GO:0009117,GO:0009119,GO:0009123,GO:0009124,GO:0009129,GO:0009130,GO:0009156,GO:0009161,GO:0009163,GO:0009165,GO:0009173,GO:0009174,GO:0009218,GO:0009220,GO:0009259,GO:0009260,GO:0009987,GO:0015977,GO:0015979,GO:0016051,GO:0016301,GO:0016310,GO:0016740,GO:0016772,GO:0016773,GO:0017076,GO:0018130,GO:0019205,GO:0019206,GO:0019253,GO:0019438,GO:0019637,GO:0019685,GO:0019693,GO:0030554,GO:0032553,GO:0032555,GO:0032559,GO:0034404,GO:0034641,GO:0034654,GO:0035639,GO:0036094,GO:0042455,GO:0043094,GO:0043097,GO:0043167,GO:0043168,GO:0043174,GO:0044237,GO:0044238,GO:0044249,GO:0044271,GO:0044281,GO:0044283,GO:0044424,GO:0044444,GO:0044464,GO:0046049,GO:0046131,GO:0046132,GO:0046134,GO:0046390,GO:0046483,GO:0055086,GO:0071704,GO:0072527,GO:0072528,GO:0090407,GO:0097159,GO:0097367,GO:1901135,GO:1901137,GO:1901265,GO:1901293,GO:1901360,GO:1901362,GO:1901363,GO:1901564,GO:1901566,GO:1901576,GO:1901657,GO:1901659</t>
  </si>
  <si>
    <t>GO:0000154,GO:0001510,GO:0003674,GO:0003824,GO:0005575,GO:0005622,GO:0005623,GO:0005737,GO:0006139,GO:0006364,GO:0006396,GO:0006725,GO:0006807,GO:0008150,GO:0008152,GO:0008168,GO:0008170,GO:0008173,GO:0008649,GO:0008757,GO:0009451,GO:0009987,GO:0010467,GO:0016070,GO:0016072,GO:0016434,GO:0016740,GO:0016741,GO:0022613,GO:0031167,GO:0032259,GO:0034470,GO:0034641,GO:0034660,GO:0042254,GO:0043170,GO:0043412,GO:0043414,GO:0044085,GO:0044237,GO:0044238,GO:0044260,GO:0044424,GO:0044464,GO:0046483,GO:0070475,GO:0071424,GO:0071704,GO:0071840,GO:0090304,GO:0140098,GO:0140102,GO:1901360</t>
  </si>
  <si>
    <t>GO:0003674,GO:0003824,GO:0004418,GO:0005575,GO:0005622,GO:0005623,GO:0005737,GO:0006464,GO:0006725,GO:0006778,GO:0006779,GO:0006782,GO:0006783,GO:0006807,GO:0008150,GO:0008152,GO:0009058,GO:0009987,GO:0015994,GO:0015995,GO:0016740,GO:0016765,GO:0018065,GO:0018130,GO:0018160,GO:0018193,GO:0018198,GO:0019438,GO:0019538,GO:0033013,GO:0033014,GO:0034641,GO:0036211,GO:0042168,GO:0042440,GO:0043170,GO:0043412,GO:0044237,GO:0044238,GO:0044249,GO:0044260,GO:0044267,GO:0044271,GO:0044424,GO:0044464,GO:0046148,GO:0046483,GO:0046501,GO:0051186,GO:0051188,GO:0071704,GO:1901360,GO:1901362,GO:1901564,GO:1901566,GO:1901576</t>
  </si>
  <si>
    <t>GO:0000154,GO:0001510,GO:0003674,GO:0003676,GO:0003723,GO:0003824,GO:0005488,GO:0005575,GO:0005622,GO:0005623,GO:0005737,GO:0005829,GO:0006139,GO:0006355,GO:0006364,GO:0006396,GO:0006725,GO:0006807,GO:0008150,GO:0008152,GO:0008168,GO:0008169,GO:0008173,GO:0008649,GO:0008757,GO:0009383,GO:0009451,GO:0009889,GO:0009987,GO:0010467,GO:0010468,GO:0010556,GO:0016070,GO:0016072,GO:0016434,GO:0016740,GO:0016741,GO:0019219,GO:0019222,GO:0022613,GO:0031167,GO:0031323,GO:0031326,GO:0032259,GO:0034470,GO:0034641,GO:0034660,GO:0042254,GO:0043170,GO:0043412,GO:0043414,GO:0044085,GO:0044237,GO:0044238,GO:0044260,GO:0044424,GO:0044444,GO:0044464,GO:0046483,GO:0050789,GO:0050794,GO:0051171,GO:0051252,GO:0060255,GO:0065007,GO:0070475,GO:0071704,GO:0071840,GO:0080090,GO:0090304,GO:0097159,GO:0140098,GO:0140102,GO:1901360,GO:1901363,GO:1903506,GO:2000112,GO:2001141</t>
  </si>
  <si>
    <t>GO:0000166,GO:0000287,GO:0001882,GO:0001883,GO:0003674,GO:0003824,GO:0003924,GO:0005488,GO:0005524,GO:0005525,GO:0005575,GO:0005622,GO:0005623,GO:0005737,GO:0008144,GO:0016462,GO:0016787,GO:0016817,GO:0016818,GO:0017076,GO:0017111,GO:0019001,GO:0030554,GO:0032549,GO:0032550,GO:0032553,GO:0032555,GO:0032559,GO:0032561,GO:0035639,GO:0036094,GO:0043167,GO:0043168,GO:0043169,GO:0044424,GO:0044464,GO:0046872,GO:0097159,GO:0097367,GO:1901265,GO:1901363</t>
  </si>
  <si>
    <t>GO:0003674,GO:0003824,GO:0004514,GO:0005575,GO:0005622,GO:0005623,GO:0005737,GO:0006082,GO:0006139,GO:0006725,GO:0006732,GO:0006733,GO:0006753,GO:0006793,GO:0006796,GO:0006807,GO:0008150,GO:0008152,GO:0009056,GO:0009058,GO:0009108,GO:0009117,GO:0009165,GO:0009435,GO:0009987,GO:0016054,GO:0016740,GO:0016757,GO:0016763,GO:0017144,GO:0018130,GO:0019359,GO:0019362,GO:0019363,GO:0019438,GO:0019637,GO:0019674,GO:0019752,GO:0034213,GO:0034641,GO:0034654,GO:0042737,GO:0043436,GO:0043648,GO:0043649,GO:0044237,GO:0044238,GO:0044248,GO:0044249,GO:0044270,GO:0044271,GO:0044281,GO:0044282,GO:0044424,GO:0044464,GO:0046395,GO:0046483,GO:0046496,GO:0046700,GO:0046874,GO:0051186,GO:0051188,GO:0055086,GO:0071704,GO:0072524,GO:0072525,GO:0072526,GO:0090407,GO:1901293,GO:1901360,GO:1901361,GO:1901362,GO:1901564,GO:1901565,GO:1901566,GO:1901575,GO:1901576</t>
  </si>
  <si>
    <t>GO:0003674,GO:0003824,GO:0003992,GO:0005488,GO:0005515,GO:0005575,GO:0005622,GO:0005623,GO:0005737,GO:0006082,GO:0006520,GO:0006525,GO:0006526,GO:0006807,GO:0008144,GO:0008150,GO:0008152,GO:0008483,GO:0008652,GO:0009058,GO:0009064,GO:0009084,GO:0009987,GO:0016053,GO:0016740,GO:0016769,GO:0019752,GO:0019842,GO:0030170,GO:0036094,GO:0042802,GO:0043167,GO:0043168,GO:0043436,GO:0044237,GO:0044238,GO:0044249,GO:0044281,GO:0044283,GO:0044424,GO:0044464,GO:0046394,GO:0048037,GO:0050662,GO:0070279,GO:0071704,GO:0097159,GO:1901363,GO:1901564,GO:1901566,GO:1901576,GO:1901605,GO:1901607</t>
  </si>
  <si>
    <t>GO:0000103,GO:0000166,GO:0003674,GO:0003824,GO:0004020,GO:0005488,GO:0005524,GO:0006790,GO:0006793,GO:0006796,GO:0008144,GO:0008150,GO:0008152,GO:0009058,GO:0009403,GO:0009404,GO:0009987,GO:0016301,GO:0016310,GO:0016740,GO:0016772,GO:0016773,GO:0017076,GO:0017144,GO:0019748,GO:0030554,GO:0032553,GO:0032555,GO:0032559,GO:0035639,GO:0036094,GO:0043167,GO:0043168,GO:0044237,GO:0044249,GO:0044272,GO:0044550,GO:0070813,GO:0070814,GO:0097159,GO:0097367,GO:1901265,GO:1901363</t>
  </si>
  <si>
    <t>GO:0003674,GO:0003824,GO:0005488,GO:0005543,GO:0005575,GO:0005622,GO:0005623,GO:0005737,GO:0005829,GO:0005975,GO:0006629,GO:0006643,GO:0006644,GO:0006664,GO:0006793,GO:0006796,GO:0008150,GO:0008152,GO:0008194,GO:0008289,GO:0008610,GO:0008654,GO:0008915,GO:0009058,GO:0009245,GO:0009247,GO:0009311,GO:0009312,GO:0009987,GO:0016051,GO:0016740,GO:0016757,GO:0016758,GO:0019637,GO:0043167,GO:0043168,GO:0044237,GO:0044238,GO:0044249,GO:0044255,GO:0044424,GO:0044444,GO:0044464,GO:0046467,GO:0046493,GO:0071704,GO:0090407,GO:1901135,GO:1901137,GO:1901269,GO:1901271,GO:1901576,GO:1903509</t>
  </si>
  <si>
    <t>GO:0003674,GO:0003824,GO:0005575,GO:0005622,GO:0005623,GO:0005737,GO:0005975,GO:0006629,GO:0006643,GO:0006644,GO:0006664,GO:0006793,GO:0006796,GO:0008150,GO:0008152,GO:0008374,GO:0008610,GO:0008654,GO:0008780,GO:0009058,GO:0009245,GO:0009247,GO:0009311,GO:0009312,GO:0009987,GO:0016051,GO:0016740,GO:0016746,GO:0016747,GO:0019637,GO:0044237,GO:0044238,GO:0044249,GO:0044255,GO:0044424,GO:0044464,GO:0046467,GO:0046493,GO:0071704,GO:0090407,GO:1901135,GO:1901137,GO:1901269,GO:1901271,GO:1901576,GO:1903509</t>
  </si>
  <si>
    <t>GO:0003674,GO:0003824,GO:0005575,GO:0005622,GO:0005623,GO:0005737,GO:0005975,GO:0006082,GO:0006629,GO:0006631,GO:0006633,GO:0006643,GO:0006644,GO:0006664,GO:0006793,GO:0006796,GO:0008150,GO:0008152,GO:0008610,GO:0008654,GO:0009058,GO:0009245,GO:0009247,GO:0009311,GO:0009312,GO:0009987,GO:0016051,GO:0016053,GO:0016829,GO:0016835,GO:0016836,GO:0019171,GO:0019637,GO:0019752,GO:0032787,GO:0043436,GO:0044237,GO:0044238,GO:0044249,GO:0044255,GO:0044281,GO:0044283,GO:0044424,GO:0044464,GO:0046394,GO:0046467,GO:0046493,GO:0047451,GO:0071704,GO:0072330,GO:0090407,GO:1901135,GO:1901137,GO:1901269,GO:1901271,GO:1901576,GO:1903509</t>
  </si>
  <si>
    <t>GO:0003674,GO:0003824,GO:0005488,GO:0005975,GO:0006629,GO:0006643,GO:0006644,GO:0006664,GO:0006793,GO:0006796,GO:0008150,GO:0008152,GO:0008610,GO:0008654,GO:0008759,GO:0009058,GO:0009245,GO:0009247,GO:0009311,GO:0009312,GO:0009987,GO:0016051,GO:0016787,GO:0016810,GO:0016811,GO:0019213,GO:0019637,GO:0043167,GO:0043169,GO:0044237,GO:0044238,GO:0044249,GO:0044255,GO:0046467,GO:0046493,GO:0046872,GO:0071704,GO:0090407,GO:0103117,GO:1901135,GO:1901137,GO:1901269,GO:1901271,GO:1901576,GO:1903509</t>
  </si>
  <si>
    <t>GO:0000166,GO:0003674,GO:0003824,GO:0004639,GO:0005488,GO:0005524,GO:0006139,GO:0006163,GO:0006164,GO:0006188,GO:0006189,GO:0006725,GO:0006753,GO:0006766,GO:0006767,GO:0006793,GO:0006796,GO:0006807,GO:0008144,GO:0008150,GO:0008152,GO:0009058,GO:0009110,GO:0009117,GO:0009123,GO:0009124,GO:0009126,GO:0009127,GO:0009150,GO:0009152,GO:0009156,GO:0009161,GO:0009165,GO:0009167,GO:0009168,GO:0009235,GO:0009236,GO:0009259,GO:0009260,GO:0009987,GO:0016874,GO:0016879,GO:0016881,GO:0017076,GO:0017144,GO:0018130,GO:0019438,GO:0019637,GO:0019693,GO:0030554,GO:0032553,GO:0032555,GO:0032559,GO:0033013,GO:0033014,GO:0034641,GO:0034654,GO:0035639,GO:0036094,GO:0042364,GO:0043167,GO:0043168,GO:0044237,GO:0044238,GO:0044249,GO:0044271,GO:0044281,GO:0044283,GO:0046040,GO:0046390,GO:0046483,GO:0051186,GO:0051188,GO:0055086,GO:0071704,GO:0072521,GO:0072522,GO:0090407,GO:0097159,GO:0097367,GO:1901135,GO:1901137,GO:1901265,GO:1901293,GO:1901360,GO:1901362,GO:1901363,GO:1901564,GO:1901566,GO:1901576</t>
  </si>
  <si>
    <t>GO:0000166,GO:0003674,GO:0003824,GO:0004637,GO:0005488,GO:0005524,GO:0006139,GO:0006144,GO:0006163,GO:0006164,GO:0006188,GO:0006189,GO:0006725,GO:0006753,GO:0006793,GO:0006796,GO:0006807,GO:0008144,GO:0008150,GO:0008152,GO:0009058,GO:0009112,GO:0009113,GO:0009117,GO:0009123,GO:0009124,GO:0009126,GO:0009127,GO:0009150,GO:0009152,GO:0009156,GO:0009161,GO:0009165,GO:0009167,GO:0009168,GO:0009259,GO:0009260,GO:0009987,GO:0016874,GO:0016879,GO:0017076,GO:0018130,GO:0019438,GO:0019637,GO:0019693,GO:0030554,GO:0032553,GO:0032555,GO:0032559,GO:0034641,GO:0034654,GO:0035639,GO:0036094,GO:0042440,GO:0043167,GO:0043168,GO:0043169,GO:0044237,GO:0044238,GO:0044249,GO:0044271,GO:0044281,GO:0046040,GO:0046112,GO:0046148,GO:0046390,GO:0046483,GO:0046872,GO:0055086,GO:0071704,GO:0072521,GO:0072522,GO:0090407,GO:0097159,GO:0097367,GO:1901135,GO:1901137,GO:1901265,GO:1901293,GO:1901360,GO:1901362,GO:1901363,GO:1901564,GO:1901566,GO:1901576</t>
  </si>
  <si>
    <t>GO:0000155,GO:0000160,GO:0000166,GO:0003674,GO:0003824,GO:0004672,GO:0004673,GO:0005488,GO:0005524,GO:0005575,GO:0005622,GO:0005623,GO:0005886,GO:0006355,GO:0006464,GO:0006468,GO:0006793,GO:0006796,GO:0006807,GO:0006950,GO:0007154,GO:0007165,GO:0008144,GO:0008150,GO:0008152,GO:0009635,GO:0009636,GO:0009889,GO:0009987,GO:0010468,GO:0010556,GO:0016020,GO:0016021,GO:0016301,GO:0016310,GO:0016740,GO:0016772,GO:0016773,GO:0016775,GO:0017076,GO:0018106,GO:0018193,GO:0018202,GO:0019219,GO:0019222,GO:0019538,GO:0023014,GO:0023052,GO:0030554,GO:0031224,GO:0031323,GO:0031326,GO:0032553,GO:0032555,GO:0032559,GO:0035556,GO:0035639,GO:0036094,GO:0036211,GO:0042221,GO:0043167,GO:0043168,GO:0043170,GO:0043412,GO:0044237,GO:0044238,GO:0044260,GO:0044267,GO:0044425,GO:0044464,GO:0050789,GO:0050794,GO:0050896,GO:0051171,GO:0051252,GO:0051716,GO:0060255,GO:0065007,GO:0071704,GO:0071944,GO:0080090,GO:0097159,GO:0097367,GO:0140096,GO:1901265,GO:1901363,GO:1901564,GO:1903506,GO:2000112,GO:2001141</t>
  </si>
  <si>
    <t>GO:0000096,GO:0000097,GO:0003674,GO:0003824,GO:0004731,GO:0006082,GO:0006139,GO:0006166,GO:0006520,GO:0006555,GO:0006725,GO:0006790,GO:0006807,GO:0008150,GO:0008152,GO:0008652,GO:0009058,GO:0009066,GO:0009067,GO:0009086,GO:0009116,GO:0009119,GO:0009163,GO:0009987,GO:0016053,GO:0016740,GO:0016757,GO:0016763,GO:0017061,GO:0017144,GO:0018130,GO:0019438,GO:0019509,GO:0019752,GO:0034404,GO:0034641,GO:0034654,GO:0042278,GO:0042451,GO:0042455,GO:0043094,GO:0043101,GO:0043102,GO:0043174,GO:0043436,GO:0044237,GO:0044238,GO:0044249,GO:0044271,GO:0044272,GO:0044281,GO:0044283,GO:0046128,GO:0046129,GO:0046394,GO:0046483,GO:0055086,GO:0071265,GO:0071267,GO:0071704,GO:0072521,GO:0072522,GO:1901135,GO:1901137,GO:1901360,GO:1901362,GO:1901564,GO:1901566,GO:1901576,GO:1901605,GO:1901607,GO:1901657,GO:1901659</t>
  </si>
  <si>
    <t>GO:0000166,GO:0003674,GO:0003824,GO:0004812,GO:0005488,GO:0005524,GO:0005575,GO:0005622,GO:0005623,GO:0005737,GO:0006082,GO:0006139,GO:0006396,GO:0006399,GO:0006400,GO:0006412,GO:0006418,GO:0006518,GO:0006520,GO:0006725,GO:0006807,GO:0008033,GO:0008144,GO:0008150,GO:0008152,GO:0009058,GO:0009059,GO:0009451,GO:0009987,GO:0010467,GO:0016070,GO:0016874,GO:0016875,GO:0017076,GO:0019538,GO:0019752,GO:0030554,GO:0032553,GO:0032555,GO:0032559,GO:0034470,GO:0034641,GO:0034645,GO:0034660,GO:0035639,GO:0036094,GO:0043038,GO:0043039,GO:0043043,GO:0043167,GO:0043168,GO:0043169,GO:0043170,GO:0043412,GO:0043436,GO:0043603,GO:0043604,GO:0044237,GO:0044238,GO:0044249,GO:0044260,GO:0044267,GO:0044271,GO:0044281,GO:0044424,GO:0044464,GO:0046483,GO:0046872,GO:0071704,GO:0090304,GO:0097159,GO:0097367,GO:0140098,GO:0140101,GO:1901265,GO:1901360,GO:1901363,GO:1901564,GO:1901566,GO:1901576</t>
  </si>
  <si>
    <t>GO:0003674,GO:0003824,GO:0003855,GO:0006082,GO:0006520,GO:0006725,GO:0006807,GO:0008150,GO:0008152,GO:0008652,GO:0009058,GO:0009072,GO:0009073,GO:0009423,GO:0009987,GO:0016053,GO:0016829,GO:0016835,GO:0016836,GO:0019438,GO:0019752,GO:0043436,GO:0043648,GO:0043650,GO:0044237,GO:0044238,GO:0044249,GO:0044281,GO:0044283,GO:0046394,GO:0046417,GO:0071704,GO:1901360,GO:1901362,GO:1901564,GO:1901566,GO:1901576</t>
  </si>
  <si>
    <t>GO:0003674,GO:0005198,GO:0005488,GO:0005506,GO:0005515,GO:0006790,GO:0006807,GO:0008150,GO:0008152,GO:0008198,GO:0009987,GO:0010467,GO:0016043,GO:0016226,GO:0019538,GO:0022607,GO:0031163,GO:0042802,GO:0043167,GO:0043169,GO:0043170,GO:0044085,GO:0044237,GO:0044238,GO:0046872,GO:0046914,GO:0048037,GO:0051186,GO:0051536,GO:0051537,GO:0051540,GO:0051604,GO:0071704,GO:0071840,GO:0097428,GO:1901564</t>
  </si>
  <si>
    <t>GO:0003674,GO:0003676,GO:0003723,GO:0003729,GO:0003730,GO:0003824,GO:0003994,GO:0005488,GO:0005575,GO:0005622,GO:0005623,GO:0005737,GO:0005829,GO:0006082,GO:0006091,GO:0006099,GO:0006101,GO:0006629,GO:0006631,GO:0008150,GO:0008152,GO:0009056,GO:0009060,GO:0009062,GO:0009987,GO:0015980,GO:0016042,GO:0016054,GO:0016829,GO:0016835,GO:0016836,GO:0016999,GO:0017001,GO:0017144,GO:0019541,GO:0019543,GO:0019626,GO:0019629,GO:0019752,GO:0032787,GO:0042737,GO:0043167,GO:0043169,GO:0043436,GO:0044237,GO:0044238,GO:0044242,GO:0044248,GO:0044255,GO:0044281,GO:0044282,GO:0044424,GO:0044444,GO:0044464,GO:0045333,GO:0046395,GO:0046459,GO:0046872,GO:0047456,GO:0048037,GO:0051536,GO:0051539,GO:0051540,GO:0055114,GO:0071704,GO:0072329,GO:0072350,GO:0097159,GO:1901363,GO:1901575</t>
  </si>
  <si>
    <t>GO:0007049,GO:0007346,GO:0008150,GO:0009987,GO:0010564,GO:0032465,GO:0032954,GO:0032955,GO:0044087,GO:0050789,GO:0050794,GO:0051128,GO:0051301,GO:0051302,GO:0051726,GO:0065007,GO:1901891,GO:1902412,GO:1903436</t>
  </si>
  <si>
    <t>GO:0000166,GO:0000910,GO:0003674,GO:0003824,GO:0005488,GO:0005524,GO:0005575,GO:0005623,GO:0005886,GO:0007049,GO:0008144,GO:0008150,GO:0009987,GO:0016020,GO:0016462,GO:0016787,GO:0016817,GO:0016818,GO:0016887,GO:0017076,GO:0017111,GO:0022402,GO:0030554,GO:0032506,GO:0032553,GO:0032555,GO:0032559,GO:0035639,GO:0036094,GO:0036214,GO:0043167,GO:0043168,GO:0044464,GO:0051179,GO:0051301,GO:0061640,GO:0071944,GO:0097159,GO:0097367,GO:1901265,GO:1901363</t>
  </si>
  <si>
    <t>GO:0000166,GO:0000287,GO:0003674,GO:0003824,GO:0004765,GO:0005488,GO:0005524,GO:0005575,GO:0005622,GO:0005623,GO:0005737,GO:0006082,GO:0006520,GO:0006725,GO:0006793,GO:0006796,GO:0006807,GO:0008144,GO:0008150,GO:0008152,GO:0008652,GO:0009058,GO:0009072,GO:0009073,GO:0009423,GO:0009987,GO:0016053,GO:0016301,GO:0016310,GO:0016740,GO:0016772,GO:0016773,GO:0017076,GO:0019438,GO:0019632,GO:0019752,GO:0030554,GO:0032553,GO:0032555,GO:0032559,GO:0032787,GO:0035639,GO:0036094,GO:0043167,GO:0043168,GO:0043169,GO:0043436,GO:0043648,GO:0043650,GO:0044237,GO:0044238,GO:0044249,GO:0044281,GO:0044283,GO:0044424,GO:0044464,GO:0046394,GO:0046417,GO:0046872,GO:0071704,GO:0097159,GO:0097367,GO:1901265,GO:1901360,GO:1901362,GO:1901363,GO:1901564,GO:1901566,GO:1901576,GO:1901615</t>
  </si>
  <si>
    <t>GO:0003674,GO:0003824,GO:0005488,GO:0005575,GO:0005622,GO:0005623,GO:0005886,GO:0006091,GO:0006464,GO:0006807,GO:0006950,GO:0008150,GO:0008152,GO:0009055,GO:0009521,GO:0009523,GO:0009579,GO:0009635,GO:0009636,GO:0009767,GO:0009772,GO:0009987,GO:0015979,GO:0016020,GO:0016021,GO:0016168,GO:0016491,GO:0018298,GO:0019538,GO:0019684,GO:0022900,GO:0031224,GO:0032991,GO:0034357,GO:0036211,GO:0042221,GO:0042651,GO:0043167,GO:0043168,GO:0043169,GO:0043170,GO:0043412,GO:0044237,GO:0044238,GO:0044260,GO:0044267,GO:0044424,GO:0044425,GO:0044436,GO:0044464,GO:0045156,GO:0046872,GO:0046906,GO:0048037,GO:0050896,GO:0055114,GO:0071704,GO:0071944,GO:0097159,GO:0098796,GO:1901363,GO:1901564</t>
  </si>
  <si>
    <t>GO:0003674,GO:0003824</t>
  </si>
  <si>
    <t>GO:0003674,GO:0003824,GO:0004416,GO:0005488,GO:0006081,GO:0006082,GO:0006089,GO:0008150,GO:0008152,GO:0008270,GO:0008800,GO:0009056,GO:0009438,GO:0009987,GO:0016787,GO:0016788,GO:0016790,GO:0016810,GO:0016812,GO:0016999,GO:0017001,GO:0017144,GO:0019243,GO:0019752,GO:0032787,GO:0042180,GO:0042182,GO:0043167,GO:0043169,GO:0043436,GO:0044237,GO:0044248,GO:0044281,GO:0044282,GO:0046185,GO:0046872,GO:0046914,GO:0051596,GO:0061727,GO:0071704,GO:1901575,GO:1901615</t>
  </si>
  <si>
    <t>GO:0003674,GO:0005488,GO:0005575,GO:0005622,GO:0005623,GO:0006810,GO:0006811,GO:0008150,GO:0009579,GO:0016020,GO:0034357,GO:0042592,GO:0042651,GO:0043167,GO:0043169,GO:0044424,GO:0044436,GO:0044464,GO:0046872,GO:0048878,GO:0050801,GO:0051179,GO:0051234,GO:0055065,GO:0055072,GO:0055076,GO:0055080,GO:0065007,GO:0065008,GO:0098771</t>
  </si>
  <si>
    <t>GO:0003674,GO:0003824,GO:0003852,GO:0006082,GO:0006520,GO:0006551,GO:0006807,GO:0008150,GO:0008152,GO:0008652,GO:0009058,GO:0009081,GO:0009082,GO:0009098,GO:0009987,GO:0016053,GO:0016740,GO:0016746,GO:0019752,GO:0043436,GO:0044237,GO:0044238,GO:0044249,GO:0044281,GO:0044283,GO:0046394,GO:0046912,GO:0071704,GO:1901564,GO:1901566,GO:1901576,GO:1901605,GO:1901607</t>
  </si>
  <si>
    <t>GO:0003674,GO:0003824,GO:0003954,GO:0005488,GO:0005575,GO:0005622,GO:0005623,GO:0005886,GO:0006091,GO:0006119,GO:0006139,GO:0006163,GO:0006725,GO:0006753,GO:0006793,GO:0006796,GO:0006807,GO:0008137,GO:0008150,GO:0008152,GO:0009117,GO:0009123,GO:0009126,GO:0009141,GO:0009144,GO:0009150,GO:0009161,GO:0009167,GO:0009199,GO:0009205,GO:0009259,GO:0009579,GO:0009987,GO:0015980,GO:0016020,GO:0016021,GO:0016310,GO:0016491,GO:0016651,GO:0016655,GO:0017144,GO:0019637,GO:0019693,GO:0022900,GO:0022904,GO:0031224,GO:0034357,GO:0034641,GO:0042651,GO:0042773,GO:0044237,GO:0044238,GO:0044281,GO:0044424,GO:0044425,GO:0044436,GO:0044464,GO:0045333,GO:0046034,GO:0046483,GO:0048037,GO:0048038,GO:0050136,GO:0055086,GO:0055114,GO:0071704,GO:0071944,GO:0072521,GO:1901135,GO:1901360,GO:1901564</t>
  </si>
  <si>
    <t>GO:0003674,GO:0003676,GO:0003677,GO:0003824,GO:0003916,GO:0003917,GO:0005488,GO:0006139,GO:0006259,GO:0006265,GO:0006725,GO:0006807,GO:0006996,GO:0008150,GO:0008152,GO:0009987,GO:0016043,GO:0016853,GO:0034641,GO:0043167,GO:0043169,GO:0043170,GO:0044237,GO:0044238,GO:0044260,GO:0046483,GO:0046872,GO:0051276,GO:0071103,GO:0071704,GO:0071840,GO:0090304,GO:0097159,GO:0140097,GO:1901360,GO:1901363</t>
  </si>
  <si>
    <t>GO:0000287,GO:0003674,GO:0003824,GO:0004497,GO:0005488,GO:0005975,GO:0008150,GO:0008152,GO:0009058,GO:0009853,GO:0009987,GO:0015977,GO:0015979,GO:0016051,GO:0016491,GO:0016829,GO:0016830,GO:0016831,GO:0016984,GO:0019253,GO:0019685,GO:0043094,GO:0043167,GO:0043169,GO:0044237,GO:0044238,GO:0046872,GO:0055114,GO:0071704,GO:1901576</t>
  </si>
  <si>
    <t>GO:0003674,GO:0003824,GO:0004497,GO:0005975,GO:0008150,GO:0008152,GO:0009058,GO:0009987,GO:0015977,GO:0015979,GO:0016051,GO:0016491,GO:0016829,GO:0016830,GO:0016831,GO:0016984,GO:0019253,GO:0019685,GO:0044237,GO:0044238,GO:0055114,GO:0071704,GO:1901576</t>
  </si>
  <si>
    <t>GO:0000166,GO:0003674,GO:0003824,GO:0004638,GO:0005488,GO:0005524,GO:0005575,GO:0005622,GO:0005623,GO:0005737,GO:0005829,GO:0006139,GO:0006163,GO:0006164,GO:0006188,GO:0006189,GO:0006725,GO:0006753,GO:0006793,GO:0006796,GO:0006807,GO:0008144,GO:0008150,GO:0008152,GO:0009058,GO:0009117,GO:0009123,GO:0009124,GO:0009126,GO:0009127,GO:0009150,GO:0009152,GO:0009156,GO:0009161,GO:0009165,GO:0009167,GO:0009168,GO:0009259,GO:0009260,GO:0009987,GO:0016829,GO:0016830,GO:0016831,GO:0016874,GO:0016879,GO:0017076,GO:0018130,GO:0019438,GO:0019637,GO:0019693,GO:0030554,GO:0032553,GO:0032555,GO:0032559,GO:0034028,GO:0034641,GO:0034654,GO:0035639,GO:0036094,GO:0043167,GO:0043168,GO:0043169,GO:0044237,GO:0044238,GO:0044249,GO:0044271,GO:0044281,GO:0044424,GO:0044444,GO:0044464,GO:0046040,GO:0046390,GO:0046483,GO:0046872,GO:0055086,GO:0071704,GO:0072521,GO:0072522,GO:0090407,GO:0097159,GO:0097367,GO:1901135,GO:1901137,GO:1901265,GO:1901293,GO:1901360,GO:1901362,GO:1901363,GO:1901564,GO:1901566,GO:1901576</t>
  </si>
  <si>
    <t>GO:0000413,GO:0003674,GO:0003755,GO:0003824,GO:0006457,GO:0006464,GO:0006807,GO:0008150,GO:0008152,GO:0009987,GO:0016853,GO:0016859,GO:0018193,GO:0018208,GO:0019538,GO:0036211,GO:0043170,GO:0043412,GO:0044237,GO:0044238,GO:0044260,GO:0044267,GO:0071704,GO:0140096,GO:1901564</t>
  </si>
  <si>
    <t>GO:0000166,GO:0001882,GO:0001883,GO:0003674,GO:0003824,GO:0003933,GO:0003935,GO:0005488,GO:0005525,GO:0006766,GO:0006767,GO:0006771,GO:0006807,GO:0008150,GO:0008152,GO:0008686,GO:0009058,GO:0009110,GO:0009231,GO:0009987,GO:0016787,GO:0016810,GO:0016814,GO:0016829,GO:0016830,GO:0017076,GO:0017144,GO:0018130,GO:0019001,GO:0019238,GO:0032549,GO:0032550,GO:0032553,GO:0032555,GO:0032561,GO:0034641,GO:0035639,GO:0036094,GO:0042364,GO:0042726,GO:0042727,GO:0043167,GO:0043168,GO:0043169,GO:0044237,GO:0044249,GO:0044271,GO:0044281,GO:0044283,GO:0046483,GO:0046872,GO:0071704,GO:0097159,GO:0097367,GO:1901265,GO:1901360,GO:1901362,GO:1901363,GO:1901564,GO:1901566,GO:1901576</t>
  </si>
  <si>
    <t>GO:0000166,GO:0003674,GO:0003824,GO:0003942,GO:0005488,GO:0005515,GO:0005575,GO:0005622,GO:0005623,GO:0005737,GO:0006082,GO:0006520,GO:0006525,GO:0006526,GO:0006807,GO:0008150,GO:0008152,GO:0008652,GO:0009058,GO:0009064,GO:0009084,GO:0009987,GO:0016053,GO:0016491,GO:0016620,GO:0016903,GO:0019752,GO:0036094,GO:0043436,GO:0044237,GO:0044238,GO:0044249,GO:0044281,GO:0044283,GO:0044424,GO:0044464,GO:0046394,GO:0046983,GO:0048037,GO:0050662,GO:0051287,GO:0055114,GO:0071704,GO:0097159,GO:1901265,GO:1901363,GO:1901564,GO:1901566,GO:1901576,GO:1901605,GO:1901607</t>
  </si>
  <si>
    <t>GO:0003674,GO:0003824,GO:0005488,GO:0006732,GO:0006766,GO:0008150,GO:0008152,GO:0009058,GO:0009108,GO:0009110,GO:0009233,GO:0009234,GO:0009987,GO:0016740,GO:0016744,GO:0019842,GO:0030976,GO:0036094,GO:0042180,GO:0042181,GO:0042372,GO:0042374,GO:0043167,GO:0043168,GO:0043169,GO:0044237,GO:0044249,GO:0044281,GO:0044283,GO:0046872,GO:0048037,GO:0050662,GO:0051186,GO:0051188,GO:0070204,GO:0071704,GO:0097159,GO:1901363,GO:1901576,GO:1901661,GO:1901663,GO:1901681</t>
  </si>
  <si>
    <t>GO:0003674,GO:0003824,GO:0003954,GO:0005488,GO:0005575,GO:0005622,GO:0005623,GO:0006091,GO:0006119,GO:0006120,GO:0006139,GO:0006163,GO:0006725,GO:0006753,GO:0006793,GO:0006796,GO:0006807,GO:0008137,GO:0008150,GO:0008152,GO:0009117,GO:0009123,GO:0009126,GO:0009141,GO:0009144,GO:0009150,GO:0009161,GO:0009167,GO:0009199,GO:0009205,GO:0009259,GO:0009579,GO:0009987,GO:0015980,GO:0016020,GO:0016021,GO:0016310,GO:0016491,GO:0016651,GO:0016655,GO:0017144,GO:0019637,GO:0019693,GO:0022900,GO:0022904,GO:0031224,GO:0034357,GO:0034641,GO:0042651,GO:0042773,GO:0042775,GO:0044237,GO:0044238,GO:0044281,GO:0044424,GO:0044425,GO:0044436,GO:0044464,GO:0045333,GO:0046034,GO:0046483,GO:0048037,GO:0048038,GO:0050136,GO:0055086,GO:0055114,GO:0071704,GO:0072521,GO:1901135,GO:1901360,GO:1901564</t>
  </si>
  <si>
    <t>GO:0000096,GO:0000097,GO:0000166,GO:0003674,GO:0003824,GO:0004413,GO:0005488,GO:0005524,GO:0005575,GO:0005622,GO:0005623,GO:0005737,GO:0005829,GO:0006082,GO:0006520,GO:0006555,GO:0006566,GO:0006790,GO:0006793,GO:0006796,GO:0006807,GO:0008144,GO:0008150,GO:0008152,GO:0008652,GO:0009058,GO:0009066,GO:0009067,GO:0009069,GO:0009086,GO:0009088,GO:0009092,GO:0009987,GO:0016053,GO:0016301,GO:0016310,GO:0016740,GO:0016772,GO:0016773,GO:0017076,GO:0019202,GO:0019752,GO:0030554,GO:0032553,GO:0032555,GO:0032559,GO:0035639,GO:0036094,GO:0043167,GO:0043168,GO:0043436,GO:0044237,GO:0044238,GO:0044249,GO:0044272,GO:0044281,GO:0044283,GO:0044424,GO:0044444,GO:0044464,GO:0046394,GO:0071704,GO:0097159,GO:0097367,GO:1901265,GO:1901363,GO:1901564,GO:1901566,GO:1901576,GO:1901605,GO:1901607</t>
  </si>
  <si>
    <t>GO:0003674,GO:0003824,GO:0005575,GO:0005623,GO:0005886,GO:0006725,GO:0006766,GO:0006767,GO:0006807,GO:0008150,GO:0008152,GO:0009058,GO:0009110,GO:0009235,GO:0009236,GO:0009987,GO:0016020,GO:0016021,GO:0016829,GO:0016830,GO:0016831,GO:0017144,GO:0018130,GO:0019438,GO:0031224,GO:0033013,GO:0033014,GO:0034641,GO:0042364,GO:0044237,GO:0044249,GO:0044271,GO:0044281,GO:0044283,GO:0044425,GO:0044464,GO:0046483,GO:0048472,GO:0051186,GO:0051188,GO:0071704,GO:0071944,GO:1901360,GO:1901362,GO:1901564,GO:1901566,GO:1901576</t>
  </si>
  <si>
    <t>GO:0003674,GO:0003824,GO:0004332,GO:0005488,GO:0005975,GO:0006082,GO:0006090,GO:0006091,GO:0006096,GO:0006139,GO:0006163,GO:0006164,GO:0006165,GO:0006725,GO:0006732,GO:0006733,GO:0006753,GO:0006754,GO:0006757,GO:0006793,GO:0006796,GO:0006807,GO:0008150,GO:0008152,GO:0008270,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0016052,GO:0016053,GO:0016310,GO:0016829,GO:0016830,GO:0016832,GO:0017144,GO:0018130,GO:0019359,GO:0019362,GO:0019363,GO:0019438,GO:0019439,GO:0019637,GO:0019693,GO:0019752,GO:0032787,GO:0034404,GO:0034641,GO:0034654,GO:0034655,GO:0042866,GO:0043167,GO:0043169,GO:0043436,GO:0044237,GO:0044238,GO:0044248,GO:0044249,GO:0044270,GO:0044271,GO:0044281,GO:0044283,GO:0046031,GO:0046034,GO:0046390,GO:0046394,GO:0046434,GO:0046483,GO:0046496,GO:0046700,GO:0046872,GO:0046914,GO:0046939,GO:0051186,GO:0051188,GO:0055086,GO:0071704,GO:0072330,GO:0072521,GO:0072522,GO:0072524,GO:0072525,GO:0090407,GO:1901135,GO:1901137,GO:1901292,GO:1901293,GO:1901360,GO:1901361,GO:1901362,GO:1901564,GO:1901566,GO:1901575,GO:1901576</t>
  </si>
  <si>
    <t>GO:0003674,GO:0003824,GO:0004089,GO:0005488,GO:0008150,GO:0008270,GO:0015976,GO:0016829,GO:0016835,GO:0016836,GO:0043167,GO:0043169,GO:0046872,GO:0046914</t>
  </si>
  <si>
    <t>GO:0003674,GO:0003824,GO:0005488,GO:0005575,GO:0005622,GO:0005623,GO:0005737,GO:0005829,GO:0006082,GO:0006139,GO:0006520,GO:0006531,GO:0006725,GO:0006732,GO:0006733,GO:0006753,GO:0006793,GO:0006796,GO:0006807,GO:0008150,GO:0008152,GO:0008987,GO:0009058,GO:0009066,GO:0009108,GO:0009117,GO:0009165,GO:0009435,GO:0009987,GO:0016053,GO:0016740,GO:0016765,GO:0017144,GO:0018130,GO:0019355,GO:0019359,GO:0019362,GO:0019363,GO:0019438,GO:0019637,GO:0019674,GO:0019752,GO:0019805,GO:0034627,GO:0034628,GO:0034641,GO:0034654,GO:0043167,GO:0043169,GO:0043436,GO:0043648,GO:0043650,GO:0044237,GO:0044238,GO:0044249,GO:0044271,GO:0044281,GO:0044283,GO:0044424,GO:0044444,GO:0044464,GO:0046394,GO:0046483,GO:0046496,GO:0046872,GO:0046874,GO:0048037,GO:0051186,GO:0051188,GO:0051536,GO:0051539,GO:0051540,GO:0055086,GO:0071704,GO:0072524,GO:0072525,GO:0090407,GO:1901293,GO:1901360,GO:1901362,GO:1901564,GO:1901566,GO:1901576,GO:1901605</t>
  </si>
  <si>
    <t>GO:0003674,GO:0003824,GO:0005975,GO:0006629,GO:0006643,GO:0006644,GO:0006664,GO:0006793,GO:0006796,GO:0008150,GO:0008152,GO:0008610,GO:0008654,GO:0009058,GO:0009245,GO:0009247,GO:0009311,GO:0009312,GO:0009987,GO:0016051,GO:0016410,GO:0016740,GO:0016746,GO:0016747,GO:0019637,GO:0044237,GO:0044238,GO:0044249,GO:0044255,GO:0046467,GO:0046493,GO:0071704,GO:0090407,GO:1901135,GO:1901137,GO:1901269,GO:1901271,GO:1901576,GO:1903509</t>
  </si>
  <si>
    <t>GO:0000166,GO:0003674,GO:0003676,GO:0003677,GO:0003684,GO:0003824,GO:0005488,GO:0005524,GO:0006139,GO:0006259,GO:0006281,GO:0006725,GO:0006807,GO:0006950,GO:0006974,GO:0008094,GO:0008144,GO:0008150,GO:0008152,GO:0009987,GO:0016462,GO:0016787,GO:0016817,GO:0016818,GO:0016887,GO:0017076,GO:0017111,GO:0030554,GO:0032553,GO:0032555,GO:0032559,GO:0033554,GO:0034641,GO:0035639,GO:0036094,GO:0042623,GO:0043167,GO:0043168,GO:0043169,GO:0043170,GO:0044237,GO:0044238,GO:0044260,GO:0046483,GO:0046872,GO:0050896,GO:0051716,GO:0071704,GO:0090304,GO:0097159,GO:0097367,GO:1901265,GO:1901360,GO:1901363</t>
  </si>
  <si>
    <t>GO:0003674,GO:0003824,GO:0005575,GO:0005622,GO:0005623,GO:0005737,GO:0006082,GO:0006629,GO:0006631,GO:0006633,GO:0006644,GO:0006793,GO:0006796,GO:0008150,GO:0008152,GO:0008610,GO:0008654,GO:0009058,GO:0009987,GO:0016053,GO:0016740,GO:0016746,GO:0016747,GO:0019637,GO:0019752,GO:0032787,GO:0043436,GO:0044237,GO:0044238,GO:0044249,GO:0044255,GO:0044281,GO:0044283,GO:0044424,GO:0044464,GO:0046394,GO:0071704,GO:0072330,GO:0090407,GO:1901576</t>
  </si>
  <si>
    <t>GO:0003674,GO:0003824,GO:0004312,GO:0004315,GO:0005575,GO:0005622,GO:0005623,GO:0005737,GO:0006082,GO:0006629,GO:0006631,GO:0006633,GO:0008150,GO:0008152,GO:0008610,GO:0009058,GO:0009987,GO:0016053,GO:0016740,GO:0016746,GO:0016747,GO:0019752,GO:0032787,GO:0033818,GO:0043436,GO:0044237,GO:0044238,GO:0044249,GO:0044255,GO:0044281,GO:0044283,GO:0044424,GO:0044464,GO:0046394,GO:0071704,GO:0072330,GO:1901576</t>
  </si>
  <si>
    <t>GO:0003674,GO:0003824,GO:0004312,GO:0004314,GO:0006082,GO:0006629,GO:0006631,GO:0006633,GO:0008150,GO:0008152,GO:0008610,GO:0009058,GO:0009987,GO:0016053,GO:0016417,GO:0016419,GO:0016420,GO:0016740,GO:0016746,GO:0016747,GO:0019752,GO:0032787,GO:0043436,GO:0044237,GO:0044238,GO:0044249,GO:0044255,GO:0044281,GO:0044283,GO:0046394,GO:0071704,GO:0072330,GO:1901576</t>
  </si>
  <si>
    <t>GO:0003674,GO:0005215,GO:0005575,GO:0006810,GO:0008150,GO:0008643,GO:0015267,GO:0015288,GO:0016020,GO:0016021,GO:0022803,GO:0022829,GO:0022857,GO:0031224,GO:0044425,GO:0051179,GO:0051234,GO:0055085,GO:0071702</t>
  </si>
  <si>
    <t>GO:0005575,GO:0005622,GO:0005623,GO:0005886,GO:0009579,GO:0016020,GO:0034357,GO:0042651,GO:0044424,GO:0044436,GO:0044464,GO:0071944</t>
  </si>
  <si>
    <t>GO:0003674,GO:0003824,GO:0005488,GO:0006091,GO:0008150,GO:0008152,GO:0009055,GO:0009987,GO:0015979,GO:0016491,GO:0020037,GO:0022900,GO:0043167,GO:0043169,GO:0044237,GO:0046872,GO:0046906,GO:0048037,GO:0055114,GO:0097159,GO:1901363</t>
  </si>
  <si>
    <t>GO:0005575,GO:0005622,GO:0005623,GO:0008150,GO:0008152,GO:0009512,GO:0009579,GO:0009987,GO:0015979,GO:0016020,GO:0016021,GO:0031224,GO:0032991,GO:0034357,GO:0042651,GO:0044237,GO:0044424,GO:0044425,GO:0044436,GO:0044464,GO:0055114,GO:0070069</t>
  </si>
  <si>
    <t>GO:0000105,GO:0003674,GO:0003824,GO:0005575,GO:0005622,GO:0005623,GO:0005737,GO:0006082,GO:0006520,GO:0006541,GO:0006547,GO:0006725,GO:0006807,GO:0008150,GO:0008152,GO:0008652,GO:0009058,GO:0009064,GO:0009987,GO:0016053,GO:0016740,GO:0016757,GO:0016763,GO:0018130,GO:0019438,GO:0019752,GO:0034641,GO:0043436,GO:0044237,GO:0044238,GO:0044249,GO:0044281,GO:0044283,GO:0044424,GO:0044464,GO:0046394,GO:0046483,GO:0052803,GO:0071704,GO:1901360,GO:1901362,GO:1901564,GO:1901566,GO:1901576,GO:1901605,GO:1901607</t>
  </si>
  <si>
    <t>GO:0000166,GO:0000270,GO:0003674,GO:0003824,GO:0004326,GO:0005488,GO:0005524,GO:0005575,GO:0005622,GO:0005623,GO:0005737,GO:0006022,GO:0006023,GO:0006024,GO:0006082,GO:0006575,GO:0006725,GO:0006732,GO:0006760,GO:0006807,GO:0007049,GO:0008144,GO:0008150,GO:0008152,GO:0008360,GO:0008765,GO:0009058,GO:0009059,GO:0009108,GO:0009252,GO:0009273,GO:0009396,GO:0009987,GO:0016043,GO:0016053,GO:0016874,GO:0016879,GO:0016881,GO:0017076,GO:0018130,GO:0019438,GO:0019752,GO:0022603,GO:0022604,GO:0030203,GO:0030554,GO:0032553,GO:0032555,GO:0032559,GO:0034641,GO:0034645,GO:0035639,GO:0036094,GO:0042398,GO:0042546,GO:0042558,GO:0042559,GO:0043167,GO:0043168,GO:0043170,GO:0043436,GO:0043603,GO:0043604,GO:0044036,GO:0044038,GO:0044085,GO:0044237,GO:0044249,GO:0044260,GO:0044271,GO:0044281,GO:0044283,GO:0044424,GO:0044464,GO:0045229,GO:0046394,GO:0046483,GO:0046900,GO:0046901,GO:0050789,GO:0050793,GO:0050794,GO:0051128,GO:0051186,GO:0051188,GO:0051301,GO:0065007,GO:0065008,GO:0070589,GO:0071554,GO:0071555,GO:0071704,GO:0071840,GO:0097159,GO:0097367,GO:1901135,GO:1901137,GO:1901265,GO:1901360,GO:1901362,GO:1901363,GO:1901564,GO:1901566,GO:1901576</t>
  </si>
  <si>
    <t>GO:0003674,GO:0003676,GO:0003723,GO:0003735,GO:0005198,GO:0005488,GO:0005575,GO:0005622,GO:0005623,GO:0005737,GO:0005840,GO:0006412,GO:0006417,GO:0006450,GO:0006518,GO:0006807,GO:0008150,GO:0008152,GO:0009058,GO:0009059,GO:0009889,GO:0009891,GO:0009893,GO:0009987,GO:0010467,GO:0010468,GO:0010556,GO:0010557,GO:0010604,GO:0010608,GO:0010628,GO:0015935,GO:0019222,GO:0019538,GO:0019843,GO:0031323,GO:0031325,GO:0031326,GO:0031328,GO:0032268,GO:0032270,GO:0032991,GO:0034248,GO:0034250,GO:0034641,GO:0034645,GO:0043043,GO:0043170,GO:0043226,GO:0043228,GO:0043229,GO:0043232,GO:0043603,GO:0043604,GO:0044237,GO:0044238,GO:0044249,GO:0044260,GO:0044267,GO:0044271,GO:0044391,GO:0044422,GO:0044424,GO:0044444,GO:0044446,GO:0044464,GO:0045727,GO:0045903,GO:0048518,GO:0048522,GO:0050789,GO:0050794,GO:0051171,GO:0051173,GO:0051246,GO:0051247,GO:0060255,GO:0065007,GO:0065008,GO:0071704,GO:0080090,GO:0097159,GO:1901363,GO:1901564,GO:1901566,GO:1901576,GO:1990904,GO:2000112</t>
  </si>
  <si>
    <t>GO:0003674,GO:0005215,GO:0005575,GO:0005623,GO:0005886,GO:0006810,GO:0006811,GO:0006820,GO:0008150,GO:0008509,GO:0008514,GO:0015075,GO:0015106,GO:0015318,GO:0015701,GO:0015711,GO:0016020,GO:0022857,GO:0034220,GO:0044464,GO:0051179,GO:0051234,GO:0055085,GO:0071702,GO:0071944,GO:0098656</t>
  </si>
  <si>
    <t>GO:0003674,GO:0005215,GO:0005575,GO:0005623,GO:0005886,GO:0006810,GO:0006811,GO:0006820,GO:0008150,GO:0008509,GO:0015075,GO:0015103,GO:0015112,GO:0015318,GO:0015698,GO:0015706,GO:0016020,GO:0016021,GO:0022857,GO:0031224,GO:0034220,GO:0044425,GO:0044464,GO:0051179,GO:0051234,GO:0055085,GO:0071705,GO:0071944,GO:0098656</t>
  </si>
  <si>
    <t>GO:0000166,GO:0003674,GO:0003824,GO:0005215,GO:0005488,GO:0005524,GO:0005575,GO:0005623,GO:0005886,GO:0006810,GO:0006811,GO:0006820,GO:0008144,GO:0008150,GO:0008509,GO:0015075,GO:0015103,GO:0015112,GO:0015318,GO:0015698,GO:0015706,GO:0016020,GO:0016462,GO:0016787,GO:0016817,GO:0016818,GO:0016887,GO:0017076,GO:0017111,GO:0022857,GO:0030554,GO:0032553,GO:0032555,GO:0032559,GO:0034220,GO:0035639,GO:0036094,GO:0043167,GO:0043168,GO:0044464,GO:0051179,GO:0051234,GO:0055085,GO:0071705,GO:0071944,GO:0097159,GO:0097367,GO:0098656,GO:1901265,GO:1901363</t>
  </si>
  <si>
    <t>GO:0000166,GO:0003674,GO:0003824,GO:0003991,GO:0005488,GO:0005515,GO:0005524,GO:0005575,GO:0005622,GO:0005623,GO:0005737,GO:0006082,GO:0006520,GO:0006525,GO:0006526,GO:0006793,GO:0006796,GO:0006807,GO:0008144,GO:0008150,GO:0008152,GO:0008652,GO:0009058,GO:0009064,GO:0009084,GO:0009987,GO:0016053,GO:0016301,GO:0016310,GO:0016597,GO:0016740,GO:0016772,GO:0016774,GO:0017076,GO:0019752,GO:0030554,GO:0031406,GO:0032553,GO:0032555,GO:0032559,GO:0034618,GO:0035639,GO:0036094,GO:0042802,GO:0043167,GO:0043168,GO:0043169,GO:0043177,GO:0043436,GO:0044237,GO:0044238,GO:0044249,GO:0044281,GO:0044283,GO:0044424,GO:0044464,GO:0046394,GO:0071704,GO:0097159,GO:0097367,GO:1901265,GO:1901363,GO:1901564,GO:1901566,GO:1901576,GO:1901605,GO:1901607</t>
  </si>
  <si>
    <t>GO:0003674,GO:0003824,GO:0005575,GO:0005622,GO:0005623,GO:0005737,GO:0006464,GO:0006479,GO:0006807,GO:0008150,GO:0008152,GO:0008168,GO:0008213,GO:0008276,GO:0009987,GO:0016740,GO:0016741,GO:0019538,GO:0032259,GO:0036211,GO:0043170,GO:0043412,GO:0043414,GO:0044237,GO:0044238,GO:0044260,GO:0044267,GO:0044424,GO:0044464,GO:0071704,GO:0140096,GO:1901564</t>
  </si>
  <si>
    <t>GO:0000166,GO:0000287,GO:0003674,GO:0003824,GO:0003862,GO:0005488,GO:0005575,GO:0005622,GO:0005623,GO:0005737,GO:0005829,GO:0006082,GO:0006520,GO:0006551,GO:0006807,GO:0008150,GO:0008152,GO:0008652,GO:0009058,GO:0009081,GO:0009082,GO:0009098,GO:0009987,GO:0016053,GO:0016491,GO:0016614,GO:0016616,GO:0019752,GO:0036094,GO:0043167,GO:0043169,GO:0043436,GO:0044237,GO:0044238,GO:0044249,GO:0044281,GO:0044283,GO:0044424,GO:0044444,GO:0044464,GO:0046394,GO:0046872,GO:0048037,GO:0050662,GO:0051287,GO:0055114,GO:0071704,GO:0097159,GO:1901265,GO:1901363,GO:1901564,GO:1901566,GO:1901576,GO:1901605,GO:1901607</t>
  </si>
  <si>
    <t>GO:0000049,GO:0000166,GO:0003674,GO:0003676,GO:0003723,GO:0003824,GO:0005488,GO:0005524,GO:0005575,GO:0005622,GO:0005623,GO:0005737,GO:0006139,GO:0006396,GO:0006399,GO:0006725,GO:0006807,GO:0008033,GO:0008144,GO:0008150,GO:0008152,GO:0009987,GO:0010467,GO:0016070,GO:0016740,GO:0016782,GO:0016783,GO:0017076,GO:0030554,GO:0032553,GO:0032555,GO:0032559,GO:0034470,GO:0034641,GO:0034660,GO:0035639,GO:0036094,GO:0043167,GO:0043168,GO:0043170,GO:0044237,GO:0044238,GO:0044424,GO:0044464,GO:0046483,GO:0071704,GO:0090304,GO:0097159,GO:0097367,GO:1901265,GO:1901360,GO:1901363</t>
  </si>
  <si>
    <t>GO:0003674,GO:0003824,GO:0006629,GO:0006720,GO:0006721,GO:0008150,GO:0008152,GO:0008299,GO:0008610,GO:0009058,GO:0009987,GO:0016108,GO:0016109,GO:0016114,GO:0016116,GO:0016117,GO:0016119,GO:0016491,GO:0016627,GO:0016635,GO:0016705,GO:0016719,GO:0042214,GO:0042440,GO:0044237,GO:0044238,GO:0044249,GO:0044255,GO:0046148,GO:0052886,GO:0052887,GO:0052889,GO:0055114,GO:0071704,GO:1901576</t>
  </si>
  <si>
    <t>GO:0000166,GO:0003674,GO:0003824,GO:0005488,GO:0006081,GO:0006082,GO:0006090,GO:0006629,GO:0006644,GO:0006720,GO:0006721,GO:0006793,GO:0006796,GO:0008150,GO:0008152,GO:0008299,GO:0008610,GO:0008654,GO:0009058,GO:0009240,GO:0009987,GO:0016114,GO:0016491,GO:0016614,GO:0016616,GO:0019288,GO:0019637,GO:0019682,GO:0019752,GO:0030145,GO:0030604,GO:0032787,GO:0036094,GO:0043167,GO:0043168,GO:0043169,GO:0043436,GO:0044237,GO:0044238,GO:0044249,GO:0044255,GO:0044281,GO:0046490,GO:0046872,GO:0046914,GO:0048037,GO:0050661,GO:0050662,GO:0051483,GO:0051484,GO:0055114,GO:0070402,GO:0071704,GO:0090407,GO:0097159,GO:1901135,GO:1901265,GO:1901363,GO:1901576</t>
  </si>
  <si>
    <t>GO:0000105,GO:0000166,GO:0003674,GO:0003824,GO:0004399,GO:0005488,GO:0005575,GO:0005622,GO:0005623,GO:0005737,GO:0005829,GO:0006082,GO:0006520,GO:0006547,GO:0006725,GO:0006807,GO:0008150,GO:0008152,GO:0008270,GO:0008652,GO:0009058,GO:0009987,GO:0016053,GO:0016491,GO:0016614,GO:0016616,GO:0018130,GO:0019438,GO:0019752,GO:0034641,GO:0036094,GO:0043167,GO:0043169,GO:0043436,GO:0044237,GO:0044238,GO:0044249,GO:0044281,GO:0044283,GO:0044424,GO:0044444,GO:0044464,GO:0046394,GO:0046483,GO:0046872,GO:0046914,GO:0048037,GO:0050662,GO:0051287,GO:0052803,GO:0055114,GO:0071704,GO:0097159,GO:1901265,GO:1901360,GO:1901362,GO:1901363,GO:1901564,GO:1901566,GO:1901576,GO:1901605,GO:1901607</t>
  </si>
  <si>
    <t>GO:0002161,GO:0003674,GO:0003824,GO:0004518,GO:0004519,GO:0004520,GO:0004536,GO:0005488,GO:0006139,GO:0006259,GO:0006308,GO:0006399,GO:0006450,GO:0006725,GO:0006807,GO:0008150,GO:0008152,GO:0009056,GO:0009057,GO:0009987,GO:0016070,GO:0016787,GO:0016788,GO:0016888,GO:0016893,GO:0019439,GO:0034641,GO:0034655,GO:0034660,GO:0043167,GO:0043169,GO:0043170,GO:0044237,GO:0044238,GO:0044248,GO:0044260,GO:0044265,GO:0044270,GO:0046483,GO:0046700,GO:0046872,GO:0051499,GO:0052689,GO:0065007,GO:0065008,GO:0071704,GO:0090304,GO:0090305,GO:0106074,GO:0140097,GO:0140098,GO:0140101,GO:1901360,GO:1901361,GO:1901575</t>
  </si>
  <si>
    <t>GO:0000428,GO:0001882,GO:0003674,GO:0003676,GO:0003677,GO:0003824,GO:0003899,GO:0005488,GO:0005575,GO:0005622,GO:0005623,GO:0006139,GO:0006351,GO:0006725,GO:0006807,GO:0008150,GO:0008152,GO:0009058,GO:0009059,GO:0009987,GO:0010467,GO:0016070,GO:0016740,GO:0016772,GO:0016779,GO:0018130,GO:0019438,GO:0030880,GO:0032549,GO:0032774,GO:0032991,GO:0034062,GO:0034641,GO:0034645,GO:0034654,GO:0036094,GO:0043170,GO:0044237,GO:0044238,GO:0044249,GO:0044260,GO:0044271,GO:0044424,GO:0044464,GO:0046483,GO:0061695,GO:0071704,GO:0090304,GO:0097159,GO:0097367,GO:0097659,GO:0097747,GO:0140098,GO:1901360,GO:1901362,GO:1901363,GO:1901576,GO:1902494,GO:1990234</t>
  </si>
  <si>
    <t>GO:0003674,GO:0005488,GO:0005575,GO:0005622,GO:0005623,GO:0005737,GO:0005886,GO:0006091,GO:0006464,GO:0006807,GO:0006873,GO:0006875,GO:0006879,GO:0006950,GO:0007154,GO:0008150,GO:0008152,GO:0009267,GO:0009521,GO:0009522,GO:0009579,GO:0009605,GO:0009767,GO:0009987,GO:0009991,GO:0010106,GO:0015979,GO:0016020,GO:0016021,GO:0016168,GO:0018298,GO:0019538,GO:0019684,GO:0019725,GO:0022900,GO:0030003,GO:0030075,GO:0030094,GO:0031224,GO:0031667,GO:0031668,GO:0031669,GO:0032991,GO:0033554,GO:0034357,GO:0036211,GO:0042592,GO:0042594,GO:0042651,GO:0043167,GO:0043168,GO:0043170,GO:0043226,GO:0043228,GO:0043229,GO:0043232,GO:0043412,GO:0044237,GO:0044238,GO:0044260,GO:0044267,GO:0044422,GO:0044424,GO:0044425,GO:0044436,GO:0044444,GO:0044459,GO:0044464,GO:0046906,GO:0046916,GO:0048037,GO:0048878,GO:0050801,GO:0050896,GO:0051716,GO:0055065,GO:0055072,GO:0055076,GO:0055080,GO:0055082,GO:0055114,GO:0065007,GO:0065008,GO:0071496,GO:0071704,GO:0071944,GO:0097159,GO:0098771,GO:0098796,GO:0098797,GO:1901363,GO:1901564</t>
  </si>
  <si>
    <t>GO:0000166,GO:0003674,GO:0003824,GO:0004455,GO:0005488,GO:0006082,GO:0006520,GO:0006549,GO:0006573,GO:0006807,GO:0008150,GO:0008152,GO:0008652,GO:0009058,GO:0009081,GO:0009082,GO:0009097,GO:0009099,GO:0009987,GO:0016053,GO:0016491,GO:0016614,GO:0016616,GO:0019752,GO:0036094,GO:0043167,GO:0043169,GO:0043436,GO:0044237,GO:0044238,GO:0044249,GO:0044281,GO:0044283,GO:0046394,GO:0046872,GO:0048037,GO:0050661,GO:0050662,GO:0055114,GO:0071704,GO:0097159,GO:1901265,GO:1901363,GO:1901564,GO:1901566,GO:1901576,GO:1901605,GO:1901607</t>
  </si>
  <si>
    <t>GO:0005575,GO:0005622,GO:0005623,GO:0005737,GO:0005886,GO:0006091,GO:0008150,GO:0008152,GO:0009521,GO:0009523,GO:0009579,GO:0009987,GO:0010207,GO:0015979,GO:0016020,GO:0016043,GO:0019684,GO:0022607,GO:0030075,GO:0030096,GO:0032991,GO:0034357,GO:0034622,GO:0043226,GO:0043228,GO:0043229,GO:0043232,GO:0043933,GO:0044085,GO:0044237,GO:0044422,GO:0044424,GO:0044425,GO:0044436,GO:0044444,GO:0044459,GO:0044464,GO:0065003,GO:0071840,GO:0071944,GO:0098796,GO:0098797</t>
  </si>
  <si>
    <t>GO:0000166,GO:0003674,GO:0003824,GO:0005488,GO:0005524,GO:0005575,GO:0005623,GO:0006082,GO:0006793,GO:0006796,GO:0006797,GO:0006799,GO:0008144,GO:0008150,GO:0008152,GO:0008976,GO:0009058,GO:0009358,GO:0009987,GO:0016301,GO:0016310,GO:0016740,GO:0016772,GO:0016776,GO:0017076,GO:0030554,GO:0032553,GO:0032555,GO:0032559,GO:0032991,GO:0035639,GO:0036094,GO:0043167,GO:0043168,GO:0043169,GO:0043436,GO:0044237,GO:0044249,GO:0044281,GO:0044464,GO:0046872,GO:0061695,GO:0071704,GO:0097159,GO:0097367,GO:1901265,GO:1901363,GO:1901576,GO:1902494,GO:1990234</t>
  </si>
  <si>
    <t>GO:0000041,GO:0000166,GO:0003674,GO:0003824,GO:0005215,GO:0005488,GO:0005507,GO:0005524,GO:0005575,GO:0005623,GO:0005886,GO:0006810,GO:0006811,GO:0006812,GO:0006825,GO:0008144,GO:0008150,GO:0008324,GO:0015075,GO:0015318,GO:0015399,GO:0015405,GO:0015677,GO:0016020,GO:0016021,GO:0016462,GO:0016787,GO:0016817,GO:0016818,GO:0016887,GO:0017076,GO:0017111,GO:0019829,GO:0022804,GO:0022853,GO:0022857,GO:0022890,GO:0030001,GO:0030554,GO:0031224,GO:0032553,GO:0032555,GO:0032559,GO:0034220,GO:0035639,GO:0036094,GO:0042623,GO:0042625,GO:0042626,GO:0043167,GO:0043168,GO:0043169,GO:0043492,GO:0044425,GO:0044464,GO:0046872,GO:0046914,GO:0051179,GO:0051234,GO:0055085,GO:0071944,GO:0090662,GO:0097159,GO:0097367,GO:0098655,GO:0098660,GO:0099131,GO:0099132,GO:1901265,GO:1901363</t>
  </si>
  <si>
    <t>GO:0000166,GO:0003674,GO:0003824,GO:0004812,GO:0004814,GO:0005488,GO:0005524,GO:0005575,GO:0005622,GO:0005623,GO:0005737,GO:0006082,GO:0006139,GO:0006399,GO:0006412,GO:0006418,GO:0006420,GO:0006518,GO:0006520,GO:0006725,GO:0006807,GO:0008144,GO:0008150,GO:0008152,GO:0009058,GO:0009059,GO:0009987,GO:0010467,GO:0016070,GO:0016874,GO:0016875,GO:0017076,GO:0019538,GO:0019752,GO:0030554,GO:0032553,GO:0032555,GO:0032559,GO:0034641,GO:0034645,GO:0034660,GO:0035639,GO:0036094,GO:0043038,GO:0043039,GO:0043043,GO:0043167,GO:0043168,GO:0043170,GO:0043436,GO:0043603,GO:0043604,GO:0044237,GO:0044238,GO:0044249,GO:0044260,GO:0044267,GO:0044271,GO:0044281,GO:0044424,GO:0044464,GO:0046483,GO:0071704,GO:0090304,GO:0097159,GO:0097367,GO:0140098,GO:0140101,GO:1901265,GO:1901360,GO:1901363,GO:1901564,GO:1901566,GO:1901576</t>
  </si>
  <si>
    <t>GO:0003674,GO:0005215,GO:0005575,GO:0005622,GO:0005623,GO:0005886,GO:0006810,GO:0006886,GO:0008104,GO:0008150,GO:0008320,GO:0008565,GO:0009977,GO:0015031,GO:0015291,GO:0015399,GO:0015405,GO:0015450,GO:0015833,GO:0016020,GO:0016021,GO:0022804,GO:0022857,GO:0022884,GO:0031224,GO:0032991,GO:0033036,GO:0033281,GO:0034613,GO:0042886,GO:0042887,GO:0043953,GO:0044425,GO:0044459,GO:0044464,GO:0045184,GO:0046907,GO:0051179,GO:0051234,GO:0051641,GO:0051649,GO:0055085,GO:0065002,GO:0070727,GO:0071702,GO:0071705,GO:0071806,GO:0071944,GO:0098796,GO:0098797,GO:1904680</t>
  </si>
  <si>
    <t>GO:0000166,GO:0001882,GO:0001883,GO:0003674,GO:0003824,GO:0003924,GO:0005488,GO:0005515,GO:0005525,GO:0005575,GO:0005622,GO:0005623,GO:0005737,GO:0006139,GO:0006396,GO:0006399,GO:0006400,GO:0006725,GO:0006807,GO:0008033,GO:0008150,GO:0008152,GO:0009451,GO:0009987,GO:0010467,GO:0016070,GO:0016462,GO:0016787,GO:0016817,GO:0016818,GO:0017076,GO:0017111,GO:0019001,GO:0032549,GO:0032550,GO:0032553,GO:0032555,GO:0032561,GO:0034470,GO:0034641,GO:0034660,GO:0035639,GO:0036094,GO:0042802,GO:0043167,GO:0043168,GO:0043169,GO:0043170,GO:0043412,GO:0044237,GO:0044238,GO:0044424,GO:0044464,GO:0046483,GO:0046872,GO:0071704,GO:0090304,GO:0097159,GO:0097367,GO:1901265,GO:1901360,GO:1901363</t>
  </si>
  <si>
    <t>GO:0003674,GO:0003676,GO:0003723,GO:0005488,GO:0005575,GO:0005622,GO:0005623,GO:0005737,GO:0005840,GO:0032991,GO:0043226,GO:0043228,GO:0043229,GO:0043232,GO:0044424,GO:0044444,GO:0044464,GO:0097159,GO:1901363,GO:1990904</t>
  </si>
  <si>
    <t>GO:0003674,GO:0003824,GO:0005488,GO:0009924,GO:0016829,GO:0016830,GO:0043167,GO:0043169,GO:0046872,GO:0071771,GO:1990465</t>
  </si>
  <si>
    <t>GO:0000041,GO:0003674,GO:0003824,GO:0005575,GO:0005623,GO:0005886,GO:0005887,GO:0006810,GO:0006811,GO:0006812,GO:0006825,GO:0006826,GO:0008150,GO:0008152,GO:0008823,GO:0015677,GO:0015682,GO:0016020,GO:0016021,GO:0016491,GO:0016722,GO:0016723,GO:0030001,GO:0031224,GO:0031226,GO:0033216,GO:0034220,GO:0034755,GO:0044425,GO:0044459,GO:0044464,GO:0051179,GO:0051234,GO:0052851,GO:0055085,GO:0055114,GO:0071944,GO:0072512,GO:0097286,GO:0098655,GO:0098657,GO:0098659,GO:0098660,GO:0098662,GO:0098706,GO:0098711,GO:0098739,GO:0099587</t>
  </si>
  <si>
    <t>GO:0000166,GO:0003674,GO:0003824,GO:0003989,GO:0005488,GO:0005524,GO:0005575,GO:0005622,GO:0005623,GO:0005737,GO:0006082,GO:0006139,GO:0006163,GO:0006164,GO:0006629,GO:0006631,GO:0006633,GO:0006637,GO:0006725,GO:0006732,GO:0006753,GO:0006790,GO:0006793,GO:0006796,GO:0006807,GO:0008144,GO:0008150,GO:0008152,GO:0008610,GO:0009058,GO:0009108,GO:0009117,GO:0009150,GO:0009152,GO:0009165,GO:0009259,GO:0009260,GO:0009317,GO:0009987,GO:0016053,GO:0016421,GO:0016740,GO:0016874,GO:0016885,GO:0017076,GO:0018130,GO:0019438,GO:0019637,GO:0019693,GO:0019752,GO:0030554,GO:0032553,GO:0032555,GO:0032559,GO:0032787,GO:0032991,GO:0033865,GO:0033866,GO:0033875,GO:0034030,GO:0034032,GO:0034033,GO:0034641,GO:0034654,GO:0035383,GO:0035384,GO:0035639,GO:0036094,GO:0043167,GO:0043168,GO:0043436,GO:0043603,GO:0043604,GO:0044237,GO:0044238,GO:0044249,GO:0044255,GO:0044271,GO:0044272,GO:0044281,GO:0044283,GO:0044424,GO:0044444,GO:0044464,GO:0046390,GO:0046394,GO:0046483,GO:0051186,GO:0051188,GO:0055086,GO:0071616,GO:0071704,GO:0072330,GO:0072521,GO:0072522,GO:0090407,GO:0097159,GO:0097367,GO:1901135,GO:1901137,GO:1901265,GO:1901293,GO:1901360,GO:1901362,GO:1901363,GO:1901564,GO:1901566,GO:1901576,GO:1902494,GO:2001293,GO:2001295</t>
  </si>
  <si>
    <t>GO:0000166,GO:0001882,GO:0001883,GO:0003674,GO:0003824,GO:0003933,GO:0003934,GO:0005488,GO:0005525,GO:0005575,GO:0005622,GO:0005623,GO:0005737,GO:0006066,GO:0006082,GO:0006575,GO:0006725,GO:0006729,GO:0006730,GO:0006732,GO:0006760,GO:0006793,GO:0006796,GO:0006807,GO:0008150,GO:0008152,GO:0008270,GO:0009058,GO:0009108,GO:0009396,GO:0009987,GO:0016053,GO:0016787,GO:0016810,GO:0016814,GO:0017076,GO:0017144,GO:0018130,GO:0019001,GO:0019238,GO:0019438,GO:0019637,GO:0019751,GO:0019752,GO:0032549,GO:0032550,GO:0032553,GO:0032555,GO:0032561,GO:0034311,GO:0034312,GO:0034641,GO:0035639,GO:0035998,GO:0036094,GO:0042398,GO:0042558,GO:0042559,GO:0043167,GO:0043168,GO:0043169,GO:0043436,GO:0043603,GO:0043604,GO:0044237,GO:0044249,GO:0044271,GO:0044281,GO:0044283,GO:0044424,GO:0044464,GO:0046146,GO:0046165,GO:0046173,GO:0046394,GO:0046483,GO:0046653,GO:0046654,GO:0046872,GO:0046914,GO:0051066,GO:0051186,GO:0051188,GO:0071704,GO:0090407,GO:0097159,GO:0097367,GO:1901265,GO:1901360,GO:1901362,GO:1901363,GO:1901564,GO:1901566,GO:1901576,GO:1901615,GO:1901617</t>
  </si>
  <si>
    <t>GO:0000049,GO:0003674,GO:0003676,GO:0003723,GO:0003824,GO:0004518,GO:0004519,GO:0004521,GO:0004526,GO:0004540,GO:0004549,GO:0005488,GO:0006139,GO:0006396,GO:0006399,GO:0006725,GO:0006807,GO:0008033,GO:0008150,GO:0008152,GO:0009987,GO:0010467,GO:0016070,GO:0016787,GO:0016788,GO:0016891,GO:0016893,GO:0034470,GO:0034641,GO:0034660,GO:0043170,GO:0044237,GO:0044238,GO:0046483,GO:0071704,GO:0090304,GO:0090305,GO:0090501,GO:0090502,GO:0097159,GO:0140098,GO:0140101,GO:1901360,GO:1901363</t>
  </si>
  <si>
    <t>GO:0003674,GO:0005215,GO:0005575,GO:0005623,GO:0005886,GO:0006810,GO:0008104,GO:0008150,GO:0008565,GO:0015031,GO:0015833,GO:0016020,GO:0016021,GO:0031224,GO:0032977,GO:0033036,GO:0042886,GO:0044425,GO:0044464,GO:0045184,GO:0051179,GO:0051234,GO:0071702,GO:0071705,GO:0071944</t>
  </si>
  <si>
    <t>GO:0003674,GO:0003824,GO:0005488,GO:0008144,GO:0008150,GO:0008152,GO:0008168,GO:0016740,GO:0016741,GO:0019842,GO:0031419,GO:0032259,GO:0036094,GO:0043167,GO:0043169,GO:0046872,GO:0046906,GO:0048037,GO:0051536,GO:0051539,GO:0051540,GO:0097159,GO:1901363</t>
  </si>
  <si>
    <t>GO:0003674,GO:0003824,GO:0006066,GO:0006725,GO:0006729,GO:0006732,GO:0006807,GO:0008124,GO:0008150,GO:0008152,GO:0009058,GO:0009108,GO:0009987,GO:0016829,GO:0016835,GO:0016836,GO:0017144,GO:0018130,GO:0019438,GO:0019751,GO:0034311,GO:0034312,GO:0034641,GO:0042558,GO:0042559,GO:0044237,GO:0044249,GO:0044271,GO:0044281,GO:0044283,GO:0046146,GO:0046165,GO:0046173,GO:0046483,GO:0051186,GO:0051188,GO:0071704,GO:1901360,GO:1901362,GO:1901564,GO:1901566,GO:1901576,GO:1901615,GO:1901617</t>
  </si>
  <si>
    <t>GO:0003674,GO:0003824,GO:0005488,GO:0005575,GO:0005622,GO:0005623,GO:0006091,GO:0006464,GO:0006807,GO:0008150,GO:0008152,GO:0009055,GO:0009521,GO:0009523,GO:0009579,GO:0009767,GO:0009772,GO:0009987,GO:0015979,GO:0016020,GO:0016021,GO:0016168,GO:0016491,GO:0018298,GO:0019538,GO:0019684,GO:0022900,GO:0031224,GO:0032991,GO:0034357,GO:0036211,GO:0042651,GO:0043167,GO:0043168,GO:0043169,GO:0043170,GO:0043412,GO:0044237,GO:0044238,GO:0044260,GO:0044267,GO:0044424,GO:0044425,GO:0044436,GO:0044464,GO:0045156,GO:0046872,GO:0046906,GO:0048037,GO:0055114,GO:0071704,GO:0097159,GO:0098796,GO:1901363,GO:1901564</t>
  </si>
  <si>
    <t>GO:0003674,GO:0003824,GO:0005488,GO:0006732,GO:0008150,GO:0008152,GO:0009058,GO:0009108,GO:0009987,GO:0016740,GO:0016765,GO:0043167,GO:0043169,GO:0044237,GO:0044249,GO:0044689,GO:0046872,GO:0048037,GO:0051186,GO:0051188,GO:0051536,GO:0051539,GO:0051540</t>
  </si>
  <si>
    <t>GO:0001505,GO:0003674,GO:0003824,GO:0005488,GO:0005575,GO:0005622,GO:0005623,GO:0005737,GO:0006082,GO:0006520,GO:0006536,GO:0006537,GO:0006541,GO:0006807,GO:0008150,GO:0008152,GO:0008652,GO:0009058,GO:0009064,GO:0009084,GO:0009987,GO:0015930,GO:0016041,GO:0016053,GO:0016491,GO:0016638,GO:0016643,GO:0017144,GO:0019676,GO:0019740,GO:0019752,GO:0042133,GO:0043167,GO:0043169,GO:0043436,GO:0043648,GO:0043650,GO:0044237,GO:0044238,GO:0044249,GO:0044281,GO:0044283,GO:0044424,GO:0044464,GO:0046394,GO:0046872,GO:0048037,GO:0051536,GO:0051538,GO:0051540,GO:0055114,GO:0065007,GO:0065008,GO:0071704,GO:0097054,GO:1901564,GO:1901566,GO:1901576,GO:1901605,GO:1901607</t>
  </si>
  <si>
    <t>GO:0000049,GO:0003674,GO:0003676,GO:0003723,GO:0003735,GO:0005198,GO:0005488,GO:0005575,GO:0005622,GO:0005623,GO:0005737,GO:0005840,GO:0006412,GO:0006518,GO:0006807,GO:0008150,GO:0008152,GO:0009058,GO:0009059,GO:0009987,GO:0010467,GO:0015935,GO:0019538,GO:0019843,GO:0032991,GO:0034641,GO:0034645,GO:0042221,GO:0043043,GO:0043170,GO:0043226,GO:0043228,GO:0043229,GO:0043232,GO:0043603,GO:0043604,GO:0044237,GO:0044238,GO:0044249,GO:0044260,GO:0044267,GO:0044271,GO:0044391,GO:0044422,GO:0044424,GO:0044444,GO:0044446,GO:0044464,GO:0046677,GO:0050896,GO:0071704,GO:0097159,GO:1901363,GO:1901564,GO:1901566,GO:1901576,GO:1990904</t>
  </si>
  <si>
    <t>GO:0000028,GO:0000049,GO:0003674,GO:0003676,GO:0003723,GO:0003729,GO:0003735,GO:0005198,GO:0005488,GO:0005575,GO:0005622,GO:0005623,GO:0005737,GO:0005829,GO:0005840,GO:0006412,GO:0006518,GO:0006807,GO:0006996,GO:0008150,GO:0008152,GO:0009058,GO:0009059,GO:0009987,GO:0010467,GO:0015935,GO:0016043,GO:0019538,GO:0019843,GO:0022607,GO:0022613,GO:0022618,GO:0022626,GO:0022627,GO:0032991,GO:0034622,GO:0034641,GO:0034645,GO:0042254,GO:0042255,GO:0042274,GO:0043043,GO:0043170,GO:0043226,GO:0043228,GO:0043229,GO:0043232,GO:0043603,GO:0043604,GO:0043933,GO:0044085,GO:0044237,GO:0044238,GO:0044249,GO:0044260,GO:0044267,GO:0044271,GO:0044391,GO:0044422,GO:0044424,GO:0044444,GO:0044445,GO:0044446,GO:0044464,GO:0065003,GO:0070925,GO:0071704,GO:0071826,GO:0071840,GO:0097159,GO:1901363,GO:1901564,GO:1901566,GO:1901576,GO:1990904</t>
  </si>
  <si>
    <t>GO:0000166,GO:0001882,GO:0001883,GO:0003674,GO:0003676,GO:0003723,GO:0003746,GO:0003824,GO:0003924,GO:0005488,GO:0005525,GO:0005575,GO:0005622,GO:0005623,GO:0005737,GO:0006412,GO:0006414,GO:0006518,GO:0006807,GO:0008135,GO:0008150,GO:0008152,GO:0009058,GO:0009059,GO:0009987,GO:0010467,GO:0016462,GO:0016787,GO:0016817,GO:0016818,GO:0017076,GO:0017111,GO:0019001,GO:0019538,GO:0032549,GO:0032550,GO:0032553,GO:0032555,GO:0032561,GO:0034641,GO:0034645,GO:0035639,GO:0036094,GO:0043043,GO:0043167,GO:0043168,GO:0043170,GO:0043603,GO:0043604,GO:0044237,GO:0044238,GO:0044249,GO:0044260,GO:0044267,GO:0044271,GO:0044424,GO:0044464,GO:0071704,GO:0097159,GO:0097367,GO:1901265,GO:1901363,GO:1901564,GO:1901566,GO:1901576</t>
  </si>
  <si>
    <t>GO:0003674,GO:0003676,GO:0003723,GO:0003735,GO:0005198,GO:0005488,GO:0005575,GO:0005622,GO:0005623,GO:0005737,GO:0005840,GO:0006412,GO:0006518,GO:0006807,GO:0008150,GO:0008152,GO:0009058,GO:0009059,GO:0009987,GO:0010467,GO:0015935,GO:0019538,GO:0032991,GO:0034641,GO:0034645,GO:0043043,GO:0043170,GO:0043226,GO:0043228,GO:0043229,GO:0043232,GO:0043603,GO:0043604,GO:0044237,GO:0044238,GO:0044249,GO:0044260,GO:0044267,GO:0044271,GO:0044391,GO:0044422,GO:0044424,GO:0044444,GO:0044446,GO:0044464,GO:0071704,GO:0097159,GO:1901363,GO:1901564,GO:1901566,GO:1901576,GO:1990904</t>
  </si>
  <si>
    <t>GO:0003674,GO:0003676,GO:0003723,GO:0003824,GO:0004518,GO:0004519,GO:0004521,GO:0004523,GO:0004540,GO:0005488,GO:0005575,GO:0005622,GO:0005623,GO:0005737,GO:0006139,GO:0006259,GO:0006260,GO:0006261,GO:0006271,GO:0006273,GO:0006281,GO:0006298,GO:0006401,GO:0006725,GO:0006807,GO:0006950,GO:0006974,GO:0008150,GO:0008152,GO:0009056,GO:0009057,GO:0009058,GO:0009059,GO:0009987,GO:0016070,GO:0016787,GO:0016788,GO:0016891,GO:0016893,GO:0019439,GO:0022616,GO:0032299,GO:0032991,GO:0033554,GO:0033567,GO:0034641,GO:0034645,GO:0034655,GO:0043137,GO:0043167,GO:0043169,GO:0043170,GO:0044237,GO:0044238,GO:0044248,GO:0044249,GO:0044260,GO:0044265,GO:0044270,GO:0044424,GO:0044464,GO:0046483,GO:0046700,GO:0046872,GO:0050896,GO:0051716,GO:0071704,GO:0090304,GO:0090305,GO:0090501,GO:0090502,GO:0097159,GO:0140098,GO:1901360,GO:1901361,GO:1901363,GO:1901575,GO:1901576</t>
  </si>
  <si>
    <t>GO:0003674,GO:0003676,GO:0003723,GO:0003824,GO:0004518,GO:0004519,GO:0004540,GO:0005488,GO:0005575,GO:0005622,GO:0005623,GO:0005737,GO:0006139,GO:0006364,GO:0006396,GO:0006725,GO:0006807,GO:0008150,GO:0008152,GO:0009987,GO:0010467,GO:0016070,GO:0016072,GO:0016787,GO:0016788,GO:0022613,GO:0034470,GO:0034641,GO:0034660,GO:0042254,GO:0043167,GO:0043169,GO:0043170,GO:0044085,GO:0044237,GO:0044238,GO:0044424,GO:0044464,GO:0046483,GO:0046872,GO:0071704,GO:0071840,GO:0090304,GO:0090305,GO:0090501,GO:0097159,GO:0140098,GO:1901360,GO:1901363</t>
  </si>
  <si>
    <t>GO:0000049,GO:0000166,GO:0003674,GO:0003676,GO:0003723,GO:0003824,GO:0004812,GO:0004813,GO:0005488,GO:0005524,GO:0005575,GO:0005622,GO:0005623,GO:0005737,GO:0006082,GO:0006139,GO:0006396,GO:0006399,GO:0006400,GO:0006412,GO:0006418,GO:0006419,GO:0006518,GO:0006520,GO:0006725,GO:0006807,GO:0008033,GO:0008144,GO:0008150,GO:0008152,GO:0009058,GO:0009059,GO:0009451,GO:0009987,GO:0010467,GO:0016070,GO:0016597,GO:0016874,GO:0016875,GO:0017076,GO:0019538,GO:0019752,GO:0030554,GO:0031406,GO:0032553,GO:0032555,GO:0032559,GO:0034470,GO:0034641,GO:0034645,GO:0034660,GO:0035639,GO:0036094,GO:0043038,GO:0043039,GO:0043043,GO:0043167,GO:0043168,GO:0043169,GO:0043170,GO:0043177,GO:0043412,GO:0043436,GO:0043603,GO:0043604,GO:0044237,GO:0044238,GO:0044249,GO:0044260,GO:0044267,GO:0044271,GO:0044281,GO:0044424,GO:0044464,GO:0046483,GO:0046872,GO:0071704,GO:0090304,GO:0097159,GO:0097367,GO:0140098,GO:0140101,GO:1901265,GO:1901360,GO:1901363,GO:1901564,GO:1901566,GO:1901576</t>
  </si>
  <si>
    <t>GO:0003674,GO:0003824,GO:0005575,GO:0005975,GO:0006066,GO:0006071,GO:0006629,GO:0008150,GO:0008152,GO:0009987,GO:0015979,GO:0016020,GO:0016021,GO:0016853,GO:0016854,GO:0016857,GO:0019400,GO:0019751,GO:0031224,GO:0044237,GO:0044238,GO:0044262,GO:0044281,GO:0044425,GO:0071704,GO:1901615</t>
  </si>
  <si>
    <t>GO:0003674,GO:0003824,GO:0005488,GO:0006082,GO:0006520,GO:0006553,GO:0006807,GO:0008144,GO:0008150,GO:0008152,GO:0008483,GO:0008652,GO:0009058,GO:0009066,GO:0009067,GO:0009085,GO:0009089,GO:0009987,GO:0010285,GO:0016053,GO:0016740,GO:0016769,GO:0019752,GO:0019842,GO:0030170,GO:0036094,GO:0043167,GO:0043168,GO:0043436,GO:0043648,GO:0044237,GO:0044238,GO:0044249,GO:0044281,GO:0044283,GO:0046394,GO:0046451,GO:0048037,GO:0050662,GO:0070279,GO:0071704,GO:0097159,GO:1901363,GO:1901564,GO:1901566,GO:1901576,GO:1901605,GO:1901607</t>
  </si>
  <si>
    <t>GO:0000166,GO:0003674,GO:0003824,GO:0004641,GO:0005488,GO:0005524,GO:0005575,GO:0005622,GO:0005623,GO:0005737,GO:0006139,GO:0006163,GO:0006164,GO:0006188,GO:0006189,GO:0006725,GO:0006753,GO:0006793,GO:0006796,GO:0006807,GO:0008144,GO:0008150,GO:0008152,GO:0009058,GO:0009117,GO:0009123,GO:0009124,GO:0009126,GO:0009127,GO:0009150,GO:0009152,GO:0009156,GO:0009161,GO:0009165,GO:0009167,GO:0009168,GO:0009259,GO:0009260,GO:0009987,GO:0016874,GO:0016879,GO:0016882,GO:0017076,GO:0018130,GO:0019438,GO:0019637,GO:0019693,GO:0030554,GO:0032553,GO:0032555,GO:0032559,GO:0034641,GO:0034654,GO:0035639,GO:0036094,GO:0043167,GO:0043168,GO:0044237,GO:0044238,GO:0044249,GO:0044271,GO:0044281,GO:0044424,GO:0044464,GO:0046040,GO:0046390,GO:0046483,GO:0055086,GO:0071704,GO:0072521,GO:0072522,GO:0090407,GO:0097159,GO:0097367,GO:1901135,GO:1901137,GO:1901265,GO:1901293,GO:1901360,GO:1901362,GO:1901363,GO:1901564,GO:1901566,GO:1901576</t>
  </si>
  <si>
    <t>GO:0000166,GO:0003674,GO:0003676,GO:0003677,GO:0003824,GO:0004518,GO:0005488,GO:0005524,GO:0005575,GO:0005622,GO:0005623,GO:0005737,GO:0006139,GO:0006259,GO:0006281,GO:0006289,GO:0006725,GO:0006807,GO:0006950,GO:0006974,GO:0008144,GO:0008150,GO:0008152,GO:0009380,GO:0009987,GO:0016462,GO:0016787,GO:0016788,GO:0016817,GO:0016818,GO:0016887,GO:0017076,GO:0017111,GO:0030554,GO:0032553,GO:0032555,GO:0032559,GO:0032991,GO:0033554,GO:0034641,GO:0035639,GO:0036094,GO:0043167,GO:0043168,GO:0043169,GO:0043170,GO:0044237,GO:0044238,GO:0044260,GO:0044424,GO:0044464,GO:0046483,GO:0046872,GO:0050896,GO:0051716,GO:0071704,GO:0090304,GO:0090305,GO:0097159,GO:0097367,GO:1901265,GO:1901360,GO:1901363,GO:1902494,GO:1905347,GO:1905348,GO:1990391</t>
  </si>
  <si>
    <t>GO:0000166,GO:0003674,GO:0003824,GO:0004362,GO:0005488,GO:0005575,GO:0005622,GO:0005623,GO:0005737,GO:0006091,GO:0006518,GO:0006575,GO:0006749,GO:0006790,GO:0006807,GO:0008150,GO:0008152,GO:0009055,GO:0009636,GO:0009987,GO:0015036,GO:0015037,GO:0015038,GO:0016209,GO:0016491,GO:0016651,GO:0016667,GO:0016668,GO:0019725,GO:0022900,GO:0034641,GO:0036094,GO:0042221,GO:0042592,GO:0043167,GO:0043168,GO:0043603,GO:0044237,GO:0044424,GO:0044464,GO:0045454,GO:0048037,GO:0050660,GO:0050661,GO:0050662,GO:0050789,GO:0050794,GO:0050896,GO:0051186,GO:0051716,GO:0055114,GO:0065007,GO:0065008,GO:0070887,GO:0071704,GO:0097159,GO:0097237,GO:0098754,GO:0098869,GO:1901265,GO:1901363,GO:1901564,GO:1990748</t>
  </si>
  <si>
    <t>GO:0000166,GO:0003674,GO:0003676,GO:0003677,GO:0003678,GO:0003824,GO:0004386,GO:0005488,GO:0005524,GO:0006139,GO:0006259,GO:0006281,GO:0006310,GO:0006725,GO:0006807,GO:0006950,GO:0006974,GO:0006996,GO:0007154,GO:0008144,GO:0008150,GO:0008152,GO:0009378,GO:0009432,GO:0009605,GO:0009987,GO:0009991,GO:0016043,GO:0016462,GO:0016787,GO:0016817,GO:0016818,GO:0017076,GO:0017111,GO:0030554,GO:0031668,GO:0032392,GO:0032508,GO:0032553,GO:0032555,GO:0032559,GO:0033554,GO:0034641,GO:0035639,GO:0036094,GO:0043167,GO:0043168,GO:0043170,GO:0044237,GO:0044238,GO:0044260,GO:0046483,GO:0050896,GO:0051276,GO:0051716,GO:0071103,GO:0071496,GO:0071704,GO:0071840,GO:0090304,GO:0097159,GO:0097367,GO:0140097,GO:1901265,GO:1901360,GO:1901363</t>
  </si>
  <si>
    <t>GO:0000166,GO:0003674,GO:0003676,GO:0003824,GO:0004812,GO:0004816,GO:0005488,GO:0005524,GO:0005575,GO:0005622,GO:0005623,GO:0005737,GO:0006082,GO:0006139,GO:0006399,GO:0006412,GO:0006418,GO:0006421,GO:0006518,GO:0006520,GO:0006725,GO:0006807,GO:0008144,GO:0008150,GO:0008152,GO:0009058,GO:0009059,GO:0009987,GO:0010467,GO:0016070,GO:0016874,GO:0016875,GO:0017076,GO:0019538,GO:0019752,GO:0030554,GO:0032553,GO:0032555,GO:0032559,GO:0034641,GO:0034645,GO:0034660,GO:0035639,GO:0036094,GO:0043038,GO:0043039,GO:0043043,GO:0043167,GO:0043168,GO:0043170,GO:0043436,GO:0043603,GO:0043604,GO:0044237,GO:0044238,GO:0044249,GO:0044260,GO:0044267,GO:0044271,GO:0044281,GO:0044424,GO:0044464,GO:0046483,GO:0071704,GO:0090304,GO:0097159,GO:0097367,GO:0140098,GO:0140101,GO:1901265,GO:1901360,GO:1901363,GO:1901564,GO:1901566,GO:1901576</t>
  </si>
  <si>
    <t>GO:0003674,GO:0005215,GO:0005575,GO:0005623,GO:0005886,GO:0005887,GO:0006810,GO:0008150,GO:0016020,GO:0016021,GO:0031224,GO:0031226,GO:0044425,GO:0044459,GO:0044464,GO:0051179,GO:0051234,GO:0055085,GO:0071944</t>
  </si>
  <si>
    <t>GO:0000166,GO:0003674,GO:0003824,GO:0004359,GO:0004642,GO:0005488,GO:0005524,GO:0005575,GO:0005622,GO:0005623,GO:0005737,GO:0006082,GO:0006139,GO:0006163,GO:0006164,GO:0006188,GO:0006189,GO:0006520,GO:0006541,GO:0006725,GO:0006753,GO:0006793,GO:0006796,GO:0006807,GO:0008144,GO:0008150,GO:0008152,GO:0009058,GO:0009064,GO:0009117,GO:0009123,GO:0009124,GO:0009126,GO:0009127,GO:0009150,GO:0009152,GO:0009156,GO:0009161,GO:0009165,GO:0009167,GO:0009168,GO:0009259,GO:0009260,GO:0009987,GO:0016787,GO:0016810,GO:0016811,GO:0016874,GO:0016879,GO:0016884,GO:0017076,GO:0018130,GO:0019438,GO:0019637,GO:0019693,GO:0019752,GO:0030554,GO:0032553,GO:0032555,GO:0032559,GO:0034641,GO:0034654,GO:0035639,GO:0036094,GO:0043167,GO:0043168,GO:0043436,GO:0044237,GO:0044238,GO:0044249,GO:0044271,GO:0044281,GO:0044424,GO:0044464,GO:0046040,GO:0046390,GO:0046483,GO:0055086,GO:0071704,GO:0072521,GO:0072522,GO:0090407,GO:0097159,GO:0097367,GO:1901135,GO:1901137,GO:1901265,GO:1901293,GO:1901360,GO:1901362,GO:1901363,GO:1901564,GO:1901566,GO:1901576,GO:1901605</t>
  </si>
  <si>
    <t>GO:0000166,GO:0003674,GO:0003824,GO:0004642,GO:0005488,GO:0005524,GO:0005575,GO:0005622,GO:0005623,GO:0005737,GO:0006139,GO:0006163,GO:0006164,GO:0006188,GO:0006189,GO:0006725,GO:0006753,GO:0006793,GO:0006796,GO:0006807,GO:0008144,GO:0008150,GO:0008152,GO:0009058,GO:0009117,GO:0009123,GO:0009124,GO:0009126,GO:0009127,GO:0009150,GO:0009152,GO:0009156,GO:0009161,GO:0009165,GO:0009167,GO:0009168,GO:0009259,GO:0009260,GO:0009987,GO:0016874,GO:0016879,GO:0016884,GO:0017076,GO:0018130,GO:0019438,GO:0019637,GO:0019693,GO:0030554,GO:0032553,GO:0032555,GO:0032559,GO:0034641,GO:0034654,GO:0035639,GO:0036094,GO:0043167,GO:0043168,GO:0044237,GO:0044238,GO:0044249,GO:0044271,GO:0044281,GO:0044424,GO:0044464,GO:0046040,GO:0046390,GO:0046483,GO:0055086,GO:0071704,GO:0072521,GO:0072522,GO:0090407,GO:0097159,GO:0097367,GO:1901135,GO:1901137,GO:1901265,GO:1901293,GO:1901360,GO:1901362,GO:1901363,GO:1901564,GO:1901566,GO:1901576</t>
  </si>
  <si>
    <t>GO:0000105,GO:0005575,GO:0005622,GO:0005623,GO:0005737,GO:0006082,GO:0006520,GO:0006547,GO:0006725,GO:0006807,GO:0008150,GO:0008152,GO:0008652,GO:0009058,GO:0009987,GO:0016053,GO:0018130,GO:0019438,GO:0019752,GO:0034641,GO:0043436,GO:0044237,GO:0044238,GO:0044249,GO:0044281,GO:0044283,GO:0044424,GO:0044464,GO:0046394,GO:0046483,GO:0052803,GO:0071704,GO:1901360,GO:1901362,GO:1901564,GO:1901566,GO:1901576,GO:1901605,GO:1901607</t>
  </si>
  <si>
    <t>GO:0003674,GO:0005215,GO:0005451,GO:0005575,GO:0005623,GO:0005886,GO:0006810,GO:0006811,GO:0006812,GO:0006813,GO:0006814,GO:0006873,GO:0006885,GO:0008150,GO:0008324,GO:0009987,GO:0015075,GO:0015077,GO:0015078,GO:0015079,GO:0015081,GO:0015291,GO:0015297,GO:0015298,GO:0015299,GO:0015318,GO:0015385,GO:0015386,GO:0015491,GO:0015672,GO:0016020,GO:0016021,GO:0019725,GO:0022804,GO:0022821,GO:0022857,GO:0022890,GO:0030001,GO:0030003,GO:0030004,GO:0030641,GO:0031224,GO:0034220,GO:0035725,GO:0042592,GO:0044425,GO:0044464,GO:0046873,GO:0048878,GO:0050801,GO:0051179,GO:0051234,GO:0051453,GO:0055067,GO:0055080,GO:0055082,GO:0055085,GO:0065007,GO:0065008,GO:0071804,GO:0071805,GO:0071944,GO:0098655,GO:0098657,GO:0098659,GO:0098660,GO:0098662,GO:0098719,GO:0098739,GO:0098771,GO:0099516,GO:0099587,GO:1902600</t>
  </si>
  <si>
    <t>GO:0000166,GO:0003674,GO:0003824,GO:0005488,GO:0005575,GO:0005622,GO:0005623,GO:0005737,GO:0006081,GO:0006725,GO:0006732,GO:0006766,GO:0006767,GO:0006793,GO:0006796,GO:0006807,GO:0008150,GO:0008152,GO:0008614,GO:0008615,GO:0009058,GO:0009108,GO:0009110,GO:0009987,GO:0016491,GO:0016614,GO:0016616,GO:0017144,GO:0018130,GO:0019438,GO:0019637,GO:0034641,GO:0036094,GO:0042364,GO:0042816,GO:0042819,GO:0042822,GO:0042823,GO:0043167,GO:0043169,GO:0044237,GO:0044249,GO:0044271,GO:0044281,GO:0044283,GO:0044424,GO:0044464,GO:0046184,GO:0046483,GO:0046872,GO:0048037,GO:0050570,GO:0050662,GO:0051186,GO:0051188,GO:0051287,GO:0055114,GO:0071704,GO:0072524,GO:0072525,GO:0090407,GO:0097159,GO:1901265,GO:1901360,GO:1901362,GO:1901363,GO:1901564,GO:1901566,GO:1901576,GO:1901615,GO:1901617</t>
  </si>
  <si>
    <t>GO:0000302,GO:0000303,GO:0000305,GO:0003674,GO:0003824,GO:0004784,GO:0005488,GO:0006801,GO:0006950,GO:0006979,GO:0008150,GO:0008152,GO:0009636,GO:0009987,GO:0010035,GO:0016209,GO:0016491,GO:0016721,GO:0019430,GO:0033554,GO:0034599,GO:0034614,GO:0042221,GO:0043167,GO:0043169,GO:0044237,GO:0046872,GO:0050896,GO:0051716,GO:0055114,GO:0070887,GO:0071450,GO:0071451,GO:0072593,GO:0097237,GO:0098754,GO:0098869,GO:1901700,GO:1901701,GO:1990748</t>
  </si>
  <si>
    <t>GO:0000725,GO:0003674,GO:0003676,GO:0003824,GO:0004518,GO:0004519,GO:0004520,GO:0004536,GO:0005488,GO:0005575,GO:0005622,GO:0005623,GO:0006139,GO:0006259,GO:0006260,GO:0006261,GO:0006281,GO:0006310,GO:0006725,GO:0006807,GO:0006950,GO:0006974,GO:0008150,GO:0008152,GO:0008821,GO:0009058,GO:0009059,GO:0009987,GO:0016787,GO:0016788,GO:0016889,GO:0016894,GO:0031297,GO:0032991,GO:0033554,GO:0034641,GO:0034645,GO:0043167,GO:0043169,GO:0043170,GO:0044237,GO:0044238,GO:0044249,GO:0044260,GO:0044424,GO:0044464,GO:0045005,GO:0046483,GO:0046872,GO:0048476,GO:0050896,GO:0051716,GO:0071704,GO:0071932,GO:0090304,GO:0090305,GO:0097159,GO:0140097,GO:1901360,GO:1901363,GO:1901576</t>
  </si>
  <si>
    <t>GO:0000105,GO:0000166,GO:0003674,GO:0003824,GO:0003879,GO:0005488,GO:0005524,GO:0005575,GO:0005622,GO:0005623,GO:0005737,GO:0006082,GO:0006520,GO:0006547,GO:0006725,GO:0006807,GO:0008144,GO:0008150,GO:0008152,GO:0008652,GO:0009058,GO:0009987,GO:0016053,GO:0016740,GO:0016757,GO:0016763,GO:0017076,GO:0018130,GO:0019438,GO:0019752,GO:0030554,GO:0032553,GO:0032555,GO:0032559,GO:0034641,GO:0035639,GO:0036094,GO:0043167,GO:0043168,GO:0043436,GO:0044237,GO:0044238,GO:0044249,GO:0044281,GO:0044283,GO:0044424,GO:0044464,GO:0046394,GO:0046483,GO:0052803,GO:0071704,GO:0097159,GO:0097367,GO:1901265,GO:1901360,GO:1901362,GO:1901363,GO:1901564,GO:1901566,GO:1901576,GO:1901605,GO:1901607</t>
  </si>
  <si>
    <t>GO:0000096,GO:0000097,GO:0000105,GO:0003674,GO:0003824,GO:0004477,GO:0004488,GO:0005575,GO:0005622,GO:0005623,GO:0005737,GO:0005829,GO:0006082,GO:0006139,GO:0006163,GO:0006164,GO:0006520,GO:0006547,GO:0006555,GO:0006575,GO:0006725,GO:0006730,GO:0006732,GO:0006753,GO:0006760,GO:0006790,GO:0006793,GO:0006796,GO:0006807,GO:0008150,GO:0008152,GO:0008652,GO:0009058,GO:0009066,GO:0009067,GO:0009086,GO:0009117,GO:0009165,GO:0009987,GO:0016053,GO:0016491,GO:0016645,GO:0016646,GO:0016787,GO:0016810,GO:0016814,GO:0018130,GO:0019238,GO:0019438,GO:0019637,GO:0019752,GO:0034641,GO:0034654,GO:0035999,GO:0042558,GO:0043436,GO:0043603,GO:0044237,GO:0044238,GO:0044249,GO:0044271,GO:0044272,GO:0044281,GO:0044283,GO:0044424,GO:0044444,GO:0044464,GO:0046394,GO:0046483,GO:0046653,GO:0051186,GO:0052803,GO:0055086,GO:0055114,GO:0071704,GO:0072521,GO:0072522,GO:0090407,GO:1901293,GO:1901360,GO:1901362,GO:1901564,GO:1901566,GO:1901576,GO:1901605,GO:1901607</t>
  </si>
  <si>
    <t>GO:0000166,GO:0003674,GO:0003824,GO:0005488,GO:0006139,GO:0006220,GO:0006221,GO:0006226,GO:0006229,GO:0006725,GO:0006753,GO:0006793,GO:0006796,GO:0006807,GO:0008150,GO:0008152,GO:0008829,GO:0009058,GO:0009117,GO:0009123,GO:0009124,GO:0009129,GO:0009130,GO:0009141,GO:0009142,GO:0009147,GO:0009148,GO:0009157,GO:0009162,GO:0009165,GO:0009176,GO:0009177,GO:0009200,GO:0009202,GO:0009211,GO:0009212,GO:0009219,GO:0009221,GO:0009262,GO:0009263,GO:0009265,GO:0009394,GO:0009987,GO:0016787,GO:0016810,GO:0016814,GO:0018130,GO:0019239,GO:0019438,GO:0019637,GO:0019692,GO:0033973,GO:0034641,GO:0034654,GO:0036094,GO:0044237,GO:0044238,GO:0044249,GO:0044271,GO:0044281,GO:0046078,GO:0046080,GO:0046385,GO:0046483,GO:0055086,GO:0071704,GO:0072527,GO:0072528,GO:0090407,GO:0097159,GO:1901135,GO:1901137,GO:1901265,GO:1901293,GO:1901360,GO:1901362,GO:1901363,GO:1901564,GO:1901566,GO:1901576</t>
  </si>
  <si>
    <t>GO:0000270,GO:0003674,GO:0003824,GO:0005575,GO:0005622,GO:0005623,GO:0005737,GO:0006022,GO:0006023,GO:0006024,GO:0006040,GO:0006139,GO:0006725,GO:0006793,GO:0006807,GO:0007049,GO:0008150,GO:0008152,GO:0008360,GO:0008760,GO:0009058,GO:0009059,GO:0009225,GO:0009226,GO:0009252,GO:0009273,GO:0009987,GO:0016043,GO:0016740,GO:0016765,GO:0018130,GO:0019276,GO:0019277,GO:0019438,GO:0022603,GO:0022604,GO:0030203,GO:0034641,GO:0034645,GO:0034654,GO:0042546,GO:0043170,GO:0044036,GO:0044038,GO:0044085,GO:0044237,GO:0044238,GO:0044249,GO:0044260,GO:0044271,GO:0044281,GO:0044424,GO:0044464,GO:0045229,GO:0046349,GO:0046483,GO:0050789,GO:0050793,GO:0050794,GO:0051128,GO:0051301,GO:0055086,GO:0065007,GO:0065008,GO:0070589,GO:0071554,GO:0071555,GO:0071704,GO:0071840,GO:1901135,GO:1901137,GO:1901360,GO:1901362,GO:1901564,GO:1901566,GO:1901576</t>
  </si>
  <si>
    <t>GO:0003674,GO:0003824,GO:0005488,GO:0005506,GO:0006081,GO:0006082,GO:0006090,GO:0006091,GO:0006629,GO:0006644,GO:0006720,GO:0006721,GO:0006793,GO:0006796,GO:0008150,GO:0008152,GO:0008299,GO:0008610,GO:0008654,GO:0009055,GO:0009058,GO:0009240,GO:0009987,GO:0016114,GO:0016491,GO:0016725,GO:0019288,GO:0019637,GO:0019682,GO:0019752,GO:0022900,GO:0032787,GO:0043167,GO:0043169,GO:0043436,GO:0044237,GO:0044238,GO:0044249,GO:0044255,GO:0044281,GO:0046429,GO:0046490,GO:0046872,GO:0046914,GO:0048037,GO:0051536,GO:0051539,GO:0051540,GO:0052592,GO:0055114,GO:0071704,GO:0090407,GO:1901135,GO:1901576</t>
  </si>
  <si>
    <t>GO:0000050,GO:0000166,GO:0003674,GO:0003824,GO:0004087,GO:0004088,GO:0005488,GO:0005524,GO:0005575,GO:0005622,GO:0005623,GO:0005737,GO:0006082,GO:0006139,GO:0006213,GO:0006220,GO:0006221,GO:0006222,GO:0006520,GO:0006525,GO:0006526,GO:0006725,GO:0006753,GO:0006793,GO:0006796,GO:0006807,GO:0008144,GO:0008150,GO:0008152,GO:0008652,GO:0009058,GO:0009064,GO:0009084,GO:0009116,GO:0009117,GO:0009119,GO:0009123,GO:0009124,GO:0009129,GO:0009130,GO:0009156,GO:0009161,GO:0009163,GO:0009165,GO:0009173,GO:0009174,GO:0009218,GO:0009220,GO:0009259,GO:0009260,GO:0009987,GO:0016053,GO:0016874,GO:0016879,GO:0016884,GO:0017076,GO:0018130,GO:0019438,GO:0019627,GO:0019637,GO:0019693,GO:0019752,GO:0030554,GO:0032553,GO:0032555,GO:0032559,GO:0034404,GO:0034641,GO:0034654,GO:0035639,GO:0036094,GO:0042455,GO:0043167,GO:0043168,GO:0043169,GO:0043436,GO:0043603,GO:0043604,GO:0044205,GO:0044237,GO:0044238,GO:0044249,GO:0044271,GO:0044281,GO:0044283,GO:0044424,GO:0044464,GO:0046049,GO:0046131,GO:0046132,GO:0046134,GO:0046390,GO:0046394,GO:0046483,GO:0046872,GO:0055086,GO:0071704,GO:0071941,GO:0072527,GO:0072528,GO:0090407,GO:0097159,GO:0097367,GO:1901135,GO:1901137,GO:1901265,GO:1901293,GO:1901360,GO:1901362,GO:1901363,GO:1901564,GO:1901566,GO:1901576,GO:1901605,GO:1901607,GO:1901657,GO:1901659</t>
  </si>
  <si>
    <t>GO:0008150,GO:0009292,GO:0009294,GO:0009987,GO:0044764,GO:0051704</t>
  </si>
  <si>
    <t>GO:0005575,GO:0005622,GO:0005623,GO:0006091,GO:0008150,GO:0008152,GO:0009521,GO:0009523,GO:0009579,GO:0009987,GO:0015979,GO:0016020,GO:0016021,GO:0019684,GO:0031224,GO:0032991,GO:0034357,GO:0042651,GO:0044237,GO:0044424,GO:0044425,GO:0044436,GO:0044464,GO:0098796</t>
  </si>
  <si>
    <t>GO:0003674,GO:0003824,GO:0005488,GO:0005575,GO:0005622,GO:0005623,GO:0005737,GO:0005886,GO:0006091,GO:0006464,GO:0006807,GO:0008150,GO:0008152,GO:0009055,GO:0009521,GO:0009523,GO:0009579,GO:0009767,GO:0009772,GO:0009987,GO:0015979,GO:0016020,GO:0016021,GO:0016168,GO:0016491,GO:0018298,GO:0019538,GO:0019684,GO:0022900,GO:0030075,GO:0030096,GO:0031224,GO:0032991,GO:0034357,GO:0036211,GO:0042651,GO:0043167,GO:0043168,GO:0043170,GO:0043226,GO:0043228,GO:0043229,GO:0043232,GO:0043412,GO:0044237,GO:0044238,GO:0044260,GO:0044267,GO:0044422,GO:0044424,GO:0044425,GO:0044436,GO:0044444,GO:0044459,GO:0044464,GO:0045156,GO:0046906,GO:0048037,GO:0055114,GO:0071704,GO:0071944,GO:0097159,GO:0098796,GO:0098797,GO:1901363,GO:1901564</t>
  </si>
  <si>
    <t>GO:0000166,GO:0003674,GO:0003676,GO:0003677,GO:0005488,GO:0005524,GO:0006139,GO:0006351,GO:0006355,GO:0006725,GO:0006807,GO:0008144,GO:0008150,GO:0008152,GO:0008270,GO:0009058,GO:0009059,GO:0009889,GO:0009890,GO:0009892,GO:0009987,GO:0010467,GO:0010468,GO:0010556,GO:0010558,GO:0010605,GO:0010629,GO:0016070,GO:0017076,GO:0018130,GO:0019219,GO:0019222,GO:0019438,GO:0030554,GO:0031323,GO:0031324,GO:0031326,GO:0031327,GO:0032553,GO:0032555,GO:0032559,GO:0032774,GO:0034641,GO:0034645,GO:0034654,GO:0035639,GO:0036094,GO:0043167,GO:0043168,GO:0043169,GO:0043170,GO:0044237,GO:0044238,GO:0044249,GO:0044260,GO:0044271,GO:0045892,GO:0045934,GO:0046483,GO:0046872,GO:0046914,GO:0048519,GO:0048523,GO:0050789,GO:0050794,GO:0051171,GO:0051172,GO:0051252,GO:0051253,GO:0060255,GO:0065007,GO:0071704,GO:0080090,GO:0090304,GO:0097159,GO:0097367,GO:0097659,GO:1901265,GO:1901360,GO:1901362,GO:1901363,GO:1901576,GO:1902679,GO:1903506,GO:1903507,GO:2000112,GO:2000113,GO:2001141</t>
  </si>
  <si>
    <t>GO:0000166,GO:0003674,GO:0005488,GO:0005515,GO:0005524,GO:0005575,GO:0005622,GO:0005623,GO:0005737,GO:0005829,GO:0006457,GO:0006458,GO:0008144,GO:0008150,GO:0009987,GO:0016465,GO:0017076,GO:0030554,GO:0032553,GO:0032555,GO:0032559,GO:0032991,GO:0035639,GO:0036094,GO:0042026,GO:0043167,GO:0043168,GO:0044183,GO:0044424,GO:0044444,GO:0044445,GO:0044464,GO:0051082,GO:0061077,GO:0097159,GO:0097367,GO:0101031,GO:1901265,GO:1901363,GO:1990220</t>
  </si>
  <si>
    <t>GO:0000166,GO:0003674,GO:0003824,GO:0004312,GO:0004316,GO:0005488,GO:0006082,GO:0006629,GO:0006631,GO:0006633,GO:0008150,GO:0008152,GO:0008610,GO:0009058,GO:0009987,GO:0016053,GO:0016491,GO:0016614,GO:0016616,GO:0016740,GO:0016746,GO:0016747,GO:0019752,GO:0032787,GO:0036094,GO:0043436,GO:0044237,GO:0044238,GO:0044249,GO:0044255,GO:0044281,GO:0044283,GO:0046394,GO:0048037,GO:0050662,GO:0051287,GO:0055114,GO:0071704,GO:0072330,GO:0097159,GO:0102131,GO:0102132,GO:1901265,GO:1901363,GO:1901576</t>
  </si>
  <si>
    <t>GO:0003674,GO:0003824,GO:0006081,GO:0006082,GO:0006090,GO:0006629,GO:0006644,GO:0006720,GO:0006793,GO:0006796,GO:0008150,GO:0008152,GO:0008299,GO:0008610,GO:0008654,GO:0009058,GO:0009240,GO:0009987,GO:0016740,GO:0016772,GO:0016779,GO:0019288,GO:0019637,GO:0019682,GO:0019752,GO:0032787,GO:0043436,GO:0044237,GO:0044238,GO:0044249,GO:0044255,GO:0044281,GO:0046490,GO:0050518,GO:0070567,GO:0071704,GO:0090407,GO:1901135,GO:1901576</t>
  </si>
  <si>
    <t>GO:0003674,GO:0003824,GO:0004109,GO:0005488,GO:0005515,GO:0005575,GO:0005622,GO:0005623,GO:0005737,GO:0006725,GO:0006778,GO:0006779,GO:0006782,GO:0006783,GO:0006807,GO:0008150,GO:0008152,GO:0009058,GO:0009987,GO:0015994,GO:0015995,GO:0016491,GO:0016627,GO:0016634,GO:0018130,GO:0019438,GO:0033013,GO:0033014,GO:0034641,GO:0042168,GO:0042440,GO:0042802,GO:0042803,GO:0043167,GO:0043169,GO:0044237,GO:0044249,GO:0044271,GO:0044424,GO:0044464,GO:0046148,GO:0046483,GO:0046501,GO:0046872,GO:0046983,GO:0051186,GO:0051188,GO:0055114,GO:0071704,GO:1901360,GO:1901362,GO:1901564,GO:1901566,GO:1901576</t>
  </si>
  <si>
    <t>GO:0003674,GO:0003824,GO:0004070,GO:0005488,GO:0005575,GO:0005622,GO:0005623,GO:0005737,GO:0006082,GO:0006139,GO:0006206,GO:0006207,GO:0006213,GO:0006220,GO:0006221,GO:0006222,GO:0006520,GO:0006725,GO:0006753,GO:0006793,GO:0006796,GO:0006807,GO:0008150,GO:0008152,GO:0009058,GO:0009112,GO:0009116,GO:0009117,GO:0009119,GO:0009123,GO:0009124,GO:0009129,GO:0009130,GO:0009156,GO:0009161,GO:0009163,GO:0009165,GO:0009173,GO:0009174,GO:0009218,GO:0009220,GO:0009259,GO:0009260,GO:0009987,GO:0016597,GO:0016740,GO:0016741,GO:0016743,GO:0018130,GO:0019438,GO:0019637,GO:0019693,GO:0019752,GO:0019856,GO:0031406,GO:0034404,GO:0034641,GO:0034654,GO:0036094,GO:0042455,GO:0043167,GO:0043168,GO:0043177,GO:0043436,GO:0044205,GO:0044237,GO:0044238,GO:0044249,GO:0044271,GO:0044281,GO:0044283,GO:0044424,GO:0044464,GO:0046049,GO:0046112,GO:0046131,GO:0046132,GO:0046134,GO:0046390,GO:0046483,GO:0055086,GO:0071704,GO:0072527,GO:0072528,GO:0090407,GO:1901135,GO:1901137,GO:1901293,GO:1901360,GO:1901362,GO:1901564,GO:1901566,GO:1901576,GO:1901657,GO:1901659</t>
  </si>
  <si>
    <t>GO:0003674,GO:0003676,GO:0003677,GO:0003824,GO:0003905,GO:0005488,GO:0006139,GO:0006259,GO:0006281,GO:0006284,GO:0006725,GO:0006807,GO:0006950,GO:0006974,GO:0008150,GO:0008152,GO:0009987,GO:0016787,GO:0016798,GO:0016799,GO:0019104,GO:0033554,GO:0034641,GO:0043170,GO:0044237,GO:0044238,GO:0044260,GO:0046483,GO:0050896,GO:0051716,GO:0071704,GO:0090304,GO:0097159,GO:0140097,GO:1901360,GO:1901363</t>
  </si>
  <si>
    <t>GO:0000166,GO:0002161,GO:0003674,GO:0003824,GO:0004812,GO:0004832,GO:0005488,GO:0005524,GO:0005575,GO:0005622,GO:0005623,GO:0005737,GO:0006082,GO:0006139,GO:0006399,GO:0006412,GO:0006418,GO:0006438,GO:0006450,GO:0006518,GO:0006520,GO:0006725,GO:0006807,GO:0008144,GO:0008150,GO:0008152,GO:0009058,GO:0009059,GO:0009987,GO:0010467,GO:0016070,GO:0016787,GO:0016788,GO:0016874,GO:0016875,GO:0017076,GO:0019538,GO:0019752,GO:0030554,GO:0032553,GO:0032555,GO:0032559,GO:0034641,GO:0034645,GO:0034660,GO:0035639,GO:0036094,GO:0043038,GO:0043039,GO:0043043,GO:0043167,GO:0043168,GO:0043170,GO:0043436,GO:0043603,GO:0043604,GO:0044237,GO:0044238,GO:0044249,GO:0044260,GO:0044267,GO:0044271,GO:0044281,GO:0044424,GO:0044464,GO:0046483,GO:0052689,GO:0065007,GO:0065008,GO:0071704,GO:0090304,GO:0097159,GO:0097367,GO:0106074,GO:0140098,GO:0140101,GO:1901265,GO:1901360,GO:1901363,GO:1901564,GO:1901566,GO:1901576</t>
  </si>
  <si>
    <t>GO:0000166,GO:0000287,GO:0003674,GO:0003824,GO:0004644,GO:0005488,GO:0005524,GO:0006139,GO:0006163,GO:0006164,GO:0006188,GO:0006189,GO:0006725,GO:0006753,GO:0006793,GO:0006796,GO:0006807,GO:0008144,GO:0008150,GO:0008152,GO:0009058,GO:0009117,GO:0009123,GO:0009124,GO:0009126,GO:0009127,GO:0009150,GO:0009152,GO:0009156,GO:0009161,GO:0009165,GO:0009167,GO:0009168,GO:0009259,GO:0009260,GO:0009987,GO:0016740,GO:0016741,GO:0016742,GO:0017076,GO:0018130,GO:0019438,GO:0019637,GO:0019693,GO:0030554,GO:0032553,GO:0032555,GO:0032559,GO:0034641,GO:0034654,GO:0035639,GO:0036094,GO:0043167,GO:0043168,GO:0043169,GO:0044237,GO:0044238,GO:0044249,GO:0044271,GO:0044281,GO:0046040,GO:0046390,GO:0046483,GO:0046872,GO:0048037,GO:0050662,GO:0051287,GO:0055086,GO:0055114,GO:0071704,GO:0072521,GO:0072522,GO:0090407,GO:0097159,GO:0097367,GO:1901135,GO:1901137,GO:1901265,GO:1901293,GO:1901360,GO:1901362,GO:1901363,GO:1901564,GO:1901566,GO:1901576</t>
  </si>
  <si>
    <t>GO:0000166,GO:0003674,GO:0003824,GO:0003872,GO:0005488,GO:0005524,GO:0005575,GO:0005622,GO:0005623,GO:0005737,GO:0005975,GO:0006002,GO:0006082,GO:0006090,GO:0006091,GO:0006096,GO:0006139,GO:0006163,GO:0006164,GO:0006165,GO:0006725,GO:0006732,GO:0006733,GO:0006753,GO:0006754,GO:0006757,GO:0006793,GO:0006796,GO:0006807,GO:0008144,GO:0008150,GO:0008152,GO:0008443,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0016052,GO:0016053,GO:0016301,GO:0016310,GO:0016740,GO:0016772,GO:0016773,GO:0017076,GO:0017144,GO:0018130,GO:0019200,GO:0019359,GO:0019362,GO:0019363,GO:0019438,GO:0019439,GO:0019637,GO:0019693,GO:0019752,GO:0030554,GO:0032553,GO:0032555,GO:0032559,GO:0032787,GO:0034404,GO:0034641,GO:0034654,GO:0034655,GO:0035639,GO:0036094,GO:0042866,GO:0043167,GO:0043168,GO:0043169,GO:0043436,GO:0044237,GO:0044238,GO:0044248,GO:0044249,GO:0044262,GO:0044270,GO:0044271,GO:0044281,GO:0044283,GO:0044424,GO:0044464,GO:0046031,GO:0046034,GO:0046390,GO:0046394,GO:0046434,GO:0046483,GO:0046496,GO:0046700,GO:0046835,GO:0046872,GO:0046939,GO:0047334,GO:0051186,GO:0051188,GO:0055086,GO:0061615,GO:0071704,GO:0072330,GO:0072521,GO:0072522,GO:0072524,GO:0072525,GO:0090407,GO:0097159,GO:0097367,GO:1901135,GO:1901137,GO:1901265,GO:1901292,GO:1901293,GO:1901360,GO:1901361,GO:1901362,GO:1901363,GO:1901564,GO:1901566,GO:1901575,GO:1901576</t>
  </si>
  <si>
    <t>GO:0003674,GO:0003824,GO:0006766,GO:0006775,GO:0008150,GO:0008152,GO:0008168,GO:0008757,GO:0009058,GO:0009110,GO:0009987,GO:0010189,GO:0016740,GO:0016741,GO:0018130,GO:0032259,GO:0042360,GO:0042362,GO:0044237,GO:0044249,GO:0044281,GO:0044283,GO:0046483,GO:0051741,GO:0071704,GO:0102550,GO:1901360,GO:1901362,GO:1901576,GO:1901615,GO:1901617</t>
  </si>
  <si>
    <t>GO:0000166,GO:0000271,GO:0003674,GO:0003824,GO:0005488,GO:0005524,GO:0005975,GO:0005976,GO:0005977,GO:0005978,GO:0006073,GO:0006091,GO:0006112,GO:0008144,GO:0008150,GO:0008152,GO:0008878,GO:0009058,GO:0009059,GO:0009250,GO:0009987,GO:0015980,GO:0016051,GO:0016740,GO:0016772,GO:0016779,GO:0017076,GO:0030554,GO:0032553,GO:0032555,GO:0032559,GO:0033692,GO:0034637,GO:0034645,GO:0035639,GO:0036094,GO:0043167,GO:0043168,GO:0043170,GO:0044042,GO:0044237,GO:0044238,GO:0044249,GO:0044260,GO:0044262,GO:0044264,GO:0055114,GO:0070566,GO:0071704,GO:0097159,GO:0097367,GO:1901265,GO:1901363,GO:1901576</t>
  </si>
  <si>
    <t>GO:0003674,GO:0003824,GO:0004750,GO:0005488,GO:0005575,GO:0005622,GO:0005623,GO:0005737,GO:0005829,GO:0005975,GO:0005996,GO:0006081,GO:0006098,GO:0006139,GO:0006725,GO:0006732,GO:0006733,GO:0006739,GO:0006753,GO:0006793,GO:0006796,GO:0006807,GO:0008150,GO:0008152,GO:0009052,GO:0009056,GO:0009117,GO:0009987,GO:0016052,GO:0016853,GO:0016854,GO:0016857,GO:0019321,GO:0019323,GO:0019362,GO:0019637,GO:0019682,GO:0019693,GO:0034641,GO:0043167,GO:0043169,GO:0044237,GO:0044238,GO:0044262,GO:0044281,GO:0044282,GO:0044424,GO:0044444,GO:0044464,GO:0046365,GO:0046483,GO:0046496,GO:0046872,GO:0051156,GO:0051186,GO:0055086,GO:0071704,GO:0072524,GO:1901135,GO:1901360,GO:1901564,GO:1901575</t>
  </si>
  <si>
    <t>GO:0003674,GO:0003824,GO:0005575,GO:0005622,GO:0005623,GO:0005737,GO:0006807,GO:0008150,GO:0008152,GO:0008914,GO:0009056,GO:0009057,GO:0016740,GO:0016746,GO:0016755,GO:0019538,GO:0030163,GO:0043170,GO:0044238,GO:0044424,GO:0044464,GO:0071704,GO:0140096,GO:1901564,GO:1901565,GO:1901575</t>
  </si>
  <si>
    <t>GO:0000096,GO:0000097,GO:0003674,GO:0003824,GO:0005488,GO:0005506,GO:0006082,GO:0006139,GO:0006520,GO:0006534,GO:0006555,GO:0006575,GO:0006725,GO:0006732,GO:0006790,GO:0006807,GO:0008150,GO:0008152,GO:0008652,GO:0009058,GO:0009066,GO:0009067,GO:0009069,GO:0009086,GO:0009116,GO:0009119,GO:0009987,GO:0010308,GO:0010309,GO:0016053,GO:0016151,GO:0016491,GO:0016701,GO:0016702,GO:0017144,GO:0019284,GO:0019509,GO:0019752,GO:0033353,GO:0034641,GO:0042278,GO:0043094,GO:0043102,GO:0043167,GO:0043169,GO:0043436,GO:0044237,GO:0044238,GO:0044249,GO:0044272,GO:0044281,GO:0044283,GO:0046128,GO:0046394,GO:0046439,GO:0046483,GO:0046498,GO:0046500,GO:0046872,GO:0046914,GO:0051186,GO:0051213,GO:0055086,GO:0055114,GO:0071265,GO:0071267,GO:0071704,GO:0072521,GO:1901135,GO:1901360,GO:1901564,GO:1901566,GO:1901576,GO:1901605,GO:1901607,GO:1901657</t>
  </si>
  <si>
    <t>GO:0000018,GO:0000166,GO:0003674,GO:0003676,GO:0003677,GO:0003684,GO:0003690,GO:0003824,GO:0004518,GO:0004519,GO:0005488,GO:0005524,GO:0005575,GO:0005622,GO:0005623,GO:0006139,GO:0006259,GO:0006281,GO:0006298,GO:0006725,GO:0006807,GO:0006950,GO:0006974,GO:0008094,GO:0008144,GO:0008150,GO:0008152,GO:0009892,GO:0009987,GO:0010605,GO:0016462,GO:0016787,GO:0016788,GO:0016817,GO:0016818,GO:0016887,GO:0017076,GO:0017111,GO:0019219,GO:0019222,GO:0030554,GO:0030983,GO:0031323,GO:0031324,GO:0032300,GO:0032553,GO:0032555,GO:0032559,GO:0032991,GO:0033554,GO:0034641,GO:0035639,GO:0036094,GO:0042623,GO:0043167,GO:0043168,GO:0043170,GO:0044237,GO:0044238,GO:0044260,GO:0044424,GO:0044464,GO:0045910,GO:0045934,GO:0046483,GO:0048519,GO:0048523,GO:0050789,GO:0050794,GO:0050896,GO:0051052,GO:0051053,GO:0051171,GO:0051172,GO:0051716,GO:0060255,GO:0065007,GO:0071704,GO:0080090,GO:0090304,GO:0090305,GO:0097159,GO:0097367,GO:1901265,GO:1901360,GO:1901363,GO:1990391</t>
  </si>
  <si>
    <t>GO:0003674,GO:0003824,GO:0005575,GO:0005622,GO:0005623,GO:0005737,GO:0006082,GO:0006091,GO:0006099,GO:0006101,GO:0008150,GO:0008152,GO:0009060,GO:0009987,GO:0015980,GO:0016740,GO:0016746,GO:0016999,GO:0017144,GO:0019752,GO:0043436,GO:0044237,GO:0044238,GO:0044281,GO:0044424,GO:0044464,GO:0045333,GO:0046912,GO:0055114,GO:0071704,GO:0072350</t>
  </si>
  <si>
    <t>GO:0003674,GO:0003824,GO:0004721,GO:0005575,GO:0005622,GO:0005623,GO:0005737,GO:0006464,GO:0006470,GO:0006793,GO:0006796,GO:0006807,GO:0008150,GO:0008152,GO:0009987,GO:0016311,GO:0016787,GO:0016788,GO:0016791,GO:0019538,GO:0036211,GO:0042578,GO:0043170,GO:0043412,GO:0044237,GO:0044238,GO:0044260,GO:0044267,GO:0044424,GO:0044464,GO:0071704,GO:0101006,GO:0140096,GO:1901564</t>
  </si>
  <si>
    <t>GO:0000096,GO:0000166,GO:0003674,GO:0003824,GO:0004013,GO:0005488,GO:0005575,GO:0005622,GO:0005623,GO:0005737,GO:0005829,GO:0006082,GO:0006139,GO:0006152,GO:0006520,GO:0006534,GO:0006555,GO:0006575,GO:0006725,GO:0006730,GO:0006732,GO:0006790,GO:0006807,GO:0008150,GO:0008152,GO:0009056,GO:0009063,GO:0009066,GO:0009069,GO:0009116,GO:0009119,GO:0009164,GO:0009987,GO:0016054,GO:0016787,GO:0016801,GO:0016802,GO:0017144,GO:0019439,GO:0019510,GO:0019752,GO:0033353,GO:0034641,GO:0034655,GO:0034656,GO:0036094,GO:0042219,GO:0042278,GO:0042454,GO:0043436,GO:0044237,GO:0044238,GO:0044248,GO:0044270,GO:0044273,GO:0044281,GO:0044282,GO:0044424,GO:0044444,GO:0044464,GO:0046128,GO:0046130,GO:0046395,GO:0046439,GO:0046483,GO:0046498,GO:0046500,GO:0046700,GO:0048037,GO:0050662,GO:0051186,GO:0051187,GO:0051287,GO:0055086,GO:0071704,GO:0072521,GO:0072523,GO:0097159,GO:1901135,GO:1901136,GO:1901265,GO:1901360,GO:1901361,GO:1901363,GO:1901564,GO:1901565,GO:1901575,GO:1901605,GO:1901606,GO:1901657,GO:1901658</t>
  </si>
  <si>
    <t>GO:0000166,GO:0003674,GO:0003824,GO:0005215,GO:0005488,GO:0005524,GO:0005575,GO:0005623,GO:0005886,GO:0006810,GO:0008144,GO:0008150,GO:0015399,GO:0015405,GO:0016020,GO:0016021,GO:0016462,GO:0016787,GO:0016817,GO:0016818,GO:0016887,GO:0017076,GO:0017111,GO:0022804,GO:0022857,GO:0030554,GO:0031224,GO:0032553,GO:0032555,GO:0032559,GO:0035639,GO:0036094,GO:0042623,GO:0042626,GO:0043167,GO:0043168,GO:0043492,GO:0044425,GO:0044464,GO:0051179,GO:0051234,GO:0055085,GO:0071944,GO:0097159,GO:0097367,GO:1901265,GO:1901363</t>
  </si>
  <si>
    <t>GO:0003674,GO:0003824,GO:0004160,GO:0005488,GO:0006082,GO:0006520,GO:0006549,GO:0006573,GO:0006807,GO:0008150,GO:0008152,GO:0008652,GO:0009058,GO:0009081,GO:0009082,GO:0009097,GO:0009099,GO:0009987,GO:0016053,GO:0016829,GO:0016835,GO:0016836,GO:0019752,GO:0043167,GO:0043169,GO:0043436,GO:0044237,GO:0044238,GO:0044249,GO:0044281,GO:0044283,GO:0046394,GO:0046872,GO:0048037,GO:0051536,GO:0051539,GO:0051540,GO:0071704,GO:1901564,GO:1901566,GO:1901576,GO:1901605,GO:1901607</t>
  </si>
  <si>
    <t>GO:0003674,GO:0003824,GO:0004766,GO:0005575,GO:0005622,GO:0005623,GO:0005737,GO:0006576,GO:0006595,GO:0006596,GO:0006807,GO:0008150,GO:0008152,GO:0008216,GO:0008295,GO:0009058,GO:0009308,GO:0009309,GO:0009987,GO:0016740,GO:0016765,GO:0034641,GO:0042401,GO:0044106,GO:0044237,GO:0044249,GO:0044271,GO:0044424,GO:0044464,GO:0071704,GO:0097164,GO:1901564,GO:1901566,GO:1901576</t>
  </si>
  <si>
    <t>GO:0003674,GO:0003676,GO:0003723,GO:0003735,GO:0005198,GO:0005488,GO:0005575,GO:0005622,GO:0005623,GO:0005737,GO:0005829,GO:0005840,GO:0006412,GO:0006518,GO:0006807,GO:0008150,GO:0008152,GO:0009058,GO:0009059,GO:0009987,GO:0010467,GO:0015934,GO:0019538,GO:0019843,GO:0022613,GO:0022625,GO:0022626,GO:0032991,GO:0034641,GO:0034645,GO:0042254,GO:0043043,GO:0043170,GO:0043226,GO:0043228,GO:0043229,GO:0043232,GO:0043603,GO:0043604,GO:0044085,GO:0044237,GO:0044238,GO:0044249,GO:0044260,GO:0044267,GO:0044271,GO:0044391,GO:0044422,GO:0044424,GO:0044444,GO:0044445,GO:0044446,GO:0044464,GO:0071704,GO:0071840,GO:0097159,GO:1901363,GO:1901564,GO:1901566,GO:1901576,GO:1990904</t>
  </si>
  <si>
    <t>GO:0000049,GO:0000470,GO:0003674,GO:0003676,GO:0003723,GO:0003735,GO:0005198,GO:0005488,GO:0005575,GO:0005622,GO:0005623,GO:0005737,GO:0005829,GO:0005840,GO:0006139,GO:0006364,GO:0006396,GO:0006412,GO:0006417,GO:0006518,GO:0006725,GO:0006807,GO:0008150,GO:0008152,GO:0009058,GO:0009059,GO:0009889,GO:0009987,GO:0010467,GO:0010468,GO:0010556,GO:0010608,GO:0015934,GO:0016070,GO:0016072,GO:0019222,GO:0019538,GO:0019843,GO:0022613,GO:0022625,GO:0022626,GO:0031323,GO:0031326,GO:0032268,GO:0032991,GO:0034248,GO:0034470,GO:0034641,GO:0034645,GO:0034660,GO:0042254,GO:0042273,GO:0043043,GO:0043170,GO:0043226,GO:0043228,GO:0043229,GO:0043232,GO:0043603,GO:0043604,GO:0044085,GO:0044237,GO:0044238,GO:0044249,GO:0044260,GO:0044267,GO:0044271,GO:0044391,GO:0044422,GO:0044424,GO:0044444,GO:0044445,GO:0044446,GO:0044464,GO:0046483,GO:0050789,GO:0050794,GO:0051171,GO:0051246,GO:0060255,GO:0065007,GO:0071704,GO:0071840,GO:0080090,GO:0090304,GO:0097159,GO:1901360,GO:1901363,GO:1901564,GO:1901566,GO:1901576,GO:1990904,GO:2000112</t>
  </si>
  <si>
    <t>GO:0005575,GO:0005622,GO:0005623,GO:0005737,GO:0005829,GO:0006139,GO:0006351,GO:0006353,GO:0006355,GO:0006725,GO:0006807,GO:0008150,GO:0008152,GO:0009058,GO:0009059,GO:0009889,GO:0009987,GO:0010467,GO:0010468,GO:0010556,GO:0016070,GO:0018130,GO:0019219,GO:0019222,GO:0019438,GO:0031323,GO:0031326,GO:0031554,GO:0031564,GO:0032774,GO:0032784,GO:0034641,GO:0034645,GO:0034654,GO:0043170,GO:0043244,GO:0044237,GO:0044238,GO:0044249,GO:0044260,GO:0044271,GO:0044424,GO:0044444,GO:0044464,GO:0046483,GO:0050789,GO:0050794,GO:0051128,GO:0051171,GO:0051252,GO:0060255,GO:0065007,GO:0071704,GO:0080090,GO:0090304,GO:0097659,GO:1901360,GO:1901362,GO:1901576,GO:1903506,GO:2000112,GO:2001141</t>
  </si>
  <si>
    <t>GO:0002790,GO:0003674,GO:0005215,GO:0005575,GO:0005622,GO:0005623,GO:0005886,GO:0006605,GO:0006810,GO:0006886,GO:0008104,GO:0008150,GO:0008320,GO:0008565,GO:0009306,GO:0009579,GO:0009987,GO:0015031,GO:0015399,GO:0015405,GO:0015450,GO:0015833,GO:0016020,GO:0016021,GO:0022804,GO:0022857,GO:0022884,GO:0031224,GO:0032940,GO:0033036,GO:0034357,GO:0034613,GO:0042651,GO:0042886,GO:0042887,GO:0044424,GO:0044425,GO:0044436,GO:0044464,GO:0045184,GO:0046903,GO:0046907,GO:0051179,GO:0051234,GO:0051641,GO:0051649,GO:0055085,GO:0070727,GO:0071702,GO:0071705,GO:0071806,GO:0071944,GO:1904680</t>
  </si>
  <si>
    <t>GO:0003674,GO:0003824,GO:0004462,GO:0005488,GO:0016829,GO:0016846,GO:0043167,GO:0043169,GO:0046872</t>
  </si>
  <si>
    <t>GO:0000015,GO:0000287,GO:0003674,GO:0003824,GO:0004634,GO:0005488,GO:0005575,GO:0005576,GO:0005622,GO:0005623,GO:0005737,GO:0005829,GO:0005975,GO:0006082,GO:0006090,GO:0006091,GO:0006096,GO:0006139,GO:0006163,GO:0006164,GO:0006165,GO:0006725,GO:0006732,GO:0006733,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0009986,GO:0009987,GO:0016052,GO:0016053,GO:0016310,GO:0016829,GO:0016835,GO:0016836,GO:0017144,GO:0018130,GO:0019359,GO:0019362,GO:0019363,GO:0019438,GO:0019439,GO:0019637,GO:0019693,GO:0019752,GO:0032787,GO:0032991,GO:0034404,GO:0034641,GO:0034654,GO:0034655,GO:0042866,GO:0043167,GO:0043169,GO:0043436,GO:0044237,GO:0044238,GO:0044248,GO:0044249,GO:0044270,GO:0044271,GO:0044281,GO:0044283,GO:0044424,GO:0044444,GO:0044445,GO:0044464,GO:0046031,GO:0046034,GO:0046390,GO:0046394,GO:0046434,GO:0046483,GO:0046496,GO:0046700,GO:0046872,GO:0046939,GO:0051186,GO:0051188,GO:0055086,GO:0071704,GO:0072330,GO:0072521,GO:0072522,GO:0072524,GO:0072525,GO:0090407,GO:1901135,GO:1901137,GO:1901292,GO:1901293,GO:1901360,GO:1901361,GO:1901362,GO:1901564,GO:1901566,GO:1901575,GO:1901576,GO:1902494</t>
  </si>
  <si>
    <t>GO:0003674,GO:0003824,GO:0005488,GO:0005575,GO:0005622,GO:0005623,GO:0005737,GO:0006725,GO:0006778,GO:0006779,GO:0006782,GO:0006783,GO:0006807,GO:0008144,GO:0008150,GO:0008152,GO:0008483,GO:0009058,GO:0009987,GO:0015994,GO:0015995,GO:0016740,GO:0016769,GO:0016853,GO:0016866,GO:0016869,GO:0018130,GO:0019438,GO:0019842,GO:0030170,GO:0033013,GO:0033014,GO:0034641,GO:0036094,GO:0042168,GO:0042286,GO:0042440,GO:0043167,GO:0043168,GO:0044237,GO:0044249,GO:0044271,GO:0044424,GO:0044464,GO:0046148,GO:0046483,GO:0046501,GO:0048037,GO:0050662,GO:0051186,GO:0051188,GO:0070279,GO:0071704,GO:0097159,GO:1901360,GO:1901362,GO:1901363,GO:1901564,GO:1901566,GO:1901576</t>
  </si>
  <si>
    <t>GO:0000166,GO:0003674,GO:0003676,GO:0003677,GO:0003678,GO:0003824,GO:0004003,GO:0004386,GO:0005488,GO:0005524,GO:0005575,GO:0005622,GO:0005623,GO:0005657,GO:0005694,GO:0006139,GO:0006259,GO:0006260,GO:0006261,GO:0006268,GO:0006269,GO:0006270,GO:0006281,GO:0006302,GO:0006310,GO:0006725,GO:0006807,GO:0006950,GO:0006974,GO:0006996,GO:0008026,GO:0008094,GO:0008144,GO:0008150,GO:0008152,GO:0009058,GO:0009059,GO:0009987,GO:0016043,GO:0016070,GO:0016462,GO:0016787,GO:0016817,GO:0016818,GO:0016887,GO:0017076,GO:0017111,GO:0018130,GO:0019438,GO:0030554,GO:0030894,GO:0032392,GO:0032508,GO:0032553,GO:0032555,GO:0032559,GO:0032774,GO:0032991,GO:0032993,GO:0033554,GO:0034641,GO:0034645,GO:0034654,GO:0035639,GO:0036094,GO:0042623,GO:0043138,GO:0043140,GO:0043167,GO:0043168,GO:0043169,GO:0043170,GO:0043226,GO:0043228,GO:0043229,GO:0043232,GO:0044237,GO:0044238,GO:0044249,GO:0044260,GO:0044271,GO:0044422,GO:0044424,GO:0044427,GO:0044446,GO:0044464,GO:0046483,GO:0046872,GO:0050896,GO:0051276,GO:0051716,GO:0070035,GO:0071103,GO:0071704,GO:0071840,GO:0090304,GO:0097159,GO:0097367,GO:0140097,GO:1901265,GO:1901360,GO:1901362,GO:1901363,GO:1901576,GO:1990077</t>
  </si>
  <si>
    <t>GO:0005575,GO:0005622,GO:0005623,GO:0005886,GO:0008150,GO:0008152,GO:0009521,GO:0009522,GO:0009579,GO:0009987,GO:0015979,GO:0016020,GO:0016021,GO:0031224,GO:0032991,GO:0034357,GO:0042651,GO:0044237,GO:0044424,GO:0044425,GO:0044436,GO:0044464,GO:0071944,GO:0098796</t>
  </si>
  <si>
    <t>GO:0000096,GO:0000097,GO:0003674,GO:0003824,GO:0004124,GO:0006082,GO:0006520,GO:0006534,GO:0006535,GO:0006563,GO:0006790,GO:0006807,GO:0008150,GO:0008152,GO:0008652,GO:0009058,GO:0009069,GO:0009070,GO:0009987,GO:0016053,GO:0016740,GO:0016765,GO:0019344,GO:0019752,GO:0043436,GO:0044237,GO:0044238,GO:0044249,GO:0044272,GO:0044281,GO:0044283,GO:0046394,GO:0071704,GO:1901564,GO:1901566,GO:1901576,GO:1901605,GO:1901607</t>
  </si>
  <si>
    <t>GO:0003674,GO:0003824,GO:0004096,GO:0004601,GO:0005488,GO:0005506,GO:0005575,GO:0005623,GO:0006950,GO:0006979,GO:0008150,GO:0008152,GO:0009636,GO:0009987,GO:0016209,GO:0016491,GO:0016684,GO:0016999,GO:0017144,GO:0020037,GO:0042221,GO:0042597,GO:0042743,GO:0043167,GO:0043169,GO:0044237,GO:0044464,GO:0046872,GO:0046906,GO:0046914,GO:0048037,GO:0050896,GO:0051186,GO:0051716,GO:0055114,GO:0070887,GO:0072593,GO:0097159,GO:0097237,GO:0098754,GO:0098869,GO:1901363,GO:1990748</t>
  </si>
  <si>
    <t>GO:0003674,GO:0003676,GO:0003677,GO:0005488,GO:0005575,GO:0005622,GO:0005623,GO:0005737,GO:0006139,GO:0006259,GO:0006310,GO:0006725,GO:0006807,GO:0007049,GO:0007059,GO:0008150,GO:0008152,GO:0009987,GO:0015074,GO:0034641,GO:0043170,GO:0044237,GO:0044238,GO:0044260,GO:0044424,GO:0044464,GO:0046483,GO:0051301,GO:0071704,GO:0090304,GO:0097159,GO:1901360,GO:1901363</t>
  </si>
  <si>
    <t>2.4.1.129,3.4.16.4</t>
  </si>
  <si>
    <t>6.1.1.1</t>
  </si>
  <si>
    <t>4.1.1.23</t>
  </si>
  <si>
    <t>2.7.4.16</t>
  </si>
  <si>
    <t>5.2.1.8</t>
  </si>
  <si>
    <t>4.4.1.1</t>
  </si>
  <si>
    <t>1.14.19.1</t>
  </si>
  <si>
    <t>2.8.1.7</t>
  </si>
  <si>
    <t>1.6.5.3</t>
  </si>
  <si>
    <t>1.12.1.2</t>
  </si>
  <si>
    <t>4.2.1.33,4.2.1.35</t>
  </si>
  <si>
    <t>2.6.1.1</t>
  </si>
  <si>
    <t>3.2.2.27</t>
  </si>
  <si>
    <t>3.4.21.92</t>
  </si>
  <si>
    <t>1.1.1.94</t>
  </si>
  <si>
    <t>3.2.2.10</t>
  </si>
  <si>
    <t>3.1.4.52</t>
  </si>
  <si>
    <t>2.4.1.21</t>
  </si>
  <si>
    <t>3.6.4.12</t>
  </si>
  <si>
    <t>2.1.3.3</t>
  </si>
  <si>
    <t>2.8.4.4</t>
  </si>
  <si>
    <t>1.6.99.3</t>
  </si>
  <si>
    <t>1.8.4.10,1.8.4.8</t>
  </si>
  <si>
    <t>2.1.1.104</t>
  </si>
  <si>
    <t>1.3.1.33</t>
  </si>
  <si>
    <t>2.5.1.54</t>
  </si>
  <si>
    <t>2.7.4.6</t>
  </si>
  <si>
    <t>5.99.1.3</t>
  </si>
  <si>
    <t>2.5.1.75</t>
  </si>
  <si>
    <t>4.3.2.1</t>
  </si>
  <si>
    <t>3.1.3.3</t>
  </si>
  <si>
    <t>1.1.1.25</t>
  </si>
  <si>
    <t>5.1.3.9</t>
  </si>
  <si>
    <t>2.5.1.6</t>
  </si>
  <si>
    <t>2.7.1.17</t>
  </si>
  <si>
    <t>3.5.3.12</t>
  </si>
  <si>
    <t>2.1.1.37</t>
  </si>
  <si>
    <t>6.1.1.14</t>
  </si>
  <si>
    <t>2.4.2.7</t>
  </si>
  <si>
    <t>3.4.11.18</t>
  </si>
  <si>
    <t>3.6.3.27</t>
  </si>
  <si>
    <t>2.7.7.8</t>
  </si>
  <si>
    <t>6.1.1.5</t>
  </si>
  <si>
    <t>1.8.4.11</t>
  </si>
  <si>
    <t>2.2.1.6</t>
  </si>
  <si>
    <t>3.8.1.5</t>
  </si>
  <si>
    <t>2.1.1.215,2.1.1.216</t>
  </si>
  <si>
    <t>2.8.1.1,2.8.1.2</t>
  </si>
  <si>
    <t>2.3.1.30</t>
  </si>
  <si>
    <t>6.1.1.6</t>
  </si>
  <si>
    <t>3.5.4.4</t>
  </si>
  <si>
    <t>6.3.4.4</t>
  </si>
  <si>
    <t>4.2.99.21</t>
  </si>
  <si>
    <t>1.4.3.19,2.8.1.10</t>
  </si>
  <si>
    <t>6.1.1.17</t>
  </si>
  <si>
    <t>3.5.2.14,3.5.2.9</t>
  </si>
  <si>
    <t>4.1.1.2</t>
  </si>
  <si>
    <t>1.3.98.1</t>
  </si>
  <si>
    <t>1.2.7.1</t>
  </si>
  <si>
    <t>2.1.2.11</t>
  </si>
  <si>
    <t>2.7.1.49,2.7.4.7</t>
  </si>
  <si>
    <t>6.3.2.4</t>
  </si>
  <si>
    <t>2.8.4.3</t>
  </si>
  <si>
    <t>4.2.1.113,5.1.1.20</t>
  </si>
  <si>
    <t>2.3.1.129</t>
  </si>
  <si>
    <t>2.5.1.84,2.5.1.85</t>
  </si>
  <si>
    <t>5.1.1.3</t>
  </si>
  <si>
    <t>3.5.1.28</t>
  </si>
  <si>
    <t>2.3.1.181</t>
  </si>
  <si>
    <t>4.99.1.12</t>
  </si>
  <si>
    <t>2.4.99.17</t>
  </si>
  <si>
    <t>1.1.1.399,1.1.1.95</t>
  </si>
  <si>
    <t>3.1.3.11</t>
  </si>
  <si>
    <t>1.1.1.363,1.1.1.49</t>
  </si>
  <si>
    <t>3.4.21.102</t>
  </si>
  <si>
    <t>6.3.2.3</t>
  </si>
  <si>
    <t>6.3.5.6,6.3.5.7</t>
  </si>
  <si>
    <t>3.6.3.4</t>
  </si>
  <si>
    <t>3.6.3.14</t>
  </si>
  <si>
    <t>2.4.1.227</t>
  </si>
  <si>
    <t>4.1.1.29</t>
  </si>
  <si>
    <t>1.11.1.15</t>
  </si>
  <si>
    <t>2.1.2.10</t>
  </si>
  <si>
    <t>2.7.1.23</t>
  </si>
  <si>
    <t>2.5.1.15</t>
  </si>
  <si>
    <t>2.2.1.2</t>
  </si>
  <si>
    <t>6.3.1.2,6.3.4.12</t>
  </si>
  <si>
    <t>5.3.1.13</t>
  </si>
  <si>
    <t>2.7.7.38</t>
  </si>
  <si>
    <t>2.5.1.55</t>
  </si>
  <si>
    <t>3.1.3.45</t>
  </si>
  <si>
    <t>1.1.1.1,1.1.1.6</t>
  </si>
  <si>
    <t>3.7.1.17</t>
  </si>
  <si>
    <t>6.6.1.1</t>
  </si>
  <si>
    <t>2.7.6.3</t>
  </si>
  <si>
    <t>3.6.1.13</t>
  </si>
  <si>
    <t>1.2.1.41</t>
  </si>
  <si>
    <t>6.1.1.21</t>
  </si>
  <si>
    <t>2.6.1.66</t>
  </si>
  <si>
    <t>4.1.1.31</t>
  </si>
  <si>
    <t>4.1.1.50</t>
  </si>
  <si>
    <t>2.5.1.78</t>
  </si>
  <si>
    <t>2.1.1.228,4.6.1.12</t>
  </si>
  <si>
    <t>2.7.4.3</t>
  </si>
  <si>
    <t>2.7.7.6</t>
  </si>
  <si>
    <t>5.4.99.12</t>
  </si>
  <si>
    <t>5.1.1.1</t>
  </si>
  <si>
    <t>2.7.7.7</t>
  </si>
  <si>
    <t>2.7.2.11</t>
  </si>
  <si>
    <t>4.6.1.1</t>
  </si>
  <si>
    <t>1.8.4.12</t>
  </si>
  <si>
    <t>5.4.4.2</t>
  </si>
  <si>
    <t>3.1.26.4</t>
  </si>
  <si>
    <t>1.12.1.3</t>
  </si>
  <si>
    <t>2.6.1.44,2.6.1.45,2.6.1.51</t>
  </si>
  <si>
    <t>6.3.1.2</t>
  </si>
  <si>
    <t>2.4.1.12</t>
  </si>
  <si>
    <t>3.5.1.24</t>
  </si>
  <si>
    <t>3.5.1.53</t>
  </si>
  <si>
    <t>4.2.1.20</t>
  </si>
  <si>
    <t>3.5.4.5</t>
  </si>
  <si>
    <t>2.5.1.18</t>
  </si>
  <si>
    <t>1.17.1.8</t>
  </si>
  <si>
    <t>5.4.2.10</t>
  </si>
  <si>
    <t>2.4.2.18</t>
  </si>
  <si>
    <t>6.3.5.5</t>
  </si>
  <si>
    <t>2.1.1.185</t>
  </si>
  <si>
    <t>2.3.1.128</t>
  </si>
  <si>
    <t>2.7.13.3</t>
  </si>
  <si>
    <t>2.7.6.1</t>
  </si>
  <si>
    <t>2.1.1.197,6.3.3.3</t>
  </si>
  <si>
    <t>2.7.1.2</t>
  </si>
  <si>
    <t>2.1.2.9</t>
  </si>
  <si>
    <t>4.2.1.104</t>
  </si>
  <si>
    <t>2.7.7.24</t>
  </si>
  <si>
    <t>4.2.1.46</t>
  </si>
  <si>
    <t>1.1.1.133</t>
  </si>
  <si>
    <t>5.1.3.13</t>
  </si>
  <si>
    <t>1.1.1.3</t>
  </si>
  <si>
    <t>2.5.1.133,2.5.1.62</t>
  </si>
  <si>
    <t>4.1.2.22,4.1.2.9</t>
  </si>
  <si>
    <t>2.7.2.1</t>
  </si>
  <si>
    <t>3.1.3.73</t>
  </si>
  <si>
    <t>3.1.3.100</t>
  </si>
  <si>
    <t>6.1.1.20</t>
  </si>
  <si>
    <t>3.1.3.5</t>
  </si>
  <si>
    <t>5.5.1.18,5.5.1.19</t>
  </si>
  <si>
    <t>1.5.1.2</t>
  </si>
  <si>
    <t>2.3.1.15</t>
  </si>
  <si>
    <t>1.4.4.2</t>
  </si>
  <si>
    <t>2.4.1.173</t>
  </si>
  <si>
    <t>5.3.1.9</t>
  </si>
  <si>
    <t>3.1.26.11</t>
  </si>
  <si>
    <t>2.7.7.3</t>
  </si>
  <si>
    <t>3.5.4.19,3.6.1.31</t>
  </si>
  <si>
    <t>3.1.3.77</t>
  </si>
  <si>
    <t>4.2.1.109</t>
  </si>
  <si>
    <t>5.3.1.23</t>
  </si>
  <si>
    <t>2.5.1.32,2.5.1.99</t>
  </si>
  <si>
    <t>1.3.5.5</t>
  </si>
  <si>
    <t>2.7.7.13,5.4.2.8</t>
  </si>
  <si>
    <t>3.6.1.27</t>
  </si>
  <si>
    <t>3.6.1.11,3.6.1.40</t>
  </si>
  <si>
    <t>2.5.1.39</t>
  </si>
  <si>
    <t>3.4.17.13</t>
  </si>
  <si>
    <t>6.1.1.15</t>
  </si>
  <si>
    <t>2.1.3.15,6.4.1.2</t>
  </si>
  <si>
    <t>6.3.4.2</t>
  </si>
  <si>
    <t>4.1.2.50,4.2.3.12</t>
  </si>
  <si>
    <t>1.2.4.1</t>
  </si>
  <si>
    <t>1.2.1.12</t>
  </si>
  <si>
    <t>3.4.23.43</t>
  </si>
  <si>
    <t>3.4.16.4</t>
  </si>
  <si>
    <t>5.3.3.2</t>
  </si>
  <si>
    <t>3.1.3.16</t>
  </si>
  <si>
    <t>5.1.1.7</t>
  </si>
  <si>
    <t>3.4.24.75</t>
  </si>
  <si>
    <t>6.1.1.4</t>
  </si>
  <si>
    <t>5.4.99.5</t>
  </si>
  <si>
    <t>2.5.1.129</t>
  </si>
  <si>
    <t>1.14.13.81</t>
  </si>
  <si>
    <t>2.1.1.294,2.7.1.181</t>
  </si>
  <si>
    <t>3.5.4.13</t>
  </si>
  <si>
    <t>2.3.1.1,2.3.1.35</t>
  </si>
  <si>
    <t>2.4.1.18</t>
  </si>
  <si>
    <t>1.4.3.16</t>
  </si>
  <si>
    <t>2.3.2.13</t>
  </si>
  <si>
    <t>2.1.1.207</t>
  </si>
  <si>
    <t>4.1.99.3</t>
  </si>
  <si>
    <t>2.7.7.87</t>
  </si>
  <si>
    <t>2.1.1.297</t>
  </si>
  <si>
    <t>1.14.15.20</t>
  </si>
  <si>
    <t>1.1.1.31,1.1.1.60</t>
  </si>
  <si>
    <t>3.5.4.33</t>
  </si>
  <si>
    <t>6.3.5.11,6.3.5.9</t>
  </si>
  <si>
    <t>2.1.1.131,3.7.1.12</t>
  </si>
  <si>
    <t>2.1.1.130,2.1.1.151</t>
  </si>
  <si>
    <t>5.4.99.60,5.4.99.61</t>
  </si>
  <si>
    <t>1.7.7.1</t>
  </si>
  <si>
    <t>2.1.1.132</t>
  </si>
  <si>
    <t>1.2.1.11</t>
  </si>
  <si>
    <t>4.3.3.7</t>
  </si>
  <si>
    <t>1.7.1.13</t>
  </si>
  <si>
    <t>6.3.2.10</t>
  </si>
  <si>
    <t>1.3.7.7</t>
  </si>
  <si>
    <t>1.1.1.205</t>
  </si>
  <si>
    <t>5.3.1.16</t>
  </si>
  <si>
    <t>4.2.1.46,5.1.3.2</t>
  </si>
  <si>
    <t>2.7.8.5</t>
  </si>
  <si>
    <t>2.7.1.33</t>
  </si>
  <si>
    <t>3.6.1.13,3.6.1.55</t>
  </si>
  <si>
    <t>2.7.8.7</t>
  </si>
  <si>
    <t>4.2.1.24</t>
  </si>
  <si>
    <t>2.1.1.72</t>
  </si>
  <si>
    <t>4.2.3.1</t>
  </si>
  <si>
    <t>3.6.5.4</t>
  </si>
  <si>
    <t>1.10.3.14</t>
  </si>
  <si>
    <t>3.1.3.25</t>
  </si>
  <si>
    <t>1.4.1.1</t>
  </si>
  <si>
    <t>2.1.1.192</t>
  </si>
  <si>
    <t>3.1.2.28</t>
  </si>
  <si>
    <t>1.2.1.59</t>
  </si>
  <si>
    <t>6.3.2.8</t>
  </si>
  <si>
    <t>1.3.1.98</t>
  </si>
  <si>
    <t>2.8.1.7,4.4.1.16</t>
  </si>
  <si>
    <t>1.8.7.2</t>
  </si>
  <si>
    <t>3.4.23.36</t>
  </si>
  <si>
    <t>5.2.1.13</t>
  </si>
  <si>
    <t>1.1.1.42</t>
  </si>
  <si>
    <t>2.4.2.9</t>
  </si>
  <si>
    <t>2.3.1.31</t>
  </si>
  <si>
    <t>3.4.24.70</t>
  </si>
  <si>
    <t>3.2.1.24</t>
  </si>
  <si>
    <t>1.1.1.271</t>
  </si>
  <si>
    <t>3.6.3.25</t>
  </si>
  <si>
    <t>3.4.17.14</t>
  </si>
  <si>
    <t>3.6.3.12</t>
  </si>
  <si>
    <t>6.3.2.9</t>
  </si>
  <si>
    <t>6.1.1.16</t>
  </si>
  <si>
    <t>1.11.1.21</t>
  </si>
  <si>
    <t>1.1.1.6</t>
  </si>
  <si>
    <t>2.4.1.187</t>
  </si>
  <si>
    <t>3.1.26.3</t>
  </si>
  <si>
    <t>2.7.7.65</t>
  </si>
  <si>
    <t>1.10.3.9</t>
  </si>
  <si>
    <t>3.1.4.53</t>
  </si>
  <si>
    <t>5.3.1.6</t>
  </si>
  <si>
    <t>3.13.1.1</t>
  </si>
  <si>
    <t>2.8.1.10</t>
  </si>
  <si>
    <t>3.5.4.1</t>
  </si>
  <si>
    <t>5.1.3.14</t>
  </si>
  <si>
    <t>2.8.1.8</t>
  </si>
  <si>
    <t>2.2.1.1</t>
  </si>
  <si>
    <t>2.3.1.179</t>
  </si>
  <si>
    <t>2.6.1.16</t>
  </si>
  <si>
    <t>1.17.99.6</t>
  </si>
  <si>
    <t>3.1.1.31</t>
  </si>
  <si>
    <t>4.2.3.4</t>
  </si>
  <si>
    <t>3.1.3.87</t>
  </si>
  <si>
    <t>2.7.4.22</t>
  </si>
  <si>
    <t>3.1.3.11,3.1.3.37</t>
  </si>
  <si>
    <t>1.2.1.70</t>
  </si>
  <si>
    <t>2.7.4.1</t>
  </si>
  <si>
    <t>2.7.1.26,2.7.7.2</t>
  </si>
  <si>
    <t>1.2.1.3,1.2.1.5</t>
  </si>
  <si>
    <t>3.5.2.3</t>
  </si>
  <si>
    <t>3.4.21.89</t>
  </si>
  <si>
    <t>3.4.21.107</t>
  </si>
  <si>
    <t>3.1.11.6</t>
  </si>
  <si>
    <t>5.4.2.12</t>
  </si>
  <si>
    <t>3.1.3.48</t>
  </si>
  <si>
    <t>1.1.1.1,1.1.1.284</t>
  </si>
  <si>
    <t>3.1.2.12</t>
  </si>
  <si>
    <t>2.4.2.29</t>
  </si>
  <si>
    <t>2.7.8.26</t>
  </si>
  <si>
    <t>6.1.1.11</t>
  </si>
  <si>
    <t>4.2.99.18</t>
  </si>
  <si>
    <t>5.4.99.18</t>
  </si>
  <si>
    <t>3.5.1.25</t>
  </si>
  <si>
    <t>2.1.1.11</t>
  </si>
  <si>
    <t>3.4.13.22</t>
  </si>
  <si>
    <t>2.2.1.7</t>
  </si>
  <si>
    <t>2.3.3.13</t>
  </si>
  <si>
    <t>2.8.1.6</t>
  </si>
  <si>
    <t>5.3.1.24</t>
  </si>
  <si>
    <t>2.7.1.107</t>
  </si>
  <si>
    <t>2.6.1.85,4.1.3.27</t>
  </si>
  <si>
    <t>3.2.1.26</t>
  </si>
  <si>
    <t>2.1.2.3,3.5.4.10</t>
  </si>
  <si>
    <t>2.7.7.41</t>
  </si>
  <si>
    <t>1.3.1.111,1.3.1.83</t>
  </si>
  <si>
    <t>2.3.1.46</t>
  </si>
  <si>
    <t>2.5.1.49</t>
  </si>
  <si>
    <t>1.4.3.4</t>
  </si>
  <si>
    <t>2.1.1.33</t>
  </si>
  <si>
    <t>3.2.1.21,3.2.1.52</t>
  </si>
  <si>
    <t>6.3.4.15</t>
  </si>
  <si>
    <t>5.1.3.2</t>
  </si>
  <si>
    <t>2.1.1.226,2.1.1.227</t>
  </si>
  <si>
    <t>4.3.2.2</t>
  </si>
  <si>
    <t>2.1.1.182</t>
  </si>
  <si>
    <t>2.7.1.148</t>
  </si>
  <si>
    <t>2.7.7.4</t>
  </si>
  <si>
    <t>4.1.1.36,6.3.2.5</t>
  </si>
  <si>
    <t>1.3.5.2</t>
  </si>
  <si>
    <t>2.3.1.157,2.7.7.23</t>
  </si>
  <si>
    <t>2.1.1.172,2.1.1.80,3.1.1.61</t>
  </si>
  <si>
    <t>2.1.2.1</t>
  </si>
  <si>
    <t>2.7.8.33,2.7.8.35</t>
  </si>
  <si>
    <t>3.5.1.42</t>
  </si>
  <si>
    <t>6.5.1.2</t>
  </si>
  <si>
    <t>1.1.3.15</t>
  </si>
  <si>
    <t>2.7.1.24</t>
  </si>
  <si>
    <t>2.1.1.107,4.2.1.75</t>
  </si>
  <si>
    <t>2.1.1.107</t>
  </si>
  <si>
    <t>2.1.1.170</t>
  </si>
  <si>
    <t>2.5.1.31</t>
  </si>
  <si>
    <t>4.1.1.20</t>
  </si>
  <si>
    <t>2.4.1.1</t>
  </si>
  <si>
    <t>4.99.1.1,4.99.1.9</t>
  </si>
  <si>
    <t>2.1.1.190</t>
  </si>
  <si>
    <t>1.8.1.9</t>
  </si>
  <si>
    <t>2.5.1.19</t>
  </si>
  <si>
    <t>3.1.1.29</t>
  </si>
  <si>
    <t>3.1.3.18</t>
  </si>
  <si>
    <t>1.6.5.5</t>
  </si>
  <si>
    <t>4.2.3.5</t>
  </si>
  <si>
    <t>6.3.5.10</t>
  </si>
  <si>
    <t>2.4.2.12</t>
  </si>
  <si>
    <t>2.7.7.1</t>
  </si>
  <si>
    <t>1.1.1.193,3.5.4.26</t>
  </si>
  <si>
    <t>1.9.3.1</t>
  </si>
  <si>
    <t>1.13.11.75</t>
  </si>
  <si>
    <t>2.1.1.195</t>
  </si>
  <si>
    <t>6.3.5.2</t>
  </si>
  <si>
    <t>2.3.2.2,3.4.19.13</t>
  </si>
  <si>
    <t>2.1.1.198</t>
  </si>
  <si>
    <t>3.1.3.7</t>
  </si>
  <si>
    <t>2.5.1.47</t>
  </si>
  <si>
    <t>3.5.1.1</t>
  </si>
  <si>
    <t>2.7.7.80,2.8.1.11</t>
  </si>
  <si>
    <t>2.7.8.13</t>
  </si>
  <si>
    <t>2.4.1.83</t>
  </si>
  <si>
    <t>2.1.1.63</t>
  </si>
  <si>
    <t>2.1.1.163,2.1.1.201</t>
  </si>
  <si>
    <t>1.3.1.10,1.3.1.9</t>
  </si>
  <si>
    <t>4.2.1.19</t>
  </si>
  <si>
    <t>2.1.1.67</t>
  </si>
  <si>
    <t>2.7.1.4</t>
  </si>
  <si>
    <t>2.7.7.18</t>
  </si>
  <si>
    <t>6.3.1.5,6.3.5.1</t>
  </si>
  <si>
    <t>2.7.1.40</t>
  </si>
  <si>
    <t>6.6.1.2</t>
  </si>
  <si>
    <t>2.7.4.9</t>
  </si>
  <si>
    <t>4.1.3.40</t>
  </si>
  <si>
    <t>3.1.1.45</t>
  </si>
  <si>
    <t>3.2.1.68</t>
  </si>
  <si>
    <t>3.4.11.9</t>
  </si>
  <si>
    <t>1.17.7.4</t>
  </si>
  <si>
    <t>1.4.3.5</t>
  </si>
  <si>
    <t>2.7.7.33</t>
  </si>
  <si>
    <t>4.2.1.45</t>
  </si>
  <si>
    <t>1.17.1.1,2.6.1.102</t>
  </si>
  <si>
    <t>1.13.11.81,4.1.2.25,5.1.99.8</t>
  </si>
  <si>
    <t>1.1.1.343,1.1.1.44</t>
  </si>
  <si>
    <t>2.6.1.62</t>
  </si>
  <si>
    <t>6.3.3.3</t>
  </si>
  <si>
    <t>2.1.1.197</t>
  </si>
  <si>
    <t>3.1.1.85</t>
  </si>
  <si>
    <t>2.3.1.29,2.3.1.47</t>
  </si>
  <si>
    <t>1.3.1.106,1.3.1.54</t>
  </si>
  <si>
    <t>1.8.7.1</t>
  </si>
  <si>
    <t>4.1.2.14,4.1.3.42</t>
  </si>
  <si>
    <t>6.3.4.5</t>
  </si>
  <si>
    <t>2.4.2.14</t>
  </si>
  <si>
    <t>6.3.5.3</t>
  </si>
  <si>
    <t>3.1.11.2</t>
  </si>
  <si>
    <t>6.1.1.3</t>
  </si>
  <si>
    <t>2.5.1.141</t>
  </si>
  <si>
    <t>2.4.2.10</t>
  </si>
  <si>
    <t>3.1.3.71</t>
  </si>
  <si>
    <t>4.1.1.98</t>
  </si>
  <si>
    <t>4.2.1.126</t>
  </si>
  <si>
    <t>4.2.1.1</t>
  </si>
  <si>
    <t>2.5.1.17</t>
  </si>
  <si>
    <t>3.6.1.1</t>
  </si>
  <si>
    <t>6.3.4.14,6.4.1.2</t>
  </si>
  <si>
    <t>2.4.1.182</t>
  </si>
  <si>
    <t>2.7.6.5,3.1.7.2</t>
  </si>
  <si>
    <t>5.4.99.28,5.4.99.29</t>
  </si>
  <si>
    <t>2.1.1.13</t>
  </si>
  <si>
    <t>2.5.1.74</t>
  </si>
  <si>
    <t>1.3.7.13</t>
  </si>
  <si>
    <t>6.2.1.1</t>
  </si>
  <si>
    <t>3.1.3.96,5.4.2.6</t>
  </si>
  <si>
    <t>1.1.1.28</t>
  </si>
  <si>
    <t>4.2.1.47</t>
  </si>
  <si>
    <t>3.5.1.88</t>
  </si>
  <si>
    <t>2.6.1.42,4.1.3.38</t>
  </si>
  <si>
    <t>2.6.1.85</t>
  </si>
  <si>
    <t>6.3.4.20</t>
  </si>
  <si>
    <t>4.3.99.3</t>
  </si>
  <si>
    <t>3.2.2.23,4.2.99.18</t>
  </si>
  <si>
    <t>2.1.1.74</t>
  </si>
  <si>
    <t>6.1.1.12</t>
  </si>
  <si>
    <t>1.5.1.20</t>
  </si>
  <si>
    <t>6.1.1.2</t>
  </si>
  <si>
    <t>6.3.3.2</t>
  </si>
  <si>
    <t>1.1.1.38</t>
  </si>
  <si>
    <t>2.7.11.1</t>
  </si>
  <si>
    <t>2.10.1.1</t>
  </si>
  <si>
    <t>4.6.1.17</t>
  </si>
  <si>
    <t>2.8.1.12</t>
  </si>
  <si>
    <t>4.1.99.22</t>
  </si>
  <si>
    <t>4.2.1.136,5.1.99.6</t>
  </si>
  <si>
    <t>3.6.1.66</t>
  </si>
  <si>
    <t>5.3.1.1</t>
  </si>
  <si>
    <t>3.6.3.16</t>
  </si>
  <si>
    <t>5.1.1.17</t>
  </si>
  <si>
    <t>2.3.1.234</t>
  </si>
  <si>
    <t>1.7.7.2</t>
  </si>
  <si>
    <t>1.10.9.1</t>
  </si>
  <si>
    <t>2.1.1.133,2.1.1.271</t>
  </si>
  <si>
    <t>1.3.7.5</t>
  </si>
  <si>
    <t>5.4.99.25</t>
  </si>
  <si>
    <t>1.11.1.22,1.11.1.9</t>
  </si>
  <si>
    <t>1.8.1.4</t>
  </si>
  <si>
    <t>4.1.1.48</t>
  </si>
  <si>
    <t>2.6.99.2</t>
  </si>
  <si>
    <t>2.3.1.51</t>
  </si>
  <si>
    <t>2.7.4.8</t>
  </si>
  <si>
    <t>3.4.11.1</t>
  </si>
  <si>
    <t>2.7.7.77</t>
  </si>
  <si>
    <t>1.1.1.193</t>
  </si>
  <si>
    <t>4.6.1.12</t>
  </si>
  <si>
    <t>2.7.4.25,6.3.2.1</t>
  </si>
  <si>
    <t>4.1.1.35,4.2.1.46</t>
  </si>
  <si>
    <t>6.1.1.10</t>
  </si>
  <si>
    <t>6.3.4.19</t>
  </si>
  <si>
    <t>3.4.11.2</t>
  </si>
  <si>
    <t>3.1.13.1</t>
  </si>
  <si>
    <t>2.7.2.3</t>
  </si>
  <si>
    <t>5.4.99.23</t>
  </si>
  <si>
    <t>3.5.99.6</t>
  </si>
  <si>
    <t>4.1.99.17</t>
  </si>
  <si>
    <t>3.5.99.2</t>
  </si>
  <si>
    <t>2.7.1.170</t>
  </si>
  <si>
    <t>4.1.1.37</t>
  </si>
  <si>
    <t>2.4.1.336</t>
  </si>
  <si>
    <t>3.6.3.8</t>
  </si>
  <si>
    <t>2.7.7.56</t>
  </si>
  <si>
    <t>2.3.1.12</t>
  </si>
  <si>
    <t>3.1.21.3</t>
  </si>
  <si>
    <t>2.5.1.3</t>
  </si>
  <si>
    <t>4.4.1.32</t>
  </si>
  <si>
    <t>4.4.1.31,4.4.1.32</t>
  </si>
  <si>
    <t>2.1.1.148</t>
  </si>
  <si>
    <t>2.7.1.182</t>
  </si>
  <si>
    <t>4.1.1.19</t>
  </si>
  <si>
    <t>2.6.1.9</t>
  </si>
  <si>
    <t>2.6.1.42</t>
  </si>
  <si>
    <t>1.11.1.10</t>
  </si>
  <si>
    <t>6.2.1.26</t>
  </si>
  <si>
    <t>4.2.1.113</t>
  </si>
  <si>
    <t>2.4.1.25</t>
  </si>
  <si>
    <t>5.4.99.19,5.4.99.21,5.4.99.22</t>
  </si>
  <si>
    <t>3.5.1.10</t>
  </si>
  <si>
    <t>4.2.1.2</t>
  </si>
  <si>
    <t>3.1.3.10</t>
  </si>
  <si>
    <t>4.1.3.27</t>
  </si>
  <si>
    <t>2.7.2.4</t>
  </si>
  <si>
    <t>2.7.1.31</t>
  </si>
  <si>
    <t>2.7.1.156,2.7.7.62</t>
  </si>
  <si>
    <t>4.1.2.4</t>
  </si>
  <si>
    <t>1.18.1.2</t>
  </si>
  <si>
    <t>2.7.1.19</t>
  </si>
  <si>
    <t>2.7.7.19,2.7.7.72</t>
  </si>
  <si>
    <t>2.1.1.199</t>
  </si>
  <si>
    <t>1.1.1.22</t>
  </si>
  <si>
    <t>3.5.99.10</t>
  </si>
  <si>
    <t>2.5.1.61</t>
  </si>
  <si>
    <t>2.1.1.176</t>
  </si>
  <si>
    <t>2.1.2.2</t>
  </si>
  <si>
    <t>2.4.2.19</t>
  </si>
  <si>
    <t>1.4.3.25,1.4.3.4</t>
  </si>
  <si>
    <t>6.3.2.12,6.3.2.17</t>
  </si>
  <si>
    <t>2.6.1.11,2.6.1.17</t>
  </si>
  <si>
    <t>2.7.1.25</t>
  </si>
  <si>
    <t>4.2.1.59</t>
  </si>
  <si>
    <t>3.5.1.108</t>
  </si>
  <si>
    <t>6.3.2.6</t>
  </si>
  <si>
    <t>6.3.4.13</t>
  </si>
  <si>
    <t>2.4.2.28</t>
  </si>
  <si>
    <t>6.2.1.3</t>
  </si>
  <si>
    <t>4.2.1.10</t>
  </si>
  <si>
    <t>4.2.1.3,4.2.1.99</t>
  </si>
  <si>
    <t>1.3.5.5,1.6.1.1,1.8.1.4</t>
  </si>
  <si>
    <t>2.7.1.71</t>
  </si>
  <si>
    <t>3.2.1.8</t>
  </si>
  <si>
    <t>3.1.2.6</t>
  </si>
  <si>
    <t>3.6.3.30</t>
  </si>
  <si>
    <t>6.3.1.20</t>
  </si>
  <si>
    <t>5.99.1.2</t>
  </si>
  <si>
    <t>4.1.1.39</t>
  </si>
  <si>
    <t>6.3.4.18</t>
  </si>
  <si>
    <t>3.5.4.25,4.1.99.12</t>
  </si>
  <si>
    <t>1.2.1.38</t>
  </si>
  <si>
    <t>2.2.1.9</t>
  </si>
  <si>
    <t>2.7.1.39</t>
  </si>
  <si>
    <t>6.3.1.10</t>
  </si>
  <si>
    <t>4.1.2.13</t>
  </si>
  <si>
    <t>2.5.1.72</t>
  </si>
  <si>
    <t>2.3.1.191</t>
  </si>
  <si>
    <t>2.3.1.180</t>
  </si>
  <si>
    <t>2.3.1.39</t>
  </si>
  <si>
    <t>6.3.2.13</t>
  </si>
  <si>
    <t>2.7.2.8</t>
  </si>
  <si>
    <t>1.1.1.399,1.1.1.95,1.20.1.1</t>
  </si>
  <si>
    <t>1.1.1.85</t>
  </si>
  <si>
    <t>2.8.1.13</t>
  </si>
  <si>
    <t>1.3.5.6</t>
  </si>
  <si>
    <t>1.1.1.267</t>
  </si>
  <si>
    <t>5.4.99.20</t>
  </si>
  <si>
    <t>1.1.1.23</t>
  </si>
  <si>
    <t>3.6.3.29</t>
  </si>
  <si>
    <t>1.3.5.1,1.3.5.4</t>
  </si>
  <si>
    <t>1.1.1.86</t>
  </si>
  <si>
    <t>3.1.3.97</t>
  </si>
  <si>
    <t>3.2.2.24</t>
  </si>
  <si>
    <t>3.6.3.54</t>
  </si>
  <si>
    <t>1.1.1.47</t>
  </si>
  <si>
    <t>6.1.1.19</t>
  </si>
  <si>
    <t>3.5.2.10</t>
  </si>
  <si>
    <t>4.1.99.5</t>
  </si>
  <si>
    <t>1.2.1.80</t>
  </si>
  <si>
    <t>3.5.4.16</t>
  </si>
  <si>
    <t>2.7.7.53</t>
  </si>
  <si>
    <t>3.5.2.6</t>
  </si>
  <si>
    <t>2.7.7.13,5.3.1.8</t>
  </si>
  <si>
    <t>1.17.4.1</t>
  </si>
  <si>
    <t>1.6.1.2</t>
  </si>
  <si>
    <t>3.1.26.5</t>
  </si>
  <si>
    <t>2.5.1.9</t>
  </si>
  <si>
    <t>4.2.1.96</t>
  </si>
  <si>
    <t>2.5.1.77</t>
  </si>
  <si>
    <t>1.4.7.1</t>
  </si>
  <si>
    <t>5.3.1.8</t>
  </si>
  <si>
    <t>3.4.21.53</t>
  </si>
  <si>
    <t>4.2.1.51</t>
  </si>
  <si>
    <t>3.1.26.12</t>
  </si>
  <si>
    <t>6.1.1.7</t>
  </si>
  <si>
    <t>5.1.3.34</t>
  </si>
  <si>
    <t>3.2.1.45</t>
  </si>
  <si>
    <t>2.6.1.83</t>
  </si>
  <si>
    <t>6.3.3.1</t>
  </si>
  <si>
    <t>5.1.3.15</t>
  </si>
  <si>
    <t>1.8.1.7</t>
  </si>
  <si>
    <t>3.5.5.1,3.5.5.7</t>
  </si>
  <si>
    <t>2.7.6.5</t>
  </si>
  <si>
    <t>6.1.1.22</t>
  </si>
  <si>
    <t>2.3.2.3</t>
  </si>
  <si>
    <t>2.4.1.14,3.1.3.24</t>
  </si>
  <si>
    <t>2.1.1.193</t>
  </si>
  <si>
    <t>1.1.1.262</t>
  </si>
  <si>
    <t>1.15.1.1</t>
  </si>
  <si>
    <t>3.1.22.4</t>
  </si>
  <si>
    <t>2.4.2.17</t>
  </si>
  <si>
    <t>2.7.9.2</t>
  </si>
  <si>
    <t>1.5.1.5,3.5.4.9</t>
  </si>
  <si>
    <t>2.5.1.1,2.5.1.10,2.5.1.29</t>
  </si>
  <si>
    <t>4.2.99.20</t>
  </si>
  <si>
    <t>3.2.1.17</t>
  </si>
  <si>
    <t>3.5.4.13,3.6.1.23</t>
  </si>
  <si>
    <t>2.5.1.7</t>
  </si>
  <si>
    <t>1.17.7.1,1.17.7.3</t>
  </si>
  <si>
    <t>4.1.1.18</t>
  </si>
  <si>
    <t>2.1.1.132,2.1.1.196</t>
  </si>
  <si>
    <t>1.1.1.100</t>
  </si>
  <si>
    <t>2.7.7.60</t>
  </si>
  <si>
    <t>3.1.13.5</t>
  </si>
  <si>
    <t>1.3.3.3</t>
  </si>
  <si>
    <t>3.6.1.55</t>
  </si>
  <si>
    <t>2.1.3.2</t>
  </si>
  <si>
    <t>3.2.2.21</t>
  </si>
  <si>
    <t>1.3.1.78</t>
  </si>
  <si>
    <t>6.1.1.9</t>
  </si>
  <si>
    <t>2.7.1.11,2.7.1.90</t>
  </si>
  <si>
    <t>2.1.1.295</t>
  </si>
  <si>
    <t>4.1.3.36</t>
  </si>
  <si>
    <t>2.7.7.27</t>
  </si>
  <si>
    <t>5.1.3.1</t>
  </si>
  <si>
    <t>2.3.2.6</t>
  </si>
  <si>
    <t>1.13.11.53,1.13.11.54</t>
  </si>
  <si>
    <t>2.3.3.1</t>
  </si>
  <si>
    <t>3.3.1.1</t>
  </si>
  <si>
    <t>3.1.3.1</t>
  </si>
  <si>
    <t>4.2.1.9</t>
  </si>
  <si>
    <t>2.5.1.16</t>
  </si>
  <si>
    <t>4.4.1.5</t>
  </si>
  <si>
    <t>4.2.1.11</t>
  </si>
  <si>
    <t>5.4.3.8</t>
  </si>
  <si>
    <t>5.5.1.19</t>
  </si>
  <si>
    <t>1.11.1.6</t>
  </si>
  <si>
    <t>4.2.1.103</t>
  </si>
  <si>
    <t>ko:K09818,ko:K11601</t>
  </si>
  <si>
    <t>ko:K09820</t>
  </si>
  <si>
    <t>ko:K09819,ko:K11602</t>
  </si>
  <si>
    <t>ko:K05366</t>
  </si>
  <si>
    <t>ko:K01866</t>
  </si>
  <si>
    <t>ko:K01591</t>
  </si>
  <si>
    <t>ko:K00946</t>
  </si>
  <si>
    <t>ko:K01802</t>
  </si>
  <si>
    <t>ko:K02356</t>
  </si>
  <si>
    <t>ko:K02160</t>
  </si>
  <si>
    <t>ko:K03546</t>
  </si>
  <si>
    <t>ko:K01758</t>
  </si>
  <si>
    <t>ko:K00507</t>
  </si>
  <si>
    <t>ko:K02939</t>
  </si>
  <si>
    <t>ko:K04487</t>
  </si>
  <si>
    <t>ko:K05588</t>
  </si>
  <si>
    <t>ko:K18007</t>
  </si>
  <si>
    <t>ko:K00436</t>
  </si>
  <si>
    <t>ko:K04651</t>
  </si>
  <si>
    <t>ko:K04652</t>
  </si>
  <si>
    <t>ko:K04656</t>
  </si>
  <si>
    <t>ko:K04653</t>
  </si>
  <si>
    <t>ko:K01704</t>
  </si>
  <si>
    <t>ko:K00812</t>
  </si>
  <si>
    <t>ko:K21929</t>
  </si>
  <si>
    <t>ko:K08906</t>
  </si>
  <si>
    <t>ko:K02884</t>
  </si>
  <si>
    <t>ko:K01358</t>
  </si>
  <si>
    <t>ko:K02357</t>
  </si>
  <si>
    <t>ko:K02967</t>
  </si>
  <si>
    <t>ko:K03544</t>
  </si>
  <si>
    <t>ko:K03545</t>
  </si>
  <si>
    <t>ko:K00057</t>
  </si>
  <si>
    <t>ko:K07175</t>
  </si>
  <si>
    <t>ko:K06966</t>
  </si>
  <si>
    <t>ko:K21024</t>
  </si>
  <si>
    <t>ko:K00703</t>
  </si>
  <si>
    <t>ko:K03657</t>
  </si>
  <si>
    <t>ko:K00611</t>
  </si>
  <si>
    <t>ko:K06971</t>
  </si>
  <si>
    <t>ko:K14441</t>
  </si>
  <si>
    <t>ko:K02518</t>
  </si>
  <si>
    <t>ko:K07025</t>
  </si>
  <si>
    <t>ko:K03885</t>
  </si>
  <si>
    <t>ko:K00390</t>
  </si>
  <si>
    <t>ko:K00588</t>
  </si>
  <si>
    <t>ko:K00218</t>
  </si>
  <si>
    <t>ko:K01626</t>
  </si>
  <si>
    <t>ko:K07192</t>
  </si>
  <si>
    <t>ko:K00940</t>
  </si>
  <si>
    <t>ko:K01999</t>
  </si>
  <si>
    <t>ko:K01997</t>
  </si>
  <si>
    <t>ko:K01998</t>
  </si>
  <si>
    <t>ko:K01995</t>
  </si>
  <si>
    <t>ko:K01996</t>
  </si>
  <si>
    <t>ko:K02470</t>
  </si>
  <si>
    <t>ko:K00791</t>
  </si>
  <si>
    <t>ko:K08904</t>
  </si>
  <si>
    <t>ko:K07071</t>
  </si>
  <si>
    <t>ko:K01755</t>
  </si>
  <si>
    <t>ko:K07315</t>
  </si>
  <si>
    <t>ko:K03110</t>
  </si>
  <si>
    <t>ko:K03625</t>
  </si>
  <si>
    <t>ko:K04043</t>
  </si>
  <si>
    <t>ko:K00014</t>
  </si>
  <si>
    <t>ko:K02483</t>
  </si>
  <si>
    <t>ko:K01788</t>
  </si>
  <si>
    <t>ko:K00789</t>
  </si>
  <si>
    <t>ko:K00854</t>
  </si>
  <si>
    <t>ko:K10536</t>
  </si>
  <si>
    <t>ko:K00558</t>
  </si>
  <si>
    <t>ko:K02238</t>
  </si>
  <si>
    <t>ko:K01878</t>
  </si>
  <si>
    <t>ko:K00759,ko:K02033</t>
  </si>
  <si>
    <t>ko:K02662</t>
  </si>
  <si>
    <t>ko:K02663</t>
  </si>
  <si>
    <t>ko:K02664</t>
  </si>
  <si>
    <t>ko:K02666</t>
  </si>
  <si>
    <t>ko:K03665</t>
  </si>
  <si>
    <t>ko:K01265</t>
  </si>
  <si>
    <t>ko:K02040</t>
  </si>
  <si>
    <t>ko:K02037</t>
  </si>
  <si>
    <t>ko:K02038</t>
  </si>
  <si>
    <t>ko:K02036</t>
  </si>
  <si>
    <t>ko:K00962</t>
  </si>
  <si>
    <t>ko:K02294</t>
  </si>
  <si>
    <t>ko:K01870</t>
  </si>
  <si>
    <t>ko:K07304</t>
  </si>
  <si>
    <t>ko:K01653</t>
  </si>
  <si>
    <t>ko:K01563</t>
  </si>
  <si>
    <t>ko:K00555</t>
  </si>
  <si>
    <t>ko:K03561</t>
  </si>
  <si>
    <t>ko:K03559</t>
  </si>
  <si>
    <t>ko:K01011</t>
  </si>
  <si>
    <t>ko:K03495</t>
  </si>
  <si>
    <t>ko:K07243</t>
  </si>
  <si>
    <t>ko:K00640</t>
  </si>
  <si>
    <t>ko:K17244</t>
  </si>
  <si>
    <t>ko:K11329</t>
  </si>
  <si>
    <t>ko:K04567</t>
  </si>
  <si>
    <t>ko:K01488</t>
  </si>
  <si>
    <t>ko:K01939</t>
  </si>
  <si>
    <t>ko:K04782</t>
  </si>
  <si>
    <t>ko:K03149,ko:K03153</t>
  </si>
  <si>
    <t>ko:K06934</t>
  </si>
  <si>
    <t>ko:K13993</t>
  </si>
  <si>
    <t>ko:K07447</t>
  </si>
  <si>
    <t>ko:K07015</t>
  </si>
  <si>
    <t>ko:K01885</t>
  </si>
  <si>
    <t>ko:K01469,ko:K01473</t>
  </si>
  <si>
    <t>ko:K01569</t>
  </si>
  <si>
    <t>ko:K04654</t>
  </si>
  <si>
    <t>ko:K00226</t>
  </si>
  <si>
    <t>ko:K03737</t>
  </si>
  <si>
    <t>ko:K00606</t>
  </si>
  <si>
    <t>ko:K00941</t>
  </si>
  <si>
    <t>ko:K03531</t>
  </si>
  <si>
    <t>ko:K03589</t>
  </si>
  <si>
    <t>ko:K01921</t>
  </si>
  <si>
    <t>ko:K06168</t>
  </si>
  <si>
    <t>ko:K02549,ko:K19802</t>
  </si>
  <si>
    <t>ko:K00677</t>
  </si>
  <si>
    <t>ko:K03296</t>
  </si>
  <si>
    <t>ko:K02837</t>
  </si>
  <si>
    <t>ko:K05356</t>
  </si>
  <si>
    <t>ko:K01776</t>
  </si>
  <si>
    <t>ko:K01448</t>
  </si>
  <si>
    <t>ko:K11206</t>
  </si>
  <si>
    <t>ko:K01802,ko:K03772</t>
  </si>
  <si>
    <t>ko:K03801</t>
  </si>
  <si>
    <t>ko:K05808</t>
  </si>
  <si>
    <t>ko:K09121</t>
  </si>
  <si>
    <t>ko:K02669</t>
  </si>
  <si>
    <t>ko:K07568</t>
  </si>
  <si>
    <t>ko:K11777</t>
  </si>
  <si>
    <t>ko:K19032</t>
  </si>
  <si>
    <t>ko:K02696</t>
  </si>
  <si>
    <t>ko:K02699</t>
  </si>
  <si>
    <t>ko:K16785</t>
  </si>
  <si>
    <t>ko:K00058,ko:K03977</t>
  </si>
  <si>
    <t>ko:K03841</t>
  </si>
  <si>
    <t>ko:K00036</t>
  </si>
  <si>
    <t>ko:K02637</t>
  </si>
  <si>
    <t>ko:K02635</t>
  </si>
  <si>
    <t>ko:K03797</t>
  </si>
  <si>
    <t>ko:K06885</t>
  </si>
  <si>
    <t>ko:K09797</t>
  </si>
  <si>
    <t>ko:K01920</t>
  </si>
  <si>
    <t>ko:K03676</t>
  </si>
  <si>
    <t>ko:K02435</t>
  </si>
  <si>
    <t>ko:K21498</t>
  </si>
  <si>
    <t>ko:K09932</t>
  </si>
  <si>
    <t>ko:K01533</t>
  </si>
  <si>
    <t>ko:K02114</t>
  </si>
  <si>
    <t>ko:K02112</t>
  </si>
  <si>
    <t>ko:K04078</t>
  </si>
  <si>
    <t>ko:K04077</t>
  </si>
  <si>
    <t>ko:K02563</t>
  </si>
  <si>
    <t>ko:K01594</t>
  </si>
  <si>
    <t>ko:K03386</t>
  </si>
  <si>
    <t>ko:K00605</t>
  </si>
  <si>
    <t>ko:K11332</t>
  </si>
  <si>
    <t>ko:K00858</t>
  </si>
  <si>
    <t>ko:K00796,ko:K18824</t>
  </si>
  <si>
    <t>ko:K02956</t>
  </si>
  <si>
    <t>ko:K03550</t>
  </si>
  <si>
    <t>ko:K00616</t>
  </si>
  <si>
    <t>ko:K01915,ko:K01949</t>
  </si>
  <si>
    <t>ko:K06041</t>
  </si>
  <si>
    <t>ko:K00979</t>
  </si>
  <si>
    <t>ko:K01627</t>
  </si>
  <si>
    <t>ko:K03270</t>
  </si>
  <si>
    <t>ko:K00001,ko:K00005</t>
  </si>
  <si>
    <t>ko:K16050</t>
  </si>
  <si>
    <t>ko:K07150</t>
  </si>
  <si>
    <t>ko:K03320</t>
  </si>
  <si>
    <t>ko:K03404</t>
  </si>
  <si>
    <t>ko:K00950</t>
  </si>
  <si>
    <t>ko:K01515</t>
  </si>
  <si>
    <t>ko:K02055</t>
  </si>
  <si>
    <t>ko:K00147</t>
  </si>
  <si>
    <t>ko:K01892</t>
  </si>
  <si>
    <t>ko:K03926</t>
  </si>
  <si>
    <t>ko:K02860</t>
  </si>
  <si>
    <t>ko:K00835</t>
  </si>
  <si>
    <t>ko:K01595</t>
  </si>
  <si>
    <t>ko:K03629</t>
  </si>
  <si>
    <t>ko:K01611</t>
  </si>
  <si>
    <t>ko:K03530</t>
  </si>
  <si>
    <t>ko:K03555</t>
  </si>
  <si>
    <t>ko:K02724</t>
  </si>
  <si>
    <t>ko:K00794</t>
  </si>
  <si>
    <t>ko:K02031,ko:K02032</t>
  </si>
  <si>
    <t>ko:K00554,ko:K01770</t>
  </si>
  <si>
    <t>ko:K05585</t>
  </si>
  <si>
    <t>ko:K02906</t>
  </si>
  <si>
    <t>ko:K02926</t>
  </si>
  <si>
    <t>ko:K02892</t>
  </si>
  <si>
    <t>ko:K02886</t>
  </si>
  <si>
    <t>ko:K02965</t>
  </si>
  <si>
    <t>ko:K02890</t>
  </si>
  <si>
    <t>ko:K02982</t>
  </si>
  <si>
    <t>ko:K02878</t>
  </si>
  <si>
    <t>ko:K02904</t>
  </si>
  <si>
    <t>ko:K02961</t>
  </si>
  <si>
    <t>ko:K02874</t>
  </si>
  <si>
    <t>ko:K02895</t>
  </si>
  <si>
    <t>ko:K02931</t>
  </si>
  <si>
    <t>ko:K02994</t>
  </si>
  <si>
    <t>ko:K02933</t>
  </si>
  <si>
    <t>ko:K02881</t>
  </si>
  <si>
    <t>ko:K02988</t>
  </si>
  <si>
    <t>ko:K02876</t>
  </si>
  <si>
    <t>ko:K03076</t>
  </si>
  <si>
    <t>ko:K00939</t>
  </si>
  <si>
    <t>ko:K02919</t>
  </si>
  <si>
    <t>ko:K02952</t>
  </si>
  <si>
    <t>ko:K02948</t>
  </si>
  <si>
    <t>ko:K03040</t>
  </si>
  <si>
    <t>ko:K02879</t>
  </si>
  <si>
    <t>ko:K06173</t>
  </si>
  <si>
    <t>ko:K02871</t>
  </si>
  <si>
    <t>ko:K02996</t>
  </si>
  <si>
    <t>ko:K02909</t>
  </si>
  <si>
    <t>ko:K02835</t>
  </si>
  <si>
    <t>ko:K01775</t>
  </si>
  <si>
    <t>ko:K02337</t>
  </si>
  <si>
    <t>ko:K00931</t>
  </si>
  <si>
    <t>ko:K01768</t>
  </si>
  <si>
    <t>ko:K07090</t>
  </si>
  <si>
    <t>ko:K07305</t>
  </si>
  <si>
    <t>ko:K02552</t>
  </si>
  <si>
    <t>ko:K03469</t>
  </si>
  <si>
    <t>ko:K06402</t>
  </si>
  <si>
    <t>ko:K03564</t>
  </si>
  <si>
    <t>ko:K08972</t>
  </si>
  <si>
    <t>ko:K11956</t>
  </si>
  <si>
    <t>ko:K02012</t>
  </si>
  <si>
    <t>ko:K17992</t>
  </si>
  <si>
    <t>ko:K04047</t>
  </si>
  <si>
    <t>ko:K03711</t>
  </si>
  <si>
    <t>ko:K00830</t>
  </si>
  <si>
    <t>ko:K02097</t>
  </si>
  <si>
    <t>ko:K01915</t>
  </si>
  <si>
    <t>ko:K00694</t>
  </si>
  <si>
    <t>ko:K01442</t>
  </si>
  <si>
    <t>ko:K01992</t>
  </si>
  <si>
    <t>ko:K01990</t>
  </si>
  <si>
    <t>ko:K07065</t>
  </si>
  <si>
    <t>ko:K12251</t>
  </si>
  <si>
    <t>ko:K01696</t>
  </si>
  <si>
    <t>ko:K03113</t>
  </si>
  <si>
    <t>ko:K01489</t>
  </si>
  <si>
    <t>ko:K00799,ko:K11209</t>
  </si>
  <si>
    <t>ko:K03403</t>
  </si>
  <si>
    <t>ko:K00215</t>
  </si>
  <si>
    <t>ko:K03431</t>
  </si>
  <si>
    <t>ko:K08309</t>
  </si>
  <si>
    <t>ko:K00766</t>
  </si>
  <si>
    <t>ko:K01956</t>
  </si>
  <si>
    <t>ko:K11145</t>
  </si>
  <si>
    <t>ko:K03218</t>
  </si>
  <si>
    <t>ko:K02433</t>
  </si>
  <si>
    <t>ko:K06889</t>
  </si>
  <si>
    <t>ko:K03789</t>
  </si>
  <si>
    <t>ko:K08479</t>
  </si>
  <si>
    <t>ko:K00948</t>
  </si>
  <si>
    <t>ko:K01935,ko:K02169</t>
  </si>
  <si>
    <t>ko:K00845</t>
  </si>
  <si>
    <t>ko:K00604</t>
  </si>
  <si>
    <t>ko:K06147</t>
  </si>
  <si>
    <t>ko:K15576</t>
  </si>
  <si>
    <t>ko:K15577</t>
  </si>
  <si>
    <t>ko:K15578,ko:K15579</t>
  </si>
  <si>
    <t>ko:K01725</t>
  </si>
  <si>
    <t>ko:K00973</t>
  </si>
  <si>
    <t>ko:K01710</t>
  </si>
  <si>
    <t>ko:K00067</t>
  </si>
  <si>
    <t>ko:K01790</t>
  </si>
  <si>
    <t>ko:K09977</t>
  </si>
  <si>
    <t>ko:K05575</t>
  </si>
  <si>
    <t>ko:K05577</t>
  </si>
  <si>
    <t>ko:K00003</t>
  </si>
  <si>
    <t>ko:K02500</t>
  </si>
  <si>
    <t>ko:K04040</t>
  </si>
  <si>
    <t>ko:K05595</t>
  </si>
  <si>
    <t>ko:K02355</t>
  </si>
  <si>
    <t>ko:K01621</t>
  </si>
  <si>
    <t>ko:K00925</t>
  </si>
  <si>
    <t>ko:K02226</t>
  </si>
  <si>
    <t>ko:K06949</t>
  </si>
  <si>
    <t>ko:K03686</t>
  </si>
  <si>
    <t>ko:K03687</t>
  </si>
  <si>
    <t>ko:K02652</t>
  </si>
  <si>
    <t>ko:K02653</t>
  </si>
  <si>
    <t>ko:K07007</t>
  </si>
  <si>
    <t>ko:K05539</t>
  </si>
  <si>
    <t>ko:K01889</t>
  </si>
  <si>
    <t>ko:K03787</t>
  </si>
  <si>
    <t>ko:K06443,ko:K06444</t>
  </si>
  <si>
    <t>ko:K14518</t>
  </si>
  <si>
    <t>ko:K06997</t>
  </si>
  <si>
    <t>ko:K09772</t>
  </si>
  <si>
    <t>ko:K00286</t>
  </si>
  <si>
    <t>ko:K08591</t>
  </si>
  <si>
    <t>ko:K03185</t>
  </si>
  <si>
    <t>ko:K02034</t>
  </si>
  <si>
    <t>ko:K02689</t>
  </si>
  <si>
    <t>ko:K02690</t>
  </si>
  <si>
    <t>ko:K00281</t>
  </si>
  <si>
    <t>ko:K02437</t>
  </si>
  <si>
    <t>ko:K03529</t>
  </si>
  <si>
    <t>ko:K03980</t>
  </si>
  <si>
    <t>ko:K06206</t>
  </si>
  <si>
    <t>ko:K05841</t>
  </si>
  <si>
    <t>ko:K08151</t>
  </si>
  <si>
    <t>ko:K02290</t>
  </si>
  <si>
    <t>ko:K01810</t>
  </si>
  <si>
    <t>ko:K13683</t>
  </si>
  <si>
    <t>ko:K03606</t>
  </si>
  <si>
    <t>ko:K09748</t>
  </si>
  <si>
    <t>ko:K02600</t>
  </si>
  <si>
    <t>ko:K07742</t>
  </si>
  <si>
    <t>ko:K02519</t>
  </si>
  <si>
    <t>ko:K02221</t>
  </si>
  <si>
    <t>ko:K02722</t>
  </si>
  <si>
    <t>ko:K06381</t>
  </si>
  <si>
    <t>ko:K00784</t>
  </si>
  <si>
    <t>ko:K02720</t>
  </si>
  <si>
    <t>ko:K00954</t>
  </si>
  <si>
    <t>ko:K03088</t>
  </si>
  <si>
    <t>ko:K03610</t>
  </si>
  <si>
    <t>ko:K07814</t>
  </si>
  <si>
    <t>ko:K11755</t>
  </si>
  <si>
    <t>ko:K09880</t>
  </si>
  <si>
    <t>ko:K08964</t>
  </si>
  <si>
    <t>ko:K08963</t>
  </si>
  <si>
    <t>ko:K03282</t>
  </si>
  <si>
    <t>ko:K07263</t>
  </si>
  <si>
    <t>ko:K02291</t>
  </si>
  <si>
    <t>ko:K02293</t>
  </si>
  <si>
    <t>ko:K05584</t>
  </si>
  <si>
    <t>ko:K03671</t>
  </si>
  <si>
    <t>ko:K05896</t>
  </si>
  <si>
    <t>ko:K00966,ko:K16881</t>
  </si>
  <si>
    <t>ko:K01436</t>
  </si>
  <si>
    <t>ko:K06153</t>
  </si>
  <si>
    <t>ko:K01524</t>
  </si>
  <si>
    <t>ko:K03179</t>
  </si>
  <si>
    <t>ko:K01297</t>
  </si>
  <si>
    <t>ko:K01881</t>
  </si>
  <si>
    <t>ko:K01963</t>
  </si>
  <si>
    <t>ko:K01937</t>
  </si>
  <si>
    <t>ko:K01737</t>
  </si>
  <si>
    <t>ko:K03703</t>
  </si>
  <si>
    <t>ko:K00161</t>
  </si>
  <si>
    <t>ko:K00134</t>
  </si>
  <si>
    <t>ko:K03325</t>
  </si>
  <si>
    <t>ko:K02654</t>
  </si>
  <si>
    <t>ko:K07259</t>
  </si>
  <si>
    <t>ko:K01823</t>
  </si>
  <si>
    <t>ko:K07313</t>
  </si>
  <si>
    <t>ko:K01778</t>
  </si>
  <si>
    <t>ko:K03666</t>
  </si>
  <si>
    <t>ko:K08259</t>
  </si>
  <si>
    <t>ko:K01869</t>
  </si>
  <si>
    <t>ko:K03867</t>
  </si>
  <si>
    <t>ko:K04773</t>
  </si>
  <si>
    <t>ko:K06208</t>
  </si>
  <si>
    <t>ko:K02039</t>
  </si>
  <si>
    <t>ko:K12573</t>
  </si>
  <si>
    <t>ko:K03186</t>
  </si>
  <si>
    <t>ko:K04035</t>
  </si>
  <si>
    <t>ko:K02022</t>
  </si>
  <si>
    <t>ko:K18827</t>
  </si>
  <si>
    <t>ko:K01494</t>
  </si>
  <si>
    <t>ko:K09705</t>
  </si>
  <si>
    <t>ko:K01703</t>
  </si>
  <si>
    <t>ko:K00620</t>
  </si>
  <si>
    <t>ko:K01998,ko:K11955</t>
  </si>
  <si>
    <t>ko:K01995,ko:K11957</t>
  </si>
  <si>
    <t>ko:K07146</t>
  </si>
  <si>
    <t>ko:K16149</t>
  </si>
  <si>
    <t>ko:K07462</t>
  </si>
  <si>
    <t>ko:K02719</t>
  </si>
  <si>
    <t>ko:K00278</t>
  </si>
  <si>
    <t>ko:K03924</t>
  </si>
  <si>
    <t>ko:K22452</t>
  </si>
  <si>
    <t>ko:K03568</t>
  </si>
  <si>
    <t>ko:K03216</t>
  </si>
  <si>
    <t>ko:K02005,ko:K07799</t>
  </si>
  <si>
    <t>ko:K01669</t>
  </si>
  <si>
    <t>ko:K07566</t>
  </si>
  <si>
    <t>ko:K02493</t>
  </si>
  <si>
    <t>ko:K01999,ko:K11954</t>
  </si>
  <si>
    <t>ko:K21480</t>
  </si>
  <si>
    <t>ko:K00020,ko:K00042</t>
  </si>
  <si>
    <t>ko:K11991</t>
  </si>
  <si>
    <t>ko:K02224</t>
  </si>
  <si>
    <t>ko:K13541</t>
  </si>
  <si>
    <t>ko:K03394</t>
  </si>
  <si>
    <t>ko:K06042</t>
  </si>
  <si>
    <t>ko:K00366</t>
  </si>
  <si>
    <t>ko:K00595</t>
  </si>
  <si>
    <t>ko:K03087</t>
  </si>
  <si>
    <t>ko:K00133</t>
  </si>
  <si>
    <t>ko:K01714</t>
  </si>
  <si>
    <t>ko:K12574</t>
  </si>
  <si>
    <t>ko:K09457</t>
  </si>
  <si>
    <t>ko:K07496</t>
  </si>
  <si>
    <t>ko:K01929</t>
  </si>
  <si>
    <t>ko:K04039</t>
  </si>
  <si>
    <t>ko:K03496</t>
  </si>
  <si>
    <t>ko:K00088</t>
  </si>
  <si>
    <t>ko:K01814</t>
  </si>
  <si>
    <t>ko:K01710,ko:K01784</t>
  </si>
  <si>
    <t>ko:K00995</t>
  </si>
  <si>
    <t>ko:K07182</t>
  </si>
  <si>
    <t>ko:K02200,ko:K04018</t>
  </si>
  <si>
    <t>ko:K06890</t>
  </si>
  <si>
    <t>ko:K04079</t>
  </si>
  <si>
    <t>ko:K03525</t>
  </si>
  <si>
    <t>ko:K01515,ko:K03574</t>
  </si>
  <si>
    <t>ko:K00997,ko:K06133</t>
  </si>
  <si>
    <t>ko:K04655</t>
  </si>
  <si>
    <t>ko:K04763</t>
  </si>
  <si>
    <t>ko:K03664</t>
  </si>
  <si>
    <t>ko:K01698</t>
  </si>
  <si>
    <t>ko:K21430</t>
  </si>
  <si>
    <t>ko:K06223</t>
  </si>
  <si>
    <t>ko:K05516</t>
  </si>
  <si>
    <t>ko:K09800</t>
  </si>
  <si>
    <t>ko:K04488</t>
  </si>
  <si>
    <t>ko:K03090</t>
  </si>
  <si>
    <t>ko:K09118</t>
  </si>
  <si>
    <t>ko:K01733</t>
  </si>
  <si>
    <t>ko:K03636</t>
  </si>
  <si>
    <t>ko:K03572</t>
  </si>
  <si>
    <t>ko:K03631</t>
  </si>
  <si>
    <t>ko:K06217</t>
  </si>
  <si>
    <t>ko:K02970</t>
  </si>
  <si>
    <t>ko:K06960</t>
  </si>
  <si>
    <t>ko:K02959</t>
  </si>
  <si>
    <t>ko:K03106</t>
  </si>
  <si>
    <t>ko:K00425</t>
  </si>
  <si>
    <t>ko:K00426</t>
  </si>
  <si>
    <t>ko:K01092</t>
  </si>
  <si>
    <t>ko:K08226</t>
  </si>
  <si>
    <t>ko:K03287</t>
  </si>
  <si>
    <t>ko:K00259</t>
  </si>
  <si>
    <t>ko:K06941</t>
  </si>
  <si>
    <t>ko:K05337</t>
  </si>
  <si>
    <t>ko:K07079</t>
  </si>
  <si>
    <t>ko:K12073</t>
  </si>
  <si>
    <t>ko:K05579</t>
  </si>
  <si>
    <t>ko:K00150</t>
  </si>
  <si>
    <t>ko:K01924</t>
  </si>
  <si>
    <t>ko:K00075</t>
  </si>
  <si>
    <t>ko:K11717</t>
  </si>
  <si>
    <t>ko:K07033,ko:K09015</t>
  </si>
  <si>
    <t>ko:K09013</t>
  </si>
  <si>
    <t>ko:K09014</t>
  </si>
  <si>
    <t>ko:K17892</t>
  </si>
  <si>
    <t>ko:K09012</t>
  </si>
  <si>
    <t>ko:K07101</t>
  </si>
  <si>
    <t>ko:K07646</t>
  </si>
  <si>
    <t>ko:K03523</t>
  </si>
  <si>
    <t>ko:K03101</t>
  </si>
  <si>
    <t>ko:K09835</t>
  </si>
  <si>
    <t>ko:K02048</t>
  </si>
  <si>
    <t>ko:K00031</t>
  </si>
  <si>
    <t>ko:K11472</t>
  </si>
  <si>
    <t>ko:K11473</t>
  </si>
  <si>
    <t>ko:K00761</t>
  </si>
  <si>
    <t>ko:K00641</t>
  </si>
  <si>
    <t>ko:K03060</t>
  </si>
  <si>
    <t>ko:K06883</t>
  </si>
  <si>
    <t>ko:K01414</t>
  </si>
  <si>
    <t>ko:K02710</t>
  </si>
  <si>
    <t>ko:K01191</t>
  </si>
  <si>
    <t>ko:K02377</t>
  </si>
  <si>
    <t>ko:K03327</t>
  </si>
  <si>
    <t>ko:K06911</t>
  </si>
  <si>
    <t>ko:K02469</t>
  </si>
  <si>
    <t>ko:K07448</t>
  </si>
  <si>
    <t>ko:K07112</t>
  </si>
  <si>
    <t>ko:K02047</t>
  </si>
  <si>
    <t>ko:K02046</t>
  </si>
  <si>
    <t>ko:K02045</t>
  </si>
  <si>
    <t>ko:K08903</t>
  </si>
  <si>
    <t>ko:K07260</t>
  </si>
  <si>
    <t>ko:K01548</t>
  </si>
  <si>
    <t>ko:K01547</t>
  </si>
  <si>
    <t>ko:K01546</t>
  </si>
  <si>
    <t>ko:K01925</t>
  </si>
  <si>
    <t>ko:K07054</t>
  </si>
  <si>
    <t>ko:K01883</t>
  </si>
  <si>
    <t>ko:K10716</t>
  </si>
  <si>
    <t>ko:K08983</t>
  </si>
  <si>
    <t>ko:K03782</t>
  </si>
  <si>
    <t>ko:K00005</t>
  </si>
  <si>
    <t>ko:K05946</t>
  </si>
  <si>
    <t>ko:K07190</t>
  </si>
  <si>
    <t>ko:K09825</t>
  </si>
  <si>
    <t>ko:K03685</t>
  </si>
  <si>
    <t>ko:K20954</t>
  </si>
  <si>
    <t>ko:K02343,ko:K13582</t>
  </si>
  <si>
    <t>ko:K06962</t>
  </si>
  <si>
    <t>ko:K16786</t>
  </si>
  <si>
    <t>ko:K02706</t>
  </si>
  <si>
    <t>ko:K03651</t>
  </si>
  <si>
    <t>ko:K01807</t>
  </si>
  <si>
    <t>ko:K03405</t>
  </si>
  <si>
    <t>ko:K07019</t>
  </si>
  <si>
    <t>ko:K05515</t>
  </si>
  <si>
    <t>ko:K06118</t>
  </si>
  <si>
    <t>ko:K03149</t>
  </si>
  <si>
    <t>ko:K08234</t>
  </si>
  <si>
    <t>ko:K03292</t>
  </si>
  <si>
    <t>ko:K03086</t>
  </si>
  <si>
    <t>ko:K01485</t>
  </si>
  <si>
    <t>ko:K02003,ko:K06020</t>
  </si>
  <si>
    <t>ko:K03702</t>
  </si>
  <si>
    <t>ko:K16787</t>
  </si>
  <si>
    <t>ko:K04083</t>
  </si>
  <si>
    <t>ko:K07043</t>
  </si>
  <si>
    <t>ko:K06942</t>
  </si>
  <si>
    <t>ko:K02005</t>
  </si>
  <si>
    <t>ko:K01791</t>
  </si>
  <si>
    <t>ko:K09780</t>
  </si>
  <si>
    <t>ko:K03644</t>
  </si>
  <si>
    <t>ko:K00615</t>
  </si>
  <si>
    <t>ko:K09458</t>
  </si>
  <si>
    <t>ko:K02078</t>
  </si>
  <si>
    <t>ko:K02691</t>
  </si>
  <si>
    <t>ko:K00820</t>
  </si>
  <si>
    <t>ko:K18979</t>
  </si>
  <si>
    <t>ko:K01057</t>
  </si>
  <si>
    <t>ko:K05814,ko:K17245</t>
  </si>
  <si>
    <t>ko:K01735</t>
  </si>
  <si>
    <t>ko:K09763</t>
  </si>
  <si>
    <t>ko:K09774</t>
  </si>
  <si>
    <t>ko:K06861</t>
  </si>
  <si>
    <t>ko:K11720</t>
  </si>
  <si>
    <t>ko:K08966</t>
  </si>
  <si>
    <t>ko:K02838</t>
  </si>
  <si>
    <t>ko:K09903</t>
  </si>
  <si>
    <t>ko:K11532</t>
  </si>
  <si>
    <t>ko:K02492</t>
  </si>
  <si>
    <t>ko:K16881</t>
  </si>
  <si>
    <t>ko:K22468</t>
  </si>
  <si>
    <t>ko:K11753</t>
  </si>
  <si>
    <t>ko:K00128,ko:K00129</t>
  </si>
  <si>
    <t>ko:K01465</t>
  </si>
  <si>
    <t>ko:K03100</t>
  </si>
  <si>
    <t>ko:K22305</t>
  </si>
  <si>
    <t>ko:K07052</t>
  </si>
  <si>
    <t>ko:K03587</t>
  </si>
  <si>
    <t>ko:K04771</t>
  </si>
  <si>
    <t>ko:K03596</t>
  </si>
  <si>
    <t>ko:K06891</t>
  </si>
  <si>
    <t>ko:K03689</t>
  </si>
  <si>
    <t>ko:K10680</t>
  </si>
  <si>
    <t>ko:K03602</t>
  </si>
  <si>
    <t>ko:K05815,ko:K17246</t>
  </si>
  <si>
    <t>ko:K15633</t>
  </si>
  <si>
    <t>ko:K03075</t>
  </si>
  <si>
    <t>ko:K09747</t>
  </si>
  <si>
    <t>ko:K01104</t>
  </si>
  <si>
    <t>ko:K00121</t>
  </si>
  <si>
    <t>ko:K01070</t>
  </si>
  <si>
    <t>ko:K02712</t>
  </si>
  <si>
    <t>ko:K00773</t>
  </si>
  <si>
    <t>ko:K02233</t>
  </si>
  <si>
    <t>ko:K06999</t>
  </si>
  <si>
    <t>ko:K01875</t>
  </si>
  <si>
    <t>ko:K10773</t>
  </si>
  <si>
    <t>ko:K02954</t>
  </si>
  <si>
    <t>ko:K01588</t>
  </si>
  <si>
    <t>ko:K01443</t>
  </si>
  <si>
    <t>ko:K03428</t>
  </si>
  <si>
    <t>ko:K06198</t>
  </si>
  <si>
    <t>ko:K07089</t>
  </si>
  <si>
    <t>ko:K08641</t>
  </si>
  <si>
    <t>ko:K01662</t>
  </si>
  <si>
    <t>ko:K01649</t>
  </si>
  <si>
    <t>ko:K06024</t>
  </si>
  <si>
    <t>ko:K02703</t>
  </si>
  <si>
    <t>ko:K00799</t>
  </si>
  <si>
    <t>ko:K01012</t>
  </si>
  <si>
    <t>ko:K05583</t>
  </si>
  <si>
    <t>ko:K01695</t>
  </si>
  <si>
    <t>ko:K01817</t>
  </si>
  <si>
    <t>ko:K02698</t>
  </si>
  <si>
    <t>ko:K02340</t>
  </si>
  <si>
    <t>ko:K02836</t>
  </si>
  <si>
    <t>ko:K07042</t>
  </si>
  <si>
    <t>ko:K00901</t>
  </si>
  <si>
    <t>ko:K01658,ko:K01664</t>
  </si>
  <si>
    <t>ko:K01193</t>
  </si>
  <si>
    <t>ko:K00602</t>
  </si>
  <si>
    <t>ko:K00981</t>
  </si>
  <si>
    <t>ko:K08304</t>
  </si>
  <si>
    <t>ko:K07240</t>
  </si>
  <si>
    <t>ko:K06925</t>
  </si>
  <si>
    <t>ko:K10960</t>
  </si>
  <si>
    <t>ko:K02066</t>
  </si>
  <si>
    <t>ko:K00651</t>
  </si>
  <si>
    <t>ko:K01740</t>
  </si>
  <si>
    <t>ko:K00274</t>
  </si>
  <si>
    <t>ko:K03601</t>
  </si>
  <si>
    <t>ko:K03453</t>
  </si>
  <si>
    <t>ko:K03321</t>
  </si>
  <si>
    <t>ko:K03439</t>
  </si>
  <si>
    <t>ko:K18814</t>
  </si>
  <si>
    <t>ko:K02834</t>
  </si>
  <si>
    <t>ko:K01207,ko:K05349</t>
  </si>
  <si>
    <t>ko:K02067</t>
  </si>
  <si>
    <t>ko:K02065</t>
  </si>
  <si>
    <t>ko:K03553</t>
  </si>
  <si>
    <t>ko:K05810</t>
  </si>
  <si>
    <t>ko:K03524</t>
  </si>
  <si>
    <t>ko:K08902</t>
  </si>
  <si>
    <t>ko:K02639</t>
  </si>
  <si>
    <t>ko:K02115</t>
  </si>
  <si>
    <t>ko:K02111</t>
  </si>
  <si>
    <t>ko:K02113</t>
  </si>
  <si>
    <t>ko:K02109</t>
  </si>
  <si>
    <t>ko:K02110</t>
  </si>
  <si>
    <t>ko:K02108</t>
  </si>
  <si>
    <t>ko:K02116</t>
  </si>
  <si>
    <t>ko:K02096</t>
  </si>
  <si>
    <t>ko:K02092</t>
  </si>
  <si>
    <t>ko:K02093</t>
  </si>
  <si>
    <t>ko:K02094</t>
  </si>
  <si>
    <t>ko:K03588</t>
  </si>
  <si>
    <t>ko:K06196</t>
  </si>
  <si>
    <t>ko:K07399</t>
  </si>
  <si>
    <t>ko:K04751,ko:K04752</t>
  </si>
  <si>
    <t>ko:K01784</t>
  </si>
  <si>
    <t>ko:K06442</t>
  </si>
  <si>
    <t>ko:K01756</t>
  </si>
  <si>
    <t>ko:K00241</t>
  </si>
  <si>
    <t>ko:K07460</t>
  </si>
  <si>
    <t>ko:K02528</t>
  </si>
  <si>
    <t>ko:K00919</t>
  </si>
  <si>
    <t>ko:K03111</t>
  </si>
  <si>
    <t>ko:K03569</t>
  </si>
  <si>
    <t>ko:K03570</t>
  </si>
  <si>
    <t>ko:K03798</t>
  </si>
  <si>
    <t>ko:K00958</t>
  </si>
  <si>
    <t>ko:K02716</t>
  </si>
  <si>
    <t>ko:K13038</t>
  </si>
  <si>
    <t>ko:K00254</t>
  </si>
  <si>
    <t>ko:K03070</t>
  </si>
  <si>
    <t>ko:K04042</t>
  </si>
  <si>
    <t>ko:K00564,ko:K02026,ko:K10716,ko:K11070,ko:K13924,ko:K14393</t>
  </si>
  <si>
    <t>ko:K05540</t>
  </si>
  <si>
    <t>ko:K00600</t>
  </si>
  <si>
    <t>ko:K02851</t>
  </si>
  <si>
    <t>ko:K03742</t>
  </si>
  <si>
    <t>ko:K05587</t>
  </si>
  <si>
    <t>ko:K05586</t>
  </si>
  <si>
    <t>ko:K01972</t>
  </si>
  <si>
    <t>ko:K00104</t>
  </si>
  <si>
    <t>ko:K07075</t>
  </si>
  <si>
    <t>ko:K00859</t>
  </si>
  <si>
    <t>ko:K01719,ko:K13542</t>
  </si>
  <si>
    <t>ko:K02303</t>
  </si>
  <si>
    <t>ko:K03501</t>
  </si>
  <si>
    <t>ko:K00806</t>
  </si>
  <si>
    <t>ko:K01586</t>
  </si>
  <si>
    <t>ko:K03696</t>
  </si>
  <si>
    <t>ko:K06991</t>
  </si>
  <si>
    <t>ko:K06923</t>
  </si>
  <si>
    <t>ko:K02342</t>
  </si>
  <si>
    <t>ko:K09972,ko:K10004</t>
  </si>
  <si>
    <t>ko:K09971</t>
  </si>
  <si>
    <t>ko:K09970</t>
  </si>
  <si>
    <t>ko:K09969</t>
  </si>
  <si>
    <t>ko:K00688</t>
  </si>
  <si>
    <t>ko:K01772</t>
  </si>
  <si>
    <t>ko:K07301</t>
  </si>
  <si>
    <t>ko:K03215</t>
  </si>
  <si>
    <t>ko:K02095</t>
  </si>
  <si>
    <t>ko:K09792</t>
  </si>
  <si>
    <t>ko:K00384,ko:K10914,ko:K21561</t>
  </si>
  <si>
    <t>ko:K00800</t>
  </si>
  <si>
    <t>ko:K01056</t>
  </si>
  <si>
    <t>ko:K03116</t>
  </si>
  <si>
    <t>ko:K02709</t>
  </si>
  <si>
    <t>ko:K02715</t>
  </si>
  <si>
    <t>ko:K01091</t>
  </si>
  <si>
    <t>ko:K00344</t>
  </si>
  <si>
    <t>ko:K07088</t>
  </si>
  <si>
    <t>ko:K01736</t>
  </si>
  <si>
    <t>ko:K02232</t>
  </si>
  <si>
    <t>ko:K06287</t>
  </si>
  <si>
    <t>ko:K03462</t>
  </si>
  <si>
    <t>ko:K13522</t>
  </si>
  <si>
    <t>ko:K11752</t>
  </si>
  <si>
    <t>ko:K00404</t>
  </si>
  <si>
    <t>ko:K00405</t>
  </si>
  <si>
    <t>ko:K00464</t>
  </si>
  <si>
    <t>ko:K02335</t>
  </si>
  <si>
    <t>ko:K02188</t>
  </si>
  <si>
    <t>ko:K01951</t>
  </si>
  <si>
    <t>ko:K00681</t>
  </si>
  <si>
    <t>ko:K03306</t>
  </si>
  <si>
    <t>ko:K06878</t>
  </si>
  <si>
    <t>ko:K07056</t>
  </si>
  <si>
    <t>ko:K01082</t>
  </si>
  <si>
    <t>ko:K01738</t>
  </si>
  <si>
    <t>ko:K01424</t>
  </si>
  <si>
    <t>ko:K09710</t>
  </si>
  <si>
    <t>ko:K03595</t>
  </si>
  <si>
    <t>ko:K21147</t>
  </si>
  <si>
    <t>ko:K01000</t>
  </si>
  <si>
    <t>ko:K00721</t>
  </si>
  <si>
    <t>ko:K00567,ko:K10778</t>
  </si>
  <si>
    <t>ko:K07028</t>
  </si>
  <si>
    <t>ko:K00162</t>
  </si>
  <si>
    <t>ko:K03072</t>
  </si>
  <si>
    <t>ko:K03074</t>
  </si>
  <si>
    <t>ko:K01652</t>
  </si>
  <si>
    <t>ko:K03183</t>
  </si>
  <si>
    <t>ko:K06955</t>
  </si>
  <si>
    <t>ko:K21561</t>
  </si>
  <si>
    <t>ko:K00208</t>
  </si>
  <si>
    <t>ko:K01693</t>
  </si>
  <si>
    <t>ko:K00569</t>
  </si>
  <si>
    <t>ko:K02434</t>
  </si>
  <si>
    <t>ko:K00847</t>
  </si>
  <si>
    <t>ko:K00969</t>
  </si>
  <si>
    <t>ko:K01916,ko:K01950</t>
  </si>
  <si>
    <t>ko:K00873</t>
  </si>
  <si>
    <t>ko:K02230</t>
  </si>
  <si>
    <t>ko:K10697</t>
  </si>
  <si>
    <t>ko:K02341</t>
  </si>
  <si>
    <t>ko:K00943</t>
  </si>
  <si>
    <t>ko:K03181</t>
  </si>
  <si>
    <t>ko:K07978</t>
  </si>
  <si>
    <t>ko:K01061</t>
  </si>
  <si>
    <t>ko:K01214</t>
  </si>
  <si>
    <t>ko:K14761</t>
  </si>
  <si>
    <t>ko:K02004</t>
  </si>
  <si>
    <t>ko:K02030</t>
  </si>
  <si>
    <t>ko:K01262</t>
  </si>
  <si>
    <t>ko:K03527</t>
  </si>
  <si>
    <t>ko:K00275</t>
  </si>
  <si>
    <t>ko:K02520</t>
  </si>
  <si>
    <t>ko:K00978</t>
  </si>
  <si>
    <t>ko:K01709</t>
  </si>
  <si>
    <t>ko:K12452,ko:K13010</t>
  </si>
  <si>
    <t>ko:K02650</t>
  </si>
  <si>
    <t>ko:K02902</t>
  </si>
  <si>
    <t>ko:K01633</t>
  </si>
  <si>
    <t>ko:K00033</t>
  </si>
  <si>
    <t>ko:K00833</t>
  </si>
  <si>
    <t>ko:K01935</t>
  </si>
  <si>
    <t>ko:K02169</t>
  </si>
  <si>
    <t>ko:K19560</t>
  </si>
  <si>
    <t>ko:K00639,ko:K00652</t>
  </si>
  <si>
    <t>ko:K07300</t>
  </si>
  <si>
    <t>ko:K05895</t>
  </si>
  <si>
    <t>ko:K00392</t>
  </si>
  <si>
    <t>ko:K01879</t>
  </si>
  <si>
    <t>ko:K01625</t>
  </si>
  <si>
    <t>ko:K07336</t>
  </si>
  <si>
    <t>ko:K02990</t>
  </si>
  <si>
    <t>ko:K03975</t>
  </si>
  <si>
    <t>ko:K01940</t>
  </si>
  <si>
    <t>ko:K06901</t>
  </si>
  <si>
    <t>ko:K00764</t>
  </si>
  <si>
    <t>ko:K01952</t>
  </si>
  <si>
    <t>ko:K02338</t>
  </si>
  <si>
    <t>ko:K01142</t>
  </si>
  <si>
    <t>ko:K01868</t>
  </si>
  <si>
    <t>ko:K02276</t>
  </si>
  <si>
    <t>ko:K02274</t>
  </si>
  <si>
    <t>ko:K02275</t>
  </si>
  <si>
    <t>ko:K02259</t>
  </si>
  <si>
    <t>ko:K02257</t>
  </si>
  <si>
    <t>ko:K03810</t>
  </si>
  <si>
    <t>ko:K03699</t>
  </si>
  <si>
    <t>ko:K00762</t>
  </si>
  <si>
    <t>ko:K02458,ko:K02459,ko:K02650,ko:K10927</t>
  </si>
  <si>
    <t>ko:K05979</t>
  </si>
  <si>
    <t>ko:K03182</t>
  </si>
  <si>
    <t>ko:K00389</t>
  </si>
  <si>
    <t>ko:K07106</t>
  </si>
  <si>
    <t>ko:K01674</t>
  </si>
  <si>
    <t>ko:K06864</t>
  </si>
  <si>
    <t>ko:K19221</t>
  </si>
  <si>
    <t>ko:K03668</t>
  </si>
  <si>
    <t>ko:K01507</t>
  </si>
  <si>
    <t>ko:K15738</t>
  </si>
  <si>
    <t>ko:K01961</t>
  </si>
  <si>
    <t>ko:K00748</t>
  </si>
  <si>
    <t>ko:K00951,ko:K01139</t>
  </si>
  <si>
    <t>ko:K06177</t>
  </si>
  <si>
    <t>ko:K03192</t>
  </si>
  <si>
    <t>ko:K00548</t>
  </si>
  <si>
    <t>ko:K03284</t>
  </si>
  <si>
    <t>ko:K06187</t>
  </si>
  <si>
    <t>ko:K02548</t>
  </si>
  <si>
    <t>ko:K21231</t>
  </si>
  <si>
    <t>ko:K01895</t>
  </si>
  <si>
    <t>ko:K01838,ko:K17623</t>
  </si>
  <si>
    <t>ko:K07000</t>
  </si>
  <si>
    <t>ko:K03778</t>
  </si>
  <si>
    <t>ko:K05576</t>
  </si>
  <si>
    <t>ko:K05578</t>
  </si>
  <si>
    <t>ko:K05580</t>
  </si>
  <si>
    <t>ko:K05572</t>
  </si>
  <si>
    <t>ko:K01711</t>
  </si>
  <si>
    <t>ko:K01462</t>
  </si>
  <si>
    <t>ko:K00826,ko:K02619</t>
  </si>
  <si>
    <t>ko:K01665</t>
  </si>
  <si>
    <t>ko:K06920</t>
  </si>
  <si>
    <t>ko:K10026</t>
  </si>
  <si>
    <t>ko:K06872</t>
  </si>
  <si>
    <t>ko:K03723</t>
  </si>
  <si>
    <t>ko:K02314</t>
  </si>
  <si>
    <t>ko:K10563</t>
  </si>
  <si>
    <t>ko:K02693</t>
  </si>
  <si>
    <t>ko:K02825</t>
  </si>
  <si>
    <t>ko:K02075,ko:K09819</t>
  </si>
  <si>
    <t>ko:K02077,ko:K09818</t>
  </si>
  <si>
    <t>ko:K04094</t>
  </si>
  <si>
    <t>ko:K01876</t>
  </si>
  <si>
    <t>ko:K21703</t>
  </si>
  <si>
    <t>ko:K00297</t>
  </si>
  <si>
    <t>ko:K01867</t>
  </si>
  <si>
    <t>ko:K03654</t>
  </si>
  <si>
    <t>ko:K01934</t>
  </si>
  <si>
    <t>ko:K13590</t>
  </si>
  <si>
    <t>ko:K00027</t>
  </si>
  <si>
    <t>ko:K08884</t>
  </si>
  <si>
    <t>ko:K01890</t>
  </si>
  <si>
    <t>ko:K02316</t>
  </si>
  <si>
    <t>ko:K21903</t>
  </si>
  <si>
    <t>ko:K21904</t>
  </si>
  <si>
    <t>ko:K03592</t>
  </si>
  <si>
    <t>ko:K03750</t>
  </si>
  <si>
    <t>ko:K03637</t>
  </si>
  <si>
    <t>ko:K03635</t>
  </si>
  <si>
    <t>ko:K03639</t>
  </si>
  <si>
    <t>ko:K02916</t>
  </si>
  <si>
    <t>ko:K02887</t>
  </si>
  <si>
    <t>ko:K02030,ko:K09969</t>
  </si>
  <si>
    <t>ko:K17758,ko:K17759</t>
  </si>
  <si>
    <t>ko:K06213</t>
  </si>
  <si>
    <t>ko:K02428</t>
  </si>
  <si>
    <t>ko:K03499</t>
  </si>
  <si>
    <t>ko:K03316</t>
  </si>
  <si>
    <t>ko:K07444</t>
  </si>
  <si>
    <t>ko:K07137</t>
  </si>
  <si>
    <t>ko:K01803</t>
  </si>
  <si>
    <t>ko:K01551</t>
  </si>
  <si>
    <t>ko:K04127,ko:K11325</t>
  </si>
  <si>
    <t>ko:K03547</t>
  </si>
  <si>
    <t>ko:K01409</t>
  </si>
  <si>
    <t>ko:K02694</t>
  </si>
  <si>
    <t>ko:K02697</t>
  </si>
  <si>
    <t>ko:K02049</t>
  </si>
  <si>
    <t>ko:K09691</t>
  </si>
  <si>
    <t>ko:K10914</t>
  </si>
  <si>
    <t>ko:K11951,ko:K15577</t>
  </si>
  <si>
    <t>ko:K15578</t>
  </si>
  <si>
    <t>ko:K00367</t>
  </si>
  <si>
    <t>ko:K02636</t>
  </si>
  <si>
    <t>ko:K02634</t>
  </si>
  <si>
    <t>ko:K13292</t>
  </si>
  <si>
    <t>ko:K05936</t>
  </si>
  <si>
    <t>ko:K03630</t>
  </si>
  <si>
    <t>ko:K05371</t>
  </si>
  <si>
    <t>ko:K03177</t>
  </si>
  <si>
    <t>ko:K02658</t>
  </si>
  <si>
    <t>ko:K02899</t>
  </si>
  <si>
    <t>ko:K02888</t>
  </si>
  <si>
    <t>ko:K08480</t>
  </si>
  <si>
    <t>ko:K08481</t>
  </si>
  <si>
    <t>ko:K08482</t>
  </si>
  <si>
    <t>ko:K00432,ko:K20207</t>
  </si>
  <si>
    <t>ko:K18828</t>
  </si>
  <si>
    <t>ko:K19159</t>
  </si>
  <si>
    <t>ko:K19158</t>
  </si>
  <si>
    <t>ko:K04763,ko:K07357,ko:K07358</t>
  </si>
  <si>
    <t>ko:K07027</t>
  </si>
  <si>
    <t>ko:K03437</t>
  </si>
  <si>
    <t>ko:K00382</t>
  </si>
  <si>
    <t>ko:K01609</t>
  </si>
  <si>
    <t>ko:K03474</t>
  </si>
  <si>
    <t>ko:K00655</t>
  </si>
  <si>
    <t>ko:K00942</t>
  </si>
  <si>
    <t>ko:K01255</t>
  </si>
  <si>
    <t>ko:K03752</t>
  </si>
  <si>
    <t>ko:K09919</t>
  </si>
  <si>
    <t>ko:K00082</t>
  </si>
  <si>
    <t>ko:K05581</t>
  </si>
  <si>
    <t>ko:K05582</t>
  </si>
  <si>
    <t>ko:K05574</t>
  </si>
  <si>
    <t>ko:K02707</t>
  </si>
  <si>
    <t>ko:K02708</t>
  </si>
  <si>
    <t>ko:K02713</t>
  </si>
  <si>
    <t>ko:K02711</t>
  </si>
  <si>
    <t>ko:K09931</t>
  </si>
  <si>
    <t>ko:K03820</t>
  </si>
  <si>
    <t>ko:K06876</t>
  </si>
  <si>
    <t>ko:K01770</t>
  </si>
  <si>
    <t>ko:K02035</t>
  </si>
  <si>
    <t>ko:K06898</t>
  </si>
  <si>
    <t>ko:K09936</t>
  </si>
  <si>
    <t>ko:K16898</t>
  </si>
  <si>
    <t>ko:K06946</t>
  </si>
  <si>
    <t>ko:K03642</t>
  </si>
  <si>
    <t>ko:K13799</t>
  </si>
  <si>
    <t>ko:K01710,ko:K08678</t>
  </si>
  <si>
    <t>ko:K07390</t>
  </si>
  <si>
    <t>ko:K01874</t>
  </si>
  <si>
    <t>ko:K04075</t>
  </si>
  <si>
    <t>ko:K01256</t>
  </si>
  <si>
    <t>ko:K07232</t>
  </si>
  <si>
    <t>ko:K01090</t>
  </si>
  <si>
    <t>ko:K09690</t>
  </si>
  <si>
    <t>ko:K02487</t>
  </si>
  <si>
    <t>ko:K01147</t>
  </si>
  <si>
    <t>ko:K02963</t>
  </si>
  <si>
    <t>ko:K02913</t>
  </si>
  <si>
    <t>ko:K00927</t>
  </si>
  <si>
    <t>ko:K14540</t>
  </si>
  <si>
    <t>ko:K06180</t>
  </si>
  <si>
    <t>ko:K03593</t>
  </si>
  <si>
    <t>ko:K05837</t>
  </si>
  <si>
    <t>ko:K02564</t>
  </si>
  <si>
    <t>ko:K08372</t>
  </si>
  <si>
    <t>ko:K02313</t>
  </si>
  <si>
    <t>ko:K03147</t>
  </si>
  <si>
    <t>ko:K03707</t>
  </si>
  <si>
    <t>ko:K09001</t>
  </si>
  <si>
    <t>ko:K03695</t>
  </si>
  <si>
    <t>ko:K02638</t>
  </si>
  <si>
    <t>ko:K01599</t>
  </si>
  <si>
    <t>ko:K00700</t>
  </si>
  <si>
    <t>ko:K19003</t>
  </si>
  <si>
    <t>ko:K01537</t>
  </si>
  <si>
    <t>ko:K03498</t>
  </si>
  <si>
    <t>ko:K03655</t>
  </si>
  <si>
    <t>ko:K00989</t>
  </si>
  <si>
    <t>ko:K00798</t>
  </si>
  <si>
    <t>ko:K08999</t>
  </si>
  <si>
    <t>ko:K00627</t>
  </si>
  <si>
    <t>ko:K01153</t>
  </si>
  <si>
    <t>ko:K01154</t>
  </si>
  <si>
    <t>ko:K03427</t>
  </si>
  <si>
    <t>ko:K03154</t>
  </si>
  <si>
    <t>ko:K00788</t>
  </si>
  <si>
    <t>ko:K02289</t>
  </si>
  <si>
    <t>ko:K02288,ko:K02631</t>
  </si>
  <si>
    <t>ko:K02284</t>
  </si>
  <si>
    <t>ko:K02285</t>
  </si>
  <si>
    <t>ko:K02287</t>
  </si>
  <si>
    <t>ko:K02286</t>
  </si>
  <si>
    <t>ko:K03465</t>
  </si>
  <si>
    <t>ko:K18678</t>
  </si>
  <si>
    <t>ko:K09958</t>
  </si>
  <si>
    <t>ko:K02717</t>
  </si>
  <si>
    <t>ko:K01585</t>
  </si>
  <si>
    <t>ko:K07395</t>
  </si>
  <si>
    <t>ko:K00817</t>
  </si>
  <si>
    <t>ko:K00826</t>
  </si>
  <si>
    <t>ko:K00433</t>
  </si>
  <si>
    <t>ko:K09777</t>
  </si>
  <si>
    <t>ko:K01911</t>
  </si>
  <si>
    <t>ko:K02549</t>
  </si>
  <si>
    <t>ko:K00705</t>
  </si>
  <si>
    <t>ko:K02659</t>
  </si>
  <si>
    <t>ko:K02660</t>
  </si>
  <si>
    <t>ko:K02487,ko:K06596</t>
  </si>
  <si>
    <t>ko:K07657</t>
  </si>
  <si>
    <t>ko:K07636</t>
  </si>
  <si>
    <t>ko:K06178,ko:K06182,ko:K06183</t>
  </si>
  <si>
    <t>ko:K15539</t>
  </si>
  <si>
    <t>ko:K01433</t>
  </si>
  <si>
    <t>ko:K01679</t>
  </si>
  <si>
    <t>ko:K20866</t>
  </si>
  <si>
    <t>ko:K11312</t>
  </si>
  <si>
    <t>ko:K01657</t>
  </si>
  <si>
    <t>ko:K02692</t>
  </si>
  <si>
    <t>ko:K00928</t>
  </si>
  <si>
    <t>ko:K07004</t>
  </si>
  <si>
    <t>ko:K02911</t>
  </si>
  <si>
    <t>ko:K15918</t>
  </si>
  <si>
    <t>ko:K02231</t>
  </si>
  <si>
    <t>ko:K03584</t>
  </si>
  <si>
    <t>ko:K01619</t>
  </si>
  <si>
    <t>ko:K06915</t>
  </si>
  <si>
    <t>ko:K02641</t>
  </si>
  <si>
    <t>ko:K00855</t>
  </si>
  <si>
    <t>ko:K00970,ko:K00974</t>
  </si>
  <si>
    <t>ko:K03438</t>
  </si>
  <si>
    <t>ko:K00012</t>
  </si>
  <si>
    <t>ko:K09022</t>
  </si>
  <si>
    <t>ko:K09942</t>
  </si>
  <si>
    <t>ko:K01749</t>
  </si>
  <si>
    <t>ko:K07443</t>
  </si>
  <si>
    <t>ko:K03500</t>
  </si>
  <si>
    <t>ko:K10112</t>
  </si>
  <si>
    <t>ko:K03979</t>
  </si>
  <si>
    <t>ko:K11175</t>
  </si>
  <si>
    <t>ko:K00605,ko:K06980</t>
  </si>
  <si>
    <t>ko:K07465</t>
  </si>
  <si>
    <t>ko:K00767</t>
  </si>
  <si>
    <t>ko:K02027</t>
  </si>
  <si>
    <t>ko:K02025</t>
  </si>
  <si>
    <t>ko:K02026</t>
  </si>
  <si>
    <t>ko:K10111,ko:K10112</t>
  </si>
  <si>
    <t>ko:K00274,ko:K21639</t>
  </si>
  <si>
    <t>ko:K11754</t>
  </si>
  <si>
    <t>ko:K00821</t>
  </si>
  <si>
    <t>ko:K06158</t>
  </si>
  <si>
    <t>ko:K00860</t>
  </si>
  <si>
    <t>ko:K02372</t>
  </si>
  <si>
    <t>ko:K02535</t>
  </si>
  <si>
    <t>ko:K07277</t>
  </si>
  <si>
    <t>ko:K01923</t>
  </si>
  <si>
    <t>ko:K01945</t>
  </si>
  <si>
    <t>ko:K07769</t>
  </si>
  <si>
    <t>ko:K00772</t>
  </si>
  <si>
    <t>ko:K01885,ko:K01894</t>
  </si>
  <si>
    <t>ko:K01897</t>
  </si>
  <si>
    <t>ko:K03786</t>
  </si>
  <si>
    <t>ko:K06169</t>
  </si>
  <si>
    <t>ko:K03828,ko:K03829</t>
  </si>
  <si>
    <t>ko:K02343</t>
  </si>
  <si>
    <t>ko:K13628</t>
  </si>
  <si>
    <t>ko:K01682</t>
  </si>
  <si>
    <t>ko:K03608</t>
  </si>
  <si>
    <t>ko:K03609</t>
  </si>
  <si>
    <t>ko:K00322,ko:K00382,ko:K02293</t>
  </si>
  <si>
    <t>ko:K00891</t>
  </si>
  <si>
    <t>ko:K02503</t>
  </si>
  <si>
    <t>ko:K07391</t>
  </si>
  <si>
    <t>ko:K12204</t>
  </si>
  <si>
    <t>ko:K01181</t>
  </si>
  <si>
    <t>ko:K01069</t>
  </si>
  <si>
    <t>ko:K11521</t>
  </si>
  <si>
    <t>ko:K09005</t>
  </si>
  <si>
    <t>ko:K02010</t>
  </si>
  <si>
    <t>ko:K02011</t>
  </si>
  <si>
    <t>ko:K03800</t>
  </si>
  <si>
    <t>ko:K02003</t>
  </si>
  <si>
    <t>ko:K05573</t>
  </si>
  <si>
    <t>ko:K03168</t>
  </si>
  <si>
    <t>ko:K04037</t>
  </si>
  <si>
    <t>ko:K04038</t>
  </si>
  <si>
    <t>ko:K08696</t>
  </si>
  <si>
    <t>ko:K08697</t>
  </si>
  <si>
    <t>ko:K08698</t>
  </si>
  <si>
    <t>ko:K08699</t>
  </si>
  <si>
    <t>ko:K08700</t>
  </si>
  <si>
    <t>ko:K01601</t>
  </si>
  <si>
    <t>ko:K01602</t>
  </si>
  <si>
    <t>ko:K01589</t>
  </si>
  <si>
    <t>ko:K01802,ko:K03767,ko:K03768</t>
  </si>
  <si>
    <t>ko:K14652</t>
  </si>
  <si>
    <t>ko:K00145</t>
  </si>
  <si>
    <t>ko:K02551</t>
  </si>
  <si>
    <t>ko:K04757,ko:K08282</t>
  </si>
  <si>
    <t>ko:K00342,ko:K05575</t>
  </si>
  <si>
    <t>ko:K00872</t>
  </si>
  <si>
    <t>ko:K02227</t>
  </si>
  <si>
    <t>ko:K01624</t>
  </si>
  <si>
    <t>ko:K01673</t>
  </si>
  <si>
    <t>ko:K03517</t>
  </si>
  <si>
    <t>ko:K02536</t>
  </si>
  <si>
    <t>ko:K04485</t>
  </si>
  <si>
    <t>ko:K03621</t>
  </si>
  <si>
    <t>ko:K00648</t>
  </si>
  <si>
    <t>ko:K00645</t>
  </si>
  <si>
    <t>ko:K05566</t>
  </si>
  <si>
    <t>ko:K07242</t>
  </si>
  <si>
    <t>ko:K05571</t>
  </si>
  <si>
    <t>ko:K05570</t>
  </si>
  <si>
    <t>ko:K05569</t>
  </si>
  <si>
    <t>ko:K05568</t>
  </si>
  <si>
    <t>ko:K05567</t>
  </si>
  <si>
    <t>ko:K07086</t>
  </si>
  <si>
    <t>ko:K02640</t>
  </si>
  <si>
    <t>ko:K02501</t>
  </si>
  <si>
    <t>ko:K01928</t>
  </si>
  <si>
    <t>ko:K08998</t>
  </si>
  <si>
    <t>ko:K02986</t>
  </si>
  <si>
    <t>ko:K11950</t>
  </si>
  <si>
    <t>ko:K11951</t>
  </si>
  <si>
    <t>ko:K11952</t>
  </si>
  <si>
    <t>ko:K11953,ko:K15579</t>
  </si>
  <si>
    <t>ko:K02428,ko:K02499</t>
  </si>
  <si>
    <t>ko:K00930</t>
  </si>
  <si>
    <t>ko:K02687</t>
  </si>
  <si>
    <t>ko:K00058,ko:K18916</t>
  </si>
  <si>
    <t>ko:K00052</t>
  </si>
  <si>
    <t>ko:K00566</t>
  </si>
  <si>
    <t>ko:K00514</t>
  </si>
  <si>
    <t>ko:K00099</t>
  </si>
  <si>
    <t>ko:K06181</t>
  </si>
  <si>
    <t>ko:K00013</t>
  </si>
  <si>
    <t>ko:K02968</t>
  </si>
  <si>
    <t>ko:K03424</t>
  </si>
  <si>
    <t>ko:K03043</t>
  </si>
  <si>
    <t>ko:K03046</t>
  </si>
  <si>
    <t>ko:K06207</t>
  </si>
  <si>
    <t>ko:K02020</t>
  </si>
  <si>
    <t>ko:K02017,ko:K02018</t>
  </si>
  <si>
    <t>ko:K00240</t>
  </si>
  <si>
    <t>ko:K07578</t>
  </si>
  <si>
    <t>ko:K03839</t>
  </si>
  <si>
    <t>ko:K02705</t>
  </si>
  <si>
    <t>ko:K21495</t>
  </si>
  <si>
    <t>ko:K07062</t>
  </si>
  <si>
    <t>ko:K03503</t>
  </si>
  <si>
    <t>ko:K03502</t>
  </si>
  <si>
    <t>ko:K00053</t>
  </si>
  <si>
    <t>ko:K07053</t>
  </si>
  <si>
    <t>ko:K03086,ko:K03087</t>
  </si>
  <si>
    <t>ko:K05521</t>
  </si>
  <si>
    <t>ko:K00937</t>
  </si>
  <si>
    <t>ko:K17686</t>
  </si>
  <si>
    <t>ko:K06188</t>
  </si>
  <si>
    <t>ko:K00034</t>
  </si>
  <si>
    <t>ko:K03281</t>
  </si>
  <si>
    <t>ko:K01887</t>
  </si>
  <si>
    <t>ko:K03118</t>
  </si>
  <si>
    <t>ko:K03650</t>
  </si>
  <si>
    <t>ko:K09928</t>
  </si>
  <si>
    <t>ko:K11520</t>
  </si>
  <si>
    <t>ko:K02945</t>
  </si>
  <si>
    <t>ko:K01470</t>
  </si>
  <si>
    <t>ko:K14331</t>
  </si>
  <si>
    <t>ko:K14330</t>
  </si>
  <si>
    <t>ko:K01962</t>
  </si>
  <si>
    <t>ko:K01495</t>
  </si>
  <si>
    <t>ko:K00988</t>
  </si>
  <si>
    <t>ko:K02533</t>
  </si>
  <si>
    <t>ko:K17836</t>
  </si>
  <si>
    <t>ko:K00971,ko:K16011</t>
  </si>
  <si>
    <t>ko:K00524</t>
  </si>
  <si>
    <t>ko:K00325</t>
  </si>
  <si>
    <t>ko:K00324</t>
  </si>
  <si>
    <t>ko:K02914</t>
  </si>
  <si>
    <t>ko:K03536</t>
  </si>
  <si>
    <t>ko:K03217</t>
  </si>
  <si>
    <t>ko:K06346</t>
  </si>
  <si>
    <t>ko:K07040</t>
  </si>
  <si>
    <t>ko:K08303</t>
  </si>
  <si>
    <t>ko:K00793</t>
  </si>
  <si>
    <t>ko:K01724</t>
  </si>
  <si>
    <t>ko:K11780</t>
  </si>
  <si>
    <t>ko:K00284</t>
  </si>
  <si>
    <t>ko:K01809</t>
  </si>
  <si>
    <t>ko:K02950</t>
  </si>
  <si>
    <t>ko:K02992</t>
  </si>
  <si>
    <t>ko:K02358</t>
  </si>
  <si>
    <t>ko:K02946</t>
  </si>
  <si>
    <t>ko:K01338</t>
  </si>
  <si>
    <t>ko:K04518</t>
  </si>
  <si>
    <t>ko:K03470</t>
  </si>
  <si>
    <t>ko:K08300</t>
  </si>
  <si>
    <t>ko:K01872</t>
  </si>
  <si>
    <t>ko:K09767</t>
  </si>
  <si>
    <t>ko:K06873</t>
  </si>
  <si>
    <t>ko:K20024</t>
  </si>
  <si>
    <t>ko:K06596,ko:K11526</t>
  </si>
  <si>
    <t>ko:K02660,ko:K11525</t>
  </si>
  <si>
    <t>ko:K02657</t>
  </si>
  <si>
    <t>ko:K17108</t>
  </si>
  <si>
    <t>ko:K10206</t>
  </si>
  <si>
    <t>ko:K07492</t>
  </si>
  <si>
    <t>ko:K01933</t>
  </si>
  <si>
    <t>ko:K08973</t>
  </si>
  <si>
    <t>ko:K03701</t>
  </si>
  <si>
    <t>ko:K01792</t>
  </si>
  <si>
    <t>ko:K00383</t>
  </si>
  <si>
    <t>ko:K07222</t>
  </si>
  <si>
    <t>ko:K01501,ko:K01502</t>
  </si>
  <si>
    <t>ko:K07123</t>
  </si>
  <si>
    <t>ko:K03551</t>
  </si>
  <si>
    <t>ko:K00951</t>
  </si>
  <si>
    <t>ko:K01893</t>
  </si>
  <si>
    <t>ko:K09966</t>
  </si>
  <si>
    <t>ko:K02234</t>
  </si>
  <si>
    <t>ko:K07027,ko:K14205</t>
  </si>
  <si>
    <t>ko:K02033</t>
  </si>
  <si>
    <t>ko:K01996,ko:K11958</t>
  </si>
  <si>
    <t>ko:K02502</t>
  </si>
  <si>
    <t>ko:K00696,ko:K07024</t>
  </si>
  <si>
    <t>ko:K09761</t>
  </si>
  <si>
    <t>ko:K00097</t>
  </si>
  <si>
    <t>ko:K04564</t>
  </si>
  <si>
    <t>ko:K05383</t>
  </si>
  <si>
    <t>ko:K01159</t>
  </si>
  <si>
    <t>ko:K03969</t>
  </si>
  <si>
    <t>ko:K00765</t>
  </si>
  <si>
    <t>ko:K18890</t>
  </si>
  <si>
    <t>ko:K01007</t>
  </si>
  <si>
    <t>ko:K07037</t>
  </si>
  <si>
    <t>ko:K01491</t>
  </si>
  <si>
    <t>ko:K13789</t>
  </si>
  <si>
    <t>ko:K09775</t>
  </si>
  <si>
    <t>ko:K08680</t>
  </si>
  <si>
    <t>ko:K01081</t>
  </si>
  <si>
    <t>ko:K14623</t>
  </si>
  <si>
    <t>ko:K07727</t>
  </si>
  <si>
    <t>ko:K01185</t>
  </si>
  <si>
    <t>ko:K06905</t>
  </si>
  <si>
    <t>ko:K06906</t>
  </si>
  <si>
    <t>ko:K06908</t>
  </si>
  <si>
    <t>ko:K06907</t>
  </si>
  <si>
    <t>ko:K06903</t>
  </si>
  <si>
    <t>ko:K06919</t>
  </si>
  <si>
    <t>ko:K01494,ko:K01520</t>
  </si>
  <si>
    <t>ko:K00790</t>
  </si>
  <si>
    <t>ko:K03526</t>
  </si>
  <si>
    <t>ko:K01955</t>
  </si>
  <si>
    <t>ko:K01582</t>
  </si>
  <si>
    <t>ko:K00595,ko:K02191</t>
  </si>
  <si>
    <t>ko:K18234</t>
  </si>
  <si>
    <t>ko:K04096</t>
  </si>
  <si>
    <t>ko:K22205</t>
  </si>
  <si>
    <t>ko:K07107</t>
  </si>
  <si>
    <t>ko:K02714</t>
  </si>
  <si>
    <t>ko:K02704</t>
  </si>
  <si>
    <t>ko:K07738</t>
  </si>
  <si>
    <t>ko:K03892</t>
  </si>
  <si>
    <t>ko:K11781</t>
  </si>
  <si>
    <t>ko:K00059</t>
  </si>
  <si>
    <t>ko:K00991</t>
  </si>
  <si>
    <t>ko:K03684</t>
  </si>
  <si>
    <t>ko:K00228</t>
  </si>
  <si>
    <t>ko:K03574,ko:K03575</t>
  </si>
  <si>
    <t>ko:K00609</t>
  </si>
  <si>
    <t>ko:K03652</t>
  </si>
  <si>
    <t>ko:K15226</t>
  </si>
  <si>
    <t>ko:K03722</t>
  </si>
  <si>
    <t>ko:K01873</t>
  </si>
  <si>
    <t>ko:K08289</t>
  </si>
  <si>
    <t>ko:K06940</t>
  </si>
  <si>
    <t>ko:K21071</t>
  </si>
  <si>
    <t>ko:K06978</t>
  </si>
  <si>
    <t>ko:K18534</t>
  </si>
  <si>
    <t>ko:K01661</t>
  </si>
  <si>
    <t>ko:K12132</t>
  </si>
  <si>
    <t>ko:K00975</t>
  </si>
  <si>
    <t>ko:K01783</t>
  </si>
  <si>
    <t>ko:K08994</t>
  </si>
  <si>
    <t>ko:K00684</t>
  </si>
  <si>
    <t>ko:K08967</t>
  </si>
  <si>
    <t>ko:K03442,ko:K22044</t>
  </si>
  <si>
    <t>ko:K07456</t>
  </si>
  <si>
    <t>ko:K01647</t>
  </si>
  <si>
    <t>ko:K08296</t>
  </si>
  <si>
    <t>ko:K03705</t>
  </si>
  <si>
    <t>ko:K01251</t>
  </si>
  <si>
    <t>ko:K01077</t>
  </si>
  <si>
    <t>ko:K09807</t>
  </si>
  <si>
    <t>ko:K02021,ko:K02471</t>
  </si>
  <si>
    <t>ko:K00384</t>
  </si>
  <si>
    <t>ko:K01687</t>
  </si>
  <si>
    <t>ko:K00797</t>
  </si>
  <si>
    <t>ko:K02935</t>
  </si>
  <si>
    <t>ko:K02864</t>
  </si>
  <si>
    <t>ko:K02863</t>
  </si>
  <si>
    <t>ko:K02867</t>
  </si>
  <si>
    <t>ko:K02601</t>
  </si>
  <si>
    <t>ko:K03073</t>
  </si>
  <si>
    <t>ko:K01759</t>
  </si>
  <si>
    <t>ko:K01689</t>
  </si>
  <si>
    <t>ko:K18889</t>
  </si>
  <si>
    <t>ko:K00239</t>
  </si>
  <si>
    <t>ko:K07089,ko:K07213</t>
  </si>
  <si>
    <t>ko:K11356</t>
  </si>
  <si>
    <t>ko:K01845</t>
  </si>
  <si>
    <t>ko:K04066</t>
  </si>
  <si>
    <t>ko:K14606</t>
  </si>
  <si>
    <t>ko:K01802,ko:K03768</t>
  </si>
  <si>
    <t>ko:K13643</t>
  </si>
  <si>
    <t>ko:K03781</t>
  </si>
  <si>
    <t>ko:K07507</t>
  </si>
  <si>
    <t>ko:K02051,ko:K15576</t>
  </si>
  <si>
    <t>ko:K02050,ko:K15577</t>
  </si>
  <si>
    <t>ko:K09803</t>
  </si>
  <si>
    <t>ko:K03733</t>
  </si>
  <si>
    <t>ko:K18199</t>
  </si>
  <si>
    <t>ko:K11330</t>
  </si>
  <si>
    <t>ko:K07171</t>
  </si>
  <si>
    <t>ko:K03497</t>
  </si>
  <si>
    <t>ko02010,ko02020,map02010,map02020</t>
  </si>
  <si>
    <t>ko00550,ko01100,ko01501,map00550,map01100,map01501</t>
  </si>
  <si>
    <t>ko00970,map00970</t>
  </si>
  <si>
    <t>ko00240,ko01100,map00240,map01100</t>
  </si>
  <si>
    <t>ko00730,ko01100,map00730,map01100</t>
  </si>
  <si>
    <t>ko00061,ko00620,ko00640,ko00720,ko01100,ko01110,ko01120,ko01130,ko01200,ko01212,map00061,map00620,map00640,map00720,map01100,map01110,map01120,map01130,map01200,map01212</t>
  </si>
  <si>
    <t>ko00260,ko00270,ko00450,ko01100,ko01130,ko01230,map00260,map00270,map00450,map01100,map01130,map01230</t>
  </si>
  <si>
    <t>ko01040,ko01212,ko03320,ko04152,ko04212,map01040,map01212,map03320,map04152,map04212</t>
  </si>
  <si>
    <t>ko03010,map03010</t>
  </si>
  <si>
    <t>ko00730,ko01100,ko04122,map00730,map01100,map04122</t>
  </si>
  <si>
    <t>ko00190,ko01100,map00190,map01100</t>
  </si>
  <si>
    <t>ko00290,ko00660,ko01100,ko01110,ko01210,ko01230,map00290,map00660,map01100,map01110,map01210,map01230</t>
  </si>
  <si>
    <t>ko00220,ko00250,ko00270,ko00330,ko00350,ko00360,ko00400,ko00401,ko00950,ko00960,ko01100,ko01110,ko01130,ko01210,ko01230,map00220,map00250,map00270,map00330,map00350,map00360,map00400,map00401,map00950,map00960,map01100,map01110,map01130,map01210,map01230</t>
  </si>
  <si>
    <t>ko03410,map03410</t>
  </si>
  <si>
    <t>ko00195,map00195</t>
  </si>
  <si>
    <t>ko04112,ko04212,map04112,map04212</t>
  </si>
  <si>
    <t>ko04112,map04112</t>
  </si>
  <si>
    <t>ko00564,ko01110,map00564,map01110</t>
  </si>
  <si>
    <t>ko00230,ko00240,map00230,map00240</t>
  </si>
  <si>
    <t>ko02025,map02025</t>
  </si>
  <si>
    <t>ko00500,ko01100,ko01110,ko02026,map00500,map01100,map01110,map02026</t>
  </si>
  <si>
    <t>ko03420,ko03430,map03420,map03430</t>
  </si>
  <si>
    <t>ko00220,ko01100,ko01110,ko01130,ko01230,map00220,map01100,map01110,map01130,map01230</t>
  </si>
  <si>
    <t>ko00190,map00190</t>
  </si>
  <si>
    <t>ko00920,ko01100,ko01120,map00920,map01100,map01120</t>
  </si>
  <si>
    <t>ko00360,ko00940,ko00941,ko00945,ko01100,ko01110,map00360,map00940,map00941,map00945,map01100,map01110</t>
  </si>
  <si>
    <t>ko00860,ko01100,ko01110,map00860,map01100,map01110</t>
  </si>
  <si>
    <t>ko00400,ko01100,ko01110,ko01130,ko01230,ko02024,map00400,map01100,map01110,map01130,map01230,map02024</t>
  </si>
  <si>
    <t>ko04910,map04910</t>
  </si>
  <si>
    <t>ko00230,ko00240,ko00983,ko01100,ko01110,ko01130,ko04016,map00230,map00240,map00983,map01100,map01110,map01130,map04016</t>
  </si>
  <si>
    <t>ko02010,ko02024,map02010,map02024</t>
  </si>
  <si>
    <t>ko00908,ko01100,ko01110,map00908,map01100,map01110</t>
  </si>
  <si>
    <t>ko00195,ko01100,map00195,map01100</t>
  </si>
  <si>
    <t>ko00220,ko00250,ko01100,ko01110,ko01130,ko01230,map00220,map00250,map01100,map01110,map01130,map01230</t>
  </si>
  <si>
    <t>ko02024,ko03060,ko03070,map02024,map03060,map03070</t>
  </si>
  <si>
    <t>ko03018,ko04212,ko05152,map03018,map04212,map05152</t>
  </si>
  <si>
    <t>ko00400,ko01100,ko01110,ko01130,ko01230,map00400,map01100,map01110,map01130,map01230</t>
  </si>
  <si>
    <t>ko00520,map00520</t>
  </si>
  <si>
    <t>ko00270,ko01100,ko01110,ko01230,map00270,map01100,map01110,map01230</t>
  </si>
  <si>
    <t>ko00040,ko01100,map00040,map01100</t>
  </si>
  <si>
    <t>ko00330,ko01100,map00330,map01100</t>
  </si>
  <si>
    <t>ko00270,ko01100,ko05206,map00270,map01100,map05206</t>
  </si>
  <si>
    <t>ko00230,ko01100,ko02024,map00230,map01100,map02024</t>
  </si>
  <si>
    <t>ko02010,ko02020,ko05152,map02010,map02020,map05152</t>
  </si>
  <si>
    <t>ko02010,map02010</t>
  </si>
  <si>
    <t>ko00230,ko00240,ko03018,map00230,map00240,map03018</t>
  </si>
  <si>
    <t>ko00906,ko01100,ko01110,map00906,map01100,map01110</t>
  </si>
  <si>
    <t>ko00290,ko00650,ko00660,ko00770,ko01100,ko01110,ko01130,ko01210,ko01230,map00290,map00650,map00660,map00770,map01100,map01110,map01130,map01210,map01230</t>
  </si>
  <si>
    <t>ko00361,ko00625,ko01100,ko01120,map00361,map00625,map01100,map01120</t>
  </si>
  <si>
    <t>ko00270,ko00920,ko01100,ko01120,ko04122,map00270,map00920,map01100,map01120,map04122</t>
  </si>
  <si>
    <t>ko00270,ko00920,ko01100,ko01110,ko01120,ko01200,ko01230,ko05111,map00270,map00920,map01100,map01110,map01120,map01200,map01230,map05111</t>
  </si>
  <si>
    <t>ko02020,map02020</t>
  </si>
  <si>
    <t>ko00230,ko01100,ko05340,map00230,map01100,map05340</t>
  </si>
  <si>
    <t>ko00230,ko00250,ko01100,map00230,map00250,map01100</t>
  </si>
  <si>
    <t>ko01053,ko01110,ko01130,map01053,map01110,map01130</t>
  </si>
  <si>
    <t>ko04141,map04141</t>
  </si>
  <si>
    <t>ko00860,ko00970,ko01100,ko01110,ko01120,map00860,map00970,map01100,map01110,map01120</t>
  </si>
  <si>
    <t>ko00330,ko00480,ko01100,map00330,map00480,map01100</t>
  </si>
  <si>
    <t>ko00630,ko01100,map00630,map01100</t>
  </si>
  <si>
    <t>ko00010,ko00020,ko00620,ko00650,ko00720,ko01100,ko01120,ko01130,ko01200,map00010,map00020,map00620,map00650,map00720,map01100,map01120,map01130,map01200</t>
  </si>
  <si>
    <t>ko00770,ko01100,ko01110,map00770,map01100,map01110</t>
  </si>
  <si>
    <t>ko00473,ko00550,ko01100,ko01502,map00473,map00550,map01100,map01502</t>
  </si>
  <si>
    <t>ko00130,ko01100,ko01110,map00130,map01100,map01110</t>
  </si>
  <si>
    <t>ko00540,ko01100,ko01503,map00540,map01100,map01503</t>
  </si>
  <si>
    <t>ko00900,ko01110,map00900,map01110</t>
  </si>
  <si>
    <t>ko00471,ko01100,map00471,map01100</t>
  </si>
  <si>
    <t>ko01503,map01503</t>
  </si>
  <si>
    <t>ko00785,ko01100,map00785,map01100</t>
  </si>
  <si>
    <t>ko00260,ko00680,ko01100,ko01120,ko01130,ko01200,ko01230,map00260,map00680,map01100,map01120,map01130,map01200,map01230</t>
  </si>
  <si>
    <t>ko00010,ko00030,ko00051,ko00680,ko00710,ko01100,ko01110,ko01120,ko01130,ko01200,ko04152,ko04910,map00010,map00030,map00051,map00680,map00710,map01100,map01110,map01120,map01130,map01200,map04152,map04910</t>
  </si>
  <si>
    <t>ko00030,ko00480,ko01100,ko01110,ko01120,ko01130,ko01200,ko05230,map00030,map00480,map01100,map01110,map01120,map01130,map01200,map05230</t>
  </si>
  <si>
    <t>ko00270,ko00480,ko01100,map00270,map00480,map01100</t>
  </si>
  <si>
    <t>ko00970,ko01100,map00970,map01100</t>
  </si>
  <si>
    <t>ko00190,ko00195,ko01100,map00190,map00195,map01100</t>
  </si>
  <si>
    <t>ko03018,ko04212,ko04940,ko05134,ko05152,map03018,map04212,map04940,map05134,map05152</t>
  </si>
  <si>
    <t>ko00550,ko01100,ko01502,ko04112,map00550,map01100,map01502,map04112</t>
  </si>
  <si>
    <t>ko00430,ko01100,map00430,map01100</t>
  </si>
  <si>
    <t>ko04214,map04214</t>
  </si>
  <si>
    <t>ko00260,ko00630,ko00670,ko01100,ko01110,ko01130,ko01200,map00260,map00630,map00670,map01100,map01110,map01130,map01200</t>
  </si>
  <si>
    <t>ko00760,ko01100,map00760,map01100</t>
  </si>
  <si>
    <t>ko00790,ko01100,map00790,map01100</t>
  </si>
  <si>
    <t>ko03440,map03440</t>
  </si>
  <si>
    <t>ko00030,ko01100,ko01110,ko01120,ko01130,ko01200,ko01230,map00030,map01100,map01110,map01120,map01130,map01200,map01230</t>
  </si>
  <si>
    <t>ko00220,ko00250,ko00630,ko00910,ko01100,ko01120,ko01230,ko02020,ko04217,ko04724,ko04727,map00220,map00250,map00630,map00910,map01100,map01120,map01230,map02020,map04217,map04724,map04727</t>
  </si>
  <si>
    <t>ko00540,ko01100,map00540,map01100</t>
  </si>
  <si>
    <t>ko00010,ko00071,ko00350,ko00561,ko00625,ko00626,ko00640,ko00830,ko00980,ko00982,ko01100,ko01110,ko01120,ko01130,ko01220,map00010,map00071,map00350,map00561,map00625,map00626,map00640,map00830,map00980,map00982,map01100,map01110,map01120,map01130,map01220</t>
  </si>
  <si>
    <t>ko00984,ko01100,ko01120,ko01220,map00984,map01100,map01120,map01220</t>
  </si>
  <si>
    <t>ko00230,map00230</t>
  </si>
  <si>
    <t>ko02024,map02024</t>
  </si>
  <si>
    <t>ko00330,ko00332,ko01100,ko01110,ko01130,ko01230,map00330,map00332,map01100,map01110,map01130,map01230</t>
  </si>
  <si>
    <t>ko00290,ko01100,ko01110,ko01130,map00290,map01100,map01110,map01130</t>
  </si>
  <si>
    <t>ko00620,ko00680,ko00710,ko00720,ko01100,ko01120,ko01200,map00620,map00680,map00710,map00720,map01100,map01120,map01200</t>
  </si>
  <si>
    <t>ko00270,ko00330,ko01100,map00270,map00330,map01100</t>
  </si>
  <si>
    <t>ko03430,map03430</t>
  </si>
  <si>
    <t>ko00740,ko01100,ko01110,map00740,map01100,map01110</t>
  </si>
  <si>
    <t>ko00900,ko01100,ko01110,ko01130,map00900,map01100,map01110,map01130</t>
  </si>
  <si>
    <t>ko00230,ko00730,ko01100,ko01110,ko01130,map00230,map00730,map01100,map01110,map01130</t>
  </si>
  <si>
    <t>ko00230,ko00240,ko01100,ko03020,map00230,map00240,map01100,map03020</t>
  </si>
  <si>
    <t>ko00473,ko01100,ko01502,map00473,map01100,map01502</t>
  </si>
  <si>
    <t>ko00230,ko00240,ko01100,ko03030,ko03430,ko03440,map00230,map00240,map01100,map03030,map03430,map03440</t>
  </si>
  <si>
    <t>ko00330,ko00332,ko01100,ko01130,ko01230,map00330,map00332,map01100,map01130,map01230</t>
  </si>
  <si>
    <t>ko00230,ko02025,ko04113,ko04213,map00230,map02025,map04113,map04213</t>
  </si>
  <si>
    <t>ko00130,ko01053,ko01100,ko01110,ko01130,map00130,map01053,map01100,map01110,map01130</t>
  </si>
  <si>
    <t>ko03030,map03030</t>
  </si>
  <si>
    <t>ko00250,ko00260,ko00630,ko00680,ko01100,ko01110,ko01120,ko01130,ko01200,ko04146,map00250,map00260,map00630,map00680,map01100,map01110,map01120,map01130,map01200,map04146</t>
  </si>
  <si>
    <t>ko00196,ko01100,map00196,map01100</t>
  </si>
  <si>
    <t>ko00500,ko01100,ko02026,map00500,map01100,map02026</t>
  </si>
  <si>
    <t>ko00120,ko00121,ko01100,map00120,map00121,map01100</t>
  </si>
  <si>
    <t>ko00260,ko00400,ko01100,ko01110,ko01130,ko01230,map00260,map00400,map01100,map01110,map01130,map01230</t>
  </si>
  <si>
    <t>ko03013,map03013</t>
  </si>
  <si>
    <t>ko00240,ko00983,ko01100,map00240,map00983,map01100</t>
  </si>
  <si>
    <t>ko00480,ko00980,ko00982,ko00983,ko01524,ko05200,ko05204,ko05225,ko05418,map00480,map00980,map00982,map00983,map01524,map05200,map05204,map05225,map05418</t>
  </si>
  <si>
    <t>ko00261,ko00300,ko01100,ko01110,ko01120,ko01130,ko01230,map00261,map00300,map01100,map01110,map01120,map01130,map01230</t>
  </si>
  <si>
    <t>ko00520,ko01100,ko01130,map00520,map01100,map01130</t>
  </si>
  <si>
    <t>ko00240,ko00250,ko01100,map00240,map00250,map01100</t>
  </si>
  <si>
    <t>ko00030,ko00230,ko01100,ko01110,ko01120,ko01130,ko01200,ko01230,map00030,map00230,map01100,map01110,map01120,map01130,map01200,map01230</t>
  </si>
  <si>
    <t>ko00780,ko01100,map00780,map01100</t>
  </si>
  <si>
    <t>ko00010,ko00052,ko00500,ko00520,ko00521,ko00524,ko01100,ko01110,ko01120,ko01130,ko01200,map00010,map00052,map00500,map00520,map00521,map00524,map01100,map01110,map01120,map01130,map01200</t>
  </si>
  <si>
    <t>ko00670,ko00970,map00670,map00970</t>
  </si>
  <si>
    <t>ko00910,ko02010,map00910,map02010</t>
  </si>
  <si>
    <t>ko00910,map00910</t>
  </si>
  <si>
    <t>ko00521,ko00523,ko00525,ko01130,map00521,map00523,map00525,map01130</t>
  </si>
  <si>
    <t>ko00521,ko00523,ko00525,ko01055,ko01130,map00521,map00523,map00525,map01055,map01130</t>
  </si>
  <si>
    <t>ko00521,ko00523,ko01130,map00521,map00523,map01130</t>
  </si>
  <si>
    <t>ko00260,ko00270,ko00300,ko01100,ko01110,ko01120,ko01130,ko01230,map00260,map00270,map00300,map01100,map01110,map01120,map01130,map01230</t>
  </si>
  <si>
    <t>ko00340,ko01100,ko01110,ko01230,map00340,map01100,map01110,map01230</t>
  </si>
  <si>
    <t>ko00030,ko00710,ko01100,ko01120,map00030,map00710,map01100,map01120</t>
  </si>
  <si>
    <t>ko00430,ko00620,ko00640,ko00680,ko00720,ko01100,ko01120,ko01200,map00430,map00620,map00640,map00680,map00720,map01100,map01120,map01200</t>
  </si>
  <si>
    <t>ko00860,ko01100,map00860,map01100</t>
  </si>
  <si>
    <t>ko00230,ko00240,ko00760,ko01100,ko01110,map00230,map00240,map00760,map01100,map01110</t>
  </si>
  <si>
    <t>ko00330,ko01100,ko01110,ko01130,ko01230,map00330,map01100,map01110,map01130,map01230</t>
  </si>
  <si>
    <t>ko00561,ko00564,ko01100,ko01110,map00561,map00564,map01100,map01110</t>
  </si>
  <si>
    <t>ko00260,ko00630,ko01100,ko01110,ko01130,ko01200,map00260,map00630,map01100,map01110,map01130,map01200</t>
  </si>
  <si>
    <t>ko00010,ko00030,ko00500,ko00520,ko01100,ko01110,ko01120,ko01130,ko01200,map00010,map00030,map00500,map00520,map01100,map01110,map01120,map01130,map01200</t>
  </si>
  <si>
    <t>ko05111,map05111</t>
  </si>
  <si>
    <t>ko00770,ko01100,map00770,map01100</t>
  </si>
  <si>
    <t>ko00270,ko01100,map00270,map01100</t>
  </si>
  <si>
    <t>ko00906,ko01062,ko01100,ko01110,map00906,map01062,map01100,map01110</t>
  </si>
  <si>
    <t>ko04621,ko05418,map04621,map05418</t>
  </si>
  <si>
    <t>ko00051,ko00520,ko01100,ko01110,ko01130,map00051,map00520,map01100,map01110,map01130</t>
  </si>
  <si>
    <t>ko00550,map00550</t>
  </si>
  <si>
    <t>ko03420,map03420</t>
  </si>
  <si>
    <t>ko00010,ko00020,ko00620,ko01100,ko01110,ko01120,ko01130,ko01200,ko04066,ko04922,ko05230,map00010,map00020,map00620,map01100,map01110,map01120,map01130,map01200,map04066,map04922,map05230</t>
  </si>
  <si>
    <t>ko00010,ko00710,ko01100,ko01110,ko01120,ko01130,ko01200,ko01230,ko04066,ko05010,map00010,map00710,map01100,map01110,map01120,map01130,map01200,map01230,map04066,map05010</t>
  </si>
  <si>
    <t>ko00300,ko01100,ko01110,ko01120,ko01130,ko01230,map00300,map01100,map01110,map01120,map01130,map01230</t>
  </si>
  <si>
    <t>ko02024,ko03018,ko05111,map02024,map03018,map05111</t>
  </si>
  <si>
    <t>ko03018,map03018</t>
  </si>
  <si>
    <t>ko00130,ko00627,ko00940,ko01100,ko01110,ko01120,ko01220,map00130,map00627,map00940,map01100,map01110,map01120,map01220</t>
  </si>
  <si>
    <t>ko00290,ko00660,ko00966,ko01100,ko01110,ko01210,ko01230,map00290,map00660,map00966,map01100,map01110,map01210,map01230</t>
  </si>
  <si>
    <t>ko00220,ko01100,ko01110,ko01130,ko01210,ko01230,map00220,map01100,map01110,map01130,map01210,map01230</t>
  </si>
  <si>
    <t>ko00500,ko01100,ko01110,map00500,map01100,map01110</t>
  </si>
  <si>
    <t>ko03410,ko03430,ko03440,map03410,map03430,map03440</t>
  </si>
  <si>
    <t>ko00250,ko00760,ko01100,map00250,map00760,map01100</t>
  </si>
  <si>
    <t>ko00280,ko00630,ko01100,map00280,map00630,map01100</t>
  </si>
  <si>
    <t>ko00860,ko01100,ko01120,map00860,map01100,map01120</t>
  </si>
  <si>
    <t>ko00910,ko01120,map00910,map01120</t>
  </si>
  <si>
    <t>ko02026,ko05111,map02026,map05111</t>
  </si>
  <si>
    <t>ko00260,ko00261,ko00270,ko00300,ko01100,ko01110,ko01120,ko01130,ko01210,ko01230,map00260,map00261,map00270,map00300,map01100,map01110,map01120,map01130,map01210,map01230</t>
  </si>
  <si>
    <t>ko00300,ko00550,ko01100,ko01502,map00300,map00550,map01100,map01502</t>
  </si>
  <si>
    <t>ko00230,ko00983,ko01100,ko01110,map00230,map00983,map01100,map01110</t>
  </si>
  <si>
    <t>ko00052,ko00520,ko00521,ko00523,ko00525,ko01055,ko01100,ko01130,map00052,map00520,map00521,map00523,map00525,map01055,map01100,map01130</t>
  </si>
  <si>
    <t>ko00564,ko01100,map00564,map01100</t>
  </si>
  <si>
    <t>ko04141,ko04151,ko04217,ko04612,ko04621,ko04626,ko04657,ko04659,ko04914,ko04915,ko05200,ko05215,ko05418,map04141,map04151,map04217,map04612,map04621,map04626,map04657,map04659,map04914,map04915,map05200,map05215,map05418</t>
  </si>
  <si>
    <t>ko00770,map00770</t>
  </si>
  <si>
    <t>ko00860,ko01100,ko01110,ko01120,map00860,map01100,map01110,map01120</t>
  </si>
  <si>
    <t>ko00260,ko00750,ko01100,ko01110,ko01120,ko01230,map00260,map00750,map01100,map01110,map01120,map01230</t>
  </si>
  <si>
    <t>ko04122,map04122</t>
  </si>
  <si>
    <t>ko00190,ko01100,ko02020,map00190,map01100,map02020</t>
  </si>
  <si>
    <t>ko00521,ko00562,ko01100,ko04070,map00521,map00562,map01100,map04070</t>
  </si>
  <si>
    <t>ko00250,ko00430,ko01100,map00250,map00430,map01100</t>
  </si>
  <si>
    <t>ko00010,ko00710,ko01100,ko01110,ko01120,ko01130,ko01200,ko01230,map00010,map00710,map01100,map01110,map01120,map01130,map01200,map01230</t>
  </si>
  <si>
    <t>ko00471,ko00550,ko01100,map00471,map00550,map01100</t>
  </si>
  <si>
    <t>ko00520,ko00550,ko01100,map00520,map00550,map01100</t>
  </si>
  <si>
    <t>ko00450,ko01100,map00450,map01100</t>
  </si>
  <si>
    <t>ko03060,map03060</t>
  </si>
  <si>
    <t>ko00920,ko02010,map00920,map02010</t>
  </si>
  <si>
    <t>ko00020,ko00480,ko00720,ko01100,ko01110,ko01120,ko01130,ko01200,ko01210,ko01230,ko04146,map00020,map00480,map00720,map01100,map01110,map01120,map01130,map01200,map01210,map01230,map04146</t>
  </si>
  <si>
    <t>ko00630,ko01100,ko01110,ko01120,ko01130,map00630,map01100,map01110,map01120,map01130</t>
  </si>
  <si>
    <t>ko00270,ko01100,ko01130,map00270,map01100,map01130</t>
  </si>
  <si>
    <t>ko00511,map00511</t>
  </si>
  <si>
    <t>ko00051,ko00520,ko01100,map00051,map00520,map01100</t>
  </si>
  <si>
    <t>ko00550,ko01100,ko01502,ko02020,map00550,map01100,map01502,map02020</t>
  </si>
  <si>
    <t>ko00360,ko00380,ko00940,ko00983,ko01100,ko01110,map00360,map00380,map00940,map00983,map01100,map01110</t>
  </si>
  <si>
    <t>ko00561,ko00640,ko01100,map00561,map00640,map01100</t>
  </si>
  <si>
    <t>ko04020,ko04910,ko04922,map04020,map04910,map04922</t>
  </si>
  <si>
    <t>ko03008,ko05205,map03008,map05205</t>
  </si>
  <si>
    <t>ko00230,ko00240,ko01100,ko03030,ko03430,ko03440,ko04112,map00230,map00240,map01100,map03030,map03430,map03440,map04112</t>
  </si>
  <si>
    <t>ko00230,ko02025,map00230,map02025</t>
  </si>
  <si>
    <t>ko00030,ko00710,ko01100,ko01110,ko01120,ko01130,ko01200,ko01230,map00030,map00710,map01100,map01110,map01120,map01130,map01200,map01230</t>
  </si>
  <si>
    <t>ko00550,ko01501,map00550,map01501</t>
  </si>
  <si>
    <t>ko00520,ko00561,map00520,map00561</t>
  </si>
  <si>
    <t>ko00240,ko00330,ko01100,map00240,map00330,map01100</t>
  </si>
  <si>
    <t>ko00520,ko01100,ko05111,map00520,map01100,map05111</t>
  </si>
  <si>
    <t>ko00030,ko00710,ko01051,ko01100,ko01110,ko01120,ko01130,ko01200,ko01230,map00030,map00710,map01051,map01100,map01110,map01120,map01130,map01200,map01230</t>
  </si>
  <si>
    <t>ko00061,ko00780,ko01100,ko01212,map00061,map00780,map01100,map01212</t>
  </si>
  <si>
    <t>ko00250,ko00520,ko01100,ko01130,ko04931,map00250,map00520,map01100,map01130,map04931</t>
  </si>
  <si>
    <t>ko00030,ko01100,ko01110,ko01120,ko01130,ko01200,map00030,map01100,map01110,map01120,map01130,map01200</t>
  </si>
  <si>
    <t>ko00010,ko00030,ko00051,ko00680,ko00710,ko01100,ko01110,ko01120,ko01130,ko01200,map00010,map00030,map00051,map00680,map00710,map01100,map01110,map01120,map01130,map01200</t>
  </si>
  <si>
    <t>ko00190,ko03018,map00190,map03018</t>
  </si>
  <si>
    <t>ko00010,ko00053,ko00071,ko00280,ko00310,ko00330,ko00340,ko00350,ko00360,ko00380,ko00410,ko00561,ko00620,ko00625,ko00903,ko00980,ko00981,ko00982,ko01100,ko01110,ko01120,ko01130,ko05204,map00010,map00053,map00071,map00280,map00310,map00330,map00340,map00350,map00360,map00380,map00410,map00561,map00620,map00625,map00903,map00980,map00981,map00982,map01100,map01110,map01120,map01130,map05204</t>
  </si>
  <si>
    <t>ko02024,ko03060,map02024,map03060</t>
  </si>
  <si>
    <t>ko00260,ko00680,ko01100,ko01120,ko01130,map00260,map00680,map01100,map01120,map01130</t>
  </si>
  <si>
    <t>ko01503,ko02020,map01503,map02020</t>
  </si>
  <si>
    <t>ko05134,map05134</t>
  </si>
  <si>
    <t>ko00633,ko01120,map00633,map01120</t>
  </si>
  <si>
    <t>ko00010,ko00260,ko00680,ko01100,ko01110,ko01120,ko01130,ko01200,ko01230,map00010,map00260,map00680,map01100,map01110,map01120,map01130,map01200,map01230</t>
  </si>
  <si>
    <t>ko00010,ko00071,ko00350,ko00625,ko00626,ko00680,ko00830,ko00980,ko00982,ko01100,ko01110,ko01120,ko01130,ko01200,ko01220,ko05204,map00010,map00071,map00350,map00625,map00626,map00680,map00830,map00980,map00982,map01100,map01110,map01120,map01130,map01200,map01220,map05204</t>
  </si>
  <si>
    <t>ko00680,ko01120,ko01200,map00680,map01120,map01200</t>
  </si>
  <si>
    <t>ko00230,ko01100,ko01110,ko01130,map00230,map01100,map01110,map01130</t>
  </si>
  <si>
    <t>ko00520,ko01130,map00520,map01130</t>
  </si>
  <si>
    <t>ko01502,ko02020,map01502,map02020</t>
  </si>
  <si>
    <t>ko00730,ko00900,ko01100,ko01110,ko01130,map00730,map00900,map01100,map01110,map01130</t>
  </si>
  <si>
    <t>ko00290,ko00620,ko01100,ko01110,ko01210,ko01230,map00290,map00620,map01100,map01110,map01210,map01230</t>
  </si>
  <si>
    <t>ko00561,ko00564,ko01100,ko01110,ko04070,ko04072,ko05231,map00561,map00564,map01100,map01110,map04070,map04072,map05231</t>
  </si>
  <si>
    <t>ko00400,ko00405,ko00790,ko01100,ko01110,ko01130,ko01230,ko02024,ko02025,map00400,map00405,map00790,map01100,map01110,map01130,map01230,map02024,map02025</t>
  </si>
  <si>
    <t>ko00052,ko00500,ko01100,map00052,map00500,map01100</t>
  </si>
  <si>
    <t>ko00230,ko00670,ko01100,ko01110,ko01130,ko01523,map00230,map00670,map01100,map01110,map01130,map01523</t>
  </si>
  <si>
    <t>ko00564,ko01100,ko01110,ko04070,map00564,map01100,map01110,map04070</t>
  </si>
  <si>
    <t>ko00860,ko00900,ko01100,ko01110,map00860,map00900,map01100,map01110</t>
  </si>
  <si>
    <t>ko00270,ko00920,ko01100,ko01110,ko01230,map00270,map00920,map01100,map01110,map01230</t>
  </si>
  <si>
    <t>ko00260,ko00330,ko00340,ko00350,ko00360,ko00380,ko00950,ko00982,ko01100,ko01110,ko04726,ko04728,ko05030,ko05031,ko05034,map00260,map00330,map00340,map00350,map00360,map00380,map00950,map00982,map01100,map01110,map04726,map04728,map05030,map05031,map05034</t>
  </si>
  <si>
    <t>ko00460,ko00500,ko00520,ko00531,ko00940,ko01100,ko01110,ko01501,map00460,map00500,map00520,map00531,map00940,map01100,map01110,map01501</t>
  </si>
  <si>
    <t>ko00052,ko00520,ko01100,map00052,map00520,map01100</t>
  </si>
  <si>
    <t>ko00230,ko00250,ko01100,ko01110,ko01130,map00230,map00250,map01100,map01110,map01130</t>
  </si>
  <si>
    <t>ko00020,ko00190,ko00650,ko00720,ko01100,ko01110,ko01120,ko01130,ko01200,map00020,map00190,map00650,map00720,map01100,map01110,map01120,map01130,map01200</t>
  </si>
  <si>
    <t>ko03030,ko03430,ko03440,map03030,map03430,map03440</t>
  </si>
  <si>
    <t>ko00230,ko00261,ko00450,ko00920,ko01100,ko01120,ko01130,map00230,map00261,map00450,map00920,map01100,map01120,map01130</t>
  </si>
  <si>
    <t>ko02010,ko02020,ko02030,map02010,map02020,map02030</t>
  </si>
  <si>
    <t>ko00260,ko00460,ko00630,ko00670,ko00680,ko01100,ko01110,ko01120,ko01130,ko01200,ko01230,ko01523,map00260,map00460,map00630,map00670,map00680,map01100,map01110,map01120,map01130,map01200,map01230,map01523</t>
  </si>
  <si>
    <t>ko00760,map00760</t>
  </si>
  <si>
    <t>ko03030,ko03410,ko03420,ko03430,map03030,map03410,map03420,map03430</t>
  </si>
  <si>
    <t>ko01100,map01100</t>
  </si>
  <si>
    <t>ko00500,ko01100,ko01110,ko02026,ko04217,ko04910,ko04922,ko04931,map00500,map01100,map01110,map02026,map04217,map04910,map04922,map04931</t>
  </si>
  <si>
    <t>ko00450,ko02020,ko02024,ko02025,ko02026,ko05111,map00450,map02020,map02024,map02025,map02026,map05111</t>
  </si>
  <si>
    <t>ko03060,ko03070,map03060,map03070</t>
  </si>
  <si>
    <t>ko00630,ko01100,ko01110,ko01130,map00630,map01100,map01110,map01130</t>
  </si>
  <si>
    <t>ko00760,ko01100,ko04621,map00760,map01100,map04621</t>
  </si>
  <si>
    <t>ko00740,ko01100,ko01110,ko02024,map00740,map01100,map01110,map02024</t>
  </si>
  <si>
    <t>ko00230,ko00240,ko01100,ko03030,ko03410,ko03420,ko03440,map00230,map00240,map01100,map03030,map03410,map03420,map03440</t>
  </si>
  <si>
    <t>ko00230,ko00983,ko01100,map00230,map00983,map01100</t>
  </si>
  <si>
    <t>ko00430,ko00460,ko00480,ko01100,map00430,map00460,map00480,map01100</t>
  </si>
  <si>
    <t>ko00920,ko01100,ko01120,ko01130,map00920,map01100,map01120,map01130</t>
  </si>
  <si>
    <t>ko00270,ko00920,ko01100,ko01110,ko01120,ko01130,ko01200,ko01230,map00270,map00920,map01100,map01110,map01120,map01130,map01200,map01230</t>
  </si>
  <si>
    <t>ko00250,ko00460,ko01100,ko01110,map00250,map00460,map01100,map01110</t>
  </si>
  <si>
    <t>ko00550,ko01100,ko01502,map00550,map01100,map01502</t>
  </si>
  <si>
    <t>ko00510,ko01100,map00510,map01100</t>
  </si>
  <si>
    <t>ko00061,ko00333,ko00780,ko01100,ko01130,ko01212,map00061,map00333,map00780,map01100,map01130,map01212</t>
  </si>
  <si>
    <t>ko00983,map00983</t>
  </si>
  <si>
    <t>ko00051,ko00500,ko00520,ko01100,map00051,map00500,map00520,map01100</t>
  </si>
  <si>
    <t>ko00010,ko00230,ko00620,ko01100,ko01110,ko01120,ko01130,ko01200,ko01230,ko04922,ko04930,ko05165,ko05203,ko05230,map00010,map00230,map00620,map01100,map01110,map01120,map01130,map01200,map01230,map04922,map04930,map05165,map05203,map05230</t>
  </si>
  <si>
    <t>ko00361,ko00364,ko00623,ko01100,ko01110,ko01120,ko01130,map00361,map00364,map00623,map01100,map01110,map01120,map01130</t>
  </si>
  <si>
    <t>ko00750,ko01100,ko01120,map00750,map01100,map01120</t>
  </si>
  <si>
    <t>ko00500,ko00520,ko01100,map00500,map00520,map01100</t>
  </si>
  <si>
    <t>ko00030,ko00480,ko01100,ko01110,ko01120,ko01130,ko01200,map00030,map00480,map01100,map01110,map01120,map01130,map01200</t>
  </si>
  <si>
    <t>ko00260,ko00780,ko01100,map00260,map00780,map01100</t>
  </si>
  <si>
    <t>ko00030,ko00630,ko01100,ko01120,ko01200,map00030,map00630,map01100,map01120,map01200</t>
  </si>
  <si>
    <t>ko00220,ko00250,ko01100,ko01110,ko01130,ko01230,ko05418,map00220,map00250,map01100,map01110,map01130,map01230,map05418</t>
  </si>
  <si>
    <t>ko00190,ko00860,ko01100,ko01110,ko02020,ko04714,map00190,map00860,map01100,map01110,map02020,map04714</t>
  </si>
  <si>
    <t>ko00190,ko00860,ko01100,ko01110,ko04714,map00190,map00860,map01100,map01110,map04714</t>
  </si>
  <si>
    <t>ko02020,ko03070,ko05111,map02020,map03070,map05111</t>
  </si>
  <si>
    <t>ko00680,ko01120,map00680,map01120</t>
  </si>
  <si>
    <t>ko00520,ko01100,map00520,map01100</t>
  </si>
  <si>
    <t>ko00270,ko00450,ko00670,ko01100,ko01110,ko01230,map00270,map00450,map00670,map01100,map01110,map01230</t>
  </si>
  <si>
    <t>ko00010,ko00620,ko00640,ko00680,ko00720,ko01100,ko01110,ko01120,ko01130,ko01200,map00010,map00620,map00640,map00680,map00720,map01100,map01110,map01120,map01130,map01200</t>
  </si>
  <si>
    <t>ko00500,map00500</t>
  </si>
  <si>
    <t>ko00620,ko01120,map00620,map01120</t>
  </si>
  <si>
    <t>ko00270,ko00280,ko00290,ko00770,ko00790,ko01100,ko01110,ko01130,ko01210,ko01230,map00270,map00280,map00290,map00770,map00790,map01100,map01110,map01130,map01210,map01230</t>
  </si>
  <si>
    <t>ko00790,map00790</t>
  </si>
  <si>
    <t>ko03030,ko04112,map03030,map04112</t>
  </si>
  <si>
    <t>ko00670,ko00720,ko01100,ko01120,ko01200,ko01523,map00670,map00720,map01100,map01120,map01200,map01523</t>
  </si>
  <si>
    <t>ko00670,ko01100,map00670,map01100</t>
  </si>
  <si>
    <t>ko00620,ko01200,ko02020,map00620,map01200,map02020</t>
  </si>
  <si>
    <t>ko00790,ko01100,ko04122,map00790,map01100,map04122</t>
  </si>
  <si>
    <t>ko00010,ko00051,ko00562,ko00710,ko01100,ko01110,ko01120,ko01130,ko01200,ko01230,map00010,map00051,map00562,map00710,map01100,map01110,map01120,map01130,map01200,map01230</t>
  </si>
  <si>
    <t>ko00311,ko01100,ko01130,map00311,map01100,map01130</t>
  </si>
  <si>
    <t>ko02020,ko02024,ko02025,ko02026,ko05111,map02020,map02024,map02025,map02026,map05111</t>
  </si>
  <si>
    <t>ko00860,ko01110,map00860,map01110</t>
  </si>
  <si>
    <t>ko02020,ko02025,map02020,map02025</t>
  </si>
  <si>
    <t>ko00480,ko00590,ko04918,map00480,map00590,map04918</t>
  </si>
  <si>
    <t>ko00010,ko00020,ko00260,ko00280,ko00620,ko00630,ko00640,ko01100,ko01110,ko01120,ko01130,ko01200,map00010,map00020,map00260,map00280,map00620,map00630,map00640,map01100,map01110,map01120,map01130,map01200</t>
  </si>
  <si>
    <t>ko00750,ko01100,map00750,map01100</t>
  </si>
  <si>
    <t>ko00230,ko01100,map00230,map01100</t>
  </si>
  <si>
    <t>ko00480,ko01100,map00480,map01100</t>
  </si>
  <si>
    <t>ko00240,ko00410,ko00770,ko01100,ko01110,map00240,map00410,map00770,map01100,map01110</t>
  </si>
  <si>
    <t>ko00520,ko00521,ko00523,ko00525,ko01055,ko01100,ko01130,map00520,map00521,map00523,map00525,map01055,map01100,map01130</t>
  </si>
  <si>
    <t>ko00450,ko00970,map00450,map00970</t>
  </si>
  <si>
    <t>ko02020,ko04112,map02020,map04112</t>
  </si>
  <si>
    <t>ko04213,map04213</t>
  </si>
  <si>
    <t>ko00561,ko01100,map00561,map01100</t>
  </si>
  <si>
    <t>ko00010,ko00020,ko00620,ko01100,ko01110,ko01120,ko01130,ko01200,map00010,map00020,map00620,map01100,map01110,map01120,map01130,map01200</t>
  </si>
  <si>
    <t>ko00240,ko00670,ko01100,map00240,map00670,map01100</t>
  </si>
  <si>
    <t>ko00340,ko00350,ko00360,ko00400,ko00401,ko00960,ko01100,ko01110,ko01130,ko01230,map00340,map00350,map00360,map00400,map00401,map00960,map01100,map01110,map01130,map01230</t>
  </si>
  <si>
    <t>ko00270,ko00280,ko00290,ko00770,ko01100,ko01110,ko01130,ko01210,ko01230,map00270,map00280,map00290,map00770,map01100,map01110,map01130,map01210,map01230</t>
  </si>
  <si>
    <t>ko00500,ko01100,map00500,map01100</t>
  </si>
  <si>
    <t>ko00630,ko00670,map00630,map00670</t>
  </si>
  <si>
    <t>ko00020,ko00620,ko00720,ko01100,ko01110,ko01120,ko01130,ko01200,ko04934,ko05200,ko05211,map00020,map00620,map00720,map01100,map01110,map01120,map01130,map01200,map04934,map05200,map05211</t>
  </si>
  <si>
    <t>ko00010,ko01120,map00010,map01120</t>
  </si>
  <si>
    <t>ko00400,ko00405,ko01100,ko01110,ko01130,ko01230,ko02024,ko02025,map00400,map00405,map01100,map01110,map01130,map01230,map02024,map02025</t>
  </si>
  <si>
    <t>ko00260,ko00561,ko00630,ko01100,ko01110,ko01130,ko01200,map00260,map00561,map00630,map01100,map01110,map01130,map01200</t>
  </si>
  <si>
    <t>ko00030,map00030</t>
  </si>
  <si>
    <t>ko00710,ko01100,ko01120,ko01200,map00710,map01100,map01120,map01200</t>
  </si>
  <si>
    <t>ko03013,ko03018,map03013,map03018</t>
  </si>
  <si>
    <t>ko00040,ko00053,ko00520,ko01100,map00040,map00053,map00520,map01100</t>
  </si>
  <si>
    <t>ko00230,ko00670,ko01100,ko01110,ko01130,map00230,map00670,map01100,map01110,map01130</t>
  </si>
  <si>
    <t>ko00220,ko00300,ko01100,ko01110,ko01120,ko01130,ko01210,ko01230,map00220,map00300,map01100,map01110,map01120,map01130,map01210,map01230</t>
  </si>
  <si>
    <t>ko00230,ko00920,ko01100,ko01120,map00230,map00920,map01100,map01120</t>
  </si>
  <si>
    <t>ko00061,ko00071,ko01100,ko01212,ko02024,ko03320,ko04146,ko04216,ko04714,ko04920,map00061,map00071,map01100,map01212,map02024,map03320,map04146,map04216,map04714,map04920</t>
  </si>
  <si>
    <t>ko00020,ko00630,ko00640,ko00720,ko01100,ko01110,ko01120,ko01130,ko01200,ko01210,ko01230,map00020,map00630,map00640,map00720,map01100,map01110,map01120,map01130,map01200,map01210,map01230</t>
  </si>
  <si>
    <t>ko00010,ko00020,ko00260,ko00280,ko00620,ko00630,ko00640,ko00760,ko00906,ko01100,ko01110,ko01120,ko01130,ko01200,map00010,map00020,map00260,map00280,map00620,map00630,map00640,map00760,map00906,map01100,map01110,map01120,map01130,map01200</t>
  </si>
  <si>
    <t>ko00620,map00620</t>
  </si>
  <si>
    <t>ko00630,ko00710,ko01100,ko01120,ko01200,map00630,map00710,map01100,map01120,map01200</t>
  </si>
  <si>
    <t>ko01503,ko04217,map01503,map04217</t>
  </si>
  <si>
    <t>ko00740,ko00790,ko01100,ko01110,map00740,map00790,map01100,map01110</t>
  </si>
  <si>
    <t>ko00260,ko01100,ko01110,ko01120,ko01230,map00260,map01100,map01110,map01120,map01230</t>
  </si>
  <si>
    <t>ko00010,ko00030,ko00051,ko00680,ko00710,ko01100,ko01110,ko01120,ko01130,ko01200,ko01230,map00010,map00030,map00051,map00680,map00710,map01100,map01110,map01120,map01130,map01200,map01230</t>
  </si>
  <si>
    <t>ko00061,ko01100,ko01212,map00061,map01100,map01212</t>
  </si>
  <si>
    <t>ko00061,ko00333,ko01100,ko01130,ko01212,map00061,map00333,map01100,map01130,map01212</t>
  </si>
  <si>
    <t>ko00300,ko00550,map00300,map00550</t>
  </si>
  <si>
    <t>ko00290,ko00770,ko01100,ko01110,ko01130,ko01210,ko01230,map00290,map00770,map01100,map01110,map01130,map01210,map01230</t>
  </si>
  <si>
    <t>ko01524,ko04016,map01524,map04016</t>
  </si>
  <si>
    <t>ko00030,ko01120,ko01200,map00030,map01120,map01200</t>
  </si>
  <si>
    <t>ko00330,map00330</t>
  </si>
  <si>
    <t>ko00311,ko01130,ko01501,map00311,map01130,map01501</t>
  </si>
  <si>
    <t>ko00051,ko00520,ko01100,ko01110,ko01130,ko02025,map00051,map00520,map01100,map01110,map01130,map02025</t>
  </si>
  <si>
    <t>ko00230,ko00240,ko01100,map00230,map00240,map01100</t>
  </si>
  <si>
    <t>ko05120,map05120</t>
  </si>
  <si>
    <t>ko00630,ko00910,ko01120,map00630,map00910,map01120</t>
  </si>
  <si>
    <t>ko00561,map00561</t>
  </si>
  <si>
    <t>ko00511,ko00600,ko01100,map00511,map00600,map01100</t>
  </si>
  <si>
    <t>ko00300,ko01100,ko01110,ko01130,ko01230,map00300,map01100,map01110,map01130,map01230</t>
  </si>
  <si>
    <t>ko00010,ko01100,ko01110,ko01120,ko01130,map00010,map01100,map01110,map01120,map01130</t>
  </si>
  <si>
    <t>ko00480,ko04918,map00480,map04918</t>
  </si>
  <si>
    <t>ko00380,ko00460,ko00627,ko00643,ko00910,ko01120,map00380,map00460,map00627,map00643,map00910,map01120</t>
  </si>
  <si>
    <t>ko01503,ko02020,ko05150,map01503,map02020,map05150</t>
  </si>
  <si>
    <t>ko04013,ko04068,ko04146,ko04211,ko04212,ko04213,ko05016,map04013,map04068,map04146,map04211,map04212,map04213,map05016</t>
  </si>
  <si>
    <t>ko00620,ko00680,ko00720,ko01100,ko01120,ko01200,map00620,map00680,map00720,map01100,map01120,map01200</t>
  </si>
  <si>
    <t>ko00670,ko00720,ko01100,ko01120,ko01200,map00670,map00720,map01100,map01120,map01200</t>
  </si>
  <si>
    <t>ko00310,ko00960,ko01100,ko01110,map00310,map00960,map01100,map01110</t>
  </si>
  <si>
    <t>ko00061,ko00333,ko00780,ko01040,ko01100,ko01130,ko01212,map00061,map00333,map00780,map01040,map01100,map01130,map01212</t>
  </si>
  <si>
    <t>ko00400,ko01100,ko01110,ko01230,map00400,map01100,map01110,map01230</t>
  </si>
  <si>
    <t>ko00010,ko00030,ko00051,ko00052,ko00680,ko01100,ko01110,ko01120,ko01130,map00010,map00030,map00051,map00052,map00680,map01100,map01110,map01120,map01130</t>
  </si>
  <si>
    <t>ko00500,ko00520,ko01100,ko01110,ko02026,map00500,map00520,map01100,map01110,map02026</t>
  </si>
  <si>
    <t>ko00030,ko00040,ko00710,ko01100,ko01110,ko01120,ko01130,ko01200,ko01230,map00030,map00040,map00710,map01100,map01110,map01120,map01130,map01200,map01230</t>
  </si>
  <si>
    <t>ko00020,ko00630,ko01100,ko01110,ko01120,ko01130,ko01200,ko01210,ko01230,map00020,map00630,map01100,map01110,map01120,map01130,map01200,map01210,map01230</t>
  </si>
  <si>
    <t>ko00730,ko00790,ko01100,ko02020,map00730,map00790,map01100,map02020</t>
  </si>
  <si>
    <t>ko00450,map00450</t>
  </si>
  <si>
    <t>ko00270,ko00330,ko00410,ko00480,ko01100,map00270,map00330,map00410,map00480,map01100</t>
  </si>
  <si>
    <t>ko00010,ko00680,ko01100,ko01110,ko01120,ko01130,ko01200,ko01230,ko03018,ko04066,map00010,map00680,map01100,map01110,map01120,map01130,map01200,map01230,map03018,map04066</t>
  </si>
  <si>
    <t>ko00020,ko00190,ko00650,ko00720,ko01100,ko01110,ko01120,ko01130,ko01200,ko05134,map00020,map00190,map00650,map00720,map01100,map01110,map01120,map01130,map01200,map05134</t>
  </si>
  <si>
    <t>ko04978,map04978</t>
  </si>
  <si>
    <t>ko00380,ko00630,ko01110,ko01130,ko01200,ko04011,ko04016,ko04068,ko04146,ko04211,ko04212,ko04213,ko05014,map00380,map00630,map01110,map01130,map01200,map04011,map04016,map04068,map04146,map04211,map04212,map04213,map05014</t>
  </si>
  <si>
    <t>ko00930,map00930</t>
  </si>
  <si>
    <t>Cell wall/membrane/envelope biogenesis</t>
  </si>
  <si>
    <t>Metabolism</t>
  </si>
  <si>
    <t>Poorly Characterized</t>
  </si>
  <si>
    <t>Cellular Process and Signaling</t>
  </si>
  <si>
    <t>CELLULAR PROCESSES AND SIGNALING</t>
  </si>
  <si>
    <t>INFORMATION STORAGE AND PROCESSING</t>
  </si>
  <si>
    <t>METABOLISM</t>
  </si>
  <si>
    <t>POORLY CHARACTERIZED</t>
  </si>
  <si>
    <t>Inorganic ion transport and metabolism</t>
  </si>
  <si>
    <t>Lipid transport and metabolism</t>
  </si>
  <si>
    <t>Transcription</t>
  </si>
  <si>
    <t>Translation, ribosomal structure and biogenesis</t>
  </si>
  <si>
    <t>Amino acid transport and metabolism</t>
  </si>
  <si>
    <t>Energy production and conversion</t>
  </si>
  <si>
    <t>Posttranslational modification, protein turnover, chaperones</t>
  </si>
  <si>
    <t>Replication, recombination and repair</t>
  </si>
  <si>
    <t>Signal transduction mechanisms</t>
  </si>
  <si>
    <t>Cell cycle control, cell division, chromosome partitioning</t>
  </si>
  <si>
    <t>Function unknown</t>
  </si>
  <si>
    <t>Nucleotide transport and metabolism</t>
  </si>
  <si>
    <t>Intracellular trafficking, secretion, and vesicular transport</t>
  </si>
  <si>
    <t>Carbohydrate transport and metabolism</t>
  </si>
  <si>
    <t>Coenzyme transport and metabolism</t>
  </si>
  <si>
    <t>Secondary metabolites biosynthesis, transport and catabolism</t>
  </si>
  <si>
    <t>Defense mechanisms</t>
  </si>
  <si>
    <t>Cell motility</t>
  </si>
  <si>
    <t>query</t>
  </si>
  <si>
    <t>seed_ortholog</t>
  </si>
  <si>
    <t>evalue</t>
  </si>
  <si>
    <t>eggNOG_OGs</t>
  </si>
  <si>
    <t>max_annot_lvl</t>
  </si>
  <si>
    <t>COG_category</t>
  </si>
  <si>
    <t>Description</t>
  </si>
  <si>
    <t>Preferred_name</t>
  </si>
  <si>
    <t>GOs</t>
  </si>
  <si>
    <t>EC</t>
  </si>
  <si>
    <t>KEGG_ko</t>
  </si>
  <si>
    <t>KEGG_Pathway</t>
  </si>
  <si>
    <t>KEGG_Module</t>
  </si>
  <si>
    <t>KEGG_Reaction</t>
  </si>
  <si>
    <t>KEGG_rclass</t>
  </si>
  <si>
    <t>BRITE</t>
  </si>
  <si>
    <t>KEGG_TC</t>
  </si>
  <si>
    <t>CAZy</t>
  </si>
  <si>
    <t>BiGG_Reaction</t>
  </si>
  <si>
    <t>PFAMs</t>
  </si>
  <si>
    <t>glucose6phosphate isomerase</t>
  </si>
  <si>
    <t>ribose5phosphate isomerase A</t>
  </si>
  <si>
    <t>DNAdirected RNA polymerase sigma subunit                     (sigma70/sigma32)like protein</t>
  </si>
  <si>
    <t>heatinducible transcription repressor</t>
  </si>
  <si>
    <t>response regulator receiver domaincontaining                     protein</t>
  </si>
  <si>
    <t>DNAbinding protein, Bhl family contains 1 Bac_DNA_binding</t>
  </si>
  <si>
    <t>Transcription factor, MerR family contains 1 MerR,1 MerRDNAbind</t>
  </si>
  <si>
    <t>DNAbinding protein, Bhl family contains 1 BHL</t>
  </si>
  <si>
    <t>DNAbinding protein, DnaA family contains 1 Bac_DnaA,1 Bac_DnaA_C</t>
  </si>
  <si>
    <t>GENE Description (NCBI)</t>
  </si>
  <si>
    <t>Both Sources</t>
  </si>
  <si>
    <t>EGGNOG Gene ID</t>
  </si>
  <si>
    <t>NCBI Gene ID</t>
  </si>
  <si>
    <t>Chromosome</t>
  </si>
  <si>
    <t>Yes</t>
  </si>
  <si>
    <t>Type-II</t>
  </si>
  <si>
    <t>No</t>
  </si>
  <si>
    <t>Non-essential</t>
  </si>
  <si>
    <t>--</t>
  </si>
  <si>
    <t>Y</t>
  </si>
  <si>
    <t>Not in COGs</t>
  </si>
  <si>
    <t>Essential</t>
  </si>
  <si>
    <t>Cell wall/membrane biogenesis</t>
  </si>
  <si>
    <t>Type-I</t>
  </si>
  <si>
    <t>Translation</t>
  </si>
  <si>
    <t>Beneficial</t>
  </si>
  <si>
    <t>Sec</t>
  </si>
  <si>
    <t>Type-III</t>
  </si>
  <si>
    <t>R</t>
  </si>
  <si>
    <t>General function prediction only</t>
  </si>
  <si>
    <t>Ambiguous</t>
  </si>
  <si>
    <t>Type-IV</t>
  </si>
  <si>
    <t>Intracellular trafficking and secretion</t>
  </si>
  <si>
    <t>F; E</t>
  </si>
  <si>
    <t>Nucleotide transport and metabolism; Amino acid transport and metabolism</t>
  </si>
  <si>
    <t>Cell cycle control, mitosis and meiosis</t>
  </si>
  <si>
    <t>P; T</t>
  </si>
  <si>
    <t>Inorganic ion transport and metabolism; Signal transduction mechanisms</t>
  </si>
  <si>
    <t>B</t>
  </si>
  <si>
    <t>Chromatin structure and dynamics</t>
  </si>
  <si>
    <t>Mobilome: prophages, transposons</t>
  </si>
  <si>
    <t>Not_analyzed</t>
  </si>
  <si>
    <t>G; J</t>
  </si>
  <si>
    <t>Carbohydrate transport and metabolism; Translation, ribosomal structure and biogenesis</t>
  </si>
  <si>
    <t>R; H</t>
  </si>
  <si>
    <t>General function prediction only; Coenzyme transport and metabolism</t>
  </si>
  <si>
    <t>F; H</t>
  </si>
  <si>
    <t>Nucleotide transport and metabolism; Coenzyme transport and metabolism</t>
  </si>
  <si>
    <t>H; P</t>
  </si>
  <si>
    <t>Coenzyme transport and metabolism; Inorganic ion transport and metabolism</t>
  </si>
  <si>
    <t>H; R</t>
  </si>
  <si>
    <t>Coenzyme transport and metabolism; General function prediction only</t>
  </si>
  <si>
    <t>pANL</t>
  </si>
  <si>
    <t>T; N</t>
  </si>
  <si>
    <t>Signal transduction mechanisms; Cell motility</t>
  </si>
  <si>
    <t>C; K</t>
  </si>
  <si>
    <t>Energy production and conversion; Transcription</t>
  </si>
  <si>
    <t>G; M</t>
  </si>
  <si>
    <t>Carbohydrate transport and metabolism; Cell wall/membrane/envelope biogenesis</t>
  </si>
  <si>
    <t>R; S</t>
  </si>
  <si>
    <t>General function prediction only; Function unknown</t>
  </si>
  <si>
    <t>N; T</t>
  </si>
  <si>
    <t>Cell motility; Signal transduction mechanisms</t>
  </si>
  <si>
    <t>M; H</t>
  </si>
  <si>
    <t>Cell wall/membrane/envelope biogenesis; Coenzyme transport and metabolism</t>
  </si>
  <si>
    <t>MOTILITY?? COMPARED TO teal</t>
  </si>
  <si>
    <t>UPDATED Locus Tags</t>
  </si>
  <si>
    <t>ATP-binding protein/ Belongs to the peptidase S16 family</t>
  </si>
  <si>
    <t>hypothetical protein/ pilus assembly protein PilW</t>
  </si>
  <si>
    <t>SDR family oxidoreductase/Enoyl-(Acyl carrier protein) reductase</t>
  </si>
  <si>
    <t>thioredoxin family protein/ COG0526 Thiol-disulfide isomerase and thioredoxins</t>
  </si>
  <si>
    <t>nucleoside deaminase/Catalyzes the deamination of adenosine to inosine at the wobble position 34 of tRNA(Arg2)</t>
  </si>
  <si>
    <t>TIGR04376 family protein/Phage shock protein A</t>
  </si>
  <si>
    <t>GDP-L-fucose synthase/Catalyzes the two-step NADP-dependent conversion of GDP- 4-dehydro-6-deoxy-D-mannose to GDP-fucose, involving an epimerase and a reductase reaction</t>
  </si>
  <si>
    <t>hypothetical protein/BMC</t>
  </si>
  <si>
    <t>SDR family oxidoreductase/NAD(P)H-binding</t>
  </si>
  <si>
    <t>potassium channel family protein(protein secretion by the type IV secretion system)</t>
  </si>
  <si>
    <t>hypothetical protein/Tfp pilus assembly protein FimV</t>
  </si>
  <si>
    <t>A</t>
  </si>
  <si>
    <t xml:space="preserve">LOOK OVER COG </t>
  </si>
  <si>
    <t>adenylyltransferase/cytidyltransferase_family_protein</t>
  </si>
  <si>
    <t>aD-glucoephosphate_specificphosphoglucomutase</t>
  </si>
  <si>
    <t>General Functions Prediction Only</t>
  </si>
  <si>
    <t>protein_Ycf12</t>
  </si>
  <si>
    <t>c</t>
  </si>
  <si>
    <t>lipopolysaccharide_assemblyprotein</t>
  </si>
  <si>
    <t>SH3_protein</t>
  </si>
  <si>
    <t>cysteine_peptidase_domain-containing protein</t>
  </si>
  <si>
    <t>ferredoxin_ reductase</t>
  </si>
  <si>
    <t>MGMT_protein</t>
  </si>
  <si>
    <t>helix_domain-containing protein</t>
  </si>
  <si>
    <t>X_protein</t>
  </si>
  <si>
    <t>ALPHABETA_Hyrdolase</t>
  </si>
  <si>
    <t>reaction_protein</t>
  </si>
  <si>
    <t>HEATdomain_containing protein</t>
  </si>
  <si>
    <t>cupredoxin_protein</t>
  </si>
  <si>
    <t>Abhydrolase_1,6</t>
  </si>
  <si>
    <t>Abhydrolase_1,_6</t>
  </si>
  <si>
    <t>Responsereg,Transreg_C</t>
  </si>
  <si>
    <t>Acetyltransf_1,_10,_7</t>
  </si>
  <si>
    <t>Biotin_lipoyl_2,HlyD_3,_D23</t>
  </si>
  <si>
    <t>TPR_1,_2,_8</t>
  </si>
  <si>
    <t>Hydrolase,_3</t>
  </si>
  <si>
    <t>TPR_16,_19,_2,_8</t>
  </si>
  <si>
    <t>Acetyltransf_1,_7</t>
  </si>
  <si>
    <t>CBS,Peptidase_M50,_M50B</t>
  </si>
  <si>
    <t>GST_C,_C_2,GST_N,_N_3</t>
  </si>
  <si>
    <t>Acetyltransf_1,_10</t>
  </si>
  <si>
    <t>ABC_membrane,_tran</t>
  </si>
  <si>
    <t>Methyltransf_11,_25</t>
  </si>
  <si>
    <t>Glyco_transf_4,_1</t>
  </si>
  <si>
    <t>AAA_15,_21,_23,SMC_N</t>
  </si>
  <si>
    <t>Peptidase_M16,_M16_C</t>
  </si>
  <si>
    <t>TPR_1,_11,_16,_2,_6</t>
  </si>
  <si>
    <t>photosystemII_proteinY</t>
  </si>
  <si>
    <t>helix_transcript_reg</t>
  </si>
  <si>
    <t>Methyltransf_11,_23</t>
  </si>
  <si>
    <t>Glyco_trans_1_4,_4,_1</t>
  </si>
  <si>
    <t>Metallophos,_2</t>
  </si>
  <si>
    <t>Rhodanese,_C</t>
  </si>
  <si>
    <t>Methyltransf_11,_23,_25,_31</t>
  </si>
  <si>
    <t>EAL,GGDEF,PAS,_4,_9,Response_reg</t>
  </si>
  <si>
    <t>OrfB_IS605,_Zn_ribbon</t>
  </si>
  <si>
    <t>Phage_int_SAM_1,_4,Phage_integrase</t>
  </si>
  <si>
    <t>Sigma70_r2,_r3,_r4_2</t>
  </si>
  <si>
    <t>HEAT_2,_PBS</t>
  </si>
  <si>
    <t>4HBT,_2</t>
  </si>
  <si>
    <t>MerR,_DNA-bind,_1</t>
  </si>
  <si>
    <t>GAF,GGDEF,PAS,_2,_3,_9,PHY,dCache_1</t>
  </si>
  <si>
    <t>Abhydrolase_1,_6,_4</t>
  </si>
  <si>
    <t>Sigma70_r1_2,Sigma70_r2,_r3,_r4</t>
  </si>
  <si>
    <t>TPR_14,_16,_19,_8</t>
  </si>
  <si>
    <t>TPR_1,_11,_16,_19,_2,_8</t>
  </si>
  <si>
    <t>Hexapep,NTP_transferase,PGM_PMM_I,_II,_III</t>
  </si>
  <si>
    <t>EAL,GGDEF,PAS_3,_4</t>
  </si>
  <si>
    <t>GAF,_3,HATPase_c,HisKA</t>
  </si>
  <si>
    <t>Cellulose_synt,Glyco_tranf_2_3,_2,PilZ</t>
  </si>
  <si>
    <t>Pentapeptide,_4</t>
  </si>
  <si>
    <t>Methyltransf_12,_31</t>
  </si>
  <si>
    <t>Glycos_transf_2,TPR_1,_16,_2_8</t>
  </si>
  <si>
    <t>Hsp20/alpha_crystallin_fam_protein</t>
  </si>
  <si>
    <t>Pyr_redox_2,_3,cNMP_binding</t>
  </si>
  <si>
    <t>HAD,_2,Hydrolase_like</t>
  </si>
  <si>
    <t>ADH_N,_zinc_N_2</t>
  </si>
  <si>
    <t>Glyco_transf_9,TPR_1,_11,_16,_2,_7,_8</t>
  </si>
  <si>
    <t>ABC2_membrane_2,_3</t>
  </si>
  <si>
    <t>Methyltransf_13,_14,_23</t>
  </si>
  <si>
    <t>Acetyltransf_1,_3,_4</t>
  </si>
  <si>
    <t>Glycos_transf_1,_2</t>
  </si>
  <si>
    <t>Glyco_transf_9,TPR_1,_11,_16,_19,_2,_7,_8</t>
  </si>
  <si>
    <t>Methyltransf_11,_23,_25</t>
  </si>
  <si>
    <t>GAF,GAF_2,HATPase_c,HisKA,PAS_3,_4,_8</t>
  </si>
  <si>
    <t>EAL,GGDEF,PAS_8,_9,Response_reg</t>
  </si>
  <si>
    <t>Acetyltransf_1,DUF4915,Glyco_transf_41,TPR_1,_1,_2,_8</t>
  </si>
  <si>
    <t>DUF484,GAF_2,GGDEF,PAS_3,_9,Response_reg</t>
  </si>
  <si>
    <t>PGM_PMM_I,_II,_III,_IV</t>
  </si>
  <si>
    <t>PMT,_2,TPR_19</t>
  </si>
  <si>
    <t>Glycos_transf_2,Methyltransf_12,_23,_25</t>
  </si>
  <si>
    <t>DUF4118,EAL,GAF,GGDEF,PAS,_3,_4,_8,_9,Response_reg,SBP_bac_3</t>
  </si>
  <si>
    <t>Methyltransf_23,_25</t>
  </si>
  <si>
    <t>Cation_ATPase,_ATPase_C,_ATPase_N,E1-E2_ATPase,Hydrolase</t>
  </si>
  <si>
    <t>TPR_1,_16,_2,_6,_8</t>
  </si>
  <si>
    <t>TPR_11,_16,_2,_4,_6,_8</t>
  </si>
  <si>
    <t>ABC_tran,_Xtn</t>
  </si>
  <si>
    <t>Glycos_trans_3N,_3</t>
  </si>
  <si>
    <t>TPR_12,_7,_8</t>
  </si>
  <si>
    <t>Pyr_redox_2,_dim</t>
  </si>
  <si>
    <t>Glyoxalase,_4</t>
  </si>
  <si>
    <t>Sigma70_r1_2,_r2,_r3,_r4</t>
  </si>
  <si>
    <t>DUF3656,Peptidase_U32,U32_C</t>
  </si>
  <si>
    <t>TPR_1,_11,_16,_2,_8</t>
  </si>
  <si>
    <t>DDE_Tnp_1,_2,DUF4096</t>
  </si>
  <si>
    <t>DDE_Tnp_1,_1_2,DUF4096</t>
  </si>
  <si>
    <t>EAL,GGDEF,PAS_3,_9</t>
  </si>
  <si>
    <t>Fer4,_10,_2,_7</t>
  </si>
  <si>
    <t>DnaJ,TPR_11,_19,_2,_8</t>
  </si>
  <si>
    <t>GST_C_2,_5,GST_N_2,_3</t>
  </si>
  <si>
    <t>Rho termination_protein</t>
  </si>
  <si>
    <t>Phage_sheath_1,_1C</t>
  </si>
  <si>
    <t>Ion_trans_2,TrkA_C,_N</t>
  </si>
  <si>
    <t>Acyl-CoA_dh_1,_2,_N</t>
  </si>
  <si>
    <t>winged_ domain_ protein</t>
  </si>
  <si>
    <t>MPP_PhoA_N</t>
  </si>
  <si>
    <t>YES</t>
  </si>
  <si>
    <t>NO</t>
  </si>
  <si>
    <t>GNAT</t>
  </si>
  <si>
    <t>hypothetical protein Synpcc7942_2549</t>
  </si>
  <si>
    <t>hypothetical protein Synpcc7942_2529</t>
  </si>
  <si>
    <t>hypothetical protein Synpcc7942_2528</t>
  </si>
  <si>
    <t>hypothetical protein Synpcc7942_2523</t>
  </si>
  <si>
    <t>hypothetical protein Synpcc7942_2516</t>
  </si>
  <si>
    <t>hypothetical protein Synpcc7942_2485</t>
  </si>
  <si>
    <t>hypothetical protein Synpcc7942_2482</t>
  </si>
  <si>
    <t>PF00486.27</t>
  </si>
  <si>
    <t>Trans_reg_C</t>
  </si>
  <si>
    <t>KDPE_ECOLI</t>
  </si>
  <si>
    <t>Others</t>
  </si>
  <si>
    <t>PF08279.11</t>
  </si>
  <si>
    <t>HTH_11</t>
  </si>
  <si>
    <t>PF00126.26</t>
  </si>
  <si>
    <t>HTH_1</t>
  </si>
  <si>
    <t>WALR_BACSU</t>
  </si>
  <si>
    <t>hypothetical protein Synpcc7942_2413</t>
  </si>
  <si>
    <t>hypothetical protein Synpcc7942_2370</t>
  </si>
  <si>
    <t>hypothetical protein Synpcc7942_2366</t>
  </si>
  <si>
    <t>PF13545.5</t>
  </si>
  <si>
    <t>hypothetical protein Synpcc7942_2342</t>
  </si>
  <si>
    <t>hypothetical protein Synpcc7942_2336</t>
  </si>
  <si>
    <t>PF01381.21</t>
  </si>
  <si>
    <t>hypothetical protein Synpcc7942_2301</t>
  </si>
  <si>
    <t>hypothetical protein Synpcc7942_2275</t>
  </si>
  <si>
    <t>hypothetical protein Synpcc7942_2267</t>
  </si>
  <si>
    <t>PF00196.18</t>
  </si>
  <si>
    <t>GERE_BACSU</t>
  </si>
  <si>
    <t>PF00216.20</t>
  </si>
  <si>
    <t>DBH1_BACSU</t>
  </si>
  <si>
    <t>hypothetical protein Synpcc7942_2233</t>
  </si>
  <si>
    <t>hypothetical protein Synpcc7942_2189</t>
  </si>
  <si>
    <t>hypothetical protein Synpcc7942_2182</t>
  </si>
  <si>
    <t>PF01475.18</t>
  </si>
  <si>
    <t>hypothetical protein Synpcc7942_2162</t>
  </si>
  <si>
    <t>hypothetical protein Synpcc7942_2154</t>
  </si>
  <si>
    <t>hypothetical protein Synpcc7942_2153</t>
  </si>
  <si>
    <t>hypothetical protein Synpcc7942_2146</t>
  </si>
  <si>
    <t>PF01402.20</t>
  </si>
  <si>
    <t>RHH_1</t>
  </si>
  <si>
    <t>NAGC_ECOLI</t>
  </si>
  <si>
    <t>hypothetical protein Synpcc7942_2056</t>
  </si>
  <si>
    <t>hypothetical protein Synpcc7942_2050</t>
  </si>
  <si>
    <t>PF03749.12</t>
  </si>
  <si>
    <t>PUUR_ECOLI</t>
  </si>
  <si>
    <t>hypothetical protein Synpcc7942_2035</t>
  </si>
  <si>
    <t>hypothetical protein Synpcc7942_2002</t>
  </si>
  <si>
    <t>hypothetical protein Synpcc7942_1880</t>
  </si>
  <si>
    <t>O53314_MYCTU</t>
  </si>
  <si>
    <t>MPRA_MYCTU</t>
  </si>
  <si>
    <t>hypothetical protein Synpcc7942_1812</t>
  </si>
  <si>
    <t>hypothetical protein Synpcc7942_1776</t>
  </si>
  <si>
    <t>hypothetical protein Synpcc7942_1773</t>
  </si>
  <si>
    <t>hypothetical protein Synpcc7942_1757</t>
  </si>
  <si>
    <t>hypothetical protein Synpcc7942_1756</t>
  </si>
  <si>
    <t>PF00376.22</t>
  </si>
  <si>
    <t>O53384_MYCTU</t>
  </si>
  <si>
    <t>PF13412.5</t>
  </si>
  <si>
    <t>HTH_24</t>
  </si>
  <si>
    <t>O53151_MYCTU</t>
  </si>
  <si>
    <t>PF00392.20</t>
  </si>
  <si>
    <t>GABR_BACSU</t>
  </si>
  <si>
    <t>PF01638.16</t>
  </si>
  <si>
    <t>HXLR_BACSU</t>
  </si>
  <si>
    <t>hypothetical protein Synpcc7942_1691</t>
  </si>
  <si>
    <t>hypothetical protein Synpcc7942_1690</t>
  </si>
  <si>
    <t>CYSR_SYNE7</t>
  </si>
  <si>
    <t>hypothetical protein Synpcc7942_1670</t>
  </si>
  <si>
    <t>hypothetical protein Synpcc7942_1664</t>
  </si>
  <si>
    <t>hypothetical protein Synpcc7942_1657</t>
  </si>
  <si>
    <t>hypothetical protein Synpcc7942_1655</t>
  </si>
  <si>
    <t>PERR_BACSU</t>
  </si>
  <si>
    <t>hypothetical protein Synpcc7942_1641</t>
  </si>
  <si>
    <t>PIMA_MYCTU</t>
  </si>
  <si>
    <t>hypothetical protein Synpcc7942_0573</t>
  </si>
  <si>
    <t>hypothetical protein Synpcc7942_0561</t>
  </si>
  <si>
    <t>hypothetical protein Synpcc7942_0557</t>
  </si>
  <si>
    <t>RESD_BACSU</t>
  </si>
  <si>
    <t>hypothetical protein Synpcc7942_0550</t>
  </si>
  <si>
    <t>hypothetical protein Synpcc7942_0545</t>
  </si>
  <si>
    <t>hypothetical protein Synpcc7942_0523</t>
  </si>
  <si>
    <t>hypothetical protein Synpcc7942_0522</t>
  </si>
  <si>
    <t>hypothetical protein Synpcc7942_0520</t>
  </si>
  <si>
    <t>hypothetical protein Synpcc7942_0519</t>
  </si>
  <si>
    <t>hypothetical protein Synpcc7942_0503</t>
  </si>
  <si>
    <t>hypothetical protein Synpcc7942_0500</t>
  </si>
  <si>
    <t>hypothetical protein Synpcc7942_0496</t>
  </si>
  <si>
    <t>hypothetical protein Synpcc7942_0495</t>
  </si>
  <si>
    <t>hypothetical protein Synpcc7942_0491</t>
  </si>
  <si>
    <t>hypothetical protein Synpcc7942_0474</t>
  </si>
  <si>
    <t>hypothetical protein Synpcc7942_0438</t>
  </si>
  <si>
    <t>PF06054.10</t>
  </si>
  <si>
    <t>hypothetical protein Synpcc7942_0436</t>
  </si>
  <si>
    <t>hypothetical protein Synpcc7942_0421</t>
  </si>
  <si>
    <t>hypothetical protein Synpcc7942_0413</t>
  </si>
  <si>
    <t>hypothetical protein Synpcc7942_0412</t>
  </si>
  <si>
    <t>hypothetical protein Synpcc7942_0409</t>
  </si>
  <si>
    <t>hypothetical protein Synpcc7942_0398</t>
  </si>
  <si>
    <t>hypothetical protein Synpcc7942_0395</t>
  </si>
  <si>
    <t>hypothetical protein Synpcc7942_0389</t>
  </si>
  <si>
    <t>hypothetical protein Synpcc7942_0384</t>
  </si>
  <si>
    <t>hypothetical protein Synpcc7942_0383</t>
  </si>
  <si>
    <t>hypothetical protein Synpcc7942_0374</t>
  </si>
  <si>
    <t>hypothetical protein Synpcc7942_0364</t>
  </si>
  <si>
    <t>BIRA_ECOLI</t>
  </si>
  <si>
    <t>hypothetical protein Synpcc7942_0342</t>
  </si>
  <si>
    <t>hypothetical protein Synpcc7942_0341</t>
  </si>
  <si>
    <t>hypothetical protein Synpcc7942_0330</t>
  </si>
  <si>
    <t>PF05016.14</t>
  </si>
  <si>
    <t>hypothetical protein Synpcc7942_0306</t>
  </si>
  <si>
    <t>hypothetical protein Synpcc7942_0305</t>
  </si>
  <si>
    <t>hypothetical protein Synpcc7942_0298</t>
  </si>
  <si>
    <t>hypothetical protein Synpcc7942_0287</t>
  </si>
  <si>
    <t>DUS_MYCTU</t>
  </si>
  <si>
    <t>hypothetical protein Synpcc7942_0268</t>
  </si>
  <si>
    <t>hypothetical protein Synpcc7942_0252</t>
  </si>
  <si>
    <t>hypothetical protein Synpcc7942_0240</t>
  </si>
  <si>
    <t>hypothetical protein Synpcc7942_0230</t>
  </si>
  <si>
    <t>hypothetical protein Synpcc7942_0229</t>
  </si>
  <si>
    <t>hypothetical protein Synpcc7942_0225</t>
  </si>
  <si>
    <t>hypothetical protein Synpcc7942_0224</t>
  </si>
  <si>
    <t>hypothetical protein Synpcc7942_0223</t>
  </si>
  <si>
    <t>hypothetical protein Synpcc7942_0213</t>
  </si>
  <si>
    <t>hypothetical protein Synpcc7942_0207</t>
  </si>
  <si>
    <t>hypothetical protein Synpcc7942_0182</t>
  </si>
  <si>
    <t>hypothetical protein Synpcc7942_0175</t>
  </si>
  <si>
    <t>hypothetical protein Synpcc7942_0172</t>
  </si>
  <si>
    <t>hypothetical protein Synpcc7942_0170</t>
  </si>
  <si>
    <t>hypothetical protein Synpcc7942_0167</t>
  </si>
  <si>
    <t>hypothetical protein Synpcc7942_0165</t>
  </si>
  <si>
    <t>hypothetical protein Synpcc7942_0162</t>
  </si>
  <si>
    <t>hypothetical protein Synpcc7942_0155</t>
  </si>
  <si>
    <t>hypothetical protein Synpcc7942_0154</t>
  </si>
  <si>
    <t>PF01035.19</t>
  </si>
  <si>
    <t>hypothetical protein Synpcc7942_0134</t>
  </si>
  <si>
    <t>hypothetical protein Synpcc7942_0130</t>
  </si>
  <si>
    <t>CRPL_MYCTU</t>
  </si>
  <si>
    <t>hypothetical protein Synpcc7942_0119</t>
  </si>
  <si>
    <t>hypothetical protein Synpcc7942_0114</t>
  </si>
  <si>
    <t>hypothetical protein Synpcc7942_0113</t>
  </si>
  <si>
    <t>hypothetical protein Synpcc7942_0104</t>
  </si>
  <si>
    <t>hypothetical protein Synpcc7942_0099</t>
  </si>
  <si>
    <t>hypothetical protein Synpcc7942_0083</t>
  </si>
  <si>
    <t>hypothetical protein Synpcc7942_0069</t>
  </si>
  <si>
    <t>hypothetical protein Synpcc7942_0064</t>
  </si>
  <si>
    <t>hypothetical protein Synpcc7942_0060</t>
  </si>
  <si>
    <t>hypothetical protein Synpcc7942_0059</t>
  </si>
  <si>
    <t>hypothetical protein Synpcc7942_0055</t>
  </si>
  <si>
    <t>hypothetical protein Synpcc7942_0037</t>
  </si>
  <si>
    <t>hypothetical protein Synpcc7942_0007</t>
  </si>
  <si>
    <t>hypothetical protein Synpcc7942_0006</t>
  </si>
  <si>
    <t>hypothetical protein Synpcc7942_0002</t>
  </si>
  <si>
    <t>transcriptional modulator of MazE/toxin, MazF (plasmid)</t>
  </si>
  <si>
    <t>PF02082.19</t>
  </si>
  <si>
    <t>ISCR_ECOLI</t>
  </si>
  <si>
    <t>hypothetical protein Synpcc7942_1376</t>
  </si>
  <si>
    <t>hypothetical protein Synpcc7942_1370</t>
  </si>
  <si>
    <t>hypothetical protein Synpcc7942_1363</t>
  </si>
  <si>
    <t>hypothetical protein Synpcc7942_1350</t>
  </si>
  <si>
    <t>hypothetical protein Synpcc7942_1348</t>
  </si>
  <si>
    <t>hypothetical protein Synpcc7942_1327</t>
  </si>
  <si>
    <t>PYRR_BACSU</t>
  </si>
  <si>
    <t>CMPR_SYNE7</t>
  </si>
  <si>
    <t>PF01022.19</t>
  </si>
  <si>
    <t>NMTR_MYCTU</t>
  </si>
  <si>
    <t>hypothetical protein Synpcc7942_1279</t>
  </si>
  <si>
    <t>hypothetical protein Synpcc7942_1270</t>
  </si>
  <si>
    <t>CRP_ECO57</t>
  </si>
  <si>
    <t>GLTC_BACSU</t>
  </si>
  <si>
    <t>PF02604.18</t>
  </si>
  <si>
    <t>YEFM_ECOLI</t>
  </si>
  <si>
    <t>PF06769.13</t>
  </si>
  <si>
    <t>YOEB_ECOLI</t>
  </si>
  <si>
    <t>hypothetical protein Synpcc7942_1165</t>
  </si>
  <si>
    <t>PF01047.21</t>
  </si>
  <si>
    <t>MHQR_BACSU</t>
  </si>
  <si>
    <t>PF01722.17</t>
  </si>
  <si>
    <t>BOLA_ECOLI</t>
  </si>
  <si>
    <t>hypothetical protein Synpcc7942_1134</t>
  </si>
  <si>
    <t>PDTAR_MYCTU</t>
  </si>
  <si>
    <t>APBC_BACSU</t>
  </si>
  <si>
    <t>PF08299.10</t>
  </si>
  <si>
    <t>Bac_DnaA_C</t>
  </si>
  <si>
    <t>DNAA_BACSU</t>
  </si>
  <si>
    <t>hypothetical protein Synpcc7942_1084</t>
  </si>
  <si>
    <t>hypothetical protein Synpcc7942_1066</t>
  </si>
  <si>
    <t>PF13413.5</t>
  </si>
  <si>
    <t>HTH_25</t>
  </si>
  <si>
    <t>hypothetical protein Synpcc7942_1041</t>
  </si>
  <si>
    <t>hypothetical protein Synpcc7942_1031</t>
  </si>
  <si>
    <t>hypothetical protein Synpcc7942_1013</t>
  </si>
  <si>
    <t>REGX3_MYCS2</t>
  </si>
  <si>
    <t>hypothetical protein Synpcc7942_0999</t>
  </si>
  <si>
    <t>FUR_ECOLI</t>
  </si>
  <si>
    <t>hypothetical protein Synpcc7942_0968</t>
  </si>
  <si>
    <t>LYAT_BACSU</t>
  </si>
  <si>
    <t>Y0081_MYCTU</t>
  </si>
  <si>
    <t>hypothetical protein Synpcc7942_0906</t>
  </si>
  <si>
    <t>hypothetical protein Synpcc7942_0905</t>
  </si>
  <si>
    <t>COPR_PSEUB</t>
  </si>
  <si>
    <t>hypothetical protein Synpcc7942_1418</t>
  </si>
  <si>
    <t>hypothetical protein Synpcc7942_1444</t>
  </si>
  <si>
    <t>CYMR_BACSU</t>
  </si>
  <si>
    <t>hypothetical protein Synpcc7942_1498</t>
  </si>
  <si>
    <t>hypothetical protein Synpcc7942_1537</t>
  </si>
  <si>
    <t>hypothetical protein Synpcc7942_1547</t>
  </si>
  <si>
    <t>O86853_STRCH</t>
  </si>
  <si>
    <t>hypothetical protein Synpcc7942_1580</t>
  </si>
  <si>
    <t>hypothetical protein Synpcc7942_1627</t>
  </si>
  <si>
    <t>SYA_ECOLI</t>
  </si>
  <si>
    <t>SNF2</t>
  </si>
  <si>
    <t>hypothetical protein Synpcc7942_0867</t>
  </si>
  <si>
    <t>ZUR_MYCTU</t>
  </si>
  <si>
    <t>hypothetical protein Synpcc7942_0810</t>
  </si>
  <si>
    <t>hypothetical protein Synpcc7942_0797</t>
  </si>
  <si>
    <t>hypothetical protein Synpcc7942_0778</t>
  </si>
  <si>
    <t>hypothetical protein Synpcc7942_0765</t>
  </si>
  <si>
    <t>hypothetical protein Synpcc7942_0760</t>
  </si>
  <si>
    <t>hypothetical protein Synpcc7942_0759</t>
  </si>
  <si>
    <t>hypothetical protein Synpcc7942_0758</t>
  </si>
  <si>
    <t>hypothetical protein Synpcc7942_0757</t>
  </si>
  <si>
    <t>hypothetical protein Synpcc7942_0754</t>
  </si>
  <si>
    <t>hypothetical protein Synpcc7942_0749</t>
  </si>
  <si>
    <t>hypothetical protein Synpcc7942_0721</t>
  </si>
  <si>
    <t>PF13384.5</t>
  </si>
  <si>
    <t>HTH_23</t>
  </si>
  <si>
    <t>NRDR_ECOLI</t>
  </si>
  <si>
    <t>hypothetical protein Synpcc7942_0691</t>
  </si>
  <si>
    <t>hypothetical protein Synpcc7942_0689</t>
  </si>
  <si>
    <t>P71941_MYCTU</t>
  </si>
  <si>
    <t>hypothetical protein Synpcc7942_0687</t>
  </si>
  <si>
    <t>PF03551.13</t>
  </si>
  <si>
    <t>hypothetical protein Synpcc7942_0662</t>
  </si>
  <si>
    <t>hypothetical protein Synpcc7942_0593</t>
  </si>
  <si>
    <t>hypothetical protein Synpcc7942_0595</t>
  </si>
  <si>
    <t>PF00440.22</t>
  </si>
  <si>
    <t>BM3R1_BACME</t>
  </si>
  <si>
    <t>hypothetical protein Synpcc7942_0601</t>
  </si>
  <si>
    <t>HRCA_BACSU</t>
  </si>
  <si>
    <t>hypothetical protein Synpcc7942_0629</t>
  </si>
  <si>
    <t>hypothetical protein Synpcc7942_0630</t>
  </si>
  <si>
    <t>hypothetical protein Synpcc7942_0643</t>
  </si>
  <si>
    <t>hypothetical protein Synpcc7942_0646</t>
  </si>
  <si>
    <t>hypothetical protein Synpcc7942_0648</t>
  </si>
  <si>
    <t>putative serine acetyltransferase (plasmid)</t>
  </si>
  <si>
    <t>cysteine synthase (plasmid)</t>
  </si>
  <si>
    <t>conserved hypothetical protein (plasmid)</t>
  </si>
  <si>
    <t>carbonic anhydrase, putative (plasmid)</t>
  </si>
  <si>
    <t>putative catalase (plasmid)</t>
  </si>
  <si>
    <t>Uncharacterized membrane protein-like (plasmid)</t>
  </si>
  <si>
    <t>probable chromate transport transmembrane protein (plasmid)</t>
  </si>
  <si>
    <t>cysteine synthase A (plasmid)</t>
  </si>
  <si>
    <t>gamma-glutamyltranspeptidase (plasmid)</t>
  </si>
  <si>
    <t>sulfonate ABC transporter, ATP-binding protein, putative (plasmid)</t>
  </si>
  <si>
    <t>sulfonate ABC transporter, periplasmic sulfonate-binding protein, putative (plasmid)</t>
  </si>
  <si>
    <t>sulfonate ABC transporter, permease protein, putative (plasmid)</t>
  </si>
  <si>
    <t>hypothetical protein Synpcc7942_B2652 (plasmid)</t>
  </si>
  <si>
    <t>hypothetical protein Synpcc7942_B2632 (plasmid)</t>
  </si>
  <si>
    <t>hypothetical protein Synpcc7942_B2633 (plasmid)</t>
  </si>
  <si>
    <t>hypothetical protein Synpcc7942_B2656 (plasmid)</t>
  </si>
  <si>
    <t>hypothetical protein Synpcc7942_B2657 (plasmid)</t>
  </si>
  <si>
    <t>hypothetical protein Synpcc7942_B2635 (plasmid)</t>
  </si>
  <si>
    <t>hypothetical protein Synpcc7942_B2636 (plasmid)</t>
  </si>
  <si>
    <t>hypothetical protein Synpcc7942_B2658 (plasmid)</t>
  </si>
  <si>
    <t>hypothetical protein Synpcc7942_B2641 (plasmid)</t>
  </si>
  <si>
    <t>putative zinc-binding oxidoreductase (plasmid)</t>
  </si>
  <si>
    <t>ThiJ family protein (plasmid)</t>
  </si>
  <si>
    <t>response regulator receiver domain protein (CheY-like) (plasmid)</t>
  </si>
  <si>
    <t>two-component sensor histidine kinase (plasmid)</t>
  </si>
  <si>
    <t>hypothetical protein Synpcc7942_B2649 (plasmid)</t>
  </si>
  <si>
    <t>hypothetical protein Synpcc7942_B2650 (plasmid)</t>
  </si>
  <si>
    <t>hypothetical protein Synpcc7942_B2660 (plasmid)</t>
  </si>
  <si>
    <t>integrase/recombinase (plasmid)</t>
  </si>
  <si>
    <t>hypothetical protein Synpcc7942_B2626 (plasmid)</t>
  </si>
  <si>
    <t>ParA-like protein (plasmid)</t>
  </si>
  <si>
    <t>hypothetical protein Synpcc7942_B2648 (plasmid)</t>
  </si>
  <si>
    <t>nucleic acid-binding protein,contains PIN domain (plasmid)</t>
  </si>
  <si>
    <t>cysteine desulfurase (plasmid)</t>
  </si>
  <si>
    <t>major membrane protein I (plasmid)</t>
  </si>
  <si>
    <t>DeepTFactor_prediction</t>
  </si>
  <si>
    <t>P2TF_Gene</t>
  </si>
  <si>
    <t>ENTRAF_seq_id</t>
  </si>
  <si>
    <t>iTAK_Gene_ID</t>
  </si>
  <si>
    <t>GeneID_old</t>
  </si>
  <si>
    <t>end_old</t>
  </si>
  <si>
    <t>strand_old</t>
  </si>
  <si>
    <t>feature_interval_length_old</t>
  </si>
  <si>
    <t>product_length_old</t>
  </si>
  <si>
    <t># feature_old</t>
  </si>
  <si>
    <t>P2TF_description</t>
  </si>
  <si>
    <t>DeepTF_prediction</t>
  </si>
  <si>
    <t>ENTRAF_hmm_name</t>
  </si>
  <si>
    <t>iTAK_Detail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</si>
</sst>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8"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b/>
      <sz val="12"/>
      <color rgb="FFFF0000"/>
      <name val="Calibri"/>
      <family val="2"/>
      <scheme val="minor"/>
    </font>
    <font>
      <b/>
      <u/>
      <sz val="12"/>
      <color rgb="FFFF0000"/>
      <name val="Calibri"/>
      <family val="2"/>
      <scheme val="minor"/>
    </font>
    <font>
      <sz val="12"/>
      <color rgb="FF000000"/>
      <name val="Calibri"/>
      <family val="2"/>
      <scheme val="minor"/>
    </font>
    <font>
      <b/>
      <sz val="12"/>
      <color rgb="FF000000"/>
      <name val="Calibri"/>
      <family val="2"/>
      <scheme val="minor"/>
    </font>
    <font>
      <b/>
      <sz val="12"/>
      <color rgb="FF521B93"/>
      <name val="Calibri"/>
      <family val="2"/>
      <scheme val="minor"/>
    </font>
    <font>
      <sz val="8"/>
      <name val="Calibri"/>
      <family val="2"/>
      <scheme val="minor"/>
    </font>
    <font>
      <sz val="7"/>
      <color rgb="FF242424"/>
      <name val="Segoe UI"/>
      <family val="2"/>
    </font>
    <font>
      <b/>
      <sz val="10"/>
      <color theme="1"/>
      <name val="Calibri"/>
      <family val="2"/>
      <scheme val="minor"/>
    </font>
    <font>
      <sz val="10"/>
      <color rgb="FF000000"/>
      <name val="Calibri"/>
      <family val="2"/>
      <scheme val="minor"/>
    </font>
    <font>
      <sz val="12"/>
      <name val="Calibri"/>
      <family val="2"/>
      <scheme val="minor"/>
    </font>
  </fonts>
  <fills count="50">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8" tint="0.59999389629810485"/>
        <bgColor indexed="64"/>
      </patternFill>
    </fill>
    <fill>
      <patternFill patternType="solid">
        <fgColor theme="9" tint="0.79998168889431442"/>
        <bgColor indexed="64"/>
      </patternFill>
    </fill>
    <fill>
      <patternFill patternType="solid">
        <fgColor theme="7" tint="0.79998168889431442"/>
        <bgColor indexed="64"/>
      </patternFill>
    </fill>
    <fill>
      <patternFill patternType="solid">
        <fgColor rgb="FFFF0000"/>
        <bgColor indexed="64"/>
      </patternFill>
    </fill>
    <fill>
      <patternFill patternType="solid">
        <fgColor rgb="FF00FA00"/>
        <bgColor indexed="64"/>
      </patternFill>
    </fill>
    <fill>
      <patternFill patternType="solid">
        <fgColor rgb="FFFFFF00"/>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rgb="FFFFD579"/>
        <bgColor indexed="64"/>
      </patternFill>
    </fill>
    <fill>
      <patternFill patternType="solid">
        <fgColor theme="7" tint="0.39997558519241921"/>
        <bgColor indexed="64"/>
      </patternFill>
    </fill>
    <fill>
      <patternFill patternType="solid">
        <fgColor theme="7" tint="0.59999389629810485"/>
        <bgColor indexed="64"/>
      </patternFill>
    </fill>
    <fill>
      <patternFill patternType="solid">
        <fgColor rgb="FF00B0F0"/>
        <bgColor indexed="64"/>
      </patternFill>
    </fill>
    <fill>
      <patternFill patternType="solid">
        <fgColor theme="4" tint="0.59999389629810485"/>
        <bgColor indexed="64"/>
      </patternFill>
    </fill>
    <fill>
      <patternFill patternType="solid">
        <fgColor rgb="FFFFCCCC"/>
        <bgColor indexed="64"/>
      </patternFill>
    </fill>
    <fill>
      <patternFill patternType="solid">
        <fgColor rgb="FFFFC000"/>
        <bgColor indexed="64"/>
      </patternFill>
    </fill>
    <fill>
      <patternFill patternType="solid">
        <fgColor rgb="FF00FDFF"/>
        <bgColor indexed="64"/>
      </patternFill>
    </fill>
    <fill>
      <patternFill patternType="solid">
        <fgColor theme="8" tint="0.39997558519241921"/>
        <bgColor indexed="64"/>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5">
    <xf numFmtId="0" fontId="0" fillId="0" borderId="0" xfId="0"/>
    <xf numFmtId="0" fontId="0" fillId="33" borderId="0" xfId="0" applyFill="1"/>
    <xf numFmtId="0" fontId="16" fillId="33" borderId="0" xfId="0" applyFont="1" applyFill="1"/>
    <xf numFmtId="0" fontId="16" fillId="34" borderId="0" xfId="0" applyFont="1" applyFill="1"/>
    <xf numFmtId="0" fontId="0" fillId="34" borderId="0" xfId="0" applyFill="1"/>
    <xf numFmtId="0" fontId="0" fillId="35" borderId="0" xfId="0" applyFill="1"/>
    <xf numFmtId="0" fontId="18" fillId="0" borderId="0" xfId="0" applyFont="1"/>
    <xf numFmtId="0" fontId="0" fillId="36" borderId="0" xfId="0" applyFill="1"/>
    <xf numFmtId="0" fontId="0" fillId="37" borderId="0" xfId="0" applyFill="1"/>
    <xf numFmtId="0" fontId="0" fillId="38" borderId="0" xfId="0" applyFill="1"/>
    <xf numFmtId="0" fontId="16" fillId="0" borderId="0" xfId="0" applyFont="1"/>
    <xf numFmtId="0" fontId="18" fillId="38" borderId="0" xfId="0" applyFont="1" applyFill="1"/>
    <xf numFmtId="0" fontId="19" fillId="38" borderId="0" xfId="0" applyFont="1" applyFill="1" applyAlignment="1">
      <alignment horizontal="right"/>
    </xf>
    <xf numFmtId="0" fontId="20" fillId="0" borderId="0" xfId="0" applyFont="1"/>
    <xf numFmtId="0" fontId="20" fillId="37" borderId="0" xfId="0" applyFont="1" applyFill="1"/>
    <xf numFmtId="0" fontId="20" fillId="36" borderId="0" xfId="0" applyFont="1" applyFill="1"/>
    <xf numFmtId="0" fontId="21" fillId="0" borderId="0" xfId="0" applyFont="1"/>
    <xf numFmtId="0" fontId="0" fillId="39" borderId="0" xfId="0" applyFill="1"/>
    <xf numFmtId="0" fontId="0" fillId="40" borderId="0" xfId="0" applyFill="1"/>
    <xf numFmtId="0" fontId="22" fillId="41" borderId="0" xfId="0" applyFont="1" applyFill="1"/>
    <xf numFmtId="0" fontId="0" fillId="42" borderId="0" xfId="0" applyFill="1"/>
    <xf numFmtId="0" fontId="14" fillId="36" borderId="0" xfId="0" applyFont="1" applyFill="1"/>
    <xf numFmtId="0" fontId="24" fillId="0" borderId="0" xfId="0" applyFont="1"/>
    <xf numFmtId="0" fontId="0" fillId="44" borderId="0" xfId="0" applyFill="1"/>
    <xf numFmtId="0" fontId="24" fillId="44" borderId="0" xfId="0" applyFont="1" applyFill="1"/>
    <xf numFmtId="0" fontId="0" fillId="45" borderId="0" xfId="0" applyFill="1"/>
    <xf numFmtId="0" fontId="25" fillId="40" borderId="10" xfId="0" applyFont="1" applyFill="1" applyBorder="1"/>
    <xf numFmtId="0" fontId="0" fillId="46" borderId="0" xfId="0" applyFill="1"/>
    <xf numFmtId="0" fontId="0" fillId="47" borderId="0" xfId="0" applyFill="1"/>
    <xf numFmtId="0" fontId="18" fillId="46" borderId="0" xfId="0" applyFont="1" applyFill="1"/>
    <xf numFmtId="0" fontId="0" fillId="48" borderId="0" xfId="0" applyFill="1"/>
    <xf numFmtId="0" fontId="26" fillId="48" borderId="0" xfId="0" applyFont="1" applyFill="1"/>
    <xf numFmtId="0" fontId="0" fillId="49" borderId="0" xfId="0" applyFill="1"/>
    <xf numFmtId="0" fontId="27" fillId="46" borderId="0" xfId="0" applyFont="1" applyFill="1"/>
    <xf numFmtId="0" fontId="0" fillId="43" borderId="0" xfId="0" applyFill="1" applyAlignment="1">
      <alignment horizontal="center"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8">
    <dxf>
      <font>
        <color rgb="FF9C0006"/>
      </font>
      <fill>
        <patternFill>
          <bgColor rgb="FFFFC7CE"/>
        </patternFill>
      </fill>
    </dxf>
    <dxf>
      <fill>
        <patternFill>
          <bgColor theme="8" tint="0.39994506668294322"/>
        </patternFill>
      </fill>
    </dxf>
    <dxf>
      <fill>
        <patternFill>
          <bgColor theme="8" tint="0.59996337778862885"/>
        </patternFill>
      </fill>
    </dxf>
    <dxf>
      <fill>
        <patternFill>
          <bgColor theme="8" tint="0.39994506668294322"/>
        </patternFill>
      </fill>
    </dxf>
    <dxf>
      <fill>
        <patternFill>
          <bgColor theme="8" tint="0.39994506668294322"/>
        </patternFill>
      </fill>
    </dxf>
    <dxf>
      <fill>
        <patternFill>
          <bgColor rgb="FFFFC7CE"/>
        </patternFill>
      </fill>
    </dxf>
    <dxf>
      <fill>
        <patternFill>
          <bgColor rgb="FFFFC000"/>
        </patternFill>
      </fill>
    </dxf>
    <dxf>
      <fill>
        <patternFill>
          <bgColor rgb="FFFFC000"/>
        </patternFill>
      </fill>
    </dxf>
  </dxfs>
  <tableStyles count="0" defaultTableStyle="TableStyleMedium2" defaultPivotStyle="PivotStyleLight16"/>
  <colors>
    <mruColors>
      <color rgb="FF00FDFF"/>
      <color rgb="FFFFCCCC"/>
      <color rgb="FFFF9999"/>
      <color rgb="FFFF7C80"/>
      <color rgb="FF521B93"/>
      <color rgb="FFFFD579"/>
      <color rgb="FFD5FC79"/>
      <color rgb="FF00FA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externalLink" Target="externalLinks/externalLink2.xml"/><Relationship Id="rId7" Type="http://schemas.openxmlformats.org/officeDocument/2006/relationships/styles" Target="styles.xml"/><Relationship Id="rId2" Type="http://schemas.openxmlformats.org/officeDocument/2006/relationships/externalLink" Target="externalLinks/externalLink1.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externalLink" Target="externalLinks/externalLink4.xml"/><Relationship Id="rId4" Type="http://schemas.openxmlformats.org/officeDocument/2006/relationships/externalLink" Target="externalLinks/externalLink3.xml"/><Relationship Id="rId9" Type="http://schemas.openxmlformats.org/officeDocument/2006/relationships/calcChain" Target="calcChain.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Users/bohu794/Dropbox/PNNL/Co-culture%20Synthetic%20lichen%20BER%20project/Synechococcus%20elongatus%20PCC%207942/DeepTFactor/DeepTFactor_GCF_014698905.1_ASM1469890v1_Zach.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bohu794/Dropbox/PNNL/Co-culture%20Synthetic%20lichen%20BER%20project/Synechococcus%20elongatus%20PCC%207942/DeepTFactor/DeepTFactor_GCA_000012525.1_ASM1252v1.txt"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bohu794/Dropbox/PNNL/Co-culture%20Synthetic%20lichen%20BER%20project/Synechococcus%20elongatus%20PCC%207942/ENTRAF_TFs/GCF_000012525.1_ASM1252v1_TF.dat.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Users/bohu794/Dropbox/PNNL/Co-culture%20Synthetic%20lichen%20BER%20project/Synechococcus%20elongatus%20PCC%207942/iTAK_Plant%20TF%20and%20Kinase%20Identifier%20and%20Classifier/tf_classification.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eepTFactor_GCF_014698905.1_ASM"/>
    </sheetNames>
    <sheetDataSet>
      <sheetData sheetId="0" refreshError="1">
        <row r="2">
          <cell r="A2" t="str">
            <v>WP_006195022.1</v>
          </cell>
          <cell r="B2" t="b">
            <v>0</v>
          </cell>
          <cell r="C2">
            <v>7.7999999999999996E-3</v>
          </cell>
        </row>
        <row r="3">
          <cell r="A3" t="str">
            <v>WP_011055119.1</v>
          </cell>
          <cell r="B3" t="b">
            <v>0</v>
          </cell>
          <cell r="C3">
            <v>6.8999999999999999E-3</v>
          </cell>
        </row>
        <row r="4">
          <cell r="A4" t="str">
            <v>WP_011055120.1</v>
          </cell>
          <cell r="B4" t="b">
            <v>0</v>
          </cell>
          <cell r="C4">
            <v>6.1000000000000004E-3</v>
          </cell>
        </row>
        <row r="5">
          <cell r="A5" t="str">
            <v>WP_011055121.1</v>
          </cell>
          <cell r="B5" t="b">
            <v>0</v>
          </cell>
          <cell r="C5">
            <v>6.1000000000000004E-3</v>
          </cell>
        </row>
        <row r="6">
          <cell r="A6" t="str">
            <v>WP_011055123.1</v>
          </cell>
          <cell r="B6" t="b">
            <v>0</v>
          </cell>
          <cell r="C6">
            <v>6.7999999999999996E-3</v>
          </cell>
        </row>
        <row r="7">
          <cell r="A7" t="str">
            <v>WP_011055126.1</v>
          </cell>
          <cell r="B7" t="b">
            <v>0</v>
          </cell>
          <cell r="C7">
            <v>1.4500000000000001E-2</v>
          </cell>
        </row>
        <row r="8">
          <cell r="A8" t="str">
            <v>WP_011055129.1</v>
          </cell>
          <cell r="B8" t="b">
            <v>0</v>
          </cell>
          <cell r="C8">
            <v>7.6E-3</v>
          </cell>
        </row>
        <row r="9">
          <cell r="A9" t="str">
            <v>WP_011055130.1</v>
          </cell>
          <cell r="B9" t="b">
            <v>0</v>
          </cell>
          <cell r="C9">
            <v>4.0599999999999997E-2</v>
          </cell>
        </row>
        <row r="10">
          <cell r="A10" t="str">
            <v>WP_011055132.1</v>
          </cell>
          <cell r="B10" t="b">
            <v>0</v>
          </cell>
          <cell r="C10">
            <v>1.77E-2</v>
          </cell>
        </row>
        <row r="11">
          <cell r="A11" t="str">
            <v>WP_011055135.1</v>
          </cell>
          <cell r="B11" t="b">
            <v>0</v>
          </cell>
          <cell r="C11">
            <v>6.3E-3</v>
          </cell>
        </row>
        <row r="12">
          <cell r="A12" t="str">
            <v>WP_011055137.1</v>
          </cell>
          <cell r="B12" t="b">
            <v>0</v>
          </cell>
          <cell r="C12">
            <v>1.03E-2</v>
          </cell>
        </row>
        <row r="13">
          <cell r="A13" t="str">
            <v>WP_011055138.1</v>
          </cell>
          <cell r="B13" t="b">
            <v>0</v>
          </cell>
          <cell r="C13">
            <v>6.1000000000000004E-3</v>
          </cell>
        </row>
        <row r="14">
          <cell r="A14" t="str">
            <v>WP_011055140.1</v>
          </cell>
          <cell r="B14" t="b">
            <v>0</v>
          </cell>
          <cell r="C14">
            <v>4.5699999999999998E-2</v>
          </cell>
        </row>
        <row r="15">
          <cell r="A15" t="str">
            <v>WP_011055141.1</v>
          </cell>
          <cell r="B15" t="b">
            <v>1</v>
          </cell>
          <cell r="C15">
            <v>0.98180000000000001</v>
          </cell>
        </row>
        <row r="16">
          <cell r="A16" t="str">
            <v>WP_011055144.1</v>
          </cell>
          <cell r="B16" t="b">
            <v>0</v>
          </cell>
          <cell r="C16">
            <v>0.14219999999999999</v>
          </cell>
        </row>
        <row r="17">
          <cell r="A17" t="str">
            <v>WP_011055145.1</v>
          </cell>
          <cell r="B17" t="b">
            <v>0</v>
          </cell>
          <cell r="C17">
            <v>1.29E-2</v>
          </cell>
        </row>
        <row r="18">
          <cell r="A18" t="str">
            <v>WP_011055146.1</v>
          </cell>
          <cell r="B18" t="b">
            <v>0</v>
          </cell>
          <cell r="C18">
            <v>1.04E-2</v>
          </cell>
        </row>
        <row r="19">
          <cell r="A19" t="str">
            <v>WP_011055147.1</v>
          </cell>
          <cell r="B19" t="b">
            <v>0</v>
          </cell>
          <cell r="C19">
            <v>6.0699999999999997E-2</v>
          </cell>
        </row>
        <row r="20">
          <cell r="A20" t="str">
            <v>WP_011055148.1</v>
          </cell>
          <cell r="B20" t="b">
            <v>0</v>
          </cell>
          <cell r="C20">
            <v>2.4400000000000002E-2</v>
          </cell>
        </row>
        <row r="21">
          <cell r="A21" t="str">
            <v>WP_011055149.1</v>
          </cell>
          <cell r="B21" t="b">
            <v>0</v>
          </cell>
          <cell r="C21">
            <v>8.8999999999999999E-3</v>
          </cell>
        </row>
        <row r="22">
          <cell r="A22" t="str">
            <v>WP_011055150.1</v>
          </cell>
          <cell r="B22" t="b">
            <v>0</v>
          </cell>
          <cell r="C22">
            <v>7.4999999999999997E-3</v>
          </cell>
        </row>
        <row r="23">
          <cell r="A23" t="str">
            <v>WP_011055151.1</v>
          </cell>
          <cell r="B23" t="b">
            <v>0</v>
          </cell>
          <cell r="C23">
            <v>7.7799999999999994E-2</v>
          </cell>
        </row>
        <row r="24">
          <cell r="A24" t="str">
            <v>WP_011055152.1</v>
          </cell>
          <cell r="B24" t="b">
            <v>0</v>
          </cell>
          <cell r="C24">
            <v>1.8599999999999998E-2</v>
          </cell>
        </row>
        <row r="25">
          <cell r="A25" t="str">
            <v>WP_011055153.1</v>
          </cell>
          <cell r="B25" t="b">
            <v>0</v>
          </cell>
          <cell r="C25">
            <v>1.0500000000000001E-2</v>
          </cell>
        </row>
        <row r="26">
          <cell r="A26" t="str">
            <v>WP_011055154.1</v>
          </cell>
          <cell r="B26" t="b">
            <v>0</v>
          </cell>
          <cell r="C26">
            <v>1.2200000000000001E-2</v>
          </cell>
        </row>
        <row r="27">
          <cell r="A27" t="str">
            <v>WP_011055155.1</v>
          </cell>
          <cell r="B27" t="b">
            <v>0</v>
          </cell>
          <cell r="C27">
            <v>9.5999999999999992E-3</v>
          </cell>
        </row>
        <row r="28">
          <cell r="A28" t="str">
            <v>WP_011055156.1</v>
          </cell>
          <cell r="B28" t="b">
            <v>0</v>
          </cell>
          <cell r="C28">
            <v>1.26E-2</v>
          </cell>
        </row>
        <row r="29">
          <cell r="A29" t="str">
            <v>WP_011055157.1</v>
          </cell>
          <cell r="B29" t="b">
            <v>0</v>
          </cell>
          <cell r="C29">
            <v>1.5299999999999999E-2</v>
          </cell>
        </row>
        <row r="30">
          <cell r="A30" t="str">
            <v>WP_011055158.1</v>
          </cell>
          <cell r="B30" t="b">
            <v>0</v>
          </cell>
          <cell r="C30">
            <v>1.04E-2</v>
          </cell>
        </row>
        <row r="31">
          <cell r="A31" t="str">
            <v>WP_011055159.1</v>
          </cell>
          <cell r="B31" t="b">
            <v>0</v>
          </cell>
          <cell r="C31">
            <v>0.1196</v>
          </cell>
        </row>
        <row r="32">
          <cell r="A32" t="str">
            <v>WP_011055160.1</v>
          </cell>
          <cell r="B32" t="b">
            <v>0</v>
          </cell>
          <cell r="C32">
            <v>1.8700000000000001E-2</v>
          </cell>
        </row>
        <row r="33">
          <cell r="A33" t="str">
            <v>WP_011055161.1</v>
          </cell>
          <cell r="B33" t="b">
            <v>0</v>
          </cell>
          <cell r="C33">
            <v>9.7999999999999997E-3</v>
          </cell>
        </row>
        <row r="34">
          <cell r="A34" t="str">
            <v>WP_011055162.1</v>
          </cell>
          <cell r="B34" t="b">
            <v>0</v>
          </cell>
          <cell r="C34">
            <v>8.6E-3</v>
          </cell>
        </row>
        <row r="35">
          <cell r="A35" t="str">
            <v>WP_011055163.1</v>
          </cell>
          <cell r="B35" t="b">
            <v>0</v>
          </cell>
          <cell r="C35">
            <v>5.0000000000000001E-3</v>
          </cell>
        </row>
        <row r="36">
          <cell r="A36" t="str">
            <v>WP_011055164.1</v>
          </cell>
          <cell r="B36" t="b">
            <v>0</v>
          </cell>
          <cell r="C36">
            <v>1.2200000000000001E-2</v>
          </cell>
        </row>
        <row r="37">
          <cell r="A37" t="str">
            <v>WP_011055165.1</v>
          </cell>
          <cell r="B37" t="b">
            <v>0</v>
          </cell>
          <cell r="C37">
            <v>1.6E-2</v>
          </cell>
        </row>
        <row r="38">
          <cell r="A38" t="str">
            <v>WP_011055166.1</v>
          </cell>
          <cell r="B38" t="b">
            <v>0</v>
          </cell>
          <cell r="C38">
            <v>7.4999999999999997E-3</v>
          </cell>
        </row>
        <row r="39">
          <cell r="A39" t="str">
            <v>WP_011055167.1</v>
          </cell>
          <cell r="B39" t="b">
            <v>0</v>
          </cell>
          <cell r="C39">
            <v>6.3E-3</v>
          </cell>
        </row>
        <row r="40">
          <cell r="A40" t="str">
            <v>WP_011055168.1</v>
          </cell>
          <cell r="B40" t="b">
            <v>0</v>
          </cell>
          <cell r="C40">
            <v>1.4200000000000001E-2</v>
          </cell>
        </row>
        <row r="41">
          <cell r="A41" t="str">
            <v>WP_011055169.1</v>
          </cell>
          <cell r="B41" t="b">
            <v>0</v>
          </cell>
          <cell r="C41">
            <v>5.0000000000000001E-3</v>
          </cell>
        </row>
        <row r="42">
          <cell r="A42" t="str">
            <v>WP_011055170.1</v>
          </cell>
          <cell r="B42" t="b">
            <v>0</v>
          </cell>
          <cell r="C42">
            <v>6.1999999999999998E-3</v>
          </cell>
        </row>
        <row r="43">
          <cell r="A43" t="str">
            <v>WP_011055171.1</v>
          </cell>
          <cell r="B43" t="b">
            <v>0</v>
          </cell>
          <cell r="C43">
            <v>1.0999999999999999E-2</v>
          </cell>
        </row>
        <row r="44">
          <cell r="A44" t="str">
            <v>WP_011055173.1</v>
          </cell>
          <cell r="B44" t="b">
            <v>0</v>
          </cell>
          <cell r="C44">
            <v>1.11E-2</v>
          </cell>
        </row>
        <row r="45">
          <cell r="A45" t="str">
            <v>WP_011055174.1</v>
          </cell>
          <cell r="B45" t="b">
            <v>0</v>
          </cell>
          <cell r="C45">
            <v>4.0500000000000001E-2</v>
          </cell>
        </row>
        <row r="46">
          <cell r="A46" t="str">
            <v>WP_011242314.1</v>
          </cell>
          <cell r="B46" t="b">
            <v>0</v>
          </cell>
          <cell r="C46">
            <v>2.1499999999999998E-2</v>
          </cell>
        </row>
        <row r="47">
          <cell r="A47" t="str">
            <v>WP_011242315.1</v>
          </cell>
          <cell r="B47" t="b">
            <v>0</v>
          </cell>
          <cell r="C47">
            <v>4.3E-3</v>
          </cell>
        </row>
        <row r="48">
          <cell r="A48" t="str">
            <v>WP_011242318.1</v>
          </cell>
          <cell r="B48" t="b">
            <v>0</v>
          </cell>
          <cell r="C48">
            <v>1.41E-2</v>
          </cell>
        </row>
        <row r="49">
          <cell r="A49" t="str">
            <v>WP_011242320.1</v>
          </cell>
          <cell r="B49" t="b">
            <v>0</v>
          </cell>
          <cell r="C49">
            <v>9.8699999999999996E-2</v>
          </cell>
        </row>
        <row r="50">
          <cell r="A50" t="str">
            <v>WP_011242324.1</v>
          </cell>
          <cell r="B50" t="b">
            <v>0</v>
          </cell>
          <cell r="C50">
            <v>8.8000000000000005E-3</v>
          </cell>
        </row>
        <row r="51">
          <cell r="A51" t="str">
            <v>WP_011242325.1</v>
          </cell>
          <cell r="B51" t="b">
            <v>0</v>
          </cell>
          <cell r="C51">
            <v>6.7000000000000002E-3</v>
          </cell>
        </row>
        <row r="52">
          <cell r="A52" t="str">
            <v>WP_011242330.1</v>
          </cell>
          <cell r="B52" t="b">
            <v>0</v>
          </cell>
          <cell r="C52">
            <v>1.23E-2</v>
          </cell>
        </row>
        <row r="53">
          <cell r="A53" t="str">
            <v>WP_011242331.1</v>
          </cell>
          <cell r="B53" t="b">
            <v>0</v>
          </cell>
          <cell r="C53">
            <v>4.5999999999999999E-3</v>
          </cell>
        </row>
        <row r="54">
          <cell r="A54" t="str">
            <v>WP_011242339.1</v>
          </cell>
          <cell r="B54" t="b">
            <v>0</v>
          </cell>
          <cell r="C54">
            <v>7.7999999999999996E-3</v>
          </cell>
        </row>
        <row r="55">
          <cell r="A55" t="str">
            <v>WP_011242343.1</v>
          </cell>
          <cell r="B55" t="b">
            <v>0</v>
          </cell>
          <cell r="C55">
            <v>7.0000000000000001E-3</v>
          </cell>
        </row>
        <row r="56">
          <cell r="A56" t="str">
            <v>WP_011242344.1</v>
          </cell>
          <cell r="B56" t="b">
            <v>0</v>
          </cell>
          <cell r="C56">
            <v>7.7999999999999996E-3</v>
          </cell>
        </row>
        <row r="57">
          <cell r="A57" t="str">
            <v>WP_011242346.1</v>
          </cell>
          <cell r="B57" t="b">
            <v>0</v>
          </cell>
          <cell r="C57">
            <v>3.0999999999999999E-3</v>
          </cell>
        </row>
        <row r="58">
          <cell r="A58" t="str">
            <v>WP_011242351.1</v>
          </cell>
          <cell r="B58" t="b">
            <v>0</v>
          </cell>
          <cell r="C58">
            <v>7.7000000000000002E-3</v>
          </cell>
        </row>
        <row r="59">
          <cell r="A59" t="str">
            <v>WP_011242360.1</v>
          </cell>
          <cell r="B59" t="b">
            <v>0</v>
          </cell>
          <cell r="C59">
            <v>7.6E-3</v>
          </cell>
        </row>
        <row r="60">
          <cell r="A60" t="str">
            <v>WP_011242361.1</v>
          </cell>
          <cell r="B60" t="b">
            <v>0</v>
          </cell>
          <cell r="C60">
            <v>8.9999999999999993E-3</v>
          </cell>
        </row>
        <row r="61">
          <cell r="A61" t="str">
            <v>WP_011242364.1</v>
          </cell>
          <cell r="B61" t="b">
            <v>0</v>
          </cell>
          <cell r="C61">
            <v>4.8999999999999998E-3</v>
          </cell>
        </row>
        <row r="62">
          <cell r="A62" t="str">
            <v>WP_011242365.1</v>
          </cell>
          <cell r="B62" t="b">
            <v>0</v>
          </cell>
          <cell r="C62">
            <v>1.9400000000000001E-2</v>
          </cell>
        </row>
        <row r="63">
          <cell r="A63" t="str">
            <v>WP_011242366.1</v>
          </cell>
          <cell r="B63" t="b">
            <v>0</v>
          </cell>
          <cell r="C63">
            <v>1.9699999999999999E-2</v>
          </cell>
        </row>
        <row r="64">
          <cell r="A64" t="str">
            <v>WP_011242367.1</v>
          </cell>
          <cell r="B64" t="b">
            <v>0</v>
          </cell>
          <cell r="C64">
            <v>9.1000000000000004E-3</v>
          </cell>
        </row>
        <row r="65">
          <cell r="A65" t="str">
            <v>WP_011242368.1</v>
          </cell>
          <cell r="B65" t="b">
            <v>0</v>
          </cell>
          <cell r="C65">
            <v>1.66E-2</v>
          </cell>
        </row>
        <row r="66">
          <cell r="A66" t="str">
            <v>WP_011242369.1</v>
          </cell>
          <cell r="B66" t="b">
            <v>0</v>
          </cell>
          <cell r="C66">
            <v>8.0000000000000002E-3</v>
          </cell>
        </row>
        <row r="67">
          <cell r="A67" t="str">
            <v>WP_011242370.1</v>
          </cell>
          <cell r="B67" t="b">
            <v>0</v>
          </cell>
          <cell r="C67">
            <v>1.35E-2</v>
          </cell>
        </row>
        <row r="68">
          <cell r="A68" t="str">
            <v>WP_011242371.1</v>
          </cell>
          <cell r="B68" t="b">
            <v>1</v>
          </cell>
          <cell r="C68">
            <v>0.81569999999999998</v>
          </cell>
        </row>
        <row r="69">
          <cell r="A69" t="str">
            <v>WP_011242381.1</v>
          </cell>
          <cell r="B69" t="b">
            <v>0</v>
          </cell>
          <cell r="C69">
            <v>8.6E-3</v>
          </cell>
        </row>
        <row r="70">
          <cell r="A70" t="str">
            <v>WP_011242382.1</v>
          </cell>
          <cell r="B70" t="b">
            <v>0</v>
          </cell>
          <cell r="C70">
            <v>1.2999999999999999E-2</v>
          </cell>
        </row>
        <row r="71">
          <cell r="A71" t="str">
            <v>WP_011242384.1</v>
          </cell>
          <cell r="B71" t="b">
            <v>0</v>
          </cell>
          <cell r="C71">
            <v>1.6000000000000001E-3</v>
          </cell>
        </row>
        <row r="72">
          <cell r="A72" t="str">
            <v>WP_011242385.1</v>
          </cell>
          <cell r="B72" t="b">
            <v>0</v>
          </cell>
          <cell r="C72">
            <v>8.6999999999999994E-3</v>
          </cell>
        </row>
        <row r="73">
          <cell r="A73" t="str">
            <v>WP_011242386.1</v>
          </cell>
          <cell r="B73" t="b">
            <v>0</v>
          </cell>
          <cell r="C73">
            <v>8.2000000000000007E-3</v>
          </cell>
        </row>
        <row r="74">
          <cell r="A74" t="str">
            <v>WP_011242387.1</v>
          </cell>
          <cell r="B74" t="b">
            <v>0</v>
          </cell>
          <cell r="C74">
            <v>1.38E-2</v>
          </cell>
        </row>
        <row r="75">
          <cell r="A75" t="str">
            <v>WP_011242388.1</v>
          </cell>
          <cell r="B75" t="b">
            <v>0</v>
          </cell>
          <cell r="C75">
            <v>1.3100000000000001E-2</v>
          </cell>
        </row>
        <row r="76">
          <cell r="A76" t="str">
            <v>WP_011242391.1</v>
          </cell>
          <cell r="B76" t="b">
            <v>0</v>
          </cell>
          <cell r="C76">
            <v>0.3427</v>
          </cell>
        </row>
        <row r="77">
          <cell r="A77" t="str">
            <v>WP_011242392.1</v>
          </cell>
          <cell r="B77" t="b">
            <v>0</v>
          </cell>
          <cell r="C77">
            <v>8.6E-3</v>
          </cell>
        </row>
        <row r="78">
          <cell r="A78" t="str">
            <v>WP_011242393.1</v>
          </cell>
          <cell r="B78" t="b">
            <v>1</v>
          </cell>
          <cell r="C78">
            <v>0.73880000000000001</v>
          </cell>
        </row>
        <row r="79">
          <cell r="A79" t="str">
            <v>WP_011242394.1</v>
          </cell>
          <cell r="B79" t="b">
            <v>0</v>
          </cell>
          <cell r="C79">
            <v>6.0000000000000001E-3</v>
          </cell>
        </row>
        <row r="80">
          <cell r="A80" t="str">
            <v>WP_011242396.1</v>
          </cell>
          <cell r="B80" t="b">
            <v>0</v>
          </cell>
          <cell r="C80">
            <v>1.9099999999999999E-2</v>
          </cell>
        </row>
        <row r="81">
          <cell r="A81" t="str">
            <v>WP_011242397.1</v>
          </cell>
          <cell r="B81" t="b">
            <v>0</v>
          </cell>
          <cell r="C81">
            <v>7.1000000000000004E-3</v>
          </cell>
        </row>
        <row r="82">
          <cell r="A82" t="str">
            <v>WP_011242400.1</v>
          </cell>
          <cell r="B82" t="b">
            <v>0</v>
          </cell>
          <cell r="C82">
            <v>5.4999999999999997E-3</v>
          </cell>
        </row>
        <row r="83">
          <cell r="A83" t="str">
            <v>WP_011242401.1</v>
          </cell>
          <cell r="B83" t="b">
            <v>0</v>
          </cell>
          <cell r="C83">
            <v>1.38E-2</v>
          </cell>
        </row>
        <row r="84">
          <cell r="A84" t="str">
            <v>WP_011242402.1</v>
          </cell>
          <cell r="B84" t="b">
            <v>0</v>
          </cell>
          <cell r="C84">
            <v>6.7000000000000002E-3</v>
          </cell>
        </row>
        <row r="85">
          <cell r="A85" t="str">
            <v>WP_011242403.1</v>
          </cell>
          <cell r="B85" t="b">
            <v>0</v>
          </cell>
          <cell r="C85">
            <v>6.6E-3</v>
          </cell>
        </row>
        <row r="86">
          <cell r="A86" t="str">
            <v>WP_011242404.1</v>
          </cell>
          <cell r="B86" t="b">
            <v>0</v>
          </cell>
          <cell r="C86">
            <v>5.7999999999999996E-3</v>
          </cell>
        </row>
        <row r="87">
          <cell r="A87" t="str">
            <v>WP_011242410.1</v>
          </cell>
          <cell r="B87" t="b">
            <v>0</v>
          </cell>
          <cell r="C87">
            <v>7.4999999999999997E-3</v>
          </cell>
        </row>
        <row r="88">
          <cell r="A88" t="str">
            <v>WP_011242413.1</v>
          </cell>
          <cell r="B88" t="b">
            <v>0</v>
          </cell>
          <cell r="C88">
            <v>1.0500000000000001E-2</v>
          </cell>
        </row>
        <row r="89">
          <cell r="A89" t="str">
            <v>WP_011242414.1</v>
          </cell>
          <cell r="B89" t="b">
            <v>0</v>
          </cell>
          <cell r="C89">
            <v>8.3000000000000001E-3</v>
          </cell>
        </row>
        <row r="90">
          <cell r="A90" t="str">
            <v>WP_011242415.1</v>
          </cell>
          <cell r="B90" t="b">
            <v>0</v>
          </cell>
          <cell r="C90">
            <v>1.06E-2</v>
          </cell>
        </row>
        <row r="91">
          <cell r="A91" t="str">
            <v>WP_011242416.1</v>
          </cell>
          <cell r="B91" t="b">
            <v>0</v>
          </cell>
          <cell r="C91">
            <v>1.5299999999999999E-2</v>
          </cell>
        </row>
        <row r="92">
          <cell r="A92" t="str">
            <v>WP_011242419.1</v>
          </cell>
          <cell r="B92" t="b">
            <v>0</v>
          </cell>
          <cell r="C92">
            <v>4.0000000000000001E-3</v>
          </cell>
        </row>
        <row r="93">
          <cell r="A93" t="str">
            <v>WP_011242421.1</v>
          </cell>
          <cell r="B93" t="b">
            <v>0</v>
          </cell>
          <cell r="C93">
            <v>6.4000000000000003E-3</v>
          </cell>
        </row>
        <row r="94">
          <cell r="A94" t="str">
            <v>WP_011242426.1</v>
          </cell>
          <cell r="B94" t="b">
            <v>0</v>
          </cell>
          <cell r="C94">
            <v>1.14E-2</v>
          </cell>
        </row>
        <row r="95">
          <cell r="A95" t="str">
            <v>WP_011242427.1</v>
          </cell>
          <cell r="B95" t="b">
            <v>0</v>
          </cell>
          <cell r="C95">
            <v>9.4999999999999998E-3</v>
          </cell>
        </row>
        <row r="96">
          <cell r="A96" t="str">
            <v>WP_011242428.1</v>
          </cell>
          <cell r="B96" t="b">
            <v>0</v>
          </cell>
          <cell r="C96">
            <v>7.1000000000000004E-3</v>
          </cell>
        </row>
        <row r="97">
          <cell r="A97" t="str">
            <v>WP_011242429.1</v>
          </cell>
          <cell r="B97" t="b">
            <v>0</v>
          </cell>
          <cell r="C97">
            <v>5.1999999999999998E-3</v>
          </cell>
        </row>
        <row r="98">
          <cell r="A98" t="str">
            <v>WP_011242430.1</v>
          </cell>
          <cell r="B98" t="b">
            <v>0</v>
          </cell>
          <cell r="C98">
            <v>6.1999999999999998E-3</v>
          </cell>
        </row>
        <row r="99">
          <cell r="A99" t="str">
            <v>WP_011242433.1</v>
          </cell>
          <cell r="B99" t="b">
            <v>0</v>
          </cell>
          <cell r="C99">
            <v>8.8499999999999995E-2</v>
          </cell>
        </row>
        <row r="100">
          <cell r="A100" t="str">
            <v>WP_011242435.1</v>
          </cell>
          <cell r="B100" t="b">
            <v>0</v>
          </cell>
          <cell r="C100">
            <v>6.6E-3</v>
          </cell>
        </row>
        <row r="101">
          <cell r="A101" t="str">
            <v>WP_011242436.1</v>
          </cell>
          <cell r="B101" t="b">
            <v>0</v>
          </cell>
          <cell r="C101">
            <v>1.3899999999999999E-2</v>
          </cell>
        </row>
        <row r="102">
          <cell r="A102" t="str">
            <v>WP_011242437.1</v>
          </cell>
          <cell r="B102" t="b">
            <v>0</v>
          </cell>
          <cell r="C102">
            <v>6.1000000000000004E-3</v>
          </cell>
        </row>
        <row r="103">
          <cell r="A103" t="str">
            <v>WP_011242439.1</v>
          </cell>
          <cell r="B103" t="b">
            <v>0</v>
          </cell>
          <cell r="C103">
            <v>1.5299999999999999E-2</v>
          </cell>
        </row>
        <row r="104">
          <cell r="A104" t="str">
            <v>WP_011242440.1</v>
          </cell>
          <cell r="B104" t="b">
            <v>0</v>
          </cell>
          <cell r="C104">
            <v>7.4999999999999997E-3</v>
          </cell>
        </row>
        <row r="105">
          <cell r="A105" t="str">
            <v>WP_011242441.1</v>
          </cell>
          <cell r="B105" t="b">
            <v>0</v>
          </cell>
          <cell r="C105">
            <v>9.4000000000000004E-3</v>
          </cell>
        </row>
        <row r="106">
          <cell r="A106" t="str">
            <v>WP_011242442.1</v>
          </cell>
          <cell r="B106" t="b">
            <v>0</v>
          </cell>
          <cell r="C106">
            <v>1.17E-2</v>
          </cell>
        </row>
        <row r="107">
          <cell r="A107" t="str">
            <v>WP_011242443.1</v>
          </cell>
          <cell r="B107" t="b">
            <v>0</v>
          </cell>
          <cell r="C107">
            <v>7.4999999999999997E-3</v>
          </cell>
        </row>
        <row r="108">
          <cell r="A108" t="str">
            <v>WP_011242444.1</v>
          </cell>
          <cell r="B108" t="b">
            <v>0</v>
          </cell>
          <cell r="C108">
            <v>8.6E-3</v>
          </cell>
        </row>
        <row r="109">
          <cell r="A109" t="str">
            <v>WP_011242445.1</v>
          </cell>
          <cell r="B109" t="b">
            <v>0</v>
          </cell>
          <cell r="C109">
            <v>7.9000000000000008E-3</v>
          </cell>
        </row>
        <row r="110">
          <cell r="A110" t="str">
            <v>WP_011242446.1</v>
          </cell>
          <cell r="B110" t="b">
            <v>0</v>
          </cell>
          <cell r="C110">
            <v>7.7000000000000002E-3</v>
          </cell>
        </row>
        <row r="111">
          <cell r="A111" t="str">
            <v>WP_011242448.1</v>
          </cell>
          <cell r="B111" t="b">
            <v>0</v>
          </cell>
          <cell r="C111">
            <v>1.06E-2</v>
          </cell>
        </row>
        <row r="112">
          <cell r="A112" t="str">
            <v>WP_011242449.1</v>
          </cell>
          <cell r="B112" t="b">
            <v>0</v>
          </cell>
          <cell r="C112">
            <v>1.09E-2</v>
          </cell>
        </row>
        <row r="113">
          <cell r="A113" t="str">
            <v>WP_011242453.1</v>
          </cell>
          <cell r="B113" t="b">
            <v>0</v>
          </cell>
          <cell r="C113">
            <v>8.0999999999999996E-3</v>
          </cell>
        </row>
        <row r="114">
          <cell r="A114" t="str">
            <v>WP_011242454.1</v>
          </cell>
          <cell r="B114" t="b">
            <v>0</v>
          </cell>
          <cell r="C114">
            <v>4.7999999999999996E-3</v>
          </cell>
        </row>
        <row r="115">
          <cell r="A115" t="str">
            <v>WP_011242455.1</v>
          </cell>
          <cell r="B115" t="b">
            <v>0</v>
          </cell>
          <cell r="C115">
            <v>1.03E-2</v>
          </cell>
        </row>
        <row r="116">
          <cell r="A116" t="str">
            <v>WP_011242457.1</v>
          </cell>
          <cell r="B116" t="b">
            <v>0</v>
          </cell>
          <cell r="C116">
            <v>9.1000000000000004E-3</v>
          </cell>
        </row>
        <row r="117">
          <cell r="A117" t="str">
            <v>WP_011242460.1</v>
          </cell>
          <cell r="B117" t="b">
            <v>0</v>
          </cell>
          <cell r="C117">
            <v>1.14E-2</v>
          </cell>
        </row>
        <row r="118">
          <cell r="A118" t="str">
            <v>WP_011242461.1</v>
          </cell>
          <cell r="B118" t="b">
            <v>0</v>
          </cell>
          <cell r="C118">
            <v>1.09E-2</v>
          </cell>
        </row>
        <row r="119">
          <cell r="A119" t="str">
            <v>WP_011242462.1</v>
          </cell>
          <cell r="B119" t="b">
            <v>0</v>
          </cell>
          <cell r="C119">
            <v>7.4000000000000003E-3</v>
          </cell>
        </row>
        <row r="120">
          <cell r="A120" t="str">
            <v>WP_011242468.1</v>
          </cell>
          <cell r="B120" t="b">
            <v>0</v>
          </cell>
          <cell r="C120">
            <v>1.8200000000000001E-2</v>
          </cell>
        </row>
        <row r="121">
          <cell r="A121" t="str">
            <v>WP_011242471.1</v>
          </cell>
          <cell r="B121" t="b">
            <v>0</v>
          </cell>
          <cell r="C121">
            <v>1.0699999999999999E-2</v>
          </cell>
        </row>
        <row r="122">
          <cell r="A122" t="str">
            <v>WP_011242473.1</v>
          </cell>
          <cell r="B122" t="b">
            <v>0</v>
          </cell>
          <cell r="C122">
            <v>7.6E-3</v>
          </cell>
        </row>
        <row r="123">
          <cell r="A123" t="str">
            <v>WP_011242475.1</v>
          </cell>
          <cell r="B123" t="b">
            <v>0</v>
          </cell>
          <cell r="C123">
            <v>7.9000000000000008E-3</v>
          </cell>
        </row>
        <row r="124">
          <cell r="A124" t="str">
            <v>WP_011242478.1</v>
          </cell>
          <cell r="B124" t="b">
            <v>0</v>
          </cell>
          <cell r="C124">
            <v>8.0000000000000002E-3</v>
          </cell>
        </row>
        <row r="125">
          <cell r="A125" t="str">
            <v>WP_011242481.1</v>
          </cell>
          <cell r="B125" t="b">
            <v>0</v>
          </cell>
          <cell r="C125">
            <v>2.1899999999999999E-2</v>
          </cell>
        </row>
        <row r="126">
          <cell r="A126" t="str">
            <v>WP_011242482.1</v>
          </cell>
          <cell r="B126" t="b">
            <v>0</v>
          </cell>
          <cell r="C126">
            <v>1.9900000000000001E-2</v>
          </cell>
        </row>
        <row r="127">
          <cell r="A127" t="str">
            <v>WP_011242490.1</v>
          </cell>
          <cell r="B127" t="b">
            <v>0</v>
          </cell>
          <cell r="C127">
            <v>6.3E-3</v>
          </cell>
        </row>
        <row r="128">
          <cell r="A128" t="str">
            <v>WP_011242491.1</v>
          </cell>
          <cell r="B128" t="b">
            <v>0</v>
          </cell>
          <cell r="C128">
            <v>5.8999999999999999E-3</v>
          </cell>
        </row>
        <row r="129">
          <cell r="A129" t="str">
            <v>WP_011242493.1</v>
          </cell>
          <cell r="B129" t="b">
            <v>0</v>
          </cell>
          <cell r="C129">
            <v>0.11890000000000001</v>
          </cell>
        </row>
        <row r="130">
          <cell r="A130" t="str">
            <v>WP_011242495.1</v>
          </cell>
          <cell r="B130" t="b">
            <v>0</v>
          </cell>
          <cell r="C130">
            <v>7.7000000000000002E-3</v>
          </cell>
        </row>
        <row r="131">
          <cell r="A131" t="str">
            <v>WP_011242496.1</v>
          </cell>
          <cell r="B131" t="b">
            <v>0</v>
          </cell>
          <cell r="C131">
            <v>8.0999999999999996E-3</v>
          </cell>
        </row>
        <row r="132">
          <cell r="A132" t="str">
            <v>WP_011242497.1</v>
          </cell>
          <cell r="B132" t="b">
            <v>0</v>
          </cell>
          <cell r="C132">
            <v>7.3000000000000001E-3</v>
          </cell>
        </row>
        <row r="133">
          <cell r="A133" t="str">
            <v>WP_011242501.1</v>
          </cell>
          <cell r="B133" t="b">
            <v>0</v>
          </cell>
          <cell r="C133">
            <v>1.2E-2</v>
          </cell>
        </row>
        <row r="134">
          <cell r="A134" t="str">
            <v>WP_011242502.1</v>
          </cell>
          <cell r="B134" t="b">
            <v>0</v>
          </cell>
          <cell r="C134">
            <v>6.4000000000000003E-3</v>
          </cell>
        </row>
        <row r="135">
          <cell r="A135" t="str">
            <v>WP_011242503.1</v>
          </cell>
          <cell r="B135" t="b">
            <v>0</v>
          </cell>
          <cell r="C135">
            <v>4.3E-3</v>
          </cell>
        </row>
        <row r="136">
          <cell r="A136" t="str">
            <v>WP_011242507.1</v>
          </cell>
          <cell r="B136" t="b">
            <v>0</v>
          </cell>
          <cell r="C136">
            <v>6.0000000000000001E-3</v>
          </cell>
        </row>
        <row r="137">
          <cell r="A137" t="str">
            <v>WP_011242509.1</v>
          </cell>
          <cell r="B137" t="b">
            <v>0</v>
          </cell>
          <cell r="C137">
            <v>9.9000000000000008E-3</v>
          </cell>
        </row>
        <row r="138">
          <cell r="A138" t="str">
            <v>WP_011242514.1</v>
          </cell>
          <cell r="B138" t="b">
            <v>0</v>
          </cell>
          <cell r="C138">
            <v>9.5999999999999992E-3</v>
          </cell>
        </row>
        <row r="139">
          <cell r="A139" t="str">
            <v>WP_011242515.1</v>
          </cell>
          <cell r="B139" t="b">
            <v>0</v>
          </cell>
          <cell r="C139">
            <v>6.3E-3</v>
          </cell>
        </row>
        <row r="140">
          <cell r="A140" t="str">
            <v>WP_011242517.1</v>
          </cell>
          <cell r="B140" t="b">
            <v>0</v>
          </cell>
          <cell r="C140">
            <v>1.2E-2</v>
          </cell>
        </row>
        <row r="141">
          <cell r="A141" t="str">
            <v>WP_011242519.1</v>
          </cell>
          <cell r="B141" t="b">
            <v>0</v>
          </cell>
          <cell r="C141">
            <v>1.1599999999999999E-2</v>
          </cell>
        </row>
        <row r="142">
          <cell r="A142" t="str">
            <v>WP_011242520.1</v>
          </cell>
          <cell r="B142" t="b">
            <v>0</v>
          </cell>
          <cell r="C142">
            <v>8.8000000000000005E-3</v>
          </cell>
        </row>
        <row r="143">
          <cell r="A143" t="str">
            <v>WP_011242521.1</v>
          </cell>
          <cell r="B143" t="b">
            <v>0</v>
          </cell>
          <cell r="C143">
            <v>3.3999999999999998E-3</v>
          </cell>
        </row>
        <row r="144">
          <cell r="A144" t="str">
            <v>WP_011242523.1</v>
          </cell>
          <cell r="B144" t="b">
            <v>0</v>
          </cell>
          <cell r="C144">
            <v>6.0000000000000001E-3</v>
          </cell>
        </row>
        <row r="145">
          <cell r="A145" t="str">
            <v>WP_011242524.1</v>
          </cell>
          <cell r="B145" t="b">
            <v>0</v>
          </cell>
          <cell r="C145">
            <v>6.0000000000000001E-3</v>
          </cell>
        </row>
        <row r="146">
          <cell r="A146" t="str">
            <v>WP_011242527.1</v>
          </cell>
          <cell r="B146" t="b">
            <v>0</v>
          </cell>
          <cell r="C146">
            <v>2.46E-2</v>
          </cell>
        </row>
        <row r="147">
          <cell r="A147" t="str">
            <v>WP_011242528.1</v>
          </cell>
          <cell r="B147" t="b">
            <v>0</v>
          </cell>
          <cell r="C147">
            <v>2.5999999999999999E-3</v>
          </cell>
        </row>
        <row r="148">
          <cell r="A148" t="str">
            <v>WP_011242533.1</v>
          </cell>
          <cell r="B148" t="b">
            <v>0</v>
          </cell>
          <cell r="C148">
            <v>7.6E-3</v>
          </cell>
        </row>
        <row r="149">
          <cell r="A149" t="str">
            <v>WP_011242535.1</v>
          </cell>
          <cell r="B149" t="b">
            <v>0</v>
          </cell>
          <cell r="C149">
            <v>2.8E-3</v>
          </cell>
        </row>
        <row r="150">
          <cell r="A150" t="str">
            <v>WP_011242536.1</v>
          </cell>
          <cell r="B150" t="b">
            <v>0</v>
          </cell>
          <cell r="C150">
            <v>1.6899999999999998E-2</v>
          </cell>
        </row>
        <row r="151">
          <cell r="A151" t="str">
            <v>WP_011242537.1</v>
          </cell>
          <cell r="B151" t="b">
            <v>0</v>
          </cell>
          <cell r="C151">
            <v>6.8999999999999999E-3</v>
          </cell>
        </row>
        <row r="152">
          <cell r="A152" t="str">
            <v>WP_011242540.1</v>
          </cell>
          <cell r="B152" t="b">
            <v>0</v>
          </cell>
          <cell r="C152">
            <v>1.6199999999999999E-2</v>
          </cell>
        </row>
        <row r="153">
          <cell r="A153" t="str">
            <v>WP_011242545.1</v>
          </cell>
          <cell r="B153" t="b">
            <v>0</v>
          </cell>
          <cell r="C153">
            <v>7.3000000000000001E-3</v>
          </cell>
        </row>
        <row r="154">
          <cell r="A154" t="str">
            <v>WP_011242547.1</v>
          </cell>
          <cell r="B154" t="b">
            <v>0</v>
          </cell>
          <cell r="C154">
            <v>1.8100000000000002E-2</v>
          </cell>
        </row>
        <row r="155">
          <cell r="A155" t="str">
            <v>WP_011242548.1</v>
          </cell>
          <cell r="B155" t="b">
            <v>0</v>
          </cell>
          <cell r="C155">
            <v>2.46E-2</v>
          </cell>
        </row>
        <row r="156">
          <cell r="A156" t="str">
            <v>WP_011242552.1</v>
          </cell>
          <cell r="B156" t="b">
            <v>0</v>
          </cell>
          <cell r="C156">
            <v>5.4999999999999997E-3</v>
          </cell>
        </row>
        <row r="157">
          <cell r="A157" t="str">
            <v>WP_011242559.1</v>
          </cell>
          <cell r="B157" t="b">
            <v>0</v>
          </cell>
          <cell r="C157">
            <v>1.2200000000000001E-2</v>
          </cell>
        </row>
        <row r="158">
          <cell r="A158" t="str">
            <v>WP_011242560.1</v>
          </cell>
          <cell r="B158" t="b">
            <v>0</v>
          </cell>
          <cell r="C158">
            <v>5.0000000000000001E-3</v>
          </cell>
        </row>
        <row r="159">
          <cell r="A159" t="str">
            <v>WP_011242561.1</v>
          </cell>
          <cell r="B159" t="b">
            <v>0</v>
          </cell>
          <cell r="C159">
            <v>8.2000000000000007E-3</v>
          </cell>
        </row>
        <row r="160">
          <cell r="A160" t="str">
            <v>WP_011242564.1</v>
          </cell>
          <cell r="B160" t="b">
            <v>0</v>
          </cell>
          <cell r="C160">
            <v>1.04E-2</v>
          </cell>
        </row>
        <row r="161">
          <cell r="A161" t="str">
            <v>WP_011242566.1</v>
          </cell>
          <cell r="B161" t="b">
            <v>0</v>
          </cell>
          <cell r="C161">
            <v>6.4999999999999997E-3</v>
          </cell>
        </row>
        <row r="162">
          <cell r="A162" t="str">
            <v>WP_011242567.1</v>
          </cell>
          <cell r="B162" t="b">
            <v>0</v>
          </cell>
          <cell r="C162">
            <v>9.2999999999999992E-3</v>
          </cell>
        </row>
        <row r="163">
          <cell r="A163" t="str">
            <v>WP_011242568.1</v>
          </cell>
          <cell r="B163" t="b">
            <v>0</v>
          </cell>
          <cell r="C163">
            <v>2.0500000000000001E-2</v>
          </cell>
        </row>
        <row r="164">
          <cell r="A164" t="str">
            <v>WP_011242570.1</v>
          </cell>
          <cell r="B164" t="b">
            <v>0</v>
          </cell>
          <cell r="C164">
            <v>1.4200000000000001E-2</v>
          </cell>
        </row>
        <row r="165">
          <cell r="A165" t="str">
            <v>WP_011242571.1</v>
          </cell>
          <cell r="B165" t="b">
            <v>0</v>
          </cell>
          <cell r="C165">
            <v>1.17E-2</v>
          </cell>
        </row>
        <row r="166">
          <cell r="A166" t="str">
            <v>WP_011242576.1</v>
          </cell>
          <cell r="B166" t="b">
            <v>1</v>
          </cell>
          <cell r="C166">
            <v>0.99960000000000004</v>
          </cell>
        </row>
        <row r="167">
          <cell r="A167" t="str">
            <v>WP_011242588.1</v>
          </cell>
          <cell r="B167" t="b">
            <v>0</v>
          </cell>
          <cell r="C167">
            <v>7.7999999999999996E-3</v>
          </cell>
        </row>
        <row r="168">
          <cell r="A168" t="str">
            <v>WP_011242589.1</v>
          </cell>
          <cell r="B168" t="b">
            <v>0</v>
          </cell>
          <cell r="C168">
            <v>2.0400000000000001E-2</v>
          </cell>
        </row>
        <row r="169">
          <cell r="A169" t="str">
            <v>WP_011242590.1</v>
          </cell>
          <cell r="B169" t="b">
            <v>0</v>
          </cell>
          <cell r="C169">
            <v>1.1299999999999999E-2</v>
          </cell>
        </row>
        <row r="170">
          <cell r="A170" t="str">
            <v>WP_011242592.1</v>
          </cell>
          <cell r="B170" t="b">
            <v>0</v>
          </cell>
          <cell r="C170">
            <v>8.0999999999999996E-3</v>
          </cell>
        </row>
        <row r="171">
          <cell r="A171" t="str">
            <v>WP_011242595.1</v>
          </cell>
          <cell r="B171" t="b">
            <v>0</v>
          </cell>
          <cell r="C171">
            <v>1.52E-2</v>
          </cell>
        </row>
        <row r="172">
          <cell r="A172" t="str">
            <v>WP_011242597.1</v>
          </cell>
          <cell r="B172" t="b">
            <v>0</v>
          </cell>
          <cell r="C172">
            <v>8.9999999999999993E-3</v>
          </cell>
        </row>
        <row r="173">
          <cell r="A173" t="str">
            <v>WP_011242603.1</v>
          </cell>
          <cell r="B173" t="b">
            <v>0</v>
          </cell>
          <cell r="C173">
            <v>1.06E-2</v>
          </cell>
        </row>
        <row r="174">
          <cell r="A174" t="str">
            <v>WP_011242609.1</v>
          </cell>
          <cell r="B174" t="b">
            <v>0</v>
          </cell>
          <cell r="C174">
            <v>8.3999999999999995E-3</v>
          </cell>
        </row>
        <row r="175">
          <cell r="A175" t="str">
            <v>WP_011242610.1</v>
          </cell>
          <cell r="B175" t="b">
            <v>0</v>
          </cell>
          <cell r="C175">
            <v>8.3999999999999995E-3</v>
          </cell>
        </row>
        <row r="176">
          <cell r="A176" t="str">
            <v>WP_011242613.1</v>
          </cell>
          <cell r="B176" t="b">
            <v>0</v>
          </cell>
          <cell r="C176">
            <v>1.0699999999999999E-2</v>
          </cell>
        </row>
        <row r="177">
          <cell r="A177" t="str">
            <v>WP_011242614.1</v>
          </cell>
          <cell r="B177" t="b">
            <v>0</v>
          </cell>
          <cell r="C177">
            <v>7.1000000000000004E-3</v>
          </cell>
        </row>
        <row r="178">
          <cell r="A178" t="str">
            <v>WP_011242617.1</v>
          </cell>
          <cell r="B178" t="b">
            <v>0</v>
          </cell>
          <cell r="C178">
            <v>1.4500000000000001E-2</v>
          </cell>
        </row>
        <row r="179">
          <cell r="A179" t="str">
            <v>WP_011242621.1</v>
          </cell>
          <cell r="B179" t="b">
            <v>1</v>
          </cell>
          <cell r="C179">
            <v>0.99839999999999995</v>
          </cell>
        </row>
        <row r="180">
          <cell r="A180" t="str">
            <v>WP_011242622.1</v>
          </cell>
          <cell r="B180" t="b">
            <v>1</v>
          </cell>
          <cell r="C180">
            <v>0.99939999999999996</v>
          </cell>
        </row>
        <row r="181">
          <cell r="A181" t="str">
            <v>WP_011242623.1</v>
          </cell>
          <cell r="B181" t="b">
            <v>0</v>
          </cell>
          <cell r="C181">
            <v>1.0999999999999999E-2</v>
          </cell>
        </row>
        <row r="182">
          <cell r="A182" t="str">
            <v>WP_011242624.1</v>
          </cell>
          <cell r="B182" t="b">
            <v>0</v>
          </cell>
          <cell r="C182">
            <v>5.1000000000000004E-3</v>
          </cell>
        </row>
        <row r="183">
          <cell r="A183" t="str">
            <v>WP_011242625.1</v>
          </cell>
          <cell r="B183" t="b">
            <v>0</v>
          </cell>
          <cell r="C183">
            <v>8.3999999999999995E-3</v>
          </cell>
        </row>
        <row r="184">
          <cell r="A184" t="str">
            <v>WP_011242626.1</v>
          </cell>
          <cell r="B184" t="b">
            <v>0</v>
          </cell>
          <cell r="C184">
            <v>9.4999999999999998E-3</v>
          </cell>
        </row>
        <row r="185">
          <cell r="A185" t="str">
            <v>WP_011242627.1</v>
          </cell>
          <cell r="B185" t="b">
            <v>0</v>
          </cell>
          <cell r="C185">
            <v>1.49E-2</v>
          </cell>
        </row>
        <row r="186">
          <cell r="A186" t="str">
            <v>WP_011242628.1</v>
          </cell>
          <cell r="B186" t="b">
            <v>0</v>
          </cell>
          <cell r="C186">
            <v>1.43E-2</v>
          </cell>
        </row>
        <row r="187">
          <cell r="A187" t="str">
            <v>WP_011242631.1</v>
          </cell>
          <cell r="B187" t="b">
            <v>0</v>
          </cell>
          <cell r="C187">
            <v>1.14E-2</v>
          </cell>
        </row>
        <row r="188">
          <cell r="A188" t="str">
            <v>WP_011242632.1</v>
          </cell>
          <cell r="B188" t="b">
            <v>0</v>
          </cell>
          <cell r="C188">
            <v>5.4999999999999997E-3</v>
          </cell>
        </row>
        <row r="189">
          <cell r="A189" t="str">
            <v>WP_011242633.1</v>
          </cell>
          <cell r="B189" t="b">
            <v>0</v>
          </cell>
          <cell r="C189">
            <v>1.24E-2</v>
          </cell>
        </row>
        <row r="190">
          <cell r="A190" t="str">
            <v>WP_011242635.1</v>
          </cell>
          <cell r="B190" t="b">
            <v>0</v>
          </cell>
          <cell r="C190">
            <v>1.14E-2</v>
          </cell>
        </row>
        <row r="191">
          <cell r="A191" t="str">
            <v>WP_011242637.1</v>
          </cell>
          <cell r="B191" t="b">
            <v>0</v>
          </cell>
          <cell r="C191">
            <v>9.1999999999999998E-3</v>
          </cell>
        </row>
        <row r="192">
          <cell r="A192" t="str">
            <v>WP_011242640.1</v>
          </cell>
          <cell r="B192" t="b">
            <v>0</v>
          </cell>
          <cell r="C192">
            <v>5.5999999999999999E-3</v>
          </cell>
        </row>
        <row r="193">
          <cell r="A193" t="str">
            <v>WP_011242642.1</v>
          </cell>
          <cell r="B193" t="b">
            <v>0</v>
          </cell>
          <cell r="C193">
            <v>1.04E-2</v>
          </cell>
        </row>
        <row r="194">
          <cell r="A194" t="str">
            <v>WP_011242644.1</v>
          </cell>
          <cell r="B194" t="b">
            <v>0</v>
          </cell>
          <cell r="C194">
            <v>7.6E-3</v>
          </cell>
        </row>
        <row r="195">
          <cell r="A195" t="str">
            <v>WP_011242647.1</v>
          </cell>
          <cell r="B195" t="b">
            <v>0</v>
          </cell>
          <cell r="C195">
            <v>1.0200000000000001E-2</v>
          </cell>
        </row>
        <row r="196">
          <cell r="A196" t="str">
            <v>WP_011242648.1</v>
          </cell>
          <cell r="B196" t="b">
            <v>1</v>
          </cell>
          <cell r="C196">
            <v>0.98429999999999995</v>
          </cell>
        </row>
        <row r="197">
          <cell r="A197" t="str">
            <v>WP_011242653.1</v>
          </cell>
          <cell r="B197" t="b">
            <v>0</v>
          </cell>
          <cell r="C197">
            <v>1.4800000000000001E-2</v>
          </cell>
        </row>
        <row r="198">
          <cell r="A198" t="str">
            <v>WP_011242655.1</v>
          </cell>
          <cell r="B198" t="b">
            <v>0</v>
          </cell>
          <cell r="C198">
            <v>0.31509999999999999</v>
          </cell>
        </row>
        <row r="199">
          <cell r="A199" t="str">
            <v>WP_011242656.1</v>
          </cell>
          <cell r="B199" t="b">
            <v>0</v>
          </cell>
          <cell r="C199">
            <v>1.72E-2</v>
          </cell>
        </row>
        <row r="200">
          <cell r="A200" t="str">
            <v>WP_011242657.1</v>
          </cell>
          <cell r="B200" t="b">
            <v>0</v>
          </cell>
          <cell r="C200">
            <v>1.7399999999999999E-2</v>
          </cell>
        </row>
        <row r="201">
          <cell r="A201" t="str">
            <v>WP_011242660.1</v>
          </cell>
          <cell r="B201" t="b">
            <v>0</v>
          </cell>
          <cell r="C201">
            <v>6.1000000000000004E-3</v>
          </cell>
        </row>
        <row r="202">
          <cell r="A202" t="str">
            <v>WP_011242664.1</v>
          </cell>
          <cell r="B202" t="b">
            <v>0</v>
          </cell>
          <cell r="C202">
            <v>3.5299999999999998E-2</v>
          </cell>
        </row>
        <row r="203">
          <cell r="A203" t="str">
            <v>WP_011242666.1</v>
          </cell>
          <cell r="B203" t="b">
            <v>0</v>
          </cell>
          <cell r="C203">
            <v>8.0999999999999996E-3</v>
          </cell>
        </row>
        <row r="204">
          <cell r="A204" t="str">
            <v>WP_011242667.1</v>
          </cell>
          <cell r="B204" t="b">
            <v>0</v>
          </cell>
          <cell r="C204">
            <v>8.0000000000000002E-3</v>
          </cell>
        </row>
        <row r="205">
          <cell r="A205" t="str">
            <v>WP_011242674.1</v>
          </cell>
          <cell r="B205" t="b">
            <v>0</v>
          </cell>
          <cell r="C205">
            <v>7.7999999999999996E-3</v>
          </cell>
        </row>
        <row r="206">
          <cell r="A206" t="str">
            <v>WP_011242675.1</v>
          </cell>
          <cell r="B206" t="b">
            <v>0</v>
          </cell>
          <cell r="C206">
            <v>8.4199999999999997E-2</v>
          </cell>
        </row>
        <row r="207">
          <cell r="A207" t="str">
            <v>WP_011242677.1</v>
          </cell>
          <cell r="B207" t="b">
            <v>0</v>
          </cell>
          <cell r="C207">
            <v>1.04E-2</v>
          </cell>
        </row>
        <row r="208">
          <cell r="A208" t="str">
            <v>WP_011242681.1</v>
          </cell>
          <cell r="B208" t="b">
            <v>0</v>
          </cell>
          <cell r="C208">
            <v>1.4200000000000001E-2</v>
          </cell>
        </row>
        <row r="209">
          <cell r="A209" t="str">
            <v>WP_011242682.1</v>
          </cell>
          <cell r="B209" t="b">
            <v>0</v>
          </cell>
          <cell r="C209">
            <v>4.1999999999999997E-3</v>
          </cell>
        </row>
        <row r="210">
          <cell r="A210" t="str">
            <v>WP_011242683.1</v>
          </cell>
          <cell r="B210" t="b">
            <v>0</v>
          </cell>
          <cell r="C210">
            <v>4.8999999999999998E-3</v>
          </cell>
        </row>
        <row r="211">
          <cell r="A211" t="str">
            <v>WP_011242685.1</v>
          </cell>
          <cell r="B211" t="b">
            <v>0</v>
          </cell>
          <cell r="C211">
            <v>6.4000000000000003E-3</v>
          </cell>
        </row>
        <row r="212">
          <cell r="A212" t="str">
            <v>WP_011242686.1</v>
          </cell>
          <cell r="B212" t="b">
            <v>0</v>
          </cell>
          <cell r="C212">
            <v>3.3E-3</v>
          </cell>
        </row>
        <row r="213">
          <cell r="A213" t="str">
            <v>WP_011242692.1</v>
          </cell>
          <cell r="B213" t="b">
            <v>0</v>
          </cell>
          <cell r="C213">
            <v>1.09E-2</v>
          </cell>
        </row>
        <row r="214">
          <cell r="A214" t="str">
            <v>WP_011242700.1</v>
          </cell>
          <cell r="B214" t="b">
            <v>0</v>
          </cell>
          <cell r="C214">
            <v>6.1000000000000004E-3</v>
          </cell>
        </row>
        <row r="215">
          <cell r="A215" t="str">
            <v>WP_011242701.1</v>
          </cell>
          <cell r="B215" t="b">
            <v>0</v>
          </cell>
          <cell r="C215">
            <v>6.4000000000000003E-3</v>
          </cell>
        </row>
        <row r="216">
          <cell r="A216" t="str">
            <v>WP_011242702.1</v>
          </cell>
          <cell r="B216" t="b">
            <v>0</v>
          </cell>
          <cell r="C216">
            <v>9.7000000000000003E-3</v>
          </cell>
        </row>
        <row r="217">
          <cell r="A217" t="str">
            <v>WP_011242703.1</v>
          </cell>
          <cell r="B217" t="b">
            <v>1</v>
          </cell>
          <cell r="C217">
            <v>0.9919</v>
          </cell>
        </row>
        <row r="218">
          <cell r="A218" t="str">
            <v>WP_011242707.1</v>
          </cell>
          <cell r="B218" t="b">
            <v>0</v>
          </cell>
          <cell r="C218">
            <v>1.14E-2</v>
          </cell>
        </row>
        <row r="219">
          <cell r="A219" t="str">
            <v>WP_011242709.1</v>
          </cell>
          <cell r="B219" t="b">
            <v>0</v>
          </cell>
          <cell r="C219">
            <v>7.7999999999999996E-3</v>
          </cell>
        </row>
        <row r="220">
          <cell r="A220" t="str">
            <v>WP_011242711.1</v>
          </cell>
          <cell r="B220" t="b">
            <v>0</v>
          </cell>
          <cell r="C220">
            <v>7.4999999999999997E-3</v>
          </cell>
        </row>
        <row r="221">
          <cell r="A221" t="str">
            <v>WP_011242712.1</v>
          </cell>
          <cell r="B221" t="b">
            <v>0</v>
          </cell>
          <cell r="C221">
            <v>6.8999999999999999E-3</v>
          </cell>
        </row>
        <row r="222">
          <cell r="A222" t="str">
            <v>WP_011242714.1</v>
          </cell>
          <cell r="B222" t="b">
            <v>0</v>
          </cell>
          <cell r="C222">
            <v>1.01E-2</v>
          </cell>
        </row>
        <row r="223">
          <cell r="A223" t="str">
            <v>WP_011242715.1</v>
          </cell>
          <cell r="B223" t="b">
            <v>0</v>
          </cell>
          <cell r="C223">
            <v>1.8599999999999998E-2</v>
          </cell>
        </row>
        <row r="224">
          <cell r="A224" t="str">
            <v>WP_011242716.1</v>
          </cell>
          <cell r="B224" t="b">
            <v>0</v>
          </cell>
          <cell r="C224">
            <v>7.1999999999999998E-3</v>
          </cell>
        </row>
        <row r="225">
          <cell r="A225" t="str">
            <v>WP_011242719.1</v>
          </cell>
          <cell r="B225" t="b">
            <v>0</v>
          </cell>
          <cell r="C225">
            <v>1.11E-2</v>
          </cell>
        </row>
        <row r="226">
          <cell r="A226" t="str">
            <v>WP_011242720.1</v>
          </cell>
          <cell r="B226" t="b">
            <v>0</v>
          </cell>
          <cell r="C226">
            <v>5.4000000000000003E-3</v>
          </cell>
        </row>
        <row r="227">
          <cell r="A227" t="str">
            <v>WP_011242725.1</v>
          </cell>
          <cell r="B227" t="b">
            <v>0</v>
          </cell>
          <cell r="C227">
            <v>9.4999999999999998E-3</v>
          </cell>
        </row>
        <row r="228">
          <cell r="A228" t="str">
            <v>WP_011242727.1</v>
          </cell>
          <cell r="B228" t="b">
            <v>0</v>
          </cell>
          <cell r="C228">
            <v>1.32E-2</v>
          </cell>
        </row>
        <row r="229">
          <cell r="A229" t="str">
            <v>WP_011242730.1</v>
          </cell>
          <cell r="B229" t="b">
            <v>0</v>
          </cell>
          <cell r="C229">
            <v>8.3999999999999995E-3</v>
          </cell>
        </row>
        <row r="230">
          <cell r="A230" t="str">
            <v>WP_011242733.1</v>
          </cell>
          <cell r="B230" t="b">
            <v>0</v>
          </cell>
          <cell r="C230">
            <v>4.7999999999999996E-3</v>
          </cell>
        </row>
        <row r="231">
          <cell r="A231" t="str">
            <v>WP_011242734.1</v>
          </cell>
          <cell r="B231" t="b">
            <v>0</v>
          </cell>
          <cell r="C231">
            <v>8.8999999999999999E-3</v>
          </cell>
        </row>
        <row r="232">
          <cell r="A232" t="str">
            <v>WP_011242735.1</v>
          </cell>
          <cell r="B232" t="b">
            <v>0</v>
          </cell>
          <cell r="C232">
            <v>2.52E-2</v>
          </cell>
        </row>
        <row r="233">
          <cell r="A233" t="str">
            <v>WP_011242738.1</v>
          </cell>
          <cell r="B233" t="b">
            <v>0</v>
          </cell>
          <cell r="C233">
            <v>1.9699999999999999E-2</v>
          </cell>
        </row>
        <row r="234">
          <cell r="A234" t="str">
            <v>WP_011242739.1</v>
          </cell>
          <cell r="B234" t="b">
            <v>0</v>
          </cell>
          <cell r="C234">
            <v>1.06E-2</v>
          </cell>
        </row>
        <row r="235">
          <cell r="A235" t="str">
            <v>WP_011242744.1</v>
          </cell>
          <cell r="B235" t="b">
            <v>0</v>
          </cell>
          <cell r="C235">
            <v>3.2500000000000001E-2</v>
          </cell>
        </row>
        <row r="236">
          <cell r="A236" t="str">
            <v>WP_011242746.1</v>
          </cell>
          <cell r="B236" t="b">
            <v>0</v>
          </cell>
          <cell r="C236">
            <v>8.6999999999999994E-3</v>
          </cell>
        </row>
        <row r="237">
          <cell r="A237" t="str">
            <v>WP_011242747.1</v>
          </cell>
          <cell r="B237" t="b">
            <v>0</v>
          </cell>
          <cell r="C237">
            <v>0.14530000000000001</v>
          </cell>
        </row>
        <row r="238">
          <cell r="A238" t="str">
            <v>WP_011242748.1</v>
          </cell>
          <cell r="B238" t="b">
            <v>0</v>
          </cell>
          <cell r="C238">
            <v>7.7000000000000002E-3</v>
          </cell>
        </row>
        <row r="239">
          <cell r="A239" t="str">
            <v>WP_011242749.1</v>
          </cell>
          <cell r="B239" t="b">
            <v>0</v>
          </cell>
          <cell r="C239">
            <v>3.9699999999999999E-2</v>
          </cell>
        </row>
        <row r="240">
          <cell r="A240" t="str">
            <v>WP_011242751.1</v>
          </cell>
          <cell r="B240" t="b">
            <v>0</v>
          </cell>
          <cell r="C240">
            <v>5.2900000000000003E-2</v>
          </cell>
        </row>
        <row r="241">
          <cell r="A241" t="str">
            <v>WP_011242753.1</v>
          </cell>
          <cell r="B241" t="b">
            <v>1</v>
          </cell>
          <cell r="C241">
            <v>0.64490000000000003</v>
          </cell>
        </row>
        <row r="242">
          <cell r="A242" t="str">
            <v>WP_011242754.1</v>
          </cell>
          <cell r="B242" t="b">
            <v>0</v>
          </cell>
          <cell r="C242">
            <v>1.3599999999999999E-2</v>
          </cell>
        </row>
        <row r="243">
          <cell r="A243" t="str">
            <v>WP_011242755.1</v>
          </cell>
          <cell r="B243" t="b">
            <v>0</v>
          </cell>
          <cell r="C243">
            <v>2.23E-2</v>
          </cell>
        </row>
        <row r="244">
          <cell r="A244" t="str">
            <v>WP_011242756.1</v>
          </cell>
          <cell r="B244" t="b">
            <v>0</v>
          </cell>
          <cell r="C244">
            <v>1.21E-2</v>
          </cell>
        </row>
        <row r="245">
          <cell r="A245" t="str">
            <v>WP_011242759.1</v>
          </cell>
          <cell r="B245" t="b">
            <v>0</v>
          </cell>
          <cell r="C245">
            <v>4.7500000000000001E-2</v>
          </cell>
        </row>
        <row r="246">
          <cell r="A246" t="str">
            <v>WP_011242760.1</v>
          </cell>
          <cell r="B246" t="b">
            <v>0</v>
          </cell>
          <cell r="C246">
            <v>7.7999999999999996E-3</v>
          </cell>
        </row>
        <row r="247">
          <cell r="A247" t="str">
            <v>WP_011242762.1</v>
          </cell>
          <cell r="B247" t="b">
            <v>0</v>
          </cell>
          <cell r="C247">
            <v>1.1599999999999999E-2</v>
          </cell>
        </row>
        <row r="248">
          <cell r="A248" t="str">
            <v>WP_011242766.1</v>
          </cell>
          <cell r="B248" t="b">
            <v>0</v>
          </cell>
          <cell r="C248">
            <v>5.3E-3</v>
          </cell>
        </row>
        <row r="249">
          <cell r="A249" t="str">
            <v>WP_011242769.1</v>
          </cell>
          <cell r="B249" t="b">
            <v>0</v>
          </cell>
          <cell r="C249">
            <v>8.1000000000000003E-2</v>
          </cell>
        </row>
        <row r="250">
          <cell r="A250" t="str">
            <v>WP_011242770.1</v>
          </cell>
          <cell r="B250" t="b">
            <v>0</v>
          </cell>
          <cell r="C250">
            <v>7.7999999999999996E-3</v>
          </cell>
        </row>
        <row r="251">
          <cell r="A251" t="str">
            <v>WP_011242771.1</v>
          </cell>
          <cell r="B251" t="b">
            <v>0</v>
          </cell>
          <cell r="C251">
            <v>5.4999999999999997E-3</v>
          </cell>
        </row>
        <row r="252">
          <cell r="A252" t="str">
            <v>WP_011242773.1</v>
          </cell>
          <cell r="B252" t="b">
            <v>0</v>
          </cell>
          <cell r="C252">
            <v>5.0000000000000001E-3</v>
          </cell>
        </row>
        <row r="253">
          <cell r="A253" t="str">
            <v>WP_011242775.1</v>
          </cell>
          <cell r="B253" t="b">
            <v>0</v>
          </cell>
          <cell r="C253">
            <v>9.1999999999999998E-3</v>
          </cell>
        </row>
        <row r="254">
          <cell r="A254" t="str">
            <v>WP_011242776.1</v>
          </cell>
          <cell r="B254" t="b">
            <v>0</v>
          </cell>
          <cell r="C254">
            <v>1.2200000000000001E-2</v>
          </cell>
        </row>
        <row r="255">
          <cell r="A255" t="str">
            <v>WP_011242780.1</v>
          </cell>
          <cell r="B255" t="b">
            <v>0</v>
          </cell>
          <cell r="C255">
            <v>0.18740000000000001</v>
          </cell>
        </row>
        <row r="256">
          <cell r="A256" t="str">
            <v>WP_011242782.1</v>
          </cell>
          <cell r="B256" t="b">
            <v>0</v>
          </cell>
          <cell r="C256">
            <v>8.6E-3</v>
          </cell>
        </row>
        <row r="257">
          <cell r="A257" t="str">
            <v>WP_011242785.1</v>
          </cell>
          <cell r="B257" t="b">
            <v>0</v>
          </cell>
          <cell r="C257">
            <v>1.5100000000000001E-2</v>
          </cell>
        </row>
        <row r="258">
          <cell r="A258" t="str">
            <v>WP_011242786.1</v>
          </cell>
          <cell r="B258" t="b">
            <v>0</v>
          </cell>
          <cell r="C258">
            <v>8.3000000000000001E-3</v>
          </cell>
        </row>
        <row r="259">
          <cell r="A259" t="str">
            <v>WP_011242787.1</v>
          </cell>
          <cell r="B259" t="b">
            <v>0</v>
          </cell>
          <cell r="C259">
            <v>0.01</v>
          </cell>
        </row>
        <row r="260">
          <cell r="A260" t="str">
            <v>WP_011242788.1</v>
          </cell>
          <cell r="B260" t="b">
            <v>0</v>
          </cell>
          <cell r="C260">
            <v>1.3299999999999999E-2</v>
          </cell>
        </row>
        <row r="261">
          <cell r="A261" t="str">
            <v>WP_011242791.1</v>
          </cell>
          <cell r="B261" t="b">
            <v>0</v>
          </cell>
          <cell r="C261">
            <v>2.4500000000000001E-2</v>
          </cell>
        </row>
        <row r="262">
          <cell r="A262" t="str">
            <v>WP_011242794.1</v>
          </cell>
          <cell r="B262" t="b">
            <v>0</v>
          </cell>
          <cell r="C262">
            <v>4.7600000000000003E-2</v>
          </cell>
        </row>
        <row r="263">
          <cell r="A263" t="str">
            <v>WP_011242797.1</v>
          </cell>
          <cell r="B263" t="b">
            <v>0</v>
          </cell>
          <cell r="C263">
            <v>3.56E-2</v>
          </cell>
        </row>
        <row r="264">
          <cell r="A264" t="str">
            <v>WP_011242799.1</v>
          </cell>
          <cell r="B264" t="b">
            <v>1</v>
          </cell>
          <cell r="C264">
            <v>0.63759999999999994</v>
          </cell>
        </row>
        <row r="265">
          <cell r="A265" t="str">
            <v>WP_011242800.1</v>
          </cell>
          <cell r="B265" t="b">
            <v>0</v>
          </cell>
          <cell r="C265">
            <v>0.1686</v>
          </cell>
        </row>
        <row r="266">
          <cell r="A266" t="str">
            <v>WP_011242801.1</v>
          </cell>
          <cell r="B266" t="b">
            <v>0</v>
          </cell>
          <cell r="C266">
            <v>2.5000000000000001E-3</v>
          </cell>
        </row>
        <row r="267">
          <cell r="A267" t="str">
            <v>WP_011242802.1</v>
          </cell>
          <cell r="B267" t="b">
            <v>0</v>
          </cell>
          <cell r="C267">
            <v>1.0200000000000001E-2</v>
          </cell>
        </row>
        <row r="268">
          <cell r="A268" t="str">
            <v>WP_011242804.1</v>
          </cell>
          <cell r="B268" t="b">
            <v>0</v>
          </cell>
          <cell r="C268">
            <v>7.7000000000000002E-3</v>
          </cell>
        </row>
        <row r="269">
          <cell r="A269" t="str">
            <v>WP_011242806.1</v>
          </cell>
          <cell r="B269" t="b">
            <v>0</v>
          </cell>
          <cell r="C269">
            <v>2.92E-2</v>
          </cell>
        </row>
        <row r="270">
          <cell r="A270" t="str">
            <v>WP_011242807.1</v>
          </cell>
          <cell r="B270" t="b">
            <v>0</v>
          </cell>
          <cell r="C270">
            <v>9.1000000000000004E-3</v>
          </cell>
        </row>
        <row r="271">
          <cell r="A271" t="str">
            <v>WP_011242808.1</v>
          </cell>
          <cell r="B271" t="b">
            <v>0</v>
          </cell>
          <cell r="C271">
            <v>8.2000000000000007E-3</v>
          </cell>
        </row>
        <row r="272">
          <cell r="A272" t="str">
            <v>WP_011242809.1</v>
          </cell>
          <cell r="B272" t="b">
            <v>0</v>
          </cell>
          <cell r="C272">
            <v>9.7999999999999997E-3</v>
          </cell>
        </row>
        <row r="273">
          <cell r="A273" t="str">
            <v>WP_011242810.1</v>
          </cell>
          <cell r="B273" t="b">
            <v>0</v>
          </cell>
          <cell r="C273">
            <v>0.01</v>
          </cell>
        </row>
        <row r="274">
          <cell r="A274" t="str">
            <v>WP_011242816.1</v>
          </cell>
          <cell r="B274" t="b">
            <v>0</v>
          </cell>
          <cell r="C274">
            <v>1.21E-2</v>
          </cell>
        </row>
        <row r="275">
          <cell r="A275" t="str">
            <v>WP_011242818.1</v>
          </cell>
          <cell r="B275" t="b">
            <v>0</v>
          </cell>
          <cell r="C275">
            <v>1.03E-2</v>
          </cell>
        </row>
        <row r="276">
          <cell r="A276" t="str">
            <v>WP_011242819.1</v>
          </cell>
          <cell r="B276" t="b">
            <v>0</v>
          </cell>
          <cell r="C276">
            <v>1.5900000000000001E-2</v>
          </cell>
        </row>
        <row r="277">
          <cell r="A277" t="str">
            <v>WP_011242820.1</v>
          </cell>
          <cell r="B277" t="b">
            <v>0</v>
          </cell>
          <cell r="C277">
            <v>8.6999999999999994E-3</v>
          </cell>
        </row>
        <row r="278">
          <cell r="A278" t="str">
            <v>WP_011242826.1</v>
          </cell>
          <cell r="B278" t="b">
            <v>0</v>
          </cell>
          <cell r="C278">
            <v>2.7099999999999999E-2</v>
          </cell>
        </row>
        <row r="279">
          <cell r="A279" t="str">
            <v>WP_011242829.1</v>
          </cell>
          <cell r="B279" t="b">
            <v>0</v>
          </cell>
          <cell r="C279">
            <v>1.7100000000000001E-2</v>
          </cell>
        </row>
        <row r="280">
          <cell r="A280" t="str">
            <v>WP_011242830.1</v>
          </cell>
          <cell r="B280" t="b">
            <v>0</v>
          </cell>
          <cell r="C280">
            <v>8.8999999999999999E-3</v>
          </cell>
        </row>
        <row r="281">
          <cell r="A281" t="str">
            <v>WP_011242832.1</v>
          </cell>
          <cell r="B281" t="b">
            <v>0</v>
          </cell>
          <cell r="C281">
            <v>1.0800000000000001E-2</v>
          </cell>
        </row>
        <row r="282">
          <cell r="A282" t="str">
            <v>WP_011242836.1</v>
          </cell>
          <cell r="B282" t="b">
            <v>0</v>
          </cell>
          <cell r="C282">
            <v>0.13900000000000001</v>
          </cell>
        </row>
        <row r="283">
          <cell r="A283" t="str">
            <v>WP_011242837.1</v>
          </cell>
          <cell r="B283" t="b">
            <v>0</v>
          </cell>
          <cell r="C283">
            <v>7.7999999999999996E-3</v>
          </cell>
        </row>
        <row r="284">
          <cell r="A284" t="str">
            <v>WP_011242838.1</v>
          </cell>
          <cell r="B284" t="b">
            <v>0</v>
          </cell>
          <cell r="C284">
            <v>2.3699999999999999E-2</v>
          </cell>
        </row>
        <row r="285">
          <cell r="A285" t="str">
            <v>WP_011242840.1</v>
          </cell>
          <cell r="B285" t="b">
            <v>0</v>
          </cell>
          <cell r="C285">
            <v>5.1200000000000002E-2</v>
          </cell>
        </row>
        <row r="286">
          <cell r="A286" t="str">
            <v>WP_011242842.1</v>
          </cell>
          <cell r="B286" t="b">
            <v>0</v>
          </cell>
          <cell r="C286">
            <v>0.14910000000000001</v>
          </cell>
        </row>
        <row r="287">
          <cell r="A287" t="str">
            <v>WP_011242843.1</v>
          </cell>
          <cell r="B287" t="b">
            <v>0</v>
          </cell>
          <cell r="C287">
            <v>0.01</v>
          </cell>
        </row>
        <row r="288">
          <cell r="A288" t="str">
            <v>WP_011242845.1</v>
          </cell>
          <cell r="B288" t="b">
            <v>1</v>
          </cell>
          <cell r="C288">
            <v>0.99960000000000004</v>
          </cell>
        </row>
        <row r="289">
          <cell r="A289" t="str">
            <v>WP_011242847.1</v>
          </cell>
          <cell r="B289" t="b">
            <v>0</v>
          </cell>
          <cell r="C289">
            <v>0.26829999999999998</v>
          </cell>
        </row>
        <row r="290">
          <cell r="A290" t="str">
            <v>WP_011242850.1</v>
          </cell>
          <cell r="B290" t="b">
            <v>0</v>
          </cell>
          <cell r="C290">
            <v>5.5999999999999999E-3</v>
          </cell>
        </row>
        <row r="291">
          <cell r="A291" t="str">
            <v>WP_011242851.1</v>
          </cell>
          <cell r="B291" t="b">
            <v>0</v>
          </cell>
          <cell r="C291">
            <v>7.7000000000000002E-3</v>
          </cell>
        </row>
        <row r="292">
          <cell r="A292" t="str">
            <v>WP_011242852.1</v>
          </cell>
          <cell r="B292" t="b">
            <v>0</v>
          </cell>
          <cell r="C292">
            <v>1.15E-2</v>
          </cell>
        </row>
        <row r="293">
          <cell r="A293" t="str">
            <v>WP_011242859.1</v>
          </cell>
          <cell r="B293" t="b">
            <v>0</v>
          </cell>
          <cell r="C293">
            <v>1.83E-2</v>
          </cell>
        </row>
        <row r="294">
          <cell r="A294" t="str">
            <v>WP_011242861.1</v>
          </cell>
          <cell r="B294" t="b">
            <v>0</v>
          </cell>
          <cell r="C294">
            <v>4.0000000000000001E-3</v>
          </cell>
        </row>
        <row r="295">
          <cell r="A295" t="str">
            <v>WP_011242863.1</v>
          </cell>
          <cell r="B295" t="b">
            <v>0</v>
          </cell>
          <cell r="C295">
            <v>6.8999999999999999E-3</v>
          </cell>
        </row>
        <row r="296">
          <cell r="A296" t="str">
            <v>WP_011242865.1</v>
          </cell>
          <cell r="B296" t="b">
            <v>0</v>
          </cell>
          <cell r="C296">
            <v>5.4000000000000003E-3</v>
          </cell>
        </row>
        <row r="297">
          <cell r="A297" t="str">
            <v>WP_011242866.1</v>
          </cell>
          <cell r="B297" t="b">
            <v>0</v>
          </cell>
          <cell r="C297">
            <v>1.4800000000000001E-2</v>
          </cell>
        </row>
        <row r="298">
          <cell r="A298" t="str">
            <v>WP_011242868.1</v>
          </cell>
          <cell r="B298" t="b">
            <v>0</v>
          </cell>
          <cell r="C298">
            <v>1.12E-2</v>
          </cell>
        </row>
        <row r="299">
          <cell r="A299" t="str">
            <v>WP_011242869.1</v>
          </cell>
          <cell r="B299" t="b">
            <v>1</v>
          </cell>
          <cell r="C299">
            <v>0.999</v>
          </cell>
        </row>
        <row r="300">
          <cell r="A300" t="str">
            <v>WP_011242870.1</v>
          </cell>
          <cell r="B300" t="b">
            <v>0</v>
          </cell>
          <cell r="C300">
            <v>1.12E-2</v>
          </cell>
        </row>
        <row r="301">
          <cell r="A301" t="str">
            <v>WP_011242871.1</v>
          </cell>
          <cell r="B301" t="b">
            <v>0</v>
          </cell>
          <cell r="C301">
            <v>8.3000000000000001E-3</v>
          </cell>
        </row>
        <row r="302">
          <cell r="A302" t="str">
            <v>WP_011242873.1</v>
          </cell>
          <cell r="B302" t="b">
            <v>0</v>
          </cell>
          <cell r="C302">
            <v>9.9000000000000008E-3</v>
          </cell>
        </row>
        <row r="303">
          <cell r="A303" t="str">
            <v>WP_011242874.1</v>
          </cell>
          <cell r="B303" t="b">
            <v>0</v>
          </cell>
          <cell r="C303">
            <v>1.2500000000000001E-2</v>
          </cell>
        </row>
        <row r="304">
          <cell r="A304" t="str">
            <v>WP_011242875.1</v>
          </cell>
          <cell r="B304" t="b">
            <v>0</v>
          </cell>
          <cell r="C304">
            <v>8.8000000000000005E-3</v>
          </cell>
        </row>
        <row r="305">
          <cell r="A305" t="str">
            <v>WP_011242877.1</v>
          </cell>
          <cell r="B305" t="b">
            <v>0</v>
          </cell>
          <cell r="C305">
            <v>1.17E-2</v>
          </cell>
        </row>
        <row r="306">
          <cell r="A306" t="str">
            <v>WP_011242878.1</v>
          </cell>
          <cell r="B306" t="b">
            <v>0</v>
          </cell>
          <cell r="C306">
            <v>7.7999999999999996E-3</v>
          </cell>
        </row>
        <row r="307">
          <cell r="A307" t="str">
            <v>WP_011242879.1</v>
          </cell>
          <cell r="B307" t="b">
            <v>0</v>
          </cell>
          <cell r="C307">
            <v>7.7000000000000002E-3</v>
          </cell>
        </row>
        <row r="308">
          <cell r="A308" t="str">
            <v>WP_011242881.1</v>
          </cell>
          <cell r="B308" t="b">
            <v>0</v>
          </cell>
          <cell r="C308">
            <v>9.5999999999999992E-3</v>
          </cell>
        </row>
        <row r="309">
          <cell r="A309" t="str">
            <v>WP_011242883.1</v>
          </cell>
          <cell r="B309" t="b">
            <v>0</v>
          </cell>
          <cell r="C309">
            <v>9.4000000000000004E-3</v>
          </cell>
        </row>
        <row r="310">
          <cell r="A310" t="str">
            <v>WP_011242885.1</v>
          </cell>
          <cell r="B310" t="b">
            <v>0</v>
          </cell>
          <cell r="C310">
            <v>9.4999999999999998E-3</v>
          </cell>
        </row>
        <row r="311">
          <cell r="A311" t="str">
            <v>WP_011242886.1</v>
          </cell>
          <cell r="B311" t="b">
            <v>0</v>
          </cell>
          <cell r="C311">
            <v>8.3999999999999995E-3</v>
          </cell>
        </row>
        <row r="312">
          <cell r="A312" t="str">
            <v>WP_011242887.1</v>
          </cell>
          <cell r="B312" t="b">
            <v>0</v>
          </cell>
          <cell r="C312">
            <v>7.4999999999999997E-3</v>
          </cell>
        </row>
        <row r="313">
          <cell r="A313" t="str">
            <v>WP_011242890.1</v>
          </cell>
          <cell r="B313" t="b">
            <v>0</v>
          </cell>
          <cell r="C313">
            <v>1.17E-2</v>
          </cell>
        </row>
        <row r="314">
          <cell r="A314" t="str">
            <v>WP_011242895.1</v>
          </cell>
          <cell r="B314" t="b">
            <v>0</v>
          </cell>
          <cell r="C314">
            <v>1.24E-2</v>
          </cell>
        </row>
        <row r="315">
          <cell r="A315" t="str">
            <v>WP_011242896.1</v>
          </cell>
          <cell r="B315" t="b">
            <v>0</v>
          </cell>
          <cell r="C315">
            <v>1.9300000000000001E-2</v>
          </cell>
        </row>
        <row r="316">
          <cell r="A316" t="str">
            <v>WP_011242897.1</v>
          </cell>
          <cell r="B316" t="b">
            <v>0</v>
          </cell>
          <cell r="C316">
            <v>9.1999999999999998E-3</v>
          </cell>
        </row>
        <row r="317">
          <cell r="A317" t="str">
            <v>WP_011242898.1</v>
          </cell>
          <cell r="B317" t="b">
            <v>0</v>
          </cell>
          <cell r="C317">
            <v>6.4999999999999997E-3</v>
          </cell>
        </row>
        <row r="318">
          <cell r="A318" t="str">
            <v>WP_011242899.1</v>
          </cell>
          <cell r="B318" t="b">
            <v>0</v>
          </cell>
          <cell r="C318">
            <v>1.7399999999999999E-2</v>
          </cell>
        </row>
        <row r="319">
          <cell r="A319" t="str">
            <v>WP_011242901.1</v>
          </cell>
          <cell r="B319" t="b">
            <v>0</v>
          </cell>
          <cell r="C319">
            <v>6.6E-3</v>
          </cell>
        </row>
        <row r="320">
          <cell r="A320" t="str">
            <v>WP_011242904.1</v>
          </cell>
          <cell r="B320" t="b">
            <v>0</v>
          </cell>
          <cell r="C320">
            <v>5.1999999999999998E-3</v>
          </cell>
        </row>
        <row r="321">
          <cell r="A321" t="str">
            <v>WP_011242905.1</v>
          </cell>
          <cell r="B321" t="b">
            <v>0</v>
          </cell>
          <cell r="C321">
            <v>5.1999999999999998E-3</v>
          </cell>
        </row>
        <row r="322">
          <cell r="A322" t="str">
            <v>WP_011242907.1</v>
          </cell>
          <cell r="B322" t="b">
            <v>0</v>
          </cell>
          <cell r="C322">
            <v>1.06E-2</v>
          </cell>
        </row>
        <row r="323">
          <cell r="A323" t="str">
            <v>WP_011242908.1</v>
          </cell>
          <cell r="B323" t="b">
            <v>0</v>
          </cell>
          <cell r="C323">
            <v>8.2000000000000007E-3</v>
          </cell>
        </row>
        <row r="324">
          <cell r="A324" t="str">
            <v>WP_011242909.1</v>
          </cell>
          <cell r="B324" t="b">
            <v>0</v>
          </cell>
          <cell r="C324">
            <v>1.0699999999999999E-2</v>
          </cell>
        </row>
        <row r="325">
          <cell r="A325" t="str">
            <v>WP_011242910.1</v>
          </cell>
          <cell r="B325" t="b">
            <v>0</v>
          </cell>
          <cell r="C325">
            <v>9.7000000000000003E-3</v>
          </cell>
        </row>
        <row r="326">
          <cell r="A326" t="str">
            <v>WP_011242912.1</v>
          </cell>
          <cell r="B326" t="b">
            <v>0</v>
          </cell>
          <cell r="C326">
            <v>5.7000000000000002E-3</v>
          </cell>
        </row>
        <row r="327">
          <cell r="A327" t="str">
            <v>WP_011242913.1</v>
          </cell>
          <cell r="B327" t="b">
            <v>0</v>
          </cell>
          <cell r="C327">
            <v>7.1999999999999998E-3</v>
          </cell>
        </row>
        <row r="328">
          <cell r="A328" t="str">
            <v>WP_011242914.1</v>
          </cell>
          <cell r="B328" t="b">
            <v>1</v>
          </cell>
          <cell r="C328">
            <v>0.997</v>
          </cell>
        </row>
        <row r="329">
          <cell r="A329" t="str">
            <v>WP_011242915.1</v>
          </cell>
          <cell r="B329" t="b">
            <v>0</v>
          </cell>
          <cell r="C329">
            <v>6.8999999999999999E-3</v>
          </cell>
        </row>
        <row r="330">
          <cell r="A330" t="str">
            <v>WP_011242917.1</v>
          </cell>
          <cell r="B330" t="b">
            <v>0</v>
          </cell>
          <cell r="C330">
            <v>5.7999999999999996E-3</v>
          </cell>
        </row>
        <row r="331">
          <cell r="A331" t="str">
            <v>WP_011242921.1</v>
          </cell>
          <cell r="B331" t="b">
            <v>0</v>
          </cell>
          <cell r="C331">
            <v>0.31259999999999999</v>
          </cell>
        </row>
        <row r="332">
          <cell r="A332" t="str">
            <v>WP_011242925.1</v>
          </cell>
          <cell r="B332" t="b">
            <v>0</v>
          </cell>
          <cell r="C332">
            <v>1.29E-2</v>
          </cell>
        </row>
        <row r="333">
          <cell r="A333" t="str">
            <v>WP_011242928.1</v>
          </cell>
          <cell r="B333" t="b">
            <v>0</v>
          </cell>
          <cell r="C333">
            <v>8.6E-3</v>
          </cell>
        </row>
        <row r="334">
          <cell r="A334" t="str">
            <v>WP_011242931.1</v>
          </cell>
          <cell r="B334" t="b">
            <v>0</v>
          </cell>
          <cell r="C334">
            <v>7.1000000000000004E-3</v>
          </cell>
        </row>
        <row r="335">
          <cell r="A335" t="str">
            <v>WP_011242933.1</v>
          </cell>
          <cell r="B335" t="b">
            <v>0</v>
          </cell>
          <cell r="C335">
            <v>4.1999999999999997E-3</v>
          </cell>
        </row>
        <row r="336">
          <cell r="A336" t="str">
            <v>WP_011242934.1</v>
          </cell>
          <cell r="B336" t="b">
            <v>0</v>
          </cell>
          <cell r="C336">
            <v>2.2000000000000001E-3</v>
          </cell>
        </row>
        <row r="337">
          <cell r="A337" t="str">
            <v>WP_011242937.1</v>
          </cell>
          <cell r="B337" t="b">
            <v>0</v>
          </cell>
          <cell r="C337">
            <v>7.4999999999999997E-3</v>
          </cell>
        </row>
        <row r="338">
          <cell r="A338" t="str">
            <v>WP_011242938.1</v>
          </cell>
          <cell r="B338" t="b">
            <v>0</v>
          </cell>
          <cell r="C338">
            <v>1.38E-2</v>
          </cell>
        </row>
        <row r="339">
          <cell r="A339" t="str">
            <v>WP_011242939.1</v>
          </cell>
          <cell r="B339" t="b">
            <v>0</v>
          </cell>
          <cell r="C339">
            <v>8.8599999999999998E-2</v>
          </cell>
        </row>
        <row r="340">
          <cell r="A340" t="str">
            <v>WP_011242940.1</v>
          </cell>
          <cell r="B340" t="b">
            <v>0</v>
          </cell>
          <cell r="C340">
            <v>1.0699999999999999E-2</v>
          </cell>
        </row>
        <row r="341">
          <cell r="A341" t="str">
            <v>WP_011242941.1</v>
          </cell>
          <cell r="B341" t="b">
            <v>0</v>
          </cell>
          <cell r="C341">
            <v>1.1299999999999999E-2</v>
          </cell>
        </row>
        <row r="342">
          <cell r="A342" t="str">
            <v>WP_011242942.1</v>
          </cell>
          <cell r="B342" t="b">
            <v>1</v>
          </cell>
          <cell r="C342">
            <v>0.52480000000000004</v>
          </cell>
        </row>
        <row r="343">
          <cell r="A343" t="str">
            <v>WP_011242943.1</v>
          </cell>
          <cell r="B343" t="b">
            <v>0</v>
          </cell>
          <cell r="C343">
            <v>4.1000000000000003E-3</v>
          </cell>
        </row>
        <row r="344">
          <cell r="A344" t="str">
            <v>WP_011242944.1</v>
          </cell>
          <cell r="B344" t="b">
            <v>0</v>
          </cell>
          <cell r="C344">
            <v>8.0000000000000002E-3</v>
          </cell>
        </row>
        <row r="345">
          <cell r="A345" t="str">
            <v>WP_011242945.1</v>
          </cell>
          <cell r="B345" t="b">
            <v>0</v>
          </cell>
          <cell r="C345">
            <v>8.3999999999999995E-3</v>
          </cell>
        </row>
        <row r="346">
          <cell r="A346" t="str">
            <v>WP_011242949.1</v>
          </cell>
          <cell r="B346" t="b">
            <v>0</v>
          </cell>
          <cell r="C346">
            <v>8.9999999999999993E-3</v>
          </cell>
        </row>
        <row r="347">
          <cell r="A347" t="str">
            <v>WP_011242952.1</v>
          </cell>
          <cell r="B347" t="b">
            <v>0</v>
          </cell>
          <cell r="C347">
            <v>7.4999999999999997E-3</v>
          </cell>
        </row>
        <row r="348">
          <cell r="A348" t="str">
            <v>WP_011242955.1</v>
          </cell>
          <cell r="B348" t="b">
            <v>0</v>
          </cell>
          <cell r="C348">
            <v>9.4999999999999998E-3</v>
          </cell>
        </row>
        <row r="349">
          <cell r="A349" t="str">
            <v>WP_011242956.1</v>
          </cell>
          <cell r="B349" t="b">
            <v>0</v>
          </cell>
          <cell r="C349">
            <v>1.8200000000000001E-2</v>
          </cell>
        </row>
        <row r="350">
          <cell r="A350" t="str">
            <v>WP_011242957.1</v>
          </cell>
          <cell r="B350" t="b">
            <v>0</v>
          </cell>
          <cell r="C350">
            <v>1.37E-2</v>
          </cell>
        </row>
        <row r="351">
          <cell r="A351" t="str">
            <v>WP_011242961.1</v>
          </cell>
          <cell r="B351" t="b">
            <v>0</v>
          </cell>
          <cell r="C351">
            <v>6.1999999999999998E-3</v>
          </cell>
        </row>
        <row r="352">
          <cell r="A352" t="str">
            <v>WP_011242964.1</v>
          </cell>
          <cell r="B352" t="b">
            <v>0</v>
          </cell>
          <cell r="C352">
            <v>0.1139</v>
          </cell>
        </row>
        <row r="353">
          <cell r="A353" t="str">
            <v>WP_011242965.1</v>
          </cell>
          <cell r="B353" t="b">
            <v>0</v>
          </cell>
          <cell r="C353">
            <v>6.8999999999999999E-3</v>
          </cell>
        </row>
        <row r="354">
          <cell r="A354" t="str">
            <v>WP_011242966.1</v>
          </cell>
          <cell r="B354" t="b">
            <v>0</v>
          </cell>
          <cell r="C354">
            <v>1.04E-2</v>
          </cell>
        </row>
        <row r="355">
          <cell r="A355" t="str">
            <v>WP_011242968.1</v>
          </cell>
          <cell r="B355" t="b">
            <v>0</v>
          </cell>
          <cell r="C355">
            <v>0.01</v>
          </cell>
        </row>
        <row r="356">
          <cell r="A356" t="str">
            <v>WP_011242969.1</v>
          </cell>
          <cell r="B356" t="b">
            <v>0</v>
          </cell>
          <cell r="C356">
            <v>8.2000000000000007E-3</v>
          </cell>
        </row>
        <row r="357">
          <cell r="A357" t="str">
            <v>WP_011242970.1</v>
          </cell>
          <cell r="B357" t="b">
            <v>0</v>
          </cell>
          <cell r="C357">
            <v>8.2000000000000007E-3</v>
          </cell>
        </row>
        <row r="358">
          <cell r="A358" t="str">
            <v>WP_011242972.1</v>
          </cell>
          <cell r="B358" t="b">
            <v>0</v>
          </cell>
          <cell r="C358">
            <v>0.18049999999999999</v>
          </cell>
        </row>
        <row r="359">
          <cell r="A359" t="str">
            <v>WP_011242977.1</v>
          </cell>
          <cell r="B359" t="b">
            <v>0</v>
          </cell>
          <cell r="C359">
            <v>4.4000000000000003E-3</v>
          </cell>
        </row>
        <row r="360">
          <cell r="A360" t="str">
            <v>WP_011242979.1</v>
          </cell>
          <cell r="B360" t="b">
            <v>0</v>
          </cell>
          <cell r="C360">
            <v>4.7000000000000002E-3</v>
          </cell>
        </row>
        <row r="361">
          <cell r="A361" t="str">
            <v>WP_011242980.1</v>
          </cell>
          <cell r="B361" t="b">
            <v>0</v>
          </cell>
          <cell r="C361">
            <v>1.14E-2</v>
          </cell>
        </row>
        <row r="362">
          <cell r="A362" t="str">
            <v>WP_011242982.1</v>
          </cell>
          <cell r="B362" t="b">
            <v>1</v>
          </cell>
          <cell r="C362">
            <v>0.53339999999999999</v>
          </cell>
        </row>
        <row r="363">
          <cell r="A363" t="str">
            <v>WP_011242987.1</v>
          </cell>
          <cell r="B363" t="b">
            <v>0</v>
          </cell>
          <cell r="C363">
            <v>8.6E-3</v>
          </cell>
        </row>
        <row r="364">
          <cell r="A364" t="str">
            <v>WP_011242988.1</v>
          </cell>
          <cell r="B364" t="b">
            <v>0</v>
          </cell>
          <cell r="C364">
            <v>0.1043</v>
          </cell>
        </row>
        <row r="365">
          <cell r="A365" t="str">
            <v>WP_011242990.1</v>
          </cell>
          <cell r="B365" t="b">
            <v>0</v>
          </cell>
          <cell r="C365">
            <v>1.11E-2</v>
          </cell>
        </row>
        <row r="366">
          <cell r="A366" t="str">
            <v>WP_011242991.1</v>
          </cell>
          <cell r="B366" t="b">
            <v>0</v>
          </cell>
          <cell r="C366">
            <v>2.0799999999999999E-2</v>
          </cell>
        </row>
        <row r="367">
          <cell r="A367" t="str">
            <v>WP_011242992.1</v>
          </cell>
          <cell r="B367" t="b">
            <v>0</v>
          </cell>
          <cell r="C367">
            <v>2.5999999999999999E-2</v>
          </cell>
        </row>
        <row r="368">
          <cell r="A368" t="str">
            <v>WP_011242995.1</v>
          </cell>
          <cell r="B368" t="b">
            <v>0</v>
          </cell>
          <cell r="C368">
            <v>2.3800000000000002E-2</v>
          </cell>
        </row>
        <row r="369">
          <cell r="A369" t="str">
            <v>WP_011242996.1</v>
          </cell>
          <cell r="B369" t="b">
            <v>0</v>
          </cell>
          <cell r="C369">
            <v>0.31759999999999999</v>
          </cell>
        </row>
        <row r="370">
          <cell r="A370" t="str">
            <v>WP_011242999.1</v>
          </cell>
          <cell r="B370" t="b">
            <v>0</v>
          </cell>
          <cell r="C370">
            <v>8.2000000000000007E-3</v>
          </cell>
        </row>
        <row r="371">
          <cell r="A371" t="str">
            <v>WP_011243000.1</v>
          </cell>
          <cell r="B371" t="b">
            <v>0</v>
          </cell>
          <cell r="C371">
            <v>6.0000000000000001E-3</v>
          </cell>
        </row>
        <row r="372">
          <cell r="A372" t="str">
            <v>WP_011243002.1</v>
          </cell>
          <cell r="B372" t="b">
            <v>0</v>
          </cell>
          <cell r="C372">
            <v>9.1000000000000004E-3</v>
          </cell>
        </row>
        <row r="373">
          <cell r="A373" t="str">
            <v>WP_011243005.1</v>
          </cell>
          <cell r="B373" t="b">
            <v>0</v>
          </cell>
          <cell r="C373">
            <v>7.4999999999999997E-3</v>
          </cell>
        </row>
        <row r="374">
          <cell r="A374" t="str">
            <v>WP_011243009.1</v>
          </cell>
          <cell r="B374" t="b">
            <v>0</v>
          </cell>
          <cell r="C374">
            <v>9.2999999999999992E-3</v>
          </cell>
        </row>
        <row r="375">
          <cell r="A375" t="str">
            <v>WP_011243011.1</v>
          </cell>
          <cell r="B375" t="b">
            <v>0</v>
          </cell>
          <cell r="C375">
            <v>8.2000000000000007E-3</v>
          </cell>
        </row>
        <row r="376">
          <cell r="A376" t="str">
            <v>WP_011243013.1</v>
          </cell>
          <cell r="B376" t="b">
            <v>0</v>
          </cell>
          <cell r="C376">
            <v>1.2E-2</v>
          </cell>
        </row>
        <row r="377">
          <cell r="A377" t="str">
            <v>WP_011243020.1</v>
          </cell>
          <cell r="B377" t="b">
            <v>0</v>
          </cell>
          <cell r="C377">
            <v>2.1100000000000001E-2</v>
          </cell>
        </row>
        <row r="378">
          <cell r="A378" t="str">
            <v>WP_011243023.1</v>
          </cell>
          <cell r="B378" t="b">
            <v>0</v>
          </cell>
          <cell r="C378">
            <v>7.1999999999999998E-3</v>
          </cell>
        </row>
        <row r="379">
          <cell r="A379" t="str">
            <v>WP_011243025.1</v>
          </cell>
          <cell r="B379" t="b">
            <v>0</v>
          </cell>
          <cell r="C379">
            <v>2.2499999999999999E-2</v>
          </cell>
        </row>
        <row r="380">
          <cell r="A380" t="str">
            <v>WP_011243028.1</v>
          </cell>
          <cell r="B380" t="b">
            <v>0</v>
          </cell>
          <cell r="C380">
            <v>5.1999999999999998E-3</v>
          </cell>
        </row>
        <row r="381">
          <cell r="A381" t="str">
            <v>WP_011243029.1</v>
          </cell>
          <cell r="B381" t="b">
            <v>0</v>
          </cell>
          <cell r="C381">
            <v>6.8999999999999999E-3</v>
          </cell>
        </row>
        <row r="382">
          <cell r="A382" t="str">
            <v>WP_011243030.1</v>
          </cell>
          <cell r="B382" t="b">
            <v>0</v>
          </cell>
          <cell r="C382">
            <v>4.7000000000000002E-3</v>
          </cell>
        </row>
        <row r="383">
          <cell r="A383" t="str">
            <v>WP_011243034.1</v>
          </cell>
          <cell r="B383" t="b">
            <v>0</v>
          </cell>
          <cell r="C383">
            <v>0.38159999999999999</v>
          </cell>
        </row>
        <row r="384">
          <cell r="A384" t="str">
            <v>WP_011243036.1</v>
          </cell>
          <cell r="B384" t="b">
            <v>0</v>
          </cell>
          <cell r="C384">
            <v>9.7000000000000003E-3</v>
          </cell>
        </row>
        <row r="385">
          <cell r="A385" t="str">
            <v>WP_011243038.1</v>
          </cell>
          <cell r="B385" t="b">
            <v>0</v>
          </cell>
          <cell r="C385">
            <v>7.4999999999999997E-3</v>
          </cell>
        </row>
        <row r="386">
          <cell r="A386" t="str">
            <v>WP_011243039.1</v>
          </cell>
          <cell r="B386" t="b">
            <v>0</v>
          </cell>
          <cell r="C386">
            <v>8.9999999999999993E-3</v>
          </cell>
        </row>
        <row r="387">
          <cell r="A387" t="str">
            <v>WP_011243043.1</v>
          </cell>
          <cell r="B387" t="b">
            <v>1</v>
          </cell>
          <cell r="C387">
            <v>0.5161</v>
          </cell>
        </row>
        <row r="388">
          <cell r="A388" t="str">
            <v>WP_011243044.1</v>
          </cell>
          <cell r="B388" t="b">
            <v>0</v>
          </cell>
          <cell r="C388">
            <v>2.46E-2</v>
          </cell>
        </row>
        <row r="389">
          <cell r="A389" t="str">
            <v>WP_011243045.1</v>
          </cell>
          <cell r="B389" t="b">
            <v>0</v>
          </cell>
          <cell r="C389">
            <v>5.3400000000000003E-2</v>
          </cell>
        </row>
        <row r="390">
          <cell r="A390" t="str">
            <v>WP_011243046.1</v>
          </cell>
          <cell r="B390" t="b">
            <v>0</v>
          </cell>
          <cell r="C390">
            <v>1.38E-2</v>
          </cell>
        </row>
        <row r="391">
          <cell r="A391" t="str">
            <v>WP_011243047.1</v>
          </cell>
          <cell r="B391" t="b">
            <v>0</v>
          </cell>
          <cell r="C391">
            <v>6.4999999999999997E-3</v>
          </cell>
        </row>
        <row r="392">
          <cell r="A392" t="str">
            <v>WP_011243054.1</v>
          </cell>
          <cell r="B392" t="b">
            <v>0</v>
          </cell>
          <cell r="C392">
            <v>1.5900000000000001E-2</v>
          </cell>
        </row>
        <row r="393">
          <cell r="A393" t="str">
            <v>WP_011243055.1</v>
          </cell>
          <cell r="B393" t="b">
            <v>0</v>
          </cell>
          <cell r="C393">
            <v>6.1000000000000004E-3</v>
          </cell>
        </row>
        <row r="394">
          <cell r="A394" t="str">
            <v>WP_011243056.1</v>
          </cell>
          <cell r="B394" t="b">
            <v>0</v>
          </cell>
          <cell r="C394">
            <v>3.4000000000000002E-2</v>
          </cell>
        </row>
        <row r="395">
          <cell r="A395" t="str">
            <v>WP_011243060.1</v>
          </cell>
          <cell r="B395" t="b">
            <v>0</v>
          </cell>
          <cell r="C395">
            <v>6.7000000000000002E-3</v>
          </cell>
        </row>
        <row r="396">
          <cell r="A396" t="str">
            <v>WP_011243061.1</v>
          </cell>
          <cell r="B396" t="b">
            <v>0</v>
          </cell>
          <cell r="C396">
            <v>5.1400000000000001E-2</v>
          </cell>
        </row>
        <row r="397">
          <cell r="A397" t="str">
            <v>WP_011243062.1</v>
          </cell>
          <cell r="B397" t="b">
            <v>0</v>
          </cell>
          <cell r="C397">
            <v>6.1000000000000004E-3</v>
          </cell>
        </row>
        <row r="398">
          <cell r="A398" t="str">
            <v>WP_011243066.1</v>
          </cell>
          <cell r="B398" t="b">
            <v>0</v>
          </cell>
          <cell r="C398">
            <v>8.5000000000000006E-3</v>
          </cell>
        </row>
        <row r="399">
          <cell r="A399" t="str">
            <v>WP_011243072.1</v>
          </cell>
          <cell r="B399" t="b">
            <v>0</v>
          </cell>
          <cell r="C399">
            <v>3.7000000000000002E-3</v>
          </cell>
        </row>
        <row r="400">
          <cell r="A400" t="str">
            <v>WP_011243073.1</v>
          </cell>
          <cell r="B400" t="b">
            <v>0</v>
          </cell>
          <cell r="C400">
            <v>7.7000000000000002E-3</v>
          </cell>
        </row>
        <row r="401">
          <cell r="A401" t="str">
            <v>WP_011243074.1</v>
          </cell>
          <cell r="B401" t="b">
            <v>0</v>
          </cell>
          <cell r="C401">
            <v>5.1999999999999998E-3</v>
          </cell>
        </row>
        <row r="402">
          <cell r="A402" t="str">
            <v>WP_011243076.1</v>
          </cell>
          <cell r="B402" t="b">
            <v>0</v>
          </cell>
          <cell r="C402">
            <v>1.34E-2</v>
          </cell>
        </row>
        <row r="403">
          <cell r="A403" t="str">
            <v>WP_011243077.1</v>
          </cell>
          <cell r="B403" t="b">
            <v>0</v>
          </cell>
          <cell r="C403">
            <v>0.1023</v>
          </cell>
        </row>
        <row r="404">
          <cell r="A404" t="str">
            <v>WP_011243082.1</v>
          </cell>
          <cell r="B404" t="b">
            <v>0</v>
          </cell>
          <cell r="C404">
            <v>4.4999999999999998E-2</v>
          </cell>
        </row>
        <row r="405">
          <cell r="A405" t="str">
            <v>WP_011243085.1</v>
          </cell>
          <cell r="B405" t="b">
            <v>0</v>
          </cell>
          <cell r="C405">
            <v>8.0000000000000002E-3</v>
          </cell>
        </row>
        <row r="406">
          <cell r="A406" t="str">
            <v>WP_011243086.1</v>
          </cell>
          <cell r="B406" t="b">
            <v>0</v>
          </cell>
          <cell r="C406">
            <v>9.4000000000000004E-3</v>
          </cell>
        </row>
        <row r="407">
          <cell r="A407" t="str">
            <v>WP_011243089.1</v>
          </cell>
          <cell r="B407" t="b">
            <v>0</v>
          </cell>
          <cell r="C407">
            <v>3.73E-2</v>
          </cell>
        </row>
        <row r="408">
          <cell r="A408" t="str">
            <v>WP_011243092.1</v>
          </cell>
          <cell r="B408" t="b">
            <v>0</v>
          </cell>
          <cell r="C408">
            <v>3.8E-3</v>
          </cell>
        </row>
        <row r="409">
          <cell r="A409" t="str">
            <v>WP_011243093.1</v>
          </cell>
          <cell r="B409" t="b">
            <v>0</v>
          </cell>
          <cell r="C409">
            <v>1.14E-2</v>
          </cell>
        </row>
        <row r="410">
          <cell r="A410" t="str">
            <v>WP_011243101.1</v>
          </cell>
          <cell r="B410" t="b">
            <v>0</v>
          </cell>
          <cell r="C410">
            <v>1.1900000000000001E-2</v>
          </cell>
        </row>
        <row r="411">
          <cell r="A411" t="str">
            <v>WP_011243102.1</v>
          </cell>
          <cell r="B411" t="b">
            <v>0</v>
          </cell>
          <cell r="C411">
            <v>1.7500000000000002E-2</v>
          </cell>
        </row>
        <row r="412">
          <cell r="A412" t="str">
            <v>WP_011243103.1</v>
          </cell>
          <cell r="B412" t="b">
            <v>0</v>
          </cell>
          <cell r="C412">
            <v>0.02</v>
          </cell>
        </row>
        <row r="413">
          <cell r="A413" t="str">
            <v>WP_011243104.1</v>
          </cell>
          <cell r="B413" t="b">
            <v>0</v>
          </cell>
          <cell r="C413">
            <v>1.54E-2</v>
          </cell>
        </row>
        <row r="414">
          <cell r="A414" t="str">
            <v>WP_011243108.1</v>
          </cell>
          <cell r="B414" t="b">
            <v>0</v>
          </cell>
          <cell r="C414">
            <v>5.5999999999999999E-3</v>
          </cell>
        </row>
        <row r="415">
          <cell r="A415" t="str">
            <v>WP_011243109.1</v>
          </cell>
          <cell r="B415" t="b">
            <v>0</v>
          </cell>
          <cell r="C415">
            <v>5.4000000000000003E-3</v>
          </cell>
        </row>
        <row r="416">
          <cell r="A416" t="str">
            <v>WP_011243110.1</v>
          </cell>
          <cell r="B416" t="b">
            <v>0</v>
          </cell>
          <cell r="C416">
            <v>7.7999999999999996E-3</v>
          </cell>
        </row>
        <row r="417">
          <cell r="A417" t="str">
            <v>WP_011243111.1</v>
          </cell>
          <cell r="B417" t="b">
            <v>1</v>
          </cell>
          <cell r="C417">
            <v>0.54390000000000005</v>
          </cell>
        </row>
        <row r="418">
          <cell r="A418" t="str">
            <v>WP_011243112.1</v>
          </cell>
          <cell r="B418" t="b">
            <v>0</v>
          </cell>
          <cell r="C418">
            <v>1.5900000000000001E-2</v>
          </cell>
        </row>
        <row r="419">
          <cell r="A419" t="str">
            <v>WP_011243114.1</v>
          </cell>
          <cell r="B419" t="b">
            <v>0</v>
          </cell>
          <cell r="C419">
            <v>8.3000000000000001E-3</v>
          </cell>
        </row>
        <row r="420">
          <cell r="A420" t="str">
            <v>WP_011243115.1</v>
          </cell>
          <cell r="B420" t="b">
            <v>0</v>
          </cell>
          <cell r="C420">
            <v>9.5999999999999992E-3</v>
          </cell>
        </row>
        <row r="421">
          <cell r="A421" t="str">
            <v>WP_011243117.1</v>
          </cell>
          <cell r="B421" t="b">
            <v>0</v>
          </cell>
          <cell r="C421">
            <v>1.54E-2</v>
          </cell>
        </row>
        <row r="422">
          <cell r="A422" t="str">
            <v>WP_011243118.1</v>
          </cell>
          <cell r="B422" t="b">
            <v>0</v>
          </cell>
          <cell r="C422">
            <v>1.0200000000000001E-2</v>
          </cell>
        </row>
        <row r="423">
          <cell r="A423" t="str">
            <v>WP_011243119.1</v>
          </cell>
          <cell r="B423" t="b">
            <v>0</v>
          </cell>
          <cell r="C423">
            <v>1.9099999999999999E-2</v>
          </cell>
        </row>
        <row r="424">
          <cell r="A424" t="str">
            <v>WP_011243121.1</v>
          </cell>
          <cell r="B424" t="b">
            <v>0</v>
          </cell>
          <cell r="C424">
            <v>1.61E-2</v>
          </cell>
        </row>
        <row r="425">
          <cell r="A425" t="str">
            <v>WP_011243124.1</v>
          </cell>
          <cell r="B425" t="b">
            <v>1</v>
          </cell>
          <cell r="C425">
            <v>0.86660000000000004</v>
          </cell>
        </row>
        <row r="426">
          <cell r="A426" t="str">
            <v>WP_011243128.1</v>
          </cell>
          <cell r="B426" t="b">
            <v>0</v>
          </cell>
          <cell r="C426">
            <v>2.41E-2</v>
          </cell>
        </row>
        <row r="427">
          <cell r="A427" t="str">
            <v>WP_011243129.1</v>
          </cell>
          <cell r="B427" t="b">
            <v>0</v>
          </cell>
          <cell r="C427">
            <v>5.4999999999999997E-3</v>
          </cell>
        </row>
        <row r="428">
          <cell r="A428" t="str">
            <v>WP_011243130.1</v>
          </cell>
          <cell r="B428" t="b">
            <v>0</v>
          </cell>
          <cell r="C428">
            <v>4.4000000000000003E-3</v>
          </cell>
        </row>
        <row r="429">
          <cell r="A429" t="str">
            <v>WP_011243133.1</v>
          </cell>
          <cell r="B429" t="b">
            <v>0</v>
          </cell>
          <cell r="C429">
            <v>1.6E-2</v>
          </cell>
        </row>
        <row r="430">
          <cell r="A430" t="str">
            <v>WP_011243137.1</v>
          </cell>
          <cell r="B430" t="b">
            <v>0</v>
          </cell>
          <cell r="C430">
            <v>1.3599999999999999E-2</v>
          </cell>
        </row>
        <row r="431">
          <cell r="A431" t="str">
            <v>WP_011243138.1</v>
          </cell>
          <cell r="B431" t="b">
            <v>0</v>
          </cell>
          <cell r="C431">
            <v>7.0000000000000001E-3</v>
          </cell>
        </row>
        <row r="432">
          <cell r="A432" t="str">
            <v>WP_011243141.1</v>
          </cell>
          <cell r="B432" t="b">
            <v>0</v>
          </cell>
          <cell r="C432">
            <v>6.8999999999999999E-3</v>
          </cell>
        </row>
        <row r="433">
          <cell r="A433" t="str">
            <v>WP_011243142.1</v>
          </cell>
          <cell r="B433" t="b">
            <v>0</v>
          </cell>
          <cell r="C433">
            <v>1.0800000000000001E-2</v>
          </cell>
        </row>
        <row r="434">
          <cell r="A434" t="str">
            <v>WP_011243143.1</v>
          </cell>
          <cell r="B434" t="b">
            <v>0</v>
          </cell>
          <cell r="C434">
            <v>2.3E-3</v>
          </cell>
        </row>
        <row r="435">
          <cell r="A435" t="str">
            <v>WP_011243145.1</v>
          </cell>
          <cell r="B435" t="b">
            <v>0</v>
          </cell>
          <cell r="C435">
            <v>5.1999999999999998E-3</v>
          </cell>
        </row>
        <row r="436">
          <cell r="A436" t="str">
            <v>WP_011243146.1</v>
          </cell>
          <cell r="B436" t="b">
            <v>0</v>
          </cell>
          <cell r="C436">
            <v>4.5999999999999999E-3</v>
          </cell>
        </row>
        <row r="437">
          <cell r="A437" t="str">
            <v>WP_011243147.1</v>
          </cell>
          <cell r="B437" t="b">
            <v>1</v>
          </cell>
          <cell r="C437">
            <v>0.99529999999999996</v>
          </cell>
        </row>
        <row r="438">
          <cell r="A438" t="str">
            <v>WP_011243148.1</v>
          </cell>
          <cell r="B438" t="b">
            <v>0</v>
          </cell>
          <cell r="C438">
            <v>8.8999999999999999E-3</v>
          </cell>
        </row>
        <row r="439">
          <cell r="A439" t="str">
            <v>WP_011243150.1</v>
          </cell>
          <cell r="B439" t="b">
            <v>0</v>
          </cell>
          <cell r="C439">
            <v>1.8599999999999998E-2</v>
          </cell>
        </row>
        <row r="440">
          <cell r="A440" t="str">
            <v>WP_011243153.1</v>
          </cell>
          <cell r="B440" t="b">
            <v>1</v>
          </cell>
          <cell r="C440">
            <v>0.99680000000000002</v>
          </cell>
        </row>
        <row r="441">
          <cell r="A441" t="str">
            <v>WP_011243154.1</v>
          </cell>
          <cell r="B441" t="b">
            <v>0</v>
          </cell>
          <cell r="C441">
            <v>4.3999999999999997E-2</v>
          </cell>
        </row>
        <row r="442">
          <cell r="A442" t="str">
            <v>WP_011243156.1</v>
          </cell>
          <cell r="B442" t="b">
            <v>0</v>
          </cell>
          <cell r="C442">
            <v>1.3100000000000001E-2</v>
          </cell>
        </row>
        <row r="443">
          <cell r="A443" t="str">
            <v>WP_011243157.1</v>
          </cell>
          <cell r="B443" t="b">
            <v>0</v>
          </cell>
          <cell r="C443">
            <v>1.1599999999999999E-2</v>
          </cell>
        </row>
        <row r="444">
          <cell r="A444" t="str">
            <v>WP_011243158.1</v>
          </cell>
          <cell r="B444" t="b">
            <v>0</v>
          </cell>
          <cell r="C444">
            <v>1.1599999999999999E-2</v>
          </cell>
        </row>
        <row r="445">
          <cell r="A445" t="str">
            <v>WP_011243163.1</v>
          </cell>
          <cell r="B445" t="b">
            <v>0</v>
          </cell>
          <cell r="C445">
            <v>3.6499999999999998E-2</v>
          </cell>
        </row>
        <row r="446">
          <cell r="A446" t="str">
            <v>WP_011243167.1</v>
          </cell>
          <cell r="B446" t="b">
            <v>0</v>
          </cell>
          <cell r="C446">
            <v>7.4999999999999997E-3</v>
          </cell>
        </row>
        <row r="447">
          <cell r="A447" t="str">
            <v>WP_011243173.1</v>
          </cell>
          <cell r="B447" t="b">
            <v>0</v>
          </cell>
          <cell r="C447">
            <v>3.6999999999999998E-2</v>
          </cell>
        </row>
        <row r="448">
          <cell r="A448" t="str">
            <v>WP_011243174.1</v>
          </cell>
          <cell r="B448" t="b">
            <v>0</v>
          </cell>
          <cell r="C448">
            <v>9.7000000000000003E-3</v>
          </cell>
        </row>
        <row r="449">
          <cell r="A449" t="str">
            <v>WP_011243175.1</v>
          </cell>
          <cell r="B449" t="b">
            <v>0</v>
          </cell>
          <cell r="C449">
            <v>1.21E-2</v>
          </cell>
        </row>
        <row r="450">
          <cell r="A450" t="str">
            <v>WP_011243177.1</v>
          </cell>
          <cell r="B450" t="b">
            <v>0</v>
          </cell>
          <cell r="C450">
            <v>8.5000000000000006E-3</v>
          </cell>
        </row>
        <row r="451">
          <cell r="A451" t="str">
            <v>WP_011243187.1</v>
          </cell>
          <cell r="B451" t="b">
            <v>0</v>
          </cell>
          <cell r="C451">
            <v>8.8999999999999999E-3</v>
          </cell>
        </row>
        <row r="452">
          <cell r="A452" t="str">
            <v>WP_011243188.1</v>
          </cell>
          <cell r="B452" t="b">
            <v>0</v>
          </cell>
          <cell r="C452">
            <v>1.11E-2</v>
          </cell>
        </row>
        <row r="453">
          <cell r="A453" t="str">
            <v>WP_011243189.1</v>
          </cell>
          <cell r="B453" t="b">
            <v>0</v>
          </cell>
          <cell r="C453">
            <v>9.7000000000000003E-3</v>
          </cell>
        </row>
        <row r="454">
          <cell r="A454" t="str">
            <v>WP_011243190.1</v>
          </cell>
          <cell r="B454" t="b">
            <v>0</v>
          </cell>
          <cell r="C454">
            <v>2.0799999999999999E-2</v>
          </cell>
        </row>
        <row r="455">
          <cell r="A455" t="str">
            <v>WP_011243194.1</v>
          </cell>
          <cell r="B455" t="b">
            <v>0</v>
          </cell>
          <cell r="C455">
            <v>4.2599999999999999E-2</v>
          </cell>
        </row>
        <row r="456">
          <cell r="A456" t="str">
            <v>WP_011243195.1</v>
          </cell>
          <cell r="B456" t="b">
            <v>0</v>
          </cell>
          <cell r="C456">
            <v>2.2700000000000001E-2</v>
          </cell>
        </row>
        <row r="457">
          <cell r="A457" t="str">
            <v>WP_011243197.1</v>
          </cell>
          <cell r="B457" t="b">
            <v>0</v>
          </cell>
          <cell r="C457">
            <v>5.1000000000000004E-3</v>
          </cell>
        </row>
        <row r="458">
          <cell r="A458" t="str">
            <v>WP_011243198.1</v>
          </cell>
          <cell r="B458" t="b">
            <v>0</v>
          </cell>
          <cell r="C458">
            <v>1.7899999999999999E-2</v>
          </cell>
        </row>
        <row r="459">
          <cell r="A459" t="str">
            <v>WP_011243199.1</v>
          </cell>
          <cell r="B459" t="b">
            <v>0</v>
          </cell>
          <cell r="C459">
            <v>1.44E-2</v>
          </cell>
        </row>
        <row r="460">
          <cell r="A460" t="str">
            <v>WP_011243200.1</v>
          </cell>
          <cell r="B460" t="b">
            <v>0</v>
          </cell>
          <cell r="C460">
            <v>0.22770000000000001</v>
          </cell>
        </row>
        <row r="461">
          <cell r="A461" t="str">
            <v>WP_011243205.1</v>
          </cell>
          <cell r="B461" t="b">
            <v>0</v>
          </cell>
          <cell r="C461">
            <v>3.0499999999999999E-2</v>
          </cell>
        </row>
        <row r="462">
          <cell r="A462" t="str">
            <v>WP_011243206.1</v>
          </cell>
          <cell r="B462" t="b">
            <v>0</v>
          </cell>
          <cell r="C462">
            <v>9.7000000000000003E-3</v>
          </cell>
        </row>
        <row r="463">
          <cell r="A463" t="str">
            <v>WP_011243207.1</v>
          </cell>
          <cell r="B463" t="b">
            <v>0</v>
          </cell>
          <cell r="C463">
            <v>1.84E-2</v>
          </cell>
        </row>
        <row r="464">
          <cell r="A464" t="str">
            <v>WP_011243209.1</v>
          </cell>
          <cell r="B464" t="b">
            <v>0</v>
          </cell>
          <cell r="C464">
            <v>1.15E-2</v>
          </cell>
        </row>
        <row r="465">
          <cell r="A465" t="str">
            <v>WP_011243210.1</v>
          </cell>
          <cell r="B465" t="b">
            <v>0</v>
          </cell>
          <cell r="C465">
            <v>3.3399999999999999E-2</v>
          </cell>
        </row>
        <row r="466">
          <cell r="A466" t="str">
            <v>WP_011243215.1</v>
          </cell>
          <cell r="B466" t="b">
            <v>0</v>
          </cell>
          <cell r="C466">
            <v>7.7999999999999996E-3</v>
          </cell>
        </row>
        <row r="467">
          <cell r="A467" t="str">
            <v>WP_011243220.1</v>
          </cell>
          <cell r="B467" t="b">
            <v>1</v>
          </cell>
          <cell r="C467">
            <v>0.99719999999999998</v>
          </cell>
        </row>
        <row r="468">
          <cell r="A468" t="str">
            <v>WP_011243221.1</v>
          </cell>
          <cell r="B468" t="b">
            <v>0</v>
          </cell>
          <cell r="C468">
            <v>8.0000000000000002E-3</v>
          </cell>
        </row>
        <row r="469">
          <cell r="A469" t="str">
            <v>WP_011243222.1</v>
          </cell>
          <cell r="B469" t="b">
            <v>0</v>
          </cell>
          <cell r="C469">
            <v>8.5000000000000006E-3</v>
          </cell>
        </row>
        <row r="470">
          <cell r="A470" t="str">
            <v>WP_011243223.1</v>
          </cell>
          <cell r="B470" t="b">
            <v>0</v>
          </cell>
          <cell r="C470">
            <v>1.66E-2</v>
          </cell>
        </row>
        <row r="471">
          <cell r="A471" t="str">
            <v>WP_011243234.1</v>
          </cell>
          <cell r="B471" t="b">
            <v>0</v>
          </cell>
          <cell r="C471">
            <v>1.03E-2</v>
          </cell>
        </row>
        <row r="472">
          <cell r="A472" t="str">
            <v>WP_011243235.1</v>
          </cell>
          <cell r="B472" t="b">
            <v>0</v>
          </cell>
          <cell r="C472">
            <v>6.1999999999999998E-3</v>
          </cell>
        </row>
        <row r="473">
          <cell r="A473" t="str">
            <v>WP_011243236.1</v>
          </cell>
          <cell r="B473" t="b">
            <v>1</v>
          </cell>
          <cell r="C473">
            <v>0.85040000000000004</v>
          </cell>
        </row>
        <row r="474">
          <cell r="A474" t="str">
            <v>WP_011243241.1</v>
          </cell>
          <cell r="B474" t="b">
            <v>0</v>
          </cell>
          <cell r="C474">
            <v>7.4000000000000003E-3</v>
          </cell>
        </row>
        <row r="475">
          <cell r="A475" t="str">
            <v>WP_011243244.1</v>
          </cell>
          <cell r="B475" t="b">
            <v>0</v>
          </cell>
          <cell r="C475">
            <v>5.7999999999999996E-3</v>
          </cell>
        </row>
        <row r="476">
          <cell r="A476" t="str">
            <v>WP_011243246.1</v>
          </cell>
          <cell r="B476" t="b">
            <v>0</v>
          </cell>
          <cell r="C476">
            <v>1.29E-2</v>
          </cell>
        </row>
        <row r="477">
          <cell r="A477" t="str">
            <v>WP_011243247.1</v>
          </cell>
          <cell r="B477" t="b">
            <v>0</v>
          </cell>
          <cell r="C477">
            <v>9.7999999999999997E-3</v>
          </cell>
        </row>
        <row r="478">
          <cell r="A478" t="str">
            <v>WP_011243248.1</v>
          </cell>
          <cell r="B478" t="b">
            <v>0</v>
          </cell>
          <cell r="C478">
            <v>1.1299999999999999E-2</v>
          </cell>
        </row>
        <row r="479">
          <cell r="A479" t="str">
            <v>WP_011243253.1</v>
          </cell>
          <cell r="B479" t="b">
            <v>0</v>
          </cell>
          <cell r="C479">
            <v>7.9000000000000008E-3</v>
          </cell>
        </row>
        <row r="480">
          <cell r="A480" t="str">
            <v>WP_011243254.1</v>
          </cell>
          <cell r="B480" t="b">
            <v>0</v>
          </cell>
          <cell r="C480">
            <v>1.5599999999999999E-2</v>
          </cell>
        </row>
        <row r="481">
          <cell r="A481" t="str">
            <v>WP_011243256.1</v>
          </cell>
          <cell r="B481" t="b">
            <v>0</v>
          </cell>
          <cell r="C481">
            <v>1.61E-2</v>
          </cell>
        </row>
        <row r="482">
          <cell r="A482" t="str">
            <v>WP_011243258.1</v>
          </cell>
          <cell r="B482" t="b">
            <v>0</v>
          </cell>
          <cell r="C482">
            <v>8.5000000000000006E-3</v>
          </cell>
        </row>
        <row r="483">
          <cell r="A483" t="str">
            <v>WP_011243261.1</v>
          </cell>
          <cell r="B483" t="b">
            <v>0</v>
          </cell>
          <cell r="C483">
            <v>1.4200000000000001E-2</v>
          </cell>
        </row>
        <row r="484">
          <cell r="A484" t="str">
            <v>WP_011243263.1</v>
          </cell>
          <cell r="B484" t="b">
            <v>0</v>
          </cell>
          <cell r="C484">
            <v>7.0000000000000001E-3</v>
          </cell>
        </row>
        <row r="485">
          <cell r="A485" t="str">
            <v>WP_011243265.1</v>
          </cell>
          <cell r="B485" t="b">
            <v>1</v>
          </cell>
          <cell r="C485">
            <v>0.99880000000000002</v>
          </cell>
        </row>
        <row r="486">
          <cell r="A486" t="str">
            <v>WP_011243270.1</v>
          </cell>
          <cell r="B486" t="b">
            <v>0</v>
          </cell>
          <cell r="C486">
            <v>1.2500000000000001E-2</v>
          </cell>
        </row>
        <row r="487">
          <cell r="A487" t="str">
            <v>WP_011243271.1</v>
          </cell>
          <cell r="B487" t="b">
            <v>0</v>
          </cell>
          <cell r="C487">
            <v>1.12E-2</v>
          </cell>
        </row>
        <row r="488">
          <cell r="A488" t="str">
            <v>WP_011243272.1</v>
          </cell>
          <cell r="B488" t="b">
            <v>0</v>
          </cell>
          <cell r="C488">
            <v>1.2999999999999999E-2</v>
          </cell>
        </row>
        <row r="489">
          <cell r="A489" t="str">
            <v>WP_011243275.1</v>
          </cell>
          <cell r="B489" t="b">
            <v>0</v>
          </cell>
          <cell r="C489">
            <v>4.4999999999999997E-3</v>
          </cell>
        </row>
        <row r="490">
          <cell r="A490" t="str">
            <v>WP_011243276.1</v>
          </cell>
          <cell r="B490" t="b">
            <v>0</v>
          </cell>
          <cell r="C490">
            <v>4.7000000000000002E-3</v>
          </cell>
        </row>
        <row r="491">
          <cell r="A491" t="str">
            <v>WP_011243277.1</v>
          </cell>
          <cell r="B491" t="b">
            <v>1</v>
          </cell>
          <cell r="C491">
            <v>0.99829999999999997</v>
          </cell>
        </row>
        <row r="492">
          <cell r="A492" t="str">
            <v>WP_011243278.1</v>
          </cell>
          <cell r="B492" t="b">
            <v>0</v>
          </cell>
          <cell r="C492">
            <v>1.15E-2</v>
          </cell>
        </row>
        <row r="493">
          <cell r="A493" t="str">
            <v>WP_011243279.1</v>
          </cell>
          <cell r="B493" t="b">
            <v>0</v>
          </cell>
          <cell r="C493">
            <v>5.0000000000000001E-3</v>
          </cell>
        </row>
        <row r="494">
          <cell r="A494" t="str">
            <v>WP_011243281.1</v>
          </cell>
          <cell r="B494" t="b">
            <v>0</v>
          </cell>
          <cell r="C494">
            <v>1.52E-2</v>
          </cell>
        </row>
        <row r="495">
          <cell r="A495" t="str">
            <v>WP_011243285.1</v>
          </cell>
          <cell r="B495" t="b">
            <v>0</v>
          </cell>
          <cell r="C495">
            <v>8.3999999999999995E-3</v>
          </cell>
        </row>
        <row r="496">
          <cell r="A496" t="str">
            <v>WP_011243286.1</v>
          </cell>
          <cell r="B496" t="b">
            <v>0</v>
          </cell>
          <cell r="C496">
            <v>1.46E-2</v>
          </cell>
        </row>
        <row r="497">
          <cell r="A497" t="str">
            <v>WP_011243287.1</v>
          </cell>
          <cell r="B497" t="b">
            <v>0</v>
          </cell>
          <cell r="C497">
            <v>1.0500000000000001E-2</v>
          </cell>
        </row>
        <row r="498">
          <cell r="A498" t="str">
            <v>WP_011243288.1</v>
          </cell>
          <cell r="B498" t="b">
            <v>0</v>
          </cell>
          <cell r="C498">
            <v>6.1000000000000004E-3</v>
          </cell>
        </row>
        <row r="499">
          <cell r="A499" t="str">
            <v>WP_011243292.1</v>
          </cell>
          <cell r="B499" t="b">
            <v>0</v>
          </cell>
          <cell r="C499">
            <v>3.5200000000000002E-2</v>
          </cell>
        </row>
        <row r="500">
          <cell r="A500" t="str">
            <v>WP_011243294.1</v>
          </cell>
          <cell r="B500" t="b">
            <v>0</v>
          </cell>
          <cell r="C500">
            <v>3.8999999999999998E-3</v>
          </cell>
        </row>
        <row r="501">
          <cell r="A501" t="str">
            <v>WP_011243295.1</v>
          </cell>
          <cell r="B501" t="b">
            <v>0</v>
          </cell>
          <cell r="C501">
            <v>7.7000000000000002E-3</v>
          </cell>
        </row>
        <row r="502">
          <cell r="A502" t="str">
            <v>WP_011243296.1</v>
          </cell>
          <cell r="B502" t="b">
            <v>0</v>
          </cell>
          <cell r="C502">
            <v>1.03E-2</v>
          </cell>
        </row>
        <row r="503">
          <cell r="A503" t="str">
            <v>WP_011243297.1</v>
          </cell>
          <cell r="B503" t="b">
            <v>0</v>
          </cell>
          <cell r="C503">
            <v>7.7000000000000002E-3</v>
          </cell>
        </row>
        <row r="504">
          <cell r="A504" t="str">
            <v>WP_011243298.1</v>
          </cell>
          <cell r="B504" t="b">
            <v>0</v>
          </cell>
          <cell r="C504">
            <v>6.6E-3</v>
          </cell>
        </row>
        <row r="505">
          <cell r="A505" t="str">
            <v>WP_011243299.1</v>
          </cell>
          <cell r="B505" t="b">
            <v>0</v>
          </cell>
          <cell r="C505">
            <v>5.4999999999999997E-3</v>
          </cell>
        </row>
        <row r="506">
          <cell r="A506" t="str">
            <v>WP_011243300.1</v>
          </cell>
          <cell r="B506" t="b">
            <v>0</v>
          </cell>
          <cell r="C506">
            <v>0.01</v>
          </cell>
        </row>
        <row r="507">
          <cell r="A507" t="str">
            <v>WP_011243301.1</v>
          </cell>
          <cell r="B507" t="b">
            <v>0</v>
          </cell>
          <cell r="C507">
            <v>0.23180000000000001</v>
          </cell>
        </row>
        <row r="508">
          <cell r="A508" t="str">
            <v>WP_011243308.1</v>
          </cell>
          <cell r="B508" t="b">
            <v>0</v>
          </cell>
          <cell r="C508">
            <v>1.34E-2</v>
          </cell>
        </row>
        <row r="509">
          <cell r="A509" t="str">
            <v>WP_011243311.1</v>
          </cell>
          <cell r="B509" t="b">
            <v>0</v>
          </cell>
          <cell r="C509">
            <v>4.5999999999999999E-2</v>
          </cell>
        </row>
        <row r="510">
          <cell r="A510" t="str">
            <v>WP_011243312.1</v>
          </cell>
          <cell r="B510" t="b">
            <v>0</v>
          </cell>
          <cell r="C510">
            <v>1.26E-2</v>
          </cell>
        </row>
        <row r="511">
          <cell r="A511" t="str">
            <v>WP_011243314.1</v>
          </cell>
          <cell r="B511" t="b">
            <v>0</v>
          </cell>
          <cell r="C511">
            <v>6.1999999999999998E-3</v>
          </cell>
        </row>
        <row r="512">
          <cell r="A512" t="str">
            <v>WP_011243315.1</v>
          </cell>
          <cell r="B512" t="b">
            <v>0</v>
          </cell>
          <cell r="C512">
            <v>1.1599999999999999E-2</v>
          </cell>
        </row>
        <row r="513">
          <cell r="A513" t="str">
            <v>WP_011243316.1</v>
          </cell>
          <cell r="B513" t="b">
            <v>0</v>
          </cell>
          <cell r="C513">
            <v>6.4000000000000003E-3</v>
          </cell>
        </row>
        <row r="514">
          <cell r="A514" t="str">
            <v>WP_011243321.1</v>
          </cell>
          <cell r="B514" t="b">
            <v>0</v>
          </cell>
          <cell r="C514">
            <v>6.4999999999999997E-3</v>
          </cell>
        </row>
        <row r="515">
          <cell r="A515" t="str">
            <v>WP_011243322.1</v>
          </cell>
          <cell r="B515" t="b">
            <v>0</v>
          </cell>
          <cell r="C515">
            <v>7.7999999999999996E-3</v>
          </cell>
        </row>
        <row r="516">
          <cell r="A516" t="str">
            <v>WP_011243324.1</v>
          </cell>
          <cell r="B516" t="b">
            <v>0</v>
          </cell>
          <cell r="C516">
            <v>1.78E-2</v>
          </cell>
        </row>
        <row r="517">
          <cell r="A517" t="str">
            <v>WP_011243328.1</v>
          </cell>
          <cell r="B517" t="b">
            <v>0</v>
          </cell>
          <cell r="C517">
            <v>9.1000000000000004E-3</v>
          </cell>
        </row>
        <row r="518">
          <cell r="A518" t="str">
            <v>WP_011243329.1</v>
          </cell>
          <cell r="B518" t="b">
            <v>0</v>
          </cell>
          <cell r="C518">
            <v>4.3E-3</v>
          </cell>
        </row>
        <row r="519">
          <cell r="A519" t="str">
            <v>WP_011243330.1</v>
          </cell>
          <cell r="B519" t="b">
            <v>0</v>
          </cell>
          <cell r="C519">
            <v>1.5599999999999999E-2</v>
          </cell>
        </row>
        <row r="520">
          <cell r="A520" t="str">
            <v>WP_011243331.1</v>
          </cell>
          <cell r="B520" t="b">
            <v>0</v>
          </cell>
          <cell r="C520">
            <v>9.4999999999999998E-3</v>
          </cell>
        </row>
        <row r="521">
          <cell r="A521" t="str">
            <v>WP_011243332.1</v>
          </cell>
          <cell r="B521" t="b">
            <v>0</v>
          </cell>
          <cell r="C521">
            <v>1.0999999999999999E-2</v>
          </cell>
        </row>
        <row r="522">
          <cell r="A522" t="str">
            <v>WP_011243334.1</v>
          </cell>
          <cell r="B522" t="b">
            <v>0</v>
          </cell>
          <cell r="C522">
            <v>3.9100000000000003E-2</v>
          </cell>
        </row>
        <row r="523">
          <cell r="A523" t="str">
            <v>WP_011243335.1</v>
          </cell>
          <cell r="B523" t="b">
            <v>0</v>
          </cell>
          <cell r="C523">
            <v>4.1999999999999997E-3</v>
          </cell>
        </row>
        <row r="524">
          <cell r="A524" t="str">
            <v>WP_011243336.1</v>
          </cell>
          <cell r="B524" t="b">
            <v>0</v>
          </cell>
          <cell r="C524">
            <v>7.9000000000000008E-3</v>
          </cell>
        </row>
        <row r="525">
          <cell r="A525" t="str">
            <v>WP_011243342.1</v>
          </cell>
          <cell r="B525" t="b">
            <v>0</v>
          </cell>
          <cell r="C525">
            <v>7.4000000000000003E-3</v>
          </cell>
        </row>
        <row r="526">
          <cell r="A526" t="str">
            <v>WP_011243343.1</v>
          </cell>
          <cell r="B526" t="b">
            <v>0</v>
          </cell>
          <cell r="C526">
            <v>1.26E-2</v>
          </cell>
        </row>
        <row r="527">
          <cell r="A527" t="str">
            <v>WP_011243344.1</v>
          </cell>
          <cell r="B527" t="b">
            <v>0</v>
          </cell>
          <cell r="C527">
            <v>9.1999999999999998E-3</v>
          </cell>
        </row>
        <row r="528">
          <cell r="A528" t="str">
            <v>WP_011243345.1</v>
          </cell>
          <cell r="B528" t="b">
            <v>0</v>
          </cell>
          <cell r="C528">
            <v>1.1599999999999999E-2</v>
          </cell>
        </row>
        <row r="529">
          <cell r="A529" t="str">
            <v>WP_011243348.1</v>
          </cell>
          <cell r="B529" t="b">
            <v>0</v>
          </cell>
          <cell r="C529">
            <v>1.18E-2</v>
          </cell>
        </row>
        <row r="530">
          <cell r="A530" t="str">
            <v>WP_011243349.1</v>
          </cell>
          <cell r="B530" t="b">
            <v>0</v>
          </cell>
          <cell r="C530">
            <v>1.9599999999999999E-2</v>
          </cell>
        </row>
        <row r="531">
          <cell r="A531" t="str">
            <v>WP_011243353.1</v>
          </cell>
          <cell r="B531" t="b">
            <v>0</v>
          </cell>
          <cell r="C531">
            <v>1.8800000000000001E-2</v>
          </cell>
        </row>
        <row r="532">
          <cell r="A532" t="str">
            <v>WP_011243354.1</v>
          </cell>
          <cell r="B532" t="b">
            <v>0</v>
          </cell>
          <cell r="C532">
            <v>6.7999999999999996E-3</v>
          </cell>
        </row>
        <row r="533">
          <cell r="A533" t="str">
            <v>WP_011243356.1</v>
          </cell>
          <cell r="B533" t="b">
            <v>0</v>
          </cell>
          <cell r="C533">
            <v>2.3999999999999998E-3</v>
          </cell>
        </row>
        <row r="534">
          <cell r="A534" t="str">
            <v>WP_011243358.1</v>
          </cell>
          <cell r="B534" t="b">
            <v>0</v>
          </cell>
          <cell r="C534">
            <v>6.4000000000000003E-3</v>
          </cell>
        </row>
        <row r="535">
          <cell r="A535" t="str">
            <v>WP_011243361.1</v>
          </cell>
          <cell r="B535" t="b">
            <v>0</v>
          </cell>
          <cell r="C535">
            <v>6.4999999999999997E-3</v>
          </cell>
        </row>
        <row r="536">
          <cell r="A536" t="str">
            <v>WP_011243362.1</v>
          </cell>
          <cell r="B536" t="b">
            <v>0</v>
          </cell>
          <cell r="C536">
            <v>3.3E-3</v>
          </cell>
        </row>
        <row r="537">
          <cell r="A537" t="str">
            <v>WP_011243365.1</v>
          </cell>
          <cell r="B537" t="b">
            <v>0</v>
          </cell>
          <cell r="C537">
            <v>5.1999999999999998E-3</v>
          </cell>
        </row>
        <row r="538">
          <cell r="A538" t="str">
            <v>WP_011243366.1</v>
          </cell>
          <cell r="B538" t="b">
            <v>0</v>
          </cell>
          <cell r="C538">
            <v>9.1999999999999998E-3</v>
          </cell>
        </row>
        <row r="539">
          <cell r="A539" t="str">
            <v>WP_011243368.1</v>
          </cell>
          <cell r="B539" t="b">
            <v>0</v>
          </cell>
          <cell r="C539">
            <v>7.9000000000000008E-3</v>
          </cell>
        </row>
        <row r="540">
          <cell r="A540" t="str">
            <v>WP_011243369.1</v>
          </cell>
          <cell r="B540" t="b">
            <v>0</v>
          </cell>
          <cell r="C540">
            <v>1.35E-2</v>
          </cell>
        </row>
        <row r="541">
          <cell r="A541" t="str">
            <v>WP_011243370.1</v>
          </cell>
          <cell r="B541" t="b">
            <v>0</v>
          </cell>
          <cell r="C541">
            <v>7.0000000000000001E-3</v>
          </cell>
        </row>
        <row r="542">
          <cell r="A542" t="str">
            <v>WP_011243371.1</v>
          </cell>
          <cell r="B542" t="b">
            <v>0</v>
          </cell>
          <cell r="C542">
            <v>8.9999999999999993E-3</v>
          </cell>
        </row>
        <row r="543">
          <cell r="A543" t="str">
            <v>WP_011243372.1</v>
          </cell>
          <cell r="B543" t="b">
            <v>0</v>
          </cell>
          <cell r="C543">
            <v>1.84E-2</v>
          </cell>
        </row>
        <row r="544">
          <cell r="A544" t="str">
            <v>WP_011243373.1</v>
          </cell>
          <cell r="B544" t="b">
            <v>0</v>
          </cell>
          <cell r="C544">
            <v>7.7999999999999996E-3</v>
          </cell>
        </row>
        <row r="545">
          <cell r="A545" t="str">
            <v>WP_011243375.1</v>
          </cell>
          <cell r="B545" t="b">
            <v>0</v>
          </cell>
          <cell r="C545">
            <v>5.7000000000000002E-3</v>
          </cell>
        </row>
        <row r="546">
          <cell r="A546" t="str">
            <v>WP_011243379.1</v>
          </cell>
          <cell r="B546" t="b">
            <v>0</v>
          </cell>
          <cell r="C546">
            <v>2.9000000000000001E-2</v>
          </cell>
        </row>
        <row r="547">
          <cell r="A547" t="str">
            <v>WP_011243381.1</v>
          </cell>
          <cell r="B547" t="b">
            <v>0</v>
          </cell>
          <cell r="C547">
            <v>4.5999999999999999E-3</v>
          </cell>
        </row>
        <row r="548">
          <cell r="A548" t="str">
            <v>WP_011243383.1</v>
          </cell>
          <cell r="B548" t="b">
            <v>0</v>
          </cell>
          <cell r="C548">
            <v>0.01</v>
          </cell>
        </row>
        <row r="549">
          <cell r="A549" t="str">
            <v>WP_011243384.1</v>
          </cell>
          <cell r="B549" t="b">
            <v>0</v>
          </cell>
          <cell r="C549">
            <v>5.4999999999999997E-3</v>
          </cell>
        </row>
        <row r="550">
          <cell r="A550" t="str">
            <v>WP_011243385.1</v>
          </cell>
          <cell r="B550" t="b">
            <v>0</v>
          </cell>
          <cell r="C550">
            <v>1.9E-2</v>
          </cell>
        </row>
        <row r="551">
          <cell r="A551" t="str">
            <v>WP_011243386.1</v>
          </cell>
          <cell r="B551" t="b">
            <v>0</v>
          </cell>
          <cell r="C551">
            <v>7.4999999999999997E-3</v>
          </cell>
        </row>
        <row r="552">
          <cell r="A552" t="str">
            <v>WP_011243390.1</v>
          </cell>
          <cell r="B552" t="b">
            <v>0</v>
          </cell>
          <cell r="C552">
            <v>1.46E-2</v>
          </cell>
        </row>
        <row r="553">
          <cell r="A553" t="str">
            <v>WP_011243392.1</v>
          </cell>
          <cell r="B553" t="b">
            <v>0</v>
          </cell>
          <cell r="C553">
            <v>1.49E-2</v>
          </cell>
        </row>
        <row r="554">
          <cell r="A554" t="str">
            <v>WP_011243393.1</v>
          </cell>
          <cell r="B554" t="b">
            <v>0</v>
          </cell>
          <cell r="C554">
            <v>1.66E-2</v>
          </cell>
        </row>
        <row r="555">
          <cell r="A555" t="str">
            <v>WP_011243394.1</v>
          </cell>
          <cell r="B555" t="b">
            <v>0</v>
          </cell>
          <cell r="C555">
            <v>5.7000000000000002E-3</v>
          </cell>
        </row>
        <row r="556">
          <cell r="A556" t="str">
            <v>WP_011243396.1</v>
          </cell>
          <cell r="B556" t="b">
            <v>0</v>
          </cell>
          <cell r="C556">
            <v>9.1000000000000004E-3</v>
          </cell>
        </row>
        <row r="557">
          <cell r="A557" t="str">
            <v>WP_011243400.1</v>
          </cell>
          <cell r="B557" t="b">
            <v>0</v>
          </cell>
          <cell r="C557">
            <v>8.0000000000000002E-3</v>
          </cell>
        </row>
        <row r="558">
          <cell r="A558" t="str">
            <v>WP_011243401.1</v>
          </cell>
          <cell r="B558" t="b">
            <v>0</v>
          </cell>
          <cell r="C558">
            <v>1.21E-2</v>
          </cell>
        </row>
        <row r="559">
          <cell r="A559" t="str">
            <v>WP_011243402.1</v>
          </cell>
          <cell r="B559" t="b">
            <v>0</v>
          </cell>
          <cell r="C559">
            <v>1.78E-2</v>
          </cell>
        </row>
        <row r="560">
          <cell r="A560" t="str">
            <v>WP_011243403.1</v>
          </cell>
          <cell r="B560" t="b">
            <v>0</v>
          </cell>
          <cell r="C560">
            <v>2.5600000000000001E-2</v>
          </cell>
        </row>
        <row r="561">
          <cell r="A561" t="str">
            <v>WP_011243404.1</v>
          </cell>
          <cell r="B561" t="b">
            <v>0</v>
          </cell>
          <cell r="C561">
            <v>4.1000000000000003E-3</v>
          </cell>
        </row>
        <row r="562">
          <cell r="A562" t="str">
            <v>WP_011243405.1</v>
          </cell>
          <cell r="B562" t="b">
            <v>0</v>
          </cell>
          <cell r="C562">
            <v>1.06E-2</v>
          </cell>
        </row>
        <row r="563">
          <cell r="A563" t="str">
            <v>WP_011243406.1</v>
          </cell>
          <cell r="B563" t="b">
            <v>0</v>
          </cell>
          <cell r="C563">
            <v>9.2999999999999992E-3</v>
          </cell>
        </row>
        <row r="564">
          <cell r="A564" t="str">
            <v>WP_011243409.1</v>
          </cell>
          <cell r="B564" t="b">
            <v>0</v>
          </cell>
          <cell r="C564">
            <v>1.17E-2</v>
          </cell>
        </row>
        <row r="565">
          <cell r="A565" t="str">
            <v>WP_011243410.1</v>
          </cell>
          <cell r="B565" t="b">
            <v>0</v>
          </cell>
          <cell r="C565">
            <v>1.66E-2</v>
          </cell>
        </row>
        <row r="566">
          <cell r="A566" t="str">
            <v>WP_011243411.1</v>
          </cell>
          <cell r="B566" t="b">
            <v>0</v>
          </cell>
          <cell r="C566">
            <v>6.4999999999999997E-3</v>
          </cell>
        </row>
        <row r="567">
          <cell r="A567" t="str">
            <v>WP_011243413.1</v>
          </cell>
          <cell r="B567" t="b">
            <v>0</v>
          </cell>
          <cell r="C567">
            <v>5.8999999999999999E-3</v>
          </cell>
        </row>
        <row r="568">
          <cell r="A568" t="str">
            <v>WP_011243415.1</v>
          </cell>
          <cell r="B568" t="b">
            <v>0</v>
          </cell>
          <cell r="C568">
            <v>4.1000000000000003E-3</v>
          </cell>
        </row>
        <row r="569">
          <cell r="A569" t="str">
            <v>WP_011243416.1</v>
          </cell>
          <cell r="B569" t="b">
            <v>0</v>
          </cell>
          <cell r="C569">
            <v>7.7000000000000002E-3</v>
          </cell>
        </row>
        <row r="570">
          <cell r="A570" t="str">
            <v>WP_011243417.1</v>
          </cell>
          <cell r="B570" t="b">
            <v>0</v>
          </cell>
          <cell r="C570">
            <v>8.0999999999999996E-3</v>
          </cell>
        </row>
        <row r="571">
          <cell r="A571" t="str">
            <v>WP_011243418.1</v>
          </cell>
          <cell r="B571" t="b">
            <v>0</v>
          </cell>
          <cell r="C571">
            <v>1.84E-2</v>
          </cell>
        </row>
        <row r="572">
          <cell r="A572" t="str">
            <v>WP_011243420.1</v>
          </cell>
          <cell r="B572" t="b">
            <v>0</v>
          </cell>
          <cell r="C572">
            <v>9.1999999999999998E-3</v>
          </cell>
        </row>
        <row r="573">
          <cell r="A573" t="str">
            <v>WP_011243421.1</v>
          </cell>
          <cell r="B573" t="b">
            <v>0</v>
          </cell>
          <cell r="C573">
            <v>1.0500000000000001E-2</v>
          </cell>
        </row>
        <row r="574">
          <cell r="A574" t="str">
            <v>WP_011243424.1</v>
          </cell>
          <cell r="B574" t="b">
            <v>0</v>
          </cell>
          <cell r="C574">
            <v>3.0999999999999999E-3</v>
          </cell>
        </row>
        <row r="575">
          <cell r="A575" t="str">
            <v>WP_011243429.1</v>
          </cell>
          <cell r="B575" t="b">
            <v>0</v>
          </cell>
          <cell r="C575">
            <v>7.3000000000000001E-3</v>
          </cell>
        </row>
        <row r="576">
          <cell r="A576" t="str">
            <v>WP_011243433.1</v>
          </cell>
          <cell r="B576" t="b">
            <v>0</v>
          </cell>
          <cell r="C576">
            <v>6.1999999999999998E-3</v>
          </cell>
        </row>
        <row r="577">
          <cell r="A577" t="str">
            <v>WP_011243436.1</v>
          </cell>
          <cell r="B577" t="b">
            <v>0</v>
          </cell>
          <cell r="C577">
            <v>6.7000000000000002E-3</v>
          </cell>
        </row>
        <row r="578">
          <cell r="A578" t="str">
            <v>WP_011243437.1</v>
          </cell>
          <cell r="B578" t="b">
            <v>0</v>
          </cell>
          <cell r="C578">
            <v>8.5000000000000006E-3</v>
          </cell>
        </row>
        <row r="579">
          <cell r="A579" t="str">
            <v>WP_011243439.1</v>
          </cell>
          <cell r="B579" t="b">
            <v>0</v>
          </cell>
          <cell r="C579">
            <v>1.29E-2</v>
          </cell>
        </row>
        <row r="580">
          <cell r="A580" t="str">
            <v>WP_011243444.1</v>
          </cell>
          <cell r="B580" t="b">
            <v>0</v>
          </cell>
          <cell r="C580">
            <v>8.6E-3</v>
          </cell>
        </row>
        <row r="581">
          <cell r="A581" t="str">
            <v>WP_011243446.1</v>
          </cell>
          <cell r="B581" t="b">
            <v>0</v>
          </cell>
          <cell r="C581">
            <v>0.4783</v>
          </cell>
        </row>
        <row r="582">
          <cell r="A582" t="str">
            <v>WP_011243448.1</v>
          </cell>
          <cell r="B582" t="b">
            <v>0</v>
          </cell>
          <cell r="C582">
            <v>4.4000000000000003E-3</v>
          </cell>
        </row>
        <row r="583">
          <cell r="A583" t="str">
            <v>WP_011243449.1</v>
          </cell>
          <cell r="B583" t="b">
            <v>0</v>
          </cell>
          <cell r="C583">
            <v>5.8999999999999999E-3</v>
          </cell>
        </row>
        <row r="584">
          <cell r="A584" t="str">
            <v>WP_011243455.1</v>
          </cell>
          <cell r="B584" t="b">
            <v>0</v>
          </cell>
          <cell r="C584">
            <v>9.1999999999999998E-3</v>
          </cell>
        </row>
        <row r="585">
          <cell r="A585" t="str">
            <v>WP_011243459.1</v>
          </cell>
          <cell r="B585" t="b">
            <v>0</v>
          </cell>
          <cell r="C585">
            <v>7.4000000000000003E-3</v>
          </cell>
        </row>
        <row r="586">
          <cell r="A586" t="str">
            <v>WP_011243461.1</v>
          </cell>
          <cell r="B586" t="b">
            <v>0</v>
          </cell>
          <cell r="C586">
            <v>1.5900000000000001E-2</v>
          </cell>
        </row>
        <row r="587">
          <cell r="A587" t="str">
            <v>WP_011243463.1</v>
          </cell>
          <cell r="B587" t="b">
            <v>0</v>
          </cell>
          <cell r="C587">
            <v>1.44E-2</v>
          </cell>
        </row>
        <row r="588">
          <cell r="A588" t="str">
            <v>WP_011243464.1</v>
          </cell>
          <cell r="B588" t="b">
            <v>0</v>
          </cell>
          <cell r="C588">
            <v>4.7999999999999996E-3</v>
          </cell>
        </row>
        <row r="589">
          <cell r="A589" t="str">
            <v>WP_011243465.1</v>
          </cell>
          <cell r="B589" t="b">
            <v>0</v>
          </cell>
          <cell r="C589">
            <v>1.2699999999999999E-2</v>
          </cell>
        </row>
        <row r="590">
          <cell r="A590" t="str">
            <v>WP_011243467.1</v>
          </cell>
          <cell r="B590" t="b">
            <v>0</v>
          </cell>
          <cell r="C590">
            <v>9.7000000000000003E-3</v>
          </cell>
        </row>
        <row r="591">
          <cell r="A591" t="str">
            <v>WP_011243468.1</v>
          </cell>
          <cell r="B591" t="b">
            <v>0</v>
          </cell>
          <cell r="C591">
            <v>6.6E-3</v>
          </cell>
        </row>
        <row r="592">
          <cell r="A592" t="str">
            <v>WP_011243469.1</v>
          </cell>
          <cell r="B592" t="b">
            <v>0</v>
          </cell>
          <cell r="C592">
            <v>6.4999999999999997E-3</v>
          </cell>
        </row>
        <row r="593">
          <cell r="A593" t="str">
            <v>WP_011243470.1</v>
          </cell>
          <cell r="B593" t="b">
            <v>0</v>
          </cell>
          <cell r="C593">
            <v>1.3599999999999999E-2</v>
          </cell>
        </row>
        <row r="594">
          <cell r="A594" t="str">
            <v>WP_011243473.1</v>
          </cell>
          <cell r="B594" t="b">
            <v>0</v>
          </cell>
          <cell r="C594">
            <v>1.66E-2</v>
          </cell>
        </row>
        <row r="595">
          <cell r="A595" t="str">
            <v>WP_011243474.1</v>
          </cell>
          <cell r="B595" t="b">
            <v>0</v>
          </cell>
          <cell r="C595">
            <v>5.6399999999999999E-2</v>
          </cell>
        </row>
        <row r="596">
          <cell r="A596" t="str">
            <v>WP_011243477.1</v>
          </cell>
          <cell r="B596" t="b">
            <v>0</v>
          </cell>
          <cell r="C596">
            <v>7.9000000000000008E-3</v>
          </cell>
        </row>
        <row r="597">
          <cell r="A597" t="str">
            <v>WP_011243478.1</v>
          </cell>
          <cell r="B597" t="b">
            <v>0</v>
          </cell>
          <cell r="C597">
            <v>1.7399999999999999E-2</v>
          </cell>
        </row>
        <row r="598">
          <cell r="A598" t="str">
            <v>WP_011243479.1</v>
          </cell>
          <cell r="B598" t="b">
            <v>0</v>
          </cell>
          <cell r="C598">
            <v>5.45E-2</v>
          </cell>
        </row>
        <row r="599">
          <cell r="A599" t="str">
            <v>WP_011243480.1</v>
          </cell>
          <cell r="B599" t="b">
            <v>0</v>
          </cell>
          <cell r="C599">
            <v>1.0200000000000001E-2</v>
          </cell>
        </row>
        <row r="600">
          <cell r="A600" t="str">
            <v>WP_011243484.1</v>
          </cell>
          <cell r="B600" t="b">
            <v>0</v>
          </cell>
          <cell r="C600">
            <v>1.24E-2</v>
          </cell>
        </row>
        <row r="601">
          <cell r="A601" t="str">
            <v>WP_011243485.1</v>
          </cell>
          <cell r="B601" t="b">
            <v>0</v>
          </cell>
          <cell r="C601">
            <v>7.7999999999999996E-3</v>
          </cell>
        </row>
        <row r="602">
          <cell r="A602" t="str">
            <v>WP_011243486.1</v>
          </cell>
          <cell r="B602" t="b">
            <v>0</v>
          </cell>
          <cell r="C602">
            <v>6.4000000000000003E-3</v>
          </cell>
        </row>
        <row r="603">
          <cell r="A603" t="str">
            <v>WP_011243487.1</v>
          </cell>
          <cell r="B603" t="b">
            <v>0</v>
          </cell>
          <cell r="C603">
            <v>4.7999999999999996E-3</v>
          </cell>
        </row>
        <row r="604">
          <cell r="A604" t="str">
            <v>WP_011243490.1</v>
          </cell>
          <cell r="B604" t="b">
            <v>0</v>
          </cell>
          <cell r="C604">
            <v>9.2999999999999992E-3</v>
          </cell>
        </row>
        <row r="605">
          <cell r="A605" t="str">
            <v>WP_011243492.1</v>
          </cell>
          <cell r="B605" t="b">
            <v>0</v>
          </cell>
          <cell r="C605">
            <v>7.1999999999999998E-3</v>
          </cell>
        </row>
        <row r="606">
          <cell r="A606" t="str">
            <v>WP_011243493.1</v>
          </cell>
          <cell r="B606" t="b">
            <v>0</v>
          </cell>
          <cell r="C606">
            <v>6.0000000000000001E-3</v>
          </cell>
        </row>
        <row r="607">
          <cell r="A607" t="str">
            <v>WP_011243496.1</v>
          </cell>
          <cell r="B607" t="b">
            <v>0</v>
          </cell>
          <cell r="C607">
            <v>8.8000000000000005E-3</v>
          </cell>
        </row>
        <row r="608">
          <cell r="A608" t="str">
            <v>WP_011243497.1</v>
          </cell>
          <cell r="B608" t="b">
            <v>0</v>
          </cell>
          <cell r="C608">
            <v>8.5000000000000006E-3</v>
          </cell>
        </row>
        <row r="609">
          <cell r="A609" t="str">
            <v>WP_011243498.1</v>
          </cell>
          <cell r="B609" t="b">
            <v>0</v>
          </cell>
          <cell r="C609">
            <v>6.3100000000000003E-2</v>
          </cell>
        </row>
        <row r="610">
          <cell r="A610" t="str">
            <v>WP_011243499.1</v>
          </cell>
          <cell r="B610" t="b">
            <v>0</v>
          </cell>
          <cell r="C610">
            <v>7.7999999999999996E-3</v>
          </cell>
        </row>
        <row r="611">
          <cell r="A611" t="str">
            <v>WP_011243500.1</v>
          </cell>
          <cell r="B611" t="b">
            <v>0</v>
          </cell>
          <cell r="C611">
            <v>7.4999999999999997E-3</v>
          </cell>
        </row>
        <row r="612">
          <cell r="A612" t="str">
            <v>WP_011243502.1</v>
          </cell>
          <cell r="B612" t="b">
            <v>0</v>
          </cell>
          <cell r="C612">
            <v>7.0000000000000001E-3</v>
          </cell>
        </row>
        <row r="613">
          <cell r="A613" t="str">
            <v>WP_011243503.1</v>
          </cell>
          <cell r="B613" t="b">
            <v>0</v>
          </cell>
          <cell r="C613">
            <v>5.4000000000000003E-3</v>
          </cell>
        </row>
        <row r="614">
          <cell r="A614" t="str">
            <v>WP_011243504.1</v>
          </cell>
          <cell r="B614" t="b">
            <v>0</v>
          </cell>
          <cell r="C614">
            <v>7.7000000000000002E-3</v>
          </cell>
        </row>
        <row r="615">
          <cell r="A615" t="str">
            <v>WP_011243509.1</v>
          </cell>
          <cell r="B615" t="b">
            <v>0</v>
          </cell>
          <cell r="C615">
            <v>8.0999999999999996E-3</v>
          </cell>
        </row>
        <row r="616">
          <cell r="A616" t="str">
            <v>WP_011243512.1</v>
          </cell>
          <cell r="B616" t="b">
            <v>0</v>
          </cell>
          <cell r="C616">
            <v>5.8999999999999999E-3</v>
          </cell>
        </row>
        <row r="617">
          <cell r="A617" t="str">
            <v>WP_011243514.1</v>
          </cell>
          <cell r="B617" t="b">
            <v>0</v>
          </cell>
          <cell r="C617">
            <v>1.44E-2</v>
          </cell>
        </row>
        <row r="618">
          <cell r="A618" t="str">
            <v>WP_011243515.1</v>
          </cell>
          <cell r="B618" t="b">
            <v>0</v>
          </cell>
          <cell r="C618">
            <v>8.3000000000000001E-3</v>
          </cell>
        </row>
        <row r="619">
          <cell r="A619" t="str">
            <v>WP_011243517.1</v>
          </cell>
          <cell r="B619" t="b">
            <v>0</v>
          </cell>
          <cell r="C619">
            <v>1.4E-2</v>
          </cell>
        </row>
        <row r="620">
          <cell r="A620" t="str">
            <v>WP_011243520.1</v>
          </cell>
          <cell r="B620" t="b">
            <v>0</v>
          </cell>
          <cell r="C620">
            <v>1.29E-2</v>
          </cell>
        </row>
        <row r="621">
          <cell r="A621" t="str">
            <v>WP_011243521.1</v>
          </cell>
          <cell r="B621" t="b">
            <v>0</v>
          </cell>
          <cell r="C621">
            <v>6.7999999999999996E-3</v>
          </cell>
        </row>
        <row r="622">
          <cell r="A622" t="str">
            <v>WP_011243525.1</v>
          </cell>
          <cell r="B622" t="b">
            <v>0</v>
          </cell>
          <cell r="C622">
            <v>1.32E-2</v>
          </cell>
        </row>
        <row r="623">
          <cell r="A623" t="str">
            <v>WP_011243526.1</v>
          </cell>
          <cell r="B623" t="b">
            <v>0</v>
          </cell>
          <cell r="C623">
            <v>6.4999999999999997E-3</v>
          </cell>
        </row>
        <row r="624">
          <cell r="A624" t="str">
            <v>WP_011243530.1</v>
          </cell>
          <cell r="B624" t="b">
            <v>0</v>
          </cell>
          <cell r="C624">
            <v>1.35E-2</v>
          </cell>
        </row>
        <row r="625">
          <cell r="A625" t="str">
            <v>WP_011243531.1</v>
          </cell>
          <cell r="B625" t="b">
            <v>0</v>
          </cell>
          <cell r="C625">
            <v>0.1094</v>
          </cell>
        </row>
        <row r="626">
          <cell r="A626" t="str">
            <v>WP_011243533.1</v>
          </cell>
          <cell r="B626" t="b">
            <v>0</v>
          </cell>
          <cell r="C626">
            <v>3.2899999999999999E-2</v>
          </cell>
        </row>
        <row r="627">
          <cell r="A627" t="str">
            <v>WP_011243535.1</v>
          </cell>
          <cell r="B627" t="b">
            <v>0</v>
          </cell>
          <cell r="C627">
            <v>9.9000000000000008E-3</v>
          </cell>
        </row>
        <row r="628">
          <cell r="A628" t="str">
            <v>WP_011243536.1</v>
          </cell>
          <cell r="B628" t="b">
            <v>0</v>
          </cell>
          <cell r="C628">
            <v>3.5000000000000003E-2</v>
          </cell>
        </row>
        <row r="629">
          <cell r="A629" t="str">
            <v>WP_011243538.1</v>
          </cell>
          <cell r="B629" t="b">
            <v>0</v>
          </cell>
          <cell r="C629">
            <v>9.1999999999999998E-3</v>
          </cell>
        </row>
        <row r="630">
          <cell r="A630" t="str">
            <v>WP_011243539.1</v>
          </cell>
          <cell r="B630" t="b">
            <v>0</v>
          </cell>
          <cell r="C630">
            <v>5.1999999999999998E-3</v>
          </cell>
        </row>
        <row r="631">
          <cell r="A631" t="str">
            <v>WP_011243540.1</v>
          </cell>
          <cell r="B631" t="b">
            <v>0</v>
          </cell>
          <cell r="C631">
            <v>6.3E-3</v>
          </cell>
        </row>
        <row r="632">
          <cell r="A632" t="str">
            <v>WP_011243544.1</v>
          </cell>
          <cell r="B632" t="b">
            <v>0</v>
          </cell>
          <cell r="C632">
            <v>7.0000000000000001E-3</v>
          </cell>
        </row>
        <row r="633">
          <cell r="A633" t="str">
            <v>WP_011243547.1</v>
          </cell>
          <cell r="B633" t="b">
            <v>0</v>
          </cell>
          <cell r="C633">
            <v>6.8999999999999999E-3</v>
          </cell>
        </row>
        <row r="634">
          <cell r="A634" t="str">
            <v>WP_011243548.1</v>
          </cell>
          <cell r="B634" t="b">
            <v>0</v>
          </cell>
          <cell r="C634">
            <v>1.9E-2</v>
          </cell>
        </row>
        <row r="635">
          <cell r="A635" t="str">
            <v>WP_011243549.1</v>
          </cell>
          <cell r="B635" t="b">
            <v>0</v>
          </cell>
          <cell r="C635">
            <v>0.25729999999999997</v>
          </cell>
        </row>
        <row r="636">
          <cell r="A636" t="str">
            <v>WP_011243550.1</v>
          </cell>
          <cell r="B636" t="b">
            <v>0</v>
          </cell>
          <cell r="C636">
            <v>1.7999999999999999E-2</v>
          </cell>
        </row>
        <row r="637">
          <cell r="A637" t="str">
            <v>WP_011243551.1</v>
          </cell>
          <cell r="B637" t="b">
            <v>0</v>
          </cell>
          <cell r="C637">
            <v>7.0999999999999994E-2</v>
          </cell>
        </row>
        <row r="638">
          <cell r="A638" t="str">
            <v>WP_011243552.1</v>
          </cell>
          <cell r="B638" t="b">
            <v>0</v>
          </cell>
          <cell r="C638">
            <v>1.52E-2</v>
          </cell>
        </row>
        <row r="639">
          <cell r="A639" t="str">
            <v>WP_011243553.1</v>
          </cell>
          <cell r="B639" t="b">
            <v>0</v>
          </cell>
          <cell r="C639">
            <v>2.46E-2</v>
          </cell>
        </row>
        <row r="640">
          <cell r="A640" t="str">
            <v>WP_011243554.1</v>
          </cell>
          <cell r="B640" t="b">
            <v>0</v>
          </cell>
          <cell r="C640">
            <v>4.9299999999999997E-2</v>
          </cell>
        </row>
        <row r="641">
          <cell r="A641" t="str">
            <v>WP_011243555.1</v>
          </cell>
          <cell r="B641" t="b">
            <v>0</v>
          </cell>
          <cell r="C641">
            <v>3.2300000000000002E-2</v>
          </cell>
        </row>
        <row r="642">
          <cell r="A642" t="str">
            <v>WP_011243560.1</v>
          </cell>
          <cell r="B642" t="b">
            <v>0</v>
          </cell>
          <cell r="C642">
            <v>2.46E-2</v>
          </cell>
        </row>
        <row r="643">
          <cell r="A643" t="str">
            <v>WP_011243561.1</v>
          </cell>
          <cell r="B643" t="b">
            <v>0</v>
          </cell>
          <cell r="C643">
            <v>8.0000000000000002E-3</v>
          </cell>
        </row>
        <row r="644">
          <cell r="A644" t="str">
            <v>WP_011243562.1</v>
          </cell>
          <cell r="B644" t="b">
            <v>0</v>
          </cell>
          <cell r="C644">
            <v>1.0999999999999999E-2</v>
          </cell>
        </row>
        <row r="645">
          <cell r="A645" t="str">
            <v>WP_011243563.1</v>
          </cell>
          <cell r="B645" t="b">
            <v>0</v>
          </cell>
          <cell r="C645">
            <v>7.7999999999999996E-3</v>
          </cell>
        </row>
        <row r="646">
          <cell r="A646" t="str">
            <v>WP_011243566.1</v>
          </cell>
          <cell r="B646" t="b">
            <v>0</v>
          </cell>
          <cell r="C646">
            <v>7.1000000000000004E-3</v>
          </cell>
        </row>
        <row r="647">
          <cell r="A647" t="str">
            <v>WP_011243568.1</v>
          </cell>
          <cell r="B647" t="b">
            <v>0</v>
          </cell>
          <cell r="C647">
            <v>7.4999999999999997E-3</v>
          </cell>
        </row>
        <row r="648">
          <cell r="A648" t="str">
            <v>WP_011243571.1</v>
          </cell>
          <cell r="B648" t="b">
            <v>0</v>
          </cell>
          <cell r="C648">
            <v>1.5299999999999999E-2</v>
          </cell>
        </row>
        <row r="649">
          <cell r="A649" t="str">
            <v>WP_011243573.1</v>
          </cell>
          <cell r="B649" t="b">
            <v>0</v>
          </cell>
          <cell r="C649">
            <v>6.4000000000000003E-3</v>
          </cell>
        </row>
        <row r="650">
          <cell r="A650" t="str">
            <v>WP_011243574.1</v>
          </cell>
          <cell r="B650" t="b">
            <v>0</v>
          </cell>
          <cell r="C650">
            <v>2.1399999999999999E-2</v>
          </cell>
        </row>
        <row r="651">
          <cell r="A651" t="str">
            <v>WP_011243575.1</v>
          </cell>
          <cell r="B651" t="b">
            <v>0</v>
          </cell>
          <cell r="C651">
            <v>8.6999999999999994E-3</v>
          </cell>
        </row>
        <row r="652">
          <cell r="A652" t="str">
            <v>WP_011243579.1</v>
          </cell>
          <cell r="B652" t="b">
            <v>0</v>
          </cell>
          <cell r="C652">
            <v>1.23E-2</v>
          </cell>
        </row>
        <row r="653">
          <cell r="A653" t="str">
            <v>WP_011243580.1</v>
          </cell>
          <cell r="B653" t="b">
            <v>0</v>
          </cell>
          <cell r="C653">
            <v>1.26E-2</v>
          </cell>
        </row>
        <row r="654">
          <cell r="A654" t="str">
            <v>WP_011243581.1</v>
          </cell>
          <cell r="B654" t="b">
            <v>0</v>
          </cell>
          <cell r="C654">
            <v>8.3000000000000001E-3</v>
          </cell>
        </row>
        <row r="655">
          <cell r="A655" t="str">
            <v>WP_011243582.1</v>
          </cell>
          <cell r="B655" t="b">
            <v>0</v>
          </cell>
          <cell r="C655">
            <v>3.8E-3</v>
          </cell>
        </row>
        <row r="656">
          <cell r="A656" t="str">
            <v>WP_011243585.1</v>
          </cell>
          <cell r="B656" t="b">
            <v>0</v>
          </cell>
          <cell r="C656">
            <v>1.9900000000000001E-2</v>
          </cell>
        </row>
        <row r="657">
          <cell r="A657" t="str">
            <v>WP_011243586.1</v>
          </cell>
          <cell r="B657" t="b">
            <v>0</v>
          </cell>
          <cell r="C657">
            <v>3.5999999999999999E-3</v>
          </cell>
        </row>
        <row r="658">
          <cell r="A658" t="str">
            <v>WP_011243587.1</v>
          </cell>
          <cell r="B658" t="b">
            <v>0</v>
          </cell>
          <cell r="C658">
            <v>5.8999999999999999E-3</v>
          </cell>
        </row>
        <row r="659">
          <cell r="A659" t="str">
            <v>WP_011243588.1</v>
          </cell>
          <cell r="B659" t="b">
            <v>0</v>
          </cell>
          <cell r="C659">
            <v>6.8999999999999999E-3</v>
          </cell>
        </row>
        <row r="660">
          <cell r="A660" t="str">
            <v>WP_011243590.1</v>
          </cell>
          <cell r="B660" t="b">
            <v>0</v>
          </cell>
          <cell r="C660">
            <v>7.6E-3</v>
          </cell>
        </row>
        <row r="661">
          <cell r="A661" t="str">
            <v>WP_011243591.1</v>
          </cell>
          <cell r="B661" t="b">
            <v>0</v>
          </cell>
          <cell r="C661">
            <v>1.1599999999999999E-2</v>
          </cell>
        </row>
        <row r="662">
          <cell r="A662" t="str">
            <v>WP_011243592.1</v>
          </cell>
          <cell r="B662" t="b">
            <v>0</v>
          </cell>
          <cell r="C662">
            <v>4.1000000000000003E-3</v>
          </cell>
        </row>
        <row r="663">
          <cell r="A663" t="str">
            <v>WP_011243593.1</v>
          </cell>
          <cell r="B663" t="b">
            <v>0</v>
          </cell>
          <cell r="C663">
            <v>0.1351</v>
          </cell>
        </row>
        <row r="664">
          <cell r="A664" t="str">
            <v>WP_011243595.1</v>
          </cell>
          <cell r="B664" t="b">
            <v>0</v>
          </cell>
          <cell r="C664">
            <v>5.1999999999999998E-3</v>
          </cell>
        </row>
        <row r="665">
          <cell r="A665" t="str">
            <v>WP_011243597.1</v>
          </cell>
          <cell r="B665" t="b">
            <v>0</v>
          </cell>
          <cell r="C665">
            <v>6.0000000000000001E-3</v>
          </cell>
        </row>
        <row r="666">
          <cell r="A666" t="str">
            <v>WP_011243599.1</v>
          </cell>
          <cell r="B666" t="b">
            <v>0</v>
          </cell>
          <cell r="C666">
            <v>1.2999999999999999E-2</v>
          </cell>
        </row>
        <row r="667">
          <cell r="A667" t="str">
            <v>WP_011243600.1</v>
          </cell>
          <cell r="B667" t="b">
            <v>0</v>
          </cell>
          <cell r="C667">
            <v>4.4000000000000003E-3</v>
          </cell>
        </row>
        <row r="668">
          <cell r="A668" t="str">
            <v>WP_011243601.1</v>
          </cell>
          <cell r="B668" t="b">
            <v>0</v>
          </cell>
          <cell r="C668">
            <v>6.7000000000000002E-3</v>
          </cell>
        </row>
        <row r="669">
          <cell r="A669" t="str">
            <v>WP_011243602.1</v>
          </cell>
          <cell r="B669" t="b">
            <v>0</v>
          </cell>
          <cell r="C669">
            <v>1.2200000000000001E-2</v>
          </cell>
        </row>
        <row r="670">
          <cell r="A670" t="str">
            <v>WP_011243603.1</v>
          </cell>
          <cell r="B670" t="b">
            <v>0</v>
          </cell>
          <cell r="C670">
            <v>8.2000000000000007E-3</v>
          </cell>
        </row>
        <row r="671">
          <cell r="A671" t="str">
            <v>WP_011243604.1</v>
          </cell>
          <cell r="B671" t="b">
            <v>0</v>
          </cell>
          <cell r="C671">
            <v>0.01</v>
          </cell>
        </row>
        <row r="672">
          <cell r="A672" t="str">
            <v>WP_011243605.1</v>
          </cell>
          <cell r="B672" t="b">
            <v>0</v>
          </cell>
          <cell r="C672">
            <v>8.6599999999999996E-2</v>
          </cell>
        </row>
        <row r="673">
          <cell r="A673" t="str">
            <v>WP_011243606.1</v>
          </cell>
          <cell r="B673" t="b">
            <v>0</v>
          </cell>
          <cell r="C673">
            <v>3.6799999999999999E-2</v>
          </cell>
        </row>
        <row r="674">
          <cell r="A674" t="str">
            <v>WP_011243609.1</v>
          </cell>
          <cell r="B674" t="b">
            <v>0</v>
          </cell>
          <cell r="C674">
            <v>8.5000000000000006E-3</v>
          </cell>
        </row>
        <row r="675">
          <cell r="A675" t="str">
            <v>WP_011243617.1</v>
          </cell>
          <cell r="B675" t="b">
            <v>0</v>
          </cell>
          <cell r="C675">
            <v>7.4999999999999997E-3</v>
          </cell>
        </row>
        <row r="676">
          <cell r="A676" t="str">
            <v>WP_011243619.1</v>
          </cell>
          <cell r="B676" t="b">
            <v>0</v>
          </cell>
          <cell r="C676">
            <v>4.5999999999999999E-3</v>
          </cell>
        </row>
        <row r="677">
          <cell r="A677" t="str">
            <v>WP_011243622.1</v>
          </cell>
          <cell r="B677" t="b">
            <v>0</v>
          </cell>
          <cell r="C677">
            <v>8.6E-3</v>
          </cell>
        </row>
        <row r="678">
          <cell r="A678" t="str">
            <v>WP_011243625.1</v>
          </cell>
          <cell r="B678" t="b">
            <v>0</v>
          </cell>
          <cell r="C678">
            <v>1.1900000000000001E-2</v>
          </cell>
        </row>
        <row r="679">
          <cell r="A679" t="str">
            <v>WP_011243627.1</v>
          </cell>
          <cell r="B679" t="b">
            <v>0</v>
          </cell>
          <cell r="C679">
            <v>2.0500000000000001E-2</v>
          </cell>
        </row>
        <row r="680">
          <cell r="A680" t="str">
            <v>WP_011243628.1</v>
          </cell>
          <cell r="B680" t="b">
            <v>0</v>
          </cell>
          <cell r="C680">
            <v>1.0699999999999999E-2</v>
          </cell>
        </row>
        <row r="681">
          <cell r="A681" t="str">
            <v>WP_011243630.1</v>
          </cell>
          <cell r="B681" t="b">
            <v>0</v>
          </cell>
          <cell r="C681">
            <v>2.2499999999999999E-2</v>
          </cell>
        </row>
        <row r="682">
          <cell r="A682" t="str">
            <v>WP_011243631.1</v>
          </cell>
          <cell r="B682" t="b">
            <v>0</v>
          </cell>
          <cell r="C682">
            <v>3.8999999999999998E-3</v>
          </cell>
        </row>
        <row r="683">
          <cell r="A683" t="str">
            <v>WP_011243632.1</v>
          </cell>
          <cell r="B683" t="b">
            <v>0</v>
          </cell>
          <cell r="C683">
            <v>1.17E-2</v>
          </cell>
        </row>
        <row r="684">
          <cell r="A684" t="str">
            <v>WP_011243633.1</v>
          </cell>
          <cell r="B684" t="b">
            <v>0</v>
          </cell>
          <cell r="C684">
            <v>8.9999999999999993E-3</v>
          </cell>
        </row>
        <row r="685">
          <cell r="A685" t="str">
            <v>WP_011243635.1</v>
          </cell>
          <cell r="B685" t="b">
            <v>0</v>
          </cell>
          <cell r="C685">
            <v>6.1999999999999998E-3</v>
          </cell>
        </row>
        <row r="686">
          <cell r="A686" t="str">
            <v>WP_011243636.1</v>
          </cell>
          <cell r="B686" t="b">
            <v>0</v>
          </cell>
          <cell r="C686">
            <v>7.7000000000000002E-3</v>
          </cell>
        </row>
        <row r="687">
          <cell r="A687" t="str">
            <v>WP_011243638.1</v>
          </cell>
          <cell r="B687" t="b">
            <v>0</v>
          </cell>
          <cell r="C687">
            <v>9.4000000000000004E-3</v>
          </cell>
        </row>
        <row r="688">
          <cell r="A688" t="str">
            <v>WP_011243641.1</v>
          </cell>
          <cell r="B688" t="b">
            <v>0</v>
          </cell>
          <cell r="C688">
            <v>8.0000000000000002E-3</v>
          </cell>
        </row>
        <row r="689">
          <cell r="A689" t="str">
            <v>WP_011243648.1</v>
          </cell>
          <cell r="B689" t="b">
            <v>0</v>
          </cell>
          <cell r="C689">
            <v>8.0000000000000002E-3</v>
          </cell>
        </row>
        <row r="690">
          <cell r="A690" t="str">
            <v>WP_011243650.1</v>
          </cell>
          <cell r="B690" t="b">
            <v>0</v>
          </cell>
          <cell r="C690">
            <v>1.44E-2</v>
          </cell>
        </row>
        <row r="691">
          <cell r="A691" t="str">
            <v>WP_011243653.1</v>
          </cell>
          <cell r="B691" t="b">
            <v>0</v>
          </cell>
          <cell r="C691">
            <v>6.8999999999999999E-3</v>
          </cell>
        </row>
        <row r="692">
          <cell r="A692" t="str">
            <v>WP_011243654.1</v>
          </cell>
          <cell r="B692" t="b">
            <v>0</v>
          </cell>
          <cell r="C692">
            <v>7.1000000000000004E-3</v>
          </cell>
        </row>
        <row r="693">
          <cell r="A693" t="str">
            <v>WP_011243655.1</v>
          </cell>
          <cell r="B693" t="b">
            <v>0</v>
          </cell>
          <cell r="C693">
            <v>1.7899999999999999E-2</v>
          </cell>
        </row>
        <row r="694">
          <cell r="A694" t="str">
            <v>WP_011243656.1</v>
          </cell>
          <cell r="B694" t="b">
            <v>0</v>
          </cell>
          <cell r="C694">
            <v>3.3E-3</v>
          </cell>
        </row>
        <row r="695">
          <cell r="A695" t="str">
            <v>WP_011243657.1</v>
          </cell>
          <cell r="B695" t="b">
            <v>0</v>
          </cell>
          <cell r="C695">
            <v>1.6500000000000001E-2</v>
          </cell>
        </row>
        <row r="696">
          <cell r="A696" t="str">
            <v>WP_011243658.1</v>
          </cell>
          <cell r="B696" t="b">
            <v>0</v>
          </cell>
          <cell r="C696">
            <v>2.1100000000000001E-2</v>
          </cell>
        </row>
        <row r="697">
          <cell r="A697" t="str">
            <v>WP_011243659.1</v>
          </cell>
          <cell r="B697" t="b">
            <v>0</v>
          </cell>
          <cell r="C697">
            <v>1.0200000000000001E-2</v>
          </cell>
        </row>
        <row r="698">
          <cell r="A698" t="str">
            <v>WP_011243661.1</v>
          </cell>
          <cell r="B698" t="b">
            <v>0</v>
          </cell>
          <cell r="C698">
            <v>4.4999999999999998E-2</v>
          </cell>
        </row>
        <row r="699">
          <cell r="A699" t="str">
            <v>WP_011243662.1</v>
          </cell>
          <cell r="B699" t="b">
            <v>0</v>
          </cell>
          <cell r="C699">
            <v>5.79E-2</v>
          </cell>
        </row>
        <row r="700">
          <cell r="A700" t="str">
            <v>WP_011243663.1</v>
          </cell>
          <cell r="B700" t="b">
            <v>0</v>
          </cell>
          <cell r="C700">
            <v>1.1900000000000001E-2</v>
          </cell>
        </row>
        <row r="701">
          <cell r="A701" t="str">
            <v>WP_011243670.1</v>
          </cell>
          <cell r="B701" t="b">
            <v>0</v>
          </cell>
          <cell r="C701">
            <v>1.37E-2</v>
          </cell>
        </row>
        <row r="702">
          <cell r="A702" t="str">
            <v>WP_011243672.1</v>
          </cell>
          <cell r="B702" t="b">
            <v>0</v>
          </cell>
          <cell r="C702">
            <v>3.0000000000000001E-3</v>
          </cell>
        </row>
        <row r="703">
          <cell r="A703" t="str">
            <v>WP_011243673.1</v>
          </cell>
          <cell r="B703" t="b">
            <v>0</v>
          </cell>
          <cell r="C703">
            <v>3.2000000000000002E-3</v>
          </cell>
        </row>
        <row r="704">
          <cell r="A704" t="str">
            <v>WP_011243680.1</v>
          </cell>
          <cell r="B704" t="b">
            <v>0</v>
          </cell>
          <cell r="C704">
            <v>2.75E-2</v>
          </cell>
        </row>
        <row r="705">
          <cell r="A705" t="str">
            <v>WP_011243681.1</v>
          </cell>
          <cell r="B705" t="b">
            <v>0</v>
          </cell>
          <cell r="C705">
            <v>1.29E-2</v>
          </cell>
        </row>
        <row r="706">
          <cell r="A706" t="str">
            <v>WP_011243682.1</v>
          </cell>
          <cell r="B706" t="b">
            <v>0</v>
          </cell>
          <cell r="C706">
            <v>1.6500000000000001E-2</v>
          </cell>
        </row>
        <row r="707">
          <cell r="A707" t="str">
            <v>WP_011243687.1</v>
          </cell>
          <cell r="B707" t="b">
            <v>0</v>
          </cell>
          <cell r="C707">
            <v>1.17E-2</v>
          </cell>
        </row>
        <row r="708">
          <cell r="A708" t="str">
            <v>WP_011243688.1</v>
          </cell>
          <cell r="B708" t="b">
            <v>0</v>
          </cell>
          <cell r="C708">
            <v>7.8200000000000006E-2</v>
          </cell>
        </row>
        <row r="709">
          <cell r="A709" t="str">
            <v>WP_011243689.1</v>
          </cell>
          <cell r="B709" t="b">
            <v>1</v>
          </cell>
          <cell r="C709">
            <v>0.99690000000000001</v>
          </cell>
        </row>
        <row r="710">
          <cell r="A710" t="str">
            <v>WP_011243691.1</v>
          </cell>
          <cell r="B710" t="b">
            <v>0</v>
          </cell>
          <cell r="C710">
            <v>0.2999</v>
          </cell>
        </row>
        <row r="711">
          <cell r="A711" t="str">
            <v>WP_011243692.1</v>
          </cell>
          <cell r="B711" t="b">
            <v>0</v>
          </cell>
          <cell r="C711">
            <v>5.0000000000000001E-3</v>
          </cell>
        </row>
        <row r="712">
          <cell r="A712" t="str">
            <v>WP_011243696.1</v>
          </cell>
          <cell r="B712" t="b">
            <v>0</v>
          </cell>
          <cell r="C712">
            <v>7.1999999999999998E-3</v>
          </cell>
        </row>
        <row r="713">
          <cell r="A713" t="str">
            <v>WP_011243699.1</v>
          </cell>
          <cell r="B713" t="b">
            <v>0</v>
          </cell>
          <cell r="C713">
            <v>1.3100000000000001E-2</v>
          </cell>
        </row>
        <row r="714">
          <cell r="A714" t="str">
            <v>WP_011243700.1</v>
          </cell>
          <cell r="B714" t="b">
            <v>0</v>
          </cell>
          <cell r="C714">
            <v>3.1300000000000001E-2</v>
          </cell>
        </row>
        <row r="715">
          <cell r="A715" t="str">
            <v>WP_011243702.1</v>
          </cell>
          <cell r="B715" t="b">
            <v>0</v>
          </cell>
          <cell r="C715">
            <v>3.0999999999999999E-3</v>
          </cell>
        </row>
        <row r="716">
          <cell r="A716" t="str">
            <v>WP_011243703.1</v>
          </cell>
          <cell r="B716" t="b">
            <v>0</v>
          </cell>
          <cell r="C716">
            <v>5.4000000000000003E-3</v>
          </cell>
        </row>
        <row r="717">
          <cell r="A717" t="str">
            <v>WP_011243708.1</v>
          </cell>
          <cell r="B717" t="b">
            <v>0</v>
          </cell>
          <cell r="C717">
            <v>2.1000000000000001E-2</v>
          </cell>
        </row>
        <row r="718">
          <cell r="A718" t="str">
            <v>WP_011243710.1</v>
          </cell>
          <cell r="B718" t="b">
            <v>0</v>
          </cell>
          <cell r="C718">
            <v>1.1299999999999999E-2</v>
          </cell>
        </row>
        <row r="719">
          <cell r="A719" t="str">
            <v>WP_011243718.1</v>
          </cell>
          <cell r="B719" t="b">
            <v>0</v>
          </cell>
          <cell r="C719">
            <v>7.6E-3</v>
          </cell>
        </row>
        <row r="720">
          <cell r="A720" t="str">
            <v>WP_011243720.1</v>
          </cell>
          <cell r="B720" t="b">
            <v>0</v>
          </cell>
          <cell r="C720">
            <v>6.4999999999999997E-3</v>
          </cell>
        </row>
        <row r="721">
          <cell r="A721" t="str">
            <v>WP_011243721.1</v>
          </cell>
          <cell r="B721" t="b">
            <v>1</v>
          </cell>
          <cell r="C721">
            <v>0.99890000000000001</v>
          </cell>
        </row>
        <row r="722">
          <cell r="A722" t="str">
            <v>WP_011243724.1</v>
          </cell>
          <cell r="B722" t="b">
            <v>0</v>
          </cell>
          <cell r="C722">
            <v>1.04E-2</v>
          </cell>
        </row>
        <row r="723">
          <cell r="A723" t="str">
            <v>WP_011243725.1</v>
          </cell>
          <cell r="B723" t="b">
            <v>0</v>
          </cell>
          <cell r="C723">
            <v>8.6999999999999994E-3</v>
          </cell>
        </row>
        <row r="724">
          <cell r="A724" t="str">
            <v>WP_011243726.1</v>
          </cell>
          <cell r="B724" t="b">
            <v>1</v>
          </cell>
          <cell r="C724">
            <v>0.99929999999999997</v>
          </cell>
        </row>
        <row r="725">
          <cell r="A725" t="str">
            <v>WP_011243727.1</v>
          </cell>
          <cell r="B725" t="b">
            <v>0</v>
          </cell>
          <cell r="C725">
            <v>8.5000000000000006E-3</v>
          </cell>
        </row>
        <row r="726">
          <cell r="A726" t="str">
            <v>WP_011243730.1</v>
          </cell>
          <cell r="B726" t="b">
            <v>0</v>
          </cell>
          <cell r="C726">
            <v>7.1999999999999998E-3</v>
          </cell>
        </row>
        <row r="727">
          <cell r="A727" t="str">
            <v>WP_011243733.1</v>
          </cell>
          <cell r="B727" t="b">
            <v>0</v>
          </cell>
          <cell r="C727">
            <v>0.109</v>
          </cell>
        </row>
        <row r="728">
          <cell r="A728" t="str">
            <v>WP_011243736.1</v>
          </cell>
          <cell r="B728" t="b">
            <v>0</v>
          </cell>
          <cell r="C728">
            <v>6.6E-3</v>
          </cell>
        </row>
        <row r="729">
          <cell r="A729" t="str">
            <v>WP_011243737.1</v>
          </cell>
          <cell r="B729" t="b">
            <v>0</v>
          </cell>
          <cell r="C729">
            <v>1.0800000000000001E-2</v>
          </cell>
        </row>
        <row r="730">
          <cell r="A730" t="str">
            <v>WP_011243738.1</v>
          </cell>
          <cell r="B730" t="b">
            <v>0</v>
          </cell>
          <cell r="C730">
            <v>6.4000000000000003E-3</v>
          </cell>
        </row>
        <row r="731">
          <cell r="A731" t="str">
            <v>WP_011243739.1</v>
          </cell>
          <cell r="B731" t="b">
            <v>1</v>
          </cell>
          <cell r="C731">
            <v>0.96750000000000003</v>
          </cell>
        </row>
        <row r="732">
          <cell r="A732" t="str">
            <v>WP_011243740.1</v>
          </cell>
          <cell r="B732" t="b">
            <v>0</v>
          </cell>
          <cell r="C732">
            <v>7.0000000000000001E-3</v>
          </cell>
        </row>
        <row r="733">
          <cell r="A733" t="str">
            <v>WP_011243743.1</v>
          </cell>
          <cell r="B733" t="b">
            <v>0</v>
          </cell>
          <cell r="C733">
            <v>7.4999999999999997E-3</v>
          </cell>
        </row>
        <row r="734">
          <cell r="A734" t="str">
            <v>WP_011243745.1</v>
          </cell>
          <cell r="B734" t="b">
            <v>0</v>
          </cell>
          <cell r="C734">
            <v>1.03E-2</v>
          </cell>
        </row>
        <row r="735">
          <cell r="A735" t="str">
            <v>WP_011243746.1</v>
          </cell>
          <cell r="B735" t="b">
            <v>0</v>
          </cell>
          <cell r="C735">
            <v>1.0500000000000001E-2</v>
          </cell>
        </row>
        <row r="736">
          <cell r="A736" t="str">
            <v>WP_011243747.1</v>
          </cell>
          <cell r="B736" t="b">
            <v>0</v>
          </cell>
          <cell r="C736">
            <v>1.46E-2</v>
          </cell>
        </row>
        <row r="737">
          <cell r="A737" t="str">
            <v>WP_011243748.1</v>
          </cell>
          <cell r="B737" t="b">
            <v>0</v>
          </cell>
          <cell r="C737">
            <v>7.6E-3</v>
          </cell>
        </row>
        <row r="738">
          <cell r="A738" t="str">
            <v>WP_011243749.1</v>
          </cell>
          <cell r="B738" t="b">
            <v>0</v>
          </cell>
          <cell r="C738">
            <v>7.1999999999999998E-3</v>
          </cell>
        </row>
        <row r="739">
          <cell r="A739" t="str">
            <v>WP_011243750.1</v>
          </cell>
          <cell r="B739" t="b">
            <v>0</v>
          </cell>
          <cell r="C739">
            <v>1.06E-2</v>
          </cell>
        </row>
        <row r="740">
          <cell r="A740" t="str">
            <v>WP_011243752.1</v>
          </cell>
          <cell r="B740" t="b">
            <v>0</v>
          </cell>
          <cell r="C740">
            <v>5.7000000000000002E-3</v>
          </cell>
        </row>
        <row r="741">
          <cell r="A741" t="str">
            <v>WP_011243754.1</v>
          </cell>
          <cell r="B741" t="b">
            <v>0</v>
          </cell>
          <cell r="C741">
            <v>1.3100000000000001E-2</v>
          </cell>
        </row>
        <row r="742">
          <cell r="A742" t="str">
            <v>WP_011243755.1</v>
          </cell>
          <cell r="B742" t="b">
            <v>0</v>
          </cell>
          <cell r="C742">
            <v>9.9000000000000008E-3</v>
          </cell>
        </row>
        <row r="743">
          <cell r="A743" t="str">
            <v>WP_011243757.1</v>
          </cell>
          <cell r="B743" t="b">
            <v>0</v>
          </cell>
          <cell r="C743">
            <v>9.7000000000000003E-3</v>
          </cell>
        </row>
        <row r="744">
          <cell r="A744" t="str">
            <v>WP_011243758.1</v>
          </cell>
          <cell r="B744" t="b">
            <v>0</v>
          </cell>
          <cell r="C744">
            <v>2.75E-2</v>
          </cell>
        </row>
        <row r="745">
          <cell r="A745" t="str">
            <v>WP_011243759.1</v>
          </cell>
          <cell r="B745" t="b">
            <v>0</v>
          </cell>
          <cell r="C745">
            <v>0.01</v>
          </cell>
        </row>
        <row r="746">
          <cell r="A746" t="str">
            <v>WP_011243761.1</v>
          </cell>
          <cell r="B746" t="b">
            <v>0</v>
          </cell>
          <cell r="C746">
            <v>7.4999999999999997E-3</v>
          </cell>
        </row>
        <row r="747">
          <cell r="A747" t="str">
            <v>WP_011243763.1</v>
          </cell>
          <cell r="B747" t="b">
            <v>0</v>
          </cell>
          <cell r="C747">
            <v>1.11E-2</v>
          </cell>
        </row>
        <row r="748">
          <cell r="A748" t="str">
            <v>WP_011243766.1</v>
          </cell>
          <cell r="B748" t="b">
            <v>0</v>
          </cell>
          <cell r="C748">
            <v>7.1999999999999998E-3</v>
          </cell>
        </row>
        <row r="749">
          <cell r="A749" t="str">
            <v>WP_011243767.1</v>
          </cell>
          <cell r="B749" t="b">
            <v>0</v>
          </cell>
          <cell r="C749">
            <v>3.7499999999999999E-2</v>
          </cell>
        </row>
        <row r="750">
          <cell r="A750" t="str">
            <v>WP_011243769.1</v>
          </cell>
          <cell r="B750" t="b">
            <v>0</v>
          </cell>
          <cell r="C750">
            <v>1.2800000000000001E-2</v>
          </cell>
        </row>
        <row r="751">
          <cell r="A751" t="str">
            <v>WP_011243774.1</v>
          </cell>
          <cell r="B751" t="b">
            <v>0</v>
          </cell>
          <cell r="C751">
            <v>7.9600000000000004E-2</v>
          </cell>
        </row>
        <row r="752">
          <cell r="A752" t="str">
            <v>WP_011243776.1</v>
          </cell>
          <cell r="B752" t="b">
            <v>0</v>
          </cell>
          <cell r="C752">
            <v>8.8999999999999999E-3</v>
          </cell>
        </row>
        <row r="753">
          <cell r="A753" t="str">
            <v>WP_011243777.1</v>
          </cell>
          <cell r="B753" t="b">
            <v>0</v>
          </cell>
          <cell r="C753">
            <v>7.1999999999999998E-3</v>
          </cell>
        </row>
        <row r="754">
          <cell r="A754" t="str">
            <v>WP_011243778.1</v>
          </cell>
          <cell r="B754" t="b">
            <v>0</v>
          </cell>
          <cell r="C754">
            <v>8.8000000000000005E-3</v>
          </cell>
        </row>
        <row r="755">
          <cell r="A755" t="str">
            <v>WP_011243780.1</v>
          </cell>
          <cell r="B755" t="b">
            <v>0</v>
          </cell>
          <cell r="C755">
            <v>9.1999999999999998E-3</v>
          </cell>
        </row>
        <row r="756">
          <cell r="A756" t="str">
            <v>WP_011243781.1</v>
          </cell>
          <cell r="B756" t="b">
            <v>0</v>
          </cell>
          <cell r="C756">
            <v>8.3999999999999995E-3</v>
          </cell>
        </row>
        <row r="757">
          <cell r="A757" t="str">
            <v>WP_011243784.1</v>
          </cell>
          <cell r="B757" t="b">
            <v>0</v>
          </cell>
          <cell r="C757">
            <v>5.0000000000000001E-3</v>
          </cell>
        </row>
        <row r="758">
          <cell r="A758" t="str">
            <v>WP_011243786.1</v>
          </cell>
          <cell r="B758" t="b">
            <v>0</v>
          </cell>
          <cell r="C758">
            <v>1.1599999999999999E-2</v>
          </cell>
        </row>
        <row r="759">
          <cell r="A759" t="str">
            <v>WP_011243790.1</v>
          </cell>
          <cell r="B759" t="b">
            <v>0</v>
          </cell>
          <cell r="C759">
            <v>6.4999999999999997E-3</v>
          </cell>
        </row>
        <row r="760">
          <cell r="A760" t="str">
            <v>WP_011243791.1</v>
          </cell>
          <cell r="B760" t="b">
            <v>0</v>
          </cell>
          <cell r="C760">
            <v>6.8999999999999999E-3</v>
          </cell>
        </row>
        <row r="761">
          <cell r="A761" t="str">
            <v>WP_011243793.1</v>
          </cell>
          <cell r="B761" t="b">
            <v>0</v>
          </cell>
          <cell r="C761">
            <v>3.3999999999999998E-3</v>
          </cell>
        </row>
        <row r="762">
          <cell r="A762" t="str">
            <v>WP_011243794.1</v>
          </cell>
          <cell r="B762" t="b">
            <v>1</v>
          </cell>
          <cell r="C762">
            <v>0.67989999999999995</v>
          </cell>
        </row>
        <row r="763">
          <cell r="A763" t="str">
            <v>WP_011243798.1</v>
          </cell>
          <cell r="B763" t="b">
            <v>0</v>
          </cell>
          <cell r="C763">
            <v>6.1000000000000004E-3</v>
          </cell>
        </row>
        <row r="764">
          <cell r="A764" t="str">
            <v>WP_011243801.1</v>
          </cell>
          <cell r="B764" t="b">
            <v>0</v>
          </cell>
          <cell r="C764">
            <v>1.0999999999999999E-2</v>
          </cell>
        </row>
        <row r="765">
          <cell r="A765" t="str">
            <v>WP_011243803.1</v>
          </cell>
          <cell r="B765" t="b">
            <v>0</v>
          </cell>
          <cell r="C765">
            <v>1.37E-2</v>
          </cell>
        </row>
        <row r="766">
          <cell r="A766" t="str">
            <v>WP_011243804.1</v>
          </cell>
          <cell r="B766" t="b">
            <v>0</v>
          </cell>
          <cell r="C766">
            <v>8.0000000000000002E-3</v>
          </cell>
        </row>
        <row r="767">
          <cell r="A767" t="str">
            <v>WP_011243807.1</v>
          </cell>
          <cell r="B767" t="b">
            <v>0</v>
          </cell>
          <cell r="C767">
            <v>8.0999999999999996E-3</v>
          </cell>
        </row>
        <row r="768">
          <cell r="A768" t="str">
            <v>WP_011243811.1</v>
          </cell>
          <cell r="B768" t="b">
            <v>0</v>
          </cell>
          <cell r="C768">
            <v>6.7999999999999996E-3</v>
          </cell>
        </row>
        <row r="769">
          <cell r="A769" t="str">
            <v>WP_011243813.1</v>
          </cell>
          <cell r="B769" t="b">
            <v>0</v>
          </cell>
          <cell r="C769">
            <v>1.52E-2</v>
          </cell>
        </row>
        <row r="770">
          <cell r="A770" t="str">
            <v>WP_011243816.1</v>
          </cell>
          <cell r="B770" t="b">
            <v>0</v>
          </cell>
          <cell r="C770">
            <v>5.4000000000000003E-3</v>
          </cell>
        </row>
        <row r="771">
          <cell r="A771" t="str">
            <v>WP_011243817.1</v>
          </cell>
          <cell r="B771" t="b">
            <v>0</v>
          </cell>
          <cell r="C771">
            <v>4.5999999999999999E-3</v>
          </cell>
        </row>
        <row r="772">
          <cell r="A772" t="str">
            <v>WP_011243820.1</v>
          </cell>
          <cell r="B772" t="b">
            <v>0</v>
          </cell>
          <cell r="C772">
            <v>6.7999999999999996E-3</v>
          </cell>
        </row>
        <row r="773">
          <cell r="A773" t="str">
            <v>WP_011243821.1</v>
          </cell>
          <cell r="B773" t="b">
            <v>0</v>
          </cell>
          <cell r="C773">
            <v>1.24E-2</v>
          </cell>
        </row>
        <row r="774">
          <cell r="A774" t="str">
            <v>WP_011243822.1</v>
          </cell>
          <cell r="B774" t="b">
            <v>0</v>
          </cell>
          <cell r="C774">
            <v>8.0000000000000002E-3</v>
          </cell>
        </row>
        <row r="775">
          <cell r="A775" t="str">
            <v>WP_011243823.1</v>
          </cell>
          <cell r="B775" t="b">
            <v>0</v>
          </cell>
          <cell r="C775">
            <v>1.6799999999999999E-2</v>
          </cell>
        </row>
        <row r="776">
          <cell r="A776" t="str">
            <v>WP_011243824.1</v>
          </cell>
          <cell r="B776" t="b">
            <v>0</v>
          </cell>
          <cell r="C776">
            <v>9.4999999999999998E-3</v>
          </cell>
        </row>
        <row r="777">
          <cell r="A777" t="str">
            <v>WP_011243825.1</v>
          </cell>
          <cell r="B777" t="b">
            <v>0</v>
          </cell>
          <cell r="C777">
            <v>1.12E-2</v>
          </cell>
        </row>
        <row r="778">
          <cell r="A778" t="str">
            <v>WP_011243830.1</v>
          </cell>
          <cell r="B778" t="b">
            <v>0</v>
          </cell>
          <cell r="C778">
            <v>1.21E-2</v>
          </cell>
        </row>
        <row r="779">
          <cell r="A779" t="str">
            <v>WP_011243831.1</v>
          </cell>
          <cell r="B779" t="b">
            <v>0</v>
          </cell>
          <cell r="C779">
            <v>2.23E-2</v>
          </cell>
        </row>
        <row r="780">
          <cell r="A780" t="str">
            <v>WP_011243832.1</v>
          </cell>
          <cell r="B780" t="b">
            <v>0</v>
          </cell>
          <cell r="C780">
            <v>8.9999999999999993E-3</v>
          </cell>
        </row>
        <row r="781">
          <cell r="A781" t="str">
            <v>WP_011243833.1</v>
          </cell>
          <cell r="B781" t="b">
            <v>0</v>
          </cell>
          <cell r="C781">
            <v>1.4500000000000001E-2</v>
          </cell>
        </row>
        <row r="782">
          <cell r="A782" t="str">
            <v>WP_011243834.1</v>
          </cell>
          <cell r="B782" t="b">
            <v>0</v>
          </cell>
          <cell r="C782">
            <v>4.4999999999999997E-3</v>
          </cell>
        </row>
        <row r="783">
          <cell r="A783" t="str">
            <v>WP_011243836.1</v>
          </cell>
          <cell r="B783" t="b">
            <v>0</v>
          </cell>
          <cell r="C783">
            <v>1.3599999999999999E-2</v>
          </cell>
        </row>
        <row r="784">
          <cell r="A784" t="str">
            <v>WP_011243837.1</v>
          </cell>
          <cell r="B784" t="b">
            <v>0</v>
          </cell>
          <cell r="C784">
            <v>7.4999999999999997E-3</v>
          </cell>
        </row>
        <row r="785">
          <cell r="A785" t="str">
            <v>WP_011243839.1</v>
          </cell>
          <cell r="B785" t="b">
            <v>0</v>
          </cell>
          <cell r="C785">
            <v>4.2299999999999997E-2</v>
          </cell>
        </row>
        <row r="786">
          <cell r="A786" t="str">
            <v>WP_011243841.1</v>
          </cell>
          <cell r="B786" t="b">
            <v>0</v>
          </cell>
          <cell r="C786">
            <v>4.0300000000000002E-2</v>
          </cell>
        </row>
        <row r="787">
          <cell r="A787" t="str">
            <v>WP_011243843.1</v>
          </cell>
          <cell r="B787" t="b">
            <v>0</v>
          </cell>
          <cell r="C787">
            <v>7.7999999999999996E-3</v>
          </cell>
        </row>
        <row r="788">
          <cell r="A788" t="str">
            <v>WP_011243845.1</v>
          </cell>
          <cell r="B788" t="b">
            <v>0</v>
          </cell>
          <cell r="C788">
            <v>5.0000000000000001E-3</v>
          </cell>
        </row>
        <row r="789">
          <cell r="A789" t="str">
            <v>WP_011243847.1</v>
          </cell>
          <cell r="B789" t="b">
            <v>0</v>
          </cell>
          <cell r="C789">
            <v>5.7999999999999996E-3</v>
          </cell>
        </row>
        <row r="790">
          <cell r="A790" t="str">
            <v>WP_011243848.1</v>
          </cell>
          <cell r="B790" t="b">
            <v>0</v>
          </cell>
          <cell r="C790">
            <v>8.3400000000000002E-2</v>
          </cell>
        </row>
        <row r="791">
          <cell r="A791" t="str">
            <v>WP_011243849.1</v>
          </cell>
          <cell r="B791" t="b">
            <v>0</v>
          </cell>
          <cell r="C791">
            <v>8.3000000000000001E-3</v>
          </cell>
        </row>
        <row r="792">
          <cell r="A792" t="str">
            <v>WP_011243851.1</v>
          </cell>
          <cell r="B792" t="b">
            <v>0</v>
          </cell>
          <cell r="C792">
            <v>1.3100000000000001E-2</v>
          </cell>
        </row>
        <row r="793">
          <cell r="A793" t="str">
            <v>WP_011243852.1</v>
          </cell>
          <cell r="B793" t="b">
            <v>0</v>
          </cell>
          <cell r="C793">
            <v>1.24E-2</v>
          </cell>
        </row>
        <row r="794">
          <cell r="A794" t="str">
            <v>WP_011243855.1</v>
          </cell>
          <cell r="B794" t="b">
            <v>0</v>
          </cell>
          <cell r="C794">
            <v>1.32E-2</v>
          </cell>
        </row>
        <row r="795">
          <cell r="A795" t="str">
            <v>WP_011243857.1</v>
          </cell>
          <cell r="B795" t="b">
            <v>0</v>
          </cell>
          <cell r="C795">
            <v>2.93E-2</v>
          </cell>
        </row>
        <row r="796">
          <cell r="A796" t="str">
            <v>WP_011243859.1</v>
          </cell>
          <cell r="B796" t="b">
            <v>0</v>
          </cell>
          <cell r="C796">
            <v>9.9000000000000008E-3</v>
          </cell>
        </row>
        <row r="797">
          <cell r="A797" t="str">
            <v>WP_011243861.1</v>
          </cell>
          <cell r="B797" t="b">
            <v>0</v>
          </cell>
          <cell r="C797">
            <v>8.9999999999999993E-3</v>
          </cell>
        </row>
        <row r="798">
          <cell r="A798" t="str">
            <v>WP_011243862.1</v>
          </cell>
          <cell r="B798" t="b">
            <v>0</v>
          </cell>
          <cell r="C798">
            <v>6.4999999999999997E-3</v>
          </cell>
        </row>
        <row r="799">
          <cell r="A799" t="str">
            <v>WP_011243864.1</v>
          </cell>
          <cell r="B799" t="b">
            <v>0</v>
          </cell>
          <cell r="C799">
            <v>8.5000000000000006E-3</v>
          </cell>
        </row>
        <row r="800">
          <cell r="A800" t="str">
            <v>WP_011243866.1</v>
          </cell>
          <cell r="B800" t="b">
            <v>0</v>
          </cell>
          <cell r="C800">
            <v>8.3000000000000001E-3</v>
          </cell>
        </row>
        <row r="801">
          <cell r="A801" t="str">
            <v>WP_011243868.1</v>
          </cell>
          <cell r="B801" t="b">
            <v>0</v>
          </cell>
          <cell r="C801">
            <v>1.29E-2</v>
          </cell>
        </row>
        <row r="802">
          <cell r="A802" t="str">
            <v>WP_011243869.1</v>
          </cell>
          <cell r="B802" t="b">
            <v>0</v>
          </cell>
          <cell r="C802">
            <v>7.4999999999999997E-3</v>
          </cell>
        </row>
        <row r="803">
          <cell r="A803" t="str">
            <v>WP_011243870.1</v>
          </cell>
          <cell r="B803" t="b">
            <v>0</v>
          </cell>
          <cell r="C803">
            <v>8.6999999999999994E-3</v>
          </cell>
        </row>
        <row r="804">
          <cell r="A804" t="str">
            <v>WP_011243871.1</v>
          </cell>
          <cell r="B804" t="b">
            <v>0</v>
          </cell>
          <cell r="C804">
            <v>2.58E-2</v>
          </cell>
        </row>
        <row r="805">
          <cell r="A805" t="str">
            <v>WP_011243872.1</v>
          </cell>
          <cell r="B805" t="b">
            <v>0</v>
          </cell>
          <cell r="C805">
            <v>7.3000000000000001E-3</v>
          </cell>
        </row>
        <row r="806">
          <cell r="A806" t="str">
            <v>WP_011243873.1</v>
          </cell>
          <cell r="B806" t="b">
            <v>0</v>
          </cell>
          <cell r="C806">
            <v>7.7000000000000002E-3</v>
          </cell>
        </row>
        <row r="807">
          <cell r="A807" t="str">
            <v>WP_011243874.1</v>
          </cell>
          <cell r="B807" t="b">
            <v>0</v>
          </cell>
          <cell r="C807">
            <v>1.1900000000000001E-2</v>
          </cell>
        </row>
        <row r="808">
          <cell r="A808" t="str">
            <v>WP_011243875.1</v>
          </cell>
          <cell r="B808" t="b">
            <v>0</v>
          </cell>
          <cell r="C808">
            <v>1.26E-2</v>
          </cell>
        </row>
        <row r="809">
          <cell r="A809" t="str">
            <v>WP_011243876.1</v>
          </cell>
          <cell r="B809" t="b">
            <v>0</v>
          </cell>
          <cell r="C809">
            <v>1.23E-2</v>
          </cell>
        </row>
        <row r="810">
          <cell r="A810" t="str">
            <v>WP_011243877.1</v>
          </cell>
          <cell r="B810" t="b">
            <v>0</v>
          </cell>
          <cell r="C810">
            <v>7.6E-3</v>
          </cell>
        </row>
        <row r="811">
          <cell r="A811" t="str">
            <v>WP_011243878.1</v>
          </cell>
          <cell r="B811" t="b">
            <v>0</v>
          </cell>
          <cell r="C811">
            <v>8.6999999999999994E-3</v>
          </cell>
        </row>
        <row r="812">
          <cell r="A812" t="str">
            <v>WP_011243880.1</v>
          </cell>
          <cell r="B812" t="b">
            <v>0</v>
          </cell>
          <cell r="C812">
            <v>9.4999999999999998E-3</v>
          </cell>
        </row>
        <row r="813">
          <cell r="A813" t="str">
            <v>WP_011243882.1</v>
          </cell>
          <cell r="B813" t="b">
            <v>0</v>
          </cell>
          <cell r="C813">
            <v>8.0999999999999996E-3</v>
          </cell>
        </row>
        <row r="814">
          <cell r="A814" t="str">
            <v>WP_011243883.1</v>
          </cell>
          <cell r="B814" t="b">
            <v>0</v>
          </cell>
          <cell r="C814">
            <v>7.3000000000000001E-3</v>
          </cell>
        </row>
        <row r="815">
          <cell r="A815" t="str">
            <v>WP_011243887.1</v>
          </cell>
          <cell r="B815" t="b">
            <v>0</v>
          </cell>
          <cell r="C815">
            <v>7.1999999999999998E-3</v>
          </cell>
        </row>
        <row r="816">
          <cell r="A816" t="str">
            <v>WP_011243889.1</v>
          </cell>
          <cell r="B816" t="b">
            <v>0</v>
          </cell>
          <cell r="C816">
            <v>6.1000000000000004E-3</v>
          </cell>
        </row>
        <row r="817">
          <cell r="A817" t="str">
            <v>WP_011243892.1</v>
          </cell>
          <cell r="B817" t="b">
            <v>0</v>
          </cell>
          <cell r="C817">
            <v>1.3899999999999999E-2</v>
          </cell>
        </row>
        <row r="818">
          <cell r="A818" t="str">
            <v>WP_011243893.1</v>
          </cell>
          <cell r="B818" t="b">
            <v>0</v>
          </cell>
          <cell r="C818">
            <v>1.12E-2</v>
          </cell>
        </row>
        <row r="819">
          <cell r="A819" t="str">
            <v>WP_011243894.1</v>
          </cell>
          <cell r="B819" t="b">
            <v>0</v>
          </cell>
          <cell r="C819">
            <v>9.4999999999999998E-3</v>
          </cell>
        </row>
        <row r="820">
          <cell r="A820" t="str">
            <v>WP_011243900.1</v>
          </cell>
          <cell r="B820" t="b">
            <v>0</v>
          </cell>
          <cell r="C820">
            <v>1.37E-2</v>
          </cell>
        </row>
        <row r="821">
          <cell r="A821" t="str">
            <v>WP_011243901.1</v>
          </cell>
          <cell r="B821" t="b">
            <v>0</v>
          </cell>
          <cell r="C821">
            <v>1.54E-2</v>
          </cell>
        </row>
        <row r="822">
          <cell r="A822" t="str">
            <v>WP_011243902.1</v>
          </cell>
          <cell r="B822" t="b">
            <v>0</v>
          </cell>
          <cell r="C822">
            <v>1.3100000000000001E-2</v>
          </cell>
        </row>
        <row r="823">
          <cell r="A823" t="str">
            <v>WP_011243906.1</v>
          </cell>
          <cell r="B823" t="b">
            <v>0</v>
          </cell>
          <cell r="C823">
            <v>2.3199999999999998E-2</v>
          </cell>
        </row>
        <row r="824">
          <cell r="A824" t="str">
            <v>WP_011243907.1</v>
          </cell>
          <cell r="B824" t="b">
            <v>0</v>
          </cell>
          <cell r="C824">
            <v>1.7999999999999999E-2</v>
          </cell>
        </row>
        <row r="825">
          <cell r="A825" t="str">
            <v>WP_011243908.1</v>
          </cell>
          <cell r="B825" t="b">
            <v>0</v>
          </cell>
          <cell r="C825">
            <v>1.1599999999999999E-2</v>
          </cell>
        </row>
        <row r="826">
          <cell r="A826" t="str">
            <v>WP_011243909.1</v>
          </cell>
          <cell r="B826" t="b">
            <v>0</v>
          </cell>
          <cell r="C826">
            <v>3.1399999999999997E-2</v>
          </cell>
        </row>
        <row r="827">
          <cell r="A827" t="str">
            <v>WP_011243910.1</v>
          </cell>
          <cell r="B827" t="b">
            <v>0</v>
          </cell>
          <cell r="C827">
            <v>1.23E-2</v>
          </cell>
        </row>
        <row r="828">
          <cell r="A828" t="str">
            <v>WP_011243911.1</v>
          </cell>
          <cell r="B828" t="b">
            <v>0</v>
          </cell>
          <cell r="C828">
            <v>2.46E-2</v>
          </cell>
        </row>
        <row r="829">
          <cell r="A829" t="str">
            <v>WP_011243912.1</v>
          </cell>
          <cell r="B829" t="b">
            <v>0</v>
          </cell>
          <cell r="C829">
            <v>5.4000000000000003E-3</v>
          </cell>
        </row>
        <row r="830">
          <cell r="A830" t="str">
            <v>WP_011243915.1</v>
          </cell>
          <cell r="B830" t="b">
            <v>0</v>
          </cell>
          <cell r="C830">
            <v>1.5299999999999999E-2</v>
          </cell>
        </row>
        <row r="831">
          <cell r="A831" t="str">
            <v>WP_011243916.1</v>
          </cell>
          <cell r="B831" t="b">
            <v>0</v>
          </cell>
          <cell r="C831">
            <v>5.4999999999999997E-3</v>
          </cell>
        </row>
        <row r="832">
          <cell r="A832" t="str">
            <v>WP_011243917.1</v>
          </cell>
          <cell r="B832" t="b">
            <v>0</v>
          </cell>
          <cell r="C832">
            <v>1.0200000000000001E-2</v>
          </cell>
        </row>
        <row r="833">
          <cell r="A833" t="str">
            <v>WP_011243918.1</v>
          </cell>
          <cell r="B833" t="b">
            <v>0</v>
          </cell>
          <cell r="C833">
            <v>4.8999999999999998E-3</v>
          </cell>
        </row>
        <row r="834">
          <cell r="A834" t="str">
            <v>WP_011243919.1</v>
          </cell>
          <cell r="B834" t="b">
            <v>0</v>
          </cell>
          <cell r="C834">
            <v>1.0999999999999999E-2</v>
          </cell>
        </row>
        <row r="835">
          <cell r="A835" t="str">
            <v>WP_011243920.1</v>
          </cell>
          <cell r="B835" t="b">
            <v>0</v>
          </cell>
          <cell r="C835">
            <v>2.52E-2</v>
          </cell>
        </row>
        <row r="836">
          <cell r="A836" t="str">
            <v>WP_011243921.1</v>
          </cell>
          <cell r="B836" t="b">
            <v>0</v>
          </cell>
          <cell r="C836">
            <v>4.3E-3</v>
          </cell>
        </row>
        <row r="837">
          <cell r="A837" t="str">
            <v>WP_011243922.1</v>
          </cell>
          <cell r="B837" t="b">
            <v>0</v>
          </cell>
          <cell r="C837">
            <v>5.5999999999999999E-3</v>
          </cell>
        </row>
        <row r="838">
          <cell r="A838" t="str">
            <v>WP_011243923.1</v>
          </cell>
          <cell r="B838" t="b">
            <v>0</v>
          </cell>
          <cell r="C838">
            <v>1.55E-2</v>
          </cell>
        </row>
        <row r="839">
          <cell r="A839" t="str">
            <v>WP_011243924.1</v>
          </cell>
          <cell r="B839" t="b">
            <v>0</v>
          </cell>
          <cell r="C839">
            <v>6.7999999999999996E-3</v>
          </cell>
        </row>
        <row r="840">
          <cell r="A840" t="str">
            <v>WP_011243925.1</v>
          </cell>
          <cell r="B840" t="b">
            <v>0</v>
          </cell>
          <cell r="C840">
            <v>5.1000000000000004E-3</v>
          </cell>
        </row>
        <row r="841">
          <cell r="A841" t="str">
            <v>WP_011243928.1</v>
          </cell>
          <cell r="B841" t="b">
            <v>0</v>
          </cell>
          <cell r="C841">
            <v>9.7000000000000003E-3</v>
          </cell>
        </row>
        <row r="842">
          <cell r="A842" t="str">
            <v>WP_011243929.1</v>
          </cell>
          <cell r="B842" t="b">
            <v>0</v>
          </cell>
          <cell r="C842">
            <v>4.7800000000000002E-2</v>
          </cell>
        </row>
        <row r="843">
          <cell r="A843" t="str">
            <v>WP_011243931.1</v>
          </cell>
          <cell r="B843" t="b">
            <v>0</v>
          </cell>
          <cell r="C843">
            <v>6.0000000000000001E-3</v>
          </cell>
        </row>
        <row r="844">
          <cell r="A844" t="str">
            <v>WP_011243932.1</v>
          </cell>
          <cell r="B844" t="b">
            <v>0</v>
          </cell>
          <cell r="C844">
            <v>1.4200000000000001E-2</v>
          </cell>
        </row>
        <row r="845">
          <cell r="A845" t="str">
            <v>WP_011243936.1</v>
          </cell>
          <cell r="B845" t="b">
            <v>0</v>
          </cell>
          <cell r="C845">
            <v>0.01</v>
          </cell>
        </row>
        <row r="846">
          <cell r="A846" t="str">
            <v>WP_011243940.1</v>
          </cell>
          <cell r="B846" t="b">
            <v>0</v>
          </cell>
          <cell r="C846">
            <v>9.2999999999999992E-3</v>
          </cell>
        </row>
        <row r="847">
          <cell r="A847" t="str">
            <v>WP_011243941.1</v>
          </cell>
          <cell r="B847" t="b">
            <v>0</v>
          </cell>
          <cell r="C847">
            <v>1.01E-2</v>
          </cell>
        </row>
        <row r="848">
          <cell r="A848" t="str">
            <v>WP_011243942.1</v>
          </cell>
          <cell r="B848" t="b">
            <v>0</v>
          </cell>
          <cell r="C848">
            <v>1.15E-2</v>
          </cell>
        </row>
        <row r="849">
          <cell r="A849" t="str">
            <v>WP_011243943.1</v>
          </cell>
          <cell r="B849" t="b">
            <v>0</v>
          </cell>
          <cell r="C849">
            <v>1.6400000000000001E-2</v>
          </cell>
        </row>
        <row r="850">
          <cell r="A850" t="str">
            <v>WP_011243945.1</v>
          </cell>
          <cell r="B850" t="b">
            <v>0</v>
          </cell>
          <cell r="C850">
            <v>8.0000000000000002E-3</v>
          </cell>
        </row>
        <row r="851">
          <cell r="A851" t="str">
            <v>WP_011243947.1</v>
          </cell>
          <cell r="B851" t="b">
            <v>0</v>
          </cell>
          <cell r="C851">
            <v>6.0000000000000001E-3</v>
          </cell>
        </row>
        <row r="852">
          <cell r="A852" t="str">
            <v>WP_011243950.1</v>
          </cell>
          <cell r="B852" t="b">
            <v>0</v>
          </cell>
          <cell r="C852">
            <v>7.3000000000000001E-3</v>
          </cell>
        </row>
        <row r="853">
          <cell r="A853" t="str">
            <v>WP_011243955.1</v>
          </cell>
          <cell r="B853" t="b">
            <v>1</v>
          </cell>
          <cell r="C853">
            <v>0.97119999999999995</v>
          </cell>
        </row>
        <row r="854">
          <cell r="A854" t="str">
            <v>WP_011243958.1</v>
          </cell>
          <cell r="B854" t="b">
            <v>0</v>
          </cell>
          <cell r="C854">
            <v>3.0099999999999998E-2</v>
          </cell>
        </row>
        <row r="855">
          <cell r="A855" t="str">
            <v>WP_011243969.1</v>
          </cell>
          <cell r="B855" t="b">
            <v>0</v>
          </cell>
          <cell r="C855">
            <v>2.23E-2</v>
          </cell>
        </row>
        <row r="856">
          <cell r="A856" t="str">
            <v>WP_011243970.1</v>
          </cell>
          <cell r="B856" t="b">
            <v>0</v>
          </cell>
          <cell r="C856">
            <v>8.0999999999999996E-3</v>
          </cell>
        </row>
        <row r="857">
          <cell r="A857" t="str">
            <v>WP_011243971.1</v>
          </cell>
          <cell r="B857" t="b">
            <v>0</v>
          </cell>
          <cell r="C857">
            <v>5.4999999999999997E-3</v>
          </cell>
        </row>
        <row r="858">
          <cell r="A858" t="str">
            <v>WP_011243972.1</v>
          </cell>
          <cell r="B858" t="b">
            <v>0</v>
          </cell>
          <cell r="C858">
            <v>8.8999999999999999E-3</v>
          </cell>
        </row>
        <row r="859">
          <cell r="A859" t="str">
            <v>WP_011243974.1</v>
          </cell>
          <cell r="B859" t="b">
            <v>0</v>
          </cell>
          <cell r="C859">
            <v>5.3E-3</v>
          </cell>
        </row>
        <row r="860">
          <cell r="A860" t="str">
            <v>WP_011243977.1</v>
          </cell>
          <cell r="B860" t="b">
            <v>0</v>
          </cell>
          <cell r="C860">
            <v>3.3999999999999998E-3</v>
          </cell>
        </row>
        <row r="861">
          <cell r="A861" t="str">
            <v>WP_011243978.1</v>
          </cell>
          <cell r="B861" t="b">
            <v>0</v>
          </cell>
          <cell r="C861">
            <v>1.6400000000000001E-2</v>
          </cell>
        </row>
        <row r="862">
          <cell r="A862" t="str">
            <v>WP_011243980.1</v>
          </cell>
          <cell r="B862" t="b">
            <v>0</v>
          </cell>
          <cell r="C862">
            <v>1.7899999999999999E-2</v>
          </cell>
        </row>
        <row r="863">
          <cell r="A863" t="str">
            <v>WP_011243982.1</v>
          </cell>
          <cell r="B863" t="b">
            <v>1</v>
          </cell>
          <cell r="C863">
            <v>0.67749999999999999</v>
          </cell>
        </row>
        <row r="864">
          <cell r="A864" t="str">
            <v>WP_011243986.1</v>
          </cell>
          <cell r="B864" t="b">
            <v>0</v>
          </cell>
          <cell r="C864">
            <v>0.13239999999999999</v>
          </cell>
        </row>
        <row r="865">
          <cell r="A865" t="str">
            <v>WP_011243988.1</v>
          </cell>
          <cell r="B865" t="b">
            <v>0</v>
          </cell>
          <cell r="C865">
            <v>9.7999999999999997E-3</v>
          </cell>
        </row>
        <row r="866">
          <cell r="A866" t="str">
            <v>WP_011243990.1</v>
          </cell>
          <cell r="B866" t="b">
            <v>0</v>
          </cell>
          <cell r="C866">
            <v>3.5000000000000001E-3</v>
          </cell>
        </row>
        <row r="867">
          <cell r="A867" t="str">
            <v>WP_011243994.1</v>
          </cell>
          <cell r="B867" t="b">
            <v>0</v>
          </cell>
          <cell r="C867">
            <v>3.5000000000000001E-3</v>
          </cell>
        </row>
        <row r="868">
          <cell r="A868" t="str">
            <v>WP_011243995.1</v>
          </cell>
          <cell r="B868" t="b">
            <v>0</v>
          </cell>
          <cell r="C868">
            <v>4.7000000000000002E-3</v>
          </cell>
        </row>
        <row r="869">
          <cell r="A869" t="str">
            <v>WP_011243997.1</v>
          </cell>
          <cell r="B869" t="b">
            <v>0</v>
          </cell>
          <cell r="C869">
            <v>1.0999999999999999E-2</v>
          </cell>
        </row>
        <row r="870">
          <cell r="A870" t="str">
            <v>WP_011243998.1</v>
          </cell>
          <cell r="B870" t="b">
            <v>1</v>
          </cell>
          <cell r="C870">
            <v>0.99960000000000004</v>
          </cell>
        </row>
        <row r="871">
          <cell r="A871" t="str">
            <v>WP_011243999.1</v>
          </cell>
          <cell r="B871" t="b">
            <v>0</v>
          </cell>
          <cell r="C871">
            <v>9.2999999999999992E-3</v>
          </cell>
        </row>
        <row r="872">
          <cell r="A872" t="str">
            <v>WP_011244000.1</v>
          </cell>
          <cell r="B872" t="b">
            <v>1</v>
          </cell>
          <cell r="C872">
            <v>0.99819999999999998</v>
          </cell>
        </row>
        <row r="873">
          <cell r="A873" t="str">
            <v>WP_011244001.1</v>
          </cell>
          <cell r="B873" t="b">
            <v>0</v>
          </cell>
          <cell r="C873">
            <v>5.4000000000000003E-3</v>
          </cell>
        </row>
        <row r="874">
          <cell r="A874" t="str">
            <v>WP_011244002.1</v>
          </cell>
          <cell r="B874" t="b">
            <v>0</v>
          </cell>
          <cell r="C874">
            <v>7.4000000000000003E-3</v>
          </cell>
        </row>
        <row r="875">
          <cell r="A875" t="str">
            <v>WP_011244004.1</v>
          </cell>
          <cell r="B875" t="b">
            <v>0</v>
          </cell>
          <cell r="C875">
            <v>8.0999999999999996E-3</v>
          </cell>
        </row>
        <row r="876">
          <cell r="A876" t="str">
            <v>WP_011244005.1</v>
          </cell>
          <cell r="B876" t="b">
            <v>0</v>
          </cell>
          <cell r="C876">
            <v>1.9199999999999998E-2</v>
          </cell>
        </row>
        <row r="877">
          <cell r="A877" t="str">
            <v>WP_011244008.1</v>
          </cell>
          <cell r="B877" t="b">
            <v>0</v>
          </cell>
          <cell r="C877">
            <v>5.7000000000000002E-3</v>
          </cell>
        </row>
        <row r="878">
          <cell r="A878" t="str">
            <v>WP_011244009.1</v>
          </cell>
          <cell r="B878" t="b">
            <v>0</v>
          </cell>
          <cell r="C878">
            <v>6.7999999999999996E-3</v>
          </cell>
        </row>
        <row r="879">
          <cell r="A879" t="str">
            <v>WP_011244012.1</v>
          </cell>
          <cell r="B879" t="b">
            <v>0</v>
          </cell>
          <cell r="C879">
            <v>8.9599999999999999E-2</v>
          </cell>
        </row>
        <row r="880">
          <cell r="A880" t="str">
            <v>WP_011244014.1</v>
          </cell>
          <cell r="B880" t="b">
            <v>0</v>
          </cell>
          <cell r="C880">
            <v>7.6E-3</v>
          </cell>
        </row>
        <row r="881">
          <cell r="A881" t="str">
            <v>WP_011244018.1</v>
          </cell>
          <cell r="B881" t="b">
            <v>0</v>
          </cell>
          <cell r="C881">
            <v>1.1599999999999999E-2</v>
          </cell>
        </row>
        <row r="882">
          <cell r="A882" t="str">
            <v>WP_011244019.1</v>
          </cell>
          <cell r="B882" t="b">
            <v>0</v>
          </cell>
          <cell r="C882">
            <v>7.4999999999999997E-3</v>
          </cell>
        </row>
        <row r="883">
          <cell r="A883" t="str">
            <v>WP_011244020.1</v>
          </cell>
          <cell r="B883" t="b">
            <v>0</v>
          </cell>
          <cell r="C883">
            <v>1.06E-2</v>
          </cell>
        </row>
        <row r="884">
          <cell r="A884" t="str">
            <v>WP_011244021.1</v>
          </cell>
          <cell r="B884" t="b">
            <v>0</v>
          </cell>
          <cell r="C884">
            <v>1.04E-2</v>
          </cell>
        </row>
        <row r="885">
          <cell r="A885" t="str">
            <v>WP_011244027.1</v>
          </cell>
          <cell r="B885" t="b">
            <v>0</v>
          </cell>
          <cell r="C885">
            <v>3.0999999999999999E-3</v>
          </cell>
        </row>
        <row r="886">
          <cell r="A886" t="str">
            <v>WP_011244030.1</v>
          </cell>
          <cell r="B886" t="b">
            <v>0</v>
          </cell>
          <cell r="C886">
            <v>8.0000000000000002E-3</v>
          </cell>
        </row>
        <row r="887">
          <cell r="A887" t="str">
            <v>WP_011244033.1</v>
          </cell>
          <cell r="B887" t="b">
            <v>0</v>
          </cell>
          <cell r="C887">
            <v>7.1000000000000004E-3</v>
          </cell>
        </row>
        <row r="888">
          <cell r="A888" t="str">
            <v>WP_011244034.1</v>
          </cell>
          <cell r="B888" t="b">
            <v>0</v>
          </cell>
          <cell r="C888">
            <v>5.7999999999999996E-3</v>
          </cell>
        </row>
        <row r="889">
          <cell r="A889" t="str">
            <v>WP_011244035.1</v>
          </cell>
          <cell r="B889" t="b">
            <v>0</v>
          </cell>
          <cell r="C889">
            <v>1.01E-2</v>
          </cell>
        </row>
        <row r="890">
          <cell r="A890" t="str">
            <v>WP_011244037.1</v>
          </cell>
          <cell r="B890" t="b">
            <v>0</v>
          </cell>
          <cell r="C890">
            <v>1.15E-2</v>
          </cell>
        </row>
        <row r="891">
          <cell r="A891" t="str">
            <v>WP_011244039.1</v>
          </cell>
          <cell r="B891" t="b">
            <v>0</v>
          </cell>
          <cell r="C891">
            <v>8.3999999999999995E-3</v>
          </cell>
        </row>
        <row r="892">
          <cell r="A892" t="str">
            <v>WP_011244041.1</v>
          </cell>
          <cell r="B892" t="b">
            <v>0</v>
          </cell>
          <cell r="C892">
            <v>6.7999999999999996E-3</v>
          </cell>
        </row>
        <row r="893">
          <cell r="A893" t="str">
            <v>WP_011244044.1</v>
          </cell>
          <cell r="B893" t="b">
            <v>0</v>
          </cell>
          <cell r="C893">
            <v>1.4500000000000001E-2</v>
          </cell>
        </row>
        <row r="894">
          <cell r="A894" t="str">
            <v>WP_011244046.1</v>
          </cell>
          <cell r="B894" t="b">
            <v>0</v>
          </cell>
          <cell r="C894">
            <v>1.04E-2</v>
          </cell>
        </row>
        <row r="895">
          <cell r="A895" t="str">
            <v>WP_011244049.1</v>
          </cell>
          <cell r="B895" t="b">
            <v>0</v>
          </cell>
          <cell r="C895">
            <v>1.2E-2</v>
          </cell>
        </row>
        <row r="896">
          <cell r="A896" t="str">
            <v>WP_011244050.1</v>
          </cell>
          <cell r="B896" t="b">
            <v>0</v>
          </cell>
          <cell r="C896">
            <v>1.47E-2</v>
          </cell>
        </row>
        <row r="897">
          <cell r="A897" t="str">
            <v>WP_011244052.1</v>
          </cell>
          <cell r="B897" t="b">
            <v>0</v>
          </cell>
          <cell r="C897">
            <v>1.04E-2</v>
          </cell>
        </row>
        <row r="898">
          <cell r="A898" t="str">
            <v>WP_011244055.1</v>
          </cell>
          <cell r="B898" t="b">
            <v>0</v>
          </cell>
          <cell r="C898">
            <v>2.3199999999999998E-2</v>
          </cell>
        </row>
        <row r="899">
          <cell r="A899" t="str">
            <v>WP_011244058.1</v>
          </cell>
          <cell r="B899" t="b">
            <v>0</v>
          </cell>
          <cell r="C899">
            <v>1.5299999999999999E-2</v>
          </cell>
        </row>
        <row r="900">
          <cell r="A900" t="str">
            <v>WP_011244063.1</v>
          </cell>
          <cell r="B900" t="b">
            <v>0</v>
          </cell>
          <cell r="C900">
            <v>3.2300000000000002E-2</v>
          </cell>
        </row>
        <row r="901">
          <cell r="A901" t="str">
            <v>WP_011244064.1</v>
          </cell>
          <cell r="B901" t="b">
            <v>0</v>
          </cell>
          <cell r="C901">
            <v>5.3E-3</v>
          </cell>
        </row>
        <row r="902">
          <cell r="A902" t="str">
            <v>WP_011244067.1</v>
          </cell>
          <cell r="B902" t="b">
            <v>0</v>
          </cell>
          <cell r="C902">
            <v>8.0999999999999996E-3</v>
          </cell>
        </row>
        <row r="903">
          <cell r="A903" t="str">
            <v>WP_011244070.1</v>
          </cell>
          <cell r="B903" t="b">
            <v>0</v>
          </cell>
          <cell r="C903">
            <v>3.5000000000000001E-3</v>
          </cell>
        </row>
        <row r="904">
          <cell r="A904" t="str">
            <v>WP_011244073.1</v>
          </cell>
          <cell r="B904" t="b">
            <v>0</v>
          </cell>
          <cell r="C904">
            <v>6.3E-3</v>
          </cell>
        </row>
        <row r="905">
          <cell r="A905" t="str">
            <v>WP_011244078.1</v>
          </cell>
          <cell r="B905" t="b">
            <v>0</v>
          </cell>
          <cell r="C905">
            <v>6.4999999999999997E-3</v>
          </cell>
        </row>
        <row r="906">
          <cell r="A906" t="str">
            <v>WP_011244079.1</v>
          </cell>
          <cell r="B906" t="b">
            <v>0</v>
          </cell>
          <cell r="C906">
            <v>1.14E-2</v>
          </cell>
        </row>
        <row r="907">
          <cell r="A907" t="str">
            <v>WP_011244080.1</v>
          </cell>
          <cell r="B907" t="b">
            <v>0</v>
          </cell>
          <cell r="C907">
            <v>3.5000000000000001E-3</v>
          </cell>
        </row>
        <row r="908">
          <cell r="A908" t="str">
            <v>WP_011244081.1</v>
          </cell>
          <cell r="B908" t="b">
            <v>0</v>
          </cell>
          <cell r="C908">
            <v>4.7999999999999996E-3</v>
          </cell>
        </row>
        <row r="909">
          <cell r="A909" t="str">
            <v>WP_011244084.1</v>
          </cell>
          <cell r="B909" t="b">
            <v>0</v>
          </cell>
          <cell r="C909">
            <v>9.7999999999999997E-3</v>
          </cell>
        </row>
        <row r="910">
          <cell r="A910" t="str">
            <v>WP_011244085.1</v>
          </cell>
          <cell r="B910" t="b">
            <v>0</v>
          </cell>
          <cell r="C910">
            <v>1.2699999999999999E-2</v>
          </cell>
        </row>
        <row r="911">
          <cell r="A911" t="str">
            <v>WP_011244086.1</v>
          </cell>
          <cell r="B911" t="b">
            <v>0</v>
          </cell>
          <cell r="C911">
            <v>1.01E-2</v>
          </cell>
        </row>
        <row r="912">
          <cell r="A912" t="str">
            <v>WP_011244087.1</v>
          </cell>
          <cell r="B912" t="b">
            <v>0</v>
          </cell>
          <cell r="C912">
            <v>9.1000000000000004E-3</v>
          </cell>
        </row>
        <row r="913">
          <cell r="A913" t="str">
            <v>WP_011244091.1</v>
          </cell>
          <cell r="B913" t="b">
            <v>0</v>
          </cell>
          <cell r="C913">
            <v>5.0000000000000001E-3</v>
          </cell>
        </row>
        <row r="914">
          <cell r="A914" t="str">
            <v>WP_011244092.1</v>
          </cell>
          <cell r="B914" t="b">
            <v>0</v>
          </cell>
          <cell r="C914">
            <v>5.5E-2</v>
          </cell>
        </row>
        <row r="915">
          <cell r="A915" t="str">
            <v>WP_011244094.1</v>
          </cell>
          <cell r="B915" t="b">
            <v>0</v>
          </cell>
          <cell r="C915">
            <v>7.7000000000000002E-3</v>
          </cell>
        </row>
        <row r="916">
          <cell r="A916" t="str">
            <v>WP_011244096.1</v>
          </cell>
          <cell r="B916" t="b">
            <v>0</v>
          </cell>
          <cell r="C916">
            <v>9.1999999999999998E-3</v>
          </cell>
        </row>
        <row r="917">
          <cell r="A917" t="str">
            <v>WP_011244097.1</v>
          </cell>
          <cell r="B917" t="b">
            <v>0</v>
          </cell>
          <cell r="C917">
            <v>4.5999999999999999E-3</v>
          </cell>
        </row>
        <row r="918">
          <cell r="A918" t="str">
            <v>WP_011244098.1</v>
          </cell>
          <cell r="B918" t="b">
            <v>0</v>
          </cell>
          <cell r="C918">
            <v>1.6199999999999999E-2</v>
          </cell>
        </row>
        <row r="919">
          <cell r="A919" t="str">
            <v>WP_011244099.1</v>
          </cell>
          <cell r="B919" t="b">
            <v>0</v>
          </cell>
          <cell r="C919">
            <v>9.7000000000000003E-3</v>
          </cell>
        </row>
        <row r="920">
          <cell r="A920" t="str">
            <v>WP_011244105.1</v>
          </cell>
          <cell r="B920" t="b">
            <v>0</v>
          </cell>
          <cell r="C920">
            <v>1.6E-2</v>
          </cell>
        </row>
        <row r="921">
          <cell r="A921" t="str">
            <v>WP_011244106.1</v>
          </cell>
          <cell r="B921" t="b">
            <v>1</v>
          </cell>
          <cell r="C921">
            <v>0.78580000000000005</v>
          </cell>
        </row>
        <row r="922">
          <cell r="A922" t="str">
            <v>WP_011244110.1</v>
          </cell>
          <cell r="B922" t="b">
            <v>0</v>
          </cell>
          <cell r="C922">
            <v>1.23E-2</v>
          </cell>
        </row>
        <row r="923">
          <cell r="A923" t="str">
            <v>WP_011244111.1</v>
          </cell>
          <cell r="B923" t="b">
            <v>0</v>
          </cell>
          <cell r="C923">
            <v>8.6999999999999994E-3</v>
          </cell>
        </row>
        <row r="924">
          <cell r="A924" t="str">
            <v>WP_011244112.1</v>
          </cell>
          <cell r="B924" t="b">
            <v>0</v>
          </cell>
          <cell r="C924">
            <v>6.7999999999999996E-3</v>
          </cell>
        </row>
        <row r="925">
          <cell r="A925" t="str">
            <v>WP_011244117.1</v>
          </cell>
          <cell r="B925" t="b">
            <v>0</v>
          </cell>
          <cell r="C925">
            <v>1.52E-2</v>
          </cell>
        </row>
        <row r="926">
          <cell r="A926" t="str">
            <v>WP_011244119.1</v>
          </cell>
          <cell r="B926" t="b">
            <v>0</v>
          </cell>
          <cell r="C926">
            <v>6.8999999999999999E-3</v>
          </cell>
        </row>
        <row r="927">
          <cell r="A927" t="str">
            <v>WP_011244120.1</v>
          </cell>
          <cell r="B927" t="b">
            <v>0</v>
          </cell>
          <cell r="C927">
            <v>1.67E-2</v>
          </cell>
        </row>
        <row r="928">
          <cell r="A928" t="str">
            <v>WP_011244122.1</v>
          </cell>
          <cell r="B928" t="b">
            <v>0</v>
          </cell>
          <cell r="C928">
            <v>3.49E-2</v>
          </cell>
        </row>
        <row r="929">
          <cell r="A929" t="str">
            <v>WP_011244123.1</v>
          </cell>
          <cell r="B929" t="b">
            <v>0</v>
          </cell>
          <cell r="C929">
            <v>5.1000000000000004E-3</v>
          </cell>
        </row>
        <row r="930">
          <cell r="A930" t="str">
            <v>WP_011244130.1</v>
          </cell>
          <cell r="B930" t="b">
            <v>0</v>
          </cell>
          <cell r="C930">
            <v>1.23E-2</v>
          </cell>
        </row>
        <row r="931">
          <cell r="A931" t="str">
            <v>WP_011244132.1</v>
          </cell>
          <cell r="B931" t="b">
            <v>0</v>
          </cell>
          <cell r="C931">
            <v>7.9000000000000008E-3</v>
          </cell>
        </row>
        <row r="932">
          <cell r="A932" t="str">
            <v>WP_011244135.1</v>
          </cell>
          <cell r="B932" t="b">
            <v>0</v>
          </cell>
          <cell r="C932">
            <v>8.3999999999999995E-3</v>
          </cell>
        </row>
        <row r="933">
          <cell r="A933" t="str">
            <v>WP_011244136.1</v>
          </cell>
          <cell r="B933" t="b">
            <v>0</v>
          </cell>
          <cell r="C933">
            <v>6.3600000000000004E-2</v>
          </cell>
        </row>
        <row r="934">
          <cell r="A934" t="str">
            <v>WP_011244138.1</v>
          </cell>
          <cell r="B934" t="b">
            <v>0</v>
          </cell>
          <cell r="C934">
            <v>1.29E-2</v>
          </cell>
        </row>
        <row r="935">
          <cell r="A935" t="str">
            <v>WP_011244139.1</v>
          </cell>
          <cell r="B935" t="b">
            <v>0</v>
          </cell>
          <cell r="C935">
            <v>4.1999999999999997E-3</v>
          </cell>
        </row>
        <row r="936">
          <cell r="A936" t="str">
            <v>WP_011244140.1</v>
          </cell>
          <cell r="B936" t="b">
            <v>0</v>
          </cell>
          <cell r="C936">
            <v>7.1000000000000004E-3</v>
          </cell>
        </row>
        <row r="937">
          <cell r="A937" t="str">
            <v>WP_011244141.1</v>
          </cell>
          <cell r="B937" t="b">
            <v>0</v>
          </cell>
          <cell r="C937">
            <v>1.03E-2</v>
          </cell>
        </row>
        <row r="938">
          <cell r="A938" t="str">
            <v>WP_011244144.1</v>
          </cell>
          <cell r="B938" t="b">
            <v>1</v>
          </cell>
          <cell r="C938">
            <v>0.99680000000000002</v>
          </cell>
        </row>
        <row r="939">
          <cell r="A939" t="str">
            <v>WP_011244147.1</v>
          </cell>
          <cell r="B939" t="b">
            <v>0</v>
          </cell>
          <cell r="C939">
            <v>7.1999999999999998E-3</v>
          </cell>
        </row>
        <row r="940">
          <cell r="A940" t="str">
            <v>WP_011244148.1</v>
          </cell>
          <cell r="B940" t="b">
            <v>0</v>
          </cell>
          <cell r="C940">
            <v>5.1999999999999998E-3</v>
          </cell>
        </row>
        <row r="941">
          <cell r="A941" t="str">
            <v>WP_011244149.1</v>
          </cell>
          <cell r="B941" t="b">
            <v>0</v>
          </cell>
          <cell r="C941">
            <v>1.38E-2</v>
          </cell>
        </row>
        <row r="942">
          <cell r="A942" t="str">
            <v>WP_011244150.1</v>
          </cell>
          <cell r="B942" t="b">
            <v>0</v>
          </cell>
          <cell r="C942">
            <v>1.09E-2</v>
          </cell>
        </row>
        <row r="943">
          <cell r="A943" t="str">
            <v>WP_011244153.1</v>
          </cell>
          <cell r="B943" t="b">
            <v>0</v>
          </cell>
          <cell r="C943">
            <v>2.1899999999999999E-2</v>
          </cell>
        </row>
        <row r="944">
          <cell r="A944" t="str">
            <v>WP_011244160.1</v>
          </cell>
          <cell r="B944" t="b">
            <v>0</v>
          </cell>
          <cell r="C944">
            <v>0.28289999999999998</v>
          </cell>
        </row>
        <row r="945">
          <cell r="A945" t="str">
            <v>WP_011244163.1</v>
          </cell>
          <cell r="B945" t="b">
            <v>0</v>
          </cell>
          <cell r="C945">
            <v>6.9999999999999999E-4</v>
          </cell>
        </row>
        <row r="946">
          <cell r="A946" t="str">
            <v>WP_011244164.1</v>
          </cell>
          <cell r="B946" t="b">
            <v>0</v>
          </cell>
          <cell r="C946">
            <v>4.0000000000000001E-3</v>
          </cell>
        </row>
        <row r="947">
          <cell r="A947" t="str">
            <v>WP_011244166.1</v>
          </cell>
          <cell r="B947" t="b">
            <v>0</v>
          </cell>
          <cell r="C947">
            <v>9.3299999999999994E-2</v>
          </cell>
        </row>
        <row r="948">
          <cell r="A948" t="str">
            <v>WP_011244168.1</v>
          </cell>
          <cell r="B948" t="b">
            <v>0</v>
          </cell>
          <cell r="C948">
            <v>6.8999999999999999E-3</v>
          </cell>
        </row>
        <row r="949">
          <cell r="A949" t="str">
            <v>WP_011244171.1</v>
          </cell>
          <cell r="B949" t="b">
            <v>0</v>
          </cell>
          <cell r="C949">
            <v>1.8499999999999999E-2</v>
          </cell>
        </row>
        <row r="950">
          <cell r="A950" t="str">
            <v>WP_011244172.1</v>
          </cell>
          <cell r="B950" t="b">
            <v>0</v>
          </cell>
          <cell r="C950">
            <v>1.0500000000000001E-2</v>
          </cell>
        </row>
        <row r="951">
          <cell r="A951" t="str">
            <v>WP_011244173.1</v>
          </cell>
          <cell r="B951" t="b">
            <v>0</v>
          </cell>
          <cell r="C951">
            <v>2.3300000000000001E-2</v>
          </cell>
        </row>
        <row r="952">
          <cell r="A952" t="str">
            <v>WP_011244174.1</v>
          </cell>
          <cell r="B952" t="b">
            <v>0</v>
          </cell>
          <cell r="C952">
            <v>1.2999999999999999E-2</v>
          </cell>
        </row>
        <row r="953">
          <cell r="A953" t="str">
            <v>WP_011244176.1</v>
          </cell>
          <cell r="B953" t="b">
            <v>0</v>
          </cell>
          <cell r="C953">
            <v>1.01E-2</v>
          </cell>
        </row>
        <row r="954">
          <cell r="A954" t="str">
            <v>WP_011244179.1</v>
          </cell>
          <cell r="B954" t="b">
            <v>0</v>
          </cell>
          <cell r="C954">
            <v>6.4000000000000003E-3</v>
          </cell>
        </row>
        <row r="955">
          <cell r="A955" t="str">
            <v>WP_011244180.1</v>
          </cell>
          <cell r="B955" t="b">
            <v>1</v>
          </cell>
          <cell r="C955">
            <v>0.5413</v>
          </cell>
        </row>
        <row r="956">
          <cell r="A956" t="str">
            <v>WP_011244182.1</v>
          </cell>
          <cell r="B956" t="b">
            <v>0</v>
          </cell>
          <cell r="C956">
            <v>1.2200000000000001E-2</v>
          </cell>
        </row>
        <row r="957">
          <cell r="A957" t="str">
            <v>WP_011244183.1</v>
          </cell>
          <cell r="B957" t="b">
            <v>0</v>
          </cell>
          <cell r="C957">
            <v>9.9000000000000008E-3</v>
          </cell>
        </row>
        <row r="958">
          <cell r="A958" t="str">
            <v>WP_011244184.1</v>
          </cell>
          <cell r="B958" t="b">
            <v>0</v>
          </cell>
          <cell r="C958">
            <v>1.44E-2</v>
          </cell>
        </row>
        <row r="959">
          <cell r="A959" t="str">
            <v>WP_011244185.1</v>
          </cell>
          <cell r="B959" t="b">
            <v>0</v>
          </cell>
          <cell r="C959">
            <v>8.6E-3</v>
          </cell>
        </row>
        <row r="960">
          <cell r="A960" t="str">
            <v>WP_011244186.1</v>
          </cell>
          <cell r="B960" t="b">
            <v>0</v>
          </cell>
          <cell r="C960">
            <v>4.3E-3</v>
          </cell>
        </row>
        <row r="961">
          <cell r="A961" t="str">
            <v>WP_011244187.1</v>
          </cell>
          <cell r="B961" t="b">
            <v>0</v>
          </cell>
          <cell r="C961">
            <v>2.9499999999999998E-2</v>
          </cell>
        </row>
        <row r="962">
          <cell r="A962" t="str">
            <v>WP_011244188.1</v>
          </cell>
          <cell r="B962" t="b">
            <v>0</v>
          </cell>
          <cell r="C962">
            <v>1.1299999999999999E-2</v>
          </cell>
        </row>
        <row r="963">
          <cell r="A963" t="str">
            <v>WP_011244190.1</v>
          </cell>
          <cell r="B963" t="b">
            <v>0</v>
          </cell>
          <cell r="C963">
            <v>6.0000000000000001E-3</v>
          </cell>
        </row>
        <row r="964">
          <cell r="A964" t="str">
            <v>WP_011244191.1</v>
          </cell>
          <cell r="B964" t="b">
            <v>0</v>
          </cell>
          <cell r="C964">
            <v>1.66E-2</v>
          </cell>
        </row>
        <row r="965">
          <cell r="A965" t="str">
            <v>WP_011244192.1</v>
          </cell>
          <cell r="B965" t="b">
            <v>0</v>
          </cell>
          <cell r="C965">
            <v>1.5299999999999999E-2</v>
          </cell>
        </row>
        <row r="966">
          <cell r="A966" t="str">
            <v>WP_011244193.1</v>
          </cell>
          <cell r="B966" t="b">
            <v>0</v>
          </cell>
          <cell r="C966">
            <v>5.4000000000000003E-3</v>
          </cell>
        </row>
        <row r="967">
          <cell r="A967" t="str">
            <v>WP_011244195.1</v>
          </cell>
          <cell r="B967" t="b">
            <v>0</v>
          </cell>
          <cell r="C967">
            <v>8.9999999999999998E-4</v>
          </cell>
        </row>
        <row r="968">
          <cell r="A968" t="str">
            <v>WP_011244197.1</v>
          </cell>
          <cell r="B968" t="b">
            <v>0</v>
          </cell>
          <cell r="C968">
            <v>1.84E-2</v>
          </cell>
        </row>
        <row r="969">
          <cell r="A969" t="str">
            <v>WP_011244199.1</v>
          </cell>
          <cell r="B969" t="b">
            <v>0</v>
          </cell>
          <cell r="C969">
            <v>2.23E-2</v>
          </cell>
        </row>
        <row r="970">
          <cell r="A970" t="str">
            <v>WP_011244201.1</v>
          </cell>
          <cell r="B970" t="b">
            <v>0</v>
          </cell>
          <cell r="C970">
            <v>7.1999999999999998E-3</v>
          </cell>
        </row>
        <row r="971">
          <cell r="A971" t="str">
            <v>WP_011244202.1</v>
          </cell>
          <cell r="B971" t="b">
            <v>0</v>
          </cell>
          <cell r="C971">
            <v>6.0100000000000001E-2</v>
          </cell>
        </row>
        <row r="972">
          <cell r="A972" t="str">
            <v>WP_011244203.1</v>
          </cell>
          <cell r="B972" t="b">
            <v>0</v>
          </cell>
          <cell r="C972">
            <v>1.03E-2</v>
          </cell>
        </row>
        <row r="973">
          <cell r="A973" t="str">
            <v>WP_011244204.1</v>
          </cell>
          <cell r="B973" t="b">
            <v>0</v>
          </cell>
          <cell r="C973">
            <v>3.2500000000000001E-2</v>
          </cell>
        </row>
        <row r="974">
          <cell r="A974" t="str">
            <v>WP_011244205.1</v>
          </cell>
          <cell r="B974" t="b">
            <v>0</v>
          </cell>
          <cell r="C974">
            <v>0.1003</v>
          </cell>
        </row>
        <row r="975">
          <cell r="A975" t="str">
            <v>WP_011244209.1</v>
          </cell>
          <cell r="B975" t="b">
            <v>0</v>
          </cell>
          <cell r="C975">
            <v>9.2999999999999992E-3</v>
          </cell>
        </row>
        <row r="976">
          <cell r="A976" t="str">
            <v>WP_011244216.1</v>
          </cell>
          <cell r="B976" t="b">
            <v>0</v>
          </cell>
          <cell r="C976">
            <v>5.4999999999999997E-3</v>
          </cell>
        </row>
        <row r="977">
          <cell r="A977" t="str">
            <v>WP_011244217.1</v>
          </cell>
          <cell r="B977" t="b">
            <v>0</v>
          </cell>
          <cell r="C977">
            <v>8.9999999999999993E-3</v>
          </cell>
        </row>
        <row r="978">
          <cell r="A978" t="str">
            <v>WP_011244218.1</v>
          </cell>
          <cell r="B978" t="b">
            <v>0</v>
          </cell>
          <cell r="C978">
            <v>1.1299999999999999E-2</v>
          </cell>
        </row>
        <row r="979">
          <cell r="A979" t="str">
            <v>WP_011244219.1</v>
          </cell>
          <cell r="B979" t="b">
            <v>0</v>
          </cell>
          <cell r="C979">
            <v>1.2999999999999999E-2</v>
          </cell>
        </row>
        <row r="980">
          <cell r="A980" t="str">
            <v>WP_011244222.1</v>
          </cell>
          <cell r="B980" t="b">
            <v>0</v>
          </cell>
          <cell r="C980">
            <v>7.4000000000000003E-3</v>
          </cell>
        </row>
        <row r="981">
          <cell r="A981" t="str">
            <v>WP_011244225.1</v>
          </cell>
          <cell r="B981" t="b">
            <v>0</v>
          </cell>
          <cell r="C981">
            <v>9.7000000000000003E-3</v>
          </cell>
        </row>
        <row r="982">
          <cell r="A982" t="str">
            <v>WP_011244227.1</v>
          </cell>
          <cell r="B982" t="b">
            <v>0</v>
          </cell>
          <cell r="C982">
            <v>3.8E-3</v>
          </cell>
        </row>
        <row r="983">
          <cell r="A983" t="str">
            <v>WP_011244229.1</v>
          </cell>
          <cell r="B983" t="b">
            <v>0</v>
          </cell>
          <cell r="C983">
            <v>1.6E-2</v>
          </cell>
        </row>
        <row r="984">
          <cell r="A984" t="str">
            <v>WP_011244231.1</v>
          </cell>
          <cell r="B984" t="b">
            <v>1</v>
          </cell>
          <cell r="C984">
            <v>0.99470000000000003</v>
          </cell>
        </row>
        <row r="985">
          <cell r="A985" t="str">
            <v>WP_011244232.1</v>
          </cell>
          <cell r="B985" t="b">
            <v>0</v>
          </cell>
          <cell r="C985">
            <v>8.5000000000000006E-3</v>
          </cell>
        </row>
        <row r="986">
          <cell r="A986" t="str">
            <v>WP_011244233.1</v>
          </cell>
          <cell r="B986" t="b">
            <v>0</v>
          </cell>
          <cell r="C986">
            <v>7.6E-3</v>
          </cell>
        </row>
        <row r="987">
          <cell r="A987" t="str">
            <v>WP_011244234.1</v>
          </cell>
          <cell r="B987" t="b">
            <v>0</v>
          </cell>
          <cell r="C987">
            <v>3.9300000000000002E-2</v>
          </cell>
        </row>
        <row r="988">
          <cell r="A988" t="str">
            <v>WP_011244238.1</v>
          </cell>
          <cell r="B988" t="b">
            <v>0</v>
          </cell>
          <cell r="C988">
            <v>5.5999999999999999E-3</v>
          </cell>
        </row>
        <row r="989">
          <cell r="A989" t="str">
            <v>WP_011244239.1</v>
          </cell>
          <cell r="B989" t="b">
            <v>0</v>
          </cell>
          <cell r="C989">
            <v>9.2999999999999992E-3</v>
          </cell>
        </row>
        <row r="990">
          <cell r="A990" t="str">
            <v>WP_011244240.1</v>
          </cell>
          <cell r="B990" t="b">
            <v>0</v>
          </cell>
          <cell r="C990">
            <v>3.0200000000000001E-2</v>
          </cell>
        </row>
        <row r="991">
          <cell r="A991" t="str">
            <v>WP_011244241.1</v>
          </cell>
          <cell r="B991" t="b">
            <v>0</v>
          </cell>
          <cell r="C991">
            <v>2.2100000000000002E-2</v>
          </cell>
        </row>
        <row r="992">
          <cell r="A992" t="str">
            <v>WP_011244245.1</v>
          </cell>
          <cell r="B992" t="b">
            <v>0</v>
          </cell>
          <cell r="C992">
            <v>1.03E-2</v>
          </cell>
        </row>
        <row r="993">
          <cell r="A993" t="str">
            <v>WP_011244246.1</v>
          </cell>
          <cell r="B993" t="b">
            <v>0</v>
          </cell>
          <cell r="C993">
            <v>1.32E-2</v>
          </cell>
        </row>
        <row r="994">
          <cell r="A994" t="str">
            <v>WP_011244252.1</v>
          </cell>
          <cell r="B994" t="b">
            <v>0</v>
          </cell>
          <cell r="C994">
            <v>1.04E-2</v>
          </cell>
        </row>
        <row r="995">
          <cell r="A995" t="str">
            <v>WP_011244253.1</v>
          </cell>
          <cell r="B995" t="b">
            <v>0</v>
          </cell>
          <cell r="C995">
            <v>4.5999999999999999E-3</v>
          </cell>
        </row>
        <row r="996">
          <cell r="A996" t="str">
            <v>WP_011244254.1</v>
          </cell>
          <cell r="B996" t="b">
            <v>0</v>
          </cell>
          <cell r="C996">
            <v>1.04E-2</v>
          </cell>
        </row>
        <row r="997">
          <cell r="A997" t="str">
            <v>WP_011244255.1</v>
          </cell>
          <cell r="B997" t="b">
            <v>0</v>
          </cell>
          <cell r="C997">
            <v>6.7000000000000002E-3</v>
          </cell>
        </row>
        <row r="998">
          <cell r="A998" t="str">
            <v>WP_011244260.1</v>
          </cell>
          <cell r="B998" t="b">
            <v>0</v>
          </cell>
          <cell r="C998">
            <v>4.1000000000000003E-3</v>
          </cell>
        </row>
        <row r="999">
          <cell r="A999" t="str">
            <v>WP_011244261.1</v>
          </cell>
          <cell r="B999" t="b">
            <v>0</v>
          </cell>
          <cell r="C999">
            <v>1.2E-2</v>
          </cell>
        </row>
        <row r="1000">
          <cell r="A1000" t="str">
            <v>WP_011244262.1</v>
          </cell>
          <cell r="B1000" t="b">
            <v>0</v>
          </cell>
          <cell r="C1000">
            <v>7.1000000000000004E-3</v>
          </cell>
        </row>
        <row r="1001">
          <cell r="A1001" t="str">
            <v>WP_011244263.1</v>
          </cell>
          <cell r="B1001" t="b">
            <v>0</v>
          </cell>
          <cell r="C1001">
            <v>1.38E-2</v>
          </cell>
        </row>
        <row r="1002">
          <cell r="A1002" t="str">
            <v>WP_011244267.1</v>
          </cell>
          <cell r="B1002" t="b">
            <v>0</v>
          </cell>
          <cell r="C1002">
            <v>1.21E-2</v>
          </cell>
        </row>
        <row r="1003">
          <cell r="A1003" t="str">
            <v>WP_011244269.1</v>
          </cell>
          <cell r="B1003" t="b">
            <v>0</v>
          </cell>
          <cell r="C1003">
            <v>1.21E-2</v>
          </cell>
        </row>
        <row r="1004">
          <cell r="A1004" t="str">
            <v>WP_011244272.1</v>
          </cell>
          <cell r="B1004" t="b">
            <v>0</v>
          </cell>
          <cell r="C1004">
            <v>5.7000000000000002E-3</v>
          </cell>
        </row>
        <row r="1005">
          <cell r="A1005" t="str">
            <v>WP_011244273.1</v>
          </cell>
          <cell r="B1005" t="b">
            <v>0</v>
          </cell>
          <cell r="C1005">
            <v>2.2499999999999999E-2</v>
          </cell>
        </row>
        <row r="1006">
          <cell r="A1006" t="str">
            <v>WP_011244274.1</v>
          </cell>
          <cell r="B1006" t="b">
            <v>0</v>
          </cell>
          <cell r="C1006">
            <v>4.1000000000000003E-3</v>
          </cell>
        </row>
        <row r="1007">
          <cell r="A1007" t="str">
            <v>WP_011244276.1</v>
          </cell>
          <cell r="B1007" t="b">
            <v>0</v>
          </cell>
          <cell r="C1007">
            <v>2.7000000000000001E-3</v>
          </cell>
        </row>
        <row r="1008">
          <cell r="A1008" t="str">
            <v>WP_011244277.1</v>
          </cell>
          <cell r="B1008" t="b">
            <v>0</v>
          </cell>
          <cell r="C1008">
            <v>6.8999999999999999E-3</v>
          </cell>
        </row>
        <row r="1009">
          <cell r="A1009" t="str">
            <v>WP_011244281.1</v>
          </cell>
          <cell r="B1009" t="b">
            <v>0</v>
          </cell>
          <cell r="C1009">
            <v>7.8600000000000003E-2</v>
          </cell>
        </row>
        <row r="1010">
          <cell r="A1010" t="str">
            <v>WP_011244284.1</v>
          </cell>
          <cell r="B1010" t="b">
            <v>0</v>
          </cell>
          <cell r="C1010">
            <v>7.1000000000000004E-3</v>
          </cell>
        </row>
        <row r="1011">
          <cell r="A1011" t="str">
            <v>WP_011244287.1</v>
          </cell>
          <cell r="B1011" t="b">
            <v>0</v>
          </cell>
          <cell r="C1011">
            <v>1.09E-2</v>
          </cell>
        </row>
        <row r="1012">
          <cell r="A1012" t="str">
            <v>WP_011244290.1</v>
          </cell>
          <cell r="B1012" t="b">
            <v>0</v>
          </cell>
          <cell r="C1012">
            <v>1.04E-2</v>
          </cell>
        </row>
        <row r="1013">
          <cell r="A1013" t="str">
            <v>WP_011244297.1</v>
          </cell>
          <cell r="B1013" t="b">
            <v>0</v>
          </cell>
          <cell r="C1013">
            <v>8.8999999999999999E-3</v>
          </cell>
        </row>
        <row r="1014">
          <cell r="A1014" t="str">
            <v>WP_011244298.1</v>
          </cell>
          <cell r="B1014" t="b">
            <v>0</v>
          </cell>
          <cell r="C1014">
            <v>1.5699999999999999E-2</v>
          </cell>
        </row>
        <row r="1015">
          <cell r="A1015" t="str">
            <v>WP_011244299.1</v>
          </cell>
          <cell r="B1015" t="b">
            <v>0</v>
          </cell>
          <cell r="C1015">
            <v>4.0599999999999997E-2</v>
          </cell>
        </row>
        <row r="1016">
          <cell r="A1016" t="str">
            <v>WP_011244300.1</v>
          </cell>
          <cell r="B1016" t="b">
            <v>0</v>
          </cell>
          <cell r="C1016">
            <v>1.18E-2</v>
          </cell>
        </row>
        <row r="1017">
          <cell r="A1017" t="str">
            <v>WP_011244301.1</v>
          </cell>
          <cell r="B1017" t="b">
            <v>0</v>
          </cell>
          <cell r="C1017">
            <v>1.01E-2</v>
          </cell>
        </row>
        <row r="1018">
          <cell r="A1018" t="str">
            <v>WP_011244302.1</v>
          </cell>
          <cell r="B1018" t="b">
            <v>0</v>
          </cell>
          <cell r="C1018">
            <v>1.0800000000000001E-2</v>
          </cell>
        </row>
        <row r="1019">
          <cell r="A1019" t="str">
            <v>WP_011244303.1</v>
          </cell>
          <cell r="B1019" t="b">
            <v>0</v>
          </cell>
          <cell r="C1019">
            <v>9.2999999999999992E-3</v>
          </cell>
        </row>
        <row r="1020">
          <cell r="A1020" t="str">
            <v>WP_011244304.1</v>
          </cell>
          <cell r="B1020" t="b">
            <v>0</v>
          </cell>
          <cell r="C1020">
            <v>6.4999999999999997E-3</v>
          </cell>
        </row>
        <row r="1021">
          <cell r="A1021" t="str">
            <v>WP_011244305.1</v>
          </cell>
          <cell r="B1021" t="b">
            <v>0</v>
          </cell>
          <cell r="C1021">
            <v>9.5999999999999992E-3</v>
          </cell>
        </row>
        <row r="1022">
          <cell r="A1022" t="str">
            <v>WP_011244308.1</v>
          </cell>
          <cell r="B1022" t="b">
            <v>0</v>
          </cell>
          <cell r="C1022">
            <v>4.1000000000000003E-3</v>
          </cell>
        </row>
        <row r="1023">
          <cell r="A1023" t="str">
            <v>WP_011244309.1</v>
          </cell>
          <cell r="B1023" t="b">
            <v>0</v>
          </cell>
          <cell r="C1023">
            <v>1.09E-2</v>
          </cell>
        </row>
        <row r="1024">
          <cell r="A1024" t="str">
            <v>WP_011244314.1</v>
          </cell>
          <cell r="B1024" t="b">
            <v>0</v>
          </cell>
          <cell r="C1024">
            <v>4.7999999999999996E-3</v>
          </cell>
        </row>
        <row r="1025">
          <cell r="A1025" t="str">
            <v>WP_011244317.1</v>
          </cell>
          <cell r="B1025" t="b">
            <v>0</v>
          </cell>
          <cell r="C1025">
            <v>1.6400000000000001E-2</v>
          </cell>
        </row>
        <row r="1026">
          <cell r="A1026" t="str">
            <v>WP_011244318.1</v>
          </cell>
          <cell r="B1026" t="b">
            <v>0</v>
          </cell>
          <cell r="C1026">
            <v>7.4999999999999997E-3</v>
          </cell>
        </row>
        <row r="1027">
          <cell r="A1027" t="str">
            <v>WP_011244320.1</v>
          </cell>
          <cell r="B1027" t="b">
            <v>0</v>
          </cell>
          <cell r="C1027">
            <v>8.3000000000000001E-3</v>
          </cell>
        </row>
        <row r="1028">
          <cell r="A1028" t="str">
            <v>WP_011244321.1</v>
          </cell>
          <cell r="B1028" t="b">
            <v>0</v>
          </cell>
          <cell r="C1028">
            <v>5.8999999999999999E-3</v>
          </cell>
        </row>
        <row r="1029">
          <cell r="A1029" t="str">
            <v>WP_011244323.1</v>
          </cell>
          <cell r="B1029" t="b">
            <v>0</v>
          </cell>
          <cell r="C1029">
            <v>8.2000000000000007E-3</v>
          </cell>
        </row>
        <row r="1030">
          <cell r="A1030" t="str">
            <v>WP_011244326.1</v>
          </cell>
          <cell r="B1030" t="b">
            <v>0</v>
          </cell>
          <cell r="C1030">
            <v>2.2700000000000001E-2</v>
          </cell>
        </row>
        <row r="1031">
          <cell r="A1031" t="str">
            <v>WP_011244328.1</v>
          </cell>
          <cell r="B1031" t="b">
            <v>0</v>
          </cell>
          <cell r="C1031">
            <v>4.7000000000000002E-3</v>
          </cell>
        </row>
        <row r="1032">
          <cell r="A1032" t="str">
            <v>WP_011244329.1</v>
          </cell>
          <cell r="B1032" t="b">
            <v>0</v>
          </cell>
          <cell r="C1032">
            <v>1.03E-2</v>
          </cell>
        </row>
        <row r="1033">
          <cell r="A1033" t="str">
            <v>WP_011244335.1</v>
          </cell>
          <cell r="B1033" t="b">
            <v>0</v>
          </cell>
          <cell r="C1033">
            <v>0.219</v>
          </cell>
        </row>
        <row r="1034">
          <cell r="A1034" t="str">
            <v>WP_011244337.1</v>
          </cell>
          <cell r="B1034" t="b">
            <v>0</v>
          </cell>
          <cell r="C1034">
            <v>1.2E-2</v>
          </cell>
        </row>
        <row r="1035">
          <cell r="A1035" t="str">
            <v>WP_011244339.1</v>
          </cell>
          <cell r="B1035" t="b">
            <v>0</v>
          </cell>
          <cell r="C1035">
            <v>2.35E-2</v>
          </cell>
        </row>
        <row r="1036">
          <cell r="A1036" t="str">
            <v>WP_011244340.1</v>
          </cell>
          <cell r="B1036" t="b">
            <v>0</v>
          </cell>
          <cell r="C1036">
            <v>0.02</v>
          </cell>
        </row>
        <row r="1037">
          <cell r="A1037" t="str">
            <v>WP_011244342.1</v>
          </cell>
          <cell r="B1037" t="b">
            <v>0</v>
          </cell>
          <cell r="C1037">
            <v>9.7999999999999997E-3</v>
          </cell>
        </row>
        <row r="1038">
          <cell r="A1038" t="str">
            <v>WP_011244343.1</v>
          </cell>
          <cell r="B1038" t="b">
            <v>0</v>
          </cell>
          <cell r="C1038">
            <v>1.38E-2</v>
          </cell>
        </row>
        <row r="1039">
          <cell r="A1039" t="str">
            <v>WP_011244346.1</v>
          </cell>
          <cell r="B1039" t="b">
            <v>0</v>
          </cell>
          <cell r="C1039">
            <v>4.7999999999999996E-3</v>
          </cell>
        </row>
        <row r="1040">
          <cell r="A1040" t="str">
            <v>WP_011244347.1</v>
          </cell>
          <cell r="B1040" t="b">
            <v>0</v>
          </cell>
          <cell r="C1040">
            <v>7.7999999999999996E-3</v>
          </cell>
        </row>
        <row r="1041">
          <cell r="A1041" t="str">
            <v>WP_011244348.1</v>
          </cell>
          <cell r="B1041" t="b">
            <v>0</v>
          </cell>
          <cell r="C1041">
            <v>1.0800000000000001E-2</v>
          </cell>
        </row>
        <row r="1042">
          <cell r="A1042" t="str">
            <v>WP_011244351.1</v>
          </cell>
          <cell r="B1042" t="b">
            <v>0</v>
          </cell>
          <cell r="C1042">
            <v>4.7000000000000002E-3</v>
          </cell>
        </row>
        <row r="1043">
          <cell r="A1043" t="str">
            <v>WP_011244352.1</v>
          </cell>
          <cell r="B1043" t="b">
            <v>1</v>
          </cell>
          <cell r="C1043">
            <v>0.62949999999999995</v>
          </cell>
        </row>
        <row r="1044">
          <cell r="A1044" t="str">
            <v>WP_011244354.1</v>
          </cell>
          <cell r="B1044" t="b">
            <v>0</v>
          </cell>
          <cell r="C1044">
            <v>6.1000000000000004E-3</v>
          </cell>
        </row>
        <row r="1045">
          <cell r="A1045" t="str">
            <v>WP_011244355.1</v>
          </cell>
          <cell r="B1045" t="b">
            <v>0</v>
          </cell>
          <cell r="C1045">
            <v>6.1000000000000004E-3</v>
          </cell>
        </row>
        <row r="1046">
          <cell r="A1046" t="str">
            <v>WP_011244356.1</v>
          </cell>
          <cell r="B1046" t="b">
            <v>0</v>
          </cell>
          <cell r="C1046">
            <v>1.03E-2</v>
          </cell>
        </row>
        <row r="1047">
          <cell r="A1047" t="str">
            <v>WP_011244357.1</v>
          </cell>
          <cell r="B1047" t="b">
            <v>0</v>
          </cell>
          <cell r="C1047">
            <v>4.7999999999999996E-3</v>
          </cell>
        </row>
        <row r="1048">
          <cell r="A1048" t="str">
            <v>WP_011244359.1</v>
          </cell>
          <cell r="B1048" t="b">
            <v>0</v>
          </cell>
          <cell r="C1048">
            <v>4.1999999999999997E-3</v>
          </cell>
        </row>
        <row r="1049">
          <cell r="A1049" t="str">
            <v>WP_011244360.1</v>
          </cell>
          <cell r="B1049" t="b">
            <v>0</v>
          </cell>
          <cell r="C1049">
            <v>1.0800000000000001E-2</v>
          </cell>
        </row>
        <row r="1050">
          <cell r="A1050" t="str">
            <v>WP_011244361.1</v>
          </cell>
          <cell r="B1050" t="b">
            <v>0</v>
          </cell>
          <cell r="C1050">
            <v>4.2900000000000001E-2</v>
          </cell>
        </row>
        <row r="1051">
          <cell r="A1051" t="str">
            <v>WP_011244364.1</v>
          </cell>
          <cell r="B1051" t="b">
            <v>0</v>
          </cell>
          <cell r="C1051">
            <v>1.18E-2</v>
          </cell>
        </row>
        <row r="1052">
          <cell r="A1052" t="str">
            <v>WP_011244366.1</v>
          </cell>
          <cell r="B1052" t="b">
            <v>1</v>
          </cell>
          <cell r="C1052">
            <v>0.99299999999999999</v>
          </cell>
        </row>
        <row r="1053">
          <cell r="A1053" t="str">
            <v>WP_011244367.1</v>
          </cell>
          <cell r="B1053" t="b">
            <v>0</v>
          </cell>
          <cell r="C1053">
            <v>4.5999999999999999E-3</v>
          </cell>
        </row>
        <row r="1054">
          <cell r="A1054" t="str">
            <v>WP_011244376.1</v>
          </cell>
          <cell r="B1054" t="b">
            <v>0</v>
          </cell>
          <cell r="C1054">
            <v>0.44590000000000002</v>
          </cell>
        </row>
        <row r="1055">
          <cell r="A1055" t="str">
            <v>WP_011244379.1</v>
          </cell>
          <cell r="B1055" t="b">
            <v>0</v>
          </cell>
          <cell r="C1055">
            <v>1.0200000000000001E-2</v>
          </cell>
        </row>
        <row r="1056">
          <cell r="A1056" t="str">
            <v>WP_011244380.1</v>
          </cell>
          <cell r="B1056" t="b">
            <v>0</v>
          </cell>
          <cell r="C1056">
            <v>8.9999999999999993E-3</v>
          </cell>
        </row>
        <row r="1057">
          <cell r="A1057" t="str">
            <v>WP_011244381.1</v>
          </cell>
          <cell r="B1057" t="b">
            <v>0</v>
          </cell>
          <cell r="C1057">
            <v>1.67E-2</v>
          </cell>
        </row>
        <row r="1058">
          <cell r="A1058" t="str">
            <v>WP_011244382.1</v>
          </cell>
          <cell r="B1058" t="b">
            <v>0</v>
          </cell>
          <cell r="C1058">
            <v>1.7399999999999999E-2</v>
          </cell>
        </row>
        <row r="1059">
          <cell r="A1059" t="str">
            <v>WP_011244384.1</v>
          </cell>
          <cell r="B1059" t="b">
            <v>0</v>
          </cell>
          <cell r="C1059">
            <v>6.7999999999999996E-3</v>
          </cell>
        </row>
        <row r="1060">
          <cell r="A1060" t="str">
            <v>WP_011244386.1</v>
          </cell>
          <cell r="B1060" t="b">
            <v>0</v>
          </cell>
          <cell r="C1060">
            <v>7.4999999999999997E-3</v>
          </cell>
        </row>
        <row r="1061">
          <cell r="A1061" t="str">
            <v>WP_011244388.1</v>
          </cell>
          <cell r="B1061" t="b">
            <v>0</v>
          </cell>
          <cell r="C1061">
            <v>9.1999999999999998E-3</v>
          </cell>
        </row>
        <row r="1062">
          <cell r="A1062" t="str">
            <v>WP_011244389.1</v>
          </cell>
          <cell r="B1062" t="b">
            <v>0</v>
          </cell>
          <cell r="C1062">
            <v>3.7000000000000002E-3</v>
          </cell>
        </row>
        <row r="1063">
          <cell r="A1063" t="str">
            <v>WP_011244392.1</v>
          </cell>
          <cell r="B1063" t="b">
            <v>0</v>
          </cell>
          <cell r="C1063">
            <v>7.1000000000000004E-3</v>
          </cell>
        </row>
        <row r="1064">
          <cell r="A1064" t="str">
            <v>WP_011244398.1</v>
          </cell>
          <cell r="B1064" t="b">
            <v>0</v>
          </cell>
          <cell r="C1064">
            <v>5.3E-3</v>
          </cell>
        </row>
        <row r="1065">
          <cell r="A1065" t="str">
            <v>WP_011244400.1</v>
          </cell>
          <cell r="B1065" t="b">
            <v>0</v>
          </cell>
          <cell r="C1065">
            <v>9.9000000000000008E-3</v>
          </cell>
        </row>
        <row r="1066">
          <cell r="A1066" t="str">
            <v>WP_011244401.1</v>
          </cell>
          <cell r="B1066" t="b">
            <v>1</v>
          </cell>
          <cell r="C1066">
            <v>0.9909</v>
          </cell>
        </row>
        <row r="1067">
          <cell r="A1067" t="str">
            <v>WP_011244409.1</v>
          </cell>
          <cell r="B1067" t="b">
            <v>0</v>
          </cell>
          <cell r="C1067">
            <v>4.7000000000000002E-3</v>
          </cell>
        </row>
        <row r="1068">
          <cell r="A1068" t="str">
            <v>WP_011244410.1</v>
          </cell>
          <cell r="B1068" t="b">
            <v>0</v>
          </cell>
          <cell r="C1068">
            <v>0.1014</v>
          </cell>
        </row>
        <row r="1069">
          <cell r="A1069" t="str">
            <v>WP_011244411.1</v>
          </cell>
          <cell r="B1069" t="b">
            <v>0</v>
          </cell>
          <cell r="C1069">
            <v>1.47E-2</v>
          </cell>
        </row>
        <row r="1070">
          <cell r="A1070" t="str">
            <v>WP_011244412.1</v>
          </cell>
          <cell r="B1070" t="b">
            <v>0</v>
          </cell>
          <cell r="C1070">
            <v>8.8999999999999999E-3</v>
          </cell>
        </row>
        <row r="1071">
          <cell r="A1071" t="str">
            <v>WP_011244413.1</v>
          </cell>
          <cell r="B1071" t="b">
            <v>0</v>
          </cell>
          <cell r="C1071">
            <v>9.7000000000000003E-3</v>
          </cell>
        </row>
        <row r="1072">
          <cell r="A1072" t="str">
            <v>WP_011244414.1</v>
          </cell>
          <cell r="B1072" t="b">
            <v>0</v>
          </cell>
          <cell r="C1072">
            <v>1.06E-2</v>
          </cell>
        </row>
        <row r="1073">
          <cell r="A1073" t="str">
            <v>WP_011244415.1</v>
          </cell>
          <cell r="B1073" t="b">
            <v>0</v>
          </cell>
          <cell r="C1073">
            <v>5.5999999999999999E-3</v>
          </cell>
        </row>
        <row r="1074">
          <cell r="A1074" t="str">
            <v>WP_011244417.1</v>
          </cell>
          <cell r="B1074" t="b">
            <v>0</v>
          </cell>
          <cell r="C1074">
            <v>5.7999999999999996E-3</v>
          </cell>
        </row>
        <row r="1075">
          <cell r="A1075" t="str">
            <v>WP_011244418.1</v>
          </cell>
          <cell r="B1075" t="b">
            <v>0</v>
          </cell>
          <cell r="C1075">
            <v>7.1000000000000004E-3</v>
          </cell>
        </row>
        <row r="1076">
          <cell r="A1076" t="str">
            <v>WP_011244421.1</v>
          </cell>
          <cell r="B1076" t="b">
            <v>0</v>
          </cell>
          <cell r="C1076">
            <v>0.01</v>
          </cell>
        </row>
        <row r="1077">
          <cell r="A1077" t="str">
            <v>WP_011244422.1</v>
          </cell>
          <cell r="B1077" t="b">
            <v>0</v>
          </cell>
          <cell r="C1077">
            <v>9.1000000000000004E-3</v>
          </cell>
        </row>
        <row r="1078">
          <cell r="A1078" t="str">
            <v>WP_011244424.1</v>
          </cell>
          <cell r="B1078" t="b">
            <v>0</v>
          </cell>
          <cell r="C1078">
            <v>1.2200000000000001E-2</v>
          </cell>
        </row>
        <row r="1079">
          <cell r="A1079" t="str">
            <v>WP_011244428.1</v>
          </cell>
          <cell r="B1079" t="b">
            <v>0</v>
          </cell>
          <cell r="C1079">
            <v>2.9100000000000001E-2</v>
          </cell>
        </row>
        <row r="1080">
          <cell r="A1080" t="str">
            <v>WP_011244430.1</v>
          </cell>
          <cell r="B1080" t="b">
            <v>0</v>
          </cell>
          <cell r="C1080">
            <v>5.5999999999999999E-3</v>
          </cell>
        </row>
        <row r="1081">
          <cell r="A1081" t="str">
            <v>WP_011244431.1</v>
          </cell>
          <cell r="B1081" t="b">
            <v>0</v>
          </cell>
          <cell r="C1081">
            <v>1.21E-2</v>
          </cell>
        </row>
        <row r="1082">
          <cell r="A1082" t="str">
            <v>WP_011244433.1</v>
          </cell>
          <cell r="B1082" t="b">
            <v>0</v>
          </cell>
          <cell r="C1082">
            <v>5.8999999999999999E-3</v>
          </cell>
        </row>
        <row r="1083">
          <cell r="A1083" t="str">
            <v>WP_011244434.1</v>
          </cell>
          <cell r="B1083" t="b">
            <v>0</v>
          </cell>
          <cell r="C1083">
            <v>4.1999999999999997E-3</v>
          </cell>
        </row>
        <row r="1084">
          <cell r="A1084" t="str">
            <v>WP_011244436.1</v>
          </cell>
          <cell r="B1084" t="b">
            <v>0</v>
          </cell>
          <cell r="C1084">
            <v>8.5599999999999996E-2</v>
          </cell>
        </row>
        <row r="1085">
          <cell r="A1085" t="str">
            <v>WP_011244439.1</v>
          </cell>
          <cell r="B1085" t="b">
            <v>0</v>
          </cell>
          <cell r="C1085">
            <v>1.23E-2</v>
          </cell>
        </row>
        <row r="1086">
          <cell r="A1086" t="str">
            <v>WP_011244443.1</v>
          </cell>
          <cell r="B1086" t="b">
            <v>0</v>
          </cell>
          <cell r="C1086">
            <v>3.8E-3</v>
          </cell>
        </row>
        <row r="1087">
          <cell r="A1087" t="str">
            <v>WP_011244444.1</v>
          </cell>
          <cell r="B1087" t="b">
            <v>0</v>
          </cell>
          <cell r="C1087">
            <v>8.0999999999999996E-3</v>
          </cell>
        </row>
        <row r="1088">
          <cell r="A1088" t="str">
            <v>WP_011244447.1</v>
          </cell>
          <cell r="B1088" t="b">
            <v>0</v>
          </cell>
          <cell r="C1088">
            <v>1.61E-2</v>
          </cell>
        </row>
        <row r="1089">
          <cell r="A1089" t="str">
            <v>WP_011244449.1</v>
          </cell>
          <cell r="B1089" t="b">
            <v>0</v>
          </cell>
          <cell r="C1089">
            <v>1.15E-2</v>
          </cell>
        </row>
        <row r="1090">
          <cell r="A1090" t="str">
            <v>WP_011244451.1</v>
          </cell>
          <cell r="B1090" t="b">
            <v>0</v>
          </cell>
          <cell r="C1090">
            <v>1.24E-2</v>
          </cell>
        </row>
        <row r="1091">
          <cell r="A1091" t="str">
            <v>WP_011244453.1</v>
          </cell>
          <cell r="B1091" t="b">
            <v>0</v>
          </cell>
          <cell r="C1091">
            <v>6.3E-3</v>
          </cell>
        </row>
        <row r="1092">
          <cell r="A1092" t="str">
            <v>WP_011244454.1</v>
          </cell>
          <cell r="B1092" t="b">
            <v>0</v>
          </cell>
          <cell r="C1092">
            <v>1.61E-2</v>
          </cell>
        </row>
        <row r="1093">
          <cell r="A1093" t="str">
            <v>WP_011244456.1</v>
          </cell>
          <cell r="B1093" t="b">
            <v>0</v>
          </cell>
          <cell r="C1093">
            <v>9.1999999999999998E-3</v>
          </cell>
        </row>
        <row r="1094">
          <cell r="A1094" t="str">
            <v>WP_011244458.1</v>
          </cell>
          <cell r="B1094" t="b">
            <v>0</v>
          </cell>
          <cell r="C1094">
            <v>4.1999999999999997E-3</v>
          </cell>
        </row>
        <row r="1095">
          <cell r="A1095" t="str">
            <v>WP_011244459.1</v>
          </cell>
          <cell r="B1095" t="b">
            <v>0</v>
          </cell>
          <cell r="C1095">
            <v>7.6E-3</v>
          </cell>
        </row>
        <row r="1096">
          <cell r="A1096" t="str">
            <v>WP_011244460.1</v>
          </cell>
          <cell r="B1096" t="b">
            <v>0</v>
          </cell>
          <cell r="C1096">
            <v>5.4000000000000003E-3</v>
          </cell>
        </row>
        <row r="1097">
          <cell r="A1097" t="str">
            <v>WP_011244462.1</v>
          </cell>
          <cell r="B1097" t="b">
            <v>0</v>
          </cell>
          <cell r="C1097">
            <v>1.1900000000000001E-2</v>
          </cell>
        </row>
        <row r="1098">
          <cell r="A1098" t="str">
            <v>WP_011244464.1</v>
          </cell>
          <cell r="B1098" t="b">
            <v>0</v>
          </cell>
          <cell r="C1098">
            <v>6.0000000000000001E-3</v>
          </cell>
        </row>
        <row r="1099">
          <cell r="A1099" t="str">
            <v>WP_011244469.1</v>
          </cell>
          <cell r="B1099" t="b">
            <v>0</v>
          </cell>
          <cell r="C1099">
            <v>3.8E-3</v>
          </cell>
        </row>
        <row r="1100">
          <cell r="A1100" t="str">
            <v>WP_011244472.1</v>
          </cell>
          <cell r="B1100" t="b">
            <v>0</v>
          </cell>
          <cell r="C1100">
            <v>8.0000000000000002E-3</v>
          </cell>
        </row>
        <row r="1101">
          <cell r="A1101" t="str">
            <v>WP_011244473.1</v>
          </cell>
          <cell r="B1101" t="b">
            <v>0</v>
          </cell>
          <cell r="C1101">
            <v>6.7999999999999996E-3</v>
          </cell>
        </row>
        <row r="1102">
          <cell r="A1102" t="str">
            <v>WP_011244474.1</v>
          </cell>
          <cell r="B1102" t="b">
            <v>0</v>
          </cell>
          <cell r="C1102">
            <v>1.23E-2</v>
          </cell>
        </row>
        <row r="1103">
          <cell r="A1103" t="str">
            <v>WP_011244475.1</v>
          </cell>
          <cell r="B1103" t="b">
            <v>0</v>
          </cell>
          <cell r="C1103">
            <v>1.4E-2</v>
          </cell>
        </row>
        <row r="1104">
          <cell r="A1104" t="str">
            <v>WP_011244476.1</v>
          </cell>
          <cell r="B1104" t="b">
            <v>0</v>
          </cell>
          <cell r="C1104">
            <v>8.3999999999999995E-3</v>
          </cell>
        </row>
        <row r="1105">
          <cell r="A1105" t="str">
            <v>WP_011244477.1</v>
          </cell>
          <cell r="B1105" t="b">
            <v>0</v>
          </cell>
          <cell r="C1105">
            <v>8.8000000000000005E-3</v>
          </cell>
        </row>
        <row r="1106">
          <cell r="A1106" t="str">
            <v>WP_011244481.1</v>
          </cell>
          <cell r="B1106" t="b">
            <v>1</v>
          </cell>
          <cell r="C1106">
            <v>0.99729999999999996</v>
          </cell>
        </row>
        <row r="1107">
          <cell r="A1107" t="str">
            <v>WP_011244483.1</v>
          </cell>
          <cell r="B1107" t="b">
            <v>0</v>
          </cell>
          <cell r="C1107">
            <v>9.9000000000000008E-3</v>
          </cell>
        </row>
        <row r="1108">
          <cell r="A1108" t="str">
            <v>WP_011244485.1</v>
          </cell>
          <cell r="B1108" t="b">
            <v>1</v>
          </cell>
          <cell r="C1108">
            <v>0.98319999999999996</v>
          </cell>
        </row>
        <row r="1109">
          <cell r="A1109" t="str">
            <v>WP_011244488.1</v>
          </cell>
          <cell r="B1109" t="b">
            <v>0</v>
          </cell>
          <cell r="C1109">
            <v>2.5499999999999998E-2</v>
          </cell>
        </row>
        <row r="1110">
          <cell r="A1110" t="str">
            <v>WP_011244490.1</v>
          </cell>
          <cell r="B1110" t="b">
            <v>0</v>
          </cell>
          <cell r="C1110">
            <v>1.18E-2</v>
          </cell>
        </row>
        <row r="1111">
          <cell r="A1111" t="str">
            <v>WP_011244491.1</v>
          </cell>
          <cell r="B1111" t="b">
            <v>0</v>
          </cell>
          <cell r="C1111">
            <v>3.0300000000000001E-2</v>
          </cell>
        </row>
        <row r="1112">
          <cell r="A1112" t="str">
            <v>WP_011244492.1</v>
          </cell>
          <cell r="B1112" t="b">
            <v>0</v>
          </cell>
          <cell r="C1112">
            <v>5.8999999999999999E-3</v>
          </cell>
        </row>
        <row r="1113">
          <cell r="A1113" t="str">
            <v>WP_011244493.1</v>
          </cell>
          <cell r="B1113" t="b">
            <v>0</v>
          </cell>
          <cell r="C1113">
            <v>0.114</v>
          </cell>
        </row>
        <row r="1114">
          <cell r="A1114" t="str">
            <v>WP_011244496.1</v>
          </cell>
          <cell r="B1114" t="b">
            <v>0</v>
          </cell>
          <cell r="C1114">
            <v>9.7999999999999997E-3</v>
          </cell>
        </row>
        <row r="1115">
          <cell r="A1115" t="str">
            <v>WP_011244497.1</v>
          </cell>
          <cell r="B1115" t="b">
            <v>0</v>
          </cell>
          <cell r="C1115">
            <v>2.8799999999999999E-2</v>
          </cell>
        </row>
        <row r="1116">
          <cell r="A1116" t="str">
            <v>WP_011244498.1</v>
          </cell>
          <cell r="B1116" t="b">
            <v>0</v>
          </cell>
          <cell r="C1116">
            <v>1.2200000000000001E-2</v>
          </cell>
        </row>
        <row r="1117">
          <cell r="A1117" t="str">
            <v>WP_011244499.1</v>
          </cell>
          <cell r="B1117" t="b">
            <v>0</v>
          </cell>
          <cell r="C1117">
            <v>1.78E-2</v>
          </cell>
        </row>
        <row r="1118">
          <cell r="A1118" t="str">
            <v>WP_011244501.1</v>
          </cell>
          <cell r="B1118" t="b">
            <v>0</v>
          </cell>
          <cell r="C1118">
            <v>1.3100000000000001E-2</v>
          </cell>
        </row>
        <row r="1119">
          <cell r="A1119" t="str">
            <v>WP_011244502.1</v>
          </cell>
          <cell r="B1119" t="b">
            <v>0</v>
          </cell>
          <cell r="C1119">
            <v>1.1599999999999999E-2</v>
          </cell>
        </row>
        <row r="1120">
          <cell r="A1120" t="str">
            <v>WP_011244503.1</v>
          </cell>
          <cell r="B1120" t="b">
            <v>0</v>
          </cell>
          <cell r="C1120">
            <v>1.24E-2</v>
          </cell>
        </row>
        <row r="1121">
          <cell r="A1121" t="str">
            <v>WP_011244505.1</v>
          </cell>
          <cell r="B1121" t="b">
            <v>0</v>
          </cell>
          <cell r="C1121">
            <v>9.2999999999999992E-3</v>
          </cell>
        </row>
        <row r="1122">
          <cell r="A1122" t="str">
            <v>WP_011244507.1</v>
          </cell>
          <cell r="B1122" t="b">
            <v>0</v>
          </cell>
          <cell r="C1122">
            <v>6.8999999999999999E-3</v>
          </cell>
        </row>
        <row r="1123">
          <cell r="A1123" t="str">
            <v>WP_011244509.1</v>
          </cell>
          <cell r="B1123" t="b">
            <v>0</v>
          </cell>
          <cell r="C1123">
            <v>1.3899999999999999E-2</v>
          </cell>
        </row>
        <row r="1124">
          <cell r="A1124" t="str">
            <v>WP_011244510.1</v>
          </cell>
          <cell r="B1124" t="b">
            <v>0</v>
          </cell>
          <cell r="C1124">
            <v>8.3999999999999995E-3</v>
          </cell>
        </row>
        <row r="1125">
          <cell r="A1125" t="str">
            <v>WP_011244513.1</v>
          </cell>
          <cell r="B1125" t="b">
            <v>0</v>
          </cell>
          <cell r="C1125">
            <v>9.1000000000000004E-3</v>
          </cell>
        </row>
        <row r="1126">
          <cell r="A1126" t="str">
            <v>WP_011244514.1</v>
          </cell>
          <cell r="B1126" t="b">
            <v>0</v>
          </cell>
          <cell r="C1126">
            <v>1.14E-2</v>
          </cell>
        </row>
        <row r="1127">
          <cell r="A1127" t="str">
            <v>WP_011244515.1</v>
          </cell>
          <cell r="B1127" t="b">
            <v>0</v>
          </cell>
          <cell r="C1127">
            <v>6.1999999999999998E-3</v>
          </cell>
        </row>
        <row r="1128">
          <cell r="A1128" t="str">
            <v>WP_011244516.1</v>
          </cell>
          <cell r="B1128" t="b">
            <v>0</v>
          </cell>
          <cell r="C1128">
            <v>7.0000000000000001E-3</v>
          </cell>
        </row>
        <row r="1129">
          <cell r="A1129" t="str">
            <v>WP_011244517.1</v>
          </cell>
          <cell r="B1129" t="b">
            <v>0</v>
          </cell>
          <cell r="C1129">
            <v>1.2500000000000001E-2</v>
          </cell>
        </row>
        <row r="1130">
          <cell r="A1130" t="str">
            <v>WP_011244518.1</v>
          </cell>
          <cell r="B1130" t="b">
            <v>0</v>
          </cell>
          <cell r="C1130">
            <v>6.8500000000000005E-2</v>
          </cell>
        </row>
        <row r="1131">
          <cell r="A1131" t="str">
            <v>WP_011244520.1</v>
          </cell>
          <cell r="B1131" t="b">
            <v>0</v>
          </cell>
          <cell r="C1131">
            <v>6.7999999999999996E-3</v>
          </cell>
        </row>
        <row r="1132">
          <cell r="A1132" t="str">
            <v>WP_011244521.1</v>
          </cell>
          <cell r="B1132" t="b">
            <v>0</v>
          </cell>
          <cell r="C1132">
            <v>1.2999999999999999E-2</v>
          </cell>
        </row>
        <row r="1133">
          <cell r="A1133" t="str">
            <v>WP_011244522.1</v>
          </cell>
          <cell r="B1133" t="b">
            <v>0</v>
          </cell>
          <cell r="C1133">
            <v>1.38E-2</v>
          </cell>
        </row>
        <row r="1134">
          <cell r="A1134" t="str">
            <v>WP_011244523.1</v>
          </cell>
          <cell r="B1134" t="b">
            <v>0</v>
          </cell>
          <cell r="C1134">
            <v>6.7999999999999996E-3</v>
          </cell>
        </row>
        <row r="1135">
          <cell r="A1135" t="str">
            <v>WP_011244526.1</v>
          </cell>
          <cell r="B1135" t="b">
            <v>0</v>
          </cell>
          <cell r="C1135">
            <v>6.6E-3</v>
          </cell>
        </row>
        <row r="1136">
          <cell r="A1136" t="str">
            <v>WP_011244527.1</v>
          </cell>
          <cell r="B1136" t="b">
            <v>0</v>
          </cell>
          <cell r="C1136">
            <v>0.01</v>
          </cell>
        </row>
        <row r="1137">
          <cell r="A1137" t="str">
            <v>WP_011244528.1</v>
          </cell>
          <cell r="B1137" t="b">
            <v>0</v>
          </cell>
          <cell r="C1137">
            <v>6.4999999999999997E-3</v>
          </cell>
        </row>
        <row r="1138">
          <cell r="A1138" t="str">
            <v>WP_011244530.1</v>
          </cell>
          <cell r="B1138" t="b">
            <v>0</v>
          </cell>
          <cell r="C1138">
            <v>9.2700000000000005E-2</v>
          </cell>
        </row>
        <row r="1139">
          <cell r="A1139" t="str">
            <v>WP_011244531.1</v>
          </cell>
          <cell r="B1139" t="b">
            <v>1</v>
          </cell>
          <cell r="C1139">
            <v>0.99980000000000002</v>
          </cell>
        </row>
        <row r="1140">
          <cell r="A1140" t="str">
            <v>WP_011244532.1</v>
          </cell>
          <cell r="B1140" t="b">
            <v>0</v>
          </cell>
          <cell r="C1140">
            <v>9.2999999999999992E-3</v>
          </cell>
        </row>
        <row r="1141">
          <cell r="A1141" t="str">
            <v>WP_011244533.1</v>
          </cell>
          <cell r="B1141" t="b">
            <v>0</v>
          </cell>
          <cell r="C1141">
            <v>1.01E-2</v>
          </cell>
        </row>
        <row r="1142">
          <cell r="A1142" t="str">
            <v>WP_011244534.1</v>
          </cell>
          <cell r="B1142" t="b">
            <v>0</v>
          </cell>
          <cell r="C1142">
            <v>8.8999999999999999E-3</v>
          </cell>
        </row>
        <row r="1143">
          <cell r="A1143" t="str">
            <v>WP_011244536.1</v>
          </cell>
          <cell r="B1143" t="b">
            <v>0</v>
          </cell>
          <cell r="C1143">
            <v>6.0000000000000001E-3</v>
          </cell>
        </row>
        <row r="1144">
          <cell r="A1144" t="str">
            <v>WP_011244542.1</v>
          </cell>
          <cell r="B1144" t="b">
            <v>0</v>
          </cell>
          <cell r="C1144">
            <v>6.1999999999999998E-3</v>
          </cell>
        </row>
        <row r="1145">
          <cell r="A1145" t="str">
            <v>WP_011244544.1</v>
          </cell>
          <cell r="B1145" t="b">
            <v>1</v>
          </cell>
          <cell r="C1145">
            <v>0.99980000000000002</v>
          </cell>
        </row>
        <row r="1146">
          <cell r="A1146" t="str">
            <v>WP_011244545.1</v>
          </cell>
          <cell r="B1146" t="b">
            <v>0</v>
          </cell>
          <cell r="C1146">
            <v>1.03E-2</v>
          </cell>
        </row>
        <row r="1147">
          <cell r="A1147" t="str">
            <v>WP_011244546.1</v>
          </cell>
          <cell r="B1147" t="b">
            <v>0</v>
          </cell>
          <cell r="C1147">
            <v>1.72E-2</v>
          </cell>
        </row>
        <row r="1148">
          <cell r="A1148" t="str">
            <v>WP_011244551.1</v>
          </cell>
          <cell r="B1148" t="b">
            <v>0</v>
          </cell>
          <cell r="C1148">
            <v>4.7999999999999996E-3</v>
          </cell>
        </row>
        <row r="1149">
          <cell r="A1149" t="str">
            <v>WP_011244552.1</v>
          </cell>
          <cell r="B1149" t="b">
            <v>0</v>
          </cell>
          <cell r="C1149">
            <v>3.0200000000000001E-2</v>
          </cell>
        </row>
        <row r="1150">
          <cell r="A1150" t="str">
            <v>WP_011244553.1</v>
          </cell>
          <cell r="B1150" t="b">
            <v>0</v>
          </cell>
          <cell r="C1150">
            <v>1.8200000000000001E-2</v>
          </cell>
        </row>
        <row r="1151">
          <cell r="A1151" t="str">
            <v>WP_011244554.1</v>
          </cell>
          <cell r="B1151" t="b">
            <v>0</v>
          </cell>
          <cell r="C1151">
            <v>9.2999999999999992E-3</v>
          </cell>
        </row>
        <row r="1152">
          <cell r="A1152" t="str">
            <v>WP_011244555.1</v>
          </cell>
          <cell r="B1152" t="b">
            <v>1</v>
          </cell>
          <cell r="C1152">
            <v>0.99929999999999997</v>
          </cell>
        </row>
        <row r="1153">
          <cell r="A1153" t="str">
            <v>WP_011244556.1</v>
          </cell>
          <cell r="B1153" t="b">
            <v>0</v>
          </cell>
          <cell r="C1153">
            <v>1.6299999999999999E-2</v>
          </cell>
        </row>
        <row r="1154">
          <cell r="A1154" t="str">
            <v>WP_011244557.1</v>
          </cell>
          <cell r="B1154" t="b">
            <v>0</v>
          </cell>
          <cell r="C1154">
            <v>1.4200000000000001E-2</v>
          </cell>
        </row>
        <row r="1155">
          <cell r="A1155" t="str">
            <v>WP_011244559.1</v>
          </cell>
          <cell r="B1155" t="b">
            <v>0</v>
          </cell>
          <cell r="C1155">
            <v>6.6E-3</v>
          </cell>
        </row>
        <row r="1156">
          <cell r="A1156" t="str">
            <v>WP_011244560.1</v>
          </cell>
          <cell r="B1156" t="b">
            <v>0</v>
          </cell>
          <cell r="C1156">
            <v>1.7600000000000001E-2</v>
          </cell>
        </row>
        <row r="1157">
          <cell r="A1157" t="str">
            <v>WP_011244565.1</v>
          </cell>
          <cell r="B1157" t="b">
            <v>0</v>
          </cell>
          <cell r="C1157">
            <v>1.47E-2</v>
          </cell>
        </row>
        <row r="1158">
          <cell r="A1158" t="str">
            <v>WP_011244566.1</v>
          </cell>
          <cell r="B1158" t="b">
            <v>0</v>
          </cell>
          <cell r="C1158">
            <v>5.7000000000000002E-3</v>
          </cell>
        </row>
        <row r="1159">
          <cell r="A1159" t="str">
            <v>WP_011244570.1</v>
          </cell>
          <cell r="B1159" t="b">
            <v>0</v>
          </cell>
          <cell r="C1159">
            <v>2.4E-2</v>
          </cell>
        </row>
        <row r="1160">
          <cell r="A1160" t="str">
            <v>WP_011244571.1</v>
          </cell>
          <cell r="B1160" t="b">
            <v>0</v>
          </cell>
          <cell r="C1160">
            <v>1.38E-2</v>
          </cell>
        </row>
        <row r="1161">
          <cell r="A1161" t="str">
            <v>WP_011244572.1</v>
          </cell>
          <cell r="B1161" t="b">
            <v>0</v>
          </cell>
          <cell r="C1161">
            <v>1.6199999999999999E-2</v>
          </cell>
        </row>
        <row r="1162">
          <cell r="A1162" t="str">
            <v>WP_011244574.1</v>
          </cell>
          <cell r="B1162" t="b">
            <v>0</v>
          </cell>
          <cell r="C1162">
            <v>1.41E-2</v>
          </cell>
        </row>
        <row r="1163">
          <cell r="A1163" t="str">
            <v>WP_011244575.1</v>
          </cell>
          <cell r="B1163" t="b">
            <v>0</v>
          </cell>
          <cell r="C1163">
            <v>9.9000000000000008E-3</v>
          </cell>
        </row>
        <row r="1164">
          <cell r="A1164" t="str">
            <v>WP_011244576.1</v>
          </cell>
          <cell r="B1164" t="b">
            <v>0</v>
          </cell>
          <cell r="C1164">
            <v>4.4999999999999997E-3</v>
          </cell>
        </row>
        <row r="1165">
          <cell r="A1165" t="str">
            <v>WP_011244578.1</v>
          </cell>
          <cell r="B1165" t="b">
            <v>0</v>
          </cell>
          <cell r="C1165">
            <v>1.49E-2</v>
          </cell>
        </row>
        <row r="1166">
          <cell r="A1166" t="str">
            <v>WP_011244579.1</v>
          </cell>
          <cell r="B1166" t="b">
            <v>0</v>
          </cell>
          <cell r="C1166">
            <v>1.23E-2</v>
          </cell>
        </row>
        <row r="1167">
          <cell r="A1167" t="str">
            <v>WP_011244580.1</v>
          </cell>
          <cell r="B1167" t="b">
            <v>0</v>
          </cell>
          <cell r="C1167">
            <v>1.3599999999999999E-2</v>
          </cell>
        </row>
        <row r="1168">
          <cell r="A1168" t="str">
            <v>WP_011244583.1</v>
          </cell>
          <cell r="B1168" t="b">
            <v>0</v>
          </cell>
          <cell r="C1168">
            <v>1.04E-2</v>
          </cell>
        </row>
        <row r="1169">
          <cell r="A1169" t="str">
            <v>WP_011244586.1</v>
          </cell>
          <cell r="B1169" t="b">
            <v>0</v>
          </cell>
          <cell r="C1169">
            <v>1.32E-2</v>
          </cell>
        </row>
        <row r="1170">
          <cell r="A1170" t="str">
            <v>WP_011244591.1</v>
          </cell>
          <cell r="B1170" t="b">
            <v>0</v>
          </cell>
          <cell r="C1170">
            <v>1.5699999999999999E-2</v>
          </cell>
        </row>
        <row r="1171">
          <cell r="A1171" t="str">
            <v>WP_011244596.1</v>
          </cell>
          <cell r="B1171" t="b">
            <v>0</v>
          </cell>
          <cell r="C1171">
            <v>1.4200000000000001E-2</v>
          </cell>
        </row>
        <row r="1172">
          <cell r="A1172" t="str">
            <v>WP_011244597.1</v>
          </cell>
          <cell r="B1172" t="b">
            <v>0</v>
          </cell>
          <cell r="C1172">
            <v>1.06E-2</v>
          </cell>
        </row>
        <row r="1173">
          <cell r="A1173" t="str">
            <v>WP_011244598.1</v>
          </cell>
          <cell r="B1173" t="b">
            <v>0</v>
          </cell>
          <cell r="C1173">
            <v>3.3000000000000002E-2</v>
          </cell>
        </row>
        <row r="1174">
          <cell r="A1174" t="str">
            <v>WP_011244600.1</v>
          </cell>
          <cell r="B1174" t="b">
            <v>1</v>
          </cell>
          <cell r="C1174">
            <v>0.93689999999999996</v>
          </cell>
        </row>
        <row r="1175">
          <cell r="A1175" t="str">
            <v>WP_011244601.1</v>
          </cell>
          <cell r="B1175" t="b">
            <v>0</v>
          </cell>
          <cell r="C1175">
            <v>0.38919999999999999</v>
          </cell>
        </row>
        <row r="1176">
          <cell r="A1176" t="str">
            <v>WP_011244602.1</v>
          </cell>
          <cell r="B1176" t="b">
            <v>0</v>
          </cell>
          <cell r="C1176">
            <v>1.43E-2</v>
          </cell>
        </row>
        <row r="1177">
          <cell r="A1177" t="str">
            <v>WP_011244603.1</v>
          </cell>
          <cell r="B1177" t="b">
            <v>0</v>
          </cell>
          <cell r="C1177">
            <v>7.1000000000000004E-3</v>
          </cell>
        </row>
        <row r="1178">
          <cell r="A1178" t="str">
            <v>WP_011244607.1</v>
          </cell>
          <cell r="B1178" t="b">
            <v>0</v>
          </cell>
          <cell r="C1178">
            <v>9.1999999999999998E-3</v>
          </cell>
        </row>
        <row r="1179">
          <cell r="A1179" t="str">
            <v>WP_011244608.1</v>
          </cell>
          <cell r="B1179" t="b">
            <v>0</v>
          </cell>
          <cell r="C1179">
            <v>8.6E-3</v>
          </cell>
        </row>
        <row r="1180">
          <cell r="A1180" t="str">
            <v>WP_011244611.1</v>
          </cell>
          <cell r="B1180" t="b">
            <v>0</v>
          </cell>
          <cell r="C1180">
            <v>1.41E-2</v>
          </cell>
        </row>
        <row r="1181">
          <cell r="A1181" t="str">
            <v>WP_011244612.1</v>
          </cell>
          <cell r="B1181" t="b">
            <v>0</v>
          </cell>
          <cell r="C1181">
            <v>8.3999999999999995E-3</v>
          </cell>
        </row>
        <row r="1182">
          <cell r="A1182" t="str">
            <v>WP_011244614.1</v>
          </cell>
          <cell r="B1182" t="b">
            <v>0</v>
          </cell>
          <cell r="C1182">
            <v>1.03E-2</v>
          </cell>
        </row>
        <row r="1183">
          <cell r="A1183" t="str">
            <v>WP_011244616.1</v>
          </cell>
          <cell r="B1183" t="b">
            <v>0</v>
          </cell>
          <cell r="C1183">
            <v>1.3100000000000001E-2</v>
          </cell>
        </row>
        <row r="1184">
          <cell r="A1184" t="str">
            <v>WP_011244617.1</v>
          </cell>
          <cell r="B1184" t="b">
            <v>0</v>
          </cell>
          <cell r="C1184">
            <v>5.4999999999999997E-3</v>
          </cell>
        </row>
        <row r="1185">
          <cell r="A1185" t="str">
            <v>WP_011244618.1</v>
          </cell>
          <cell r="B1185" t="b">
            <v>0</v>
          </cell>
          <cell r="C1185">
            <v>1.4999999999999999E-2</v>
          </cell>
        </row>
        <row r="1186">
          <cell r="A1186" t="str">
            <v>WP_011244620.1</v>
          </cell>
          <cell r="B1186" t="b">
            <v>0</v>
          </cell>
          <cell r="C1186">
            <v>8.8000000000000005E-3</v>
          </cell>
        </row>
        <row r="1187">
          <cell r="A1187" t="str">
            <v>WP_011244621.1</v>
          </cell>
          <cell r="B1187" t="b">
            <v>0</v>
          </cell>
          <cell r="C1187">
            <v>1.29E-2</v>
          </cell>
        </row>
        <row r="1188">
          <cell r="A1188" t="str">
            <v>WP_011244622.1</v>
          </cell>
          <cell r="B1188" t="b">
            <v>0</v>
          </cell>
          <cell r="C1188">
            <v>7.9000000000000008E-3</v>
          </cell>
        </row>
        <row r="1189">
          <cell r="A1189" t="str">
            <v>WP_011244623.1</v>
          </cell>
          <cell r="B1189" t="b">
            <v>0</v>
          </cell>
          <cell r="C1189">
            <v>5.9200000000000003E-2</v>
          </cell>
        </row>
        <row r="1190">
          <cell r="A1190" t="str">
            <v>WP_011244626.1</v>
          </cell>
          <cell r="B1190" t="b">
            <v>0</v>
          </cell>
          <cell r="C1190">
            <v>6.1999999999999998E-3</v>
          </cell>
        </row>
        <row r="1191">
          <cell r="A1191" t="str">
            <v>WP_011244627.1</v>
          </cell>
          <cell r="B1191" t="b">
            <v>0</v>
          </cell>
          <cell r="C1191">
            <v>1.0800000000000001E-2</v>
          </cell>
        </row>
        <row r="1192">
          <cell r="A1192" t="str">
            <v>WP_011244630.1</v>
          </cell>
          <cell r="B1192" t="b">
            <v>0</v>
          </cell>
          <cell r="C1192">
            <v>2.1499999999999998E-2</v>
          </cell>
        </row>
        <row r="1193">
          <cell r="A1193" t="str">
            <v>WP_011244633.1</v>
          </cell>
          <cell r="B1193" t="b">
            <v>0</v>
          </cell>
          <cell r="C1193">
            <v>7.4999999999999997E-3</v>
          </cell>
        </row>
        <row r="1194">
          <cell r="A1194" t="str">
            <v>WP_011244639.1</v>
          </cell>
          <cell r="B1194" t="b">
            <v>0</v>
          </cell>
          <cell r="C1194">
            <v>8.9999999999999993E-3</v>
          </cell>
        </row>
        <row r="1195">
          <cell r="A1195" t="str">
            <v>WP_011244643.1</v>
          </cell>
          <cell r="B1195" t="b">
            <v>0</v>
          </cell>
          <cell r="C1195">
            <v>9.1999999999999998E-3</v>
          </cell>
        </row>
        <row r="1196">
          <cell r="A1196" t="str">
            <v>WP_011244645.1</v>
          </cell>
          <cell r="B1196" t="b">
            <v>0</v>
          </cell>
          <cell r="C1196">
            <v>1.24E-2</v>
          </cell>
        </row>
        <row r="1197">
          <cell r="A1197" t="str">
            <v>WP_011244647.1</v>
          </cell>
          <cell r="B1197" t="b">
            <v>0</v>
          </cell>
          <cell r="C1197">
            <v>4.1999999999999997E-3</v>
          </cell>
        </row>
        <row r="1198">
          <cell r="A1198" t="str">
            <v>WP_011244649.1</v>
          </cell>
          <cell r="B1198" t="b">
            <v>0</v>
          </cell>
          <cell r="C1198">
            <v>2.4899999999999999E-2</v>
          </cell>
        </row>
        <row r="1199">
          <cell r="A1199" t="str">
            <v>WP_011244650.1</v>
          </cell>
          <cell r="B1199" t="b">
            <v>0</v>
          </cell>
          <cell r="C1199">
            <v>5.1000000000000004E-3</v>
          </cell>
        </row>
        <row r="1200">
          <cell r="A1200" t="str">
            <v>WP_011244652.1</v>
          </cell>
          <cell r="B1200" t="b">
            <v>0</v>
          </cell>
          <cell r="C1200">
            <v>1.4500000000000001E-2</v>
          </cell>
        </row>
        <row r="1201">
          <cell r="A1201" t="str">
            <v>WP_011244654.1</v>
          </cell>
          <cell r="B1201" t="b">
            <v>0</v>
          </cell>
          <cell r="C1201">
            <v>0.33329999999999999</v>
          </cell>
        </row>
        <row r="1202">
          <cell r="A1202" t="str">
            <v>WP_011244658.1</v>
          </cell>
          <cell r="B1202" t="b">
            <v>0</v>
          </cell>
          <cell r="C1202">
            <v>1.1599999999999999E-2</v>
          </cell>
        </row>
        <row r="1203">
          <cell r="A1203" t="str">
            <v>WP_011244660.1</v>
          </cell>
          <cell r="B1203" t="b">
            <v>0</v>
          </cell>
          <cell r="C1203">
            <v>6.4000000000000003E-3</v>
          </cell>
        </row>
        <row r="1204">
          <cell r="A1204" t="str">
            <v>WP_011244663.1</v>
          </cell>
          <cell r="B1204" t="b">
            <v>0</v>
          </cell>
          <cell r="C1204">
            <v>1.0200000000000001E-2</v>
          </cell>
        </row>
        <row r="1205">
          <cell r="A1205" t="str">
            <v>WP_011244666.1</v>
          </cell>
          <cell r="B1205" t="b">
            <v>0</v>
          </cell>
          <cell r="C1205">
            <v>1.17E-2</v>
          </cell>
        </row>
        <row r="1206">
          <cell r="A1206" t="str">
            <v>WP_011244667.1</v>
          </cell>
          <cell r="B1206" t="b">
            <v>0</v>
          </cell>
          <cell r="C1206">
            <v>7.7000000000000002E-3</v>
          </cell>
        </row>
        <row r="1207">
          <cell r="A1207" t="str">
            <v>WP_011244668.1</v>
          </cell>
          <cell r="B1207" t="b">
            <v>1</v>
          </cell>
          <cell r="C1207">
            <v>0.99790000000000001</v>
          </cell>
        </row>
        <row r="1208">
          <cell r="A1208" t="str">
            <v>WP_011244669.1</v>
          </cell>
          <cell r="B1208" t="b">
            <v>0</v>
          </cell>
          <cell r="C1208">
            <v>1.1299999999999999E-2</v>
          </cell>
        </row>
        <row r="1209">
          <cell r="A1209" t="str">
            <v>WP_011244670.1</v>
          </cell>
          <cell r="B1209" t="b">
            <v>0</v>
          </cell>
          <cell r="C1209">
            <v>4.7999999999999996E-3</v>
          </cell>
        </row>
        <row r="1210">
          <cell r="A1210" t="str">
            <v>WP_011244671.1</v>
          </cell>
          <cell r="B1210" t="b">
            <v>0</v>
          </cell>
          <cell r="C1210">
            <v>2.5899999999999999E-2</v>
          </cell>
        </row>
        <row r="1211">
          <cell r="A1211" t="str">
            <v>WP_011244676.1</v>
          </cell>
          <cell r="B1211" t="b">
            <v>1</v>
          </cell>
          <cell r="C1211">
            <v>0.75490000000000002</v>
          </cell>
        </row>
        <row r="1212">
          <cell r="A1212" t="str">
            <v>WP_011244677.1</v>
          </cell>
          <cell r="B1212" t="b">
            <v>0</v>
          </cell>
          <cell r="C1212">
            <v>1.49E-2</v>
          </cell>
        </row>
        <row r="1213">
          <cell r="A1213" t="str">
            <v>WP_011244679.1</v>
          </cell>
          <cell r="B1213" t="b">
            <v>0</v>
          </cell>
          <cell r="C1213">
            <v>1.38E-2</v>
          </cell>
        </row>
        <row r="1214">
          <cell r="A1214" t="str">
            <v>WP_011244680.1</v>
          </cell>
          <cell r="B1214" t="b">
            <v>0</v>
          </cell>
          <cell r="C1214">
            <v>1.5100000000000001E-2</v>
          </cell>
        </row>
        <row r="1215">
          <cell r="A1215" t="str">
            <v>WP_011244686.1</v>
          </cell>
          <cell r="B1215" t="b">
            <v>0</v>
          </cell>
          <cell r="C1215">
            <v>5.5999999999999999E-3</v>
          </cell>
        </row>
        <row r="1216">
          <cell r="A1216" t="str">
            <v>WP_011244689.1</v>
          </cell>
          <cell r="B1216" t="b">
            <v>0</v>
          </cell>
          <cell r="C1216">
            <v>1.1299999999999999E-2</v>
          </cell>
        </row>
        <row r="1217">
          <cell r="A1217" t="str">
            <v>WP_011244691.1</v>
          </cell>
          <cell r="B1217" t="b">
            <v>1</v>
          </cell>
          <cell r="C1217">
            <v>0.99939999999999996</v>
          </cell>
        </row>
        <row r="1218">
          <cell r="A1218" t="str">
            <v>WP_011244695.1</v>
          </cell>
          <cell r="B1218" t="b">
            <v>0</v>
          </cell>
          <cell r="C1218">
            <v>1.23E-2</v>
          </cell>
        </row>
        <row r="1219">
          <cell r="A1219" t="str">
            <v>WP_011244696.1</v>
          </cell>
          <cell r="B1219" t="b">
            <v>0</v>
          </cell>
          <cell r="C1219">
            <v>4.4000000000000003E-3</v>
          </cell>
        </row>
        <row r="1220">
          <cell r="A1220" t="str">
            <v>WP_011244697.1</v>
          </cell>
          <cell r="B1220" t="b">
            <v>0</v>
          </cell>
          <cell r="C1220">
            <v>4.1000000000000002E-2</v>
          </cell>
        </row>
        <row r="1221">
          <cell r="A1221" t="str">
            <v>WP_011244700.1</v>
          </cell>
          <cell r="B1221" t="b">
            <v>0</v>
          </cell>
          <cell r="C1221">
            <v>1.3599999999999999E-2</v>
          </cell>
        </row>
        <row r="1222">
          <cell r="A1222" t="str">
            <v>WP_011244702.1</v>
          </cell>
          <cell r="B1222" t="b">
            <v>1</v>
          </cell>
          <cell r="C1222">
            <v>0.83440000000000003</v>
          </cell>
        </row>
        <row r="1223">
          <cell r="A1223" t="str">
            <v>WP_011244703.1</v>
          </cell>
          <cell r="B1223" t="b">
            <v>0</v>
          </cell>
          <cell r="C1223">
            <v>1.7500000000000002E-2</v>
          </cell>
        </row>
        <row r="1224">
          <cell r="A1224" t="str">
            <v>WP_011244707.1</v>
          </cell>
          <cell r="B1224" t="b">
            <v>0</v>
          </cell>
          <cell r="C1224">
            <v>1.7600000000000001E-2</v>
          </cell>
        </row>
        <row r="1225">
          <cell r="A1225" t="str">
            <v>WP_011244708.1</v>
          </cell>
          <cell r="B1225" t="b">
            <v>0</v>
          </cell>
          <cell r="C1225">
            <v>8.3999999999999995E-3</v>
          </cell>
        </row>
        <row r="1226">
          <cell r="A1226" t="str">
            <v>WP_011244711.1</v>
          </cell>
          <cell r="B1226" t="b">
            <v>0</v>
          </cell>
          <cell r="C1226">
            <v>7.0000000000000001E-3</v>
          </cell>
        </row>
        <row r="1227">
          <cell r="A1227" t="str">
            <v>WP_011244712.1</v>
          </cell>
          <cell r="B1227" t="b">
            <v>0</v>
          </cell>
          <cell r="C1227">
            <v>6.1000000000000004E-3</v>
          </cell>
        </row>
        <row r="1228">
          <cell r="A1228" t="str">
            <v>WP_011244714.1</v>
          </cell>
          <cell r="B1228" t="b">
            <v>0</v>
          </cell>
          <cell r="C1228">
            <v>6.4999999999999997E-3</v>
          </cell>
        </row>
        <row r="1229">
          <cell r="A1229" t="str">
            <v>WP_011244715.1</v>
          </cell>
          <cell r="B1229" t="b">
            <v>0</v>
          </cell>
          <cell r="C1229">
            <v>3.8999999999999998E-3</v>
          </cell>
        </row>
        <row r="1230">
          <cell r="A1230" t="str">
            <v>WP_011244716.1</v>
          </cell>
          <cell r="B1230" t="b">
            <v>1</v>
          </cell>
          <cell r="C1230">
            <v>0.77669999999999995</v>
          </cell>
        </row>
        <row r="1231">
          <cell r="A1231" t="str">
            <v>WP_011244721.1</v>
          </cell>
          <cell r="B1231" t="b">
            <v>0</v>
          </cell>
          <cell r="C1231">
            <v>8.0999999999999996E-3</v>
          </cell>
        </row>
        <row r="1232">
          <cell r="A1232" t="str">
            <v>WP_011244723.1</v>
          </cell>
          <cell r="B1232" t="b">
            <v>0</v>
          </cell>
          <cell r="C1232">
            <v>2.29E-2</v>
          </cell>
        </row>
        <row r="1233">
          <cell r="A1233" t="str">
            <v>WP_011244724.1</v>
          </cell>
          <cell r="B1233" t="b">
            <v>0</v>
          </cell>
          <cell r="C1233">
            <v>1.9800000000000002E-2</v>
          </cell>
        </row>
        <row r="1234">
          <cell r="A1234" t="str">
            <v>WP_011244725.1</v>
          </cell>
          <cell r="B1234" t="b">
            <v>0</v>
          </cell>
          <cell r="C1234">
            <v>1.0999999999999999E-2</v>
          </cell>
        </row>
        <row r="1235">
          <cell r="A1235" t="str">
            <v>WP_011244726.1</v>
          </cell>
          <cell r="B1235" t="b">
            <v>0</v>
          </cell>
          <cell r="C1235">
            <v>6.8999999999999999E-3</v>
          </cell>
        </row>
        <row r="1236">
          <cell r="A1236" t="str">
            <v>WP_011244727.1</v>
          </cell>
          <cell r="B1236" t="b">
            <v>0</v>
          </cell>
          <cell r="C1236">
            <v>9.9000000000000008E-3</v>
          </cell>
        </row>
        <row r="1237">
          <cell r="A1237" t="str">
            <v>WP_011244728.1</v>
          </cell>
          <cell r="B1237" t="b">
            <v>0</v>
          </cell>
          <cell r="C1237">
            <v>1.03E-2</v>
          </cell>
        </row>
        <row r="1238">
          <cell r="A1238" t="str">
            <v>WP_011244730.1</v>
          </cell>
          <cell r="B1238" t="b">
            <v>0</v>
          </cell>
          <cell r="C1238">
            <v>1.01E-2</v>
          </cell>
        </row>
        <row r="1239">
          <cell r="A1239" t="str">
            <v>WP_011244732.1</v>
          </cell>
          <cell r="B1239" t="b">
            <v>0</v>
          </cell>
          <cell r="C1239">
            <v>1.1599999999999999E-2</v>
          </cell>
        </row>
        <row r="1240">
          <cell r="A1240" t="str">
            <v>WP_011244733.1</v>
          </cell>
          <cell r="B1240" t="b">
            <v>0</v>
          </cell>
          <cell r="C1240">
            <v>6.1000000000000004E-3</v>
          </cell>
        </row>
        <row r="1241">
          <cell r="A1241" t="str">
            <v>WP_011244736.1</v>
          </cell>
          <cell r="B1241" t="b">
            <v>0</v>
          </cell>
          <cell r="C1241">
            <v>7.1999999999999998E-3</v>
          </cell>
        </row>
        <row r="1242">
          <cell r="A1242" t="str">
            <v>WP_011244737.1</v>
          </cell>
          <cell r="B1242" t="b">
            <v>0</v>
          </cell>
          <cell r="C1242">
            <v>6.6E-3</v>
          </cell>
        </row>
        <row r="1243">
          <cell r="A1243" t="str">
            <v>WP_011244739.1</v>
          </cell>
          <cell r="B1243" t="b">
            <v>0</v>
          </cell>
          <cell r="C1243">
            <v>1.6E-2</v>
          </cell>
        </row>
        <row r="1244">
          <cell r="A1244" t="str">
            <v>WP_011244741.1</v>
          </cell>
          <cell r="B1244" t="b">
            <v>0</v>
          </cell>
          <cell r="C1244">
            <v>1.44E-2</v>
          </cell>
        </row>
        <row r="1245">
          <cell r="A1245" t="str">
            <v>WP_011244742.1</v>
          </cell>
          <cell r="B1245" t="b">
            <v>0</v>
          </cell>
          <cell r="C1245">
            <v>1.4800000000000001E-2</v>
          </cell>
        </row>
        <row r="1246">
          <cell r="A1246" t="str">
            <v>WP_011244747.1</v>
          </cell>
          <cell r="B1246" t="b">
            <v>0</v>
          </cell>
          <cell r="C1246">
            <v>1.1900000000000001E-2</v>
          </cell>
        </row>
        <row r="1247">
          <cell r="A1247" t="str">
            <v>WP_011244748.1</v>
          </cell>
          <cell r="B1247" t="b">
            <v>1</v>
          </cell>
          <cell r="C1247">
            <v>0.95899999999999996</v>
          </cell>
        </row>
        <row r="1248">
          <cell r="A1248" t="str">
            <v>WP_011244750.1</v>
          </cell>
          <cell r="B1248" t="b">
            <v>0</v>
          </cell>
          <cell r="C1248">
            <v>6.1999999999999998E-3</v>
          </cell>
        </row>
        <row r="1249">
          <cell r="A1249" t="str">
            <v>WP_011244751.1</v>
          </cell>
          <cell r="B1249" t="b">
            <v>0</v>
          </cell>
          <cell r="C1249">
            <v>1.37E-2</v>
          </cell>
        </row>
        <row r="1250">
          <cell r="A1250" t="str">
            <v>WP_011244753.1</v>
          </cell>
          <cell r="B1250" t="b">
            <v>1</v>
          </cell>
          <cell r="C1250">
            <v>0.83640000000000003</v>
          </cell>
        </row>
        <row r="1251">
          <cell r="A1251" t="str">
            <v>WP_011244754.1</v>
          </cell>
          <cell r="B1251" t="b">
            <v>0</v>
          </cell>
          <cell r="C1251">
            <v>1.72E-2</v>
          </cell>
        </row>
        <row r="1252">
          <cell r="A1252" t="str">
            <v>WP_011244765.1</v>
          </cell>
          <cell r="B1252" t="b">
            <v>0</v>
          </cell>
          <cell r="C1252">
            <v>6.1999999999999998E-3</v>
          </cell>
        </row>
        <row r="1253">
          <cell r="A1253" t="str">
            <v>WP_011244767.1</v>
          </cell>
          <cell r="B1253" t="b">
            <v>0</v>
          </cell>
          <cell r="C1253">
            <v>4.1000000000000003E-3</v>
          </cell>
        </row>
        <row r="1254">
          <cell r="A1254" t="str">
            <v>WP_011244768.1</v>
          </cell>
          <cell r="B1254" t="b">
            <v>0</v>
          </cell>
          <cell r="C1254">
            <v>5.5999999999999999E-3</v>
          </cell>
        </row>
        <row r="1255">
          <cell r="A1255" t="str">
            <v>WP_011244772.1</v>
          </cell>
          <cell r="B1255" t="b">
            <v>0</v>
          </cell>
          <cell r="C1255">
            <v>6.6E-3</v>
          </cell>
        </row>
        <row r="1256">
          <cell r="A1256" t="str">
            <v>WP_011244776.1</v>
          </cell>
          <cell r="B1256" t="b">
            <v>0</v>
          </cell>
          <cell r="C1256">
            <v>1.2500000000000001E-2</v>
          </cell>
        </row>
        <row r="1257">
          <cell r="A1257" t="str">
            <v>WP_011244777.1</v>
          </cell>
          <cell r="B1257" t="b">
            <v>0</v>
          </cell>
          <cell r="C1257">
            <v>1.03E-2</v>
          </cell>
        </row>
        <row r="1258">
          <cell r="A1258" t="str">
            <v>WP_011244778.1</v>
          </cell>
          <cell r="B1258" t="b">
            <v>0</v>
          </cell>
          <cell r="C1258">
            <v>1.3100000000000001E-2</v>
          </cell>
        </row>
        <row r="1259">
          <cell r="A1259" t="str">
            <v>WP_011244779.1</v>
          </cell>
          <cell r="B1259" t="b">
            <v>0</v>
          </cell>
          <cell r="C1259">
            <v>1.7299999999999999E-2</v>
          </cell>
        </row>
        <row r="1260">
          <cell r="A1260" t="str">
            <v>WP_011244781.1</v>
          </cell>
          <cell r="B1260" t="b">
            <v>0</v>
          </cell>
          <cell r="C1260">
            <v>1.24E-2</v>
          </cell>
        </row>
        <row r="1261">
          <cell r="A1261" t="str">
            <v>WP_011244782.1</v>
          </cell>
          <cell r="B1261" t="b">
            <v>0</v>
          </cell>
          <cell r="C1261">
            <v>9.1999999999999998E-3</v>
          </cell>
        </row>
        <row r="1262">
          <cell r="A1262" t="str">
            <v>WP_011244783.1</v>
          </cell>
          <cell r="B1262" t="b">
            <v>0</v>
          </cell>
          <cell r="C1262">
            <v>1.26E-2</v>
          </cell>
        </row>
        <row r="1263">
          <cell r="A1263" t="str">
            <v>WP_011244785.1</v>
          </cell>
          <cell r="B1263" t="b">
            <v>0</v>
          </cell>
          <cell r="C1263">
            <v>7.6E-3</v>
          </cell>
        </row>
        <row r="1264">
          <cell r="A1264" t="str">
            <v>WP_011244786.1</v>
          </cell>
          <cell r="B1264" t="b">
            <v>0</v>
          </cell>
          <cell r="C1264">
            <v>1.55E-2</v>
          </cell>
        </row>
        <row r="1265">
          <cell r="A1265" t="str">
            <v>WP_011244787.1</v>
          </cell>
          <cell r="B1265" t="b">
            <v>0</v>
          </cell>
          <cell r="C1265">
            <v>9.5999999999999992E-3</v>
          </cell>
        </row>
        <row r="1266">
          <cell r="A1266" t="str">
            <v>WP_011244791.1</v>
          </cell>
          <cell r="B1266" t="b">
            <v>0</v>
          </cell>
          <cell r="C1266">
            <v>5.4999999999999997E-3</v>
          </cell>
        </row>
        <row r="1267">
          <cell r="A1267" t="str">
            <v>WP_011244792.1</v>
          </cell>
          <cell r="B1267" t="b">
            <v>0</v>
          </cell>
          <cell r="C1267">
            <v>7.4999999999999997E-3</v>
          </cell>
        </row>
        <row r="1268">
          <cell r="A1268" t="str">
            <v>WP_011244793.1</v>
          </cell>
          <cell r="B1268" t="b">
            <v>0</v>
          </cell>
          <cell r="C1268">
            <v>1.0200000000000001E-2</v>
          </cell>
        </row>
        <row r="1269">
          <cell r="A1269" t="str">
            <v>WP_011244794.1</v>
          </cell>
          <cell r="B1269" t="b">
            <v>0</v>
          </cell>
          <cell r="C1269">
            <v>2.3199999999999998E-2</v>
          </cell>
        </row>
        <row r="1270">
          <cell r="A1270" t="str">
            <v>WP_011244796.1</v>
          </cell>
          <cell r="B1270" t="b">
            <v>0</v>
          </cell>
          <cell r="C1270">
            <v>9.5999999999999992E-3</v>
          </cell>
        </row>
        <row r="1271">
          <cell r="A1271" t="str">
            <v>WP_011244799.1</v>
          </cell>
          <cell r="B1271" t="b">
            <v>0</v>
          </cell>
          <cell r="C1271">
            <v>5.3E-3</v>
          </cell>
        </row>
        <row r="1272">
          <cell r="A1272" t="str">
            <v>WP_011244801.1</v>
          </cell>
          <cell r="B1272" t="b">
            <v>0</v>
          </cell>
          <cell r="C1272">
            <v>1.47E-2</v>
          </cell>
        </row>
        <row r="1273">
          <cell r="A1273" t="str">
            <v>WP_011244804.1</v>
          </cell>
          <cell r="B1273" t="b">
            <v>0</v>
          </cell>
          <cell r="C1273">
            <v>9.1999999999999998E-3</v>
          </cell>
        </row>
        <row r="1274">
          <cell r="A1274" t="str">
            <v>WP_011244806.1</v>
          </cell>
          <cell r="B1274" t="b">
            <v>0</v>
          </cell>
          <cell r="C1274">
            <v>0.01</v>
          </cell>
        </row>
        <row r="1275">
          <cell r="A1275" t="str">
            <v>WP_011244811.1</v>
          </cell>
          <cell r="B1275" t="b">
            <v>0</v>
          </cell>
          <cell r="C1275">
            <v>2.7099999999999999E-2</v>
          </cell>
        </row>
        <row r="1276">
          <cell r="A1276" t="str">
            <v>WP_011244813.1</v>
          </cell>
          <cell r="B1276" t="b">
            <v>0</v>
          </cell>
          <cell r="C1276">
            <v>8.6999999999999994E-3</v>
          </cell>
        </row>
        <row r="1277">
          <cell r="A1277" t="str">
            <v>WP_011244814.1</v>
          </cell>
          <cell r="B1277" t="b">
            <v>0</v>
          </cell>
          <cell r="C1277">
            <v>7.1999999999999998E-3</v>
          </cell>
        </row>
        <row r="1278">
          <cell r="A1278" t="str">
            <v>WP_011244822.1</v>
          </cell>
          <cell r="B1278" t="b">
            <v>0</v>
          </cell>
          <cell r="C1278">
            <v>5.4000000000000003E-3</v>
          </cell>
        </row>
        <row r="1279">
          <cell r="A1279" t="str">
            <v>WP_011244823.1</v>
          </cell>
          <cell r="B1279" t="b">
            <v>0</v>
          </cell>
          <cell r="C1279">
            <v>9.4000000000000004E-3</v>
          </cell>
        </row>
        <row r="1280">
          <cell r="A1280" t="str">
            <v>WP_011244824.1</v>
          </cell>
          <cell r="B1280" t="b">
            <v>0</v>
          </cell>
          <cell r="C1280">
            <v>1.29E-2</v>
          </cell>
        </row>
        <row r="1281">
          <cell r="A1281" t="str">
            <v>WP_011244825.1</v>
          </cell>
          <cell r="B1281" t="b">
            <v>0</v>
          </cell>
          <cell r="C1281">
            <v>7.3000000000000001E-3</v>
          </cell>
        </row>
        <row r="1282">
          <cell r="A1282" t="str">
            <v>WP_011244826.1</v>
          </cell>
          <cell r="B1282" t="b">
            <v>0</v>
          </cell>
          <cell r="C1282">
            <v>2.1999999999999999E-2</v>
          </cell>
        </row>
        <row r="1283">
          <cell r="A1283" t="str">
            <v>WP_011244827.1</v>
          </cell>
          <cell r="B1283" t="b">
            <v>0</v>
          </cell>
          <cell r="C1283">
            <v>1.26E-2</v>
          </cell>
        </row>
        <row r="1284">
          <cell r="A1284" t="str">
            <v>WP_011244829.1</v>
          </cell>
          <cell r="B1284" t="b">
            <v>0</v>
          </cell>
          <cell r="C1284">
            <v>1.3100000000000001E-2</v>
          </cell>
        </row>
        <row r="1285">
          <cell r="A1285" t="str">
            <v>WP_011244833.1</v>
          </cell>
          <cell r="B1285" t="b">
            <v>0</v>
          </cell>
          <cell r="C1285">
            <v>1.26E-2</v>
          </cell>
        </row>
        <row r="1286">
          <cell r="A1286" t="str">
            <v>WP_011244835.1</v>
          </cell>
          <cell r="B1286" t="b">
            <v>0</v>
          </cell>
          <cell r="C1286">
            <v>9.7000000000000003E-3</v>
          </cell>
        </row>
        <row r="1287">
          <cell r="A1287" t="str">
            <v>WP_011377392.1</v>
          </cell>
          <cell r="B1287" t="b">
            <v>0</v>
          </cell>
          <cell r="C1287">
            <v>8.5000000000000006E-3</v>
          </cell>
        </row>
        <row r="1288">
          <cell r="A1288" t="str">
            <v>WP_011377394.1</v>
          </cell>
          <cell r="B1288" t="b">
            <v>0</v>
          </cell>
          <cell r="C1288">
            <v>6.3E-3</v>
          </cell>
        </row>
        <row r="1289">
          <cell r="A1289" t="str">
            <v>WP_011377397.1</v>
          </cell>
          <cell r="B1289" t="b">
            <v>0</v>
          </cell>
          <cell r="C1289">
            <v>6.8999999999999999E-3</v>
          </cell>
        </row>
        <row r="1290">
          <cell r="A1290" t="str">
            <v>WP_011377398.1</v>
          </cell>
          <cell r="B1290" t="b">
            <v>0</v>
          </cell>
          <cell r="C1290">
            <v>1.0999999999999999E-2</v>
          </cell>
        </row>
        <row r="1291">
          <cell r="A1291" t="str">
            <v>WP_011377400.1</v>
          </cell>
          <cell r="B1291" t="b">
            <v>0</v>
          </cell>
          <cell r="C1291">
            <v>1.3599999999999999E-2</v>
          </cell>
        </row>
        <row r="1292">
          <cell r="A1292" t="str">
            <v>WP_011377401.1</v>
          </cell>
          <cell r="B1292" t="b">
            <v>0</v>
          </cell>
          <cell r="C1292">
            <v>7.7999999999999996E-3</v>
          </cell>
        </row>
        <row r="1293">
          <cell r="A1293" t="str">
            <v>WP_011377402.1</v>
          </cell>
          <cell r="B1293" t="b">
            <v>0</v>
          </cell>
          <cell r="C1293">
            <v>1.7600000000000001E-2</v>
          </cell>
        </row>
        <row r="1294">
          <cell r="A1294" t="str">
            <v>WP_011377403.1</v>
          </cell>
          <cell r="B1294" t="b">
            <v>0</v>
          </cell>
          <cell r="C1294">
            <v>1.8700000000000001E-2</v>
          </cell>
        </row>
        <row r="1295">
          <cell r="A1295" t="str">
            <v>WP_011377404.1</v>
          </cell>
          <cell r="B1295" t="b">
            <v>0</v>
          </cell>
          <cell r="C1295">
            <v>6.0000000000000001E-3</v>
          </cell>
        </row>
        <row r="1296">
          <cell r="A1296" t="str">
            <v>WP_011377405.1</v>
          </cell>
          <cell r="B1296" t="b">
            <v>0</v>
          </cell>
          <cell r="C1296">
            <v>1.1599999999999999E-2</v>
          </cell>
        </row>
        <row r="1297">
          <cell r="A1297" t="str">
            <v>WP_011377407.1</v>
          </cell>
          <cell r="B1297" t="b">
            <v>0</v>
          </cell>
          <cell r="C1297">
            <v>1.06E-2</v>
          </cell>
        </row>
        <row r="1298">
          <cell r="A1298" t="str">
            <v>WP_011377409.1</v>
          </cell>
          <cell r="B1298" t="b">
            <v>0</v>
          </cell>
          <cell r="C1298">
            <v>8.0000000000000002E-3</v>
          </cell>
        </row>
        <row r="1299">
          <cell r="A1299" t="str">
            <v>WP_011377410.1</v>
          </cell>
          <cell r="B1299" t="b">
            <v>0</v>
          </cell>
          <cell r="C1299">
            <v>0.01</v>
          </cell>
        </row>
        <row r="1300">
          <cell r="A1300" t="str">
            <v>WP_011377411.1</v>
          </cell>
          <cell r="B1300" t="b">
            <v>0</v>
          </cell>
          <cell r="C1300">
            <v>1.8499999999999999E-2</v>
          </cell>
        </row>
        <row r="1301">
          <cell r="A1301" t="str">
            <v>WP_011377412.1</v>
          </cell>
          <cell r="B1301" t="b">
            <v>0</v>
          </cell>
          <cell r="C1301">
            <v>4.1599999999999998E-2</v>
          </cell>
        </row>
        <row r="1302">
          <cell r="A1302" t="str">
            <v>WP_011377413.1</v>
          </cell>
          <cell r="B1302" t="b">
            <v>0</v>
          </cell>
          <cell r="C1302">
            <v>4.7999999999999996E-3</v>
          </cell>
        </row>
        <row r="1303">
          <cell r="A1303" t="str">
            <v>WP_011377414.1</v>
          </cell>
          <cell r="B1303" t="b">
            <v>0</v>
          </cell>
          <cell r="C1303">
            <v>5.4999999999999997E-3</v>
          </cell>
        </row>
        <row r="1304">
          <cell r="A1304" t="str">
            <v>WP_011377415.1</v>
          </cell>
          <cell r="B1304" t="b">
            <v>0</v>
          </cell>
          <cell r="C1304">
            <v>7.4999999999999997E-3</v>
          </cell>
        </row>
        <row r="1305">
          <cell r="A1305" t="str">
            <v>WP_011377417.1</v>
          </cell>
          <cell r="B1305" t="b">
            <v>0</v>
          </cell>
          <cell r="C1305">
            <v>1.3299999999999999E-2</v>
          </cell>
        </row>
        <row r="1306">
          <cell r="A1306" t="str">
            <v>WP_011377420.1</v>
          </cell>
          <cell r="B1306" t="b">
            <v>0</v>
          </cell>
          <cell r="C1306">
            <v>7.3000000000000001E-3</v>
          </cell>
        </row>
        <row r="1307">
          <cell r="A1307" t="str">
            <v>WP_011377422.1</v>
          </cell>
          <cell r="B1307" t="b">
            <v>0</v>
          </cell>
          <cell r="C1307">
            <v>5.4999999999999997E-3</v>
          </cell>
        </row>
        <row r="1308">
          <cell r="A1308" t="str">
            <v>WP_011377423.1</v>
          </cell>
          <cell r="B1308" t="b">
            <v>0</v>
          </cell>
          <cell r="C1308">
            <v>8.9999999999999993E-3</v>
          </cell>
        </row>
        <row r="1309">
          <cell r="A1309" t="str">
            <v>WP_011377425.1</v>
          </cell>
          <cell r="B1309" t="b">
            <v>0</v>
          </cell>
          <cell r="C1309">
            <v>1.17E-2</v>
          </cell>
        </row>
        <row r="1310">
          <cell r="A1310" t="str">
            <v>WP_011377426.1</v>
          </cell>
          <cell r="B1310" t="b">
            <v>0</v>
          </cell>
          <cell r="C1310">
            <v>1.04E-2</v>
          </cell>
        </row>
        <row r="1311">
          <cell r="A1311" t="str">
            <v>WP_011377428.1</v>
          </cell>
          <cell r="B1311" t="b">
            <v>0</v>
          </cell>
          <cell r="C1311">
            <v>1.23E-2</v>
          </cell>
        </row>
        <row r="1312">
          <cell r="A1312" t="str">
            <v>WP_011377429.1</v>
          </cell>
          <cell r="B1312" t="b">
            <v>0</v>
          </cell>
          <cell r="C1312">
            <v>7.7999999999999996E-3</v>
          </cell>
        </row>
        <row r="1313">
          <cell r="A1313" t="str">
            <v>WP_011377432.1</v>
          </cell>
          <cell r="B1313" t="b">
            <v>0</v>
          </cell>
          <cell r="C1313">
            <v>6.8999999999999999E-3</v>
          </cell>
        </row>
        <row r="1314">
          <cell r="A1314" t="str">
            <v>WP_011377433.1</v>
          </cell>
          <cell r="B1314" t="b">
            <v>0</v>
          </cell>
          <cell r="C1314">
            <v>1.3299999999999999E-2</v>
          </cell>
        </row>
        <row r="1315">
          <cell r="A1315" t="str">
            <v>WP_011377434.1</v>
          </cell>
          <cell r="B1315" t="b">
            <v>0</v>
          </cell>
          <cell r="C1315">
            <v>8.8000000000000005E-3</v>
          </cell>
        </row>
        <row r="1316">
          <cell r="A1316" t="str">
            <v>WP_011377435.1</v>
          </cell>
          <cell r="B1316" t="b">
            <v>0</v>
          </cell>
          <cell r="C1316">
            <v>5.4999999999999997E-3</v>
          </cell>
        </row>
        <row r="1317">
          <cell r="A1317" t="str">
            <v>WP_011377436.1</v>
          </cell>
          <cell r="B1317" t="b">
            <v>0</v>
          </cell>
          <cell r="C1317">
            <v>2.0299999999999999E-2</v>
          </cell>
        </row>
        <row r="1318">
          <cell r="A1318" t="str">
            <v>WP_011377439.1</v>
          </cell>
          <cell r="B1318" t="b">
            <v>0</v>
          </cell>
          <cell r="C1318">
            <v>1.4E-2</v>
          </cell>
        </row>
        <row r="1319">
          <cell r="A1319" t="str">
            <v>WP_011377440.1</v>
          </cell>
          <cell r="B1319" t="b">
            <v>0</v>
          </cell>
          <cell r="C1319">
            <v>8.6999999999999994E-3</v>
          </cell>
        </row>
        <row r="1320">
          <cell r="A1320" t="str">
            <v>WP_011377441.1</v>
          </cell>
          <cell r="B1320" t="b">
            <v>0</v>
          </cell>
          <cell r="C1320">
            <v>2.8199999999999999E-2</v>
          </cell>
        </row>
        <row r="1321">
          <cell r="A1321" t="str">
            <v>WP_011377443.1</v>
          </cell>
          <cell r="B1321" t="b">
            <v>0</v>
          </cell>
          <cell r="C1321">
            <v>1.4E-2</v>
          </cell>
        </row>
        <row r="1322">
          <cell r="A1322" t="str">
            <v>WP_011377445.1</v>
          </cell>
          <cell r="B1322" t="b">
            <v>0</v>
          </cell>
          <cell r="C1322">
            <v>1.66E-2</v>
          </cell>
        </row>
        <row r="1323">
          <cell r="A1323" t="str">
            <v>WP_011377446.1</v>
          </cell>
          <cell r="B1323" t="b">
            <v>1</v>
          </cell>
          <cell r="C1323">
            <v>0.9657</v>
          </cell>
        </row>
        <row r="1324">
          <cell r="A1324" t="str">
            <v>WP_011377449.1</v>
          </cell>
          <cell r="B1324" t="b">
            <v>0</v>
          </cell>
          <cell r="C1324">
            <v>1.0200000000000001E-2</v>
          </cell>
        </row>
        <row r="1325">
          <cell r="A1325" t="str">
            <v>WP_011377450.1</v>
          </cell>
          <cell r="B1325" t="b">
            <v>0</v>
          </cell>
          <cell r="C1325">
            <v>0.19589999999999999</v>
          </cell>
        </row>
        <row r="1326">
          <cell r="A1326" t="str">
            <v>WP_011377451.1</v>
          </cell>
          <cell r="B1326" t="b">
            <v>0</v>
          </cell>
          <cell r="C1326">
            <v>1.2500000000000001E-2</v>
          </cell>
        </row>
        <row r="1327">
          <cell r="A1327" t="str">
            <v>WP_011377452.1</v>
          </cell>
          <cell r="B1327" t="b">
            <v>0</v>
          </cell>
          <cell r="C1327">
            <v>8.0000000000000002E-3</v>
          </cell>
        </row>
        <row r="1328">
          <cell r="A1328" t="str">
            <v>WP_011377454.1</v>
          </cell>
          <cell r="B1328" t="b">
            <v>0</v>
          </cell>
          <cell r="C1328">
            <v>1.9E-2</v>
          </cell>
        </row>
        <row r="1329">
          <cell r="A1329" t="str">
            <v>WP_011377455.1</v>
          </cell>
          <cell r="B1329" t="b">
            <v>0</v>
          </cell>
          <cell r="C1329">
            <v>9.5999999999999992E-3</v>
          </cell>
        </row>
        <row r="1330">
          <cell r="A1330" t="str">
            <v>WP_011377456.1</v>
          </cell>
          <cell r="B1330" t="b">
            <v>0</v>
          </cell>
          <cell r="C1330">
            <v>1.17E-2</v>
          </cell>
        </row>
        <row r="1331">
          <cell r="A1331" t="str">
            <v>WP_011377459.1</v>
          </cell>
          <cell r="B1331" t="b">
            <v>0</v>
          </cell>
          <cell r="C1331">
            <v>8.3000000000000001E-3</v>
          </cell>
        </row>
        <row r="1332">
          <cell r="A1332" t="str">
            <v>WP_011377460.1</v>
          </cell>
          <cell r="B1332" t="b">
            <v>0</v>
          </cell>
          <cell r="C1332">
            <v>4.7999999999999996E-3</v>
          </cell>
        </row>
        <row r="1333">
          <cell r="A1333" t="str">
            <v>WP_011377462.1</v>
          </cell>
          <cell r="B1333" t="b">
            <v>0</v>
          </cell>
          <cell r="C1333">
            <v>5.7000000000000002E-3</v>
          </cell>
        </row>
        <row r="1334">
          <cell r="A1334" t="str">
            <v>WP_011377463.1</v>
          </cell>
          <cell r="B1334" t="b">
            <v>0</v>
          </cell>
          <cell r="C1334">
            <v>8.5000000000000006E-3</v>
          </cell>
        </row>
        <row r="1335">
          <cell r="A1335" t="str">
            <v>WP_011377464.1</v>
          </cell>
          <cell r="B1335" t="b">
            <v>0</v>
          </cell>
          <cell r="C1335">
            <v>6.7000000000000002E-3</v>
          </cell>
        </row>
        <row r="1336">
          <cell r="A1336" t="str">
            <v>WP_011377465.1</v>
          </cell>
          <cell r="B1336" t="b">
            <v>0</v>
          </cell>
          <cell r="C1336">
            <v>4.8999999999999998E-3</v>
          </cell>
        </row>
        <row r="1337">
          <cell r="A1337" t="str">
            <v>WP_011377466.1</v>
          </cell>
          <cell r="B1337" t="b">
            <v>0</v>
          </cell>
          <cell r="C1337">
            <v>5.4999999999999997E-3</v>
          </cell>
        </row>
        <row r="1338">
          <cell r="A1338" t="str">
            <v>WP_011377467.1</v>
          </cell>
          <cell r="B1338" t="b">
            <v>0</v>
          </cell>
          <cell r="C1338">
            <v>1.32E-2</v>
          </cell>
        </row>
        <row r="1339">
          <cell r="A1339" t="str">
            <v>WP_011377469.1</v>
          </cell>
          <cell r="B1339" t="b">
            <v>0</v>
          </cell>
          <cell r="C1339">
            <v>1.2800000000000001E-2</v>
          </cell>
        </row>
        <row r="1340">
          <cell r="A1340" t="str">
            <v>WP_011377471.1</v>
          </cell>
          <cell r="B1340" t="b">
            <v>0</v>
          </cell>
          <cell r="C1340">
            <v>7.1999999999999998E-3</v>
          </cell>
        </row>
        <row r="1341">
          <cell r="A1341" t="str">
            <v>WP_011377472.1</v>
          </cell>
          <cell r="B1341" t="b">
            <v>0</v>
          </cell>
          <cell r="C1341">
            <v>7.1999999999999998E-3</v>
          </cell>
        </row>
        <row r="1342">
          <cell r="A1342" t="str">
            <v>WP_011377474.1</v>
          </cell>
          <cell r="B1342" t="b">
            <v>0</v>
          </cell>
          <cell r="C1342">
            <v>6.1000000000000004E-3</v>
          </cell>
        </row>
        <row r="1343">
          <cell r="A1343" t="str">
            <v>WP_011377476.1</v>
          </cell>
          <cell r="B1343" t="b">
            <v>0</v>
          </cell>
          <cell r="C1343">
            <v>6.4999999999999997E-3</v>
          </cell>
        </row>
        <row r="1344">
          <cell r="A1344" t="str">
            <v>WP_011377477.1</v>
          </cell>
          <cell r="B1344" t="b">
            <v>0</v>
          </cell>
          <cell r="C1344">
            <v>7.4000000000000003E-3</v>
          </cell>
        </row>
        <row r="1345">
          <cell r="A1345" t="str">
            <v>WP_011377478.1</v>
          </cell>
          <cell r="B1345" t="b">
            <v>0</v>
          </cell>
          <cell r="C1345">
            <v>4.5999999999999999E-3</v>
          </cell>
        </row>
        <row r="1346">
          <cell r="A1346" t="str">
            <v>WP_011377481.1</v>
          </cell>
          <cell r="B1346" t="b">
            <v>0</v>
          </cell>
          <cell r="C1346">
            <v>7.6E-3</v>
          </cell>
        </row>
        <row r="1347">
          <cell r="A1347" t="str">
            <v>WP_011377482.1</v>
          </cell>
          <cell r="B1347" t="b">
            <v>0</v>
          </cell>
          <cell r="C1347">
            <v>7.4000000000000003E-3</v>
          </cell>
        </row>
        <row r="1348">
          <cell r="A1348" t="str">
            <v>WP_011377483.1</v>
          </cell>
          <cell r="B1348" t="b">
            <v>0</v>
          </cell>
          <cell r="C1348">
            <v>6.7000000000000002E-3</v>
          </cell>
        </row>
        <row r="1349">
          <cell r="A1349" t="str">
            <v>WP_011377484.1</v>
          </cell>
          <cell r="B1349" t="b">
            <v>0</v>
          </cell>
          <cell r="C1349">
            <v>8.3000000000000001E-3</v>
          </cell>
        </row>
        <row r="1350">
          <cell r="A1350" t="str">
            <v>WP_011377486.1</v>
          </cell>
          <cell r="B1350" t="b">
            <v>0</v>
          </cell>
          <cell r="C1350">
            <v>8.0000000000000002E-3</v>
          </cell>
        </row>
        <row r="1351">
          <cell r="A1351" t="str">
            <v>WP_011377487.1</v>
          </cell>
          <cell r="B1351" t="b">
            <v>0</v>
          </cell>
          <cell r="C1351">
            <v>6.4999999999999997E-3</v>
          </cell>
        </row>
        <row r="1352">
          <cell r="A1352" t="str">
            <v>WP_011377488.1</v>
          </cell>
          <cell r="B1352" t="b">
            <v>0</v>
          </cell>
          <cell r="C1352">
            <v>6.4999999999999997E-3</v>
          </cell>
        </row>
        <row r="1353">
          <cell r="A1353" t="str">
            <v>WP_011377489.1</v>
          </cell>
          <cell r="B1353" t="b">
            <v>0</v>
          </cell>
          <cell r="C1353">
            <v>3.5000000000000001E-3</v>
          </cell>
        </row>
        <row r="1354">
          <cell r="A1354" t="str">
            <v>WP_011377490.1</v>
          </cell>
          <cell r="B1354" t="b">
            <v>0</v>
          </cell>
          <cell r="C1354">
            <v>4.8999999999999998E-3</v>
          </cell>
        </row>
        <row r="1355">
          <cell r="A1355" t="str">
            <v>WP_011377491.1</v>
          </cell>
          <cell r="B1355" t="b">
            <v>0</v>
          </cell>
          <cell r="C1355">
            <v>3.8999999999999998E-3</v>
          </cell>
        </row>
        <row r="1356">
          <cell r="A1356" t="str">
            <v>WP_011377492.1</v>
          </cell>
          <cell r="B1356" t="b">
            <v>0</v>
          </cell>
          <cell r="C1356">
            <v>9.2999999999999992E-3</v>
          </cell>
        </row>
        <row r="1357">
          <cell r="A1357" t="str">
            <v>WP_011377493.1</v>
          </cell>
          <cell r="B1357" t="b">
            <v>0</v>
          </cell>
          <cell r="C1357">
            <v>9.4000000000000004E-3</v>
          </cell>
        </row>
        <row r="1358">
          <cell r="A1358" t="str">
            <v>WP_011377495.1</v>
          </cell>
          <cell r="B1358" t="b">
            <v>0</v>
          </cell>
          <cell r="C1358">
            <v>2.3E-2</v>
          </cell>
        </row>
        <row r="1359">
          <cell r="A1359" t="str">
            <v>WP_011377496.1</v>
          </cell>
          <cell r="B1359" t="b">
            <v>0</v>
          </cell>
          <cell r="C1359">
            <v>1.8700000000000001E-2</v>
          </cell>
        </row>
        <row r="1360">
          <cell r="A1360" t="str">
            <v>WP_011377497.1</v>
          </cell>
          <cell r="B1360" t="b">
            <v>0</v>
          </cell>
          <cell r="C1360">
            <v>1.01E-2</v>
          </cell>
        </row>
        <row r="1361">
          <cell r="A1361" t="str">
            <v>WP_011377499.1</v>
          </cell>
          <cell r="B1361" t="b">
            <v>0</v>
          </cell>
          <cell r="C1361">
            <v>1.18E-2</v>
          </cell>
        </row>
        <row r="1362">
          <cell r="A1362" t="str">
            <v>WP_011377500.1</v>
          </cell>
          <cell r="B1362" t="b">
            <v>0</v>
          </cell>
          <cell r="C1362">
            <v>1.4500000000000001E-2</v>
          </cell>
        </row>
        <row r="1363">
          <cell r="A1363" t="str">
            <v>WP_011377501.1</v>
          </cell>
          <cell r="B1363" t="b">
            <v>0</v>
          </cell>
          <cell r="C1363">
            <v>7.4999999999999997E-3</v>
          </cell>
        </row>
        <row r="1364">
          <cell r="A1364" t="str">
            <v>WP_011377502.1</v>
          </cell>
          <cell r="B1364" t="b">
            <v>0</v>
          </cell>
          <cell r="C1364">
            <v>6.6E-3</v>
          </cell>
        </row>
        <row r="1365">
          <cell r="A1365" t="str">
            <v>WP_011377504.1</v>
          </cell>
          <cell r="B1365" t="b">
            <v>0</v>
          </cell>
          <cell r="C1365">
            <v>5.8999999999999999E-3</v>
          </cell>
        </row>
        <row r="1366">
          <cell r="A1366" t="str">
            <v>WP_011377506.1</v>
          </cell>
          <cell r="B1366" t="b">
            <v>0</v>
          </cell>
          <cell r="C1366">
            <v>6.3E-3</v>
          </cell>
        </row>
        <row r="1367">
          <cell r="A1367" t="str">
            <v>WP_011377507.1</v>
          </cell>
          <cell r="B1367" t="b">
            <v>0</v>
          </cell>
          <cell r="C1367">
            <v>8.5000000000000006E-3</v>
          </cell>
        </row>
        <row r="1368">
          <cell r="A1368" t="str">
            <v>WP_011377508.1</v>
          </cell>
          <cell r="B1368" t="b">
            <v>0</v>
          </cell>
          <cell r="C1368">
            <v>3.5700000000000003E-2</v>
          </cell>
        </row>
        <row r="1369">
          <cell r="A1369" t="str">
            <v>WP_011377509.1</v>
          </cell>
          <cell r="B1369" t="b">
            <v>0</v>
          </cell>
          <cell r="C1369">
            <v>7.0000000000000001E-3</v>
          </cell>
        </row>
        <row r="1370">
          <cell r="A1370" t="str">
            <v>WP_011377511.1</v>
          </cell>
          <cell r="B1370" t="b">
            <v>0</v>
          </cell>
          <cell r="C1370">
            <v>1.04E-2</v>
          </cell>
        </row>
        <row r="1371">
          <cell r="A1371" t="str">
            <v>WP_011377512.1</v>
          </cell>
          <cell r="B1371" t="b">
            <v>0</v>
          </cell>
          <cell r="C1371">
            <v>1.09E-2</v>
          </cell>
        </row>
        <row r="1372">
          <cell r="A1372" t="str">
            <v>WP_011377514.1</v>
          </cell>
          <cell r="B1372" t="b">
            <v>0</v>
          </cell>
          <cell r="C1372">
            <v>1.3100000000000001E-2</v>
          </cell>
        </row>
        <row r="1373">
          <cell r="A1373" t="str">
            <v>WP_011377515.1</v>
          </cell>
          <cell r="B1373" t="b">
            <v>0</v>
          </cell>
          <cell r="C1373">
            <v>8.8999999999999999E-3</v>
          </cell>
        </row>
        <row r="1374">
          <cell r="A1374" t="str">
            <v>WP_011377518.1</v>
          </cell>
          <cell r="B1374" t="b">
            <v>0</v>
          </cell>
          <cell r="C1374">
            <v>8.5599999999999996E-2</v>
          </cell>
        </row>
        <row r="1375">
          <cell r="A1375" t="str">
            <v>WP_011377519.1</v>
          </cell>
          <cell r="B1375" t="b">
            <v>0</v>
          </cell>
          <cell r="C1375">
            <v>9.1000000000000004E-3</v>
          </cell>
        </row>
        <row r="1376">
          <cell r="A1376" t="str">
            <v>WP_011377520.1</v>
          </cell>
          <cell r="B1376" t="b">
            <v>0</v>
          </cell>
          <cell r="C1376">
            <v>8.6E-3</v>
          </cell>
        </row>
        <row r="1377">
          <cell r="A1377" t="str">
            <v>WP_011377523.1</v>
          </cell>
          <cell r="B1377" t="b">
            <v>0</v>
          </cell>
          <cell r="C1377">
            <v>9.4999999999999998E-3</v>
          </cell>
        </row>
        <row r="1378">
          <cell r="A1378" t="str">
            <v>WP_011377525.1</v>
          </cell>
          <cell r="B1378" t="b">
            <v>0</v>
          </cell>
          <cell r="C1378">
            <v>1.3299999999999999E-2</v>
          </cell>
        </row>
        <row r="1379">
          <cell r="A1379" t="str">
            <v>WP_011377526.1</v>
          </cell>
          <cell r="B1379" t="b">
            <v>0</v>
          </cell>
          <cell r="C1379">
            <v>6.6E-3</v>
          </cell>
        </row>
        <row r="1380">
          <cell r="A1380" t="str">
            <v>WP_011377528.1</v>
          </cell>
          <cell r="B1380" t="b">
            <v>0</v>
          </cell>
          <cell r="C1380">
            <v>2.7300000000000001E-2</v>
          </cell>
        </row>
        <row r="1381">
          <cell r="A1381" t="str">
            <v>WP_011377529.1</v>
          </cell>
          <cell r="B1381" t="b">
            <v>0</v>
          </cell>
          <cell r="C1381">
            <v>6.7999999999999996E-3</v>
          </cell>
        </row>
        <row r="1382">
          <cell r="A1382" t="str">
            <v>WP_011377530.1</v>
          </cell>
          <cell r="B1382" t="b">
            <v>0</v>
          </cell>
          <cell r="C1382">
            <v>5.8999999999999999E-3</v>
          </cell>
        </row>
        <row r="1383">
          <cell r="A1383" t="str">
            <v>WP_011377531.1</v>
          </cell>
          <cell r="B1383" t="b">
            <v>0</v>
          </cell>
          <cell r="C1383">
            <v>1.2200000000000001E-2</v>
          </cell>
        </row>
        <row r="1384">
          <cell r="A1384" t="str">
            <v>WP_011377532.1</v>
          </cell>
          <cell r="B1384" t="b">
            <v>0</v>
          </cell>
          <cell r="C1384">
            <v>8.9999999999999993E-3</v>
          </cell>
        </row>
        <row r="1385">
          <cell r="A1385" t="str">
            <v>WP_011377533.1</v>
          </cell>
          <cell r="B1385" t="b">
            <v>0</v>
          </cell>
          <cell r="C1385">
            <v>2.5000000000000001E-3</v>
          </cell>
        </row>
        <row r="1386">
          <cell r="A1386" t="str">
            <v>WP_011377534.1</v>
          </cell>
          <cell r="B1386" t="b">
            <v>0</v>
          </cell>
          <cell r="C1386">
            <v>3.8E-3</v>
          </cell>
        </row>
        <row r="1387">
          <cell r="A1387" t="str">
            <v>WP_011377535.1</v>
          </cell>
          <cell r="B1387" t="b">
            <v>0</v>
          </cell>
          <cell r="C1387">
            <v>5.1000000000000004E-3</v>
          </cell>
        </row>
        <row r="1388">
          <cell r="A1388" t="str">
            <v>WP_011377538.1</v>
          </cell>
          <cell r="B1388" t="b">
            <v>0</v>
          </cell>
          <cell r="C1388">
            <v>1.7899999999999999E-2</v>
          </cell>
        </row>
        <row r="1389">
          <cell r="A1389" t="str">
            <v>WP_011377539.1</v>
          </cell>
          <cell r="B1389" t="b">
            <v>0</v>
          </cell>
          <cell r="C1389">
            <v>8.9999999999999993E-3</v>
          </cell>
        </row>
        <row r="1390">
          <cell r="A1390" t="str">
            <v>WP_011377540.1</v>
          </cell>
          <cell r="B1390" t="b">
            <v>0</v>
          </cell>
          <cell r="C1390">
            <v>1.2E-2</v>
          </cell>
        </row>
        <row r="1391">
          <cell r="A1391" t="str">
            <v>WP_011377541.1</v>
          </cell>
          <cell r="B1391" t="b">
            <v>0</v>
          </cell>
          <cell r="C1391">
            <v>2.64E-2</v>
          </cell>
        </row>
        <row r="1392">
          <cell r="A1392" t="str">
            <v>WP_011377542.1</v>
          </cell>
          <cell r="B1392" t="b">
            <v>0</v>
          </cell>
          <cell r="C1392">
            <v>7.9000000000000008E-3</v>
          </cell>
        </row>
        <row r="1393">
          <cell r="A1393" t="str">
            <v>WP_011377543.1</v>
          </cell>
          <cell r="B1393" t="b">
            <v>0</v>
          </cell>
          <cell r="C1393">
            <v>4.8999999999999998E-3</v>
          </cell>
        </row>
        <row r="1394">
          <cell r="A1394" t="str">
            <v>WP_011377544.1</v>
          </cell>
          <cell r="B1394" t="b">
            <v>0</v>
          </cell>
          <cell r="C1394">
            <v>9.1999999999999998E-3</v>
          </cell>
        </row>
        <row r="1395">
          <cell r="A1395" t="str">
            <v>WP_011377545.1</v>
          </cell>
          <cell r="B1395" t="b">
            <v>0</v>
          </cell>
          <cell r="C1395">
            <v>1.5599999999999999E-2</v>
          </cell>
        </row>
        <row r="1396">
          <cell r="A1396" t="str">
            <v>WP_011377546.1</v>
          </cell>
          <cell r="B1396" t="b">
            <v>0</v>
          </cell>
          <cell r="C1396">
            <v>9.9000000000000008E-3</v>
          </cell>
        </row>
        <row r="1397">
          <cell r="A1397" t="str">
            <v>WP_011377547.1</v>
          </cell>
          <cell r="B1397" t="b">
            <v>0</v>
          </cell>
          <cell r="C1397">
            <v>5.5999999999999999E-3</v>
          </cell>
        </row>
        <row r="1398">
          <cell r="A1398" t="str">
            <v>WP_011377549.1</v>
          </cell>
          <cell r="B1398" t="b">
            <v>0</v>
          </cell>
          <cell r="C1398">
            <v>1.9300000000000001E-2</v>
          </cell>
        </row>
        <row r="1399">
          <cell r="A1399" t="str">
            <v>WP_011377550.1</v>
          </cell>
          <cell r="B1399" t="b">
            <v>0</v>
          </cell>
          <cell r="C1399">
            <v>1.9800000000000002E-2</v>
          </cell>
        </row>
        <row r="1400">
          <cell r="A1400" t="str">
            <v>WP_011377551.1</v>
          </cell>
          <cell r="B1400" t="b">
            <v>0</v>
          </cell>
          <cell r="C1400">
            <v>1.6500000000000001E-2</v>
          </cell>
        </row>
        <row r="1401">
          <cell r="A1401" t="str">
            <v>WP_011377552.1</v>
          </cell>
          <cell r="B1401" t="b">
            <v>0</v>
          </cell>
          <cell r="C1401">
            <v>7.6E-3</v>
          </cell>
        </row>
        <row r="1402">
          <cell r="A1402" t="str">
            <v>WP_011377553.1</v>
          </cell>
          <cell r="B1402" t="b">
            <v>0</v>
          </cell>
          <cell r="C1402">
            <v>7.4999999999999997E-3</v>
          </cell>
        </row>
        <row r="1403">
          <cell r="A1403" t="str">
            <v>WP_011377554.1</v>
          </cell>
          <cell r="B1403" t="b">
            <v>0</v>
          </cell>
          <cell r="C1403">
            <v>8.6E-3</v>
          </cell>
        </row>
        <row r="1404">
          <cell r="A1404" t="str">
            <v>WP_011377555.1</v>
          </cell>
          <cell r="B1404" t="b">
            <v>0</v>
          </cell>
          <cell r="C1404">
            <v>5.7999999999999996E-3</v>
          </cell>
        </row>
        <row r="1405">
          <cell r="A1405" t="str">
            <v>WP_011377557.1</v>
          </cell>
          <cell r="B1405" t="b">
            <v>0</v>
          </cell>
          <cell r="C1405">
            <v>6.7000000000000002E-3</v>
          </cell>
        </row>
        <row r="1406">
          <cell r="A1406" t="str">
            <v>WP_011377558.1</v>
          </cell>
          <cell r="B1406" t="b">
            <v>0</v>
          </cell>
          <cell r="C1406">
            <v>4.4999999999999997E-3</v>
          </cell>
        </row>
        <row r="1407">
          <cell r="A1407" t="str">
            <v>WP_011377559.1</v>
          </cell>
          <cell r="B1407" t="b">
            <v>0</v>
          </cell>
          <cell r="C1407">
            <v>2.64E-2</v>
          </cell>
        </row>
        <row r="1408">
          <cell r="A1408" t="str">
            <v>WP_011377561.1</v>
          </cell>
          <cell r="B1408" t="b">
            <v>0</v>
          </cell>
          <cell r="C1408">
            <v>1.2E-2</v>
          </cell>
        </row>
        <row r="1409">
          <cell r="A1409" t="str">
            <v>WP_011377562.1</v>
          </cell>
          <cell r="B1409" t="b">
            <v>1</v>
          </cell>
          <cell r="C1409">
            <v>0.96150000000000002</v>
          </cell>
        </row>
        <row r="1410">
          <cell r="A1410" t="str">
            <v>WP_011377563.1</v>
          </cell>
          <cell r="B1410" t="b">
            <v>1</v>
          </cell>
          <cell r="C1410">
            <v>0.99680000000000002</v>
          </cell>
        </row>
        <row r="1411">
          <cell r="A1411" t="str">
            <v>WP_011377564.1</v>
          </cell>
          <cell r="B1411" t="b">
            <v>0</v>
          </cell>
          <cell r="C1411">
            <v>8.8000000000000005E-3</v>
          </cell>
        </row>
        <row r="1412">
          <cell r="A1412" t="str">
            <v>WP_011377565.1</v>
          </cell>
          <cell r="B1412" t="b">
            <v>0</v>
          </cell>
          <cell r="C1412">
            <v>2.4799999999999999E-2</v>
          </cell>
        </row>
        <row r="1413">
          <cell r="A1413" t="str">
            <v>WP_011377567.1</v>
          </cell>
          <cell r="B1413" t="b">
            <v>0</v>
          </cell>
          <cell r="C1413">
            <v>9.4999999999999998E-3</v>
          </cell>
        </row>
        <row r="1414">
          <cell r="A1414" t="str">
            <v>WP_011377568.1</v>
          </cell>
          <cell r="B1414" t="b">
            <v>0</v>
          </cell>
          <cell r="C1414">
            <v>4.1200000000000001E-2</v>
          </cell>
        </row>
        <row r="1415">
          <cell r="A1415" t="str">
            <v>WP_011377569.1</v>
          </cell>
          <cell r="B1415" t="b">
            <v>0</v>
          </cell>
          <cell r="C1415">
            <v>2.3199999999999998E-2</v>
          </cell>
        </row>
        <row r="1416">
          <cell r="A1416" t="str">
            <v>WP_011377571.1</v>
          </cell>
          <cell r="B1416" t="b">
            <v>0</v>
          </cell>
          <cell r="C1416">
            <v>1.41E-2</v>
          </cell>
        </row>
        <row r="1417">
          <cell r="A1417" t="str">
            <v>WP_011377572.1</v>
          </cell>
          <cell r="B1417" t="b">
            <v>0</v>
          </cell>
          <cell r="C1417">
            <v>6.8999999999999999E-3</v>
          </cell>
        </row>
        <row r="1418">
          <cell r="A1418" t="str">
            <v>WP_011377573.1</v>
          </cell>
          <cell r="B1418" t="b">
            <v>0</v>
          </cell>
          <cell r="C1418">
            <v>1.0699999999999999E-2</v>
          </cell>
        </row>
        <row r="1419">
          <cell r="A1419" t="str">
            <v>WP_011377574.1</v>
          </cell>
          <cell r="B1419" t="b">
            <v>0</v>
          </cell>
          <cell r="C1419">
            <v>4.8999999999999998E-3</v>
          </cell>
        </row>
        <row r="1420">
          <cell r="A1420" t="str">
            <v>WP_011377575.1</v>
          </cell>
          <cell r="B1420" t="b">
            <v>0</v>
          </cell>
          <cell r="C1420">
            <v>8.0000000000000002E-3</v>
          </cell>
        </row>
        <row r="1421">
          <cell r="A1421" t="str">
            <v>WP_011377576.1</v>
          </cell>
          <cell r="B1421" t="b">
            <v>0</v>
          </cell>
          <cell r="C1421">
            <v>5.4000000000000003E-3</v>
          </cell>
        </row>
        <row r="1422">
          <cell r="A1422" t="str">
            <v>WP_011377577.1</v>
          </cell>
          <cell r="B1422" t="b">
            <v>0</v>
          </cell>
          <cell r="C1422">
            <v>6.0000000000000001E-3</v>
          </cell>
        </row>
        <row r="1423">
          <cell r="A1423" t="str">
            <v>WP_011377578.1</v>
          </cell>
          <cell r="B1423" t="b">
            <v>0</v>
          </cell>
          <cell r="C1423">
            <v>7.6E-3</v>
          </cell>
        </row>
        <row r="1424">
          <cell r="A1424" t="str">
            <v>WP_011377579.1</v>
          </cell>
          <cell r="B1424" t="b">
            <v>0</v>
          </cell>
          <cell r="C1424">
            <v>1.2699999999999999E-2</v>
          </cell>
        </row>
        <row r="1425">
          <cell r="A1425" t="str">
            <v>WP_011377580.1</v>
          </cell>
          <cell r="B1425" t="b">
            <v>0</v>
          </cell>
          <cell r="C1425">
            <v>8.3000000000000001E-3</v>
          </cell>
        </row>
        <row r="1426">
          <cell r="A1426" t="str">
            <v>WP_011377582.1</v>
          </cell>
          <cell r="B1426" t="b">
            <v>0</v>
          </cell>
          <cell r="C1426">
            <v>4.5999999999999999E-3</v>
          </cell>
        </row>
        <row r="1427">
          <cell r="A1427" t="str">
            <v>WP_011377584.1</v>
          </cell>
          <cell r="B1427" t="b">
            <v>0</v>
          </cell>
          <cell r="C1427">
            <v>4.6399999999999997E-2</v>
          </cell>
        </row>
        <row r="1428">
          <cell r="A1428" t="str">
            <v>WP_011377585.1</v>
          </cell>
          <cell r="B1428" t="b">
            <v>0</v>
          </cell>
          <cell r="C1428">
            <v>1.3599999999999999E-2</v>
          </cell>
        </row>
        <row r="1429">
          <cell r="A1429" t="str">
            <v>WP_011377586.1</v>
          </cell>
          <cell r="B1429" t="b">
            <v>0</v>
          </cell>
          <cell r="C1429">
            <v>9.1800000000000007E-2</v>
          </cell>
        </row>
        <row r="1430">
          <cell r="A1430" t="str">
            <v>WP_011377588.1</v>
          </cell>
          <cell r="B1430" t="b">
            <v>0</v>
          </cell>
          <cell r="C1430">
            <v>1.26E-2</v>
          </cell>
        </row>
        <row r="1431">
          <cell r="A1431" t="str">
            <v>WP_011377589.1</v>
          </cell>
          <cell r="B1431" t="b">
            <v>0</v>
          </cell>
          <cell r="C1431">
            <v>9.7000000000000003E-3</v>
          </cell>
        </row>
        <row r="1432">
          <cell r="A1432" t="str">
            <v>WP_011377590.1</v>
          </cell>
          <cell r="B1432" t="b">
            <v>0</v>
          </cell>
          <cell r="C1432">
            <v>6.7999999999999996E-3</v>
          </cell>
        </row>
        <row r="1433">
          <cell r="A1433" t="str">
            <v>WP_011377592.1</v>
          </cell>
          <cell r="B1433" t="b">
            <v>0</v>
          </cell>
          <cell r="C1433">
            <v>1.35E-2</v>
          </cell>
        </row>
        <row r="1434">
          <cell r="A1434" t="str">
            <v>WP_011377593.1</v>
          </cell>
          <cell r="B1434" t="b">
            <v>0</v>
          </cell>
          <cell r="C1434">
            <v>1.35E-2</v>
          </cell>
        </row>
        <row r="1435">
          <cell r="A1435" t="str">
            <v>WP_011377594.1</v>
          </cell>
          <cell r="B1435" t="b">
            <v>0</v>
          </cell>
          <cell r="C1435">
            <v>1.55E-2</v>
          </cell>
        </row>
        <row r="1436">
          <cell r="A1436" t="str">
            <v>WP_011377595.1</v>
          </cell>
          <cell r="B1436" t="b">
            <v>0</v>
          </cell>
          <cell r="C1436">
            <v>9.7000000000000003E-3</v>
          </cell>
        </row>
        <row r="1437">
          <cell r="A1437" t="str">
            <v>WP_011377597.1</v>
          </cell>
          <cell r="B1437" t="b">
            <v>0</v>
          </cell>
          <cell r="C1437">
            <v>6.8999999999999999E-3</v>
          </cell>
        </row>
        <row r="1438">
          <cell r="A1438" t="str">
            <v>WP_011377599.1</v>
          </cell>
          <cell r="B1438" t="b">
            <v>0</v>
          </cell>
          <cell r="C1438">
            <v>3.5000000000000001E-3</v>
          </cell>
        </row>
        <row r="1439">
          <cell r="A1439" t="str">
            <v>WP_011377600.1</v>
          </cell>
          <cell r="B1439" t="b">
            <v>0</v>
          </cell>
          <cell r="C1439">
            <v>7.3000000000000001E-3</v>
          </cell>
        </row>
        <row r="1440">
          <cell r="A1440" t="str">
            <v>WP_011377601.1</v>
          </cell>
          <cell r="B1440" t="b">
            <v>1</v>
          </cell>
          <cell r="C1440">
            <v>0.9929</v>
          </cell>
        </row>
        <row r="1441">
          <cell r="A1441" t="str">
            <v>WP_011377602.1</v>
          </cell>
          <cell r="B1441" t="b">
            <v>0</v>
          </cell>
          <cell r="C1441">
            <v>1.38E-2</v>
          </cell>
        </row>
        <row r="1442">
          <cell r="A1442" t="str">
            <v>WP_011377603.1</v>
          </cell>
          <cell r="B1442" t="b">
            <v>0</v>
          </cell>
          <cell r="C1442">
            <v>1.49E-2</v>
          </cell>
        </row>
        <row r="1443">
          <cell r="A1443" t="str">
            <v>WP_011377604.1</v>
          </cell>
          <cell r="B1443" t="b">
            <v>0</v>
          </cell>
          <cell r="C1443">
            <v>1.6E-2</v>
          </cell>
        </row>
        <row r="1444">
          <cell r="A1444" t="str">
            <v>WP_011377605.1</v>
          </cell>
          <cell r="B1444" t="b">
            <v>0</v>
          </cell>
          <cell r="C1444">
            <v>8.8000000000000005E-3</v>
          </cell>
        </row>
        <row r="1445">
          <cell r="A1445" t="str">
            <v>WP_011377606.1</v>
          </cell>
          <cell r="B1445" t="b">
            <v>0</v>
          </cell>
          <cell r="C1445">
            <v>1.06E-2</v>
          </cell>
        </row>
        <row r="1446">
          <cell r="A1446" t="str">
            <v>WP_011377607.1</v>
          </cell>
          <cell r="B1446" t="b">
            <v>0</v>
          </cell>
          <cell r="C1446">
            <v>7.7999999999999996E-3</v>
          </cell>
        </row>
        <row r="1447">
          <cell r="A1447" t="str">
            <v>WP_011377609.1</v>
          </cell>
          <cell r="B1447" t="b">
            <v>0</v>
          </cell>
          <cell r="C1447">
            <v>0.2198</v>
          </cell>
        </row>
        <row r="1448">
          <cell r="A1448" t="str">
            <v>WP_011377610.1</v>
          </cell>
          <cell r="B1448" t="b">
            <v>0</v>
          </cell>
          <cell r="C1448">
            <v>4.4999999999999997E-3</v>
          </cell>
        </row>
        <row r="1449">
          <cell r="A1449" t="str">
            <v>WP_011377611.1</v>
          </cell>
          <cell r="B1449" t="b">
            <v>0</v>
          </cell>
          <cell r="C1449">
            <v>5.0000000000000001E-3</v>
          </cell>
        </row>
        <row r="1450">
          <cell r="A1450" t="str">
            <v>WP_011377612.1</v>
          </cell>
          <cell r="B1450" t="b">
            <v>0</v>
          </cell>
          <cell r="C1450">
            <v>8.3000000000000001E-3</v>
          </cell>
        </row>
        <row r="1451">
          <cell r="A1451" t="str">
            <v>WP_011377613.1</v>
          </cell>
          <cell r="B1451" t="b">
            <v>0</v>
          </cell>
          <cell r="C1451">
            <v>5.4999999999999997E-3</v>
          </cell>
        </row>
        <row r="1452">
          <cell r="A1452" t="str">
            <v>WP_011377615.1</v>
          </cell>
          <cell r="B1452" t="b">
            <v>0</v>
          </cell>
          <cell r="C1452">
            <v>6.1999999999999998E-3</v>
          </cell>
        </row>
        <row r="1453">
          <cell r="A1453" t="str">
            <v>WP_011377616.1</v>
          </cell>
          <cell r="B1453" t="b">
            <v>0</v>
          </cell>
          <cell r="C1453">
            <v>1.2E-2</v>
          </cell>
        </row>
        <row r="1454">
          <cell r="A1454" t="str">
            <v>WP_011377617.1</v>
          </cell>
          <cell r="B1454" t="b">
            <v>0</v>
          </cell>
          <cell r="C1454">
            <v>7.7000000000000002E-3</v>
          </cell>
        </row>
        <row r="1455">
          <cell r="A1455" t="str">
            <v>WP_011377618.1</v>
          </cell>
          <cell r="B1455" t="b">
            <v>0</v>
          </cell>
          <cell r="C1455">
            <v>8.8000000000000005E-3</v>
          </cell>
        </row>
        <row r="1456">
          <cell r="A1456" t="str">
            <v>WP_011377619.1</v>
          </cell>
          <cell r="B1456" t="b">
            <v>0</v>
          </cell>
          <cell r="C1456">
            <v>8.5000000000000006E-3</v>
          </cell>
        </row>
        <row r="1457">
          <cell r="A1457" t="str">
            <v>WP_011377620.1</v>
          </cell>
          <cell r="B1457" t="b">
            <v>0</v>
          </cell>
          <cell r="C1457">
            <v>3.2000000000000002E-3</v>
          </cell>
        </row>
        <row r="1458">
          <cell r="A1458" t="str">
            <v>WP_011377621.1</v>
          </cell>
          <cell r="B1458" t="b">
            <v>0</v>
          </cell>
          <cell r="C1458">
            <v>7.1000000000000004E-3</v>
          </cell>
        </row>
        <row r="1459">
          <cell r="A1459" t="str">
            <v>WP_011377622.1</v>
          </cell>
          <cell r="B1459" t="b">
            <v>0</v>
          </cell>
          <cell r="C1459">
            <v>6.1000000000000004E-3</v>
          </cell>
        </row>
        <row r="1460">
          <cell r="A1460" t="str">
            <v>WP_011377623.1</v>
          </cell>
          <cell r="B1460" t="b">
            <v>0</v>
          </cell>
          <cell r="C1460">
            <v>1.4800000000000001E-2</v>
          </cell>
        </row>
        <row r="1461">
          <cell r="A1461" t="str">
            <v>WP_011377624.1</v>
          </cell>
          <cell r="B1461" t="b">
            <v>0</v>
          </cell>
          <cell r="C1461">
            <v>1.2699999999999999E-2</v>
          </cell>
        </row>
        <row r="1462">
          <cell r="A1462" t="str">
            <v>WP_011377626.1</v>
          </cell>
          <cell r="B1462" t="b">
            <v>0</v>
          </cell>
          <cell r="C1462">
            <v>7.4000000000000003E-3</v>
          </cell>
        </row>
        <row r="1463">
          <cell r="A1463" t="str">
            <v>WP_011377628.1</v>
          </cell>
          <cell r="B1463" t="b">
            <v>0</v>
          </cell>
          <cell r="C1463">
            <v>7.1999999999999998E-3</v>
          </cell>
        </row>
        <row r="1464">
          <cell r="A1464" t="str">
            <v>WP_011377629.1</v>
          </cell>
          <cell r="B1464" t="b">
            <v>0</v>
          </cell>
          <cell r="C1464">
            <v>1.03E-2</v>
          </cell>
        </row>
        <row r="1465">
          <cell r="A1465" t="str">
            <v>WP_011377631.1</v>
          </cell>
          <cell r="B1465" t="b">
            <v>0</v>
          </cell>
          <cell r="C1465">
            <v>1.7399999999999999E-2</v>
          </cell>
        </row>
        <row r="1466">
          <cell r="A1466" t="str">
            <v>WP_011377632.1</v>
          </cell>
          <cell r="B1466" t="b">
            <v>0</v>
          </cell>
          <cell r="C1466">
            <v>5.5999999999999999E-3</v>
          </cell>
        </row>
        <row r="1467">
          <cell r="A1467" t="str">
            <v>WP_011377633.1</v>
          </cell>
          <cell r="B1467" t="b">
            <v>0</v>
          </cell>
          <cell r="C1467">
            <v>5.7999999999999996E-3</v>
          </cell>
        </row>
        <row r="1468">
          <cell r="A1468" t="str">
            <v>WP_011377635.1</v>
          </cell>
          <cell r="B1468" t="b">
            <v>0</v>
          </cell>
          <cell r="C1468">
            <v>6.0000000000000001E-3</v>
          </cell>
        </row>
        <row r="1469">
          <cell r="A1469" t="str">
            <v>WP_011377636.1</v>
          </cell>
          <cell r="B1469" t="b">
            <v>0</v>
          </cell>
          <cell r="C1469">
            <v>9.9000000000000008E-3</v>
          </cell>
        </row>
        <row r="1470">
          <cell r="A1470" t="str">
            <v>WP_011377637.1</v>
          </cell>
          <cell r="B1470" t="b">
            <v>0</v>
          </cell>
          <cell r="C1470">
            <v>1.41E-2</v>
          </cell>
        </row>
        <row r="1471">
          <cell r="A1471" t="str">
            <v>WP_011377641.1</v>
          </cell>
          <cell r="B1471" t="b">
            <v>0</v>
          </cell>
          <cell r="C1471">
            <v>8.3999999999999995E-3</v>
          </cell>
        </row>
        <row r="1472">
          <cell r="A1472" t="str">
            <v>WP_011377643.1</v>
          </cell>
          <cell r="B1472" t="b">
            <v>0</v>
          </cell>
          <cell r="C1472">
            <v>1.67E-2</v>
          </cell>
        </row>
        <row r="1473">
          <cell r="A1473" t="str">
            <v>WP_011377644.1</v>
          </cell>
          <cell r="B1473" t="b">
            <v>0</v>
          </cell>
          <cell r="C1473">
            <v>5.1000000000000004E-3</v>
          </cell>
        </row>
        <row r="1474">
          <cell r="A1474" t="str">
            <v>WP_011377645.1</v>
          </cell>
          <cell r="B1474" t="b">
            <v>0</v>
          </cell>
          <cell r="C1474">
            <v>1.5599999999999999E-2</v>
          </cell>
        </row>
        <row r="1475">
          <cell r="A1475" t="str">
            <v>WP_011377647.1</v>
          </cell>
          <cell r="B1475" t="b">
            <v>0</v>
          </cell>
          <cell r="C1475">
            <v>9.9000000000000008E-3</v>
          </cell>
        </row>
        <row r="1476">
          <cell r="A1476" t="str">
            <v>WP_011377648.1</v>
          </cell>
          <cell r="B1476" t="b">
            <v>0</v>
          </cell>
          <cell r="C1476">
            <v>0.1386</v>
          </cell>
        </row>
        <row r="1477">
          <cell r="A1477" t="str">
            <v>WP_011377649.1</v>
          </cell>
          <cell r="B1477" t="b">
            <v>0</v>
          </cell>
          <cell r="C1477">
            <v>8.0999999999999996E-3</v>
          </cell>
        </row>
        <row r="1478">
          <cell r="A1478" t="str">
            <v>WP_011377650.1</v>
          </cell>
          <cell r="B1478" t="b">
            <v>0</v>
          </cell>
          <cell r="C1478">
            <v>3.8999999999999998E-3</v>
          </cell>
        </row>
        <row r="1479">
          <cell r="A1479" t="str">
            <v>WP_011377651.1</v>
          </cell>
          <cell r="B1479" t="b">
            <v>0</v>
          </cell>
          <cell r="C1479">
            <v>5.4000000000000003E-3</v>
          </cell>
        </row>
        <row r="1480">
          <cell r="A1480" t="str">
            <v>WP_011377653.1</v>
          </cell>
          <cell r="B1480" t="b">
            <v>0</v>
          </cell>
          <cell r="C1480">
            <v>7.7999999999999996E-3</v>
          </cell>
        </row>
        <row r="1481">
          <cell r="A1481" t="str">
            <v>WP_011377654.1</v>
          </cell>
          <cell r="B1481" t="b">
            <v>0</v>
          </cell>
          <cell r="C1481">
            <v>3.8E-3</v>
          </cell>
        </row>
        <row r="1482">
          <cell r="A1482" t="str">
            <v>WP_011377655.1</v>
          </cell>
          <cell r="B1482" t="b">
            <v>0</v>
          </cell>
          <cell r="C1482">
            <v>8.9999999999999993E-3</v>
          </cell>
        </row>
        <row r="1483">
          <cell r="A1483" t="str">
            <v>WP_011377656.1</v>
          </cell>
          <cell r="B1483" t="b">
            <v>0</v>
          </cell>
          <cell r="C1483">
            <v>6.2100000000000002E-2</v>
          </cell>
        </row>
        <row r="1484">
          <cell r="A1484" t="str">
            <v>WP_011377659.1</v>
          </cell>
          <cell r="B1484" t="b">
            <v>0</v>
          </cell>
          <cell r="C1484">
            <v>7.1000000000000004E-3</v>
          </cell>
        </row>
        <row r="1485">
          <cell r="A1485" t="str">
            <v>WP_011377661.1</v>
          </cell>
          <cell r="B1485" t="b">
            <v>0</v>
          </cell>
          <cell r="C1485">
            <v>2.8E-3</v>
          </cell>
        </row>
        <row r="1486">
          <cell r="A1486" t="str">
            <v>WP_011377662.1</v>
          </cell>
          <cell r="B1486" t="b">
            <v>0</v>
          </cell>
          <cell r="C1486">
            <v>1.17E-2</v>
          </cell>
        </row>
        <row r="1487">
          <cell r="A1487" t="str">
            <v>WP_011377663.1</v>
          </cell>
          <cell r="B1487" t="b">
            <v>0</v>
          </cell>
          <cell r="C1487">
            <v>1.0699999999999999E-2</v>
          </cell>
        </row>
        <row r="1488">
          <cell r="A1488" t="str">
            <v>WP_011377664.1</v>
          </cell>
          <cell r="B1488" t="b">
            <v>1</v>
          </cell>
          <cell r="C1488">
            <v>0.99629999999999996</v>
          </cell>
        </row>
        <row r="1489">
          <cell r="A1489" t="str">
            <v>WP_011377665.1</v>
          </cell>
          <cell r="B1489" t="b">
            <v>0</v>
          </cell>
          <cell r="C1489">
            <v>1.34E-2</v>
          </cell>
        </row>
        <row r="1490">
          <cell r="A1490" t="str">
            <v>WP_011377670.1</v>
          </cell>
          <cell r="B1490" t="b">
            <v>0</v>
          </cell>
          <cell r="C1490">
            <v>8.0000000000000002E-3</v>
          </cell>
        </row>
        <row r="1491">
          <cell r="A1491" t="str">
            <v>WP_011377671.1</v>
          </cell>
          <cell r="B1491" t="b">
            <v>0</v>
          </cell>
          <cell r="C1491">
            <v>2.4500000000000001E-2</v>
          </cell>
        </row>
        <row r="1492">
          <cell r="A1492" t="str">
            <v>WP_011377673.1</v>
          </cell>
          <cell r="B1492" t="b">
            <v>0</v>
          </cell>
          <cell r="C1492">
            <v>1.5100000000000001E-2</v>
          </cell>
        </row>
        <row r="1493">
          <cell r="A1493" t="str">
            <v>WP_011377674.1</v>
          </cell>
          <cell r="B1493" t="b">
            <v>0</v>
          </cell>
          <cell r="C1493">
            <v>6.1000000000000004E-3</v>
          </cell>
        </row>
        <row r="1494">
          <cell r="A1494" t="str">
            <v>WP_011377677.1</v>
          </cell>
          <cell r="B1494" t="b">
            <v>0</v>
          </cell>
          <cell r="C1494">
            <v>5.7999999999999996E-3</v>
          </cell>
        </row>
        <row r="1495">
          <cell r="A1495" t="str">
            <v>WP_011377678.1</v>
          </cell>
          <cell r="B1495" t="b">
            <v>0</v>
          </cell>
          <cell r="C1495">
            <v>7.7000000000000002E-3</v>
          </cell>
        </row>
        <row r="1496">
          <cell r="A1496" t="str">
            <v>WP_011377679.1</v>
          </cell>
          <cell r="B1496" t="b">
            <v>0</v>
          </cell>
          <cell r="C1496">
            <v>0.16</v>
          </cell>
        </row>
        <row r="1497">
          <cell r="A1497" t="str">
            <v>WP_011377680.1</v>
          </cell>
          <cell r="B1497" t="b">
            <v>0</v>
          </cell>
          <cell r="C1497">
            <v>7.3000000000000001E-3</v>
          </cell>
        </row>
        <row r="1498">
          <cell r="A1498" t="str">
            <v>WP_011377681.1</v>
          </cell>
          <cell r="B1498" t="b">
            <v>0</v>
          </cell>
          <cell r="C1498">
            <v>1.18E-2</v>
          </cell>
        </row>
        <row r="1499">
          <cell r="A1499" t="str">
            <v>WP_011377682.1</v>
          </cell>
          <cell r="B1499" t="b">
            <v>0</v>
          </cell>
          <cell r="C1499">
            <v>8.6999999999999994E-3</v>
          </cell>
        </row>
        <row r="1500">
          <cell r="A1500" t="str">
            <v>WP_011377683.1</v>
          </cell>
          <cell r="B1500" t="b">
            <v>0</v>
          </cell>
          <cell r="C1500">
            <v>6.7999999999999996E-3</v>
          </cell>
        </row>
        <row r="1501">
          <cell r="A1501" t="str">
            <v>WP_011377684.1</v>
          </cell>
          <cell r="B1501" t="b">
            <v>0</v>
          </cell>
          <cell r="C1501">
            <v>7.3000000000000001E-3</v>
          </cell>
        </row>
        <row r="1502">
          <cell r="A1502" t="str">
            <v>WP_011377685.1</v>
          </cell>
          <cell r="B1502" t="b">
            <v>0</v>
          </cell>
          <cell r="C1502">
            <v>3.9899999999999998E-2</v>
          </cell>
        </row>
        <row r="1503">
          <cell r="A1503" t="str">
            <v>WP_011377686.1</v>
          </cell>
          <cell r="B1503" t="b">
            <v>0</v>
          </cell>
          <cell r="C1503">
            <v>1.14E-2</v>
          </cell>
        </row>
        <row r="1504">
          <cell r="A1504" t="str">
            <v>WP_011377688.1</v>
          </cell>
          <cell r="B1504" t="b">
            <v>0</v>
          </cell>
          <cell r="C1504">
            <v>1.34E-2</v>
          </cell>
        </row>
        <row r="1505">
          <cell r="A1505" t="str">
            <v>WP_011377689.1</v>
          </cell>
          <cell r="B1505" t="b">
            <v>0</v>
          </cell>
          <cell r="C1505">
            <v>1.44E-2</v>
          </cell>
        </row>
        <row r="1506">
          <cell r="A1506" t="str">
            <v>WP_011377690.1</v>
          </cell>
          <cell r="B1506" t="b">
            <v>0</v>
          </cell>
          <cell r="C1506">
            <v>8.9999999999999993E-3</v>
          </cell>
        </row>
        <row r="1507">
          <cell r="A1507" t="str">
            <v>WP_011377691.1</v>
          </cell>
          <cell r="B1507" t="b">
            <v>0</v>
          </cell>
          <cell r="C1507">
            <v>1.06E-2</v>
          </cell>
        </row>
        <row r="1508">
          <cell r="A1508" t="str">
            <v>WP_011377693.1</v>
          </cell>
          <cell r="B1508" t="b">
            <v>0</v>
          </cell>
          <cell r="C1508">
            <v>1.9699999999999999E-2</v>
          </cell>
        </row>
        <row r="1509">
          <cell r="A1509" t="str">
            <v>WP_011377695.1</v>
          </cell>
          <cell r="B1509" t="b">
            <v>0</v>
          </cell>
          <cell r="C1509">
            <v>1.3299999999999999E-2</v>
          </cell>
        </row>
        <row r="1510">
          <cell r="A1510" t="str">
            <v>WP_011377696.1</v>
          </cell>
          <cell r="B1510" t="b">
            <v>0</v>
          </cell>
          <cell r="C1510">
            <v>7.4499999999999997E-2</v>
          </cell>
        </row>
        <row r="1511">
          <cell r="A1511" t="str">
            <v>WP_011377697.1</v>
          </cell>
          <cell r="B1511" t="b">
            <v>0</v>
          </cell>
          <cell r="C1511">
            <v>2.12E-2</v>
          </cell>
        </row>
        <row r="1512">
          <cell r="A1512" t="str">
            <v>WP_011377698.1</v>
          </cell>
          <cell r="B1512" t="b">
            <v>0</v>
          </cell>
          <cell r="C1512">
            <v>7.4000000000000003E-3</v>
          </cell>
        </row>
        <row r="1513">
          <cell r="A1513" t="str">
            <v>WP_011377699.1</v>
          </cell>
          <cell r="B1513" t="b">
            <v>0</v>
          </cell>
          <cell r="C1513">
            <v>7.3000000000000001E-3</v>
          </cell>
        </row>
        <row r="1514">
          <cell r="A1514" t="str">
            <v>WP_011377700.1</v>
          </cell>
          <cell r="B1514" t="b">
            <v>0</v>
          </cell>
          <cell r="C1514">
            <v>1.7600000000000001E-2</v>
          </cell>
        </row>
        <row r="1515">
          <cell r="A1515" t="str">
            <v>WP_011377701.1</v>
          </cell>
          <cell r="B1515" t="b">
            <v>0</v>
          </cell>
          <cell r="C1515">
            <v>1.37E-2</v>
          </cell>
        </row>
        <row r="1516">
          <cell r="A1516" t="str">
            <v>WP_011377702.1</v>
          </cell>
          <cell r="B1516" t="b">
            <v>0</v>
          </cell>
          <cell r="C1516">
            <v>6.8999999999999999E-3</v>
          </cell>
        </row>
        <row r="1517">
          <cell r="A1517" t="str">
            <v>WP_011377703.1</v>
          </cell>
          <cell r="B1517" t="b">
            <v>0</v>
          </cell>
          <cell r="C1517">
            <v>9.2999999999999992E-3</v>
          </cell>
        </row>
        <row r="1518">
          <cell r="A1518" t="str">
            <v>WP_011377704.1</v>
          </cell>
          <cell r="B1518" t="b">
            <v>0</v>
          </cell>
          <cell r="C1518">
            <v>8.3999999999999995E-3</v>
          </cell>
        </row>
        <row r="1519">
          <cell r="A1519" t="str">
            <v>WP_011377705.1</v>
          </cell>
          <cell r="B1519" t="b">
            <v>0</v>
          </cell>
          <cell r="C1519">
            <v>9.1999999999999998E-3</v>
          </cell>
        </row>
        <row r="1520">
          <cell r="A1520" t="str">
            <v>WP_011377706.1</v>
          </cell>
          <cell r="B1520" t="b">
            <v>0</v>
          </cell>
          <cell r="C1520">
            <v>4.9299999999999997E-2</v>
          </cell>
        </row>
        <row r="1521">
          <cell r="A1521" t="str">
            <v>WP_011377708.1</v>
          </cell>
          <cell r="B1521" t="b">
            <v>0</v>
          </cell>
          <cell r="C1521">
            <v>5.4000000000000003E-3</v>
          </cell>
        </row>
        <row r="1522">
          <cell r="A1522" t="str">
            <v>WP_011377710.1</v>
          </cell>
          <cell r="B1522" t="b">
            <v>0</v>
          </cell>
          <cell r="C1522">
            <v>1.17E-2</v>
          </cell>
        </row>
        <row r="1523">
          <cell r="A1523" t="str">
            <v>WP_011377711.1</v>
          </cell>
          <cell r="B1523" t="b">
            <v>0</v>
          </cell>
          <cell r="C1523">
            <v>1.7600000000000001E-2</v>
          </cell>
        </row>
        <row r="1524">
          <cell r="A1524" t="str">
            <v>WP_011377716.1</v>
          </cell>
          <cell r="B1524" t="b">
            <v>0</v>
          </cell>
          <cell r="C1524">
            <v>8.0999999999999996E-3</v>
          </cell>
        </row>
        <row r="1525">
          <cell r="A1525" t="str">
            <v>WP_011377717.1</v>
          </cell>
          <cell r="B1525" t="b">
            <v>0</v>
          </cell>
          <cell r="C1525">
            <v>7.1999999999999998E-3</v>
          </cell>
        </row>
        <row r="1526">
          <cell r="A1526" t="str">
            <v>WP_011377718.1</v>
          </cell>
          <cell r="B1526" t="b">
            <v>0</v>
          </cell>
          <cell r="C1526">
            <v>1.2500000000000001E-2</v>
          </cell>
        </row>
        <row r="1527">
          <cell r="A1527" t="str">
            <v>WP_011377721.1</v>
          </cell>
          <cell r="B1527" t="b">
            <v>0</v>
          </cell>
          <cell r="C1527">
            <v>5.4000000000000003E-3</v>
          </cell>
        </row>
        <row r="1528">
          <cell r="A1528" t="str">
            <v>WP_011377722.1</v>
          </cell>
          <cell r="B1528" t="b">
            <v>0</v>
          </cell>
          <cell r="C1528">
            <v>1.41E-2</v>
          </cell>
        </row>
        <row r="1529">
          <cell r="A1529" t="str">
            <v>WP_011377724.1</v>
          </cell>
          <cell r="B1529" t="b">
            <v>0</v>
          </cell>
          <cell r="C1529">
            <v>5.7000000000000002E-3</v>
          </cell>
        </row>
        <row r="1530">
          <cell r="A1530" t="str">
            <v>WP_011377725.1</v>
          </cell>
          <cell r="B1530" t="b">
            <v>0</v>
          </cell>
          <cell r="C1530">
            <v>7.4999999999999997E-3</v>
          </cell>
        </row>
        <row r="1531">
          <cell r="A1531" t="str">
            <v>WP_011377726.1</v>
          </cell>
          <cell r="B1531" t="b">
            <v>0</v>
          </cell>
          <cell r="C1531">
            <v>7.1999999999999998E-3</v>
          </cell>
        </row>
        <row r="1532">
          <cell r="A1532" t="str">
            <v>WP_011377728.1</v>
          </cell>
          <cell r="B1532" t="b">
            <v>0</v>
          </cell>
          <cell r="C1532">
            <v>1.14E-2</v>
          </cell>
        </row>
        <row r="1533">
          <cell r="A1533" t="str">
            <v>WP_011377729.1</v>
          </cell>
          <cell r="B1533" t="b">
            <v>0</v>
          </cell>
          <cell r="C1533">
            <v>1.49E-2</v>
          </cell>
        </row>
        <row r="1534">
          <cell r="A1534" t="str">
            <v>WP_011377730.1</v>
          </cell>
          <cell r="B1534" t="b">
            <v>0</v>
          </cell>
          <cell r="C1534">
            <v>9.5999999999999992E-3</v>
          </cell>
        </row>
        <row r="1535">
          <cell r="A1535" t="str">
            <v>WP_011377731.1</v>
          </cell>
          <cell r="B1535" t="b">
            <v>0</v>
          </cell>
          <cell r="C1535">
            <v>1.1599999999999999E-2</v>
          </cell>
        </row>
        <row r="1536">
          <cell r="A1536" t="str">
            <v>WP_011377732.1</v>
          </cell>
          <cell r="B1536" t="b">
            <v>0</v>
          </cell>
          <cell r="C1536">
            <v>0.27110000000000001</v>
          </cell>
        </row>
        <row r="1537">
          <cell r="A1537" t="str">
            <v>WP_011377733.1</v>
          </cell>
          <cell r="B1537" t="b">
            <v>0</v>
          </cell>
          <cell r="C1537">
            <v>3.8999999999999998E-3</v>
          </cell>
        </row>
        <row r="1538">
          <cell r="A1538" t="str">
            <v>WP_011377735.1</v>
          </cell>
          <cell r="B1538" t="b">
            <v>0</v>
          </cell>
          <cell r="C1538">
            <v>1.04E-2</v>
          </cell>
        </row>
        <row r="1539">
          <cell r="A1539" t="str">
            <v>WP_011377740.1</v>
          </cell>
          <cell r="B1539" t="b">
            <v>0</v>
          </cell>
          <cell r="C1539">
            <v>5.4000000000000003E-3</v>
          </cell>
        </row>
        <row r="1540">
          <cell r="A1540" t="str">
            <v>WP_011377741.1</v>
          </cell>
          <cell r="B1540" t="b">
            <v>0</v>
          </cell>
          <cell r="C1540">
            <v>7.1000000000000004E-3</v>
          </cell>
        </row>
        <row r="1541">
          <cell r="A1541" t="str">
            <v>WP_011377742.1</v>
          </cell>
          <cell r="B1541" t="b">
            <v>0</v>
          </cell>
          <cell r="C1541">
            <v>1.35E-2</v>
          </cell>
        </row>
        <row r="1542">
          <cell r="A1542" t="str">
            <v>WP_011377743.1</v>
          </cell>
          <cell r="B1542" t="b">
            <v>0</v>
          </cell>
          <cell r="C1542">
            <v>2.6200000000000001E-2</v>
          </cell>
        </row>
        <row r="1543">
          <cell r="A1543" t="str">
            <v>WP_011377744.1</v>
          </cell>
          <cell r="B1543" t="b">
            <v>0</v>
          </cell>
          <cell r="C1543">
            <v>8.3999999999999995E-3</v>
          </cell>
        </row>
        <row r="1544">
          <cell r="A1544" t="str">
            <v>WP_011377746.1</v>
          </cell>
          <cell r="B1544" t="b">
            <v>0</v>
          </cell>
          <cell r="C1544">
            <v>8.2000000000000007E-3</v>
          </cell>
        </row>
        <row r="1545">
          <cell r="A1545" t="str">
            <v>WP_011377747.1</v>
          </cell>
          <cell r="B1545" t="b">
            <v>0</v>
          </cell>
          <cell r="C1545">
            <v>1.7899999999999999E-2</v>
          </cell>
        </row>
        <row r="1546">
          <cell r="A1546" t="str">
            <v>WP_011377748.1</v>
          </cell>
          <cell r="B1546" t="b">
            <v>0</v>
          </cell>
          <cell r="C1546">
            <v>6.7000000000000002E-3</v>
          </cell>
        </row>
        <row r="1547">
          <cell r="A1547" t="str">
            <v>WP_011377749.1</v>
          </cell>
          <cell r="B1547" t="b">
            <v>0</v>
          </cell>
          <cell r="C1547">
            <v>8.0999999999999996E-3</v>
          </cell>
        </row>
        <row r="1548">
          <cell r="A1548" t="str">
            <v>WP_011377750.1</v>
          </cell>
          <cell r="B1548" t="b">
            <v>0</v>
          </cell>
          <cell r="C1548">
            <v>1.26E-2</v>
          </cell>
        </row>
        <row r="1549">
          <cell r="A1549" t="str">
            <v>WP_011377751.1</v>
          </cell>
          <cell r="B1549" t="b">
            <v>0</v>
          </cell>
          <cell r="C1549">
            <v>6.1000000000000004E-3</v>
          </cell>
        </row>
        <row r="1550">
          <cell r="A1550" t="str">
            <v>WP_011377752.1</v>
          </cell>
          <cell r="B1550" t="b">
            <v>0</v>
          </cell>
          <cell r="C1550">
            <v>1.34E-2</v>
          </cell>
        </row>
        <row r="1551">
          <cell r="A1551" t="str">
            <v>WP_011377753.1</v>
          </cell>
          <cell r="B1551" t="b">
            <v>0</v>
          </cell>
          <cell r="C1551">
            <v>9.7000000000000003E-3</v>
          </cell>
        </row>
        <row r="1552">
          <cell r="A1552" t="str">
            <v>WP_011377754.1</v>
          </cell>
          <cell r="B1552" t="b">
            <v>0</v>
          </cell>
          <cell r="C1552">
            <v>1.15E-2</v>
          </cell>
        </row>
        <row r="1553">
          <cell r="A1553" t="str">
            <v>WP_011377755.1</v>
          </cell>
          <cell r="B1553" t="b">
            <v>0</v>
          </cell>
          <cell r="C1553">
            <v>7.7999999999999996E-3</v>
          </cell>
        </row>
        <row r="1554">
          <cell r="A1554" t="str">
            <v>WP_011377756.1</v>
          </cell>
          <cell r="B1554" t="b">
            <v>0</v>
          </cell>
          <cell r="C1554">
            <v>5.0200000000000002E-2</v>
          </cell>
        </row>
        <row r="1555">
          <cell r="A1555" t="str">
            <v>WP_011377757.1</v>
          </cell>
          <cell r="B1555" t="b">
            <v>0</v>
          </cell>
          <cell r="C1555">
            <v>1.46E-2</v>
          </cell>
        </row>
        <row r="1556">
          <cell r="A1556" t="str">
            <v>WP_011377758.1</v>
          </cell>
          <cell r="B1556" t="b">
            <v>0</v>
          </cell>
          <cell r="C1556">
            <v>1.0200000000000001E-2</v>
          </cell>
        </row>
        <row r="1557">
          <cell r="A1557" t="str">
            <v>WP_011377759.1</v>
          </cell>
          <cell r="B1557" t="b">
            <v>0</v>
          </cell>
          <cell r="C1557">
            <v>5.7000000000000002E-3</v>
          </cell>
        </row>
        <row r="1558">
          <cell r="A1558" t="str">
            <v>WP_011377760.1</v>
          </cell>
          <cell r="B1558" t="b">
            <v>0</v>
          </cell>
          <cell r="C1558">
            <v>1.15E-2</v>
          </cell>
        </row>
        <row r="1559">
          <cell r="A1559" t="str">
            <v>WP_011377762.1</v>
          </cell>
          <cell r="B1559" t="b">
            <v>0</v>
          </cell>
          <cell r="C1559">
            <v>4.8999999999999998E-3</v>
          </cell>
        </row>
        <row r="1560">
          <cell r="A1560" t="str">
            <v>WP_011377763.1</v>
          </cell>
          <cell r="B1560" t="b">
            <v>0</v>
          </cell>
          <cell r="C1560">
            <v>8.5000000000000006E-3</v>
          </cell>
        </row>
        <row r="1561">
          <cell r="A1561" t="str">
            <v>WP_011377764.1</v>
          </cell>
          <cell r="B1561" t="b">
            <v>0</v>
          </cell>
          <cell r="C1561">
            <v>7.1000000000000004E-3</v>
          </cell>
        </row>
        <row r="1562">
          <cell r="A1562" t="str">
            <v>WP_011377767.1</v>
          </cell>
          <cell r="B1562" t="b">
            <v>1</v>
          </cell>
          <cell r="C1562">
            <v>0.90359999999999996</v>
          </cell>
        </row>
        <row r="1563">
          <cell r="A1563" t="str">
            <v>WP_011377768.1</v>
          </cell>
          <cell r="B1563" t="b">
            <v>0</v>
          </cell>
          <cell r="C1563">
            <v>7.3000000000000001E-3</v>
          </cell>
        </row>
        <row r="1564">
          <cell r="A1564" t="str">
            <v>WP_011377770.1</v>
          </cell>
          <cell r="B1564" t="b">
            <v>0</v>
          </cell>
          <cell r="C1564">
            <v>2.4500000000000001E-2</v>
          </cell>
        </row>
        <row r="1565">
          <cell r="A1565" t="str">
            <v>WP_011377771.1</v>
          </cell>
          <cell r="B1565" t="b">
            <v>0</v>
          </cell>
          <cell r="C1565">
            <v>7.9000000000000008E-3</v>
          </cell>
        </row>
        <row r="1566">
          <cell r="A1566" t="str">
            <v>WP_011377776.1</v>
          </cell>
          <cell r="B1566" t="b">
            <v>0</v>
          </cell>
          <cell r="C1566">
            <v>2.2499999999999999E-2</v>
          </cell>
        </row>
        <row r="1567">
          <cell r="A1567" t="str">
            <v>WP_011377777.1</v>
          </cell>
          <cell r="B1567" t="b">
            <v>0</v>
          </cell>
          <cell r="C1567">
            <v>1.0200000000000001E-2</v>
          </cell>
        </row>
        <row r="1568">
          <cell r="A1568" t="str">
            <v>WP_011377779.1</v>
          </cell>
          <cell r="B1568" t="b">
            <v>0</v>
          </cell>
          <cell r="C1568">
            <v>3.5700000000000003E-2</v>
          </cell>
        </row>
        <row r="1569">
          <cell r="A1569" t="str">
            <v>WP_011377781.1</v>
          </cell>
          <cell r="B1569" t="b">
            <v>0</v>
          </cell>
          <cell r="C1569">
            <v>7.7000000000000002E-3</v>
          </cell>
        </row>
        <row r="1570">
          <cell r="A1570" t="str">
            <v>WP_011377782.1</v>
          </cell>
          <cell r="B1570" t="b">
            <v>0</v>
          </cell>
          <cell r="C1570">
            <v>3.2000000000000002E-3</v>
          </cell>
        </row>
        <row r="1571">
          <cell r="A1571" t="str">
            <v>WP_011377783.1</v>
          </cell>
          <cell r="B1571" t="b">
            <v>0</v>
          </cell>
          <cell r="C1571">
            <v>1.1599999999999999E-2</v>
          </cell>
        </row>
        <row r="1572">
          <cell r="A1572" t="str">
            <v>WP_011377785.1</v>
          </cell>
          <cell r="B1572" t="b">
            <v>0</v>
          </cell>
          <cell r="C1572">
            <v>9.2999999999999992E-3</v>
          </cell>
        </row>
        <row r="1573">
          <cell r="A1573" t="str">
            <v>WP_011377786.1</v>
          </cell>
          <cell r="B1573" t="b">
            <v>0</v>
          </cell>
          <cell r="C1573">
            <v>1.09E-2</v>
          </cell>
        </row>
        <row r="1574">
          <cell r="A1574" t="str">
            <v>WP_011377788.1</v>
          </cell>
          <cell r="B1574" t="b">
            <v>0</v>
          </cell>
          <cell r="C1574">
            <v>7.1000000000000004E-3</v>
          </cell>
        </row>
        <row r="1575">
          <cell r="A1575" t="str">
            <v>WP_011377790.1</v>
          </cell>
          <cell r="B1575" t="b">
            <v>0</v>
          </cell>
          <cell r="C1575">
            <v>1.0800000000000001E-2</v>
          </cell>
        </row>
        <row r="1576">
          <cell r="A1576" t="str">
            <v>WP_011377791.1</v>
          </cell>
          <cell r="B1576" t="b">
            <v>0</v>
          </cell>
          <cell r="C1576">
            <v>6.4999999999999997E-3</v>
          </cell>
        </row>
        <row r="1577">
          <cell r="A1577" t="str">
            <v>WP_011377792.1</v>
          </cell>
          <cell r="B1577" t="b">
            <v>0</v>
          </cell>
          <cell r="C1577">
            <v>7.3000000000000001E-3</v>
          </cell>
        </row>
        <row r="1578">
          <cell r="A1578" t="str">
            <v>WP_011377793.1</v>
          </cell>
          <cell r="B1578" t="b">
            <v>0</v>
          </cell>
          <cell r="C1578">
            <v>6.4000000000000003E-3</v>
          </cell>
        </row>
        <row r="1579">
          <cell r="A1579" t="str">
            <v>WP_011377796.1</v>
          </cell>
          <cell r="B1579" t="b">
            <v>0</v>
          </cell>
          <cell r="C1579">
            <v>1.1599999999999999E-2</v>
          </cell>
        </row>
        <row r="1580">
          <cell r="A1580" t="str">
            <v>WP_011377797.1</v>
          </cell>
          <cell r="B1580" t="b">
            <v>0</v>
          </cell>
          <cell r="C1580">
            <v>5.3E-3</v>
          </cell>
        </row>
        <row r="1581">
          <cell r="A1581" t="str">
            <v>WP_011377798.1</v>
          </cell>
          <cell r="B1581" t="b">
            <v>0</v>
          </cell>
          <cell r="C1581">
            <v>8.3999999999999995E-3</v>
          </cell>
        </row>
        <row r="1582">
          <cell r="A1582" t="str">
            <v>WP_011377799.1</v>
          </cell>
          <cell r="B1582" t="b">
            <v>1</v>
          </cell>
          <cell r="C1582">
            <v>0.99909999999999999</v>
          </cell>
        </row>
        <row r="1583">
          <cell r="A1583" t="str">
            <v>WP_011377802.1</v>
          </cell>
          <cell r="B1583" t="b">
            <v>0</v>
          </cell>
          <cell r="C1583">
            <v>5.4000000000000003E-3</v>
          </cell>
        </row>
        <row r="1584">
          <cell r="A1584" t="str">
            <v>WP_011377803.1</v>
          </cell>
          <cell r="B1584" t="b">
            <v>0</v>
          </cell>
          <cell r="C1584">
            <v>8.8000000000000005E-3</v>
          </cell>
        </row>
        <row r="1585">
          <cell r="A1585" t="str">
            <v>WP_011377804.1</v>
          </cell>
          <cell r="B1585" t="b">
            <v>0</v>
          </cell>
          <cell r="C1585">
            <v>0.15110000000000001</v>
          </cell>
        </row>
        <row r="1586">
          <cell r="A1586" t="str">
            <v>WP_011377806.1</v>
          </cell>
          <cell r="B1586" t="b">
            <v>0</v>
          </cell>
          <cell r="C1586">
            <v>7.4000000000000003E-3</v>
          </cell>
        </row>
        <row r="1587">
          <cell r="A1587" t="str">
            <v>WP_011377807.1</v>
          </cell>
          <cell r="B1587" t="b">
            <v>0</v>
          </cell>
          <cell r="C1587">
            <v>1.6899999999999998E-2</v>
          </cell>
        </row>
        <row r="1588">
          <cell r="A1588" t="str">
            <v>WP_011377808.1</v>
          </cell>
          <cell r="B1588" t="b">
            <v>0</v>
          </cell>
          <cell r="C1588">
            <v>1.72E-2</v>
          </cell>
        </row>
        <row r="1589">
          <cell r="A1589" t="str">
            <v>WP_011377813.1</v>
          </cell>
          <cell r="B1589" t="b">
            <v>0</v>
          </cell>
          <cell r="C1589">
            <v>1.37E-2</v>
          </cell>
        </row>
        <row r="1590">
          <cell r="A1590" t="str">
            <v>WP_011377814.1</v>
          </cell>
          <cell r="B1590" t="b">
            <v>0</v>
          </cell>
          <cell r="C1590">
            <v>1.6500000000000001E-2</v>
          </cell>
        </row>
        <row r="1591">
          <cell r="A1591" t="str">
            <v>WP_011377815.1</v>
          </cell>
          <cell r="B1591" t="b">
            <v>0</v>
          </cell>
          <cell r="C1591">
            <v>1.35E-2</v>
          </cell>
        </row>
        <row r="1592">
          <cell r="A1592" t="str">
            <v>WP_011377816.1</v>
          </cell>
          <cell r="B1592" t="b">
            <v>0</v>
          </cell>
          <cell r="C1592">
            <v>3.5999999999999997E-2</v>
          </cell>
        </row>
        <row r="1593">
          <cell r="A1593" t="str">
            <v>WP_011377820.1</v>
          </cell>
          <cell r="B1593" t="b">
            <v>0</v>
          </cell>
          <cell r="C1593">
            <v>9.9000000000000008E-3</v>
          </cell>
        </row>
        <row r="1594">
          <cell r="A1594" t="str">
            <v>WP_011377821.1</v>
          </cell>
          <cell r="B1594" t="b">
            <v>0</v>
          </cell>
          <cell r="C1594">
            <v>1.6899999999999998E-2</v>
          </cell>
        </row>
        <row r="1595">
          <cell r="A1595" t="str">
            <v>WP_011377824.1</v>
          </cell>
          <cell r="B1595" t="b">
            <v>0</v>
          </cell>
          <cell r="C1595">
            <v>1.6899999999999998E-2</v>
          </cell>
        </row>
        <row r="1596">
          <cell r="A1596" t="str">
            <v>WP_011377825.1</v>
          </cell>
          <cell r="B1596" t="b">
            <v>0</v>
          </cell>
          <cell r="C1596">
            <v>1.26E-2</v>
          </cell>
        </row>
        <row r="1597">
          <cell r="A1597" t="str">
            <v>WP_011377826.1</v>
          </cell>
          <cell r="B1597" t="b">
            <v>0</v>
          </cell>
          <cell r="C1597">
            <v>1.03E-2</v>
          </cell>
        </row>
        <row r="1598">
          <cell r="A1598" t="str">
            <v>WP_011377827.1</v>
          </cell>
          <cell r="B1598" t="b">
            <v>0</v>
          </cell>
          <cell r="C1598">
            <v>2.5999999999999999E-2</v>
          </cell>
        </row>
        <row r="1599">
          <cell r="A1599" t="str">
            <v>WP_011377828.1</v>
          </cell>
          <cell r="B1599" t="b">
            <v>0</v>
          </cell>
          <cell r="C1599">
            <v>0.09</v>
          </cell>
        </row>
        <row r="1600">
          <cell r="A1600" t="str">
            <v>WP_011377829.1</v>
          </cell>
          <cell r="B1600" t="b">
            <v>0</v>
          </cell>
          <cell r="C1600">
            <v>2.5100000000000001E-2</v>
          </cell>
        </row>
        <row r="1601">
          <cell r="A1601" t="str">
            <v>WP_011377830.1</v>
          </cell>
          <cell r="B1601" t="b">
            <v>0</v>
          </cell>
          <cell r="C1601">
            <v>9.2999999999999992E-3</v>
          </cell>
        </row>
        <row r="1602">
          <cell r="A1602" t="str">
            <v>WP_011377831.1</v>
          </cell>
          <cell r="B1602" t="b">
            <v>0</v>
          </cell>
          <cell r="C1602">
            <v>2.18E-2</v>
          </cell>
        </row>
        <row r="1603">
          <cell r="A1603" t="str">
            <v>WP_011377832.1</v>
          </cell>
          <cell r="B1603" t="b">
            <v>1</v>
          </cell>
          <cell r="C1603">
            <v>0.99839999999999995</v>
          </cell>
        </row>
        <row r="1604">
          <cell r="A1604" t="str">
            <v>WP_011377834.1</v>
          </cell>
          <cell r="B1604" t="b">
            <v>0</v>
          </cell>
          <cell r="C1604">
            <v>1.35E-2</v>
          </cell>
        </row>
        <row r="1605">
          <cell r="A1605" t="str">
            <v>WP_011377837.1</v>
          </cell>
          <cell r="B1605" t="b">
            <v>0</v>
          </cell>
          <cell r="C1605">
            <v>9.1999999999999998E-3</v>
          </cell>
        </row>
        <row r="1606">
          <cell r="A1606" t="str">
            <v>WP_011377838.1</v>
          </cell>
          <cell r="B1606" t="b">
            <v>0</v>
          </cell>
          <cell r="C1606">
            <v>0.49340000000000001</v>
          </cell>
        </row>
        <row r="1607">
          <cell r="A1607" t="str">
            <v>WP_011377839.1</v>
          </cell>
          <cell r="B1607" t="b">
            <v>0</v>
          </cell>
          <cell r="C1607">
            <v>0.01</v>
          </cell>
        </row>
        <row r="1608">
          <cell r="A1608" t="str">
            <v>WP_011377840.1</v>
          </cell>
          <cell r="B1608" t="b">
            <v>0</v>
          </cell>
          <cell r="C1608">
            <v>6.8999999999999999E-3</v>
          </cell>
        </row>
        <row r="1609">
          <cell r="A1609" t="str">
            <v>WP_011377842.1</v>
          </cell>
          <cell r="B1609" t="b">
            <v>0</v>
          </cell>
          <cell r="C1609">
            <v>5.8999999999999999E-3</v>
          </cell>
        </row>
        <row r="1610">
          <cell r="A1610" t="str">
            <v>WP_011377843.1</v>
          </cell>
          <cell r="B1610" t="b">
            <v>0</v>
          </cell>
          <cell r="C1610">
            <v>6.4000000000000003E-3</v>
          </cell>
        </row>
        <row r="1611">
          <cell r="A1611" t="str">
            <v>WP_011377844.1</v>
          </cell>
          <cell r="B1611" t="b">
            <v>0</v>
          </cell>
          <cell r="C1611">
            <v>7.1999999999999998E-3</v>
          </cell>
        </row>
        <row r="1612">
          <cell r="A1612" t="str">
            <v>WP_011377845.1</v>
          </cell>
          <cell r="B1612" t="b">
            <v>0</v>
          </cell>
          <cell r="C1612">
            <v>8.8999999999999999E-3</v>
          </cell>
        </row>
        <row r="1613">
          <cell r="A1613" t="str">
            <v>WP_011377846.1</v>
          </cell>
          <cell r="B1613" t="b">
            <v>0</v>
          </cell>
          <cell r="C1613">
            <v>6.6E-3</v>
          </cell>
        </row>
        <row r="1614">
          <cell r="A1614" t="str">
            <v>WP_011377847.1</v>
          </cell>
          <cell r="B1614" t="b">
            <v>0</v>
          </cell>
          <cell r="C1614">
            <v>0.1145</v>
          </cell>
        </row>
        <row r="1615">
          <cell r="A1615" t="str">
            <v>WP_011377848.1</v>
          </cell>
          <cell r="B1615" t="b">
            <v>0</v>
          </cell>
          <cell r="C1615">
            <v>1.01E-2</v>
          </cell>
        </row>
        <row r="1616">
          <cell r="A1616" t="str">
            <v>WP_011377850.1</v>
          </cell>
          <cell r="B1616" t="b">
            <v>0</v>
          </cell>
          <cell r="C1616">
            <v>7.3000000000000001E-3</v>
          </cell>
        </row>
        <row r="1617">
          <cell r="A1617" t="str">
            <v>WP_011377853.1</v>
          </cell>
          <cell r="B1617" t="b">
            <v>0</v>
          </cell>
          <cell r="C1617">
            <v>7.4999999999999997E-3</v>
          </cell>
        </row>
        <row r="1618">
          <cell r="A1618" t="str">
            <v>WP_011377854.1</v>
          </cell>
          <cell r="B1618" t="b">
            <v>0</v>
          </cell>
          <cell r="C1618">
            <v>7.4000000000000003E-3</v>
          </cell>
        </row>
        <row r="1619">
          <cell r="A1619" t="str">
            <v>WP_011377855.1</v>
          </cell>
          <cell r="B1619" t="b">
            <v>0</v>
          </cell>
          <cell r="C1619">
            <v>2.6599999999999999E-2</v>
          </cell>
        </row>
        <row r="1620">
          <cell r="A1620" t="str">
            <v>WP_011377856.1</v>
          </cell>
          <cell r="B1620" t="b">
            <v>0</v>
          </cell>
          <cell r="C1620">
            <v>8.8000000000000005E-3</v>
          </cell>
        </row>
        <row r="1621">
          <cell r="A1621" t="str">
            <v>WP_011377860.1</v>
          </cell>
          <cell r="B1621" t="b">
            <v>0</v>
          </cell>
          <cell r="C1621">
            <v>1.32E-2</v>
          </cell>
        </row>
        <row r="1622">
          <cell r="A1622" t="str">
            <v>WP_011377861.1</v>
          </cell>
          <cell r="B1622" t="b">
            <v>0</v>
          </cell>
          <cell r="C1622">
            <v>1.0500000000000001E-2</v>
          </cell>
        </row>
        <row r="1623">
          <cell r="A1623" t="str">
            <v>WP_011377862.1</v>
          </cell>
          <cell r="B1623" t="b">
            <v>0</v>
          </cell>
          <cell r="C1623">
            <v>1.09E-2</v>
          </cell>
        </row>
        <row r="1624">
          <cell r="A1624" t="str">
            <v>WP_011377863.1</v>
          </cell>
          <cell r="B1624" t="b">
            <v>0</v>
          </cell>
          <cell r="C1624">
            <v>1.52E-2</v>
          </cell>
        </row>
        <row r="1625">
          <cell r="A1625" t="str">
            <v>WP_011377864.1</v>
          </cell>
          <cell r="B1625" t="b">
            <v>0</v>
          </cell>
          <cell r="C1625">
            <v>1.24E-2</v>
          </cell>
        </row>
        <row r="1626">
          <cell r="A1626" t="str">
            <v>WP_011377865.1</v>
          </cell>
          <cell r="B1626" t="b">
            <v>0</v>
          </cell>
          <cell r="C1626">
            <v>6.7000000000000002E-3</v>
          </cell>
        </row>
        <row r="1627">
          <cell r="A1627" t="str">
            <v>WP_011377866.1</v>
          </cell>
          <cell r="B1627" t="b">
            <v>0</v>
          </cell>
          <cell r="C1627">
            <v>5.1499999999999997E-2</v>
          </cell>
        </row>
        <row r="1628">
          <cell r="A1628" t="str">
            <v>WP_011377869.1</v>
          </cell>
          <cell r="B1628" t="b">
            <v>0</v>
          </cell>
          <cell r="C1628">
            <v>9.4999999999999998E-3</v>
          </cell>
        </row>
        <row r="1629">
          <cell r="A1629" t="str">
            <v>WP_011377870.1</v>
          </cell>
          <cell r="B1629" t="b">
            <v>0</v>
          </cell>
          <cell r="C1629">
            <v>6.1000000000000004E-3</v>
          </cell>
        </row>
        <row r="1630">
          <cell r="A1630" t="str">
            <v>WP_011377871.1</v>
          </cell>
          <cell r="B1630" t="b">
            <v>0</v>
          </cell>
          <cell r="C1630">
            <v>2.3699999999999999E-2</v>
          </cell>
        </row>
        <row r="1631">
          <cell r="A1631" t="str">
            <v>WP_011377873.1</v>
          </cell>
          <cell r="B1631" t="b">
            <v>0</v>
          </cell>
          <cell r="C1631">
            <v>6.7000000000000002E-3</v>
          </cell>
        </row>
        <row r="1632">
          <cell r="A1632" t="str">
            <v>WP_011377874.1</v>
          </cell>
          <cell r="B1632" t="b">
            <v>0</v>
          </cell>
          <cell r="C1632">
            <v>8.0999999999999996E-3</v>
          </cell>
        </row>
        <row r="1633">
          <cell r="A1633" t="str">
            <v>WP_011377875.1</v>
          </cell>
          <cell r="B1633" t="b">
            <v>0</v>
          </cell>
          <cell r="C1633">
            <v>1.9599999999999999E-2</v>
          </cell>
        </row>
        <row r="1634">
          <cell r="A1634" t="str">
            <v>WP_011377877.1</v>
          </cell>
          <cell r="B1634" t="b">
            <v>0</v>
          </cell>
          <cell r="C1634">
            <v>9.4999999999999998E-3</v>
          </cell>
        </row>
        <row r="1635">
          <cell r="A1635" t="str">
            <v>WP_011377881.1</v>
          </cell>
          <cell r="B1635" t="b">
            <v>0</v>
          </cell>
          <cell r="C1635">
            <v>1.5900000000000001E-2</v>
          </cell>
        </row>
        <row r="1636">
          <cell r="A1636" t="str">
            <v>WP_011377882.1</v>
          </cell>
          <cell r="B1636" t="b">
            <v>0</v>
          </cell>
          <cell r="C1636">
            <v>8.2000000000000007E-3</v>
          </cell>
        </row>
        <row r="1637">
          <cell r="A1637" t="str">
            <v>WP_011377884.1</v>
          </cell>
          <cell r="B1637" t="b">
            <v>0</v>
          </cell>
          <cell r="C1637">
            <v>1.1599999999999999E-2</v>
          </cell>
        </row>
        <row r="1638">
          <cell r="A1638" t="str">
            <v>WP_011377886.1</v>
          </cell>
          <cell r="B1638" t="b">
            <v>0</v>
          </cell>
          <cell r="C1638">
            <v>1.9E-2</v>
          </cell>
        </row>
        <row r="1639">
          <cell r="A1639" t="str">
            <v>WP_011377888.1</v>
          </cell>
          <cell r="B1639" t="b">
            <v>0</v>
          </cell>
          <cell r="C1639">
            <v>5.3E-3</v>
          </cell>
        </row>
        <row r="1640">
          <cell r="A1640" t="str">
            <v>WP_011377891.1</v>
          </cell>
          <cell r="B1640" t="b">
            <v>0</v>
          </cell>
          <cell r="C1640">
            <v>3.3E-3</v>
          </cell>
        </row>
        <row r="1641">
          <cell r="A1641" t="str">
            <v>WP_011377892.1</v>
          </cell>
          <cell r="B1641" t="b">
            <v>0</v>
          </cell>
          <cell r="C1641">
            <v>6.7999999999999996E-3</v>
          </cell>
        </row>
        <row r="1642">
          <cell r="A1642" t="str">
            <v>WP_011377894.1</v>
          </cell>
          <cell r="B1642" t="b">
            <v>0</v>
          </cell>
          <cell r="C1642">
            <v>1.2E-2</v>
          </cell>
        </row>
        <row r="1643">
          <cell r="A1643" t="str">
            <v>WP_011377895.1</v>
          </cell>
          <cell r="B1643" t="b">
            <v>0</v>
          </cell>
          <cell r="C1643">
            <v>1.32E-2</v>
          </cell>
        </row>
        <row r="1644">
          <cell r="A1644" t="str">
            <v>WP_011377896.1</v>
          </cell>
          <cell r="B1644" t="b">
            <v>0</v>
          </cell>
          <cell r="C1644">
            <v>0.01</v>
          </cell>
        </row>
        <row r="1645">
          <cell r="A1645" t="str">
            <v>WP_011377897.1</v>
          </cell>
          <cell r="B1645" t="b">
            <v>0</v>
          </cell>
          <cell r="C1645">
            <v>8.0000000000000002E-3</v>
          </cell>
        </row>
        <row r="1646">
          <cell r="A1646" t="str">
            <v>WP_011377899.1</v>
          </cell>
          <cell r="B1646" t="b">
            <v>0</v>
          </cell>
          <cell r="C1646">
            <v>4.1399999999999999E-2</v>
          </cell>
        </row>
        <row r="1647">
          <cell r="A1647" t="str">
            <v>WP_011377901.1</v>
          </cell>
          <cell r="B1647" t="b">
            <v>0</v>
          </cell>
          <cell r="C1647">
            <v>2.5999999999999999E-3</v>
          </cell>
        </row>
        <row r="1648">
          <cell r="A1648" t="str">
            <v>WP_011377902.1</v>
          </cell>
          <cell r="B1648" t="b">
            <v>0</v>
          </cell>
          <cell r="C1648">
            <v>4.0000000000000001E-3</v>
          </cell>
        </row>
        <row r="1649">
          <cell r="A1649" t="str">
            <v>WP_011377905.1</v>
          </cell>
          <cell r="B1649" t="b">
            <v>0</v>
          </cell>
          <cell r="C1649">
            <v>7.1000000000000004E-3</v>
          </cell>
        </row>
        <row r="1650">
          <cell r="A1650" t="str">
            <v>WP_011377907.1</v>
          </cell>
          <cell r="B1650" t="b">
            <v>0</v>
          </cell>
          <cell r="C1650">
            <v>5.4999999999999997E-3</v>
          </cell>
        </row>
        <row r="1651">
          <cell r="A1651" t="str">
            <v>WP_011377908.1</v>
          </cell>
          <cell r="B1651" t="b">
            <v>0</v>
          </cell>
          <cell r="C1651">
            <v>6.1000000000000004E-3</v>
          </cell>
        </row>
        <row r="1652">
          <cell r="A1652" t="str">
            <v>WP_011377909.1</v>
          </cell>
          <cell r="B1652" t="b">
            <v>0</v>
          </cell>
          <cell r="C1652">
            <v>1.26E-2</v>
          </cell>
        </row>
        <row r="1653">
          <cell r="A1653" t="str">
            <v>WP_011377911.1</v>
          </cell>
          <cell r="B1653" t="b">
            <v>0</v>
          </cell>
          <cell r="C1653">
            <v>6.3E-3</v>
          </cell>
        </row>
        <row r="1654">
          <cell r="A1654" t="str">
            <v>WP_011377914.1</v>
          </cell>
          <cell r="B1654" t="b">
            <v>0</v>
          </cell>
          <cell r="C1654">
            <v>8.6E-3</v>
          </cell>
        </row>
        <row r="1655">
          <cell r="A1655" t="str">
            <v>WP_011377915.1</v>
          </cell>
          <cell r="B1655" t="b">
            <v>0</v>
          </cell>
          <cell r="C1655">
            <v>1.1900000000000001E-2</v>
          </cell>
        </row>
        <row r="1656">
          <cell r="A1656" t="str">
            <v>WP_011377916.1</v>
          </cell>
          <cell r="B1656" t="b">
            <v>0</v>
          </cell>
          <cell r="C1656">
            <v>6.6E-3</v>
          </cell>
        </row>
        <row r="1657">
          <cell r="A1657" t="str">
            <v>WP_011377919.1</v>
          </cell>
          <cell r="B1657" t="b">
            <v>0</v>
          </cell>
          <cell r="C1657">
            <v>1.09E-2</v>
          </cell>
        </row>
        <row r="1658">
          <cell r="A1658" t="str">
            <v>WP_011377920.1</v>
          </cell>
          <cell r="B1658" t="b">
            <v>0</v>
          </cell>
          <cell r="C1658">
            <v>9.7000000000000003E-3</v>
          </cell>
        </row>
        <row r="1659">
          <cell r="A1659" t="str">
            <v>WP_011377922.1</v>
          </cell>
          <cell r="B1659" t="b">
            <v>0</v>
          </cell>
          <cell r="C1659">
            <v>1.44E-2</v>
          </cell>
        </row>
        <row r="1660">
          <cell r="A1660" t="str">
            <v>WP_011377923.1</v>
          </cell>
          <cell r="B1660" t="b">
            <v>0</v>
          </cell>
          <cell r="C1660">
            <v>9.69E-2</v>
          </cell>
        </row>
        <row r="1661">
          <cell r="A1661" t="str">
            <v>WP_011377924.1</v>
          </cell>
          <cell r="B1661" t="b">
            <v>0</v>
          </cell>
          <cell r="C1661">
            <v>5.7999999999999996E-3</v>
          </cell>
        </row>
        <row r="1662">
          <cell r="A1662" t="str">
            <v>WP_011377925.1</v>
          </cell>
          <cell r="B1662" t="b">
            <v>0</v>
          </cell>
          <cell r="C1662">
            <v>0.39689999999999998</v>
          </cell>
        </row>
        <row r="1663">
          <cell r="A1663" t="str">
            <v>WP_011377926.1</v>
          </cell>
          <cell r="B1663" t="b">
            <v>0</v>
          </cell>
          <cell r="C1663">
            <v>1.3599999999999999E-2</v>
          </cell>
        </row>
        <row r="1664">
          <cell r="A1664" t="str">
            <v>WP_011377927.1</v>
          </cell>
          <cell r="B1664" t="b">
            <v>0</v>
          </cell>
          <cell r="C1664">
            <v>3.5299999999999998E-2</v>
          </cell>
        </row>
        <row r="1665">
          <cell r="A1665" t="str">
            <v>WP_011377930.1</v>
          </cell>
          <cell r="B1665" t="b">
            <v>0</v>
          </cell>
          <cell r="C1665">
            <v>1.12E-2</v>
          </cell>
        </row>
        <row r="1666">
          <cell r="A1666" t="str">
            <v>WP_011377931.1</v>
          </cell>
          <cell r="B1666" t="b">
            <v>0</v>
          </cell>
          <cell r="C1666">
            <v>7.0000000000000001E-3</v>
          </cell>
        </row>
        <row r="1667">
          <cell r="A1667" t="str">
            <v>WP_011377932.1</v>
          </cell>
          <cell r="B1667" t="b">
            <v>0</v>
          </cell>
          <cell r="C1667">
            <v>7.0000000000000001E-3</v>
          </cell>
        </row>
        <row r="1668">
          <cell r="A1668" t="str">
            <v>WP_011377934.1</v>
          </cell>
          <cell r="B1668" t="b">
            <v>0</v>
          </cell>
          <cell r="C1668">
            <v>4.0000000000000001E-3</v>
          </cell>
        </row>
        <row r="1669">
          <cell r="A1669" t="str">
            <v>WP_011377935.1</v>
          </cell>
          <cell r="B1669" t="b">
            <v>0</v>
          </cell>
          <cell r="C1669">
            <v>5.3E-3</v>
          </cell>
        </row>
        <row r="1670">
          <cell r="A1670" t="str">
            <v>WP_011377936.1</v>
          </cell>
          <cell r="B1670" t="b">
            <v>0</v>
          </cell>
          <cell r="C1670">
            <v>9.7999999999999997E-3</v>
          </cell>
        </row>
        <row r="1671">
          <cell r="A1671" t="str">
            <v>WP_011377937.1</v>
          </cell>
          <cell r="B1671" t="b">
            <v>0</v>
          </cell>
          <cell r="C1671">
            <v>7.1999999999999998E-3</v>
          </cell>
        </row>
        <row r="1672">
          <cell r="A1672" t="str">
            <v>WP_011377938.1</v>
          </cell>
          <cell r="B1672" t="b">
            <v>0</v>
          </cell>
          <cell r="C1672">
            <v>4.8999999999999998E-3</v>
          </cell>
        </row>
        <row r="1673">
          <cell r="A1673" t="str">
            <v>WP_011377939.1</v>
          </cell>
          <cell r="B1673" t="b">
            <v>0</v>
          </cell>
          <cell r="C1673">
            <v>3.95E-2</v>
          </cell>
        </row>
        <row r="1674">
          <cell r="A1674" t="str">
            <v>WP_011377940.1</v>
          </cell>
          <cell r="B1674" t="b">
            <v>0</v>
          </cell>
          <cell r="C1674">
            <v>1.6799999999999999E-2</v>
          </cell>
        </row>
        <row r="1675">
          <cell r="A1675" t="str">
            <v>WP_011377941.1</v>
          </cell>
          <cell r="B1675" t="b">
            <v>0</v>
          </cell>
          <cell r="C1675">
            <v>7.6E-3</v>
          </cell>
        </row>
        <row r="1676">
          <cell r="A1676" t="str">
            <v>WP_011377943.1</v>
          </cell>
          <cell r="B1676" t="b">
            <v>0</v>
          </cell>
          <cell r="C1676">
            <v>1.3899999999999999E-2</v>
          </cell>
        </row>
        <row r="1677">
          <cell r="A1677" t="str">
            <v>WP_011377945.1</v>
          </cell>
          <cell r="B1677" t="b">
            <v>0</v>
          </cell>
          <cell r="C1677">
            <v>0.19939999999999999</v>
          </cell>
        </row>
        <row r="1678">
          <cell r="A1678" t="str">
            <v>WP_011377946.1</v>
          </cell>
          <cell r="B1678" t="b">
            <v>0</v>
          </cell>
          <cell r="C1678">
            <v>2.29E-2</v>
          </cell>
        </row>
        <row r="1679">
          <cell r="A1679" t="str">
            <v>WP_011377947.1</v>
          </cell>
          <cell r="B1679" t="b">
            <v>0</v>
          </cell>
          <cell r="C1679">
            <v>8.8999999999999999E-3</v>
          </cell>
        </row>
        <row r="1680">
          <cell r="A1680" t="str">
            <v>WP_011377950.1</v>
          </cell>
          <cell r="B1680" t="b">
            <v>0</v>
          </cell>
          <cell r="C1680">
            <v>9.1999999999999998E-3</v>
          </cell>
        </row>
        <row r="1681">
          <cell r="A1681" t="str">
            <v>WP_011377951.1</v>
          </cell>
          <cell r="B1681" t="b">
            <v>0</v>
          </cell>
          <cell r="C1681">
            <v>7.3000000000000001E-3</v>
          </cell>
        </row>
        <row r="1682">
          <cell r="A1682" t="str">
            <v>WP_011377952.1</v>
          </cell>
          <cell r="B1682" t="b">
            <v>0</v>
          </cell>
          <cell r="C1682">
            <v>1.1900000000000001E-2</v>
          </cell>
        </row>
        <row r="1683">
          <cell r="A1683" t="str">
            <v>WP_011377953.1</v>
          </cell>
          <cell r="B1683" t="b">
            <v>0</v>
          </cell>
          <cell r="C1683">
            <v>5.4999999999999997E-3</v>
          </cell>
        </row>
        <row r="1684">
          <cell r="A1684" t="str">
            <v>WP_011377954.1</v>
          </cell>
          <cell r="B1684" t="b">
            <v>0</v>
          </cell>
          <cell r="C1684">
            <v>8.3999999999999995E-3</v>
          </cell>
        </row>
        <row r="1685">
          <cell r="A1685" t="str">
            <v>WP_011377955.1</v>
          </cell>
          <cell r="B1685" t="b">
            <v>0</v>
          </cell>
          <cell r="C1685">
            <v>9.9000000000000008E-3</v>
          </cell>
        </row>
        <row r="1686">
          <cell r="A1686" t="str">
            <v>WP_011377956.1</v>
          </cell>
          <cell r="B1686" t="b">
            <v>0</v>
          </cell>
          <cell r="C1686">
            <v>0.16869999999999999</v>
          </cell>
        </row>
        <row r="1687">
          <cell r="A1687" t="str">
            <v>WP_011377957.1</v>
          </cell>
          <cell r="B1687" t="b">
            <v>0</v>
          </cell>
          <cell r="C1687">
            <v>1.24E-2</v>
          </cell>
        </row>
        <row r="1688">
          <cell r="A1688" t="str">
            <v>WP_011377958.1</v>
          </cell>
          <cell r="B1688" t="b">
            <v>0</v>
          </cell>
          <cell r="C1688">
            <v>6.8999999999999999E-3</v>
          </cell>
        </row>
        <row r="1689">
          <cell r="A1689" t="str">
            <v>WP_011377959.1</v>
          </cell>
          <cell r="B1689" t="b">
            <v>0</v>
          </cell>
          <cell r="C1689">
            <v>7.6E-3</v>
          </cell>
        </row>
        <row r="1690">
          <cell r="A1690" t="str">
            <v>WP_011377960.1</v>
          </cell>
          <cell r="B1690" t="b">
            <v>0</v>
          </cell>
          <cell r="C1690">
            <v>1.6899999999999998E-2</v>
          </cell>
        </row>
        <row r="1691">
          <cell r="A1691" t="str">
            <v>WP_011377961.1</v>
          </cell>
          <cell r="B1691" t="b">
            <v>0</v>
          </cell>
          <cell r="C1691">
            <v>5.5999999999999999E-3</v>
          </cell>
        </row>
        <row r="1692">
          <cell r="A1692" t="str">
            <v>WP_011377962.1</v>
          </cell>
          <cell r="B1692" t="b">
            <v>0</v>
          </cell>
          <cell r="C1692">
            <v>8.9999999999999993E-3</v>
          </cell>
        </row>
        <row r="1693">
          <cell r="A1693" t="str">
            <v>WP_011377963.1</v>
          </cell>
          <cell r="B1693" t="b">
            <v>0</v>
          </cell>
          <cell r="C1693">
            <v>5.7999999999999996E-3</v>
          </cell>
        </row>
        <row r="1694">
          <cell r="A1694" t="str">
            <v>WP_011377964.1</v>
          </cell>
          <cell r="B1694" t="b">
            <v>0</v>
          </cell>
          <cell r="C1694">
            <v>3.5000000000000001E-3</v>
          </cell>
        </row>
        <row r="1695">
          <cell r="A1695" t="str">
            <v>WP_011377965.1</v>
          </cell>
          <cell r="B1695" t="b">
            <v>0</v>
          </cell>
          <cell r="C1695">
            <v>7.4000000000000003E-3</v>
          </cell>
        </row>
        <row r="1696">
          <cell r="A1696" t="str">
            <v>WP_011377966.1</v>
          </cell>
          <cell r="B1696" t="b">
            <v>0</v>
          </cell>
          <cell r="C1696">
            <v>7.4000000000000003E-3</v>
          </cell>
        </row>
        <row r="1697">
          <cell r="A1697" t="str">
            <v>WP_011377967.1</v>
          </cell>
          <cell r="B1697" t="b">
            <v>0</v>
          </cell>
          <cell r="C1697">
            <v>6.3E-3</v>
          </cell>
        </row>
        <row r="1698">
          <cell r="A1698" t="str">
            <v>WP_011377968.1</v>
          </cell>
          <cell r="B1698" t="b">
            <v>1</v>
          </cell>
          <cell r="C1698">
            <v>0.56989999999999996</v>
          </cell>
        </row>
        <row r="1699">
          <cell r="A1699" t="str">
            <v>WP_011377969.1</v>
          </cell>
          <cell r="B1699" t="b">
            <v>0</v>
          </cell>
          <cell r="C1699">
            <v>1.11E-2</v>
          </cell>
        </row>
        <row r="1700">
          <cell r="A1700" t="str">
            <v>WP_011377971.1</v>
          </cell>
          <cell r="B1700" t="b">
            <v>0</v>
          </cell>
          <cell r="C1700">
            <v>1.1299999999999999E-2</v>
          </cell>
        </row>
        <row r="1701">
          <cell r="A1701" t="str">
            <v>WP_011377972.1</v>
          </cell>
          <cell r="B1701" t="b">
            <v>0</v>
          </cell>
          <cell r="C1701">
            <v>2.2499999999999999E-2</v>
          </cell>
        </row>
        <row r="1702">
          <cell r="A1702" t="str">
            <v>WP_011377973.1</v>
          </cell>
          <cell r="B1702" t="b">
            <v>0</v>
          </cell>
          <cell r="C1702">
            <v>1.21E-2</v>
          </cell>
        </row>
        <row r="1703">
          <cell r="A1703" t="str">
            <v>WP_011377975.1</v>
          </cell>
          <cell r="B1703" t="b">
            <v>0</v>
          </cell>
          <cell r="C1703">
            <v>1.66E-2</v>
          </cell>
        </row>
        <row r="1704">
          <cell r="A1704" t="str">
            <v>WP_011377976.1</v>
          </cell>
          <cell r="B1704" t="b">
            <v>1</v>
          </cell>
          <cell r="C1704">
            <v>0.77429999999999999</v>
          </cell>
        </row>
        <row r="1705">
          <cell r="A1705" t="str">
            <v>WP_011377977.1</v>
          </cell>
          <cell r="B1705" t="b">
            <v>0</v>
          </cell>
          <cell r="C1705">
            <v>4.8999999999999998E-3</v>
          </cell>
        </row>
        <row r="1706">
          <cell r="A1706" t="str">
            <v>WP_011377978.1</v>
          </cell>
          <cell r="B1706" t="b">
            <v>0</v>
          </cell>
          <cell r="C1706">
            <v>7.6E-3</v>
          </cell>
        </row>
        <row r="1707">
          <cell r="A1707" t="str">
            <v>WP_011377979.1</v>
          </cell>
          <cell r="B1707" t="b">
            <v>0</v>
          </cell>
          <cell r="C1707">
            <v>8.9999999999999993E-3</v>
          </cell>
        </row>
        <row r="1708">
          <cell r="A1708" t="str">
            <v>WP_011377981.1</v>
          </cell>
          <cell r="B1708" t="b">
            <v>0</v>
          </cell>
          <cell r="C1708">
            <v>2.5399999999999999E-2</v>
          </cell>
        </row>
        <row r="1709">
          <cell r="A1709" t="str">
            <v>WP_011377982.1</v>
          </cell>
          <cell r="B1709" t="b">
            <v>0</v>
          </cell>
          <cell r="C1709">
            <v>2.1999999999999999E-2</v>
          </cell>
        </row>
        <row r="1710">
          <cell r="A1710" t="str">
            <v>WP_011377983.1</v>
          </cell>
          <cell r="B1710" t="b">
            <v>0</v>
          </cell>
          <cell r="C1710">
            <v>8.0999999999999996E-3</v>
          </cell>
        </row>
        <row r="1711">
          <cell r="A1711" t="str">
            <v>WP_011377985.1</v>
          </cell>
          <cell r="B1711" t="b">
            <v>0</v>
          </cell>
          <cell r="C1711">
            <v>3.1300000000000001E-2</v>
          </cell>
        </row>
        <row r="1712">
          <cell r="A1712" t="str">
            <v>WP_011377987.1</v>
          </cell>
          <cell r="B1712" t="b">
            <v>0</v>
          </cell>
          <cell r="C1712">
            <v>1.32E-2</v>
          </cell>
        </row>
        <row r="1713">
          <cell r="A1713" t="str">
            <v>WP_011377989.1</v>
          </cell>
          <cell r="B1713" t="b">
            <v>0</v>
          </cell>
          <cell r="C1713">
            <v>8.6999999999999994E-3</v>
          </cell>
        </row>
        <row r="1714">
          <cell r="A1714" t="str">
            <v>WP_011377990.1</v>
          </cell>
          <cell r="B1714" t="b">
            <v>0</v>
          </cell>
          <cell r="C1714">
            <v>6.8999999999999999E-3</v>
          </cell>
        </row>
        <row r="1715">
          <cell r="A1715" t="str">
            <v>WP_011377991.1</v>
          </cell>
          <cell r="B1715" t="b">
            <v>0</v>
          </cell>
          <cell r="C1715">
            <v>6.0000000000000001E-3</v>
          </cell>
        </row>
        <row r="1716">
          <cell r="A1716" t="str">
            <v>WP_011377993.1</v>
          </cell>
          <cell r="B1716" t="b">
            <v>0</v>
          </cell>
          <cell r="C1716">
            <v>7.7999999999999996E-3</v>
          </cell>
        </row>
        <row r="1717">
          <cell r="A1717" t="str">
            <v>WP_011377994.1</v>
          </cell>
          <cell r="B1717" t="b">
            <v>0</v>
          </cell>
          <cell r="C1717">
            <v>1.26E-2</v>
          </cell>
        </row>
        <row r="1718">
          <cell r="A1718" t="str">
            <v>WP_011377995.1</v>
          </cell>
          <cell r="B1718" t="b">
            <v>0</v>
          </cell>
          <cell r="C1718">
            <v>8.3999999999999995E-3</v>
          </cell>
        </row>
        <row r="1719">
          <cell r="A1719" t="str">
            <v>WP_011377997.1</v>
          </cell>
          <cell r="B1719" t="b">
            <v>0</v>
          </cell>
          <cell r="C1719">
            <v>8.3000000000000001E-3</v>
          </cell>
        </row>
        <row r="1720">
          <cell r="A1720" t="str">
            <v>WP_011378001.1</v>
          </cell>
          <cell r="B1720" t="b">
            <v>0</v>
          </cell>
          <cell r="C1720">
            <v>5.5999999999999999E-3</v>
          </cell>
        </row>
        <row r="1721">
          <cell r="A1721" t="str">
            <v>WP_011378003.1</v>
          </cell>
          <cell r="B1721" t="b">
            <v>0</v>
          </cell>
          <cell r="C1721">
            <v>4.0000000000000001E-3</v>
          </cell>
        </row>
        <row r="1722">
          <cell r="A1722" t="str">
            <v>WP_011378004.1</v>
          </cell>
          <cell r="B1722" t="b">
            <v>0</v>
          </cell>
          <cell r="C1722">
            <v>6.1999999999999998E-3</v>
          </cell>
        </row>
        <row r="1723">
          <cell r="A1723" t="str">
            <v>WP_011378005.1</v>
          </cell>
          <cell r="B1723" t="b">
            <v>0</v>
          </cell>
          <cell r="C1723">
            <v>1.72E-2</v>
          </cell>
        </row>
        <row r="1724">
          <cell r="A1724" t="str">
            <v>WP_011378010.1</v>
          </cell>
          <cell r="B1724" t="b">
            <v>0</v>
          </cell>
          <cell r="C1724">
            <v>1.12E-2</v>
          </cell>
        </row>
        <row r="1725">
          <cell r="A1725" t="str">
            <v>WP_011378011.1</v>
          </cell>
          <cell r="B1725" t="b">
            <v>0</v>
          </cell>
          <cell r="C1725">
            <v>4.7999999999999996E-3</v>
          </cell>
        </row>
        <row r="1726">
          <cell r="A1726" t="str">
            <v>WP_011378013.1</v>
          </cell>
          <cell r="B1726" t="b">
            <v>0</v>
          </cell>
          <cell r="C1726">
            <v>1.1599999999999999E-2</v>
          </cell>
        </row>
        <row r="1727">
          <cell r="A1727" t="str">
            <v>WP_011378014.1</v>
          </cell>
          <cell r="B1727" t="b">
            <v>0</v>
          </cell>
          <cell r="C1727">
            <v>5.7000000000000002E-3</v>
          </cell>
        </row>
        <row r="1728">
          <cell r="A1728" t="str">
            <v>WP_011378015.1</v>
          </cell>
          <cell r="B1728" t="b">
            <v>0</v>
          </cell>
          <cell r="C1728">
            <v>9.2999999999999992E-3</v>
          </cell>
        </row>
        <row r="1729">
          <cell r="A1729" t="str">
            <v>WP_011378017.1</v>
          </cell>
          <cell r="B1729" t="b">
            <v>0</v>
          </cell>
          <cell r="C1729">
            <v>1.9400000000000001E-2</v>
          </cell>
        </row>
        <row r="1730">
          <cell r="A1730" t="str">
            <v>WP_011378019.1</v>
          </cell>
          <cell r="B1730" t="b">
            <v>0</v>
          </cell>
          <cell r="C1730">
            <v>8.9999999999999993E-3</v>
          </cell>
        </row>
        <row r="1731">
          <cell r="A1731" t="str">
            <v>WP_011378020.1</v>
          </cell>
          <cell r="B1731" t="b">
            <v>0</v>
          </cell>
          <cell r="C1731">
            <v>1.2999999999999999E-2</v>
          </cell>
        </row>
        <row r="1732">
          <cell r="A1732" t="str">
            <v>WP_011378021.1</v>
          </cell>
          <cell r="B1732" t="b">
            <v>1</v>
          </cell>
          <cell r="C1732">
            <v>0.99990000000000001</v>
          </cell>
        </row>
        <row r="1733">
          <cell r="A1733" t="str">
            <v>WP_011378022.1</v>
          </cell>
          <cell r="B1733" t="b">
            <v>0</v>
          </cell>
          <cell r="C1733">
            <v>5.4999999999999997E-3</v>
          </cell>
        </row>
        <row r="1734">
          <cell r="A1734" t="str">
            <v>WP_011378023.1</v>
          </cell>
          <cell r="B1734" t="b">
            <v>0</v>
          </cell>
          <cell r="C1734">
            <v>9.4999999999999998E-3</v>
          </cell>
        </row>
        <row r="1735">
          <cell r="A1735" t="str">
            <v>WP_011378025.1</v>
          </cell>
          <cell r="B1735" t="b">
            <v>0</v>
          </cell>
          <cell r="C1735">
            <v>3.6400000000000002E-2</v>
          </cell>
        </row>
        <row r="1736">
          <cell r="A1736" t="str">
            <v>WP_011378026.1</v>
          </cell>
          <cell r="B1736" t="b">
            <v>0</v>
          </cell>
          <cell r="C1736">
            <v>3.7000000000000002E-3</v>
          </cell>
        </row>
        <row r="1737">
          <cell r="A1737" t="str">
            <v>WP_011378027.1</v>
          </cell>
          <cell r="B1737" t="b">
            <v>0</v>
          </cell>
          <cell r="C1737">
            <v>6.7000000000000004E-2</v>
          </cell>
        </row>
        <row r="1738">
          <cell r="A1738" t="str">
            <v>WP_011378028.1</v>
          </cell>
          <cell r="B1738" t="b">
            <v>0</v>
          </cell>
          <cell r="C1738">
            <v>9.4000000000000004E-3</v>
          </cell>
        </row>
        <row r="1739">
          <cell r="A1739" t="str">
            <v>WP_011378029.1</v>
          </cell>
          <cell r="B1739" t="b">
            <v>0</v>
          </cell>
          <cell r="C1739">
            <v>8.5000000000000006E-3</v>
          </cell>
        </row>
        <row r="1740">
          <cell r="A1740" t="str">
            <v>WP_011378032.1</v>
          </cell>
          <cell r="B1740" t="b">
            <v>0</v>
          </cell>
          <cell r="C1740">
            <v>5.1999999999999998E-3</v>
          </cell>
        </row>
        <row r="1741">
          <cell r="A1741" t="str">
            <v>WP_011378034.1</v>
          </cell>
          <cell r="B1741" t="b">
            <v>0</v>
          </cell>
          <cell r="C1741">
            <v>1.1299999999999999E-2</v>
          </cell>
        </row>
        <row r="1742">
          <cell r="A1742" t="str">
            <v>WP_011378035.1</v>
          </cell>
          <cell r="B1742" t="b">
            <v>0</v>
          </cell>
          <cell r="C1742">
            <v>9.1000000000000004E-3</v>
          </cell>
        </row>
        <row r="1743">
          <cell r="A1743" t="str">
            <v>WP_011378036.1</v>
          </cell>
          <cell r="B1743" t="b">
            <v>0</v>
          </cell>
          <cell r="C1743">
            <v>7.1000000000000004E-3</v>
          </cell>
        </row>
        <row r="1744">
          <cell r="A1744" t="str">
            <v>WP_011378037.1</v>
          </cell>
          <cell r="B1744" t="b">
            <v>0</v>
          </cell>
          <cell r="C1744">
            <v>1.3599999999999999E-2</v>
          </cell>
        </row>
        <row r="1745">
          <cell r="A1745" t="str">
            <v>WP_011378038.1</v>
          </cell>
          <cell r="B1745" t="b">
            <v>0</v>
          </cell>
          <cell r="C1745">
            <v>8.0799999999999997E-2</v>
          </cell>
        </row>
        <row r="1746">
          <cell r="A1746" t="str">
            <v>WP_011378039.1</v>
          </cell>
          <cell r="B1746" t="b">
            <v>1</v>
          </cell>
          <cell r="C1746">
            <v>0.99980000000000002</v>
          </cell>
        </row>
        <row r="1747">
          <cell r="A1747" t="str">
            <v>WP_011378040.1</v>
          </cell>
          <cell r="B1747" t="b">
            <v>0</v>
          </cell>
          <cell r="C1747">
            <v>4.3E-3</v>
          </cell>
        </row>
        <row r="1748">
          <cell r="A1748" t="str">
            <v>WP_011378042.1</v>
          </cell>
          <cell r="B1748" t="b">
            <v>0</v>
          </cell>
          <cell r="C1748">
            <v>1.2200000000000001E-2</v>
          </cell>
        </row>
        <row r="1749">
          <cell r="A1749" t="str">
            <v>WP_011378043.1</v>
          </cell>
          <cell r="B1749" t="b">
            <v>0</v>
          </cell>
          <cell r="C1749">
            <v>1.2800000000000001E-2</v>
          </cell>
        </row>
        <row r="1750">
          <cell r="A1750" t="str">
            <v>WP_011378044.1</v>
          </cell>
          <cell r="B1750" t="b">
            <v>0</v>
          </cell>
          <cell r="C1750">
            <v>1.3100000000000001E-2</v>
          </cell>
        </row>
        <row r="1751">
          <cell r="A1751" t="str">
            <v>WP_011378045.1</v>
          </cell>
          <cell r="B1751" t="b">
            <v>0</v>
          </cell>
          <cell r="C1751">
            <v>2.5499999999999998E-2</v>
          </cell>
        </row>
        <row r="1752">
          <cell r="A1752" t="str">
            <v>WP_011378046.1</v>
          </cell>
          <cell r="B1752" t="b">
            <v>0</v>
          </cell>
          <cell r="C1752">
            <v>1.43E-2</v>
          </cell>
        </row>
        <row r="1753">
          <cell r="A1753" t="str">
            <v>WP_011378047.1</v>
          </cell>
          <cell r="B1753" t="b">
            <v>0</v>
          </cell>
          <cell r="C1753">
            <v>5.3E-3</v>
          </cell>
        </row>
        <row r="1754">
          <cell r="A1754" t="str">
            <v>WP_011378048.1</v>
          </cell>
          <cell r="B1754" t="b">
            <v>0</v>
          </cell>
          <cell r="C1754">
            <v>1.12E-2</v>
          </cell>
        </row>
        <row r="1755">
          <cell r="A1755" t="str">
            <v>WP_011378049.1</v>
          </cell>
          <cell r="B1755" t="b">
            <v>0</v>
          </cell>
          <cell r="C1755">
            <v>8.0000000000000002E-3</v>
          </cell>
        </row>
        <row r="1756">
          <cell r="A1756" t="str">
            <v>WP_011378050.1</v>
          </cell>
          <cell r="B1756" t="b">
            <v>0</v>
          </cell>
          <cell r="C1756">
            <v>2.8E-3</v>
          </cell>
        </row>
        <row r="1757">
          <cell r="A1757" t="str">
            <v>WP_011378051.1</v>
          </cell>
          <cell r="B1757" t="b">
            <v>0</v>
          </cell>
          <cell r="C1757">
            <v>7.4999999999999997E-3</v>
          </cell>
        </row>
        <row r="1758">
          <cell r="A1758" t="str">
            <v>WP_011378052.1</v>
          </cell>
          <cell r="B1758" t="b">
            <v>0</v>
          </cell>
          <cell r="C1758">
            <v>0.16309999999999999</v>
          </cell>
        </row>
        <row r="1759">
          <cell r="A1759" t="str">
            <v>WP_011378054.1</v>
          </cell>
          <cell r="B1759" t="b">
            <v>0</v>
          </cell>
          <cell r="C1759">
            <v>0.44929999999999998</v>
          </cell>
        </row>
        <row r="1760">
          <cell r="A1760" t="str">
            <v>WP_011378055.1</v>
          </cell>
          <cell r="B1760" t="b">
            <v>0</v>
          </cell>
          <cell r="C1760">
            <v>8.8999999999999999E-3</v>
          </cell>
        </row>
        <row r="1761">
          <cell r="A1761" t="str">
            <v>WP_011378057.1</v>
          </cell>
          <cell r="B1761" t="b">
            <v>0</v>
          </cell>
          <cell r="C1761">
            <v>2.5700000000000001E-2</v>
          </cell>
        </row>
        <row r="1762">
          <cell r="A1762" t="str">
            <v>WP_011378058.1</v>
          </cell>
          <cell r="B1762" t="b">
            <v>0</v>
          </cell>
          <cell r="C1762">
            <v>6.3E-3</v>
          </cell>
        </row>
        <row r="1763">
          <cell r="A1763" t="str">
            <v>WP_011378060.1</v>
          </cell>
          <cell r="B1763" t="b">
            <v>0</v>
          </cell>
          <cell r="C1763">
            <v>4.1000000000000003E-3</v>
          </cell>
        </row>
        <row r="1764">
          <cell r="A1764" t="str">
            <v>WP_011378061.1</v>
          </cell>
          <cell r="B1764" t="b">
            <v>0</v>
          </cell>
          <cell r="C1764">
            <v>1.14E-2</v>
          </cell>
        </row>
        <row r="1765">
          <cell r="A1765" t="str">
            <v>WP_011378062.1</v>
          </cell>
          <cell r="B1765" t="b">
            <v>0</v>
          </cell>
          <cell r="C1765">
            <v>9.2999999999999992E-3</v>
          </cell>
        </row>
        <row r="1766">
          <cell r="A1766" t="str">
            <v>WP_011378063.1</v>
          </cell>
          <cell r="B1766" t="b">
            <v>0</v>
          </cell>
          <cell r="C1766">
            <v>7.3000000000000001E-3</v>
          </cell>
        </row>
        <row r="1767">
          <cell r="A1767" t="str">
            <v>WP_011378067.1</v>
          </cell>
          <cell r="B1767" t="b">
            <v>0</v>
          </cell>
          <cell r="C1767">
            <v>7.1999999999999998E-3</v>
          </cell>
        </row>
        <row r="1768">
          <cell r="A1768" t="str">
            <v>WP_011378069.1</v>
          </cell>
          <cell r="B1768" t="b">
            <v>0</v>
          </cell>
          <cell r="C1768">
            <v>6.8999999999999999E-3</v>
          </cell>
        </row>
        <row r="1769">
          <cell r="A1769" t="str">
            <v>WP_011378075.1</v>
          </cell>
          <cell r="B1769" t="b">
            <v>0</v>
          </cell>
          <cell r="C1769">
            <v>0.34239999999999998</v>
          </cell>
        </row>
        <row r="1770">
          <cell r="A1770" t="str">
            <v>WP_011378076.1</v>
          </cell>
          <cell r="B1770" t="b">
            <v>0</v>
          </cell>
          <cell r="C1770">
            <v>5.9299999999999999E-2</v>
          </cell>
        </row>
        <row r="1771">
          <cell r="A1771" t="str">
            <v>WP_011378078.1</v>
          </cell>
          <cell r="B1771" t="b">
            <v>0</v>
          </cell>
          <cell r="C1771">
            <v>1.3599999999999999E-2</v>
          </cell>
        </row>
        <row r="1772">
          <cell r="A1772" t="str">
            <v>WP_011378080.1</v>
          </cell>
          <cell r="B1772" t="b">
            <v>0</v>
          </cell>
          <cell r="C1772">
            <v>6.1000000000000004E-3</v>
          </cell>
        </row>
        <row r="1773">
          <cell r="A1773" t="str">
            <v>WP_011378081.1</v>
          </cell>
          <cell r="B1773" t="b">
            <v>1</v>
          </cell>
          <cell r="C1773">
            <v>0.99670000000000003</v>
          </cell>
        </row>
        <row r="1774">
          <cell r="A1774" t="str">
            <v>WP_011378082.1</v>
          </cell>
          <cell r="B1774" t="b">
            <v>0</v>
          </cell>
          <cell r="C1774">
            <v>1.8800000000000001E-2</v>
          </cell>
        </row>
        <row r="1775">
          <cell r="A1775" t="str">
            <v>WP_011378084.1</v>
          </cell>
          <cell r="B1775" t="b">
            <v>0</v>
          </cell>
          <cell r="C1775">
            <v>9.4999999999999998E-3</v>
          </cell>
        </row>
        <row r="1776">
          <cell r="A1776" t="str">
            <v>WP_011378087.1</v>
          </cell>
          <cell r="B1776" t="b">
            <v>0</v>
          </cell>
          <cell r="C1776">
            <v>3.1E-2</v>
          </cell>
        </row>
        <row r="1777">
          <cell r="A1777" t="str">
            <v>WP_011378089.1</v>
          </cell>
          <cell r="B1777" t="b">
            <v>0</v>
          </cell>
          <cell r="C1777">
            <v>1.5100000000000001E-2</v>
          </cell>
        </row>
        <row r="1778">
          <cell r="A1778" t="str">
            <v>WP_011378090.1</v>
          </cell>
          <cell r="B1778" t="b">
            <v>0</v>
          </cell>
          <cell r="C1778">
            <v>8.0000000000000002E-3</v>
          </cell>
        </row>
        <row r="1779">
          <cell r="A1779" t="str">
            <v>WP_011378091.1</v>
          </cell>
          <cell r="B1779" t="b">
            <v>0</v>
          </cell>
          <cell r="C1779">
            <v>8.5000000000000006E-3</v>
          </cell>
        </row>
        <row r="1780">
          <cell r="A1780" t="str">
            <v>WP_011378093.1</v>
          </cell>
          <cell r="B1780" t="b">
            <v>0</v>
          </cell>
          <cell r="C1780">
            <v>1.43E-2</v>
          </cell>
        </row>
        <row r="1781">
          <cell r="A1781" t="str">
            <v>WP_011378094.1</v>
          </cell>
          <cell r="B1781" t="b">
            <v>0</v>
          </cell>
          <cell r="C1781">
            <v>8.0000000000000002E-3</v>
          </cell>
        </row>
        <row r="1782">
          <cell r="A1782" t="str">
            <v>WP_011378095.1</v>
          </cell>
          <cell r="B1782" t="b">
            <v>0</v>
          </cell>
          <cell r="C1782">
            <v>9.7000000000000003E-3</v>
          </cell>
        </row>
        <row r="1783">
          <cell r="A1783" t="str">
            <v>WP_011378096.1</v>
          </cell>
          <cell r="B1783" t="b">
            <v>0</v>
          </cell>
          <cell r="C1783">
            <v>1.7399999999999999E-2</v>
          </cell>
        </row>
        <row r="1784">
          <cell r="A1784" t="str">
            <v>WP_011378097.1</v>
          </cell>
          <cell r="B1784" t="b">
            <v>0</v>
          </cell>
          <cell r="C1784">
            <v>2.8400000000000002E-2</v>
          </cell>
        </row>
        <row r="1785">
          <cell r="A1785" t="str">
            <v>WP_011378099.1</v>
          </cell>
          <cell r="B1785" t="b">
            <v>0</v>
          </cell>
          <cell r="C1785">
            <v>6.6E-3</v>
          </cell>
        </row>
        <row r="1786">
          <cell r="A1786" t="str">
            <v>WP_011378100.1</v>
          </cell>
          <cell r="B1786" t="b">
            <v>0</v>
          </cell>
          <cell r="C1786">
            <v>8.6999999999999994E-3</v>
          </cell>
        </row>
        <row r="1787">
          <cell r="A1787" t="str">
            <v>WP_011378102.1</v>
          </cell>
          <cell r="B1787" t="b">
            <v>0</v>
          </cell>
          <cell r="C1787">
            <v>1.03E-2</v>
          </cell>
        </row>
        <row r="1788">
          <cell r="A1788" t="str">
            <v>WP_011378103.1</v>
          </cell>
          <cell r="B1788" t="b">
            <v>0</v>
          </cell>
          <cell r="C1788">
            <v>1.04E-2</v>
          </cell>
        </row>
        <row r="1789">
          <cell r="A1789" t="str">
            <v>WP_011378104.1</v>
          </cell>
          <cell r="B1789" t="b">
            <v>0</v>
          </cell>
          <cell r="C1789">
            <v>9.2999999999999992E-3</v>
          </cell>
        </row>
        <row r="1790">
          <cell r="A1790" t="str">
            <v>WP_011378105.1</v>
          </cell>
          <cell r="B1790" t="b">
            <v>0</v>
          </cell>
          <cell r="C1790">
            <v>1.8499999999999999E-2</v>
          </cell>
        </row>
        <row r="1791">
          <cell r="A1791" t="str">
            <v>WP_011378106.1</v>
          </cell>
          <cell r="B1791" t="b">
            <v>0</v>
          </cell>
          <cell r="C1791">
            <v>1.2699999999999999E-2</v>
          </cell>
        </row>
        <row r="1792">
          <cell r="A1792" t="str">
            <v>WP_011378107.1</v>
          </cell>
          <cell r="B1792" t="b">
            <v>0</v>
          </cell>
          <cell r="C1792">
            <v>1.3599999999999999E-2</v>
          </cell>
        </row>
        <row r="1793">
          <cell r="A1793" t="str">
            <v>WP_011378108.1</v>
          </cell>
          <cell r="B1793" t="b">
            <v>0</v>
          </cell>
          <cell r="C1793">
            <v>1.29E-2</v>
          </cell>
        </row>
        <row r="1794">
          <cell r="A1794" t="str">
            <v>WP_011378110.1</v>
          </cell>
          <cell r="B1794" t="b">
            <v>0</v>
          </cell>
          <cell r="C1794">
            <v>6.6E-3</v>
          </cell>
        </row>
        <row r="1795">
          <cell r="A1795" t="str">
            <v>WP_011378111.1</v>
          </cell>
          <cell r="B1795" t="b">
            <v>0</v>
          </cell>
          <cell r="C1795">
            <v>1.8499999999999999E-2</v>
          </cell>
        </row>
        <row r="1796">
          <cell r="A1796" t="str">
            <v>WP_011378113.1</v>
          </cell>
          <cell r="B1796" t="b">
            <v>0</v>
          </cell>
          <cell r="C1796">
            <v>8.2000000000000007E-3</v>
          </cell>
        </row>
        <row r="1797">
          <cell r="A1797" t="str">
            <v>WP_011378114.1</v>
          </cell>
          <cell r="B1797" t="b">
            <v>0</v>
          </cell>
          <cell r="C1797">
            <v>5.7999999999999996E-3</v>
          </cell>
        </row>
        <row r="1798">
          <cell r="A1798" t="str">
            <v>WP_011378115.1</v>
          </cell>
          <cell r="B1798" t="b">
            <v>0</v>
          </cell>
          <cell r="C1798">
            <v>6.7000000000000002E-3</v>
          </cell>
        </row>
        <row r="1799">
          <cell r="A1799" t="str">
            <v>WP_011378116.1</v>
          </cell>
          <cell r="B1799" t="b">
            <v>0</v>
          </cell>
          <cell r="C1799">
            <v>2.1399999999999999E-2</v>
          </cell>
        </row>
        <row r="1800">
          <cell r="A1800" t="str">
            <v>WP_011378117.1</v>
          </cell>
          <cell r="B1800" t="b">
            <v>0</v>
          </cell>
          <cell r="C1800">
            <v>9.2999999999999992E-3</v>
          </cell>
        </row>
        <row r="1801">
          <cell r="A1801" t="str">
            <v>WP_011378118.1</v>
          </cell>
          <cell r="B1801" t="b">
            <v>0</v>
          </cell>
          <cell r="C1801">
            <v>1.18E-2</v>
          </cell>
        </row>
        <row r="1802">
          <cell r="A1802" t="str">
            <v>WP_011378119.1</v>
          </cell>
          <cell r="B1802" t="b">
            <v>0</v>
          </cell>
          <cell r="C1802">
            <v>1.06E-2</v>
          </cell>
        </row>
        <row r="1803">
          <cell r="A1803" t="str">
            <v>WP_011378120.1</v>
          </cell>
          <cell r="B1803" t="b">
            <v>0</v>
          </cell>
          <cell r="C1803">
            <v>1.4200000000000001E-2</v>
          </cell>
        </row>
        <row r="1804">
          <cell r="A1804" t="str">
            <v>WP_011378121.1</v>
          </cell>
          <cell r="B1804" t="b">
            <v>0</v>
          </cell>
          <cell r="C1804">
            <v>1.84E-2</v>
          </cell>
        </row>
        <row r="1805">
          <cell r="A1805" t="str">
            <v>WP_011378122.1</v>
          </cell>
          <cell r="B1805" t="b">
            <v>0</v>
          </cell>
          <cell r="C1805">
            <v>1.0999999999999999E-2</v>
          </cell>
        </row>
        <row r="1806">
          <cell r="A1806" t="str">
            <v>WP_011378123.1</v>
          </cell>
          <cell r="B1806" t="b">
            <v>0</v>
          </cell>
          <cell r="C1806">
            <v>6.4000000000000003E-3</v>
          </cell>
        </row>
        <row r="1807">
          <cell r="A1807" t="str">
            <v>WP_011378124.1</v>
          </cell>
          <cell r="B1807" t="b">
            <v>0</v>
          </cell>
          <cell r="C1807">
            <v>2.1100000000000001E-2</v>
          </cell>
        </row>
        <row r="1808">
          <cell r="A1808" t="str">
            <v>WP_011378126.1</v>
          </cell>
          <cell r="B1808" t="b">
            <v>0</v>
          </cell>
          <cell r="C1808">
            <v>7.1000000000000004E-3</v>
          </cell>
        </row>
        <row r="1809">
          <cell r="A1809" t="str">
            <v>WP_011378127.1</v>
          </cell>
          <cell r="B1809" t="b">
            <v>0</v>
          </cell>
          <cell r="C1809">
            <v>1.6299999999999999E-2</v>
          </cell>
        </row>
        <row r="1810">
          <cell r="A1810" t="str">
            <v>WP_011378128.1</v>
          </cell>
          <cell r="B1810" t="b">
            <v>0</v>
          </cell>
          <cell r="C1810">
            <v>5.5999999999999999E-3</v>
          </cell>
        </row>
        <row r="1811">
          <cell r="A1811" t="str">
            <v>WP_011378129.1</v>
          </cell>
          <cell r="B1811" t="b">
            <v>0</v>
          </cell>
          <cell r="C1811">
            <v>5.8999999999999999E-3</v>
          </cell>
        </row>
        <row r="1812">
          <cell r="A1812" t="str">
            <v>WP_011378130.1</v>
          </cell>
          <cell r="B1812" t="b">
            <v>0</v>
          </cell>
          <cell r="C1812">
            <v>4.4999999999999997E-3</v>
          </cell>
        </row>
        <row r="1813">
          <cell r="A1813" t="str">
            <v>WP_011378131.1</v>
          </cell>
          <cell r="B1813" t="b">
            <v>0</v>
          </cell>
          <cell r="C1813">
            <v>7.0000000000000001E-3</v>
          </cell>
        </row>
        <row r="1814">
          <cell r="A1814" t="str">
            <v>WP_011378132.1</v>
          </cell>
          <cell r="B1814" t="b">
            <v>0</v>
          </cell>
          <cell r="C1814">
            <v>6.7999999999999996E-3</v>
          </cell>
        </row>
        <row r="1815">
          <cell r="A1815" t="str">
            <v>WP_011378134.1</v>
          </cell>
          <cell r="B1815" t="b">
            <v>0</v>
          </cell>
          <cell r="C1815">
            <v>6.3E-3</v>
          </cell>
        </row>
        <row r="1816">
          <cell r="A1816" t="str">
            <v>WP_011378135.1</v>
          </cell>
          <cell r="B1816" t="b">
            <v>0</v>
          </cell>
          <cell r="C1816">
            <v>1.3899999999999999E-2</v>
          </cell>
        </row>
        <row r="1817">
          <cell r="A1817" t="str">
            <v>WP_011378136.1</v>
          </cell>
          <cell r="B1817" t="b">
            <v>0</v>
          </cell>
          <cell r="C1817">
            <v>4.0000000000000001E-3</v>
          </cell>
        </row>
        <row r="1818">
          <cell r="A1818" t="str">
            <v>WP_011378139.1</v>
          </cell>
          <cell r="B1818" t="b">
            <v>0</v>
          </cell>
          <cell r="C1818">
            <v>8.8999999999999999E-3</v>
          </cell>
        </row>
        <row r="1819">
          <cell r="A1819" t="str">
            <v>WP_011378140.1</v>
          </cell>
          <cell r="B1819" t="b">
            <v>0</v>
          </cell>
          <cell r="C1819">
            <v>4.4999999999999997E-3</v>
          </cell>
        </row>
        <row r="1820">
          <cell r="A1820" t="str">
            <v>WP_011378141.1</v>
          </cell>
          <cell r="B1820" t="b">
            <v>0</v>
          </cell>
          <cell r="C1820">
            <v>8.8000000000000005E-3</v>
          </cell>
        </row>
        <row r="1821">
          <cell r="A1821" t="str">
            <v>WP_011378142.1</v>
          </cell>
          <cell r="B1821" t="b">
            <v>0</v>
          </cell>
          <cell r="C1821">
            <v>8.0000000000000002E-3</v>
          </cell>
        </row>
        <row r="1822">
          <cell r="A1822" t="str">
            <v>WP_011378144.1</v>
          </cell>
          <cell r="B1822" t="b">
            <v>0</v>
          </cell>
          <cell r="C1822">
            <v>4.1000000000000003E-3</v>
          </cell>
        </row>
        <row r="1823">
          <cell r="A1823" t="str">
            <v>WP_011378145.1</v>
          </cell>
          <cell r="B1823" t="b">
            <v>0</v>
          </cell>
          <cell r="C1823">
            <v>6.1999999999999998E-3</v>
          </cell>
        </row>
        <row r="1824">
          <cell r="A1824" t="str">
            <v>WP_011378146.1</v>
          </cell>
          <cell r="B1824" t="b">
            <v>0</v>
          </cell>
          <cell r="C1824">
            <v>5.8999999999999999E-3</v>
          </cell>
        </row>
        <row r="1825">
          <cell r="A1825" t="str">
            <v>WP_011378147.1</v>
          </cell>
          <cell r="B1825" t="b">
            <v>0</v>
          </cell>
          <cell r="C1825">
            <v>1.2999999999999999E-2</v>
          </cell>
        </row>
        <row r="1826">
          <cell r="A1826" t="str">
            <v>WP_011378148.1</v>
          </cell>
          <cell r="B1826" t="b">
            <v>0</v>
          </cell>
          <cell r="C1826">
            <v>6.3E-3</v>
          </cell>
        </row>
        <row r="1827">
          <cell r="A1827" t="str">
            <v>WP_011378149.1</v>
          </cell>
          <cell r="B1827" t="b">
            <v>0</v>
          </cell>
          <cell r="C1827">
            <v>8.8999999999999999E-3</v>
          </cell>
        </row>
        <row r="1828">
          <cell r="A1828" t="str">
            <v>WP_011378151.1</v>
          </cell>
          <cell r="B1828" t="b">
            <v>0</v>
          </cell>
          <cell r="C1828">
            <v>5.8999999999999999E-3</v>
          </cell>
        </row>
        <row r="1829">
          <cell r="A1829" t="str">
            <v>WP_011378152.1</v>
          </cell>
          <cell r="B1829" t="b">
            <v>0</v>
          </cell>
          <cell r="C1829">
            <v>6.3E-3</v>
          </cell>
        </row>
        <row r="1830">
          <cell r="A1830" t="str">
            <v>WP_011378153.1</v>
          </cell>
          <cell r="B1830" t="b">
            <v>0</v>
          </cell>
          <cell r="C1830">
            <v>8.0000000000000002E-3</v>
          </cell>
        </row>
        <row r="1831">
          <cell r="A1831" t="str">
            <v>WP_011378154.1</v>
          </cell>
          <cell r="B1831" t="b">
            <v>0</v>
          </cell>
          <cell r="C1831">
            <v>1.0999999999999999E-2</v>
          </cell>
        </row>
        <row r="1832">
          <cell r="A1832" t="str">
            <v>WP_011378157.1</v>
          </cell>
          <cell r="B1832" t="b">
            <v>0</v>
          </cell>
          <cell r="C1832">
            <v>5.4000000000000003E-3</v>
          </cell>
        </row>
        <row r="1833">
          <cell r="A1833" t="str">
            <v>WP_011378158.1</v>
          </cell>
          <cell r="B1833" t="b">
            <v>0</v>
          </cell>
          <cell r="C1833">
            <v>1.0999999999999999E-2</v>
          </cell>
        </row>
        <row r="1834">
          <cell r="A1834" t="str">
            <v>WP_011378159.1</v>
          </cell>
          <cell r="B1834" t="b">
            <v>0</v>
          </cell>
          <cell r="C1834">
            <v>1.0200000000000001E-2</v>
          </cell>
        </row>
        <row r="1835">
          <cell r="A1835" t="str">
            <v>WP_011378160.1</v>
          </cell>
          <cell r="B1835" t="b">
            <v>0</v>
          </cell>
          <cell r="C1835">
            <v>3.3E-3</v>
          </cell>
        </row>
        <row r="1836">
          <cell r="A1836" t="str">
            <v>WP_011378161.1</v>
          </cell>
          <cell r="B1836" t="b">
            <v>0</v>
          </cell>
          <cell r="C1836">
            <v>2.3E-3</v>
          </cell>
        </row>
        <row r="1837">
          <cell r="A1837" t="str">
            <v>WP_011378162.1</v>
          </cell>
          <cell r="B1837" t="b">
            <v>0</v>
          </cell>
          <cell r="C1837">
            <v>1.11E-2</v>
          </cell>
        </row>
        <row r="1838">
          <cell r="A1838" t="str">
            <v>WP_011378164.1</v>
          </cell>
          <cell r="B1838" t="b">
            <v>0</v>
          </cell>
          <cell r="C1838">
            <v>2.2100000000000002E-2</v>
          </cell>
        </row>
        <row r="1839">
          <cell r="A1839" t="str">
            <v>WP_011378165.1</v>
          </cell>
          <cell r="B1839" t="b">
            <v>1</v>
          </cell>
          <cell r="C1839">
            <v>0.98760000000000003</v>
          </cell>
        </row>
        <row r="1840">
          <cell r="A1840" t="str">
            <v>WP_011378167.1</v>
          </cell>
          <cell r="B1840" t="b">
            <v>0</v>
          </cell>
          <cell r="C1840">
            <v>4.4999999999999997E-3</v>
          </cell>
        </row>
        <row r="1841">
          <cell r="A1841" t="str">
            <v>WP_011378168.1</v>
          </cell>
          <cell r="B1841" t="b">
            <v>1</v>
          </cell>
          <cell r="C1841">
            <v>0.99880000000000002</v>
          </cell>
        </row>
        <row r="1842">
          <cell r="A1842" t="str">
            <v>WP_011378170.1</v>
          </cell>
          <cell r="B1842" t="b">
            <v>0</v>
          </cell>
          <cell r="C1842">
            <v>8.6999999999999994E-3</v>
          </cell>
        </row>
        <row r="1843">
          <cell r="A1843" t="str">
            <v>WP_011378176.1</v>
          </cell>
          <cell r="B1843" t="b">
            <v>0</v>
          </cell>
          <cell r="C1843">
            <v>1.5900000000000001E-2</v>
          </cell>
        </row>
        <row r="1844">
          <cell r="A1844" t="str">
            <v>WP_011378178.1</v>
          </cell>
          <cell r="B1844" t="b">
            <v>0</v>
          </cell>
          <cell r="C1844">
            <v>3.5999999999999999E-3</v>
          </cell>
        </row>
        <row r="1845">
          <cell r="A1845" t="str">
            <v>WP_011378179.1</v>
          </cell>
          <cell r="B1845" t="b">
            <v>0</v>
          </cell>
          <cell r="C1845">
            <v>9.7000000000000003E-3</v>
          </cell>
        </row>
        <row r="1846">
          <cell r="A1846" t="str">
            <v>WP_011378182.1</v>
          </cell>
          <cell r="B1846" t="b">
            <v>0</v>
          </cell>
          <cell r="C1846">
            <v>0.25719999999999998</v>
          </cell>
        </row>
        <row r="1847">
          <cell r="A1847" t="str">
            <v>WP_011378183.1</v>
          </cell>
          <cell r="B1847" t="b">
            <v>0</v>
          </cell>
          <cell r="C1847">
            <v>2.18E-2</v>
          </cell>
        </row>
        <row r="1848">
          <cell r="A1848" t="str">
            <v>WP_011378185.1</v>
          </cell>
          <cell r="B1848" t="b">
            <v>0</v>
          </cell>
          <cell r="C1848">
            <v>1.9400000000000001E-2</v>
          </cell>
        </row>
        <row r="1849">
          <cell r="A1849" t="str">
            <v>WP_011378186.1</v>
          </cell>
          <cell r="B1849" t="b">
            <v>0</v>
          </cell>
          <cell r="C1849">
            <v>1.0500000000000001E-2</v>
          </cell>
        </row>
        <row r="1850">
          <cell r="A1850" t="str">
            <v>WP_011378187.1</v>
          </cell>
          <cell r="B1850" t="b">
            <v>0</v>
          </cell>
          <cell r="C1850">
            <v>5.1999999999999998E-3</v>
          </cell>
        </row>
        <row r="1851">
          <cell r="A1851" t="str">
            <v>WP_011378188.1</v>
          </cell>
          <cell r="B1851" t="b">
            <v>0</v>
          </cell>
          <cell r="C1851">
            <v>9.2999999999999992E-3</v>
          </cell>
        </row>
        <row r="1852">
          <cell r="A1852" t="str">
            <v>WP_011378191.1</v>
          </cell>
          <cell r="B1852" t="b">
            <v>0</v>
          </cell>
          <cell r="C1852">
            <v>5.7000000000000002E-3</v>
          </cell>
        </row>
        <row r="1853">
          <cell r="A1853" t="str">
            <v>WP_011378192.1</v>
          </cell>
          <cell r="B1853" t="b">
            <v>0</v>
          </cell>
          <cell r="C1853">
            <v>9.1999999999999998E-3</v>
          </cell>
        </row>
        <row r="1854">
          <cell r="A1854" t="str">
            <v>WP_011378193.1</v>
          </cell>
          <cell r="B1854" t="b">
            <v>0</v>
          </cell>
          <cell r="C1854">
            <v>8.3999999999999995E-3</v>
          </cell>
        </row>
        <row r="1855">
          <cell r="A1855" t="str">
            <v>WP_011378194.1</v>
          </cell>
          <cell r="B1855" t="b">
            <v>0</v>
          </cell>
          <cell r="C1855">
            <v>1.32E-2</v>
          </cell>
        </row>
        <row r="1856">
          <cell r="A1856" t="str">
            <v>WP_011378195.1</v>
          </cell>
          <cell r="B1856" t="b">
            <v>0</v>
          </cell>
          <cell r="C1856">
            <v>1.5800000000000002E-2</v>
          </cell>
        </row>
        <row r="1857">
          <cell r="A1857" t="str">
            <v>WP_011378197.1</v>
          </cell>
          <cell r="B1857" t="b">
            <v>0</v>
          </cell>
          <cell r="C1857">
            <v>4.5999999999999999E-3</v>
          </cell>
        </row>
        <row r="1858">
          <cell r="A1858" t="str">
            <v>WP_011378198.1</v>
          </cell>
          <cell r="B1858" t="b">
            <v>0</v>
          </cell>
          <cell r="C1858">
            <v>1.46E-2</v>
          </cell>
        </row>
        <row r="1859">
          <cell r="A1859" t="str">
            <v>WP_011378199.1</v>
          </cell>
          <cell r="B1859" t="b">
            <v>0</v>
          </cell>
          <cell r="C1859">
            <v>9.4000000000000004E-3</v>
          </cell>
        </row>
        <row r="1860">
          <cell r="A1860" t="str">
            <v>WP_011378200.1</v>
          </cell>
          <cell r="B1860" t="b">
            <v>0</v>
          </cell>
          <cell r="C1860">
            <v>1.1599999999999999E-2</v>
          </cell>
        </row>
        <row r="1861">
          <cell r="A1861" t="str">
            <v>WP_011378205.1</v>
          </cell>
          <cell r="B1861" t="b">
            <v>0</v>
          </cell>
          <cell r="C1861">
            <v>1.2999999999999999E-2</v>
          </cell>
        </row>
        <row r="1862">
          <cell r="A1862" t="str">
            <v>WP_011378206.1</v>
          </cell>
          <cell r="B1862" t="b">
            <v>0</v>
          </cell>
          <cell r="C1862">
            <v>3.9300000000000002E-2</v>
          </cell>
        </row>
        <row r="1863">
          <cell r="A1863" t="str">
            <v>WP_011378207.1</v>
          </cell>
          <cell r="B1863" t="b">
            <v>0</v>
          </cell>
          <cell r="C1863">
            <v>6.6E-3</v>
          </cell>
        </row>
        <row r="1864">
          <cell r="A1864" t="str">
            <v>WP_011378209.1</v>
          </cell>
          <cell r="B1864" t="b">
            <v>0</v>
          </cell>
          <cell r="C1864">
            <v>1.38E-2</v>
          </cell>
        </row>
        <row r="1865">
          <cell r="A1865" t="str">
            <v>WP_011378210.1</v>
          </cell>
          <cell r="B1865" t="b">
            <v>0</v>
          </cell>
          <cell r="C1865">
            <v>6.4000000000000003E-3</v>
          </cell>
        </row>
        <row r="1866">
          <cell r="A1866" t="str">
            <v>WP_011378211.1</v>
          </cell>
          <cell r="B1866" t="b">
            <v>0</v>
          </cell>
          <cell r="C1866">
            <v>4.4000000000000003E-3</v>
          </cell>
        </row>
        <row r="1867">
          <cell r="A1867" t="str">
            <v>WP_011378214.1</v>
          </cell>
          <cell r="B1867" t="b">
            <v>0</v>
          </cell>
          <cell r="C1867">
            <v>1.6E-2</v>
          </cell>
        </row>
        <row r="1868">
          <cell r="A1868" t="str">
            <v>WP_011378215.1</v>
          </cell>
          <cell r="B1868" t="b">
            <v>0</v>
          </cell>
          <cell r="C1868">
            <v>2.1600000000000001E-2</v>
          </cell>
        </row>
        <row r="1869">
          <cell r="A1869" t="str">
            <v>WP_011378216.1</v>
          </cell>
          <cell r="B1869" t="b">
            <v>0</v>
          </cell>
          <cell r="C1869">
            <v>7.1400000000000005E-2</v>
          </cell>
        </row>
        <row r="1870">
          <cell r="A1870" t="str">
            <v>WP_011378217.1</v>
          </cell>
          <cell r="B1870" t="b">
            <v>0</v>
          </cell>
          <cell r="C1870">
            <v>7.0000000000000001E-3</v>
          </cell>
        </row>
        <row r="1871">
          <cell r="A1871" t="str">
            <v>WP_011378218.1</v>
          </cell>
          <cell r="B1871" t="b">
            <v>0</v>
          </cell>
          <cell r="C1871">
            <v>2.3199999999999998E-2</v>
          </cell>
        </row>
        <row r="1872">
          <cell r="A1872" t="str">
            <v>WP_011378219.1</v>
          </cell>
          <cell r="B1872" t="b">
            <v>0</v>
          </cell>
          <cell r="C1872">
            <v>7.7999999999999996E-3</v>
          </cell>
        </row>
        <row r="1873">
          <cell r="A1873" t="str">
            <v>WP_011378220.1</v>
          </cell>
          <cell r="B1873" t="b">
            <v>0</v>
          </cell>
          <cell r="C1873">
            <v>6.7999999999999996E-3</v>
          </cell>
        </row>
        <row r="1874">
          <cell r="A1874" t="str">
            <v>WP_011378221.1</v>
          </cell>
          <cell r="B1874" t="b">
            <v>0</v>
          </cell>
          <cell r="C1874">
            <v>7.1999999999999998E-3</v>
          </cell>
        </row>
        <row r="1875">
          <cell r="A1875" t="str">
            <v>WP_011378223.1</v>
          </cell>
          <cell r="B1875" t="b">
            <v>0</v>
          </cell>
          <cell r="C1875">
            <v>1.06E-2</v>
          </cell>
        </row>
        <row r="1876">
          <cell r="A1876" t="str">
            <v>WP_011378224.1</v>
          </cell>
          <cell r="B1876" t="b">
            <v>0</v>
          </cell>
          <cell r="C1876">
            <v>1.17E-2</v>
          </cell>
        </row>
        <row r="1877">
          <cell r="A1877" t="str">
            <v>WP_011378226.1</v>
          </cell>
          <cell r="B1877" t="b">
            <v>0</v>
          </cell>
          <cell r="C1877">
            <v>1.5299999999999999E-2</v>
          </cell>
        </row>
        <row r="1878">
          <cell r="A1878" t="str">
            <v>WP_011378228.1</v>
          </cell>
          <cell r="B1878" t="b">
            <v>0</v>
          </cell>
          <cell r="C1878">
            <v>4.4999999999999997E-3</v>
          </cell>
        </row>
        <row r="1879">
          <cell r="A1879" t="str">
            <v>WP_011378229.1</v>
          </cell>
          <cell r="B1879" t="b">
            <v>0</v>
          </cell>
          <cell r="C1879">
            <v>7.3000000000000001E-3</v>
          </cell>
        </row>
        <row r="1880">
          <cell r="A1880" t="str">
            <v>WP_011378230.1</v>
          </cell>
          <cell r="B1880" t="b">
            <v>0</v>
          </cell>
          <cell r="C1880">
            <v>0.1222</v>
          </cell>
        </row>
        <row r="1881">
          <cell r="A1881" t="str">
            <v>WP_011378231.1</v>
          </cell>
          <cell r="B1881" t="b">
            <v>0</v>
          </cell>
          <cell r="C1881">
            <v>1.01E-2</v>
          </cell>
        </row>
        <row r="1882">
          <cell r="A1882" t="str">
            <v>WP_011378232.1</v>
          </cell>
          <cell r="B1882" t="b">
            <v>0</v>
          </cell>
          <cell r="C1882">
            <v>5.1999999999999998E-3</v>
          </cell>
        </row>
        <row r="1883">
          <cell r="A1883" t="str">
            <v>WP_011378234.1</v>
          </cell>
          <cell r="B1883" t="b">
            <v>0</v>
          </cell>
          <cell r="C1883">
            <v>8.8999999999999999E-3</v>
          </cell>
        </row>
        <row r="1884">
          <cell r="A1884" t="str">
            <v>WP_011378235.1</v>
          </cell>
          <cell r="B1884" t="b">
            <v>0</v>
          </cell>
          <cell r="C1884">
            <v>7.4000000000000003E-3</v>
          </cell>
        </row>
        <row r="1885">
          <cell r="A1885" t="str">
            <v>WP_011378236.1</v>
          </cell>
          <cell r="B1885" t="b">
            <v>0</v>
          </cell>
          <cell r="C1885">
            <v>6.7999999999999996E-3</v>
          </cell>
        </row>
        <row r="1886">
          <cell r="A1886" t="str">
            <v>WP_011378237.1</v>
          </cell>
          <cell r="B1886" t="b">
            <v>0</v>
          </cell>
          <cell r="C1886">
            <v>1.1900000000000001E-2</v>
          </cell>
        </row>
        <row r="1887">
          <cell r="A1887" t="str">
            <v>WP_011378239.1</v>
          </cell>
          <cell r="B1887" t="b">
            <v>0</v>
          </cell>
          <cell r="C1887">
            <v>1.0999999999999999E-2</v>
          </cell>
        </row>
        <row r="1888">
          <cell r="A1888" t="str">
            <v>WP_011378240.1</v>
          </cell>
          <cell r="B1888" t="b">
            <v>0</v>
          </cell>
          <cell r="C1888">
            <v>8.8999999999999999E-3</v>
          </cell>
        </row>
        <row r="1889">
          <cell r="A1889" t="str">
            <v>WP_011378241.1</v>
          </cell>
          <cell r="B1889" t="b">
            <v>0</v>
          </cell>
          <cell r="C1889">
            <v>4.0099999999999997E-2</v>
          </cell>
        </row>
        <row r="1890">
          <cell r="A1890" t="str">
            <v>WP_011378242.1</v>
          </cell>
          <cell r="B1890" t="b">
            <v>0</v>
          </cell>
          <cell r="C1890">
            <v>1.14E-2</v>
          </cell>
        </row>
        <row r="1891">
          <cell r="A1891" t="str">
            <v>WP_011378244.1</v>
          </cell>
          <cell r="B1891" t="b">
            <v>0</v>
          </cell>
          <cell r="C1891">
            <v>7.7999999999999996E-3</v>
          </cell>
        </row>
        <row r="1892">
          <cell r="A1892" t="str">
            <v>WP_011378245.1</v>
          </cell>
          <cell r="B1892" t="b">
            <v>0</v>
          </cell>
          <cell r="C1892">
            <v>1.34E-2</v>
          </cell>
        </row>
        <row r="1893">
          <cell r="A1893" t="str">
            <v>WP_011378246.1</v>
          </cell>
          <cell r="B1893" t="b">
            <v>0</v>
          </cell>
          <cell r="C1893">
            <v>5.4000000000000003E-3</v>
          </cell>
        </row>
        <row r="1894">
          <cell r="A1894" t="str">
            <v>WP_011378247.1</v>
          </cell>
          <cell r="B1894" t="b">
            <v>0</v>
          </cell>
          <cell r="C1894">
            <v>1.5100000000000001E-2</v>
          </cell>
        </row>
        <row r="1895">
          <cell r="A1895" t="str">
            <v>WP_011378248.1</v>
          </cell>
          <cell r="B1895" t="b">
            <v>0</v>
          </cell>
          <cell r="C1895">
            <v>8.5000000000000006E-3</v>
          </cell>
        </row>
        <row r="1896">
          <cell r="A1896" t="str">
            <v>WP_011378249.1</v>
          </cell>
          <cell r="B1896" t="b">
            <v>0</v>
          </cell>
          <cell r="C1896">
            <v>0.1138</v>
          </cell>
        </row>
        <row r="1897">
          <cell r="A1897" t="str">
            <v>WP_011378250.1</v>
          </cell>
          <cell r="B1897" t="b">
            <v>0</v>
          </cell>
          <cell r="C1897">
            <v>0.1615</v>
          </cell>
        </row>
        <row r="1898">
          <cell r="A1898" t="str">
            <v>WP_011378252.1</v>
          </cell>
          <cell r="B1898" t="b">
            <v>0</v>
          </cell>
          <cell r="C1898">
            <v>1.6999999999999999E-3</v>
          </cell>
        </row>
        <row r="1899">
          <cell r="A1899" t="str">
            <v>WP_011378253.1</v>
          </cell>
          <cell r="B1899" t="b">
            <v>0</v>
          </cell>
          <cell r="C1899">
            <v>6.3E-3</v>
          </cell>
        </row>
        <row r="1900">
          <cell r="A1900" t="str">
            <v>WP_011378254.1</v>
          </cell>
          <cell r="B1900" t="b">
            <v>0</v>
          </cell>
          <cell r="C1900">
            <v>1.11E-2</v>
          </cell>
        </row>
        <row r="1901">
          <cell r="A1901" t="str">
            <v>WP_011378256.1</v>
          </cell>
          <cell r="B1901" t="b">
            <v>0</v>
          </cell>
          <cell r="C1901">
            <v>9.7000000000000003E-3</v>
          </cell>
        </row>
        <row r="1902">
          <cell r="A1902" t="str">
            <v>WP_011378257.1</v>
          </cell>
          <cell r="B1902" t="b">
            <v>0</v>
          </cell>
          <cell r="C1902">
            <v>8.3999999999999995E-3</v>
          </cell>
        </row>
        <row r="1903">
          <cell r="A1903" t="str">
            <v>WP_011378258.1</v>
          </cell>
          <cell r="B1903" t="b">
            <v>0</v>
          </cell>
          <cell r="C1903">
            <v>0.15570000000000001</v>
          </cell>
        </row>
        <row r="1904">
          <cell r="A1904" t="str">
            <v>WP_011378261.1</v>
          </cell>
          <cell r="B1904" t="b">
            <v>0</v>
          </cell>
          <cell r="C1904">
            <v>1.9900000000000001E-2</v>
          </cell>
        </row>
        <row r="1905">
          <cell r="A1905" t="str">
            <v>WP_011378262.1</v>
          </cell>
          <cell r="B1905" t="b">
            <v>0</v>
          </cell>
          <cell r="C1905">
            <v>8.0000000000000002E-3</v>
          </cell>
        </row>
        <row r="1906">
          <cell r="A1906" t="str">
            <v>WP_011378263.1</v>
          </cell>
          <cell r="B1906" t="b">
            <v>0</v>
          </cell>
          <cell r="C1906">
            <v>7.3000000000000001E-3</v>
          </cell>
        </row>
        <row r="1907">
          <cell r="A1907" t="str">
            <v>WP_011378264.1</v>
          </cell>
          <cell r="B1907" t="b">
            <v>1</v>
          </cell>
          <cell r="C1907">
            <v>0.99860000000000004</v>
          </cell>
        </row>
        <row r="1908">
          <cell r="A1908" t="str">
            <v>WP_011378265.1</v>
          </cell>
          <cell r="B1908" t="b">
            <v>0</v>
          </cell>
          <cell r="C1908">
            <v>4.3799999999999999E-2</v>
          </cell>
        </row>
        <row r="1909">
          <cell r="A1909" t="str">
            <v>WP_011378266.1</v>
          </cell>
          <cell r="B1909" t="b">
            <v>0</v>
          </cell>
          <cell r="C1909">
            <v>9.7000000000000003E-3</v>
          </cell>
        </row>
        <row r="1910">
          <cell r="A1910" t="str">
            <v>WP_011378267.1</v>
          </cell>
          <cell r="B1910" t="b">
            <v>0</v>
          </cell>
          <cell r="C1910">
            <v>9.4999999999999998E-3</v>
          </cell>
        </row>
        <row r="1911">
          <cell r="A1911" t="str">
            <v>WP_011378268.1</v>
          </cell>
          <cell r="B1911" t="b">
            <v>0</v>
          </cell>
          <cell r="C1911">
            <v>2.2000000000000001E-3</v>
          </cell>
        </row>
        <row r="1912">
          <cell r="A1912" t="str">
            <v>WP_011378270.1</v>
          </cell>
          <cell r="B1912" t="b">
            <v>0</v>
          </cell>
          <cell r="C1912">
            <v>1.14E-2</v>
          </cell>
        </row>
        <row r="1913">
          <cell r="A1913" t="str">
            <v>WP_011378271.1</v>
          </cell>
          <cell r="B1913" t="b">
            <v>0</v>
          </cell>
          <cell r="C1913">
            <v>1.0699999999999999E-2</v>
          </cell>
        </row>
        <row r="1914">
          <cell r="A1914" t="str">
            <v>WP_011378272.1</v>
          </cell>
          <cell r="B1914" t="b">
            <v>0</v>
          </cell>
          <cell r="C1914">
            <v>3.2300000000000002E-2</v>
          </cell>
        </row>
        <row r="1915">
          <cell r="A1915" t="str">
            <v>WP_011378274.1</v>
          </cell>
          <cell r="B1915" t="b">
            <v>0</v>
          </cell>
          <cell r="C1915">
            <v>4.3E-3</v>
          </cell>
        </row>
        <row r="1916">
          <cell r="A1916" t="str">
            <v>WP_011378275.1</v>
          </cell>
          <cell r="B1916" t="b">
            <v>0</v>
          </cell>
          <cell r="C1916">
            <v>7.1000000000000004E-3</v>
          </cell>
        </row>
        <row r="1917">
          <cell r="A1917" t="str">
            <v>WP_011378278.1</v>
          </cell>
          <cell r="B1917" t="b">
            <v>0</v>
          </cell>
          <cell r="C1917">
            <v>1.2200000000000001E-2</v>
          </cell>
        </row>
        <row r="1918">
          <cell r="A1918" t="str">
            <v>WP_011378280.1</v>
          </cell>
          <cell r="B1918" t="b">
            <v>1</v>
          </cell>
          <cell r="C1918">
            <v>0.57189999999999996</v>
          </cell>
        </row>
        <row r="1919">
          <cell r="A1919" t="str">
            <v>WP_011378281.1</v>
          </cell>
          <cell r="B1919" t="b">
            <v>0</v>
          </cell>
          <cell r="C1919">
            <v>7.3000000000000001E-3</v>
          </cell>
        </row>
        <row r="1920">
          <cell r="A1920" t="str">
            <v>WP_011378282.1</v>
          </cell>
          <cell r="B1920" t="b">
            <v>0</v>
          </cell>
          <cell r="C1920">
            <v>7.7999999999999996E-3</v>
          </cell>
        </row>
        <row r="1921">
          <cell r="A1921" t="str">
            <v>WP_011378283.1</v>
          </cell>
          <cell r="B1921" t="b">
            <v>0</v>
          </cell>
          <cell r="C1921">
            <v>2.0500000000000001E-2</v>
          </cell>
        </row>
        <row r="1922">
          <cell r="A1922" t="str">
            <v>WP_011378284.1</v>
          </cell>
          <cell r="B1922" t="b">
            <v>0</v>
          </cell>
          <cell r="C1922">
            <v>7.1000000000000004E-3</v>
          </cell>
        </row>
        <row r="1923">
          <cell r="A1923" t="str">
            <v>WP_011378285.1</v>
          </cell>
          <cell r="B1923" t="b">
            <v>0</v>
          </cell>
          <cell r="C1923">
            <v>1.0699999999999999E-2</v>
          </cell>
        </row>
        <row r="1924">
          <cell r="A1924" t="str">
            <v>WP_011378286.1</v>
          </cell>
          <cell r="B1924" t="b">
            <v>0</v>
          </cell>
          <cell r="C1924">
            <v>1.03E-2</v>
          </cell>
        </row>
        <row r="1925">
          <cell r="A1925" t="str">
            <v>WP_011378287.1</v>
          </cell>
          <cell r="B1925" t="b">
            <v>0</v>
          </cell>
          <cell r="C1925">
            <v>2.76E-2</v>
          </cell>
        </row>
        <row r="1926">
          <cell r="A1926" t="str">
            <v>WP_011378291.1</v>
          </cell>
          <cell r="B1926" t="b">
            <v>0</v>
          </cell>
          <cell r="C1926">
            <v>1.1900000000000001E-2</v>
          </cell>
        </row>
        <row r="1927">
          <cell r="A1927" t="str">
            <v>WP_011378292.1</v>
          </cell>
          <cell r="B1927" t="b">
            <v>0</v>
          </cell>
          <cell r="C1927">
            <v>8.8000000000000005E-3</v>
          </cell>
        </row>
        <row r="1928">
          <cell r="A1928" t="str">
            <v>WP_011378294.1</v>
          </cell>
          <cell r="B1928" t="b">
            <v>0</v>
          </cell>
          <cell r="C1928">
            <v>1.5299999999999999E-2</v>
          </cell>
        </row>
        <row r="1929">
          <cell r="A1929" t="str">
            <v>WP_011378297.1</v>
          </cell>
          <cell r="B1929" t="b">
            <v>0</v>
          </cell>
          <cell r="C1929">
            <v>7.0000000000000001E-3</v>
          </cell>
        </row>
        <row r="1930">
          <cell r="A1930" t="str">
            <v>WP_011378298.1</v>
          </cell>
          <cell r="B1930" t="b">
            <v>0</v>
          </cell>
          <cell r="C1930">
            <v>8.6999999999999994E-3</v>
          </cell>
        </row>
        <row r="1931">
          <cell r="A1931" t="str">
            <v>WP_011378299.1</v>
          </cell>
          <cell r="B1931" t="b">
            <v>0</v>
          </cell>
          <cell r="C1931">
            <v>1.34E-2</v>
          </cell>
        </row>
        <row r="1932">
          <cell r="A1932" t="str">
            <v>WP_011378300.1</v>
          </cell>
          <cell r="B1932" t="b">
            <v>0</v>
          </cell>
          <cell r="C1932">
            <v>8.6E-3</v>
          </cell>
        </row>
        <row r="1933">
          <cell r="A1933" t="str">
            <v>WP_011378301.1</v>
          </cell>
          <cell r="B1933" t="b">
            <v>0</v>
          </cell>
          <cell r="C1933">
            <v>1.06E-2</v>
          </cell>
        </row>
        <row r="1934">
          <cell r="A1934" t="str">
            <v>WP_011378302.1</v>
          </cell>
          <cell r="B1934" t="b">
            <v>0</v>
          </cell>
          <cell r="C1934">
            <v>1.6799999999999999E-2</v>
          </cell>
        </row>
        <row r="1935">
          <cell r="A1935" t="str">
            <v>WP_011378303.1</v>
          </cell>
          <cell r="B1935" t="b">
            <v>0</v>
          </cell>
          <cell r="C1935">
            <v>7.7999999999999996E-3</v>
          </cell>
        </row>
        <row r="1936">
          <cell r="A1936" t="str">
            <v>WP_011378304.1</v>
          </cell>
          <cell r="B1936" t="b">
            <v>0</v>
          </cell>
          <cell r="C1936">
            <v>8.9700000000000002E-2</v>
          </cell>
        </row>
        <row r="1937">
          <cell r="A1937" t="str">
            <v>WP_011378305.1</v>
          </cell>
          <cell r="B1937" t="b">
            <v>0</v>
          </cell>
          <cell r="C1937">
            <v>5.1999999999999998E-3</v>
          </cell>
        </row>
        <row r="1938">
          <cell r="A1938" t="str">
            <v>WP_011378306.1</v>
          </cell>
          <cell r="B1938" t="b">
            <v>0</v>
          </cell>
          <cell r="C1938">
            <v>8.8000000000000005E-3</v>
          </cell>
        </row>
        <row r="1939">
          <cell r="A1939" t="str">
            <v>WP_011378307.1</v>
          </cell>
          <cell r="B1939" t="b">
            <v>0</v>
          </cell>
          <cell r="C1939">
            <v>1.0500000000000001E-2</v>
          </cell>
        </row>
        <row r="1940">
          <cell r="A1940" t="str">
            <v>WP_011378309.1</v>
          </cell>
          <cell r="B1940" t="b">
            <v>0</v>
          </cell>
          <cell r="C1940">
            <v>6.0000000000000001E-3</v>
          </cell>
        </row>
        <row r="1941">
          <cell r="A1941" t="str">
            <v>WP_011378310.1</v>
          </cell>
          <cell r="B1941" t="b">
            <v>0</v>
          </cell>
          <cell r="C1941">
            <v>3.0999999999999999E-3</v>
          </cell>
        </row>
        <row r="1942">
          <cell r="A1942" t="str">
            <v>WP_011378311.1</v>
          </cell>
          <cell r="B1942" t="b">
            <v>0</v>
          </cell>
          <cell r="C1942">
            <v>1.0999999999999999E-2</v>
          </cell>
        </row>
        <row r="1943">
          <cell r="A1943" t="str">
            <v>WP_011378312.1</v>
          </cell>
          <cell r="B1943" t="b">
            <v>0</v>
          </cell>
          <cell r="C1943">
            <v>2.0999999999999999E-3</v>
          </cell>
        </row>
        <row r="1944">
          <cell r="A1944" t="str">
            <v>WP_011378313.1</v>
          </cell>
          <cell r="B1944" t="b">
            <v>0</v>
          </cell>
          <cell r="C1944">
            <v>3.3999999999999998E-3</v>
          </cell>
        </row>
        <row r="1945">
          <cell r="A1945" t="str">
            <v>WP_011378314.1</v>
          </cell>
          <cell r="B1945" t="b">
            <v>0</v>
          </cell>
          <cell r="C1945">
            <v>9.1999999999999998E-3</v>
          </cell>
        </row>
        <row r="1946">
          <cell r="A1946" t="str">
            <v>WP_011378315.1</v>
          </cell>
          <cell r="B1946" t="b">
            <v>0</v>
          </cell>
          <cell r="C1946">
            <v>3.7900000000000003E-2</v>
          </cell>
        </row>
        <row r="1947">
          <cell r="A1947" t="str">
            <v>WP_011378316.1</v>
          </cell>
          <cell r="B1947" t="b">
            <v>0</v>
          </cell>
          <cell r="C1947">
            <v>5.9799999999999999E-2</v>
          </cell>
        </row>
        <row r="1948">
          <cell r="A1948" t="str">
            <v>WP_011378317.1</v>
          </cell>
          <cell r="B1948" t="b">
            <v>0</v>
          </cell>
          <cell r="C1948">
            <v>1.01E-2</v>
          </cell>
        </row>
        <row r="1949">
          <cell r="A1949" t="str">
            <v>WP_011378318.1</v>
          </cell>
          <cell r="B1949" t="b">
            <v>0</v>
          </cell>
          <cell r="C1949">
            <v>7.4000000000000003E-3</v>
          </cell>
        </row>
        <row r="1950">
          <cell r="A1950" t="str">
            <v>WP_011378319.1</v>
          </cell>
          <cell r="B1950" t="b">
            <v>0</v>
          </cell>
          <cell r="C1950">
            <v>7.9000000000000008E-3</v>
          </cell>
        </row>
        <row r="1951">
          <cell r="A1951" t="str">
            <v>WP_011378320.1</v>
          </cell>
          <cell r="B1951" t="b">
            <v>0</v>
          </cell>
          <cell r="C1951">
            <v>7.7999999999999996E-3</v>
          </cell>
        </row>
        <row r="1952">
          <cell r="A1952" t="str">
            <v>WP_011378322.1</v>
          </cell>
          <cell r="B1952" t="b">
            <v>0</v>
          </cell>
          <cell r="C1952">
            <v>2.0199999999999999E-2</v>
          </cell>
        </row>
        <row r="1953">
          <cell r="A1953" t="str">
            <v>WP_011378323.1</v>
          </cell>
          <cell r="B1953" t="b">
            <v>0</v>
          </cell>
          <cell r="C1953">
            <v>6.0000000000000001E-3</v>
          </cell>
        </row>
        <row r="1954">
          <cell r="A1954" t="str">
            <v>WP_011378324.1</v>
          </cell>
          <cell r="B1954" t="b">
            <v>0</v>
          </cell>
          <cell r="C1954">
            <v>2.46E-2</v>
          </cell>
        </row>
        <row r="1955">
          <cell r="A1955" t="str">
            <v>WP_011378325.1</v>
          </cell>
          <cell r="B1955" t="b">
            <v>0</v>
          </cell>
          <cell r="C1955">
            <v>0.1084</v>
          </cell>
        </row>
        <row r="1956">
          <cell r="A1956" t="str">
            <v>WP_011378326.1</v>
          </cell>
          <cell r="B1956" t="b">
            <v>0</v>
          </cell>
          <cell r="C1956">
            <v>2.3199999999999998E-2</v>
          </cell>
        </row>
        <row r="1957">
          <cell r="A1957" t="str">
            <v>WP_011378327.1</v>
          </cell>
          <cell r="B1957" t="b">
            <v>0</v>
          </cell>
          <cell r="C1957">
            <v>1.21E-2</v>
          </cell>
        </row>
        <row r="1958">
          <cell r="A1958" t="str">
            <v>WP_011378328.1</v>
          </cell>
          <cell r="B1958" t="b">
            <v>0</v>
          </cell>
          <cell r="C1958">
            <v>1.06E-2</v>
          </cell>
        </row>
        <row r="1959">
          <cell r="A1959" t="str">
            <v>WP_011378329.1</v>
          </cell>
          <cell r="B1959" t="b">
            <v>0</v>
          </cell>
          <cell r="C1959">
            <v>7.4000000000000003E-3</v>
          </cell>
        </row>
        <row r="1960">
          <cell r="A1960" t="str">
            <v>WP_011378330.1</v>
          </cell>
          <cell r="B1960" t="b">
            <v>0</v>
          </cell>
          <cell r="C1960">
            <v>1.0200000000000001E-2</v>
          </cell>
        </row>
        <row r="1961">
          <cell r="A1961" t="str">
            <v>WP_011378331.1</v>
          </cell>
          <cell r="B1961" t="b">
            <v>0</v>
          </cell>
          <cell r="C1961">
            <v>1.1599999999999999E-2</v>
          </cell>
        </row>
        <row r="1962">
          <cell r="A1962" t="str">
            <v>WP_011378332.1</v>
          </cell>
          <cell r="B1962" t="b">
            <v>0</v>
          </cell>
          <cell r="C1962">
            <v>6.7000000000000002E-3</v>
          </cell>
        </row>
        <row r="1963">
          <cell r="A1963" t="str">
            <v>WP_011378334.1</v>
          </cell>
          <cell r="B1963" t="b">
            <v>0</v>
          </cell>
          <cell r="C1963">
            <v>6.4999999999999997E-3</v>
          </cell>
        </row>
        <row r="1964">
          <cell r="A1964" t="str">
            <v>WP_011378335.1</v>
          </cell>
          <cell r="B1964" t="b">
            <v>1</v>
          </cell>
          <cell r="C1964">
            <v>0.88029999999999997</v>
          </cell>
        </row>
        <row r="1965">
          <cell r="A1965" t="str">
            <v>WP_011378336.1</v>
          </cell>
          <cell r="B1965" t="b">
            <v>0</v>
          </cell>
          <cell r="C1965">
            <v>1.06E-2</v>
          </cell>
        </row>
        <row r="1966">
          <cell r="A1966" t="str">
            <v>WP_011378337.1</v>
          </cell>
          <cell r="B1966" t="b">
            <v>0</v>
          </cell>
          <cell r="C1966">
            <v>4.0000000000000001E-3</v>
          </cell>
        </row>
        <row r="1967">
          <cell r="A1967" t="str">
            <v>WP_011378338.1</v>
          </cell>
          <cell r="B1967" t="b">
            <v>0</v>
          </cell>
          <cell r="C1967">
            <v>7.1000000000000004E-3</v>
          </cell>
        </row>
        <row r="1968">
          <cell r="A1968" t="str">
            <v>WP_011378340.1</v>
          </cell>
          <cell r="B1968" t="b">
            <v>0</v>
          </cell>
          <cell r="C1968">
            <v>9.7000000000000003E-3</v>
          </cell>
        </row>
        <row r="1969">
          <cell r="A1969" t="str">
            <v>WP_011378343.1</v>
          </cell>
          <cell r="B1969" t="b">
            <v>0</v>
          </cell>
          <cell r="C1969">
            <v>7.1999999999999998E-3</v>
          </cell>
        </row>
        <row r="1970">
          <cell r="A1970" t="str">
            <v>WP_011378345.1</v>
          </cell>
          <cell r="B1970" t="b">
            <v>0</v>
          </cell>
          <cell r="C1970">
            <v>1.3599999999999999E-2</v>
          </cell>
        </row>
        <row r="1971">
          <cell r="A1971" t="str">
            <v>WP_011378346.1</v>
          </cell>
          <cell r="B1971" t="b">
            <v>0</v>
          </cell>
          <cell r="C1971">
            <v>5.79E-2</v>
          </cell>
        </row>
        <row r="1972">
          <cell r="A1972" t="str">
            <v>WP_011378348.1</v>
          </cell>
          <cell r="B1972" t="b">
            <v>0</v>
          </cell>
          <cell r="C1972">
            <v>8.3000000000000001E-3</v>
          </cell>
        </row>
        <row r="1973">
          <cell r="A1973" t="str">
            <v>WP_011378349.1</v>
          </cell>
          <cell r="B1973" t="b">
            <v>0</v>
          </cell>
          <cell r="C1973">
            <v>9.7000000000000003E-3</v>
          </cell>
        </row>
        <row r="1974">
          <cell r="A1974" t="str">
            <v>WP_011378352.1</v>
          </cell>
          <cell r="B1974" t="b">
            <v>0</v>
          </cell>
          <cell r="C1974">
            <v>1.1299999999999999E-2</v>
          </cell>
        </row>
        <row r="1975">
          <cell r="A1975" t="str">
            <v>WP_011378353.1</v>
          </cell>
          <cell r="B1975" t="b">
            <v>0</v>
          </cell>
          <cell r="C1975">
            <v>5.7000000000000002E-3</v>
          </cell>
        </row>
        <row r="1976">
          <cell r="A1976" t="str">
            <v>WP_011378355.1</v>
          </cell>
          <cell r="B1976" t="b">
            <v>0</v>
          </cell>
          <cell r="C1976">
            <v>7.9000000000000008E-3</v>
          </cell>
        </row>
        <row r="1977">
          <cell r="A1977" t="str">
            <v>WP_011378357.1</v>
          </cell>
          <cell r="B1977" t="b">
            <v>0</v>
          </cell>
          <cell r="C1977">
            <v>6.0000000000000001E-3</v>
          </cell>
        </row>
        <row r="1978">
          <cell r="A1978" t="str">
            <v>WP_011378359.1</v>
          </cell>
          <cell r="B1978" t="b">
            <v>0</v>
          </cell>
          <cell r="C1978">
            <v>1.47E-2</v>
          </cell>
        </row>
        <row r="1979">
          <cell r="A1979" t="str">
            <v>WP_011378360.1</v>
          </cell>
          <cell r="B1979" t="b">
            <v>0</v>
          </cell>
          <cell r="C1979">
            <v>5.4999999999999997E-3</v>
          </cell>
        </row>
        <row r="1980">
          <cell r="A1980" t="str">
            <v>WP_011378361.1</v>
          </cell>
          <cell r="B1980" t="b">
            <v>0</v>
          </cell>
          <cell r="C1980">
            <v>3.3799999999999997E-2</v>
          </cell>
        </row>
        <row r="1981">
          <cell r="A1981" t="str">
            <v>WP_011378362.1</v>
          </cell>
          <cell r="B1981" t="b">
            <v>0</v>
          </cell>
          <cell r="C1981">
            <v>7.9000000000000008E-3</v>
          </cell>
        </row>
        <row r="1982">
          <cell r="A1982" t="str">
            <v>WP_011378363.1</v>
          </cell>
          <cell r="B1982" t="b">
            <v>0</v>
          </cell>
          <cell r="C1982">
            <v>1.38E-2</v>
          </cell>
        </row>
        <row r="1983">
          <cell r="A1983" t="str">
            <v>WP_011378365.1</v>
          </cell>
          <cell r="B1983" t="b">
            <v>0</v>
          </cell>
          <cell r="C1983">
            <v>2.1299999999999999E-2</v>
          </cell>
        </row>
        <row r="1984">
          <cell r="A1984" t="str">
            <v>WP_011378366.1</v>
          </cell>
          <cell r="B1984" t="b">
            <v>0</v>
          </cell>
          <cell r="C1984">
            <v>4.5999999999999999E-3</v>
          </cell>
        </row>
        <row r="1985">
          <cell r="A1985" t="str">
            <v>WP_011378368.1</v>
          </cell>
          <cell r="B1985" t="b">
            <v>0</v>
          </cell>
          <cell r="C1985">
            <v>5.3E-3</v>
          </cell>
        </row>
        <row r="1986">
          <cell r="A1986" t="str">
            <v>WP_011378369.1</v>
          </cell>
          <cell r="B1986" t="b">
            <v>0</v>
          </cell>
          <cell r="C1986">
            <v>0.35399999999999998</v>
          </cell>
        </row>
        <row r="1987">
          <cell r="A1987" t="str">
            <v>WP_011378371.1</v>
          </cell>
          <cell r="B1987" t="b">
            <v>0</v>
          </cell>
          <cell r="C1987">
            <v>1.6500000000000001E-2</v>
          </cell>
        </row>
        <row r="1988">
          <cell r="A1988" t="str">
            <v>WP_011378372.1</v>
          </cell>
          <cell r="B1988" t="b">
            <v>0</v>
          </cell>
          <cell r="C1988">
            <v>1.04E-2</v>
          </cell>
        </row>
        <row r="1989">
          <cell r="A1989" t="str">
            <v>WP_011378373.1</v>
          </cell>
          <cell r="B1989" t="b">
            <v>0</v>
          </cell>
          <cell r="C1989">
            <v>2.5499999999999998E-2</v>
          </cell>
        </row>
        <row r="1990">
          <cell r="A1990" t="str">
            <v>WP_011378377.1</v>
          </cell>
          <cell r="B1990" t="b">
            <v>0</v>
          </cell>
          <cell r="C1990">
            <v>5.0000000000000001E-3</v>
          </cell>
        </row>
        <row r="1991">
          <cell r="A1991" t="str">
            <v>WP_011378378.1</v>
          </cell>
          <cell r="B1991" t="b">
            <v>0</v>
          </cell>
          <cell r="C1991">
            <v>1.01E-2</v>
          </cell>
        </row>
        <row r="1992">
          <cell r="A1992" t="str">
            <v>WP_011378380.1</v>
          </cell>
          <cell r="B1992" t="b">
            <v>0</v>
          </cell>
          <cell r="C1992">
            <v>0.15260000000000001</v>
          </cell>
        </row>
        <row r="1993">
          <cell r="A1993" t="str">
            <v>WP_011378381.1</v>
          </cell>
          <cell r="B1993" t="b">
            <v>0</v>
          </cell>
          <cell r="C1993">
            <v>8.3999999999999995E-3</v>
          </cell>
        </row>
        <row r="1994">
          <cell r="A1994" t="str">
            <v>WP_011378382.1</v>
          </cell>
          <cell r="B1994" t="b">
            <v>0</v>
          </cell>
          <cell r="C1994">
            <v>1.14E-2</v>
          </cell>
        </row>
        <row r="1995">
          <cell r="A1995" t="str">
            <v>WP_011378383.1</v>
          </cell>
          <cell r="B1995" t="b">
            <v>0</v>
          </cell>
          <cell r="C1995">
            <v>0.21820000000000001</v>
          </cell>
        </row>
        <row r="1996">
          <cell r="A1996" t="str">
            <v>WP_011378385.1</v>
          </cell>
          <cell r="B1996" t="b">
            <v>0</v>
          </cell>
          <cell r="C1996">
            <v>5.5999999999999999E-3</v>
          </cell>
        </row>
        <row r="1997">
          <cell r="A1997" t="str">
            <v>WP_011378386.1</v>
          </cell>
          <cell r="B1997" t="b">
            <v>0</v>
          </cell>
          <cell r="C1997">
            <v>1.0699999999999999E-2</v>
          </cell>
        </row>
        <row r="1998">
          <cell r="A1998" t="str">
            <v>WP_011378387.1</v>
          </cell>
          <cell r="B1998" t="b">
            <v>0</v>
          </cell>
          <cell r="C1998">
            <v>8.6999999999999994E-3</v>
          </cell>
        </row>
        <row r="1999">
          <cell r="A1999" t="str">
            <v>WP_011378388.1</v>
          </cell>
          <cell r="B1999" t="b">
            <v>0</v>
          </cell>
          <cell r="C1999">
            <v>1.5800000000000002E-2</v>
          </cell>
        </row>
        <row r="2000">
          <cell r="A2000" t="str">
            <v>WP_011378390.1</v>
          </cell>
          <cell r="B2000" t="b">
            <v>0</v>
          </cell>
          <cell r="C2000">
            <v>1.6500000000000001E-2</v>
          </cell>
        </row>
        <row r="2001">
          <cell r="A2001" t="str">
            <v>WP_011378391.1</v>
          </cell>
          <cell r="B2001" t="b">
            <v>0</v>
          </cell>
          <cell r="C2001">
            <v>7.1999999999999998E-3</v>
          </cell>
        </row>
        <row r="2002">
          <cell r="A2002" t="str">
            <v>WP_011378392.1</v>
          </cell>
          <cell r="B2002" t="b">
            <v>0</v>
          </cell>
          <cell r="C2002">
            <v>9.7000000000000003E-3</v>
          </cell>
        </row>
        <row r="2003">
          <cell r="A2003" t="str">
            <v>WP_011378393.1</v>
          </cell>
          <cell r="B2003" t="b">
            <v>0</v>
          </cell>
          <cell r="C2003">
            <v>1.77E-2</v>
          </cell>
        </row>
        <row r="2004">
          <cell r="A2004" t="str">
            <v>WP_011378394.1</v>
          </cell>
          <cell r="B2004" t="b">
            <v>0</v>
          </cell>
          <cell r="C2004">
            <v>6.6E-3</v>
          </cell>
        </row>
        <row r="2005">
          <cell r="A2005" t="str">
            <v>WP_011378395.1</v>
          </cell>
          <cell r="B2005" t="b">
            <v>0</v>
          </cell>
          <cell r="C2005">
            <v>2.5000000000000001E-2</v>
          </cell>
        </row>
        <row r="2006">
          <cell r="A2006" t="str">
            <v>WP_011378396.1</v>
          </cell>
          <cell r="B2006" t="b">
            <v>0</v>
          </cell>
          <cell r="C2006">
            <v>6.1999999999999998E-3</v>
          </cell>
        </row>
        <row r="2007">
          <cell r="A2007" t="str">
            <v>WP_011378397.1</v>
          </cell>
          <cell r="B2007" t="b">
            <v>0</v>
          </cell>
          <cell r="C2007">
            <v>1.14E-2</v>
          </cell>
        </row>
        <row r="2008">
          <cell r="A2008" t="str">
            <v>WP_011378400.1</v>
          </cell>
          <cell r="B2008" t="b">
            <v>0</v>
          </cell>
          <cell r="C2008">
            <v>1.03E-2</v>
          </cell>
        </row>
        <row r="2009">
          <cell r="A2009" t="str">
            <v>WP_011378401.1</v>
          </cell>
          <cell r="B2009" t="b">
            <v>0</v>
          </cell>
          <cell r="C2009">
            <v>1.3100000000000001E-2</v>
          </cell>
        </row>
        <row r="2010">
          <cell r="A2010" t="str">
            <v>WP_011378402.1</v>
          </cell>
          <cell r="B2010" t="b">
            <v>0</v>
          </cell>
          <cell r="C2010">
            <v>1.0800000000000001E-2</v>
          </cell>
        </row>
        <row r="2011">
          <cell r="A2011" t="str">
            <v>WP_011378404.1</v>
          </cell>
          <cell r="B2011" t="b">
            <v>0</v>
          </cell>
          <cell r="C2011">
            <v>5.1000000000000004E-3</v>
          </cell>
        </row>
        <row r="2012">
          <cell r="A2012" t="str">
            <v>WP_011378405.1</v>
          </cell>
          <cell r="B2012" t="b">
            <v>0</v>
          </cell>
          <cell r="C2012">
            <v>1.01E-2</v>
          </cell>
        </row>
        <row r="2013">
          <cell r="A2013" t="str">
            <v>WP_011378408.1</v>
          </cell>
          <cell r="B2013" t="b">
            <v>0</v>
          </cell>
          <cell r="C2013">
            <v>8.3000000000000001E-3</v>
          </cell>
        </row>
        <row r="2014">
          <cell r="A2014" t="str">
            <v>WP_011378409.1</v>
          </cell>
          <cell r="B2014" t="b">
            <v>0</v>
          </cell>
          <cell r="C2014">
            <v>1.43E-2</v>
          </cell>
        </row>
        <row r="2015">
          <cell r="A2015" t="str">
            <v>WP_011378410.1</v>
          </cell>
          <cell r="B2015" t="b">
            <v>0</v>
          </cell>
          <cell r="C2015">
            <v>8.0999999999999996E-3</v>
          </cell>
        </row>
        <row r="2016">
          <cell r="A2016" t="str">
            <v>WP_011378411.1</v>
          </cell>
          <cell r="B2016" t="b">
            <v>0</v>
          </cell>
          <cell r="C2016">
            <v>5.0000000000000001E-3</v>
          </cell>
        </row>
        <row r="2017">
          <cell r="A2017" t="str">
            <v>WP_011378412.1</v>
          </cell>
          <cell r="B2017" t="b">
            <v>0</v>
          </cell>
          <cell r="C2017">
            <v>7.4000000000000003E-3</v>
          </cell>
        </row>
        <row r="2018">
          <cell r="A2018" t="str">
            <v>WP_011378413.1</v>
          </cell>
          <cell r="B2018" t="b">
            <v>0</v>
          </cell>
          <cell r="C2018">
            <v>1.29E-2</v>
          </cell>
        </row>
        <row r="2019">
          <cell r="A2019" t="str">
            <v>WP_011378414.1</v>
          </cell>
          <cell r="B2019" t="b">
            <v>0</v>
          </cell>
          <cell r="C2019">
            <v>7.4999999999999997E-3</v>
          </cell>
        </row>
        <row r="2020">
          <cell r="A2020" t="str">
            <v>WP_011378415.1</v>
          </cell>
          <cell r="B2020" t="b">
            <v>0</v>
          </cell>
          <cell r="C2020">
            <v>4.1000000000000003E-3</v>
          </cell>
        </row>
        <row r="2021">
          <cell r="A2021" t="str">
            <v>WP_011378416.1</v>
          </cell>
          <cell r="B2021" t="b">
            <v>0</v>
          </cell>
          <cell r="C2021">
            <v>5.8999999999999999E-3</v>
          </cell>
        </row>
        <row r="2022">
          <cell r="A2022" t="str">
            <v>WP_011378420.1</v>
          </cell>
          <cell r="B2022" t="b">
            <v>0</v>
          </cell>
          <cell r="C2022">
            <v>8.6E-3</v>
          </cell>
        </row>
        <row r="2023">
          <cell r="A2023" t="str">
            <v>WP_011378421.1</v>
          </cell>
          <cell r="B2023" t="b">
            <v>0</v>
          </cell>
          <cell r="C2023">
            <v>5.6000000000000001E-2</v>
          </cell>
        </row>
        <row r="2024">
          <cell r="A2024" t="str">
            <v>WP_011378422.1</v>
          </cell>
          <cell r="B2024" t="b">
            <v>1</v>
          </cell>
          <cell r="C2024">
            <v>0.99029999999999996</v>
          </cell>
        </row>
        <row r="2025">
          <cell r="A2025" t="str">
            <v>WP_011378424.1</v>
          </cell>
          <cell r="B2025" t="b">
            <v>0</v>
          </cell>
          <cell r="C2025">
            <v>1.6500000000000001E-2</v>
          </cell>
        </row>
        <row r="2026">
          <cell r="A2026" t="str">
            <v>WP_011378425.1</v>
          </cell>
          <cell r="B2026" t="b">
            <v>0</v>
          </cell>
          <cell r="C2026">
            <v>1.14E-2</v>
          </cell>
        </row>
        <row r="2027">
          <cell r="A2027" t="str">
            <v>WP_011378426.1</v>
          </cell>
          <cell r="B2027" t="b">
            <v>0</v>
          </cell>
          <cell r="C2027">
            <v>1.03E-2</v>
          </cell>
        </row>
        <row r="2028">
          <cell r="A2028" t="str">
            <v>WP_011378428.1</v>
          </cell>
          <cell r="B2028" t="b">
            <v>0</v>
          </cell>
          <cell r="C2028">
            <v>3.6900000000000002E-2</v>
          </cell>
        </row>
        <row r="2029">
          <cell r="A2029" t="str">
            <v>WP_011378429.1</v>
          </cell>
          <cell r="B2029" t="b">
            <v>0</v>
          </cell>
          <cell r="C2029">
            <v>5.8999999999999999E-3</v>
          </cell>
        </row>
        <row r="2030">
          <cell r="A2030" t="str">
            <v>WP_011378430.1</v>
          </cell>
          <cell r="B2030" t="b">
            <v>0</v>
          </cell>
          <cell r="C2030">
            <v>7.1000000000000004E-3</v>
          </cell>
        </row>
        <row r="2031">
          <cell r="A2031" t="str">
            <v>WP_011378432.1</v>
          </cell>
          <cell r="B2031" t="b">
            <v>0</v>
          </cell>
          <cell r="C2031">
            <v>4.7999999999999996E-3</v>
          </cell>
        </row>
        <row r="2032">
          <cell r="A2032" t="str">
            <v>WP_011378433.1</v>
          </cell>
          <cell r="B2032" t="b">
            <v>0</v>
          </cell>
          <cell r="C2032">
            <v>7.0000000000000001E-3</v>
          </cell>
        </row>
        <row r="2033">
          <cell r="A2033" t="str">
            <v>WP_011378434.1</v>
          </cell>
          <cell r="B2033" t="b">
            <v>0</v>
          </cell>
          <cell r="C2033">
            <v>1.26E-2</v>
          </cell>
        </row>
        <row r="2034">
          <cell r="A2034" t="str">
            <v>WP_011378443.1</v>
          </cell>
          <cell r="B2034" t="b">
            <v>0</v>
          </cell>
          <cell r="C2034">
            <v>9.2999999999999992E-3</v>
          </cell>
        </row>
        <row r="2035">
          <cell r="A2035" t="str">
            <v>WP_011378444.1</v>
          </cell>
          <cell r="B2035" t="b">
            <v>0</v>
          </cell>
          <cell r="C2035">
            <v>1.2999999999999999E-2</v>
          </cell>
        </row>
        <row r="2036">
          <cell r="A2036" t="str">
            <v>WP_011378445.1</v>
          </cell>
          <cell r="B2036" t="b">
            <v>0</v>
          </cell>
          <cell r="C2036">
            <v>9.2999999999999992E-3</v>
          </cell>
        </row>
        <row r="2037">
          <cell r="A2037" t="str">
            <v>WP_011378447.1</v>
          </cell>
          <cell r="B2037" t="b">
            <v>0</v>
          </cell>
          <cell r="C2037">
            <v>2.2499999999999999E-2</v>
          </cell>
        </row>
        <row r="2038">
          <cell r="A2038" t="str">
            <v>WP_011378448.1</v>
          </cell>
          <cell r="B2038" t="b">
            <v>0</v>
          </cell>
          <cell r="C2038">
            <v>9.7000000000000003E-3</v>
          </cell>
        </row>
        <row r="2039">
          <cell r="A2039" t="str">
            <v>WP_011378450.1</v>
          </cell>
          <cell r="B2039" t="b">
            <v>0</v>
          </cell>
          <cell r="C2039">
            <v>9.4000000000000004E-3</v>
          </cell>
        </row>
        <row r="2040">
          <cell r="A2040" t="str">
            <v>WP_011378451.1</v>
          </cell>
          <cell r="B2040" t="b">
            <v>0</v>
          </cell>
          <cell r="C2040">
            <v>1.54E-2</v>
          </cell>
        </row>
        <row r="2041">
          <cell r="A2041" t="str">
            <v>WP_011378453.1</v>
          </cell>
          <cell r="B2041" t="b">
            <v>0</v>
          </cell>
          <cell r="C2041">
            <v>7.7000000000000002E-3</v>
          </cell>
        </row>
        <row r="2042">
          <cell r="A2042" t="str">
            <v>WP_011378456.1</v>
          </cell>
          <cell r="B2042" t="b">
            <v>0</v>
          </cell>
          <cell r="C2042">
            <v>3.0999999999999999E-3</v>
          </cell>
        </row>
        <row r="2043">
          <cell r="A2043" t="str">
            <v>WP_011378457.1</v>
          </cell>
          <cell r="B2043" t="b">
            <v>0</v>
          </cell>
          <cell r="C2043">
            <v>4.1500000000000002E-2</v>
          </cell>
        </row>
        <row r="2044">
          <cell r="A2044" t="str">
            <v>WP_011378458.1</v>
          </cell>
          <cell r="B2044" t="b">
            <v>0</v>
          </cell>
          <cell r="C2044">
            <v>1.2999999999999999E-2</v>
          </cell>
        </row>
        <row r="2045">
          <cell r="A2045" t="str">
            <v>WP_011378461.1</v>
          </cell>
          <cell r="B2045" t="b">
            <v>0</v>
          </cell>
          <cell r="C2045">
            <v>0.12280000000000001</v>
          </cell>
        </row>
        <row r="2046">
          <cell r="A2046" t="str">
            <v>WP_011378462.1</v>
          </cell>
          <cell r="B2046" t="b">
            <v>0</v>
          </cell>
          <cell r="C2046">
            <v>5.5999999999999999E-3</v>
          </cell>
        </row>
        <row r="2047">
          <cell r="A2047" t="str">
            <v>WP_011378463.1</v>
          </cell>
          <cell r="B2047" t="b">
            <v>0</v>
          </cell>
          <cell r="C2047">
            <v>3.78E-2</v>
          </cell>
        </row>
        <row r="2048">
          <cell r="A2048" t="str">
            <v>WP_011378464.1</v>
          </cell>
          <cell r="B2048" t="b">
            <v>0</v>
          </cell>
          <cell r="C2048">
            <v>4.1999999999999997E-3</v>
          </cell>
        </row>
        <row r="2049">
          <cell r="A2049" t="str">
            <v>WP_011378465.1</v>
          </cell>
          <cell r="B2049" t="b">
            <v>0</v>
          </cell>
          <cell r="C2049">
            <v>7.1000000000000004E-3</v>
          </cell>
        </row>
        <row r="2050">
          <cell r="A2050" t="str">
            <v>WP_011378467.1</v>
          </cell>
          <cell r="B2050" t="b">
            <v>0</v>
          </cell>
          <cell r="C2050">
            <v>8.8999999999999999E-3</v>
          </cell>
        </row>
        <row r="2051">
          <cell r="A2051" t="str">
            <v>WP_011378468.1</v>
          </cell>
          <cell r="B2051" t="b">
            <v>0</v>
          </cell>
          <cell r="C2051">
            <v>8.2000000000000007E-3</v>
          </cell>
        </row>
        <row r="2052">
          <cell r="A2052" t="str">
            <v>WP_011378469.1</v>
          </cell>
          <cell r="B2052" t="b">
            <v>0</v>
          </cell>
          <cell r="C2052">
            <v>8.0999999999999996E-3</v>
          </cell>
        </row>
        <row r="2053">
          <cell r="A2053" t="str">
            <v>WP_011378471.1</v>
          </cell>
          <cell r="B2053" t="b">
            <v>0</v>
          </cell>
          <cell r="C2053">
            <v>6.8999999999999999E-3</v>
          </cell>
        </row>
        <row r="2054">
          <cell r="A2054" t="str">
            <v>WP_011378473.1</v>
          </cell>
          <cell r="B2054" t="b">
            <v>0</v>
          </cell>
          <cell r="C2054">
            <v>5.7000000000000002E-3</v>
          </cell>
        </row>
        <row r="2055">
          <cell r="A2055" t="str">
            <v>WP_011378474.1</v>
          </cell>
          <cell r="B2055" t="b">
            <v>0</v>
          </cell>
          <cell r="C2055">
            <v>1.0999999999999999E-2</v>
          </cell>
        </row>
        <row r="2056">
          <cell r="A2056" t="str">
            <v>WP_011378476.1</v>
          </cell>
          <cell r="B2056" t="b">
            <v>0</v>
          </cell>
          <cell r="C2056">
            <v>6.8999999999999999E-3</v>
          </cell>
        </row>
        <row r="2057">
          <cell r="A2057" t="str">
            <v>WP_011378477.1</v>
          </cell>
          <cell r="B2057" t="b">
            <v>0</v>
          </cell>
          <cell r="C2057">
            <v>6.4999999999999997E-3</v>
          </cell>
        </row>
        <row r="2058">
          <cell r="A2058" t="str">
            <v>WP_011378479.1</v>
          </cell>
          <cell r="B2058" t="b">
            <v>0</v>
          </cell>
          <cell r="C2058">
            <v>7.7000000000000002E-3</v>
          </cell>
        </row>
        <row r="2059">
          <cell r="A2059" t="str">
            <v>WP_011378480.1</v>
          </cell>
          <cell r="B2059" t="b">
            <v>0</v>
          </cell>
          <cell r="C2059">
            <v>6.1999999999999998E-3</v>
          </cell>
        </row>
        <row r="2060">
          <cell r="A2060" t="str">
            <v>WP_011378486.1</v>
          </cell>
          <cell r="B2060" t="b">
            <v>0</v>
          </cell>
          <cell r="C2060">
            <v>6.8999999999999999E-3</v>
          </cell>
        </row>
        <row r="2061">
          <cell r="A2061" t="str">
            <v>WP_011378487.1</v>
          </cell>
          <cell r="B2061" t="b">
            <v>0</v>
          </cell>
          <cell r="C2061">
            <v>7.6E-3</v>
          </cell>
        </row>
        <row r="2062">
          <cell r="A2062" t="str">
            <v>WP_011378489.1</v>
          </cell>
          <cell r="B2062" t="b">
            <v>0</v>
          </cell>
          <cell r="C2062">
            <v>1.3299999999999999E-2</v>
          </cell>
        </row>
        <row r="2063">
          <cell r="A2063" t="str">
            <v>WP_011378491.1</v>
          </cell>
          <cell r="B2063" t="b">
            <v>0</v>
          </cell>
          <cell r="C2063">
            <v>7.0000000000000001E-3</v>
          </cell>
        </row>
        <row r="2064">
          <cell r="A2064" t="str">
            <v>WP_011378494.1</v>
          </cell>
          <cell r="B2064" t="b">
            <v>0</v>
          </cell>
          <cell r="C2064">
            <v>6.0000000000000001E-3</v>
          </cell>
        </row>
        <row r="2065">
          <cell r="A2065" t="str">
            <v>WP_011378495.1</v>
          </cell>
          <cell r="B2065" t="b">
            <v>0</v>
          </cell>
          <cell r="C2065">
            <v>5.4999999999999997E-3</v>
          </cell>
        </row>
        <row r="2066">
          <cell r="A2066" t="str">
            <v>WP_011378497.1</v>
          </cell>
          <cell r="B2066" t="b">
            <v>0</v>
          </cell>
          <cell r="C2066">
            <v>7.1999999999999998E-3</v>
          </cell>
        </row>
        <row r="2067">
          <cell r="A2067" t="str">
            <v>WP_011378498.1</v>
          </cell>
          <cell r="B2067" t="b">
            <v>0</v>
          </cell>
          <cell r="C2067">
            <v>8.2000000000000007E-3</v>
          </cell>
        </row>
        <row r="2068">
          <cell r="A2068" t="str">
            <v>WP_011378499.1</v>
          </cell>
          <cell r="B2068" t="b">
            <v>0</v>
          </cell>
          <cell r="C2068">
            <v>9.9000000000000008E-3</v>
          </cell>
        </row>
        <row r="2069">
          <cell r="A2069" t="str">
            <v>WP_011378500.1</v>
          </cell>
          <cell r="B2069" t="b">
            <v>0</v>
          </cell>
          <cell r="C2069">
            <v>9.1000000000000004E-3</v>
          </cell>
        </row>
        <row r="2070">
          <cell r="A2070" t="str">
            <v>WP_011378501.1</v>
          </cell>
          <cell r="B2070" t="b">
            <v>0</v>
          </cell>
          <cell r="C2070">
            <v>3.9300000000000002E-2</v>
          </cell>
        </row>
        <row r="2071">
          <cell r="A2071" t="str">
            <v>WP_011378502.1</v>
          </cell>
          <cell r="B2071" t="b">
            <v>0</v>
          </cell>
          <cell r="C2071">
            <v>8.9999999999999993E-3</v>
          </cell>
        </row>
        <row r="2072">
          <cell r="A2072" t="str">
            <v>WP_011378503.1</v>
          </cell>
          <cell r="B2072" t="b">
            <v>0</v>
          </cell>
          <cell r="C2072">
            <v>7.7999999999999996E-3</v>
          </cell>
        </row>
        <row r="2073">
          <cell r="A2073" t="str">
            <v>WP_011378504.1</v>
          </cell>
          <cell r="B2073" t="b">
            <v>0</v>
          </cell>
          <cell r="C2073">
            <v>8.3999999999999995E-3</v>
          </cell>
        </row>
        <row r="2074">
          <cell r="A2074" t="str">
            <v>WP_011378506.1</v>
          </cell>
          <cell r="B2074" t="b">
            <v>0</v>
          </cell>
          <cell r="C2074">
            <v>6.8999999999999999E-3</v>
          </cell>
        </row>
        <row r="2075">
          <cell r="A2075" t="str">
            <v>WP_011378507.1</v>
          </cell>
          <cell r="B2075" t="b">
            <v>0</v>
          </cell>
          <cell r="C2075">
            <v>1.3299999999999999E-2</v>
          </cell>
        </row>
        <row r="2076">
          <cell r="A2076" t="str">
            <v>WP_011378508.1</v>
          </cell>
          <cell r="B2076" t="b">
            <v>0</v>
          </cell>
          <cell r="C2076">
            <v>1.2200000000000001E-2</v>
          </cell>
        </row>
        <row r="2077">
          <cell r="A2077" t="str">
            <v>WP_011378509.1</v>
          </cell>
          <cell r="B2077" t="b">
            <v>0</v>
          </cell>
          <cell r="C2077">
            <v>8.3000000000000001E-3</v>
          </cell>
        </row>
        <row r="2078">
          <cell r="A2078" t="str">
            <v>WP_011378510.1</v>
          </cell>
          <cell r="B2078" t="b">
            <v>0</v>
          </cell>
          <cell r="C2078">
            <v>8.0999999999999996E-3</v>
          </cell>
        </row>
        <row r="2079">
          <cell r="A2079" t="str">
            <v>WP_011378512.1</v>
          </cell>
          <cell r="B2079" t="b">
            <v>0</v>
          </cell>
          <cell r="C2079">
            <v>9.7999999999999997E-3</v>
          </cell>
        </row>
        <row r="2080">
          <cell r="A2080" t="str">
            <v>WP_011378513.1</v>
          </cell>
          <cell r="B2080" t="b">
            <v>0</v>
          </cell>
          <cell r="C2080">
            <v>8.3999999999999995E-3</v>
          </cell>
        </row>
        <row r="2081">
          <cell r="A2081" t="str">
            <v>WP_011378515.1</v>
          </cell>
          <cell r="B2081" t="b">
            <v>0</v>
          </cell>
          <cell r="C2081">
            <v>9.9000000000000008E-3</v>
          </cell>
        </row>
        <row r="2082">
          <cell r="A2082" t="str">
            <v>WP_011378516.1</v>
          </cell>
          <cell r="B2082" t="b">
            <v>0</v>
          </cell>
          <cell r="C2082">
            <v>8.6999999999999994E-3</v>
          </cell>
        </row>
        <row r="2083">
          <cell r="A2083" t="str">
            <v>WP_011378517.1</v>
          </cell>
          <cell r="B2083" t="b">
            <v>0</v>
          </cell>
          <cell r="C2083">
            <v>1.2200000000000001E-2</v>
          </cell>
        </row>
        <row r="2084">
          <cell r="A2084" t="str">
            <v>WP_011378519.1</v>
          </cell>
          <cell r="B2084" t="b">
            <v>0</v>
          </cell>
          <cell r="C2084">
            <v>7.6E-3</v>
          </cell>
        </row>
        <row r="2085">
          <cell r="A2085" t="str">
            <v>WP_011378520.1</v>
          </cell>
          <cell r="B2085" t="b">
            <v>0</v>
          </cell>
          <cell r="C2085">
            <v>7.4000000000000003E-3</v>
          </cell>
        </row>
        <row r="2086">
          <cell r="A2086" t="str">
            <v>WP_011378521.1</v>
          </cell>
          <cell r="B2086" t="b">
            <v>0</v>
          </cell>
          <cell r="C2086">
            <v>7.7999999999999996E-3</v>
          </cell>
        </row>
        <row r="2087">
          <cell r="A2087" t="str">
            <v>WP_011378522.1</v>
          </cell>
          <cell r="B2087" t="b">
            <v>0</v>
          </cell>
          <cell r="C2087">
            <v>5.0000000000000001E-3</v>
          </cell>
        </row>
        <row r="2088">
          <cell r="A2088" t="str">
            <v>WP_011378523.1</v>
          </cell>
          <cell r="B2088" t="b">
            <v>0</v>
          </cell>
          <cell r="C2088">
            <v>4.3E-3</v>
          </cell>
        </row>
        <row r="2089">
          <cell r="A2089" t="str">
            <v>WP_011378524.1</v>
          </cell>
          <cell r="B2089" t="b">
            <v>0</v>
          </cell>
          <cell r="C2089">
            <v>1.0200000000000001E-2</v>
          </cell>
        </row>
        <row r="2090">
          <cell r="A2090" t="str">
            <v>WP_011378529.1</v>
          </cell>
          <cell r="B2090" t="b">
            <v>0</v>
          </cell>
          <cell r="C2090">
            <v>3.0000000000000001E-3</v>
          </cell>
        </row>
        <row r="2091">
          <cell r="A2091" t="str">
            <v>WP_011378530.1</v>
          </cell>
          <cell r="B2091" t="b">
            <v>0</v>
          </cell>
          <cell r="C2091">
            <v>1.46E-2</v>
          </cell>
        </row>
        <row r="2092">
          <cell r="A2092" t="str">
            <v>WP_011378531.1</v>
          </cell>
          <cell r="B2092" t="b">
            <v>0</v>
          </cell>
          <cell r="C2092">
            <v>4.8999999999999998E-3</v>
          </cell>
        </row>
        <row r="2093">
          <cell r="A2093" t="str">
            <v>WP_011378532.1</v>
          </cell>
          <cell r="B2093" t="b">
            <v>0</v>
          </cell>
          <cell r="C2093">
            <v>1.0200000000000001E-2</v>
          </cell>
        </row>
        <row r="2094">
          <cell r="A2094" t="str">
            <v>WP_039755415.1</v>
          </cell>
          <cell r="B2094" t="b">
            <v>0</v>
          </cell>
          <cell r="C2094">
            <v>5.3E-3</v>
          </cell>
        </row>
        <row r="2095">
          <cell r="A2095" t="str">
            <v>WP_039755439.1</v>
          </cell>
          <cell r="B2095" t="b">
            <v>0</v>
          </cell>
          <cell r="C2095">
            <v>2.2100000000000002E-2</v>
          </cell>
        </row>
        <row r="2096">
          <cell r="A2096" t="str">
            <v>WP_039755448.1</v>
          </cell>
          <cell r="B2096" t="b">
            <v>0</v>
          </cell>
          <cell r="C2096">
            <v>4.8999999999999998E-3</v>
          </cell>
        </row>
        <row r="2097">
          <cell r="A2097" t="str">
            <v>WP_039755450.1</v>
          </cell>
          <cell r="B2097" t="b">
            <v>0</v>
          </cell>
          <cell r="C2097">
            <v>1.2999999999999999E-2</v>
          </cell>
        </row>
        <row r="2098">
          <cell r="A2098" t="str">
            <v>WP_039755453.1</v>
          </cell>
          <cell r="B2098" t="b">
            <v>0</v>
          </cell>
          <cell r="C2098">
            <v>5.1000000000000004E-3</v>
          </cell>
        </row>
        <row r="2099">
          <cell r="A2099" t="str">
            <v>WP_039755458.1</v>
          </cell>
          <cell r="B2099" t="b">
            <v>0</v>
          </cell>
          <cell r="C2099">
            <v>1.09E-2</v>
          </cell>
        </row>
        <row r="2100">
          <cell r="A2100" t="str">
            <v>WP_039755467.1</v>
          </cell>
          <cell r="B2100" t="b">
            <v>0</v>
          </cell>
          <cell r="C2100">
            <v>6.3E-3</v>
          </cell>
        </row>
        <row r="2101">
          <cell r="A2101" t="str">
            <v>WP_039755477.1</v>
          </cell>
          <cell r="B2101" t="b">
            <v>0</v>
          </cell>
          <cell r="C2101">
            <v>8.8000000000000005E-3</v>
          </cell>
        </row>
        <row r="2102">
          <cell r="A2102" t="str">
            <v>WP_039755486.1</v>
          </cell>
          <cell r="B2102" t="b">
            <v>0</v>
          </cell>
          <cell r="C2102">
            <v>4.4999999999999997E-3</v>
          </cell>
        </row>
        <row r="2103">
          <cell r="A2103" t="str">
            <v>WP_039755494.1</v>
          </cell>
          <cell r="B2103" t="b">
            <v>0</v>
          </cell>
          <cell r="C2103">
            <v>1.15E-2</v>
          </cell>
        </row>
        <row r="2104">
          <cell r="A2104" t="str">
            <v>WP_039755496.1</v>
          </cell>
          <cell r="B2104" t="b">
            <v>0</v>
          </cell>
          <cell r="C2104">
            <v>7.4000000000000003E-3</v>
          </cell>
        </row>
        <row r="2105">
          <cell r="A2105" t="str">
            <v>WP_039755500.1</v>
          </cell>
          <cell r="B2105" t="b">
            <v>0</v>
          </cell>
          <cell r="C2105">
            <v>1.15E-2</v>
          </cell>
        </row>
        <row r="2106">
          <cell r="A2106" t="str">
            <v>WP_039755509.1</v>
          </cell>
          <cell r="B2106" t="b">
            <v>0</v>
          </cell>
          <cell r="C2106">
            <v>4.5999999999999999E-3</v>
          </cell>
        </row>
        <row r="2107">
          <cell r="A2107" t="str">
            <v>WP_039755513.1</v>
          </cell>
          <cell r="B2107" t="b">
            <v>0</v>
          </cell>
          <cell r="C2107">
            <v>3.5999999999999999E-3</v>
          </cell>
        </row>
        <row r="2108">
          <cell r="A2108" t="str">
            <v>WP_039755524.1</v>
          </cell>
          <cell r="B2108" t="b">
            <v>0</v>
          </cell>
          <cell r="C2108">
            <v>8.2000000000000007E-3</v>
          </cell>
        </row>
        <row r="2109">
          <cell r="A2109" t="str">
            <v>WP_039755541.1</v>
          </cell>
          <cell r="B2109" t="b">
            <v>0</v>
          </cell>
          <cell r="C2109">
            <v>5.5999999999999999E-3</v>
          </cell>
        </row>
        <row r="2110">
          <cell r="A2110" t="str">
            <v>WP_039755568.1</v>
          </cell>
          <cell r="B2110" t="b">
            <v>0</v>
          </cell>
          <cell r="C2110">
            <v>6.7999999999999996E-3</v>
          </cell>
        </row>
        <row r="2111">
          <cell r="A2111" t="str">
            <v>WP_039755578.1</v>
          </cell>
          <cell r="B2111" t="b">
            <v>0</v>
          </cell>
          <cell r="C2111">
            <v>9.2999999999999992E-3</v>
          </cell>
        </row>
        <row r="2112">
          <cell r="A2112" t="str">
            <v>WP_039755580.1</v>
          </cell>
          <cell r="B2112" t="b">
            <v>0</v>
          </cell>
          <cell r="C2112">
            <v>4.4999999999999997E-3</v>
          </cell>
        </row>
        <row r="2113">
          <cell r="A2113" t="str">
            <v>WP_039755581.1</v>
          </cell>
          <cell r="B2113" t="b">
            <v>0</v>
          </cell>
          <cell r="C2113">
            <v>1.95E-2</v>
          </cell>
        </row>
        <row r="2114">
          <cell r="A2114" t="str">
            <v>WP_039755585.1</v>
          </cell>
          <cell r="B2114" t="b">
            <v>0</v>
          </cell>
          <cell r="C2114">
            <v>5.7000000000000002E-3</v>
          </cell>
        </row>
        <row r="2115">
          <cell r="A2115" t="str">
            <v>WP_039755588.1</v>
          </cell>
          <cell r="B2115" t="b">
            <v>0</v>
          </cell>
          <cell r="C2115">
            <v>1.03E-2</v>
          </cell>
        </row>
        <row r="2116">
          <cell r="A2116" t="str">
            <v>WP_039755593.1</v>
          </cell>
          <cell r="B2116" t="b">
            <v>0</v>
          </cell>
          <cell r="C2116">
            <v>3.1099999999999999E-2</v>
          </cell>
        </row>
        <row r="2117">
          <cell r="A2117" t="str">
            <v>WP_039755600.1</v>
          </cell>
          <cell r="B2117" t="b">
            <v>0</v>
          </cell>
          <cell r="C2117">
            <v>1.2999999999999999E-2</v>
          </cell>
        </row>
        <row r="2118">
          <cell r="A2118" t="str">
            <v>WP_039755617.1</v>
          </cell>
          <cell r="B2118" t="b">
            <v>0</v>
          </cell>
          <cell r="C2118">
            <v>9.9000000000000008E-3</v>
          </cell>
        </row>
        <row r="2119">
          <cell r="A2119" t="str">
            <v>WP_039755627.1</v>
          </cell>
          <cell r="B2119" t="b">
            <v>0</v>
          </cell>
          <cell r="C2119">
            <v>1.4999999999999999E-2</v>
          </cell>
        </row>
        <row r="2120">
          <cell r="A2120" t="str">
            <v>WP_039755639.1</v>
          </cell>
          <cell r="B2120" t="b">
            <v>0</v>
          </cell>
          <cell r="C2120">
            <v>3.8999999999999998E-3</v>
          </cell>
        </row>
        <row r="2121">
          <cell r="A2121" t="str">
            <v>WP_039755643.1</v>
          </cell>
          <cell r="B2121" t="b">
            <v>0</v>
          </cell>
          <cell r="C2121">
            <v>6.7000000000000002E-3</v>
          </cell>
        </row>
        <row r="2122">
          <cell r="A2122" t="str">
            <v>WP_039755650.1</v>
          </cell>
          <cell r="B2122" t="b">
            <v>1</v>
          </cell>
          <cell r="C2122">
            <v>0.997</v>
          </cell>
        </row>
        <row r="2123">
          <cell r="A2123" t="str">
            <v>WP_039755651.1</v>
          </cell>
          <cell r="B2123" t="b">
            <v>0</v>
          </cell>
          <cell r="C2123">
            <v>8.8000000000000005E-3</v>
          </cell>
        </row>
        <row r="2124">
          <cell r="A2124" t="str">
            <v>WP_039755653.1</v>
          </cell>
          <cell r="B2124" t="b">
            <v>0</v>
          </cell>
          <cell r="C2124">
            <v>7.1999999999999998E-3</v>
          </cell>
        </row>
        <row r="2125">
          <cell r="A2125" t="str">
            <v>WP_039755658.1</v>
          </cell>
          <cell r="B2125" t="b">
            <v>0</v>
          </cell>
          <cell r="C2125">
            <v>5.1999999999999998E-3</v>
          </cell>
        </row>
        <row r="2126">
          <cell r="A2126" t="str">
            <v>WP_039755663.1</v>
          </cell>
          <cell r="B2126" t="b">
            <v>0</v>
          </cell>
          <cell r="C2126">
            <v>7.1999999999999998E-3</v>
          </cell>
        </row>
        <row r="2127">
          <cell r="A2127" t="str">
            <v>WP_039755692.1</v>
          </cell>
          <cell r="B2127" t="b">
            <v>0</v>
          </cell>
          <cell r="C2127">
            <v>1.2699999999999999E-2</v>
          </cell>
        </row>
        <row r="2128">
          <cell r="A2128" t="str">
            <v>WP_039755693.1</v>
          </cell>
          <cell r="B2128" t="b">
            <v>0</v>
          </cell>
          <cell r="C2128">
            <v>2.93E-2</v>
          </cell>
        </row>
        <row r="2129">
          <cell r="A2129" t="str">
            <v>WP_039755696.1</v>
          </cell>
          <cell r="B2129" t="b">
            <v>0</v>
          </cell>
          <cell r="C2129">
            <v>4.58E-2</v>
          </cell>
        </row>
        <row r="2130">
          <cell r="A2130" t="str">
            <v>WP_039755718.1</v>
          </cell>
          <cell r="B2130" t="b">
            <v>0</v>
          </cell>
          <cell r="C2130">
            <v>7.6E-3</v>
          </cell>
        </row>
        <row r="2131">
          <cell r="A2131" t="str">
            <v>WP_039755720.1</v>
          </cell>
          <cell r="B2131" t="b">
            <v>0</v>
          </cell>
          <cell r="C2131">
            <v>4.1000000000000003E-3</v>
          </cell>
        </row>
        <row r="2132">
          <cell r="A2132" t="str">
            <v>WP_039755725.1</v>
          </cell>
          <cell r="B2132" t="b">
            <v>0</v>
          </cell>
          <cell r="C2132">
            <v>5.1999999999999998E-3</v>
          </cell>
        </row>
        <row r="2133">
          <cell r="A2133" t="str">
            <v>WP_039755727.1</v>
          </cell>
          <cell r="B2133" t="b">
            <v>0</v>
          </cell>
          <cell r="C2133">
            <v>9.1000000000000004E-3</v>
          </cell>
        </row>
        <row r="2134">
          <cell r="A2134" t="str">
            <v>WP_039755728.1</v>
          </cell>
          <cell r="B2134" t="b">
            <v>0</v>
          </cell>
          <cell r="C2134">
            <v>1.5800000000000002E-2</v>
          </cell>
        </row>
        <row r="2135">
          <cell r="A2135" t="str">
            <v>WP_039755738.1</v>
          </cell>
          <cell r="B2135" t="b">
            <v>0</v>
          </cell>
          <cell r="C2135">
            <v>7.9000000000000008E-3</v>
          </cell>
        </row>
        <row r="2136">
          <cell r="A2136" t="str">
            <v>WP_039755741.1</v>
          </cell>
          <cell r="B2136" t="b">
            <v>0</v>
          </cell>
          <cell r="C2136">
            <v>7.9000000000000008E-3</v>
          </cell>
        </row>
        <row r="2137">
          <cell r="A2137" t="str">
            <v>WP_039755743.1</v>
          </cell>
          <cell r="B2137" t="b">
            <v>0</v>
          </cell>
          <cell r="C2137">
            <v>2.5000000000000001E-2</v>
          </cell>
        </row>
        <row r="2138">
          <cell r="A2138" t="str">
            <v>WP_039755754.1</v>
          </cell>
          <cell r="B2138" t="b">
            <v>0</v>
          </cell>
          <cell r="C2138">
            <v>2.2800000000000001E-2</v>
          </cell>
        </row>
        <row r="2139">
          <cell r="A2139" t="str">
            <v>WP_039755764.1</v>
          </cell>
          <cell r="B2139" t="b">
            <v>0</v>
          </cell>
          <cell r="C2139">
            <v>7.0099999999999996E-2</v>
          </cell>
        </row>
        <row r="2140">
          <cell r="A2140" t="str">
            <v>WP_039755778.1</v>
          </cell>
          <cell r="B2140" t="b">
            <v>0</v>
          </cell>
          <cell r="C2140">
            <v>0.1249</v>
          </cell>
        </row>
        <row r="2141">
          <cell r="A2141" t="str">
            <v>WP_039755781.1</v>
          </cell>
          <cell r="B2141" t="b">
            <v>0</v>
          </cell>
          <cell r="C2141">
            <v>0.29120000000000001</v>
          </cell>
        </row>
        <row r="2142">
          <cell r="A2142" t="str">
            <v>WP_039755782.1</v>
          </cell>
          <cell r="B2142" t="b">
            <v>0</v>
          </cell>
          <cell r="C2142">
            <v>1.3899999999999999E-2</v>
          </cell>
        </row>
        <row r="2143">
          <cell r="A2143" t="str">
            <v>WP_039755790.1</v>
          </cell>
          <cell r="B2143" t="b">
            <v>0</v>
          </cell>
          <cell r="C2143">
            <v>9.5999999999999992E-3</v>
          </cell>
        </row>
        <row r="2144">
          <cell r="A2144" t="str">
            <v>WP_039755798.1</v>
          </cell>
          <cell r="B2144" t="b">
            <v>0</v>
          </cell>
          <cell r="C2144">
            <v>8.0000000000000002E-3</v>
          </cell>
        </row>
        <row r="2145">
          <cell r="A2145" t="str">
            <v>WP_039755809.1</v>
          </cell>
          <cell r="B2145" t="b">
            <v>0</v>
          </cell>
          <cell r="C2145">
            <v>9.2999999999999992E-3</v>
          </cell>
        </row>
        <row r="2146">
          <cell r="A2146" t="str">
            <v>WP_039755810.1</v>
          </cell>
          <cell r="B2146" t="b">
            <v>0</v>
          </cell>
          <cell r="C2146">
            <v>2.0799999999999999E-2</v>
          </cell>
        </row>
        <row r="2147">
          <cell r="A2147" t="str">
            <v>WP_039755814.1</v>
          </cell>
          <cell r="B2147" t="b">
            <v>0</v>
          </cell>
          <cell r="C2147">
            <v>2.58E-2</v>
          </cell>
        </row>
        <row r="2148">
          <cell r="A2148" t="str">
            <v>WP_039755816.1</v>
          </cell>
          <cell r="B2148" t="b">
            <v>0</v>
          </cell>
          <cell r="C2148">
            <v>3.6400000000000002E-2</v>
          </cell>
        </row>
        <row r="2149">
          <cell r="A2149" t="str">
            <v>WP_039755818.1</v>
          </cell>
          <cell r="B2149" t="b">
            <v>0</v>
          </cell>
          <cell r="C2149">
            <v>5.3E-3</v>
          </cell>
        </row>
        <row r="2150">
          <cell r="A2150" t="str">
            <v>WP_039755822.1</v>
          </cell>
          <cell r="B2150" t="b">
            <v>0</v>
          </cell>
          <cell r="C2150">
            <v>7.3000000000000001E-3</v>
          </cell>
        </row>
        <row r="2151">
          <cell r="A2151" t="str">
            <v>WP_039755827.1</v>
          </cell>
          <cell r="B2151" t="b">
            <v>0</v>
          </cell>
          <cell r="C2151">
            <v>5.3E-3</v>
          </cell>
        </row>
        <row r="2152">
          <cell r="A2152" t="str">
            <v>WP_039755828.1</v>
          </cell>
          <cell r="B2152" t="b">
            <v>0</v>
          </cell>
          <cell r="C2152">
            <v>8.5000000000000006E-3</v>
          </cell>
        </row>
        <row r="2153">
          <cell r="A2153" t="str">
            <v>WP_039755830.1</v>
          </cell>
          <cell r="B2153" t="b">
            <v>1</v>
          </cell>
          <cell r="C2153">
            <v>0.87690000000000001</v>
          </cell>
        </row>
        <row r="2154">
          <cell r="A2154" t="str">
            <v>WP_039755832.1</v>
          </cell>
          <cell r="B2154" t="b">
            <v>0</v>
          </cell>
          <cell r="C2154">
            <v>1.47E-2</v>
          </cell>
        </row>
        <row r="2155">
          <cell r="A2155" t="str">
            <v>WP_039755834.1</v>
          </cell>
          <cell r="B2155" t="b">
            <v>0</v>
          </cell>
          <cell r="C2155">
            <v>4.3299999999999998E-2</v>
          </cell>
        </row>
        <row r="2156">
          <cell r="A2156" t="str">
            <v>WP_039755844.1</v>
          </cell>
          <cell r="B2156" t="b">
            <v>0</v>
          </cell>
          <cell r="C2156">
            <v>1.9E-2</v>
          </cell>
        </row>
        <row r="2157">
          <cell r="A2157" t="str">
            <v>WP_039755845.1</v>
          </cell>
          <cell r="B2157" t="b">
            <v>0</v>
          </cell>
          <cell r="C2157">
            <v>8.6999999999999994E-3</v>
          </cell>
        </row>
        <row r="2158">
          <cell r="A2158" t="str">
            <v>WP_039755849.1</v>
          </cell>
          <cell r="B2158" t="b">
            <v>0</v>
          </cell>
          <cell r="C2158">
            <v>5.3E-3</v>
          </cell>
        </row>
        <row r="2159">
          <cell r="A2159" t="str">
            <v>WP_039755853.1</v>
          </cell>
          <cell r="B2159" t="b">
            <v>0</v>
          </cell>
          <cell r="C2159">
            <v>1.0500000000000001E-2</v>
          </cell>
        </row>
        <row r="2160">
          <cell r="A2160" t="str">
            <v>WP_039755858.1</v>
          </cell>
          <cell r="B2160" t="b">
            <v>0</v>
          </cell>
          <cell r="C2160">
            <v>0.03</v>
          </cell>
        </row>
        <row r="2161">
          <cell r="A2161" t="str">
            <v>WP_039755882.1</v>
          </cell>
          <cell r="B2161" t="b">
            <v>0</v>
          </cell>
          <cell r="C2161">
            <v>1.0699999999999999E-2</v>
          </cell>
        </row>
        <row r="2162">
          <cell r="A2162" t="str">
            <v>WP_039755888.1</v>
          </cell>
          <cell r="B2162" t="b">
            <v>0</v>
          </cell>
          <cell r="C2162">
            <v>8.6999999999999994E-3</v>
          </cell>
        </row>
        <row r="2163">
          <cell r="A2163" t="str">
            <v>WP_039755891.1</v>
          </cell>
          <cell r="B2163" t="b">
            <v>0</v>
          </cell>
          <cell r="C2163">
            <v>6.4999999999999997E-3</v>
          </cell>
        </row>
        <row r="2164">
          <cell r="A2164" t="str">
            <v>WP_039755900.1</v>
          </cell>
          <cell r="B2164" t="b">
            <v>0</v>
          </cell>
          <cell r="C2164">
            <v>1.0800000000000001E-2</v>
          </cell>
        </row>
        <row r="2165">
          <cell r="A2165" t="str">
            <v>WP_039755902.1</v>
          </cell>
          <cell r="B2165" t="b">
            <v>1</v>
          </cell>
          <cell r="C2165">
            <v>0.9879</v>
          </cell>
        </row>
        <row r="2166">
          <cell r="A2166" t="str">
            <v>WP_039755904.1</v>
          </cell>
          <cell r="B2166" t="b">
            <v>0</v>
          </cell>
          <cell r="C2166">
            <v>1.03E-2</v>
          </cell>
        </row>
        <row r="2167">
          <cell r="A2167" t="str">
            <v>WP_039755953.1</v>
          </cell>
          <cell r="B2167" t="b">
            <v>0</v>
          </cell>
          <cell r="C2167">
            <v>8.3000000000000001E-3</v>
          </cell>
        </row>
        <row r="2168">
          <cell r="A2168" t="str">
            <v>WP_039755959.1</v>
          </cell>
          <cell r="B2168" t="b">
            <v>0</v>
          </cell>
          <cell r="C2168">
            <v>6.7999999999999996E-3</v>
          </cell>
        </row>
        <row r="2169">
          <cell r="A2169" t="str">
            <v>WP_039755972.1</v>
          </cell>
          <cell r="B2169" t="b">
            <v>1</v>
          </cell>
          <cell r="C2169">
            <v>0.65939999999999999</v>
          </cell>
        </row>
        <row r="2170">
          <cell r="A2170" t="str">
            <v>WP_039755983.1</v>
          </cell>
          <cell r="B2170" t="b">
            <v>0</v>
          </cell>
          <cell r="C2170">
            <v>5.3100000000000001E-2</v>
          </cell>
        </row>
        <row r="2171">
          <cell r="A2171" t="str">
            <v>WP_039755989.1</v>
          </cell>
          <cell r="B2171" t="b">
            <v>0</v>
          </cell>
          <cell r="C2171">
            <v>1.15E-2</v>
          </cell>
        </row>
        <row r="2172">
          <cell r="A2172" t="str">
            <v>WP_039755993.1</v>
          </cell>
          <cell r="B2172" t="b">
            <v>0</v>
          </cell>
          <cell r="C2172">
            <v>6.0000000000000001E-3</v>
          </cell>
        </row>
        <row r="2173">
          <cell r="A2173" t="str">
            <v>WP_039756002.1</v>
          </cell>
          <cell r="B2173" t="b">
            <v>0</v>
          </cell>
          <cell r="C2173">
            <v>6.4999999999999997E-3</v>
          </cell>
        </row>
        <row r="2174">
          <cell r="A2174" t="str">
            <v>WP_040113188.1</v>
          </cell>
          <cell r="B2174" t="b">
            <v>0</v>
          </cell>
          <cell r="C2174">
            <v>7.3000000000000001E-3</v>
          </cell>
        </row>
        <row r="2175">
          <cell r="A2175" t="str">
            <v>WP_040113190.1</v>
          </cell>
          <cell r="B2175" t="b">
            <v>0</v>
          </cell>
          <cell r="C2175">
            <v>1.2800000000000001E-2</v>
          </cell>
        </row>
        <row r="2176">
          <cell r="A2176" t="str">
            <v>WP_040113202.1</v>
          </cell>
          <cell r="B2176" t="b">
            <v>0</v>
          </cell>
          <cell r="C2176">
            <v>8.3699999999999997E-2</v>
          </cell>
        </row>
        <row r="2177">
          <cell r="A2177" t="str">
            <v>WP_040113203.1</v>
          </cell>
          <cell r="B2177" t="b">
            <v>0</v>
          </cell>
          <cell r="C2177">
            <v>1.61E-2</v>
          </cell>
        </row>
        <row r="2178">
          <cell r="A2178" t="str">
            <v>WP_040113205.1</v>
          </cell>
          <cell r="B2178" t="b">
            <v>0</v>
          </cell>
          <cell r="C2178">
            <v>7.3000000000000001E-3</v>
          </cell>
        </row>
        <row r="2179">
          <cell r="A2179" t="str">
            <v>WP_040113206.1</v>
          </cell>
          <cell r="B2179" t="b">
            <v>0</v>
          </cell>
          <cell r="C2179">
            <v>0.12520000000000001</v>
          </cell>
        </row>
        <row r="2180">
          <cell r="A2180" t="str">
            <v>WP_041674884.1</v>
          </cell>
          <cell r="B2180" t="b">
            <v>0</v>
          </cell>
          <cell r="C2180">
            <v>2.35E-2</v>
          </cell>
        </row>
        <row r="2181">
          <cell r="A2181" t="str">
            <v>WP_041674885.1</v>
          </cell>
          <cell r="B2181" t="b">
            <v>0</v>
          </cell>
          <cell r="C2181">
            <v>0.1598</v>
          </cell>
        </row>
        <row r="2182">
          <cell r="A2182" t="str">
            <v>WP_041674898.1</v>
          </cell>
          <cell r="B2182" t="b">
            <v>0</v>
          </cell>
          <cell r="C2182">
            <v>5.4000000000000003E-3</v>
          </cell>
        </row>
        <row r="2183">
          <cell r="A2183" t="str">
            <v>WP_041674944.1</v>
          </cell>
          <cell r="B2183" t="b">
            <v>0</v>
          </cell>
          <cell r="C2183">
            <v>1.04E-2</v>
          </cell>
        </row>
        <row r="2184">
          <cell r="A2184" t="str">
            <v>WP_049749323.1</v>
          </cell>
          <cell r="B2184" t="b">
            <v>0</v>
          </cell>
          <cell r="C2184">
            <v>1.18E-2</v>
          </cell>
        </row>
        <row r="2185">
          <cell r="A2185" t="str">
            <v>WP_049749325.1</v>
          </cell>
          <cell r="B2185" t="b">
            <v>0</v>
          </cell>
          <cell r="C2185">
            <v>1.11E-2</v>
          </cell>
        </row>
        <row r="2186">
          <cell r="A2186" t="str">
            <v>WP_049749327.1</v>
          </cell>
          <cell r="B2186" t="b">
            <v>0</v>
          </cell>
          <cell r="C2186">
            <v>1.4E-2</v>
          </cell>
        </row>
        <row r="2187">
          <cell r="A2187" t="str">
            <v>WP_049749333.1</v>
          </cell>
          <cell r="B2187" t="b">
            <v>0</v>
          </cell>
          <cell r="C2187">
            <v>5.3E-3</v>
          </cell>
        </row>
        <row r="2188">
          <cell r="A2188" t="str">
            <v>WP_049749354.1</v>
          </cell>
          <cell r="B2188" t="b">
            <v>0</v>
          </cell>
          <cell r="C2188">
            <v>8.8000000000000005E-3</v>
          </cell>
        </row>
        <row r="2189">
          <cell r="A2189" t="str">
            <v>WP_070105207.1</v>
          </cell>
          <cell r="B2189" t="b">
            <v>0</v>
          </cell>
          <cell r="C2189">
            <v>8.2000000000000007E-3</v>
          </cell>
        </row>
        <row r="2190">
          <cell r="A2190" t="str">
            <v>WP_070105208.1</v>
          </cell>
          <cell r="B2190" t="b">
            <v>0</v>
          </cell>
          <cell r="C2190">
            <v>1.6799999999999999E-2</v>
          </cell>
        </row>
        <row r="2191">
          <cell r="A2191" t="str">
            <v>WP_071818110.1</v>
          </cell>
          <cell r="B2191" t="b">
            <v>0</v>
          </cell>
          <cell r="C2191">
            <v>7.4000000000000003E-3</v>
          </cell>
        </row>
        <row r="2192">
          <cell r="A2192" t="str">
            <v>WP_071818112.1</v>
          </cell>
          <cell r="B2192" t="b">
            <v>1</v>
          </cell>
          <cell r="C2192">
            <v>0.78549999999999998</v>
          </cell>
        </row>
        <row r="2193">
          <cell r="A2193" t="str">
            <v>WP_071818118.1</v>
          </cell>
          <cell r="B2193" t="b">
            <v>0</v>
          </cell>
          <cell r="C2193">
            <v>8.6E-3</v>
          </cell>
        </row>
        <row r="2194">
          <cell r="A2194" t="str">
            <v>WP_071818119.1</v>
          </cell>
          <cell r="B2194" t="b">
            <v>0</v>
          </cell>
          <cell r="C2194">
            <v>0.27739999999999998</v>
          </cell>
        </row>
        <row r="2195">
          <cell r="A2195" t="str">
            <v>WP_081429504.1</v>
          </cell>
          <cell r="B2195" t="b">
            <v>0</v>
          </cell>
          <cell r="C2195">
            <v>0.43969999999999998</v>
          </cell>
        </row>
        <row r="2196">
          <cell r="A2196" t="str">
            <v>WP_081429506.1</v>
          </cell>
          <cell r="B2196" t="b">
            <v>1</v>
          </cell>
          <cell r="C2196">
            <v>0.98340000000000005</v>
          </cell>
        </row>
        <row r="2197">
          <cell r="A2197" t="str">
            <v>WP_126146592.1</v>
          </cell>
          <cell r="B2197" t="b">
            <v>0</v>
          </cell>
          <cell r="C2197">
            <v>6.7000000000000002E-3</v>
          </cell>
        </row>
        <row r="2198">
          <cell r="A2198" t="str">
            <v>WP_126146781.1</v>
          </cell>
          <cell r="B2198" t="b">
            <v>0</v>
          </cell>
          <cell r="C2198">
            <v>2.5899999999999999E-2</v>
          </cell>
        </row>
        <row r="2199">
          <cell r="A2199" t="str">
            <v>WP_126147644.1</v>
          </cell>
          <cell r="B2199" t="b">
            <v>0</v>
          </cell>
          <cell r="C2199">
            <v>6.8999999999999999E-3</v>
          </cell>
        </row>
        <row r="2200">
          <cell r="A2200" t="str">
            <v>WP_126147814.1</v>
          </cell>
          <cell r="B2200" t="b">
            <v>0</v>
          </cell>
          <cell r="C2200">
            <v>1.3599999999999999E-2</v>
          </cell>
        </row>
        <row r="2201">
          <cell r="A2201" t="str">
            <v>WP_126147952.1</v>
          </cell>
          <cell r="B2201" t="b">
            <v>0</v>
          </cell>
          <cell r="C2201">
            <v>8.3000000000000001E-3</v>
          </cell>
        </row>
        <row r="2202">
          <cell r="A2202" t="str">
            <v>WP_126148152.1</v>
          </cell>
          <cell r="B2202" t="b">
            <v>0</v>
          </cell>
          <cell r="C2202">
            <v>1.09E-2</v>
          </cell>
        </row>
        <row r="2203">
          <cell r="A2203" t="str">
            <v>WP_126148198.1</v>
          </cell>
          <cell r="B2203" t="b">
            <v>0</v>
          </cell>
          <cell r="C2203">
            <v>6.1999999999999998E-3</v>
          </cell>
        </row>
        <row r="2204">
          <cell r="A2204" t="str">
            <v>WP_126148199.1</v>
          </cell>
          <cell r="B2204" t="b">
            <v>0</v>
          </cell>
          <cell r="C2204">
            <v>1.15E-2</v>
          </cell>
        </row>
        <row r="2205">
          <cell r="A2205" t="str">
            <v>WP_126148201.1</v>
          </cell>
          <cell r="B2205" t="b">
            <v>0</v>
          </cell>
          <cell r="C2205">
            <v>6.7000000000000002E-3</v>
          </cell>
        </row>
        <row r="2206">
          <cell r="A2206" t="str">
            <v>WP_152034137.1</v>
          </cell>
          <cell r="B2206" t="b">
            <v>0</v>
          </cell>
          <cell r="C2206">
            <v>8.0000000000000002E-3</v>
          </cell>
        </row>
        <row r="2207">
          <cell r="A2207" t="str">
            <v>WP_152034138.1</v>
          </cell>
          <cell r="B2207" t="b">
            <v>0</v>
          </cell>
          <cell r="C2207">
            <v>7.4000000000000003E-3</v>
          </cell>
        </row>
        <row r="2208">
          <cell r="A2208" t="str">
            <v>WP_155813833.1</v>
          </cell>
          <cell r="B2208" t="b">
            <v>0</v>
          </cell>
          <cell r="C2208">
            <v>2.3099999999999999E-2</v>
          </cell>
        </row>
        <row r="2209">
          <cell r="A2209" t="str">
            <v>WP_155813835.1</v>
          </cell>
          <cell r="B2209" t="b">
            <v>0</v>
          </cell>
          <cell r="C2209">
            <v>2.1000000000000001E-2</v>
          </cell>
        </row>
        <row r="2210">
          <cell r="A2210" t="str">
            <v>WP_155813853.1</v>
          </cell>
          <cell r="B2210" t="b">
            <v>0</v>
          </cell>
          <cell r="C2210">
            <v>8.0999999999999996E-3</v>
          </cell>
        </row>
        <row r="2211">
          <cell r="A2211" t="str">
            <v>WP_155813855.1</v>
          </cell>
          <cell r="B2211" t="b">
            <v>0</v>
          </cell>
          <cell r="C2211">
            <v>1.09E-2</v>
          </cell>
        </row>
        <row r="2212">
          <cell r="A2212" t="str">
            <v>WP_155813857.1</v>
          </cell>
          <cell r="B2212" t="b">
            <v>0</v>
          </cell>
          <cell r="C2212">
            <v>5.9999999999999995E-4</v>
          </cell>
        </row>
        <row r="2213">
          <cell r="A2213" t="str">
            <v>WP_155813861.1</v>
          </cell>
          <cell r="B2213" t="b">
            <v>0</v>
          </cell>
          <cell r="C2213">
            <v>5.7999999999999996E-3</v>
          </cell>
        </row>
        <row r="2214">
          <cell r="A2214" t="str">
            <v>WP_155813863.1</v>
          </cell>
          <cell r="B2214" t="b">
            <v>0</v>
          </cell>
          <cell r="C2214">
            <v>4.5999999999999999E-3</v>
          </cell>
        </row>
        <row r="2215">
          <cell r="A2215" t="str">
            <v>WP_155813866.1</v>
          </cell>
          <cell r="B2215" t="b">
            <v>0</v>
          </cell>
          <cell r="C2215">
            <v>7.1999999999999998E-3</v>
          </cell>
        </row>
        <row r="2216">
          <cell r="A2216" t="str">
            <v>WP_155813880.1</v>
          </cell>
          <cell r="B2216" t="b">
            <v>0</v>
          </cell>
          <cell r="C2216">
            <v>2.7000000000000001E-3</v>
          </cell>
        </row>
        <row r="2217">
          <cell r="A2217" t="str">
            <v>WP_155813884.1</v>
          </cell>
          <cell r="B2217" t="b">
            <v>0</v>
          </cell>
          <cell r="C2217">
            <v>4.7000000000000002E-3</v>
          </cell>
        </row>
        <row r="2218">
          <cell r="A2218" t="str">
            <v>WP_155813891.1</v>
          </cell>
          <cell r="B2218" t="b">
            <v>0</v>
          </cell>
          <cell r="C2218">
            <v>6.6E-3</v>
          </cell>
        </row>
        <row r="2219">
          <cell r="A2219" t="str">
            <v>WP_155813895.1</v>
          </cell>
          <cell r="B2219" t="b">
            <v>0</v>
          </cell>
          <cell r="C2219">
            <v>3.3999999999999998E-3</v>
          </cell>
        </row>
        <row r="2220">
          <cell r="A2220" t="str">
            <v>WP_155813899.1</v>
          </cell>
          <cell r="B2220" t="b">
            <v>0</v>
          </cell>
          <cell r="C2220">
            <v>5.5999999999999999E-3</v>
          </cell>
        </row>
        <row r="2221">
          <cell r="A2221" t="str">
            <v>WP_155813902.1</v>
          </cell>
          <cell r="B2221" t="b">
            <v>0</v>
          </cell>
          <cell r="C2221">
            <v>7.7000000000000002E-3</v>
          </cell>
        </row>
        <row r="2222">
          <cell r="A2222" t="str">
            <v>WP_155813907.1</v>
          </cell>
          <cell r="B2222" t="b">
            <v>0</v>
          </cell>
          <cell r="C2222">
            <v>9.2999999999999992E-3</v>
          </cell>
        </row>
        <row r="2223">
          <cell r="A2223" t="str">
            <v>WP_155813908.1</v>
          </cell>
          <cell r="B2223" t="b">
            <v>0</v>
          </cell>
          <cell r="C2223">
            <v>1.09E-2</v>
          </cell>
        </row>
        <row r="2224">
          <cell r="A2224" t="str">
            <v>WP_155813911.1</v>
          </cell>
          <cell r="B2224" t="b">
            <v>0</v>
          </cell>
          <cell r="C2224">
            <v>8.0999999999999996E-3</v>
          </cell>
        </row>
        <row r="2225">
          <cell r="A2225" t="str">
            <v>WP_155813915.1</v>
          </cell>
          <cell r="B2225" t="b">
            <v>0</v>
          </cell>
          <cell r="C2225">
            <v>1.7999999999999999E-2</v>
          </cell>
        </row>
        <row r="2226">
          <cell r="A2226" t="str">
            <v>WP_155813916.1</v>
          </cell>
          <cell r="B2226" t="b">
            <v>0</v>
          </cell>
          <cell r="C2226">
            <v>4.0000000000000001E-3</v>
          </cell>
        </row>
        <row r="2227">
          <cell r="A2227" t="str">
            <v>WP_155813919.1</v>
          </cell>
          <cell r="B2227" t="b">
            <v>0</v>
          </cell>
          <cell r="C2227">
            <v>5.1000000000000004E-3</v>
          </cell>
        </row>
        <row r="2228">
          <cell r="A2228" t="str">
            <v>WP_155813921.1</v>
          </cell>
          <cell r="B2228" t="b">
            <v>0</v>
          </cell>
          <cell r="C2228">
            <v>3.5999999999999999E-3</v>
          </cell>
        </row>
        <row r="2229">
          <cell r="A2229" t="str">
            <v>WP_155813922.1</v>
          </cell>
          <cell r="B2229" t="b">
            <v>0</v>
          </cell>
          <cell r="C2229">
            <v>4.5999999999999999E-3</v>
          </cell>
        </row>
        <row r="2230">
          <cell r="A2230" t="str">
            <v>WP_155813927.1</v>
          </cell>
          <cell r="B2230" t="b">
            <v>0</v>
          </cell>
          <cell r="C2230">
            <v>4.4999999999999997E-3</v>
          </cell>
        </row>
        <row r="2231">
          <cell r="A2231" t="str">
            <v>WP_155813930.1</v>
          </cell>
          <cell r="B2231" t="b">
            <v>0</v>
          </cell>
          <cell r="C2231">
            <v>8.2000000000000007E-3</v>
          </cell>
        </row>
        <row r="2232">
          <cell r="A2232" t="str">
            <v>WP_155813933.1</v>
          </cell>
          <cell r="B2232" t="b">
            <v>0</v>
          </cell>
          <cell r="C2232">
            <v>2.6599999999999999E-2</v>
          </cell>
        </row>
        <row r="2233">
          <cell r="A2233" t="str">
            <v>WP_155813934.1</v>
          </cell>
          <cell r="B2233" t="b">
            <v>0</v>
          </cell>
          <cell r="C2233">
            <v>5.8999999999999999E-3</v>
          </cell>
        </row>
        <row r="2234">
          <cell r="A2234" t="str">
            <v>WP_155813945.1</v>
          </cell>
          <cell r="B2234" t="b">
            <v>0</v>
          </cell>
          <cell r="C2234">
            <v>1.21E-2</v>
          </cell>
        </row>
        <row r="2235">
          <cell r="A2235" t="str">
            <v>WP_155813972.1</v>
          </cell>
          <cell r="B2235" t="b">
            <v>0</v>
          </cell>
          <cell r="C2235">
            <v>0.01</v>
          </cell>
        </row>
        <row r="2236">
          <cell r="A2236" t="str">
            <v>WP_155813977.1</v>
          </cell>
          <cell r="B2236" t="b">
            <v>0</v>
          </cell>
          <cell r="C2236">
            <v>2.9100000000000001E-2</v>
          </cell>
        </row>
        <row r="2237">
          <cell r="A2237" t="str">
            <v>WP_155813978.1</v>
          </cell>
          <cell r="B2237" t="b">
            <v>0</v>
          </cell>
          <cell r="C2237">
            <v>1.6299999999999999E-2</v>
          </cell>
        </row>
        <row r="2238">
          <cell r="A2238" t="str">
            <v>WP_155813980.1</v>
          </cell>
          <cell r="B2238" t="b">
            <v>0</v>
          </cell>
          <cell r="C2238">
            <v>1.0699999999999999E-2</v>
          </cell>
        </row>
        <row r="2239">
          <cell r="A2239" t="str">
            <v>WP_155813991.1</v>
          </cell>
          <cell r="B2239" t="b">
            <v>0</v>
          </cell>
          <cell r="C2239">
            <v>2.8999999999999998E-3</v>
          </cell>
        </row>
        <row r="2240">
          <cell r="A2240" t="str">
            <v>WP_156141556.1</v>
          </cell>
          <cell r="B2240" t="b">
            <v>0</v>
          </cell>
          <cell r="C2240">
            <v>1.2999999999999999E-3</v>
          </cell>
        </row>
        <row r="2241">
          <cell r="A2241" t="str">
            <v>WP_162010010.1</v>
          </cell>
          <cell r="B2241" t="b">
            <v>0</v>
          </cell>
          <cell r="C2241">
            <v>1.0999999999999999E-2</v>
          </cell>
        </row>
        <row r="2242">
          <cell r="A2242" t="str">
            <v>WP_162010011.1</v>
          </cell>
          <cell r="B2242" t="b">
            <v>0</v>
          </cell>
          <cell r="C2242">
            <v>7.0000000000000001E-3</v>
          </cell>
        </row>
        <row r="2243">
          <cell r="A2243" t="str">
            <v>WP_162010013.1</v>
          </cell>
          <cell r="B2243" t="b">
            <v>0</v>
          </cell>
          <cell r="C2243">
            <v>3.4700000000000002E-2</v>
          </cell>
        </row>
        <row r="2244">
          <cell r="A2244" t="str">
            <v>WP_162010026.1</v>
          </cell>
          <cell r="B2244" t="b">
            <v>0</v>
          </cell>
          <cell r="C2244">
            <v>9.7000000000000003E-3</v>
          </cell>
        </row>
        <row r="2245">
          <cell r="A2245" t="str">
            <v>WP_162010031.1</v>
          </cell>
          <cell r="B2245" t="b">
            <v>0</v>
          </cell>
          <cell r="C2245">
            <v>9.1000000000000004E-3</v>
          </cell>
        </row>
        <row r="2246">
          <cell r="A2246" t="str">
            <v>WP_173282507.1</v>
          </cell>
          <cell r="B2246" t="b">
            <v>0</v>
          </cell>
          <cell r="C2246">
            <v>4.3E-3</v>
          </cell>
        </row>
        <row r="2247">
          <cell r="A2247" t="str">
            <v>WP_173282512.1</v>
          </cell>
          <cell r="B2247" t="b">
            <v>0</v>
          </cell>
          <cell r="C2247">
            <v>5.4000000000000003E-3</v>
          </cell>
        </row>
        <row r="2248">
          <cell r="A2248" t="str">
            <v>WP_173282518.1</v>
          </cell>
          <cell r="B2248" t="b">
            <v>0</v>
          </cell>
          <cell r="C2248">
            <v>1.04E-2</v>
          </cell>
        </row>
        <row r="2249">
          <cell r="A2249" t="str">
            <v>WP_173282520.1</v>
          </cell>
          <cell r="B2249" t="b">
            <v>0</v>
          </cell>
          <cell r="C2249">
            <v>7.7399999999999997E-2</v>
          </cell>
        </row>
        <row r="2250">
          <cell r="A2250" t="str">
            <v>WP_173282526.1</v>
          </cell>
          <cell r="B2250" t="b">
            <v>0</v>
          </cell>
          <cell r="C2250">
            <v>7.4999999999999997E-3</v>
          </cell>
        </row>
        <row r="2251">
          <cell r="A2251" t="str">
            <v>WP_173282528.1</v>
          </cell>
          <cell r="B2251" t="b">
            <v>0</v>
          </cell>
          <cell r="C2251">
            <v>1.49E-2</v>
          </cell>
        </row>
        <row r="2252">
          <cell r="A2252" t="str">
            <v>WP_173282536.1</v>
          </cell>
          <cell r="B2252" t="b">
            <v>0</v>
          </cell>
          <cell r="C2252">
            <v>6.6E-3</v>
          </cell>
        </row>
        <row r="2253">
          <cell r="A2253" t="str">
            <v>WP_173282540.1</v>
          </cell>
          <cell r="B2253" t="b">
            <v>0</v>
          </cell>
          <cell r="C2253">
            <v>9.7999999999999997E-3</v>
          </cell>
        </row>
        <row r="2254">
          <cell r="A2254" t="str">
            <v>WP_173282542.1</v>
          </cell>
          <cell r="B2254" t="b">
            <v>0</v>
          </cell>
          <cell r="C2254">
            <v>7.9000000000000008E-3</v>
          </cell>
        </row>
        <row r="2255">
          <cell r="A2255" t="str">
            <v>WP_173282562.1</v>
          </cell>
          <cell r="B2255" t="b">
            <v>0</v>
          </cell>
          <cell r="C2255">
            <v>5.4999999999999997E-3</v>
          </cell>
        </row>
        <row r="2256">
          <cell r="A2256" t="str">
            <v>WP_173282566.1</v>
          </cell>
          <cell r="B2256" t="b">
            <v>0</v>
          </cell>
          <cell r="C2256">
            <v>1.44E-2</v>
          </cell>
        </row>
        <row r="2257">
          <cell r="A2257" t="str">
            <v>WP_173282570.1</v>
          </cell>
          <cell r="B2257" t="b">
            <v>0</v>
          </cell>
          <cell r="C2257">
            <v>8.5000000000000006E-3</v>
          </cell>
        </row>
        <row r="2258">
          <cell r="A2258" t="str">
            <v>WP_173282579.1</v>
          </cell>
          <cell r="B2258" t="b">
            <v>0</v>
          </cell>
          <cell r="C2258">
            <v>2.6200000000000001E-2</v>
          </cell>
        </row>
        <row r="2259">
          <cell r="A2259" t="str">
            <v>WP_190528512.1</v>
          </cell>
          <cell r="B2259" t="b">
            <v>0</v>
          </cell>
          <cell r="C2259">
            <v>6.1000000000000004E-3</v>
          </cell>
        </row>
        <row r="2260">
          <cell r="A2260" t="str">
            <v>WP_190528513.1</v>
          </cell>
          <cell r="B2260" t="b">
            <v>0</v>
          </cell>
          <cell r="C2260">
            <v>1.0200000000000001E-2</v>
          </cell>
        </row>
        <row r="2261">
          <cell r="A2261" t="str">
            <v>WP_190528534.1</v>
          </cell>
          <cell r="B2261" t="b">
            <v>0</v>
          </cell>
          <cell r="C2261">
            <v>5.7000000000000002E-3</v>
          </cell>
        </row>
        <row r="2262">
          <cell r="A2262" t="str">
            <v>WP_190528538.1</v>
          </cell>
          <cell r="B2262" t="b">
            <v>0</v>
          </cell>
          <cell r="C2262">
            <v>2.7E-2</v>
          </cell>
        </row>
        <row r="2263">
          <cell r="A2263" t="str">
            <v>WP_190528554.1</v>
          </cell>
          <cell r="B2263" t="b">
            <v>0</v>
          </cell>
          <cell r="C2263">
            <v>0.01</v>
          </cell>
        </row>
        <row r="2264">
          <cell r="A2264" t="str">
            <v>WP_190528567.1</v>
          </cell>
          <cell r="B2264" t="b">
            <v>0</v>
          </cell>
          <cell r="C2264">
            <v>0.18049999999999999</v>
          </cell>
        </row>
        <row r="2265">
          <cell r="A2265" t="str">
            <v>WP_190528596.1</v>
          </cell>
          <cell r="B2265" t="b">
            <v>0</v>
          </cell>
          <cell r="C2265">
            <v>1.49E-2</v>
          </cell>
        </row>
        <row r="2266">
          <cell r="A2266" t="str">
            <v>WP_196794057.1</v>
          </cell>
          <cell r="B2266" t="b">
            <v>0</v>
          </cell>
          <cell r="C2266">
            <v>8.6E-3</v>
          </cell>
        </row>
        <row r="2267">
          <cell r="A2267" t="str">
            <v>WP_196794062.1</v>
          </cell>
          <cell r="B2267" t="b">
            <v>0</v>
          </cell>
          <cell r="C2267">
            <v>1.0999999999999999E-2</v>
          </cell>
        </row>
        <row r="2268">
          <cell r="A2268" t="str">
            <v>WP_196794064.1</v>
          </cell>
          <cell r="B2268" t="b">
            <v>0</v>
          </cell>
          <cell r="C2268">
            <v>1.1599999999999999E-2</v>
          </cell>
        </row>
        <row r="2269">
          <cell r="A2269" t="str">
            <v>WP_196794074.1</v>
          </cell>
          <cell r="B2269" t="b">
            <v>0</v>
          </cell>
          <cell r="C2269">
            <v>4.1000000000000003E-3</v>
          </cell>
        </row>
        <row r="2270">
          <cell r="A2270" t="str">
            <v>WP_197058178.1</v>
          </cell>
          <cell r="B2270" t="b">
            <v>0</v>
          </cell>
          <cell r="C2270">
            <v>9.4999999999999998E-3</v>
          </cell>
        </row>
        <row r="2271">
          <cell r="A2271" t="str">
            <v>WP_199290529.1</v>
          </cell>
          <cell r="B2271" t="b">
            <v>0</v>
          </cell>
          <cell r="C2271">
            <v>1.29E-2</v>
          </cell>
        </row>
        <row r="2272">
          <cell r="A2272" t="str">
            <v>WP_199290533.1</v>
          </cell>
          <cell r="B2272" t="b">
            <v>0</v>
          </cell>
          <cell r="C2272">
            <v>8.0999999999999996E-3</v>
          </cell>
        </row>
        <row r="2273">
          <cell r="A2273" t="str">
            <v>WP_199290535.1</v>
          </cell>
          <cell r="B2273" t="b">
            <v>0</v>
          </cell>
          <cell r="C2273">
            <v>3.2199999999999999E-2</v>
          </cell>
        </row>
        <row r="2274">
          <cell r="A2274" t="str">
            <v>WP_199290536.1</v>
          </cell>
          <cell r="B2274" t="b">
            <v>0</v>
          </cell>
          <cell r="C2274">
            <v>9.7000000000000003E-3</v>
          </cell>
        </row>
        <row r="2275">
          <cell r="A2275" t="str">
            <v>WP_199290537.1</v>
          </cell>
          <cell r="B2275" t="b">
            <v>0</v>
          </cell>
          <cell r="C2275">
            <v>1.1900000000000001E-2</v>
          </cell>
        </row>
        <row r="2276">
          <cell r="A2276" t="str">
            <v>WP_199290538.1</v>
          </cell>
          <cell r="B2276" t="b">
            <v>0</v>
          </cell>
          <cell r="C2276">
            <v>8.0000000000000002E-3</v>
          </cell>
        </row>
        <row r="2277">
          <cell r="A2277" t="str">
            <v>WP_199290539.1</v>
          </cell>
          <cell r="B2277" t="b">
            <v>0</v>
          </cell>
          <cell r="C2277">
            <v>5.1000000000000004E-3</v>
          </cell>
        </row>
        <row r="2278">
          <cell r="A2278" t="str">
            <v>WP_199290540.1</v>
          </cell>
          <cell r="B2278" t="b">
            <v>0</v>
          </cell>
          <cell r="C2278">
            <v>8.0000000000000002E-3</v>
          </cell>
        </row>
        <row r="2279">
          <cell r="A2279" t="str">
            <v>WP_199290541.1</v>
          </cell>
          <cell r="B2279" t="b">
            <v>0</v>
          </cell>
          <cell r="C2279">
            <v>1.14E-2</v>
          </cell>
        </row>
        <row r="2280">
          <cell r="A2280" t="str">
            <v>WP_199290542.1</v>
          </cell>
          <cell r="B2280" t="b">
            <v>0</v>
          </cell>
          <cell r="C2280">
            <v>8.0000000000000002E-3</v>
          </cell>
        </row>
        <row r="2281">
          <cell r="A2281" t="str">
            <v>WP_199290546.1</v>
          </cell>
          <cell r="B2281" t="b">
            <v>0</v>
          </cell>
          <cell r="C2281">
            <v>5.5999999999999999E-3</v>
          </cell>
        </row>
        <row r="2282">
          <cell r="A2282" t="str">
            <v>WP_199290547.1</v>
          </cell>
          <cell r="B2282" t="b">
            <v>0</v>
          </cell>
          <cell r="C2282">
            <v>1.2E-2</v>
          </cell>
        </row>
        <row r="2283">
          <cell r="A2283" t="str">
            <v>WP_199290551.1</v>
          </cell>
          <cell r="B2283" t="b">
            <v>0</v>
          </cell>
          <cell r="C2283">
            <v>7.1000000000000004E-3</v>
          </cell>
        </row>
        <row r="2284">
          <cell r="A2284" t="str">
            <v>WP_199290553.1</v>
          </cell>
          <cell r="B2284" t="b">
            <v>0</v>
          </cell>
          <cell r="C2284">
            <v>1.4200000000000001E-2</v>
          </cell>
        </row>
        <row r="2285">
          <cell r="A2285" t="str">
            <v>WP_199290555.1</v>
          </cell>
          <cell r="B2285" t="b">
            <v>0</v>
          </cell>
          <cell r="C2285">
            <v>1.7999999999999999E-2</v>
          </cell>
        </row>
        <row r="2286">
          <cell r="A2286" t="str">
            <v>WP_199290556.1</v>
          </cell>
          <cell r="B2286" t="b">
            <v>0</v>
          </cell>
          <cell r="C2286">
            <v>1.2500000000000001E-2</v>
          </cell>
        </row>
        <row r="2287">
          <cell r="A2287" t="str">
            <v>WP_199290557.1</v>
          </cell>
          <cell r="B2287" t="b">
            <v>0</v>
          </cell>
          <cell r="C2287">
            <v>7.0000000000000001E-3</v>
          </cell>
        </row>
        <row r="2288">
          <cell r="A2288" t="str">
            <v>WP_199290558.1</v>
          </cell>
          <cell r="B2288" t="b">
            <v>0</v>
          </cell>
          <cell r="C2288">
            <v>1.6500000000000001E-2</v>
          </cell>
        </row>
        <row r="2289">
          <cell r="A2289" t="str">
            <v>WP_199290561.1</v>
          </cell>
          <cell r="B2289" t="b">
            <v>0</v>
          </cell>
          <cell r="C2289">
            <v>9.2999999999999992E-3</v>
          </cell>
        </row>
        <row r="2290">
          <cell r="A2290" t="str">
            <v>WP_199290568.1</v>
          </cell>
          <cell r="B2290" t="b">
            <v>0</v>
          </cell>
          <cell r="C2290">
            <v>6.4999999999999997E-3</v>
          </cell>
        </row>
        <row r="2291">
          <cell r="A2291" t="str">
            <v>WP_199290569.1</v>
          </cell>
          <cell r="B2291" t="b">
            <v>0</v>
          </cell>
          <cell r="C2291">
            <v>5.4999999999999997E-3</v>
          </cell>
        </row>
        <row r="2292">
          <cell r="A2292" t="str">
            <v>WP_199290570.1</v>
          </cell>
          <cell r="B2292" t="b">
            <v>0</v>
          </cell>
          <cell r="C2292">
            <v>1.0699999999999999E-2</v>
          </cell>
        </row>
        <row r="2293">
          <cell r="A2293" t="str">
            <v>WP_199290571.1</v>
          </cell>
          <cell r="B2293" t="b">
            <v>1</v>
          </cell>
          <cell r="C2293">
            <v>0.71930000000000005</v>
          </cell>
        </row>
        <row r="2294">
          <cell r="A2294" t="str">
            <v>WP_199290572.1</v>
          </cell>
          <cell r="B2294" t="b">
            <v>0</v>
          </cell>
          <cell r="C2294">
            <v>7.7000000000000002E-3</v>
          </cell>
        </row>
        <row r="2295">
          <cell r="A2295" t="str">
            <v>WP_199290577.1</v>
          </cell>
          <cell r="B2295" t="b">
            <v>0</v>
          </cell>
          <cell r="C2295">
            <v>8.8999999999999999E-3</v>
          </cell>
        </row>
        <row r="2296">
          <cell r="A2296" t="str">
            <v>WP_199290580.1</v>
          </cell>
          <cell r="B2296" t="b">
            <v>0</v>
          </cell>
          <cell r="C2296">
            <v>1.44E-2</v>
          </cell>
        </row>
        <row r="2297">
          <cell r="A2297" t="str">
            <v>WP_199290582.1</v>
          </cell>
          <cell r="B2297" t="b">
            <v>0</v>
          </cell>
          <cell r="C2297">
            <v>1.95E-2</v>
          </cell>
        </row>
        <row r="2298">
          <cell r="A2298" t="str">
            <v>WP_199290583.1</v>
          </cell>
          <cell r="B2298" t="b">
            <v>0</v>
          </cell>
          <cell r="C2298">
            <v>9.2999999999999992E-3</v>
          </cell>
        </row>
        <row r="2299">
          <cell r="A2299" t="str">
            <v>WP_199290584.1</v>
          </cell>
          <cell r="B2299" t="b">
            <v>0</v>
          </cell>
          <cell r="C2299">
            <v>2.07E-2</v>
          </cell>
        </row>
        <row r="2300">
          <cell r="A2300" t="str">
            <v>WP_199290586.1</v>
          </cell>
          <cell r="B2300" t="b">
            <v>0</v>
          </cell>
          <cell r="C2300">
            <v>1.1299999999999999E-2</v>
          </cell>
        </row>
        <row r="2301">
          <cell r="A2301" t="str">
            <v>WP_199290588.1</v>
          </cell>
          <cell r="B2301" t="b">
            <v>0</v>
          </cell>
          <cell r="C2301">
            <v>1.0200000000000001E-2</v>
          </cell>
        </row>
        <row r="2302">
          <cell r="A2302" t="str">
            <v>WP_199290589.1</v>
          </cell>
          <cell r="B2302" t="b">
            <v>0</v>
          </cell>
          <cell r="C2302">
            <v>5.5999999999999999E-3</v>
          </cell>
        </row>
        <row r="2303">
          <cell r="A2303" t="str">
            <v>WP_199290594.1</v>
          </cell>
          <cell r="B2303" t="b">
            <v>0</v>
          </cell>
          <cell r="C2303">
            <v>1.5900000000000001E-2</v>
          </cell>
        </row>
        <row r="2304">
          <cell r="A2304" t="str">
            <v>WP_199290595.1</v>
          </cell>
          <cell r="B2304" t="b">
            <v>0</v>
          </cell>
          <cell r="C2304">
            <v>7.1000000000000004E-3</v>
          </cell>
        </row>
        <row r="2305">
          <cell r="A2305" t="str">
            <v>WP_199290596.1</v>
          </cell>
          <cell r="B2305" t="b">
            <v>0</v>
          </cell>
          <cell r="C2305">
            <v>1.2699999999999999E-2</v>
          </cell>
        </row>
        <row r="2306">
          <cell r="A2306" t="str">
            <v>WP_199290598.1</v>
          </cell>
          <cell r="B2306" t="b">
            <v>0</v>
          </cell>
          <cell r="C2306">
            <v>9.1000000000000004E-3</v>
          </cell>
        </row>
        <row r="2307">
          <cell r="A2307" t="str">
            <v>WP_199290599.1</v>
          </cell>
          <cell r="B2307" t="b">
            <v>0</v>
          </cell>
          <cell r="C2307">
            <v>1.17E-2</v>
          </cell>
        </row>
        <row r="2308">
          <cell r="A2308" t="str">
            <v>WP_199290600.1</v>
          </cell>
          <cell r="B2308" t="b">
            <v>0</v>
          </cell>
          <cell r="C2308">
            <v>1.6E-2</v>
          </cell>
        </row>
        <row r="2309">
          <cell r="A2309" t="str">
            <v>WP_199290602.1</v>
          </cell>
          <cell r="B2309" t="b">
            <v>0</v>
          </cell>
          <cell r="C2309">
            <v>8.3000000000000001E-3</v>
          </cell>
        </row>
        <row r="2310">
          <cell r="A2310" t="str">
            <v>WP_199290603.1</v>
          </cell>
          <cell r="B2310" t="b">
            <v>0</v>
          </cell>
          <cell r="C2310">
            <v>1.3899999999999999E-2</v>
          </cell>
        </row>
        <row r="2311">
          <cell r="A2311" t="str">
            <v>WP_199290604.1</v>
          </cell>
          <cell r="B2311" t="b">
            <v>0</v>
          </cell>
          <cell r="C2311">
            <v>2.2200000000000001E-2</v>
          </cell>
        </row>
        <row r="2312">
          <cell r="A2312" t="str">
            <v>WP_199290605.1</v>
          </cell>
          <cell r="B2312" t="b">
            <v>0</v>
          </cell>
          <cell r="C2312">
            <v>3.2500000000000001E-2</v>
          </cell>
        </row>
        <row r="2313">
          <cell r="A2313" t="str">
            <v>WP_199290606.1</v>
          </cell>
          <cell r="B2313" t="b">
            <v>0</v>
          </cell>
          <cell r="C2313">
            <v>9.4000000000000004E-3</v>
          </cell>
        </row>
        <row r="2314">
          <cell r="A2314" t="str">
            <v>WP_199290607.1</v>
          </cell>
          <cell r="B2314" t="b">
            <v>0</v>
          </cell>
          <cell r="C2314">
            <v>1.8599999999999998E-2</v>
          </cell>
        </row>
        <row r="2315">
          <cell r="A2315" t="str">
            <v>WP_199290609.1</v>
          </cell>
          <cell r="B2315" t="b">
            <v>0</v>
          </cell>
          <cell r="C2315">
            <v>1.0800000000000001E-2</v>
          </cell>
        </row>
        <row r="2316">
          <cell r="A2316" t="str">
            <v>WP_199290614.1</v>
          </cell>
          <cell r="B2316" t="b">
            <v>0</v>
          </cell>
          <cell r="C2316">
            <v>0.1643</v>
          </cell>
        </row>
        <row r="2317">
          <cell r="A2317" t="str">
            <v>WP_199290617.1</v>
          </cell>
          <cell r="B2317" t="b">
            <v>0</v>
          </cell>
          <cell r="C2317">
            <v>7.7000000000000002E-3</v>
          </cell>
        </row>
        <row r="2318">
          <cell r="A2318" t="str">
            <v>WP_199290619.1</v>
          </cell>
          <cell r="B2318" t="b">
            <v>0</v>
          </cell>
          <cell r="C2318">
            <v>8.2000000000000007E-3</v>
          </cell>
        </row>
        <row r="2319">
          <cell r="A2319" t="str">
            <v>WP_199290620.1</v>
          </cell>
          <cell r="B2319" t="b">
            <v>0</v>
          </cell>
          <cell r="C2319">
            <v>1.04E-2</v>
          </cell>
        </row>
        <row r="2320">
          <cell r="A2320" t="str">
            <v>WP_199290621.1</v>
          </cell>
          <cell r="B2320" t="b">
            <v>0</v>
          </cell>
          <cell r="C2320">
            <v>8.8999999999999999E-3</v>
          </cell>
        </row>
        <row r="2321">
          <cell r="A2321" t="str">
            <v>WP_199290622.1</v>
          </cell>
          <cell r="B2321" t="b">
            <v>0</v>
          </cell>
          <cell r="C2321">
            <v>6.1999999999999998E-3</v>
          </cell>
        </row>
        <row r="2322">
          <cell r="A2322" t="str">
            <v>WP_199290623.1</v>
          </cell>
          <cell r="B2322" t="b">
            <v>0</v>
          </cell>
          <cell r="C2322">
            <v>1.7399999999999999E-2</v>
          </cell>
        </row>
        <row r="2323">
          <cell r="A2323" t="str">
            <v>WP_199290626.1</v>
          </cell>
          <cell r="B2323" t="b">
            <v>0</v>
          </cell>
          <cell r="C2323">
            <v>1.55E-2</v>
          </cell>
        </row>
        <row r="2324">
          <cell r="A2324" t="str">
            <v>WP_199290628.1</v>
          </cell>
          <cell r="B2324" t="b">
            <v>0</v>
          </cell>
          <cell r="C2324">
            <v>1.0800000000000001E-2</v>
          </cell>
        </row>
        <row r="2325">
          <cell r="A2325" t="str">
            <v>WP_199290632.1</v>
          </cell>
          <cell r="B2325" t="b">
            <v>0</v>
          </cell>
          <cell r="C2325">
            <v>6.7999999999999996E-3</v>
          </cell>
        </row>
        <row r="2326">
          <cell r="A2326" t="str">
            <v>WP_199290633.1</v>
          </cell>
          <cell r="B2326" t="b">
            <v>0</v>
          </cell>
          <cell r="C2326">
            <v>7.6E-3</v>
          </cell>
        </row>
        <row r="2327">
          <cell r="A2327" t="str">
            <v>WP_199290634.1</v>
          </cell>
          <cell r="B2327" t="b">
            <v>0</v>
          </cell>
          <cell r="C2327">
            <v>4.3E-3</v>
          </cell>
        </row>
        <row r="2328">
          <cell r="A2328" t="str">
            <v>WP_199290636.1</v>
          </cell>
          <cell r="B2328" t="b">
            <v>1</v>
          </cell>
          <cell r="C2328">
            <v>0.99819999999999998</v>
          </cell>
        </row>
        <row r="2329">
          <cell r="A2329" t="str">
            <v>WP_199290637.1</v>
          </cell>
          <cell r="B2329" t="b">
            <v>0</v>
          </cell>
          <cell r="C2329">
            <v>8.3000000000000001E-3</v>
          </cell>
        </row>
        <row r="2330">
          <cell r="A2330" t="str">
            <v>WP_199290639.1</v>
          </cell>
          <cell r="B2330" t="b">
            <v>0</v>
          </cell>
          <cell r="C2330">
            <v>9.2999999999999992E-3</v>
          </cell>
        </row>
        <row r="2331">
          <cell r="A2331" t="str">
            <v>WP_199290641.1</v>
          </cell>
          <cell r="B2331" t="b">
            <v>0</v>
          </cell>
          <cell r="C2331">
            <v>3.1899999999999998E-2</v>
          </cell>
        </row>
        <row r="2332">
          <cell r="A2332" t="str">
            <v>WP_199290642.1</v>
          </cell>
          <cell r="B2332" t="b">
            <v>0</v>
          </cell>
          <cell r="C2332">
            <v>5.3E-3</v>
          </cell>
        </row>
        <row r="2333">
          <cell r="A2333" t="str">
            <v>WP_199290645.1</v>
          </cell>
          <cell r="B2333" t="b">
            <v>0</v>
          </cell>
          <cell r="C2333">
            <v>6.0000000000000001E-3</v>
          </cell>
        </row>
        <row r="2334">
          <cell r="A2334" t="str">
            <v>WP_199290646.1</v>
          </cell>
          <cell r="B2334" t="b">
            <v>0</v>
          </cell>
          <cell r="C2334">
            <v>7.1999999999999998E-3</v>
          </cell>
        </row>
        <row r="2335">
          <cell r="A2335" t="str">
            <v>WP_199290647.1</v>
          </cell>
          <cell r="B2335" t="b">
            <v>0</v>
          </cell>
          <cell r="C2335">
            <v>2.7300000000000001E-2</v>
          </cell>
        </row>
        <row r="2336">
          <cell r="A2336" t="str">
            <v>WP_199290648.1</v>
          </cell>
          <cell r="B2336" t="b">
            <v>0</v>
          </cell>
          <cell r="C2336">
            <v>7.1000000000000004E-3</v>
          </cell>
        </row>
        <row r="2337">
          <cell r="A2337" t="str">
            <v>WP_199290651.1</v>
          </cell>
          <cell r="B2337" t="b">
            <v>0</v>
          </cell>
          <cell r="C2337">
            <v>1.18E-2</v>
          </cell>
        </row>
        <row r="2338">
          <cell r="A2338" t="str">
            <v>WP_199290652.1</v>
          </cell>
          <cell r="B2338" t="b">
            <v>0</v>
          </cell>
          <cell r="C2338">
            <v>8.8999999999999999E-3</v>
          </cell>
        </row>
        <row r="2339">
          <cell r="A2339" t="str">
            <v>WP_199290653.1</v>
          </cell>
          <cell r="B2339" t="b">
            <v>0</v>
          </cell>
          <cell r="C2339">
            <v>5.7999999999999996E-3</v>
          </cell>
        </row>
        <row r="2340">
          <cell r="A2340" t="str">
            <v>WP_199290657.1</v>
          </cell>
          <cell r="B2340" t="b">
            <v>0</v>
          </cell>
          <cell r="C2340">
            <v>3.6200000000000003E-2</v>
          </cell>
        </row>
        <row r="2341">
          <cell r="A2341" t="str">
            <v>WP_199290659.1</v>
          </cell>
          <cell r="B2341" t="b">
            <v>0</v>
          </cell>
          <cell r="C2341">
            <v>7.3000000000000001E-3</v>
          </cell>
        </row>
        <row r="2342">
          <cell r="A2342" t="str">
            <v>WP_199290660.1</v>
          </cell>
          <cell r="B2342" t="b">
            <v>0</v>
          </cell>
          <cell r="C2342">
            <v>1.2999999999999999E-2</v>
          </cell>
        </row>
        <row r="2343">
          <cell r="A2343" t="str">
            <v>WP_199290662.1</v>
          </cell>
          <cell r="B2343" t="b">
            <v>0</v>
          </cell>
          <cell r="C2343">
            <v>5.74E-2</v>
          </cell>
        </row>
        <row r="2344">
          <cell r="A2344" t="str">
            <v>WP_199290663.1</v>
          </cell>
          <cell r="B2344" t="b">
            <v>0</v>
          </cell>
          <cell r="C2344">
            <v>8.3000000000000001E-3</v>
          </cell>
        </row>
        <row r="2345">
          <cell r="A2345" t="str">
            <v>WP_199290664.1</v>
          </cell>
          <cell r="B2345" t="b">
            <v>0</v>
          </cell>
          <cell r="C2345">
            <v>7.4000000000000003E-3</v>
          </cell>
        </row>
        <row r="2346">
          <cell r="A2346" t="str">
            <v>WP_199290665.1</v>
          </cell>
          <cell r="B2346" t="b">
            <v>0</v>
          </cell>
          <cell r="C2346">
            <v>9.5999999999999992E-3</v>
          </cell>
        </row>
        <row r="2347">
          <cell r="A2347" t="str">
            <v>WP_199290666.1</v>
          </cell>
          <cell r="B2347" t="b">
            <v>0</v>
          </cell>
          <cell r="C2347">
            <v>2.2499999999999999E-2</v>
          </cell>
        </row>
        <row r="2348">
          <cell r="A2348" t="str">
            <v>WP_199290667.1</v>
          </cell>
          <cell r="B2348" t="b">
            <v>0</v>
          </cell>
          <cell r="C2348">
            <v>6.0000000000000001E-3</v>
          </cell>
        </row>
        <row r="2349">
          <cell r="A2349" t="str">
            <v>WP_199290670.1</v>
          </cell>
          <cell r="B2349" t="b">
            <v>0</v>
          </cell>
          <cell r="C2349">
            <v>1.2200000000000001E-2</v>
          </cell>
        </row>
        <row r="2350">
          <cell r="A2350" t="str">
            <v>WP_199290672.1</v>
          </cell>
          <cell r="B2350" t="b">
            <v>0</v>
          </cell>
          <cell r="C2350">
            <v>2.8199999999999999E-2</v>
          </cell>
        </row>
        <row r="2351">
          <cell r="A2351" t="str">
            <v>WP_199290673.1</v>
          </cell>
          <cell r="B2351" t="b">
            <v>0</v>
          </cell>
          <cell r="C2351">
            <v>1.6E-2</v>
          </cell>
        </row>
        <row r="2352">
          <cell r="A2352" t="str">
            <v>WP_199290675.1</v>
          </cell>
          <cell r="B2352" t="b">
            <v>0</v>
          </cell>
          <cell r="C2352">
            <v>9.5999999999999992E-3</v>
          </cell>
        </row>
        <row r="2353">
          <cell r="A2353" t="str">
            <v>WP_199290676.1</v>
          </cell>
          <cell r="B2353" t="b">
            <v>0</v>
          </cell>
          <cell r="C2353">
            <v>1.23E-2</v>
          </cell>
        </row>
        <row r="2354">
          <cell r="A2354" t="str">
            <v>WP_199290679.1</v>
          </cell>
          <cell r="B2354" t="b">
            <v>0</v>
          </cell>
          <cell r="C2354">
            <v>1.15E-2</v>
          </cell>
        </row>
        <row r="2355">
          <cell r="A2355" t="str">
            <v>WP_199290680.1</v>
          </cell>
          <cell r="B2355" t="b">
            <v>0</v>
          </cell>
          <cell r="C2355">
            <v>3.2000000000000002E-3</v>
          </cell>
        </row>
        <row r="2356">
          <cell r="A2356" t="str">
            <v>WP_199290681.1</v>
          </cell>
          <cell r="B2356" t="b">
            <v>0</v>
          </cell>
          <cell r="C2356">
            <v>6.6E-3</v>
          </cell>
        </row>
        <row r="2357">
          <cell r="A2357" t="str">
            <v>WP_199290682.1</v>
          </cell>
          <cell r="B2357" t="b">
            <v>0</v>
          </cell>
          <cell r="C2357">
            <v>5.1000000000000004E-3</v>
          </cell>
        </row>
        <row r="2358">
          <cell r="A2358" t="str">
            <v>WP_199290683.1</v>
          </cell>
          <cell r="B2358" t="b">
            <v>0</v>
          </cell>
          <cell r="C2358">
            <v>9.5999999999999992E-3</v>
          </cell>
        </row>
        <row r="2359">
          <cell r="A2359" t="str">
            <v>WP_199290685.1</v>
          </cell>
          <cell r="B2359" t="b">
            <v>0</v>
          </cell>
          <cell r="C2359">
            <v>5.4000000000000003E-3</v>
          </cell>
        </row>
        <row r="2360">
          <cell r="A2360" t="str">
            <v>WP_199290686.1</v>
          </cell>
          <cell r="B2360" t="b">
            <v>0</v>
          </cell>
          <cell r="C2360">
            <v>6.7000000000000002E-3</v>
          </cell>
        </row>
        <row r="2361">
          <cell r="A2361" t="str">
            <v>WP_199290687.1</v>
          </cell>
          <cell r="B2361" t="b">
            <v>0</v>
          </cell>
          <cell r="C2361">
            <v>8.8999999999999999E-3</v>
          </cell>
        </row>
        <row r="2362">
          <cell r="A2362" t="str">
            <v>WP_199290689.1</v>
          </cell>
          <cell r="B2362" t="b">
            <v>0</v>
          </cell>
          <cell r="C2362">
            <v>1.55E-2</v>
          </cell>
        </row>
        <row r="2363">
          <cell r="A2363" t="str">
            <v>WP_199290692.1</v>
          </cell>
          <cell r="B2363" t="b">
            <v>0</v>
          </cell>
          <cell r="C2363">
            <v>1.09E-2</v>
          </cell>
        </row>
        <row r="2364">
          <cell r="A2364" t="str">
            <v>WP_199290695.1</v>
          </cell>
          <cell r="B2364" t="b">
            <v>0</v>
          </cell>
          <cell r="C2364">
            <v>2.0299999999999999E-2</v>
          </cell>
        </row>
        <row r="2365">
          <cell r="A2365" t="str">
            <v>WP_199290696.1</v>
          </cell>
          <cell r="B2365" t="b">
            <v>0</v>
          </cell>
          <cell r="C2365">
            <v>7.7999999999999996E-3</v>
          </cell>
        </row>
        <row r="2366">
          <cell r="A2366" t="str">
            <v>WP_199290697.1</v>
          </cell>
          <cell r="B2366" t="b">
            <v>0</v>
          </cell>
          <cell r="C2366">
            <v>1.0200000000000001E-2</v>
          </cell>
        </row>
        <row r="2367">
          <cell r="A2367" t="str">
            <v>WP_199290698.1</v>
          </cell>
          <cell r="B2367" t="b">
            <v>0</v>
          </cell>
          <cell r="C2367">
            <v>1.14E-2</v>
          </cell>
        </row>
        <row r="2368">
          <cell r="A2368" t="str">
            <v>WP_199290700.1</v>
          </cell>
          <cell r="B2368" t="b">
            <v>0</v>
          </cell>
          <cell r="C2368">
            <v>6.4999999999999997E-3</v>
          </cell>
        </row>
        <row r="2369">
          <cell r="A2369" t="str">
            <v>WP_199290701.1</v>
          </cell>
          <cell r="B2369" t="b">
            <v>0</v>
          </cell>
          <cell r="C2369">
            <v>9.7000000000000003E-3</v>
          </cell>
        </row>
        <row r="2370">
          <cell r="A2370" t="str">
            <v>WP_199290702.1</v>
          </cell>
          <cell r="B2370" t="b">
            <v>1</v>
          </cell>
          <cell r="C2370">
            <v>0.94879999999999998</v>
          </cell>
        </row>
        <row r="2371">
          <cell r="A2371" t="str">
            <v>WP_199290704.1</v>
          </cell>
          <cell r="B2371" t="b">
            <v>0</v>
          </cell>
          <cell r="C2371">
            <v>9.1999999999999998E-3</v>
          </cell>
        </row>
        <row r="2372">
          <cell r="A2372" t="str">
            <v>WP_199290706.1</v>
          </cell>
          <cell r="B2372" t="b">
            <v>0</v>
          </cell>
          <cell r="C2372">
            <v>2.2100000000000002E-2</v>
          </cell>
        </row>
        <row r="2373">
          <cell r="A2373" t="str">
            <v>WP_199290709.1</v>
          </cell>
          <cell r="B2373" t="b">
            <v>0</v>
          </cell>
          <cell r="C2373">
            <v>5.7999999999999996E-3</v>
          </cell>
        </row>
        <row r="2374">
          <cell r="A2374" t="str">
            <v>WP_199290711.1</v>
          </cell>
          <cell r="B2374" t="b">
            <v>0</v>
          </cell>
          <cell r="C2374">
            <v>1.1299999999999999E-2</v>
          </cell>
        </row>
        <row r="2375">
          <cell r="A2375" t="str">
            <v>WP_199290712.1</v>
          </cell>
          <cell r="B2375" t="b">
            <v>0</v>
          </cell>
          <cell r="C2375">
            <v>1.12E-2</v>
          </cell>
        </row>
        <row r="2376">
          <cell r="A2376" t="str">
            <v>WP_199290714.1</v>
          </cell>
          <cell r="B2376" t="b">
            <v>0</v>
          </cell>
          <cell r="C2376">
            <v>1.2200000000000001E-2</v>
          </cell>
        </row>
        <row r="2377">
          <cell r="A2377" t="str">
            <v>WP_199290721.1</v>
          </cell>
          <cell r="B2377" t="b">
            <v>0</v>
          </cell>
          <cell r="C2377">
            <v>6.4000000000000003E-3</v>
          </cell>
        </row>
        <row r="2378">
          <cell r="A2378" t="str">
            <v>WP_199290724.1</v>
          </cell>
          <cell r="B2378" t="b">
            <v>0</v>
          </cell>
          <cell r="C2378">
            <v>8.8000000000000005E-3</v>
          </cell>
        </row>
        <row r="2379">
          <cell r="A2379" t="str">
            <v>WP_199290725.1</v>
          </cell>
          <cell r="B2379" t="b">
            <v>0</v>
          </cell>
          <cell r="C2379">
            <v>0.01</v>
          </cell>
        </row>
        <row r="2380">
          <cell r="A2380" t="str">
            <v>WP_199290729.1</v>
          </cell>
          <cell r="B2380" t="b">
            <v>0</v>
          </cell>
          <cell r="C2380">
            <v>1.8E-3</v>
          </cell>
        </row>
        <row r="2381">
          <cell r="A2381" t="str">
            <v>WP_199290730.1</v>
          </cell>
          <cell r="B2381" t="b">
            <v>0</v>
          </cell>
          <cell r="C2381">
            <v>1.5599999999999999E-2</v>
          </cell>
        </row>
        <row r="2382">
          <cell r="A2382" t="str">
            <v>WP_199290731.1</v>
          </cell>
          <cell r="B2382" t="b">
            <v>0</v>
          </cell>
          <cell r="C2382">
            <v>4.3E-3</v>
          </cell>
        </row>
        <row r="2383">
          <cell r="A2383" t="str">
            <v>WP_199290733.1</v>
          </cell>
          <cell r="B2383" t="b">
            <v>0</v>
          </cell>
          <cell r="C2383">
            <v>5.7000000000000002E-3</v>
          </cell>
        </row>
        <row r="2384">
          <cell r="A2384" t="str">
            <v>WP_199290734.1</v>
          </cell>
          <cell r="B2384" t="b">
            <v>0</v>
          </cell>
          <cell r="C2384">
            <v>0.01</v>
          </cell>
        </row>
        <row r="2385">
          <cell r="A2385" t="str">
            <v>WP_199290735.1</v>
          </cell>
          <cell r="B2385" t="b">
            <v>0</v>
          </cell>
          <cell r="C2385">
            <v>8.0999999999999996E-3</v>
          </cell>
        </row>
        <row r="2386">
          <cell r="A2386" t="str">
            <v>WP_199290736.1</v>
          </cell>
          <cell r="B2386" t="b">
            <v>0</v>
          </cell>
          <cell r="C2386">
            <v>0.37359999999999999</v>
          </cell>
        </row>
        <row r="2387">
          <cell r="A2387" t="str">
            <v>WP_199290737.1</v>
          </cell>
          <cell r="B2387" t="b">
            <v>0</v>
          </cell>
          <cell r="C2387">
            <v>5.8999999999999999E-3</v>
          </cell>
        </row>
        <row r="2388">
          <cell r="A2388" t="str">
            <v>WP_199290739.1</v>
          </cell>
          <cell r="B2388" t="b">
            <v>0</v>
          </cell>
          <cell r="C2388">
            <v>7.4999999999999997E-3</v>
          </cell>
        </row>
        <row r="2389">
          <cell r="A2389" t="str">
            <v>WP_199290740.1</v>
          </cell>
          <cell r="B2389" t="b">
            <v>0</v>
          </cell>
          <cell r="C2389">
            <v>1.9800000000000002E-2</v>
          </cell>
        </row>
        <row r="2390">
          <cell r="A2390" t="str">
            <v>WP_199290742.1</v>
          </cell>
          <cell r="B2390" t="b">
            <v>0</v>
          </cell>
          <cell r="C2390">
            <v>5.5999999999999999E-3</v>
          </cell>
        </row>
        <row r="2391">
          <cell r="A2391" t="str">
            <v>WP_199290743.1</v>
          </cell>
          <cell r="B2391" t="b">
            <v>1</v>
          </cell>
          <cell r="C2391">
            <v>0.84570000000000001</v>
          </cell>
        </row>
        <row r="2392">
          <cell r="A2392" t="str">
            <v>WP_199290744.1</v>
          </cell>
          <cell r="B2392" t="b">
            <v>0</v>
          </cell>
          <cell r="C2392">
            <v>8.8000000000000005E-3</v>
          </cell>
        </row>
        <row r="2393">
          <cell r="A2393" t="str">
            <v>WP_199290745.1</v>
          </cell>
          <cell r="B2393" t="b">
            <v>0</v>
          </cell>
          <cell r="C2393">
            <v>1.06E-2</v>
          </cell>
        </row>
        <row r="2394">
          <cell r="A2394" t="str">
            <v>WP_199290746.1</v>
          </cell>
          <cell r="B2394" t="b">
            <v>0</v>
          </cell>
          <cell r="C2394">
            <v>1.15E-2</v>
          </cell>
        </row>
        <row r="2395">
          <cell r="A2395" t="str">
            <v>WP_199290748.1</v>
          </cell>
          <cell r="B2395" t="b">
            <v>0</v>
          </cell>
          <cell r="C2395">
            <v>1.7899999999999999E-2</v>
          </cell>
        </row>
        <row r="2396">
          <cell r="A2396" t="str">
            <v>WP_199290749.1</v>
          </cell>
          <cell r="B2396" t="b">
            <v>0</v>
          </cell>
          <cell r="C2396">
            <v>3.85E-2</v>
          </cell>
        </row>
        <row r="2397">
          <cell r="A2397" t="str">
            <v>WP_199290751.1</v>
          </cell>
          <cell r="B2397" t="b">
            <v>0</v>
          </cell>
          <cell r="C2397">
            <v>6.7000000000000002E-3</v>
          </cell>
        </row>
        <row r="2398">
          <cell r="A2398" t="str">
            <v>WP_199290752.1</v>
          </cell>
          <cell r="B2398" t="b">
            <v>0</v>
          </cell>
          <cell r="C2398">
            <v>1.37E-2</v>
          </cell>
        </row>
        <row r="2399">
          <cell r="A2399" t="str">
            <v>WP_199290753.1</v>
          </cell>
          <cell r="B2399" t="b">
            <v>0</v>
          </cell>
          <cell r="C2399">
            <v>1.43E-2</v>
          </cell>
        </row>
        <row r="2400">
          <cell r="A2400" t="str">
            <v>WP_199290754.1</v>
          </cell>
          <cell r="B2400" t="b">
            <v>1</v>
          </cell>
          <cell r="C2400">
            <v>0.99739999999999995</v>
          </cell>
        </row>
        <row r="2401">
          <cell r="A2401" t="str">
            <v>WP_199290759.1</v>
          </cell>
          <cell r="B2401" t="b">
            <v>0</v>
          </cell>
          <cell r="C2401">
            <v>1.2500000000000001E-2</v>
          </cell>
        </row>
        <row r="2402">
          <cell r="A2402" t="str">
            <v>WP_199290765.1</v>
          </cell>
          <cell r="B2402" t="b">
            <v>0</v>
          </cell>
          <cell r="C2402">
            <v>1.95E-2</v>
          </cell>
        </row>
        <row r="2403">
          <cell r="A2403" t="str">
            <v>WP_199290766.1</v>
          </cell>
          <cell r="B2403" t="b">
            <v>0</v>
          </cell>
          <cell r="C2403">
            <v>6.4699999999999994E-2</v>
          </cell>
        </row>
        <row r="2404">
          <cell r="A2404" t="str">
            <v>WP_199290767.1</v>
          </cell>
          <cell r="B2404" t="b">
            <v>0</v>
          </cell>
          <cell r="C2404">
            <v>8.6E-3</v>
          </cell>
        </row>
        <row r="2405">
          <cell r="A2405" t="str">
            <v>WP_199290768.1</v>
          </cell>
          <cell r="B2405" t="b">
            <v>0</v>
          </cell>
          <cell r="C2405">
            <v>7.9000000000000008E-3</v>
          </cell>
        </row>
        <row r="2406">
          <cell r="A2406" t="str">
            <v>WP_199290772.1</v>
          </cell>
          <cell r="B2406" t="b">
            <v>0</v>
          </cell>
          <cell r="C2406">
            <v>1.0500000000000001E-2</v>
          </cell>
        </row>
        <row r="2407">
          <cell r="A2407" t="str">
            <v>WP_199290774.1</v>
          </cell>
          <cell r="B2407" t="b">
            <v>0</v>
          </cell>
          <cell r="C2407">
            <v>2.9700000000000001E-2</v>
          </cell>
        </row>
        <row r="2408">
          <cell r="A2408" t="str">
            <v>WP_199290775.1</v>
          </cell>
          <cell r="B2408" t="b">
            <v>0</v>
          </cell>
          <cell r="C2408">
            <v>1.04E-2</v>
          </cell>
        </row>
        <row r="2409">
          <cell r="A2409" t="str">
            <v>WP_199290776.1</v>
          </cell>
          <cell r="B2409" t="b">
            <v>0</v>
          </cell>
          <cell r="C2409">
            <v>6.7999999999999996E-3</v>
          </cell>
        </row>
        <row r="2410">
          <cell r="A2410" t="str">
            <v>WP_199290777.1</v>
          </cell>
          <cell r="B2410" t="b">
            <v>0</v>
          </cell>
          <cell r="C2410">
            <v>9.9000000000000008E-3</v>
          </cell>
        </row>
        <row r="2411">
          <cell r="A2411" t="str">
            <v>WP_199290779.1</v>
          </cell>
          <cell r="B2411" t="b">
            <v>0</v>
          </cell>
          <cell r="C2411">
            <v>8.5000000000000006E-3</v>
          </cell>
        </row>
        <row r="2412">
          <cell r="A2412" t="str">
            <v>WP_199290781.1</v>
          </cell>
          <cell r="B2412" t="b">
            <v>0</v>
          </cell>
          <cell r="C2412">
            <v>5.7999999999999996E-3</v>
          </cell>
        </row>
        <row r="2413">
          <cell r="A2413" t="str">
            <v>WP_199290782.1</v>
          </cell>
          <cell r="B2413" t="b">
            <v>0</v>
          </cell>
          <cell r="C2413">
            <v>9.5999999999999992E-3</v>
          </cell>
        </row>
        <row r="2414">
          <cell r="A2414" t="str">
            <v>WP_199290785.1</v>
          </cell>
          <cell r="B2414" t="b">
            <v>0</v>
          </cell>
          <cell r="C2414">
            <v>7.7999999999999996E-3</v>
          </cell>
        </row>
        <row r="2415">
          <cell r="A2415" t="str">
            <v>WP_199290787.1</v>
          </cell>
          <cell r="B2415" t="b">
            <v>0</v>
          </cell>
          <cell r="C2415">
            <v>5.1999999999999998E-3</v>
          </cell>
        </row>
        <row r="2416">
          <cell r="A2416" t="str">
            <v>WP_199290789.1</v>
          </cell>
          <cell r="B2416" t="b">
            <v>0</v>
          </cell>
          <cell r="C2416">
            <v>5.7999999999999996E-3</v>
          </cell>
        </row>
        <row r="2417">
          <cell r="A2417" t="str">
            <v>WP_199290790.1</v>
          </cell>
          <cell r="B2417" t="b">
            <v>0</v>
          </cell>
          <cell r="C2417">
            <v>1.21E-2</v>
          </cell>
        </row>
        <row r="2418">
          <cell r="A2418" t="str">
            <v>WP_199290793.1</v>
          </cell>
          <cell r="B2418" t="b">
            <v>0</v>
          </cell>
          <cell r="C2418">
            <v>7.4999999999999997E-3</v>
          </cell>
        </row>
        <row r="2419">
          <cell r="A2419" t="str">
            <v>WP_199290794.1</v>
          </cell>
          <cell r="B2419" t="b">
            <v>0</v>
          </cell>
          <cell r="C2419">
            <v>7.3000000000000001E-3</v>
          </cell>
        </row>
        <row r="2420">
          <cell r="A2420" t="str">
            <v>WP_199290796.1</v>
          </cell>
          <cell r="B2420" t="b">
            <v>0</v>
          </cell>
          <cell r="C2420">
            <v>0.01</v>
          </cell>
        </row>
        <row r="2421">
          <cell r="A2421" t="str">
            <v>WP_199290798.1</v>
          </cell>
          <cell r="B2421" t="b">
            <v>0</v>
          </cell>
          <cell r="C2421">
            <v>1.4999999999999999E-2</v>
          </cell>
        </row>
        <row r="2422">
          <cell r="A2422" t="str">
            <v>WP_199290800.1</v>
          </cell>
          <cell r="B2422" t="b">
            <v>1</v>
          </cell>
          <cell r="C2422">
            <v>0.99980000000000002</v>
          </cell>
        </row>
        <row r="2423">
          <cell r="A2423" t="str">
            <v>WP_199290801.1</v>
          </cell>
          <cell r="B2423" t="b">
            <v>0</v>
          </cell>
          <cell r="C2423">
            <v>0.10290000000000001</v>
          </cell>
        </row>
        <row r="2424">
          <cell r="A2424" t="str">
            <v>WP_199290804.1</v>
          </cell>
          <cell r="B2424" t="b">
            <v>0</v>
          </cell>
          <cell r="C2424">
            <v>2.8999999999999998E-3</v>
          </cell>
        </row>
        <row r="2425">
          <cell r="A2425" t="str">
            <v>WP_199290806.1</v>
          </cell>
          <cell r="B2425" t="b">
            <v>0</v>
          </cell>
          <cell r="C2425">
            <v>4.8999999999999998E-3</v>
          </cell>
        </row>
        <row r="2426">
          <cell r="A2426" t="str">
            <v>WP_199290808.1</v>
          </cell>
          <cell r="B2426" t="b">
            <v>0</v>
          </cell>
          <cell r="C2426">
            <v>1.37E-2</v>
          </cell>
        </row>
        <row r="2427">
          <cell r="A2427" t="str">
            <v>WP_199291445.1</v>
          </cell>
          <cell r="B2427" t="b">
            <v>0</v>
          </cell>
          <cell r="C2427">
            <v>2.4500000000000001E-2</v>
          </cell>
        </row>
        <row r="2428">
          <cell r="A2428" t="str">
            <v>WP_231621282.1</v>
          </cell>
          <cell r="B2428" t="b">
            <v>0</v>
          </cell>
          <cell r="C2428">
            <v>8.8000000000000005E-3</v>
          </cell>
        </row>
        <row r="2429">
          <cell r="A2429" t="str">
            <v>WP_231621284.1</v>
          </cell>
          <cell r="B2429" t="b">
            <v>0</v>
          </cell>
          <cell r="C2429">
            <v>1.7999999999999999E-2</v>
          </cell>
        </row>
        <row r="2430">
          <cell r="A2430" t="str">
            <v>WP_231621287.1</v>
          </cell>
          <cell r="B2430" t="b">
            <v>0</v>
          </cell>
          <cell r="C2430">
            <v>6.3E-3</v>
          </cell>
        </row>
        <row r="2431">
          <cell r="A2431" t="str">
            <v>WP_231621290.1</v>
          </cell>
          <cell r="B2431" t="b">
            <v>0</v>
          </cell>
          <cell r="C2431">
            <v>5.8999999999999999E-3</v>
          </cell>
        </row>
        <row r="2432">
          <cell r="A2432" t="str">
            <v>WP_231621291.1</v>
          </cell>
          <cell r="B2432" t="b">
            <v>0</v>
          </cell>
          <cell r="C2432">
            <v>0.1452</v>
          </cell>
        </row>
        <row r="2433">
          <cell r="A2433" t="str">
            <v>WP_231621292.1</v>
          </cell>
          <cell r="B2433" t="b">
            <v>0</v>
          </cell>
          <cell r="C2433">
            <v>9.2999999999999992E-3</v>
          </cell>
        </row>
        <row r="2434">
          <cell r="A2434" t="str">
            <v>WP_231621293.1</v>
          </cell>
          <cell r="B2434" t="b">
            <v>0</v>
          </cell>
          <cell r="C2434">
            <v>8.8999999999999999E-3</v>
          </cell>
        </row>
        <row r="2435">
          <cell r="A2435" t="str">
            <v>WP_231621294.1</v>
          </cell>
          <cell r="B2435" t="b">
            <v>0</v>
          </cell>
          <cell r="C2435">
            <v>1.2999999999999999E-2</v>
          </cell>
        </row>
        <row r="2436">
          <cell r="A2436" t="str">
            <v>WP_231621295.1</v>
          </cell>
          <cell r="B2436" t="b">
            <v>0</v>
          </cell>
          <cell r="C2436">
            <v>7.0000000000000001E-3</v>
          </cell>
        </row>
        <row r="2437">
          <cell r="A2437" t="str">
            <v>WP_231621296.1</v>
          </cell>
          <cell r="B2437" t="b">
            <v>0</v>
          </cell>
          <cell r="C2437">
            <v>3.5999999999999999E-3</v>
          </cell>
        </row>
        <row r="2438">
          <cell r="A2438" t="str">
            <v>WP_231621297.1</v>
          </cell>
          <cell r="B2438" t="b">
            <v>0</v>
          </cell>
          <cell r="C2438">
            <v>7.1999999999999998E-3</v>
          </cell>
        </row>
        <row r="2439">
          <cell r="A2439" t="str">
            <v>WP_231621298.1</v>
          </cell>
          <cell r="B2439" t="b">
            <v>0</v>
          </cell>
          <cell r="C2439">
            <v>1.6E-2</v>
          </cell>
        </row>
        <row r="2440">
          <cell r="A2440" t="str">
            <v>WP_231621299.1</v>
          </cell>
          <cell r="B2440" t="b">
            <v>0</v>
          </cell>
          <cell r="C2440">
            <v>2.87E-2</v>
          </cell>
        </row>
        <row r="2441">
          <cell r="A2441" t="str">
            <v>WP_231621302.1</v>
          </cell>
          <cell r="B2441" t="b">
            <v>0</v>
          </cell>
          <cell r="C2441">
            <v>1.03E-2</v>
          </cell>
        </row>
        <row r="2442">
          <cell r="A2442" t="str">
            <v>WP_231621303.1</v>
          </cell>
          <cell r="B2442" t="b">
            <v>0</v>
          </cell>
          <cell r="C2442">
            <v>1.09E-2</v>
          </cell>
        </row>
        <row r="2443">
          <cell r="A2443" t="str">
            <v>WP_231621304.1</v>
          </cell>
          <cell r="B2443" t="b">
            <v>0</v>
          </cell>
          <cell r="C2443">
            <v>1.01E-2</v>
          </cell>
        </row>
        <row r="2444">
          <cell r="A2444" t="str">
            <v>WP_231621305.1</v>
          </cell>
          <cell r="B2444" t="b">
            <v>0</v>
          </cell>
          <cell r="C2444">
            <v>8.2000000000000007E-3</v>
          </cell>
        </row>
        <row r="2445">
          <cell r="A2445" t="str">
            <v>WP_231621308.1</v>
          </cell>
          <cell r="B2445" t="b">
            <v>0</v>
          </cell>
          <cell r="C2445">
            <v>7.0000000000000001E-3</v>
          </cell>
        </row>
        <row r="2446">
          <cell r="A2446" t="str">
            <v>WP_231621309.1</v>
          </cell>
          <cell r="B2446" t="b">
            <v>0</v>
          </cell>
          <cell r="C2446">
            <v>7.9000000000000008E-3</v>
          </cell>
        </row>
        <row r="2447">
          <cell r="A2447" t="str">
            <v>WP_231621315.1</v>
          </cell>
          <cell r="B2447" t="b">
            <v>0</v>
          </cell>
          <cell r="C2447">
            <v>1.6500000000000001E-2</v>
          </cell>
        </row>
        <row r="2448">
          <cell r="A2448" t="str">
            <v>WP_231621316.1</v>
          </cell>
          <cell r="B2448" t="b">
            <v>0</v>
          </cell>
          <cell r="C2448">
            <v>9.7000000000000003E-3</v>
          </cell>
        </row>
        <row r="2449">
          <cell r="A2449" t="str">
            <v>WP_231621318.1</v>
          </cell>
          <cell r="B2449" t="b">
            <v>0</v>
          </cell>
          <cell r="C2449">
            <v>5.7999999999999996E-3</v>
          </cell>
        </row>
        <row r="2450">
          <cell r="A2450" t="str">
            <v>WP_231621319.1</v>
          </cell>
          <cell r="B2450" t="b">
            <v>0</v>
          </cell>
          <cell r="C2450">
            <v>1.17E-2</v>
          </cell>
        </row>
        <row r="2451">
          <cell r="A2451" t="str">
            <v>WP_231621320.1</v>
          </cell>
          <cell r="B2451" t="b">
            <v>0</v>
          </cell>
          <cell r="C2451">
            <v>2.86E-2</v>
          </cell>
        </row>
        <row r="2452">
          <cell r="A2452" t="str">
            <v>WP_231621321.1</v>
          </cell>
          <cell r="B2452" t="b">
            <v>0</v>
          </cell>
          <cell r="C2452">
            <v>4.7999999999999996E-3</v>
          </cell>
        </row>
        <row r="2453">
          <cell r="A2453" t="str">
            <v>WP_231621322.1</v>
          </cell>
          <cell r="B2453" t="b">
            <v>0</v>
          </cell>
          <cell r="C2453">
            <v>8.3000000000000001E-3</v>
          </cell>
        </row>
        <row r="2454">
          <cell r="A2454" t="str">
            <v>WP_231621325.1</v>
          </cell>
          <cell r="B2454" t="b">
            <v>0</v>
          </cell>
          <cell r="C2454">
            <v>6.3E-3</v>
          </cell>
        </row>
        <row r="2455">
          <cell r="A2455" t="str">
            <v>WP_231621326.1</v>
          </cell>
          <cell r="B2455" t="b">
            <v>0</v>
          </cell>
          <cell r="C2455">
            <v>6.7999999999999996E-3</v>
          </cell>
        </row>
        <row r="2456">
          <cell r="A2456" t="str">
            <v>WP_231621327.1</v>
          </cell>
          <cell r="B2456" t="b">
            <v>0</v>
          </cell>
          <cell r="C2456">
            <v>1.29E-2</v>
          </cell>
        </row>
        <row r="2457">
          <cell r="A2457" t="str">
            <v>WP_231621330.1</v>
          </cell>
          <cell r="B2457" t="b">
            <v>0</v>
          </cell>
          <cell r="C2457">
            <v>0.45529999999999998</v>
          </cell>
        </row>
        <row r="2458">
          <cell r="A2458" t="str">
            <v>WP_231621331.1</v>
          </cell>
          <cell r="B2458" t="b">
            <v>0</v>
          </cell>
          <cell r="C2458">
            <v>7.4000000000000003E-3</v>
          </cell>
        </row>
        <row r="2459">
          <cell r="A2459" t="str">
            <v>WP_231621332.1</v>
          </cell>
          <cell r="B2459" t="b">
            <v>0</v>
          </cell>
          <cell r="C2459">
            <v>9.1999999999999998E-3</v>
          </cell>
        </row>
        <row r="2460">
          <cell r="A2460" t="str">
            <v>WP_231621333.1</v>
          </cell>
          <cell r="B2460" t="b">
            <v>0</v>
          </cell>
          <cell r="C2460">
            <v>1.29E-2</v>
          </cell>
        </row>
        <row r="2461">
          <cell r="A2461" t="str">
            <v>WP_231621334.1</v>
          </cell>
          <cell r="B2461" t="b">
            <v>0</v>
          </cell>
          <cell r="C2461">
            <v>1.7299999999999999E-2</v>
          </cell>
        </row>
        <row r="2462">
          <cell r="A2462" t="str">
            <v>WP_231621336.1</v>
          </cell>
          <cell r="B2462" t="b">
            <v>1</v>
          </cell>
          <cell r="C2462">
            <v>0.65390000000000004</v>
          </cell>
        </row>
        <row r="2463">
          <cell r="A2463" t="str">
            <v>WP_231621338.1</v>
          </cell>
          <cell r="B2463" t="b">
            <v>0</v>
          </cell>
          <cell r="C2463">
            <v>2.01E-2</v>
          </cell>
        </row>
        <row r="2464">
          <cell r="A2464" t="str">
            <v>WP_231621339.1</v>
          </cell>
          <cell r="B2464" t="b">
            <v>0</v>
          </cell>
          <cell r="C2464">
            <v>1.61E-2</v>
          </cell>
        </row>
        <row r="2465">
          <cell r="A2465" t="str">
            <v>WP_231621341.1</v>
          </cell>
          <cell r="B2465" t="b">
            <v>0</v>
          </cell>
          <cell r="C2465">
            <v>1.04E-2</v>
          </cell>
        </row>
        <row r="2466">
          <cell r="A2466" t="str">
            <v>WP_231621342.1</v>
          </cell>
          <cell r="B2466" t="b">
            <v>0</v>
          </cell>
          <cell r="C2466">
            <v>7.7999999999999996E-3</v>
          </cell>
        </row>
        <row r="2467">
          <cell r="A2467" t="str">
            <v>WP_231621343.1</v>
          </cell>
          <cell r="B2467" t="b">
            <v>0</v>
          </cell>
          <cell r="C2467">
            <v>1.83E-2</v>
          </cell>
        </row>
        <row r="2468">
          <cell r="A2468" t="str">
            <v>WP_231621344.1</v>
          </cell>
          <cell r="B2468" t="b">
            <v>0</v>
          </cell>
          <cell r="C2468">
            <v>0.01</v>
          </cell>
        </row>
        <row r="2469">
          <cell r="A2469" t="str">
            <v>WP_231621346.1</v>
          </cell>
          <cell r="B2469" t="b">
            <v>0</v>
          </cell>
          <cell r="C2469">
            <v>1.12E-2</v>
          </cell>
        </row>
        <row r="2470">
          <cell r="A2470" t="str">
            <v>WP_231621348.1</v>
          </cell>
          <cell r="B2470" t="b">
            <v>0</v>
          </cell>
          <cell r="C2470">
            <v>7.7000000000000002E-3</v>
          </cell>
        </row>
        <row r="2471">
          <cell r="A2471" t="str">
            <v>WP_231621349.1</v>
          </cell>
          <cell r="B2471" t="b">
            <v>0</v>
          </cell>
          <cell r="C2471">
            <v>6.4000000000000003E-3</v>
          </cell>
        </row>
        <row r="2472">
          <cell r="A2472" t="str">
            <v>WP_231621350.1</v>
          </cell>
          <cell r="B2472" t="b">
            <v>0</v>
          </cell>
          <cell r="C2472">
            <v>8.0000000000000002E-3</v>
          </cell>
        </row>
        <row r="2473">
          <cell r="A2473" t="str">
            <v>WP_231621351.1</v>
          </cell>
          <cell r="B2473" t="b">
            <v>0</v>
          </cell>
          <cell r="C2473">
            <v>1.12E-2</v>
          </cell>
        </row>
        <row r="2474">
          <cell r="A2474" t="str">
            <v>WP_231621352.1</v>
          </cell>
          <cell r="B2474" t="b">
            <v>0</v>
          </cell>
          <cell r="C2474">
            <v>1.09E-2</v>
          </cell>
        </row>
        <row r="2475">
          <cell r="A2475" t="str">
            <v>WP_231621353.1</v>
          </cell>
          <cell r="B2475" t="b">
            <v>0</v>
          </cell>
          <cell r="C2475">
            <v>6.1999999999999998E-3</v>
          </cell>
        </row>
        <row r="2476">
          <cell r="A2476" t="str">
            <v>WP_231621354.1</v>
          </cell>
          <cell r="B2476" t="b">
            <v>0</v>
          </cell>
          <cell r="C2476">
            <v>4.8999999999999998E-3</v>
          </cell>
        </row>
        <row r="2477">
          <cell r="A2477" t="str">
            <v>WP_231621355.1</v>
          </cell>
          <cell r="B2477" t="b">
            <v>0</v>
          </cell>
          <cell r="C2477">
            <v>9.7999999999999997E-3</v>
          </cell>
        </row>
        <row r="2478">
          <cell r="A2478" t="str">
            <v>WP_231621356.1</v>
          </cell>
          <cell r="B2478" t="b">
            <v>0</v>
          </cell>
          <cell r="C2478">
            <v>9.1000000000000004E-3</v>
          </cell>
        </row>
        <row r="2479">
          <cell r="A2479" t="str">
            <v>WP_231621357.1</v>
          </cell>
          <cell r="B2479" t="b">
            <v>0</v>
          </cell>
          <cell r="C2479">
            <v>1.4999999999999999E-2</v>
          </cell>
        </row>
        <row r="2480">
          <cell r="A2480" t="str">
            <v>WP_231621358.1</v>
          </cell>
          <cell r="B2480" t="b">
            <v>0</v>
          </cell>
          <cell r="C2480">
            <v>6.3E-3</v>
          </cell>
        </row>
        <row r="2481">
          <cell r="A2481" t="str">
            <v>WP_231621359.1</v>
          </cell>
          <cell r="B2481" t="b">
            <v>0</v>
          </cell>
          <cell r="C2481">
            <v>5.5999999999999999E-3</v>
          </cell>
        </row>
        <row r="2482">
          <cell r="A2482" t="str">
            <v>WP_231621360.1</v>
          </cell>
          <cell r="B2482" t="b">
            <v>0</v>
          </cell>
          <cell r="C2482">
            <v>1.12E-2</v>
          </cell>
        </row>
        <row r="2483">
          <cell r="A2483" t="str">
            <v>WP_231621361.1</v>
          </cell>
          <cell r="B2483" t="b">
            <v>0</v>
          </cell>
          <cell r="C2483">
            <v>8.3999999999999995E-3</v>
          </cell>
        </row>
        <row r="2484">
          <cell r="A2484" t="str">
            <v>WP_231621362.1</v>
          </cell>
          <cell r="B2484" t="b">
            <v>0</v>
          </cell>
          <cell r="C2484">
            <v>8.0999999999999996E-3</v>
          </cell>
        </row>
        <row r="2485">
          <cell r="A2485" t="str">
            <v>WP_231621365.1</v>
          </cell>
          <cell r="B2485" t="b">
            <v>0</v>
          </cell>
          <cell r="C2485">
            <v>6.4000000000000003E-3</v>
          </cell>
        </row>
        <row r="2486">
          <cell r="A2486" t="str">
            <v>WP_231621370.1</v>
          </cell>
          <cell r="B2486" t="b">
            <v>0</v>
          </cell>
          <cell r="C2486">
            <v>1.9099999999999999E-2</v>
          </cell>
        </row>
        <row r="2487">
          <cell r="A2487" t="str">
            <v>WP_231621371.1</v>
          </cell>
          <cell r="B2487" t="b">
            <v>0</v>
          </cell>
          <cell r="C2487">
            <v>5.4000000000000003E-3</v>
          </cell>
        </row>
        <row r="2488">
          <cell r="A2488" t="str">
            <v>WP_231621372.1</v>
          </cell>
          <cell r="B2488" t="b">
            <v>0</v>
          </cell>
          <cell r="C2488">
            <v>9.5999999999999992E-3</v>
          </cell>
        </row>
        <row r="2489">
          <cell r="A2489" t="str">
            <v>WP_231621373.1</v>
          </cell>
          <cell r="B2489" t="b">
            <v>0</v>
          </cell>
          <cell r="C2489">
            <v>6.1000000000000004E-3</v>
          </cell>
        </row>
        <row r="2490">
          <cell r="A2490" t="str">
            <v>WP_231621374.1</v>
          </cell>
          <cell r="B2490" t="b">
            <v>0</v>
          </cell>
          <cell r="C2490">
            <v>2.1000000000000001E-2</v>
          </cell>
        </row>
        <row r="2491">
          <cell r="A2491" t="str">
            <v>WP_231621375.1</v>
          </cell>
          <cell r="B2491" t="b">
            <v>0</v>
          </cell>
          <cell r="C2491">
            <v>4.3E-3</v>
          </cell>
        </row>
        <row r="2492">
          <cell r="A2492" t="str">
            <v>WP_231621377.1</v>
          </cell>
          <cell r="B2492" t="b">
            <v>0</v>
          </cell>
          <cell r="C2492">
            <v>8.6E-3</v>
          </cell>
        </row>
        <row r="2493">
          <cell r="A2493" t="str">
            <v>WP_231621378.1</v>
          </cell>
          <cell r="B2493" t="b">
            <v>0</v>
          </cell>
          <cell r="C2493">
            <v>2.0500000000000001E-2</v>
          </cell>
        </row>
        <row r="2494">
          <cell r="A2494" t="str">
            <v>WP_231621380.1</v>
          </cell>
          <cell r="B2494" t="b">
            <v>0</v>
          </cell>
          <cell r="C2494">
            <v>6.7000000000000002E-3</v>
          </cell>
        </row>
        <row r="2495">
          <cell r="A2495" t="str">
            <v>WP_231621381.1</v>
          </cell>
          <cell r="B2495" t="b">
            <v>0</v>
          </cell>
          <cell r="C2495">
            <v>1.03E-2</v>
          </cell>
        </row>
        <row r="2496">
          <cell r="A2496" t="str">
            <v>WP_231621382.1</v>
          </cell>
          <cell r="B2496" t="b">
            <v>1</v>
          </cell>
          <cell r="C2496">
            <v>0.99390000000000001</v>
          </cell>
        </row>
        <row r="2497">
          <cell r="A2497" t="str">
            <v>WP_231621383.1</v>
          </cell>
          <cell r="B2497" t="b">
            <v>0</v>
          </cell>
          <cell r="C2497">
            <v>1.14E-2</v>
          </cell>
        </row>
        <row r="2498">
          <cell r="A2498" t="str">
            <v>WP_231621384.1</v>
          </cell>
          <cell r="B2498" t="b">
            <v>0</v>
          </cell>
          <cell r="C2498">
            <v>1.0699999999999999E-2</v>
          </cell>
        </row>
        <row r="2499">
          <cell r="A2499" t="str">
            <v>WP_231621385.1</v>
          </cell>
          <cell r="B2499" t="b">
            <v>0</v>
          </cell>
          <cell r="C2499">
            <v>7.1000000000000004E-3</v>
          </cell>
        </row>
        <row r="2500">
          <cell r="A2500" t="str">
            <v>WP_231621387.1</v>
          </cell>
          <cell r="B2500" t="b">
            <v>0</v>
          </cell>
          <cell r="C2500">
            <v>7.4999999999999997E-3</v>
          </cell>
        </row>
        <row r="2501">
          <cell r="A2501" t="str">
            <v>WP_231621388.1</v>
          </cell>
          <cell r="B2501" t="b">
            <v>0</v>
          </cell>
          <cell r="C2501">
            <v>8.6999999999999994E-3</v>
          </cell>
        </row>
        <row r="2502">
          <cell r="A2502" t="str">
            <v>WP_231621389.1</v>
          </cell>
          <cell r="B2502" t="b">
            <v>0</v>
          </cell>
          <cell r="C2502">
            <v>1.3299999999999999E-2</v>
          </cell>
        </row>
        <row r="2503">
          <cell r="A2503" t="str">
            <v>WP_231621391.1</v>
          </cell>
          <cell r="B2503" t="b">
            <v>0</v>
          </cell>
          <cell r="C2503">
            <v>1.37E-2</v>
          </cell>
        </row>
        <row r="2504">
          <cell r="A2504" t="str">
            <v>WP_231621392.1</v>
          </cell>
          <cell r="B2504" t="b">
            <v>0</v>
          </cell>
          <cell r="C2504">
            <v>6.8999999999999999E-3</v>
          </cell>
        </row>
        <row r="2505">
          <cell r="A2505" t="str">
            <v>WP_231621393.1</v>
          </cell>
          <cell r="B2505" t="b">
            <v>0</v>
          </cell>
          <cell r="C2505">
            <v>1.84E-2</v>
          </cell>
        </row>
        <row r="2506">
          <cell r="A2506" t="str">
            <v>WP_231621394.1</v>
          </cell>
          <cell r="B2506" t="b">
            <v>0</v>
          </cell>
          <cell r="C2506">
            <v>1.9900000000000001E-2</v>
          </cell>
        </row>
        <row r="2507">
          <cell r="A2507" t="str">
            <v>WP_231621396.1</v>
          </cell>
          <cell r="B2507" t="b">
            <v>0</v>
          </cell>
          <cell r="C2507">
            <v>2.06E-2</v>
          </cell>
        </row>
        <row r="2508">
          <cell r="A2508" t="str">
            <v>WP_231621397.1</v>
          </cell>
          <cell r="B2508" t="b">
            <v>0</v>
          </cell>
          <cell r="C2508">
            <v>3.1300000000000001E-2</v>
          </cell>
        </row>
        <row r="2509">
          <cell r="A2509" t="str">
            <v>WP_231621399.1</v>
          </cell>
          <cell r="B2509" t="b">
            <v>0</v>
          </cell>
          <cell r="C2509">
            <v>6.8999999999999999E-3</v>
          </cell>
        </row>
        <row r="2510">
          <cell r="A2510" t="str">
            <v>WP_231621400.1</v>
          </cell>
          <cell r="B2510" t="b">
            <v>0</v>
          </cell>
          <cell r="C2510">
            <v>8.6999999999999994E-3</v>
          </cell>
        </row>
        <row r="2511">
          <cell r="A2511" t="str">
            <v>WP_231621401.1</v>
          </cell>
          <cell r="B2511" t="b">
            <v>0</v>
          </cell>
          <cell r="C2511">
            <v>6.4999999999999997E-3</v>
          </cell>
        </row>
        <row r="2512">
          <cell r="A2512" t="str">
            <v>WP_231621402.1</v>
          </cell>
          <cell r="B2512" t="b">
            <v>0</v>
          </cell>
          <cell r="C2512">
            <v>7.4000000000000003E-3</v>
          </cell>
        </row>
        <row r="2513">
          <cell r="A2513" t="str">
            <v>WP_231621404.1</v>
          </cell>
          <cell r="B2513" t="b">
            <v>0</v>
          </cell>
          <cell r="C2513">
            <v>4.7000000000000002E-3</v>
          </cell>
        </row>
        <row r="2514">
          <cell r="A2514" t="str">
            <v>WP_231621405.1</v>
          </cell>
          <cell r="B2514" t="b">
            <v>0</v>
          </cell>
          <cell r="C2514">
            <v>5.5999999999999999E-3</v>
          </cell>
        </row>
        <row r="2515">
          <cell r="A2515" t="str">
            <v>WP_231621408.1</v>
          </cell>
          <cell r="B2515" t="b">
            <v>0</v>
          </cell>
          <cell r="C2515">
            <v>1.15E-2</v>
          </cell>
        </row>
        <row r="2516">
          <cell r="A2516" t="str">
            <v>WP_231621409.1</v>
          </cell>
          <cell r="B2516" t="b">
            <v>0</v>
          </cell>
          <cell r="C2516">
            <v>1.61E-2</v>
          </cell>
        </row>
        <row r="2517">
          <cell r="A2517" t="str">
            <v>WP_234701757.1</v>
          </cell>
          <cell r="B2517" t="b">
            <v>0</v>
          </cell>
          <cell r="C2517">
            <v>1.01E-2</v>
          </cell>
        </row>
        <row r="2518">
          <cell r="A2518" t="str">
            <v>WP_234701761.1</v>
          </cell>
          <cell r="B2518" t="b">
            <v>0</v>
          </cell>
          <cell r="C2518">
            <v>0.1807</v>
          </cell>
        </row>
        <row r="2519">
          <cell r="A2519" t="str">
            <v>WP_234909951.1</v>
          </cell>
          <cell r="B2519" t="b">
            <v>0</v>
          </cell>
          <cell r="C2519">
            <v>2.64E-2</v>
          </cell>
        </row>
        <row r="2520">
          <cell r="A2520" t="str">
            <v>WP_234909955.1</v>
          </cell>
          <cell r="B2520" t="b">
            <v>0</v>
          </cell>
          <cell r="C2520">
            <v>1.2699999999999999E-2</v>
          </cell>
        </row>
        <row r="2521">
          <cell r="A2521" t="str">
            <v>WP_234909957.1</v>
          </cell>
          <cell r="B2521" t="b">
            <v>0</v>
          </cell>
          <cell r="C2521">
            <v>3.61E-2</v>
          </cell>
        </row>
        <row r="2522">
          <cell r="A2522" t="str">
            <v>WP_234909959.1</v>
          </cell>
          <cell r="B2522" t="b">
            <v>0</v>
          </cell>
          <cell r="C2522">
            <v>1.2699999999999999E-2</v>
          </cell>
        </row>
        <row r="2523">
          <cell r="A2523" t="str">
            <v>WP_234909960.1</v>
          </cell>
          <cell r="B2523" t="b">
            <v>1</v>
          </cell>
          <cell r="C2523">
            <v>0.97729999999999995</v>
          </cell>
        </row>
        <row r="2524">
          <cell r="A2524" t="str">
            <v>WP_234909964.1</v>
          </cell>
          <cell r="B2524" t="b">
            <v>0</v>
          </cell>
          <cell r="C2524">
            <v>0.1036</v>
          </cell>
        </row>
        <row r="2525">
          <cell r="A2525" t="str">
            <v>WP_234909965.1</v>
          </cell>
          <cell r="B2525" t="b">
            <v>0</v>
          </cell>
          <cell r="C2525">
            <v>1.6E-2</v>
          </cell>
        </row>
        <row r="2526">
          <cell r="A2526" t="str">
            <v>WP_234909966.1</v>
          </cell>
          <cell r="B2526" t="b">
            <v>0</v>
          </cell>
          <cell r="C2526">
            <v>1.4200000000000001E-2</v>
          </cell>
        </row>
        <row r="2527">
          <cell r="A2527" t="str">
            <v>WP_234909972.1</v>
          </cell>
          <cell r="B2527" t="b">
            <v>0</v>
          </cell>
          <cell r="C2527">
            <v>7.4000000000000003E-3</v>
          </cell>
        </row>
        <row r="2528">
          <cell r="A2528" t="str">
            <v>WP_234909990.1</v>
          </cell>
          <cell r="B2528" t="b">
            <v>1</v>
          </cell>
          <cell r="C2528">
            <v>0.97699999999999998</v>
          </cell>
        </row>
        <row r="2529">
          <cell r="A2529" t="str">
            <v>WP_234909992.1</v>
          </cell>
          <cell r="B2529" t="b">
            <v>0</v>
          </cell>
          <cell r="C2529">
            <v>5.0000000000000001E-3</v>
          </cell>
        </row>
        <row r="2530">
          <cell r="A2530" t="str">
            <v>WP_234909994.1</v>
          </cell>
          <cell r="B2530" t="b">
            <v>0</v>
          </cell>
          <cell r="C2530">
            <v>1.6799999999999999E-2</v>
          </cell>
        </row>
        <row r="2531">
          <cell r="A2531" t="str">
            <v>WP_234909995.1</v>
          </cell>
          <cell r="B2531" t="b">
            <v>0</v>
          </cell>
          <cell r="C2531">
            <v>2.7400000000000001E-2</v>
          </cell>
        </row>
        <row r="2532">
          <cell r="A2532" t="str">
            <v>WP_234909996.1</v>
          </cell>
          <cell r="B2532" t="b">
            <v>0</v>
          </cell>
          <cell r="C2532">
            <v>8.0000000000000002E-3</v>
          </cell>
        </row>
        <row r="2533">
          <cell r="A2533" t="str">
            <v>WP_234909997.1</v>
          </cell>
          <cell r="B2533" t="b">
            <v>0</v>
          </cell>
          <cell r="C2533">
            <v>2.0500000000000001E-2</v>
          </cell>
        </row>
        <row r="2534">
          <cell r="A2534" t="str">
            <v>WP_234909998.1</v>
          </cell>
          <cell r="B2534" t="b">
            <v>0</v>
          </cell>
          <cell r="C2534">
            <v>5.7000000000000002E-3</v>
          </cell>
        </row>
        <row r="2535">
          <cell r="A2535" t="str">
            <v>WP_234909999.1</v>
          </cell>
          <cell r="B2535" t="b">
            <v>0</v>
          </cell>
          <cell r="C2535">
            <v>5.5999999999999999E-3</v>
          </cell>
        </row>
        <row r="2536">
          <cell r="A2536" t="str">
            <v>WP_234910000.1</v>
          </cell>
          <cell r="B2536" t="b">
            <v>0</v>
          </cell>
          <cell r="C2536">
            <v>9.7000000000000003E-3</v>
          </cell>
        </row>
        <row r="2537">
          <cell r="A2537" t="str">
            <v>WP_234910002.1</v>
          </cell>
          <cell r="B2537" t="b">
            <v>0</v>
          </cell>
          <cell r="C2537">
            <v>6.3E-3</v>
          </cell>
        </row>
        <row r="2538">
          <cell r="A2538" t="str">
            <v>WP_234910003.1</v>
          </cell>
          <cell r="B2538" t="b">
            <v>0</v>
          </cell>
          <cell r="C2538">
            <v>7.3000000000000001E-3</v>
          </cell>
        </row>
        <row r="2539">
          <cell r="A2539" t="str">
            <v>WP_234910007.1</v>
          </cell>
          <cell r="B2539" t="b">
            <v>0</v>
          </cell>
          <cell r="C2539">
            <v>9.4000000000000004E-3</v>
          </cell>
        </row>
        <row r="2540">
          <cell r="A2540" t="str">
            <v>WP_234910011.1</v>
          </cell>
          <cell r="B2540" t="b">
            <v>0</v>
          </cell>
          <cell r="C2540">
            <v>1.67E-2</v>
          </cell>
        </row>
        <row r="2541">
          <cell r="A2541" t="str">
            <v>WP_234910012.1</v>
          </cell>
          <cell r="B2541" t="b">
            <v>0</v>
          </cell>
          <cell r="C2541">
            <v>9.9000000000000008E-3</v>
          </cell>
        </row>
        <row r="2542">
          <cell r="A2542" t="str">
            <v>WP_234910013.1</v>
          </cell>
          <cell r="B2542" t="b">
            <v>0</v>
          </cell>
          <cell r="C2542">
            <v>7.3000000000000001E-3</v>
          </cell>
        </row>
        <row r="2543">
          <cell r="A2543" t="str">
            <v>WP_234910015.1</v>
          </cell>
          <cell r="B2543" t="b">
            <v>0</v>
          </cell>
          <cell r="C2543">
            <v>4.4999999999999997E-3</v>
          </cell>
        </row>
        <row r="2544">
          <cell r="A2544" t="str">
            <v>WP_234910016.1</v>
          </cell>
          <cell r="B2544" t="b">
            <v>0</v>
          </cell>
          <cell r="C2544">
            <v>8.9999999999999993E-3</v>
          </cell>
        </row>
        <row r="2545">
          <cell r="A2545" t="str">
            <v>WP_234910018.1</v>
          </cell>
          <cell r="B2545" t="b">
            <v>0</v>
          </cell>
          <cell r="C2545">
            <v>7.7999999999999996E-3</v>
          </cell>
        </row>
        <row r="2546">
          <cell r="A2546" t="str">
            <v>WP_234910019.1</v>
          </cell>
          <cell r="B2546" t="b">
            <v>0</v>
          </cell>
          <cell r="C2546">
            <v>8.5500000000000007E-2</v>
          </cell>
        </row>
        <row r="2547">
          <cell r="A2547" t="str">
            <v>WP_234910020.1</v>
          </cell>
          <cell r="B2547" t="b">
            <v>0</v>
          </cell>
          <cell r="C2547">
            <v>7.4999999999999997E-3</v>
          </cell>
        </row>
        <row r="2548">
          <cell r="A2548" t="str">
            <v>WP_234910021.1</v>
          </cell>
          <cell r="B2548" t="b">
            <v>0</v>
          </cell>
          <cell r="C2548">
            <v>2.0799999999999999E-2</v>
          </cell>
        </row>
        <row r="2549">
          <cell r="A2549" t="str">
            <v>WP_234910022.1</v>
          </cell>
          <cell r="B2549" t="b">
            <v>0</v>
          </cell>
          <cell r="C2549">
            <v>1.3299999999999999E-2</v>
          </cell>
        </row>
        <row r="2550">
          <cell r="A2550" t="str">
            <v>WP_234910023.1</v>
          </cell>
          <cell r="B2550" t="b">
            <v>0</v>
          </cell>
          <cell r="C2550">
            <v>6.3E-3</v>
          </cell>
        </row>
        <row r="2551">
          <cell r="A2551" t="str">
            <v>WP_234910024.1</v>
          </cell>
          <cell r="B2551" t="b">
            <v>0</v>
          </cell>
          <cell r="C2551">
            <v>2.1600000000000001E-2</v>
          </cell>
        </row>
        <row r="2552">
          <cell r="A2552" t="str">
            <v>WP_234910025.1</v>
          </cell>
          <cell r="B2552" t="b">
            <v>0</v>
          </cell>
          <cell r="C2552">
            <v>8.0000000000000002E-3</v>
          </cell>
        </row>
        <row r="2553">
          <cell r="A2553" t="str">
            <v>WP_234910026.1</v>
          </cell>
          <cell r="B2553" t="b">
            <v>0</v>
          </cell>
          <cell r="C2553">
            <v>4.5999999999999999E-3</v>
          </cell>
        </row>
        <row r="2554">
          <cell r="A2554" t="str">
            <v>WP_234910027.1</v>
          </cell>
          <cell r="B2554" t="b">
            <v>0</v>
          </cell>
          <cell r="C2554">
            <v>1.17E-2</v>
          </cell>
        </row>
        <row r="2555">
          <cell r="A2555" t="str">
            <v>WP_234910028.1</v>
          </cell>
          <cell r="B2555" t="b">
            <v>0</v>
          </cell>
          <cell r="C2555">
            <v>5.1000000000000004E-3</v>
          </cell>
        </row>
        <row r="2556">
          <cell r="A2556" t="str">
            <v>WP_234910030.1</v>
          </cell>
          <cell r="B2556" t="b">
            <v>0</v>
          </cell>
          <cell r="C2556">
            <v>7.1000000000000004E-3</v>
          </cell>
        </row>
        <row r="2557">
          <cell r="A2557" t="str">
            <v>WP_234910031.1</v>
          </cell>
          <cell r="B2557" t="b">
            <v>0</v>
          </cell>
          <cell r="C2557">
            <v>6.2100000000000002E-2</v>
          </cell>
        </row>
        <row r="2558">
          <cell r="A2558" t="str">
            <v>WP_234910032.1</v>
          </cell>
          <cell r="B2558" t="b">
            <v>0</v>
          </cell>
          <cell r="C2558">
            <v>5.7000000000000002E-3</v>
          </cell>
        </row>
        <row r="2559">
          <cell r="A2559" t="str">
            <v>WP_234910033.1</v>
          </cell>
          <cell r="B2559" t="b">
            <v>0</v>
          </cell>
          <cell r="C2559">
            <v>8.6999999999999994E-3</v>
          </cell>
        </row>
        <row r="2560">
          <cell r="A2560" t="str">
            <v>WP_234910034.1</v>
          </cell>
          <cell r="B2560" t="b">
            <v>0</v>
          </cell>
          <cell r="C2560">
            <v>1.18E-2</v>
          </cell>
        </row>
        <row r="2561">
          <cell r="A2561" t="str">
            <v>WP_234910035.1</v>
          </cell>
          <cell r="B2561" t="b">
            <v>1</v>
          </cell>
          <cell r="C2561">
            <v>0.99719999999999998</v>
          </cell>
        </row>
        <row r="2562">
          <cell r="A2562" t="str">
            <v>WP_234910036.1</v>
          </cell>
          <cell r="B2562" t="b">
            <v>0</v>
          </cell>
          <cell r="C2562">
            <v>5.1499999999999997E-2</v>
          </cell>
        </row>
        <row r="2563">
          <cell r="A2563" t="str">
            <v>WP_234910037.1</v>
          </cell>
          <cell r="B2563" t="b">
            <v>0</v>
          </cell>
          <cell r="C2563">
            <v>1.49E-2</v>
          </cell>
        </row>
        <row r="2564">
          <cell r="A2564" t="str">
            <v>WP_234910038.1</v>
          </cell>
          <cell r="B2564" t="b">
            <v>0</v>
          </cell>
          <cell r="C2564">
            <v>3.4700000000000002E-2</v>
          </cell>
        </row>
        <row r="2565">
          <cell r="A2565" t="str">
            <v>WP_234910039.1</v>
          </cell>
          <cell r="B2565" t="b">
            <v>0</v>
          </cell>
          <cell r="C2565">
            <v>4.8999999999999998E-3</v>
          </cell>
        </row>
        <row r="2566">
          <cell r="A2566" t="str">
            <v>WP_234910040.1</v>
          </cell>
          <cell r="B2566" t="b">
            <v>0</v>
          </cell>
          <cell r="C2566">
            <v>6.93E-2</v>
          </cell>
        </row>
        <row r="2567">
          <cell r="A2567" t="str">
            <v>WP_234910041.1</v>
          </cell>
          <cell r="B2567" t="b">
            <v>0</v>
          </cell>
          <cell r="C2567">
            <v>5.7999999999999996E-3</v>
          </cell>
        </row>
        <row r="2568">
          <cell r="A2568" t="str">
            <v>WP_234910042.1</v>
          </cell>
          <cell r="B2568" t="b">
            <v>0</v>
          </cell>
          <cell r="C2568">
            <v>1.37E-2</v>
          </cell>
        </row>
        <row r="2569">
          <cell r="A2569" t="str">
            <v>WP_234910043.1</v>
          </cell>
          <cell r="B2569" t="b">
            <v>0</v>
          </cell>
          <cell r="C2569">
            <v>1.09E-2</v>
          </cell>
        </row>
        <row r="2570">
          <cell r="A2570" t="str">
            <v>WP_234910044.1</v>
          </cell>
          <cell r="B2570" t="b">
            <v>0</v>
          </cell>
          <cell r="C2570">
            <v>1.6299999999999999E-2</v>
          </cell>
        </row>
        <row r="2571">
          <cell r="A2571" t="str">
            <v>WP_234910045.1</v>
          </cell>
          <cell r="B2571" t="b">
            <v>0</v>
          </cell>
          <cell r="C2571">
            <v>0.01</v>
          </cell>
        </row>
        <row r="2572">
          <cell r="A2572" t="str">
            <v>WP_234910047.1</v>
          </cell>
          <cell r="B2572" t="b">
            <v>0</v>
          </cell>
          <cell r="C2572">
            <v>1.1900000000000001E-2</v>
          </cell>
        </row>
        <row r="2573">
          <cell r="A2573" t="str">
            <v>WP_234910051.1</v>
          </cell>
          <cell r="B2573" t="b">
            <v>0</v>
          </cell>
          <cell r="C2573">
            <v>3.5999999999999997E-2</v>
          </cell>
        </row>
        <row r="2574">
          <cell r="A2574" t="str">
            <v>WP_234910052.1</v>
          </cell>
          <cell r="B2574" t="b">
            <v>0</v>
          </cell>
          <cell r="C2574">
            <v>2.1399999999999999E-2</v>
          </cell>
        </row>
        <row r="2575">
          <cell r="A2575" t="str">
            <v>WP_234910053.1</v>
          </cell>
          <cell r="B2575" t="b">
            <v>0</v>
          </cell>
          <cell r="C2575">
            <v>1.3100000000000001E-2</v>
          </cell>
        </row>
        <row r="2576">
          <cell r="A2576" t="str">
            <v>WP_234910054.1</v>
          </cell>
          <cell r="B2576" t="b">
            <v>0</v>
          </cell>
          <cell r="C2576">
            <v>1.37E-2</v>
          </cell>
        </row>
        <row r="2577">
          <cell r="A2577" t="str">
            <v>WP_234910055.1</v>
          </cell>
          <cell r="B2577" t="b">
            <v>0</v>
          </cell>
          <cell r="C2577">
            <v>4.7000000000000002E-3</v>
          </cell>
        </row>
        <row r="2578">
          <cell r="A2578" t="str">
            <v>WP_234910057.1</v>
          </cell>
          <cell r="B2578" t="b">
            <v>0</v>
          </cell>
          <cell r="C2578">
            <v>9.1000000000000004E-3</v>
          </cell>
        </row>
        <row r="2579">
          <cell r="A2579" t="str">
            <v>WP_234910058.1</v>
          </cell>
          <cell r="B2579" t="b">
            <v>0</v>
          </cell>
          <cell r="C2579">
            <v>1.38E-2</v>
          </cell>
        </row>
        <row r="2580">
          <cell r="A2580" t="str">
            <v>WP_234910059.1</v>
          </cell>
          <cell r="B2580" t="b">
            <v>0</v>
          </cell>
          <cell r="C2580">
            <v>8.0000000000000002E-3</v>
          </cell>
        </row>
        <row r="2581">
          <cell r="A2581" t="str">
            <v>WP_234910061.1</v>
          </cell>
          <cell r="B2581" t="b">
            <v>0</v>
          </cell>
          <cell r="C2581">
            <v>4.1300000000000003E-2</v>
          </cell>
        </row>
        <row r="2582">
          <cell r="A2582" t="str">
            <v>WP_242016327.1</v>
          </cell>
          <cell r="B2582" t="b">
            <v>0</v>
          </cell>
          <cell r="C2582">
            <v>0.13769999999999999</v>
          </cell>
        </row>
        <row r="2583">
          <cell r="A2583" t="str">
            <v>WP_242016332.1</v>
          </cell>
          <cell r="B2583" t="b">
            <v>0</v>
          </cell>
          <cell r="C2583">
            <v>6.4999999999999997E-3</v>
          </cell>
        </row>
        <row r="2584">
          <cell r="A2584" t="str">
            <v>WP_242016333.1</v>
          </cell>
          <cell r="B2584" t="b">
            <v>0</v>
          </cell>
          <cell r="C2584">
            <v>8.2000000000000007E-3</v>
          </cell>
        </row>
        <row r="2585">
          <cell r="A2585" t="str">
            <v>WP_242016334.1</v>
          </cell>
          <cell r="B2585" t="b">
            <v>0</v>
          </cell>
          <cell r="C2585">
            <v>1.9900000000000001E-2</v>
          </cell>
        </row>
        <row r="2586">
          <cell r="A2586" t="str">
            <v>WP_242016335.1</v>
          </cell>
          <cell r="B2586" t="b">
            <v>0</v>
          </cell>
          <cell r="C2586">
            <v>7.7999999999999996E-3</v>
          </cell>
        </row>
        <row r="2587">
          <cell r="A2587" t="str">
            <v>WP_242016336.1</v>
          </cell>
          <cell r="B2587" t="b">
            <v>0</v>
          </cell>
          <cell r="C2587">
            <v>1.6999999999999999E-3</v>
          </cell>
        </row>
        <row r="2588">
          <cell r="A2588" t="str">
            <v>WP_242016337.1</v>
          </cell>
          <cell r="B2588" t="b">
            <v>0</v>
          </cell>
          <cell r="C2588">
            <v>1.32E-2</v>
          </cell>
        </row>
        <row r="2589">
          <cell r="A2589" t="str">
            <v>WP_242016338.1</v>
          </cell>
          <cell r="B2589" t="b">
            <v>0</v>
          </cell>
          <cell r="C2589">
            <v>1.2500000000000001E-2</v>
          </cell>
        </row>
        <row r="2590">
          <cell r="A2590" t="str">
            <v>WP_242016339.1</v>
          </cell>
          <cell r="B2590" t="b">
            <v>0</v>
          </cell>
          <cell r="C2590">
            <v>1.15E-2</v>
          </cell>
        </row>
        <row r="2591">
          <cell r="A2591" t="str">
            <v>WP_242016349.1</v>
          </cell>
          <cell r="B2591" t="b">
            <v>0</v>
          </cell>
          <cell r="C2591">
            <v>9.7000000000000003E-3</v>
          </cell>
        </row>
        <row r="2592">
          <cell r="A2592" t="str">
            <v>WP_242016350.1</v>
          </cell>
          <cell r="B2592" t="b">
            <v>0</v>
          </cell>
          <cell r="C2592">
            <v>7.0199999999999999E-2</v>
          </cell>
        </row>
        <row r="2593">
          <cell r="A2593" t="str">
            <v>WP_242016351.1</v>
          </cell>
          <cell r="B2593" t="b">
            <v>0</v>
          </cell>
          <cell r="C2593">
            <v>1.84E-2</v>
          </cell>
        </row>
        <row r="2594">
          <cell r="A2594" t="str">
            <v>WP_242016352.1</v>
          </cell>
          <cell r="B2594" t="b">
            <v>0</v>
          </cell>
          <cell r="C2594">
            <v>1.24E-2</v>
          </cell>
        </row>
        <row r="2595">
          <cell r="A2595" t="str">
            <v>WP_242021676.1</v>
          </cell>
          <cell r="B2595" t="b">
            <v>0</v>
          </cell>
          <cell r="C2595">
            <v>7.1999999999999998E-3</v>
          </cell>
        </row>
        <row r="2596">
          <cell r="A2596" t="str">
            <v>WP_242021677.1</v>
          </cell>
          <cell r="B2596" t="b">
            <v>0</v>
          </cell>
          <cell r="C2596">
            <v>3.8999999999999998E-3</v>
          </cell>
        </row>
        <row r="2597">
          <cell r="A2597" t="str">
            <v>WP_242021678.1</v>
          </cell>
          <cell r="B2597" t="b">
            <v>0</v>
          </cell>
          <cell r="C2597">
            <v>1.17E-2</v>
          </cell>
        </row>
        <row r="2598">
          <cell r="A2598" t="str">
            <v>WP_242021679.1</v>
          </cell>
          <cell r="B2598" t="b">
            <v>0</v>
          </cell>
          <cell r="C2598">
            <v>6.4999999999999997E-3</v>
          </cell>
        </row>
        <row r="2599">
          <cell r="A2599" t="str">
            <v>WP_242021680.1</v>
          </cell>
          <cell r="B2599" t="b">
            <v>0</v>
          </cell>
          <cell r="C2599">
            <v>7.7999999999999996E-3</v>
          </cell>
        </row>
        <row r="2600">
          <cell r="A2600" t="str">
            <v>WP_242021681.1</v>
          </cell>
          <cell r="B2600" t="b">
            <v>0</v>
          </cell>
          <cell r="C2600">
            <v>1.26E-2</v>
          </cell>
        </row>
        <row r="2601">
          <cell r="A2601" t="str">
            <v>WP_242021682.1</v>
          </cell>
          <cell r="B2601" t="b">
            <v>0</v>
          </cell>
          <cell r="C2601">
            <v>1.7999999999999999E-2</v>
          </cell>
        </row>
        <row r="2602">
          <cell r="A2602" t="str">
            <v>WP_242021683.1</v>
          </cell>
          <cell r="B2602" t="b">
            <v>0</v>
          </cell>
          <cell r="C2602">
            <v>1.2999999999999999E-2</v>
          </cell>
        </row>
        <row r="2603">
          <cell r="A2603" t="str">
            <v>WP_242021684.1</v>
          </cell>
          <cell r="B2603" t="b">
            <v>0</v>
          </cell>
          <cell r="C2603">
            <v>1.7299999999999999E-2</v>
          </cell>
        </row>
        <row r="2604">
          <cell r="A2604" t="str">
            <v>WP_242021685.1</v>
          </cell>
          <cell r="B2604" t="b">
            <v>0</v>
          </cell>
          <cell r="C2604">
            <v>2.29E-2</v>
          </cell>
        </row>
        <row r="2605">
          <cell r="A2605" t="str">
            <v>WP_242021686.1</v>
          </cell>
          <cell r="B2605" t="b">
            <v>0</v>
          </cell>
          <cell r="C2605">
            <v>8.6999999999999994E-3</v>
          </cell>
        </row>
        <row r="2606">
          <cell r="A2606" t="str">
            <v>WP_242021694.1</v>
          </cell>
          <cell r="B2606" t="b">
            <v>0</v>
          </cell>
          <cell r="C2606">
            <v>1.8100000000000002E-2</v>
          </cell>
        </row>
        <row r="2607">
          <cell r="A2607" t="str">
            <v>WP_242021696.1</v>
          </cell>
          <cell r="B2607" t="b">
            <v>0</v>
          </cell>
          <cell r="C2607">
            <v>1.09E-2</v>
          </cell>
        </row>
        <row r="2608">
          <cell r="A2608" t="str">
            <v>WP_242021698.1</v>
          </cell>
          <cell r="B2608" t="b">
            <v>0</v>
          </cell>
          <cell r="C2608">
            <v>1.95E-2</v>
          </cell>
        </row>
        <row r="2609">
          <cell r="A2609" t="str">
            <v>WP_242021700.1</v>
          </cell>
          <cell r="B2609" t="b">
            <v>0</v>
          </cell>
          <cell r="C2609">
            <v>1.23E-2</v>
          </cell>
        </row>
        <row r="2610">
          <cell r="A2610" t="str">
            <v>WP_242021702.1</v>
          </cell>
          <cell r="B2610" t="b">
            <v>0</v>
          </cell>
          <cell r="C2610">
            <v>1.61E-2</v>
          </cell>
        </row>
        <row r="2611">
          <cell r="A2611" t="str">
            <v>WP_242021704.1</v>
          </cell>
          <cell r="B2611" t="b">
            <v>0</v>
          </cell>
          <cell r="C2611">
            <v>9.5999999999999992E-3</v>
          </cell>
        </row>
        <row r="2612">
          <cell r="A2612" t="str">
            <v>WP_242021706.1</v>
          </cell>
          <cell r="B2612" t="b">
            <v>0</v>
          </cell>
          <cell r="C2612">
            <v>2.5499999999999998E-2</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eepTFactor_GCA_000012525.1_ASM"/>
    </sheetNames>
    <sheetDataSet>
      <sheetData sheetId="0" refreshError="1">
        <row r="2">
          <cell r="B2" t="str">
            <v>ABB56033.1</v>
          </cell>
          <cell r="C2" t="str">
            <v>DNA polymerase III, beta subunit</v>
          </cell>
          <cell r="D2" t="b">
            <v>0</v>
          </cell>
          <cell r="E2">
            <v>2.5000000000000001E-2</v>
          </cell>
        </row>
        <row r="3">
          <cell r="B3" t="str">
            <v>ABB56034.1</v>
          </cell>
          <cell r="C3" t="str">
            <v>hypothetical protein Synpcc7942_0002</v>
          </cell>
          <cell r="D3" t="b">
            <v>0</v>
          </cell>
          <cell r="E3">
            <v>2.5999999999999999E-2</v>
          </cell>
        </row>
        <row r="4">
          <cell r="B4" t="str">
            <v>ABB56035.1</v>
          </cell>
          <cell r="C4" t="str">
            <v>phosphoribosylformylglycinamidine synthase subunit II</v>
          </cell>
          <cell r="D4" t="b">
            <v>0</v>
          </cell>
          <cell r="E4">
            <v>8.0000000000000002E-3</v>
          </cell>
        </row>
        <row r="5">
          <cell r="B5" t="str">
            <v>ABB56036.1</v>
          </cell>
          <cell r="C5" t="str">
            <v>amidophosphoribosyltransferase</v>
          </cell>
          <cell r="D5" t="b">
            <v>0</v>
          </cell>
          <cell r="E5">
            <v>1.37E-2</v>
          </cell>
        </row>
        <row r="6">
          <cell r="B6" t="str">
            <v>ABB56037.1</v>
          </cell>
          <cell r="C6" t="str">
            <v>conserved hypothetical protein</v>
          </cell>
          <cell r="D6" t="b">
            <v>0</v>
          </cell>
          <cell r="E6">
            <v>6.8999999999999999E-3</v>
          </cell>
        </row>
        <row r="7">
          <cell r="B7" t="str">
            <v>ABB56038.1</v>
          </cell>
          <cell r="C7" t="str">
            <v>hypothetical protein Synpcc7942_0006</v>
          </cell>
          <cell r="D7" t="b">
            <v>0</v>
          </cell>
          <cell r="E7">
            <v>1.0999999999999999E-2</v>
          </cell>
        </row>
        <row r="8">
          <cell r="B8" t="str">
            <v>ABB56039.1</v>
          </cell>
          <cell r="C8" t="str">
            <v>hypothetical protein Synpcc7942_0007</v>
          </cell>
          <cell r="D8" t="b">
            <v>0</v>
          </cell>
          <cell r="E8">
            <v>1.0999999999999999E-2</v>
          </cell>
        </row>
        <row r="9">
          <cell r="B9" t="str">
            <v>ABB56040.1</v>
          </cell>
          <cell r="C9" t="str">
            <v>conserved hypothetical protein</v>
          </cell>
          <cell r="D9" t="b">
            <v>0</v>
          </cell>
          <cell r="E9">
            <v>1.04E-2</v>
          </cell>
        </row>
        <row r="10">
          <cell r="B10" t="str">
            <v>ABB56041.1</v>
          </cell>
          <cell r="C10" t="str">
            <v>argininosuccinate synthase</v>
          </cell>
          <cell r="D10" t="b">
            <v>0</v>
          </cell>
          <cell r="E10">
            <v>6.1000000000000004E-3</v>
          </cell>
        </row>
        <row r="11">
          <cell r="B11" t="str">
            <v>ABB56042.1</v>
          </cell>
          <cell r="C11" t="str">
            <v>conserved hypothetical protein</v>
          </cell>
          <cell r="D11" t="b">
            <v>0</v>
          </cell>
          <cell r="E11">
            <v>5.4999999999999997E-3</v>
          </cell>
        </row>
        <row r="12">
          <cell r="B12" t="str">
            <v>ABB56043.1</v>
          </cell>
          <cell r="C12" t="str">
            <v>conserved hypothetical protein</v>
          </cell>
          <cell r="D12" t="b">
            <v>0</v>
          </cell>
          <cell r="E12">
            <v>1.3599999999999999E-2</v>
          </cell>
        </row>
        <row r="13">
          <cell r="B13" t="str">
            <v>ABB56044.1</v>
          </cell>
          <cell r="C13" t="str">
            <v>SSU ribosomal protein S6P</v>
          </cell>
          <cell r="D13" t="b">
            <v>0</v>
          </cell>
          <cell r="E13">
            <v>7.7999999999999996E-3</v>
          </cell>
        </row>
        <row r="14">
          <cell r="B14" t="str">
            <v>ABB56045.1</v>
          </cell>
          <cell r="C14" t="str">
            <v>conserved hypothetical protein</v>
          </cell>
          <cell r="D14" t="b">
            <v>1</v>
          </cell>
          <cell r="E14">
            <v>0.67989999999999995</v>
          </cell>
        </row>
        <row r="15">
          <cell r="B15" t="str">
            <v>ABB56046.1</v>
          </cell>
          <cell r="C15" t="str">
            <v>conserved hypothetical protein</v>
          </cell>
          <cell r="D15" t="b">
            <v>0</v>
          </cell>
          <cell r="E15">
            <v>3.3999999999999998E-3</v>
          </cell>
        </row>
        <row r="16">
          <cell r="B16" t="str">
            <v>ABB56047.1</v>
          </cell>
          <cell r="C16" t="str">
            <v>Prolyl 4-hydroxylase, alpha subunit</v>
          </cell>
          <cell r="D16" t="b">
            <v>0</v>
          </cell>
          <cell r="E16">
            <v>5.4000000000000003E-3</v>
          </cell>
        </row>
        <row r="17">
          <cell r="B17" t="str">
            <v>ABB56048.1</v>
          </cell>
          <cell r="C17" t="str">
            <v>conserved hypothetical protein</v>
          </cell>
          <cell r="D17" t="b">
            <v>0</v>
          </cell>
          <cell r="E17">
            <v>6.8999999999999999E-3</v>
          </cell>
        </row>
        <row r="18">
          <cell r="B18" t="str">
            <v>ABB56049.1</v>
          </cell>
          <cell r="C18" t="str">
            <v>2-keto-3-deoxy-phosphogluconate aldolase</v>
          </cell>
          <cell r="D18" t="b">
            <v>0</v>
          </cell>
          <cell r="E18">
            <v>6.4999999999999997E-3</v>
          </cell>
        </row>
        <row r="19">
          <cell r="B19" t="str">
            <v>ABB56050.1</v>
          </cell>
          <cell r="C19" t="str">
            <v>glycyl-tRNA synthetase, beta subunit</v>
          </cell>
          <cell r="D19" t="b">
            <v>0</v>
          </cell>
          <cell r="E19">
            <v>1.7600000000000001E-2</v>
          </cell>
        </row>
        <row r="20">
          <cell r="B20" t="str">
            <v>ABB56051.1</v>
          </cell>
          <cell r="C20" t="str">
            <v>sulfite reductase (ferredoxin)</v>
          </cell>
          <cell r="D20" t="b">
            <v>0</v>
          </cell>
          <cell r="E20">
            <v>1.8700000000000001E-2</v>
          </cell>
        </row>
        <row r="21">
          <cell r="B21" t="str">
            <v>ABB56052.1</v>
          </cell>
          <cell r="C21" t="str">
            <v>conserved hypothetical protein</v>
          </cell>
          <cell r="D21" t="b">
            <v>0</v>
          </cell>
          <cell r="E21">
            <v>7.1999999999999998E-3</v>
          </cell>
        </row>
        <row r="22">
          <cell r="B22" t="str">
            <v>ABB56053.1</v>
          </cell>
          <cell r="C22" t="str">
            <v>precorrin-6A reductase</v>
          </cell>
          <cell r="D22" t="b">
            <v>0</v>
          </cell>
          <cell r="E22">
            <v>1.1599999999999999E-2</v>
          </cell>
        </row>
        <row r="23">
          <cell r="B23" t="str">
            <v>ABB56054.1</v>
          </cell>
          <cell r="C23" t="str">
            <v>conserved hypothetical protein</v>
          </cell>
          <cell r="D23" t="b">
            <v>0</v>
          </cell>
          <cell r="E23">
            <v>6.0000000000000001E-3</v>
          </cell>
        </row>
        <row r="24">
          <cell r="B24" t="str">
            <v>ABB56055.1</v>
          </cell>
          <cell r="C24" t="str">
            <v>calcium/proton exchanger</v>
          </cell>
          <cell r="D24" t="b">
            <v>0</v>
          </cell>
          <cell r="E24">
            <v>5.0000000000000001E-3</v>
          </cell>
        </row>
        <row r="25">
          <cell r="B25" t="str">
            <v>ABB56056.1</v>
          </cell>
          <cell r="C25" t="str">
            <v>conserved hypothetical protein</v>
          </cell>
          <cell r="D25" t="b">
            <v>0</v>
          </cell>
          <cell r="E25">
            <v>1.1599999999999999E-2</v>
          </cell>
        </row>
        <row r="26">
          <cell r="B26" t="str">
            <v>ABB56057.1</v>
          </cell>
          <cell r="C26" t="str">
            <v>conserved hypothetical protein</v>
          </cell>
          <cell r="D26" t="b">
            <v>0</v>
          </cell>
          <cell r="E26">
            <v>9.1999999999999998E-3</v>
          </cell>
        </row>
        <row r="27">
          <cell r="B27" t="str">
            <v>ABB56058.1</v>
          </cell>
          <cell r="C27" t="str">
            <v>conserved hypothetical protein</v>
          </cell>
          <cell r="D27" t="b">
            <v>0</v>
          </cell>
          <cell r="E27">
            <v>8.3999999999999995E-3</v>
          </cell>
        </row>
        <row r="28">
          <cell r="B28" t="str">
            <v>ABB56059.1</v>
          </cell>
          <cell r="C28" t="str">
            <v>8-amino-7-oxononanoate synthase</v>
          </cell>
          <cell r="D28" t="b">
            <v>0</v>
          </cell>
          <cell r="E28">
            <v>9.1999999999999998E-3</v>
          </cell>
        </row>
        <row r="29">
          <cell r="B29" t="str">
            <v>ABB56060.1</v>
          </cell>
          <cell r="C29" t="str">
            <v>conserved hypothetical protein</v>
          </cell>
          <cell r="D29" t="b">
            <v>0</v>
          </cell>
          <cell r="E29">
            <v>1.06E-2</v>
          </cell>
        </row>
        <row r="30">
          <cell r="B30" t="str">
            <v>ABB56061.1</v>
          </cell>
          <cell r="C30" t="str">
            <v>conserved hypothetical protein</v>
          </cell>
          <cell r="D30" t="b">
            <v>0</v>
          </cell>
          <cell r="E30">
            <v>8.8000000000000005E-3</v>
          </cell>
        </row>
        <row r="31">
          <cell r="B31" t="str">
            <v>ABB56062.1</v>
          </cell>
          <cell r="C31" t="str">
            <v>dethiobiotin synthase</v>
          </cell>
          <cell r="D31" t="b">
            <v>0</v>
          </cell>
          <cell r="E31">
            <v>7.1999999999999998E-3</v>
          </cell>
        </row>
        <row r="32">
          <cell r="B32" t="str">
            <v>ABB56063.1</v>
          </cell>
          <cell r="C32" t="str">
            <v>aminotransferase</v>
          </cell>
          <cell r="D32" t="b">
            <v>0</v>
          </cell>
          <cell r="E32">
            <v>8.8999999999999999E-3</v>
          </cell>
        </row>
        <row r="33">
          <cell r="B33" t="str">
            <v>ABB56064.1</v>
          </cell>
          <cell r="C33" t="str">
            <v>conserved hypothetical protein</v>
          </cell>
          <cell r="D33" t="b">
            <v>0</v>
          </cell>
          <cell r="E33">
            <v>9.9299999999999999E-2</v>
          </cell>
        </row>
        <row r="34">
          <cell r="B34" t="str">
            <v>ABB56065.1</v>
          </cell>
          <cell r="C34" t="str">
            <v>conserved hypothetical protein</v>
          </cell>
          <cell r="D34" t="b">
            <v>0</v>
          </cell>
          <cell r="E34">
            <v>7.9600000000000004E-2</v>
          </cell>
        </row>
        <row r="35">
          <cell r="B35" t="str">
            <v>ABB56066.1</v>
          </cell>
          <cell r="C35" t="str">
            <v>N-acetylornithine aminotransferase</v>
          </cell>
          <cell r="D35" t="b">
            <v>0</v>
          </cell>
          <cell r="E35">
            <v>1.0500000000000001E-2</v>
          </cell>
        </row>
        <row r="36">
          <cell r="B36" t="str">
            <v>ABB56067.1</v>
          </cell>
          <cell r="C36" t="str">
            <v>conserved hypothetical protein</v>
          </cell>
          <cell r="D36" t="b">
            <v>0</v>
          </cell>
          <cell r="E36">
            <v>8.0000000000000002E-3</v>
          </cell>
        </row>
        <row r="37">
          <cell r="B37" t="str">
            <v>ABB56068.1</v>
          </cell>
          <cell r="C37" t="str">
            <v>conserved hypothetical protein</v>
          </cell>
          <cell r="D37" t="b">
            <v>0</v>
          </cell>
          <cell r="E37">
            <v>0.01</v>
          </cell>
        </row>
        <row r="38">
          <cell r="B38" t="str">
            <v>ABB56069.1</v>
          </cell>
          <cell r="C38" t="str">
            <v>hypothetical protein Synpcc7942_0037</v>
          </cell>
          <cell r="D38" t="b">
            <v>0</v>
          </cell>
          <cell r="E38">
            <v>1.8499999999999999E-2</v>
          </cell>
        </row>
        <row r="39">
          <cell r="B39" t="str">
            <v>ABB56070.1</v>
          </cell>
          <cell r="C39" t="str">
            <v>mutator MutT protein</v>
          </cell>
          <cell r="D39" t="b">
            <v>0</v>
          </cell>
          <cell r="E39">
            <v>4.1599999999999998E-2</v>
          </cell>
        </row>
        <row r="40">
          <cell r="B40" t="str">
            <v>ABB56071.1</v>
          </cell>
          <cell r="C40" t="str">
            <v>6-phosphogluconate dehydrogenase (decarboxylating)</v>
          </cell>
          <cell r="D40" t="b">
            <v>0</v>
          </cell>
          <cell r="E40">
            <v>4.7999999999999996E-3</v>
          </cell>
        </row>
        <row r="41">
          <cell r="B41" t="str">
            <v>ABB56072.1</v>
          </cell>
          <cell r="C41" t="str">
            <v>dihydroneopterin aldolase Dihydroneopterin aldolase</v>
          </cell>
          <cell r="D41" t="b">
            <v>0</v>
          </cell>
          <cell r="E41">
            <v>1.2800000000000001E-2</v>
          </cell>
        </row>
        <row r="42">
          <cell r="B42" t="str">
            <v>ABB56073.1</v>
          </cell>
          <cell r="C42" t="str">
            <v>probable transport protein</v>
          </cell>
          <cell r="D42" t="b">
            <v>0</v>
          </cell>
          <cell r="E42">
            <v>5.4999999999999997E-3</v>
          </cell>
        </row>
        <row r="43">
          <cell r="B43" t="str">
            <v>ABB56074.1</v>
          </cell>
          <cell r="C43" t="str">
            <v>LSU ribosomal protein L28P</v>
          </cell>
          <cell r="D43" t="b">
            <v>0</v>
          </cell>
          <cell r="E43">
            <v>3.7499999999999999E-2</v>
          </cell>
        </row>
        <row r="44">
          <cell r="B44" t="str">
            <v>ABB56075.1</v>
          </cell>
          <cell r="C44" t="str">
            <v>conserved hypothetical protein</v>
          </cell>
          <cell r="D44" t="b">
            <v>0</v>
          </cell>
          <cell r="E44">
            <v>7.1999999999999998E-3</v>
          </cell>
        </row>
        <row r="45">
          <cell r="B45" t="str">
            <v>ABB56076.1</v>
          </cell>
          <cell r="C45" t="str">
            <v>conserved hypothetical protein</v>
          </cell>
          <cell r="D45" t="b">
            <v>0</v>
          </cell>
          <cell r="E45">
            <v>7.4999999999999997E-3</v>
          </cell>
        </row>
        <row r="46">
          <cell r="B46" t="str">
            <v>ABB56077.1</v>
          </cell>
          <cell r="C46" t="str">
            <v>TPR repeat</v>
          </cell>
          <cell r="D46" t="b">
            <v>0</v>
          </cell>
          <cell r="E46">
            <v>1.43E-2</v>
          </cell>
        </row>
        <row r="47">
          <cell r="B47" t="str">
            <v>ABB56078.1</v>
          </cell>
          <cell r="C47" t="str">
            <v>Methylase involved in ubiquinone/menaquinone biosynthesis-like</v>
          </cell>
          <cell r="D47" t="b">
            <v>0</v>
          </cell>
          <cell r="E47">
            <v>1.11E-2</v>
          </cell>
        </row>
        <row r="48">
          <cell r="B48" t="str">
            <v>ABB56079.1</v>
          </cell>
          <cell r="C48" t="str">
            <v>TPR repeat</v>
          </cell>
          <cell r="D48" t="b">
            <v>0</v>
          </cell>
          <cell r="E48">
            <v>1.3299999999999999E-2</v>
          </cell>
        </row>
        <row r="49">
          <cell r="B49" t="str">
            <v>ABB56080.1</v>
          </cell>
          <cell r="C49" t="str">
            <v>pilin polypeptide PilA-like</v>
          </cell>
          <cell r="D49" t="b">
            <v>0</v>
          </cell>
          <cell r="E49">
            <v>5.1000000000000004E-3</v>
          </cell>
        </row>
        <row r="50">
          <cell r="B50" t="str">
            <v>ABB56081.1</v>
          </cell>
          <cell r="C50" t="str">
            <v>pilin polypeptide PilA-like</v>
          </cell>
          <cell r="D50" t="b">
            <v>0</v>
          </cell>
          <cell r="E50">
            <v>4.7000000000000002E-3</v>
          </cell>
        </row>
        <row r="51">
          <cell r="B51" t="str">
            <v>ABB56082.1</v>
          </cell>
          <cell r="C51" t="str">
            <v>conserved hypothetical protein</v>
          </cell>
          <cell r="D51" t="b">
            <v>0</v>
          </cell>
          <cell r="E51">
            <v>7.4999999999999997E-3</v>
          </cell>
        </row>
        <row r="52">
          <cell r="B52" t="str">
            <v>ABB56083.1</v>
          </cell>
          <cell r="C52" t="str">
            <v>TPR repeat</v>
          </cell>
          <cell r="D52" t="b">
            <v>0</v>
          </cell>
          <cell r="E52">
            <v>7.3000000000000001E-3</v>
          </cell>
        </row>
        <row r="53">
          <cell r="B53" t="str">
            <v>ABB56084.1</v>
          </cell>
          <cell r="C53" t="str">
            <v>conserved hypothetical protein</v>
          </cell>
          <cell r="D53" t="b">
            <v>0</v>
          </cell>
          <cell r="E53">
            <v>0.01</v>
          </cell>
        </row>
        <row r="54">
          <cell r="B54" t="str">
            <v>ABB56085.1</v>
          </cell>
          <cell r="C54" t="str">
            <v>conserved hypothetical protein</v>
          </cell>
          <cell r="D54" t="b">
            <v>0</v>
          </cell>
          <cell r="E54">
            <v>2.75E-2</v>
          </cell>
        </row>
        <row r="55">
          <cell r="B55" t="str">
            <v>ABB56086.1</v>
          </cell>
          <cell r="C55" t="str">
            <v>conserved hypothetical protein</v>
          </cell>
          <cell r="D55" t="b">
            <v>0</v>
          </cell>
          <cell r="E55">
            <v>9.7000000000000003E-3</v>
          </cell>
        </row>
        <row r="56">
          <cell r="B56" t="str">
            <v>ABB56087.1</v>
          </cell>
          <cell r="C56" t="str">
            <v>hypothetical protein Synpcc7942_0055</v>
          </cell>
          <cell r="D56" t="b">
            <v>0</v>
          </cell>
          <cell r="E56">
            <v>8.3000000000000001E-3</v>
          </cell>
        </row>
        <row r="57">
          <cell r="B57" t="str">
            <v>ABB56088.1</v>
          </cell>
          <cell r="C57" t="str">
            <v>perosamine synthetase</v>
          </cell>
          <cell r="D57" t="b">
            <v>0</v>
          </cell>
          <cell r="E57">
            <v>5.4999999999999997E-3</v>
          </cell>
        </row>
        <row r="58">
          <cell r="B58" t="str">
            <v>ABB56089.1</v>
          </cell>
          <cell r="C58" t="str">
            <v>putative C-3 methyl transferase</v>
          </cell>
          <cell r="D58" t="b">
            <v>0</v>
          </cell>
          <cell r="E58">
            <v>9.9000000000000008E-3</v>
          </cell>
        </row>
        <row r="59">
          <cell r="B59" t="str">
            <v>ABB56090.1</v>
          </cell>
          <cell r="C59" t="str">
            <v>dTDP-4-dehydrorhamnose 3,5-epimerase</v>
          </cell>
          <cell r="D59" t="b">
            <v>0</v>
          </cell>
          <cell r="E59">
            <v>1.3100000000000001E-2</v>
          </cell>
        </row>
        <row r="60">
          <cell r="B60" t="str">
            <v>ABB56091.1</v>
          </cell>
          <cell r="C60" t="str">
            <v>hypothetical protein Synpcc7942_0059</v>
          </cell>
          <cell r="D60" t="b">
            <v>0</v>
          </cell>
          <cell r="E60">
            <v>8.9999999999999993E-3</v>
          </cell>
        </row>
        <row r="61">
          <cell r="B61" t="str">
            <v>ABB56092.1</v>
          </cell>
          <cell r="C61" t="str">
            <v>hypothetical protein Synpcc7942_0060</v>
          </cell>
          <cell r="D61" t="b">
            <v>0</v>
          </cell>
          <cell r="E61">
            <v>1.18E-2</v>
          </cell>
        </row>
        <row r="62">
          <cell r="B62" t="str">
            <v>ABB56093.1</v>
          </cell>
          <cell r="C62" t="str">
            <v>CDP-glucose 4,6-dehydratase</v>
          </cell>
          <cell r="D62" t="b">
            <v>0</v>
          </cell>
          <cell r="E62">
            <v>1.17E-2</v>
          </cell>
        </row>
        <row r="63">
          <cell r="B63" t="str">
            <v>ABB56094.1</v>
          </cell>
          <cell r="C63" t="str">
            <v>glucose-1-phosphate cytidylyltransferase</v>
          </cell>
          <cell r="D63" t="b">
            <v>0</v>
          </cell>
          <cell r="E63">
            <v>5.7000000000000002E-3</v>
          </cell>
        </row>
        <row r="64">
          <cell r="B64" t="str">
            <v>ABB56095.1</v>
          </cell>
          <cell r="C64" t="str">
            <v>dual specificity protein phosphatase</v>
          </cell>
          <cell r="D64" t="b">
            <v>0</v>
          </cell>
          <cell r="E64">
            <v>5.5599999999999997E-2</v>
          </cell>
        </row>
        <row r="65">
          <cell r="B65" t="str">
            <v>ABB56096.1</v>
          </cell>
          <cell r="C65" t="str">
            <v>hypothetical protein Synpcc7942_0064</v>
          </cell>
          <cell r="D65" t="b">
            <v>0</v>
          </cell>
          <cell r="E65">
            <v>1.04E-2</v>
          </cell>
        </row>
        <row r="66">
          <cell r="B66" t="str">
            <v>ABB56097.1</v>
          </cell>
          <cell r="C66" t="str">
            <v>bacterial translation initiation factor 3 (bIF-3)</v>
          </cell>
          <cell r="D66" t="b">
            <v>0</v>
          </cell>
          <cell r="E66">
            <v>1.06E-2</v>
          </cell>
        </row>
        <row r="67">
          <cell r="B67" t="str">
            <v>ABB56098.1</v>
          </cell>
          <cell r="C67" t="str">
            <v>conserved hypothetical protein</v>
          </cell>
          <cell r="D67" t="b">
            <v>0</v>
          </cell>
          <cell r="E67">
            <v>7.1999999999999998E-3</v>
          </cell>
        </row>
        <row r="68">
          <cell r="B68" t="str">
            <v>ABB56099.1</v>
          </cell>
          <cell r="C68" t="str">
            <v>probable permease protein of ABC transporter</v>
          </cell>
          <cell r="D68" t="b">
            <v>0</v>
          </cell>
          <cell r="E68">
            <v>7.6E-3</v>
          </cell>
        </row>
        <row r="69">
          <cell r="B69" t="str">
            <v>ABB56100.1</v>
          </cell>
          <cell r="C69" t="str">
            <v>ATPase</v>
          </cell>
          <cell r="D69" t="b">
            <v>0</v>
          </cell>
          <cell r="E69">
            <v>1.41E-2</v>
          </cell>
        </row>
        <row r="70">
          <cell r="B70" t="str">
            <v>ABB56101.1</v>
          </cell>
          <cell r="C70" t="str">
            <v>hypothetical protein Synpcc7942_0069</v>
          </cell>
          <cell r="D70" t="b">
            <v>0</v>
          </cell>
          <cell r="E70">
            <v>1.23E-2</v>
          </cell>
        </row>
        <row r="71">
          <cell r="B71" t="str">
            <v>ABB56102.1</v>
          </cell>
          <cell r="C71" t="str">
            <v>conserved hypothetical protein</v>
          </cell>
          <cell r="D71" t="b">
            <v>0</v>
          </cell>
          <cell r="E71">
            <v>1.0500000000000001E-2</v>
          </cell>
        </row>
        <row r="72">
          <cell r="B72" t="str">
            <v>ABB56103.1</v>
          </cell>
          <cell r="C72" t="str">
            <v>pleiotropic regulatory protein-like</v>
          </cell>
          <cell r="D72" t="b">
            <v>0</v>
          </cell>
          <cell r="E72">
            <v>1.03E-2</v>
          </cell>
        </row>
        <row r="73">
          <cell r="B73" t="str">
            <v>ABB56104.1</v>
          </cell>
          <cell r="C73" t="str">
            <v>conserved hypothetical protein</v>
          </cell>
          <cell r="D73" t="b">
            <v>0</v>
          </cell>
          <cell r="E73">
            <v>7.0000000000000001E-3</v>
          </cell>
        </row>
        <row r="74">
          <cell r="B74" t="str">
            <v>ABB56105.1</v>
          </cell>
          <cell r="C74" t="str">
            <v>hydroxymethylbutenyl pyrophosphate reductase</v>
          </cell>
          <cell r="D74" t="b">
            <v>0</v>
          </cell>
          <cell r="E74">
            <v>7.4999999999999997E-3</v>
          </cell>
        </row>
        <row r="75">
          <cell r="B75" t="str">
            <v>ABB56106.1</v>
          </cell>
          <cell r="C75" t="str">
            <v>conserved hypothetical protein</v>
          </cell>
          <cell r="D75" t="b">
            <v>0</v>
          </cell>
          <cell r="E75">
            <v>7.7999999999999996E-3</v>
          </cell>
        </row>
        <row r="76">
          <cell r="B76" t="str">
            <v>ABB56107.1</v>
          </cell>
          <cell r="C76" t="str">
            <v>aminopeptidase P. Metallo peptidase. MEROPS family M24B</v>
          </cell>
          <cell r="D76" t="b">
            <v>0</v>
          </cell>
          <cell r="E76">
            <v>1.4500000000000001E-2</v>
          </cell>
        </row>
        <row r="77">
          <cell r="B77" t="str">
            <v>ABB56108.1</v>
          </cell>
          <cell r="C77" t="str">
            <v>extracellular solute-binding protein, family 3</v>
          </cell>
          <cell r="D77" t="b">
            <v>0</v>
          </cell>
          <cell r="E77">
            <v>7.0000000000000001E-3</v>
          </cell>
        </row>
        <row r="78">
          <cell r="B78" t="str">
            <v>ABB56109.1</v>
          </cell>
          <cell r="C78" t="str">
            <v>transcriptional regulator, XRE family</v>
          </cell>
          <cell r="D78" t="b">
            <v>1</v>
          </cell>
          <cell r="E78">
            <v>0.96750000000000003</v>
          </cell>
        </row>
        <row r="79">
          <cell r="B79" t="str">
            <v>ABB56110.1</v>
          </cell>
          <cell r="C79" t="str">
            <v>Protein of unknown function UPF0047</v>
          </cell>
          <cell r="D79" t="b">
            <v>0</v>
          </cell>
          <cell r="E79">
            <v>6.4000000000000003E-3</v>
          </cell>
        </row>
        <row r="80">
          <cell r="B80" t="str">
            <v>ABB56111.1</v>
          </cell>
          <cell r="C80" t="str">
            <v>conserved hypothetical protein YCF41</v>
          </cell>
          <cell r="D80" t="b">
            <v>0</v>
          </cell>
          <cell r="E80">
            <v>1.0800000000000001E-2</v>
          </cell>
        </row>
        <row r="81">
          <cell r="B81" t="str">
            <v>ABB56112.1</v>
          </cell>
          <cell r="C81" t="str">
            <v>probable ABC transporter permease protein</v>
          </cell>
          <cell r="D81" t="b">
            <v>0</v>
          </cell>
          <cell r="E81">
            <v>6.6E-3</v>
          </cell>
        </row>
        <row r="82">
          <cell r="B82" t="str">
            <v>ABB56113.1</v>
          </cell>
          <cell r="C82" t="str">
            <v>RNA-binding S4</v>
          </cell>
          <cell r="D82" t="b">
            <v>0</v>
          </cell>
          <cell r="E82">
            <v>1.1599999999999999E-2</v>
          </cell>
        </row>
        <row r="83">
          <cell r="B83" t="str">
            <v>ABB56114.1</v>
          </cell>
          <cell r="C83" t="str">
            <v>ATPase</v>
          </cell>
          <cell r="D83" t="b">
            <v>0</v>
          </cell>
          <cell r="E83">
            <v>6.4999999999999997E-3</v>
          </cell>
        </row>
        <row r="84">
          <cell r="B84" t="str">
            <v>ABB56115.1</v>
          </cell>
          <cell r="C84" t="str">
            <v>hypothetical protein Synpcc7942_0083</v>
          </cell>
          <cell r="D84" t="b">
            <v>0</v>
          </cell>
          <cell r="E84">
            <v>0.109</v>
          </cell>
        </row>
        <row r="85">
          <cell r="B85" t="str">
            <v>ABB56116.1</v>
          </cell>
          <cell r="C85" t="str">
            <v>conserved hypothetical protein</v>
          </cell>
          <cell r="D85" t="b">
            <v>0</v>
          </cell>
          <cell r="E85">
            <v>6.8999999999999999E-3</v>
          </cell>
        </row>
        <row r="86">
          <cell r="B86" t="str">
            <v>ABB56117.1</v>
          </cell>
          <cell r="C86" t="str">
            <v>HAD-superfamily hydrolase subfamily IA, variant 3</v>
          </cell>
          <cell r="D86" t="b">
            <v>0</v>
          </cell>
          <cell r="E86">
            <v>1.3299999999999999E-2</v>
          </cell>
        </row>
        <row r="87">
          <cell r="B87" t="str">
            <v>ABB56118.1</v>
          </cell>
          <cell r="C87" t="str">
            <v>isoamylase, glycosyl hydrolase family 13</v>
          </cell>
          <cell r="D87" t="b">
            <v>0</v>
          </cell>
          <cell r="E87">
            <v>7.1999999999999998E-3</v>
          </cell>
        </row>
        <row r="88">
          <cell r="B88" t="str">
            <v>ABB56119.1</v>
          </cell>
          <cell r="C88" t="str">
            <v>conserved hypothetical protein</v>
          </cell>
          <cell r="D88" t="b">
            <v>0</v>
          </cell>
          <cell r="E88">
            <v>8.8000000000000005E-3</v>
          </cell>
        </row>
        <row r="89">
          <cell r="B89" t="str">
            <v>ABB56120.1</v>
          </cell>
          <cell r="C89" t="str">
            <v>conserved hypothetical protein</v>
          </cell>
          <cell r="D89" t="b">
            <v>0</v>
          </cell>
          <cell r="E89">
            <v>1.6E-2</v>
          </cell>
        </row>
        <row r="90">
          <cell r="B90" t="str">
            <v>ABB56121.1</v>
          </cell>
          <cell r="C90" t="str">
            <v>Carboxymethylenebutenolidase</v>
          </cell>
          <cell r="D90" t="b">
            <v>0</v>
          </cell>
          <cell r="E90">
            <v>8.5000000000000006E-3</v>
          </cell>
        </row>
        <row r="91">
          <cell r="B91" t="str">
            <v>ABB56122.1</v>
          </cell>
          <cell r="C91" t="str">
            <v>transcriptional regulator, GntR family</v>
          </cell>
          <cell r="D91" t="b">
            <v>1</v>
          </cell>
          <cell r="E91">
            <v>0.99929999999999997</v>
          </cell>
        </row>
        <row r="92">
          <cell r="B92" t="str">
            <v>ABB56123.1</v>
          </cell>
          <cell r="C92" t="str">
            <v>conserved hypothetical protein YCF21</v>
          </cell>
          <cell r="D92" t="b">
            <v>0</v>
          </cell>
          <cell r="E92">
            <v>8.6999999999999994E-3</v>
          </cell>
        </row>
        <row r="93">
          <cell r="B93" t="str">
            <v>ABB56124.1</v>
          </cell>
          <cell r="C93" t="str">
            <v>conserved hypothetical protein</v>
          </cell>
          <cell r="D93" t="b">
            <v>0</v>
          </cell>
          <cell r="E93">
            <v>1.04E-2</v>
          </cell>
        </row>
        <row r="94">
          <cell r="B94" t="str">
            <v>ABB56125.1</v>
          </cell>
          <cell r="C94" t="str">
            <v>thymidylate kinase</v>
          </cell>
          <cell r="D94" t="b">
            <v>0</v>
          </cell>
          <cell r="E94">
            <v>5.4999999999999997E-3</v>
          </cell>
        </row>
        <row r="95">
          <cell r="B95" t="str">
            <v>ABB56126.1</v>
          </cell>
          <cell r="C95" t="str">
            <v>DNA polymerase III, delta prime subunit</v>
          </cell>
          <cell r="D95" t="b">
            <v>0</v>
          </cell>
          <cell r="E95">
            <v>2.0299999999999999E-2</v>
          </cell>
        </row>
        <row r="96">
          <cell r="B96" t="str">
            <v>ABB56127.1</v>
          </cell>
          <cell r="C96" t="str">
            <v>two component transcriptional regulator, winged helix family</v>
          </cell>
          <cell r="D96" t="b">
            <v>1</v>
          </cell>
          <cell r="E96">
            <v>0.99829999999999997</v>
          </cell>
        </row>
        <row r="97">
          <cell r="B97" t="str">
            <v>ABB56128.1</v>
          </cell>
          <cell r="C97" t="str">
            <v>conserved hypothetical protein</v>
          </cell>
          <cell r="D97" t="b">
            <v>0</v>
          </cell>
          <cell r="E97">
            <v>6.4999999999999997E-3</v>
          </cell>
        </row>
        <row r="98">
          <cell r="B98" t="str">
            <v>ABB56130.1</v>
          </cell>
          <cell r="C98" t="str">
            <v>pyruvate kinase</v>
          </cell>
          <cell r="D98" t="b">
            <v>0</v>
          </cell>
          <cell r="E98">
            <v>7.6E-3</v>
          </cell>
        </row>
        <row r="99">
          <cell r="B99" t="str">
            <v>ABB56131.1</v>
          </cell>
          <cell r="C99" t="str">
            <v>hypothetical protein Synpcc7942_0099</v>
          </cell>
          <cell r="D99" t="b">
            <v>0</v>
          </cell>
          <cell r="E99">
            <v>7.1999999999999998E-3</v>
          </cell>
        </row>
        <row r="100">
          <cell r="B100" t="str">
            <v>ABB56132.1</v>
          </cell>
          <cell r="C100" t="str">
            <v>conserved hypothetical protein</v>
          </cell>
          <cell r="D100" t="b">
            <v>0</v>
          </cell>
          <cell r="E100">
            <v>1.4E-2</v>
          </cell>
        </row>
        <row r="101">
          <cell r="B101" t="str">
            <v>ABB56133.1</v>
          </cell>
          <cell r="C101" t="str">
            <v>type 2 NADH dehydrogenase</v>
          </cell>
          <cell r="D101" t="b">
            <v>0</v>
          </cell>
          <cell r="E101">
            <v>8.6999999999999994E-3</v>
          </cell>
        </row>
        <row r="102">
          <cell r="B102" t="str">
            <v>ABB56134.1</v>
          </cell>
          <cell r="C102" t="str">
            <v>conserved hypothetical protein</v>
          </cell>
          <cell r="D102" t="b">
            <v>0</v>
          </cell>
          <cell r="E102">
            <v>2.8199999999999999E-2</v>
          </cell>
        </row>
        <row r="103">
          <cell r="B103" t="str">
            <v>ABB56135.1</v>
          </cell>
          <cell r="C103" t="str">
            <v>Ankyrin</v>
          </cell>
          <cell r="D103" t="b">
            <v>0</v>
          </cell>
          <cell r="E103">
            <v>1.15E-2</v>
          </cell>
        </row>
        <row r="104">
          <cell r="B104" t="str">
            <v>ABB56136.1</v>
          </cell>
          <cell r="C104" t="str">
            <v>hypothetical protein Synpcc7942_0104</v>
          </cell>
          <cell r="D104" t="b">
            <v>0</v>
          </cell>
          <cell r="E104">
            <v>1.7000000000000001E-2</v>
          </cell>
        </row>
        <row r="105">
          <cell r="B105" t="str">
            <v>ABB56137.1</v>
          </cell>
          <cell r="C105" t="str">
            <v>NH(3)-dependent NAD(+) synthetase</v>
          </cell>
          <cell r="D105" t="b">
            <v>0</v>
          </cell>
          <cell r="E105">
            <v>1.4E-2</v>
          </cell>
        </row>
        <row r="106">
          <cell r="B106" t="str">
            <v>ABB56138.1</v>
          </cell>
          <cell r="C106" t="str">
            <v>probable nicotinate-nucleotide adenylyltransferase</v>
          </cell>
          <cell r="D106" t="b">
            <v>0</v>
          </cell>
          <cell r="E106">
            <v>1.1299999999999999E-2</v>
          </cell>
        </row>
        <row r="107">
          <cell r="B107" t="str">
            <v>ABB56139.1</v>
          </cell>
          <cell r="C107" t="str">
            <v>Small GTP-binding protein domain</v>
          </cell>
          <cell r="D107" t="b">
            <v>0</v>
          </cell>
          <cell r="E107">
            <v>8.6999999999999994E-3</v>
          </cell>
        </row>
        <row r="108">
          <cell r="B108" t="str">
            <v>ABB56140.1</v>
          </cell>
          <cell r="C108" t="str">
            <v>sulfiredoxin</v>
          </cell>
          <cell r="D108" t="b">
            <v>0</v>
          </cell>
          <cell r="E108">
            <v>2.1000000000000001E-2</v>
          </cell>
        </row>
        <row r="109">
          <cell r="B109" t="str">
            <v>ABB56141.1</v>
          </cell>
          <cell r="C109" t="str">
            <v>DNA-binding ferritin-like protein (oxidative damage protectant)-like</v>
          </cell>
          <cell r="D109" t="b">
            <v>0</v>
          </cell>
          <cell r="E109">
            <v>1.66E-2</v>
          </cell>
        </row>
        <row r="110">
          <cell r="B110" t="str">
            <v>ABB56142.1</v>
          </cell>
          <cell r="C110" t="str">
            <v>transcriptional regulator, XRE family</v>
          </cell>
          <cell r="D110" t="b">
            <v>1</v>
          </cell>
          <cell r="E110">
            <v>0.9657</v>
          </cell>
        </row>
        <row r="111">
          <cell r="B111" t="str">
            <v>ABB56143.1</v>
          </cell>
          <cell r="C111" t="str">
            <v>DnaK protein-like</v>
          </cell>
          <cell r="D111" t="b">
            <v>0</v>
          </cell>
          <cell r="E111">
            <v>1.9900000000000001E-2</v>
          </cell>
        </row>
        <row r="112">
          <cell r="B112" t="str">
            <v>ABB56144.1</v>
          </cell>
          <cell r="C112" t="str">
            <v>Deoxyribodipyrimidine photo-lyase type I</v>
          </cell>
          <cell r="D112" t="b">
            <v>0</v>
          </cell>
          <cell r="E112">
            <v>7.6E-3</v>
          </cell>
        </row>
        <row r="113">
          <cell r="B113" t="str">
            <v>ABB56145.1</v>
          </cell>
          <cell r="C113" t="str">
            <v>hypothetical protein Synpcc7942_0113</v>
          </cell>
          <cell r="D113" t="b">
            <v>0</v>
          </cell>
          <cell r="E113">
            <v>5.4000000000000003E-3</v>
          </cell>
        </row>
        <row r="114">
          <cell r="B114" t="str">
            <v>ABB56146.1</v>
          </cell>
          <cell r="C114" t="str">
            <v>hypothetical protein Synpcc7942_0114</v>
          </cell>
          <cell r="D114" t="b">
            <v>0</v>
          </cell>
          <cell r="E114">
            <v>3.0999999999999999E-3</v>
          </cell>
        </row>
        <row r="115">
          <cell r="B115" t="str">
            <v>ABB56147.1</v>
          </cell>
          <cell r="C115" t="str">
            <v>conserved hypothetical protein</v>
          </cell>
          <cell r="D115" t="b">
            <v>0</v>
          </cell>
          <cell r="E115">
            <v>1.0200000000000001E-2</v>
          </cell>
        </row>
        <row r="116">
          <cell r="B116" t="str">
            <v>ABB56148.1</v>
          </cell>
          <cell r="C116" t="str">
            <v>fructokinase</v>
          </cell>
          <cell r="D116" t="b">
            <v>0</v>
          </cell>
          <cell r="E116">
            <v>3.1300000000000001E-2</v>
          </cell>
        </row>
        <row r="117">
          <cell r="B117" t="str">
            <v>ABB56149.1</v>
          </cell>
          <cell r="C117" t="str">
            <v>thiol methyltransferase 1-like</v>
          </cell>
          <cell r="D117" t="b">
            <v>0</v>
          </cell>
          <cell r="E117">
            <v>1.3100000000000001E-2</v>
          </cell>
        </row>
        <row r="118">
          <cell r="B118" t="str">
            <v>ABB56150.1</v>
          </cell>
          <cell r="C118" t="str">
            <v>aspartyl/glutamyl-tRNA(Asn/Gln) amidotransferase subunit B</v>
          </cell>
          <cell r="D118" t="b">
            <v>0</v>
          </cell>
          <cell r="E118">
            <v>0.19589999999999999</v>
          </cell>
        </row>
        <row r="119">
          <cell r="B119" t="str">
            <v>ABB56151.1</v>
          </cell>
          <cell r="C119" t="str">
            <v>hypothetical protein Synpcc7942_0119</v>
          </cell>
          <cell r="D119" t="b">
            <v>0</v>
          </cell>
          <cell r="E119">
            <v>7.1999999999999998E-3</v>
          </cell>
        </row>
        <row r="120">
          <cell r="B120" t="str">
            <v>ABB56152.1</v>
          </cell>
          <cell r="C120" t="str">
            <v>Cytosine/adenosine deaminases-like</v>
          </cell>
          <cell r="D120" t="b">
            <v>0</v>
          </cell>
          <cell r="E120">
            <v>1.2500000000000001E-2</v>
          </cell>
        </row>
        <row r="121">
          <cell r="B121" t="str">
            <v>ABB56153.1</v>
          </cell>
          <cell r="C121" t="str">
            <v>conserved hypothetical protein</v>
          </cell>
          <cell r="D121" t="b">
            <v>0</v>
          </cell>
          <cell r="E121">
            <v>8.0000000000000002E-3</v>
          </cell>
        </row>
        <row r="122">
          <cell r="B122" t="str">
            <v>ABB56154.1</v>
          </cell>
          <cell r="C122" t="str">
            <v>EAL</v>
          </cell>
          <cell r="D122" t="b">
            <v>0</v>
          </cell>
          <cell r="E122">
            <v>6.7999999999999996E-3</v>
          </cell>
        </row>
        <row r="123">
          <cell r="B123" t="str">
            <v>ABB56155.1</v>
          </cell>
          <cell r="C123" t="str">
            <v>conserved hypothetical protein</v>
          </cell>
          <cell r="D123" t="b">
            <v>0</v>
          </cell>
          <cell r="E123">
            <v>1.43E-2</v>
          </cell>
        </row>
        <row r="124">
          <cell r="B124" t="str">
            <v>ABB56156.1</v>
          </cell>
          <cell r="C124" t="str">
            <v>thiol methyltransferase 1-like</v>
          </cell>
          <cell r="D124" t="b">
            <v>0</v>
          </cell>
          <cell r="E124">
            <v>5.0000000000000001E-3</v>
          </cell>
        </row>
        <row r="125">
          <cell r="B125" t="str">
            <v>ABB56157.1</v>
          </cell>
          <cell r="C125" t="str">
            <v>imidazoleglycerol-phosphate dehydratase</v>
          </cell>
          <cell r="D125" t="b">
            <v>0</v>
          </cell>
          <cell r="E125">
            <v>0.2999</v>
          </cell>
        </row>
        <row r="126">
          <cell r="B126" t="str">
            <v>ABB56158.1</v>
          </cell>
          <cell r="C126" t="str">
            <v>Enoyl-[acyl-carrier-protein] reductase (NADH)</v>
          </cell>
          <cell r="D126" t="b">
            <v>0</v>
          </cell>
          <cell r="E126">
            <v>1.9E-2</v>
          </cell>
        </row>
        <row r="127">
          <cell r="B127" t="str">
            <v>ABB56159.1</v>
          </cell>
          <cell r="C127" t="str">
            <v>transcriptional regulator, Crp/Fnr family</v>
          </cell>
          <cell r="D127" t="b">
            <v>1</v>
          </cell>
          <cell r="E127">
            <v>0.99690000000000001</v>
          </cell>
        </row>
        <row r="128">
          <cell r="B128" t="str">
            <v>ABB56160.1</v>
          </cell>
          <cell r="C128" t="str">
            <v>conserved hypothetical protein</v>
          </cell>
          <cell r="D128" t="b">
            <v>0</v>
          </cell>
          <cell r="E128">
            <v>7.8200000000000006E-2</v>
          </cell>
        </row>
        <row r="129">
          <cell r="B129" t="str">
            <v>ABB56161.1</v>
          </cell>
          <cell r="C129" t="str">
            <v>Resolvase, RNase H-like fold</v>
          </cell>
          <cell r="D129" t="b">
            <v>0</v>
          </cell>
          <cell r="E129">
            <v>1.17E-2</v>
          </cell>
        </row>
        <row r="130">
          <cell r="B130" t="str">
            <v>ABB56162.1</v>
          </cell>
          <cell r="C130" t="str">
            <v>hypothetical protein Synpcc7942_0130</v>
          </cell>
          <cell r="D130" t="b">
            <v>0</v>
          </cell>
          <cell r="E130">
            <v>9.5999999999999992E-3</v>
          </cell>
        </row>
        <row r="131">
          <cell r="B131" t="str">
            <v>ABB56163.1</v>
          </cell>
          <cell r="C131" t="str">
            <v>cyclic nucleotide-binding domain (cNMP-BD) protein</v>
          </cell>
          <cell r="D131" t="b">
            <v>0</v>
          </cell>
          <cell r="E131">
            <v>1.17E-2</v>
          </cell>
        </row>
        <row r="132">
          <cell r="B132" t="str">
            <v>ABB56164.1</v>
          </cell>
          <cell r="C132" t="str">
            <v>conserved hypothetical protein</v>
          </cell>
          <cell r="D132" t="b">
            <v>0</v>
          </cell>
          <cell r="E132">
            <v>1.1299999999999999E-2</v>
          </cell>
        </row>
        <row r="133">
          <cell r="B133" t="str">
            <v>ABB56165.1</v>
          </cell>
          <cell r="C133" t="str">
            <v>conserved hypothetical protein</v>
          </cell>
          <cell r="D133" t="b">
            <v>0</v>
          </cell>
          <cell r="E133">
            <v>9.1999999999999998E-3</v>
          </cell>
        </row>
        <row r="134">
          <cell r="B134" t="str">
            <v>ABB56166.1</v>
          </cell>
          <cell r="C134" t="str">
            <v>hypothetical protein Synpcc7942_0134</v>
          </cell>
          <cell r="D134" t="b">
            <v>0</v>
          </cell>
          <cell r="E134">
            <v>8.3000000000000001E-3</v>
          </cell>
        </row>
        <row r="135">
          <cell r="B135" t="str">
            <v>ABB56167.1</v>
          </cell>
          <cell r="C135" t="str">
            <v>Methylase involved in ubiquinone/menaquinone biosynthesis-like</v>
          </cell>
          <cell r="D135" t="b">
            <v>0</v>
          </cell>
          <cell r="E135">
            <v>1.6500000000000001E-2</v>
          </cell>
        </row>
        <row r="136">
          <cell r="B136" t="str">
            <v>ABB56168.1</v>
          </cell>
          <cell r="C136" t="str">
            <v>phage integrase</v>
          </cell>
          <cell r="D136" t="b">
            <v>0</v>
          </cell>
          <cell r="E136">
            <v>1.29E-2</v>
          </cell>
        </row>
        <row r="137">
          <cell r="B137" t="str">
            <v>ABB56169.1</v>
          </cell>
          <cell r="C137" t="str">
            <v>ferrochelatase</v>
          </cell>
          <cell r="D137" t="b">
            <v>0</v>
          </cell>
          <cell r="E137">
            <v>2.75E-2</v>
          </cell>
        </row>
        <row r="138">
          <cell r="B138" t="str">
            <v>ABB56170.1</v>
          </cell>
          <cell r="C138" t="str">
            <v>Membrane proteins, metalloendopeptidases-like</v>
          </cell>
          <cell r="D138" t="b">
            <v>0</v>
          </cell>
          <cell r="E138">
            <v>4.7999999999999996E-3</v>
          </cell>
        </row>
        <row r="139">
          <cell r="B139" t="str">
            <v>ABB56171.1</v>
          </cell>
          <cell r="C139" t="str">
            <v>acetolactate synthase, large subunit</v>
          </cell>
          <cell r="D139" t="b">
            <v>0</v>
          </cell>
          <cell r="E139">
            <v>6.6E-3</v>
          </cell>
        </row>
        <row r="140">
          <cell r="B140" t="str">
            <v>ABB56172.1</v>
          </cell>
          <cell r="C140" t="str">
            <v>conserved hypothetical protein</v>
          </cell>
          <cell r="D140" t="b">
            <v>0</v>
          </cell>
          <cell r="E140">
            <v>7.7999999999999996E-3</v>
          </cell>
        </row>
        <row r="141">
          <cell r="B141" t="str">
            <v>ABB56173.1</v>
          </cell>
          <cell r="C141" t="str">
            <v>protein translocase subunit secF</v>
          </cell>
          <cell r="D141" t="b">
            <v>0</v>
          </cell>
          <cell r="E141">
            <v>5.7000000000000002E-3</v>
          </cell>
        </row>
        <row r="142">
          <cell r="B142" t="str">
            <v>ABB56174.1</v>
          </cell>
          <cell r="C142" t="str">
            <v>protein-export membrane protein SecD</v>
          </cell>
          <cell r="D142" t="b">
            <v>0</v>
          </cell>
          <cell r="E142">
            <v>8.5000000000000006E-3</v>
          </cell>
        </row>
        <row r="143">
          <cell r="B143" t="str">
            <v>ABB56175.1</v>
          </cell>
          <cell r="C143" t="str">
            <v>pyruvate/2-oxoglutarate dehydrogenase complex dehydrogenase (E1) component</v>
          </cell>
          <cell r="D143" t="b">
            <v>0</v>
          </cell>
          <cell r="E143">
            <v>6.7000000000000002E-3</v>
          </cell>
        </row>
        <row r="144">
          <cell r="B144" t="str">
            <v>ABB56176.1</v>
          </cell>
          <cell r="C144" t="str">
            <v>conserved hypothetical protein</v>
          </cell>
          <cell r="D144" t="b">
            <v>0</v>
          </cell>
          <cell r="E144">
            <v>3.2000000000000002E-3</v>
          </cell>
        </row>
        <row r="145">
          <cell r="B145" t="str">
            <v>ABB56177.1</v>
          </cell>
          <cell r="C145" t="str">
            <v>conserved hypothetical protein</v>
          </cell>
          <cell r="D145" t="b">
            <v>0</v>
          </cell>
          <cell r="E145">
            <v>3.0000000000000001E-3</v>
          </cell>
        </row>
        <row r="146">
          <cell r="B146" t="str">
            <v>ABB56178.1</v>
          </cell>
          <cell r="C146" t="str">
            <v>conserved hypothetical protein</v>
          </cell>
          <cell r="D146" t="b">
            <v>0</v>
          </cell>
          <cell r="E146">
            <v>4.8999999999999998E-3</v>
          </cell>
        </row>
        <row r="147">
          <cell r="B147" t="str">
            <v>ABB56179.1</v>
          </cell>
          <cell r="C147" t="str">
            <v>conserved hypothetical protein</v>
          </cell>
          <cell r="D147" t="b">
            <v>0</v>
          </cell>
          <cell r="E147">
            <v>1.37E-2</v>
          </cell>
        </row>
        <row r="148">
          <cell r="B148" t="str">
            <v>ABB56180.1</v>
          </cell>
          <cell r="C148" t="str">
            <v>conserved hypothetical protein</v>
          </cell>
          <cell r="D148" t="b">
            <v>0</v>
          </cell>
          <cell r="E148">
            <v>5.4999999999999997E-3</v>
          </cell>
        </row>
        <row r="149">
          <cell r="B149" t="str">
            <v>ABB56181.1</v>
          </cell>
          <cell r="C149" t="str">
            <v>methylated-DNA--protein-cysteine methyltransferase</v>
          </cell>
          <cell r="D149" t="b">
            <v>0</v>
          </cell>
          <cell r="E149">
            <v>1.32E-2</v>
          </cell>
        </row>
        <row r="150">
          <cell r="B150" t="str">
            <v>ABB56182.1</v>
          </cell>
          <cell r="C150" t="str">
            <v>Dolichyl-phosphate beta-D-mannosyltransferase</v>
          </cell>
          <cell r="D150" t="b">
            <v>0</v>
          </cell>
          <cell r="E150">
            <v>1.2800000000000001E-2</v>
          </cell>
        </row>
        <row r="151">
          <cell r="B151" t="str">
            <v>ABB56183.1</v>
          </cell>
          <cell r="C151" t="str">
            <v>response regulator receiver modulated diguanylate cyclase</v>
          </cell>
          <cell r="D151" t="b">
            <v>0</v>
          </cell>
          <cell r="E151">
            <v>1.2800000000000001E-2</v>
          </cell>
        </row>
        <row r="152">
          <cell r="B152" t="str">
            <v>ABB56184.1</v>
          </cell>
          <cell r="C152" t="str">
            <v>Phospho-N-acetylmuramoyl-pentapeptide-transferase</v>
          </cell>
          <cell r="D152" t="b">
            <v>0</v>
          </cell>
          <cell r="E152">
            <v>0.01</v>
          </cell>
        </row>
        <row r="153">
          <cell r="B153" t="str">
            <v>ABB56185.1</v>
          </cell>
          <cell r="C153" t="str">
            <v>conserved hypothetical protein</v>
          </cell>
          <cell r="D153" t="b">
            <v>0</v>
          </cell>
          <cell r="E153">
            <v>1.1299999999999999E-2</v>
          </cell>
        </row>
        <row r="154">
          <cell r="B154" t="str">
            <v>ABB56186.1</v>
          </cell>
          <cell r="C154" t="str">
            <v>hypothetical protein Synpcc7942_0154</v>
          </cell>
          <cell r="D154" t="b">
            <v>0</v>
          </cell>
          <cell r="E154">
            <v>1.1900000000000001E-2</v>
          </cell>
        </row>
        <row r="155">
          <cell r="B155" t="str">
            <v>ABB56187.1</v>
          </cell>
          <cell r="C155" t="str">
            <v>hypothetical protein Synpcc7942_0155</v>
          </cell>
          <cell r="D155" t="b">
            <v>0</v>
          </cell>
          <cell r="E155">
            <v>7.1999999999999998E-3</v>
          </cell>
        </row>
        <row r="156">
          <cell r="B156" t="str">
            <v>ABB56188.1</v>
          </cell>
          <cell r="C156" t="str">
            <v>phosphoglucomutase</v>
          </cell>
          <cell r="D156" t="b">
            <v>0</v>
          </cell>
          <cell r="E156">
            <v>5.79E-2</v>
          </cell>
        </row>
        <row r="157">
          <cell r="B157" t="str">
            <v>ABB56189.1</v>
          </cell>
          <cell r="C157" t="str">
            <v>conserved hypothetical protein</v>
          </cell>
          <cell r="D157" t="b">
            <v>0</v>
          </cell>
          <cell r="E157">
            <v>4.4999999999999998E-2</v>
          </cell>
        </row>
        <row r="158">
          <cell r="B158" t="str">
            <v>ABB56190.1</v>
          </cell>
          <cell r="C158" t="str">
            <v>Rhodanese-like</v>
          </cell>
          <cell r="D158" t="b">
            <v>0</v>
          </cell>
          <cell r="E158">
            <v>7.1999999999999998E-3</v>
          </cell>
        </row>
        <row r="159">
          <cell r="B159" t="str">
            <v>ABB56191.1</v>
          </cell>
          <cell r="C159" t="str">
            <v>Mov34/MPN/PAD-1</v>
          </cell>
          <cell r="D159" t="b">
            <v>0</v>
          </cell>
          <cell r="E159">
            <v>1.0200000000000001E-2</v>
          </cell>
        </row>
        <row r="160">
          <cell r="B160" t="str">
            <v>ABB56192.1</v>
          </cell>
          <cell r="C160" t="str">
            <v>GTP-binding protein Era</v>
          </cell>
          <cell r="D160" t="b">
            <v>0</v>
          </cell>
          <cell r="E160">
            <v>2.1100000000000001E-2</v>
          </cell>
        </row>
        <row r="161">
          <cell r="B161" t="str">
            <v>ABB56193.1</v>
          </cell>
          <cell r="C161" t="str">
            <v>conserved hypothetical protein</v>
          </cell>
          <cell r="D161" t="b">
            <v>0</v>
          </cell>
          <cell r="E161">
            <v>1.6500000000000001E-2</v>
          </cell>
        </row>
        <row r="162">
          <cell r="B162" t="str">
            <v>ABB56194.1</v>
          </cell>
          <cell r="C162" t="str">
            <v>hypothetical protein Synpcc7942_0162</v>
          </cell>
          <cell r="D162" t="b">
            <v>0</v>
          </cell>
          <cell r="E162">
            <v>3.3E-3</v>
          </cell>
        </row>
        <row r="163">
          <cell r="B163" t="str">
            <v>ABB56195.1</v>
          </cell>
          <cell r="C163" t="str">
            <v>conserved hypothetical protein</v>
          </cell>
          <cell r="D163" t="b">
            <v>0</v>
          </cell>
          <cell r="E163">
            <v>1.7899999999999999E-2</v>
          </cell>
        </row>
        <row r="164">
          <cell r="B164" t="str">
            <v>ABB56196.1</v>
          </cell>
          <cell r="C164" t="str">
            <v>Iojap-related protein</v>
          </cell>
          <cell r="D164" t="b">
            <v>0</v>
          </cell>
          <cell r="E164">
            <v>7.1000000000000004E-3</v>
          </cell>
        </row>
        <row r="165">
          <cell r="B165" t="str">
            <v>ABB56197.1</v>
          </cell>
          <cell r="C165" t="str">
            <v>hypothetical protein Synpcc7942_0165</v>
          </cell>
          <cell r="D165" t="b">
            <v>0</v>
          </cell>
          <cell r="E165">
            <v>6.8999999999999999E-3</v>
          </cell>
        </row>
        <row r="166">
          <cell r="B166" t="str">
            <v>ABB56198.1</v>
          </cell>
          <cell r="C166" t="str">
            <v>conserved hypothetical protein</v>
          </cell>
          <cell r="D166" t="b">
            <v>1</v>
          </cell>
          <cell r="E166">
            <v>0.95309999999999995</v>
          </cell>
        </row>
        <row r="167">
          <cell r="B167" t="str">
            <v>ABB56199.1</v>
          </cell>
          <cell r="C167" t="str">
            <v>hypothetical protein Synpcc7942_0167</v>
          </cell>
          <cell r="D167" t="b">
            <v>0</v>
          </cell>
          <cell r="E167">
            <v>2.1499999999999998E-2</v>
          </cell>
        </row>
        <row r="168">
          <cell r="B168" t="str">
            <v>ABB56200.1</v>
          </cell>
          <cell r="C168" t="str">
            <v>conserved hypothetical protein</v>
          </cell>
          <cell r="D168" t="b">
            <v>0</v>
          </cell>
          <cell r="E168">
            <v>6.1000000000000004E-3</v>
          </cell>
        </row>
        <row r="169">
          <cell r="B169" t="str">
            <v>ABB56201.1</v>
          </cell>
          <cell r="C169" t="str">
            <v>glutamate-ammonia ligase, glutamine synthetase type III</v>
          </cell>
          <cell r="D169" t="b">
            <v>0</v>
          </cell>
          <cell r="E169">
            <v>1.44E-2</v>
          </cell>
        </row>
        <row r="170">
          <cell r="B170" t="str">
            <v>ABB56202.1</v>
          </cell>
          <cell r="C170" t="str">
            <v>hypothetical protein Synpcc7942_0170</v>
          </cell>
          <cell r="D170" t="b">
            <v>0</v>
          </cell>
          <cell r="E170">
            <v>6.3E-3</v>
          </cell>
        </row>
        <row r="171">
          <cell r="B171" t="str">
            <v>ABB56203.1</v>
          </cell>
          <cell r="C171" t="str">
            <v>cysteine synthase</v>
          </cell>
          <cell r="D171" t="b">
            <v>0</v>
          </cell>
          <cell r="E171">
            <v>2.5600000000000001E-2</v>
          </cell>
        </row>
        <row r="172">
          <cell r="B172" t="str">
            <v>ABB56204.1</v>
          </cell>
          <cell r="C172" t="str">
            <v>hypothetical protein Synpcc7942_0172</v>
          </cell>
          <cell r="D172" t="b">
            <v>0</v>
          </cell>
          <cell r="E172">
            <v>6.4999999999999997E-3</v>
          </cell>
        </row>
        <row r="173">
          <cell r="B173" t="str">
            <v>ABB56205.1</v>
          </cell>
          <cell r="C173" t="str">
            <v>3'-Phosphoadenosine 5'-phosphosulfate (PAPS) 3'-phosphatase-like</v>
          </cell>
          <cell r="D173" t="b">
            <v>0</v>
          </cell>
          <cell r="E173">
            <v>8.0000000000000002E-3</v>
          </cell>
        </row>
        <row r="174">
          <cell r="B174" t="str">
            <v>ABB56206.1</v>
          </cell>
          <cell r="C174" t="str">
            <v>Protein of unknown function UPF0011</v>
          </cell>
          <cell r="D174" t="b">
            <v>0</v>
          </cell>
          <cell r="E174">
            <v>3.2300000000000002E-2</v>
          </cell>
        </row>
        <row r="175">
          <cell r="B175" t="str">
            <v>ABB56207.1</v>
          </cell>
          <cell r="C175" t="str">
            <v>hypothetical protein Synpcc7942_0175</v>
          </cell>
          <cell r="D175" t="b">
            <v>0</v>
          </cell>
          <cell r="E175">
            <v>7.4000000000000003E-3</v>
          </cell>
        </row>
        <row r="176">
          <cell r="B176" t="str">
            <v>ABB56208.1</v>
          </cell>
          <cell r="C176" t="str">
            <v>conserved hypothetical protein</v>
          </cell>
          <cell r="D176" t="b">
            <v>0</v>
          </cell>
          <cell r="E176">
            <v>6.0000000000000001E-3</v>
          </cell>
        </row>
        <row r="177">
          <cell r="B177" t="str">
            <v>ABB56209.1</v>
          </cell>
          <cell r="C177" t="str">
            <v>ABC-type uncharacterized transport system permease component-like</v>
          </cell>
          <cell r="D177" t="b">
            <v>0</v>
          </cell>
          <cell r="E177">
            <v>4.5999999999999999E-3</v>
          </cell>
        </row>
        <row r="178">
          <cell r="B178" t="str">
            <v>ABB56210.1</v>
          </cell>
          <cell r="C178" t="str">
            <v>ATPase</v>
          </cell>
          <cell r="D178" t="b">
            <v>0</v>
          </cell>
          <cell r="E178">
            <v>8.6999999999999994E-3</v>
          </cell>
        </row>
        <row r="179">
          <cell r="B179" t="str">
            <v>ABB56211.1</v>
          </cell>
          <cell r="C179" t="str">
            <v>Secretion chaperone CsaA</v>
          </cell>
          <cell r="D179" t="b">
            <v>0</v>
          </cell>
          <cell r="E179">
            <v>2.3199999999999998E-2</v>
          </cell>
        </row>
        <row r="180">
          <cell r="B180" t="str">
            <v>ABB56212.1</v>
          </cell>
          <cell r="C180" t="str">
            <v>conserved hypothetical protein</v>
          </cell>
          <cell r="D180" t="b">
            <v>0</v>
          </cell>
          <cell r="E180">
            <v>8.2000000000000007E-3</v>
          </cell>
        </row>
        <row r="181">
          <cell r="B181" t="str">
            <v>ABB56213.1</v>
          </cell>
          <cell r="C181" t="str">
            <v>ATPase</v>
          </cell>
          <cell r="D181" t="b">
            <v>0</v>
          </cell>
          <cell r="E181">
            <v>8.0000000000000002E-3</v>
          </cell>
        </row>
        <row r="182">
          <cell r="B182" t="str">
            <v>ABB56214.1</v>
          </cell>
          <cell r="C182" t="str">
            <v>hypothetical protein Synpcc7942_0182</v>
          </cell>
          <cell r="D182" t="b">
            <v>0</v>
          </cell>
          <cell r="E182">
            <v>7.6E-3</v>
          </cell>
        </row>
        <row r="183">
          <cell r="B183" t="str">
            <v>ABB56215.1</v>
          </cell>
          <cell r="C183" t="str">
            <v>conserved hypothetical protein</v>
          </cell>
          <cell r="D183" t="b">
            <v>0</v>
          </cell>
          <cell r="E183">
            <v>7.4000000000000003E-3</v>
          </cell>
        </row>
        <row r="184">
          <cell r="B184" t="str">
            <v>ABB56216.1</v>
          </cell>
          <cell r="C184" t="str">
            <v>putative phosphate permease</v>
          </cell>
          <cell r="D184" t="b">
            <v>0</v>
          </cell>
          <cell r="E184">
            <v>9.4000000000000004E-3</v>
          </cell>
        </row>
        <row r="185">
          <cell r="B185" t="str">
            <v>ABB56217.1</v>
          </cell>
          <cell r="C185" t="str">
            <v>gamma-glutamyltransferase. Threonine peptidase. MEROPS family T03</v>
          </cell>
          <cell r="D185" t="b">
            <v>0</v>
          </cell>
          <cell r="E185">
            <v>6.7000000000000002E-3</v>
          </cell>
        </row>
        <row r="186">
          <cell r="B186" t="str">
            <v>ABB56218.1</v>
          </cell>
          <cell r="C186" t="str">
            <v>possible DNA polymerase</v>
          </cell>
          <cell r="D186" t="b">
            <v>0</v>
          </cell>
          <cell r="E186">
            <v>8.3000000000000001E-3</v>
          </cell>
        </row>
        <row r="187">
          <cell r="B187" t="str">
            <v>ABB56219.1</v>
          </cell>
          <cell r="C187" t="str">
            <v>conserved hypothetical protein</v>
          </cell>
          <cell r="D187" t="b">
            <v>0</v>
          </cell>
          <cell r="E187">
            <v>7.7000000000000002E-3</v>
          </cell>
        </row>
        <row r="188">
          <cell r="B188" t="str">
            <v>ABB56220.1</v>
          </cell>
          <cell r="C188" t="str">
            <v>diguanylate cyclase/phosphodiesterase (GGDEF &amp; EAL domains) with PAS/PAC sensor(s)</v>
          </cell>
          <cell r="D188" t="b">
            <v>0</v>
          </cell>
          <cell r="E188">
            <v>6.1999999999999998E-3</v>
          </cell>
        </row>
        <row r="189">
          <cell r="B189" t="str">
            <v>ABB56221.1</v>
          </cell>
          <cell r="C189" t="str">
            <v>GMP synthase (glutamine-hydrolyzing)</v>
          </cell>
          <cell r="D189" t="b">
            <v>0</v>
          </cell>
          <cell r="E189">
            <v>7.6E-3</v>
          </cell>
        </row>
        <row r="190">
          <cell r="B190" t="str">
            <v>ABB56222.1</v>
          </cell>
          <cell r="C190" t="str">
            <v>cobalamin biosynthesis protein CbiD</v>
          </cell>
          <cell r="D190" t="b">
            <v>0</v>
          </cell>
          <cell r="E190">
            <v>8.9999999999999993E-3</v>
          </cell>
        </row>
        <row r="191">
          <cell r="B191" t="str">
            <v>ABB56223.1</v>
          </cell>
          <cell r="C191" t="str">
            <v>Serine--glyoxylate transaminase</v>
          </cell>
          <cell r="D191" t="b">
            <v>0</v>
          </cell>
          <cell r="E191">
            <v>1.17E-2</v>
          </cell>
        </row>
        <row r="192">
          <cell r="B192" t="str">
            <v>ABB56224.1</v>
          </cell>
          <cell r="C192" t="str">
            <v>conserved hypothetical protein YCF60</v>
          </cell>
          <cell r="D192" t="b">
            <v>0</v>
          </cell>
          <cell r="E192">
            <v>3.8999999999999998E-3</v>
          </cell>
        </row>
        <row r="193">
          <cell r="B193" t="str">
            <v>ABB56225.1</v>
          </cell>
          <cell r="C193" t="str">
            <v>conserved hypothetical protein</v>
          </cell>
          <cell r="D193" t="b">
            <v>0</v>
          </cell>
          <cell r="E193">
            <v>2.2499999999999999E-2</v>
          </cell>
        </row>
        <row r="194">
          <cell r="B194" t="str">
            <v>ABB56226.1</v>
          </cell>
          <cell r="C194" t="str">
            <v>DNA polymerase I</v>
          </cell>
          <cell r="D194" t="b">
            <v>0</v>
          </cell>
          <cell r="E194">
            <v>8.0000000000000002E-3</v>
          </cell>
        </row>
        <row r="195">
          <cell r="B195" t="str">
            <v>ABB56227.1</v>
          </cell>
          <cell r="C195" t="str">
            <v>conserved hypothetical protein</v>
          </cell>
          <cell r="D195" t="b">
            <v>0</v>
          </cell>
          <cell r="E195">
            <v>1.0699999999999999E-2</v>
          </cell>
        </row>
        <row r="196">
          <cell r="B196" t="str">
            <v>ABB56228.1</v>
          </cell>
          <cell r="C196" t="str">
            <v>Beta-carotene 15,15'-dioxygenase</v>
          </cell>
          <cell r="D196" t="b">
            <v>0</v>
          </cell>
          <cell r="E196">
            <v>2.0500000000000001E-2</v>
          </cell>
        </row>
        <row r="197">
          <cell r="B197" t="str">
            <v>ABB56229.1</v>
          </cell>
          <cell r="C197" t="str">
            <v>folate/biopterin transporter</v>
          </cell>
          <cell r="D197" t="b">
            <v>0</v>
          </cell>
          <cell r="E197">
            <v>6.4999999999999997E-3</v>
          </cell>
        </row>
        <row r="198">
          <cell r="B198" t="str">
            <v>ABB56230.1</v>
          </cell>
          <cell r="C198" t="str">
            <v>type 2 NADH dehydrogenase</v>
          </cell>
          <cell r="D198" t="b">
            <v>0</v>
          </cell>
          <cell r="E198">
            <v>1.1900000000000001E-2</v>
          </cell>
        </row>
        <row r="199">
          <cell r="B199" t="str">
            <v>ABB56231.1</v>
          </cell>
          <cell r="C199" t="str">
            <v>conserved hypothetical protein</v>
          </cell>
          <cell r="D199" t="b">
            <v>0</v>
          </cell>
          <cell r="E199">
            <v>6.4999999999999997E-3</v>
          </cell>
        </row>
        <row r="200">
          <cell r="B200" t="str">
            <v>ABB56232.1</v>
          </cell>
          <cell r="C200" t="str">
            <v>conserved hypothetical protein</v>
          </cell>
          <cell r="D200" t="b">
            <v>0</v>
          </cell>
          <cell r="E200">
            <v>3.5000000000000001E-3</v>
          </cell>
        </row>
        <row r="201">
          <cell r="B201" t="str">
            <v>ABB56233.1</v>
          </cell>
          <cell r="C201" t="str">
            <v>conserved hypothetical protein</v>
          </cell>
          <cell r="D201" t="b">
            <v>0</v>
          </cell>
          <cell r="E201">
            <v>8.6E-3</v>
          </cell>
        </row>
        <row r="202">
          <cell r="B202" t="str">
            <v>ABB56234.1</v>
          </cell>
          <cell r="C202" t="str">
            <v>Cbb3-type cytochrome oxidase subunit 1-like</v>
          </cell>
          <cell r="D202" t="b">
            <v>0</v>
          </cell>
          <cell r="E202">
            <v>4.8999999999999998E-3</v>
          </cell>
        </row>
        <row r="203">
          <cell r="B203" t="str">
            <v>ABB56235.1</v>
          </cell>
          <cell r="C203" t="str">
            <v>5-amino-6-(5-phosphoribosylamino)uracil reductase / diaminohydroxyphosphoribosylaminopyrimidine deaminase</v>
          </cell>
          <cell r="D203" t="b">
            <v>0</v>
          </cell>
          <cell r="E203">
            <v>3.8999999999999998E-3</v>
          </cell>
        </row>
        <row r="204">
          <cell r="B204" t="str">
            <v>ABB56236.1</v>
          </cell>
          <cell r="C204" t="str">
            <v>conserved hypothetical protein</v>
          </cell>
          <cell r="D204" t="b">
            <v>0</v>
          </cell>
          <cell r="E204">
            <v>4.5999999999999999E-3</v>
          </cell>
        </row>
        <row r="205">
          <cell r="B205" t="str">
            <v>ABB56237.1</v>
          </cell>
          <cell r="C205" t="str">
            <v>Cytidyltransferase-related</v>
          </cell>
          <cell r="D205" t="b">
            <v>0</v>
          </cell>
          <cell r="E205">
            <v>9.2999999999999992E-3</v>
          </cell>
        </row>
        <row r="206">
          <cell r="B206" t="str">
            <v>ABB56238.1</v>
          </cell>
          <cell r="C206" t="str">
            <v>Nicotinic acid phosphoribosyltransferase-like</v>
          </cell>
          <cell r="D206" t="b">
            <v>0</v>
          </cell>
          <cell r="E206">
            <v>7.4999999999999997E-3</v>
          </cell>
        </row>
        <row r="207">
          <cell r="B207" t="str">
            <v>ABB56239.1</v>
          </cell>
          <cell r="C207" t="str">
            <v>hypothetical protein Synpcc7942_0207</v>
          </cell>
          <cell r="D207" t="b">
            <v>0</v>
          </cell>
          <cell r="E207">
            <v>9.4000000000000004E-3</v>
          </cell>
        </row>
        <row r="208">
          <cell r="B208" t="str">
            <v>ABB56240.1</v>
          </cell>
          <cell r="C208" t="str">
            <v>TPR repeat</v>
          </cell>
          <cell r="D208" t="b">
            <v>0</v>
          </cell>
          <cell r="E208">
            <v>8.3999999999999995E-3</v>
          </cell>
        </row>
        <row r="209">
          <cell r="B209" t="str">
            <v>ABB56241.1</v>
          </cell>
          <cell r="C209" t="str">
            <v>maf protein</v>
          </cell>
          <cell r="D209" t="b">
            <v>0</v>
          </cell>
          <cell r="E209">
            <v>1.4200000000000001E-2</v>
          </cell>
        </row>
        <row r="210">
          <cell r="B210" t="str">
            <v>ABB56242.1</v>
          </cell>
          <cell r="C210" t="str">
            <v>conserved hypothetical protein</v>
          </cell>
          <cell r="D210" t="b">
            <v>0</v>
          </cell>
          <cell r="E210">
            <v>2.3E-2</v>
          </cell>
        </row>
        <row r="211">
          <cell r="B211" t="str">
            <v>ABB56243.1</v>
          </cell>
          <cell r="C211" t="str">
            <v>adenosylcobyric acid synthase (glutamine-hydrolysing)</v>
          </cell>
          <cell r="D211" t="b">
            <v>0</v>
          </cell>
          <cell r="E211">
            <v>1.8700000000000001E-2</v>
          </cell>
        </row>
        <row r="212">
          <cell r="B212" t="str">
            <v>ABB56244.1</v>
          </cell>
          <cell r="C212" t="str">
            <v>chorismate synthase</v>
          </cell>
          <cell r="D212" t="b">
            <v>0</v>
          </cell>
          <cell r="E212">
            <v>1.01E-2</v>
          </cell>
        </row>
        <row r="213">
          <cell r="B213" t="str">
            <v>ABB56245.1</v>
          </cell>
          <cell r="C213" t="str">
            <v>hypothetical protein Synpcc7942_0213</v>
          </cell>
          <cell r="D213" t="b">
            <v>0</v>
          </cell>
          <cell r="E213">
            <v>7.1999999999999998E-3</v>
          </cell>
        </row>
        <row r="214">
          <cell r="B214" t="str">
            <v>ABB56246.1</v>
          </cell>
          <cell r="C214" t="str">
            <v>conserved hypothetical protein</v>
          </cell>
          <cell r="D214" t="b">
            <v>0</v>
          </cell>
          <cell r="E214">
            <v>4.3E-3</v>
          </cell>
        </row>
        <row r="215">
          <cell r="B215" t="str">
            <v>ABB56247.1</v>
          </cell>
          <cell r="C215" t="str">
            <v>conserved hypothetical protein</v>
          </cell>
          <cell r="D215" t="b">
            <v>0</v>
          </cell>
          <cell r="E215">
            <v>8.5000000000000006E-3</v>
          </cell>
        </row>
        <row r="216">
          <cell r="B216" t="str">
            <v>ABB56248.1</v>
          </cell>
          <cell r="C216" t="str">
            <v>putative zinc-binding oxidoreductase</v>
          </cell>
          <cell r="D216" t="b">
            <v>0</v>
          </cell>
          <cell r="E216">
            <v>1.18E-2</v>
          </cell>
        </row>
        <row r="217">
          <cell r="B217" t="str">
            <v>ABB56249.1</v>
          </cell>
          <cell r="C217" t="str">
            <v>phosphatases-like</v>
          </cell>
          <cell r="D217" t="b">
            <v>0</v>
          </cell>
          <cell r="E217">
            <v>1.4500000000000001E-2</v>
          </cell>
        </row>
        <row r="218">
          <cell r="B218" t="str">
            <v>ABB56250.1</v>
          </cell>
          <cell r="C218" t="str">
            <v>conserved hypothetical protein</v>
          </cell>
          <cell r="D218" t="b">
            <v>0</v>
          </cell>
          <cell r="E218">
            <v>3.6799999999999999E-2</v>
          </cell>
        </row>
        <row r="219">
          <cell r="B219" t="str">
            <v>ABB56251.1</v>
          </cell>
          <cell r="C219" t="str">
            <v>conserved hypothetical protein</v>
          </cell>
          <cell r="D219" t="b">
            <v>0</v>
          </cell>
          <cell r="E219">
            <v>8.6599999999999996E-2</v>
          </cell>
        </row>
        <row r="220">
          <cell r="B220" t="str">
            <v>ABB56252.1</v>
          </cell>
          <cell r="C220" t="str">
            <v>probable cell division inhibitor MinD</v>
          </cell>
          <cell r="D220" t="b">
            <v>0</v>
          </cell>
          <cell r="E220">
            <v>0.01</v>
          </cell>
        </row>
        <row r="221">
          <cell r="B221" t="str">
            <v>ABB56253.1</v>
          </cell>
          <cell r="C221" t="str">
            <v>glucokinase</v>
          </cell>
          <cell r="D221" t="b">
            <v>0</v>
          </cell>
          <cell r="E221">
            <v>8.2000000000000007E-3</v>
          </cell>
        </row>
        <row r="222">
          <cell r="B222" t="str">
            <v>ABB56254.1</v>
          </cell>
          <cell r="C222" t="str">
            <v>conserved hypothetical protein</v>
          </cell>
          <cell r="D222" t="b">
            <v>0</v>
          </cell>
          <cell r="E222">
            <v>1.2200000000000001E-2</v>
          </cell>
        </row>
        <row r="223">
          <cell r="B223" t="str">
            <v>ABB56255.1</v>
          </cell>
          <cell r="C223" t="str">
            <v>hypothetical protein Synpcc7942_0223</v>
          </cell>
          <cell r="D223" t="b">
            <v>0</v>
          </cell>
          <cell r="E223">
            <v>7.4999999999999997E-3</v>
          </cell>
        </row>
        <row r="224">
          <cell r="B224" t="str">
            <v>ABB56256.1</v>
          </cell>
          <cell r="C224" t="str">
            <v>hypothetical protein Synpcc7942_0224</v>
          </cell>
          <cell r="D224" t="b">
            <v>0</v>
          </cell>
          <cell r="E224">
            <v>6.7000000000000002E-3</v>
          </cell>
        </row>
        <row r="225">
          <cell r="B225" t="str">
            <v>ABB56257.1</v>
          </cell>
          <cell r="C225" t="str">
            <v>hypothetical protein Synpcc7942_0225</v>
          </cell>
          <cell r="D225" t="b">
            <v>0</v>
          </cell>
          <cell r="E225">
            <v>4.4000000000000003E-3</v>
          </cell>
        </row>
        <row r="226">
          <cell r="B226" t="str">
            <v>ABB56258.1</v>
          </cell>
          <cell r="C226" t="str">
            <v>Sec-independent protein translocase TatA</v>
          </cell>
          <cell r="D226" t="b">
            <v>0</v>
          </cell>
          <cell r="E226">
            <v>1.2999999999999999E-2</v>
          </cell>
        </row>
        <row r="227">
          <cell r="B227" t="str">
            <v>ABB56259.1</v>
          </cell>
          <cell r="C227" t="str">
            <v>peptidyl-tRNA hydrolase</v>
          </cell>
          <cell r="D227" t="b">
            <v>0</v>
          </cell>
          <cell r="E227">
            <v>1.49E-2</v>
          </cell>
        </row>
        <row r="228">
          <cell r="B228" t="str">
            <v>ABB56260.1</v>
          </cell>
          <cell r="C228" t="str">
            <v>conserved hypothetical protein</v>
          </cell>
          <cell r="D228" t="b">
            <v>0</v>
          </cell>
          <cell r="E228">
            <v>6.0000000000000001E-3</v>
          </cell>
        </row>
        <row r="229">
          <cell r="B229" t="str">
            <v>ABB56261.1</v>
          </cell>
          <cell r="C229" t="str">
            <v>hypothetical protein Synpcc7942_0229</v>
          </cell>
          <cell r="D229" t="b">
            <v>0</v>
          </cell>
          <cell r="E229">
            <v>6.6E-3</v>
          </cell>
        </row>
        <row r="230">
          <cell r="B230" t="str">
            <v>ABB56262.1</v>
          </cell>
          <cell r="C230" t="str">
            <v>hypothetical protein Synpcc7942_0230</v>
          </cell>
          <cell r="D230" t="b">
            <v>0</v>
          </cell>
          <cell r="E230">
            <v>5.1999999999999998E-3</v>
          </cell>
        </row>
        <row r="231">
          <cell r="B231" t="str">
            <v>ABB56263.1</v>
          </cell>
          <cell r="C231" t="str">
            <v>putative acetyltransferase</v>
          </cell>
          <cell r="D231" t="b">
            <v>0</v>
          </cell>
          <cell r="E231">
            <v>5.4999999999999997E-3</v>
          </cell>
        </row>
        <row r="232">
          <cell r="B232" t="str">
            <v>ABB56264.1</v>
          </cell>
          <cell r="C232" t="str">
            <v>3-phosphoshikimate 1-carboxyvinyltransferase</v>
          </cell>
          <cell r="D232" t="b">
            <v>0</v>
          </cell>
          <cell r="E232">
            <v>0.1351</v>
          </cell>
        </row>
        <row r="233">
          <cell r="B233" t="str">
            <v>ABB56265.1</v>
          </cell>
          <cell r="C233" t="str">
            <v>conserved hypothetical protein</v>
          </cell>
          <cell r="D233" t="b">
            <v>0</v>
          </cell>
          <cell r="E233">
            <v>4.1000000000000003E-3</v>
          </cell>
        </row>
        <row r="234">
          <cell r="B234" t="str">
            <v>ABB56266.1</v>
          </cell>
          <cell r="C234" t="str">
            <v>conserved hypothetical protein</v>
          </cell>
          <cell r="D234" t="b">
            <v>0</v>
          </cell>
          <cell r="E234">
            <v>1.1599999999999999E-2</v>
          </cell>
        </row>
        <row r="235">
          <cell r="B235" t="str">
            <v>ABB56267.1</v>
          </cell>
          <cell r="C235" t="str">
            <v>cyclic nucleotide-binding domain (cNMP-BD) protein</v>
          </cell>
          <cell r="D235" t="b">
            <v>0</v>
          </cell>
          <cell r="E235">
            <v>7.6E-3</v>
          </cell>
        </row>
        <row r="236">
          <cell r="B236" t="str">
            <v>ABB56268.1</v>
          </cell>
          <cell r="C236" t="str">
            <v>cyclic nucleotide-binding domain (cNMP-BD) protein</v>
          </cell>
          <cell r="D236" t="b">
            <v>0</v>
          </cell>
          <cell r="E236">
            <v>8.0999999999999996E-3</v>
          </cell>
        </row>
        <row r="237">
          <cell r="B237" t="str">
            <v>ABB56269.1</v>
          </cell>
          <cell r="C237" t="str">
            <v>conserved hypothetical protein</v>
          </cell>
          <cell r="D237" t="b">
            <v>0</v>
          </cell>
          <cell r="E237">
            <v>6.8999999999999999E-3</v>
          </cell>
        </row>
        <row r="238">
          <cell r="B238" t="str">
            <v>ABB56270.1</v>
          </cell>
          <cell r="C238" t="str">
            <v>conserved hypothetical protein</v>
          </cell>
          <cell r="D238" t="b">
            <v>0</v>
          </cell>
          <cell r="E238">
            <v>5.8999999999999999E-3</v>
          </cell>
        </row>
        <row r="239">
          <cell r="B239" t="str">
            <v>ABB56271.1</v>
          </cell>
          <cell r="C239" t="str">
            <v>cytochrome C6 soluble cytochrome f</v>
          </cell>
          <cell r="D239" t="b">
            <v>0</v>
          </cell>
          <cell r="E239">
            <v>4.5999999999999999E-3</v>
          </cell>
        </row>
        <row r="240">
          <cell r="B240" t="str">
            <v>ABB56272.1</v>
          </cell>
          <cell r="C240" t="str">
            <v>hypothetical protein Synpcc7942_0240</v>
          </cell>
          <cell r="D240" t="b">
            <v>0</v>
          </cell>
          <cell r="E240">
            <v>1.9900000000000001E-2</v>
          </cell>
        </row>
        <row r="241">
          <cell r="B241" t="str">
            <v>ABB56273.1</v>
          </cell>
          <cell r="C241" t="str">
            <v>23S rRNA (uracil-5-)-methyltransferase RumA</v>
          </cell>
          <cell r="D241" t="b">
            <v>0</v>
          </cell>
          <cell r="E241">
            <v>5.8999999999999999E-3</v>
          </cell>
        </row>
        <row r="242">
          <cell r="B242" t="str">
            <v>ABB56274.1</v>
          </cell>
          <cell r="C242" t="str">
            <v>K+-dependent Na+/Ca+ exchanger related-protein</v>
          </cell>
          <cell r="D242" t="b">
            <v>0</v>
          </cell>
          <cell r="E242">
            <v>8.3999999999999995E-3</v>
          </cell>
        </row>
        <row r="243">
          <cell r="B243" t="str">
            <v>ABB56275.1</v>
          </cell>
          <cell r="C243" t="str">
            <v>possible high light inducible polypeptide HliC</v>
          </cell>
          <cell r="D243" t="b">
            <v>0</v>
          </cell>
          <cell r="E243">
            <v>3.8E-3</v>
          </cell>
        </row>
        <row r="244">
          <cell r="B244" t="str">
            <v>ABB56276.1</v>
          </cell>
          <cell r="C244" t="str">
            <v>Glycogen/starch/alpha-glucan phosphorylase</v>
          </cell>
          <cell r="D244" t="b">
            <v>0</v>
          </cell>
          <cell r="E244">
            <v>8.3000000000000001E-3</v>
          </cell>
        </row>
        <row r="245">
          <cell r="B245" t="str">
            <v>ABB56277.1</v>
          </cell>
          <cell r="C245" t="str">
            <v>glyceraldehyde-3-phosphate dehydrogenase</v>
          </cell>
          <cell r="D245" t="b">
            <v>0</v>
          </cell>
          <cell r="E245">
            <v>1.26E-2</v>
          </cell>
        </row>
        <row r="246">
          <cell r="B246" t="str">
            <v>ABB56278.1</v>
          </cell>
          <cell r="C246" t="str">
            <v>extracellular solute-binding protein, family 3</v>
          </cell>
          <cell r="D246" t="b">
            <v>0</v>
          </cell>
          <cell r="E246">
            <v>1.23E-2</v>
          </cell>
        </row>
        <row r="247">
          <cell r="B247" t="str">
            <v>ABB56279.1</v>
          </cell>
          <cell r="C247" t="str">
            <v>ABC-type permease for basic amino acids and glutamine</v>
          </cell>
          <cell r="D247" t="b">
            <v>0</v>
          </cell>
          <cell r="E247">
            <v>6.3E-3</v>
          </cell>
        </row>
        <row r="248">
          <cell r="B248" t="str">
            <v>ABB56280.1</v>
          </cell>
          <cell r="C248" t="str">
            <v>Amino acid ABC transporter, permease protein, 3-TM region, His/Glu/Gln/Arg/opine</v>
          </cell>
          <cell r="D248" t="b">
            <v>0</v>
          </cell>
          <cell r="E248">
            <v>8.5000000000000006E-3</v>
          </cell>
        </row>
        <row r="249">
          <cell r="B249" t="str">
            <v>ABB56281.1</v>
          </cell>
          <cell r="C249" t="str">
            <v>ATPase</v>
          </cell>
          <cell r="D249" t="b">
            <v>0</v>
          </cell>
          <cell r="E249">
            <v>5.0000000000000001E-3</v>
          </cell>
        </row>
        <row r="250">
          <cell r="B250" t="str">
            <v>ABB56282.1</v>
          </cell>
          <cell r="C250" t="str">
            <v>conserved hypothetical protein</v>
          </cell>
          <cell r="D250" t="b">
            <v>0</v>
          </cell>
          <cell r="E250">
            <v>8.6999999999999994E-3</v>
          </cell>
        </row>
        <row r="251">
          <cell r="B251" t="str">
            <v>ABB56283.1</v>
          </cell>
          <cell r="C251" t="str">
            <v>Exonuclease</v>
          </cell>
          <cell r="D251" t="b">
            <v>0</v>
          </cell>
          <cell r="E251">
            <v>2.1399999999999999E-2</v>
          </cell>
        </row>
        <row r="252">
          <cell r="B252" t="str">
            <v>ABB56284.1</v>
          </cell>
          <cell r="C252" t="str">
            <v>hypothetical protein Synpcc7942_0252</v>
          </cell>
          <cell r="D252" t="b">
            <v>0</v>
          </cell>
          <cell r="E252">
            <v>6.4000000000000003E-3</v>
          </cell>
        </row>
        <row r="253">
          <cell r="B253" t="str">
            <v>ABB56285.1</v>
          </cell>
          <cell r="C253" t="str">
            <v>conserved hypothetical protein</v>
          </cell>
          <cell r="D253" t="b">
            <v>0</v>
          </cell>
          <cell r="E253">
            <v>3.5700000000000003E-2</v>
          </cell>
        </row>
        <row r="254">
          <cell r="B254" t="str">
            <v>ABB56286.1</v>
          </cell>
          <cell r="C254" t="str">
            <v>DNA gyrase subunit A</v>
          </cell>
          <cell r="D254" t="b">
            <v>0</v>
          </cell>
          <cell r="E254">
            <v>1.5299999999999999E-2</v>
          </cell>
        </row>
        <row r="255">
          <cell r="B255" t="str">
            <v>ABB56287.1</v>
          </cell>
          <cell r="C255" t="str">
            <v>ATPase</v>
          </cell>
          <cell r="D255" t="b">
            <v>0</v>
          </cell>
          <cell r="E255">
            <v>7.0000000000000001E-3</v>
          </cell>
        </row>
        <row r="256">
          <cell r="B256" t="str">
            <v>ABB56288.1</v>
          </cell>
          <cell r="C256" t="str">
            <v>Peptidase M20D, amidohydrolase</v>
          </cell>
          <cell r="D256" t="b">
            <v>0</v>
          </cell>
          <cell r="E256">
            <v>1.0699999999999999E-2</v>
          </cell>
        </row>
        <row r="257">
          <cell r="B257" t="str">
            <v>ABB56289.1</v>
          </cell>
          <cell r="C257" t="str">
            <v>Protein of unknown function DUF92, transmembrane</v>
          </cell>
          <cell r="D257" t="b">
            <v>0</v>
          </cell>
          <cell r="E257">
            <v>7.4999999999999997E-3</v>
          </cell>
        </row>
        <row r="258">
          <cell r="B258" t="str">
            <v>ABB56290.1</v>
          </cell>
          <cell r="C258" t="str">
            <v>conserved hypothetical protein</v>
          </cell>
          <cell r="D258" t="b">
            <v>0</v>
          </cell>
          <cell r="E258">
            <v>1.04E-2</v>
          </cell>
        </row>
        <row r="259">
          <cell r="B259" t="str">
            <v>ABB56291.1</v>
          </cell>
          <cell r="C259" t="str">
            <v>conserved hypothetical protein</v>
          </cell>
          <cell r="D259" t="b">
            <v>0</v>
          </cell>
          <cell r="E259">
            <v>7.1000000000000004E-3</v>
          </cell>
        </row>
        <row r="260">
          <cell r="B260" t="str">
            <v>ABB56292.1</v>
          </cell>
          <cell r="C260" t="str">
            <v>ATPase</v>
          </cell>
          <cell r="D260" t="b">
            <v>0</v>
          </cell>
          <cell r="E260">
            <v>1.09E-2</v>
          </cell>
        </row>
        <row r="261">
          <cell r="B261" t="str">
            <v>ABB56293.1</v>
          </cell>
          <cell r="C261" t="str">
            <v>ribosomal-protein-alanine acetyltransferase</v>
          </cell>
          <cell r="D261" t="b">
            <v>0</v>
          </cell>
          <cell r="E261">
            <v>1.14E-2</v>
          </cell>
        </row>
        <row r="262">
          <cell r="B262" t="str">
            <v>ABB56294.1</v>
          </cell>
          <cell r="C262" t="str">
            <v>diaminopimelate decarboxylase</v>
          </cell>
          <cell r="D262" t="b">
            <v>0</v>
          </cell>
          <cell r="E262">
            <v>7.7999999999999996E-3</v>
          </cell>
        </row>
        <row r="263">
          <cell r="B263" t="str">
            <v>ABB56295.1</v>
          </cell>
          <cell r="C263" t="str">
            <v>Protein of unknown function DUF147</v>
          </cell>
          <cell r="D263" t="b">
            <v>0</v>
          </cell>
          <cell r="E263">
            <v>1.0999999999999999E-2</v>
          </cell>
        </row>
        <row r="264">
          <cell r="B264" t="str">
            <v>ABB56296.1</v>
          </cell>
          <cell r="C264" t="str">
            <v>Undecaprenyl pyrophosphate synthetase</v>
          </cell>
          <cell r="D264" t="b">
            <v>0</v>
          </cell>
          <cell r="E264">
            <v>8.0000000000000002E-3</v>
          </cell>
        </row>
        <row r="265">
          <cell r="B265" t="str">
            <v>ABB56297.1</v>
          </cell>
          <cell r="C265" t="str">
            <v>conserved hypothetical protein</v>
          </cell>
          <cell r="D265" t="b">
            <v>0</v>
          </cell>
          <cell r="E265">
            <v>2.46E-2</v>
          </cell>
        </row>
        <row r="266">
          <cell r="B266" t="str">
            <v>ABB56298.1</v>
          </cell>
          <cell r="C266" t="str">
            <v>Heat shock protein DnaJ-like</v>
          </cell>
          <cell r="D266" t="b">
            <v>0</v>
          </cell>
          <cell r="E266">
            <v>1.3100000000000001E-2</v>
          </cell>
        </row>
        <row r="267">
          <cell r="B267" t="str">
            <v>ABB56299.1</v>
          </cell>
          <cell r="C267" t="str">
            <v>methyltransferase GidB</v>
          </cell>
          <cell r="D267" t="b">
            <v>0</v>
          </cell>
          <cell r="E267">
            <v>9.4000000000000004E-3</v>
          </cell>
        </row>
        <row r="268">
          <cell r="B268" t="str">
            <v>ABB56300.1</v>
          </cell>
          <cell r="C268" t="str">
            <v>hypothetical protein Synpcc7942_0268</v>
          </cell>
          <cell r="D268" t="b">
            <v>0</v>
          </cell>
          <cell r="E268">
            <v>1.18E-2</v>
          </cell>
        </row>
        <row r="269">
          <cell r="B269" t="str">
            <v>ABB56301.1</v>
          </cell>
          <cell r="C269" t="str">
            <v>conserved hypothetical protein</v>
          </cell>
          <cell r="D269" t="b">
            <v>0</v>
          </cell>
          <cell r="E269">
            <v>8.8999999999999999E-3</v>
          </cell>
        </row>
        <row r="270">
          <cell r="B270" t="str">
            <v>ABB56302.1</v>
          </cell>
          <cell r="C270" t="str">
            <v>TPR repeat</v>
          </cell>
          <cell r="D270" t="b">
            <v>0</v>
          </cell>
          <cell r="E270">
            <v>3.2899999999999999E-2</v>
          </cell>
        </row>
        <row r="271">
          <cell r="B271" t="str">
            <v>ABB56303.1</v>
          </cell>
          <cell r="C271" t="str">
            <v>uroporphyrinogen-III C-methyltransferase</v>
          </cell>
          <cell r="D271" t="b">
            <v>0</v>
          </cell>
          <cell r="E271">
            <v>4.9299999999999997E-2</v>
          </cell>
        </row>
        <row r="272">
          <cell r="B272" t="str">
            <v>ABB56304.1</v>
          </cell>
          <cell r="C272" t="str">
            <v>uroporphyrinogen-III synthase</v>
          </cell>
          <cell r="D272" t="b">
            <v>0</v>
          </cell>
          <cell r="E272">
            <v>2.46E-2</v>
          </cell>
        </row>
        <row r="273">
          <cell r="B273" t="str">
            <v>ABB56305.1</v>
          </cell>
          <cell r="C273" t="str">
            <v>Dephospho-CoA kinase</v>
          </cell>
          <cell r="D273" t="b">
            <v>0</v>
          </cell>
          <cell r="E273">
            <v>1.52E-2</v>
          </cell>
        </row>
        <row r="274">
          <cell r="B274" t="str">
            <v>ABB56306.1</v>
          </cell>
          <cell r="C274" t="str">
            <v>conserved hypothetical protein</v>
          </cell>
          <cell r="D274" t="b">
            <v>0</v>
          </cell>
          <cell r="E274">
            <v>7.0999999999999994E-2</v>
          </cell>
        </row>
        <row r="275">
          <cell r="B275" t="str">
            <v>ABB56307.1</v>
          </cell>
          <cell r="C275" t="str">
            <v>conserved hypothetical protein</v>
          </cell>
          <cell r="D275" t="b">
            <v>0</v>
          </cell>
          <cell r="E275">
            <v>1.7999999999999999E-2</v>
          </cell>
        </row>
        <row r="276">
          <cell r="B276" t="str">
            <v>ABB56308.1</v>
          </cell>
          <cell r="C276" t="str">
            <v>glycolate oxidase subunit GlcD</v>
          </cell>
          <cell r="D276" t="b">
            <v>0</v>
          </cell>
          <cell r="E276">
            <v>0.25729999999999997</v>
          </cell>
        </row>
        <row r="277">
          <cell r="B277" t="str">
            <v>ABB56309.1</v>
          </cell>
          <cell r="C277" t="str">
            <v>DNA ligase, NAD-dependent</v>
          </cell>
          <cell r="D277" t="b">
            <v>0</v>
          </cell>
          <cell r="E277">
            <v>1.9E-2</v>
          </cell>
        </row>
        <row r="278">
          <cell r="B278" t="str">
            <v>ABB56310.1</v>
          </cell>
          <cell r="C278" t="str">
            <v>NADH:ubiquinone oxidoreductase 24 kD subunit-like</v>
          </cell>
          <cell r="D278" t="b">
            <v>0</v>
          </cell>
          <cell r="E278">
            <v>6.8999999999999999E-3</v>
          </cell>
        </row>
        <row r="279">
          <cell r="B279" t="str">
            <v>ABB56311.1</v>
          </cell>
          <cell r="C279" t="str">
            <v>NADH dehydrogenase (quinone)</v>
          </cell>
          <cell r="D279" t="b">
            <v>0</v>
          </cell>
          <cell r="E279">
            <v>8.5599999999999996E-2</v>
          </cell>
        </row>
        <row r="280">
          <cell r="B280" t="str">
            <v>ABB56312.1</v>
          </cell>
          <cell r="C280" t="str">
            <v>competence/damage-inducible protein cinA</v>
          </cell>
          <cell r="D280" t="b">
            <v>0</v>
          </cell>
          <cell r="E280">
            <v>9.1000000000000004E-3</v>
          </cell>
        </row>
        <row r="281">
          <cell r="B281" t="str">
            <v>ABB56313.1</v>
          </cell>
          <cell r="C281" t="str">
            <v>probable glycosyltransferase</v>
          </cell>
          <cell r="D281" t="b">
            <v>0</v>
          </cell>
          <cell r="E281">
            <v>7.0000000000000001E-3</v>
          </cell>
        </row>
        <row r="282">
          <cell r="B282" t="str">
            <v>ABB56314.1</v>
          </cell>
          <cell r="C282" t="str">
            <v>serine hydroxymethyltransferase</v>
          </cell>
          <cell r="D282" t="b">
            <v>0</v>
          </cell>
          <cell r="E282">
            <v>5.7999999999999996E-3</v>
          </cell>
        </row>
        <row r="283">
          <cell r="B283" t="str">
            <v>ABB56315.1</v>
          </cell>
          <cell r="C283" t="str">
            <v>Dihydrouridine synthase TIM-barrel protein nifR3</v>
          </cell>
          <cell r="D283" t="b">
            <v>0</v>
          </cell>
          <cell r="E283">
            <v>1.4E-2</v>
          </cell>
        </row>
        <row r="284">
          <cell r="B284" t="str">
            <v>ABB56316.1</v>
          </cell>
          <cell r="C284" t="str">
            <v>carbon dioxide concentrating mechanism protein CcmK</v>
          </cell>
          <cell r="D284" t="b">
            <v>0</v>
          </cell>
          <cell r="E284">
            <v>6.3E-3</v>
          </cell>
        </row>
        <row r="285">
          <cell r="B285" t="str">
            <v>ABB56317.1</v>
          </cell>
          <cell r="C285" t="str">
            <v>carbon dioxide concentrating mechanism protein CcmK</v>
          </cell>
          <cell r="D285" t="b">
            <v>0</v>
          </cell>
          <cell r="E285">
            <v>5.1999999999999998E-3</v>
          </cell>
        </row>
        <row r="286">
          <cell r="B286" t="str">
            <v>ABB56318.1</v>
          </cell>
          <cell r="C286" t="str">
            <v>conserved hypothetical protein</v>
          </cell>
          <cell r="D286" t="b">
            <v>0</v>
          </cell>
          <cell r="E286">
            <v>9.1999999999999998E-3</v>
          </cell>
        </row>
        <row r="287">
          <cell r="B287" t="str">
            <v>ABB56319.1</v>
          </cell>
          <cell r="C287" t="str">
            <v>hypothetical protein Synpcc7942_0287</v>
          </cell>
          <cell r="D287" t="b">
            <v>0</v>
          </cell>
          <cell r="E287">
            <v>8.6E-3</v>
          </cell>
        </row>
        <row r="288">
          <cell r="B288" t="str">
            <v>ABB56320.1</v>
          </cell>
          <cell r="C288" t="str">
            <v>glucosamine-1-phosphate N-acetyltransferase / UDP-N-acetylglucosamine pyrophosphorylase</v>
          </cell>
          <cell r="D288" t="b">
            <v>0</v>
          </cell>
          <cell r="E288">
            <v>3.5000000000000003E-2</v>
          </cell>
        </row>
        <row r="289">
          <cell r="B289" t="str">
            <v>ABB56321.1</v>
          </cell>
          <cell r="C289" t="str">
            <v>protein translocase subunit secA</v>
          </cell>
          <cell r="D289" t="b">
            <v>0</v>
          </cell>
          <cell r="E289">
            <v>9.9000000000000008E-3</v>
          </cell>
        </row>
        <row r="290">
          <cell r="B290" t="str">
            <v>ABB56322.1</v>
          </cell>
          <cell r="C290" t="str">
            <v>dihydroorotate oxidase A</v>
          </cell>
          <cell r="D290" t="b">
            <v>0</v>
          </cell>
          <cell r="E290">
            <v>1.1299999999999999E-2</v>
          </cell>
        </row>
        <row r="291">
          <cell r="B291" t="str">
            <v>ABB56323.1</v>
          </cell>
          <cell r="C291" t="str">
            <v>conserved hypothetical protein</v>
          </cell>
          <cell r="D291" t="b">
            <v>0</v>
          </cell>
          <cell r="E291">
            <v>3.2899999999999999E-2</v>
          </cell>
        </row>
        <row r="292">
          <cell r="B292" t="str">
            <v>ABB56324.1</v>
          </cell>
          <cell r="C292" t="str">
            <v>Phosphopantothenoylcysteine decarboxylase / Phosphopantothenate-cysteine ligase</v>
          </cell>
          <cell r="D292" t="b">
            <v>0</v>
          </cell>
          <cell r="E292">
            <v>7.4000000000000003E-3</v>
          </cell>
        </row>
        <row r="293">
          <cell r="B293" t="str">
            <v>ABB56325.1</v>
          </cell>
          <cell r="C293" t="str">
            <v>conserved hypothetical protein</v>
          </cell>
          <cell r="D293" t="b">
            <v>0</v>
          </cell>
          <cell r="E293">
            <v>0.1094</v>
          </cell>
        </row>
        <row r="294">
          <cell r="B294" t="str">
            <v>ABB56326.1</v>
          </cell>
          <cell r="C294" t="str">
            <v>photosystem II manganese-stabilizing polypeptide</v>
          </cell>
          <cell r="D294" t="b">
            <v>0</v>
          </cell>
          <cell r="E294">
            <v>1.35E-2</v>
          </cell>
        </row>
        <row r="295">
          <cell r="B295" t="str">
            <v>ABB56327.1</v>
          </cell>
          <cell r="C295" t="str">
            <v>sulfate adenylyltransferase</v>
          </cell>
          <cell r="D295" t="b">
            <v>0</v>
          </cell>
          <cell r="E295">
            <v>1.24E-2</v>
          </cell>
        </row>
        <row r="296">
          <cell r="B296" t="str">
            <v>ABB56328.1</v>
          </cell>
          <cell r="C296" t="str">
            <v>conserved hypothetical protein</v>
          </cell>
          <cell r="D296" t="b">
            <v>0</v>
          </cell>
          <cell r="E296">
            <v>9.4999999999999998E-3</v>
          </cell>
        </row>
        <row r="297">
          <cell r="B297" t="str">
            <v>ABB56329.1</v>
          </cell>
          <cell r="C297" t="str">
            <v>FtsH peptidase homologue, chloroplast. Metallo peptidase. MEROPS family M41</v>
          </cell>
          <cell r="D297" t="b">
            <v>0</v>
          </cell>
          <cell r="E297">
            <v>9.7999999999999997E-3</v>
          </cell>
        </row>
        <row r="298">
          <cell r="B298" t="str">
            <v>ABB56330.1</v>
          </cell>
          <cell r="C298" t="str">
            <v>hypothetical protein Synpcc7942_0298</v>
          </cell>
          <cell r="D298" t="b">
            <v>0</v>
          </cell>
          <cell r="E298">
            <v>6.8999999999999999E-3</v>
          </cell>
        </row>
        <row r="299">
          <cell r="B299" t="str">
            <v>ABB56331.1</v>
          </cell>
          <cell r="C299" t="str">
            <v>rod shape-determining protein MreC</v>
          </cell>
          <cell r="D299" t="b">
            <v>0</v>
          </cell>
          <cell r="E299">
            <v>1.32E-2</v>
          </cell>
        </row>
        <row r="300">
          <cell r="B300" t="str">
            <v>ABB56332.1</v>
          </cell>
          <cell r="C300" t="str">
            <v>rod shape-determining protein MreB</v>
          </cell>
          <cell r="D300" t="b">
            <v>0</v>
          </cell>
          <cell r="E300">
            <v>9.4000000000000004E-3</v>
          </cell>
        </row>
        <row r="301">
          <cell r="B301" t="str">
            <v>ABB56333.1</v>
          </cell>
          <cell r="C301" t="str">
            <v>single-strand binding protein</v>
          </cell>
          <cell r="D301" t="b">
            <v>0</v>
          </cell>
          <cell r="E301">
            <v>1.3299999999999999E-2</v>
          </cell>
        </row>
        <row r="302">
          <cell r="B302" t="str">
            <v>ABB56334.1</v>
          </cell>
          <cell r="C302" t="str">
            <v>Phospholipase D/Transphosphatidylase</v>
          </cell>
          <cell r="D302" t="b">
            <v>0</v>
          </cell>
          <cell r="E302">
            <v>6.6E-3</v>
          </cell>
        </row>
        <row r="303">
          <cell r="B303" t="str">
            <v>ABB56335.1</v>
          </cell>
          <cell r="C303" t="str">
            <v>response regulator receiver domain protein (CheY-like)</v>
          </cell>
          <cell r="D303" t="b">
            <v>0</v>
          </cell>
          <cell r="E303">
            <v>6.7999999999999996E-3</v>
          </cell>
        </row>
        <row r="304">
          <cell r="B304" t="str">
            <v>ABB56336.1</v>
          </cell>
          <cell r="C304" t="str">
            <v>conserved hypothetical protein</v>
          </cell>
          <cell r="D304" t="b">
            <v>0</v>
          </cell>
          <cell r="E304">
            <v>1.29E-2</v>
          </cell>
        </row>
        <row r="305">
          <cell r="B305" t="str">
            <v>ABB56337.1</v>
          </cell>
          <cell r="C305" t="str">
            <v>hypothetical protein Synpcc7942_0305</v>
          </cell>
          <cell r="D305" t="b">
            <v>0</v>
          </cell>
          <cell r="E305">
            <v>2.7300000000000001E-2</v>
          </cell>
        </row>
        <row r="306">
          <cell r="B306" t="str">
            <v>ABB56338.1</v>
          </cell>
          <cell r="C306" t="str">
            <v>hypothetical protein Synpcc7942_0306</v>
          </cell>
          <cell r="D306" t="b">
            <v>0</v>
          </cell>
          <cell r="E306">
            <v>1.6799999999999999E-2</v>
          </cell>
        </row>
        <row r="307">
          <cell r="B307" t="str">
            <v>ABB56339.1</v>
          </cell>
          <cell r="C307" t="str">
            <v>Na+/H+ antiporter</v>
          </cell>
          <cell r="D307" t="b">
            <v>0</v>
          </cell>
          <cell r="E307">
            <v>6.7999999999999996E-3</v>
          </cell>
        </row>
        <row r="308">
          <cell r="B308" t="str">
            <v>ABB56340.1</v>
          </cell>
          <cell r="C308" t="str">
            <v>CO2 hydration protein</v>
          </cell>
          <cell r="D308" t="b">
            <v>0</v>
          </cell>
          <cell r="E308">
            <v>1.4E-2</v>
          </cell>
        </row>
        <row r="309">
          <cell r="B309" t="str">
            <v>ABB56341.1</v>
          </cell>
          <cell r="C309" t="str">
            <v>NAD(P)H dehydrogenase, subunit NdhF3 family</v>
          </cell>
          <cell r="D309" t="b">
            <v>0</v>
          </cell>
          <cell r="E309">
            <v>5.8999999999999999E-3</v>
          </cell>
        </row>
        <row r="310">
          <cell r="B310" t="str">
            <v>ABB56342.1</v>
          </cell>
          <cell r="C310" t="str">
            <v>4-diphosphocytidyl-2-C-methyl-D-erythritol kinase</v>
          </cell>
          <cell r="D310" t="b">
            <v>0</v>
          </cell>
          <cell r="E310">
            <v>8.3000000000000001E-3</v>
          </cell>
        </row>
        <row r="311">
          <cell r="B311" t="str">
            <v>ABB56343.1</v>
          </cell>
          <cell r="C311" t="str">
            <v>dimethyladenosine transferase</v>
          </cell>
          <cell r="D311" t="b">
            <v>0</v>
          </cell>
          <cell r="E311">
            <v>1.44E-2</v>
          </cell>
        </row>
        <row r="312">
          <cell r="B312" t="str">
            <v>ABB56344.1</v>
          </cell>
          <cell r="C312" t="str">
            <v>Protein of unknown function UPF0102</v>
          </cell>
          <cell r="D312" t="b">
            <v>0</v>
          </cell>
          <cell r="E312">
            <v>1.2200000000000001E-2</v>
          </cell>
        </row>
        <row r="313">
          <cell r="B313" t="str">
            <v>ABB56345.1</v>
          </cell>
          <cell r="C313" t="str">
            <v>conserved hypothetical protein</v>
          </cell>
          <cell r="D313" t="b">
            <v>0</v>
          </cell>
          <cell r="E313">
            <v>5.8999999999999999E-3</v>
          </cell>
        </row>
        <row r="314">
          <cell r="B314" t="str">
            <v>ABB56346.1</v>
          </cell>
          <cell r="C314" t="str">
            <v>succinate dehydrogenase subunit C</v>
          </cell>
          <cell r="D314" t="b">
            <v>0</v>
          </cell>
          <cell r="E314">
            <v>5.4999999999999997E-3</v>
          </cell>
        </row>
        <row r="315">
          <cell r="B315" t="str">
            <v>ABB56347.1</v>
          </cell>
          <cell r="C315" t="str">
            <v>Adenylosuccinate lyase</v>
          </cell>
          <cell r="D315" t="b">
            <v>0</v>
          </cell>
          <cell r="E315">
            <v>8.9999999999999993E-3</v>
          </cell>
        </row>
        <row r="316">
          <cell r="B316" t="str">
            <v>ABB56348.1</v>
          </cell>
          <cell r="C316" t="str">
            <v>conserved hypothetical protein</v>
          </cell>
          <cell r="D316" t="b">
            <v>0</v>
          </cell>
          <cell r="E316">
            <v>8.0999999999999996E-3</v>
          </cell>
        </row>
        <row r="317">
          <cell r="B317" t="str">
            <v>ABB56349.1</v>
          </cell>
          <cell r="C317" t="str">
            <v>conserved hypothetical protein</v>
          </cell>
          <cell r="D317" t="b">
            <v>0</v>
          </cell>
          <cell r="E317">
            <v>2.5000000000000001E-3</v>
          </cell>
        </row>
        <row r="318">
          <cell r="B318" t="str">
            <v>ABB56350.1</v>
          </cell>
          <cell r="C318" t="str">
            <v>conserved hypothetical protein</v>
          </cell>
          <cell r="D318" t="b">
            <v>0</v>
          </cell>
          <cell r="E318">
            <v>3.8E-3</v>
          </cell>
        </row>
        <row r="319">
          <cell r="B319" t="str">
            <v>ABB56351.1</v>
          </cell>
          <cell r="C319" t="str">
            <v>hemolysin A</v>
          </cell>
          <cell r="D319" t="b">
            <v>0</v>
          </cell>
          <cell r="E319">
            <v>8.3999999999999995E-3</v>
          </cell>
        </row>
        <row r="320">
          <cell r="B320" t="str">
            <v>ABB56352.1</v>
          </cell>
          <cell r="C320" t="str">
            <v>UDP-galactose 4-epimerase</v>
          </cell>
          <cell r="D320" t="b">
            <v>0</v>
          </cell>
          <cell r="E320">
            <v>1.0699999999999999E-2</v>
          </cell>
        </row>
        <row r="321">
          <cell r="B321" t="str">
            <v>ABB56353.1</v>
          </cell>
          <cell r="C321" t="str">
            <v>nitrogen regulatory protein P-II</v>
          </cell>
          <cell r="D321" t="b">
            <v>0</v>
          </cell>
          <cell r="E321">
            <v>7.7000000000000002E-3</v>
          </cell>
        </row>
        <row r="322">
          <cell r="B322" t="str">
            <v>ABB56354.1</v>
          </cell>
          <cell r="C322" t="str">
            <v>c-type cytochrome biogenesis protein</v>
          </cell>
          <cell r="D322" t="b">
            <v>0</v>
          </cell>
          <cell r="E322">
            <v>5.4000000000000003E-3</v>
          </cell>
        </row>
        <row r="323">
          <cell r="B323" t="str">
            <v>ABB56355.1</v>
          </cell>
          <cell r="C323" t="str">
            <v>Cytochrome c biogenesis protein-like</v>
          </cell>
          <cell r="D323" t="b">
            <v>0</v>
          </cell>
          <cell r="E323">
            <v>7.0000000000000001E-3</v>
          </cell>
        </row>
        <row r="324">
          <cell r="B324" t="str">
            <v>ABB56356.1</v>
          </cell>
          <cell r="C324" t="str">
            <v>cell division protein FtsW</v>
          </cell>
          <cell r="D324" t="b">
            <v>0</v>
          </cell>
          <cell r="E324">
            <v>5.1000000000000004E-3</v>
          </cell>
        </row>
        <row r="325">
          <cell r="B325" t="str">
            <v>ABB56357.1</v>
          </cell>
          <cell r="C325" t="str">
            <v>Lc 7.8 apoprotein (core components of the phycobilisomes)</v>
          </cell>
          <cell r="D325" t="b">
            <v>0</v>
          </cell>
          <cell r="E325">
            <v>7.4999999999999997E-3</v>
          </cell>
        </row>
        <row r="326">
          <cell r="B326" t="str">
            <v>ABB56358.1</v>
          </cell>
          <cell r="C326" t="str">
            <v>allophycocyanin, beta subunit</v>
          </cell>
          <cell r="D326" t="b">
            <v>0</v>
          </cell>
          <cell r="E326">
            <v>7.7999999999999996E-3</v>
          </cell>
        </row>
        <row r="327">
          <cell r="B327" t="str">
            <v>ABB56359.1</v>
          </cell>
          <cell r="C327" t="str">
            <v>allophycocyanin alpha chain</v>
          </cell>
          <cell r="D327" t="b">
            <v>0</v>
          </cell>
          <cell r="E327">
            <v>6.3100000000000003E-2</v>
          </cell>
        </row>
        <row r="328">
          <cell r="B328" t="str">
            <v>ABB56360.1</v>
          </cell>
          <cell r="C328" t="str">
            <v>phycobilisome core-membrane linker polypeptide</v>
          </cell>
          <cell r="D328" t="b">
            <v>0</v>
          </cell>
          <cell r="E328">
            <v>8.5000000000000006E-3</v>
          </cell>
        </row>
        <row r="329">
          <cell r="B329" t="str">
            <v>ABB56361.1</v>
          </cell>
          <cell r="C329" t="str">
            <v>conserved hypothetical protein</v>
          </cell>
          <cell r="D329" t="b">
            <v>0</v>
          </cell>
          <cell r="E329">
            <v>8.3999999999999995E-3</v>
          </cell>
        </row>
        <row r="330">
          <cell r="B330" t="str">
            <v>ABB56362.1</v>
          </cell>
          <cell r="C330" t="str">
            <v>hypothetical protein Synpcc7942_0330</v>
          </cell>
          <cell r="D330" t="b">
            <v>0</v>
          </cell>
          <cell r="E330">
            <v>5.7999999999999996E-3</v>
          </cell>
        </row>
        <row r="331">
          <cell r="B331" t="str">
            <v>ABB56363.1</v>
          </cell>
          <cell r="C331" t="str">
            <v>ATP synthase F0, A subunit</v>
          </cell>
          <cell r="D331" t="b">
            <v>0</v>
          </cell>
          <cell r="E331">
            <v>1.04E-2</v>
          </cell>
        </row>
        <row r="332">
          <cell r="B332" t="str">
            <v>ABB56364.1</v>
          </cell>
          <cell r="C332" t="str">
            <v>ATP synthase F0, C subunit</v>
          </cell>
          <cell r="D332" t="b">
            <v>0</v>
          </cell>
          <cell r="E332">
            <v>6.0000000000000001E-3</v>
          </cell>
        </row>
        <row r="333">
          <cell r="B333" t="str">
            <v>ABB56365.1</v>
          </cell>
          <cell r="C333" t="str">
            <v>ATP synthase subunit B'</v>
          </cell>
          <cell r="D333" t="b">
            <v>0</v>
          </cell>
          <cell r="E333">
            <v>7.1999999999999998E-3</v>
          </cell>
        </row>
        <row r="334">
          <cell r="B334" t="str">
            <v>ABB56366.1</v>
          </cell>
          <cell r="C334" t="str">
            <v>F0F1-type ATP synthase subunit b-like</v>
          </cell>
          <cell r="D334" t="b">
            <v>0</v>
          </cell>
          <cell r="E334">
            <v>1.7899999999999999E-2</v>
          </cell>
        </row>
        <row r="335">
          <cell r="B335" t="str">
            <v>ABB56367.1</v>
          </cell>
          <cell r="C335" t="str">
            <v>ATP synthase F1, delta subunit</v>
          </cell>
          <cell r="D335" t="b">
            <v>0</v>
          </cell>
          <cell r="E335">
            <v>9.2999999999999992E-3</v>
          </cell>
        </row>
        <row r="336">
          <cell r="B336" t="str">
            <v>ABB56368.1</v>
          </cell>
          <cell r="C336" t="str">
            <v>ATP synthase F1, alpha subunit</v>
          </cell>
          <cell r="D336" t="b">
            <v>0</v>
          </cell>
          <cell r="E336">
            <v>8.9999999999999993E-3</v>
          </cell>
        </row>
        <row r="337">
          <cell r="B337" t="str">
            <v>ABB56369.1</v>
          </cell>
          <cell r="C337" t="str">
            <v>ATP synthase F1, gamma subunit</v>
          </cell>
          <cell r="D337" t="b">
            <v>0</v>
          </cell>
          <cell r="E337">
            <v>1.2E-2</v>
          </cell>
        </row>
        <row r="338">
          <cell r="B338" t="str">
            <v>ABB56370.1</v>
          </cell>
          <cell r="C338" t="str">
            <v>Ferredoxin (2Fe-2S)</v>
          </cell>
          <cell r="D338" t="b">
            <v>0</v>
          </cell>
          <cell r="E338">
            <v>4.7999999999999996E-3</v>
          </cell>
        </row>
        <row r="339">
          <cell r="B339" t="str">
            <v>ABB56371.1</v>
          </cell>
          <cell r="C339" t="str">
            <v>conserved hypothetical protein</v>
          </cell>
          <cell r="D339" t="b">
            <v>0</v>
          </cell>
          <cell r="E339">
            <v>6.4000000000000003E-3</v>
          </cell>
        </row>
        <row r="340">
          <cell r="B340" t="str">
            <v>ABB56372.1</v>
          </cell>
          <cell r="C340" t="str">
            <v>conserved hypothetical protein</v>
          </cell>
          <cell r="D340" t="b">
            <v>0</v>
          </cell>
          <cell r="E340">
            <v>7.7999999999999996E-3</v>
          </cell>
        </row>
        <row r="341">
          <cell r="B341" t="str">
            <v>ABB56373.1</v>
          </cell>
          <cell r="C341" t="str">
            <v>hypothetical protein Synpcc7942_0341</v>
          </cell>
          <cell r="D341" t="b">
            <v>0</v>
          </cell>
          <cell r="E341">
            <v>1.24E-2</v>
          </cell>
        </row>
        <row r="342">
          <cell r="B342" t="str">
            <v>ABB56374.1</v>
          </cell>
          <cell r="C342" t="str">
            <v>hypothetical protein Synpcc7942_0342</v>
          </cell>
          <cell r="D342" t="b">
            <v>0</v>
          </cell>
          <cell r="E342">
            <v>2.64E-2</v>
          </cell>
        </row>
        <row r="343">
          <cell r="B343" t="str">
            <v>ABB56375.1</v>
          </cell>
          <cell r="C343" t="str">
            <v>photosystem II 11 kD protein</v>
          </cell>
          <cell r="D343" t="b">
            <v>0</v>
          </cell>
          <cell r="E343">
            <v>7.9000000000000008E-3</v>
          </cell>
        </row>
        <row r="344">
          <cell r="B344" t="str">
            <v>ABB56376.1</v>
          </cell>
          <cell r="C344" t="str">
            <v>probable peptidase</v>
          </cell>
          <cell r="D344" t="b">
            <v>0</v>
          </cell>
          <cell r="E344">
            <v>1.5299999999999999E-2</v>
          </cell>
        </row>
        <row r="345">
          <cell r="B345" t="str">
            <v>ABB56377.1</v>
          </cell>
          <cell r="C345" t="str">
            <v>Biotin--acetyl-CoA-carboxylase ligase</v>
          </cell>
          <cell r="D345" t="b">
            <v>0</v>
          </cell>
          <cell r="E345">
            <v>1.0200000000000001E-2</v>
          </cell>
        </row>
        <row r="346">
          <cell r="B346" t="str">
            <v>ABB56378.1</v>
          </cell>
          <cell r="C346" t="str">
            <v>Protein of unknown function DUF152</v>
          </cell>
          <cell r="D346" t="b">
            <v>0</v>
          </cell>
          <cell r="E346">
            <v>5.45E-2</v>
          </cell>
        </row>
        <row r="347">
          <cell r="B347" t="str">
            <v>ABB56379.1</v>
          </cell>
          <cell r="C347" t="str">
            <v>conserved hypothetical protein</v>
          </cell>
          <cell r="D347" t="b">
            <v>0</v>
          </cell>
          <cell r="E347">
            <v>1.7399999999999999E-2</v>
          </cell>
        </row>
        <row r="348">
          <cell r="B348" t="str">
            <v>ABB56380.1</v>
          </cell>
          <cell r="C348" t="str">
            <v>RecA protein</v>
          </cell>
          <cell r="D348" t="b">
            <v>0</v>
          </cell>
          <cell r="E348">
            <v>7.9000000000000008E-3</v>
          </cell>
        </row>
        <row r="349">
          <cell r="B349" t="str">
            <v>ABB56381.1</v>
          </cell>
          <cell r="C349" t="str">
            <v>conserved hypothetical protein</v>
          </cell>
          <cell r="D349" t="b">
            <v>0</v>
          </cell>
          <cell r="E349">
            <v>3.2000000000000002E-3</v>
          </cell>
        </row>
        <row r="350">
          <cell r="B350" t="str">
            <v>ABB56382.1</v>
          </cell>
          <cell r="C350" t="str">
            <v>ATPase</v>
          </cell>
          <cell r="D350" t="b">
            <v>0</v>
          </cell>
          <cell r="E350">
            <v>1.41E-2</v>
          </cell>
        </row>
        <row r="351">
          <cell r="B351" t="str">
            <v>ABB56383.1</v>
          </cell>
          <cell r="C351" t="str">
            <v>putative ABC transport system substrate-binding protein</v>
          </cell>
          <cell r="D351" t="b">
            <v>0</v>
          </cell>
          <cell r="E351">
            <v>5.6399999999999999E-2</v>
          </cell>
        </row>
        <row r="352">
          <cell r="B352" t="str">
            <v>ABB56384.1</v>
          </cell>
          <cell r="C352" t="str">
            <v>Methionine sulfoxide reductase B</v>
          </cell>
          <cell r="D352" t="b">
            <v>0</v>
          </cell>
          <cell r="E352">
            <v>1.66E-2</v>
          </cell>
        </row>
        <row r="353">
          <cell r="B353" t="str">
            <v>ABB56385.1</v>
          </cell>
          <cell r="C353" t="str">
            <v>Na+-dependent transporter-like</v>
          </cell>
          <cell r="D353" t="b">
            <v>0</v>
          </cell>
          <cell r="E353">
            <v>4.8999999999999998E-3</v>
          </cell>
        </row>
        <row r="354">
          <cell r="B354" t="str">
            <v>ABB56386.1</v>
          </cell>
          <cell r="C354" t="str">
            <v>Beta-glucosidase-related glycosidases-like</v>
          </cell>
          <cell r="D354" t="b">
            <v>0</v>
          </cell>
          <cell r="E354">
            <v>9.1999999999999998E-3</v>
          </cell>
        </row>
        <row r="355">
          <cell r="B355" t="str">
            <v>ABB56387.1</v>
          </cell>
          <cell r="C355" t="str">
            <v>ribosome-binding factor A</v>
          </cell>
          <cell r="D355" t="b">
            <v>0</v>
          </cell>
          <cell r="E355">
            <v>1.3599999999999999E-2</v>
          </cell>
        </row>
        <row r="356">
          <cell r="B356" t="str">
            <v>ABB56388.1</v>
          </cell>
          <cell r="C356" t="str">
            <v>conserved hypothetical protein YCF33</v>
          </cell>
          <cell r="D356" t="b">
            <v>0</v>
          </cell>
          <cell r="E356">
            <v>6.4999999999999997E-3</v>
          </cell>
        </row>
        <row r="357">
          <cell r="B357" t="str">
            <v>ABB56389.1</v>
          </cell>
          <cell r="C357" t="str">
            <v>Inorganic carbon transporter</v>
          </cell>
          <cell r="D357" t="b">
            <v>0</v>
          </cell>
          <cell r="E357">
            <v>6.6E-3</v>
          </cell>
        </row>
        <row r="358">
          <cell r="B358" t="str">
            <v>ABB56390.1</v>
          </cell>
          <cell r="C358" t="str">
            <v>conserved hypothetical protein</v>
          </cell>
          <cell r="D358" t="b">
            <v>0</v>
          </cell>
          <cell r="E358">
            <v>9.7000000000000003E-3</v>
          </cell>
        </row>
        <row r="359">
          <cell r="B359" t="str">
            <v>ABB56391.1</v>
          </cell>
          <cell r="C359" t="str">
            <v>conserved hypothetical protein</v>
          </cell>
          <cell r="D359" t="b">
            <v>0</v>
          </cell>
          <cell r="E359">
            <v>1.5599999999999999E-2</v>
          </cell>
        </row>
        <row r="360">
          <cell r="B360" t="str">
            <v>ABB56392.1</v>
          </cell>
          <cell r="C360" t="str">
            <v>conserved hypothetical protein</v>
          </cell>
          <cell r="D360" t="b">
            <v>0</v>
          </cell>
          <cell r="E360">
            <v>1.2699999999999999E-2</v>
          </cell>
        </row>
        <row r="361">
          <cell r="B361" t="str">
            <v>ABB56393.1</v>
          </cell>
          <cell r="C361" t="str">
            <v>conserved hypothetical protein</v>
          </cell>
          <cell r="D361" t="b">
            <v>0</v>
          </cell>
          <cell r="E361">
            <v>4.7999999999999996E-3</v>
          </cell>
        </row>
        <row r="362">
          <cell r="B362" t="str">
            <v>ABB56394.1</v>
          </cell>
          <cell r="C362" t="str">
            <v>conserved hypothetical protein</v>
          </cell>
          <cell r="D362" t="b">
            <v>0</v>
          </cell>
          <cell r="E362">
            <v>1.44E-2</v>
          </cell>
        </row>
        <row r="363">
          <cell r="B363" t="str">
            <v>ABB56395.1</v>
          </cell>
          <cell r="C363" t="str">
            <v>conserved hypothetical protein</v>
          </cell>
          <cell r="D363" t="b">
            <v>0</v>
          </cell>
          <cell r="E363">
            <v>9.9000000000000008E-3</v>
          </cell>
        </row>
        <row r="364">
          <cell r="B364" t="str">
            <v>ABB56396.1</v>
          </cell>
          <cell r="C364" t="str">
            <v>hypothetical protein Synpcc7942_0364</v>
          </cell>
          <cell r="D364" t="b">
            <v>0</v>
          </cell>
          <cell r="E364">
            <v>1.5900000000000001E-2</v>
          </cell>
        </row>
        <row r="365">
          <cell r="B365" t="str">
            <v>ABB56397.1</v>
          </cell>
          <cell r="C365" t="str">
            <v>response regulator receiver domain protein (CheY-like)</v>
          </cell>
          <cell r="D365" t="b">
            <v>0</v>
          </cell>
          <cell r="E365">
            <v>8.8999999999999999E-3</v>
          </cell>
        </row>
        <row r="366">
          <cell r="B366" t="str">
            <v>ABB56398.1</v>
          </cell>
          <cell r="C366" t="str">
            <v>putative sulfate transporter</v>
          </cell>
          <cell r="D366" t="b">
            <v>0</v>
          </cell>
          <cell r="E366">
            <v>7.4000000000000003E-3</v>
          </cell>
        </row>
        <row r="367">
          <cell r="B367" t="str">
            <v>ABB56399.1</v>
          </cell>
          <cell r="C367" t="str">
            <v>Na+-dependent transporter-like</v>
          </cell>
          <cell r="D367" t="b">
            <v>0</v>
          </cell>
          <cell r="E367">
            <v>5.5999999999999999E-3</v>
          </cell>
        </row>
        <row r="368">
          <cell r="B368" t="str">
            <v>ABB56400.1</v>
          </cell>
          <cell r="C368" t="str">
            <v>Exodeoxyribonuclease VII large subunit</v>
          </cell>
          <cell r="D368" t="b">
            <v>0</v>
          </cell>
          <cell r="E368">
            <v>9.9000000000000008E-3</v>
          </cell>
        </row>
        <row r="369">
          <cell r="B369" t="str">
            <v>ABB56401.1</v>
          </cell>
          <cell r="C369" t="str">
            <v>putative flavin-containing monoamine oxidase</v>
          </cell>
          <cell r="D369" t="b">
            <v>0</v>
          </cell>
          <cell r="E369">
            <v>1.9300000000000001E-2</v>
          </cell>
        </row>
        <row r="370">
          <cell r="B370" t="str">
            <v>ABB56402.1</v>
          </cell>
          <cell r="C370" t="str">
            <v>O-acetylhomoserine/O-acetylserine sulfhydrylase</v>
          </cell>
          <cell r="D370" t="b">
            <v>0</v>
          </cell>
          <cell r="E370">
            <v>9.1999999999999998E-3</v>
          </cell>
        </row>
        <row r="371">
          <cell r="B371" t="str">
            <v>ABB56403.1</v>
          </cell>
          <cell r="C371" t="str">
            <v>homoserine O-succinyltransferase</v>
          </cell>
          <cell r="D371" t="b">
            <v>0</v>
          </cell>
          <cell r="E371">
            <v>1.9800000000000002E-2</v>
          </cell>
        </row>
        <row r="372">
          <cell r="B372" t="str">
            <v>ABB56404.1</v>
          </cell>
          <cell r="C372" t="str">
            <v>conserved hypothetical protein</v>
          </cell>
          <cell r="D372" t="b">
            <v>0</v>
          </cell>
          <cell r="E372">
            <v>1.6500000000000001E-2</v>
          </cell>
        </row>
        <row r="373">
          <cell r="B373" t="str">
            <v>ABB56405.1</v>
          </cell>
          <cell r="C373" t="str">
            <v>conserved hypothetical protein</v>
          </cell>
          <cell r="D373" t="b">
            <v>0</v>
          </cell>
          <cell r="E373">
            <v>7.6E-3</v>
          </cell>
        </row>
        <row r="374">
          <cell r="B374" t="str">
            <v>ABB56406.1</v>
          </cell>
          <cell r="C374" t="str">
            <v>hypothetical protein Synpcc7942_0374</v>
          </cell>
          <cell r="D374" t="b">
            <v>0</v>
          </cell>
          <cell r="E374">
            <v>7.4999999999999997E-3</v>
          </cell>
        </row>
        <row r="375">
          <cell r="B375" t="str">
            <v>ABB56407.1</v>
          </cell>
          <cell r="C375" t="str">
            <v>processing protease</v>
          </cell>
          <cell r="D375" t="b">
            <v>0</v>
          </cell>
          <cell r="E375">
            <v>8.6999999999999994E-3</v>
          </cell>
        </row>
        <row r="376">
          <cell r="B376" t="str">
            <v>ABB56408.1</v>
          </cell>
          <cell r="C376" t="str">
            <v>putative zinc protease protein</v>
          </cell>
          <cell r="D376" t="b">
            <v>0</v>
          </cell>
          <cell r="E376">
            <v>8.6E-3</v>
          </cell>
        </row>
        <row r="377">
          <cell r="B377" t="str">
            <v>ABB56409.1</v>
          </cell>
          <cell r="C377" t="str">
            <v>conserved hypothetical protein</v>
          </cell>
          <cell r="D377" t="b">
            <v>0</v>
          </cell>
          <cell r="E377">
            <v>5.8999999999999999E-3</v>
          </cell>
        </row>
        <row r="378">
          <cell r="B378" t="str">
            <v>ABB56410.1</v>
          </cell>
          <cell r="C378" t="str">
            <v>Protein of unknown function DUF140</v>
          </cell>
          <cell r="D378" t="b">
            <v>0</v>
          </cell>
          <cell r="E378">
            <v>4.4000000000000003E-3</v>
          </cell>
        </row>
        <row r="379">
          <cell r="B379" t="str">
            <v>ABB56411.1</v>
          </cell>
          <cell r="C379" t="str">
            <v>conserved hypothetical protein</v>
          </cell>
          <cell r="D379" t="b">
            <v>0</v>
          </cell>
          <cell r="E379">
            <v>5.7999999999999996E-3</v>
          </cell>
        </row>
        <row r="380">
          <cell r="B380" t="str">
            <v>ABB56412.1</v>
          </cell>
          <cell r="C380" t="str">
            <v>conserved hypothetical protein</v>
          </cell>
          <cell r="D380" t="b">
            <v>0</v>
          </cell>
          <cell r="E380">
            <v>0.4783</v>
          </cell>
        </row>
        <row r="381">
          <cell r="B381" t="str">
            <v>ABB56413.1</v>
          </cell>
          <cell r="C381" t="str">
            <v>conserved hypothetical protein</v>
          </cell>
          <cell r="D381" t="b">
            <v>0</v>
          </cell>
          <cell r="E381">
            <v>3.8E-3</v>
          </cell>
        </row>
        <row r="382">
          <cell r="B382" t="str">
            <v>ABB56414.1</v>
          </cell>
          <cell r="C382" t="str">
            <v>conserved hypothetical protein</v>
          </cell>
          <cell r="D382" t="b">
            <v>0</v>
          </cell>
          <cell r="E382">
            <v>8.6E-3</v>
          </cell>
        </row>
        <row r="383">
          <cell r="B383" t="str">
            <v>ABB56415.1</v>
          </cell>
          <cell r="C383" t="str">
            <v>hypothetical protein Synpcc7942_0383</v>
          </cell>
          <cell r="D383" t="b">
            <v>0</v>
          </cell>
          <cell r="E383">
            <v>6.7000000000000002E-3</v>
          </cell>
        </row>
        <row r="384">
          <cell r="B384" t="str">
            <v>ABB56416.1</v>
          </cell>
          <cell r="C384" t="str">
            <v>hypothetical protein Synpcc7942_0384</v>
          </cell>
          <cell r="D384" t="b">
            <v>0</v>
          </cell>
          <cell r="E384">
            <v>4.4999999999999997E-3</v>
          </cell>
        </row>
        <row r="385">
          <cell r="B385" t="str">
            <v>ABB56417.1</v>
          </cell>
          <cell r="C385" t="str">
            <v>geranylgeranyl reductase</v>
          </cell>
          <cell r="D385" t="b">
            <v>0</v>
          </cell>
          <cell r="E385">
            <v>1.18E-2</v>
          </cell>
        </row>
        <row r="386">
          <cell r="B386" t="str">
            <v>ABB56418.1</v>
          </cell>
          <cell r="C386" t="str">
            <v>conserved hypothetical protein</v>
          </cell>
          <cell r="D386" t="b">
            <v>0</v>
          </cell>
          <cell r="E386">
            <v>7.4000000000000003E-3</v>
          </cell>
        </row>
        <row r="387">
          <cell r="B387" t="str">
            <v>ABB56419.1</v>
          </cell>
          <cell r="C387" t="str">
            <v>Protein of unknown function UPF0079</v>
          </cell>
          <cell r="D387" t="b">
            <v>0</v>
          </cell>
          <cell r="E387">
            <v>1.29E-2</v>
          </cell>
        </row>
        <row r="388">
          <cell r="B388" t="str">
            <v>ABB56420.1</v>
          </cell>
          <cell r="C388" t="str">
            <v>probable glycosyltransferase</v>
          </cell>
          <cell r="D388" t="b">
            <v>0</v>
          </cell>
          <cell r="E388">
            <v>2.64E-2</v>
          </cell>
        </row>
        <row r="389">
          <cell r="B389" t="str">
            <v>ABB56421.1</v>
          </cell>
          <cell r="C389" t="str">
            <v>hypothetical protein Synpcc7942_0389</v>
          </cell>
          <cell r="D389" t="b">
            <v>0</v>
          </cell>
          <cell r="E389">
            <v>8.3999999999999995E-3</v>
          </cell>
        </row>
        <row r="390">
          <cell r="B390" t="str">
            <v>ABB56422.1</v>
          </cell>
          <cell r="C390" t="str">
            <v>Chromate transporter</v>
          </cell>
          <cell r="D390" t="b">
            <v>0</v>
          </cell>
          <cell r="E390">
            <v>8.5000000000000006E-3</v>
          </cell>
        </row>
        <row r="391">
          <cell r="B391" t="str">
            <v>ABB56423.1</v>
          </cell>
          <cell r="C391" t="str">
            <v>conserved hypothetical protein</v>
          </cell>
          <cell r="D391" t="b">
            <v>0</v>
          </cell>
          <cell r="E391">
            <v>6.7000000000000002E-3</v>
          </cell>
        </row>
        <row r="392">
          <cell r="B392" t="str">
            <v>ABB56424.1</v>
          </cell>
          <cell r="C392" t="str">
            <v>probable membrane-bound lytic transglycosylase A</v>
          </cell>
          <cell r="D392" t="b">
            <v>0</v>
          </cell>
          <cell r="E392">
            <v>1.2E-2</v>
          </cell>
        </row>
        <row r="393">
          <cell r="B393" t="str">
            <v>ABB56425.1</v>
          </cell>
          <cell r="C393" t="str">
            <v>conserved hypothetical protein</v>
          </cell>
          <cell r="D393" t="b">
            <v>1</v>
          </cell>
          <cell r="E393">
            <v>0.96150000000000002</v>
          </cell>
        </row>
        <row r="394">
          <cell r="B394" t="str">
            <v>ABB56426.1</v>
          </cell>
          <cell r="C394" t="str">
            <v>phosphatidate cytidylyltransferase</v>
          </cell>
          <cell r="D394" t="b">
            <v>0</v>
          </cell>
          <cell r="E394">
            <v>6.1999999999999998E-3</v>
          </cell>
        </row>
        <row r="395">
          <cell r="B395" t="str">
            <v>ABB56427.1</v>
          </cell>
          <cell r="C395" t="str">
            <v>hypothetical protein Synpcc7942_0395</v>
          </cell>
          <cell r="D395" t="b">
            <v>1</v>
          </cell>
          <cell r="E395">
            <v>0.99680000000000002</v>
          </cell>
        </row>
        <row r="396">
          <cell r="B396" t="str">
            <v>ABB56428.1</v>
          </cell>
          <cell r="C396" t="str">
            <v>phosphoribosylaminoimidazolecarboxamide formyltransferase / IMP cyclohydrolase</v>
          </cell>
          <cell r="D396" t="b">
            <v>0</v>
          </cell>
          <cell r="E396">
            <v>8.8000000000000005E-3</v>
          </cell>
        </row>
        <row r="397">
          <cell r="B397" t="str">
            <v>ABB56429.1</v>
          </cell>
          <cell r="C397" t="str">
            <v>putative neutral invertase</v>
          </cell>
          <cell r="D397" t="b">
            <v>0</v>
          </cell>
          <cell r="E397">
            <v>2.4799999999999999E-2</v>
          </cell>
        </row>
        <row r="398">
          <cell r="B398" t="str">
            <v>ABB56430.1</v>
          </cell>
          <cell r="C398" t="str">
            <v>hypothetical protein Synpcc7942_0398</v>
          </cell>
          <cell r="D398" t="b">
            <v>0</v>
          </cell>
          <cell r="E398">
            <v>7.3000000000000001E-3</v>
          </cell>
        </row>
        <row r="399">
          <cell r="B399" t="str">
            <v>ABB56431.1</v>
          </cell>
          <cell r="C399" t="str">
            <v>conserved hypothetical protein</v>
          </cell>
          <cell r="D399" t="b">
            <v>0</v>
          </cell>
          <cell r="E399">
            <v>1.66E-2</v>
          </cell>
        </row>
        <row r="400">
          <cell r="B400" t="str">
            <v>ABB56432.1</v>
          </cell>
          <cell r="C400" t="str">
            <v>anthranilate synthase, component II</v>
          </cell>
          <cell r="D400" t="b">
            <v>0</v>
          </cell>
          <cell r="E400">
            <v>8.3999999999999995E-3</v>
          </cell>
        </row>
        <row r="401">
          <cell r="B401" t="str">
            <v>ABB56433.1</v>
          </cell>
          <cell r="C401" t="str">
            <v>diacylglycerol kinase</v>
          </cell>
          <cell r="D401" t="b">
            <v>0</v>
          </cell>
          <cell r="E401">
            <v>4.8999999999999998E-3</v>
          </cell>
        </row>
        <row r="402">
          <cell r="B402" t="str">
            <v>ABB56434.1</v>
          </cell>
          <cell r="C402" t="str">
            <v>Protein of unknown function UPF0054</v>
          </cell>
          <cell r="D402" t="b">
            <v>0</v>
          </cell>
          <cell r="E402">
            <v>0.01</v>
          </cell>
        </row>
        <row r="403">
          <cell r="B403" t="str">
            <v>ABB56435.1</v>
          </cell>
          <cell r="C403" t="str">
            <v>conserved hypothetical protein</v>
          </cell>
          <cell r="D403" t="b">
            <v>0</v>
          </cell>
          <cell r="E403">
            <v>3.0999999999999999E-3</v>
          </cell>
        </row>
        <row r="404">
          <cell r="B404" t="str">
            <v>ABB56436.1</v>
          </cell>
          <cell r="C404" t="str">
            <v>bacterial peptide chain release factor 2 (bRF-2)</v>
          </cell>
          <cell r="D404" t="b">
            <v>0</v>
          </cell>
          <cell r="E404">
            <v>7.9000000000000008E-3</v>
          </cell>
        </row>
        <row r="405">
          <cell r="B405" t="str">
            <v>ABB56437.1</v>
          </cell>
          <cell r="C405" t="str">
            <v>DNA polymerase III, delta subunit</v>
          </cell>
          <cell r="D405" t="b">
            <v>0</v>
          </cell>
          <cell r="E405">
            <v>9.4999999999999998E-3</v>
          </cell>
        </row>
        <row r="406">
          <cell r="B406" t="str">
            <v>ABB56438.1</v>
          </cell>
          <cell r="C406" t="str">
            <v>conserved hypothetical protein</v>
          </cell>
          <cell r="D406" t="b">
            <v>0</v>
          </cell>
          <cell r="E406">
            <v>1.0500000000000001E-2</v>
          </cell>
        </row>
        <row r="407">
          <cell r="B407" t="str">
            <v>ABB56439.1</v>
          </cell>
          <cell r="C407" t="str">
            <v>photosystem I reaction center subunit X</v>
          </cell>
          <cell r="D407" t="b">
            <v>0</v>
          </cell>
          <cell r="E407">
            <v>9.1999999999999998E-3</v>
          </cell>
        </row>
        <row r="408">
          <cell r="B408" t="str">
            <v>ABB56440.1</v>
          </cell>
          <cell r="C408" t="str">
            <v>phosphoribosylanthranilate isomerase</v>
          </cell>
          <cell r="D408" t="b">
            <v>0</v>
          </cell>
          <cell r="E408">
            <v>4.1200000000000001E-2</v>
          </cell>
        </row>
        <row r="409">
          <cell r="B409" t="str">
            <v>ABB56441.1</v>
          </cell>
          <cell r="C409" t="str">
            <v>hypothetical protein Synpcc7942_0409</v>
          </cell>
          <cell r="D409" t="b">
            <v>0</v>
          </cell>
          <cell r="E409">
            <v>2.3199999999999998E-2</v>
          </cell>
        </row>
        <row r="410">
          <cell r="B410" t="str">
            <v>ABB56442.1</v>
          </cell>
          <cell r="C410" t="str">
            <v>conserved hypothetical protein</v>
          </cell>
          <cell r="D410" t="b">
            <v>0</v>
          </cell>
          <cell r="E410">
            <v>1.84E-2</v>
          </cell>
        </row>
        <row r="411">
          <cell r="B411" t="str">
            <v>ABB56443.1</v>
          </cell>
          <cell r="C411" t="str">
            <v>tryptophan synthase, alpha chain</v>
          </cell>
          <cell r="D411" t="b">
            <v>0</v>
          </cell>
          <cell r="E411">
            <v>8.0999999999999996E-3</v>
          </cell>
        </row>
        <row r="412">
          <cell r="B412" t="str">
            <v>ABB56444.1</v>
          </cell>
          <cell r="C412" t="str">
            <v>hypothetical protein Synpcc7942_0412</v>
          </cell>
          <cell r="D412" t="b">
            <v>0</v>
          </cell>
          <cell r="E412">
            <v>7.7000000000000002E-3</v>
          </cell>
        </row>
        <row r="413">
          <cell r="B413" t="str">
            <v>ABB56445.1</v>
          </cell>
          <cell r="C413" t="str">
            <v>hypothetical protein Synpcc7942_0413</v>
          </cell>
          <cell r="D413" t="b">
            <v>0</v>
          </cell>
          <cell r="E413">
            <v>5.3E-3</v>
          </cell>
        </row>
        <row r="414">
          <cell r="B414" t="str">
            <v>ABB56446.1</v>
          </cell>
          <cell r="C414" t="str">
            <v>conserved hypothetical protein</v>
          </cell>
          <cell r="D414" t="b">
            <v>0</v>
          </cell>
          <cell r="E414">
            <v>1.41E-2</v>
          </cell>
        </row>
        <row r="415">
          <cell r="B415" t="str">
            <v>ABB56447.1</v>
          </cell>
          <cell r="C415" t="str">
            <v>conserved hypothetical protein</v>
          </cell>
          <cell r="D415" t="b">
            <v>0</v>
          </cell>
          <cell r="E415">
            <v>5.8999999999999999E-3</v>
          </cell>
        </row>
        <row r="416">
          <cell r="B416" t="str">
            <v>ABB56448.1</v>
          </cell>
          <cell r="C416" t="str">
            <v>conserved hypothetical protein</v>
          </cell>
          <cell r="D416" t="b">
            <v>0</v>
          </cell>
          <cell r="E416">
            <v>6.8999999999999999E-3</v>
          </cell>
        </row>
        <row r="417">
          <cell r="B417" t="str">
            <v>ABB56449.1</v>
          </cell>
          <cell r="C417" t="str">
            <v>ATPase</v>
          </cell>
          <cell r="D417" t="b">
            <v>0</v>
          </cell>
          <cell r="E417">
            <v>6.4999999999999997E-3</v>
          </cell>
        </row>
        <row r="418">
          <cell r="B418" t="str">
            <v>ABB56450.1</v>
          </cell>
          <cell r="C418" t="str">
            <v>conserved hypothetical protein</v>
          </cell>
          <cell r="D418" t="b">
            <v>0</v>
          </cell>
          <cell r="E418">
            <v>1.66E-2</v>
          </cell>
        </row>
        <row r="419">
          <cell r="B419" t="str">
            <v>ABB56451.1</v>
          </cell>
          <cell r="C419" t="str">
            <v>biotin synthase</v>
          </cell>
          <cell r="D419" t="b">
            <v>0</v>
          </cell>
          <cell r="E419">
            <v>1.17E-2</v>
          </cell>
        </row>
        <row r="420">
          <cell r="B420" t="str">
            <v>ABB56452.1</v>
          </cell>
          <cell r="C420" t="str">
            <v>conserved hypothetical protein</v>
          </cell>
          <cell r="D420" t="b">
            <v>0</v>
          </cell>
          <cell r="E420">
            <v>1.0699999999999999E-2</v>
          </cell>
        </row>
        <row r="421">
          <cell r="B421" t="str">
            <v>ABB56453.1</v>
          </cell>
          <cell r="C421" t="str">
            <v>hypothetical protein Synpcc7942_0421</v>
          </cell>
          <cell r="D421" t="b">
            <v>0</v>
          </cell>
          <cell r="E421">
            <v>4.8999999999999998E-3</v>
          </cell>
        </row>
        <row r="422">
          <cell r="B422" t="str">
            <v>ABB56454.1</v>
          </cell>
          <cell r="C422" t="str">
            <v>conserved hypothetical protein</v>
          </cell>
          <cell r="D422" t="b">
            <v>0</v>
          </cell>
          <cell r="E422">
            <v>9.2999999999999992E-3</v>
          </cell>
        </row>
        <row r="423">
          <cell r="B423" t="str">
            <v>ABB56455.1</v>
          </cell>
          <cell r="C423" t="str">
            <v>conserved hypothetical protein</v>
          </cell>
          <cell r="D423" t="b">
            <v>0</v>
          </cell>
          <cell r="E423">
            <v>1.06E-2</v>
          </cell>
        </row>
        <row r="424">
          <cell r="B424" t="str">
            <v>ABB56456.1</v>
          </cell>
          <cell r="C424" t="str">
            <v>photosystem q(b) protein</v>
          </cell>
          <cell r="D424" t="b">
            <v>0</v>
          </cell>
          <cell r="E424">
            <v>4.1000000000000003E-3</v>
          </cell>
        </row>
        <row r="425">
          <cell r="B425" t="str">
            <v>ABB56457.1</v>
          </cell>
          <cell r="C425" t="str">
            <v>conserved hypothetical protein</v>
          </cell>
          <cell r="D425" t="b">
            <v>0</v>
          </cell>
          <cell r="E425">
            <v>2.5600000000000001E-2</v>
          </cell>
        </row>
        <row r="426">
          <cell r="B426" t="str">
            <v>ABB56458.1</v>
          </cell>
          <cell r="C426" t="str">
            <v>condensin subunit ScpB</v>
          </cell>
          <cell r="D426" t="b">
            <v>0</v>
          </cell>
          <cell r="E426">
            <v>1.78E-2</v>
          </cell>
        </row>
        <row r="427">
          <cell r="B427" t="str">
            <v>ABB56459.1</v>
          </cell>
          <cell r="C427" t="str">
            <v>ATPase</v>
          </cell>
          <cell r="D427" t="b">
            <v>0</v>
          </cell>
          <cell r="E427">
            <v>1.21E-2</v>
          </cell>
        </row>
        <row r="428">
          <cell r="B428" t="str">
            <v>ABB56460.1</v>
          </cell>
          <cell r="C428" t="str">
            <v>2-isopropylmalate synthase</v>
          </cell>
          <cell r="D428" t="b">
            <v>0</v>
          </cell>
          <cell r="E428">
            <v>8.0000000000000002E-3</v>
          </cell>
        </row>
        <row r="429">
          <cell r="B429" t="str">
            <v>ABB56461.1</v>
          </cell>
          <cell r="C429" t="str">
            <v>conserved hypothetical protein</v>
          </cell>
          <cell r="D429" t="b">
            <v>0</v>
          </cell>
          <cell r="E429">
            <v>8.0000000000000002E-3</v>
          </cell>
        </row>
        <row r="430">
          <cell r="B430" t="str">
            <v>ABB56462.1</v>
          </cell>
          <cell r="C430" t="str">
            <v>1-Deoxy-D-xylulose-5-phosphate synthase</v>
          </cell>
          <cell r="D430" t="b">
            <v>0</v>
          </cell>
          <cell r="E430">
            <v>5.4000000000000003E-3</v>
          </cell>
        </row>
        <row r="431">
          <cell r="B431" t="str">
            <v>ABB56463.1</v>
          </cell>
          <cell r="C431" t="str">
            <v>conserved hypothetical protein</v>
          </cell>
          <cell r="D431" t="b">
            <v>0</v>
          </cell>
          <cell r="E431">
            <v>6.0000000000000001E-3</v>
          </cell>
        </row>
        <row r="432">
          <cell r="B432" t="str">
            <v>ABB56464.1</v>
          </cell>
          <cell r="C432" t="str">
            <v>D-alanyl-D-alanine dipeptidase-like</v>
          </cell>
          <cell r="D432" t="b">
            <v>0</v>
          </cell>
          <cell r="E432">
            <v>9.1000000000000004E-3</v>
          </cell>
        </row>
        <row r="433">
          <cell r="B433" t="str">
            <v>ABB56465.1</v>
          </cell>
          <cell r="C433" t="str">
            <v>conserved hypothetical protein</v>
          </cell>
          <cell r="D433" t="b">
            <v>0</v>
          </cell>
          <cell r="E433">
            <v>7.6E-3</v>
          </cell>
        </row>
        <row r="434">
          <cell r="B434" t="str">
            <v>ABB56466.1</v>
          </cell>
          <cell r="C434" t="str">
            <v>conserved hypothetical protein</v>
          </cell>
          <cell r="D434" t="b">
            <v>0</v>
          </cell>
          <cell r="E434">
            <v>5.7000000000000002E-3</v>
          </cell>
        </row>
        <row r="435">
          <cell r="B435" t="str">
            <v>ABB56467.1</v>
          </cell>
          <cell r="C435" t="str">
            <v>conserved hypothetical protein</v>
          </cell>
          <cell r="D435" t="b">
            <v>0</v>
          </cell>
          <cell r="E435">
            <v>1.66E-2</v>
          </cell>
        </row>
        <row r="436">
          <cell r="B436" t="str">
            <v>ABB56468.1</v>
          </cell>
          <cell r="C436" t="str">
            <v>hypothetical protein Synpcc7942_0436</v>
          </cell>
          <cell r="D436" t="b">
            <v>0</v>
          </cell>
          <cell r="E436">
            <v>1.49E-2</v>
          </cell>
        </row>
        <row r="437">
          <cell r="B437" t="str">
            <v>ABB56469.1</v>
          </cell>
          <cell r="C437" t="str">
            <v>putative glutathione peroxidase</v>
          </cell>
          <cell r="D437" t="b">
            <v>0</v>
          </cell>
          <cell r="E437">
            <v>1.2699999999999999E-2</v>
          </cell>
        </row>
        <row r="438">
          <cell r="B438" t="str">
            <v>ABB56470.1</v>
          </cell>
          <cell r="C438" t="str">
            <v>hypothetical protein Synpcc7942_0438</v>
          </cell>
          <cell r="D438" t="b">
            <v>0</v>
          </cell>
          <cell r="E438">
            <v>8.3000000000000001E-3</v>
          </cell>
        </row>
        <row r="439">
          <cell r="B439" t="str">
            <v>ABB56471.1</v>
          </cell>
          <cell r="C439" t="str">
            <v>magnesium protoporphyrin O-methyltransferase</v>
          </cell>
          <cell r="D439" t="b">
            <v>0</v>
          </cell>
          <cell r="E439">
            <v>1.46E-2</v>
          </cell>
        </row>
        <row r="440">
          <cell r="B440" t="str">
            <v>ABB56472.1</v>
          </cell>
          <cell r="C440" t="str">
            <v>N-acetylglucosamine 6-phosphate deacetylase</v>
          </cell>
          <cell r="D440" t="b">
            <v>0</v>
          </cell>
          <cell r="E440">
            <v>2.3699999999999999E-2</v>
          </cell>
        </row>
        <row r="441">
          <cell r="B441" t="str">
            <v>ABB56473.1</v>
          </cell>
          <cell r="C441" t="str">
            <v>phosphoribosylaminoimidazole carboxylase, catalytic subunit</v>
          </cell>
          <cell r="D441" t="b">
            <v>0</v>
          </cell>
          <cell r="E441">
            <v>1.0800000000000001E-2</v>
          </cell>
        </row>
        <row r="442">
          <cell r="B442" t="str">
            <v>ABB56474.1</v>
          </cell>
          <cell r="C442" t="str">
            <v>ammonium transporter</v>
          </cell>
          <cell r="D442" t="b">
            <v>0</v>
          </cell>
          <cell r="E442">
            <v>4.5999999999999999E-3</v>
          </cell>
        </row>
        <row r="443">
          <cell r="B443" t="str">
            <v>ABB56475.1</v>
          </cell>
          <cell r="C443" t="str">
            <v>conserved hypothetical protein</v>
          </cell>
          <cell r="D443" t="b">
            <v>0</v>
          </cell>
          <cell r="E443">
            <v>7.4999999999999997E-3</v>
          </cell>
        </row>
        <row r="444">
          <cell r="B444" t="str">
            <v>ABB56476.1</v>
          </cell>
          <cell r="C444" t="str">
            <v>conserved hypothetical protein</v>
          </cell>
          <cell r="D444" t="b">
            <v>0</v>
          </cell>
          <cell r="E444">
            <v>1.9E-2</v>
          </cell>
        </row>
        <row r="445">
          <cell r="B445" t="str">
            <v>ABB56477.1</v>
          </cell>
          <cell r="C445" t="str">
            <v>ABC-type dipeptide/oligopeptide/nickel transport systems permease components-like</v>
          </cell>
          <cell r="D445" t="b">
            <v>0</v>
          </cell>
          <cell r="E445">
            <v>5.4999999999999997E-3</v>
          </cell>
        </row>
        <row r="446">
          <cell r="B446" t="str">
            <v>ABB56478.1</v>
          </cell>
          <cell r="C446" t="str">
            <v>SSU ribosomal protein S14P</v>
          </cell>
          <cell r="D446" t="b">
            <v>0</v>
          </cell>
          <cell r="E446">
            <v>0.01</v>
          </cell>
        </row>
        <row r="447">
          <cell r="B447" t="str">
            <v>ABB56479.1</v>
          </cell>
          <cell r="C447" t="str">
            <v>DNA-(apurinic or apyrimidinic site) lyase / endonuclease III</v>
          </cell>
          <cell r="D447" t="b">
            <v>0</v>
          </cell>
          <cell r="E447">
            <v>5.0500000000000003E-2</v>
          </cell>
        </row>
        <row r="448">
          <cell r="B448" t="str">
            <v>ABB56480.1</v>
          </cell>
          <cell r="C448" t="str">
            <v>YUP8H12.25 {{Arabidopsis thaliana}}-type protein. Metallo peptidase. MEROPS family M50B</v>
          </cell>
          <cell r="D448" t="b">
            <v>0</v>
          </cell>
          <cell r="E448">
            <v>4.5999999999999999E-3</v>
          </cell>
        </row>
        <row r="449">
          <cell r="B449" t="str">
            <v>ABB56481.1</v>
          </cell>
          <cell r="C449" t="str">
            <v>seryl-tRNA synthetase</v>
          </cell>
          <cell r="D449" t="b">
            <v>0</v>
          </cell>
          <cell r="E449">
            <v>8.0000000000000002E-3</v>
          </cell>
        </row>
        <row r="450">
          <cell r="B450" t="str">
            <v>ABB56482.1</v>
          </cell>
          <cell r="C450" t="str">
            <v>putative NifU-like protein</v>
          </cell>
          <cell r="D450" t="b">
            <v>0</v>
          </cell>
          <cell r="E450">
            <v>2.9000000000000001E-2</v>
          </cell>
        </row>
        <row r="451">
          <cell r="B451" t="str">
            <v>ABB56483.1</v>
          </cell>
          <cell r="C451" t="str">
            <v>esterase</v>
          </cell>
          <cell r="D451" t="b">
            <v>0</v>
          </cell>
          <cell r="E451">
            <v>1.09E-2</v>
          </cell>
        </row>
        <row r="452">
          <cell r="B452" t="str">
            <v>ABB56484.1</v>
          </cell>
          <cell r="C452" t="str">
            <v>conserved hypothetical protein</v>
          </cell>
          <cell r="D452" t="b">
            <v>0</v>
          </cell>
          <cell r="E452">
            <v>2.5100000000000001E-2</v>
          </cell>
        </row>
        <row r="453">
          <cell r="B453" t="str">
            <v>ABB56485.1</v>
          </cell>
          <cell r="C453" t="str">
            <v>GAF sensor signal transduction histidine kinase</v>
          </cell>
          <cell r="D453" t="b">
            <v>0</v>
          </cell>
          <cell r="E453">
            <v>4.6399999999999997E-2</v>
          </cell>
        </row>
        <row r="454">
          <cell r="B454" t="str">
            <v>ABB56486.1</v>
          </cell>
          <cell r="C454" t="str">
            <v>cobalamin-5'-phosphate synthase</v>
          </cell>
          <cell r="D454" t="b">
            <v>0</v>
          </cell>
          <cell r="E454">
            <v>5.7000000000000002E-3</v>
          </cell>
        </row>
        <row r="455">
          <cell r="B455" t="str">
            <v>ABB56487.1</v>
          </cell>
          <cell r="C455" t="str">
            <v>queuine tRNA-ribosyltransferase</v>
          </cell>
          <cell r="D455" t="b">
            <v>0</v>
          </cell>
          <cell r="E455">
            <v>1.3599999999999999E-2</v>
          </cell>
        </row>
        <row r="456">
          <cell r="B456" t="str">
            <v>ABB56488.1</v>
          </cell>
          <cell r="C456" t="str">
            <v>photosystem II PsbK protein</v>
          </cell>
          <cell r="D456" t="b">
            <v>0</v>
          </cell>
          <cell r="E456">
            <v>7.7999999999999996E-3</v>
          </cell>
        </row>
        <row r="457">
          <cell r="B457" t="str">
            <v>ABB56489.1</v>
          </cell>
          <cell r="C457" t="str">
            <v>conserved hypothetical protein</v>
          </cell>
          <cell r="D457" t="b">
            <v>0</v>
          </cell>
          <cell r="E457">
            <v>7.7999999999999996E-3</v>
          </cell>
        </row>
        <row r="458">
          <cell r="B458" t="str">
            <v>ABB56490.1</v>
          </cell>
          <cell r="C458" t="str">
            <v>Carboxylesterase</v>
          </cell>
          <cell r="D458" t="b">
            <v>0</v>
          </cell>
          <cell r="E458">
            <v>1.84E-2</v>
          </cell>
        </row>
        <row r="459">
          <cell r="B459" t="str">
            <v>ABB56491.1</v>
          </cell>
          <cell r="C459" t="str">
            <v>glutathione-dependent formaldehyde dehydrogenase</v>
          </cell>
          <cell r="D459" t="b">
            <v>0</v>
          </cell>
          <cell r="E459">
            <v>8.9999999999999993E-3</v>
          </cell>
        </row>
        <row r="460">
          <cell r="B460" t="str">
            <v>ABB56492.1</v>
          </cell>
          <cell r="C460" t="str">
            <v>putative acetyltransferase</v>
          </cell>
          <cell r="D460" t="b">
            <v>0</v>
          </cell>
          <cell r="E460">
            <v>7.0000000000000001E-3</v>
          </cell>
        </row>
        <row r="461">
          <cell r="B461" t="str">
            <v>ABB56493.1</v>
          </cell>
          <cell r="C461" t="str">
            <v>conserved hypothetical protein</v>
          </cell>
          <cell r="D461" t="b">
            <v>0</v>
          </cell>
          <cell r="E461">
            <v>1.35E-2</v>
          </cell>
        </row>
        <row r="462">
          <cell r="B462" t="str">
            <v>ABB56494.1</v>
          </cell>
          <cell r="C462" t="str">
            <v>conserved hypothetical protein</v>
          </cell>
          <cell r="D462" t="b">
            <v>0</v>
          </cell>
          <cell r="E462">
            <v>7.9000000000000008E-3</v>
          </cell>
        </row>
        <row r="463">
          <cell r="B463" t="str">
            <v>ABB56495.1</v>
          </cell>
          <cell r="C463" t="str">
            <v>protein tyrosine phosphatase</v>
          </cell>
          <cell r="D463" t="b">
            <v>0</v>
          </cell>
          <cell r="E463">
            <v>9.1800000000000007E-2</v>
          </cell>
        </row>
        <row r="464">
          <cell r="B464" t="str">
            <v>ABB56496.1</v>
          </cell>
          <cell r="C464" t="str">
            <v>conserved hypothetical protein</v>
          </cell>
          <cell r="D464" t="b">
            <v>0</v>
          </cell>
          <cell r="E464">
            <v>1.2E-2</v>
          </cell>
        </row>
        <row r="465">
          <cell r="B465" t="str">
            <v>ABB56497.1</v>
          </cell>
          <cell r="C465" t="str">
            <v>conserved hypothetical protein</v>
          </cell>
          <cell r="D465" t="b">
            <v>0</v>
          </cell>
          <cell r="E465">
            <v>5.1999999999999998E-3</v>
          </cell>
        </row>
        <row r="466">
          <cell r="B466" t="str">
            <v>ABB56498.1</v>
          </cell>
          <cell r="C466" t="str">
            <v>Cellulose synthase (UDP-forming)</v>
          </cell>
          <cell r="D466" t="b">
            <v>0</v>
          </cell>
          <cell r="E466">
            <v>1.15E-2</v>
          </cell>
        </row>
        <row r="467">
          <cell r="B467" t="str">
            <v>ABB56499.1</v>
          </cell>
          <cell r="C467" t="str">
            <v>Peptidase, metallopeptidases</v>
          </cell>
          <cell r="D467" t="b">
            <v>0</v>
          </cell>
          <cell r="E467">
            <v>1.0500000000000001E-2</v>
          </cell>
        </row>
        <row r="468">
          <cell r="B468" t="str">
            <v>ABB56500.1</v>
          </cell>
          <cell r="C468" t="str">
            <v>preprotein translocase, SecG subunit</v>
          </cell>
          <cell r="D468" t="b">
            <v>0</v>
          </cell>
          <cell r="E468">
            <v>3.3E-3</v>
          </cell>
        </row>
        <row r="469">
          <cell r="B469" t="str">
            <v>ABB56501.1</v>
          </cell>
          <cell r="C469" t="str">
            <v>phosphoglycerate mutase</v>
          </cell>
          <cell r="D469" t="b">
            <v>0</v>
          </cell>
          <cell r="E469">
            <v>6.4999999999999997E-3</v>
          </cell>
        </row>
        <row r="470">
          <cell r="B470" t="str">
            <v>ABB56502.1</v>
          </cell>
          <cell r="C470" t="str">
            <v>conserved hypothetical protein</v>
          </cell>
          <cell r="D470" t="b">
            <v>0</v>
          </cell>
          <cell r="E470">
            <v>1.26E-2</v>
          </cell>
        </row>
        <row r="471">
          <cell r="B471" t="str">
            <v>ABB56503.1</v>
          </cell>
          <cell r="C471" t="str">
            <v>ABC-type sugar transport system permease component-like</v>
          </cell>
          <cell r="D471" t="b">
            <v>0</v>
          </cell>
          <cell r="E471">
            <v>4.7999999999999996E-3</v>
          </cell>
        </row>
        <row r="472">
          <cell r="B472" t="str">
            <v>ABB56504.1</v>
          </cell>
          <cell r="C472" t="str">
            <v>Exodeoxyribonuclease VII small subunit</v>
          </cell>
          <cell r="D472" t="b">
            <v>0</v>
          </cell>
          <cell r="E472">
            <v>6.4000000000000003E-3</v>
          </cell>
        </row>
        <row r="473">
          <cell r="B473" t="str">
            <v>ABB56505.1</v>
          </cell>
          <cell r="C473" t="str">
            <v>NADH:flavin oxidoreductases Old Yellow Enzyme family-like</v>
          </cell>
          <cell r="D473" t="b">
            <v>0</v>
          </cell>
          <cell r="E473">
            <v>9.7000000000000003E-3</v>
          </cell>
        </row>
        <row r="474">
          <cell r="B474" t="str">
            <v>ABB56506.1</v>
          </cell>
          <cell r="C474" t="str">
            <v>hypothetical protein Synpcc7942_0474</v>
          </cell>
          <cell r="D474" t="b">
            <v>0</v>
          </cell>
          <cell r="E474">
            <v>6.7999999999999996E-3</v>
          </cell>
        </row>
        <row r="475">
          <cell r="B475" t="str">
            <v>ABB56507.1</v>
          </cell>
          <cell r="C475" t="str">
            <v>cytochrome b6-f complex subunit VIII</v>
          </cell>
          <cell r="D475" t="b">
            <v>0</v>
          </cell>
          <cell r="E475">
            <v>3.8E-3</v>
          </cell>
        </row>
        <row r="476">
          <cell r="B476" t="str">
            <v>ABB56508.1</v>
          </cell>
          <cell r="C476" t="str">
            <v>conserved hypothetical protein</v>
          </cell>
          <cell r="D476" t="b">
            <v>0</v>
          </cell>
          <cell r="E476">
            <v>1.35E-2</v>
          </cell>
        </row>
        <row r="477">
          <cell r="B477" t="str">
            <v>ABB56509.1</v>
          </cell>
          <cell r="C477" t="str">
            <v>conserved hypothetical protein YCF19</v>
          </cell>
          <cell r="D477" t="b">
            <v>0</v>
          </cell>
          <cell r="E477">
            <v>6.7999999999999996E-3</v>
          </cell>
        </row>
        <row r="478">
          <cell r="B478" t="str">
            <v>ABB56510.1</v>
          </cell>
          <cell r="C478" t="str">
            <v>thylakoidal processing peptidase. Serine peptidase. MEROPS family S26A</v>
          </cell>
          <cell r="D478" t="b">
            <v>0</v>
          </cell>
          <cell r="E478">
            <v>1.8800000000000001E-2</v>
          </cell>
        </row>
        <row r="479">
          <cell r="B479" t="str">
            <v>ABB56511.1</v>
          </cell>
          <cell r="C479" t="str">
            <v>GTP-binding protein LepA</v>
          </cell>
          <cell r="D479" t="b">
            <v>0</v>
          </cell>
          <cell r="E479">
            <v>1.35E-2</v>
          </cell>
        </row>
        <row r="480">
          <cell r="B480" t="str">
            <v>ABB56512.1</v>
          </cell>
          <cell r="C480" t="str">
            <v>GAF sensor signal transduction histidine kinase</v>
          </cell>
          <cell r="D480" t="b">
            <v>0</v>
          </cell>
          <cell r="E480">
            <v>1.55E-2</v>
          </cell>
        </row>
        <row r="481">
          <cell r="B481" t="str">
            <v>ABB56513.1</v>
          </cell>
          <cell r="C481" t="str">
            <v>protease</v>
          </cell>
          <cell r="D481" t="b">
            <v>0</v>
          </cell>
          <cell r="E481">
            <v>9.7000000000000003E-3</v>
          </cell>
        </row>
        <row r="482">
          <cell r="B482" t="str">
            <v>ABB56514.1</v>
          </cell>
          <cell r="C482" t="str">
            <v>Peptidoglycan glycosyltransferase</v>
          </cell>
          <cell r="D482" t="b">
            <v>0</v>
          </cell>
          <cell r="E482">
            <v>1.9599999999999999E-2</v>
          </cell>
        </row>
        <row r="483">
          <cell r="B483" t="str">
            <v>ABB56515.1</v>
          </cell>
          <cell r="C483" t="str">
            <v>conserved hypothetical protein</v>
          </cell>
          <cell r="D483" t="b">
            <v>0</v>
          </cell>
          <cell r="E483">
            <v>1.18E-2</v>
          </cell>
        </row>
        <row r="484">
          <cell r="B484" t="str">
            <v>ABB56516.1</v>
          </cell>
          <cell r="C484" t="str">
            <v>conserved hypothetical protein</v>
          </cell>
          <cell r="D484" t="b">
            <v>0</v>
          </cell>
          <cell r="E484">
            <v>7.9000000000000008E-3</v>
          </cell>
        </row>
        <row r="485">
          <cell r="B485" t="str">
            <v>ABB56517.1</v>
          </cell>
          <cell r="C485" t="str">
            <v>phosphoglycerate mutase</v>
          </cell>
          <cell r="D485" t="b">
            <v>0</v>
          </cell>
          <cell r="E485">
            <v>6.8999999999999999E-3</v>
          </cell>
        </row>
        <row r="486">
          <cell r="B486" t="str">
            <v>ABB56518.1</v>
          </cell>
          <cell r="C486" t="str">
            <v>dihydroorotase</v>
          </cell>
          <cell r="D486" t="b">
            <v>0</v>
          </cell>
          <cell r="E486">
            <v>1.1599999999999999E-2</v>
          </cell>
        </row>
        <row r="487">
          <cell r="B487" t="str">
            <v>ABB56519.1</v>
          </cell>
          <cell r="C487" t="str">
            <v>thylakoidal processing peptidase. Serine peptidase. MEROPS family S26A</v>
          </cell>
          <cell r="D487" t="b">
            <v>0</v>
          </cell>
          <cell r="E487">
            <v>9.1999999999999998E-3</v>
          </cell>
        </row>
        <row r="488">
          <cell r="B488" t="str">
            <v>ABB56520.1</v>
          </cell>
          <cell r="C488" t="str">
            <v>dihydroorotase, multifunctional complex type</v>
          </cell>
          <cell r="D488" t="b">
            <v>0</v>
          </cell>
          <cell r="E488">
            <v>1.26E-2</v>
          </cell>
        </row>
        <row r="489">
          <cell r="B489" t="str">
            <v>ABB56521.1</v>
          </cell>
          <cell r="C489" t="str">
            <v>aldehyde dehydrogenase</v>
          </cell>
          <cell r="D489" t="b">
            <v>0</v>
          </cell>
          <cell r="E489">
            <v>7.4000000000000003E-3</v>
          </cell>
        </row>
        <row r="490">
          <cell r="B490" t="str">
            <v>ABB56522.1</v>
          </cell>
          <cell r="C490" t="str">
            <v>diguanylate cyclase with PAS/PAC sensor</v>
          </cell>
          <cell r="D490" t="b">
            <v>0</v>
          </cell>
          <cell r="E490">
            <v>6.6E-3</v>
          </cell>
        </row>
        <row r="491">
          <cell r="B491" t="str">
            <v>ABB56523.1</v>
          </cell>
          <cell r="C491" t="str">
            <v>hypothetical protein Synpcc7942_0491</v>
          </cell>
          <cell r="D491" t="b">
            <v>0</v>
          </cell>
          <cell r="E491">
            <v>3.5000000000000001E-3</v>
          </cell>
        </row>
        <row r="492">
          <cell r="B492" t="str">
            <v>ABB56524.1</v>
          </cell>
          <cell r="C492" t="str">
            <v>FMN adenylyltransferase / riboflavin kinase</v>
          </cell>
          <cell r="D492" t="b">
            <v>0</v>
          </cell>
          <cell r="E492">
            <v>1.4500000000000001E-2</v>
          </cell>
        </row>
        <row r="493">
          <cell r="B493" t="str">
            <v>ABB56525.1</v>
          </cell>
          <cell r="C493" t="str">
            <v>conserved hypothetical protein</v>
          </cell>
          <cell r="D493" t="b">
            <v>0</v>
          </cell>
          <cell r="E493">
            <v>7.3000000000000001E-3</v>
          </cell>
        </row>
        <row r="494">
          <cell r="B494" t="str">
            <v>ABB56526.1</v>
          </cell>
          <cell r="C494" t="str">
            <v>conserved hypothetical protein</v>
          </cell>
          <cell r="D494" t="b">
            <v>0</v>
          </cell>
          <cell r="E494">
            <v>4.8999999999999998E-3</v>
          </cell>
        </row>
        <row r="495">
          <cell r="B495" t="str">
            <v>ABB56527.1</v>
          </cell>
          <cell r="C495" t="str">
            <v>hypothetical protein Synpcc7942_0495</v>
          </cell>
          <cell r="D495" t="b">
            <v>1</v>
          </cell>
          <cell r="E495">
            <v>0.9929</v>
          </cell>
        </row>
        <row r="496">
          <cell r="B496" t="str">
            <v>ABB56528.1</v>
          </cell>
          <cell r="C496" t="str">
            <v>hypothetical protein Synpcc7942_0496</v>
          </cell>
          <cell r="D496" t="b">
            <v>0</v>
          </cell>
          <cell r="E496">
            <v>7.9000000000000008E-3</v>
          </cell>
        </row>
        <row r="497">
          <cell r="B497" t="str">
            <v>ABB56529.1</v>
          </cell>
          <cell r="C497" t="str">
            <v>conserved hypothetical protein</v>
          </cell>
          <cell r="D497" t="b">
            <v>0</v>
          </cell>
          <cell r="E497">
            <v>4.1999999999999997E-3</v>
          </cell>
        </row>
        <row r="498">
          <cell r="B498" t="str">
            <v>ABB56530.1</v>
          </cell>
          <cell r="C498" t="str">
            <v>mannose-1-phosphate guanyltransferase</v>
          </cell>
          <cell r="D498" t="b">
            <v>0</v>
          </cell>
          <cell r="E498">
            <v>3.9100000000000003E-2</v>
          </cell>
        </row>
        <row r="499">
          <cell r="B499" t="str">
            <v>ABB56531.1</v>
          </cell>
          <cell r="C499" t="str">
            <v>hydroxyneurosporene-O-methyltransferase</v>
          </cell>
          <cell r="D499" t="b">
            <v>0</v>
          </cell>
          <cell r="E499">
            <v>1.37E-2</v>
          </cell>
        </row>
        <row r="500">
          <cell r="B500" t="str">
            <v>ABB56532.1</v>
          </cell>
          <cell r="C500" t="str">
            <v>hypothetical protein Synpcc7942_0500</v>
          </cell>
          <cell r="D500" t="b">
            <v>0</v>
          </cell>
          <cell r="E500">
            <v>1.0999999999999999E-2</v>
          </cell>
        </row>
        <row r="501">
          <cell r="B501" t="str">
            <v>ABB56533.1</v>
          </cell>
          <cell r="C501" t="str">
            <v>Nucleoside-diphosphate-sugar epimerases-like</v>
          </cell>
          <cell r="D501" t="b">
            <v>0</v>
          </cell>
          <cell r="E501">
            <v>9.4999999999999998E-3</v>
          </cell>
        </row>
        <row r="502">
          <cell r="B502" t="str">
            <v>ABB56534.1</v>
          </cell>
          <cell r="C502" t="str">
            <v>conserved hypothetical protein</v>
          </cell>
          <cell r="D502" t="b">
            <v>0</v>
          </cell>
          <cell r="E502">
            <v>1.5599999999999999E-2</v>
          </cell>
        </row>
        <row r="503">
          <cell r="B503" t="str">
            <v>ABB56535.1</v>
          </cell>
          <cell r="C503" t="str">
            <v>hypothetical protein Synpcc7942_0503</v>
          </cell>
          <cell r="D503" t="b">
            <v>0</v>
          </cell>
          <cell r="E503">
            <v>4.3E-3</v>
          </cell>
        </row>
        <row r="504">
          <cell r="B504" t="str">
            <v>ABB56536.1</v>
          </cell>
          <cell r="C504" t="str">
            <v>glutamyl-tRNA reductase</v>
          </cell>
          <cell r="D504" t="b">
            <v>0</v>
          </cell>
          <cell r="E504">
            <v>9.1000000000000004E-3</v>
          </cell>
        </row>
        <row r="505">
          <cell r="B505" t="str">
            <v>ABB56537.1</v>
          </cell>
          <cell r="C505" t="str">
            <v>D-fructose 1,6-bisphosphatase / sedoheptulose 1,7-bisphosphatase</v>
          </cell>
          <cell r="D505" t="b">
            <v>0</v>
          </cell>
          <cell r="E505">
            <v>1.7100000000000001E-2</v>
          </cell>
        </row>
        <row r="506">
          <cell r="B506" t="str">
            <v>ABB56538.1</v>
          </cell>
          <cell r="C506" t="str">
            <v>uridylate kinase</v>
          </cell>
          <cell r="D506" t="b">
            <v>0</v>
          </cell>
          <cell r="E506">
            <v>5.3E-3</v>
          </cell>
        </row>
        <row r="507">
          <cell r="B507" t="str">
            <v>ABB56539.1</v>
          </cell>
          <cell r="C507" t="str">
            <v>ribosome recycling factor</v>
          </cell>
          <cell r="D507" t="b">
            <v>0</v>
          </cell>
          <cell r="E507">
            <v>0.01</v>
          </cell>
        </row>
        <row r="508">
          <cell r="B508" t="str">
            <v>ABB56540.1</v>
          </cell>
          <cell r="C508" t="str">
            <v>geranylgeranyl reductase</v>
          </cell>
          <cell r="D508" t="b">
            <v>0</v>
          </cell>
          <cell r="E508">
            <v>1.78E-2</v>
          </cell>
        </row>
        <row r="509">
          <cell r="B509" t="str">
            <v>ABB56541.1</v>
          </cell>
          <cell r="C509" t="str">
            <v>conserved hypothetical protein</v>
          </cell>
          <cell r="D509" t="b">
            <v>0</v>
          </cell>
          <cell r="E509">
            <v>1.49E-2</v>
          </cell>
        </row>
        <row r="510">
          <cell r="B510" t="str">
            <v>ABB56542.1</v>
          </cell>
          <cell r="C510" t="str">
            <v>2-hydroxy-3-keto-5-methylthiopentenyl-1-phosphate phosphatase</v>
          </cell>
          <cell r="D510" t="b">
            <v>0</v>
          </cell>
          <cell r="E510">
            <v>7.7999999999999996E-3</v>
          </cell>
        </row>
        <row r="511">
          <cell r="B511" t="str">
            <v>ABB56543.1</v>
          </cell>
          <cell r="C511" t="str">
            <v>ABC-type transport system involved in cytochrome c biogenesis permease component-like</v>
          </cell>
          <cell r="D511" t="b">
            <v>0</v>
          </cell>
          <cell r="E511">
            <v>6.4999999999999997E-3</v>
          </cell>
        </row>
        <row r="512">
          <cell r="B512" t="str">
            <v>ABB56544.1</v>
          </cell>
          <cell r="C512" t="str">
            <v>conserved hypothetical protein YCF84</v>
          </cell>
          <cell r="D512" t="b">
            <v>0</v>
          </cell>
          <cell r="E512">
            <v>7.1999999999999998E-3</v>
          </cell>
        </row>
        <row r="513">
          <cell r="B513" t="str">
            <v>ABB56545.1</v>
          </cell>
          <cell r="C513" t="str">
            <v>ATPase</v>
          </cell>
          <cell r="D513" t="b">
            <v>0</v>
          </cell>
          <cell r="E513">
            <v>1.6E-2</v>
          </cell>
        </row>
        <row r="514">
          <cell r="B514" t="str">
            <v>ABB56546.1</v>
          </cell>
          <cell r="C514" t="str">
            <v>conserved hypothetical protein</v>
          </cell>
          <cell r="D514" t="b">
            <v>0</v>
          </cell>
          <cell r="E514">
            <v>8.8000000000000005E-3</v>
          </cell>
        </row>
        <row r="515">
          <cell r="B515" t="str">
            <v>ABB56547.1</v>
          </cell>
          <cell r="C515" t="str">
            <v>conserved hypothetical protein</v>
          </cell>
          <cell r="D515" t="b">
            <v>0</v>
          </cell>
          <cell r="E515">
            <v>1.06E-2</v>
          </cell>
        </row>
        <row r="516">
          <cell r="B516" t="str">
            <v>ABB56548.1</v>
          </cell>
          <cell r="C516" t="str">
            <v>C-terminal processing peptidase-2. Serine peptidase. MEROPS family S41A</v>
          </cell>
          <cell r="D516" t="b">
            <v>0</v>
          </cell>
          <cell r="E516">
            <v>6.4000000000000003E-3</v>
          </cell>
        </row>
        <row r="517">
          <cell r="B517" t="str">
            <v>ABB56549.1</v>
          </cell>
          <cell r="C517" t="str">
            <v>exonuclease RecJ</v>
          </cell>
          <cell r="D517" t="b">
            <v>0</v>
          </cell>
          <cell r="E517">
            <v>1.1599999999999999E-2</v>
          </cell>
        </row>
        <row r="518">
          <cell r="B518" t="str">
            <v>ABB56550.1</v>
          </cell>
          <cell r="C518" t="str">
            <v>conserved hypothetical protein</v>
          </cell>
          <cell r="D518" t="b">
            <v>0</v>
          </cell>
          <cell r="E518">
            <v>6.1999999999999998E-3</v>
          </cell>
        </row>
        <row r="519">
          <cell r="B519" t="str">
            <v>ABB56551.1</v>
          </cell>
          <cell r="C519" t="str">
            <v>hypothetical protein Synpcc7942_0519</v>
          </cell>
          <cell r="D519" t="b">
            <v>0</v>
          </cell>
          <cell r="E519">
            <v>7.7999999999999996E-3</v>
          </cell>
        </row>
        <row r="520">
          <cell r="B520" t="str">
            <v>ABB56552.1</v>
          </cell>
          <cell r="C520" t="str">
            <v>hypothetical protein Synpcc7942_0520</v>
          </cell>
          <cell r="D520" t="b">
            <v>0</v>
          </cell>
          <cell r="E520">
            <v>1.26E-2</v>
          </cell>
        </row>
        <row r="521">
          <cell r="B521" t="str">
            <v>ABB56553.1</v>
          </cell>
          <cell r="C521" t="str">
            <v>conserved hypothetical protein</v>
          </cell>
          <cell r="D521" t="b">
            <v>0</v>
          </cell>
          <cell r="E521">
            <v>4.5999999999999999E-2</v>
          </cell>
        </row>
        <row r="522">
          <cell r="B522" t="str">
            <v>ABB56554.1</v>
          </cell>
          <cell r="C522" t="str">
            <v>hypothetical protein Synpcc7942_0522</v>
          </cell>
          <cell r="D522" t="b">
            <v>0</v>
          </cell>
          <cell r="E522">
            <v>3.0999999999999999E-3</v>
          </cell>
        </row>
        <row r="523">
          <cell r="B523" t="str">
            <v>ABB56555.1</v>
          </cell>
          <cell r="C523" t="str">
            <v>hypothetical protein Synpcc7942_0523</v>
          </cell>
          <cell r="D523" t="b">
            <v>0</v>
          </cell>
          <cell r="E523">
            <v>5.7999999999999996E-3</v>
          </cell>
        </row>
        <row r="524">
          <cell r="B524" t="str">
            <v>ABB56556.1</v>
          </cell>
          <cell r="C524" t="str">
            <v>conserved hypothetical protein</v>
          </cell>
          <cell r="D524" t="b">
            <v>0</v>
          </cell>
          <cell r="E524">
            <v>0.2198</v>
          </cell>
        </row>
        <row r="525">
          <cell r="B525" t="str">
            <v>ABB56557.1</v>
          </cell>
          <cell r="C525" t="str">
            <v>3-dehydroquinate synthase</v>
          </cell>
          <cell r="D525" t="b">
            <v>0</v>
          </cell>
          <cell r="E525">
            <v>1.34E-2</v>
          </cell>
        </row>
        <row r="526">
          <cell r="B526" t="str">
            <v>ABB56558.1</v>
          </cell>
          <cell r="C526" t="str">
            <v>ABC-type sugar transport systems permease components-like</v>
          </cell>
          <cell r="D526" t="b">
            <v>0</v>
          </cell>
          <cell r="E526">
            <v>4.4999999999999997E-3</v>
          </cell>
        </row>
        <row r="527">
          <cell r="B527" t="str">
            <v>ABB56559.1</v>
          </cell>
          <cell r="C527" t="str">
            <v>conserved hypothetical protein</v>
          </cell>
          <cell r="D527" t="b">
            <v>0</v>
          </cell>
          <cell r="E527">
            <v>5.0000000000000001E-3</v>
          </cell>
        </row>
        <row r="528">
          <cell r="B528" t="str">
            <v>ABB56560.1</v>
          </cell>
          <cell r="C528" t="str">
            <v>Lipopolysaccharide biosynthesis proteins LPS</v>
          </cell>
          <cell r="D528" t="b">
            <v>0</v>
          </cell>
          <cell r="E528">
            <v>8.3000000000000001E-3</v>
          </cell>
        </row>
        <row r="529">
          <cell r="B529" t="str">
            <v>ABB56561.1</v>
          </cell>
          <cell r="C529" t="str">
            <v>6-phosphogluconolactonase</v>
          </cell>
          <cell r="D529" t="b">
            <v>0</v>
          </cell>
          <cell r="E529">
            <v>8.2000000000000007E-3</v>
          </cell>
        </row>
        <row r="530">
          <cell r="B530" t="str">
            <v>ABB56562.1</v>
          </cell>
          <cell r="C530" t="str">
            <v>4Fe-4S cluster binding</v>
          </cell>
          <cell r="D530" t="b">
            <v>0</v>
          </cell>
          <cell r="E530">
            <v>5.4999999999999997E-3</v>
          </cell>
        </row>
        <row r="531">
          <cell r="B531" t="str">
            <v>ABB56563.1</v>
          </cell>
          <cell r="C531" t="str">
            <v>TPR repeat</v>
          </cell>
          <cell r="D531" t="b">
            <v>0</v>
          </cell>
          <cell r="E531">
            <v>7.1999999999999998E-3</v>
          </cell>
        </row>
        <row r="532">
          <cell r="B532" t="str">
            <v>ABB56564.1</v>
          </cell>
          <cell r="C532" t="str">
            <v>conserved hypothetical protein</v>
          </cell>
          <cell r="D532" t="b">
            <v>0</v>
          </cell>
          <cell r="E532">
            <v>0.23180000000000001</v>
          </cell>
        </row>
        <row r="533">
          <cell r="B533" t="str">
            <v>ABB56565.1</v>
          </cell>
          <cell r="C533" t="str">
            <v>conserved hypothetical protein</v>
          </cell>
          <cell r="D533" t="b">
            <v>0</v>
          </cell>
          <cell r="E533">
            <v>0.01</v>
          </cell>
        </row>
        <row r="534">
          <cell r="B534" t="str">
            <v>ABB56566.1</v>
          </cell>
          <cell r="C534" t="str">
            <v>glutamine--fructose-6-phosphate transaminase</v>
          </cell>
          <cell r="D534" t="b">
            <v>0</v>
          </cell>
          <cell r="E534">
            <v>5.4999999999999997E-3</v>
          </cell>
        </row>
        <row r="535">
          <cell r="B535" t="str">
            <v>ABB56567.1</v>
          </cell>
          <cell r="C535" t="str">
            <v>photosystem I iron-sulfurcenter</v>
          </cell>
          <cell r="D535" t="b">
            <v>0</v>
          </cell>
          <cell r="E535">
            <v>6.6E-3</v>
          </cell>
        </row>
        <row r="536">
          <cell r="B536" t="str">
            <v>ABB56568.1</v>
          </cell>
          <cell r="C536" t="str">
            <v>acyl carrier protein</v>
          </cell>
          <cell r="D536" t="b">
            <v>0</v>
          </cell>
          <cell r="E536">
            <v>7.7000000000000002E-3</v>
          </cell>
        </row>
        <row r="537">
          <cell r="B537" t="str">
            <v>ABB56569.1</v>
          </cell>
          <cell r="C537" t="str">
            <v>3-oxoacyl-[acyl-carrier-protein] synthase II</v>
          </cell>
          <cell r="D537" t="b">
            <v>0</v>
          </cell>
          <cell r="E537">
            <v>1.03E-2</v>
          </cell>
        </row>
        <row r="538">
          <cell r="B538" t="str">
            <v>ABB56570.1</v>
          </cell>
          <cell r="C538" t="str">
            <v>transketolase</v>
          </cell>
          <cell r="D538" t="b">
            <v>0</v>
          </cell>
          <cell r="E538">
            <v>7.7000000000000002E-3</v>
          </cell>
        </row>
        <row r="539">
          <cell r="B539" t="str">
            <v>ABB56571.1</v>
          </cell>
          <cell r="C539" t="str">
            <v>conserved hypothetical protein</v>
          </cell>
          <cell r="D539" t="b">
            <v>0</v>
          </cell>
          <cell r="E539">
            <v>3.8999999999999998E-3</v>
          </cell>
        </row>
        <row r="540">
          <cell r="B540" t="str">
            <v>ABB56572.1</v>
          </cell>
          <cell r="C540" t="str">
            <v>conserved hypothetical protein</v>
          </cell>
          <cell r="D540" t="b">
            <v>0</v>
          </cell>
          <cell r="E540">
            <v>1.0200000000000001E-2</v>
          </cell>
        </row>
        <row r="541">
          <cell r="B541" t="str">
            <v>ABB56573.1</v>
          </cell>
          <cell r="C541" t="str">
            <v>conserved hypothetical protein</v>
          </cell>
          <cell r="D541" t="b">
            <v>0</v>
          </cell>
          <cell r="E541">
            <v>3.5200000000000002E-2</v>
          </cell>
        </row>
        <row r="542">
          <cell r="B542" t="str">
            <v>ABB56574.1</v>
          </cell>
          <cell r="C542" t="str">
            <v>lipoic acid synthetase</v>
          </cell>
          <cell r="D542" t="b">
            <v>0</v>
          </cell>
          <cell r="E542">
            <v>6.1999999999999998E-3</v>
          </cell>
        </row>
        <row r="543">
          <cell r="B543" t="str">
            <v>ABB56575.1</v>
          </cell>
          <cell r="C543" t="str">
            <v>conserved hypothetical protein</v>
          </cell>
          <cell r="D543" t="b">
            <v>0</v>
          </cell>
          <cell r="E543">
            <v>1.2E-2</v>
          </cell>
        </row>
        <row r="544">
          <cell r="B544" t="str">
            <v>ABB56576.1</v>
          </cell>
          <cell r="C544" t="str">
            <v>conserved hypothetical protein</v>
          </cell>
          <cell r="D544" t="b">
            <v>0</v>
          </cell>
          <cell r="E544">
            <v>6.7000000000000002E-3</v>
          </cell>
        </row>
        <row r="545">
          <cell r="B545" t="str">
            <v>ABB56577.1</v>
          </cell>
          <cell r="C545" t="str">
            <v>hypothetical protein Synpcc7942_0545</v>
          </cell>
          <cell r="D545" t="b">
            <v>0</v>
          </cell>
          <cell r="E545">
            <v>6.1000000000000004E-3</v>
          </cell>
        </row>
        <row r="546">
          <cell r="B546" t="str">
            <v>ABB56578.1</v>
          </cell>
          <cell r="C546" t="str">
            <v>Na+/H+ antiporter</v>
          </cell>
          <cell r="D546" t="b">
            <v>0</v>
          </cell>
          <cell r="E546">
            <v>1.0500000000000001E-2</v>
          </cell>
        </row>
        <row r="547">
          <cell r="B547" t="str">
            <v>ABB56579.1</v>
          </cell>
          <cell r="C547" t="str">
            <v>conserved hypothetical protein</v>
          </cell>
          <cell r="D547" t="b">
            <v>0</v>
          </cell>
          <cell r="E547">
            <v>1.46E-2</v>
          </cell>
        </row>
        <row r="548">
          <cell r="B548" t="str">
            <v>ABB56580.1</v>
          </cell>
          <cell r="C548" t="str">
            <v>conserved hypothetical protein</v>
          </cell>
          <cell r="D548" t="b">
            <v>0</v>
          </cell>
          <cell r="E548">
            <v>8.3999999999999995E-3</v>
          </cell>
        </row>
        <row r="549">
          <cell r="B549" t="str">
            <v>ABB56581.1</v>
          </cell>
          <cell r="C549" t="str">
            <v>conserved hypothetical protein</v>
          </cell>
          <cell r="D549" t="b">
            <v>0</v>
          </cell>
          <cell r="E549">
            <v>8.8000000000000005E-3</v>
          </cell>
        </row>
        <row r="550">
          <cell r="B550" t="str">
            <v>ABB56582.1</v>
          </cell>
          <cell r="C550" t="str">
            <v>hypothetical protein Synpcc7942_0550</v>
          </cell>
          <cell r="D550" t="b">
            <v>0</v>
          </cell>
          <cell r="E550">
            <v>8.5000000000000006E-3</v>
          </cell>
        </row>
        <row r="551">
          <cell r="B551" t="str">
            <v>ABB56583.1</v>
          </cell>
          <cell r="C551" t="str">
            <v>conserved hypothetical protein</v>
          </cell>
          <cell r="D551" t="b">
            <v>0</v>
          </cell>
          <cell r="E551">
            <v>3.2000000000000002E-3</v>
          </cell>
        </row>
        <row r="552">
          <cell r="B552" t="str">
            <v>ABB56584.1</v>
          </cell>
          <cell r="C552" t="str">
            <v>UDP-N-Acetylglucosamine 2-epimerase</v>
          </cell>
          <cell r="D552" t="b">
            <v>0</v>
          </cell>
          <cell r="E552">
            <v>1.52E-2</v>
          </cell>
        </row>
        <row r="553">
          <cell r="B553" t="str">
            <v>ABB56585.1</v>
          </cell>
          <cell r="C553" t="str">
            <v>Secretion protein HlyD</v>
          </cell>
          <cell r="D553" t="b">
            <v>0</v>
          </cell>
          <cell r="E553">
            <v>7.1000000000000004E-3</v>
          </cell>
        </row>
        <row r="554">
          <cell r="B554" t="str">
            <v>ABB56586.1</v>
          </cell>
          <cell r="C554" t="str">
            <v>conserved hypothetical protein</v>
          </cell>
          <cell r="D554" t="b">
            <v>0</v>
          </cell>
          <cell r="E554">
            <v>5.0000000000000001E-3</v>
          </cell>
        </row>
        <row r="555">
          <cell r="B555" t="str">
            <v>ABB56587.1</v>
          </cell>
          <cell r="C555" t="str">
            <v>zinc metalloprotease</v>
          </cell>
          <cell r="D555" t="b">
            <v>0</v>
          </cell>
          <cell r="E555">
            <v>1.15E-2</v>
          </cell>
        </row>
        <row r="556">
          <cell r="B556" t="str">
            <v>ABB56588.1</v>
          </cell>
          <cell r="C556" t="str">
            <v>two component transcriptional regulator, winged helix family</v>
          </cell>
          <cell r="D556" t="b">
            <v>1</v>
          </cell>
          <cell r="E556">
            <v>0.99829999999999997</v>
          </cell>
        </row>
        <row r="557">
          <cell r="B557" t="str">
            <v>ABB56589.1</v>
          </cell>
          <cell r="C557" t="str">
            <v>hypothetical protein Synpcc7942_0557</v>
          </cell>
          <cell r="D557" t="b">
            <v>0</v>
          </cell>
          <cell r="E557">
            <v>6.1000000000000004E-3</v>
          </cell>
        </row>
        <row r="558">
          <cell r="B558" t="str">
            <v>ABB56590.1</v>
          </cell>
          <cell r="C558" t="str">
            <v>conserved hypothetical protein</v>
          </cell>
          <cell r="D558" t="b">
            <v>0</v>
          </cell>
          <cell r="E558">
            <v>4.7000000000000002E-3</v>
          </cell>
        </row>
        <row r="559">
          <cell r="B559" t="str">
            <v>ABB56591.1</v>
          </cell>
          <cell r="C559" t="str">
            <v>33 kDa chaperonin</v>
          </cell>
          <cell r="D559" t="b">
            <v>0</v>
          </cell>
          <cell r="E559">
            <v>4.4999999999999997E-3</v>
          </cell>
        </row>
        <row r="560">
          <cell r="B560" t="str">
            <v>ABB56592.1</v>
          </cell>
          <cell r="C560" t="str">
            <v>ATPase</v>
          </cell>
          <cell r="D560" t="b">
            <v>0</v>
          </cell>
          <cell r="E560">
            <v>1.4800000000000001E-2</v>
          </cell>
        </row>
        <row r="561">
          <cell r="B561" t="str">
            <v>ABB56593.1</v>
          </cell>
          <cell r="C561" t="str">
            <v>hypothetical protein Synpcc7942_0561</v>
          </cell>
          <cell r="D561" t="b">
            <v>0</v>
          </cell>
          <cell r="E561">
            <v>1.2699999999999999E-2</v>
          </cell>
        </row>
        <row r="562">
          <cell r="B562" t="str">
            <v>ABB56594.1</v>
          </cell>
          <cell r="C562" t="str">
            <v>conserved hypothetical protein</v>
          </cell>
          <cell r="D562" t="b">
            <v>0</v>
          </cell>
          <cell r="E562">
            <v>1.2999999999999999E-2</v>
          </cell>
        </row>
        <row r="563">
          <cell r="B563" t="str">
            <v>ABB56595.1</v>
          </cell>
          <cell r="C563" t="str">
            <v>Excinuclease ABC subunit B</v>
          </cell>
          <cell r="D563" t="b">
            <v>0</v>
          </cell>
          <cell r="E563">
            <v>1.12E-2</v>
          </cell>
        </row>
        <row r="564">
          <cell r="B564" t="str">
            <v>ABB56596.1</v>
          </cell>
          <cell r="C564" t="str">
            <v>ATPase</v>
          </cell>
          <cell r="D564" t="b">
            <v>0</v>
          </cell>
          <cell r="E564">
            <v>1.2500000000000001E-2</v>
          </cell>
        </row>
        <row r="565">
          <cell r="B565" t="str">
            <v>ABB56597.1</v>
          </cell>
          <cell r="C565" t="str">
            <v>FHA domain containing protein</v>
          </cell>
          <cell r="D565" t="b">
            <v>0</v>
          </cell>
          <cell r="E565">
            <v>5.8200000000000002E-2</v>
          </cell>
        </row>
        <row r="566">
          <cell r="B566" t="str">
            <v>ABB56598.1</v>
          </cell>
          <cell r="C566" t="str">
            <v>HAD-superfamily hydrolase subfamily IIB</v>
          </cell>
          <cell r="D566" t="b">
            <v>0</v>
          </cell>
          <cell r="E566">
            <v>1.2999999999999999E-2</v>
          </cell>
        </row>
        <row r="567">
          <cell r="B567" t="str">
            <v>ABB56599.1</v>
          </cell>
          <cell r="C567" t="str">
            <v>conserved hypothetical protein</v>
          </cell>
          <cell r="D567" t="b">
            <v>0</v>
          </cell>
          <cell r="E567">
            <v>7.4000000000000003E-3</v>
          </cell>
        </row>
        <row r="568">
          <cell r="B568" t="str">
            <v>ABB56600.1</v>
          </cell>
          <cell r="C568" t="str">
            <v>cytosine deaminase</v>
          </cell>
          <cell r="D568" t="b">
            <v>0</v>
          </cell>
          <cell r="E568">
            <v>6.7999999999999996E-3</v>
          </cell>
        </row>
        <row r="569">
          <cell r="B569" t="str">
            <v>ABB56601.1</v>
          </cell>
          <cell r="C569" t="str">
            <v>DNA-directed RNA polymerase sigma subunit (sigma70/sigma32)-like</v>
          </cell>
          <cell r="D569" t="b">
            <v>1</v>
          </cell>
          <cell r="E569">
            <v>0.99880000000000002</v>
          </cell>
        </row>
        <row r="570">
          <cell r="B570" t="str">
            <v>ABB56602.1</v>
          </cell>
          <cell r="C570" t="str">
            <v>DNA polymerase III, alpha subunit / Intein</v>
          </cell>
          <cell r="D570" t="b">
            <v>0</v>
          </cell>
          <cell r="E570">
            <v>1.03E-2</v>
          </cell>
        </row>
        <row r="571">
          <cell r="B571" t="str">
            <v>ABB56603.1</v>
          </cell>
          <cell r="C571" t="str">
            <v>sugar (Glycoside-Pentoside-Hexuronide) transporter</v>
          </cell>
          <cell r="D571" t="b">
            <v>0</v>
          </cell>
          <cell r="E571">
            <v>7.0000000000000001E-3</v>
          </cell>
        </row>
        <row r="572">
          <cell r="B572" t="str">
            <v>ABB56604.1</v>
          </cell>
          <cell r="C572" t="str">
            <v>conserved hypothetical protein</v>
          </cell>
          <cell r="D572" t="b">
            <v>0</v>
          </cell>
          <cell r="E572">
            <v>7.1999999999999998E-3</v>
          </cell>
        </row>
        <row r="573">
          <cell r="B573" t="str">
            <v>ABB56605.1</v>
          </cell>
          <cell r="C573" t="str">
            <v>hypothetical protein Synpcc7942_0573</v>
          </cell>
          <cell r="D573" t="b">
            <v>0</v>
          </cell>
          <cell r="E573">
            <v>1.03E-2</v>
          </cell>
        </row>
        <row r="574">
          <cell r="B574" t="str">
            <v>ABB56606.1</v>
          </cell>
          <cell r="C574" t="str">
            <v>conserved hypothetical protein</v>
          </cell>
          <cell r="D574" t="b">
            <v>0</v>
          </cell>
          <cell r="E574">
            <v>1.4200000000000001E-2</v>
          </cell>
        </row>
        <row r="575">
          <cell r="B575" t="str">
            <v>ABB56607.1</v>
          </cell>
          <cell r="C575" t="str">
            <v>conserved hypothetical protein</v>
          </cell>
          <cell r="D575" t="b">
            <v>0</v>
          </cell>
          <cell r="E575">
            <v>9.4000000000000004E-3</v>
          </cell>
        </row>
        <row r="576">
          <cell r="B576" t="str">
            <v>ABB56608.1</v>
          </cell>
          <cell r="C576" t="str">
            <v>thiamine biosynthesis protein ThiG</v>
          </cell>
          <cell r="D576" t="b">
            <v>0</v>
          </cell>
          <cell r="E576">
            <v>2.9700000000000001E-2</v>
          </cell>
        </row>
        <row r="577">
          <cell r="B577" t="str">
            <v>ABB56609.1</v>
          </cell>
          <cell r="C577" t="str">
            <v>conserved hypothetical protein</v>
          </cell>
          <cell r="D577" t="b">
            <v>0</v>
          </cell>
          <cell r="E577">
            <v>8.5000000000000006E-3</v>
          </cell>
        </row>
        <row r="578">
          <cell r="B578" t="str">
            <v>ABB56610.1</v>
          </cell>
          <cell r="C578" t="str">
            <v>UDP-sulfoquinovose synthase</v>
          </cell>
          <cell r="D578" t="b">
            <v>0</v>
          </cell>
          <cell r="E578">
            <v>2.8899999999999999E-2</v>
          </cell>
        </row>
        <row r="579">
          <cell r="B579" t="str">
            <v>ABB56611.1</v>
          </cell>
          <cell r="C579" t="str">
            <v>sulfolipid sulfoquinovosyldiacylglycerol biosynthesis protein</v>
          </cell>
          <cell r="D579" t="b">
            <v>0</v>
          </cell>
          <cell r="E579">
            <v>1.61E-2</v>
          </cell>
        </row>
        <row r="580">
          <cell r="B580" t="str">
            <v>ABB56612.1</v>
          </cell>
          <cell r="C580" t="str">
            <v>peptidoglycan glycosyltransferase</v>
          </cell>
          <cell r="D580" t="b">
            <v>0</v>
          </cell>
          <cell r="E580">
            <v>1.7399999999999999E-2</v>
          </cell>
        </row>
        <row r="581">
          <cell r="B581" t="str">
            <v>ABB56613.1</v>
          </cell>
          <cell r="C581" t="str">
            <v>conserved hypothetical protein</v>
          </cell>
          <cell r="D581" t="b">
            <v>0</v>
          </cell>
          <cell r="E581">
            <v>1.5599999999999999E-2</v>
          </cell>
        </row>
        <row r="582">
          <cell r="B582" t="str">
            <v>ABB56614.1</v>
          </cell>
          <cell r="C582" t="str">
            <v>conserved hypothetical protein</v>
          </cell>
          <cell r="D582" t="b">
            <v>0</v>
          </cell>
          <cell r="E582">
            <v>7.9000000000000008E-3</v>
          </cell>
        </row>
        <row r="583">
          <cell r="B583" t="str">
            <v>ABB56615.1</v>
          </cell>
          <cell r="C583" t="str">
            <v>protoporphyrin IX magnesium-chelatase</v>
          </cell>
          <cell r="D583" t="b">
            <v>0</v>
          </cell>
          <cell r="E583">
            <v>1.66E-2</v>
          </cell>
        </row>
        <row r="584">
          <cell r="B584" t="str">
            <v>ABB56616.1</v>
          </cell>
          <cell r="C584" t="str">
            <v>ribose-5-phosphate isomerase</v>
          </cell>
          <cell r="D584" t="b">
            <v>0</v>
          </cell>
          <cell r="E584">
            <v>5.5999999999999999E-3</v>
          </cell>
        </row>
        <row r="585">
          <cell r="B585" t="str">
            <v>ABB56617.1</v>
          </cell>
          <cell r="C585" t="str">
            <v>PDZ/DHR/GLGF</v>
          </cell>
          <cell r="D585" t="b">
            <v>0</v>
          </cell>
          <cell r="E585">
            <v>5.5999999999999999E-3</v>
          </cell>
        </row>
        <row r="586">
          <cell r="B586" t="str">
            <v>ABB56618.1</v>
          </cell>
          <cell r="C586" t="str">
            <v>conserved hypothetical protein</v>
          </cell>
          <cell r="D586" t="b">
            <v>0</v>
          </cell>
          <cell r="E586">
            <v>5.7999999999999996E-3</v>
          </cell>
        </row>
        <row r="587">
          <cell r="B587" t="str">
            <v>ABB56619.1</v>
          </cell>
          <cell r="C587" t="str">
            <v>valyl-tRNA synthetase</v>
          </cell>
          <cell r="D587" t="b">
            <v>0</v>
          </cell>
          <cell r="E587">
            <v>1.1299999999999999E-2</v>
          </cell>
        </row>
        <row r="588">
          <cell r="B588" t="str">
            <v>ABB56620.1</v>
          </cell>
          <cell r="C588" t="str">
            <v>phosphoribosylglycinamide formyltransferase 2</v>
          </cell>
          <cell r="D588" t="b">
            <v>0</v>
          </cell>
          <cell r="E588">
            <v>9.7999999999999997E-3</v>
          </cell>
        </row>
        <row r="589">
          <cell r="B589" t="str">
            <v>ABB56621.1</v>
          </cell>
          <cell r="C589" t="str">
            <v>Fe-S-cluster oxidoreductase-like</v>
          </cell>
          <cell r="D589" t="b">
            <v>0</v>
          </cell>
          <cell r="E589">
            <v>1.12E-2</v>
          </cell>
        </row>
        <row r="590">
          <cell r="B590" t="str">
            <v>ABB56622.1</v>
          </cell>
          <cell r="C590" t="str">
            <v>membrane protein-like</v>
          </cell>
          <cell r="D590" t="b">
            <v>0</v>
          </cell>
          <cell r="E590">
            <v>8.9999999999999993E-3</v>
          </cell>
        </row>
        <row r="591">
          <cell r="B591" t="str">
            <v>ABB56623.1</v>
          </cell>
          <cell r="C591" t="str">
            <v>membrane protein-like</v>
          </cell>
          <cell r="D591" t="b">
            <v>0</v>
          </cell>
          <cell r="E591">
            <v>5.7999999999999996E-3</v>
          </cell>
        </row>
        <row r="592">
          <cell r="B592" t="str">
            <v>ABB56624.1</v>
          </cell>
          <cell r="C592" t="str">
            <v>6-phosphofructokinase</v>
          </cell>
          <cell r="D592" t="b">
            <v>0</v>
          </cell>
          <cell r="E592">
            <v>6.0000000000000001E-3</v>
          </cell>
        </row>
        <row r="593">
          <cell r="B593" t="str">
            <v>ABB56625.1</v>
          </cell>
          <cell r="C593" t="str">
            <v>hypothetical protein Synpcc7942_0593</v>
          </cell>
          <cell r="D593" t="b">
            <v>0</v>
          </cell>
          <cell r="E593">
            <v>9.9000000000000008E-3</v>
          </cell>
        </row>
        <row r="594">
          <cell r="B594" t="str">
            <v>ABB56626.1</v>
          </cell>
          <cell r="C594" t="str">
            <v>conserved hypothetical protein</v>
          </cell>
          <cell r="D594" t="b">
            <v>0</v>
          </cell>
          <cell r="E594">
            <v>7.4000000000000003E-3</v>
          </cell>
        </row>
        <row r="595">
          <cell r="B595" t="str">
            <v>ABB56627.1</v>
          </cell>
          <cell r="C595" t="str">
            <v>hypothetical protein Synpcc7942_0595</v>
          </cell>
          <cell r="D595" t="b">
            <v>0</v>
          </cell>
          <cell r="E595">
            <v>1.41E-2</v>
          </cell>
        </row>
        <row r="596">
          <cell r="B596" t="str">
            <v>ABB56628.1</v>
          </cell>
          <cell r="C596" t="str">
            <v>delta(24)-sterol C-methyltransferase</v>
          </cell>
          <cell r="D596" t="b">
            <v>0</v>
          </cell>
          <cell r="E596">
            <v>7.1999999999999998E-3</v>
          </cell>
        </row>
        <row r="597">
          <cell r="B597" t="str">
            <v>ABB56629.1</v>
          </cell>
          <cell r="C597" t="str">
            <v>1,4-Dihydroxy-2-naphthoate synthase</v>
          </cell>
          <cell r="D597" t="b">
            <v>0</v>
          </cell>
          <cell r="E597">
            <v>8.3999999999999995E-3</v>
          </cell>
        </row>
        <row r="598">
          <cell r="B598" t="str">
            <v>ABB56630.1</v>
          </cell>
          <cell r="C598" t="str">
            <v>Peptidoglycan-binding LysM</v>
          </cell>
          <cell r="D598" t="b">
            <v>0</v>
          </cell>
          <cell r="E598">
            <v>2.9000000000000001E-2</v>
          </cell>
        </row>
        <row r="599">
          <cell r="B599" t="str">
            <v>ABB56631.1</v>
          </cell>
          <cell r="C599" t="str">
            <v>putative transcriptional regulator, TetR family</v>
          </cell>
          <cell r="D599" t="b">
            <v>1</v>
          </cell>
          <cell r="E599">
            <v>0.85040000000000004</v>
          </cell>
        </row>
        <row r="600">
          <cell r="B600" t="str">
            <v>ABB56632.1</v>
          </cell>
          <cell r="C600" t="str">
            <v>serine/threonine protein kinase</v>
          </cell>
          <cell r="D600" t="b">
            <v>0</v>
          </cell>
          <cell r="E600">
            <v>6.1999999999999998E-3</v>
          </cell>
        </row>
        <row r="601">
          <cell r="B601" t="str">
            <v>ABB56633.1</v>
          </cell>
          <cell r="C601" t="str">
            <v>hypothetical protein Synpcc7942_0601</v>
          </cell>
          <cell r="D601" t="b">
            <v>0</v>
          </cell>
          <cell r="E601">
            <v>9.1999999999999998E-3</v>
          </cell>
        </row>
        <row r="602">
          <cell r="B602" t="str">
            <v>ABB56634.1</v>
          </cell>
          <cell r="C602" t="str">
            <v>conserved hypothetical protein</v>
          </cell>
          <cell r="D602" t="b">
            <v>0</v>
          </cell>
          <cell r="E602">
            <v>1.03E-2</v>
          </cell>
        </row>
        <row r="603">
          <cell r="B603" t="str">
            <v>ABB56635.1</v>
          </cell>
          <cell r="C603" t="str">
            <v>Glucose-1-phosphate adenylyltransferase</v>
          </cell>
          <cell r="D603" t="b">
            <v>0</v>
          </cell>
          <cell r="E603">
            <v>6.1000000000000004E-3</v>
          </cell>
        </row>
        <row r="604">
          <cell r="B604" t="str">
            <v>ABB56636.1</v>
          </cell>
          <cell r="C604" t="str">
            <v>ribulose-5-phosphate 3-epimerase</v>
          </cell>
          <cell r="D604" t="b">
            <v>0</v>
          </cell>
          <cell r="E604">
            <v>9.9000000000000008E-3</v>
          </cell>
        </row>
        <row r="605">
          <cell r="B605" t="str">
            <v>ABB56637.1</v>
          </cell>
          <cell r="C605" t="str">
            <v>conserved hypothetical protein</v>
          </cell>
          <cell r="D605" t="b">
            <v>0</v>
          </cell>
          <cell r="E605">
            <v>8.3999999999999995E-3</v>
          </cell>
        </row>
        <row r="606">
          <cell r="B606" t="str">
            <v>ABB56638.1</v>
          </cell>
          <cell r="C606" t="str">
            <v>leucyl/phenylalanyl-tRNA--protein transferase</v>
          </cell>
          <cell r="D606" t="b">
            <v>0</v>
          </cell>
          <cell r="E606">
            <v>7.7000000000000002E-3</v>
          </cell>
        </row>
        <row r="607">
          <cell r="B607" t="str">
            <v>ABB56639.1</v>
          </cell>
          <cell r="C607" t="str">
            <v>conserved hypothetical protein</v>
          </cell>
          <cell r="D607" t="b">
            <v>0</v>
          </cell>
          <cell r="E607">
            <v>1.09E-2</v>
          </cell>
        </row>
        <row r="608">
          <cell r="B608" t="str">
            <v>ABB56640.1</v>
          </cell>
          <cell r="C608" t="str">
            <v>conserved hypothetical protein</v>
          </cell>
          <cell r="D608" t="b">
            <v>0</v>
          </cell>
          <cell r="E608">
            <v>1.67E-2</v>
          </cell>
        </row>
        <row r="609">
          <cell r="B609" t="str">
            <v>ABB56641.1</v>
          </cell>
          <cell r="C609" t="str">
            <v>proton-translocating NADH-quinone oxidoreductase, chain M</v>
          </cell>
          <cell r="D609" t="b">
            <v>0</v>
          </cell>
          <cell r="E609">
            <v>5.1000000000000004E-3</v>
          </cell>
        </row>
        <row r="610">
          <cell r="B610" t="str">
            <v>ABB56642.1</v>
          </cell>
          <cell r="C610" t="str">
            <v>conserved hypothetical protein</v>
          </cell>
          <cell r="D610" t="b">
            <v>0</v>
          </cell>
          <cell r="E610">
            <v>1.5599999999999999E-2</v>
          </cell>
        </row>
        <row r="611">
          <cell r="B611" t="str">
            <v>ABB56643.1</v>
          </cell>
          <cell r="C611" t="str">
            <v>MutS2 family protein</v>
          </cell>
          <cell r="D611" t="b">
            <v>0</v>
          </cell>
          <cell r="E611">
            <v>1.23E-2</v>
          </cell>
        </row>
        <row r="612">
          <cell r="B612" t="str">
            <v>ABB56644.1</v>
          </cell>
          <cell r="C612" t="str">
            <v>citrate synthase</v>
          </cell>
          <cell r="D612" t="b">
            <v>0</v>
          </cell>
          <cell r="E612">
            <v>9.9000000000000008E-3</v>
          </cell>
        </row>
        <row r="613">
          <cell r="B613" t="str">
            <v>ABB56645.1</v>
          </cell>
          <cell r="C613" t="str">
            <v>phosphohistidine phosphatase, SixA</v>
          </cell>
          <cell r="D613" t="b">
            <v>0</v>
          </cell>
          <cell r="E613">
            <v>1.66E-2</v>
          </cell>
        </row>
        <row r="614">
          <cell r="B614" t="str">
            <v>ABB56646.1</v>
          </cell>
          <cell r="C614" t="str">
            <v>conserved hypothetical protein</v>
          </cell>
          <cell r="D614" t="b">
            <v>0</v>
          </cell>
          <cell r="E614">
            <v>8.5000000000000006E-3</v>
          </cell>
        </row>
        <row r="615">
          <cell r="B615" t="str">
            <v>ABB56647.1</v>
          </cell>
          <cell r="C615" t="str">
            <v>Rhodanese-like</v>
          </cell>
          <cell r="D615" t="b">
            <v>0</v>
          </cell>
          <cell r="E615">
            <v>8.0000000000000002E-3</v>
          </cell>
        </row>
        <row r="616">
          <cell r="B616" t="str">
            <v>ABB56648.1</v>
          </cell>
          <cell r="C616" t="str">
            <v>heat-inducible transcription repressor HrcA</v>
          </cell>
          <cell r="D616" t="b">
            <v>1</v>
          </cell>
          <cell r="E616">
            <v>0.99719999999999998</v>
          </cell>
        </row>
        <row r="617">
          <cell r="B617" t="str">
            <v>ABB56649.1</v>
          </cell>
          <cell r="C617" t="str">
            <v>conserved hypothetical protein</v>
          </cell>
          <cell r="D617" t="b">
            <v>0</v>
          </cell>
          <cell r="E617">
            <v>0.1386</v>
          </cell>
        </row>
        <row r="618">
          <cell r="B618" t="str">
            <v>ABB56650.1</v>
          </cell>
          <cell r="C618" t="str">
            <v>adenosylhomocysteinase</v>
          </cell>
          <cell r="D618" t="b">
            <v>0</v>
          </cell>
          <cell r="E618">
            <v>8.0999999999999996E-3</v>
          </cell>
        </row>
        <row r="619">
          <cell r="B619" t="str">
            <v>ABB56651.1</v>
          </cell>
          <cell r="C619" t="str">
            <v>conserved hypothetical protein</v>
          </cell>
          <cell r="D619" t="b">
            <v>0</v>
          </cell>
          <cell r="E619">
            <v>5.1999999999999998E-3</v>
          </cell>
        </row>
        <row r="620">
          <cell r="B620" t="str">
            <v>ABB56652.1</v>
          </cell>
          <cell r="C620" t="str">
            <v>conserved hypothetical protein</v>
          </cell>
          <cell r="D620" t="b">
            <v>0</v>
          </cell>
          <cell r="E620">
            <v>8.9999999999999993E-3</v>
          </cell>
        </row>
        <row r="621">
          <cell r="B621" t="str">
            <v>ABB56653.1</v>
          </cell>
          <cell r="C621" t="str">
            <v>conserved hypothetical protein</v>
          </cell>
          <cell r="D621" t="b">
            <v>0</v>
          </cell>
          <cell r="E621">
            <v>7.7999999999999996E-3</v>
          </cell>
        </row>
        <row r="622">
          <cell r="B622" t="str">
            <v>ABB56654.1</v>
          </cell>
          <cell r="C622" t="str">
            <v>ATPase</v>
          </cell>
          <cell r="D622" t="b">
            <v>0</v>
          </cell>
          <cell r="E622">
            <v>3.8999999999999998E-3</v>
          </cell>
        </row>
        <row r="623">
          <cell r="B623" t="str">
            <v>ABB56655.1</v>
          </cell>
          <cell r="C623" t="str">
            <v>thioredoxin reductase</v>
          </cell>
          <cell r="D623" t="b">
            <v>0</v>
          </cell>
          <cell r="E623">
            <v>5.4000000000000003E-3</v>
          </cell>
        </row>
        <row r="624">
          <cell r="B624" t="str">
            <v>ABB56656.1</v>
          </cell>
          <cell r="C624" t="str">
            <v>light dependent period</v>
          </cell>
          <cell r="D624" t="b">
            <v>0</v>
          </cell>
          <cell r="E624">
            <v>1.0999999999999999E-2</v>
          </cell>
        </row>
        <row r="625">
          <cell r="B625" t="str">
            <v>ABB56657.1</v>
          </cell>
          <cell r="C625" t="str">
            <v>Single-stranded nucleic acid binding R3H</v>
          </cell>
          <cell r="D625" t="b">
            <v>0</v>
          </cell>
          <cell r="E625">
            <v>7.7999999999999996E-3</v>
          </cell>
        </row>
        <row r="626">
          <cell r="B626" t="str">
            <v>ABB56658.1</v>
          </cell>
          <cell r="C626" t="str">
            <v>dihydroxyacid dehydratase</v>
          </cell>
          <cell r="D626" t="b">
            <v>0</v>
          </cell>
          <cell r="E626">
            <v>3.3399999999999999E-2</v>
          </cell>
        </row>
        <row r="627">
          <cell r="B627" t="str">
            <v>ABB56659.1</v>
          </cell>
          <cell r="C627" t="str">
            <v>conserved hypothetical protein</v>
          </cell>
          <cell r="D627" t="b">
            <v>0</v>
          </cell>
          <cell r="E627">
            <v>1.15E-2</v>
          </cell>
        </row>
        <row r="628">
          <cell r="B628" t="str">
            <v>ABB56660.1</v>
          </cell>
          <cell r="C628" t="str">
            <v>spermidine synthase</v>
          </cell>
          <cell r="D628" t="b">
            <v>0</v>
          </cell>
          <cell r="E628">
            <v>7.4999999999999997E-3</v>
          </cell>
        </row>
        <row r="629">
          <cell r="B629" t="str">
            <v>ABB56661.1</v>
          </cell>
          <cell r="C629" t="str">
            <v>hypothetical protein Synpcc7942_0629</v>
          </cell>
          <cell r="D629" t="b">
            <v>0</v>
          </cell>
          <cell r="E629">
            <v>3.8E-3</v>
          </cell>
        </row>
        <row r="630">
          <cell r="B630" t="str">
            <v>ABB56662.1</v>
          </cell>
          <cell r="C630" t="str">
            <v>hypothetical protein Synpcc7942_0630</v>
          </cell>
          <cell r="D630" t="b">
            <v>0</v>
          </cell>
          <cell r="E630">
            <v>1.84E-2</v>
          </cell>
        </row>
        <row r="631">
          <cell r="B631" t="str">
            <v>ABB56663.1</v>
          </cell>
          <cell r="C631" t="str">
            <v>LSU ribosomal protein L12P</v>
          </cell>
          <cell r="D631" t="b">
            <v>0</v>
          </cell>
          <cell r="E631">
            <v>9.7000000000000003E-3</v>
          </cell>
        </row>
        <row r="632">
          <cell r="B632" t="str">
            <v>ABB56664.1</v>
          </cell>
          <cell r="C632" t="str">
            <v>LSU ribosomal protein L10P</v>
          </cell>
          <cell r="D632" t="b">
            <v>0</v>
          </cell>
          <cell r="E632">
            <v>3.0499999999999999E-2</v>
          </cell>
        </row>
        <row r="633">
          <cell r="B633" t="str">
            <v>ABB56665.1</v>
          </cell>
          <cell r="C633" t="str">
            <v>LSU ribosomal protein L1P</v>
          </cell>
          <cell r="D633" t="b">
            <v>0</v>
          </cell>
          <cell r="E633">
            <v>8.9999999999999993E-3</v>
          </cell>
        </row>
        <row r="634">
          <cell r="B634" t="str">
            <v>ABB56666.1</v>
          </cell>
          <cell r="C634" t="str">
            <v>LSU ribosomal protein L11P</v>
          </cell>
          <cell r="D634" t="b">
            <v>0</v>
          </cell>
          <cell r="E634">
            <v>6.2100000000000002E-2</v>
          </cell>
        </row>
        <row r="635">
          <cell r="B635" t="str">
            <v>ABB56667.1</v>
          </cell>
          <cell r="C635" t="str">
            <v>transcription antitermination protein nusG</v>
          </cell>
          <cell r="D635" t="b">
            <v>0</v>
          </cell>
          <cell r="E635">
            <v>1.03E-2</v>
          </cell>
        </row>
        <row r="636">
          <cell r="B636" t="str">
            <v>ABB56668.1</v>
          </cell>
          <cell r="C636" t="str">
            <v>protein translocase subunit secE/sec61 gamma</v>
          </cell>
          <cell r="D636" t="b">
            <v>0</v>
          </cell>
          <cell r="E636">
            <v>9.7999999999999997E-3</v>
          </cell>
        </row>
        <row r="637">
          <cell r="B637" t="str">
            <v>ABB56669.1</v>
          </cell>
          <cell r="C637" t="str">
            <v>ATPase</v>
          </cell>
          <cell r="D637" t="b">
            <v>0</v>
          </cell>
          <cell r="E637">
            <v>0.22770000000000001</v>
          </cell>
        </row>
        <row r="638">
          <cell r="B638" t="str">
            <v>ABB56670.1</v>
          </cell>
          <cell r="C638" t="str">
            <v>Glyoxalase I</v>
          </cell>
          <cell r="D638" t="b">
            <v>0</v>
          </cell>
          <cell r="E638">
            <v>1.44E-2</v>
          </cell>
        </row>
        <row r="639">
          <cell r="B639" t="str">
            <v>ABB56671.1</v>
          </cell>
          <cell r="C639" t="str">
            <v>enolase</v>
          </cell>
          <cell r="D639" t="b">
            <v>0</v>
          </cell>
          <cell r="E639">
            <v>1.7899999999999999E-2</v>
          </cell>
        </row>
        <row r="640">
          <cell r="B640" t="str">
            <v>ABB56672.1</v>
          </cell>
          <cell r="C640" t="str">
            <v>ATPase</v>
          </cell>
          <cell r="D640" t="b">
            <v>0</v>
          </cell>
          <cell r="E640">
            <v>5.1000000000000004E-3</v>
          </cell>
        </row>
        <row r="641">
          <cell r="B641" t="str">
            <v>ABB56673.1</v>
          </cell>
          <cell r="C641" t="str">
            <v>succinate dehydrogenase subunit A</v>
          </cell>
          <cell r="D641" t="b">
            <v>0</v>
          </cell>
          <cell r="E641">
            <v>0.01</v>
          </cell>
        </row>
        <row r="642">
          <cell r="B642" t="str">
            <v>ABB56674.1</v>
          </cell>
          <cell r="C642" t="str">
            <v>bacterioferritin comigratory protein</v>
          </cell>
          <cell r="D642" t="b">
            <v>0</v>
          </cell>
          <cell r="E642">
            <v>2.2700000000000001E-2</v>
          </cell>
        </row>
        <row r="643">
          <cell r="B643" t="str">
            <v>ABB56675.1</v>
          </cell>
          <cell r="C643" t="str">
            <v>hypothetical protein Synpcc7942_0643</v>
          </cell>
          <cell r="D643" t="b">
            <v>0</v>
          </cell>
          <cell r="E643">
            <v>7.1000000000000004E-3</v>
          </cell>
        </row>
        <row r="644">
          <cell r="B644" t="str">
            <v>ABB56676.1</v>
          </cell>
          <cell r="C644" t="str">
            <v>GAF sensor hybrid histidine kinase</v>
          </cell>
          <cell r="D644" t="b">
            <v>0</v>
          </cell>
          <cell r="E644">
            <v>4.2599999999999999E-2</v>
          </cell>
        </row>
        <row r="645">
          <cell r="B645" t="str">
            <v>ABB56677.1</v>
          </cell>
          <cell r="C645" t="str">
            <v>glutamate-1-semialdehyde 2,1-aminomutase</v>
          </cell>
          <cell r="D645" t="b">
            <v>0</v>
          </cell>
          <cell r="E645">
            <v>5.1000000000000004E-3</v>
          </cell>
        </row>
        <row r="646">
          <cell r="B646" t="str">
            <v>ABB56678.1</v>
          </cell>
          <cell r="C646" t="str">
            <v>hypothetical protein Synpcc7942_0646</v>
          </cell>
          <cell r="D646" t="b">
            <v>0</v>
          </cell>
          <cell r="E646">
            <v>2.8E-3</v>
          </cell>
        </row>
        <row r="647">
          <cell r="B647" t="str">
            <v>ABB56679.1</v>
          </cell>
          <cell r="C647" t="str">
            <v>conserved hypothetical protein</v>
          </cell>
          <cell r="D647" t="b">
            <v>0</v>
          </cell>
          <cell r="E647">
            <v>1.17E-2</v>
          </cell>
        </row>
        <row r="648">
          <cell r="B648" t="str">
            <v>ABB56680.1</v>
          </cell>
          <cell r="C648" t="str">
            <v>hypothetical protein Synpcc7942_0648</v>
          </cell>
          <cell r="D648" t="b">
            <v>0</v>
          </cell>
          <cell r="E648">
            <v>1.0699999999999999E-2</v>
          </cell>
        </row>
        <row r="649">
          <cell r="B649" t="str">
            <v>ABB56681.1</v>
          </cell>
          <cell r="C649" t="str">
            <v>Sigma-70 factor</v>
          </cell>
          <cell r="D649" t="b">
            <v>1</v>
          </cell>
          <cell r="E649">
            <v>0.99629999999999996</v>
          </cell>
        </row>
        <row r="650">
          <cell r="B650" t="str">
            <v>ABB56682.1</v>
          </cell>
          <cell r="C650" t="str">
            <v>conserved hypothetical protein</v>
          </cell>
          <cell r="D650" t="b">
            <v>0</v>
          </cell>
          <cell r="E650">
            <v>2.0799999999999999E-2</v>
          </cell>
        </row>
        <row r="651">
          <cell r="B651" t="str">
            <v>ABB56683.1</v>
          </cell>
          <cell r="C651" t="str">
            <v>replication restart DNA helicase PriA</v>
          </cell>
          <cell r="D651" t="b">
            <v>0</v>
          </cell>
          <cell r="E651">
            <v>9.7000000000000003E-3</v>
          </cell>
        </row>
        <row r="652">
          <cell r="B652" t="str">
            <v>ABB56684.1</v>
          </cell>
          <cell r="C652" t="str">
            <v>conserved hypothetical protein</v>
          </cell>
          <cell r="D652" t="b">
            <v>0</v>
          </cell>
          <cell r="E652">
            <v>1.11E-2</v>
          </cell>
        </row>
        <row r="653">
          <cell r="B653" t="str">
            <v>ABB56685.1</v>
          </cell>
          <cell r="C653" t="str">
            <v>Peptidyl-prolyl cis-trans isomerase (rotamase) - cyclophilin family-like</v>
          </cell>
          <cell r="D653" t="b">
            <v>0</v>
          </cell>
          <cell r="E653">
            <v>8.8999999999999999E-3</v>
          </cell>
        </row>
        <row r="654">
          <cell r="B654" t="str">
            <v>ABB56686.1</v>
          </cell>
          <cell r="C654" t="str">
            <v>photosystem I assembly related protein</v>
          </cell>
          <cell r="D654" t="b">
            <v>0</v>
          </cell>
          <cell r="E654">
            <v>1.34E-2</v>
          </cell>
        </row>
        <row r="655">
          <cell r="B655" t="str">
            <v>ABB56687.1</v>
          </cell>
          <cell r="C655" t="str">
            <v>photosystem II D2 protein (photosystem q(a) protein)</v>
          </cell>
          <cell r="D655" t="b">
            <v>0</v>
          </cell>
          <cell r="E655">
            <v>0.01</v>
          </cell>
        </row>
        <row r="656">
          <cell r="B656" t="str">
            <v>ABB56688.1</v>
          </cell>
          <cell r="C656" t="str">
            <v>photosystem II 44 kDa subunit reaction center protein</v>
          </cell>
          <cell r="D656" t="b">
            <v>0</v>
          </cell>
          <cell r="E656">
            <v>3.5000000000000001E-3</v>
          </cell>
        </row>
        <row r="657">
          <cell r="B657" t="str">
            <v>ABB56689.1</v>
          </cell>
          <cell r="C657" t="str">
            <v>conserved hypothetical protein</v>
          </cell>
          <cell r="D657" t="b">
            <v>0</v>
          </cell>
          <cell r="E657">
            <v>9.4600000000000004E-2</v>
          </cell>
        </row>
        <row r="658">
          <cell r="B658" t="str">
            <v>ABB56690.1</v>
          </cell>
          <cell r="C658" t="str">
            <v>conserved hypothetical protein</v>
          </cell>
          <cell r="D658" t="b">
            <v>0</v>
          </cell>
          <cell r="E658">
            <v>4.7999999999999996E-3</v>
          </cell>
        </row>
        <row r="659">
          <cell r="B659" t="str">
            <v>ABB56691.1</v>
          </cell>
          <cell r="C659" t="str">
            <v>Rad3-related DNA helicases-like</v>
          </cell>
          <cell r="D659" t="b">
            <v>0</v>
          </cell>
          <cell r="E659">
            <v>8.2000000000000007E-3</v>
          </cell>
        </row>
        <row r="660">
          <cell r="B660" t="str">
            <v>ABB56692.1</v>
          </cell>
          <cell r="C660" t="str">
            <v>arogenate dehydrogenase (NADP)</v>
          </cell>
          <cell r="D660" t="b">
            <v>0</v>
          </cell>
          <cell r="E660">
            <v>2.58E-2</v>
          </cell>
        </row>
        <row r="661">
          <cell r="B661" t="str">
            <v>ABB56693.1</v>
          </cell>
          <cell r="C661" t="str">
            <v>conserved hypothetical protein</v>
          </cell>
          <cell r="D661" t="b">
            <v>0</v>
          </cell>
          <cell r="E661">
            <v>1.1599999999999999E-2</v>
          </cell>
        </row>
        <row r="662">
          <cell r="B662" t="str">
            <v>ABB56694.1</v>
          </cell>
          <cell r="C662" t="str">
            <v>hypothetical protein Synpcc7942_0662</v>
          </cell>
          <cell r="D662" t="b">
            <v>0</v>
          </cell>
          <cell r="E662">
            <v>8.0000000000000002E-3</v>
          </cell>
        </row>
        <row r="663">
          <cell r="B663" t="str">
            <v>ABB56695.1</v>
          </cell>
          <cell r="C663" t="str">
            <v>putative adenylate/guanylate cyclase</v>
          </cell>
          <cell r="D663" t="b">
            <v>0</v>
          </cell>
          <cell r="E663">
            <v>8.5000000000000006E-3</v>
          </cell>
        </row>
        <row r="664">
          <cell r="B664" t="str">
            <v>ABB56696.1</v>
          </cell>
          <cell r="C664" t="str">
            <v>Cyclic nucleotide-binding</v>
          </cell>
          <cell r="D664" t="b">
            <v>0</v>
          </cell>
          <cell r="E664">
            <v>2.4500000000000001E-2</v>
          </cell>
        </row>
        <row r="665">
          <cell r="B665" t="str">
            <v>ABB56697.1</v>
          </cell>
          <cell r="C665" t="str">
            <v>conserved hypothetical protein</v>
          </cell>
          <cell r="D665" t="b">
            <v>0</v>
          </cell>
          <cell r="E665">
            <v>1.21E-2</v>
          </cell>
        </row>
        <row r="666">
          <cell r="B666" t="str">
            <v>ABB56698.1</v>
          </cell>
          <cell r="C666" t="str">
            <v>Heat shock protein DnaJ-like</v>
          </cell>
          <cell r="D666" t="b">
            <v>0</v>
          </cell>
          <cell r="E666">
            <v>9.7000000000000003E-3</v>
          </cell>
        </row>
        <row r="667">
          <cell r="B667" t="str">
            <v>ABB56699.1</v>
          </cell>
          <cell r="C667" t="str">
            <v>conserved hypothetical protein</v>
          </cell>
          <cell r="D667" t="b">
            <v>0</v>
          </cell>
          <cell r="E667">
            <v>3.6999999999999998E-2</v>
          </cell>
        </row>
        <row r="668">
          <cell r="B668" t="str">
            <v>ABB56700.1</v>
          </cell>
          <cell r="C668" t="str">
            <v>conserved hypothetical protein</v>
          </cell>
          <cell r="D668" t="b">
            <v>0</v>
          </cell>
          <cell r="E668">
            <v>2.5000000000000001E-3</v>
          </cell>
        </row>
        <row r="669">
          <cell r="B669" t="str">
            <v>ABB56701.1</v>
          </cell>
          <cell r="C669" t="str">
            <v>DNA-3-methyladenine glycosylase</v>
          </cell>
          <cell r="D669" t="b">
            <v>0</v>
          </cell>
          <cell r="E669">
            <v>1.5100000000000001E-2</v>
          </cell>
        </row>
        <row r="670">
          <cell r="B670" t="str">
            <v>ABB56702.1</v>
          </cell>
          <cell r="C670" t="str">
            <v>aspartate carbamoyltransferase</v>
          </cell>
          <cell r="D670" t="b">
            <v>0</v>
          </cell>
          <cell r="E670">
            <v>1.32E-2</v>
          </cell>
        </row>
        <row r="671">
          <cell r="B671" t="str">
            <v>ABB56703.1</v>
          </cell>
          <cell r="C671" t="str">
            <v>conserved hypothetical protein</v>
          </cell>
          <cell r="D671" t="b">
            <v>0</v>
          </cell>
          <cell r="E671">
            <v>6.1000000000000004E-3</v>
          </cell>
        </row>
        <row r="672">
          <cell r="B672" t="str">
            <v>ABB56704.1</v>
          </cell>
          <cell r="C672" t="str">
            <v>group2 RNA polymerase sigma factor SigD</v>
          </cell>
          <cell r="D672" t="b">
            <v>1</v>
          </cell>
          <cell r="E672">
            <v>0.99739999999999995</v>
          </cell>
        </row>
        <row r="673">
          <cell r="B673" t="str">
            <v>ABB56705.1</v>
          </cell>
          <cell r="C673" t="str">
            <v>A/G-specific DNA-adenine glycosylase</v>
          </cell>
          <cell r="D673" t="b">
            <v>0</v>
          </cell>
          <cell r="E673">
            <v>8.5000000000000006E-3</v>
          </cell>
        </row>
        <row r="674">
          <cell r="B674" t="str">
            <v>ABB56706.1</v>
          </cell>
          <cell r="C674" t="str">
            <v>coproporphyrinogen oxidase</v>
          </cell>
          <cell r="D674" t="b">
            <v>0</v>
          </cell>
          <cell r="E674">
            <v>8.2000000000000007E-3</v>
          </cell>
        </row>
        <row r="675">
          <cell r="B675" t="str">
            <v>ABB56707.1</v>
          </cell>
          <cell r="C675" t="str">
            <v>conserved hypothetical protein</v>
          </cell>
          <cell r="D675" t="b">
            <v>0</v>
          </cell>
          <cell r="E675">
            <v>5.7999999999999996E-3</v>
          </cell>
        </row>
        <row r="676">
          <cell r="B676" t="str">
            <v>ABB56708.1</v>
          </cell>
          <cell r="C676" t="str">
            <v>conserved hypothetical protein</v>
          </cell>
          <cell r="D676" t="b">
            <v>0</v>
          </cell>
          <cell r="E676">
            <v>7.7000000000000002E-3</v>
          </cell>
        </row>
        <row r="677">
          <cell r="B677" t="str">
            <v>ABB56709.1</v>
          </cell>
          <cell r="C677" t="str">
            <v>transcriptional regulator, PadR family</v>
          </cell>
          <cell r="D677" t="b">
            <v>0</v>
          </cell>
          <cell r="E677">
            <v>0.16</v>
          </cell>
        </row>
        <row r="678">
          <cell r="B678" t="str">
            <v>ABB56710.1</v>
          </cell>
          <cell r="C678" t="str">
            <v>3'-5' exonuclease</v>
          </cell>
          <cell r="D678" t="b">
            <v>0</v>
          </cell>
          <cell r="E678">
            <v>3.6499999999999998E-2</v>
          </cell>
        </row>
        <row r="679">
          <cell r="B679" t="str">
            <v>ABB56711.1</v>
          </cell>
          <cell r="C679" t="str">
            <v>RNA-binding region RNP-1</v>
          </cell>
          <cell r="D679" t="b">
            <v>0</v>
          </cell>
          <cell r="E679">
            <v>7.3000000000000001E-3</v>
          </cell>
        </row>
        <row r="680">
          <cell r="B680" t="str">
            <v>ABB56712.1</v>
          </cell>
          <cell r="C680" t="str">
            <v>C-5 sterol desaturase</v>
          </cell>
          <cell r="D680" t="b">
            <v>0</v>
          </cell>
          <cell r="E680">
            <v>8.6E-3</v>
          </cell>
        </row>
        <row r="681">
          <cell r="B681" t="str">
            <v>ABB56713.1</v>
          </cell>
          <cell r="C681" t="str">
            <v>2-C-methyl-D-erythritol 4-phosphate cytidylyltransferase</v>
          </cell>
          <cell r="D681" t="b">
            <v>0</v>
          </cell>
          <cell r="E681">
            <v>1.18E-2</v>
          </cell>
        </row>
        <row r="682">
          <cell r="B682" t="str">
            <v>ABB56714.1</v>
          </cell>
          <cell r="C682" t="str">
            <v>conserved hypothetical protein</v>
          </cell>
          <cell r="D682" t="b">
            <v>0</v>
          </cell>
          <cell r="E682">
            <v>8.6999999999999994E-3</v>
          </cell>
        </row>
        <row r="683">
          <cell r="B683" t="str">
            <v>ABB56715.1</v>
          </cell>
          <cell r="C683" t="str">
            <v>potassium channel protein</v>
          </cell>
          <cell r="D683" t="b">
            <v>0</v>
          </cell>
          <cell r="E683">
            <v>1.1599999999999999E-2</v>
          </cell>
        </row>
        <row r="684">
          <cell r="B684" t="str">
            <v>ABB56716.1</v>
          </cell>
          <cell r="C684" t="str">
            <v>3-oxoacyl-[acyl-carrier-protein] reductase</v>
          </cell>
          <cell r="D684" t="b">
            <v>0</v>
          </cell>
          <cell r="E684">
            <v>1.1599999999999999E-2</v>
          </cell>
        </row>
        <row r="685">
          <cell r="B685" t="str">
            <v>ABB56717.1</v>
          </cell>
          <cell r="C685" t="str">
            <v>Chaperonin Cpn60/TCP-1</v>
          </cell>
          <cell r="D685" t="b">
            <v>0</v>
          </cell>
          <cell r="E685">
            <v>1.3100000000000001E-2</v>
          </cell>
        </row>
        <row r="686">
          <cell r="B686" t="str">
            <v>ABB56718.1</v>
          </cell>
          <cell r="C686" t="str">
            <v>FO synthase subunit 2</v>
          </cell>
          <cell r="D686" t="b">
            <v>0</v>
          </cell>
          <cell r="E686">
            <v>5.4100000000000002E-2</v>
          </cell>
        </row>
        <row r="687">
          <cell r="B687" t="str">
            <v>ABB56719.1</v>
          </cell>
          <cell r="C687" t="str">
            <v>hypothetical protein Synpcc7942_0687</v>
          </cell>
          <cell r="D687" t="b">
            <v>0</v>
          </cell>
          <cell r="E687">
            <v>4.3999999999999997E-2</v>
          </cell>
        </row>
        <row r="688">
          <cell r="B688" t="str">
            <v>ABB56720.1</v>
          </cell>
          <cell r="C688" t="str">
            <v>transcriptional regulator, ArsR family</v>
          </cell>
          <cell r="D688" t="b">
            <v>1</v>
          </cell>
          <cell r="E688">
            <v>0.99680000000000002</v>
          </cell>
        </row>
        <row r="689">
          <cell r="B689" t="str">
            <v>ABB56721.1</v>
          </cell>
          <cell r="C689" t="str">
            <v>hypothetical protein Synpcc7942_0689</v>
          </cell>
          <cell r="D689" t="b">
            <v>0</v>
          </cell>
          <cell r="E689">
            <v>6.7999999999999996E-3</v>
          </cell>
        </row>
        <row r="690">
          <cell r="B690" t="str">
            <v>ABB56722.1</v>
          </cell>
          <cell r="C690" t="str">
            <v>conserved hypothetical protein</v>
          </cell>
          <cell r="D690" t="b">
            <v>0</v>
          </cell>
          <cell r="E690">
            <v>7.3000000000000001E-3</v>
          </cell>
        </row>
        <row r="691">
          <cell r="B691" t="str">
            <v>ABB56723.1</v>
          </cell>
          <cell r="C691" t="str">
            <v>hypothetical protein Synpcc7942_0691</v>
          </cell>
          <cell r="D691" t="b">
            <v>0</v>
          </cell>
          <cell r="E691">
            <v>3.9899999999999998E-2</v>
          </cell>
        </row>
        <row r="692">
          <cell r="B692" t="str">
            <v>ABB56724.1</v>
          </cell>
          <cell r="C692" t="str">
            <v>conserved hypothetical protein</v>
          </cell>
          <cell r="D692" t="b">
            <v>0</v>
          </cell>
          <cell r="E692">
            <v>1.8599999999999998E-2</v>
          </cell>
        </row>
        <row r="693">
          <cell r="B693" t="str">
            <v>ABB56725.1</v>
          </cell>
          <cell r="C693" t="str">
            <v>conserved hypothetical protein</v>
          </cell>
          <cell r="D693" t="b">
            <v>0</v>
          </cell>
          <cell r="E693">
            <v>1.14E-2</v>
          </cell>
        </row>
        <row r="694">
          <cell r="B694" t="str">
            <v>ABB56726.1</v>
          </cell>
          <cell r="C694" t="str">
            <v>SSU ribosomal protein S1P</v>
          </cell>
          <cell r="D694" t="b">
            <v>0</v>
          </cell>
          <cell r="E694">
            <v>8.8999999999999999E-3</v>
          </cell>
        </row>
        <row r="695">
          <cell r="B695" t="str">
            <v>ABB56727.1</v>
          </cell>
          <cell r="C695" t="str">
            <v>Protein of unknown function DUF193</v>
          </cell>
          <cell r="D695" t="b">
            <v>1</v>
          </cell>
          <cell r="E695">
            <v>0.99529999999999996</v>
          </cell>
        </row>
        <row r="696">
          <cell r="B696" t="str">
            <v>ABB56728.1</v>
          </cell>
          <cell r="C696" t="str">
            <v>photosystem II PsbT protein</v>
          </cell>
          <cell r="D696" t="b">
            <v>0</v>
          </cell>
          <cell r="E696">
            <v>4.5999999999999999E-3</v>
          </cell>
        </row>
        <row r="697">
          <cell r="B697" t="str">
            <v>ABB56729.1</v>
          </cell>
          <cell r="C697" t="str">
            <v>photosystem II core light harvesting protein</v>
          </cell>
          <cell r="D697" t="b">
            <v>0</v>
          </cell>
          <cell r="E697">
            <v>5.1999999999999998E-3</v>
          </cell>
        </row>
        <row r="698">
          <cell r="B698" t="str">
            <v>ABB56730.1</v>
          </cell>
          <cell r="C698" t="str">
            <v>probable ferredoxin</v>
          </cell>
          <cell r="D698" t="b">
            <v>0</v>
          </cell>
          <cell r="E698">
            <v>5.5999999999999999E-3</v>
          </cell>
        </row>
        <row r="699">
          <cell r="B699" t="str">
            <v>ABB56731.1</v>
          </cell>
          <cell r="C699" t="str">
            <v>photosystem II PsbM protein</v>
          </cell>
          <cell r="D699" t="b">
            <v>0</v>
          </cell>
          <cell r="E699">
            <v>2.3E-3</v>
          </cell>
        </row>
        <row r="700">
          <cell r="B700" t="str">
            <v>ABB56732.1</v>
          </cell>
          <cell r="C700" t="str">
            <v>conserved hypothetical protein</v>
          </cell>
          <cell r="D700" t="b">
            <v>0</v>
          </cell>
          <cell r="E700">
            <v>1.06E-2</v>
          </cell>
        </row>
        <row r="701">
          <cell r="B701" t="str">
            <v>ABB56733.1</v>
          </cell>
          <cell r="C701" t="str">
            <v>conserved hypothetical protein</v>
          </cell>
          <cell r="D701" t="b">
            <v>0</v>
          </cell>
          <cell r="E701">
            <v>6.8999999999999999E-3</v>
          </cell>
        </row>
        <row r="702">
          <cell r="B702" t="str">
            <v>ABB56734.1</v>
          </cell>
          <cell r="C702" t="str">
            <v>conserved hypothetical protein</v>
          </cell>
          <cell r="D702" t="b">
            <v>0</v>
          </cell>
          <cell r="E702">
            <v>1.34E-2</v>
          </cell>
        </row>
        <row r="703">
          <cell r="B703" t="str">
            <v>ABB56735.1</v>
          </cell>
          <cell r="C703" t="str">
            <v>DNA processing protein DprA, putative</v>
          </cell>
          <cell r="D703" t="b">
            <v>0</v>
          </cell>
          <cell r="E703">
            <v>1.44E-2</v>
          </cell>
        </row>
        <row r="704">
          <cell r="B704" t="str">
            <v>ABB56736.1</v>
          </cell>
          <cell r="C704" t="str">
            <v>Chloramphenicol O-acetyltransferase</v>
          </cell>
          <cell r="D704" t="b">
            <v>0</v>
          </cell>
          <cell r="E704">
            <v>7.0000000000000001E-3</v>
          </cell>
        </row>
        <row r="705">
          <cell r="B705" t="str">
            <v>ABB56737.1</v>
          </cell>
          <cell r="C705" t="str">
            <v>conserved hypothetical protein</v>
          </cell>
          <cell r="D705" t="b">
            <v>0</v>
          </cell>
          <cell r="E705">
            <v>1.3599999999999999E-2</v>
          </cell>
        </row>
        <row r="706">
          <cell r="B706" t="str">
            <v>ABB56738.1</v>
          </cell>
          <cell r="C706" t="str">
            <v>precorrin decarbocylase</v>
          </cell>
          <cell r="D706" t="b">
            <v>0</v>
          </cell>
          <cell r="E706">
            <v>8.9999999999999993E-3</v>
          </cell>
        </row>
        <row r="707">
          <cell r="B707" t="str">
            <v>ABB56739.1</v>
          </cell>
          <cell r="C707" t="str">
            <v>arginine decarboxylase</v>
          </cell>
          <cell r="D707" t="b">
            <v>0</v>
          </cell>
          <cell r="E707">
            <v>1.06E-2</v>
          </cell>
        </row>
        <row r="708">
          <cell r="B708" t="str">
            <v>ABB56740.1</v>
          </cell>
          <cell r="C708" t="str">
            <v>conserved hypothetical protein</v>
          </cell>
          <cell r="D708" t="b">
            <v>0</v>
          </cell>
          <cell r="E708">
            <v>1.15E-2</v>
          </cell>
        </row>
        <row r="709">
          <cell r="B709" t="str">
            <v>ABB56741.1</v>
          </cell>
          <cell r="C709" t="str">
            <v>conserved hypothetical protein</v>
          </cell>
          <cell r="D709" t="b">
            <v>0</v>
          </cell>
          <cell r="E709">
            <v>1.6E-2</v>
          </cell>
        </row>
        <row r="710">
          <cell r="B710" t="str">
            <v>ABB56742.1</v>
          </cell>
          <cell r="C710" t="str">
            <v>conserved hypothetical protein</v>
          </cell>
          <cell r="D710" t="b">
            <v>0</v>
          </cell>
          <cell r="E710">
            <v>1.46E-2</v>
          </cell>
        </row>
        <row r="711">
          <cell r="B711" t="str">
            <v>ABB56744.1</v>
          </cell>
          <cell r="C711" t="str">
            <v>C-terminal processing peptidase-2. Serine peptidase. MEROPS family S41A</v>
          </cell>
          <cell r="D711" t="b">
            <v>0</v>
          </cell>
          <cell r="E711">
            <v>4.4000000000000003E-3</v>
          </cell>
        </row>
        <row r="712">
          <cell r="B712" t="str">
            <v>ABB56745.1</v>
          </cell>
          <cell r="C712" t="str">
            <v>4-hydroxy-3-methylbut-2-en-1-yl diphosphate synthase</v>
          </cell>
          <cell r="D712" t="b">
            <v>0</v>
          </cell>
          <cell r="E712">
            <v>5.4999999999999997E-3</v>
          </cell>
        </row>
        <row r="713">
          <cell r="B713" t="str">
            <v>ABB56746.1</v>
          </cell>
          <cell r="C713" t="str">
            <v>Cell wall hydrolase/autolysin</v>
          </cell>
          <cell r="D713" t="b">
            <v>0</v>
          </cell>
          <cell r="E713">
            <v>2.41E-2</v>
          </cell>
        </row>
        <row r="714">
          <cell r="B714" t="str">
            <v>ABB56747.1</v>
          </cell>
          <cell r="C714" t="str">
            <v>UDP-N-acetylglucosamine 1-carboxyvinyltransferase</v>
          </cell>
          <cell r="D714" t="b">
            <v>0</v>
          </cell>
          <cell r="E714">
            <v>1.5900000000000001E-2</v>
          </cell>
        </row>
        <row r="715">
          <cell r="B715" t="str">
            <v>ABB56748.1</v>
          </cell>
          <cell r="C715" t="str">
            <v>conserved hypothetical protein</v>
          </cell>
          <cell r="D715" t="b">
            <v>0</v>
          </cell>
          <cell r="E715">
            <v>0.01</v>
          </cell>
        </row>
        <row r="716">
          <cell r="B716" t="str">
            <v>ABB56749.1</v>
          </cell>
          <cell r="C716" t="str">
            <v>dCTP deaminase</v>
          </cell>
          <cell r="D716" t="b">
            <v>0</v>
          </cell>
          <cell r="E716">
            <v>1.6400000000000001E-2</v>
          </cell>
        </row>
        <row r="717">
          <cell r="B717" t="str">
            <v>ABB56750.1</v>
          </cell>
          <cell r="C717" t="str">
            <v>conserved hypothetical protein</v>
          </cell>
          <cell r="D717" t="b">
            <v>1</v>
          </cell>
          <cell r="E717">
            <v>0.86660000000000004</v>
          </cell>
        </row>
        <row r="718">
          <cell r="B718" t="str">
            <v>ABB56751.1</v>
          </cell>
          <cell r="C718" t="str">
            <v>conserved hypothetical protein</v>
          </cell>
          <cell r="D718" t="b">
            <v>0</v>
          </cell>
          <cell r="E718">
            <v>1.44E-2</v>
          </cell>
        </row>
        <row r="719">
          <cell r="B719" t="str">
            <v>ABB56752.1</v>
          </cell>
          <cell r="C719" t="str">
            <v>conserved hypothetical protein</v>
          </cell>
          <cell r="D719" t="b">
            <v>0</v>
          </cell>
          <cell r="E719">
            <v>1.34E-2</v>
          </cell>
        </row>
        <row r="720">
          <cell r="B720" t="str">
            <v>ABB56753.1</v>
          </cell>
          <cell r="C720" t="str">
            <v>hypothetical protein Synpcc7942_0721</v>
          </cell>
          <cell r="D720" t="b">
            <v>0</v>
          </cell>
          <cell r="E720">
            <v>1.9699999999999999E-2</v>
          </cell>
        </row>
        <row r="721">
          <cell r="B721" t="str">
            <v>ABB56754.1</v>
          </cell>
          <cell r="C721" t="str">
            <v>conserved hypothetical protein</v>
          </cell>
          <cell r="D721" t="b">
            <v>0</v>
          </cell>
          <cell r="E721">
            <v>1.61E-2</v>
          </cell>
        </row>
        <row r="722">
          <cell r="B722" t="str">
            <v>ABB56755.1</v>
          </cell>
          <cell r="C722" t="str">
            <v>conserved hypothetical protein</v>
          </cell>
          <cell r="D722" t="b">
            <v>0</v>
          </cell>
          <cell r="E722">
            <v>1.2800000000000001E-2</v>
          </cell>
        </row>
        <row r="723">
          <cell r="B723" t="str">
            <v>ABB56756.1</v>
          </cell>
          <cell r="C723" t="str">
            <v>conserved hypothetical protein</v>
          </cell>
          <cell r="D723" t="b">
            <v>0</v>
          </cell>
          <cell r="E723">
            <v>1.9099999999999999E-2</v>
          </cell>
        </row>
        <row r="724">
          <cell r="B724" t="str">
            <v>ABB56757.1</v>
          </cell>
          <cell r="C724" t="str">
            <v>DEAD/DEAH box helicase-like</v>
          </cell>
          <cell r="D724" t="b">
            <v>0</v>
          </cell>
          <cell r="E724">
            <v>1.0200000000000001E-2</v>
          </cell>
        </row>
        <row r="725">
          <cell r="B725" t="str">
            <v>ABB56758.1</v>
          </cell>
          <cell r="C725" t="str">
            <v>conserved hypothetical protein</v>
          </cell>
          <cell r="D725" t="b">
            <v>0</v>
          </cell>
          <cell r="E725">
            <v>1.54E-2</v>
          </cell>
        </row>
        <row r="726">
          <cell r="B726" t="str">
            <v>ABB56759.1</v>
          </cell>
          <cell r="C726" t="str">
            <v>conserved hypothetical protein</v>
          </cell>
          <cell r="D726" t="b">
            <v>0</v>
          </cell>
          <cell r="E726">
            <v>1.3299999999999999E-2</v>
          </cell>
        </row>
        <row r="727">
          <cell r="B727" t="str">
            <v>ABB56760.1</v>
          </cell>
          <cell r="C727" t="str">
            <v>conserved hypothetical protein</v>
          </cell>
          <cell r="D727" t="b">
            <v>0</v>
          </cell>
          <cell r="E727">
            <v>9.5999999999999992E-3</v>
          </cell>
        </row>
        <row r="728">
          <cell r="B728" t="str">
            <v>ABB56761.1</v>
          </cell>
          <cell r="C728" t="str">
            <v>conserved hypothetical protein</v>
          </cell>
          <cell r="D728" t="b">
            <v>0</v>
          </cell>
          <cell r="E728">
            <v>8.3000000000000001E-3</v>
          </cell>
        </row>
        <row r="729">
          <cell r="B729" t="str">
            <v>ABB56762.1</v>
          </cell>
          <cell r="C729" t="str">
            <v>conserved hypothetical protein</v>
          </cell>
          <cell r="D729" t="b">
            <v>0</v>
          </cell>
          <cell r="E729">
            <v>1.9800000000000002E-2</v>
          </cell>
        </row>
        <row r="730">
          <cell r="B730" t="str">
            <v>ABB56763.1</v>
          </cell>
          <cell r="C730" t="str">
            <v>putative phage terminase large subunit</v>
          </cell>
          <cell r="D730" t="b">
            <v>0</v>
          </cell>
          <cell r="E730">
            <v>1.5900000000000001E-2</v>
          </cell>
        </row>
        <row r="731">
          <cell r="B731" t="str">
            <v>ABB56764.1</v>
          </cell>
          <cell r="C731" t="str">
            <v>conserved hypothetical protein</v>
          </cell>
          <cell r="D731" t="b">
            <v>1</v>
          </cell>
          <cell r="E731">
            <v>0.54390000000000005</v>
          </cell>
        </row>
        <row r="732">
          <cell r="B732" t="str">
            <v>ABB56765.1</v>
          </cell>
          <cell r="C732" t="str">
            <v>Phage portal protein, lambda</v>
          </cell>
          <cell r="D732" t="b">
            <v>0</v>
          </cell>
          <cell r="E732">
            <v>7.7999999999999996E-3</v>
          </cell>
        </row>
        <row r="733">
          <cell r="B733" t="str">
            <v>ABB56766.1</v>
          </cell>
          <cell r="C733" t="str">
            <v>conserved hypothetical protein</v>
          </cell>
          <cell r="D733" t="b">
            <v>0</v>
          </cell>
          <cell r="E733">
            <v>5.4000000000000003E-3</v>
          </cell>
        </row>
        <row r="734">
          <cell r="B734" t="str">
            <v>ABB56767.1</v>
          </cell>
          <cell r="C734" t="str">
            <v>conserved hypothetical protein</v>
          </cell>
          <cell r="D734" t="b">
            <v>0</v>
          </cell>
          <cell r="E734">
            <v>5.5999999999999999E-3</v>
          </cell>
        </row>
        <row r="735">
          <cell r="B735" t="str">
            <v>ABB56768.1</v>
          </cell>
          <cell r="C735" t="str">
            <v>electron transfer protein</v>
          </cell>
          <cell r="D735" t="b">
            <v>0</v>
          </cell>
          <cell r="E735">
            <v>1.6400000000000001E-2</v>
          </cell>
        </row>
        <row r="736">
          <cell r="B736" t="str">
            <v>ABB56769.1</v>
          </cell>
          <cell r="C736" t="str">
            <v>conserved hypothetical protein</v>
          </cell>
          <cell r="D736" t="b">
            <v>0</v>
          </cell>
          <cell r="E736">
            <v>7.4499999999999997E-2</v>
          </cell>
        </row>
        <row r="737">
          <cell r="B737" t="str">
            <v>ABB56770.1</v>
          </cell>
          <cell r="C737" t="str">
            <v>Phage baseplate assembly protein V</v>
          </cell>
          <cell r="D737" t="b">
            <v>0</v>
          </cell>
          <cell r="E737">
            <v>2.12E-2</v>
          </cell>
        </row>
        <row r="738">
          <cell r="B738" t="str">
            <v>ABB56771.1</v>
          </cell>
          <cell r="C738" t="str">
            <v>conserved hypothetical protein</v>
          </cell>
          <cell r="D738" t="b">
            <v>0</v>
          </cell>
          <cell r="E738">
            <v>1.54E-2</v>
          </cell>
        </row>
        <row r="739">
          <cell r="B739" t="str">
            <v>ABB56772.1</v>
          </cell>
          <cell r="C739" t="str">
            <v>GPJ of phage P2-like</v>
          </cell>
          <cell r="D739" t="b">
            <v>0</v>
          </cell>
          <cell r="E739">
            <v>0.02</v>
          </cell>
        </row>
        <row r="740">
          <cell r="B740" t="str">
            <v>ABB56773.1</v>
          </cell>
          <cell r="C740" t="str">
            <v>Phage tail protein I</v>
          </cell>
          <cell r="D740" t="b">
            <v>0</v>
          </cell>
          <cell r="E740">
            <v>1.7500000000000002E-2</v>
          </cell>
        </row>
        <row r="741">
          <cell r="B741" t="str">
            <v>ABB56774.1</v>
          </cell>
          <cell r="C741" t="str">
            <v>conserved hypothetical protein</v>
          </cell>
          <cell r="D741" t="b">
            <v>0</v>
          </cell>
          <cell r="E741">
            <v>1.1900000000000001E-2</v>
          </cell>
        </row>
        <row r="742">
          <cell r="B742" t="str">
            <v>ABB56775.1</v>
          </cell>
          <cell r="C742" t="str">
            <v>conserved hypothetical protein</v>
          </cell>
          <cell r="D742" t="b">
            <v>0</v>
          </cell>
          <cell r="E742">
            <v>7.4000000000000003E-3</v>
          </cell>
        </row>
        <row r="743">
          <cell r="B743" t="str">
            <v>ABB56776.1</v>
          </cell>
          <cell r="C743" t="str">
            <v>conserved hypothetical protein</v>
          </cell>
          <cell r="D743" t="b">
            <v>0</v>
          </cell>
          <cell r="E743">
            <v>7.3000000000000001E-3</v>
          </cell>
        </row>
        <row r="744">
          <cell r="B744" t="str">
            <v>ABB56777.1</v>
          </cell>
          <cell r="C744" t="str">
            <v>conserved hypothetical protein</v>
          </cell>
          <cell r="D744" t="b">
            <v>0</v>
          </cell>
          <cell r="E744">
            <v>1.7600000000000001E-2</v>
          </cell>
        </row>
        <row r="745">
          <cell r="B745" t="str">
            <v>ABB56778.1</v>
          </cell>
          <cell r="C745" t="str">
            <v>conserved hypothetical protein</v>
          </cell>
          <cell r="D745" t="b">
            <v>0</v>
          </cell>
          <cell r="E745">
            <v>1.37E-2</v>
          </cell>
        </row>
        <row r="746">
          <cell r="B746" t="str">
            <v>ABB56779.1</v>
          </cell>
          <cell r="C746" t="str">
            <v>conserved hypothetical protein</v>
          </cell>
          <cell r="D746" t="b">
            <v>0</v>
          </cell>
          <cell r="E746">
            <v>6.8999999999999999E-3</v>
          </cell>
        </row>
        <row r="747">
          <cell r="B747" t="str">
            <v>ABB56780.1</v>
          </cell>
          <cell r="C747" t="str">
            <v>Phage major tail tube protein</v>
          </cell>
          <cell r="D747" t="b">
            <v>0</v>
          </cell>
          <cell r="E747">
            <v>9.2999999999999992E-3</v>
          </cell>
        </row>
        <row r="748">
          <cell r="B748" t="str">
            <v>ABB56781.1</v>
          </cell>
          <cell r="C748" t="str">
            <v>hypothetical protein Synpcc7942_0749</v>
          </cell>
          <cell r="D748" t="b">
            <v>0</v>
          </cell>
          <cell r="E748">
            <v>8.3999999999999995E-3</v>
          </cell>
        </row>
        <row r="749">
          <cell r="B749" t="str">
            <v>ABB56782.1</v>
          </cell>
          <cell r="C749" t="str">
            <v>Phage tail tape measure protein TP901, core region</v>
          </cell>
          <cell r="D749" t="b">
            <v>0</v>
          </cell>
          <cell r="E749">
            <v>9.1999999999999998E-3</v>
          </cell>
        </row>
        <row r="750">
          <cell r="B750" t="str">
            <v>ABB56783.1</v>
          </cell>
          <cell r="C750" t="str">
            <v>conserved hypothetical protein</v>
          </cell>
          <cell r="D750" t="b">
            <v>0</v>
          </cell>
          <cell r="E750">
            <v>1.14E-2</v>
          </cell>
        </row>
        <row r="751">
          <cell r="B751" t="str">
            <v>ABB56784.1</v>
          </cell>
          <cell r="C751" t="str">
            <v>conserved hypothetical protein</v>
          </cell>
          <cell r="D751" t="b">
            <v>0</v>
          </cell>
          <cell r="E751">
            <v>3.8E-3</v>
          </cell>
        </row>
        <row r="752">
          <cell r="B752" t="str">
            <v>ABB56785.1</v>
          </cell>
          <cell r="C752" t="str">
            <v>phage late control gene D protein GPD</v>
          </cell>
          <cell r="D752" t="b">
            <v>0</v>
          </cell>
          <cell r="E752">
            <v>4.9299999999999997E-2</v>
          </cell>
        </row>
        <row r="753">
          <cell r="B753" t="str">
            <v>ABB56786.1</v>
          </cell>
          <cell r="C753" t="str">
            <v>hypothetical protein Synpcc7942_0754</v>
          </cell>
          <cell r="D753" t="b">
            <v>0</v>
          </cell>
          <cell r="E753">
            <v>8.0000000000000002E-3</v>
          </cell>
        </row>
        <row r="754">
          <cell r="B754" t="str">
            <v>ABB56787.1</v>
          </cell>
          <cell r="C754" t="str">
            <v>conserved hypothetical protein</v>
          </cell>
          <cell r="D754" t="b">
            <v>0</v>
          </cell>
          <cell r="E754">
            <v>5.4000000000000003E-3</v>
          </cell>
        </row>
        <row r="755">
          <cell r="B755" t="str">
            <v>ABB56788.1</v>
          </cell>
          <cell r="C755" t="str">
            <v>chain A, D20c mutant of T4 lysozyme</v>
          </cell>
          <cell r="D755" t="b">
            <v>0</v>
          </cell>
          <cell r="E755">
            <v>3.73E-2</v>
          </cell>
        </row>
        <row r="756">
          <cell r="B756" t="str">
            <v>ABB56789.1</v>
          </cell>
          <cell r="C756" t="str">
            <v>hypothetical protein Synpcc7942_0757</v>
          </cell>
          <cell r="D756" t="b">
            <v>0</v>
          </cell>
          <cell r="E756">
            <v>1.23E-2</v>
          </cell>
        </row>
        <row r="757">
          <cell r="B757" t="str">
            <v>ABB56790.1</v>
          </cell>
          <cell r="C757" t="str">
            <v>hypothetical protein Synpcc7942_0758</v>
          </cell>
          <cell r="D757" t="b">
            <v>0</v>
          </cell>
          <cell r="E757">
            <v>1.17E-2</v>
          </cell>
        </row>
        <row r="758">
          <cell r="B758" t="str">
            <v>ABB56791.1</v>
          </cell>
          <cell r="C758" t="str">
            <v>hypothetical protein Synpcc7942_0759</v>
          </cell>
          <cell r="D758" t="b">
            <v>0</v>
          </cell>
          <cell r="E758">
            <v>1.7600000000000001E-2</v>
          </cell>
        </row>
        <row r="759">
          <cell r="B759" t="str">
            <v>ABB56792.1</v>
          </cell>
          <cell r="C759" t="str">
            <v>hypothetical protein Synpcc7942_0760</v>
          </cell>
          <cell r="D759" t="b">
            <v>0</v>
          </cell>
          <cell r="E759">
            <v>9.5999999999999992E-3</v>
          </cell>
        </row>
        <row r="760">
          <cell r="B760" t="str">
            <v>ABB56793.1</v>
          </cell>
          <cell r="C760" t="str">
            <v>conserved hypothetical protein</v>
          </cell>
          <cell r="D760" t="b">
            <v>0</v>
          </cell>
          <cell r="E760">
            <v>9.4000000000000004E-3</v>
          </cell>
        </row>
        <row r="761">
          <cell r="B761" t="str">
            <v>ABB56794.1</v>
          </cell>
          <cell r="C761" t="str">
            <v>conserved hypothetical protein</v>
          </cell>
          <cell r="D761" t="b">
            <v>0</v>
          </cell>
          <cell r="E761">
            <v>8.0000000000000002E-3</v>
          </cell>
        </row>
        <row r="762">
          <cell r="B762" t="str">
            <v>ABB56795.1</v>
          </cell>
          <cell r="C762" t="str">
            <v>transcriptional regulator, XRE family</v>
          </cell>
          <cell r="D762" t="b">
            <v>0</v>
          </cell>
          <cell r="E762">
            <v>0.47060000000000002</v>
          </cell>
        </row>
        <row r="763">
          <cell r="B763" t="str">
            <v>ABB56796.1</v>
          </cell>
          <cell r="C763" t="str">
            <v>transcriptional regulator, XRE family</v>
          </cell>
          <cell r="D763" t="b">
            <v>1</v>
          </cell>
          <cell r="E763">
            <v>0.88149999999999995</v>
          </cell>
        </row>
        <row r="764">
          <cell r="B764" t="str">
            <v>ABB56797.1</v>
          </cell>
          <cell r="C764" t="str">
            <v>hypothetical protein Synpcc7942_0765</v>
          </cell>
          <cell r="D764" t="b">
            <v>0</v>
          </cell>
          <cell r="E764">
            <v>5.7000000000000002E-3</v>
          </cell>
        </row>
        <row r="765">
          <cell r="B765" t="str">
            <v>ABB56798.1</v>
          </cell>
          <cell r="C765" t="str">
            <v>DNA-damage-inducible protein</v>
          </cell>
          <cell r="D765" t="b">
            <v>0</v>
          </cell>
          <cell r="E765">
            <v>4.4999999999999998E-2</v>
          </cell>
        </row>
        <row r="766">
          <cell r="B766" t="str">
            <v>ABB56799.1</v>
          </cell>
          <cell r="C766" t="str">
            <v>conserved hypothetical protein</v>
          </cell>
          <cell r="D766" t="b">
            <v>0</v>
          </cell>
          <cell r="E766">
            <v>8.0999999999999996E-3</v>
          </cell>
        </row>
        <row r="767">
          <cell r="B767" t="str">
            <v>ABB56800.1</v>
          </cell>
          <cell r="C767" t="str">
            <v>conserved hypothetical protein</v>
          </cell>
          <cell r="D767" t="b">
            <v>0</v>
          </cell>
          <cell r="E767">
            <v>7.1999999999999998E-3</v>
          </cell>
        </row>
        <row r="768">
          <cell r="B768" t="str">
            <v>ABB56801.1</v>
          </cell>
          <cell r="C768" t="str">
            <v>conserved hypothetical protein</v>
          </cell>
          <cell r="D768" t="b">
            <v>0</v>
          </cell>
          <cell r="E768">
            <v>1.2500000000000001E-2</v>
          </cell>
        </row>
        <row r="769">
          <cell r="B769" t="str">
            <v>ABB56802.1</v>
          </cell>
          <cell r="C769" t="str">
            <v>conserved hypothetical protein</v>
          </cell>
          <cell r="D769" t="b">
            <v>0</v>
          </cell>
          <cell r="E769">
            <v>4.8999999999999998E-3</v>
          </cell>
        </row>
        <row r="770">
          <cell r="B770" t="str">
            <v>ABB56803.1</v>
          </cell>
          <cell r="C770" t="str">
            <v>conserved hypothetical protein</v>
          </cell>
          <cell r="D770" t="b">
            <v>0</v>
          </cell>
          <cell r="E770">
            <v>0.1023</v>
          </cell>
        </row>
        <row r="771">
          <cell r="B771" t="str">
            <v>ABB56804.1</v>
          </cell>
          <cell r="C771" t="str">
            <v>conserved hypothetical protein</v>
          </cell>
          <cell r="D771" t="b">
            <v>0</v>
          </cell>
          <cell r="E771">
            <v>1.34E-2</v>
          </cell>
        </row>
        <row r="772">
          <cell r="B772" t="str">
            <v>ABB56805.1</v>
          </cell>
          <cell r="C772" t="str">
            <v>conserved hypothetical protein YCF52</v>
          </cell>
          <cell r="D772" t="b">
            <v>0</v>
          </cell>
          <cell r="E772">
            <v>2.7900000000000001E-2</v>
          </cell>
        </row>
        <row r="773">
          <cell r="B773" t="str">
            <v>ABB56806.1</v>
          </cell>
          <cell r="C773" t="str">
            <v>esterase</v>
          </cell>
          <cell r="D773" t="b">
            <v>0</v>
          </cell>
          <cell r="E773">
            <v>5.1999999999999998E-3</v>
          </cell>
        </row>
        <row r="774">
          <cell r="B774" t="str">
            <v>ABB56807.1</v>
          </cell>
          <cell r="C774" t="str">
            <v>conserved hypothetical protein</v>
          </cell>
          <cell r="D774" t="b">
            <v>0</v>
          </cell>
          <cell r="E774">
            <v>7.7000000000000002E-3</v>
          </cell>
        </row>
        <row r="775">
          <cell r="B775" t="str">
            <v>ABB56808.1</v>
          </cell>
          <cell r="C775" t="str">
            <v>farnesyl-diphosphate synthase</v>
          </cell>
          <cell r="D775" t="b">
            <v>0</v>
          </cell>
          <cell r="E775">
            <v>3.7000000000000002E-3</v>
          </cell>
        </row>
        <row r="776">
          <cell r="B776" t="str">
            <v>ABB56809.1</v>
          </cell>
          <cell r="C776" t="str">
            <v>Methenyltetrahydrofolate cyclohydrolase</v>
          </cell>
          <cell r="D776" t="b">
            <v>0</v>
          </cell>
          <cell r="E776">
            <v>5.4000000000000003E-3</v>
          </cell>
        </row>
        <row r="777">
          <cell r="B777" t="str">
            <v>ABB56810.1</v>
          </cell>
          <cell r="C777" t="str">
            <v>hypothetical protein Synpcc7942_0778</v>
          </cell>
          <cell r="D777" t="b">
            <v>0</v>
          </cell>
          <cell r="E777">
            <v>1.41E-2</v>
          </cell>
        </row>
        <row r="778">
          <cell r="B778" t="str">
            <v>ABB56811.1</v>
          </cell>
          <cell r="C778" t="str">
            <v>metal dependent phosphohydrolase</v>
          </cell>
          <cell r="D778" t="b">
            <v>0</v>
          </cell>
          <cell r="E778">
            <v>1.7000000000000001E-2</v>
          </cell>
        </row>
        <row r="779">
          <cell r="B779" t="str">
            <v>ABB56812.1</v>
          </cell>
          <cell r="C779" t="str">
            <v>serine/threonine protein kinase</v>
          </cell>
          <cell r="D779" t="b">
            <v>0</v>
          </cell>
          <cell r="E779">
            <v>5.7000000000000002E-3</v>
          </cell>
        </row>
        <row r="780">
          <cell r="B780" t="str">
            <v>ABB56813.1</v>
          </cell>
          <cell r="C780" t="str">
            <v>phosphoenolpyruvate synthase</v>
          </cell>
          <cell r="D780" t="b">
            <v>0</v>
          </cell>
          <cell r="E780">
            <v>7.4999999999999997E-3</v>
          </cell>
        </row>
        <row r="781">
          <cell r="B781" t="str">
            <v>ABB56814.1</v>
          </cell>
          <cell r="C781" t="str">
            <v>ATPase</v>
          </cell>
          <cell r="D781" t="b">
            <v>0</v>
          </cell>
          <cell r="E781">
            <v>7.1999999999999998E-3</v>
          </cell>
        </row>
        <row r="782">
          <cell r="B782" t="str">
            <v>ABB56815.1</v>
          </cell>
          <cell r="C782" t="str">
            <v>ATP phosphoribosyltransferase (homohexameric)</v>
          </cell>
          <cell r="D782" t="b">
            <v>0</v>
          </cell>
          <cell r="E782">
            <v>8.5000000000000006E-3</v>
          </cell>
        </row>
        <row r="783">
          <cell r="B783" t="str">
            <v>ABB56816.1</v>
          </cell>
          <cell r="C783" t="str">
            <v>conserved hypothetical protein</v>
          </cell>
          <cell r="D783" t="b">
            <v>0</v>
          </cell>
          <cell r="E783">
            <v>1.3100000000000001E-2</v>
          </cell>
        </row>
        <row r="784">
          <cell r="B784" t="str">
            <v>ABB56817.1</v>
          </cell>
          <cell r="C784" t="str">
            <v>Penicillin-binding protein 1A</v>
          </cell>
          <cell r="D784" t="b">
            <v>0</v>
          </cell>
          <cell r="E784">
            <v>1.6299999999999999E-2</v>
          </cell>
        </row>
        <row r="785">
          <cell r="B785" t="str">
            <v>ABB56818.1</v>
          </cell>
          <cell r="C785" t="str">
            <v>conserved hypothetical protein</v>
          </cell>
          <cell r="D785" t="b">
            <v>0</v>
          </cell>
          <cell r="E785">
            <v>1.14E-2</v>
          </cell>
        </row>
        <row r="786">
          <cell r="B786" t="str">
            <v>ABB56819.1</v>
          </cell>
          <cell r="C786" t="str">
            <v>putative purple acid phosphatase</v>
          </cell>
          <cell r="D786" t="b">
            <v>0</v>
          </cell>
          <cell r="E786">
            <v>6.1000000000000004E-3</v>
          </cell>
        </row>
        <row r="787">
          <cell r="B787" t="str">
            <v>ABB56820.1</v>
          </cell>
          <cell r="C787" t="str">
            <v>glutathione S-transferase</v>
          </cell>
          <cell r="D787" t="b">
            <v>0</v>
          </cell>
          <cell r="E787">
            <v>5.1400000000000001E-2</v>
          </cell>
        </row>
        <row r="788">
          <cell r="B788" t="str">
            <v>ABB56821.1</v>
          </cell>
          <cell r="C788" t="str">
            <v>conserved hypothetical protein</v>
          </cell>
          <cell r="D788" t="b">
            <v>0</v>
          </cell>
          <cell r="E788">
            <v>6.7000000000000002E-3</v>
          </cell>
        </row>
        <row r="789">
          <cell r="B789" t="str">
            <v>ABB56822.1</v>
          </cell>
          <cell r="C789" t="str">
            <v>RNA-binding region RNP-1</v>
          </cell>
          <cell r="D789" t="b">
            <v>0</v>
          </cell>
          <cell r="E789">
            <v>1.49E-2</v>
          </cell>
        </row>
        <row r="790">
          <cell r="B790" t="str">
            <v>ABB56823.1</v>
          </cell>
          <cell r="C790" t="str">
            <v>polyA polymerase</v>
          </cell>
          <cell r="D790" t="b">
            <v>0</v>
          </cell>
          <cell r="E790">
            <v>9.5999999999999992E-3</v>
          </cell>
        </row>
        <row r="791">
          <cell r="B791" t="str">
            <v>ABB56824.1</v>
          </cell>
          <cell r="C791" t="str">
            <v>putative multidrug efflux MFS transporter</v>
          </cell>
          <cell r="D791" t="b">
            <v>0</v>
          </cell>
          <cell r="E791">
            <v>1.1599999999999999E-2</v>
          </cell>
        </row>
        <row r="792">
          <cell r="B792" t="str">
            <v>ABB56825.1</v>
          </cell>
          <cell r="C792" t="str">
            <v>conserved hypothetical protein</v>
          </cell>
          <cell r="D792" t="b">
            <v>0</v>
          </cell>
          <cell r="E792">
            <v>3.4000000000000002E-2</v>
          </cell>
        </row>
        <row r="793">
          <cell r="B793" t="str">
            <v>ABB56826.1</v>
          </cell>
          <cell r="C793" t="str">
            <v>membrane-associated 30 kD protein-like</v>
          </cell>
          <cell r="D793" t="b">
            <v>0</v>
          </cell>
          <cell r="E793">
            <v>6.1000000000000004E-3</v>
          </cell>
        </row>
        <row r="794">
          <cell r="B794" t="str">
            <v>ABB56827.1</v>
          </cell>
          <cell r="C794" t="str">
            <v>conserved hypothetical protein</v>
          </cell>
          <cell r="D794" t="b">
            <v>0</v>
          </cell>
          <cell r="E794">
            <v>1.5900000000000001E-2</v>
          </cell>
        </row>
        <row r="795">
          <cell r="B795" t="str">
            <v>ABB56828.1</v>
          </cell>
          <cell r="C795" t="str">
            <v>conserved hypothetical protein</v>
          </cell>
          <cell r="D795" t="b">
            <v>0</v>
          </cell>
          <cell r="E795">
            <v>0.27110000000000001</v>
          </cell>
        </row>
        <row r="796">
          <cell r="B796" t="str">
            <v>ABB56829.1</v>
          </cell>
          <cell r="C796" t="str">
            <v>hypothetical protein Synpcc7942_0797</v>
          </cell>
          <cell r="D796" t="b">
            <v>0</v>
          </cell>
          <cell r="E796">
            <v>3.8999999999999998E-3</v>
          </cell>
        </row>
        <row r="797">
          <cell r="B797" t="str">
            <v>ABB56830.1</v>
          </cell>
          <cell r="C797" t="str">
            <v>Holliday junction endonuclease RuvC</v>
          </cell>
          <cell r="D797" t="b">
            <v>0</v>
          </cell>
          <cell r="E797">
            <v>9.4999999999999998E-3</v>
          </cell>
        </row>
        <row r="798">
          <cell r="B798" t="str">
            <v>ABB56831.1</v>
          </cell>
          <cell r="C798" t="str">
            <v>Elongator protein 3</v>
          </cell>
          <cell r="D798" t="b">
            <v>0</v>
          </cell>
          <cell r="E798">
            <v>2.0799999999999999E-2</v>
          </cell>
        </row>
        <row r="799">
          <cell r="B799" t="str">
            <v>ABB56832.1</v>
          </cell>
          <cell r="C799" t="str">
            <v>conserved hypothetical protein</v>
          </cell>
          <cell r="D799" t="b">
            <v>0</v>
          </cell>
          <cell r="E799">
            <v>1.04E-2</v>
          </cell>
        </row>
        <row r="800">
          <cell r="B800" t="str">
            <v>ABB56833.1</v>
          </cell>
          <cell r="C800" t="str">
            <v>Superoxide dismutase</v>
          </cell>
          <cell r="D800" t="b">
            <v>0</v>
          </cell>
          <cell r="E800">
            <v>1.83E-2</v>
          </cell>
        </row>
        <row r="801">
          <cell r="B801" t="str">
            <v>ABB56834.1</v>
          </cell>
          <cell r="C801" t="str">
            <v>allophycocyanin alpha chain-like</v>
          </cell>
          <cell r="D801" t="b">
            <v>0</v>
          </cell>
          <cell r="E801">
            <v>2.76E-2</v>
          </cell>
        </row>
        <row r="802">
          <cell r="B802" t="str">
            <v>ABB56835.1</v>
          </cell>
          <cell r="C802" t="str">
            <v>conserved hypothetical protein</v>
          </cell>
          <cell r="D802" t="b">
            <v>0</v>
          </cell>
          <cell r="E802">
            <v>6.4999999999999997E-3</v>
          </cell>
        </row>
        <row r="803">
          <cell r="B803" t="str">
            <v>ABB56836.1</v>
          </cell>
          <cell r="C803" t="str">
            <v>4-hydroxythreonine-4-phosphate dehydrogenase</v>
          </cell>
          <cell r="D803" t="b">
            <v>0</v>
          </cell>
          <cell r="E803">
            <v>1.38E-2</v>
          </cell>
        </row>
        <row r="804">
          <cell r="B804" t="str">
            <v>ABB56837.1</v>
          </cell>
          <cell r="C804" t="str">
            <v>conserved hypothetical protein</v>
          </cell>
          <cell r="D804" t="b">
            <v>0</v>
          </cell>
          <cell r="E804">
            <v>5.3400000000000003E-2</v>
          </cell>
        </row>
        <row r="805">
          <cell r="B805" t="str">
            <v>ABB56838.1</v>
          </cell>
          <cell r="C805" t="str">
            <v>conserved hypothetical protein</v>
          </cell>
          <cell r="D805" t="b">
            <v>0</v>
          </cell>
          <cell r="E805">
            <v>2.46E-2</v>
          </cell>
        </row>
        <row r="806">
          <cell r="B806" t="str">
            <v>ABB56839.1</v>
          </cell>
          <cell r="C806" t="str">
            <v>conserved hypothetical protein</v>
          </cell>
          <cell r="D806" t="b">
            <v>1</v>
          </cell>
          <cell r="E806">
            <v>0.5161</v>
          </cell>
        </row>
        <row r="807">
          <cell r="B807" t="str">
            <v>ABB56840.1</v>
          </cell>
          <cell r="C807" t="str">
            <v>HAD-superfamily hydrolase subfamily IIB</v>
          </cell>
          <cell r="D807" t="b">
            <v>0</v>
          </cell>
          <cell r="E807">
            <v>1.7999999999999999E-2</v>
          </cell>
        </row>
        <row r="808">
          <cell r="B808" t="str">
            <v>ABB56841.1</v>
          </cell>
          <cell r="C808" t="str">
            <v>conserved hypothetical protein</v>
          </cell>
          <cell r="D808" t="b">
            <v>0</v>
          </cell>
          <cell r="E808">
            <v>9.1999999999999998E-3</v>
          </cell>
        </row>
        <row r="809">
          <cell r="B809" t="str">
            <v>ABB56842.1</v>
          </cell>
          <cell r="C809" t="str">
            <v>hypothetical protein Synpcc7942_0810</v>
          </cell>
          <cell r="D809" t="b">
            <v>0</v>
          </cell>
          <cell r="E809">
            <v>5.4000000000000003E-3</v>
          </cell>
        </row>
        <row r="810">
          <cell r="B810" t="str">
            <v>ABB56843.1</v>
          </cell>
          <cell r="C810" t="str">
            <v>Na+/H+ antiporter</v>
          </cell>
          <cell r="D810" t="b">
            <v>0</v>
          </cell>
          <cell r="E810">
            <v>7.1000000000000004E-3</v>
          </cell>
        </row>
        <row r="811">
          <cell r="B811" t="str">
            <v>ABB56844.1</v>
          </cell>
          <cell r="C811" t="str">
            <v>Heat shock protein DnaJ-like</v>
          </cell>
          <cell r="D811" t="b">
            <v>0</v>
          </cell>
          <cell r="E811">
            <v>8.9999999999999993E-3</v>
          </cell>
        </row>
        <row r="812">
          <cell r="B812" t="str">
            <v>ABB56845.1</v>
          </cell>
          <cell r="C812" t="str">
            <v>histidyl-tRNA synthetase 2, putative</v>
          </cell>
          <cell r="D812" t="b">
            <v>0</v>
          </cell>
          <cell r="E812">
            <v>7.4999999999999997E-3</v>
          </cell>
        </row>
        <row r="813">
          <cell r="B813" t="str">
            <v>ABB56846.1</v>
          </cell>
          <cell r="C813" t="str">
            <v>ferredoxin-like protein</v>
          </cell>
          <cell r="D813" t="b">
            <v>0</v>
          </cell>
          <cell r="E813">
            <v>5.7999999999999996E-3</v>
          </cell>
        </row>
        <row r="814">
          <cell r="B814" t="str">
            <v>ABB56847.1</v>
          </cell>
          <cell r="C814" t="str">
            <v>ATPase</v>
          </cell>
          <cell r="D814" t="b">
            <v>0</v>
          </cell>
          <cell r="E814">
            <v>9.7000000000000003E-3</v>
          </cell>
        </row>
        <row r="815">
          <cell r="B815" t="str">
            <v>ABB56848.1</v>
          </cell>
          <cell r="C815" t="str">
            <v>diguanylate cyclase/phosphodiesterase</v>
          </cell>
          <cell r="D815" t="b">
            <v>0</v>
          </cell>
          <cell r="E815">
            <v>1.35E-2</v>
          </cell>
        </row>
        <row r="816">
          <cell r="B816" t="str">
            <v>ABB56849.1</v>
          </cell>
          <cell r="C816" t="str">
            <v>putative ferric uptake regulator, FUR family</v>
          </cell>
          <cell r="D816" t="b">
            <v>0</v>
          </cell>
          <cell r="E816">
            <v>0.38159999999999999</v>
          </cell>
        </row>
        <row r="817">
          <cell r="B817" t="str">
            <v>ABB56850.1</v>
          </cell>
          <cell r="C817" t="str">
            <v>Phosphoribosylformylglycinamidine synthetase PurS</v>
          </cell>
          <cell r="D817" t="b">
            <v>0</v>
          </cell>
          <cell r="E817">
            <v>2.6200000000000001E-2</v>
          </cell>
        </row>
        <row r="818">
          <cell r="B818" t="str">
            <v>ABB56851.1</v>
          </cell>
          <cell r="C818" t="str">
            <v>phosphoribosylformylglycinamidine synthase subunit I</v>
          </cell>
          <cell r="D818" t="b">
            <v>0</v>
          </cell>
          <cell r="E818">
            <v>8.9999999999999993E-3</v>
          </cell>
        </row>
        <row r="819">
          <cell r="B819" t="str">
            <v>ABB56852.1</v>
          </cell>
          <cell r="C819" t="str">
            <v>conserved hypothetical protein</v>
          </cell>
          <cell r="D819" t="b">
            <v>0</v>
          </cell>
          <cell r="E819">
            <v>8.3999999999999995E-3</v>
          </cell>
        </row>
        <row r="820">
          <cell r="B820" t="str">
            <v>ABB56853.1</v>
          </cell>
          <cell r="C820" t="str">
            <v>periplasmic oligopeptide-binding</v>
          </cell>
          <cell r="D820" t="b">
            <v>0</v>
          </cell>
          <cell r="E820">
            <v>4.7000000000000002E-3</v>
          </cell>
        </row>
        <row r="821">
          <cell r="B821" t="str">
            <v>ABB56854.1</v>
          </cell>
          <cell r="C821" t="str">
            <v>permease protein of oligopeptide ABC</v>
          </cell>
          <cell r="D821" t="b">
            <v>0</v>
          </cell>
          <cell r="E821">
            <v>6.8999999999999999E-3</v>
          </cell>
        </row>
        <row r="822">
          <cell r="B822" t="str">
            <v>ABB56855.1</v>
          </cell>
          <cell r="C822" t="str">
            <v>conserved hypothetical protein</v>
          </cell>
          <cell r="D822" t="b">
            <v>0</v>
          </cell>
          <cell r="E822">
            <v>4.7999999999999996E-3</v>
          </cell>
        </row>
        <row r="823">
          <cell r="B823" t="str">
            <v>ABB56856.1</v>
          </cell>
          <cell r="C823" t="str">
            <v>conserved hypothetical protein</v>
          </cell>
          <cell r="D823" t="b">
            <v>0</v>
          </cell>
          <cell r="E823">
            <v>8.2000000000000007E-3</v>
          </cell>
        </row>
        <row r="824">
          <cell r="B824" t="str">
            <v>ABB56857.1</v>
          </cell>
          <cell r="C824" t="str">
            <v>conserved hypothetical protein</v>
          </cell>
          <cell r="D824" t="b">
            <v>0</v>
          </cell>
          <cell r="E824">
            <v>1.7899999999999999E-2</v>
          </cell>
        </row>
        <row r="825">
          <cell r="B825" t="str">
            <v>ABB56858.1</v>
          </cell>
          <cell r="C825" t="str">
            <v>conserved hypothetical protein</v>
          </cell>
          <cell r="D825" t="b">
            <v>0</v>
          </cell>
          <cell r="E825">
            <v>2.2499999999999999E-2</v>
          </cell>
        </row>
        <row r="826">
          <cell r="B826" t="str">
            <v>ABB56859.1</v>
          </cell>
          <cell r="C826" t="str">
            <v>cobalamin synthesis protein cobW-like</v>
          </cell>
          <cell r="D826" t="b">
            <v>0</v>
          </cell>
          <cell r="E826">
            <v>6.7000000000000002E-3</v>
          </cell>
        </row>
        <row r="827">
          <cell r="B827" t="str">
            <v>ABB56860.1</v>
          </cell>
          <cell r="C827" t="str">
            <v>conserved hypothetical protein</v>
          </cell>
          <cell r="D827" t="b">
            <v>0</v>
          </cell>
          <cell r="E827">
            <v>7.1999999999999998E-3</v>
          </cell>
        </row>
        <row r="828">
          <cell r="B828" t="str">
            <v>ABB56861.1</v>
          </cell>
          <cell r="C828" t="str">
            <v>Lipoproteins-like</v>
          </cell>
          <cell r="D828" t="b">
            <v>0</v>
          </cell>
          <cell r="E828">
            <v>8.0999999999999996E-3</v>
          </cell>
        </row>
        <row r="829">
          <cell r="B829" t="str">
            <v>ABB56862.1</v>
          </cell>
          <cell r="C829" t="str">
            <v>asparaginyl-tRNA synthetase</v>
          </cell>
          <cell r="D829" t="b">
            <v>0</v>
          </cell>
          <cell r="E829">
            <v>1.26E-2</v>
          </cell>
        </row>
        <row r="830">
          <cell r="B830" t="str">
            <v>ABB56863.1</v>
          </cell>
          <cell r="C830" t="str">
            <v>conserved hypothetical protein</v>
          </cell>
          <cell r="D830" t="b">
            <v>0</v>
          </cell>
          <cell r="E830">
            <v>6.1000000000000004E-3</v>
          </cell>
        </row>
        <row r="831">
          <cell r="B831" t="str">
            <v>ABB56864.1</v>
          </cell>
          <cell r="C831" t="str">
            <v>conserved hypothetical protein</v>
          </cell>
          <cell r="D831" t="b">
            <v>0</v>
          </cell>
          <cell r="E831">
            <v>1.34E-2</v>
          </cell>
        </row>
        <row r="832">
          <cell r="B832" t="str">
            <v>ABB56865.1</v>
          </cell>
          <cell r="C832" t="str">
            <v>conserved hypothetical protein</v>
          </cell>
          <cell r="D832" t="b">
            <v>0</v>
          </cell>
          <cell r="E832">
            <v>9.7000000000000003E-3</v>
          </cell>
        </row>
        <row r="833">
          <cell r="B833" t="str">
            <v>ABB56866.1</v>
          </cell>
          <cell r="C833" t="str">
            <v>Holliday junction DNA helicase subunit RuvB</v>
          </cell>
          <cell r="D833" t="b">
            <v>0</v>
          </cell>
          <cell r="E833">
            <v>1.15E-2</v>
          </cell>
        </row>
        <row r="834">
          <cell r="B834" t="str">
            <v>ABB56867.1</v>
          </cell>
          <cell r="C834" t="str">
            <v>conserved hypothetical protein</v>
          </cell>
          <cell r="D834" t="b">
            <v>0</v>
          </cell>
          <cell r="E834">
            <v>7.7999999999999996E-3</v>
          </cell>
        </row>
        <row r="835">
          <cell r="B835" t="str">
            <v>ABB56868.1</v>
          </cell>
          <cell r="C835" t="str">
            <v>conserved hypothetical protein</v>
          </cell>
          <cell r="D835" t="b">
            <v>0</v>
          </cell>
          <cell r="E835">
            <v>5.0200000000000002E-2</v>
          </cell>
        </row>
        <row r="836">
          <cell r="B836" t="str">
            <v>ABB56869.1</v>
          </cell>
          <cell r="C836" t="str">
            <v>Elongator protein 3/MiaB/NifB</v>
          </cell>
          <cell r="D836" t="b">
            <v>0</v>
          </cell>
          <cell r="E836">
            <v>1.46E-2</v>
          </cell>
        </row>
        <row r="837">
          <cell r="B837" t="str">
            <v>ABB56870.1</v>
          </cell>
          <cell r="C837" t="str">
            <v>Nitrilase</v>
          </cell>
          <cell r="D837" t="b">
            <v>0</v>
          </cell>
          <cell r="E837">
            <v>1.2E-2</v>
          </cell>
        </row>
        <row r="838">
          <cell r="B838" t="str">
            <v>ABB56871.1</v>
          </cell>
          <cell r="C838" t="str">
            <v>conserved hypothetical protein</v>
          </cell>
          <cell r="D838" t="b">
            <v>0</v>
          </cell>
          <cell r="E838">
            <v>1.0200000000000001E-2</v>
          </cell>
        </row>
        <row r="839">
          <cell r="B839" t="str">
            <v>ABB56872.1</v>
          </cell>
          <cell r="C839" t="str">
            <v>putative flavoprotein involved in K+ transport</v>
          </cell>
          <cell r="D839" t="b">
            <v>0</v>
          </cell>
          <cell r="E839">
            <v>8.2000000000000007E-3</v>
          </cell>
        </row>
        <row r="840">
          <cell r="B840" t="str">
            <v>ABB56873.1</v>
          </cell>
          <cell r="C840" t="str">
            <v>NADPH-glutathione reductase</v>
          </cell>
          <cell r="D840" t="b">
            <v>0</v>
          </cell>
          <cell r="E840">
            <v>5.7000000000000002E-3</v>
          </cell>
        </row>
        <row r="841">
          <cell r="B841" t="str">
            <v>ABB56874.1</v>
          </cell>
          <cell r="C841" t="str">
            <v>conserved hypothetical protein</v>
          </cell>
          <cell r="D841" t="b">
            <v>0</v>
          </cell>
          <cell r="E841">
            <v>9.2999999999999992E-3</v>
          </cell>
        </row>
        <row r="842">
          <cell r="B842" t="str">
            <v>ABB56875.1</v>
          </cell>
          <cell r="C842" t="str">
            <v>Phosphoesterase PHP-like</v>
          </cell>
          <cell r="D842" t="b">
            <v>0</v>
          </cell>
          <cell r="E842">
            <v>1.15E-2</v>
          </cell>
        </row>
        <row r="843">
          <cell r="B843" t="str">
            <v>ABB56876.1</v>
          </cell>
          <cell r="C843" t="str">
            <v>conserved hypothetical protein</v>
          </cell>
          <cell r="D843" t="b">
            <v>0</v>
          </cell>
          <cell r="E843">
            <v>1.47E-2</v>
          </cell>
        </row>
        <row r="844">
          <cell r="B844" t="str">
            <v>ABB56877.1</v>
          </cell>
          <cell r="C844" t="str">
            <v>conserved hypothetical protein</v>
          </cell>
          <cell r="D844" t="b">
            <v>0</v>
          </cell>
          <cell r="E844">
            <v>7.4000000000000003E-3</v>
          </cell>
        </row>
        <row r="845">
          <cell r="B845" t="str">
            <v>ABB56878.1</v>
          </cell>
          <cell r="C845" t="str">
            <v>twitching motility protein</v>
          </cell>
          <cell r="D845" t="b">
            <v>0</v>
          </cell>
          <cell r="E845">
            <v>7.4999999999999997E-3</v>
          </cell>
        </row>
        <row r="846">
          <cell r="B846" t="str">
            <v>ABB56880.1</v>
          </cell>
          <cell r="C846" t="str">
            <v>conserved hypothetical protein</v>
          </cell>
          <cell r="D846" t="b">
            <v>0</v>
          </cell>
          <cell r="E846">
            <v>4.8999999999999998E-3</v>
          </cell>
        </row>
        <row r="847">
          <cell r="B847" t="str">
            <v>ABB56881.1</v>
          </cell>
          <cell r="C847" t="str">
            <v>conserved hypothetical protein</v>
          </cell>
          <cell r="D847" t="b">
            <v>0</v>
          </cell>
          <cell r="E847">
            <v>9.1000000000000004E-3</v>
          </cell>
        </row>
        <row r="848">
          <cell r="B848" t="str">
            <v>ABB56882.1</v>
          </cell>
          <cell r="C848" t="str">
            <v>phosphoribosylformylglycinamidine cyclo-ligase</v>
          </cell>
          <cell r="D848" t="b">
            <v>0</v>
          </cell>
          <cell r="E848">
            <v>8.5000000000000006E-3</v>
          </cell>
        </row>
        <row r="849">
          <cell r="B849" t="str">
            <v>ABB56883.1</v>
          </cell>
          <cell r="C849" t="str">
            <v>aminotransferase</v>
          </cell>
          <cell r="D849" t="b">
            <v>0</v>
          </cell>
          <cell r="E849">
            <v>8.2000000000000007E-3</v>
          </cell>
        </row>
        <row r="850">
          <cell r="B850" t="str">
            <v>ABB56884.1</v>
          </cell>
          <cell r="C850" t="str">
            <v>conserved hypothetical protein</v>
          </cell>
          <cell r="D850" t="b">
            <v>0</v>
          </cell>
          <cell r="E850">
            <v>7.1000000000000004E-3</v>
          </cell>
        </row>
        <row r="851">
          <cell r="B851" t="str">
            <v>ABB56885.1</v>
          </cell>
          <cell r="C851" t="str">
            <v>response regulator receiver domain protein (CheY-like)</v>
          </cell>
          <cell r="D851" t="b">
            <v>0</v>
          </cell>
          <cell r="E851">
            <v>0.45500000000000002</v>
          </cell>
        </row>
        <row r="852">
          <cell r="B852" t="str">
            <v>ABB56886.1</v>
          </cell>
          <cell r="C852" t="str">
            <v>response regulator receiver domain protein (CheY-like)</v>
          </cell>
          <cell r="D852" t="b">
            <v>0</v>
          </cell>
          <cell r="E852">
            <v>0.31759999999999999</v>
          </cell>
        </row>
        <row r="853">
          <cell r="B853" t="str">
            <v>ABB56887.1</v>
          </cell>
          <cell r="C853" t="str">
            <v>CheW protein</v>
          </cell>
          <cell r="D853" t="b">
            <v>0</v>
          </cell>
          <cell r="E853">
            <v>2.3800000000000002E-2</v>
          </cell>
        </row>
        <row r="854">
          <cell r="B854" t="str">
            <v>ABB56889.1</v>
          </cell>
          <cell r="C854" t="str">
            <v>CheA signal transduction histidine kinase</v>
          </cell>
          <cell r="D854" t="b">
            <v>1</v>
          </cell>
          <cell r="E854">
            <v>0.90359999999999996</v>
          </cell>
        </row>
        <row r="855">
          <cell r="B855" t="str">
            <v>ABB56890.1</v>
          </cell>
          <cell r="C855" t="str">
            <v>CheW protein</v>
          </cell>
          <cell r="D855" t="b">
            <v>0</v>
          </cell>
          <cell r="E855">
            <v>2.5999999999999999E-2</v>
          </cell>
        </row>
        <row r="856">
          <cell r="B856" t="str">
            <v>ABB56891.1</v>
          </cell>
          <cell r="C856" t="str">
            <v>conserved hypothetical protein</v>
          </cell>
          <cell r="D856" t="b">
            <v>0</v>
          </cell>
          <cell r="E856">
            <v>2.0799999999999999E-2</v>
          </cell>
        </row>
        <row r="857">
          <cell r="B857" t="str">
            <v>ABB56892.1</v>
          </cell>
          <cell r="C857" t="str">
            <v>conserved hypothetical protein</v>
          </cell>
          <cell r="D857" t="b">
            <v>0</v>
          </cell>
          <cell r="E857">
            <v>1.11E-2</v>
          </cell>
        </row>
        <row r="858">
          <cell r="B858" t="str">
            <v>ABB56893.1</v>
          </cell>
          <cell r="C858" t="str">
            <v>conserved hypothetical protein</v>
          </cell>
          <cell r="D858" t="b">
            <v>0</v>
          </cell>
          <cell r="E858">
            <v>3.2099999999999997E-2</v>
          </cell>
        </row>
        <row r="859">
          <cell r="B859" t="str">
            <v>ABB56894.1</v>
          </cell>
          <cell r="C859" t="str">
            <v>conserved hypothetical protein</v>
          </cell>
          <cell r="D859" t="b">
            <v>0</v>
          </cell>
          <cell r="E859">
            <v>0.1043</v>
          </cell>
        </row>
        <row r="860">
          <cell r="B860" t="str">
            <v>ABB56895.1</v>
          </cell>
          <cell r="C860" t="str">
            <v>conserved hypothetical protein</v>
          </cell>
          <cell r="D860" t="b">
            <v>0</v>
          </cell>
          <cell r="E860">
            <v>8.6E-3</v>
          </cell>
        </row>
        <row r="861">
          <cell r="B861" t="str">
            <v>ABB56896.1</v>
          </cell>
          <cell r="C861" t="str">
            <v>conserved hypothetical protein</v>
          </cell>
          <cell r="D861" t="b">
            <v>0</v>
          </cell>
          <cell r="E861">
            <v>7.3000000000000001E-3</v>
          </cell>
        </row>
        <row r="862">
          <cell r="B862" t="str">
            <v>ABB56897.1</v>
          </cell>
          <cell r="C862" t="str">
            <v>hypothetical protein Synpcc7942_0867</v>
          </cell>
          <cell r="D862" t="b">
            <v>0</v>
          </cell>
          <cell r="E862">
            <v>1.17E-2</v>
          </cell>
        </row>
        <row r="863">
          <cell r="B863" t="str">
            <v>ABB56898.1</v>
          </cell>
          <cell r="C863" t="str">
            <v>conserved hypothetical protein</v>
          </cell>
          <cell r="D863" t="b">
            <v>0</v>
          </cell>
          <cell r="E863">
            <v>2.12E-2</v>
          </cell>
        </row>
        <row r="864">
          <cell r="B864" t="str">
            <v>ABB56899.1</v>
          </cell>
          <cell r="C864" t="str">
            <v>conserved hypothetical protein</v>
          </cell>
          <cell r="D864" t="b">
            <v>0</v>
          </cell>
          <cell r="E864">
            <v>2.4500000000000001E-2</v>
          </cell>
        </row>
        <row r="865">
          <cell r="B865" t="str">
            <v>ABB56900.1</v>
          </cell>
          <cell r="C865" t="str">
            <v>conserved hypothetical protein</v>
          </cell>
          <cell r="D865" t="b">
            <v>1</v>
          </cell>
          <cell r="E865">
            <v>0.53339999999999999</v>
          </cell>
        </row>
        <row r="866">
          <cell r="B866" t="str">
            <v>ABB56901.1</v>
          </cell>
          <cell r="C866" t="str">
            <v>conserved hypothetical protein</v>
          </cell>
          <cell r="D866" t="b">
            <v>0</v>
          </cell>
          <cell r="E866">
            <v>7.9000000000000008E-3</v>
          </cell>
        </row>
        <row r="867">
          <cell r="B867" t="str">
            <v>ABB56902.1</v>
          </cell>
          <cell r="C867" t="str">
            <v>conserved hypothetical protein</v>
          </cell>
          <cell r="D867" t="b">
            <v>0</v>
          </cell>
          <cell r="E867">
            <v>1.14E-2</v>
          </cell>
        </row>
        <row r="868">
          <cell r="B868" t="str">
            <v>ABB56903.1</v>
          </cell>
          <cell r="C868" t="str">
            <v>conserved hypothetical protein</v>
          </cell>
          <cell r="D868" t="b">
            <v>0</v>
          </cell>
          <cell r="E868">
            <v>4.7000000000000002E-3</v>
          </cell>
        </row>
        <row r="869">
          <cell r="B869" t="str">
            <v>ABB56905.1</v>
          </cell>
          <cell r="C869" t="str">
            <v>conserved hypothetical protein</v>
          </cell>
          <cell r="D869" t="b">
            <v>0</v>
          </cell>
          <cell r="E869">
            <v>4.4000000000000003E-3</v>
          </cell>
        </row>
        <row r="870">
          <cell r="B870" t="str">
            <v>ABB56906.1</v>
          </cell>
          <cell r="C870" t="str">
            <v>alanyl-tRNA synthetase</v>
          </cell>
          <cell r="D870" t="b">
            <v>0</v>
          </cell>
          <cell r="E870">
            <v>7.7999999999999996E-3</v>
          </cell>
        </row>
        <row r="871">
          <cell r="B871" t="str">
            <v>ABB56907.1</v>
          </cell>
          <cell r="C871" t="str">
            <v>Elongator protein 3/MiaB/NifB</v>
          </cell>
          <cell r="D871" t="b">
            <v>0</v>
          </cell>
          <cell r="E871">
            <v>6.9099999999999995E-2</v>
          </cell>
        </row>
        <row r="872">
          <cell r="B872" t="str">
            <v>ABB56908.1</v>
          </cell>
          <cell r="C872" t="str">
            <v>ribonuclease, Rne/Rng family</v>
          </cell>
          <cell r="D872" t="b">
            <v>0</v>
          </cell>
          <cell r="E872">
            <v>6.7999999999999996E-3</v>
          </cell>
        </row>
        <row r="873">
          <cell r="B873" t="str">
            <v>ABB56909.1</v>
          </cell>
          <cell r="C873" t="str">
            <v>RNase HII</v>
          </cell>
          <cell r="D873" t="b">
            <v>0</v>
          </cell>
          <cell r="E873">
            <v>9.7000000000000003E-3</v>
          </cell>
        </row>
        <row r="874">
          <cell r="B874" t="str">
            <v>ABB56910.1</v>
          </cell>
          <cell r="C874" t="str">
            <v>conserved hypothetical protein</v>
          </cell>
          <cell r="D874" t="b">
            <v>0</v>
          </cell>
          <cell r="E874">
            <v>0.18049999999999999</v>
          </cell>
        </row>
        <row r="875">
          <cell r="B875" t="str">
            <v>ABB56911.1</v>
          </cell>
          <cell r="C875" t="str">
            <v>prephenate dehydratase</v>
          </cell>
          <cell r="D875" t="b">
            <v>0</v>
          </cell>
          <cell r="E875">
            <v>2.2499999999999999E-2</v>
          </cell>
        </row>
        <row r="876">
          <cell r="B876" t="str">
            <v>ABB56912.1</v>
          </cell>
          <cell r="C876" t="str">
            <v>Peptidase S16, lon-like</v>
          </cell>
          <cell r="D876" t="b">
            <v>0</v>
          </cell>
          <cell r="E876">
            <v>8.2000000000000007E-3</v>
          </cell>
        </row>
        <row r="877">
          <cell r="B877" t="str">
            <v>ABB56913.1</v>
          </cell>
          <cell r="C877" t="str">
            <v>SSU ribosomal protein S10P</v>
          </cell>
          <cell r="D877" t="b">
            <v>0</v>
          </cell>
          <cell r="E877">
            <v>8.2000000000000007E-3</v>
          </cell>
        </row>
        <row r="878">
          <cell r="B878" t="str">
            <v>ABB56914.1</v>
          </cell>
          <cell r="C878" t="str">
            <v>translation elongation factor 1A (EF-1A/EF-Tu)</v>
          </cell>
          <cell r="D878" t="b">
            <v>0</v>
          </cell>
          <cell r="E878">
            <v>0.01</v>
          </cell>
        </row>
        <row r="879">
          <cell r="B879" t="str">
            <v>ABB56915.1</v>
          </cell>
          <cell r="C879" t="str">
            <v>translation elongation factor 2 (EF-2/EF-G)</v>
          </cell>
          <cell r="D879" t="b">
            <v>0</v>
          </cell>
          <cell r="E879">
            <v>7.4999999999999997E-3</v>
          </cell>
        </row>
        <row r="880">
          <cell r="B880" t="str">
            <v>ABB56916.1</v>
          </cell>
          <cell r="C880" t="str">
            <v>SSU ribosomal protein S7P</v>
          </cell>
          <cell r="D880" t="b">
            <v>0</v>
          </cell>
          <cell r="E880">
            <v>1.04E-2</v>
          </cell>
        </row>
        <row r="881">
          <cell r="B881" t="str">
            <v>ABB56917.1</v>
          </cell>
          <cell r="C881" t="str">
            <v>SSU ribosomal protein S12P</v>
          </cell>
          <cell r="D881" t="b">
            <v>0</v>
          </cell>
          <cell r="E881">
            <v>6.8999999999999999E-3</v>
          </cell>
        </row>
        <row r="882">
          <cell r="B882" t="str">
            <v>ABB56918.1</v>
          </cell>
          <cell r="C882" t="str">
            <v>mannose-1-phosphate guanylyltransferase-like</v>
          </cell>
          <cell r="D882" t="b">
            <v>0</v>
          </cell>
          <cell r="E882">
            <v>0.1139</v>
          </cell>
        </row>
        <row r="883">
          <cell r="B883" t="str">
            <v>ABB56919.1</v>
          </cell>
          <cell r="C883" t="str">
            <v>conserved hypothetical protein</v>
          </cell>
          <cell r="D883" t="b">
            <v>0</v>
          </cell>
          <cell r="E883">
            <v>1.0200000000000001E-2</v>
          </cell>
        </row>
        <row r="884">
          <cell r="B884" t="str">
            <v>ABB56921.1</v>
          </cell>
          <cell r="C884" t="str">
            <v>conserved hypothetical protein</v>
          </cell>
          <cell r="D884" t="b">
            <v>0</v>
          </cell>
          <cell r="E884">
            <v>6.1999999999999998E-3</v>
          </cell>
        </row>
        <row r="885">
          <cell r="B885" t="str">
            <v>ABB56922.1</v>
          </cell>
          <cell r="C885" t="str">
            <v>FO synthase subunit 1</v>
          </cell>
          <cell r="D885" t="b">
            <v>0</v>
          </cell>
          <cell r="E885">
            <v>1.35E-2</v>
          </cell>
        </row>
        <row r="886">
          <cell r="B886" t="str">
            <v>ABB56923.1</v>
          </cell>
          <cell r="C886" t="str">
            <v>photosystem q(b) protein</v>
          </cell>
          <cell r="D886" t="b">
            <v>0</v>
          </cell>
          <cell r="E886">
            <v>4.7999999999999996E-3</v>
          </cell>
        </row>
        <row r="887">
          <cell r="B887" t="str">
            <v>ABB56924.1</v>
          </cell>
          <cell r="C887" t="str">
            <v>shikimate kinase</v>
          </cell>
          <cell r="D887" t="b">
            <v>0</v>
          </cell>
          <cell r="E887">
            <v>5.1999999999999998E-3</v>
          </cell>
        </row>
        <row r="888">
          <cell r="B888" t="str">
            <v>ABB56925.1</v>
          </cell>
          <cell r="C888" t="str">
            <v>conserved hypothetical protein</v>
          </cell>
          <cell r="D888" t="b">
            <v>0</v>
          </cell>
          <cell r="E888">
            <v>1.37E-2</v>
          </cell>
        </row>
        <row r="889">
          <cell r="B889" t="str">
            <v>ABB56926.1</v>
          </cell>
          <cell r="C889" t="str">
            <v>septum site-determining protein MinD</v>
          </cell>
          <cell r="D889" t="b">
            <v>0</v>
          </cell>
          <cell r="E889">
            <v>1.8200000000000001E-2</v>
          </cell>
        </row>
        <row r="890">
          <cell r="B890" t="str">
            <v>ABB56927.1</v>
          </cell>
          <cell r="C890" t="str">
            <v>cell division topological specificity factor MinE</v>
          </cell>
          <cell r="D890" t="b">
            <v>0</v>
          </cell>
          <cell r="E890">
            <v>9.4999999999999998E-3</v>
          </cell>
        </row>
        <row r="891">
          <cell r="B891" t="str">
            <v>ABB56928.1</v>
          </cell>
          <cell r="C891" t="str">
            <v>ferredoxin like protein</v>
          </cell>
          <cell r="D891" t="b">
            <v>0</v>
          </cell>
          <cell r="E891">
            <v>3.5700000000000003E-2</v>
          </cell>
        </row>
        <row r="892">
          <cell r="B892" t="str">
            <v>ABB56929.1</v>
          </cell>
          <cell r="C892" t="str">
            <v>conserved hypothetical protein</v>
          </cell>
          <cell r="D892" t="b">
            <v>0</v>
          </cell>
          <cell r="E892">
            <v>8.2000000000000007E-3</v>
          </cell>
        </row>
        <row r="893">
          <cell r="B893" t="str">
            <v>ABB56930.1</v>
          </cell>
          <cell r="C893" t="str">
            <v>conserved hypothetical protein</v>
          </cell>
          <cell r="D893" t="b">
            <v>0</v>
          </cell>
          <cell r="E893">
            <v>7.4999999999999997E-3</v>
          </cell>
        </row>
        <row r="894">
          <cell r="B894" t="str">
            <v>ABB56931.1</v>
          </cell>
          <cell r="C894" t="str">
            <v>Haloalkane dehalogenase</v>
          </cell>
          <cell r="D894" t="b">
            <v>0</v>
          </cell>
          <cell r="E894">
            <v>7.7000000000000002E-3</v>
          </cell>
        </row>
        <row r="895">
          <cell r="B895" t="str">
            <v>ABB56932.1</v>
          </cell>
          <cell r="C895" t="str">
            <v>conserved hypothetical protein</v>
          </cell>
          <cell r="D895" t="b">
            <v>0</v>
          </cell>
          <cell r="E895">
            <v>7.3000000000000001E-3</v>
          </cell>
        </row>
        <row r="896">
          <cell r="B896" t="str">
            <v>ABB56933.1</v>
          </cell>
          <cell r="C896" t="str">
            <v>aconitase</v>
          </cell>
          <cell r="D896" t="b">
            <v>0</v>
          </cell>
          <cell r="E896">
            <v>8.9999999999999993E-3</v>
          </cell>
        </row>
        <row r="897">
          <cell r="B897" t="str">
            <v>ABB56934.1</v>
          </cell>
          <cell r="C897" t="str">
            <v>conserved hypothetical protein</v>
          </cell>
          <cell r="D897" t="b">
            <v>0</v>
          </cell>
          <cell r="E897">
            <v>3.2000000000000002E-3</v>
          </cell>
        </row>
        <row r="898">
          <cell r="B898" t="str">
            <v>ABB56935.1</v>
          </cell>
          <cell r="C898" t="str">
            <v>hypothetical protein Synpcc7942_0905</v>
          </cell>
          <cell r="D898" t="b">
            <v>0</v>
          </cell>
          <cell r="E898">
            <v>1.1599999999999999E-2</v>
          </cell>
        </row>
        <row r="899">
          <cell r="B899" t="str">
            <v>ABB56936.1</v>
          </cell>
          <cell r="C899" t="str">
            <v>hypothetical protein Synpcc7942_0906</v>
          </cell>
          <cell r="D899" t="b">
            <v>0</v>
          </cell>
          <cell r="E899">
            <v>9.5999999999999992E-3</v>
          </cell>
        </row>
        <row r="900">
          <cell r="B900" t="str">
            <v>ABB56937.1</v>
          </cell>
          <cell r="C900" t="str">
            <v>conserved hypothetical protein</v>
          </cell>
          <cell r="D900" t="b">
            <v>0</v>
          </cell>
          <cell r="E900">
            <v>9.2999999999999992E-3</v>
          </cell>
        </row>
        <row r="901">
          <cell r="B901" t="str">
            <v>ABB56938.1</v>
          </cell>
          <cell r="C901" t="str">
            <v>conserved hypothetical protein</v>
          </cell>
          <cell r="D901" t="b">
            <v>0</v>
          </cell>
          <cell r="E901">
            <v>1.09E-2</v>
          </cell>
        </row>
        <row r="902">
          <cell r="B902" t="str">
            <v>ABB56939.1</v>
          </cell>
          <cell r="C902" t="str">
            <v>HesB/YadR/YfhF</v>
          </cell>
          <cell r="D902" t="b">
            <v>0</v>
          </cell>
          <cell r="E902">
            <v>8.3999999999999995E-3</v>
          </cell>
        </row>
        <row r="903">
          <cell r="B903" t="str">
            <v>ABB56940.1</v>
          </cell>
          <cell r="C903" t="str">
            <v>conserved hypothetical protein</v>
          </cell>
          <cell r="D903" t="b">
            <v>0</v>
          </cell>
          <cell r="E903">
            <v>8.0000000000000002E-3</v>
          </cell>
        </row>
        <row r="904">
          <cell r="B904" t="str">
            <v>ABB56941.1</v>
          </cell>
          <cell r="C904" t="str">
            <v>conserved hypothetical protein</v>
          </cell>
          <cell r="D904" t="b">
            <v>0</v>
          </cell>
          <cell r="E904">
            <v>4.1000000000000003E-3</v>
          </cell>
        </row>
        <row r="905">
          <cell r="B905" t="str">
            <v>ABB56942.1</v>
          </cell>
          <cell r="C905" t="str">
            <v>DNA polymerase III, tau subunit</v>
          </cell>
          <cell r="D905" t="b">
            <v>1</v>
          </cell>
          <cell r="E905">
            <v>0.52480000000000004</v>
          </cell>
        </row>
        <row r="906">
          <cell r="B906" t="str">
            <v>ABB56943.1</v>
          </cell>
          <cell r="C906" t="str">
            <v>N-acetyltransferase-like</v>
          </cell>
          <cell r="D906" t="b">
            <v>0</v>
          </cell>
          <cell r="E906">
            <v>1.1299999999999999E-2</v>
          </cell>
        </row>
        <row r="907">
          <cell r="B907" t="str">
            <v>ABB56944.1</v>
          </cell>
          <cell r="C907" t="str">
            <v>tRNA-(MS(2)IO(6)A)-hydroxylase-like</v>
          </cell>
          <cell r="D907" t="b">
            <v>0</v>
          </cell>
          <cell r="E907">
            <v>1.0699999999999999E-2</v>
          </cell>
        </row>
        <row r="908">
          <cell r="B908" t="str">
            <v>ABB56945.1</v>
          </cell>
          <cell r="C908" t="str">
            <v>3-dehydroquinate dehydratase</v>
          </cell>
          <cell r="D908" t="b">
            <v>0</v>
          </cell>
          <cell r="E908">
            <v>8.8599999999999998E-2</v>
          </cell>
        </row>
        <row r="909">
          <cell r="B909" t="str">
            <v>ABB56946.1</v>
          </cell>
          <cell r="C909" t="str">
            <v>conserved hypothetical protein</v>
          </cell>
          <cell r="D909" t="b">
            <v>0</v>
          </cell>
          <cell r="E909">
            <v>1.38E-2</v>
          </cell>
        </row>
        <row r="910">
          <cell r="B910" t="str">
            <v>ABB56947.1</v>
          </cell>
          <cell r="C910" t="str">
            <v>conserved hypothetical protein</v>
          </cell>
          <cell r="D910" t="b">
            <v>0</v>
          </cell>
          <cell r="E910">
            <v>7.4999999999999997E-3</v>
          </cell>
        </row>
        <row r="911">
          <cell r="B911" t="str">
            <v>ABB56948.1</v>
          </cell>
          <cell r="C911" t="str">
            <v>long-chain-fatty-acid CoA ligase</v>
          </cell>
          <cell r="D911" t="b">
            <v>0</v>
          </cell>
          <cell r="E911">
            <v>1.0800000000000001E-2</v>
          </cell>
        </row>
        <row r="912">
          <cell r="B912" t="str">
            <v>ABB56949.1</v>
          </cell>
          <cell r="C912" t="str">
            <v>conserved hypothetical protein</v>
          </cell>
          <cell r="D912" t="b">
            <v>0</v>
          </cell>
          <cell r="E912">
            <v>7.1000000000000004E-3</v>
          </cell>
        </row>
        <row r="913">
          <cell r="B913" t="str">
            <v>ABB56950.1</v>
          </cell>
          <cell r="C913" t="str">
            <v>photosystem I reaction center</v>
          </cell>
          <cell r="D913" t="b">
            <v>0</v>
          </cell>
          <cell r="E913">
            <v>2.2000000000000001E-3</v>
          </cell>
        </row>
        <row r="914">
          <cell r="B914" t="str">
            <v>ABB56951.1</v>
          </cell>
          <cell r="C914" t="str">
            <v>conserved hypothetical protein</v>
          </cell>
          <cell r="D914" t="b">
            <v>0</v>
          </cell>
          <cell r="E914">
            <v>4.1999999999999997E-3</v>
          </cell>
        </row>
        <row r="915">
          <cell r="B915" t="str">
            <v>ABB56952.1</v>
          </cell>
          <cell r="C915" t="str">
            <v>Glutamate--tRNA ligase</v>
          </cell>
          <cell r="D915" t="b">
            <v>0</v>
          </cell>
          <cell r="E915">
            <v>6.1000000000000004E-3</v>
          </cell>
        </row>
        <row r="916">
          <cell r="B916" t="str">
            <v>ABB56953.1</v>
          </cell>
          <cell r="C916" t="str">
            <v>methylthioadenosine phosphorylase</v>
          </cell>
          <cell r="D916" t="b">
            <v>0</v>
          </cell>
          <cell r="E916">
            <v>7.1000000000000004E-3</v>
          </cell>
        </row>
        <row r="917">
          <cell r="B917" t="str">
            <v>ABB56954.1</v>
          </cell>
          <cell r="C917" t="str">
            <v>multi-sensor signal transduction histidine kinase</v>
          </cell>
          <cell r="D917" t="b">
            <v>0</v>
          </cell>
          <cell r="E917">
            <v>1.0800000000000001E-2</v>
          </cell>
        </row>
        <row r="918">
          <cell r="B918" t="str">
            <v>ABB56955.1</v>
          </cell>
          <cell r="C918" t="str">
            <v>phosphoribosylamine--glycine ligase</v>
          </cell>
          <cell r="D918" t="b">
            <v>0</v>
          </cell>
          <cell r="E918">
            <v>1.12E-2</v>
          </cell>
        </row>
        <row r="919">
          <cell r="B919" t="str">
            <v>ABB56956.1</v>
          </cell>
          <cell r="C919" t="str">
            <v>conserved hypothetical protein</v>
          </cell>
          <cell r="D919" t="b">
            <v>0</v>
          </cell>
          <cell r="E919">
            <v>8.6E-3</v>
          </cell>
        </row>
        <row r="920">
          <cell r="B920" t="str">
            <v>ABB56957.1</v>
          </cell>
          <cell r="C920" t="str">
            <v>phosphoribosylaminoimidazole-succinocarboxamide synthase</v>
          </cell>
          <cell r="D920" t="b">
            <v>0</v>
          </cell>
          <cell r="E920">
            <v>6.4999999999999997E-3</v>
          </cell>
        </row>
        <row r="921">
          <cell r="B921" t="str">
            <v>ABB56958.1</v>
          </cell>
          <cell r="C921" t="str">
            <v>outer envelope membrane protein</v>
          </cell>
          <cell r="D921" t="b">
            <v>0</v>
          </cell>
          <cell r="E921">
            <v>7.3000000000000001E-3</v>
          </cell>
        </row>
        <row r="922">
          <cell r="B922" t="str">
            <v>ABB56959.1</v>
          </cell>
          <cell r="C922" t="str">
            <v>UDP-3-O-[3-hydroxymyristoyl] N-acetylglucosamine deacetylase</v>
          </cell>
          <cell r="D922" t="b">
            <v>0</v>
          </cell>
          <cell r="E922">
            <v>1.29E-2</v>
          </cell>
        </row>
        <row r="923">
          <cell r="B923" t="str">
            <v>ABB56960.1</v>
          </cell>
          <cell r="C923" t="str">
            <v>3-hydroxyacyl-[acyl-carrier-protein] dehydratase</v>
          </cell>
          <cell r="D923" t="b">
            <v>0</v>
          </cell>
          <cell r="E923">
            <v>6.4000000000000003E-3</v>
          </cell>
        </row>
        <row r="924">
          <cell r="B924" t="str">
            <v>ABB56961.1</v>
          </cell>
          <cell r="C924" t="str">
            <v>acyl-[acyl-carrier-protein]--UDP-N-acetylglucosamine O-acyltransferase</v>
          </cell>
          <cell r="D924" t="b">
            <v>0</v>
          </cell>
          <cell r="E924">
            <v>2.24E-2</v>
          </cell>
        </row>
        <row r="925">
          <cell r="B925" t="str">
            <v>ABB56962.1</v>
          </cell>
          <cell r="C925" t="str">
            <v>lipid-A-disaccharide synthase</v>
          </cell>
          <cell r="D925" t="b">
            <v>0</v>
          </cell>
          <cell r="E925">
            <v>9.5999999999999992E-3</v>
          </cell>
        </row>
        <row r="926">
          <cell r="B926" t="str">
            <v>ABB56963.1</v>
          </cell>
          <cell r="C926" t="str">
            <v>conserved hypothetical protein</v>
          </cell>
          <cell r="D926" t="b">
            <v>0</v>
          </cell>
          <cell r="E926">
            <v>0.2487</v>
          </cell>
        </row>
        <row r="927">
          <cell r="B927" t="str">
            <v>ABB56964.1</v>
          </cell>
          <cell r="C927" t="str">
            <v>conserved hypothetical protein</v>
          </cell>
          <cell r="D927" t="b">
            <v>0</v>
          </cell>
          <cell r="E927">
            <v>1.1599999999999999E-2</v>
          </cell>
        </row>
        <row r="928">
          <cell r="B928" t="str">
            <v>ABB56965.1</v>
          </cell>
          <cell r="C928" t="str">
            <v>conserved hypothetical protein</v>
          </cell>
          <cell r="D928" t="b">
            <v>0</v>
          </cell>
          <cell r="E928">
            <v>5.3E-3</v>
          </cell>
        </row>
        <row r="929">
          <cell r="B929" t="str">
            <v>ABB56966.1</v>
          </cell>
          <cell r="C929" t="str">
            <v>Rhodanese-like</v>
          </cell>
          <cell r="D929" t="b">
            <v>0</v>
          </cell>
          <cell r="E929">
            <v>8.3999999999999995E-3</v>
          </cell>
        </row>
        <row r="930">
          <cell r="B930" t="str">
            <v>ABB56967.1</v>
          </cell>
          <cell r="C930" t="str">
            <v>conserved hypothetical protein</v>
          </cell>
          <cell r="D930" t="b">
            <v>0</v>
          </cell>
          <cell r="E930">
            <v>5.7999999999999996E-3</v>
          </cell>
        </row>
        <row r="931">
          <cell r="B931" t="str">
            <v>ABB56968.1</v>
          </cell>
          <cell r="C931" t="str">
            <v>transcriptional regulator, ArsR family</v>
          </cell>
          <cell r="D931" t="b">
            <v>1</v>
          </cell>
          <cell r="E931">
            <v>0.99909999999999999</v>
          </cell>
        </row>
        <row r="932">
          <cell r="B932" t="str">
            <v>ABB56969.1</v>
          </cell>
          <cell r="C932" t="str">
            <v>adenylylsulfate kinase</v>
          </cell>
          <cell r="D932" t="b">
            <v>0</v>
          </cell>
          <cell r="E932">
            <v>6.8999999999999999E-3</v>
          </cell>
        </row>
        <row r="933">
          <cell r="B933" t="str">
            <v>ABB56970.1</v>
          </cell>
          <cell r="C933" t="str">
            <v>transcriptional regulator, XRE family</v>
          </cell>
          <cell r="D933" t="b">
            <v>1</v>
          </cell>
          <cell r="E933">
            <v>0.997</v>
          </cell>
        </row>
        <row r="934">
          <cell r="B934" t="str">
            <v>ABB56971.1</v>
          </cell>
          <cell r="C934" t="str">
            <v>ATPase</v>
          </cell>
          <cell r="D934" t="b">
            <v>0</v>
          </cell>
          <cell r="E934">
            <v>7.1999999999999998E-3</v>
          </cell>
        </row>
        <row r="935">
          <cell r="B935" t="str">
            <v>ABB56972.1</v>
          </cell>
          <cell r="C935" t="str">
            <v>FtsH peptidase homologue, chloroplast. Metallo peptidase. MEROPS family M41</v>
          </cell>
          <cell r="D935" t="b">
            <v>0</v>
          </cell>
          <cell r="E935">
            <v>5.7000000000000002E-3</v>
          </cell>
        </row>
        <row r="936">
          <cell r="B936" t="str">
            <v>ABB56973.1</v>
          </cell>
          <cell r="C936" t="str">
            <v>acetylornithine aminotransferase</v>
          </cell>
          <cell r="D936" t="b">
            <v>0</v>
          </cell>
          <cell r="E936">
            <v>7.4000000000000003E-3</v>
          </cell>
        </row>
        <row r="937">
          <cell r="B937" t="str">
            <v>ABB56974.1</v>
          </cell>
          <cell r="C937" t="str">
            <v>FolC bifunctional protein</v>
          </cell>
          <cell r="D937" t="b">
            <v>0</v>
          </cell>
          <cell r="E937">
            <v>9.7000000000000003E-3</v>
          </cell>
        </row>
        <row r="938">
          <cell r="B938" t="str">
            <v>ABB56975.1</v>
          </cell>
          <cell r="C938" t="str">
            <v>conserved hypothetical protein</v>
          </cell>
          <cell r="D938" t="b">
            <v>0</v>
          </cell>
          <cell r="E938">
            <v>1.12E-2</v>
          </cell>
        </row>
        <row r="939">
          <cell r="B939" t="str">
            <v>ABB56976.1</v>
          </cell>
          <cell r="C939" t="str">
            <v>UDP-galactopyranose mutase</v>
          </cell>
          <cell r="D939" t="b">
            <v>0</v>
          </cell>
          <cell r="E939">
            <v>8.2000000000000007E-3</v>
          </cell>
        </row>
        <row r="940">
          <cell r="B940" t="str">
            <v>ABB56977.1</v>
          </cell>
          <cell r="C940" t="str">
            <v>ATPase</v>
          </cell>
          <cell r="D940" t="b">
            <v>0</v>
          </cell>
          <cell r="E940">
            <v>1.06E-2</v>
          </cell>
        </row>
        <row r="941">
          <cell r="B941" t="str">
            <v>ABB56978.1</v>
          </cell>
          <cell r="C941" t="str">
            <v>permease protein of sugar ABC transporter</v>
          </cell>
          <cell r="D941" t="b">
            <v>0</v>
          </cell>
          <cell r="E941">
            <v>5.4000000000000003E-3</v>
          </cell>
        </row>
        <row r="942">
          <cell r="B942" t="str">
            <v>ABB56979.1</v>
          </cell>
          <cell r="C942" t="str">
            <v>permease protein of sugar ABC transporter</v>
          </cell>
          <cell r="D942" t="b">
            <v>0</v>
          </cell>
          <cell r="E942">
            <v>5.1999999999999998E-3</v>
          </cell>
        </row>
        <row r="943">
          <cell r="B943" t="str">
            <v>ABB56980.1</v>
          </cell>
          <cell r="C943" t="str">
            <v>putative multiple sugar transport system substrate-binding protein</v>
          </cell>
          <cell r="D943" t="b">
            <v>0</v>
          </cell>
          <cell r="E943">
            <v>5.1999999999999998E-3</v>
          </cell>
        </row>
        <row r="944">
          <cell r="B944" t="str">
            <v>ABB56981.1</v>
          </cell>
          <cell r="C944" t="str">
            <v>nicotinate-nucleotide pyrophosphorylase (carboxylating)</v>
          </cell>
          <cell r="D944" t="b">
            <v>0</v>
          </cell>
          <cell r="E944">
            <v>8.8000000000000005E-3</v>
          </cell>
        </row>
        <row r="945">
          <cell r="B945" t="str">
            <v>ABB56982.1</v>
          </cell>
          <cell r="C945" t="str">
            <v>conserved hypothetical protein</v>
          </cell>
          <cell r="D945" t="b">
            <v>0</v>
          </cell>
          <cell r="E945">
            <v>0.15110000000000001</v>
          </cell>
        </row>
        <row r="946">
          <cell r="B946" t="str">
            <v>ABB56983.1</v>
          </cell>
          <cell r="C946" t="str">
            <v>conserved hypothetical protein</v>
          </cell>
          <cell r="D946" t="b">
            <v>0</v>
          </cell>
          <cell r="E946">
            <v>6.6E-3</v>
          </cell>
        </row>
        <row r="947">
          <cell r="B947" t="str">
            <v>ABB56984.1</v>
          </cell>
          <cell r="C947" t="str">
            <v>glycine cleavage T-protein-like</v>
          </cell>
          <cell r="D947" t="b">
            <v>0</v>
          </cell>
          <cell r="E947">
            <v>8.3000000000000001E-3</v>
          </cell>
        </row>
        <row r="948">
          <cell r="B948" t="str">
            <v>ABB56985.1</v>
          </cell>
          <cell r="C948" t="str">
            <v>conserved hypothetical protein</v>
          </cell>
          <cell r="D948" t="b">
            <v>0</v>
          </cell>
          <cell r="E948">
            <v>1.7399999999999999E-2</v>
          </cell>
        </row>
        <row r="949">
          <cell r="B949" t="str">
            <v>ABB56986.1</v>
          </cell>
          <cell r="C949" t="str">
            <v>conserved hypothetical protein</v>
          </cell>
          <cell r="D949" t="b">
            <v>0</v>
          </cell>
          <cell r="E949">
            <v>6.4999999999999997E-3</v>
          </cell>
        </row>
        <row r="950">
          <cell r="B950" t="str">
            <v>ABB56987.1</v>
          </cell>
          <cell r="C950" t="str">
            <v>cob(I)yrinic acid a,c-diamide adenosyltransferase</v>
          </cell>
          <cell r="D950" t="b">
            <v>0</v>
          </cell>
          <cell r="E950">
            <v>9.1999999999999998E-3</v>
          </cell>
        </row>
        <row r="951">
          <cell r="B951" t="str">
            <v>ABB56988.1</v>
          </cell>
          <cell r="C951" t="str">
            <v>phosphoribosylglycinamide formyltransferase</v>
          </cell>
          <cell r="D951" t="b">
            <v>0</v>
          </cell>
          <cell r="E951">
            <v>1.9300000000000001E-2</v>
          </cell>
        </row>
        <row r="952">
          <cell r="B952" t="str">
            <v>ABB56989.1</v>
          </cell>
          <cell r="C952" t="str">
            <v>GTP-binding protein</v>
          </cell>
          <cell r="D952" t="b">
            <v>0</v>
          </cell>
          <cell r="E952">
            <v>1.24E-2</v>
          </cell>
        </row>
        <row r="953">
          <cell r="B953" t="str">
            <v>ABB56990.1</v>
          </cell>
          <cell r="C953" t="str">
            <v>ATPase</v>
          </cell>
          <cell r="D953" t="b">
            <v>0</v>
          </cell>
          <cell r="E953">
            <v>4.2900000000000001E-2</v>
          </cell>
        </row>
        <row r="954">
          <cell r="B954" t="str">
            <v>ABB56991.1</v>
          </cell>
          <cell r="C954" t="str">
            <v>cell envelope-related function transcriptional attenuator common domain</v>
          </cell>
          <cell r="D954" t="b">
            <v>0</v>
          </cell>
          <cell r="E954">
            <v>7.4000000000000003E-3</v>
          </cell>
        </row>
        <row r="955">
          <cell r="B955" t="str">
            <v>ABB56992.1</v>
          </cell>
          <cell r="C955" t="str">
            <v>sun protein</v>
          </cell>
          <cell r="D955" t="b">
            <v>0</v>
          </cell>
          <cell r="E955">
            <v>1.6899999999999998E-2</v>
          </cell>
        </row>
        <row r="956">
          <cell r="B956" t="str">
            <v>ABB56993.1</v>
          </cell>
          <cell r="C956" t="str">
            <v>probable methyltransferase</v>
          </cell>
          <cell r="D956" t="b">
            <v>0</v>
          </cell>
          <cell r="E956">
            <v>1.6E-2</v>
          </cell>
        </row>
        <row r="957">
          <cell r="B957" t="str">
            <v>ABB56994.1</v>
          </cell>
          <cell r="C957" t="str">
            <v>conserved hypothetical protein</v>
          </cell>
          <cell r="D957" t="b">
            <v>0</v>
          </cell>
          <cell r="E957">
            <v>1.17E-2</v>
          </cell>
        </row>
        <row r="958">
          <cell r="B958" t="str">
            <v>ABB56995.1</v>
          </cell>
          <cell r="C958" t="str">
            <v>ammonium transporter protein Amt1-like</v>
          </cell>
          <cell r="D958" t="b">
            <v>0</v>
          </cell>
          <cell r="E958">
            <v>9.4000000000000004E-3</v>
          </cell>
        </row>
        <row r="959">
          <cell r="B959" t="str">
            <v>ABB56996.1</v>
          </cell>
          <cell r="C959" t="str">
            <v>conserved hypothetical protein</v>
          </cell>
          <cell r="D959" t="b">
            <v>0</v>
          </cell>
          <cell r="E959">
            <v>1.72E-2</v>
          </cell>
        </row>
        <row r="960">
          <cell r="B960" t="str">
            <v>ABB56997.1</v>
          </cell>
          <cell r="C960" t="str">
            <v>hydroxymethylbilane synthase</v>
          </cell>
          <cell r="D960" t="b">
            <v>0</v>
          </cell>
          <cell r="E960">
            <v>7.4999999999999997E-3</v>
          </cell>
        </row>
        <row r="961">
          <cell r="B961" t="str">
            <v>ABB56998.1</v>
          </cell>
          <cell r="C961" t="str">
            <v>hypothetical protein Synpcc7942_0968</v>
          </cell>
          <cell r="D961" t="b">
            <v>0</v>
          </cell>
          <cell r="E961">
            <v>1.49E-2</v>
          </cell>
        </row>
        <row r="962">
          <cell r="B962" t="str">
            <v>ABB56999.1</v>
          </cell>
          <cell r="C962" t="str">
            <v>Carboxymethylenebutenolidase</v>
          </cell>
          <cell r="D962" t="b">
            <v>0</v>
          </cell>
          <cell r="E962">
            <v>8.3999999999999995E-3</v>
          </cell>
        </row>
        <row r="963">
          <cell r="B963" t="str">
            <v>ABB57000.1</v>
          </cell>
          <cell r="C963" t="str">
            <v>phytoene dehydrogenase-like</v>
          </cell>
          <cell r="D963" t="b">
            <v>0</v>
          </cell>
          <cell r="E963">
            <v>9.4999999999999998E-3</v>
          </cell>
        </row>
        <row r="964">
          <cell r="B964" t="str">
            <v>ABB57001.1</v>
          </cell>
          <cell r="C964" t="str">
            <v>conserved hypothetical protein</v>
          </cell>
          <cell r="D964" t="b">
            <v>0</v>
          </cell>
          <cell r="E964">
            <v>0.32619999999999999</v>
          </cell>
        </row>
        <row r="965">
          <cell r="B965" t="str">
            <v>ABB57002.1</v>
          </cell>
          <cell r="C965" t="str">
            <v>YjgF-like protein</v>
          </cell>
          <cell r="D965" t="b">
            <v>0</v>
          </cell>
          <cell r="E965">
            <v>9.4000000000000004E-3</v>
          </cell>
        </row>
        <row r="966">
          <cell r="B966" t="str">
            <v>ABB57003.1</v>
          </cell>
          <cell r="C966" t="str">
            <v>UDP-glucose 6-dehydrogenase</v>
          </cell>
          <cell r="D966" t="b">
            <v>0</v>
          </cell>
          <cell r="E966">
            <v>8.0999999999999996E-3</v>
          </cell>
        </row>
        <row r="967">
          <cell r="B967" t="str">
            <v>ABB57004.1</v>
          </cell>
          <cell r="C967" t="str">
            <v>UDP-glucose dehydrogenase</v>
          </cell>
          <cell r="D967" t="b">
            <v>0</v>
          </cell>
          <cell r="E967">
            <v>7.1999999999999998E-3</v>
          </cell>
        </row>
        <row r="968">
          <cell r="B968" t="str">
            <v>ABB57005.1</v>
          </cell>
          <cell r="C968" t="str">
            <v>methyltransferase</v>
          </cell>
          <cell r="D968" t="b">
            <v>0</v>
          </cell>
          <cell r="E968">
            <v>9.5999999999999992E-3</v>
          </cell>
        </row>
        <row r="969">
          <cell r="B969" t="str">
            <v>ABB57006.1</v>
          </cell>
          <cell r="C969" t="str">
            <v>CBS</v>
          </cell>
          <cell r="D969" t="b">
            <v>0</v>
          </cell>
          <cell r="E969">
            <v>1.37E-2</v>
          </cell>
        </row>
        <row r="970">
          <cell r="B970" t="str">
            <v>ABB57007.1</v>
          </cell>
          <cell r="C970" t="str">
            <v>phosphoribulokinase</v>
          </cell>
          <cell r="D970" t="b">
            <v>0</v>
          </cell>
          <cell r="E970">
            <v>7.7000000000000002E-3</v>
          </cell>
        </row>
        <row r="971">
          <cell r="B971" t="str">
            <v>ABB57008.1</v>
          </cell>
          <cell r="C971" t="str">
            <v>ferredoxin-NADP oxidoreductase</v>
          </cell>
          <cell r="D971" t="b">
            <v>0</v>
          </cell>
          <cell r="E971">
            <v>7.7999999999999996E-3</v>
          </cell>
        </row>
        <row r="972">
          <cell r="B972" t="str">
            <v>ABB57009.1</v>
          </cell>
          <cell r="C972" t="str">
            <v>conserved hypothetical protein</v>
          </cell>
          <cell r="D972" t="b">
            <v>0</v>
          </cell>
          <cell r="E972">
            <v>1.17E-2</v>
          </cell>
        </row>
        <row r="973">
          <cell r="B973" t="str">
            <v>ABB57010.1</v>
          </cell>
          <cell r="C973" t="str">
            <v>conserved hypothetical protein</v>
          </cell>
          <cell r="D973" t="b">
            <v>0</v>
          </cell>
          <cell r="E973">
            <v>1.6500000000000001E-2</v>
          </cell>
        </row>
        <row r="974">
          <cell r="B974" t="str">
            <v>ABB57011.1</v>
          </cell>
          <cell r="C974" t="str">
            <v>conserved hypothetical protein</v>
          </cell>
          <cell r="D974" t="b">
            <v>0</v>
          </cell>
          <cell r="E974">
            <v>8.8000000000000005E-3</v>
          </cell>
        </row>
        <row r="975">
          <cell r="B975" t="str">
            <v>ABB57012.1</v>
          </cell>
          <cell r="C975" t="str">
            <v>conserved hypothetical protein</v>
          </cell>
          <cell r="D975" t="b">
            <v>0</v>
          </cell>
          <cell r="E975">
            <v>1.2500000000000001E-2</v>
          </cell>
        </row>
        <row r="976">
          <cell r="B976" t="str">
            <v>ABB57013.1</v>
          </cell>
          <cell r="C976" t="str">
            <v>deoxyribose-phosphate aldolase</v>
          </cell>
          <cell r="D976" t="b">
            <v>0</v>
          </cell>
          <cell r="E976">
            <v>9.9000000000000008E-3</v>
          </cell>
        </row>
        <row r="977">
          <cell r="B977" t="str">
            <v>ABB57014.1</v>
          </cell>
          <cell r="C977" t="str">
            <v>DNA replication and repair protein RecO</v>
          </cell>
          <cell r="D977" t="b">
            <v>0</v>
          </cell>
          <cell r="E977">
            <v>3.9300000000000002E-2</v>
          </cell>
        </row>
        <row r="978">
          <cell r="B978" t="str">
            <v>ABB57015.1</v>
          </cell>
          <cell r="C978" t="str">
            <v>conserved hypothetical protein</v>
          </cell>
          <cell r="D978" t="b">
            <v>0</v>
          </cell>
          <cell r="E978">
            <v>8.3000000000000001E-3</v>
          </cell>
        </row>
        <row r="979">
          <cell r="B979" t="str">
            <v>ABB57016.1</v>
          </cell>
          <cell r="C979" t="str">
            <v>probable glycosyltransferase</v>
          </cell>
          <cell r="D979" t="b">
            <v>0</v>
          </cell>
          <cell r="E979">
            <v>1.12E-2</v>
          </cell>
        </row>
        <row r="980">
          <cell r="B980" t="str">
            <v>ABB57017.1</v>
          </cell>
          <cell r="C980" t="str">
            <v>putative ferric uptake regulator, FUR family</v>
          </cell>
          <cell r="D980" t="b">
            <v>1</v>
          </cell>
          <cell r="E980">
            <v>0.999</v>
          </cell>
        </row>
        <row r="981">
          <cell r="B981" t="str">
            <v>ABB57018.1</v>
          </cell>
          <cell r="C981" t="str">
            <v>conserved hypothetical protein YCF54</v>
          </cell>
          <cell r="D981" t="b">
            <v>0</v>
          </cell>
          <cell r="E981">
            <v>1.12E-2</v>
          </cell>
        </row>
        <row r="982">
          <cell r="B982" t="str">
            <v>ABB57019.1</v>
          </cell>
          <cell r="C982" t="str">
            <v>conserved hypothetical protein</v>
          </cell>
          <cell r="D982" t="b">
            <v>0</v>
          </cell>
          <cell r="E982">
            <v>1.35E-2</v>
          </cell>
        </row>
        <row r="983">
          <cell r="B983" t="str">
            <v>ABB57020.1</v>
          </cell>
          <cell r="C983" t="str">
            <v>adenosylcobinamide kinase</v>
          </cell>
          <cell r="D983" t="b">
            <v>0</v>
          </cell>
          <cell r="E983">
            <v>1.4800000000000001E-2</v>
          </cell>
        </row>
        <row r="984">
          <cell r="B984" t="str">
            <v>ABB57021.1</v>
          </cell>
          <cell r="C984" t="str">
            <v>cytoplasmic membrane protein</v>
          </cell>
          <cell r="D984" t="b">
            <v>0</v>
          </cell>
          <cell r="E984">
            <v>5.4000000000000003E-3</v>
          </cell>
        </row>
        <row r="985">
          <cell r="B985" t="str">
            <v>ABB57022.1</v>
          </cell>
          <cell r="C985" t="str">
            <v>conserved hypothetical protein</v>
          </cell>
          <cell r="D985" t="b">
            <v>0</v>
          </cell>
          <cell r="E985">
            <v>3.5999999999999997E-2</v>
          </cell>
        </row>
        <row r="986">
          <cell r="B986" t="str">
            <v>ABB57023.1</v>
          </cell>
          <cell r="C986" t="str">
            <v>conserved hypothetical protein</v>
          </cell>
          <cell r="D986" t="b">
            <v>0</v>
          </cell>
          <cell r="E986">
            <v>7.1000000000000004E-3</v>
          </cell>
        </row>
        <row r="987">
          <cell r="B987" t="str">
            <v>ABB57024.1</v>
          </cell>
          <cell r="C987" t="str">
            <v>conserved hypothetical protein</v>
          </cell>
          <cell r="D987" t="b">
            <v>0</v>
          </cell>
          <cell r="E987">
            <v>1.18E-2</v>
          </cell>
        </row>
        <row r="988">
          <cell r="B988" t="str">
            <v>ABB57025.1</v>
          </cell>
          <cell r="C988" t="str">
            <v>conserved hypothetical protein YCF20</v>
          </cell>
          <cell r="D988" t="b">
            <v>0</v>
          </cell>
          <cell r="E988">
            <v>4.5999999999999999E-3</v>
          </cell>
        </row>
        <row r="989">
          <cell r="B989" t="str">
            <v>ABB57026.1</v>
          </cell>
          <cell r="C989" t="str">
            <v>glycerate kinase</v>
          </cell>
          <cell r="D989" t="b">
            <v>0</v>
          </cell>
          <cell r="E989">
            <v>8.6E-3</v>
          </cell>
        </row>
        <row r="990">
          <cell r="B990" t="str">
            <v>ABB57027.1</v>
          </cell>
          <cell r="C990" t="str">
            <v>LSU ribosomal protein L32P</v>
          </cell>
          <cell r="D990" t="b">
            <v>0</v>
          </cell>
          <cell r="E990">
            <v>1.83E-2</v>
          </cell>
        </row>
        <row r="991">
          <cell r="B991" t="str">
            <v>ABB57028.1</v>
          </cell>
          <cell r="C991" t="str">
            <v>FtsH peptidase homologue, chloroplast. Metallo peptidase. MEROPS family M41</v>
          </cell>
          <cell r="D991" t="b">
            <v>0</v>
          </cell>
          <cell r="E991">
            <v>9.9000000000000008E-3</v>
          </cell>
        </row>
        <row r="992">
          <cell r="B992" t="str">
            <v>ABB57029.1</v>
          </cell>
          <cell r="C992" t="str">
            <v>hypothetical protein Synpcc7942_0999</v>
          </cell>
          <cell r="D992" t="b">
            <v>0</v>
          </cell>
          <cell r="E992">
            <v>1.6899999999999998E-2</v>
          </cell>
        </row>
        <row r="993">
          <cell r="B993" t="str">
            <v>ABB57031.1</v>
          </cell>
          <cell r="C993" t="str">
            <v>aspartate kinase</v>
          </cell>
          <cell r="D993" t="b">
            <v>0</v>
          </cell>
          <cell r="E993">
            <v>6.1000000000000004E-3</v>
          </cell>
        </row>
        <row r="994">
          <cell r="B994" t="str">
            <v>ABB57032.1</v>
          </cell>
          <cell r="C994" t="str">
            <v>photosystem I reaction center subunit II</v>
          </cell>
          <cell r="D994" t="b">
            <v>0</v>
          </cell>
          <cell r="E994">
            <v>1.6899999999999998E-2</v>
          </cell>
        </row>
        <row r="995">
          <cell r="B995" t="str">
            <v>ABB57033.1</v>
          </cell>
          <cell r="C995" t="str">
            <v>anthranilate synthase, component I</v>
          </cell>
          <cell r="D995" t="b">
            <v>0</v>
          </cell>
          <cell r="E995">
            <v>1.26E-2</v>
          </cell>
        </row>
        <row r="996">
          <cell r="B996" t="str">
            <v>ABB57034.1</v>
          </cell>
          <cell r="C996" t="str">
            <v>conserved hypothetical protein</v>
          </cell>
          <cell r="D996" t="b">
            <v>0</v>
          </cell>
          <cell r="E996">
            <v>1.03E-2</v>
          </cell>
        </row>
        <row r="997">
          <cell r="B997" t="str">
            <v>ABB57035.1</v>
          </cell>
          <cell r="C997" t="str">
            <v>HAD-superfamily hydrolase subfamily IA, variant 3</v>
          </cell>
          <cell r="D997" t="b">
            <v>0</v>
          </cell>
          <cell r="E997">
            <v>1.15E-2</v>
          </cell>
        </row>
        <row r="998">
          <cell r="B998" t="str">
            <v>ABB57036.1</v>
          </cell>
          <cell r="C998" t="str">
            <v>TPR repeat</v>
          </cell>
          <cell r="D998" t="b">
            <v>0</v>
          </cell>
          <cell r="E998">
            <v>7.7000000000000002E-3</v>
          </cell>
        </row>
        <row r="999">
          <cell r="B999" t="str">
            <v>ABB57037.1</v>
          </cell>
          <cell r="C999" t="str">
            <v>fumarase</v>
          </cell>
          <cell r="D999" t="b">
            <v>0</v>
          </cell>
          <cell r="E999">
            <v>5.5999999999999999E-3</v>
          </cell>
        </row>
        <row r="1000">
          <cell r="B1000" t="str">
            <v>ABB57038.1</v>
          </cell>
          <cell r="C1000" t="str">
            <v>formyltetrahydrofolate deformylase</v>
          </cell>
          <cell r="D1000" t="b">
            <v>0</v>
          </cell>
          <cell r="E1000">
            <v>2.5999999999999999E-2</v>
          </cell>
        </row>
        <row r="1001">
          <cell r="B1001" t="str">
            <v>ABB57039.1</v>
          </cell>
          <cell r="C1001" t="str">
            <v>transcriptional regulator, XRE family</v>
          </cell>
          <cell r="D1001" t="b">
            <v>0</v>
          </cell>
          <cell r="E1001">
            <v>0.09</v>
          </cell>
        </row>
        <row r="1002">
          <cell r="B1002" t="str">
            <v>ABB57040.1</v>
          </cell>
          <cell r="C1002" t="str">
            <v>ribosomal large subunit pseudouridine synthase B</v>
          </cell>
          <cell r="D1002" t="b">
            <v>0</v>
          </cell>
          <cell r="E1002">
            <v>0.26829999999999998</v>
          </cell>
        </row>
        <row r="1003">
          <cell r="B1003" t="str">
            <v>ABB57041.1</v>
          </cell>
          <cell r="C1003" t="str">
            <v>PAS/PAC sensor signal transduction histidine kinase</v>
          </cell>
          <cell r="D1003" t="b">
            <v>0</v>
          </cell>
          <cell r="E1003">
            <v>2.5100000000000001E-2</v>
          </cell>
        </row>
        <row r="1004">
          <cell r="B1004" t="str">
            <v>ABB57042.1</v>
          </cell>
          <cell r="C1004" t="str">
            <v>two component transcriptional regulator, winged helix family</v>
          </cell>
          <cell r="D1004" t="b">
            <v>1</v>
          </cell>
          <cell r="E1004">
            <v>0.99960000000000004</v>
          </cell>
        </row>
        <row r="1005">
          <cell r="B1005" t="str">
            <v>ABB57043.1</v>
          </cell>
          <cell r="C1005" t="str">
            <v>hypothetical protein Synpcc7942_1013</v>
          </cell>
          <cell r="D1005" t="b">
            <v>0</v>
          </cell>
          <cell r="E1005">
            <v>9.2999999999999992E-3</v>
          </cell>
        </row>
        <row r="1006">
          <cell r="B1006" t="str">
            <v>ABB57044.1</v>
          </cell>
          <cell r="C1006" t="str">
            <v>CheA signal transduction histidine kinase</v>
          </cell>
          <cell r="D1006" t="b">
            <v>0</v>
          </cell>
          <cell r="E1006">
            <v>2.18E-2</v>
          </cell>
        </row>
        <row r="1007">
          <cell r="B1007" t="str">
            <v>ABB57045.1</v>
          </cell>
          <cell r="C1007" t="str">
            <v>methyl-accepting chemotaxis sensory transducer</v>
          </cell>
          <cell r="D1007" t="b">
            <v>0</v>
          </cell>
          <cell r="E1007">
            <v>0.01</v>
          </cell>
        </row>
        <row r="1008">
          <cell r="B1008" t="str">
            <v>ABB57046.1</v>
          </cell>
          <cell r="C1008" t="str">
            <v>CheW protein</v>
          </cell>
          <cell r="D1008" t="b">
            <v>0</v>
          </cell>
          <cell r="E1008">
            <v>0.14910000000000001</v>
          </cell>
        </row>
        <row r="1009">
          <cell r="B1009" t="str">
            <v>ABB57047.1</v>
          </cell>
          <cell r="C1009" t="str">
            <v>Protein of unknown function DUF28</v>
          </cell>
          <cell r="D1009" t="b">
            <v>1</v>
          </cell>
          <cell r="E1009">
            <v>0.99839999999999995</v>
          </cell>
        </row>
        <row r="1010">
          <cell r="B1010" t="str">
            <v>ABB57048.1</v>
          </cell>
          <cell r="C1010" t="str">
            <v>conserved hypothetical protein</v>
          </cell>
          <cell r="D1010" t="b">
            <v>0</v>
          </cell>
          <cell r="E1010">
            <v>5.1200000000000002E-2</v>
          </cell>
        </row>
        <row r="1011">
          <cell r="B1011" t="str">
            <v>ABB57049.1</v>
          </cell>
          <cell r="C1011" t="str">
            <v>4-alpha-glucanotransferase</v>
          </cell>
          <cell r="D1011" t="b">
            <v>0</v>
          </cell>
          <cell r="E1011">
            <v>1.2800000000000001E-2</v>
          </cell>
        </row>
        <row r="1012">
          <cell r="B1012" t="str">
            <v>ABB57050.1</v>
          </cell>
          <cell r="C1012" t="str">
            <v>O-succinylbenzoate-CoA synthase-like</v>
          </cell>
          <cell r="D1012" t="b">
            <v>0</v>
          </cell>
          <cell r="E1012">
            <v>2.3699999999999999E-2</v>
          </cell>
        </row>
        <row r="1013">
          <cell r="B1013" t="str">
            <v>ABB57051.1</v>
          </cell>
          <cell r="C1013" t="str">
            <v>O-succinylbenzoic acid-CoA ligase</v>
          </cell>
          <cell r="D1013" t="b">
            <v>0</v>
          </cell>
          <cell r="E1013">
            <v>7.7999999999999996E-3</v>
          </cell>
        </row>
        <row r="1014">
          <cell r="B1014" t="str">
            <v>ABB57052.1</v>
          </cell>
          <cell r="C1014" t="str">
            <v>conserved hypothetical protein</v>
          </cell>
          <cell r="D1014" t="b">
            <v>0</v>
          </cell>
          <cell r="E1014">
            <v>0.13900000000000001</v>
          </cell>
        </row>
        <row r="1015">
          <cell r="B1015" t="str">
            <v>ABB57053.1</v>
          </cell>
          <cell r="C1015" t="str">
            <v>conserved hypothetical protein</v>
          </cell>
          <cell r="D1015" t="b">
            <v>0</v>
          </cell>
          <cell r="E1015">
            <v>1.09E-2</v>
          </cell>
        </row>
        <row r="1016">
          <cell r="B1016" t="str">
            <v>ABB57054.1</v>
          </cell>
          <cell r="C1016" t="str">
            <v>conserved hypothetical protein</v>
          </cell>
          <cell r="D1016" t="b">
            <v>0</v>
          </cell>
          <cell r="E1016">
            <v>5.0000000000000001E-3</v>
          </cell>
        </row>
        <row r="1017">
          <cell r="B1017" t="str">
            <v>ABB57055.1</v>
          </cell>
          <cell r="C1017" t="str">
            <v>TPR repeat</v>
          </cell>
          <cell r="D1017" t="b">
            <v>0</v>
          </cell>
          <cell r="E1017">
            <v>5.45E-2</v>
          </cell>
        </row>
        <row r="1018">
          <cell r="B1018" t="str">
            <v>ABB57056.1</v>
          </cell>
          <cell r="C1018" t="str">
            <v>fibronectin binding protein-like</v>
          </cell>
          <cell r="D1018" t="b">
            <v>0</v>
          </cell>
          <cell r="E1018">
            <v>1.0800000000000001E-2</v>
          </cell>
        </row>
        <row r="1019">
          <cell r="B1019" t="str">
            <v>ABB57057.1</v>
          </cell>
          <cell r="C1019" t="str">
            <v>conserved hypothetical protein</v>
          </cell>
          <cell r="D1019" t="b">
            <v>0</v>
          </cell>
          <cell r="E1019">
            <v>1.6400000000000001E-2</v>
          </cell>
        </row>
        <row r="1020">
          <cell r="B1020" t="str">
            <v>ABB57058.1</v>
          </cell>
          <cell r="C1020" t="str">
            <v>conserved hypothetical protein</v>
          </cell>
          <cell r="D1020" t="b">
            <v>0</v>
          </cell>
          <cell r="E1020">
            <v>8.8999999999999999E-3</v>
          </cell>
        </row>
        <row r="1021">
          <cell r="B1021" t="str">
            <v>ABB57059.1</v>
          </cell>
          <cell r="C1021" t="str">
            <v>branched chain amino acid aminotransferase</v>
          </cell>
          <cell r="D1021" t="b">
            <v>0</v>
          </cell>
          <cell r="E1021">
            <v>1.7100000000000001E-2</v>
          </cell>
        </row>
        <row r="1022">
          <cell r="B1022" t="str">
            <v>ABB57060.1</v>
          </cell>
          <cell r="C1022" t="str">
            <v>histidinol phosphate aminotransferase</v>
          </cell>
          <cell r="D1022" t="b">
            <v>0</v>
          </cell>
          <cell r="E1022">
            <v>1.35E-2</v>
          </cell>
        </row>
        <row r="1023">
          <cell r="B1023" t="str">
            <v>ABB57061.1</v>
          </cell>
          <cell r="C1023" t="str">
            <v>hypothetical protein Synpcc7942_1031</v>
          </cell>
          <cell r="D1023" t="b">
            <v>0</v>
          </cell>
          <cell r="E1023">
            <v>4.7000000000000002E-3</v>
          </cell>
        </row>
        <row r="1024">
          <cell r="B1024" t="str">
            <v>ABB57062.1</v>
          </cell>
          <cell r="C1024" t="str">
            <v>conserved hypothetical protein</v>
          </cell>
          <cell r="D1024" t="b">
            <v>0</v>
          </cell>
          <cell r="E1024">
            <v>7.7000000000000002E-3</v>
          </cell>
        </row>
        <row r="1025">
          <cell r="B1025" t="str">
            <v>ABB57063.1</v>
          </cell>
          <cell r="C1025" t="str">
            <v>conserved hypothetical protein</v>
          </cell>
          <cell r="D1025" t="b">
            <v>0</v>
          </cell>
          <cell r="E1025">
            <v>2.7099999999999999E-2</v>
          </cell>
        </row>
        <row r="1026">
          <cell r="B1026" t="str">
            <v>ABB57064.1</v>
          </cell>
          <cell r="C1026" t="str">
            <v>Transglutaminase-like</v>
          </cell>
          <cell r="D1026" t="b">
            <v>0</v>
          </cell>
          <cell r="E1026">
            <v>9.1999999999999998E-3</v>
          </cell>
        </row>
        <row r="1027">
          <cell r="B1027" t="str">
            <v>ABB57065.1</v>
          </cell>
          <cell r="C1027" t="str">
            <v>putative proteasome-type protease</v>
          </cell>
          <cell r="D1027" t="b">
            <v>0</v>
          </cell>
          <cell r="E1027">
            <v>0.49340000000000001</v>
          </cell>
        </row>
        <row r="1028">
          <cell r="B1028" t="str">
            <v>ABB57066.1</v>
          </cell>
          <cell r="C1028" t="str">
            <v>conserved hypothetical protein</v>
          </cell>
          <cell r="D1028" t="b">
            <v>0</v>
          </cell>
          <cell r="E1028">
            <v>0.01</v>
          </cell>
        </row>
        <row r="1029">
          <cell r="B1029" t="str">
            <v>ABB57067.1</v>
          </cell>
          <cell r="C1029" t="str">
            <v>arginine decarboxylase</v>
          </cell>
          <cell r="D1029" t="b">
            <v>0</v>
          </cell>
          <cell r="E1029">
            <v>6.8999999999999999E-3</v>
          </cell>
        </row>
        <row r="1030">
          <cell r="B1030" t="str">
            <v>ABB57068.1</v>
          </cell>
          <cell r="C1030" t="str">
            <v>photosystem II oxygen-evolving complex 23K protein</v>
          </cell>
          <cell r="D1030" t="b">
            <v>0</v>
          </cell>
          <cell r="E1030">
            <v>1.0800000000000001E-2</v>
          </cell>
        </row>
        <row r="1031">
          <cell r="B1031" t="str">
            <v>ABB57069.1</v>
          </cell>
          <cell r="C1031" t="str">
            <v>conserved hypothetical protein</v>
          </cell>
          <cell r="D1031" t="b">
            <v>0</v>
          </cell>
          <cell r="E1031">
            <v>8.6999999999999994E-3</v>
          </cell>
        </row>
        <row r="1032">
          <cell r="B1032" t="str">
            <v>ABB57070.1</v>
          </cell>
          <cell r="C1032" t="str">
            <v>conserved hypothetical protein</v>
          </cell>
          <cell r="D1032" t="b">
            <v>0</v>
          </cell>
          <cell r="E1032">
            <v>1.5900000000000001E-2</v>
          </cell>
        </row>
        <row r="1033">
          <cell r="B1033" t="str">
            <v>ABB57071.1</v>
          </cell>
          <cell r="C1033" t="str">
            <v>hypothetical protein Synpcc7942_1041</v>
          </cell>
          <cell r="D1033" t="b">
            <v>0</v>
          </cell>
          <cell r="E1033">
            <v>1.6500000000000001E-2</v>
          </cell>
        </row>
        <row r="1034">
          <cell r="B1034" t="str">
            <v>ABB57072.1</v>
          </cell>
          <cell r="C1034" t="str">
            <v>conserved hypothetical protein</v>
          </cell>
          <cell r="D1034" t="b">
            <v>0</v>
          </cell>
          <cell r="E1034">
            <v>1.03E-2</v>
          </cell>
        </row>
        <row r="1035">
          <cell r="B1035" t="str">
            <v>ABB57073.1</v>
          </cell>
          <cell r="C1035" t="str">
            <v>conserved hypothetical protein</v>
          </cell>
          <cell r="D1035" t="b">
            <v>0</v>
          </cell>
          <cell r="E1035">
            <v>1.9E-3</v>
          </cell>
        </row>
        <row r="1036">
          <cell r="B1036" t="str">
            <v>ABB57074.1</v>
          </cell>
          <cell r="C1036" t="str">
            <v>Thymidylate synthase complementing protein ThyX</v>
          </cell>
          <cell r="D1036" t="b">
            <v>0</v>
          </cell>
          <cell r="E1036">
            <v>1.21E-2</v>
          </cell>
        </row>
        <row r="1037">
          <cell r="B1037" t="str">
            <v>ABB57075.1</v>
          </cell>
          <cell r="C1037" t="str">
            <v>amidase enhancer-like</v>
          </cell>
          <cell r="D1037" t="b">
            <v>0</v>
          </cell>
          <cell r="E1037">
            <v>5.8999999999999999E-3</v>
          </cell>
        </row>
        <row r="1038">
          <cell r="B1038" t="str">
            <v>ABB57076.1</v>
          </cell>
          <cell r="C1038" t="str">
            <v>conserved hypothetical protein</v>
          </cell>
          <cell r="D1038" t="b">
            <v>0</v>
          </cell>
          <cell r="E1038">
            <v>6.4000000000000003E-3</v>
          </cell>
        </row>
        <row r="1039">
          <cell r="B1039" t="str">
            <v>ABB57077.1</v>
          </cell>
          <cell r="C1039" t="str">
            <v>phycocyanin, beta subunit</v>
          </cell>
          <cell r="D1039" t="b">
            <v>0</v>
          </cell>
          <cell r="E1039">
            <v>8.2000000000000007E-3</v>
          </cell>
        </row>
        <row r="1040">
          <cell r="B1040" t="str">
            <v>ABB57078.1</v>
          </cell>
          <cell r="C1040" t="str">
            <v>phycocyanin, alpha subunit</v>
          </cell>
          <cell r="D1040" t="b">
            <v>0</v>
          </cell>
          <cell r="E1040">
            <v>9.1000000000000004E-3</v>
          </cell>
        </row>
        <row r="1041">
          <cell r="B1041" t="str">
            <v>ABB57079.1</v>
          </cell>
          <cell r="C1041" t="str">
            <v>phycobilisome rod linker polypeptide</v>
          </cell>
          <cell r="D1041" t="b">
            <v>0</v>
          </cell>
          <cell r="E1041">
            <v>7.1999999999999998E-3</v>
          </cell>
        </row>
        <row r="1042">
          <cell r="B1042" t="str">
            <v>ABB57080.1</v>
          </cell>
          <cell r="C1042" t="str">
            <v>phycobilisome rod linker polypeptide</v>
          </cell>
          <cell r="D1042" t="b">
            <v>0</v>
          </cell>
          <cell r="E1042">
            <v>0.01</v>
          </cell>
        </row>
        <row r="1043">
          <cell r="B1043" t="str">
            <v>ABB57081.1</v>
          </cell>
          <cell r="C1043" t="str">
            <v>phycocyanin linker protein 9K</v>
          </cell>
          <cell r="D1043" t="b">
            <v>0</v>
          </cell>
          <cell r="E1043">
            <v>9.7999999999999997E-3</v>
          </cell>
        </row>
        <row r="1044">
          <cell r="B1044" t="str">
            <v>ABB57082.1</v>
          </cell>
          <cell r="C1044" t="str">
            <v>phycocyanin, beta subunit</v>
          </cell>
          <cell r="D1044" t="b">
            <v>0</v>
          </cell>
          <cell r="E1044">
            <v>8.2000000000000007E-3</v>
          </cell>
        </row>
        <row r="1045">
          <cell r="B1045" t="str">
            <v>ABB57083.1</v>
          </cell>
          <cell r="C1045" t="str">
            <v>phycocyanin, alpha subunit</v>
          </cell>
          <cell r="D1045" t="b">
            <v>0</v>
          </cell>
          <cell r="E1045">
            <v>9.1000000000000004E-3</v>
          </cell>
        </row>
        <row r="1046">
          <cell r="B1046" t="str">
            <v>ABB57084.1</v>
          </cell>
          <cell r="C1046" t="str">
            <v>PBS lyase HEAT-like repeat</v>
          </cell>
          <cell r="D1046" t="b">
            <v>0</v>
          </cell>
          <cell r="E1046">
            <v>2.92E-2</v>
          </cell>
        </row>
        <row r="1047">
          <cell r="B1047" t="str">
            <v>ABB57085.1</v>
          </cell>
          <cell r="C1047" t="str">
            <v>phycocyanin alpha-subunit phycocyanobilin lyase</v>
          </cell>
          <cell r="D1047" t="b">
            <v>0</v>
          </cell>
          <cell r="E1047">
            <v>8.8999999999999999E-3</v>
          </cell>
        </row>
        <row r="1048">
          <cell r="B1048" t="str">
            <v>ABB57086.1</v>
          </cell>
          <cell r="C1048" t="str">
            <v>transcriptional regulator, XRE family</v>
          </cell>
          <cell r="D1048" t="b">
            <v>0</v>
          </cell>
          <cell r="E1048">
            <v>7.7000000000000002E-3</v>
          </cell>
        </row>
        <row r="1049">
          <cell r="B1049" t="str">
            <v>ABB57087.1</v>
          </cell>
          <cell r="C1049" t="str">
            <v>thiamine-phosphate pyrophosphorylase</v>
          </cell>
          <cell r="D1049" t="b">
            <v>0</v>
          </cell>
          <cell r="E1049">
            <v>6.6E-3</v>
          </cell>
        </row>
        <row r="1050">
          <cell r="B1050" t="str">
            <v>ABB57088.1</v>
          </cell>
          <cell r="C1050" t="str">
            <v>thiamine biosynthesis protein ThiS</v>
          </cell>
          <cell r="D1050" t="b">
            <v>0</v>
          </cell>
          <cell r="E1050">
            <v>1.0200000000000001E-2</v>
          </cell>
        </row>
        <row r="1051">
          <cell r="B1051" t="str">
            <v>ABB57089.1</v>
          </cell>
          <cell r="C1051" t="str">
            <v>conserved hypothetical protein</v>
          </cell>
          <cell r="D1051" t="b">
            <v>0</v>
          </cell>
          <cell r="E1051">
            <v>2.5000000000000001E-3</v>
          </cell>
        </row>
        <row r="1052">
          <cell r="B1052" t="str">
            <v>ABB57090.1</v>
          </cell>
          <cell r="C1052" t="str">
            <v>type I restriction-modification</v>
          </cell>
          <cell r="D1052" t="b">
            <v>0</v>
          </cell>
          <cell r="E1052">
            <v>0.1686</v>
          </cell>
        </row>
        <row r="1053">
          <cell r="B1053" t="str">
            <v>ABB57091.1</v>
          </cell>
          <cell r="C1053" t="str">
            <v>conserved hypothetical protein</v>
          </cell>
          <cell r="D1053" t="b">
            <v>1</v>
          </cell>
          <cell r="E1053">
            <v>0.63759999999999994</v>
          </cell>
        </row>
        <row r="1054">
          <cell r="B1054" t="str">
            <v>ABB57092.1</v>
          </cell>
          <cell r="C1054" t="str">
            <v>conserved hypothetical protein</v>
          </cell>
          <cell r="D1054" t="b">
            <v>0</v>
          </cell>
          <cell r="E1054">
            <v>0.1145</v>
          </cell>
        </row>
        <row r="1055">
          <cell r="B1055" t="str">
            <v>ABB57093.1</v>
          </cell>
          <cell r="C1055" t="str">
            <v>conserved hypothetical protein</v>
          </cell>
          <cell r="D1055" t="b">
            <v>0</v>
          </cell>
          <cell r="E1055">
            <v>3.56E-2</v>
          </cell>
        </row>
        <row r="1056">
          <cell r="B1056" t="str">
            <v>ABB57094.1</v>
          </cell>
          <cell r="C1056" t="str">
            <v>type I restriction-modification</v>
          </cell>
          <cell r="D1056" t="b">
            <v>0</v>
          </cell>
          <cell r="E1056">
            <v>1.01E-2</v>
          </cell>
        </row>
        <row r="1057">
          <cell r="B1057" t="str">
            <v>ABB57096.1</v>
          </cell>
          <cell r="C1057" t="str">
            <v>hypothetical protein Synpcc7942_1066</v>
          </cell>
          <cell r="D1057" t="b">
            <v>0</v>
          </cell>
          <cell r="E1057">
            <v>9.5999999999999992E-3</v>
          </cell>
        </row>
        <row r="1058">
          <cell r="B1058" t="str">
            <v>ABB57097.1</v>
          </cell>
          <cell r="C1058" t="str">
            <v>conserved hypothetical protein</v>
          </cell>
          <cell r="D1058" t="b">
            <v>0</v>
          </cell>
          <cell r="E1058">
            <v>4.7600000000000003E-2</v>
          </cell>
        </row>
        <row r="1059">
          <cell r="B1059" t="str">
            <v>ABB57098.1</v>
          </cell>
          <cell r="C1059" t="str">
            <v>pyruvate dehydrogenase dihydrolipoamide acetyltransferase component (E2)</v>
          </cell>
          <cell r="D1059" t="b">
            <v>0</v>
          </cell>
          <cell r="E1059">
            <v>7.3000000000000001E-3</v>
          </cell>
        </row>
        <row r="1060">
          <cell r="B1060" t="str">
            <v>ABB57099.1</v>
          </cell>
          <cell r="C1060" t="str">
            <v>conserved hypothetical protein</v>
          </cell>
          <cell r="D1060" t="b">
            <v>0</v>
          </cell>
          <cell r="E1060">
            <v>8.0000000000000002E-3</v>
          </cell>
        </row>
        <row r="1061">
          <cell r="B1061" t="str">
            <v>ABB57100.1</v>
          </cell>
          <cell r="C1061" t="str">
            <v>oxidoreductase aldo/keto reductase</v>
          </cell>
          <cell r="D1061" t="b">
            <v>0</v>
          </cell>
          <cell r="E1061">
            <v>2.4500000000000001E-2</v>
          </cell>
        </row>
        <row r="1062">
          <cell r="B1062" t="str">
            <v>ABB57101.1</v>
          </cell>
          <cell r="C1062" t="str">
            <v>conserved hypothetical protein</v>
          </cell>
          <cell r="D1062" t="b">
            <v>0</v>
          </cell>
          <cell r="E1062">
            <v>3.1E-2</v>
          </cell>
        </row>
        <row r="1063">
          <cell r="B1063" t="str">
            <v>ABB57102.1</v>
          </cell>
          <cell r="C1063" t="str">
            <v>cob(I)yrinic acid a,c-diamide adenosyltransferase</v>
          </cell>
          <cell r="D1063" t="b">
            <v>0</v>
          </cell>
          <cell r="E1063">
            <v>7.4999999999999997E-3</v>
          </cell>
        </row>
        <row r="1064">
          <cell r="B1064" t="str">
            <v>ABB57103.1</v>
          </cell>
          <cell r="C1064" t="str">
            <v>RNAse PH</v>
          </cell>
          <cell r="D1064" t="b">
            <v>0</v>
          </cell>
          <cell r="E1064">
            <v>1.3299999999999999E-2</v>
          </cell>
        </row>
        <row r="1065">
          <cell r="B1065" t="str">
            <v>ABB57104.1</v>
          </cell>
          <cell r="C1065" t="str">
            <v>conserved hypothetical protein</v>
          </cell>
          <cell r="D1065" t="b">
            <v>0</v>
          </cell>
          <cell r="E1065">
            <v>0.01</v>
          </cell>
        </row>
        <row r="1066">
          <cell r="B1066" t="str">
            <v>ABB57105.1</v>
          </cell>
          <cell r="C1066" t="str">
            <v>conserved hypothetical protein</v>
          </cell>
          <cell r="D1066" t="b">
            <v>0</v>
          </cell>
          <cell r="E1066">
            <v>8.3000000000000001E-3</v>
          </cell>
        </row>
        <row r="1067">
          <cell r="B1067" t="str">
            <v>ABB57106.1</v>
          </cell>
          <cell r="C1067" t="str">
            <v>osmotic signal transduction related protein</v>
          </cell>
          <cell r="D1067" t="b">
            <v>0</v>
          </cell>
          <cell r="E1067">
            <v>1.5100000000000001E-2</v>
          </cell>
        </row>
        <row r="1068">
          <cell r="B1068" t="str">
            <v>ABB57107.1</v>
          </cell>
          <cell r="C1068" t="str">
            <v>conserved hypothetical protein</v>
          </cell>
          <cell r="D1068" t="b">
            <v>0</v>
          </cell>
          <cell r="E1068">
            <v>7.4000000000000003E-3</v>
          </cell>
        </row>
        <row r="1069">
          <cell r="B1069" t="str">
            <v>ABB57108.1</v>
          </cell>
          <cell r="C1069" t="str">
            <v>conserved hypothetical protein</v>
          </cell>
          <cell r="D1069" t="b">
            <v>0</v>
          </cell>
          <cell r="E1069">
            <v>2.6599999999999999E-2</v>
          </cell>
        </row>
        <row r="1070">
          <cell r="B1070" t="str">
            <v>ABB57109.1</v>
          </cell>
          <cell r="C1070" t="str">
            <v>ATP-dependent DNA helicase RecG</v>
          </cell>
          <cell r="D1070" t="b">
            <v>0</v>
          </cell>
          <cell r="E1070">
            <v>8.6E-3</v>
          </cell>
        </row>
        <row r="1071">
          <cell r="B1071" t="str">
            <v>ABB57110.1</v>
          </cell>
          <cell r="C1071" t="str">
            <v>K+ transporter Trk</v>
          </cell>
          <cell r="D1071" t="b">
            <v>0</v>
          </cell>
          <cell r="E1071">
            <v>8.8000000000000005E-3</v>
          </cell>
        </row>
        <row r="1072">
          <cell r="B1072" t="str">
            <v>ABB57111.1</v>
          </cell>
          <cell r="C1072" t="str">
            <v>conserved hypothetical protein</v>
          </cell>
          <cell r="D1072" t="b">
            <v>0</v>
          </cell>
          <cell r="E1072">
            <v>0.18740000000000001</v>
          </cell>
        </row>
        <row r="1073">
          <cell r="B1073" t="str">
            <v>ABB57112.1</v>
          </cell>
          <cell r="C1073" t="str">
            <v>ATPase, E1-E2 type</v>
          </cell>
          <cell r="D1073" t="b">
            <v>0</v>
          </cell>
          <cell r="E1073">
            <v>1.4E-2</v>
          </cell>
        </row>
        <row r="1074">
          <cell r="B1074" t="str">
            <v>ABB57113.1</v>
          </cell>
          <cell r="C1074" t="str">
            <v>probable glycosyltransferase</v>
          </cell>
          <cell r="D1074" t="b">
            <v>0</v>
          </cell>
          <cell r="E1074">
            <v>5.8999999999999999E-3</v>
          </cell>
        </row>
        <row r="1075">
          <cell r="B1075" t="str">
            <v>ABB57114.1</v>
          </cell>
          <cell r="C1075" t="str">
            <v>hypothetical protein Synpcc7942_1084</v>
          </cell>
          <cell r="D1075" t="b">
            <v>0</v>
          </cell>
          <cell r="E1075">
            <v>8.3000000000000001E-3</v>
          </cell>
        </row>
        <row r="1076">
          <cell r="B1076" t="str">
            <v>ABB57115.1</v>
          </cell>
          <cell r="C1076" t="str">
            <v>1,4-alpha-glucan branching enzyme</v>
          </cell>
          <cell r="D1076" t="b">
            <v>0</v>
          </cell>
          <cell r="E1076">
            <v>1.2200000000000001E-2</v>
          </cell>
        </row>
        <row r="1077">
          <cell r="B1077" t="str">
            <v>ABB57116.1</v>
          </cell>
          <cell r="C1077" t="str">
            <v>uroporphyrinogen decarboxylase</v>
          </cell>
          <cell r="D1077" t="b">
            <v>0</v>
          </cell>
          <cell r="E1077">
            <v>9.1999999999999998E-3</v>
          </cell>
        </row>
        <row r="1078">
          <cell r="B1078" t="str">
            <v>ABB57117.1</v>
          </cell>
          <cell r="C1078" t="str">
            <v>conserved hypothetical protein</v>
          </cell>
          <cell r="D1078" t="b">
            <v>0</v>
          </cell>
          <cell r="E1078">
            <v>1.2E-2</v>
          </cell>
        </row>
        <row r="1079">
          <cell r="B1079" t="str">
            <v>ABB57118.1</v>
          </cell>
          <cell r="C1079" t="str">
            <v>plastocyanin</v>
          </cell>
          <cell r="D1079" t="b">
            <v>0</v>
          </cell>
          <cell r="E1079">
            <v>5.0000000000000001E-3</v>
          </cell>
        </row>
        <row r="1080">
          <cell r="B1080" t="str">
            <v>ABB57119.1</v>
          </cell>
          <cell r="C1080" t="str">
            <v>ATPase</v>
          </cell>
          <cell r="D1080" t="b">
            <v>0</v>
          </cell>
          <cell r="E1080">
            <v>6.1000000000000004E-3</v>
          </cell>
        </row>
        <row r="1081">
          <cell r="B1081" t="str">
            <v>ABB57120.1</v>
          </cell>
          <cell r="C1081" t="str">
            <v>conserved hypothetical protein</v>
          </cell>
          <cell r="D1081" t="b">
            <v>0</v>
          </cell>
          <cell r="E1081">
            <v>5.4999999999999997E-3</v>
          </cell>
        </row>
        <row r="1082">
          <cell r="B1082" t="str">
            <v>ABB57121.1</v>
          </cell>
          <cell r="C1082" t="str">
            <v>conserved hypothetical protein</v>
          </cell>
          <cell r="D1082" t="b">
            <v>0</v>
          </cell>
          <cell r="E1082">
            <v>7.7999999999999996E-3</v>
          </cell>
        </row>
        <row r="1083">
          <cell r="B1083" t="str">
            <v>ABB57122.1</v>
          </cell>
          <cell r="C1083" t="str">
            <v>conserved hypothetical protein</v>
          </cell>
          <cell r="D1083" t="b">
            <v>0</v>
          </cell>
          <cell r="E1083">
            <v>8.1000000000000003E-2</v>
          </cell>
        </row>
        <row r="1084">
          <cell r="B1084" t="str">
            <v>ABB57123.1</v>
          </cell>
          <cell r="C1084" t="str">
            <v>conserved hypothetical protein</v>
          </cell>
          <cell r="D1084" t="b">
            <v>0</v>
          </cell>
          <cell r="E1084">
            <v>1.32E-2</v>
          </cell>
        </row>
        <row r="1085">
          <cell r="B1085" t="str">
            <v>ABB57124.1</v>
          </cell>
          <cell r="C1085" t="str">
            <v>putative transcriptional activator, TenA family</v>
          </cell>
          <cell r="D1085" t="b">
            <v>0</v>
          </cell>
          <cell r="E1085">
            <v>9.9000000000000008E-3</v>
          </cell>
        </row>
        <row r="1086">
          <cell r="B1086" t="str">
            <v>ABB57125.1</v>
          </cell>
          <cell r="C1086" t="str">
            <v>conserved hypothetical protein</v>
          </cell>
          <cell r="D1086" t="b">
            <v>0</v>
          </cell>
          <cell r="E1086">
            <v>5.3E-3</v>
          </cell>
        </row>
        <row r="1087">
          <cell r="B1087" t="str">
            <v>ABB57126.1</v>
          </cell>
          <cell r="C1087" t="str">
            <v>thiamine biosynthesis protein ThiC</v>
          </cell>
          <cell r="D1087" t="b">
            <v>0</v>
          </cell>
          <cell r="E1087">
            <v>1.0500000000000001E-2</v>
          </cell>
        </row>
        <row r="1088">
          <cell r="B1088" t="str">
            <v>ABB57127.1</v>
          </cell>
          <cell r="C1088" t="str">
            <v>conserved hypothetical protein</v>
          </cell>
          <cell r="D1088" t="b">
            <v>0</v>
          </cell>
          <cell r="E1088">
            <v>3.8E-3</v>
          </cell>
        </row>
        <row r="1089">
          <cell r="B1089" t="str">
            <v>ABB57128.1</v>
          </cell>
          <cell r="C1089" t="str">
            <v>conserved hypothetical protein</v>
          </cell>
          <cell r="D1089" t="b">
            <v>0</v>
          </cell>
          <cell r="E1089">
            <v>1.09E-2</v>
          </cell>
        </row>
        <row r="1090">
          <cell r="B1090" t="str">
            <v>ABB57129.1</v>
          </cell>
          <cell r="C1090" t="str">
            <v>demethylmenaquinone methyltransferase</v>
          </cell>
          <cell r="D1090" t="b">
            <v>0</v>
          </cell>
          <cell r="E1090">
            <v>1.1599999999999999E-2</v>
          </cell>
        </row>
        <row r="1091">
          <cell r="B1091" t="str">
            <v>ABB57130.1</v>
          </cell>
          <cell r="C1091" t="str">
            <v>chromosomal replication initiator protein DnaA</v>
          </cell>
          <cell r="D1091" t="b">
            <v>0</v>
          </cell>
          <cell r="E1091">
            <v>1.52E-2</v>
          </cell>
        </row>
        <row r="1092">
          <cell r="B1092" t="str">
            <v>ABB57131.1</v>
          </cell>
          <cell r="C1092" t="str">
            <v>PDZ/DHR/GLGF</v>
          </cell>
          <cell r="D1092" t="b">
            <v>0</v>
          </cell>
          <cell r="E1092">
            <v>7.7999999999999996E-3</v>
          </cell>
        </row>
        <row r="1093">
          <cell r="B1093" t="str">
            <v>ABB57132.1</v>
          </cell>
          <cell r="C1093" t="str">
            <v>conserved hypothetical protein</v>
          </cell>
          <cell r="D1093" t="b">
            <v>0</v>
          </cell>
          <cell r="E1093">
            <v>4.7500000000000001E-2</v>
          </cell>
        </row>
        <row r="1094">
          <cell r="B1094" t="str">
            <v>ABB57133.1</v>
          </cell>
          <cell r="C1094" t="str">
            <v>glucosamine-6-phosphate isomerase 2</v>
          </cell>
          <cell r="D1094" t="b">
            <v>0</v>
          </cell>
          <cell r="E1094">
            <v>1.24E-2</v>
          </cell>
        </row>
        <row r="1095">
          <cell r="B1095" t="str">
            <v>ABB57134.1</v>
          </cell>
          <cell r="C1095" t="str">
            <v>cell division protein FtsW</v>
          </cell>
          <cell r="D1095" t="b">
            <v>0</v>
          </cell>
          <cell r="E1095">
            <v>6.7000000000000002E-3</v>
          </cell>
        </row>
        <row r="1096">
          <cell r="B1096" t="str">
            <v>ABB57135.1</v>
          </cell>
          <cell r="C1096" t="str">
            <v>MRP protein-like</v>
          </cell>
          <cell r="D1096" t="b">
            <v>0</v>
          </cell>
          <cell r="E1096">
            <v>1.21E-2</v>
          </cell>
        </row>
        <row r="1097">
          <cell r="B1097" t="str">
            <v>ABB57136.1</v>
          </cell>
          <cell r="C1097" t="str">
            <v>conserved hypothetical protein</v>
          </cell>
          <cell r="D1097" t="b">
            <v>0</v>
          </cell>
          <cell r="E1097">
            <v>2.23E-2</v>
          </cell>
        </row>
        <row r="1098">
          <cell r="B1098" t="str">
            <v>ABB57137.1</v>
          </cell>
          <cell r="C1098" t="str">
            <v>TPR repeat</v>
          </cell>
          <cell r="D1098" t="b">
            <v>0</v>
          </cell>
          <cell r="E1098">
            <v>1.3599999999999999E-2</v>
          </cell>
        </row>
        <row r="1099">
          <cell r="B1099" t="str">
            <v>ABB57138.1</v>
          </cell>
          <cell r="C1099" t="str">
            <v>bacterial nucleoid protein Hbs</v>
          </cell>
          <cell r="D1099" t="b">
            <v>1</v>
          </cell>
          <cell r="E1099">
            <v>0.64490000000000003</v>
          </cell>
        </row>
        <row r="1100">
          <cell r="B1100" t="str">
            <v>ABB57139.1</v>
          </cell>
          <cell r="C1100" t="str">
            <v>L-threonine O-3-phosphate decarboxylase</v>
          </cell>
          <cell r="D1100" t="b">
            <v>0</v>
          </cell>
          <cell r="E1100">
            <v>5.1499999999999997E-2</v>
          </cell>
        </row>
        <row r="1101">
          <cell r="B1101" t="str">
            <v>ABB57140.1</v>
          </cell>
          <cell r="C1101" t="str">
            <v>response regulator receiver domain protein (CheY-like)</v>
          </cell>
          <cell r="D1101" t="b">
            <v>0</v>
          </cell>
          <cell r="E1101">
            <v>5.2900000000000003E-2</v>
          </cell>
        </row>
        <row r="1102">
          <cell r="B1102" t="str">
            <v>ABB57141.1</v>
          </cell>
          <cell r="C1102" t="str">
            <v>serine/threonine protein kinase</v>
          </cell>
          <cell r="D1102" t="b">
            <v>0</v>
          </cell>
          <cell r="E1102">
            <v>5.7999999999999996E-3</v>
          </cell>
        </row>
        <row r="1103">
          <cell r="B1103" t="str">
            <v>ABB57142.1</v>
          </cell>
          <cell r="C1103" t="str">
            <v>ribosomal large subunit pseudouridine synthase D</v>
          </cell>
          <cell r="D1103" t="b">
            <v>0</v>
          </cell>
          <cell r="E1103">
            <v>3.9699999999999999E-2</v>
          </cell>
        </row>
        <row r="1104">
          <cell r="B1104" t="str">
            <v>ABB57143.1</v>
          </cell>
          <cell r="C1104" t="str">
            <v>conserved hypothetical protein</v>
          </cell>
          <cell r="D1104" t="b">
            <v>0</v>
          </cell>
          <cell r="E1104">
            <v>7.7000000000000002E-3</v>
          </cell>
        </row>
        <row r="1105">
          <cell r="B1105" t="str">
            <v>ABB57144.1</v>
          </cell>
          <cell r="C1105" t="str">
            <v>Ras superfamily GTP-binding protein YlqF</v>
          </cell>
          <cell r="D1105" t="b">
            <v>0</v>
          </cell>
          <cell r="E1105">
            <v>0.14530000000000001</v>
          </cell>
        </row>
        <row r="1106">
          <cell r="B1106" t="str">
            <v>ABB57145.1</v>
          </cell>
          <cell r="C1106" t="str">
            <v>conserved hypothetical protein</v>
          </cell>
          <cell r="D1106" t="b">
            <v>0</v>
          </cell>
          <cell r="E1106">
            <v>8.6999999999999994E-3</v>
          </cell>
        </row>
        <row r="1107">
          <cell r="B1107" t="str">
            <v>ABB57146.1</v>
          </cell>
          <cell r="C1107" t="str">
            <v>phosphoglycerate kinase</v>
          </cell>
          <cell r="D1107" t="b">
            <v>0</v>
          </cell>
          <cell r="E1107">
            <v>8.8000000000000005E-3</v>
          </cell>
        </row>
        <row r="1108">
          <cell r="B1108" t="str">
            <v>ABB57147.1</v>
          </cell>
          <cell r="C1108" t="str">
            <v>conserved hypothetical protein</v>
          </cell>
          <cell r="D1108" t="b">
            <v>0</v>
          </cell>
          <cell r="E1108">
            <v>3.2500000000000001E-2</v>
          </cell>
        </row>
        <row r="1109">
          <cell r="B1109" t="str">
            <v>ABB57148.1</v>
          </cell>
          <cell r="C1109" t="str">
            <v>dihydrolipoamide dehydrogenase</v>
          </cell>
          <cell r="D1109" t="b">
            <v>0</v>
          </cell>
          <cell r="E1109">
            <v>9.4999999999999998E-3</v>
          </cell>
        </row>
        <row r="1110">
          <cell r="B1110" t="str">
            <v>ABB57149.1</v>
          </cell>
          <cell r="C1110" t="str">
            <v>conserved hypothetical protein</v>
          </cell>
          <cell r="D1110" t="b">
            <v>0</v>
          </cell>
          <cell r="E1110">
            <v>4.7000000000000002E-3</v>
          </cell>
        </row>
        <row r="1111">
          <cell r="B1111" t="str">
            <v>ABB57150.1</v>
          </cell>
          <cell r="C1111" t="str">
            <v>conserved hypothetical protein</v>
          </cell>
          <cell r="D1111" t="b">
            <v>0</v>
          </cell>
          <cell r="E1111">
            <v>6.1000000000000004E-3</v>
          </cell>
        </row>
        <row r="1112">
          <cell r="B1112" t="str">
            <v>ABB57151.1</v>
          </cell>
          <cell r="C1112" t="str">
            <v>serine/threonine protein kinase</v>
          </cell>
          <cell r="D1112" t="b">
            <v>0</v>
          </cell>
          <cell r="E1112">
            <v>2.3699999999999999E-2</v>
          </cell>
        </row>
        <row r="1113">
          <cell r="B1113" t="str">
            <v>ABB57152.1</v>
          </cell>
          <cell r="C1113" t="str">
            <v>LSU ribosomal protein L33P</v>
          </cell>
          <cell r="D1113" t="b">
            <v>0</v>
          </cell>
          <cell r="E1113">
            <v>1.06E-2</v>
          </cell>
        </row>
        <row r="1114">
          <cell r="B1114" t="str">
            <v>ABB57153.1</v>
          </cell>
          <cell r="C1114" t="str">
            <v>SSU ribosomal protein S18P</v>
          </cell>
          <cell r="D1114" t="b">
            <v>0</v>
          </cell>
          <cell r="E1114">
            <v>1.9699999999999999E-2</v>
          </cell>
        </row>
        <row r="1115">
          <cell r="B1115" t="str">
            <v>ABB57154.1</v>
          </cell>
          <cell r="C1115" t="str">
            <v>Exoribonuclease II</v>
          </cell>
          <cell r="D1115" t="b">
            <v>0</v>
          </cell>
          <cell r="E1115">
            <v>1.1599999999999999E-2</v>
          </cell>
        </row>
        <row r="1116">
          <cell r="B1116" t="str">
            <v>ABB57155.1</v>
          </cell>
          <cell r="C1116" t="str">
            <v>putative CheA signal transduction histidine kinases, no good domain identification</v>
          </cell>
          <cell r="D1116" t="b">
            <v>0</v>
          </cell>
          <cell r="E1116">
            <v>1.66E-2</v>
          </cell>
        </row>
        <row r="1117">
          <cell r="B1117" t="str">
            <v>ABB57156.1</v>
          </cell>
          <cell r="C1117" t="str">
            <v>ABC transporter permease protein</v>
          </cell>
          <cell r="D1117" t="b">
            <v>0</v>
          </cell>
          <cell r="E1117">
            <v>2.52E-2</v>
          </cell>
        </row>
        <row r="1118">
          <cell r="B1118" t="str">
            <v>ABB57157.1</v>
          </cell>
          <cell r="C1118" t="str">
            <v>microcin-processing peptidase 2. Unknown type peptidase. MEROPS family U62</v>
          </cell>
          <cell r="D1118" t="b">
            <v>0</v>
          </cell>
          <cell r="E1118">
            <v>8.8999999999999999E-3</v>
          </cell>
        </row>
        <row r="1119">
          <cell r="B1119" t="str">
            <v>ABB57158.1</v>
          </cell>
          <cell r="C1119" t="str">
            <v>conserved hypothetical protein</v>
          </cell>
          <cell r="D1119" t="b">
            <v>0</v>
          </cell>
          <cell r="E1119">
            <v>4.7999999999999996E-3</v>
          </cell>
        </row>
        <row r="1120">
          <cell r="B1120" t="str">
            <v>ABB57159.1</v>
          </cell>
          <cell r="C1120" t="str">
            <v>conserved hypothetical protein</v>
          </cell>
          <cell r="D1120" t="b">
            <v>0</v>
          </cell>
          <cell r="E1120">
            <v>6.7000000000000002E-3</v>
          </cell>
        </row>
        <row r="1121">
          <cell r="B1121" t="str">
            <v>ABB57160.1</v>
          </cell>
          <cell r="C1121" t="str">
            <v>protein serine/threonine phosphatase</v>
          </cell>
          <cell r="D1121" t="b">
            <v>0</v>
          </cell>
          <cell r="E1121">
            <v>8.0999999999999996E-3</v>
          </cell>
        </row>
        <row r="1122">
          <cell r="B1122" t="str">
            <v>ABB57161.1</v>
          </cell>
          <cell r="C1122" t="str">
            <v>ferredoxin-thioredoxin reductase variable subunit</v>
          </cell>
          <cell r="D1122" t="b">
            <v>0</v>
          </cell>
          <cell r="E1122">
            <v>8.3999999999999995E-3</v>
          </cell>
        </row>
        <row r="1123">
          <cell r="B1123" t="str">
            <v>ABB57162.1</v>
          </cell>
          <cell r="C1123" t="str">
            <v>conserved hypothetical protein</v>
          </cell>
          <cell r="D1123" t="b">
            <v>0</v>
          </cell>
          <cell r="E1123">
            <v>1.9599999999999999E-2</v>
          </cell>
        </row>
        <row r="1124">
          <cell r="B1124" t="str">
            <v>ABB57163.1</v>
          </cell>
          <cell r="C1124" t="str">
            <v>bacteriocin-processing peptidase. Cysteine peptidase. MEROPS family C39</v>
          </cell>
          <cell r="D1124" t="b">
            <v>0</v>
          </cell>
          <cell r="E1124">
            <v>7.7000000000000002E-3</v>
          </cell>
        </row>
        <row r="1125">
          <cell r="B1125" t="str">
            <v>ABB57164.1</v>
          </cell>
          <cell r="C1125" t="str">
            <v>hypothetical protein Synpcc7942_1134</v>
          </cell>
          <cell r="D1125" t="b">
            <v>0</v>
          </cell>
          <cell r="E1125">
            <v>7.0000000000000001E-3</v>
          </cell>
        </row>
        <row r="1126">
          <cell r="B1126" t="str">
            <v>ABB57165.1</v>
          </cell>
          <cell r="C1126" t="str">
            <v>cation transporter</v>
          </cell>
          <cell r="D1126" t="b">
            <v>0</v>
          </cell>
          <cell r="E1126">
            <v>1.32E-2</v>
          </cell>
        </row>
        <row r="1127">
          <cell r="B1127" t="str">
            <v>ABB57166.1</v>
          </cell>
          <cell r="C1127" t="str">
            <v>PBS lyase HEAT-like repeat</v>
          </cell>
          <cell r="D1127" t="b">
            <v>0</v>
          </cell>
          <cell r="E1127">
            <v>9.4999999999999998E-3</v>
          </cell>
        </row>
        <row r="1128">
          <cell r="B1128" t="str">
            <v>ABB57167.1</v>
          </cell>
          <cell r="C1128" t="str">
            <v>conserved hypothetical protein YCF23</v>
          </cell>
          <cell r="D1128" t="b">
            <v>0</v>
          </cell>
          <cell r="E1128">
            <v>9.4999999999999998E-3</v>
          </cell>
        </row>
        <row r="1129">
          <cell r="B1129" t="str">
            <v>ABB57168.1</v>
          </cell>
          <cell r="C1129" t="str">
            <v>conserved hypothetical protein YCF62</v>
          </cell>
          <cell r="D1129" t="b">
            <v>0</v>
          </cell>
          <cell r="E1129">
            <v>1.32E-2</v>
          </cell>
        </row>
        <row r="1130">
          <cell r="B1130" t="str">
            <v>ABB57169.1</v>
          </cell>
          <cell r="C1130" t="str">
            <v>conserved hypothetical protein</v>
          </cell>
          <cell r="D1130" t="b">
            <v>0</v>
          </cell>
          <cell r="E1130">
            <v>1.3599999999999999E-2</v>
          </cell>
        </row>
        <row r="1131">
          <cell r="B1131" t="str">
            <v>ABB57170.1</v>
          </cell>
          <cell r="C1131" t="str">
            <v>conserved hypothetical protein</v>
          </cell>
          <cell r="D1131" t="b">
            <v>0</v>
          </cell>
          <cell r="E1131">
            <v>5.8999999999999999E-3</v>
          </cell>
        </row>
        <row r="1132">
          <cell r="B1132" t="str">
            <v>ABB57171.1</v>
          </cell>
          <cell r="C1132" t="str">
            <v>conserved hypothetical protein</v>
          </cell>
          <cell r="D1132" t="b">
            <v>0</v>
          </cell>
          <cell r="E1132">
            <v>1.5900000000000001E-2</v>
          </cell>
        </row>
        <row r="1133">
          <cell r="B1133" t="str">
            <v>ABB57172.1</v>
          </cell>
          <cell r="C1133" t="str">
            <v>methionyl-tRNA synthetase</v>
          </cell>
          <cell r="D1133" t="b">
            <v>0</v>
          </cell>
          <cell r="E1133">
            <v>5.4000000000000003E-3</v>
          </cell>
        </row>
        <row r="1134">
          <cell r="B1134" t="str">
            <v>ABB57173.1</v>
          </cell>
          <cell r="C1134" t="str">
            <v>conserved hypothetical protein</v>
          </cell>
          <cell r="D1134" t="b">
            <v>0</v>
          </cell>
          <cell r="E1134">
            <v>1.11E-2</v>
          </cell>
        </row>
        <row r="1135">
          <cell r="B1135" t="str">
            <v>ABB57174.1</v>
          </cell>
          <cell r="C1135" t="str">
            <v>conserved hypothetical protein</v>
          </cell>
          <cell r="D1135" t="b">
            <v>0</v>
          </cell>
          <cell r="E1135">
            <v>8.2000000000000007E-3</v>
          </cell>
        </row>
        <row r="1136">
          <cell r="B1136" t="str">
            <v>ABB57175.1</v>
          </cell>
          <cell r="C1136" t="str">
            <v>Glutaredoxin-related protein</v>
          </cell>
          <cell r="D1136" t="b">
            <v>0</v>
          </cell>
          <cell r="E1136">
            <v>2.3400000000000001E-2</v>
          </cell>
        </row>
        <row r="1137">
          <cell r="B1137" t="str">
            <v>ABB57176.1</v>
          </cell>
          <cell r="C1137" t="str">
            <v>conserved hypothetical protein</v>
          </cell>
          <cell r="D1137" t="b">
            <v>0</v>
          </cell>
          <cell r="E1137">
            <v>7.1999999999999998E-3</v>
          </cell>
        </row>
        <row r="1138">
          <cell r="B1138" t="str">
            <v>ABB57177.1</v>
          </cell>
          <cell r="C1138" t="str">
            <v>conserved hypothetical protein</v>
          </cell>
          <cell r="D1138" t="b">
            <v>0</v>
          </cell>
          <cell r="E1138">
            <v>1.8599999999999998E-2</v>
          </cell>
        </row>
        <row r="1139">
          <cell r="B1139" t="str">
            <v>ABB57178.1</v>
          </cell>
          <cell r="C1139" t="str">
            <v>metal dependent phosphohydrolase</v>
          </cell>
          <cell r="D1139" t="b">
            <v>0</v>
          </cell>
          <cell r="E1139">
            <v>1.01E-2</v>
          </cell>
        </row>
        <row r="1140">
          <cell r="B1140" t="str">
            <v>ABB57179.1</v>
          </cell>
          <cell r="C1140" t="str">
            <v>dTDP-glucose 46-dehydratase</v>
          </cell>
          <cell r="D1140" t="b">
            <v>0</v>
          </cell>
          <cell r="E1140">
            <v>1.1599999999999999E-2</v>
          </cell>
        </row>
        <row r="1141">
          <cell r="B1141" t="str">
            <v>ABB57180.1</v>
          </cell>
          <cell r="C1141" t="str">
            <v>conserved hypothetical protein</v>
          </cell>
          <cell r="D1141" t="b">
            <v>0</v>
          </cell>
          <cell r="E1141">
            <v>6.8999999999999999E-3</v>
          </cell>
        </row>
        <row r="1142">
          <cell r="B1142" t="str">
            <v>ABB57181.1</v>
          </cell>
          <cell r="C1142" t="str">
            <v>pantothenate synthetase / cytidylate kinase</v>
          </cell>
          <cell r="D1142" t="b">
            <v>0</v>
          </cell>
          <cell r="E1142">
            <v>7.4999999999999997E-3</v>
          </cell>
        </row>
        <row r="1143">
          <cell r="B1143" t="str">
            <v>ABB57182.1</v>
          </cell>
          <cell r="C1143" t="str">
            <v>rare lipoprotein A</v>
          </cell>
          <cell r="D1143" t="b">
            <v>0</v>
          </cell>
          <cell r="E1143">
            <v>1.06E-2</v>
          </cell>
        </row>
        <row r="1144">
          <cell r="B1144" t="str">
            <v>ABB57183.1</v>
          </cell>
          <cell r="C1144" t="str">
            <v>conserved hypothetical protein</v>
          </cell>
          <cell r="D1144" t="b">
            <v>0</v>
          </cell>
          <cell r="E1144">
            <v>7.7999999999999996E-3</v>
          </cell>
        </row>
        <row r="1145">
          <cell r="B1145" t="str">
            <v>ABB57184.1</v>
          </cell>
          <cell r="C1145" t="str">
            <v>conserved hypothetical protein</v>
          </cell>
          <cell r="D1145" t="b">
            <v>0</v>
          </cell>
          <cell r="E1145">
            <v>1.9E-2</v>
          </cell>
        </row>
        <row r="1146">
          <cell r="B1146" t="str">
            <v>ABB57185.1</v>
          </cell>
          <cell r="C1146" t="str">
            <v>conserved hypothetical protein</v>
          </cell>
          <cell r="D1146" t="b">
            <v>0</v>
          </cell>
          <cell r="E1146">
            <v>1.15E-2</v>
          </cell>
        </row>
        <row r="1147">
          <cell r="B1147" t="str">
            <v>ABB57186.1</v>
          </cell>
          <cell r="C1147" t="str">
            <v>conserved hypothetical protein</v>
          </cell>
          <cell r="D1147" t="b">
            <v>0</v>
          </cell>
          <cell r="E1147">
            <v>5.3E-3</v>
          </cell>
        </row>
        <row r="1148">
          <cell r="B1148" t="str">
            <v>ABB57189.1</v>
          </cell>
          <cell r="C1148" t="str">
            <v>transcriptional regulator, MarR family</v>
          </cell>
          <cell r="D1148" t="b">
            <v>1</v>
          </cell>
          <cell r="E1148">
            <v>0.9919</v>
          </cell>
        </row>
        <row r="1149">
          <cell r="B1149" t="str">
            <v>ABB57190.1</v>
          </cell>
          <cell r="C1149" t="str">
            <v>conserved hypothetical protein</v>
          </cell>
          <cell r="D1149" t="b">
            <v>0</v>
          </cell>
          <cell r="E1149">
            <v>9.7000000000000003E-3</v>
          </cell>
        </row>
        <row r="1150">
          <cell r="B1150" t="str">
            <v>ABB57191.1</v>
          </cell>
          <cell r="C1150" t="str">
            <v>conserved hypothetical protein</v>
          </cell>
          <cell r="D1150" t="b">
            <v>0</v>
          </cell>
          <cell r="E1150">
            <v>6.4000000000000003E-3</v>
          </cell>
        </row>
        <row r="1151">
          <cell r="B1151" t="str">
            <v>ABB57192.1</v>
          </cell>
          <cell r="C1151" t="str">
            <v>conserved hypothetical protein</v>
          </cell>
          <cell r="D1151" t="b">
            <v>0</v>
          </cell>
          <cell r="E1151">
            <v>6.1000000000000004E-3</v>
          </cell>
        </row>
        <row r="1152">
          <cell r="B1152" t="str">
            <v>ABB57193.1</v>
          </cell>
          <cell r="C1152" t="str">
            <v>conserved hypothetical protein</v>
          </cell>
          <cell r="D1152" t="b">
            <v>0</v>
          </cell>
          <cell r="E1152">
            <v>3.3E-3</v>
          </cell>
        </row>
        <row r="1153">
          <cell r="B1153" t="str">
            <v>ABB57194.1</v>
          </cell>
          <cell r="C1153" t="str">
            <v>conserved hypothetical protein</v>
          </cell>
          <cell r="D1153" t="b">
            <v>0</v>
          </cell>
          <cell r="E1153">
            <v>6.7999999999999996E-3</v>
          </cell>
        </row>
        <row r="1154">
          <cell r="B1154" t="str">
            <v>ABB57195.1</v>
          </cell>
          <cell r="C1154" t="str">
            <v>hypothetical protein Synpcc7942_1165</v>
          </cell>
          <cell r="D1154" t="b">
            <v>0</v>
          </cell>
          <cell r="E1154">
            <v>6.2799999999999995E-2</v>
          </cell>
        </row>
        <row r="1155">
          <cell r="B1155" t="str">
            <v>ABB57196.1</v>
          </cell>
          <cell r="C1155" t="str">
            <v>conserved hypothetical protein</v>
          </cell>
          <cell r="D1155" t="b">
            <v>0</v>
          </cell>
          <cell r="E1155">
            <v>7.4000000000000003E-3</v>
          </cell>
        </row>
        <row r="1156">
          <cell r="B1156" t="str">
            <v>ABB57197.1</v>
          </cell>
          <cell r="C1156" t="str">
            <v>conserved hypothetical protein</v>
          </cell>
          <cell r="D1156" t="b">
            <v>0</v>
          </cell>
          <cell r="E1156">
            <v>1.2E-2</v>
          </cell>
        </row>
        <row r="1157">
          <cell r="B1157" t="str">
            <v>ABB57198.1</v>
          </cell>
          <cell r="C1157" t="str">
            <v>circadian phase modifier CpmA</v>
          </cell>
          <cell r="D1157" t="b">
            <v>0</v>
          </cell>
          <cell r="E1157">
            <v>1.32E-2</v>
          </cell>
        </row>
        <row r="1158">
          <cell r="B1158" t="str">
            <v>ABB57199.1</v>
          </cell>
          <cell r="C1158" t="str">
            <v>oligopeptide-binding protein of oligopeptide ABC transporter</v>
          </cell>
          <cell r="D1158" t="b">
            <v>0</v>
          </cell>
          <cell r="E1158">
            <v>0.01</v>
          </cell>
        </row>
        <row r="1159">
          <cell r="B1159" t="str">
            <v>ABB57200.1</v>
          </cell>
          <cell r="C1159" t="str">
            <v>MECDP-synthase</v>
          </cell>
          <cell r="D1159" t="b">
            <v>0</v>
          </cell>
          <cell r="E1159">
            <v>1.09E-2</v>
          </cell>
        </row>
        <row r="1160">
          <cell r="B1160" t="str">
            <v>ABB57201.1</v>
          </cell>
          <cell r="C1160" t="str">
            <v>conserved hypothetical protein</v>
          </cell>
          <cell r="D1160" t="b">
            <v>0</v>
          </cell>
          <cell r="E1160">
            <v>8.0000000000000002E-3</v>
          </cell>
        </row>
        <row r="1161">
          <cell r="B1161" t="str">
            <v>ABB57202.1</v>
          </cell>
          <cell r="C1161" t="str">
            <v>apolipoprotein N-acyltransferase</v>
          </cell>
          <cell r="D1161" t="b">
            <v>0</v>
          </cell>
          <cell r="E1161">
            <v>1.14E-2</v>
          </cell>
        </row>
        <row r="1162">
          <cell r="B1162" t="str">
            <v>ABB57203.1</v>
          </cell>
          <cell r="C1162" t="str">
            <v>conserved hypothetical protein</v>
          </cell>
          <cell r="D1162" t="b">
            <v>0</v>
          </cell>
          <cell r="E1162">
            <v>4.1399999999999999E-2</v>
          </cell>
        </row>
        <row r="1163">
          <cell r="B1163" t="str">
            <v>ABB57204.1</v>
          </cell>
          <cell r="C1163" t="str">
            <v>photosystem II PsbJ protein</v>
          </cell>
          <cell r="D1163" t="b">
            <v>0</v>
          </cell>
          <cell r="E1163">
            <v>1.2999999999999999E-3</v>
          </cell>
        </row>
        <row r="1164">
          <cell r="B1164" t="str">
            <v>ABB57205.1</v>
          </cell>
          <cell r="C1164" t="str">
            <v>photosystem II protein L</v>
          </cell>
          <cell r="D1164" t="b">
            <v>0</v>
          </cell>
          <cell r="E1164">
            <v>2.5999999999999999E-3</v>
          </cell>
        </row>
        <row r="1165">
          <cell r="B1165" t="str">
            <v>ABB57206.1</v>
          </cell>
          <cell r="C1165" t="str">
            <v>cytochrome b559, beta subunit</v>
          </cell>
          <cell r="D1165" t="b">
            <v>0</v>
          </cell>
          <cell r="E1165">
            <v>3.3E-3</v>
          </cell>
        </row>
        <row r="1166">
          <cell r="B1166" t="str">
            <v>ABB57207.1</v>
          </cell>
          <cell r="C1166" t="str">
            <v>cytochrome b559, alpha subunit</v>
          </cell>
          <cell r="D1166" t="b">
            <v>0</v>
          </cell>
          <cell r="E1166">
            <v>6.4000000000000003E-3</v>
          </cell>
        </row>
        <row r="1167">
          <cell r="B1167" t="str">
            <v>ABB57208.1</v>
          </cell>
          <cell r="C1167" t="str">
            <v>photosystem II stability/assembly factor</v>
          </cell>
          <cell r="D1167" t="b">
            <v>0</v>
          </cell>
          <cell r="E1167">
            <v>4.0000000000000001E-3</v>
          </cell>
        </row>
        <row r="1168">
          <cell r="B1168" t="str">
            <v>ABB57209.1</v>
          </cell>
          <cell r="C1168" t="str">
            <v>rubredoxin</v>
          </cell>
          <cell r="D1168" t="b">
            <v>0</v>
          </cell>
          <cell r="E1168">
            <v>4.8999999999999998E-3</v>
          </cell>
        </row>
        <row r="1169">
          <cell r="B1169" t="str">
            <v>ABB57210.1</v>
          </cell>
          <cell r="C1169" t="str">
            <v>NADH dehydrogenase subunit 3</v>
          </cell>
          <cell r="D1169" t="b">
            <v>0</v>
          </cell>
          <cell r="E1169">
            <v>4.1999999999999997E-3</v>
          </cell>
        </row>
        <row r="1170">
          <cell r="B1170" t="str">
            <v>ABB57211.1</v>
          </cell>
          <cell r="C1170" t="str">
            <v>NADH-quinone oxidoreductase, B subunit</v>
          </cell>
          <cell r="D1170" t="b">
            <v>0</v>
          </cell>
          <cell r="E1170">
            <v>1.4200000000000001E-2</v>
          </cell>
        </row>
        <row r="1171">
          <cell r="B1171" t="str">
            <v>ABB57212.1</v>
          </cell>
          <cell r="C1171" t="str">
            <v>NADH dehydrogenase I subunit J</v>
          </cell>
          <cell r="D1171" t="b">
            <v>0</v>
          </cell>
          <cell r="E1171">
            <v>5.8999999999999999E-3</v>
          </cell>
        </row>
        <row r="1172">
          <cell r="B1172" t="str">
            <v>ABB57213.1</v>
          </cell>
          <cell r="C1172" t="str">
            <v>conserved hypothetical protein</v>
          </cell>
          <cell r="D1172" t="b">
            <v>0</v>
          </cell>
          <cell r="E1172">
            <v>8.0000000000000002E-3</v>
          </cell>
        </row>
        <row r="1173">
          <cell r="B1173" t="str">
            <v>ABB57214.1</v>
          </cell>
          <cell r="C1173" t="str">
            <v>6-pyruvoyl-tetrahydropterin synthase-like protein</v>
          </cell>
          <cell r="D1173" t="b">
            <v>0</v>
          </cell>
          <cell r="E1173">
            <v>2.0299999999999999E-2</v>
          </cell>
        </row>
        <row r="1174">
          <cell r="B1174" t="str">
            <v>ABB57215.1</v>
          </cell>
          <cell r="C1174" t="str">
            <v>conserved hypothetical protein</v>
          </cell>
          <cell r="D1174" t="b">
            <v>0</v>
          </cell>
          <cell r="E1174">
            <v>1.04E-2</v>
          </cell>
        </row>
        <row r="1175">
          <cell r="B1175" t="str">
            <v>ABB57216.1</v>
          </cell>
          <cell r="C1175" t="str">
            <v>putative riboflavin-specific deaminase</v>
          </cell>
          <cell r="D1175" t="b">
            <v>0</v>
          </cell>
          <cell r="E1175">
            <v>7.1000000000000004E-3</v>
          </cell>
        </row>
        <row r="1176">
          <cell r="B1176" t="str">
            <v>ABB57217.1</v>
          </cell>
          <cell r="C1176" t="str">
            <v>conserved hypothetical protein</v>
          </cell>
          <cell r="D1176" t="b">
            <v>0</v>
          </cell>
          <cell r="E1176">
            <v>1.9400000000000001E-2</v>
          </cell>
        </row>
        <row r="1177">
          <cell r="B1177" t="str">
            <v>ABB57218.1</v>
          </cell>
          <cell r="C1177" t="str">
            <v>Ap-4-A phosphorylase II-like protein</v>
          </cell>
          <cell r="D1177" t="b">
            <v>0</v>
          </cell>
          <cell r="E1177">
            <v>8.4199999999999997E-2</v>
          </cell>
        </row>
        <row r="1178">
          <cell r="B1178" t="str">
            <v>ABB57219.1</v>
          </cell>
          <cell r="C1178" t="str">
            <v>molybdenum cofactor guanylyltransferase</v>
          </cell>
          <cell r="D1178" t="b">
            <v>0</v>
          </cell>
          <cell r="E1178">
            <v>7.7999999999999996E-3</v>
          </cell>
        </row>
        <row r="1179">
          <cell r="B1179" t="str">
            <v>ABB57220.1</v>
          </cell>
          <cell r="C1179" t="str">
            <v>leucyl aminopeptidase. Metallo peptidase. MEROPS family M17</v>
          </cell>
          <cell r="D1179" t="b">
            <v>0</v>
          </cell>
          <cell r="E1179">
            <v>5.4999999999999997E-3</v>
          </cell>
        </row>
        <row r="1180">
          <cell r="B1180" t="str">
            <v>ABB57221.1</v>
          </cell>
          <cell r="C1180" t="str">
            <v>guanylate kinase</v>
          </cell>
          <cell r="D1180" t="b">
            <v>0</v>
          </cell>
          <cell r="E1180">
            <v>6.1000000000000004E-3</v>
          </cell>
        </row>
        <row r="1181">
          <cell r="B1181" t="str">
            <v>ABB57222.1</v>
          </cell>
          <cell r="C1181" t="str">
            <v>conserved hypothetical protein</v>
          </cell>
          <cell r="D1181" t="b">
            <v>0</v>
          </cell>
          <cell r="E1181">
            <v>1.26E-2</v>
          </cell>
        </row>
        <row r="1182">
          <cell r="B1182" t="str">
            <v>ABB57223.1</v>
          </cell>
          <cell r="C1182" t="str">
            <v>Phospholipid/glycerol acyltransferase</v>
          </cell>
          <cell r="D1182" t="b">
            <v>0</v>
          </cell>
          <cell r="E1182">
            <v>7.9000000000000008E-3</v>
          </cell>
        </row>
        <row r="1183">
          <cell r="B1183" t="str">
            <v>ABB57224.1</v>
          </cell>
          <cell r="C1183" t="str">
            <v>pyridoxal phosphate biosynthetic protein PdxJ</v>
          </cell>
          <cell r="D1183" t="b">
            <v>0</v>
          </cell>
          <cell r="E1183">
            <v>4.0099999999999997E-2</v>
          </cell>
        </row>
        <row r="1184">
          <cell r="B1184" t="str">
            <v>ABB57225.1</v>
          </cell>
          <cell r="C1184" t="str">
            <v>conserved hypothetical protein</v>
          </cell>
          <cell r="D1184" t="b">
            <v>0</v>
          </cell>
          <cell r="E1184">
            <v>6.3E-3</v>
          </cell>
        </row>
        <row r="1185">
          <cell r="B1185" t="str">
            <v>ABB57226.1</v>
          </cell>
          <cell r="C1185" t="str">
            <v>conserved hypothetical protein</v>
          </cell>
          <cell r="D1185" t="b">
            <v>0</v>
          </cell>
          <cell r="E1185">
            <v>8.0000000000000002E-3</v>
          </cell>
        </row>
        <row r="1186">
          <cell r="B1186" t="str">
            <v>ABB57227.1</v>
          </cell>
          <cell r="C1186" t="str">
            <v>indole-3-glycerol phosphate synthase</v>
          </cell>
          <cell r="D1186" t="b">
            <v>0</v>
          </cell>
          <cell r="E1186">
            <v>8.0999999999999996E-3</v>
          </cell>
        </row>
        <row r="1187">
          <cell r="B1187" t="str">
            <v>ABB57228.1</v>
          </cell>
          <cell r="C1187" t="str">
            <v>dihydrolipoamide dehydrogenase</v>
          </cell>
          <cell r="D1187" t="b">
            <v>0</v>
          </cell>
          <cell r="E1187">
            <v>8.5000000000000006E-3</v>
          </cell>
        </row>
        <row r="1188">
          <cell r="B1188" t="str">
            <v>ABB57229.1</v>
          </cell>
          <cell r="C1188" t="str">
            <v>probable tRNA/rRNA methyltransferase</v>
          </cell>
          <cell r="D1188" t="b">
            <v>0</v>
          </cell>
          <cell r="E1188">
            <v>1.01E-2</v>
          </cell>
        </row>
        <row r="1189">
          <cell r="B1189" t="str">
            <v>ABB57230.1</v>
          </cell>
          <cell r="C1189" t="str">
            <v>conserved hypothetical protein</v>
          </cell>
          <cell r="D1189" t="b">
            <v>0</v>
          </cell>
          <cell r="E1189">
            <v>8.6E-3</v>
          </cell>
        </row>
        <row r="1190">
          <cell r="B1190" t="str">
            <v>ABB57231.1</v>
          </cell>
          <cell r="C1190" t="str">
            <v>probable glycosyltransferase</v>
          </cell>
          <cell r="D1190" t="b">
            <v>0</v>
          </cell>
          <cell r="E1190">
            <v>1.1900000000000001E-2</v>
          </cell>
        </row>
        <row r="1191">
          <cell r="B1191" t="str">
            <v>ABB57232.1</v>
          </cell>
          <cell r="C1191" t="str">
            <v>conserved hypothetical protein</v>
          </cell>
          <cell r="D1191" t="b">
            <v>0</v>
          </cell>
          <cell r="E1191">
            <v>6.6E-3</v>
          </cell>
        </row>
        <row r="1192">
          <cell r="B1192" t="str">
            <v>ABB57233.1</v>
          </cell>
          <cell r="C1192" t="str">
            <v>conserved hypothetical protein</v>
          </cell>
          <cell r="D1192" t="b">
            <v>0</v>
          </cell>
          <cell r="E1192">
            <v>6.1000000000000004E-3</v>
          </cell>
        </row>
        <row r="1193">
          <cell r="B1193" t="str">
            <v>ABB57234.1</v>
          </cell>
          <cell r="C1193" t="str">
            <v>Prevent-host-death protein</v>
          </cell>
          <cell r="D1193" t="b">
            <v>0</v>
          </cell>
          <cell r="E1193">
            <v>0.26319999999999999</v>
          </cell>
        </row>
        <row r="1194">
          <cell r="B1194" t="str">
            <v>ABB57235.1</v>
          </cell>
          <cell r="C1194" t="str">
            <v>phage_integrase-like</v>
          </cell>
          <cell r="D1194" t="b">
            <v>0</v>
          </cell>
          <cell r="E1194">
            <v>7.0000000000000001E-3</v>
          </cell>
        </row>
        <row r="1195">
          <cell r="B1195" t="str">
            <v>ABB57236.1</v>
          </cell>
          <cell r="C1195" t="str">
            <v>conserved hypothetical protein</v>
          </cell>
          <cell r="D1195" t="b">
            <v>0</v>
          </cell>
          <cell r="E1195">
            <v>2.1100000000000001E-2</v>
          </cell>
        </row>
        <row r="1196">
          <cell r="B1196" t="str">
            <v>ABB57237.1</v>
          </cell>
          <cell r="C1196" t="str">
            <v>Addiction module toxin, Txe/YoeB</v>
          </cell>
          <cell r="D1196" t="b">
            <v>0</v>
          </cell>
          <cell r="E1196">
            <v>1.7399999999999999E-2</v>
          </cell>
        </row>
        <row r="1197">
          <cell r="B1197" t="str">
            <v>ABB57238.1</v>
          </cell>
          <cell r="C1197" t="str">
            <v>Prevent-host-death protein</v>
          </cell>
          <cell r="D1197" t="b">
            <v>0</v>
          </cell>
          <cell r="E1197">
            <v>1.72E-2</v>
          </cell>
        </row>
        <row r="1198">
          <cell r="B1198" t="str">
            <v>ABB57239.1</v>
          </cell>
          <cell r="C1198" t="str">
            <v>conserved hypothetical protein</v>
          </cell>
          <cell r="D1198" t="b">
            <v>0</v>
          </cell>
          <cell r="E1198">
            <v>0.31509999999999999</v>
          </cell>
        </row>
        <row r="1199">
          <cell r="B1199" t="str">
            <v>ABB57240.1</v>
          </cell>
          <cell r="C1199" t="str">
            <v>conserved hypothetical protein</v>
          </cell>
          <cell r="D1199" t="b">
            <v>0</v>
          </cell>
          <cell r="E1199">
            <v>4.7000000000000002E-3</v>
          </cell>
        </row>
        <row r="1200">
          <cell r="B1200" t="str">
            <v>ABB57241.1</v>
          </cell>
          <cell r="C1200" t="str">
            <v>probable molybdopterin-guanine dinucleotide biosynthesis protein A</v>
          </cell>
          <cell r="D1200" t="b">
            <v>0</v>
          </cell>
          <cell r="E1200">
            <v>1.4800000000000001E-2</v>
          </cell>
        </row>
        <row r="1201">
          <cell r="B1201" t="str">
            <v>ABB57242.1</v>
          </cell>
          <cell r="C1201" t="str">
            <v>conserved hypothetical protein</v>
          </cell>
          <cell r="D1201" t="b">
            <v>0</v>
          </cell>
          <cell r="E1201">
            <v>8.0999999999999996E-3</v>
          </cell>
        </row>
        <row r="1202">
          <cell r="B1202" t="str">
            <v>ABB57243.1</v>
          </cell>
          <cell r="C1202" t="str">
            <v>virulence associated protein C</v>
          </cell>
          <cell r="D1202" t="b">
            <v>0</v>
          </cell>
          <cell r="E1202">
            <v>1.09E-2</v>
          </cell>
        </row>
        <row r="1203">
          <cell r="B1203" t="str">
            <v>ABB57244.1</v>
          </cell>
          <cell r="C1203" t="str">
            <v>Glutathione peroxidase</v>
          </cell>
          <cell r="D1203" t="b">
            <v>0</v>
          </cell>
          <cell r="E1203">
            <v>7.7000000000000002E-3</v>
          </cell>
        </row>
        <row r="1204">
          <cell r="B1204" t="str">
            <v>ABB57245.1</v>
          </cell>
          <cell r="C1204" t="str">
            <v>acyl-CoA dehydrogenase family protein-like</v>
          </cell>
          <cell r="D1204" t="b">
            <v>0</v>
          </cell>
          <cell r="E1204">
            <v>9.7000000000000003E-3</v>
          </cell>
        </row>
        <row r="1205">
          <cell r="B1205" t="str">
            <v>ABB57246.1</v>
          </cell>
          <cell r="C1205" t="str">
            <v>circadian clock protein KaiC</v>
          </cell>
          <cell r="D1205" t="b">
            <v>1</v>
          </cell>
          <cell r="E1205">
            <v>0.98429999999999995</v>
          </cell>
        </row>
        <row r="1206">
          <cell r="B1206" t="str">
            <v>ABB57247.1</v>
          </cell>
          <cell r="C1206" t="str">
            <v>circadian clock protein KaiB</v>
          </cell>
          <cell r="D1206" t="b">
            <v>0</v>
          </cell>
          <cell r="E1206">
            <v>1.0200000000000001E-2</v>
          </cell>
        </row>
        <row r="1207">
          <cell r="B1207" t="str">
            <v>ABB57248.1</v>
          </cell>
          <cell r="C1207" t="str">
            <v>circadian clock protein KaiA</v>
          </cell>
          <cell r="D1207" t="b">
            <v>0</v>
          </cell>
          <cell r="E1207">
            <v>3.4200000000000001E-2</v>
          </cell>
        </row>
        <row r="1208">
          <cell r="B1208" t="str">
            <v>ABB57249.1</v>
          </cell>
          <cell r="C1208" t="str">
            <v>LSU ribosomal protein L21P</v>
          </cell>
          <cell r="D1208" t="b">
            <v>0</v>
          </cell>
          <cell r="E1208">
            <v>1.44E-2</v>
          </cell>
        </row>
        <row r="1209">
          <cell r="B1209" t="str">
            <v>ABB57250.1</v>
          </cell>
          <cell r="C1209" t="str">
            <v>LSU ribosomal protein L27P</v>
          </cell>
          <cell r="D1209" t="b">
            <v>0</v>
          </cell>
          <cell r="E1209">
            <v>7.6E-3</v>
          </cell>
        </row>
        <row r="1210">
          <cell r="B1210" t="str">
            <v>ABB57251.1</v>
          </cell>
          <cell r="C1210" t="str">
            <v>response regulator receiver domain protein (CheY-like)</v>
          </cell>
          <cell r="D1210" t="b">
            <v>0</v>
          </cell>
          <cell r="E1210">
            <v>9.69E-2</v>
          </cell>
        </row>
        <row r="1211">
          <cell r="B1211" t="str">
            <v>ABB57252.1</v>
          </cell>
          <cell r="C1211" t="str">
            <v>tRNA pseudouridine synthase B</v>
          </cell>
          <cell r="D1211" t="b">
            <v>0</v>
          </cell>
          <cell r="E1211">
            <v>1.04E-2</v>
          </cell>
        </row>
        <row r="1212">
          <cell r="B1212" t="str">
            <v>ABB57253.1</v>
          </cell>
          <cell r="C1212" t="str">
            <v>DevC protein</v>
          </cell>
          <cell r="D1212" t="b">
            <v>0</v>
          </cell>
          <cell r="E1212">
            <v>5.7999999999999996E-3</v>
          </cell>
        </row>
        <row r="1213">
          <cell r="B1213" t="str">
            <v>ABB57254.1</v>
          </cell>
          <cell r="C1213" t="str">
            <v>ABC-transporter membrane fusion protein</v>
          </cell>
          <cell r="D1213" t="b">
            <v>0</v>
          </cell>
          <cell r="E1213">
            <v>5.5999999999999999E-3</v>
          </cell>
        </row>
        <row r="1214">
          <cell r="B1214" t="str">
            <v>ABB57255.1</v>
          </cell>
          <cell r="C1214" t="str">
            <v>phycocyanobilin:ferredoxin oxidoreductase</v>
          </cell>
          <cell r="D1214" t="b">
            <v>0</v>
          </cell>
          <cell r="E1214">
            <v>0.39689999999999998</v>
          </cell>
        </row>
        <row r="1215">
          <cell r="B1215" t="str">
            <v>ABB57256.1</v>
          </cell>
          <cell r="C1215" t="str">
            <v>processing protease</v>
          </cell>
          <cell r="D1215" t="b">
            <v>0</v>
          </cell>
          <cell r="E1215">
            <v>1.3599999999999999E-2</v>
          </cell>
        </row>
        <row r="1216">
          <cell r="B1216" t="str">
            <v>ABB57257.1</v>
          </cell>
          <cell r="C1216" t="str">
            <v>DNA repair protein RadC</v>
          </cell>
          <cell r="D1216" t="b">
            <v>0</v>
          </cell>
          <cell r="E1216">
            <v>9.1999999999999998E-3</v>
          </cell>
        </row>
        <row r="1217">
          <cell r="B1217" t="str">
            <v>ABB57258.1</v>
          </cell>
          <cell r="C1217" t="str">
            <v>conserved hypothetical protein</v>
          </cell>
          <cell r="D1217" t="b">
            <v>0</v>
          </cell>
          <cell r="E1217">
            <v>3.5299999999999998E-2</v>
          </cell>
        </row>
        <row r="1218">
          <cell r="B1218" t="str">
            <v>ABB57259.1</v>
          </cell>
          <cell r="C1218" t="str">
            <v>precorrin-4 C11-methyltransferase</v>
          </cell>
          <cell r="D1218" t="b">
            <v>0</v>
          </cell>
          <cell r="E1218">
            <v>1.34E-2</v>
          </cell>
        </row>
        <row r="1219">
          <cell r="B1219" t="str">
            <v>ABB57260.1</v>
          </cell>
          <cell r="C1219" t="str">
            <v>prolipoprotein diacylglyceryl transferase</v>
          </cell>
          <cell r="D1219" t="b">
            <v>0</v>
          </cell>
          <cell r="E1219">
            <v>8.8000000000000005E-3</v>
          </cell>
        </row>
        <row r="1220">
          <cell r="B1220" t="str">
            <v>ABB57261.1</v>
          </cell>
          <cell r="C1220" t="str">
            <v>apocytochrome f component of cytochrome b6/f complex</v>
          </cell>
          <cell r="D1220" t="b">
            <v>0</v>
          </cell>
          <cell r="E1220">
            <v>1.24E-2</v>
          </cell>
        </row>
        <row r="1221">
          <cell r="B1221" t="str">
            <v>ABB57262.1</v>
          </cell>
          <cell r="C1221" t="str">
            <v>cytochrome b6-f complex iron-sulfur subunit</v>
          </cell>
          <cell r="D1221" t="b">
            <v>0</v>
          </cell>
          <cell r="E1221">
            <v>5.4999999999999997E-3</v>
          </cell>
        </row>
        <row r="1222">
          <cell r="B1222" t="str">
            <v>ABB57263.1</v>
          </cell>
          <cell r="C1222" t="str">
            <v>conserved hypothetical protein</v>
          </cell>
          <cell r="D1222" t="b">
            <v>0</v>
          </cell>
          <cell r="E1222">
            <v>1.14E-2</v>
          </cell>
        </row>
        <row r="1223">
          <cell r="B1223" t="str">
            <v>ABB57264.1</v>
          </cell>
          <cell r="C1223" t="str">
            <v>conserved hypothetical protein</v>
          </cell>
          <cell r="D1223" t="b">
            <v>0</v>
          </cell>
          <cell r="E1223">
            <v>1.12E-2</v>
          </cell>
        </row>
        <row r="1224">
          <cell r="B1224" t="str">
            <v>ABB57265.1</v>
          </cell>
          <cell r="C1224" t="str">
            <v>assimilatory nitrate reductase (ferredoxin) precursor</v>
          </cell>
          <cell r="D1224" t="b">
            <v>0</v>
          </cell>
          <cell r="E1224">
            <v>7.0000000000000001E-3</v>
          </cell>
        </row>
        <row r="1225">
          <cell r="B1225" t="str">
            <v>ABB57266.1</v>
          </cell>
          <cell r="C1225" t="str">
            <v>nitrate transport ATP-binding subunits C and D</v>
          </cell>
          <cell r="D1225" t="b">
            <v>0</v>
          </cell>
          <cell r="E1225">
            <v>1.43E-2</v>
          </cell>
        </row>
        <row r="1226">
          <cell r="B1226" t="str">
            <v>ABB57267.1</v>
          </cell>
          <cell r="C1226" t="str">
            <v>nitrate transport ATP-binding subunits C and D</v>
          </cell>
          <cell r="D1226" t="b">
            <v>0</v>
          </cell>
          <cell r="E1226">
            <v>1.49E-2</v>
          </cell>
        </row>
        <row r="1227">
          <cell r="B1227" t="str">
            <v>ABB57268.1</v>
          </cell>
          <cell r="C1227" t="str">
            <v>nitrate transport permease</v>
          </cell>
          <cell r="D1227" t="b">
            <v>0</v>
          </cell>
          <cell r="E1227">
            <v>9.4999999999999998E-3</v>
          </cell>
        </row>
        <row r="1228">
          <cell r="B1228" t="str">
            <v>ABB57269.1</v>
          </cell>
          <cell r="C1228" t="str">
            <v>ABC-type nitrate/nitrite transport system substrate-binding protein</v>
          </cell>
          <cell r="D1228" t="b">
            <v>0</v>
          </cell>
          <cell r="E1228">
            <v>8.3999999999999995E-3</v>
          </cell>
        </row>
        <row r="1229">
          <cell r="B1229" t="str">
            <v>ABB57270.1</v>
          </cell>
          <cell r="C1229" t="str">
            <v>assimilatory nitrite reductase (ferredoxin) precursor</v>
          </cell>
          <cell r="D1229" t="b">
            <v>0</v>
          </cell>
          <cell r="E1229">
            <v>5.1000000000000004E-3</v>
          </cell>
        </row>
        <row r="1230">
          <cell r="B1230" t="str">
            <v>ABB57271.1</v>
          </cell>
          <cell r="C1230" t="str">
            <v>nitrite reductase related protein</v>
          </cell>
          <cell r="D1230" t="b">
            <v>0</v>
          </cell>
          <cell r="E1230">
            <v>1.0999999999999999E-2</v>
          </cell>
        </row>
        <row r="1231">
          <cell r="B1231" t="str">
            <v>ABB57272.1</v>
          </cell>
          <cell r="C1231" t="str">
            <v>transcriptional regulator, LysR family</v>
          </cell>
          <cell r="D1231" t="b">
            <v>1</v>
          </cell>
          <cell r="E1231">
            <v>0.99939999999999996</v>
          </cell>
        </row>
        <row r="1232">
          <cell r="B1232" t="str">
            <v>ABB57273.1</v>
          </cell>
          <cell r="C1232" t="str">
            <v>cyclic nucleotide-binding domain (cNMP-BD) protein</v>
          </cell>
          <cell r="D1232" t="b">
            <v>1</v>
          </cell>
          <cell r="E1232">
            <v>0.99839999999999995</v>
          </cell>
        </row>
        <row r="1233">
          <cell r="B1233" t="str">
            <v>ABB57274.1</v>
          </cell>
          <cell r="C1233" t="str">
            <v>ATPase</v>
          </cell>
          <cell r="D1233" t="b">
            <v>0</v>
          </cell>
          <cell r="E1233">
            <v>7.0000000000000001E-3</v>
          </cell>
        </row>
        <row r="1234">
          <cell r="B1234" t="str">
            <v>ABB57275.1</v>
          </cell>
          <cell r="C1234" t="str">
            <v>conserved hypothetical protein</v>
          </cell>
          <cell r="D1234" t="b">
            <v>0</v>
          </cell>
          <cell r="E1234">
            <v>1.01E-2</v>
          </cell>
        </row>
        <row r="1235">
          <cell r="B1235" t="str">
            <v>ABB57276.1</v>
          </cell>
          <cell r="C1235" t="str">
            <v>carotene isomerase</v>
          </cell>
          <cell r="D1235" t="b">
            <v>0</v>
          </cell>
          <cell r="E1235">
            <v>4.0000000000000001E-3</v>
          </cell>
        </row>
        <row r="1236">
          <cell r="B1236" t="str">
            <v>ABB57277.1</v>
          </cell>
          <cell r="C1236" t="str">
            <v>conserved hypothetical protein</v>
          </cell>
          <cell r="D1236" t="b">
            <v>0</v>
          </cell>
          <cell r="E1236">
            <v>1.4500000000000001E-2</v>
          </cell>
        </row>
        <row r="1237">
          <cell r="B1237" t="str">
            <v>ABB57278.1</v>
          </cell>
          <cell r="C1237" t="str">
            <v>conserved hypothetical protein</v>
          </cell>
          <cell r="D1237" t="b">
            <v>0</v>
          </cell>
          <cell r="E1237">
            <v>5.3E-3</v>
          </cell>
        </row>
        <row r="1238">
          <cell r="B1238" t="str">
            <v>ABB57279.1</v>
          </cell>
          <cell r="C1238" t="str">
            <v>photosystem I reactionCenter subunit IX</v>
          </cell>
          <cell r="D1238" t="b">
            <v>0</v>
          </cell>
          <cell r="E1238">
            <v>5.1000000000000004E-3</v>
          </cell>
        </row>
        <row r="1239">
          <cell r="B1239" t="str">
            <v>ABB57280.1</v>
          </cell>
          <cell r="C1239" t="str">
            <v>photosystem I reaction center subunit III precursor</v>
          </cell>
          <cell r="D1239" t="b">
            <v>0</v>
          </cell>
          <cell r="E1239">
            <v>7.1000000000000004E-3</v>
          </cell>
        </row>
        <row r="1240">
          <cell r="B1240" t="str">
            <v>ABB57281.1</v>
          </cell>
          <cell r="C1240" t="str">
            <v>O-sialoglycoprotein endopeptidase</v>
          </cell>
          <cell r="D1240" t="b">
            <v>0</v>
          </cell>
          <cell r="E1240">
            <v>1.0699999999999999E-2</v>
          </cell>
        </row>
        <row r="1241">
          <cell r="B1241" t="str">
            <v>ABB57282.1</v>
          </cell>
          <cell r="C1241" t="str">
            <v>DNA repair protein RAD32-like</v>
          </cell>
          <cell r="D1241" t="b">
            <v>0</v>
          </cell>
          <cell r="E1241">
            <v>9.7999999999999997E-3</v>
          </cell>
        </row>
        <row r="1242">
          <cell r="B1242" t="str">
            <v>ABB57283.1</v>
          </cell>
          <cell r="C1242" t="str">
            <v>conserved hypothetical protein</v>
          </cell>
          <cell r="D1242" t="b">
            <v>0</v>
          </cell>
          <cell r="E1242">
            <v>7.1999999999999998E-3</v>
          </cell>
        </row>
        <row r="1243">
          <cell r="B1243" t="str">
            <v>ABB57284.1</v>
          </cell>
          <cell r="C1243" t="str">
            <v>cyclic nucleotide-binding domain (cNMP-BD) protein</v>
          </cell>
          <cell r="D1243" t="b">
            <v>0</v>
          </cell>
          <cell r="E1243">
            <v>1.6299999999999999E-2</v>
          </cell>
        </row>
        <row r="1244">
          <cell r="B1244" t="str">
            <v>ABB57285.1</v>
          </cell>
          <cell r="C1244" t="str">
            <v>L-cysteine/cystine lyase</v>
          </cell>
          <cell r="D1244" t="b">
            <v>0</v>
          </cell>
          <cell r="E1244">
            <v>8.3999999999999995E-3</v>
          </cell>
        </row>
        <row r="1245">
          <cell r="B1245" t="str">
            <v>ABB57286.1</v>
          </cell>
          <cell r="C1245" t="str">
            <v>glutathione S-transferase</v>
          </cell>
          <cell r="D1245" t="b">
            <v>0</v>
          </cell>
          <cell r="E1245">
            <v>8.3999999999999995E-3</v>
          </cell>
        </row>
        <row r="1246">
          <cell r="B1246" t="str">
            <v>ABB57287.1</v>
          </cell>
          <cell r="C1246" t="str">
            <v>chloride channel-like</v>
          </cell>
          <cell r="D1246" t="b">
            <v>0</v>
          </cell>
          <cell r="E1246">
            <v>4.8999999999999998E-3</v>
          </cell>
        </row>
        <row r="1247">
          <cell r="B1247" t="str">
            <v>ABB57288.1</v>
          </cell>
          <cell r="C1247" t="str">
            <v>conserved hypothetical protein</v>
          </cell>
          <cell r="D1247" t="b">
            <v>0</v>
          </cell>
          <cell r="E1247">
            <v>3.95E-2</v>
          </cell>
        </row>
        <row r="1248">
          <cell r="B1248" t="str">
            <v>ABB57289.1</v>
          </cell>
          <cell r="C1248" t="str">
            <v>arsenite-activated ATPase (arsA)</v>
          </cell>
          <cell r="D1248" t="b">
            <v>0</v>
          </cell>
          <cell r="E1248">
            <v>1.6799999999999999E-2</v>
          </cell>
        </row>
        <row r="1249">
          <cell r="B1249" t="str">
            <v>ABB57290.1</v>
          </cell>
          <cell r="C1249" t="str">
            <v>conserved hypothetical protein</v>
          </cell>
          <cell r="D1249" t="b">
            <v>0</v>
          </cell>
          <cell r="E1249">
            <v>7.6E-3</v>
          </cell>
        </row>
        <row r="1250">
          <cell r="B1250" t="str">
            <v>ABB57291.1</v>
          </cell>
          <cell r="C1250" t="str">
            <v>triosephosphate isomerase</v>
          </cell>
          <cell r="D1250" t="b">
            <v>0</v>
          </cell>
          <cell r="E1250">
            <v>1.04E-2</v>
          </cell>
        </row>
        <row r="1251">
          <cell r="B1251" t="str">
            <v>ABB57292.1</v>
          </cell>
          <cell r="C1251" t="str">
            <v>uncharacterized FAD-dependent dehydrogenase</v>
          </cell>
          <cell r="D1251" t="b">
            <v>0</v>
          </cell>
          <cell r="E1251">
            <v>1.06E-2</v>
          </cell>
        </row>
        <row r="1252">
          <cell r="B1252" t="str">
            <v>ABB57293.1</v>
          </cell>
          <cell r="C1252" t="str">
            <v>N6-adenine-specific DNA methylase-like</v>
          </cell>
          <cell r="D1252" t="b">
            <v>0</v>
          </cell>
          <cell r="E1252">
            <v>1.3899999999999999E-2</v>
          </cell>
        </row>
        <row r="1253">
          <cell r="B1253" t="str">
            <v>ABB57294.1</v>
          </cell>
          <cell r="C1253" t="str">
            <v>Na+/H+ antiporter</v>
          </cell>
          <cell r="D1253" t="b">
            <v>0</v>
          </cell>
          <cell r="E1253">
            <v>4.5999999999999999E-3</v>
          </cell>
        </row>
        <row r="1254">
          <cell r="B1254" t="str">
            <v>ABB57295.1</v>
          </cell>
          <cell r="C1254" t="str">
            <v>conserved hypothetical protein</v>
          </cell>
          <cell r="D1254" t="b">
            <v>0</v>
          </cell>
          <cell r="E1254">
            <v>0.19939999999999999</v>
          </cell>
        </row>
        <row r="1255">
          <cell r="B1255" t="str">
            <v>ABB57296.1</v>
          </cell>
          <cell r="C1255" t="str">
            <v>Ham1-like protein</v>
          </cell>
          <cell r="D1255" t="b">
            <v>0</v>
          </cell>
          <cell r="E1255">
            <v>2.29E-2</v>
          </cell>
        </row>
        <row r="1256">
          <cell r="B1256" t="str">
            <v>ABB57297.1</v>
          </cell>
          <cell r="C1256" t="str">
            <v>conserved hypothetical protein</v>
          </cell>
          <cell r="D1256" t="b">
            <v>0</v>
          </cell>
          <cell r="E1256">
            <v>8.8999999999999999E-3</v>
          </cell>
        </row>
        <row r="1257">
          <cell r="B1257" t="str">
            <v>ABB57298.1</v>
          </cell>
          <cell r="C1257" t="str">
            <v>Phosphoglucomutase</v>
          </cell>
          <cell r="D1257" t="b">
            <v>0</v>
          </cell>
          <cell r="E1257">
            <v>8.9999999999999993E-3</v>
          </cell>
        </row>
        <row r="1258">
          <cell r="B1258" t="str">
            <v>ABB57299.1</v>
          </cell>
          <cell r="C1258" t="str">
            <v>magnesium transporter</v>
          </cell>
          <cell r="D1258" t="b">
            <v>0</v>
          </cell>
          <cell r="E1258">
            <v>8.6999999999999994E-3</v>
          </cell>
        </row>
        <row r="1259">
          <cell r="B1259" t="str">
            <v>ABB57300.1</v>
          </cell>
          <cell r="C1259" t="str">
            <v>hypothetical protein Synpcc7942_1270</v>
          </cell>
          <cell r="D1259" t="b">
            <v>0</v>
          </cell>
          <cell r="E1259">
            <v>6.4000000000000003E-3</v>
          </cell>
        </row>
        <row r="1260">
          <cell r="B1260" t="str">
            <v>ABB57301.1</v>
          </cell>
          <cell r="C1260" t="str">
            <v>conserved hypothetical protein</v>
          </cell>
          <cell r="D1260" t="b">
            <v>0</v>
          </cell>
          <cell r="E1260">
            <v>1.52E-2</v>
          </cell>
        </row>
        <row r="1261">
          <cell r="B1261" t="str">
            <v>ABB57302.1</v>
          </cell>
          <cell r="C1261" t="str">
            <v>conserved hypothetical protein</v>
          </cell>
          <cell r="D1261" t="b">
            <v>0</v>
          </cell>
          <cell r="E1261">
            <v>9.1999999999999998E-3</v>
          </cell>
        </row>
        <row r="1262">
          <cell r="B1262" t="str">
            <v>ABB57303.1</v>
          </cell>
          <cell r="C1262" t="str">
            <v>Protein of unknown function UPF0031</v>
          </cell>
          <cell r="D1262" t="b">
            <v>0</v>
          </cell>
          <cell r="E1262">
            <v>7.3000000000000001E-3</v>
          </cell>
        </row>
        <row r="1263">
          <cell r="B1263" t="str">
            <v>ABB57304.1</v>
          </cell>
          <cell r="C1263" t="str">
            <v>TPR repeat</v>
          </cell>
          <cell r="D1263" t="b">
            <v>0</v>
          </cell>
          <cell r="E1263">
            <v>8.0999999999999996E-3</v>
          </cell>
        </row>
        <row r="1264">
          <cell r="B1264" t="str">
            <v>ABB57305.1</v>
          </cell>
          <cell r="C1264" t="str">
            <v>conserved hypothetical protein</v>
          </cell>
          <cell r="D1264" t="b">
            <v>0</v>
          </cell>
          <cell r="E1264">
            <v>1.1900000000000001E-2</v>
          </cell>
        </row>
        <row r="1265">
          <cell r="B1265" t="str">
            <v>ABB57306.1</v>
          </cell>
          <cell r="C1265" t="str">
            <v>extracellular solute-binding protein, family 3</v>
          </cell>
          <cell r="D1265" t="b">
            <v>0</v>
          </cell>
          <cell r="E1265">
            <v>1.1299999999999999E-2</v>
          </cell>
        </row>
        <row r="1266">
          <cell r="B1266" t="str">
            <v>ABB57307.1</v>
          </cell>
          <cell r="C1266" t="str">
            <v>LSU ribosomal protein L20P</v>
          </cell>
          <cell r="D1266" t="b">
            <v>0</v>
          </cell>
          <cell r="E1266">
            <v>2.0400000000000001E-2</v>
          </cell>
        </row>
        <row r="1267">
          <cell r="B1267" t="str">
            <v>ABB57308.1</v>
          </cell>
          <cell r="C1267" t="str">
            <v>LSU ribosomal protein L35P</v>
          </cell>
          <cell r="D1267" t="b">
            <v>0</v>
          </cell>
          <cell r="E1267">
            <v>7.7999999999999996E-3</v>
          </cell>
        </row>
        <row r="1268">
          <cell r="B1268" t="str">
            <v>ABB57309.1</v>
          </cell>
          <cell r="C1268" t="str">
            <v>hypothetical protein Synpcc7942_1279</v>
          </cell>
          <cell r="D1268" t="b">
            <v>0</v>
          </cell>
          <cell r="E1268">
            <v>5.4999999999999997E-3</v>
          </cell>
        </row>
        <row r="1269">
          <cell r="B1269" t="str">
            <v>ABB57310.1</v>
          </cell>
          <cell r="C1269" t="str">
            <v>conserved hypothetical protein</v>
          </cell>
          <cell r="D1269" t="b">
            <v>0</v>
          </cell>
          <cell r="E1269">
            <v>8.3999999999999995E-3</v>
          </cell>
        </row>
        <row r="1270">
          <cell r="B1270" t="str">
            <v>ABB57311.1</v>
          </cell>
          <cell r="C1270" t="str">
            <v>conserved hypothetical protein</v>
          </cell>
          <cell r="D1270" t="b">
            <v>0</v>
          </cell>
          <cell r="E1270">
            <v>9.9000000000000008E-3</v>
          </cell>
        </row>
        <row r="1271">
          <cell r="B1271" t="str">
            <v>ABB57312.1</v>
          </cell>
          <cell r="C1271" t="str">
            <v>GTP cyclohydrolase subunit MoaA</v>
          </cell>
          <cell r="D1271" t="b">
            <v>0</v>
          </cell>
          <cell r="E1271">
            <v>0.16869999999999999</v>
          </cell>
        </row>
        <row r="1272">
          <cell r="B1272" t="str">
            <v>ABB57313.1</v>
          </cell>
          <cell r="C1272" t="str">
            <v>molybdopterin synthase subunit MoaE</v>
          </cell>
          <cell r="D1272" t="b">
            <v>0</v>
          </cell>
          <cell r="E1272">
            <v>1.24E-2</v>
          </cell>
        </row>
        <row r="1273">
          <cell r="B1273" t="str">
            <v>ABB57314.1</v>
          </cell>
          <cell r="C1273" t="str">
            <v>molybdopterin converting factor subunit 1</v>
          </cell>
          <cell r="D1273" t="b">
            <v>0</v>
          </cell>
          <cell r="E1273">
            <v>6.8999999999999999E-3</v>
          </cell>
        </row>
        <row r="1274">
          <cell r="B1274" t="str">
            <v>ABB57315.1</v>
          </cell>
          <cell r="C1274" t="str">
            <v>GTP cyclohydrolase subunit MoaC</v>
          </cell>
          <cell r="D1274" t="b">
            <v>0</v>
          </cell>
          <cell r="E1274">
            <v>7.6E-3</v>
          </cell>
        </row>
        <row r="1275">
          <cell r="B1275" t="str">
            <v>ABB57316.1</v>
          </cell>
          <cell r="C1275" t="str">
            <v>molybdopterin molybdochelatase</v>
          </cell>
          <cell r="D1275" t="b">
            <v>0</v>
          </cell>
          <cell r="E1275">
            <v>1.6899999999999998E-2</v>
          </cell>
        </row>
        <row r="1276">
          <cell r="B1276" t="str">
            <v>ABB57317.1</v>
          </cell>
          <cell r="C1276" t="str">
            <v>VCBS</v>
          </cell>
          <cell r="D1276" t="b">
            <v>0</v>
          </cell>
          <cell r="E1276">
            <v>5.5999999999999999E-3</v>
          </cell>
        </row>
        <row r="1277">
          <cell r="B1277" t="str">
            <v>ABB57318.1</v>
          </cell>
          <cell r="C1277" t="str">
            <v>conserved hypothetical protein</v>
          </cell>
          <cell r="D1277" t="b">
            <v>0</v>
          </cell>
          <cell r="E1277">
            <v>8.9999999999999993E-3</v>
          </cell>
        </row>
        <row r="1278">
          <cell r="B1278" t="str">
            <v>ABB57319.1</v>
          </cell>
          <cell r="C1278" t="str">
            <v>putative modulator of DNA gyrase</v>
          </cell>
          <cell r="D1278" t="b">
            <v>0</v>
          </cell>
          <cell r="E1278">
            <v>5.7999999999999996E-3</v>
          </cell>
        </row>
        <row r="1279">
          <cell r="B1279" t="str">
            <v>ABB57320.1</v>
          </cell>
          <cell r="C1279" t="str">
            <v>SmtA metallothionein</v>
          </cell>
          <cell r="D1279" t="b">
            <v>0</v>
          </cell>
          <cell r="E1279">
            <v>3.5000000000000001E-3</v>
          </cell>
        </row>
        <row r="1280">
          <cell r="B1280" t="str">
            <v>ABB57321.1</v>
          </cell>
          <cell r="C1280" t="str">
            <v>transcriptional regulator, ArsR family</v>
          </cell>
          <cell r="D1280" t="b">
            <v>1</v>
          </cell>
          <cell r="E1280">
            <v>0.99960000000000004</v>
          </cell>
        </row>
        <row r="1281">
          <cell r="B1281" t="str">
            <v>ABB57322.1</v>
          </cell>
          <cell r="C1281" t="str">
            <v>DNA primase</v>
          </cell>
          <cell r="D1281" t="b">
            <v>0</v>
          </cell>
          <cell r="E1281">
            <v>7.4000000000000003E-3</v>
          </cell>
        </row>
        <row r="1282">
          <cell r="B1282" t="str">
            <v>ABB57323.1</v>
          </cell>
          <cell r="C1282" t="str">
            <v>phenylalanyl-tRNA synthetase beta subunit</v>
          </cell>
          <cell r="D1282" t="b">
            <v>0</v>
          </cell>
          <cell r="E1282">
            <v>7.4000000000000003E-3</v>
          </cell>
        </row>
        <row r="1283">
          <cell r="B1283" t="str">
            <v>ABB57324.1</v>
          </cell>
          <cell r="C1283" t="str">
            <v>serine/threonine protein kinase</v>
          </cell>
          <cell r="D1283" t="b">
            <v>0</v>
          </cell>
          <cell r="E1283">
            <v>6.3E-3</v>
          </cell>
        </row>
        <row r="1284">
          <cell r="B1284" t="str">
            <v>ABB57325.1</v>
          </cell>
          <cell r="C1284" t="str">
            <v>Phospholipid/glycerol acyltransferase</v>
          </cell>
          <cell r="D1284" t="b">
            <v>1</v>
          </cell>
          <cell r="E1284">
            <v>0.56989999999999996</v>
          </cell>
        </row>
        <row r="1285">
          <cell r="B1285" t="str">
            <v>ABB57326.1</v>
          </cell>
          <cell r="C1285" t="str">
            <v>conserved hypothetical protein</v>
          </cell>
          <cell r="D1285" t="b">
            <v>0</v>
          </cell>
          <cell r="E1285">
            <v>1.17E-2</v>
          </cell>
        </row>
        <row r="1286">
          <cell r="B1286" t="str">
            <v>ABB57327.1</v>
          </cell>
          <cell r="C1286" t="str">
            <v>Malate dehydrogenase (oxaloacetate decarboxylating)</v>
          </cell>
          <cell r="D1286" t="b">
            <v>0</v>
          </cell>
          <cell r="E1286">
            <v>1.4200000000000001E-2</v>
          </cell>
        </row>
        <row r="1287">
          <cell r="B1287" t="str">
            <v>ABB57328.1</v>
          </cell>
          <cell r="C1287" t="str">
            <v>diguanylate cyclase (GGDEF domain)</v>
          </cell>
          <cell r="D1287" t="b">
            <v>0</v>
          </cell>
          <cell r="E1287">
            <v>1.11E-2</v>
          </cell>
        </row>
        <row r="1288">
          <cell r="B1288" t="str">
            <v>ABB57329.1</v>
          </cell>
          <cell r="C1288" t="str">
            <v>conserved hypothetical protein</v>
          </cell>
          <cell r="D1288" t="b">
            <v>0</v>
          </cell>
          <cell r="E1288">
            <v>2.0500000000000001E-2</v>
          </cell>
        </row>
        <row r="1289">
          <cell r="B1289" t="str">
            <v>ABB57330.1</v>
          </cell>
          <cell r="C1289" t="str">
            <v>conserved hypothetical protein</v>
          </cell>
          <cell r="D1289" t="b">
            <v>0</v>
          </cell>
          <cell r="E1289">
            <v>9.2999999999999992E-3</v>
          </cell>
        </row>
        <row r="1290">
          <cell r="B1290" t="str">
            <v>ABB57331.1</v>
          </cell>
          <cell r="C1290" t="str">
            <v>ATP-dependent DNA helicase RecQ</v>
          </cell>
          <cell r="D1290" t="b">
            <v>0</v>
          </cell>
          <cell r="E1290">
            <v>7.4000000000000003E-3</v>
          </cell>
        </row>
        <row r="1291">
          <cell r="B1291" t="str">
            <v>ABB57332.1</v>
          </cell>
          <cell r="C1291" t="str">
            <v>conserved hypothetical protein</v>
          </cell>
          <cell r="D1291" t="b">
            <v>0</v>
          </cell>
          <cell r="E1291">
            <v>1.1299999999999999E-2</v>
          </cell>
        </row>
        <row r="1292">
          <cell r="B1292" t="str">
            <v>ABB57333.1</v>
          </cell>
          <cell r="C1292" t="str">
            <v>conserved hypothetical protein</v>
          </cell>
          <cell r="D1292" t="b">
            <v>0</v>
          </cell>
          <cell r="E1292">
            <v>1.04E-2</v>
          </cell>
        </row>
        <row r="1293">
          <cell r="B1293" t="str">
            <v>ABB57334.1</v>
          </cell>
          <cell r="C1293" t="str">
            <v>conserved hypothetical protein</v>
          </cell>
          <cell r="D1293" t="b">
            <v>0</v>
          </cell>
          <cell r="E1293">
            <v>2.2499999999999999E-2</v>
          </cell>
        </row>
        <row r="1294">
          <cell r="B1294" t="str">
            <v>ABB57335.1</v>
          </cell>
          <cell r="C1294" t="str">
            <v>ATPase</v>
          </cell>
          <cell r="D1294" t="b">
            <v>0</v>
          </cell>
          <cell r="E1294">
            <v>1.21E-2</v>
          </cell>
        </row>
        <row r="1295">
          <cell r="B1295" t="str">
            <v>ABB57336.1</v>
          </cell>
          <cell r="C1295" t="str">
            <v>conserved hypothetical protein</v>
          </cell>
          <cell r="D1295" t="b">
            <v>0</v>
          </cell>
          <cell r="E1295">
            <v>8.2000000000000007E-3</v>
          </cell>
        </row>
        <row r="1296">
          <cell r="B1296" t="str">
            <v>ABB57337.1</v>
          </cell>
          <cell r="C1296" t="str">
            <v>putative ABC-2 type transport system permease protein</v>
          </cell>
          <cell r="D1296" t="b">
            <v>0</v>
          </cell>
          <cell r="E1296">
            <v>5.0000000000000001E-3</v>
          </cell>
        </row>
        <row r="1297">
          <cell r="B1297" t="str">
            <v>ABB57338.1</v>
          </cell>
          <cell r="C1297" t="str">
            <v>tryptophanyl-tRNA synthetase</v>
          </cell>
          <cell r="D1297" t="b">
            <v>0</v>
          </cell>
          <cell r="E1297">
            <v>1.2200000000000001E-2</v>
          </cell>
        </row>
        <row r="1298">
          <cell r="B1298" t="str">
            <v>ABB57339.1</v>
          </cell>
          <cell r="C1298" t="str">
            <v>conserved hypothetical protein</v>
          </cell>
          <cell r="D1298" t="b">
            <v>0</v>
          </cell>
          <cell r="E1298">
            <v>1.66E-2</v>
          </cell>
        </row>
        <row r="1299">
          <cell r="B1299" t="str">
            <v>ABB57340.1</v>
          </cell>
          <cell r="C1299" t="str">
            <v>ndhF3 operon transcriptional regulator</v>
          </cell>
          <cell r="D1299" t="b">
            <v>1</v>
          </cell>
          <cell r="E1299">
            <v>0.99819999999999998</v>
          </cell>
        </row>
        <row r="1300">
          <cell r="B1300" t="str">
            <v>ABB57341.1</v>
          </cell>
          <cell r="C1300" t="str">
            <v>conserved hypothetical protein</v>
          </cell>
          <cell r="D1300" t="b">
            <v>1</v>
          </cell>
          <cell r="E1300">
            <v>0.77429999999999999</v>
          </cell>
        </row>
        <row r="1301">
          <cell r="B1301" t="str">
            <v>ABB57342.1</v>
          </cell>
          <cell r="C1301" t="str">
            <v>ATPase</v>
          </cell>
          <cell r="D1301" t="b">
            <v>0</v>
          </cell>
          <cell r="E1301">
            <v>4.8999999999999998E-3</v>
          </cell>
        </row>
        <row r="1302">
          <cell r="B1302" t="str">
            <v>ABB57343.1</v>
          </cell>
          <cell r="C1302" t="str">
            <v>aspartyl-tRNA synthetase</v>
          </cell>
          <cell r="D1302" t="b">
            <v>0</v>
          </cell>
          <cell r="E1302">
            <v>7.6E-3</v>
          </cell>
        </row>
        <row r="1303">
          <cell r="B1303" t="str">
            <v>ABB57344.1</v>
          </cell>
          <cell r="C1303" t="str">
            <v>FtsH-2 peptidase. Metallo peptidase. MEROPS family M41</v>
          </cell>
          <cell r="D1303" t="b">
            <v>0</v>
          </cell>
          <cell r="E1303">
            <v>8.9999999999999993E-3</v>
          </cell>
        </row>
        <row r="1304">
          <cell r="B1304" t="str">
            <v>ABB57345.1</v>
          </cell>
          <cell r="C1304" t="str">
            <v>gid protein</v>
          </cell>
          <cell r="D1304" t="b">
            <v>0</v>
          </cell>
          <cell r="E1304">
            <v>5.4999999999999997E-3</v>
          </cell>
        </row>
        <row r="1305">
          <cell r="B1305" t="str">
            <v>ABB57346.1</v>
          </cell>
          <cell r="C1305" t="str">
            <v>Mn transporter MntC</v>
          </cell>
          <cell r="D1305" t="b">
            <v>0</v>
          </cell>
          <cell r="E1305">
            <v>1.55E-2</v>
          </cell>
        </row>
        <row r="1306">
          <cell r="B1306" t="str">
            <v>ABB57347.1</v>
          </cell>
          <cell r="C1306" t="str">
            <v>ATPase</v>
          </cell>
          <cell r="D1306" t="b">
            <v>0</v>
          </cell>
          <cell r="E1306">
            <v>2.5399999999999999E-2</v>
          </cell>
        </row>
        <row r="1307">
          <cell r="B1307" t="str">
            <v>ABB57348.1</v>
          </cell>
          <cell r="C1307" t="str">
            <v>manganese transport system membrane protein MntB</v>
          </cell>
          <cell r="D1307" t="b">
            <v>0</v>
          </cell>
          <cell r="E1307">
            <v>4.5999999999999999E-3</v>
          </cell>
        </row>
        <row r="1308">
          <cell r="B1308" t="str">
            <v>ABB57349.1</v>
          </cell>
          <cell r="C1308" t="str">
            <v>Uracil phosphoribosyltransferase</v>
          </cell>
          <cell r="D1308" t="b">
            <v>0</v>
          </cell>
          <cell r="E1308">
            <v>2.46E-2</v>
          </cell>
        </row>
        <row r="1309">
          <cell r="B1309" t="str">
            <v>ABB57350.1</v>
          </cell>
          <cell r="C1309" t="str">
            <v>conserved hypothetical protein</v>
          </cell>
          <cell r="D1309" t="b">
            <v>0</v>
          </cell>
          <cell r="E1309">
            <v>1.8100000000000002E-2</v>
          </cell>
        </row>
        <row r="1310">
          <cell r="B1310" t="str">
            <v>ABB57351.1</v>
          </cell>
          <cell r="C1310" t="str">
            <v>conserved hypothetical protein</v>
          </cell>
          <cell r="D1310" t="b">
            <v>0</v>
          </cell>
          <cell r="E1310">
            <v>2.1999999999999999E-2</v>
          </cell>
        </row>
        <row r="1311">
          <cell r="B1311" t="str">
            <v>ABB57352.1</v>
          </cell>
          <cell r="C1311" t="str">
            <v>photosystem I subunit IV psaE</v>
          </cell>
          <cell r="D1311" t="b">
            <v>0</v>
          </cell>
          <cell r="E1311">
            <v>7.3000000000000001E-3</v>
          </cell>
        </row>
        <row r="1312">
          <cell r="B1312" t="str">
            <v>ABB57353.1</v>
          </cell>
          <cell r="C1312" t="str">
            <v>DNA-(apurinic or apyrimidinic site) lyase / Formamidopyrimidine-DNA glycosylase</v>
          </cell>
          <cell r="D1312" t="b">
            <v>0</v>
          </cell>
          <cell r="E1312">
            <v>8.0999999999999996E-3</v>
          </cell>
        </row>
        <row r="1313">
          <cell r="B1313" t="str">
            <v>ABB57354.1</v>
          </cell>
          <cell r="C1313" t="str">
            <v>DEAD/DEAH box helicase-like</v>
          </cell>
          <cell r="D1313" t="b">
            <v>0</v>
          </cell>
          <cell r="E1313">
            <v>7.4000000000000003E-3</v>
          </cell>
        </row>
        <row r="1314">
          <cell r="B1314" t="str">
            <v>ABB57355.1</v>
          </cell>
          <cell r="C1314" t="str">
            <v>primary replicative DNA helicase</v>
          </cell>
          <cell r="D1314" t="b">
            <v>0</v>
          </cell>
          <cell r="E1314">
            <v>3.1300000000000001E-2</v>
          </cell>
        </row>
        <row r="1315">
          <cell r="B1315" t="str">
            <v>ABB57357.1</v>
          </cell>
          <cell r="C1315" t="str">
            <v>hypothetical protein Synpcc7942_1327</v>
          </cell>
          <cell r="D1315" t="b">
            <v>0</v>
          </cell>
          <cell r="E1315">
            <v>1.32E-2</v>
          </cell>
        </row>
        <row r="1316">
          <cell r="B1316" t="str">
            <v>ABB57358.1</v>
          </cell>
          <cell r="C1316" t="str">
            <v>conserved hypothetical protein</v>
          </cell>
          <cell r="D1316" t="b">
            <v>0</v>
          </cell>
          <cell r="E1316">
            <v>1.6199999999999999E-2</v>
          </cell>
        </row>
        <row r="1317">
          <cell r="B1317" t="str">
            <v>ABB57359.1</v>
          </cell>
          <cell r="C1317" t="str">
            <v>conserved hypothetical protein</v>
          </cell>
          <cell r="D1317" t="b">
            <v>0</v>
          </cell>
          <cell r="E1317">
            <v>8.9999999999999993E-3</v>
          </cell>
        </row>
        <row r="1318">
          <cell r="B1318" t="str">
            <v>ABB57360.1</v>
          </cell>
          <cell r="C1318" t="str">
            <v>conserved hypothetical protein</v>
          </cell>
          <cell r="D1318" t="b">
            <v>0</v>
          </cell>
          <cell r="E1318">
            <v>8.6999999999999994E-3</v>
          </cell>
        </row>
        <row r="1319">
          <cell r="B1319" t="str">
            <v>ABB57361.1</v>
          </cell>
          <cell r="C1319" t="str">
            <v>CAB/ELIP/HLIP superfamily protein</v>
          </cell>
          <cell r="D1319" t="b">
            <v>0</v>
          </cell>
          <cell r="E1319">
            <v>6.8999999999999999E-3</v>
          </cell>
        </row>
        <row r="1320">
          <cell r="B1320" t="str">
            <v>ABB57362.1</v>
          </cell>
          <cell r="C1320" t="str">
            <v>conserved hypothetical protein</v>
          </cell>
          <cell r="D1320" t="b">
            <v>0</v>
          </cell>
          <cell r="E1320">
            <v>1.6899999999999998E-2</v>
          </cell>
        </row>
        <row r="1321">
          <cell r="B1321" t="str">
            <v>ABB57363.1</v>
          </cell>
          <cell r="C1321" t="str">
            <v>ExsB</v>
          </cell>
          <cell r="D1321" t="b">
            <v>0</v>
          </cell>
          <cell r="E1321">
            <v>2.8E-3</v>
          </cell>
        </row>
        <row r="1322">
          <cell r="B1322" t="str">
            <v>ABB57364.1</v>
          </cell>
          <cell r="C1322" t="str">
            <v>aminodeoxychorismate synthase, subunit I</v>
          </cell>
          <cell r="D1322" t="b">
            <v>0</v>
          </cell>
          <cell r="E1322">
            <v>6.8999999999999999E-3</v>
          </cell>
        </row>
        <row r="1323">
          <cell r="B1323" t="str">
            <v>ABB57365.1</v>
          </cell>
          <cell r="C1323" t="str">
            <v>probable branched-chain amino acid aminotransferase</v>
          </cell>
          <cell r="D1323" t="b">
            <v>0</v>
          </cell>
          <cell r="E1323">
            <v>7.6E-3</v>
          </cell>
        </row>
        <row r="1324">
          <cell r="B1324" t="str">
            <v>ABB57366.1</v>
          </cell>
          <cell r="C1324" t="str">
            <v>conserved hypothetical protein</v>
          </cell>
          <cell r="D1324" t="b">
            <v>0</v>
          </cell>
          <cell r="E1324">
            <v>6.0000000000000001E-3</v>
          </cell>
        </row>
        <row r="1325">
          <cell r="B1325" t="str">
            <v>ABB57368.1</v>
          </cell>
          <cell r="C1325" t="str">
            <v>conserved hypothetical protein</v>
          </cell>
          <cell r="D1325" t="b">
            <v>0</v>
          </cell>
          <cell r="E1325">
            <v>7.7999999999999996E-3</v>
          </cell>
        </row>
        <row r="1326">
          <cell r="B1326" t="str">
            <v>ABB57369.1</v>
          </cell>
          <cell r="C1326" t="str">
            <v>conserved hypothetical protein</v>
          </cell>
          <cell r="D1326" t="b">
            <v>0</v>
          </cell>
          <cell r="E1326">
            <v>2.5999999999999999E-3</v>
          </cell>
        </row>
        <row r="1327">
          <cell r="B1327" t="str">
            <v>ABB57370.1</v>
          </cell>
          <cell r="C1327" t="str">
            <v>peptide deformylase</v>
          </cell>
          <cell r="D1327" t="b">
            <v>0</v>
          </cell>
          <cell r="E1327">
            <v>2.46E-2</v>
          </cell>
        </row>
        <row r="1328">
          <cell r="B1328" t="str">
            <v>ABB57371.1</v>
          </cell>
          <cell r="C1328" t="str">
            <v>conserved hypothetical protein</v>
          </cell>
          <cell r="D1328" t="b">
            <v>0</v>
          </cell>
          <cell r="E1328">
            <v>1.26E-2</v>
          </cell>
        </row>
        <row r="1329">
          <cell r="B1329" t="str">
            <v>ABB57372.1</v>
          </cell>
          <cell r="C1329" t="str">
            <v>GDP-mannose 4,6-dehydratase</v>
          </cell>
          <cell r="D1329" t="b">
            <v>0</v>
          </cell>
          <cell r="E1329">
            <v>8.3999999999999995E-3</v>
          </cell>
        </row>
        <row r="1330">
          <cell r="B1330" t="str">
            <v>ABB57373.1</v>
          </cell>
          <cell r="C1330" t="str">
            <v>NADH dehydrogenase subunit 1</v>
          </cell>
          <cell r="D1330" t="b">
            <v>0</v>
          </cell>
          <cell r="E1330">
            <v>6.0000000000000001E-3</v>
          </cell>
        </row>
        <row r="1331">
          <cell r="B1331" t="str">
            <v>ABB57374.1</v>
          </cell>
          <cell r="C1331" t="str">
            <v>NADH-plastoquinone oxidoreductase, I subunit NADH-quinone oxidoreductase, chain I</v>
          </cell>
          <cell r="D1331" t="b">
            <v>0</v>
          </cell>
          <cell r="E1331">
            <v>6.0000000000000001E-3</v>
          </cell>
        </row>
        <row r="1332">
          <cell r="B1332" t="str">
            <v>ABB57375.1</v>
          </cell>
          <cell r="C1332" t="str">
            <v>NADH dehydrogenase subunit 6</v>
          </cell>
          <cell r="D1332" t="b">
            <v>0</v>
          </cell>
          <cell r="E1332">
            <v>7.0000000000000001E-3</v>
          </cell>
        </row>
        <row r="1333">
          <cell r="B1333" t="str">
            <v>ABB57376.1</v>
          </cell>
          <cell r="C1333" t="str">
            <v>NADH dehydrogenase subunit 4L</v>
          </cell>
          <cell r="D1333" t="b">
            <v>0</v>
          </cell>
          <cell r="E1333">
            <v>3.3999999999999998E-3</v>
          </cell>
        </row>
        <row r="1334">
          <cell r="B1334" t="str">
            <v>ABB57377.1</v>
          </cell>
          <cell r="C1334" t="str">
            <v>2-hydroxyacid dehydrogenase-like</v>
          </cell>
          <cell r="D1334" t="b">
            <v>0</v>
          </cell>
          <cell r="E1334">
            <v>8.8000000000000005E-3</v>
          </cell>
        </row>
        <row r="1335">
          <cell r="B1335" t="str">
            <v>ABB57378.1</v>
          </cell>
          <cell r="C1335" t="str">
            <v>hypothetical protein Synpcc7942_1348</v>
          </cell>
          <cell r="D1335" t="b">
            <v>0</v>
          </cell>
          <cell r="E1335">
            <v>8.3000000000000001E-3</v>
          </cell>
        </row>
        <row r="1336">
          <cell r="B1336" t="str">
            <v>ABB57379.1</v>
          </cell>
          <cell r="C1336" t="str">
            <v>conserved hypothetical protein</v>
          </cell>
          <cell r="D1336" t="b">
            <v>0</v>
          </cell>
          <cell r="E1336">
            <v>1.1599999999999999E-2</v>
          </cell>
        </row>
        <row r="1337">
          <cell r="B1337" t="str">
            <v>ABB57380.1</v>
          </cell>
          <cell r="C1337" t="str">
            <v>hypothetical protein Synpcc7942_1350</v>
          </cell>
          <cell r="D1337" t="b">
            <v>0</v>
          </cell>
          <cell r="E1337">
            <v>1.0500000000000001E-2</v>
          </cell>
        </row>
        <row r="1338">
          <cell r="B1338" t="str">
            <v>ABB57381.1</v>
          </cell>
          <cell r="C1338" t="str">
            <v>HAD-superfamily hydrolase subfamily IA, variant 3</v>
          </cell>
          <cell r="D1338" t="b">
            <v>1</v>
          </cell>
          <cell r="E1338">
            <v>0.65059999999999996</v>
          </cell>
        </row>
        <row r="1339">
          <cell r="B1339" t="str">
            <v>ABB57382.1</v>
          </cell>
          <cell r="C1339" t="str">
            <v>acetyl-coenzyme A synthetase</v>
          </cell>
          <cell r="D1339" t="b">
            <v>0</v>
          </cell>
          <cell r="E1339">
            <v>1.2E-2</v>
          </cell>
        </row>
        <row r="1340">
          <cell r="B1340" t="str">
            <v>ABB57383.1</v>
          </cell>
          <cell r="C1340" t="str">
            <v>conserved hypothetical protein</v>
          </cell>
          <cell r="D1340" t="b">
            <v>0</v>
          </cell>
          <cell r="E1340">
            <v>6.8999999999999999E-3</v>
          </cell>
        </row>
        <row r="1341">
          <cell r="B1341" t="str">
            <v>ABB57384.1</v>
          </cell>
          <cell r="C1341" t="str">
            <v>putative export protein</v>
          </cell>
          <cell r="D1341" t="b">
            <v>0</v>
          </cell>
          <cell r="E1341">
            <v>6.3E-3</v>
          </cell>
        </row>
        <row r="1342">
          <cell r="B1342" t="str">
            <v>ABB57385.1</v>
          </cell>
          <cell r="C1342" t="str">
            <v>response regulator receiver modulated diguanylate cyclase/phosphodiesterase with PAS/PAC sensor(s)</v>
          </cell>
          <cell r="D1342" t="b">
            <v>0</v>
          </cell>
          <cell r="E1342">
            <v>9.5999999999999992E-3</v>
          </cell>
        </row>
        <row r="1343">
          <cell r="B1343" t="str">
            <v>ABB57386.1</v>
          </cell>
          <cell r="C1343" t="str">
            <v>response regulator receiver domain protein (CheY-like)</v>
          </cell>
          <cell r="D1343" t="b">
            <v>0</v>
          </cell>
          <cell r="E1343">
            <v>6.7000000000000002E-3</v>
          </cell>
        </row>
        <row r="1344">
          <cell r="B1344" t="str">
            <v>ABB57388.1</v>
          </cell>
          <cell r="C1344" t="str">
            <v>conserved hypothetical protein</v>
          </cell>
          <cell r="D1344" t="b">
            <v>0</v>
          </cell>
          <cell r="E1344">
            <v>5.5999999999999999E-3</v>
          </cell>
        </row>
        <row r="1345">
          <cell r="B1345" t="str">
            <v>ABB57389.1</v>
          </cell>
          <cell r="C1345" t="str">
            <v>coenzyme F420 hydrogenase</v>
          </cell>
          <cell r="D1345" t="b">
            <v>0</v>
          </cell>
          <cell r="E1345">
            <v>9.9000000000000008E-3</v>
          </cell>
        </row>
        <row r="1346">
          <cell r="B1346" t="str">
            <v>ABB57390.1</v>
          </cell>
          <cell r="C1346" t="str">
            <v>cell envelope-related transcriptional attenuator</v>
          </cell>
          <cell r="D1346" t="b">
            <v>0</v>
          </cell>
          <cell r="E1346">
            <v>1.0500000000000001E-2</v>
          </cell>
        </row>
        <row r="1347">
          <cell r="B1347" t="str">
            <v>ABB57391.1</v>
          </cell>
          <cell r="C1347" t="str">
            <v>conserved hypothetical protein</v>
          </cell>
          <cell r="D1347" t="b">
            <v>0</v>
          </cell>
          <cell r="E1347">
            <v>6.0000000000000001E-3</v>
          </cell>
        </row>
        <row r="1348">
          <cell r="B1348" t="str">
            <v>ABB57392.1</v>
          </cell>
          <cell r="C1348" t="str">
            <v>conserved hypothetical protein</v>
          </cell>
          <cell r="D1348" t="b">
            <v>0</v>
          </cell>
          <cell r="E1348">
            <v>7.3000000000000001E-3</v>
          </cell>
        </row>
        <row r="1349">
          <cell r="B1349" t="str">
            <v>ABB57393.1</v>
          </cell>
          <cell r="C1349" t="str">
            <v>hypothetical protein Synpcc7942_1363</v>
          </cell>
          <cell r="D1349" t="b">
            <v>0</v>
          </cell>
          <cell r="E1349">
            <v>5.0000000000000001E-3</v>
          </cell>
        </row>
        <row r="1350">
          <cell r="B1350" t="str">
            <v>ABB57394.1</v>
          </cell>
          <cell r="C1350" t="str">
            <v>conserved hypothetical protein</v>
          </cell>
          <cell r="D1350" t="b">
            <v>0</v>
          </cell>
          <cell r="E1350">
            <v>1.77E-2</v>
          </cell>
        </row>
        <row r="1351">
          <cell r="B1351" t="str">
            <v>ABB57395.1</v>
          </cell>
          <cell r="C1351" t="str">
            <v>Multiple antibiotic resistance (MarC)-related proteins</v>
          </cell>
          <cell r="D1351" t="b">
            <v>0</v>
          </cell>
          <cell r="E1351">
            <v>4.0000000000000001E-3</v>
          </cell>
        </row>
        <row r="1352">
          <cell r="B1352" t="str">
            <v>ABB57396.1</v>
          </cell>
          <cell r="C1352" t="str">
            <v>1,4-dihydroxy-2-naphthoate phytyltransferase</v>
          </cell>
          <cell r="D1352" t="b">
            <v>0</v>
          </cell>
          <cell r="E1352">
            <v>4.3E-3</v>
          </cell>
        </row>
        <row r="1353">
          <cell r="B1353" t="str">
            <v>ABB57397.1</v>
          </cell>
          <cell r="C1353" t="str">
            <v>cytochrome P450</v>
          </cell>
          <cell r="D1353" t="b">
            <v>0</v>
          </cell>
          <cell r="E1353">
            <v>6.4000000000000003E-3</v>
          </cell>
        </row>
        <row r="1354">
          <cell r="B1354" t="str">
            <v>ABB57398.1</v>
          </cell>
          <cell r="C1354" t="str">
            <v>conserved hypothetical protein</v>
          </cell>
          <cell r="D1354" t="b">
            <v>0</v>
          </cell>
          <cell r="E1354">
            <v>1.2E-2</v>
          </cell>
        </row>
        <row r="1355">
          <cell r="B1355" t="str">
            <v>ABB57399.1</v>
          </cell>
          <cell r="C1355" t="str">
            <v>DNA replication and repair protein RecR</v>
          </cell>
          <cell r="D1355" t="b">
            <v>0</v>
          </cell>
          <cell r="E1355">
            <v>6.1999999999999998E-3</v>
          </cell>
        </row>
        <row r="1356">
          <cell r="B1356" t="str">
            <v>ABB57400.1</v>
          </cell>
          <cell r="C1356" t="str">
            <v>hypothetical protein Synpcc7942_1370</v>
          </cell>
          <cell r="D1356" t="b">
            <v>0</v>
          </cell>
          <cell r="E1356">
            <v>1.72E-2</v>
          </cell>
        </row>
        <row r="1357">
          <cell r="B1357" t="str">
            <v>ABB57401.1</v>
          </cell>
          <cell r="C1357" t="str">
            <v>magnesium and cobalt transport protein CorA</v>
          </cell>
          <cell r="D1357" t="b">
            <v>0</v>
          </cell>
          <cell r="E1357">
            <v>9.4000000000000004E-3</v>
          </cell>
        </row>
        <row r="1358">
          <cell r="B1358" t="str">
            <v>ABB57403.1</v>
          </cell>
          <cell r="C1358" t="str">
            <v>hydrogenase accessory protein</v>
          </cell>
          <cell r="D1358" t="b">
            <v>0</v>
          </cell>
          <cell r="E1358">
            <v>7.3000000000000001E-3</v>
          </cell>
        </row>
        <row r="1359">
          <cell r="B1359" t="str">
            <v>ABB57404.1</v>
          </cell>
          <cell r="C1359" t="str">
            <v>ribosomal large subunit pseudouridine synthase D</v>
          </cell>
          <cell r="D1359" t="b">
            <v>0</v>
          </cell>
          <cell r="E1359">
            <v>8.0999999999999996E-3</v>
          </cell>
        </row>
        <row r="1360">
          <cell r="B1360" t="str">
            <v>ABB57405.1</v>
          </cell>
          <cell r="C1360" t="str">
            <v>conserved hypothetical protein</v>
          </cell>
          <cell r="D1360" t="b">
            <v>0</v>
          </cell>
          <cell r="E1360">
            <v>7.7000000000000002E-3</v>
          </cell>
        </row>
        <row r="1361">
          <cell r="B1361" t="str">
            <v>ABB57406.1</v>
          </cell>
          <cell r="C1361" t="str">
            <v>hypothetical protein Synpcc7942_1376</v>
          </cell>
          <cell r="D1361" t="b">
            <v>0</v>
          </cell>
          <cell r="E1361">
            <v>7.6E-3</v>
          </cell>
        </row>
        <row r="1362">
          <cell r="B1362" t="str">
            <v>ABB57407.1</v>
          </cell>
          <cell r="C1362" t="str">
            <v>metal dependent phosphohydrolase</v>
          </cell>
          <cell r="D1362" t="b">
            <v>0</v>
          </cell>
          <cell r="E1362">
            <v>0.1203</v>
          </cell>
        </row>
        <row r="1363">
          <cell r="B1363" t="str">
            <v>ABB57408.1</v>
          </cell>
          <cell r="C1363" t="str">
            <v>conserved hypothetical protein</v>
          </cell>
          <cell r="D1363" t="b">
            <v>0</v>
          </cell>
          <cell r="E1363">
            <v>1.03E-2</v>
          </cell>
        </row>
        <row r="1364">
          <cell r="B1364" t="str">
            <v>ABB57409.1</v>
          </cell>
          <cell r="C1364" t="str">
            <v>acetyl-coenzyme A carboxylase carboxyl transferase subunit alpha / biotin carboxylase</v>
          </cell>
          <cell r="D1364" t="b">
            <v>0</v>
          </cell>
          <cell r="E1364">
            <v>5.8999999999999999E-3</v>
          </cell>
        </row>
        <row r="1365">
          <cell r="B1365" t="str">
            <v>ABB57410.1</v>
          </cell>
          <cell r="C1365" t="str">
            <v>sulfate permease</v>
          </cell>
          <cell r="D1365" t="b">
            <v>0</v>
          </cell>
          <cell r="E1365">
            <v>6.3E-3</v>
          </cell>
        </row>
        <row r="1366">
          <cell r="B1366" t="str">
            <v>ABB57411.1</v>
          </cell>
          <cell r="C1366" t="str">
            <v>ATPase</v>
          </cell>
          <cell r="D1366" t="b">
            <v>0</v>
          </cell>
          <cell r="E1366">
            <v>1.12E-2</v>
          </cell>
        </row>
        <row r="1367">
          <cell r="B1367" t="str">
            <v>ABB57412.1</v>
          </cell>
          <cell r="C1367" t="str">
            <v>diguanylate cyclase/phosphodiesterase (GGDEF &amp; EAL domains) with PAS/PAC sensor(s)</v>
          </cell>
          <cell r="D1367" t="b">
            <v>0</v>
          </cell>
          <cell r="E1367">
            <v>4.7999999999999996E-3</v>
          </cell>
        </row>
        <row r="1368">
          <cell r="B1368" t="str">
            <v>ABB57413.1</v>
          </cell>
          <cell r="C1368" t="str">
            <v>Inorganic diphosphatase</v>
          </cell>
          <cell r="D1368" t="b">
            <v>0</v>
          </cell>
          <cell r="E1368">
            <v>1.15E-2</v>
          </cell>
        </row>
        <row r="1369">
          <cell r="B1369" t="str">
            <v>ABB57414.1</v>
          </cell>
          <cell r="C1369" t="str">
            <v>conserved hypothetical protein</v>
          </cell>
          <cell r="D1369" t="b">
            <v>0</v>
          </cell>
          <cell r="E1369">
            <v>9.2999999999999992E-3</v>
          </cell>
        </row>
        <row r="1370">
          <cell r="B1370" t="str">
            <v>ABB57415.1</v>
          </cell>
          <cell r="C1370" t="str">
            <v>conserved hypothetical protein</v>
          </cell>
          <cell r="D1370" t="b">
            <v>0</v>
          </cell>
          <cell r="E1370">
            <v>1.1599999999999999E-2</v>
          </cell>
        </row>
        <row r="1371">
          <cell r="B1371" t="str">
            <v>ABB57416.1</v>
          </cell>
          <cell r="C1371" t="str">
            <v>cob(I)yrinic acid a,c-diamide adenosyltransferase</v>
          </cell>
          <cell r="D1371" t="b">
            <v>0</v>
          </cell>
          <cell r="E1371">
            <v>5.7000000000000002E-3</v>
          </cell>
        </row>
        <row r="1372">
          <cell r="B1372" t="str">
            <v>ABB57417.1</v>
          </cell>
          <cell r="C1372" t="str">
            <v>conserved hypothetical protein</v>
          </cell>
          <cell r="D1372" t="b">
            <v>0</v>
          </cell>
          <cell r="E1372">
            <v>1.9900000000000001E-2</v>
          </cell>
        </row>
        <row r="1373">
          <cell r="B1373" t="str">
            <v>ABB57418.1</v>
          </cell>
          <cell r="C1373" t="str">
            <v>Carbonate dehydratase</v>
          </cell>
          <cell r="D1373" t="b">
            <v>0</v>
          </cell>
          <cell r="E1373">
            <v>2.1899999999999999E-2</v>
          </cell>
        </row>
        <row r="1374">
          <cell r="B1374" t="str">
            <v>ABB57419.1</v>
          </cell>
          <cell r="C1374" t="str">
            <v>photosystem q(b) protein</v>
          </cell>
          <cell r="D1374" t="b">
            <v>0</v>
          </cell>
          <cell r="E1374">
            <v>4.7999999999999996E-3</v>
          </cell>
        </row>
        <row r="1375">
          <cell r="B1375" t="str">
            <v>ABB57420.1</v>
          </cell>
          <cell r="C1375" t="str">
            <v>protein kinase C inhibitor</v>
          </cell>
          <cell r="D1375" t="b">
            <v>0</v>
          </cell>
          <cell r="E1375">
            <v>9.2999999999999992E-3</v>
          </cell>
        </row>
        <row r="1376">
          <cell r="B1376" t="str">
            <v>ABB57421.1</v>
          </cell>
          <cell r="C1376" t="str">
            <v>Mg chelatase-related protein</v>
          </cell>
          <cell r="D1376" t="b">
            <v>0</v>
          </cell>
          <cell r="E1376">
            <v>8.0000000000000002E-3</v>
          </cell>
        </row>
        <row r="1377">
          <cell r="B1377" t="str">
            <v>ABB57423.1</v>
          </cell>
          <cell r="C1377" t="str">
            <v>histone deacetylase/AcuC/AphA family protein-like</v>
          </cell>
          <cell r="D1377" t="b">
            <v>0</v>
          </cell>
          <cell r="E1377">
            <v>6.7000000000000002E-3</v>
          </cell>
        </row>
        <row r="1378">
          <cell r="B1378" t="str">
            <v>ABB57424.1</v>
          </cell>
          <cell r="C1378" t="str">
            <v>PDZ/DHR/GLGF</v>
          </cell>
          <cell r="D1378" t="b">
            <v>0</v>
          </cell>
          <cell r="E1378">
            <v>7.9000000000000008E-3</v>
          </cell>
        </row>
        <row r="1379">
          <cell r="B1379" t="str">
            <v>ABB57425.1</v>
          </cell>
          <cell r="C1379" t="str">
            <v>conserved hypothetical protein</v>
          </cell>
          <cell r="D1379" t="b">
            <v>0</v>
          </cell>
          <cell r="E1379">
            <v>2.1000000000000001E-2</v>
          </cell>
        </row>
        <row r="1380">
          <cell r="B1380" t="str">
            <v>ABB57426.1</v>
          </cell>
          <cell r="C1380" t="str">
            <v>conserved hypothetical protein</v>
          </cell>
          <cell r="D1380" t="b">
            <v>0</v>
          </cell>
          <cell r="E1380">
            <v>7.6E-3</v>
          </cell>
        </row>
        <row r="1381">
          <cell r="B1381" t="str">
            <v>ABB57427.1</v>
          </cell>
          <cell r="C1381" t="str">
            <v>conserved hypothetical protein</v>
          </cell>
          <cell r="D1381" t="b">
            <v>0</v>
          </cell>
          <cell r="E1381">
            <v>1.9400000000000001E-2</v>
          </cell>
        </row>
        <row r="1382">
          <cell r="B1382" t="str">
            <v>ABB57428.1</v>
          </cell>
          <cell r="C1382" t="str">
            <v>Cellulose synthase (UDP-forming)</v>
          </cell>
          <cell r="D1382" t="b">
            <v>0</v>
          </cell>
          <cell r="E1382">
            <v>1.0699999999999999E-2</v>
          </cell>
        </row>
        <row r="1383">
          <cell r="B1383" t="str">
            <v>ABB57429.1</v>
          </cell>
          <cell r="C1383" t="str">
            <v>conserved hypothetical protein</v>
          </cell>
          <cell r="D1383" t="b">
            <v>0</v>
          </cell>
          <cell r="E1383">
            <v>7.6E-3</v>
          </cell>
        </row>
        <row r="1384">
          <cell r="B1384" t="str">
            <v>ABB57430.1</v>
          </cell>
          <cell r="C1384" t="str">
            <v>Endo-1,4-beta-xylanase</v>
          </cell>
          <cell r="D1384" t="b">
            <v>0</v>
          </cell>
          <cell r="E1384">
            <v>8.9999999999999993E-3</v>
          </cell>
        </row>
        <row r="1385">
          <cell r="B1385" t="str">
            <v>ABB57431.1</v>
          </cell>
          <cell r="C1385" t="str">
            <v>conserved hypothetical protein</v>
          </cell>
          <cell r="D1385" t="b">
            <v>0</v>
          </cell>
          <cell r="E1385">
            <v>1.8200000000000001E-2</v>
          </cell>
        </row>
        <row r="1386">
          <cell r="B1386" t="str">
            <v>ABB57432.1</v>
          </cell>
          <cell r="C1386" t="str">
            <v>conserved hypothetical protein</v>
          </cell>
          <cell r="D1386" t="b">
            <v>0</v>
          </cell>
          <cell r="E1386">
            <v>9.1000000000000004E-3</v>
          </cell>
        </row>
        <row r="1387">
          <cell r="B1387" t="str">
            <v>ABB57433.1</v>
          </cell>
          <cell r="C1387" t="str">
            <v>Hydroxyacylglutathione hydrolase</v>
          </cell>
          <cell r="D1387" t="b">
            <v>0</v>
          </cell>
          <cell r="E1387">
            <v>1.2999999999999999E-2</v>
          </cell>
        </row>
        <row r="1388">
          <cell r="B1388" t="str">
            <v>ABB57434.1</v>
          </cell>
          <cell r="C1388" t="str">
            <v>two component transcriptional regulator, winged helix family</v>
          </cell>
          <cell r="D1388" t="b">
            <v>1</v>
          </cell>
          <cell r="E1388">
            <v>0.99990000000000001</v>
          </cell>
        </row>
        <row r="1389">
          <cell r="B1389" t="str">
            <v>ABB57435.1</v>
          </cell>
          <cell r="C1389" t="str">
            <v>conserved hypothetical protein</v>
          </cell>
          <cell r="D1389" t="b">
            <v>0</v>
          </cell>
          <cell r="E1389">
            <v>5.4999999999999997E-3</v>
          </cell>
        </row>
        <row r="1390">
          <cell r="B1390" t="str">
            <v>ABB57436.1</v>
          </cell>
          <cell r="C1390" t="str">
            <v>ATPase</v>
          </cell>
          <cell r="D1390" t="b">
            <v>0</v>
          </cell>
          <cell r="E1390">
            <v>9.4999999999999998E-3</v>
          </cell>
        </row>
        <row r="1391">
          <cell r="B1391" t="str">
            <v>ABB57437.1</v>
          </cell>
          <cell r="C1391" t="str">
            <v>iron(III) ABC transporter permease protein</v>
          </cell>
          <cell r="D1391" t="b">
            <v>0</v>
          </cell>
          <cell r="E1391">
            <v>7.4000000000000003E-3</v>
          </cell>
        </row>
        <row r="1392">
          <cell r="B1392" t="str">
            <v>ABB57438.1</v>
          </cell>
          <cell r="C1392" t="str">
            <v>membrane-associated protein</v>
          </cell>
          <cell r="D1392" t="b">
            <v>0</v>
          </cell>
          <cell r="E1392">
            <v>1.0999999999999999E-2</v>
          </cell>
        </row>
        <row r="1393">
          <cell r="B1393" t="str">
            <v>ABB57439.1</v>
          </cell>
          <cell r="C1393" t="str">
            <v>iron transport system substrate-binding protein</v>
          </cell>
          <cell r="D1393" t="b">
            <v>0</v>
          </cell>
          <cell r="E1393">
            <v>1.14E-2</v>
          </cell>
        </row>
        <row r="1394">
          <cell r="B1394" t="str">
            <v>ABB57440.1</v>
          </cell>
          <cell r="C1394" t="str">
            <v>2-isopropylmalate synthase</v>
          </cell>
          <cell r="D1394" t="b">
            <v>0</v>
          </cell>
          <cell r="E1394">
            <v>3.6400000000000002E-2</v>
          </cell>
        </row>
        <row r="1395">
          <cell r="B1395" t="str">
            <v>ABB57441.1</v>
          </cell>
          <cell r="C1395" t="str">
            <v>conserved hypothetical protein</v>
          </cell>
          <cell r="D1395" t="b">
            <v>0</v>
          </cell>
          <cell r="E1395">
            <v>2.7199999999999998E-2</v>
          </cell>
        </row>
        <row r="1396">
          <cell r="B1396" t="str">
            <v>ABB57442.1</v>
          </cell>
          <cell r="C1396" t="str">
            <v>conserved hypothetical protein</v>
          </cell>
          <cell r="D1396" t="b">
            <v>0</v>
          </cell>
          <cell r="E1396">
            <v>9.1000000000000004E-3</v>
          </cell>
        </row>
        <row r="1397">
          <cell r="B1397" t="str">
            <v>ABB57443.1</v>
          </cell>
          <cell r="C1397" t="str">
            <v>conserved hypothetical protein</v>
          </cell>
          <cell r="D1397" t="b">
            <v>0</v>
          </cell>
          <cell r="E1397">
            <v>3.7000000000000002E-3</v>
          </cell>
        </row>
        <row r="1398">
          <cell r="B1398" t="str">
            <v>ABB57444.1</v>
          </cell>
          <cell r="C1398" t="str">
            <v>ATPase</v>
          </cell>
          <cell r="D1398" t="b">
            <v>0</v>
          </cell>
          <cell r="E1398">
            <v>1.03E-2</v>
          </cell>
        </row>
        <row r="1399">
          <cell r="B1399" t="str">
            <v>ABB57445.1</v>
          </cell>
          <cell r="C1399" t="str">
            <v>Proton-translocating NADH-quinone oxidoreductase, chain N</v>
          </cell>
          <cell r="D1399" t="b">
            <v>0</v>
          </cell>
          <cell r="E1399">
            <v>4.7999999999999996E-3</v>
          </cell>
        </row>
        <row r="1400">
          <cell r="B1400" t="str">
            <v>ABB57446.1</v>
          </cell>
          <cell r="C1400" t="str">
            <v>DNA topoisomerase I</v>
          </cell>
          <cell r="D1400" t="b">
            <v>0</v>
          </cell>
          <cell r="E1400">
            <v>8.0999999999999996E-3</v>
          </cell>
        </row>
        <row r="1401">
          <cell r="B1401" t="str">
            <v>ABB57447.1</v>
          </cell>
          <cell r="C1401" t="str">
            <v>conserved hypothetical protein</v>
          </cell>
          <cell r="D1401" t="b">
            <v>0</v>
          </cell>
          <cell r="E1401">
            <v>1.5900000000000001E-2</v>
          </cell>
        </row>
        <row r="1402">
          <cell r="B1402" t="str">
            <v>ABB57448.1</v>
          </cell>
          <cell r="C1402" t="str">
            <v>hypothetical protein Synpcc7942_1418</v>
          </cell>
          <cell r="D1402" t="b">
            <v>0</v>
          </cell>
          <cell r="E1402">
            <v>6.7000000000000004E-2</v>
          </cell>
        </row>
        <row r="1403">
          <cell r="B1403" t="str">
            <v>ABB57449.1</v>
          </cell>
          <cell r="C1403" t="str">
            <v>light-independent protochlorophyllide reductase, iron-sulfur ATP-binding protein</v>
          </cell>
          <cell r="D1403" t="b">
            <v>0</v>
          </cell>
          <cell r="E1403">
            <v>7.1000000000000004E-3</v>
          </cell>
        </row>
        <row r="1404">
          <cell r="B1404" t="str">
            <v>ABB57450.1</v>
          </cell>
          <cell r="C1404" t="str">
            <v>light-independent protochlorophyllide reductase, N subunit</v>
          </cell>
          <cell r="D1404" t="b">
            <v>0</v>
          </cell>
          <cell r="E1404">
            <v>9.4000000000000004E-3</v>
          </cell>
        </row>
        <row r="1405">
          <cell r="B1405" t="str">
            <v>ABB57451.1</v>
          </cell>
          <cell r="C1405" t="str">
            <v>putative carboxysome assembly protein</v>
          </cell>
          <cell r="D1405" t="b">
            <v>0</v>
          </cell>
          <cell r="E1405">
            <v>1.09E-2</v>
          </cell>
        </row>
        <row r="1406">
          <cell r="B1406" t="str">
            <v>ABB57452.1</v>
          </cell>
          <cell r="C1406" t="str">
            <v>carbon dioxide concentrating mechanism protein CcmL</v>
          </cell>
          <cell r="D1406" t="b">
            <v>0</v>
          </cell>
          <cell r="E1406">
            <v>1.06E-2</v>
          </cell>
        </row>
        <row r="1407">
          <cell r="B1407" t="str">
            <v>ABB57453.1</v>
          </cell>
          <cell r="C1407" t="str">
            <v>Carbonate dehydratase</v>
          </cell>
          <cell r="D1407" t="b">
            <v>0</v>
          </cell>
          <cell r="E1407">
            <v>8.5000000000000006E-3</v>
          </cell>
        </row>
        <row r="1408">
          <cell r="B1408" t="str">
            <v>ABB57454.1</v>
          </cell>
          <cell r="C1408" t="str">
            <v>carbon dioxide concentrating mechanism protein</v>
          </cell>
          <cell r="D1408" t="b">
            <v>0</v>
          </cell>
          <cell r="E1408">
            <v>7.7000000000000002E-3</v>
          </cell>
        </row>
        <row r="1409">
          <cell r="B1409" t="str">
            <v>ABB57455.1</v>
          </cell>
          <cell r="C1409" t="str">
            <v>carbon dioxide concentrating mechanism protein CcmO</v>
          </cell>
          <cell r="D1409" t="b">
            <v>0</v>
          </cell>
          <cell r="E1409">
            <v>7.9000000000000008E-3</v>
          </cell>
        </row>
        <row r="1410">
          <cell r="B1410" t="str">
            <v>ABB57456.1</v>
          </cell>
          <cell r="C1410" t="str">
            <v>ribulose-1,5-bisphosphate carboxylase/oxygenase large subunit</v>
          </cell>
          <cell r="D1410" t="b">
            <v>0</v>
          </cell>
          <cell r="E1410">
            <v>8.6E-3</v>
          </cell>
        </row>
        <row r="1411">
          <cell r="B1411" t="str">
            <v>ABB57457.1</v>
          </cell>
          <cell r="C1411" t="str">
            <v>ribulose 1,5-bisphosphate carboxylase small subunit</v>
          </cell>
          <cell r="D1411" t="b">
            <v>0</v>
          </cell>
          <cell r="E1411">
            <v>7.4999999999999997E-3</v>
          </cell>
        </row>
        <row r="1412">
          <cell r="B1412" t="str">
            <v>ABB57458.1</v>
          </cell>
          <cell r="C1412" t="str">
            <v>phosphoribosylaminoimidazole carboxylase</v>
          </cell>
          <cell r="D1412" t="b">
            <v>0</v>
          </cell>
          <cell r="E1412">
            <v>1.17E-2</v>
          </cell>
        </row>
        <row r="1413">
          <cell r="B1413" t="str">
            <v>ABB57459.1</v>
          </cell>
          <cell r="C1413" t="str">
            <v>conserved hypothetical protein</v>
          </cell>
          <cell r="D1413" t="b">
            <v>0</v>
          </cell>
          <cell r="E1413">
            <v>9.4000000000000004E-3</v>
          </cell>
        </row>
        <row r="1414">
          <cell r="B1414" t="str">
            <v>ABB57460.1</v>
          </cell>
          <cell r="C1414" t="str">
            <v>conserved hypothetical protein</v>
          </cell>
          <cell r="D1414" t="b">
            <v>0</v>
          </cell>
          <cell r="E1414">
            <v>7.1999999999999998E-3</v>
          </cell>
        </row>
        <row r="1415">
          <cell r="B1415" t="str">
            <v>ABB57461.1</v>
          </cell>
          <cell r="C1415" t="str">
            <v>Peptidylprolyl isomerase</v>
          </cell>
          <cell r="D1415" t="b">
            <v>0</v>
          </cell>
          <cell r="E1415">
            <v>1.5299999999999999E-2</v>
          </cell>
        </row>
        <row r="1416">
          <cell r="B1416" t="str">
            <v>ABB57462.1</v>
          </cell>
          <cell r="C1416" t="str">
            <v>GTP cyclohydrolase II / 3,4-dihydroxy-2-butanone 4-phosphate synthase</v>
          </cell>
          <cell r="D1416" t="b">
            <v>0</v>
          </cell>
          <cell r="E1416">
            <v>6.7599999999999993E-2</v>
          </cell>
        </row>
        <row r="1417">
          <cell r="B1417" t="str">
            <v>ABB57463.1</v>
          </cell>
          <cell r="C1417" t="str">
            <v>N-acetyl-gamma-glutamyl-phosphate reductase</v>
          </cell>
          <cell r="D1417" t="b">
            <v>0</v>
          </cell>
          <cell r="E1417">
            <v>6.1000000000000004E-3</v>
          </cell>
        </row>
        <row r="1418">
          <cell r="B1418" t="str">
            <v>ABB57464.1</v>
          </cell>
          <cell r="C1418" t="str">
            <v>conserved hypothetical protein</v>
          </cell>
          <cell r="D1418" t="b">
            <v>0</v>
          </cell>
          <cell r="E1418">
            <v>1.3899999999999999E-2</v>
          </cell>
        </row>
        <row r="1419">
          <cell r="B1419" t="str">
            <v>ABB57465.1</v>
          </cell>
          <cell r="C1419" t="str">
            <v>2-succinyl-6-hydroxy-2,4-cyclohexadiene-1-carboxylate synthase</v>
          </cell>
          <cell r="D1419" t="b">
            <v>0</v>
          </cell>
          <cell r="E1419">
            <v>6.6E-3</v>
          </cell>
        </row>
        <row r="1420">
          <cell r="B1420" t="str">
            <v>ABB57466.1</v>
          </cell>
          <cell r="C1420" t="str">
            <v>conserved hypothetical protein</v>
          </cell>
          <cell r="D1420" t="b">
            <v>0</v>
          </cell>
          <cell r="E1420">
            <v>5.1999999999999998E-3</v>
          </cell>
        </row>
        <row r="1421">
          <cell r="B1421" t="str">
            <v>ABB57467.1</v>
          </cell>
          <cell r="C1421" t="str">
            <v>conserved hypothetical protein</v>
          </cell>
          <cell r="D1421" t="b">
            <v>0</v>
          </cell>
          <cell r="E1421">
            <v>8.8499999999999995E-2</v>
          </cell>
        </row>
        <row r="1422">
          <cell r="B1422" t="str">
            <v>ABB57468.1</v>
          </cell>
          <cell r="C1422" t="str">
            <v>putative anti-sigma regulatory factor</v>
          </cell>
          <cell r="D1422" t="b">
            <v>0</v>
          </cell>
          <cell r="E1422">
            <v>7.7000000000000002E-3</v>
          </cell>
        </row>
        <row r="1423">
          <cell r="B1423" t="str">
            <v>ABB57469.1</v>
          </cell>
          <cell r="C1423" t="str">
            <v>proton-translocating NADH-quinone oxidoreductase, chain M</v>
          </cell>
          <cell r="D1423" t="b">
            <v>0</v>
          </cell>
          <cell r="E1423">
            <v>6.1999999999999998E-3</v>
          </cell>
        </row>
        <row r="1424">
          <cell r="B1424" t="str">
            <v>ABB57470.1</v>
          </cell>
          <cell r="C1424" t="str">
            <v>homoserine kinase</v>
          </cell>
          <cell r="D1424" t="b">
            <v>0</v>
          </cell>
          <cell r="E1424">
            <v>5.1999999999999998E-3</v>
          </cell>
        </row>
        <row r="1425">
          <cell r="B1425" t="str">
            <v>ABB57471.1</v>
          </cell>
          <cell r="C1425" t="str">
            <v>adenosylcobinamide-phosphate synthase</v>
          </cell>
          <cell r="D1425" t="b">
            <v>0</v>
          </cell>
          <cell r="E1425">
            <v>7.1000000000000004E-3</v>
          </cell>
        </row>
        <row r="1426">
          <cell r="B1426" t="str">
            <v>ABB57472.1</v>
          </cell>
          <cell r="C1426" t="str">
            <v>conserved hypothetical protein</v>
          </cell>
          <cell r="D1426" t="b">
            <v>0</v>
          </cell>
          <cell r="E1426">
            <v>9.4999999999999998E-3</v>
          </cell>
        </row>
        <row r="1427">
          <cell r="B1427" t="str">
            <v>ABB57473.1</v>
          </cell>
          <cell r="C1427" t="str">
            <v>fructose-bisphosphate aldolase</v>
          </cell>
          <cell r="D1427" t="b">
            <v>0</v>
          </cell>
          <cell r="E1427">
            <v>1.14E-2</v>
          </cell>
        </row>
        <row r="1428">
          <cell r="B1428" t="str">
            <v>ABB57474.1</v>
          </cell>
          <cell r="C1428" t="str">
            <v>hypothetical protein Synpcc7942_1444</v>
          </cell>
          <cell r="D1428" t="b">
            <v>0</v>
          </cell>
          <cell r="E1428">
            <v>6.0000000000000001E-3</v>
          </cell>
        </row>
        <row r="1429">
          <cell r="B1429" t="str">
            <v>ABB57475.1</v>
          </cell>
          <cell r="C1429" t="str">
            <v>conserved hypothetical protein</v>
          </cell>
          <cell r="D1429" t="b">
            <v>0</v>
          </cell>
          <cell r="E1429">
            <v>1.1299999999999999E-2</v>
          </cell>
        </row>
        <row r="1430">
          <cell r="B1430" t="str">
            <v>ABB57476.1</v>
          </cell>
          <cell r="C1430" t="str">
            <v>conserved hypothetical protein</v>
          </cell>
          <cell r="D1430" t="b">
            <v>0</v>
          </cell>
          <cell r="E1430">
            <v>9.1000000000000004E-3</v>
          </cell>
        </row>
        <row r="1431">
          <cell r="B1431" t="str">
            <v>ABB57477.1</v>
          </cell>
          <cell r="C1431" t="str">
            <v>Carbonate dehydratase</v>
          </cell>
          <cell r="D1431" t="b">
            <v>0</v>
          </cell>
          <cell r="E1431">
            <v>7.1000000000000004E-3</v>
          </cell>
        </row>
        <row r="1432">
          <cell r="B1432" t="str">
            <v>ABB57478.1</v>
          </cell>
          <cell r="C1432" t="str">
            <v>quinolinate synthetase A</v>
          </cell>
          <cell r="D1432" t="b">
            <v>0</v>
          </cell>
          <cell r="E1432">
            <v>1.12E-2</v>
          </cell>
        </row>
        <row r="1433">
          <cell r="B1433" t="str">
            <v>ABB57479.1</v>
          </cell>
          <cell r="C1433" t="str">
            <v>UDP-3-O-[3-hydroxymyristoyl] glucosamine N-acyltransferase</v>
          </cell>
          <cell r="D1433" t="b">
            <v>0</v>
          </cell>
          <cell r="E1433">
            <v>6.4000000000000003E-3</v>
          </cell>
        </row>
        <row r="1434">
          <cell r="B1434" t="str">
            <v>ABB57480.1</v>
          </cell>
          <cell r="C1434" t="str">
            <v>ATPase</v>
          </cell>
          <cell r="D1434" t="b">
            <v>0</v>
          </cell>
          <cell r="E1434">
            <v>1.3599999999999999E-2</v>
          </cell>
        </row>
        <row r="1435">
          <cell r="B1435" t="str">
            <v>ABB57481.1</v>
          </cell>
          <cell r="C1435" t="str">
            <v>conserved hypothetical protein</v>
          </cell>
          <cell r="D1435" t="b">
            <v>0</v>
          </cell>
          <cell r="E1435">
            <v>4.0000000000000001E-3</v>
          </cell>
        </row>
        <row r="1436">
          <cell r="B1436" t="str">
            <v>ABB57482.1</v>
          </cell>
          <cell r="C1436" t="str">
            <v>DNA repair protein RadA</v>
          </cell>
          <cell r="D1436" t="b">
            <v>0</v>
          </cell>
          <cell r="E1436">
            <v>8.0799999999999997E-2</v>
          </cell>
        </row>
        <row r="1437">
          <cell r="B1437" t="str">
            <v>ABB57483.1</v>
          </cell>
          <cell r="C1437" t="str">
            <v>two component transcriptional regulator, winged helix family</v>
          </cell>
          <cell r="D1437" t="b">
            <v>1</v>
          </cell>
          <cell r="E1437">
            <v>0.99980000000000002</v>
          </cell>
        </row>
        <row r="1438">
          <cell r="B1438" t="str">
            <v>ABB57484.1</v>
          </cell>
          <cell r="C1438" t="str">
            <v>phosphate:acyl-[acyl carrier protein] acyltransferase</v>
          </cell>
          <cell r="D1438" t="b">
            <v>0</v>
          </cell>
          <cell r="E1438">
            <v>1.5299999999999999E-2</v>
          </cell>
        </row>
        <row r="1439">
          <cell r="B1439" t="str">
            <v>ABB57485.1</v>
          </cell>
          <cell r="C1439" t="str">
            <v>3-oxoacyl-[acyl-carrier-protein] synthase III</v>
          </cell>
          <cell r="D1439" t="b">
            <v>0</v>
          </cell>
          <cell r="E1439">
            <v>1.06E-2</v>
          </cell>
        </row>
        <row r="1440">
          <cell r="B1440" t="str">
            <v>ABB57486.1</v>
          </cell>
          <cell r="C1440" t="str">
            <v>malonyl CoA-acyl carrier protein transacylase</v>
          </cell>
          <cell r="D1440" t="b">
            <v>0</v>
          </cell>
          <cell r="E1440">
            <v>8.3000000000000001E-3</v>
          </cell>
        </row>
        <row r="1441">
          <cell r="B1441" t="str">
            <v>ABB57487.1</v>
          </cell>
          <cell r="C1441" t="str">
            <v>1-acyl-sn-glycerol-3-phosphate acyltransferases</v>
          </cell>
          <cell r="D1441" t="b">
            <v>0</v>
          </cell>
          <cell r="E1441">
            <v>1.0500000000000001E-2</v>
          </cell>
        </row>
        <row r="1442">
          <cell r="B1442" t="str">
            <v>ABB57488.1</v>
          </cell>
          <cell r="C1442" t="str">
            <v>conserved hypothetical protein</v>
          </cell>
          <cell r="D1442" t="b">
            <v>0</v>
          </cell>
          <cell r="E1442">
            <v>4.3E-3</v>
          </cell>
        </row>
        <row r="1443">
          <cell r="B1443" t="str">
            <v>ABB57489.1</v>
          </cell>
          <cell r="C1443" t="str">
            <v>conserved hypothetical protein</v>
          </cell>
          <cell r="D1443" t="b">
            <v>0</v>
          </cell>
          <cell r="E1443">
            <v>1.0500000000000001E-2</v>
          </cell>
        </row>
        <row r="1444">
          <cell r="B1444" t="str">
            <v>ABB57490.1</v>
          </cell>
          <cell r="C1444" t="str">
            <v>conserved hypothetical protein</v>
          </cell>
          <cell r="D1444" t="b">
            <v>0</v>
          </cell>
          <cell r="E1444">
            <v>7.4999999999999997E-3</v>
          </cell>
        </row>
        <row r="1445">
          <cell r="B1445" t="str">
            <v>ABB57491.1</v>
          </cell>
          <cell r="C1445" t="str">
            <v>thiol oxidoreductase-like</v>
          </cell>
          <cell r="D1445" t="b">
            <v>0</v>
          </cell>
          <cell r="E1445">
            <v>1.2699999999999999E-2</v>
          </cell>
        </row>
        <row r="1446">
          <cell r="B1446" t="str">
            <v>ABB57492.1</v>
          </cell>
          <cell r="C1446" t="str">
            <v>imelysin. Metallo peptidase. MEROPS family M75</v>
          </cell>
          <cell r="D1446" t="b">
            <v>0</v>
          </cell>
          <cell r="E1446">
            <v>8.8000000000000005E-3</v>
          </cell>
        </row>
        <row r="1447">
          <cell r="B1447" t="str">
            <v>ABB57493.1</v>
          </cell>
          <cell r="C1447" t="str">
            <v>probable porin</v>
          </cell>
          <cell r="D1447" t="b">
            <v>0</v>
          </cell>
          <cell r="E1447">
            <v>1.2200000000000001E-2</v>
          </cell>
        </row>
        <row r="1448">
          <cell r="B1448" t="str">
            <v>ABB57494.1</v>
          </cell>
          <cell r="C1448" t="str">
            <v>probable porin</v>
          </cell>
          <cell r="D1448" t="b">
            <v>0</v>
          </cell>
          <cell r="E1448">
            <v>1.2800000000000001E-2</v>
          </cell>
        </row>
        <row r="1449">
          <cell r="B1449" t="str">
            <v>ABB57495.1</v>
          </cell>
          <cell r="C1449" t="str">
            <v>transcriptional regulator, BadM/Rrf2 family</v>
          </cell>
          <cell r="D1449" t="b">
            <v>1</v>
          </cell>
          <cell r="E1449">
            <v>0.90059999999999996</v>
          </cell>
        </row>
        <row r="1450">
          <cell r="B1450" t="str">
            <v>ABB57496.1</v>
          </cell>
          <cell r="C1450" t="str">
            <v>cysteine synthase</v>
          </cell>
          <cell r="D1450" t="b">
            <v>0</v>
          </cell>
          <cell r="E1450">
            <v>8.8999999999999999E-3</v>
          </cell>
        </row>
        <row r="1451">
          <cell r="B1451" t="str">
            <v>ABB57497.1</v>
          </cell>
          <cell r="C1451" t="str">
            <v>Heat shock protein DnaJ-like</v>
          </cell>
          <cell r="D1451" t="b">
            <v>0</v>
          </cell>
          <cell r="E1451">
            <v>1.3100000000000001E-2</v>
          </cell>
        </row>
        <row r="1452">
          <cell r="B1452" t="str">
            <v>ABB57498.1</v>
          </cell>
          <cell r="C1452" t="str">
            <v>putative multicomponent Na+:H+ antiporter subunit B</v>
          </cell>
          <cell r="D1452" t="b">
            <v>0</v>
          </cell>
          <cell r="E1452">
            <v>6.1999999999999998E-3</v>
          </cell>
        </row>
        <row r="1453">
          <cell r="B1453" t="str">
            <v>ABB57499.1</v>
          </cell>
          <cell r="C1453" t="str">
            <v>putative multicomponent Na+:H+ antiporter subunit B</v>
          </cell>
          <cell r="D1453" t="b">
            <v>0</v>
          </cell>
          <cell r="E1453">
            <v>2.5499999999999998E-2</v>
          </cell>
        </row>
        <row r="1454">
          <cell r="B1454" t="str">
            <v>ABB57500.1</v>
          </cell>
          <cell r="C1454" t="str">
            <v>conserved hypothetical protein</v>
          </cell>
          <cell r="D1454" t="b">
            <v>0</v>
          </cell>
          <cell r="E1454">
            <v>4.1000000000000003E-3</v>
          </cell>
        </row>
        <row r="1455">
          <cell r="B1455" t="str">
            <v>ABB57501.1</v>
          </cell>
          <cell r="C1455" t="str">
            <v>conserved hypothetical protein</v>
          </cell>
          <cell r="D1455" t="b">
            <v>0</v>
          </cell>
          <cell r="E1455">
            <v>5.5999999999999999E-3</v>
          </cell>
        </row>
        <row r="1456">
          <cell r="B1456" t="str">
            <v>ABB57502.1</v>
          </cell>
          <cell r="C1456" t="str">
            <v>conserved hypothetical protein</v>
          </cell>
          <cell r="D1456" t="b">
            <v>0</v>
          </cell>
          <cell r="E1456">
            <v>1.43E-2</v>
          </cell>
        </row>
        <row r="1457">
          <cell r="B1457" t="str">
            <v>ABB57503.1</v>
          </cell>
          <cell r="C1457" t="str">
            <v>putative multicomponent Na+:H+ antiporter subunit D</v>
          </cell>
          <cell r="D1457" t="b">
            <v>0</v>
          </cell>
          <cell r="E1457">
            <v>5.3E-3</v>
          </cell>
        </row>
        <row r="1458">
          <cell r="B1458" t="str">
            <v>ABB57504.1</v>
          </cell>
          <cell r="C1458" t="str">
            <v>putative multicomponent Na+:H+ antiporter subunit C</v>
          </cell>
          <cell r="D1458" t="b">
            <v>0</v>
          </cell>
          <cell r="E1458">
            <v>1.6999999999999999E-3</v>
          </cell>
        </row>
        <row r="1459">
          <cell r="B1459" t="str">
            <v>ABB57505.1</v>
          </cell>
          <cell r="C1459" t="str">
            <v>sodium-dependent bicarbonate transporter</v>
          </cell>
          <cell r="D1459" t="b">
            <v>0</v>
          </cell>
          <cell r="E1459">
            <v>5.3E-3</v>
          </cell>
        </row>
        <row r="1460">
          <cell r="B1460" t="str">
            <v>ABB57506.1</v>
          </cell>
          <cell r="C1460" t="str">
            <v>conserved hypothetical protein</v>
          </cell>
          <cell r="D1460" t="b">
            <v>0</v>
          </cell>
          <cell r="E1460">
            <v>6.6E-3</v>
          </cell>
        </row>
        <row r="1461">
          <cell r="B1461" t="str">
            <v>ABB57507.1</v>
          </cell>
          <cell r="C1461" t="str">
            <v>conserved hypothetical protein</v>
          </cell>
          <cell r="D1461" t="b">
            <v>0</v>
          </cell>
          <cell r="E1461">
            <v>1.12E-2</v>
          </cell>
        </row>
        <row r="1462">
          <cell r="B1462" t="str">
            <v>ABB57508.1</v>
          </cell>
          <cell r="C1462" t="str">
            <v>cytochrome CytM</v>
          </cell>
          <cell r="D1462" t="b">
            <v>0</v>
          </cell>
          <cell r="E1462">
            <v>8.0000000000000002E-3</v>
          </cell>
        </row>
        <row r="1463">
          <cell r="B1463" t="str">
            <v>ABB57509.1</v>
          </cell>
          <cell r="C1463" t="str">
            <v>cytochrome b6-f complex subunit 5</v>
          </cell>
          <cell r="D1463" t="b">
            <v>0</v>
          </cell>
          <cell r="E1463">
            <v>2.8E-3</v>
          </cell>
        </row>
        <row r="1464">
          <cell r="B1464" t="str">
            <v>ABB57510.1</v>
          </cell>
          <cell r="C1464" t="str">
            <v>conserved hypothetical protein</v>
          </cell>
          <cell r="D1464" t="b">
            <v>0</v>
          </cell>
          <cell r="E1464">
            <v>1.2500000000000001E-2</v>
          </cell>
        </row>
        <row r="1465">
          <cell r="B1465" t="str">
            <v>ABB57511.1</v>
          </cell>
          <cell r="C1465" t="str">
            <v>imidazole glycerol phosphate synthase subunit hisH</v>
          </cell>
          <cell r="D1465" t="b">
            <v>0</v>
          </cell>
          <cell r="E1465">
            <v>1.03E-2</v>
          </cell>
        </row>
        <row r="1466">
          <cell r="B1466" t="str">
            <v>ABB57512.1</v>
          </cell>
          <cell r="C1466" t="str">
            <v>conserved hypothetical protein</v>
          </cell>
          <cell r="D1466" t="b">
            <v>0</v>
          </cell>
          <cell r="E1466">
            <v>1.3100000000000001E-2</v>
          </cell>
        </row>
        <row r="1467">
          <cell r="B1467" t="str">
            <v>ABB57513.1</v>
          </cell>
          <cell r="C1467" t="str">
            <v>conserved hypothetical protein</v>
          </cell>
          <cell r="D1467" t="b">
            <v>0</v>
          </cell>
          <cell r="E1467">
            <v>1.7299999999999999E-2</v>
          </cell>
        </row>
        <row r="1468">
          <cell r="B1468" t="str">
            <v>ABB57514.1</v>
          </cell>
          <cell r="C1468" t="str">
            <v>UDP-N-acetylmuramoylalanyl-D-glutamate--2,6-diaminopimelate ligase</v>
          </cell>
          <cell r="D1468" t="b">
            <v>0</v>
          </cell>
          <cell r="E1468">
            <v>7.4999999999999997E-3</v>
          </cell>
        </row>
        <row r="1469">
          <cell r="B1469" t="str">
            <v>ABB57515.1</v>
          </cell>
          <cell r="C1469" t="str">
            <v>conserved hypothetical protein</v>
          </cell>
          <cell r="D1469" t="b">
            <v>0</v>
          </cell>
          <cell r="E1469">
            <v>1.24E-2</v>
          </cell>
        </row>
        <row r="1470">
          <cell r="B1470" t="str">
            <v>ABB57516.1</v>
          </cell>
          <cell r="C1470" t="str">
            <v>Protein of unknown function DUF37</v>
          </cell>
          <cell r="D1470" t="b">
            <v>0</v>
          </cell>
          <cell r="E1470">
            <v>9.1999999999999998E-3</v>
          </cell>
        </row>
        <row r="1471">
          <cell r="B1471" t="str">
            <v>ABB57517.1</v>
          </cell>
          <cell r="C1471" t="str">
            <v>SSU ribosomal protein S4P</v>
          </cell>
          <cell r="D1471" t="b">
            <v>0</v>
          </cell>
          <cell r="E1471">
            <v>1.26E-2</v>
          </cell>
        </row>
        <row r="1472">
          <cell r="B1472" t="str">
            <v>ABB57518.1</v>
          </cell>
          <cell r="C1472" t="str">
            <v>membrane protein</v>
          </cell>
          <cell r="D1472" t="b">
            <v>0</v>
          </cell>
          <cell r="E1472">
            <v>0.16309999999999999</v>
          </cell>
        </row>
        <row r="1473">
          <cell r="B1473" t="str">
            <v>ABB57519.1</v>
          </cell>
          <cell r="C1473" t="str">
            <v>nitrate transport permease</v>
          </cell>
          <cell r="D1473" t="b">
            <v>0</v>
          </cell>
          <cell r="E1473">
            <v>7.6E-3</v>
          </cell>
        </row>
        <row r="1474">
          <cell r="B1474" t="str">
            <v>ABB57520.1</v>
          </cell>
          <cell r="C1474" t="str">
            <v>nitrate transport ATP-binding subunits C and D</v>
          </cell>
          <cell r="D1474" t="b">
            <v>0</v>
          </cell>
          <cell r="E1474">
            <v>1.55E-2</v>
          </cell>
        </row>
        <row r="1475">
          <cell r="B1475" t="str">
            <v>ABB57521.1</v>
          </cell>
          <cell r="C1475" t="str">
            <v>nitrate transport ATP-binding subunits C and D</v>
          </cell>
          <cell r="D1475" t="b">
            <v>0</v>
          </cell>
          <cell r="E1475">
            <v>9.5999999999999992E-3</v>
          </cell>
        </row>
        <row r="1476">
          <cell r="B1476" t="str">
            <v>ABB57522.1</v>
          </cell>
          <cell r="C1476" t="str">
            <v>conserved hypothetical protein</v>
          </cell>
          <cell r="D1476" t="b">
            <v>0</v>
          </cell>
          <cell r="E1476">
            <v>5.7999999999999996E-3</v>
          </cell>
        </row>
        <row r="1477">
          <cell r="B1477" t="str">
            <v>ABB57523.1</v>
          </cell>
          <cell r="C1477" t="str">
            <v>MazG family protein</v>
          </cell>
          <cell r="D1477" t="b">
            <v>0</v>
          </cell>
          <cell r="E1477">
            <v>0.44929999999999998</v>
          </cell>
        </row>
        <row r="1478">
          <cell r="B1478" t="str">
            <v>ABB57524.1</v>
          </cell>
          <cell r="C1478" t="str">
            <v>conserved hypothetical protein</v>
          </cell>
          <cell r="D1478" t="b">
            <v>0</v>
          </cell>
          <cell r="E1478">
            <v>7.0000000000000001E-3</v>
          </cell>
        </row>
        <row r="1479">
          <cell r="B1479" t="str">
            <v>ABB57525.1</v>
          </cell>
          <cell r="C1479" t="str">
            <v>conserved hypothetical protein</v>
          </cell>
          <cell r="D1479" t="b">
            <v>0</v>
          </cell>
          <cell r="E1479">
            <v>5.4999999999999997E-3</v>
          </cell>
        </row>
        <row r="1480">
          <cell r="B1480" t="str">
            <v>ABB57526.1</v>
          </cell>
          <cell r="C1480" t="str">
            <v>N-acetylglutamate kinase</v>
          </cell>
          <cell r="D1480" t="b">
            <v>0</v>
          </cell>
          <cell r="E1480">
            <v>7.4999999999999997E-3</v>
          </cell>
        </row>
        <row r="1481">
          <cell r="B1481" t="str">
            <v>ABB57527.1</v>
          </cell>
          <cell r="C1481" t="str">
            <v>conserved hypothetical protein</v>
          </cell>
          <cell r="D1481" t="b">
            <v>0</v>
          </cell>
          <cell r="E1481">
            <v>1.0200000000000001E-2</v>
          </cell>
        </row>
        <row r="1482">
          <cell r="B1482" t="str">
            <v>ABB57528.1</v>
          </cell>
          <cell r="C1482" t="str">
            <v>hypothetical protein Synpcc7942_1498</v>
          </cell>
          <cell r="D1482" t="b">
            <v>0</v>
          </cell>
          <cell r="E1482">
            <v>8.8999999999999999E-3</v>
          </cell>
        </row>
        <row r="1483">
          <cell r="B1483" t="str">
            <v>ABB57529.1</v>
          </cell>
          <cell r="C1483" t="str">
            <v>Ferredoxin (2Fe-2S)</v>
          </cell>
          <cell r="D1483" t="b">
            <v>0</v>
          </cell>
          <cell r="E1483">
            <v>2.3199999999999998E-2</v>
          </cell>
        </row>
        <row r="1484">
          <cell r="B1484" t="str">
            <v>ABB57530.1</v>
          </cell>
          <cell r="C1484" t="str">
            <v>LSU ribosomal protein L11P methyltransferase</v>
          </cell>
          <cell r="D1484" t="b">
            <v>0</v>
          </cell>
          <cell r="E1484">
            <v>1.0699999999999999E-2</v>
          </cell>
        </row>
        <row r="1485">
          <cell r="B1485" t="str">
            <v>ABB57531.1</v>
          </cell>
          <cell r="C1485" t="str">
            <v>D-3-phosphoglycerate dehydrogenase</v>
          </cell>
          <cell r="D1485" t="b">
            <v>0</v>
          </cell>
          <cell r="E1485">
            <v>9.5999999999999992E-3</v>
          </cell>
        </row>
        <row r="1486">
          <cell r="B1486" t="str">
            <v>ABB57532.1</v>
          </cell>
          <cell r="C1486" t="str">
            <v>conserved hypothetical protein</v>
          </cell>
          <cell r="D1486" t="b">
            <v>0</v>
          </cell>
          <cell r="E1486">
            <v>9.7000000000000003E-3</v>
          </cell>
        </row>
        <row r="1487">
          <cell r="B1487" t="str">
            <v>ABB57533.1</v>
          </cell>
          <cell r="C1487" t="str">
            <v>RNA-binding S4</v>
          </cell>
          <cell r="D1487" t="b">
            <v>0</v>
          </cell>
          <cell r="E1487">
            <v>2.5700000000000001E-2</v>
          </cell>
        </row>
        <row r="1488">
          <cell r="B1488" t="str">
            <v>ABB57534.1</v>
          </cell>
          <cell r="C1488" t="str">
            <v>conserved hypothetical protein</v>
          </cell>
          <cell r="D1488" t="b">
            <v>0</v>
          </cell>
          <cell r="E1488">
            <v>5.3E-3</v>
          </cell>
        </row>
        <row r="1489">
          <cell r="B1489" t="str">
            <v>ABB57535.1</v>
          </cell>
          <cell r="C1489" t="str">
            <v>3-isopropylmalate dehydrogenase</v>
          </cell>
          <cell r="D1489" t="b">
            <v>0</v>
          </cell>
          <cell r="E1489">
            <v>6.3E-3</v>
          </cell>
        </row>
        <row r="1490">
          <cell r="B1490" t="str">
            <v>ABB57536.1</v>
          </cell>
          <cell r="C1490" t="str">
            <v>conserved hypothetical protein</v>
          </cell>
          <cell r="D1490" t="b">
            <v>0</v>
          </cell>
          <cell r="E1490">
            <v>1.47E-2</v>
          </cell>
        </row>
        <row r="1491">
          <cell r="B1491" t="str">
            <v>ABB57537.1</v>
          </cell>
          <cell r="C1491" t="str">
            <v>lipoic acid synthetase</v>
          </cell>
          <cell r="D1491" t="b">
            <v>0</v>
          </cell>
          <cell r="E1491">
            <v>1.15E-2</v>
          </cell>
        </row>
        <row r="1492">
          <cell r="B1492" t="str">
            <v>ABB57538.1</v>
          </cell>
          <cell r="C1492" t="str">
            <v>conserved hypothetical protein</v>
          </cell>
          <cell r="D1492" t="b">
            <v>0</v>
          </cell>
          <cell r="E1492">
            <v>4.1000000000000003E-3</v>
          </cell>
        </row>
        <row r="1493">
          <cell r="B1493" t="str">
            <v>ABB57539.1</v>
          </cell>
          <cell r="C1493" t="str">
            <v>tRNA (5-methylaminomethyl-2-thiouridylate)-methyltransferase</v>
          </cell>
          <cell r="D1493" t="b">
            <v>0</v>
          </cell>
          <cell r="E1493">
            <v>9.1999999999999998E-3</v>
          </cell>
        </row>
        <row r="1494">
          <cell r="B1494" t="str">
            <v>ABB57540.1</v>
          </cell>
          <cell r="C1494" t="str">
            <v>group3 RNA polymerase sigma factor SigF</v>
          </cell>
          <cell r="D1494" t="b">
            <v>1</v>
          </cell>
          <cell r="E1494">
            <v>0.997</v>
          </cell>
        </row>
        <row r="1495">
          <cell r="B1495" t="str">
            <v>ABB57541.1</v>
          </cell>
          <cell r="C1495" t="str">
            <v>conserved hypothetical protein</v>
          </cell>
          <cell r="D1495" t="b">
            <v>0</v>
          </cell>
          <cell r="E1495">
            <v>0.01</v>
          </cell>
        </row>
        <row r="1496">
          <cell r="B1496" t="str">
            <v>ABB57542.1</v>
          </cell>
          <cell r="C1496" t="str">
            <v>zeta-carotene desaturase</v>
          </cell>
          <cell r="D1496" t="b">
            <v>0</v>
          </cell>
          <cell r="E1496">
            <v>1.14E-2</v>
          </cell>
        </row>
        <row r="1497">
          <cell r="B1497" t="str">
            <v>ABB57543.1</v>
          </cell>
          <cell r="C1497" t="str">
            <v>1-deoxy-D-xylulose 5-phosphate reductoisomerase</v>
          </cell>
          <cell r="D1497" t="b">
            <v>0</v>
          </cell>
          <cell r="E1497">
            <v>1.9599999999999999E-2</v>
          </cell>
        </row>
        <row r="1498">
          <cell r="B1498" t="str">
            <v>ABB57544.1</v>
          </cell>
          <cell r="C1498" t="str">
            <v>Pseudouridine synthase, Rsu</v>
          </cell>
          <cell r="D1498" t="b">
            <v>0</v>
          </cell>
          <cell r="E1498">
            <v>7.4000000000000003E-3</v>
          </cell>
        </row>
        <row r="1499">
          <cell r="B1499" t="str">
            <v>ABB57545.1</v>
          </cell>
          <cell r="C1499" t="str">
            <v>protein serine/threonine phosphatase</v>
          </cell>
          <cell r="D1499" t="b">
            <v>0</v>
          </cell>
          <cell r="E1499">
            <v>9.2999999999999992E-3</v>
          </cell>
        </row>
        <row r="1500">
          <cell r="B1500" t="str">
            <v>ABB57546.1</v>
          </cell>
          <cell r="C1500" t="str">
            <v>phosphoglycerate mutase</v>
          </cell>
          <cell r="D1500" t="b">
            <v>0</v>
          </cell>
          <cell r="E1500">
            <v>2.7099999999999999E-2</v>
          </cell>
        </row>
        <row r="1501">
          <cell r="B1501" t="str">
            <v>ABB57547.1</v>
          </cell>
          <cell r="C1501" t="str">
            <v>histidine kinase</v>
          </cell>
          <cell r="D1501" t="b">
            <v>0</v>
          </cell>
          <cell r="E1501">
            <v>5.1499999999999997E-2</v>
          </cell>
        </row>
        <row r="1502">
          <cell r="B1502" t="str">
            <v>ABB57548.1</v>
          </cell>
          <cell r="C1502" t="str">
            <v>ATP-dependent helicase PcrA</v>
          </cell>
          <cell r="D1502" t="b">
            <v>0</v>
          </cell>
          <cell r="E1502">
            <v>8.6999999999999994E-3</v>
          </cell>
        </row>
        <row r="1503">
          <cell r="B1503" t="str">
            <v>ABB57549.1</v>
          </cell>
          <cell r="C1503" t="str">
            <v>histidinol dehydrogenase</v>
          </cell>
          <cell r="D1503" t="b">
            <v>0</v>
          </cell>
          <cell r="E1503">
            <v>7.1999999999999998E-3</v>
          </cell>
        </row>
        <row r="1504">
          <cell r="B1504" t="str">
            <v>ABB57550.1</v>
          </cell>
          <cell r="C1504" t="str">
            <v>SSU ribosomal protein S20P</v>
          </cell>
          <cell r="D1504" t="b">
            <v>0</v>
          </cell>
          <cell r="E1504">
            <v>8.0000000000000002E-3</v>
          </cell>
        </row>
        <row r="1505">
          <cell r="B1505" t="str">
            <v>ABB57551.1</v>
          </cell>
          <cell r="C1505" t="str">
            <v>Sec-independent protein translocase TatD</v>
          </cell>
          <cell r="D1505" t="b">
            <v>0</v>
          </cell>
          <cell r="E1505">
            <v>7.3000000000000001E-3</v>
          </cell>
        </row>
        <row r="1506">
          <cell r="B1506" t="str">
            <v>ABB57553.1</v>
          </cell>
          <cell r="C1506" t="str">
            <v>DNA-directed RNA polymerase</v>
          </cell>
          <cell r="D1506" t="b">
            <v>1</v>
          </cell>
          <cell r="E1506">
            <v>0.99929999999999997</v>
          </cell>
        </row>
        <row r="1507">
          <cell r="B1507" t="str">
            <v>ABB57555.1</v>
          </cell>
          <cell r="C1507" t="str">
            <v>GTP-binding protein TypA</v>
          </cell>
          <cell r="D1507" t="b">
            <v>0</v>
          </cell>
          <cell r="E1507">
            <v>7.1999999999999998E-3</v>
          </cell>
        </row>
        <row r="1508">
          <cell r="B1508" t="str">
            <v>ABB57556.1</v>
          </cell>
          <cell r="C1508" t="str">
            <v>conserved hypothetical protein</v>
          </cell>
          <cell r="D1508" t="b">
            <v>0</v>
          </cell>
          <cell r="E1508">
            <v>5.4000000000000003E-3</v>
          </cell>
        </row>
        <row r="1509">
          <cell r="B1509" t="str">
            <v>ABB57557.1</v>
          </cell>
          <cell r="C1509" t="str">
            <v>nitrogen assimilation regulatory protein</v>
          </cell>
          <cell r="D1509" t="b">
            <v>0</v>
          </cell>
          <cell r="E1509">
            <v>9.4000000000000004E-3</v>
          </cell>
        </row>
        <row r="1510">
          <cell r="B1510" t="str">
            <v>ABB57558.1</v>
          </cell>
          <cell r="C1510" t="str">
            <v>conserved hypothetical protein YCF49</v>
          </cell>
          <cell r="D1510" t="b">
            <v>0</v>
          </cell>
          <cell r="E1510">
            <v>1.29E-2</v>
          </cell>
        </row>
        <row r="1511">
          <cell r="B1511" t="str">
            <v>ABB57559.1</v>
          </cell>
          <cell r="C1511" t="str">
            <v>conserved hypothetical protein</v>
          </cell>
          <cell r="D1511" t="b">
            <v>0</v>
          </cell>
          <cell r="E1511">
            <v>7.3000000000000001E-3</v>
          </cell>
        </row>
        <row r="1512">
          <cell r="B1512" t="str">
            <v>ABB57560.1</v>
          </cell>
          <cell r="C1512" t="str">
            <v>molybdenum-pterin binding domain</v>
          </cell>
          <cell r="D1512" t="b">
            <v>0</v>
          </cell>
          <cell r="E1512">
            <v>2.1999999999999999E-2</v>
          </cell>
        </row>
        <row r="1513">
          <cell r="B1513" t="str">
            <v>ABB57561.1</v>
          </cell>
          <cell r="C1513" t="str">
            <v>molybdenum ABC transporter, periplasmic molybdate-binding protein</v>
          </cell>
          <cell r="D1513" t="b">
            <v>0</v>
          </cell>
          <cell r="E1513">
            <v>1.26E-2</v>
          </cell>
        </row>
        <row r="1514">
          <cell r="B1514" t="str">
            <v>ABB57562.1</v>
          </cell>
          <cell r="C1514" t="str">
            <v>Molybdate ABC transporter, permease protein</v>
          </cell>
          <cell r="D1514" t="b">
            <v>0</v>
          </cell>
          <cell r="E1514">
            <v>6.1000000000000004E-3</v>
          </cell>
        </row>
        <row r="1515">
          <cell r="B1515" t="str">
            <v>ABB57563.1</v>
          </cell>
          <cell r="C1515" t="str">
            <v>succinate dehydrogenase subunit B</v>
          </cell>
          <cell r="D1515" t="b">
            <v>0</v>
          </cell>
          <cell r="E1515">
            <v>1.4999999999999999E-2</v>
          </cell>
        </row>
        <row r="1516">
          <cell r="B1516" t="str">
            <v>ABB57564.1</v>
          </cell>
          <cell r="C1516" t="str">
            <v>conserved hypothetical protein</v>
          </cell>
          <cell r="D1516" t="b">
            <v>0</v>
          </cell>
          <cell r="E1516">
            <v>6.8999999999999999E-3</v>
          </cell>
        </row>
        <row r="1517">
          <cell r="B1517" t="str">
            <v>ABB57565.1</v>
          </cell>
          <cell r="C1517" t="str">
            <v>possible Rubisco chaperonin</v>
          </cell>
          <cell r="D1517" t="b">
            <v>0</v>
          </cell>
          <cell r="E1517">
            <v>0.19020000000000001</v>
          </cell>
        </row>
        <row r="1518">
          <cell r="B1518" t="str">
            <v>ABB57566.1</v>
          </cell>
          <cell r="C1518" t="str">
            <v>probable amidotransferase</v>
          </cell>
          <cell r="D1518" t="b">
            <v>0</v>
          </cell>
          <cell r="E1518">
            <v>0.01</v>
          </cell>
        </row>
        <row r="1519">
          <cell r="B1519" t="str">
            <v>ABB57567.1</v>
          </cell>
          <cell r="C1519" t="str">
            <v>hypothetical protein Synpcc7942_1537</v>
          </cell>
          <cell r="D1519" t="b">
            <v>0</v>
          </cell>
          <cell r="E1519">
            <v>1.06E-2</v>
          </cell>
        </row>
        <row r="1520">
          <cell r="B1520" t="str">
            <v>ABB57568.1</v>
          </cell>
          <cell r="C1520" t="str">
            <v>conserved hypothetical protein</v>
          </cell>
          <cell r="D1520" t="b">
            <v>0</v>
          </cell>
          <cell r="E1520">
            <v>1.09E-2</v>
          </cell>
        </row>
        <row r="1521">
          <cell r="B1521" t="str">
            <v>ABB57569.1</v>
          </cell>
          <cell r="C1521" t="str">
            <v>conserved hypothetical protein</v>
          </cell>
          <cell r="D1521" t="b">
            <v>0</v>
          </cell>
          <cell r="E1521">
            <v>4.7000000000000002E-3</v>
          </cell>
        </row>
        <row r="1522">
          <cell r="B1522" t="str">
            <v>ABB57570.1</v>
          </cell>
          <cell r="C1522" t="str">
            <v>conserved hypothetical protein</v>
          </cell>
          <cell r="D1522" t="b">
            <v>0</v>
          </cell>
          <cell r="E1522">
            <v>9.7000000000000003E-3</v>
          </cell>
        </row>
        <row r="1523">
          <cell r="B1523" t="str">
            <v>ABB57571.1</v>
          </cell>
          <cell r="C1523" t="str">
            <v>Flavodoxin, long chain</v>
          </cell>
          <cell r="D1523" t="b">
            <v>0</v>
          </cell>
          <cell r="E1523">
            <v>2.1499999999999998E-2</v>
          </cell>
        </row>
        <row r="1524">
          <cell r="B1524" t="str">
            <v>ABB57572.1</v>
          </cell>
          <cell r="C1524" t="str">
            <v>iron-stress chlorophyll-binding protein</v>
          </cell>
          <cell r="D1524" t="b">
            <v>0</v>
          </cell>
          <cell r="E1524">
            <v>4.3E-3</v>
          </cell>
        </row>
        <row r="1525">
          <cell r="B1525" t="str">
            <v>ABB57573.1</v>
          </cell>
          <cell r="C1525" t="str">
            <v>putative ribonuclease II</v>
          </cell>
          <cell r="D1525" t="b">
            <v>0</v>
          </cell>
          <cell r="E1525">
            <v>8.0000000000000002E-3</v>
          </cell>
        </row>
        <row r="1526">
          <cell r="B1526" t="str">
            <v>ABB57574.1</v>
          </cell>
          <cell r="C1526" t="str">
            <v>panthotenate metabolism flavoprotein</v>
          </cell>
          <cell r="D1526" t="b">
            <v>0</v>
          </cell>
          <cell r="E1526">
            <v>0.34239999999999998</v>
          </cell>
        </row>
        <row r="1527">
          <cell r="B1527" t="str">
            <v>ABB57575.1</v>
          </cell>
          <cell r="C1527" t="str">
            <v>plasmid stabilization protein StbB-like</v>
          </cell>
          <cell r="D1527" t="b">
            <v>0</v>
          </cell>
          <cell r="E1527">
            <v>1.49E-2</v>
          </cell>
        </row>
        <row r="1528">
          <cell r="B1528" t="str">
            <v>ABB57576.1</v>
          </cell>
          <cell r="C1528" t="str">
            <v>putative ribonuclease II</v>
          </cell>
          <cell r="D1528" t="b">
            <v>0</v>
          </cell>
          <cell r="E1528">
            <v>1.41E-2</v>
          </cell>
        </row>
        <row r="1529">
          <cell r="B1529" t="str">
            <v>ABB57577.1</v>
          </cell>
          <cell r="C1529" t="str">
            <v>hypothetical protein Synpcc7942_1547</v>
          </cell>
          <cell r="D1529" t="b">
            <v>0</v>
          </cell>
          <cell r="E1529">
            <v>5.9299999999999999E-2</v>
          </cell>
        </row>
        <row r="1530">
          <cell r="B1530" t="str">
            <v>ABB57578.1</v>
          </cell>
          <cell r="C1530" t="str">
            <v>probable amidase</v>
          </cell>
          <cell r="D1530" t="b">
            <v>0</v>
          </cell>
          <cell r="E1530">
            <v>6.0000000000000001E-3</v>
          </cell>
        </row>
        <row r="1531">
          <cell r="B1531" t="str">
            <v>ABB57579.1</v>
          </cell>
          <cell r="C1531" t="str">
            <v>UmuD protein. Serine peptidase. MEROPS family S24</v>
          </cell>
          <cell r="D1531" t="b">
            <v>0</v>
          </cell>
          <cell r="E1531">
            <v>9.8699999999999996E-2</v>
          </cell>
        </row>
        <row r="1532">
          <cell r="B1532" t="str">
            <v>ABB57580.1</v>
          </cell>
          <cell r="C1532" t="str">
            <v>DNA-directed DNA polymerase</v>
          </cell>
          <cell r="D1532" t="b">
            <v>0</v>
          </cell>
          <cell r="E1532">
            <v>1.3599999999999999E-2</v>
          </cell>
        </row>
        <row r="1533">
          <cell r="B1533" t="str">
            <v>ABB57581.1</v>
          </cell>
          <cell r="C1533" t="str">
            <v>conserved hypothetical protein</v>
          </cell>
          <cell r="D1533" t="b">
            <v>0</v>
          </cell>
          <cell r="E1533">
            <v>8.9999999999999993E-3</v>
          </cell>
        </row>
        <row r="1534">
          <cell r="B1534" t="str">
            <v>ABB57582.1</v>
          </cell>
          <cell r="C1534" t="str">
            <v>ketol-acid reductoisomerase</v>
          </cell>
          <cell r="D1534" t="b">
            <v>0</v>
          </cell>
          <cell r="E1534">
            <v>1.2699999999999999E-2</v>
          </cell>
        </row>
        <row r="1535">
          <cell r="B1535" t="str">
            <v>ABB57583.1</v>
          </cell>
          <cell r="C1535" t="str">
            <v>Phosphoesterase PHP-like</v>
          </cell>
          <cell r="D1535" t="b">
            <v>0</v>
          </cell>
          <cell r="E1535">
            <v>8.8000000000000005E-3</v>
          </cell>
        </row>
        <row r="1536">
          <cell r="B1536" t="str">
            <v>ABB57584.1</v>
          </cell>
          <cell r="C1536" t="str">
            <v>ATP-dependent Clp protease proteolytic subunit ClpP</v>
          </cell>
          <cell r="D1536" t="b">
            <v>0</v>
          </cell>
          <cell r="E1536">
            <v>6.7000000000000002E-3</v>
          </cell>
        </row>
        <row r="1537">
          <cell r="B1537" t="str">
            <v>ABB57585.1</v>
          </cell>
          <cell r="C1537" t="str">
            <v>conserved hypothetical protein</v>
          </cell>
          <cell r="D1537" t="b">
            <v>0</v>
          </cell>
          <cell r="E1537">
            <v>0.3841</v>
          </cell>
        </row>
        <row r="1538">
          <cell r="B1538" t="str">
            <v>ABB57586.1</v>
          </cell>
          <cell r="C1538" t="str">
            <v>conserved hypothetical protein</v>
          </cell>
          <cell r="D1538" t="b">
            <v>0</v>
          </cell>
          <cell r="E1538">
            <v>6.1000000000000004E-3</v>
          </cell>
        </row>
        <row r="1539">
          <cell r="B1539" t="str">
            <v>ABB57587.1</v>
          </cell>
          <cell r="C1539" t="str">
            <v>principal RNA polymerase sigma factor SigA</v>
          </cell>
          <cell r="D1539" t="b">
            <v>1</v>
          </cell>
          <cell r="E1539">
            <v>0.99670000000000003</v>
          </cell>
        </row>
        <row r="1540">
          <cell r="B1540" t="str">
            <v>ABB57588.1</v>
          </cell>
          <cell r="C1540" t="str">
            <v>conserved hypothetical protein</v>
          </cell>
          <cell r="D1540" t="b">
            <v>0</v>
          </cell>
          <cell r="E1540">
            <v>1.8800000000000001E-2</v>
          </cell>
        </row>
        <row r="1541">
          <cell r="B1541" t="str">
            <v>ABB57589.1</v>
          </cell>
          <cell r="C1541" t="str">
            <v>conserved hypothetical protein</v>
          </cell>
          <cell r="D1541" t="b">
            <v>0</v>
          </cell>
          <cell r="E1541">
            <v>1.23E-2</v>
          </cell>
        </row>
        <row r="1542">
          <cell r="B1542" t="str">
            <v>ABB57590.1</v>
          </cell>
          <cell r="C1542" t="str">
            <v>conserved hypothetical protein</v>
          </cell>
          <cell r="D1542" t="b">
            <v>0</v>
          </cell>
          <cell r="E1542">
            <v>4.5999999999999999E-3</v>
          </cell>
        </row>
        <row r="1543">
          <cell r="B1543" t="str">
            <v>ABB57591.1</v>
          </cell>
          <cell r="C1543" t="str">
            <v>conserved hypothetical protein</v>
          </cell>
          <cell r="D1543" t="b">
            <v>0</v>
          </cell>
          <cell r="E1543">
            <v>1.1900000000000001E-2</v>
          </cell>
        </row>
        <row r="1544">
          <cell r="B1544" t="str">
            <v>ABB57592.1</v>
          </cell>
          <cell r="C1544" t="str">
            <v>ADP-ribosylglycohydrolase-like</v>
          </cell>
          <cell r="D1544" t="b">
            <v>0</v>
          </cell>
          <cell r="E1544">
            <v>9.4999999999999998E-3</v>
          </cell>
        </row>
        <row r="1545">
          <cell r="B1545" t="str">
            <v>ABB57593.1</v>
          </cell>
          <cell r="C1545" t="str">
            <v>signal transduction inhibitor</v>
          </cell>
          <cell r="D1545" t="b">
            <v>0</v>
          </cell>
          <cell r="E1545">
            <v>0.01</v>
          </cell>
        </row>
        <row r="1546">
          <cell r="B1546" t="str">
            <v>ABB57594.1</v>
          </cell>
          <cell r="C1546" t="str">
            <v>conserved hypothetical protein</v>
          </cell>
          <cell r="D1546" t="b">
            <v>0</v>
          </cell>
          <cell r="E1546">
            <v>3.4700000000000002E-2</v>
          </cell>
        </row>
        <row r="1547">
          <cell r="B1547" t="str">
            <v>ABB57595.1</v>
          </cell>
          <cell r="C1547" t="str">
            <v>conserved hypothetical protein</v>
          </cell>
          <cell r="D1547" t="b">
            <v>0</v>
          </cell>
          <cell r="E1547">
            <v>7.7999999999999996E-3</v>
          </cell>
        </row>
        <row r="1548">
          <cell r="B1548" t="str">
            <v>ABB57596.1</v>
          </cell>
          <cell r="C1548" t="str">
            <v>Polyphosphate kinase</v>
          </cell>
          <cell r="D1548" t="b">
            <v>0</v>
          </cell>
          <cell r="E1548">
            <v>7.1999999999999998E-3</v>
          </cell>
        </row>
        <row r="1549">
          <cell r="B1549" t="str">
            <v>ABB57597.1</v>
          </cell>
          <cell r="C1549" t="str">
            <v>possible ribosomal protein L36</v>
          </cell>
          <cell r="D1549" t="b">
            <v>0</v>
          </cell>
          <cell r="E1549">
            <v>3.1E-2</v>
          </cell>
        </row>
        <row r="1550">
          <cell r="B1550" t="str">
            <v>ABB57598.1</v>
          </cell>
          <cell r="C1550" t="str">
            <v>conserved hypothetical protein</v>
          </cell>
          <cell r="D1550" t="b">
            <v>0</v>
          </cell>
          <cell r="E1550">
            <v>4.3E-3</v>
          </cell>
        </row>
        <row r="1551">
          <cell r="B1551" t="str">
            <v>ABB57599.1</v>
          </cell>
          <cell r="C1551" t="str">
            <v>conserved hypothetical protein</v>
          </cell>
          <cell r="D1551" t="b">
            <v>0</v>
          </cell>
          <cell r="E1551">
            <v>7.7000000000000002E-3</v>
          </cell>
        </row>
        <row r="1552">
          <cell r="B1552" t="str">
            <v>ABB57600.1</v>
          </cell>
          <cell r="C1552" t="str">
            <v>Heavy metal translocating P-type ATPase</v>
          </cell>
          <cell r="D1552" t="b">
            <v>0</v>
          </cell>
          <cell r="E1552">
            <v>1.5100000000000001E-2</v>
          </cell>
        </row>
        <row r="1553">
          <cell r="B1553" t="str">
            <v>ABB57601.1</v>
          </cell>
          <cell r="C1553" t="str">
            <v>MIP family channel proteins</v>
          </cell>
          <cell r="D1553" t="b">
            <v>0</v>
          </cell>
          <cell r="E1553">
            <v>7.1999999999999998E-3</v>
          </cell>
        </row>
        <row r="1554">
          <cell r="B1554" t="str">
            <v>ABB57602.1</v>
          </cell>
          <cell r="C1554" t="str">
            <v>dehydrogenase subunit-like protein</v>
          </cell>
          <cell r="D1554" t="b">
            <v>0</v>
          </cell>
          <cell r="E1554">
            <v>8.0000000000000002E-3</v>
          </cell>
        </row>
        <row r="1555">
          <cell r="B1555" t="str">
            <v>ABB57603.1</v>
          </cell>
          <cell r="C1555" t="str">
            <v>3-oxoacyl-(acyl-carrier protein) reductase</v>
          </cell>
          <cell r="D1555" t="b">
            <v>0</v>
          </cell>
          <cell r="E1555">
            <v>7.0000000000000001E-3</v>
          </cell>
        </row>
        <row r="1556">
          <cell r="B1556" t="str">
            <v>ABB57604.1</v>
          </cell>
          <cell r="C1556" t="str">
            <v>probable glucosidase</v>
          </cell>
          <cell r="D1556" t="b">
            <v>0</v>
          </cell>
          <cell r="E1556">
            <v>7.7999999999999996E-3</v>
          </cell>
        </row>
        <row r="1557">
          <cell r="B1557" t="str">
            <v>ABB57605.1</v>
          </cell>
          <cell r="C1557" t="str">
            <v>Glycogen debranching enzyme</v>
          </cell>
          <cell r="D1557" t="b">
            <v>0</v>
          </cell>
          <cell r="E1557">
            <v>8.5000000000000006E-3</v>
          </cell>
        </row>
        <row r="1558">
          <cell r="B1558" t="str">
            <v>ABB57606.1</v>
          </cell>
          <cell r="C1558" t="str">
            <v>putative chloride channel protein, CIC family</v>
          </cell>
          <cell r="D1558" t="b">
            <v>0</v>
          </cell>
          <cell r="E1558">
            <v>3.0999999999999999E-3</v>
          </cell>
        </row>
        <row r="1559">
          <cell r="B1559" t="str">
            <v>ABB57607.1</v>
          </cell>
          <cell r="C1559" t="str">
            <v>arginyl-tRNA synthetase</v>
          </cell>
          <cell r="D1559" t="b">
            <v>0</v>
          </cell>
          <cell r="E1559">
            <v>6.4999999999999997E-3</v>
          </cell>
        </row>
        <row r="1560">
          <cell r="B1560" t="str">
            <v>ABB57608.1</v>
          </cell>
          <cell r="C1560" t="str">
            <v>Sec-independent protein translocase TatC</v>
          </cell>
          <cell r="D1560" t="b">
            <v>0</v>
          </cell>
          <cell r="E1560">
            <v>8.5000000000000006E-3</v>
          </cell>
        </row>
        <row r="1561">
          <cell r="B1561" t="str">
            <v>ABB57609.1</v>
          </cell>
          <cell r="C1561" t="str">
            <v>dual specificity protein phosphatase</v>
          </cell>
          <cell r="D1561" t="b">
            <v>0</v>
          </cell>
          <cell r="E1561">
            <v>1.43E-2</v>
          </cell>
        </row>
        <row r="1562">
          <cell r="B1562" t="str">
            <v>ABB57610.1</v>
          </cell>
          <cell r="C1562" t="str">
            <v>hypothetical protein Synpcc7942_1580</v>
          </cell>
          <cell r="D1562" t="b">
            <v>0</v>
          </cell>
          <cell r="E1562">
            <v>8.0000000000000002E-3</v>
          </cell>
        </row>
        <row r="1563">
          <cell r="B1563" t="str">
            <v>ABB57611.1</v>
          </cell>
          <cell r="C1563" t="str">
            <v>Peptidase M14, carboxypeptidase A</v>
          </cell>
          <cell r="D1563" t="b">
            <v>0</v>
          </cell>
          <cell r="E1563">
            <v>7.7000000000000002E-3</v>
          </cell>
        </row>
        <row r="1564">
          <cell r="B1564" t="str">
            <v>ABB57612.1</v>
          </cell>
          <cell r="C1564" t="str">
            <v>tRNA modification GTPase trmE</v>
          </cell>
          <cell r="D1564" t="b">
            <v>0</v>
          </cell>
          <cell r="E1564">
            <v>9.7000000000000003E-3</v>
          </cell>
        </row>
        <row r="1565">
          <cell r="B1565" t="str">
            <v>ABB57613.1</v>
          </cell>
          <cell r="C1565" t="str">
            <v>conserved hypothetical protein</v>
          </cell>
          <cell r="D1565" t="b">
            <v>0</v>
          </cell>
          <cell r="E1565">
            <v>1.7399999999999999E-2</v>
          </cell>
        </row>
        <row r="1566">
          <cell r="B1566" t="str">
            <v>ABB57614.1</v>
          </cell>
          <cell r="C1566" t="str">
            <v>conserved hypothetical protein</v>
          </cell>
          <cell r="D1566" t="b">
            <v>0</v>
          </cell>
          <cell r="E1566">
            <v>2.8400000000000002E-2</v>
          </cell>
        </row>
        <row r="1567">
          <cell r="B1567" t="str">
            <v>ABB57615.1</v>
          </cell>
          <cell r="C1567" t="str">
            <v>N-acetylmuramoyl-L-alanine amidase, family 2</v>
          </cell>
          <cell r="D1567" t="b">
            <v>0</v>
          </cell>
          <cell r="E1567">
            <v>6.8999999999999999E-3</v>
          </cell>
        </row>
        <row r="1568">
          <cell r="B1568" t="str">
            <v>ABB57616.1</v>
          </cell>
          <cell r="C1568" t="str">
            <v>periplasmic sensor signal transduction histidine kinase</v>
          </cell>
          <cell r="D1568" t="b">
            <v>0</v>
          </cell>
          <cell r="E1568">
            <v>6.6E-3</v>
          </cell>
        </row>
        <row r="1569">
          <cell r="B1569" t="str">
            <v>ABB57617.1</v>
          </cell>
          <cell r="C1569" t="str">
            <v>integral membrane protein-like</v>
          </cell>
          <cell r="D1569" t="b">
            <v>0</v>
          </cell>
          <cell r="E1569">
            <v>8.6999999999999994E-3</v>
          </cell>
        </row>
        <row r="1570">
          <cell r="B1570" t="str">
            <v>ABB57618.1</v>
          </cell>
          <cell r="C1570" t="str">
            <v>CBS</v>
          </cell>
          <cell r="D1570" t="b">
            <v>0</v>
          </cell>
          <cell r="E1570">
            <v>4.4000000000000003E-3</v>
          </cell>
        </row>
        <row r="1571">
          <cell r="B1571" t="str">
            <v>ABB57619.1</v>
          </cell>
          <cell r="C1571" t="str">
            <v>putative modulator of DNA gyrase</v>
          </cell>
          <cell r="D1571" t="b">
            <v>0</v>
          </cell>
          <cell r="E1571">
            <v>1.03E-2</v>
          </cell>
        </row>
        <row r="1572">
          <cell r="B1572" t="str">
            <v>ABB57620.1</v>
          </cell>
          <cell r="C1572" t="str">
            <v>conserved hypothetical protein</v>
          </cell>
          <cell r="D1572" t="b">
            <v>0</v>
          </cell>
          <cell r="E1572">
            <v>7.6E-3</v>
          </cell>
        </row>
        <row r="1573">
          <cell r="B1573" t="str">
            <v>ABB57621.1</v>
          </cell>
          <cell r="C1573" t="str">
            <v>RNA binding S1</v>
          </cell>
          <cell r="D1573" t="b">
            <v>0</v>
          </cell>
          <cell r="E1573">
            <v>8.9999999999999993E-3</v>
          </cell>
        </row>
        <row r="1574">
          <cell r="B1574" t="str">
            <v>ABB57622.1</v>
          </cell>
          <cell r="C1574" t="str">
            <v>creatinine amidohydrolase</v>
          </cell>
          <cell r="D1574" t="b">
            <v>0</v>
          </cell>
          <cell r="E1574">
            <v>1.04E-2</v>
          </cell>
        </row>
        <row r="1575">
          <cell r="B1575" t="str">
            <v>ABB57623.1</v>
          </cell>
          <cell r="C1575" t="str">
            <v>conserved hypothetical protein</v>
          </cell>
          <cell r="D1575" t="b">
            <v>0</v>
          </cell>
          <cell r="E1575">
            <v>9.2999999999999992E-3</v>
          </cell>
        </row>
        <row r="1576">
          <cell r="B1576" t="str">
            <v>ABB57624.1</v>
          </cell>
          <cell r="C1576" t="str">
            <v>conserved hypothetical protein</v>
          </cell>
          <cell r="D1576" t="b">
            <v>0</v>
          </cell>
          <cell r="E1576">
            <v>4.8999999999999998E-3</v>
          </cell>
        </row>
        <row r="1577">
          <cell r="B1577" t="str">
            <v>ABB57625.1</v>
          </cell>
          <cell r="C1577" t="str">
            <v>acetyl-coenzyme A carboxylase carboxyl transferase subunit alpha</v>
          </cell>
          <cell r="D1577" t="b">
            <v>0</v>
          </cell>
          <cell r="E1577">
            <v>1.9400000000000001E-2</v>
          </cell>
        </row>
        <row r="1578">
          <cell r="B1578" t="str">
            <v>ABB57626.1</v>
          </cell>
          <cell r="C1578" t="str">
            <v>probable short-chain dehydrogenase</v>
          </cell>
          <cell r="D1578" t="b">
            <v>0</v>
          </cell>
          <cell r="E1578">
            <v>1.9699999999999999E-2</v>
          </cell>
        </row>
        <row r="1579">
          <cell r="B1579" t="str">
            <v>ABB57627.1</v>
          </cell>
          <cell r="C1579" t="str">
            <v>GTP cyclohydrolase</v>
          </cell>
          <cell r="D1579" t="b">
            <v>0</v>
          </cell>
          <cell r="E1579">
            <v>9.1000000000000004E-3</v>
          </cell>
        </row>
        <row r="1580">
          <cell r="B1580" t="str">
            <v>ABB57628.1</v>
          </cell>
          <cell r="C1580" t="str">
            <v>Phenazine biosynthesis PhzC/PhzF protein</v>
          </cell>
          <cell r="D1580" t="b">
            <v>0</v>
          </cell>
          <cell r="E1580">
            <v>1.66E-2</v>
          </cell>
        </row>
        <row r="1581">
          <cell r="B1581" t="str">
            <v>ABB57629.1</v>
          </cell>
          <cell r="C1581" t="str">
            <v>conserved hypothetical protein</v>
          </cell>
          <cell r="D1581" t="b">
            <v>0</v>
          </cell>
          <cell r="E1581">
            <v>8.0000000000000002E-3</v>
          </cell>
        </row>
        <row r="1582">
          <cell r="B1582" t="str">
            <v>ABB57630.1</v>
          </cell>
          <cell r="C1582" t="str">
            <v>5',5'''-P-1,P-4-tetraphosphate phosphorylase II-like</v>
          </cell>
          <cell r="D1582" t="b">
            <v>0</v>
          </cell>
          <cell r="E1582">
            <v>1.35E-2</v>
          </cell>
        </row>
        <row r="1583">
          <cell r="B1583" t="str">
            <v>ABB57631.1</v>
          </cell>
          <cell r="C1583" t="str">
            <v>conserved hypothetical protein</v>
          </cell>
          <cell r="D1583" t="b">
            <v>1</v>
          </cell>
          <cell r="E1583">
            <v>0.81569999999999998</v>
          </cell>
        </row>
        <row r="1584">
          <cell r="B1584" t="str">
            <v>ABB57632.1</v>
          </cell>
          <cell r="C1584" t="str">
            <v>RNA methyltransferase TrmH, group 1</v>
          </cell>
          <cell r="D1584" t="b">
            <v>0</v>
          </cell>
          <cell r="E1584">
            <v>1.8499999999999999E-2</v>
          </cell>
        </row>
        <row r="1585">
          <cell r="B1585" t="str">
            <v>ABB57633.1</v>
          </cell>
          <cell r="C1585" t="str">
            <v>beta-lactamase</v>
          </cell>
          <cell r="D1585" t="b">
            <v>0</v>
          </cell>
          <cell r="E1585">
            <v>1.2699999999999999E-2</v>
          </cell>
        </row>
        <row r="1586">
          <cell r="B1586" t="str">
            <v>ABB57634.1</v>
          </cell>
          <cell r="C1586" t="str">
            <v>conserved hypothetical protein</v>
          </cell>
          <cell r="D1586" t="b">
            <v>0</v>
          </cell>
          <cell r="E1586">
            <v>1.3599999999999999E-2</v>
          </cell>
        </row>
        <row r="1587">
          <cell r="B1587" t="str">
            <v>ABB57635.1</v>
          </cell>
          <cell r="C1587" t="str">
            <v>conserved hypothetical protein</v>
          </cell>
          <cell r="D1587" t="b">
            <v>0</v>
          </cell>
          <cell r="E1587">
            <v>1.29E-2</v>
          </cell>
        </row>
        <row r="1588">
          <cell r="B1588" t="str">
            <v>ABB57636.1</v>
          </cell>
          <cell r="C1588" t="str">
            <v>Beta-Ig-H3/fasciclin</v>
          </cell>
          <cell r="D1588" t="b">
            <v>0</v>
          </cell>
          <cell r="E1588">
            <v>1.44E-2</v>
          </cell>
        </row>
        <row r="1589">
          <cell r="B1589" t="str">
            <v>ABB57637.1</v>
          </cell>
          <cell r="C1589" t="str">
            <v>probable porin; major outer membrane protein</v>
          </cell>
          <cell r="D1589" t="b">
            <v>0</v>
          </cell>
          <cell r="E1589">
            <v>6.6E-3</v>
          </cell>
        </row>
        <row r="1590">
          <cell r="B1590" t="str">
            <v>ABB57638.1</v>
          </cell>
          <cell r="C1590" t="str">
            <v>mannose-1-phosphate guanylyltransferase (GDP)</v>
          </cell>
          <cell r="D1590" t="b">
            <v>0</v>
          </cell>
          <cell r="E1590">
            <v>1.8499999999999999E-2</v>
          </cell>
        </row>
        <row r="1591">
          <cell r="B1591" t="str">
            <v>ABB57640.1</v>
          </cell>
          <cell r="C1591" t="str">
            <v>pyridine nucleotide transhydrogenase beta subunit</v>
          </cell>
          <cell r="D1591" t="b">
            <v>0</v>
          </cell>
          <cell r="E1591">
            <v>8.2000000000000007E-3</v>
          </cell>
        </row>
        <row r="1592">
          <cell r="B1592" t="str">
            <v>ABB57641.1</v>
          </cell>
          <cell r="C1592" t="str">
            <v>nicotinamide nucleotide transhydrogenase alpha subunit-like</v>
          </cell>
          <cell r="D1592" t="b">
            <v>0</v>
          </cell>
          <cell r="E1592">
            <v>8.6E-3</v>
          </cell>
        </row>
        <row r="1593">
          <cell r="B1593" t="str">
            <v>ABB57642.1</v>
          </cell>
          <cell r="C1593" t="str">
            <v>pyridine nucleotide transhydrogenase alpha subunit</v>
          </cell>
          <cell r="D1593" t="b">
            <v>0</v>
          </cell>
          <cell r="E1593">
            <v>1.2999999999999999E-2</v>
          </cell>
        </row>
        <row r="1594">
          <cell r="B1594" t="str">
            <v>ABB57643.1</v>
          </cell>
          <cell r="C1594" t="str">
            <v>conserved hypothetical protein</v>
          </cell>
          <cell r="D1594" t="b">
            <v>0</v>
          </cell>
          <cell r="E1594">
            <v>5.7999999999999996E-3</v>
          </cell>
        </row>
        <row r="1595">
          <cell r="B1595" t="str">
            <v>ABB57644.1</v>
          </cell>
          <cell r="C1595" t="str">
            <v>LSU ribosomal protein L34P</v>
          </cell>
          <cell r="D1595" t="b">
            <v>0</v>
          </cell>
          <cell r="E1595">
            <v>1.6000000000000001E-3</v>
          </cell>
        </row>
        <row r="1596">
          <cell r="B1596" t="str">
            <v>ABB57645.1</v>
          </cell>
          <cell r="C1596" t="str">
            <v>ribonuclease P protein component</v>
          </cell>
          <cell r="D1596" t="b">
            <v>0</v>
          </cell>
          <cell r="E1596">
            <v>8.6999999999999994E-3</v>
          </cell>
        </row>
        <row r="1597">
          <cell r="B1597" t="str">
            <v>ABB57646.1</v>
          </cell>
          <cell r="C1597" t="str">
            <v>conserved hypothetical protein</v>
          </cell>
          <cell r="D1597" t="b">
            <v>0</v>
          </cell>
          <cell r="E1597">
            <v>8.2000000000000007E-3</v>
          </cell>
        </row>
        <row r="1598">
          <cell r="B1598" t="str">
            <v>ABB57647.1</v>
          </cell>
          <cell r="C1598" t="str">
            <v>inner membrane protein-like</v>
          </cell>
          <cell r="D1598" t="b">
            <v>0</v>
          </cell>
          <cell r="E1598">
            <v>1.38E-2</v>
          </cell>
        </row>
        <row r="1599">
          <cell r="B1599" t="str">
            <v>ABB57648.1</v>
          </cell>
          <cell r="C1599" t="str">
            <v>Single-stranded nucleic acid binding R3H</v>
          </cell>
          <cell r="D1599" t="b">
            <v>0</v>
          </cell>
          <cell r="E1599">
            <v>1.3100000000000001E-2</v>
          </cell>
        </row>
        <row r="1600">
          <cell r="B1600" t="str">
            <v>ABB57649.1</v>
          </cell>
          <cell r="C1600" t="str">
            <v>metal-binding possibly nucleic acid-binding protein-like</v>
          </cell>
          <cell r="D1600" t="b">
            <v>0</v>
          </cell>
          <cell r="E1600">
            <v>6.7000000000000002E-3</v>
          </cell>
        </row>
        <row r="1601">
          <cell r="B1601" t="str">
            <v>ABB57650.1</v>
          </cell>
          <cell r="C1601" t="str">
            <v>ATPase</v>
          </cell>
          <cell r="D1601" t="b">
            <v>0</v>
          </cell>
          <cell r="E1601">
            <v>0.3427</v>
          </cell>
        </row>
        <row r="1602">
          <cell r="B1602" t="str">
            <v>ABB57651.1</v>
          </cell>
          <cell r="C1602" t="str">
            <v>Elongator protein 3/MiaB/NifB</v>
          </cell>
          <cell r="D1602" t="b">
            <v>0</v>
          </cell>
          <cell r="E1602">
            <v>8.6E-3</v>
          </cell>
        </row>
        <row r="1603">
          <cell r="B1603" t="str">
            <v>ABB57652.1</v>
          </cell>
          <cell r="C1603" t="str">
            <v>probable proteinase</v>
          </cell>
          <cell r="D1603" t="b">
            <v>1</v>
          </cell>
          <cell r="E1603">
            <v>0.73880000000000001</v>
          </cell>
        </row>
        <row r="1604">
          <cell r="B1604" t="str">
            <v>ABB57653.1</v>
          </cell>
          <cell r="C1604" t="str">
            <v>conserved hypothetical protein</v>
          </cell>
          <cell r="D1604" t="b">
            <v>0</v>
          </cell>
          <cell r="E1604">
            <v>6.0000000000000001E-3</v>
          </cell>
        </row>
        <row r="1605">
          <cell r="B1605" t="str">
            <v>ABB57654.1</v>
          </cell>
          <cell r="C1605" t="str">
            <v>riboflavin synthase, alpha subunit</v>
          </cell>
          <cell r="D1605" t="b">
            <v>0</v>
          </cell>
          <cell r="E1605">
            <v>2.24E-2</v>
          </cell>
        </row>
        <row r="1606">
          <cell r="B1606" t="str">
            <v>ABB57655.1</v>
          </cell>
          <cell r="C1606" t="str">
            <v>probable glycosyltransferase</v>
          </cell>
          <cell r="D1606" t="b">
            <v>0</v>
          </cell>
          <cell r="E1606">
            <v>1.9099999999999999E-2</v>
          </cell>
        </row>
        <row r="1607">
          <cell r="B1607" t="str">
            <v>ABB57656.1</v>
          </cell>
          <cell r="C1607" t="str">
            <v>conserved hypothetical protein</v>
          </cell>
          <cell r="D1607" t="b">
            <v>0</v>
          </cell>
          <cell r="E1607">
            <v>7.1000000000000004E-3</v>
          </cell>
        </row>
        <row r="1608">
          <cell r="B1608" t="str">
            <v>ABB57657.1</v>
          </cell>
          <cell r="C1608" t="str">
            <v>hypothetical protein Synpcc7942_1627</v>
          </cell>
          <cell r="D1608" t="b">
            <v>0</v>
          </cell>
          <cell r="E1608">
            <v>9.2999999999999992E-3</v>
          </cell>
        </row>
        <row r="1609">
          <cell r="B1609" t="str">
            <v>ABB57658.1</v>
          </cell>
          <cell r="C1609" t="str">
            <v>conserved hypothetical protein</v>
          </cell>
          <cell r="D1609" t="b">
            <v>0</v>
          </cell>
          <cell r="E1609">
            <v>5.4999999999999997E-3</v>
          </cell>
        </row>
        <row r="1610">
          <cell r="B1610" t="str">
            <v>ABB57659.1</v>
          </cell>
          <cell r="C1610" t="str">
            <v>conserved hypothetical protein</v>
          </cell>
          <cell r="D1610" t="b">
            <v>0</v>
          </cell>
          <cell r="E1610">
            <v>1.38E-2</v>
          </cell>
        </row>
        <row r="1611">
          <cell r="B1611" t="str">
            <v>ABB57660.1</v>
          </cell>
          <cell r="C1611" t="str">
            <v>cytochrome c553</v>
          </cell>
          <cell r="D1611" t="b">
            <v>0</v>
          </cell>
          <cell r="E1611">
            <v>6.7000000000000002E-3</v>
          </cell>
        </row>
        <row r="1612">
          <cell r="B1612" t="str">
            <v>ABB57661.1</v>
          </cell>
          <cell r="C1612" t="str">
            <v>TPR repeat</v>
          </cell>
          <cell r="D1612" t="b">
            <v>0</v>
          </cell>
          <cell r="E1612">
            <v>6.6E-3</v>
          </cell>
        </row>
        <row r="1613">
          <cell r="B1613" t="str">
            <v>ABB57662.1</v>
          </cell>
          <cell r="C1613" t="str">
            <v>conserved hypothetical protein</v>
          </cell>
          <cell r="D1613" t="b">
            <v>0</v>
          </cell>
          <cell r="E1613">
            <v>5.7999999999999996E-3</v>
          </cell>
        </row>
        <row r="1614">
          <cell r="B1614" t="str">
            <v>ABB57663.1</v>
          </cell>
          <cell r="C1614" t="str">
            <v>conserved hypothetical protein</v>
          </cell>
          <cell r="D1614" t="b">
            <v>0</v>
          </cell>
          <cell r="E1614">
            <v>4.6300000000000001E-2</v>
          </cell>
        </row>
        <row r="1615">
          <cell r="B1615" t="str">
            <v>ABB57664.1</v>
          </cell>
          <cell r="C1615" t="str">
            <v>conserved hypothetical protein</v>
          </cell>
          <cell r="D1615" t="b">
            <v>0</v>
          </cell>
          <cell r="E1615">
            <v>2.4299999999999999E-2</v>
          </cell>
        </row>
        <row r="1616">
          <cell r="B1616" t="str">
            <v>ABB57665.1</v>
          </cell>
          <cell r="C1616" t="str">
            <v>probable porin; major outer membrane protein</v>
          </cell>
          <cell r="D1616" t="b">
            <v>0</v>
          </cell>
          <cell r="E1616">
            <v>1.18E-2</v>
          </cell>
        </row>
        <row r="1617">
          <cell r="B1617" t="str">
            <v>ABB57666.1</v>
          </cell>
          <cell r="C1617" t="str">
            <v>pterin-4-alpha-carbinolamine dehydratase</v>
          </cell>
          <cell r="D1617" t="b">
            <v>0</v>
          </cell>
          <cell r="E1617">
            <v>1.06E-2</v>
          </cell>
        </row>
        <row r="1618">
          <cell r="B1618" t="str">
            <v>ABB57667.1</v>
          </cell>
          <cell r="C1618" t="str">
            <v>photosystem II D2 protein (photosystem q(a) protein)</v>
          </cell>
          <cell r="D1618" t="b">
            <v>0</v>
          </cell>
          <cell r="E1618">
            <v>0.01</v>
          </cell>
        </row>
        <row r="1619">
          <cell r="B1619" t="str">
            <v>ABB57668.1</v>
          </cell>
          <cell r="C1619" t="str">
            <v>conserved hypothetical protein</v>
          </cell>
          <cell r="D1619" t="b">
            <v>0</v>
          </cell>
          <cell r="E1619">
            <v>1.4200000000000001E-2</v>
          </cell>
        </row>
        <row r="1620">
          <cell r="B1620" t="str">
            <v>ABB57669.1</v>
          </cell>
          <cell r="C1620" t="str">
            <v>ATPase</v>
          </cell>
          <cell r="D1620" t="b">
            <v>0</v>
          </cell>
          <cell r="E1620">
            <v>1.41E-2</v>
          </cell>
        </row>
        <row r="1621">
          <cell r="B1621" t="str">
            <v>ABB57670.1</v>
          </cell>
          <cell r="C1621" t="str">
            <v>conserved hypothetical protein</v>
          </cell>
          <cell r="D1621" t="b">
            <v>0</v>
          </cell>
          <cell r="E1621">
            <v>1.84E-2</v>
          </cell>
        </row>
        <row r="1622">
          <cell r="B1622" t="str">
            <v>ABB57671.1</v>
          </cell>
          <cell r="C1622" t="str">
            <v>hypothetical protein Synpcc7942_1641</v>
          </cell>
          <cell r="D1622" t="b">
            <v>0</v>
          </cell>
          <cell r="E1622">
            <v>1.0999999999999999E-2</v>
          </cell>
        </row>
        <row r="1623">
          <cell r="B1623" t="str">
            <v>ABB57672.1</v>
          </cell>
          <cell r="C1623" t="str">
            <v>conserved hypothetical protein</v>
          </cell>
          <cell r="D1623" t="b">
            <v>0</v>
          </cell>
          <cell r="E1623">
            <v>1.72E-2</v>
          </cell>
        </row>
        <row r="1624">
          <cell r="B1624" t="str">
            <v>ABB57673.1</v>
          </cell>
          <cell r="C1624" t="str">
            <v>diguanylate cyclase with GAF sensor</v>
          </cell>
          <cell r="D1624" t="b">
            <v>1</v>
          </cell>
          <cell r="E1624">
            <v>0.83640000000000003</v>
          </cell>
        </row>
        <row r="1625">
          <cell r="B1625" t="str">
            <v>ABB57674.1</v>
          </cell>
          <cell r="C1625" t="str">
            <v>conserved hypothetical protein</v>
          </cell>
          <cell r="D1625" t="b">
            <v>0</v>
          </cell>
          <cell r="E1625">
            <v>6.4000000000000003E-3</v>
          </cell>
        </row>
        <row r="1626">
          <cell r="B1626" t="str">
            <v>ABB57675.1</v>
          </cell>
          <cell r="C1626" t="str">
            <v>RNAse III</v>
          </cell>
          <cell r="D1626" t="b">
            <v>0</v>
          </cell>
          <cell r="E1626">
            <v>1.37E-2</v>
          </cell>
        </row>
        <row r="1627">
          <cell r="B1627" t="str">
            <v>ABB57676.1</v>
          </cell>
          <cell r="C1627" t="str">
            <v>conserved hypothetical protein</v>
          </cell>
          <cell r="D1627" t="b">
            <v>0</v>
          </cell>
          <cell r="E1627">
            <v>6.1999999999999998E-3</v>
          </cell>
        </row>
        <row r="1628">
          <cell r="B1628" t="str">
            <v>ABB57677.1</v>
          </cell>
          <cell r="C1628" t="str">
            <v>conserved hypothetical protein</v>
          </cell>
          <cell r="D1628" t="b">
            <v>0</v>
          </cell>
          <cell r="E1628">
            <v>2.1100000000000001E-2</v>
          </cell>
        </row>
        <row r="1629">
          <cell r="B1629" t="str">
            <v>ABB57678.1</v>
          </cell>
          <cell r="C1629" t="str">
            <v>putative ferric uptake regulator, FUR family</v>
          </cell>
          <cell r="D1629" t="b">
            <v>1</v>
          </cell>
          <cell r="E1629">
            <v>0.95899999999999996</v>
          </cell>
        </row>
        <row r="1630">
          <cell r="B1630" t="str">
            <v>ABB57679.1</v>
          </cell>
          <cell r="C1630" t="str">
            <v>rubrerythrin</v>
          </cell>
          <cell r="D1630" t="b">
            <v>0</v>
          </cell>
          <cell r="E1630">
            <v>1.1900000000000001E-2</v>
          </cell>
        </row>
        <row r="1631">
          <cell r="B1631" t="str">
            <v>ABB57681.1</v>
          </cell>
          <cell r="C1631" t="str">
            <v>N-acetylmannosaminyltransferase</v>
          </cell>
          <cell r="D1631" t="b">
            <v>0</v>
          </cell>
          <cell r="E1631">
            <v>7.1000000000000004E-3</v>
          </cell>
        </row>
        <row r="1632">
          <cell r="B1632" t="str">
            <v>ABB57682.1</v>
          </cell>
          <cell r="C1632" t="str">
            <v>Elongator protein 3/MiaB/NifB</v>
          </cell>
          <cell r="D1632" t="b">
            <v>0</v>
          </cell>
          <cell r="E1632">
            <v>1.6299999999999999E-2</v>
          </cell>
        </row>
        <row r="1633">
          <cell r="B1633" t="str">
            <v>ABB57683.1</v>
          </cell>
          <cell r="C1633" t="str">
            <v>glycerol dehydrogenase</v>
          </cell>
          <cell r="D1633" t="b">
            <v>0</v>
          </cell>
          <cell r="E1633">
            <v>5.5999999999999999E-3</v>
          </cell>
        </row>
        <row r="1634">
          <cell r="B1634" t="str">
            <v>ABB57684.1</v>
          </cell>
          <cell r="C1634" t="str">
            <v>conserved hypothetical protein</v>
          </cell>
          <cell r="D1634" t="b">
            <v>0</v>
          </cell>
          <cell r="E1634">
            <v>1.4800000000000001E-2</v>
          </cell>
        </row>
        <row r="1635">
          <cell r="B1635" t="str">
            <v>ABB57685.1</v>
          </cell>
          <cell r="C1635" t="str">
            <v>hypothetical protein Synpcc7942_1655</v>
          </cell>
          <cell r="D1635" t="b">
            <v>0</v>
          </cell>
          <cell r="E1635">
            <v>5.8999999999999999E-3</v>
          </cell>
        </row>
        <row r="1636">
          <cell r="B1636" t="str">
            <v>ABB57686.1</v>
          </cell>
          <cell r="C1636" t="str">
            <v>catalase/peroxidase HPI</v>
          </cell>
          <cell r="D1636" t="b">
            <v>0</v>
          </cell>
          <cell r="E1636">
            <v>1.44E-2</v>
          </cell>
        </row>
        <row r="1637">
          <cell r="B1637" t="str">
            <v>ABB57687.1</v>
          </cell>
          <cell r="C1637" t="str">
            <v>hypothetical protein Synpcc7942_1657</v>
          </cell>
          <cell r="D1637" t="b">
            <v>0</v>
          </cell>
          <cell r="E1637">
            <v>4.4999999999999997E-3</v>
          </cell>
        </row>
        <row r="1638">
          <cell r="B1638" t="str">
            <v>ABB57688.1</v>
          </cell>
          <cell r="C1638" t="str">
            <v>conserved hypothetical protein</v>
          </cell>
          <cell r="D1638" t="b">
            <v>0</v>
          </cell>
          <cell r="E1638">
            <v>7.0000000000000001E-3</v>
          </cell>
        </row>
        <row r="1639">
          <cell r="B1639" t="str">
            <v>ABB57689.1</v>
          </cell>
          <cell r="C1639" t="str">
            <v>nitroreductase</v>
          </cell>
          <cell r="D1639" t="b">
            <v>0</v>
          </cell>
          <cell r="E1639">
            <v>1.6E-2</v>
          </cell>
        </row>
        <row r="1640">
          <cell r="B1640" t="str">
            <v>ABB57690.1</v>
          </cell>
          <cell r="C1640" t="str">
            <v>potassium channel protein</v>
          </cell>
          <cell r="D1640" t="b">
            <v>0</v>
          </cell>
          <cell r="E1640">
            <v>6.7999999999999996E-3</v>
          </cell>
        </row>
        <row r="1641">
          <cell r="B1641" t="str">
            <v>ABB57691.1</v>
          </cell>
          <cell r="C1641" t="str">
            <v>conserved hypothetical protein</v>
          </cell>
          <cell r="D1641" t="b">
            <v>0</v>
          </cell>
          <cell r="E1641">
            <v>6.6E-3</v>
          </cell>
        </row>
        <row r="1642">
          <cell r="B1642" t="str">
            <v>ABB57692.1</v>
          </cell>
          <cell r="C1642" t="str">
            <v>cysteinyl-tRNA synthetase</v>
          </cell>
          <cell r="D1642" t="b">
            <v>0</v>
          </cell>
          <cell r="E1642">
            <v>7.1999999999999998E-3</v>
          </cell>
        </row>
        <row r="1643">
          <cell r="B1643" t="str">
            <v>ABB57693.1</v>
          </cell>
          <cell r="C1643" t="str">
            <v>conserved hypothetical protein</v>
          </cell>
          <cell r="D1643" t="b">
            <v>0</v>
          </cell>
          <cell r="E1643">
            <v>2.01E-2</v>
          </cell>
        </row>
        <row r="1644">
          <cell r="B1644" t="str">
            <v>ABB57694.1</v>
          </cell>
          <cell r="C1644" t="str">
            <v>hypothetical protein Synpcc7942_1664</v>
          </cell>
          <cell r="D1644" t="b">
            <v>0</v>
          </cell>
          <cell r="E1644">
            <v>6.3E-3</v>
          </cell>
        </row>
        <row r="1645">
          <cell r="B1645" t="str">
            <v>ABB57695.1</v>
          </cell>
          <cell r="C1645" t="str">
            <v>probable oxidoreductase</v>
          </cell>
          <cell r="D1645" t="b">
            <v>0</v>
          </cell>
          <cell r="E1645">
            <v>1.3899999999999999E-2</v>
          </cell>
        </row>
        <row r="1646">
          <cell r="B1646" t="str">
            <v>ABB57696.1</v>
          </cell>
          <cell r="C1646" t="str">
            <v>conserved hypothetical protein</v>
          </cell>
          <cell r="D1646" t="b">
            <v>0</v>
          </cell>
          <cell r="E1646">
            <v>6.1000000000000004E-3</v>
          </cell>
        </row>
        <row r="1647">
          <cell r="B1647" t="str">
            <v>ABB57697.1</v>
          </cell>
          <cell r="C1647" t="str">
            <v>UDP-N-acetylmuramoylalanine--D-glutamate ligase</v>
          </cell>
          <cell r="D1647" t="b">
            <v>0</v>
          </cell>
          <cell r="E1647">
            <v>1.1599999999999999E-2</v>
          </cell>
        </row>
        <row r="1648">
          <cell r="B1648" t="str">
            <v>ABB57698.1</v>
          </cell>
          <cell r="C1648" t="str">
            <v>potassium-transporting ATPase, A subunit</v>
          </cell>
          <cell r="D1648" t="b">
            <v>0</v>
          </cell>
          <cell r="E1648">
            <v>4.1000000000000003E-3</v>
          </cell>
        </row>
        <row r="1649">
          <cell r="B1649" t="str">
            <v>ABB57699.1</v>
          </cell>
          <cell r="C1649" t="str">
            <v>Potassium-translocating P-type ATPase, B subunit</v>
          </cell>
          <cell r="D1649" t="b">
            <v>0</v>
          </cell>
          <cell r="E1649">
            <v>1.01E-2</v>
          </cell>
        </row>
        <row r="1650">
          <cell r="B1650" t="str">
            <v>ABB57700.1</v>
          </cell>
          <cell r="C1650" t="str">
            <v>hypothetical protein Synpcc7942_1670</v>
          </cell>
          <cell r="D1650" t="b">
            <v>0</v>
          </cell>
          <cell r="E1650">
            <v>4.0000000000000001E-3</v>
          </cell>
        </row>
        <row r="1651">
          <cell r="B1651" t="str">
            <v>ABB57701.1</v>
          </cell>
          <cell r="C1651" t="str">
            <v>potassium-transporting ATPase, C subunit</v>
          </cell>
          <cell r="D1651" t="b">
            <v>0</v>
          </cell>
          <cell r="E1651">
            <v>2.7E-2</v>
          </cell>
        </row>
        <row r="1652">
          <cell r="B1652" t="str">
            <v>ABB57702.1</v>
          </cell>
          <cell r="C1652" t="str">
            <v>vanY D-Ala-D-Ala carboxypeptidase. Metallo peptidase. MEROPS family M15B</v>
          </cell>
          <cell r="D1652" t="b">
            <v>0</v>
          </cell>
          <cell r="E1652">
            <v>1.03E-2</v>
          </cell>
        </row>
        <row r="1653">
          <cell r="B1653" t="str">
            <v>ABB57703.1</v>
          </cell>
          <cell r="C1653" t="str">
            <v>conserved hypothetical protein</v>
          </cell>
          <cell r="D1653" t="b">
            <v>0</v>
          </cell>
          <cell r="E1653">
            <v>9.9000000000000008E-3</v>
          </cell>
        </row>
        <row r="1654">
          <cell r="B1654" t="str">
            <v>ABB57704.1</v>
          </cell>
          <cell r="C1654" t="str">
            <v>conserved hypothetical protein</v>
          </cell>
          <cell r="D1654" t="b">
            <v>0</v>
          </cell>
          <cell r="E1654">
            <v>6.8999999999999999E-3</v>
          </cell>
        </row>
        <row r="1655">
          <cell r="B1655" t="str">
            <v>ABB57705.1</v>
          </cell>
          <cell r="C1655" t="str">
            <v>conserved hypothetical protein</v>
          </cell>
          <cell r="D1655" t="b">
            <v>0</v>
          </cell>
          <cell r="E1655">
            <v>1.0999999999999999E-2</v>
          </cell>
        </row>
        <row r="1656">
          <cell r="B1656" t="str">
            <v>ABB57706.1</v>
          </cell>
          <cell r="C1656" t="str">
            <v>conserved hypothetical protein</v>
          </cell>
          <cell r="D1656" t="b">
            <v>0</v>
          </cell>
          <cell r="E1656">
            <v>1.9800000000000002E-2</v>
          </cell>
        </row>
        <row r="1657">
          <cell r="B1657" t="str">
            <v>ABB57707.1</v>
          </cell>
          <cell r="C1657" t="str">
            <v>conserved hypothetical protein</v>
          </cell>
          <cell r="D1657" t="b">
            <v>0</v>
          </cell>
          <cell r="E1657">
            <v>2.29E-2</v>
          </cell>
        </row>
        <row r="1658">
          <cell r="B1658" t="str">
            <v>ABB57708.1</v>
          </cell>
          <cell r="C1658" t="str">
            <v>conserved hypothetical protein</v>
          </cell>
          <cell r="D1658" t="b">
            <v>0</v>
          </cell>
          <cell r="E1658">
            <v>8.9999999999999993E-3</v>
          </cell>
        </row>
        <row r="1659">
          <cell r="B1659" t="str">
            <v>ABB57709.1</v>
          </cell>
          <cell r="C1659" t="str">
            <v>photosystem II reaction center W protein</v>
          </cell>
          <cell r="D1659" t="b">
            <v>0</v>
          </cell>
          <cell r="E1659">
            <v>8.0999999999999996E-3</v>
          </cell>
        </row>
        <row r="1660">
          <cell r="B1660" t="str">
            <v>ABB57710.1</v>
          </cell>
          <cell r="C1660" t="str">
            <v>Sulphate transport system permease protein 1</v>
          </cell>
          <cell r="D1660" t="b">
            <v>0</v>
          </cell>
          <cell r="E1660">
            <v>1.23E-2</v>
          </cell>
        </row>
        <row r="1661">
          <cell r="B1661" t="str">
            <v>ABB57711.1</v>
          </cell>
          <cell r="C1661" t="str">
            <v>Thiosulphate-binding protein</v>
          </cell>
          <cell r="D1661" t="b">
            <v>0</v>
          </cell>
          <cell r="E1661">
            <v>8.8999999999999999E-3</v>
          </cell>
        </row>
        <row r="1662">
          <cell r="B1662" t="str">
            <v>ABB57712.1</v>
          </cell>
          <cell r="C1662" t="str">
            <v>Sulphate transport system permease protein 2</v>
          </cell>
          <cell r="D1662" t="b">
            <v>0</v>
          </cell>
          <cell r="E1662">
            <v>4.4999999999999997E-3</v>
          </cell>
        </row>
        <row r="1663">
          <cell r="B1663" t="str">
            <v>ABB57713.1</v>
          </cell>
          <cell r="C1663" t="str">
            <v>conserved hypothetical protein</v>
          </cell>
          <cell r="D1663" t="b">
            <v>0</v>
          </cell>
          <cell r="E1663">
            <v>8.8000000000000005E-3</v>
          </cell>
        </row>
        <row r="1664">
          <cell r="B1664" t="str">
            <v>ABB57714.1</v>
          </cell>
          <cell r="C1664" t="str">
            <v>putative transcriptional regulator, Crp/Fnr family</v>
          </cell>
          <cell r="D1664" t="b">
            <v>1</v>
          </cell>
          <cell r="E1664">
            <v>0.77669999999999995</v>
          </cell>
        </row>
        <row r="1665">
          <cell r="B1665" t="str">
            <v>ABB57715.1</v>
          </cell>
          <cell r="C1665" t="str">
            <v>Sulphate transport system permease protein 2</v>
          </cell>
          <cell r="D1665" t="b">
            <v>0</v>
          </cell>
          <cell r="E1665">
            <v>3.8999999999999998E-3</v>
          </cell>
        </row>
        <row r="1666">
          <cell r="B1666" t="str">
            <v>ABB57716.1</v>
          </cell>
          <cell r="C1666" t="str">
            <v>Thiosulphate-binding protein</v>
          </cell>
          <cell r="D1666" t="b">
            <v>0</v>
          </cell>
          <cell r="E1666">
            <v>6.4999999999999997E-3</v>
          </cell>
        </row>
        <row r="1667">
          <cell r="B1667" t="str">
            <v>ABB57717.1</v>
          </cell>
          <cell r="C1667" t="str">
            <v>Sulfate ABC transporter, permease protein CysT</v>
          </cell>
          <cell r="D1667" t="b">
            <v>0</v>
          </cell>
          <cell r="E1667">
            <v>8.0000000000000002E-3</v>
          </cell>
        </row>
        <row r="1668">
          <cell r="B1668" t="str">
            <v>ABB57718.1</v>
          </cell>
          <cell r="C1668" t="str">
            <v>Sulfate ABC transporter, permease protein CysW</v>
          </cell>
          <cell r="D1668" t="b">
            <v>0</v>
          </cell>
          <cell r="E1668">
            <v>6.1000000000000004E-3</v>
          </cell>
        </row>
        <row r="1669">
          <cell r="B1669" t="str">
            <v>ABB57719.1</v>
          </cell>
          <cell r="C1669" t="str">
            <v>Rhodanese-like</v>
          </cell>
          <cell r="D1669" t="b">
            <v>0</v>
          </cell>
          <cell r="E1669">
            <v>7.0000000000000001E-3</v>
          </cell>
        </row>
        <row r="1670">
          <cell r="B1670" t="str">
            <v>ABB57720.1</v>
          </cell>
          <cell r="C1670" t="str">
            <v>hypothetical protein Synpcc7942_1690</v>
          </cell>
          <cell r="D1670" t="b">
            <v>0</v>
          </cell>
          <cell r="E1670">
            <v>4.5999999999999999E-3</v>
          </cell>
        </row>
        <row r="1671">
          <cell r="B1671" t="str">
            <v>ABB57721.1</v>
          </cell>
          <cell r="C1671" t="str">
            <v>hypothetical protein Synpcc7942_1691</v>
          </cell>
          <cell r="D1671" t="b">
            <v>0</v>
          </cell>
          <cell r="E1671">
            <v>4.1000000000000003E-3</v>
          </cell>
        </row>
        <row r="1672">
          <cell r="B1672" t="str">
            <v>ABB57722.1</v>
          </cell>
          <cell r="C1672" t="str">
            <v>mrr restriction system protein</v>
          </cell>
          <cell r="D1672" t="b">
            <v>0</v>
          </cell>
          <cell r="E1672">
            <v>8.3999999999999995E-3</v>
          </cell>
        </row>
        <row r="1673">
          <cell r="B1673" t="str">
            <v>ABB57723.1</v>
          </cell>
          <cell r="C1673" t="str">
            <v>response regulator receiver domain protein (CheY-like)</v>
          </cell>
          <cell r="D1673" t="b">
            <v>0</v>
          </cell>
          <cell r="E1673">
            <v>1.7600000000000001E-2</v>
          </cell>
        </row>
        <row r="1674">
          <cell r="B1674" t="str">
            <v>ABB57724.1</v>
          </cell>
          <cell r="C1674" t="str">
            <v>DNA topoisomerase IV subunit A</v>
          </cell>
          <cell r="D1674" t="b">
            <v>0</v>
          </cell>
          <cell r="E1674">
            <v>6.1999999999999998E-3</v>
          </cell>
        </row>
        <row r="1675">
          <cell r="B1675" t="str">
            <v>ABB57725.1</v>
          </cell>
          <cell r="C1675" t="str">
            <v>conserved hypothetical protein</v>
          </cell>
          <cell r="D1675" t="b">
            <v>0</v>
          </cell>
          <cell r="E1675">
            <v>5.8999999999999999E-3</v>
          </cell>
        </row>
        <row r="1676">
          <cell r="B1676" t="str">
            <v>ABB57726.1</v>
          </cell>
          <cell r="C1676" t="str">
            <v>conserved hypothetical protein</v>
          </cell>
          <cell r="D1676" t="b">
            <v>0</v>
          </cell>
          <cell r="E1676">
            <v>1.2999999999999999E-2</v>
          </cell>
        </row>
        <row r="1677">
          <cell r="B1677" t="str">
            <v>ABB57727.1</v>
          </cell>
          <cell r="C1677" t="str">
            <v>Zn-finger, CDGSH type</v>
          </cell>
          <cell r="D1677" t="b">
            <v>0</v>
          </cell>
          <cell r="E1677">
            <v>1.7500000000000002E-2</v>
          </cell>
        </row>
        <row r="1678">
          <cell r="B1678" t="str">
            <v>ABB57728.1</v>
          </cell>
          <cell r="C1678" t="str">
            <v>putative transcriptional regulator</v>
          </cell>
          <cell r="D1678" t="b">
            <v>1</v>
          </cell>
          <cell r="E1678">
            <v>0.83440000000000003</v>
          </cell>
        </row>
        <row r="1679">
          <cell r="B1679" t="str">
            <v>ABB57729.1</v>
          </cell>
          <cell r="C1679" t="str">
            <v>MATE efflux family protein</v>
          </cell>
          <cell r="D1679" t="b">
            <v>0</v>
          </cell>
          <cell r="E1679">
            <v>6.3E-3</v>
          </cell>
        </row>
        <row r="1680">
          <cell r="B1680" t="str">
            <v>ABB57730.1</v>
          </cell>
          <cell r="C1680" t="str">
            <v>GDP-fucose synthetase NAD dependent epimerase/dehydratase</v>
          </cell>
          <cell r="D1680" t="b">
            <v>0</v>
          </cell>
          <cell r="E1680">
            <v>1.3599999999999999E-2</v>
          </cell>
        </row>
        <row r="1681">
          <cell r="B1681" t="str">
            <v>ABB57731.1</v>
          </cell>
          <cell r="C1681" t="str">
            <v>conserved hypothetical protein</v>
          </cell>
          <cell r="D1681" t="b">
            <v>0</v>
          </cell>
          <cell r="E1681">
            <v>1.38E-2</v>
          </cell>
        </row>
        <row r="1682">
          <cell r="B1682" t="str">
            <v>ABB57732.1</v>
          </cell>
          <cell r="C1682" t="str">
            <v>conserved hypothetical protein</v>
          </cell>
          <cell r="D1682" t="b">
            <v>0</v>
          </cell>
          <cell r="E1682">
            <v>8.8999999999999999E-3</v>
          </cell>
        </row>
        <row r="1683">
          <cell r="B1683" t="str">
            <v>ABB57734.1</v>
          </cell>
          <cell r="C1683" t="str">
            <v>conserved hypothetical protein</v>
          </cell>
          <cell r="D1683" t="b">
            <v>0</v>
          </cell>
          <cell r="E1683">
            <v>4.1000000000000002E-2</v>
          </cell>
        </row>
        <row r="1684">
          <cell r="B1684" t="str">
            <v>ABB57735.1</v>
          </cell>
          <cell r="C1684" t="str">
            <v>photosystem II PsbI protein</v>
          </cell>
          <cell r="D1684" t="b">
            <v>0</v>
          </cell>
          <cell r="E1684">
            <v>4.4000000000000003E-3</v>
          </cell>
        </row>
        <row r="1685">
          <cell r="B1685" t="str">
            <v>ABB57736.1</v>
          </cell>
          <cell r="C1685" t="str">
            <v>conserved hypothetical protein</v>
          </cell>
          <cell r="D1685" t="b">
            <v>0</v>
          </cell>
          <cell r="E1685">
            <v>1.23E-2</v>
          </cell>
        </row>
        <row r="1686">
          <cell r="B1686" t="str">
            <v>ABB57737.1</v>
          </cell>
          <cell r="C1686" t="str">
            <v>cell division protein Ftn6 hypothetical protein</v>
          </cell>
          <cell r="D1686" t="b">
            <v>0</v>
          </cell>
          <cell r="E1686">
            <v>4.3900000000000002E-2</v>
          </cell>
        </row>
        <row r="1687">
          <cell r="B1687" t="str">
            <v>ABB57738.1</v>
          </cell>
          <cell r="C1687" t="str">
            <v>oligopeptidase A. Metallo peptidase. MEROPS family M03A</v>
          </cell>
          <cell r="D1687" t="b">
            <v>0</v>
          </cell>
          <cell r="E1687">
            <v>5.8999999999999999E-3</v>
          </cell>
        </row>
        <row r="1688">
          <cell r="B1688" t="str">
            <v>ABB57739.1</v>
          </cell>
          <cell r="C1688" t="str">
            <v>Small GTP-binding protein domain</v>
          </cell>
          <cell r="D1688" t="b">
            <v>0</v>
          </cell>
          <cell r="E1688">
            <v>6.3E-3</v>
          </cell>
        </row>
        <row r="1689">
          <cell r="B1689" t="str">
            <v>ABB57740.1</v>
          </cell>
          <cell r="C1689" t="str">
            <v>RNA polymerase subunit omega (rpoZ)</v>
          </cell>
          <cell r="D1689" t="b">
            <v>1</v>
          </cell>
          <cell r="E1689">
            <v>0.99939999999999996</v>
          </cell>
        </row>
        <row r="1690">
          <cell r="B1690" t="str">
            <v>ABB57741.1</v>
          </cell>
          <cell r="C1690" t="str">
            <v>conserved hypothetical protein</v>
          </cell>
          <cell r="D1690" t="b">
            <v>0</v>
          </cell>
          <cell r="E1690">
            <v>1.4200000000000001E-2</v>
          </cell>
        </row>
        <row r="1691">
          <cell r="B1691" t="str">
            <v>ABB57742.1</v>
          </cell>
          <cell r="C1691" t="str">
            <v>conserved hypothetical protein</v>
          </cell>
          <cell r="D1691" t="b">
            <v>0</v>
          </cell>
          <cell r="E1691">
            <v>1.1299999999999999E-2</v>
          </cell>
        </row>
        <row r="1692">
          <cell r="B1692" t="str">
            <v>ABB57743.1</v>
          </cell>
          <cell r="C1692" t="str">
            <v>probable hydrocarbon oxygenase MocD</v>
          </cell>
          <cell r="D1692" t="b">
            <v>0</v>
          </cell>
          <cell r="E1692">
            <v>8.0000000000000002E-3</v>
          </cell>
        </row>
        <row r="1693">
          <cell r="B1693" t="str">
            <v>ABB57744.1</v>
          </cell>
          <cell r="C1693" t="str">
            <v>homoserine O-acetyltransferase</v>
          </cell>
          <cell r="D1693" t="b">
            <v>0</v>
          </cell>
          <cell r="E1693">
            <v>1.0999999999999999E-2</v>
          </cell>
        </row>
        <row r="1694">
          <cell r="B1694" t="str">
            <v>ABB57745.1</v>
          </cell>
          <cell r="C1694" t="str">
            <v>uracil phosphoribosyltransferase</v>
          </cell>
          <cell r="D1694" t="b">
            <v>0</v>
          </cell>
          <cell r="E1694">
            <v>5.5999999999999999E-3</v>
          </cell>
        </row>
        <row r="1695">
          <cell r="B1695" t="str">
            <v>ABB57747.1</v>
          </cell>
          <cell r="C1695" t="str">
            <v>glycolate oxidase subunit (Fe-S) protein</v>
          </cell>
          <cell r="D1695" t="b">
            <v>0</v>
          </cell>
          <cell r="E1695">
            <v>3.9899999999999998E-2</v>
          </cell>
        </row>
        <row r="1696">
          <cell r="B1696" t="str">
            <v>ABB57748.1</v>
          </cell>
          <cell r="C1696" t="str">
            <v>glycolate oxidase subunit GlcE</v>
          </cell>
          <cell r="D1696" t="b">
            <v>0</v>
          </cell>
          <cell r="E1696">
            <v>5.4000000000000003E-3</v>
          </cell>
        </row>
        <row r="1697">
          <cell r="B1697" t="str">
            <v>ABB57749.1</v>
          </cell>
          <cell r="C1697" t="str">
            <v>isocitrate dehydrogenase (NADP)</v>
          </cell>
          <cell r="D1697" t="b">
            <v>0</v>
          </cell>
          <cell r="E1697">
            <v>1.0999999999999999E-2</v>
          </cell>
        </row>
        <row r="1698">
          <cell r="B1698" t="str">
            <v>ABB57750.1</v>
          </cell>
          <cell r="C1698" t="str">
            <v>conserved hypothetical protein</v>
          </cell>
          <cell r="D1698" t="b">
            <v>0</v>
          </cell>
          <cell r="E1698">
            <v>1.34E-2</v>
          </cell>
        </row>
        <row r="1699">
          <cell r="B1699" t="str">
            <v>ABB57751.1</v>
          </cell>
          <cell r="C1699" t="str">
            <v>PBS lyase HEAT-like repeat</v>
          </cell>
          <cell r="D1699" t="b">
            <v>0</v>
          </cell>
          <cell r="E1699">
            <v>1.5100000000000001E-2</v>
          </cell>
        </row>
        <row r="1700">
          <cell r="B1700" t="str">
            <v>ABB57752.1</v>
          </cell>
          <cell r="C1700" t="str">
            <v>Thiosulphate-binding protein</v>
          </cell>
          <cell r="D1700" t="b">
            <v>0</v>
          </cell>
          <cell r="E1700">
            <v>1.38E-2</v>
          </cell>
        </row>
        <row r="1701">
          <cell r="B1701" t="str">
            <v>ABB57753.1</v>
          </cell>
          <cell r="C1701" t="str">
            <v>carotene isomerase</v>
          </cell>
          <cell r="D1701" t="b">
            <v>0</v>
          </cell>
          <cell r="E1701">
            <v>1.0200000000000001E-2</v>
          </cell>
        </row>
        <row r="1702">
          <cell r="B1702" t="str">
            <v>ABB57754.1</v>
          </cell>
          <cell r="C1702" t="str">
            <v>conserved hypothetical protein</v>
          </cell>
          <cell r="D1702" t="b">
            <v>0</v>
          </cell>
          <cell r="E1702">
            <v>1.49E-2</v>
          </cell>
        </row>
        <row r="1703">
          <cell r="B1703" t="str">
            <v>ABB57755.1</v>
          </cell>
          <cell r="C1703" t="str">
            <v>transcriptional regulator, GntR family</v>
          </cell>
          <cell r="D1703" t="b">
            <v>1</v>
          </cell>
          <cell r="E1703">
            <v>0.75490000000000002</v>
          </cell>
        </row>
        <row r="1704">
          <cell r="B1704" t="str">
            <v>ABB57756.1</v>
          </cell>
          <cell r="C1704" t="str">
            <v>signal peptidase II. Aspartic peptidase. MEROPS family A08</v>
          </cell>
          <cell r="D1704" t="b">
            <v>0</v>
          </cell>
          <cell r="E1704">
            <v>6.4999999999999997E-3</v>
          </cell>
        </row>
        <row r="1705">
          <cell r="B1705" t="str">
            <v>ABB57757.1</v>
          </cell>
          <cell r="C1705" t="str">
            <v>BioY protein</v>
          </cell>
          <cell r="D1705" t="b">
            <v>0</v>
          </cell>
          <cell r="E1705">
            <v>3.3E-3</v>
          </cell>
        </row>
        <row r="1706">
          <cell r="B1706" t="str">
            <v>ABB57758.1</v>
          </cell>
          <cell r="C1706" t="str">
            <v>conserved hypothetical protein</v>
          </cell>
          <cell r="D1706" t="b">
            <v>0</v>
          </cell>
          <cell r="E1706">
            <v>2.3E-3</v>
          </cell>
        </row>
        <row r="1707">
          <cell r="B1707" t="str">
            <v>ABB57759.1</v>
          </cell>
          <cell r="C1707" t="str">
            <v>potassium-transporting ATPase D chain</v>
          </cell>
          <cell r="D1707" t="b">
            <v>0</v>
          </cell>
          <cell r="E1707">
            <v>1.11E-2</v>
          </cell>
        </row>
        <row r="1708">
          <cell r="B1708" t="str">
            <v>ABB57760.1</v>
          </cell>
          <cell r="C1708" t="str">
            <v>conserved hypothetical protein</v>
          </cell>
          <cell r="D1708" t="b">
            <v>0</v>
          </cell>
          <cell r="E1708">
            <v>2.5899999999999999E-2</v>
          </cell>
        </row>
        <row r="1709">
          <cell r="B1709" t="str">
            <v>ABB57761.1</v>
          </cell>
          <cell r="C1709" t="str">
            <v>conserved hypothetical protein</v>
          </cell>
          <cell r="D1709" t="b">
            <v>0</v>
          </cell>
          <cell r="E1709">
            <v>4.7999999999999996E-3</v>
          </cell>
        </row>
        <row r="1710">
          <cell r="B1710" t="str">
            <v>ABB57762.1</v>
          </cell>
          <cell r="C1710" t="str">
            <v>conserved hypothetical protein</v>
          </cell>
          <cell r="D1710" t="b">
            <v>0</v>
          </cell>
          <cell r="E1710">
            <v>1.1299999999999999E-2</v>
          </cell>
        </row>
        <row r="1711">
          <cell r="B1711" t="str">
            <v>ABB57763.1</v>
          </cell>
          <cell r="C1711" t="str">
            <v>transcriptional regulator</v>
          </cell>
          <cell r="D1711" t="b">
            <v>1</v>
          </cell>
          <cell r="E1711">
            <v>0.99790000000000001</v>
          </cell>
        </row>
        <row r="1712">
          <cell r="B1712" t="str">
            <v>ABB57764.1</v>
          </cell>
          <cell r="C1712" t="str">
            <v>ferredoxin-thioredoxin reductase catalytic chain</v>
          </cell>
          <cell r="D1712" t="b">
            <v>0</v>
          </cell>
          <cell r="E1712">
            <v>7.7000000000000002E-3</v>
          </cell>
        </row>
        <row r="1713">
          <cell r="B1713" t="str">
            <v>ABB57765.1</v>
          </cell>
          <cell r="C1713" t="str">
            <v>Iron-regulated ABC transporter membrane component SufB</v>
          </cell>
          <cell r="D1713" t="b">
            <v>0</v>
          </cell>
          <cell r="E1713">
            <v>1.17E-2</v>
          </cell>
        </row>
        <row r="1714">
          <cell r="B1714" t="str">
            <v>ABB57766.1</v>
          </cell>
          <cell r="C1714" t="str">
            <v>Iron-regulated ABC transporter ATPase subunit SufC</v>
          </cell>
          <cell r="D1714" t="b">
            <v>0</v>
          </cell>
          <cell r="E1714">
            <v>6.7999999999999996E-3</v>
          </cell>
        </row>
        <row r="1715">
          <cell r="B1715" t="str">
            <v>ABB57767.1</v>
          </cell>
          <cell r="C1715" t="str">
            <v>Iron-regulated ABC transporter permease protein SufD</v>
          </cell>
          <cell r="D1715" t="b">
            <v>0</v>
          </cell>
          <cell r="E1715">
            <v>2.2100000000000002E-2</v>
          </cell>
        </row>
        <row r="1716">
          <cell r="B1716" t="str">
            <v>ABB57768.1</v>
          </cell>
          <cell r="C1716" t="str">
            <v>cysteine desulfurase</v>
          </cell>
          <cell r="D1716" t="b">
            <v>0</v>
          </cell>
          <cell r="E1716">
            <v>1.0200000000000001E-2</v>
          </cell>
        </row>
        <row r="1717">
          <cell r="B1717" t="str">
            <v>ABB57769.1</v>
          </cell>
          <cell r="C1717" t="str">
            <v>transcriptional regulator, MerR family</v>
          </cell>
          <cell r="D1717" t="b">
            <v>1</v>
          </cell>
          <cell r="E1717">
            <v>0.98760000000000003</v>
          </cell>
        </row>
        <row r="1718">
          <cell r="B1718" t="str">
            <v>ABB57770.1</v>
          </cell>
          <cell r="C1718" t="str">
            <v>UDP-N-acetylmuramate dehydrogenase</v>
          </cell>
          <cell r="D1718" t="b">
            <v>0</v>
          </cell>
          <cell r="E1718">
            <v>1.61E-2</v>
          </cell>
        </row>
        <row r="1719">
          <cell r="B1719" t="str">
            <v>ABB57771.1</v>
          </cell>
          <cell r="C1719" t="str">
            <v>UDP-N-acetylmuramate--L-alanine ligase</v>
          </cell>
          <cell r="D1719" t="b">
            <v>0</v>
          </cell>
          <cell r="E1719">
            <v>6.4000000000000003E-3</v>
          </cell>
        </row>
        <row r="1720">
          <cell r="B1720" t="str">
            <v>ABB57772.1</v>
          </cell>
          <cell r="C1720" t="str">
            <v>glyceraldehyde 3-phosphate dehydrogenase (NADP+)</v>
          </cell>
          <cell r="D1720" t="b">
            <v>0</v>
          </cell>
          <cell r="E1720">
            <v>1.9099999999999999E-2</v>
          </cell>
        </row>
        <row r="1721">
          <cell r="B1721" t="str">
            <v>ABB57773.1</v>
          </cell>
          <cell r="C1721" t="str">
            <v>NADH dehydrogenase (ubiquinone)</v>
          </cell>
          <cell r="D1721" t="b">
            <v>0</v>
          </cell>
          <cell r="E1721">
            <v>1.1599999999999999E-2</v>
          </cell>
        </row>
        <row r="1722">
          <cell r="B1722" t="str">
            <v>ABB57774.1</v>
          </cell>
          <cell r="C1722" t="str">
            <v>conserved hypothetical protein</v>
          </cell>
          <cell r="D1722" t="b">
            <v>0</v>
          </cell>
          <cell r="E1722">
            <v>6.8999999999999999E-3</v>
          </cell>
        </row>
        <row r="1723">
          <cell r="B1723" t="str">
            <v>ABB57775.1</v>
          </cell>
          <cell r="C1723" t="str">
            <v>conserved hypothetical protein</v>
          </cell>
          <cell r="D1723" t="b">
            <v>0</v>
          </cell>
          <cell r="E1723">
            <v>4.4999999999999997E-3</v>
          </cell>
        </row>
        <row r="1724">
          <cell r="B1724" t="str">
            <v>ABB57776.1</v>
          </cell>
          <cell r="C1724" t="str">
            <v>group2 RNA polymerase sigma factor SigB</v>
          </cell>
          <cell r="D1724" t="b">
            <v>1</v>
          </cell>
          <cell r="E1724">
            <v>0.99880000000000002</v>
          </cell>
        </row>
        <row r="1725">
          <cell r="B1725" t="str">
            <v>ABB57777.1</v>
          </cell>
          <cell r="C1725" t="str">
            <v>conserved hypothetical protein</v>
          </cell>
          <cell r="D1725" t="b">
            <v>0</v>
          </cell>
          <cell r="E1725">
            <v>0.33329999999999999</v>
          </cell>
        </row>
        <row r="1726">
          <cell r="B1726" t="str">
            <v>ABB57778.1</v>
          </cell>
          <cell r="C1726" t="str">
            <v>conserved hypothetical protein</v>
          </cell>
          <cell r="D1726" t="b">
            <v>0</v>
          </cell>
          <cell r="E1726">
            <v>1.0800000000000001E-2</v>
          </cell>
        </row>
        <row r="1727">
          <cell r="B1727" t="str">
            <v>ABB57779.1</v>
          </cell>
          <cell r="C1727" t="str">
            <v>ferredoxin</v>
          </cell>
          <cell r="D1727" t="b">
            <v>0</v>
          </cell>
          <cell r="E1727">
            <v>1.4500000000000001E-2</v>
          </cell>
        </row>
        <row r="1728">
          <cell r="B1728" t="str">
            <v>ABB57780.1</v>
          </cell>
          <cell r="C1728" t="str">
            <v>conserved hypothetical protein YCF35</v>
          </cell>
          <cell r="D1728" t="b">
            <v>0</v>
          </cell>
          <cell r="E1728">
            <v>8.6999999999999994E-3</v>
          </cell>
        </row>
        <row r="1729">
          <cell r="B1729" t="str">
            <v>ABB57781.1</v>
          </cell>
          <cell r="C1729" t="str">
            <v>conserved hypothetical protein</v>
          </cell>
          <cell r="D1729" t="b">
            <v>0</v>
          </cell>
          <cell r="E1729">
            <v>5.1000000000000004E-3</v>
          </cell>
        </row>
        <row r="1730">
          <cell r="B1730" t="str">
            <v>ABB57782.1</v>
          </cell>
          <cell r="C1730" t="str">
            <v>Armadillo:PBS lyase HEAT-like repeat</v>
          </cell>
          <cell r="D1730" t="b">
            <v>0</v>
          </cell>
          <cell r="E1730">
            <v>2.4899999999999999E-2</v>
          </cell>
        </row>
        <row r="1731">
          <cell r="B1731" t="str">
            <v>ABB57783.1</v>
          </cell>
          <cell r="C1731" t="str">
            <v>conserved hypothetical protein</v>
          </cell>
          <cell r="D1731" t="b">
            <v>0</v>
          </cell>
          <cell r="E1731">
            <v>9.1999999999999998E-3</v>
          </cell>
        </row>
        <row r="1732">
          <cell r="B1732" t="str">
            <v>ABB57784.1</v>
          </cell>
          <cell r="C1732" t="str">
            <v>conserved hypothetical protein</v>
          </cell>
          <cell r="D1732" t="b">
            <v>0</v>
          </cell>
          <cell r="E1732">
            <v>4.1999999999999997E-3</v>
          </cell>
        </row>
        <row r="1733">
          <cell r="B1733" t="str">
            <v>ABB57785.1</v>
          </cell>
          <cell r="C1733" t="str">
            <v>conserved hypothetical protein</v>
          </cell>
          <cell r="D1733" t="b">
            <v>0</v>
          </cell>
          <cell r="E1733">
            <v>5.0000000000000001E-3</v>
          </cell>
        </row>
        <row r="1734">
          <cell r="B1734" t="str">
            <v>ABB57786.1</v>
          </cell>
          <cell r="C1734" t="str">
            <v>hypothetical protein Synpcc7942_1756</v>
          </cell>
          <cell r="D1734" t="b">
            <v>0</v>
          </cell>
          <cell r="E1734">
            <v>4.1000000000000003E-3</v>
          </cell>
        </row>
        <row r="1735">
          <cell r="B1735" t="str">
            <v>ABB57787.1</v>
          </cell>
          <cell r="C1735" t="str">
            <v>hypothetical protein Synpcc7942_1757</v>
          </cell>
          <cell r="D1735" t="b">
            <v>0</v>
          </cell>
          <cell r="E1735">
            <v>0.15029999999999999</v>
          </cell>
        </row>
        <row r="1736">
          <cell r="B1736" t="str">
            <v>ABB57788.1</v>
          </cell>
          <cell r="C1736" t="str">
            <v>conserved hypothetical protein</v>
          </cell>
          <cell r="D1736" t="b">
            <v>0</v>
          </cell>
          <cell r="E1736">
            <v>9.4000000000000004E-3</v>
          </cell>
        </row>
        <row r="1737">
          <cell r="B1737" t="str">
            <v>ABB57789.1</v>
          </cell>
          <cell r="C1737" t="str">
            <v>CAB/ELIP/HLIP-related protein</v>
          </cell>
          <cell r="D1737" t="b">
            <v>0</v>
          </cell>
          <cell r="E1737">
            <v>9.4000000000000004E-3</v>
          </cell>
        </row>
        <row r="1738">
          <cell r="B1738" t="str">
            <v>ABB57790.1</v>
          </cell>
          <cell r="C1738" t="str">
            <v>L-alanine dehydrogenase</v>
          </cell>
          <cell r="D1738" t="b">
            <v>0</v>
          </cell>
          <cell r="E1738">
            <v>1.5900000000000001E-2</v>
          </cell>
        </row>
        <row r="1739">
          <cell r="B1739" t="str">
            <v>ABB57791.1</v>
          </cell>
          <cell r="C1739" t="str">
            <v>conserved hypothetical protein</v>
          </cell>
          <cell r="D1739" t="b">
            <v>0</v>
          </cell>
          <cell r="E1739">
            <v>3.1899999999999998E-2</v>
          </cell>
        </row>
        <row r="1740">
          <cell r="B1740" t="str">
            <v>ABB57792.1</v>
          </cell>
          <cell r="C1740" t="str">
            <v>conserved hypothetical protein</v>
          </cell>
          <cell r="D1740" t="b">
            <v>0</v>
          </cell>
          <cell r="E1740">
            <v>3.5999999999999999E-3</v>
          </cell>
        </row>
        <row r="1741">
          <cell r="B1741" t="str">
            <v>ABB57793.1</v>
          </cell>
          <cell r="C1741" t="str">
            <v>inositol monophosphate family protein</v>
          </cell>
          <cell r="D1741" t="b">
            <v>0</v>
          </cell>
          <cell r="E1741">
            <v>8.9999999999999993E-3</v>
          </cell>
        </row>
        <row r="1742">
          <cell r="B1742" t="str">
            <v>ABB57794.1</v>
          </cell>
          <cell r="C1742" t="str">
            <v>conserved hypothetical protein</v>
          </cell>
          <cell r="D1742" t="b">
            <v>0</v>
          </cell>
          <cell r="E1742">
            <v>8.0999999999999996E-3</v>
          </cell>
        </row>
        <row r="1743">
          <cell r="B1743" t="str">
            <v>ABB57795.1</v>
          </cell>
          <cell r="C1743" t="str">
            <v>conserved hypothetical protein</v>
          </cell>
          <cell r="D1743" t="b">
            <v>0</v>
          </cell>
          <cell r="E1743">
            <v>9.7000000000000003E-3</v>
          </cell>
        </row>
        <row r="1744">
          <cell r="B1744" t="str">
            <v>ABB57796.1</v>
          </cell>
          <cell r="C1744" t="str">
            <v>cytochrome d ubiquinol oxidase, subunit II</v>
          </cell>
          <cell r="D1744" t="b">
            <v>0</v>
          </cell>
          <cell r="E1744">
            <v>5.1000000000000004E-3</v>
          </cell>
        </row>
        <row r="1745">
          <cell r="B1745" t="str">
            <v>ABB57797.1</v>
          </cell>
          <cell r="C1745" t="str">
            <v>cytochrome oxidase d subunit I</v>
          </cell>
          <cell r="D1745" t="b">
            <v>0</v>
          </cell>
          <cell r="E1745">
            <v>7.1000000000000004E-3</v>
          </cell>
        </row>
        <row r="1746">
          <cell r="B1746" t="str">
            <v>ABB57798.1</v>
          </cell>
          <cell r="C1746" t="str">
            <v>conserved hypothetical protein</v>
          </cell>
          <cell r="D1746" t="b">
            <v>0</v>
          </cell>
          <cell r="E1746">
            <v>0.25719999999999998</v>
          </cell>
        </row>
        <row r="1747">
          <cell r="B1747" t="str">
            <v>ABB57799.1</v>
          </cell>
          <cell r="C1747" t="str">
            <v>conserved hypothetical protein</v>
          </cell>
          <cell r="D1747" t="b">
            <v>0</v>
          </cell>
          <cell r="E1747">
            <v>7.4999999999999997E-3</v>
          </cell>
        </row>
        <row r="1748">
          <cell r="B1748" t="str">
            <v>ABB57800.1</v>
          </cell>
          <cell r="C1748" t="str">
            <v>conserved hypothetical protein</v>
          </cell>
          <cell r="D1748" t="b">
            <v>0</v>
          </cell>
          <cell r="E1748">
            <v>2.18E-2</v>
          </cell>
        </row>
        <row r="1749">
          <cell r="B1749" t="str">
            <v>ABB57801.1</v>
          </cell>
          <cell r="C1749" t="str">
            <v>signal recognition particle subunit FFH/SRP54 (srp54)</v>
          </cell>
          <cell r="D1749" t="b">
            <v>0</v>
          </cell>
          <cell r="E1749">
            <v>8.6E-3</v>
          </cell>
        </row>
        <row r="1750">
          <cell r="B1750" t="str">
            <v>ABB57802.1</v>
          </cell>
          <cell r="C1750" t="str">
            <v>SSU ribosomal protein S16P</v>
          </cell>
          <cell r="D1750" t="b">
            <v>0</v>
          </cell>
          <cell r="E1750">
            <v>2.1499999999999998E-2</v>
          </cell>
        </row>
        <row r="1751">
          <cell r="B1751" t="str">
            <v>ABB57803.1</v>
          </cell>
          <cell r="C1751" t="str">
            <v>hypothetical protein Synpcc7942_1773</v>
          </cell>
          <cell r="D1751" t="b">
            <v>0</v>
          </cell>
          <cell r="E1751">
            <v>1.9400000000000001E-2</v>
          </cell>
        </row>
        <row r="1752">
          <cell r="B1752" t="str">
            <v>ABB57804.1</v>
          </cell>
          <cell r="C1752" t="str">
            <v>SSU ribosomal protein S21P</v>
          </cell>
          <cell r="D1752" t="b">
            <v>0</v>
          </cell>
          <cell r="E1752">
            <v>2.3E-3</v>
          </cell>
        </row>
        <row r="1753">
          <cell r="B1753" t="str">
            <v>ABB57805.1</v>
          </cell>
          <cell r="C1753" t="str">
            <v>phosphate starvation-induced protein</v>
          </cell>
          <cell r="D1753" t="b">
            <v>0</v>
          </cell>
          <cell r="E1753">
            <v>1.0800000000000001E-2</v>
          </cell>
        </row>
        <row r="1754">
          <cell r="B1754" t="str">
            <v>ABB57806.1</v>
          </cell>
          <cell r="C1754" t="str">
            <v>hypothetical protein Synpcc7942_1776</v>
          </cell>
          <cell r="D1754" t="b">
            <v>0</v>
          </cell>
          <cell r="E1754">
            <v>1.0500000000000001E-2</v>
          </cell>
        </row>
        <row r="1755">
          <cell r="B1755" t="str">
            <v>ABB57807.1</v>
          </cell>
          <cell r="C1755" t="str">
            <v>conserved hypothetical protein</v>
          </cell>
          <cell r="D1755" t="b">
            <v>0</v>
          </cell>
          <cell r="E1755">
            <v>6.1999999999999998E-3</v>
          </cell>
        </row>
        <row r="1756">
          <cell r="B1756" t="str">
            <v>ABB57808.1</v>
          </cell>
          <cell r="C1756" t="str">
            <v>conserved hypothetical protein</v>
          </cell>
          <cell r="D1756" t="b">
            <v>0</v>
          </cell>
          <cell r="E1756">
            <v>5.1999999999999998E-3</v>
          </cell>
        </row>
        <row r="1757">
          <cell r="B1757" t="str">
            <v>ABB57809.1</v>
          </cell>
          <cell r="C1757" t="str">
            <v>DNA repair protein RecN</v>
          </cell>
          <cell r="D1757" t="b">
            <v>0</v>
          </cell>
          <cell r="E1757">
            <v>9.2999999999999992E-3</v>
          </cell>
        </row>
        <row r="1758">
          <cell r="B1758" t="str">
            <v>ABB57810.1</v>
          </cell>
          <cell r="C1758" t="str">
            <v>DNA mismatch repair protein MutL</v>
          </cell>
          <cell r="D1758" t="b">
            <v>0</v>
          </cell>
          <cell r="E1758">
            <v>5.9200000000000003E-2</v>
          </cell>
        </row>
        <row r="1759">
          <cell r="B1759" t="str">
            <v>ABB57811.1</v>
          </cell>
          <cell r="C1759" t="str">
            <v>conserved hypothetical protein</v>
          </cell>
          <cell r="D1759" t="b">
            <v>0</v>
          </cell>
          <cell r="E1759">
            <v>7.9000000000000008E-3</v>
          </cell>
        </row>
        <row r="1760">
          <cell r="B1760" t="str">
            <v>ABB57812.1</v>
          </cell>
          <cell r="C1760" t="str">
            <v>L-threonine synthase</v>
          </cell>
          <cell r="D1760" t="b">
            <v>0</v>
          </cell>
          <cell r="E1760">
            <v>1.29E-2</v>
          </cell>
        </row>
        <row r="1761">
          <cell r="B1761" t="str">
            <v>ABB57813.1</v>
          </cell>
          <cell r="C1761" t="str">
            <v>conserved hypothetical protein</v>
          </cell>
          <cell r="D1761" t="b">
            <v>0</v>
          </cell>
          <cell r="E1761">
            <v>8.8000000000000005E-3</v>
          </cell>
        </row>
        <row r="1762">
          <cell r="B1762" t="str">
            <v>ABB57814.1</v>
          </cell>
          <cell r="C1762" t="str">
            <v>group3 RNA polymerase sigma factor SigF</v>
          </cell>
          <cell r="D1762" t="b">
            <v>1</v>
          </cell>
          <cell r="E1762">
            <v>0.99660000000000004</v>
          </cell>
        </row>
        <row r="1763">
          <cell r="B1763" t="str">
            <v>ABB57815.1</v>
          </cell>
          <cell r="C1763" t="str">
            <v>conserved hypothetical protein</v>
          </cell>
          <cell r="D1763" t="b">
            <v>0</v>
          </cell>
          <cell r="E1763">
            <v>1.4999999999999999E-2</v>
          </cell>
        </row>
        <row r="1764">
          <cell r="B1764" t="str">
            <v>ABB57816.1</v>
          </cell>
          <cell r="C1764" t="str">
            <v>conserved hypothetical protein YCF51</v>
          </cell>
          <cell r="D1764" t="b">
            <v>0</v>
          </cell>
          <cell r="E1764">
            <v>5.4999999999999997E-3</v>
          </cell>
        </row>
        <row r="1765">
          <cell r="B1765" t="str">
            <v>ABB57817.1</v>
          </cell>
          <cell r="C1765" t="str">
            <v>SUF system FeS assembly protein</v>
          </cell>
          <cell r="D1765" t="b">
            <v>0</v>
          </cell>
          <cell r="E1765">
            <v>1.3100000000000001E-2</v>
          </cell>
        </row>
        <row r="1766">
          <cell r="B1766" t="str">
            <v>ABB57819.1</v>
          </cell>
          <cell r="C1766" t="str">
            <v>Heat shock protein DnaJ-like</v>
          </cell>
          <cell r="D1766" t="b">
            <v>0</v>
          </cell>
          <cell r="E1766">
            <v>1.03E-2</v>
          </cell>
        </row>
        <row r="1767">
          <cell r="B1767" t="str">
            <v>ABB57820.1</v>
          </cell>
          <cell r="C1767" t="str">
            <v>DNA adenine methylase</v>
          </cell>
          <cell r="D1767" t="b">
            <v>0</v>
          </cell>
          <cell r="E1767">
            <v>5.7000000000000002E-3</v>
          </cell>
        </row>
        <row r="1768">
          <cell r="B1768" t="str">
            <v>ABB57821.1</v>
          </cell>
          <cell r="C1768" t="str">
            <v>conserved hypothetical protein</v>
          </cell>
          <cell r="D1768" t="b">
            <v>0</v>
          </cell>
          <cell r="E1768">
            <v>8.3999999999999995E-3</v>
          </cell>
        </row>
        <row r="1769">
          <cell r="B1769" t="str">
            <v>ABB57822.1</v>
          </cell>
          <cell r="C1769" t="str">
            <v>porphobilinogen synthase</v>
          </cell>
          <cell r="D1769" t="b">
            <v>0</v>
          </cell>
          <cell r="E1769">
            <v>1.41E-2</v>
          </cell>
        </row>
        <row r="1770">
          <cell r="B1770" t="str">
            <v>ABB57823.1</v>
          </cell>
          <cell r="C1770" t="str">
            <v>thioredoxin</v>
          </cell>
          <cell r="D1770" t="b">
            <v>0</v>
          </cell>
          <cell r="E1770">
            <v>9.1999999999999998E-3</v>
          </cell>
        </row>
        <row r="1771">
          <cell r="B1771" t="str">
            <v>ABB57824.1</v>
          </cell>
          <cell r="C1771" t="str">
            <v>aminotransferase</v>
          </cell>
          <cell r="D1771" t="b">
            <v>0</v>
          </cell>
          <cell r="E1771">
            <v>8.3999999999999995E-3</v>
          </cell>
        </row>
        <row r="1772">
          <cell r="B1772" t="str">
            <v>ABB57825.1</v>
          </cell>
          <cell r="C1772" t="str">
            <v>SsrA-binding protein</v>
          </cell>
          <cell r="D1772" t="b">
            <v>0</v>
          </cell>
          <cell r="E1772">
            <v>8.6E-3</v>
          </cell>
        </row>
        <row r="1773">
          <cell r="B1773" t="str">
            <v>ABB57826.1</v>
          </cell>
          <cell r="C1773" t="str">
            <v>conserved hypothetical protein</v>
          </cell>
          <cell r="D1773" t="b">
            <v>0</v>
          </cell>
          <cell r="E1773">
            <v>9.1999999999999998E-3</v>
          </cell>
        </row>
        <row r="1774">
          <cell r="B1774" t="str">
            <v>ABB57827.1</v>
          </cell>
          <cell r="C1774" t="str">
            <v>conserved hypothetical protein</v>
          </cell>
          <cell r="D1774" t="b">
            <v>0</v>
          </cell>
          <cell r="E1774">
            <v>1.32E-2</v>
          </cell>
        </row>
        <row r="1775">
          <cell r="B1775" t="str">
            <v>ABB57828.1</v>
          </cell>
          <cell r="C1775" t="str">
            <v>conserved hypothetical protein</v>
          </cell>
          <cell r="D1775" t="b">
            <v>0</v>
          </cell>
          <cell r="E1775">
            <v>1.4200000000000001E-2</v>
          </cell>
        </row>
        <row r="1776">
          <cell r="B1776" t="str">
            <v>ABB57829.1</v>
          </cell>
          <cell r="C1776" t="str">
            <v>Hydrogenase expression/formation protein HypE</v>
          </cell>
          <cell r="D1776" t="b">
            <v>0</v>
          </cell>
          <cell r="E1776">
            <v>1.5800000000000002E-2</v>
          </cell>
        </row>
        <row r="1777">
          <cell r="B1777" t="str">
            <v>ABB57830.1</v>
          </cell>
          <cell r="C1777" t="str">
            <v>conserved hypothetical protein</v>
          </cell>
          <cell r="D1777" t="b">
            <v>0</v>
          </cell>
          <cell r="E1777">
            <v>3.7900000000000003E-2</v>
          </cell>
        </row>
        <row r="1778">
          <cell r="B1778" t="str">
            <v>ABB57831.1</v>
          </cell>
          <cell r="C1778" t="str">
            <v>conserved hypothetical protein</v>
          </cell>
          <cell r="D1778" t="b">
            <v>0</v>
          </cell>
          <cell r="E1778">
            <v>1.43E-2</v>
          </cell>
        </row>
        <row r="1779">
          <cell r="B1779" t="str">
            <v>ABB57832.1</v>
          </cell>
          <cell r="C1779" t="str">
            <v>response regulator receiver domain protein (CheY-like)</v>
          </cell>
          <cell r="D1779" t="b">
            <v>0</v>
          </cell>
          <cell r="E1779">
            <v>0.38919999999999999</v>
          </cell>
        </row>
        <row r="1780">
          <cell r="B1780" t="str">
            <v>ABB57833.1</v>
          </cell>
          <cell r="C1780" t="str">
            <v>putative ferric uptake regulator, FUR family</v>
          </cell>
          <cell r="D1780" t="b">
            <v>1</v>
          </cell>
          <cell r="E1780">
            <v>0.93689999999999996</v>
          </cell>
        </row>
        <row r="1781">
          <cell r="B1781" t="str">
            <v>ABB57834.1</v>
          </cell>
          <cell r="C1781" t="str">
            <v>conserved hypothetical protein</v>
          </cell>
          <cell r="D1781" t="b">
            <v>0</v>
          </cell>
          <cell r="E1781">
            <v>4.5999999999999999E-3</v>
          </cell>
        </row>
        <row r="1782">
          <cell r="B1782" t="str">
            <v>ABB57835.1</v>
          </cell>
          <cell r="C1782" t="str">
            <v>HetI protein-like</v>
          </cell>
          <cell r="D1782" t="b">
            <v>0</v>
          </cell>
          <cell r="E1782">
            <v>3.3000000000000002E-2</v>
          </cell>
        </row>
        <row r="1783">
          <cell r="B1783" t="str">
            <v>ABB57836.1</v>
          </cell>
          <cell r="C1783" t="str">
            <v>bacterioferritin comigratory protein</v>
          </cell>
          <cell r="D1783" t="b">
            <v>0</v>
          </cell>
          <cell r="E1783">
            <v>1.06E-2</v>
          </cell>
        </row>
        <row r="1784">
          <cell r="B1784" t="str">
            <v>ABB57837.1</v>
          </cell>
          <cell r="C1784" t="str">
            <v>mutator MutT-like</v>
          </cell>
          <cell r="D1784" t="b">
            <v>0</v>
          </cell>
          <cell r="E1784">
            <v>1.4200000000000001E-2</v>
          </cell>
        </row>
        <row r="1785">
          <cell r="B1785" t="str">
            <v>ABB57838.1</v>
          </cell>
          <cell r="C1785" t="str">
            <v>putative transcriptional acitvator, Baf</v>
          </cell>
          <cell r="D1785" t="b">
            <v>0</v>
          </cell>
          <cell r="E1785">
            <v>1.46E-2</v>
          </cell>
        </row>
        <row r="1786">
          <cell r="B1786" t="str">
            <v>ABB57839.1</v>
          </cell>
          <cell r="C1786" t="str">
            <v>flavoprotein</v>
          </cell>
          <cell r="D1786" t="b">
            <v>0</v>
          </cell>
          <cell r="E1786">
            <v>9.4000000000000004E-3</v>
          </cell>
        </row>
        <row r="1787">
          <cell r="B1787" t="str">
            <v>ABB57840.1</v>
          </cell>
          <cell r="C1787" t="str">
            <v>flavoprotein</v>
          </cell>
          <cell r="D1787" t="b">
            <v>0</v>
          </cell>
          <cell r="E1787">
            <v>1.1599999999999999E-2</v>
          </cell>
        </row>
        <row r="1788">
          <cell r="B1788" t="str">
            <v>ABB57842.1</v>
          </cell>
          <cell r="C1788" t="str">
            <v>hypothetical protein Synpcc7942_1812</v>
          </cell>
          <cell r="D1788" t="b">
            <v>0</v>
          </cell>
          <cell r="E1788">
            <v>6.1000000000000004E-3</v>
          </cell>
        </row>
        <row r="1789">
          <cell r="B1789" t="str">
            <v>ABB57843.1</v>
          </cell>
          <cell r="C1789" t="str">
            <v>ATP-binding region, ATPase-like</v>
          </cell>
          <cell r="D1789" t="b">
            <v>0</v>
          </cell>
          <cell r="E1789">
            <v>1.5699999999999999E-2</v>
          </cell>
        </row>
        <row r="1790">
          <cell r="B1790" t="str">
            <v>ABB57844.1</v>
          </cell>
          <cell r="C1790" t="str">
            <v>cyclic nucleotide-binding domain (cNMP-BD) protein</v>
          </cell>
          <cell r="D1790" t="b">
            <v>0</v>
          </cell>
          <cell r="E1790">
            <v>8.3999999999999995E-3</v>
          </cell>
        </row>
        <row r="1791">
          <cell r="B1791" t="str">
            <v>ABB57845.1</v>
          </cell>
          <cell r="C1791" t="str">
            <v>response regulator receiver domain protein (CheY-like)</v>
          </cell>
          <cell r="D1791" t="b">
            <v>1</v>
          </cell>
          <cell r="E1791">
            <v>0.94879999999999998</v>
          </cell>
        </row>
        <row r="1792">
          <cell r="B1792" t="str">
            <v>ABB57846.1</v>
          </cell>
          <cell r="C1792" t="str">
            <v>periplasmic sensor hybrid histidine kinase</v>
          </cell>
          <cell r="D1792" t="b">
            <v>0</v>
          </cell>
          <cell r="E1792">
            <v>1.2999999999999999E-2</v>
          </cell>
        </row>
        <row r="1793">
          <cell r="B1793" t="str">
            <v>ABB57847.1</v>
          </cell>
          <cell r="C1793" t="str">
            <v>response regulator receiver domain protein (CheY-like)</v>
          </cell>
          <cell r="D1793" t="b">
            <v>0</v>
          </cell>
          <cell r="E1793">
            <v>3.9300000000000002E-2</v>
          </cell>
        </row>
        <row r="1794">
          <cell r="B1794" t="str">
            <v>ABB57848.1</v>
          </cell>
          <cell r="C1794" t="str">
            <v>conserved hypothetical protein</v>
          </cell>
          <cell r="D1794" t="b">
            <v>0</v>
          </cell>
          <cell r="E1794">
            <v>1.32E-2</v>
          </cell>
        </row>
        <row r="1795">
          <cell r="B1795" t="str">
            <v>ABB57849.1</v>
          </cell>
          <cell r="C1795" t="str">
            <v>conserved hypothetical protein</v>
          </cell>
          <cell r="D1795" t="b">
            <v>0</v>
          </cell>
          <cell r="E1795">
            <v>1.06E-2</v>
          </cell>
        </row>
        <row r="1796">
          <cell r="B1796" t="str">
            <v>ABB57850.1</v>
          </cell>
          <cell r="C1796" t="str">
            <v>conserved hypothetical protein</v>
          </cell>
          <cell r="D1796" t="b">
            <v>0</v>
          </cell>
          <cell r="E1796">
            <v>6.6E-3</v>
          </cell>
        </row>
        <row r="1797">
          <cell r="B1797" t="str">
            <v>ABB57851.1</v>
          </cell>
          <cell r="C1797" t="str">
            <v>conserved hypothetical protein</v>
          </cell>
          <cell r="D1797" t="b">
            <v>0</v>
          </cell>
          <cell r="E1797">
            <v>1.04E-2</v>
          </cell>
        </row>
        <row r="1798">
          <cell r="B1798" t="str">
            <v>ABB57852.1</v>
          </cell>
          <cell r="C1798" t="str">
            <v>conserved hypothetical protein</v>
          </cell>
          <cell r="D1798" t="b">
            <v>0</v>
          </cell>
          <cell r="E1798">
            <v>6.4000000000000003E-3</v>
          </cell>
        </row>
        <row r="1799">
          <cell r="B1799" t="str">
            <v>ABB57853.1</v>
          </cell>
          <cell r="C1799" t="str">
            <v>PBS lyase HEAT-like repeat</v>
          </cell>
          <cell r="D1799" t="b">
            <v>0</v>
          </cell>
          <cell r="E1799">
            <v>1.38E-2</v>
          </cell>
        </row>
        <row r="1800">
          <cell r="B1800" t="str">
            <v>ABB57854.1</v>
          </cell>
          <cell r="C1800" t="str">
            <v>CBS</v>
          </cell>
          <cell r="D1800" t="b">
            <v>0</v>
          </cell>
          <cell r="E1800">
            <v>1.3599999999999999E-2</v>
          </cell>
        </row>
        <row r="1801">
          <cell r="B1801" t="str">
            <v>ABB57855.1</v>
          </cell>
          <cell r="C1801" t="str">
            <v>CDP-diacylglycerol--glycerol-3-phosphate 3-phosphatidyltransferase</v>
          </cell>
          <cell r="D1801" t="b">
            <v>0</v>
          </cell>
          <cell r="E1801">
            <v>1.23E-2</v>
          </cell>
        </row>
        <row r="1802">
          <cell r="B1802" t="str">
            <v>ABB57856.1</v>
          </cell>
          <cell r="C1802" t="str">
            <v>mRNA-binding protein</v>
          </cell>
          <cell r="D1802" t="b">
            <v>0</v>
          </cell>
          <cell r="E1802">
            <v>1.49E-2</v>
          </cell>
        </row>
        <row r="1803">
          <cell r="B1803" t="str">
            <v>ABB57857.1</v>
          </cell>
          <cell r="C1803" t="str">
            <v>conserved hypothetical protein</v>
          </cell>
          <cell r="D1803" t="b">
            <v>0</v>
          </cell>
          <cell r="E1803">
            <v>6.4000000000000003E-3</v>
          </cell>
        </row>
        <row r="1804">
          <cell r="B1804" t="str">
            <v>ABB57858.1</v>
          </cell>
          <cell r="C1804" t="str">
            <v>conserved hypothetical protein</v>
          </cell>
          <cell r="D1804" t="b">
            <v>0</v>
          </cell>
          <cell r="E1804">
            <v>4.4999999999999997E-3</v>
          </cell>
        </row>
        <row r="1805">
          <cell r="B1805" t="str">
            <v>ABB57859.1</v>
          </cell>
          <cell r="C1805" t="str">
            <v>1-(5-phosphoribosyl)-5-[(5-phosphoribosylamino)methylideneamino] imidazole-4-carboxamide isomerase</v>
          </cell>
          <cell r="D1805" t="b">
            <v>0</v>
          </cell>
          <cell r="E1805">
            <v>9.9000000000000008E-3</v>
          </cell>
        </row>
        <row r="1806">
          <cell r="B1806" t="str">
            <v>ABB57860.1</v>
          </cell>
          <cell r="C1806" t="str">
            <v>thioredoxin</v>
          </cell>
          <cell r="D1806" t="b">
            <v>0</v>
          </cell>
          <cell r="E1806">
            <v>1.41E-2</v>
          </cell>
        </row>
        <row r="1807">
          <cell r="B1807" t="str">
            <v>ABB57861.1</v>
          </cell>
          <cell r="C1807" t="str">
            <v>IMP dehydrogenase related 2</v>
          </cell>
          <cell r="D1807" t="b">
            <v>0</v>
          </cell>
          <cell r="E1807">
            <v>8.3000000000000001E-3</v>
          </cell>
        </row>
        <row r="1808">
          <cell r="B1808" t="str">
            <v>ABB57862.1</v>
          </cell>
          <cell r="C1808" t="str">
            <v>conserved hypothetical protein</v>
          </cell>
          <cell r="D1808" t="b">
            <v>0</v>
          </cell>
          <cell r="E1808">
            <v>1.6199999999999999E-2</v>
          </cell>
        </row>
        <row r="1809">
          <cell r="B1809" t="str">
            <v>ABB57863.1</v>
          </cell>
          <cell r="C1809" t="str">
            <v>conserved hypothetical protein</v>
          </cell>
          <cell r="D1809" t="b">
            <v>0</v>
          </cell>
          <cell r="E1809">
            <v>1.38E-2</v>
          </cell>
        </row>
        <row r="1810">
          <cell r="B1810" t="str">
            <v>ABB57864.1</v>
          </cell>
          <cell r="C1810" t="str">
            <v>conserved hypothetical protein</v>
          </cell>
          <cell r="D1810" t="b">
            <v>0</v>
          </cell>
          <cell r="E1810">
            <v>2.4E-2</v>
          </cell>
        </row>
        <row r="1811">
          <cell r="B1811" t="str">
            <v>ABB57865.1</v>
          </cell>
          <cell r="C1811" t="str">
            <v>conserved hypothetical protein</v>
          </cell>
          <cell r="D1811" t="b">
            <v>0</v>
          </cell>
          <cell r="E1811">
            <v>4.4000000000000003E-3</v>
          </cell>
        </row>
        <row r="1812">
          <cell r="B1812" t="str">
            <v>ABB57866.1</v>
          </cell>
          <cell r="C1812" t="str">
            <v>conserved hypothetical protein</v>
          </cell>
          <cell r="D1812" t="b">
            <v>0</v>
          </cell>
          <cell r="E1812">
            <v>8.0000000000000002E-3</v>
          </cell>
        </row>
        <row r="1813">
          <cell r="B1813" t="str">
            <v>ABB57867.1</v>
          </cell>
          <cell r="C1813" t="str">
            <v>conserved hypothetical protein</v>
          </cell>
          <cell r="D1813" t="b">
            <v>0</v>
          </cell>
          <cell r="E1813">
            <v>1.1900000000000001E-2</v>
          </cell>
        </row>
        <row r="1814">
          <cell r="B1814" t="str">
            <v>ABB57868.1</v>
          </cell>
          <cell r="C1814" t="str">
            <v>light-independent protochlorophyllide reductase, B subunit</v>
          </cell>
          <cell r="D1814" t="b">
            <v>0</v>
          </cell>
          <cell r="E1814">
            <v>5.7000000000000002E-3</v>
          </cell>
        </row>
        <row r="1815">
          <cell r="B1815" t="str">
            <v>ABB57869.1</v>
          </cell>
          <cell r="C1815" t="str">
            <v>conserved hypothetical protein</v>
          </cell>
          <cell r="D1815" t="b">
            <v>0</v>
          </cell>
          <cell r="E1815">
            <v>1.47E-2</v>
          </cell>
        </row>
        <row r="1816">
          <cell r="B1816" t="str">
            <v>ABB57870.1</v>
          </cell>
          <cell r="C1816" t="str">
            <v>conserved hypothetical protein</v>
          </cell>
          <cell r="D1816" t="b">
            <v>0</v>
          </cell>
          <cell r="E1816">
            <v>9.4999999999999998E-3</v>
          </cell>
        </row>
        <row r="1817">
          <cell r="B1817" t="str">
            <v>ABB57871.1</v>
          </cell>
          <cell r="C1817" t="str">
            <v>UDP-N-acetylmuramoyl-tripeptide--D-alanyl-D-alanine ligase</v>
          </cell>
          <cell r="D1817" t="b">
            <v>0</v>
          </cell>
          <cell r="E1817">
            <v>1.6E-2</v>
          </cell>
        </row>
        <row r="1818">
          <cell r="B1818" t="str">
            <v>ABB57872.1</v>
          </cell>
          <cell r="C1818" t="str">
            <v>Transposase, IS605 OrfB</v>
          </cell>
          <cell r="D1818" t="b">
            <v>0</v>
          </cell>
          <cell r="E1818">
            <v>2.1600000000000001E-2</v>
          </cell>
        </row>
        <row r="1819">
          <cell r="B1819" t="str">
            <v>ABB57873.1</v>
          </cell>
          <cell r="C1819" t="str">
            <v>conserved hypothetical protein</v>
          </cell>
          <cell r="D1819" t="b">
            <v>0</v>
          </cell>
          <cell r="E1819">
            <v>7.1400000000000005E-2</v>
          </cell>
        </row>
        <row r="1820">
          <cell r="B1820" t="str">
            <v>ABB57874.1</v>
          </cell>
          <cell r="C1820" t="str">
            <v>conserved hypothetical protein</v>
          </cell>
          <cell r="D1820" t="b">
            <v>0</v>
          </cell>
          <cell r="E1820">
            <v>1.7600000000000001E-2</v>
          </cell>
        </row>
        <row r="1821">
          <cell r="B1821" t="str">
            <v>ABB57875.1</v>
          </cell>
          <cell r="C1821" t="str">
            <v>conserved hypothetical protein</v>
          </cell>
          <cell r="D1821" t="b">
            <v>0</v>
          </cell>
          <cell r="E1821">
            <v>6.6E-3</v>
          </cell>
        </row>
        <row r="1822">
          <cell r="B1822" t="str">
            <v>ABB57876.1</v>
          </cell>
          <cell r="C1822" t="str">
            <v>conserved hypothetical protein</v>
          </cell>
          <cell r="D1822" t="b">
            <v>0</v>
          </cell>
          <cell r="E1822">
            <v>7.0000000000000001E-3</v>
          </cell>
        </row>
        <row r="1823">
          <cell r="B1823" t="str">
            <v>ABB57877.1</v>
          </cell>
          <cell r="C1823" t="str">
            <v>dihydrodipicolinate synthase</v>
          </cell>
          <cell r="D1823" t="b">
            <v>0</v>
          </cell>
          <cell r="E1823">
            <v>1.4200000000000001E-2</v>
          </cell>
        </row>
        <row r="1824">
          <cell r="B1824" t="str">
            <v>ABB57878.1</v>
          </cell>
          <cell r="C1824" t="str">
            <v>aspartate semialdehyde dehydrogenase</v>
          </cell>
          <cell r="D1824" t="b">
            <v>0</v>
          </cell>
          <cell r="E1824">
            <v>1.6299999999999999E-2</v>
          </cell>
        </row>
        <row r="1825">
          <cell r="B1825" t="str">
            <v>ABB57879.1</v>
          </cell>
          <cell r="C1825" t="str">
            <v>group2 RNA polymerase sigma factor SigC</v>
          </cell>
          <cell r="D1825" t="b">
            <v>1</v>
          </cell>
          <cell r="E1825">
            <v>0.99929999999999997</v>
          </cell>
        </row>
        <row r="1826">
          <cell r="B1826" t="str">
            <v>ABB57880.1</v>
          </cell>
          <cell r="C1826" t="str">
            <v>precorrin-6Y C5,15-methyltransferase (decarboxylating)</v>
          </cell>
          <cell r="D1826" t="b">
            <v>0</v>
          </cell>
          <cell r="E1826">
            <v>9.2999999999999992E-3</v>
          </cell>
        </row>
        <row r="1827">
          <cell r="B1827" t="str">
            <v>ABB57881.1</v>
          </cell>
          <cell r="C1827" t="str">
            <v>Ferredoxin--nitrite reductase</v>
          </cell>
          <cell r="D1827" t="b">
            <v>0</v>
          </cell>
          <cell r="E1827">
            <v>1.8200000000000001E-2</v>
          </cell>
        </row>
        <row r="1828">
          <cell r="B1828" t="str">
            <v>ABB57882.1</v>
          </cell>
          <cell r="C1828" t="str">
            <v>precorrin-8X methylmutase</v>
          </cell>
          <cell r="D1828" t="b">
            <v>0</v>
          </cell>
          <cell r="E1828">
            <v>3.0200000000000001E-2</v>
          </cell>
        </row>
        <row r="1829">
          <cell r="B1829" t="str">
            <v>ABB57883.1</v>
          </cell>
          <cell r="C1829" t="str">
            <v>cobalt-factor II C20-methyltransferase / precorrin-2 C20-methyltransferase</v>
          </cell>
          <cell r="D1829" t="b">
            <v>0</v>
          </cell>
          <cell r="E1829">
            <v>4.7999999999999996E-3</v>
          </cell>
        </row>
        <row r="1830">
          <cell r="B1830" t="str">
            <v>ABB57884.1</v>
          </cell>
          <cell r="C1830" t="str">
            <v>precorrin-3 methyltransferase</v>
          </cell>
          <cell r="D1830" t="b">
            <v>0</v>
          </cell>
          <cell r="E1830">
            <v>2.3199999999999998E-2</v>
          </cell>
        </row>
        <row r="1831">
          <cell r="B1831" t="str">
            <v>ABB57885.1</v>
          </cell>
          <cell r="C1831" t="str">
            <v>cobyrinate a,c-diamide synthase / hydrogenobyrinic acid a,c-diamide synthase (glutamine-hydrolysing)</v>
          </cell>
          <cell r="D1831" t="b">
            <v>0</v>
          </cell>
          <cell r="E1831">
            <v>7.7999999999999996E-3</v>
          </cell>
        </row>
        <row r="1832">
          <cell r="B1832" t="str">
            <v>ABB57886.1</v>
          </cell>
          <cell r="C1832" t="str">
            <v>tRNA-adenosine deaminase</v>
          </cell>
          <cell r="D1832" t="b">
            <v>0</v>
          </cell>
          <cell r="E1832">
            <v>6.7999999999999996E-3</v>
          </cell>
        </row>
        <row r="1833">
          <cell r="B1833" t="str">
            <v>ABB57887.1</v>
          </cell>
          <cell r="C1833" t="str">
            <v>3-hydroxyacid dehydrogenase</v>
          </cell>
          <cell r="D1833" t="b">
            <v>0</v>
          </cell>
          <cell r="E1833">
            <v>7.1999999999999998E-3</v>
          </cell>
        </row>
        <row r="1834">
          <cell r="B1834" t="str">
            <v>ABB57888.1</v>
          </cell>
          <cell r="C1834" t="str">
            <v>Heme oxygenase (decyclizing)</v>
          </cell>
          <cell r="D1834" t="b">
            <v>0</v>
          </cell>
          <cell r="E1834">
            <v>1.72E-2</v>
          </cell>
        </row>
        <row r="1835">
          <cell r="B1835" t="str">
            <v>ABB57889.1</v>
          </cell>
          <cell r="C1835" t="str">
            <v>diguanylate cyclase/phosphodiesterase with PAS/PAC sensor(s)</v>
          </cell>
          <cell r="D1835" t="b">
            <v>0</v>
          </cell>
          <cell r="E1835">
            <v>1.03E-2</v>
          </cell>
        </row>
        <row r="1836">
          <cell r="B1836" t="str">
            <v>ABB57890.1</v>
          </cell>
          <cell r="C1836" t="str">
            <v>two component transcriptional regulator, LuxR family</v>
          </cell>
          <cell r="D1836" t="b">
            <v>1</v>
          </cell>
          <cell r="E1836">
            <v>0.99980000000000002</v>
          </cell>
        </row>
        <row r="1837">
          <cell r="B1837" t="str">
            <v>ABB57891.1</v>
          </cell>
          <cell r="C1837" t="str">
            <v>periplasmic binding protein of ABC transporter for natural amino acids</v>
          </cell>
          <cell r="D1837" t="b">
            <v>0</v>
          </cell>
          <cell r="E1837">
            <v>2.0299999999999999E-2</v>
          </cell>
        </row>
        <row r="1838">
          <cell r="B1838" t="str">
            <v>ABB57892.1</v>
          </cell>
          <cell r="C1838" t="str">
            <v>conserved hypothetical protein</v>
          </cell>
          <cell r="D1838" t="b">
            <v>0</v>
          </cell>
          <cell r="E1838">
            <v>6.7000000000000002E-3</v>
          </cell>
        </row>
        <row r="1839">
          <cell r="B1839" t="str">
            <v>ABB57893.1</v>
          </cell>
          <cell r="C1839" t="str">
            <v>modification methylase, HemK family</v>
          </cell>
          <cell r="D1839" t="b">
            <v>0</v>
          </cell>
          <cell r="E1839">
            <v>1.06E-2</v>
          </cell>
        </row>
        <row r="1840">
          <cell r="B1840" t="str">
            <v>ABB57894.1</v>
          </cell>
          <cell r="C1840" t="str">
            <v>conserved hypothetical protein</v>
          </cell>
          <cell r="D1840" t="b">
            <v>0</v>
          </cell>
          <cell r="E1840">
            <v>1.17E-2</v>
          </cell>
        </row>
        <row r="1841">
          <cell r="B1841" t="str">
            <v>ABB57895.1</v>
          </cell>
          <cell r="C1841" t="str">
            <v>NAD(+) kinase</v>
          </cell>
          <cell r="D1841" t="b">
            <v>0</v>
          </cell>
          <cell r="E1841">
            <v>6.4999999999999997E-3</v>
          </cell>
        </row>
        <row r="1842">
          <cell r="B1842" t="str">
            <v>ABB57896.1</v>
          </cell>
          <cell r="C1842" t="str">
            <v>conserved hypothetical protein</v>
          </cell>
          <cell r="D1842" t="b">
            <v>0</v>
          </cell>
          <cell r="E1842">
            <v>6.3E-3</v>
          </cell>
        </row>
        <row r="1843">
          <cell r="B1843" t="str">
            <v>ABB57897.1</v>
          </cell>
          <cell r="C1843" t="str">
            <v>Deoxyribodipyrimidine photo-lyase family protein</v>
          </cell>
          <cell r="D1843" t="b">
            <v>0</v>
          </cell>
          <cell r="E1843">
            <v>1.5299999999999999E-2</v>
          </cell>
        </row>
        <row r="1844">
          <cell r="B1844" t="str">
            <v>ABB57898.1</v>
          </cell>
          <cell r="C1844" t="str">
            <v>conserved hypothetical protein</v>
          </cell>
          <cell r="D1844" t="b">
            <v>0</v>
          </cell>
          <cell r="E1844">
            <v>6.0000000000000001E-3</v>
          </cell>
        </row>
        <row r="1845">
          <cell r="B1845" t="str">
            <v>ABB57900.1</v>
          </cell>
          <cell r="C1845" t="str">
            <v>Secretion protein HlyD</v>
          </cell>
          <cell r="D1845" t="b">
            <v>0</v>
          </cell>
          <cell r="E1845">
            <v>8.8999999999999999E-3</v>
          </cell>
        </row>
        <row r="1846">
          <cell r="B1846" t="str">
            <v>ABB57901.1</v>
          </cell>
          <cell r="C1846" t="str">
            <v>conserved hypothetical protein</v>
          </cell>
          <cell r="D1846" t="b">
            <v>0</v>
          </cell>
          <cell r="E1846">
            <v>1.01E-2</v>
          </cell>
        </row>
        <row r="1847">
          <cell r="B1847" t="str">
            <v>ABB57902.1</v>
          </cell>
          <cell r="C1847" t="str">
            <v>histidine kinase</v>
          </cell>
          <cell r="D1847" t="b">
            <v>0</v>
          </cell>
          <cell r="E1847">
            <v>9.2999999999999992E-3</v>
          </cell>
        </row>
        <row r="1848">
          <cell r="B1848" t="str">
            <v>ABB57903.1</v>
          </cell>
          <cell r="C1848" t="str">
            <v>two component transcriptional regulator, winged helix family</v>
          </cell>
          <cell r="D1848" t="b">
            <v>1</v>
          </cell>
          <cell r="E1848">
            <v>0.99980000000000002</v>
          </cell>
        </row>
        <row r="1849">
          <cell r="B1849" t="str">
            <v>ABB57904.1</v>
          </cell>
          <cell r="C1849" t="str">
            <v>RNA methyltransferase TrmH, group 2</v>
          </cell>
          <cell r="D1849" t="b">
            <v>0</v>
          </cell>
          <cell r="E1849">
            <v>9.2700000000000005E-2</v>
          </cell>
        </row>
        <row r="1850">
          <cell r="B1850" t="str">
            <v>ABB57905.1</v>
          </cell>
          <cell r="C1850" t="str">
            <v>conserved hypothetical protein</v>
          </cell>
          <cell r="D1850" t="b">
            <v>0</v>
          </cell>
          <cell r="E1850">
            <v>1.0999999999999999E-2</v>
          </cell>
        </row>
        <row r="1851">
          <cell r="B1851" t="str">
            <v>ABB57906.1</v>
          </cell>
          <cell r="C1851" t="str">
            <v>conserved hypothetical protein</v>
          </cell>
          <cell r="D1851" t="b">
            <v>0</v>
          </cell>
          <cell r="E1851">
            <v>6.0000000000000001E-3</v>
          </cell>
        </row>
        <row r="1852">
          <cell r="B1852" t="str">
            <v>ABB57907.1</v>
          </cell>
          <cell r="C1852" t="str">
            <v>Transglutaminase-like</v>
          </cell>
          <cell r="D1852" t="b">
            <v>0</v>
          </cell>
          <cell r="E1852">
            <v>0.01</v>
          </cell>
        </row>
        <row r="1853">
          <cell r="B1853" t="str">
            <v>ABB57908.1</v>
          </cell>
          <cell r="C1853" t="str">
            <v>conserved hypothetical protein</v>
          </cell>
          <cell r="D1853" t="b">
            <v>0</v>
          </cell>
          <cell r="E1853">
            <v>6.6E-3</v>
          </cell>
        </row>
        <row r="1854">
          <cell r="B1854" t="str">
            <v>ABB57909.1</v>
          </cell>
          <cell r="C1854" t="str">
            <v>MoxR protein-like</v>
          </cell>
          <cell r="D1854" t="b">
            <v>0</v>
          </cell>
          <cell r="E1854">
            <v>3.8899999999999997E-2</v>
          </cell>
        </row>
        <row r="1855">
          <cell r="B1855" t="str">
            <v>ABB57910.1</v>
          </cell>
          <cell r="C1855" t="str">
            <v>hypothetical protein Synpcc7942_1880</v>
          </cell>
          <cell r="D1855" t="b">
            <v>0</v>
          </cell>
          <cell r="E1855">
            <v>4.4999999999999997E-3</v>
          </cell>
        </row>
        <row r="1856">
          <cell r="B1856" t="str">
            <v>ABB57911.1</v>
          </cell>
          <cell r="C1856" t="str">
            <v>L-aspartate oxidase</v>
          </cell>
          <cell r="D1856" t="b">
            <v>0</v>
          </cell>
          <cell r="E1856">
            <v>7.3000000000000001E-3</v>
          </cell>
        </row>
        <row r="1857">
          <cell r="B1857" t="str">
            <v>ABB57912.1</v>
          </cell>
          <cell r="C1857" t="str">
            <v>probable photosystem II 12 kD extrinsic protein</v>
          </cell>
          <cell r="D1857" t="b">
            <v>0</v>
          </cell>
          <cell r="E1857">
            <v>6.7999999999999996E-3</v>
          </cell>
        </row>
        <row r="1858">
          <cell r="B1858" t="str">
            <v>ABB57913.1</v>
          </cell>
          <cell r="C1858" t="str">
            <v>conserved hypothetical protein YCF53</v>
          </cell>
          <cell r="D1858" t="b">
            <v>0</v>
          </cell>
          <cell r="E1858">
            <v>1.38E-2</v>
          </cell>
        </row>
        <row r="1859">
          <cell r="B1859" t="str">
            <v>ABB57914.1</v>
          </cell>
          <cell r="C1859" t="str">
            <v>RfaE bifunctional protein, domain II</v>
          </cell>
          <cell r="D1859" t="b">
            <v>0</v>
          </cell>
          <cell r="E1859">
            <v>1.2999999999999999E-2</v>
          </cell>
        </row>
        <row r="1860">
          <cell r="B1860" t="str">
            <v>ABB57915.1</v>
          </cell>
          <cell r="C1860" t="str">
            <v>HAD-superfamily hydrolase subfamily IA, variant 3</v>
          </cell>
          <cell r="D1860" t="b">
            <v>0</v>
          </cell>
          <cell r="E1860">
            <v>6.7999999999999996E-3</v>
          </cell>
        </row>
        <row r="1861">
          <cell r="B1861" t="str">
            <v>ABB57916.1</v>
          </cell>
          <cell r="C1861" t="str">
            <v>exonuclease RecJ</v>
          </cell>
          <cell r="D1861" t="b">
            <v>0</v>
          </cell>
          <cell r="E1861">
            <v>0.1222</v>
          </cell>
        </row>
        <row r="1862">
          <cell r="B1862" t="str">
            <v>ABB57917.1</v>
          </cell>
          <cell r="C1862" t="str">
            <v>probable mannosyltransferase</v>
          </cell>
          <cell r="D1862" t="b">
            <v>0</v>
          </cell>
          <cell r="E1862">
            <v>6.8500000000000005E-2</v>
          </cell>
        </row>
        <row r="1863">
          <cell r="B1863" t="str">
            <v>ABB57918.1</v>
          </cell>
          <cell r="C1863" t="str">
            <v>conserved hypothetical protein</v>
          </cell>
          <cell r="D1863" t="b">
            <v>0</v>
          </cell>
          <cell r="E1863">
            <v>1.2500000000000001E-2</v>
          </cell>
        </row>
        <row r="1864">
          <cell r="B1864" t="str">
            <v>ABB57919.1</v>
          </cell>
          <cell r="C1864" t="str">
            <v>conserved hypothetical protein</v>
          </cell>
          <cell r="D1864" t="b">
            <v>0</v>
          </cell>
          <cell r="E1864">
            <v>7.0000000000000001E-3</v>
          </cell>
        </row>
        <row r="1865">
          <cell r="B1865" t="str">
            <v>ABB57920.1</v>
          </cell>
          <cell r="C1865" t="str">
            <v>conserved hypothetical protein</v>
          </cell>
          <cell r="D1865" t="b">
            <v>0</v>
          </cell>
          <cell r="E1865">
            <v>6.1999999999999998E-3</v>
          </cell>
        </row>
        <row r="1866">
          <cell r="B1866" t="str">
            <v>ABB57921.1</v>
          </cell>
          <cell r="C1866" t="str">
            <v>conserved hypothetical protein</v>
          </cell>
          <cell r="D1866" t="b">
            <v>0</v>
          </cell>
          <cell r="E1866">
            <v>1.14E-2</v>
          </cell>
        </row>
        <row r="1867">
          <cell r="B1867" t="str">
            <v>ABB57922.1</v>
          </cell>
          <cell r="C1867" t="str">
            <v>Rhodanese-like</v>
          </cell>
          <cell r="D1867" t="b">
            <v>0</v>
          </cell>
          <cell r="E1867">
            <v>9.1000000000000004E-3</v>
          </cell>
        </row>
        <row r="1868">
          <cell r="B1868" t="str">
            <v>ABB57923.1</v>
          </cell>
          <cell r="C1868" t="str">
            <v>ATPase</v>
          </cell>
          <cell r="D1868" t="b">
            <v>0</v>
          </cell>
          <cell r="E1868">
            <v>1.01E-2</v>
          </cell>
        </row>
        <row r="1869">
          <cell r="B1869" t="str">
            <v>ABB57924.1</v>
          </cell>
          <cell r="C1869" t="str">
            <v>integral membrane protein of the ABC-type Nat permease for neutral amino acids</v>
          </cell>
          <cell r="D1869" t="b">
            <v>0</v>
          </cell>
          <cell r="E1869">
            <v>5.1999999999999998E-3</v>
          </cell>
        </row>
        <row r="1870">
          <cell r="B1870" t="str">
            <v>ABB57925.1</v>
          </cell>
          <cell r="C1870" t="str">
            <v>conserved hypothetical protein</v>
          </cell>
          <cell r="D1870" t="b">
            <v>0</v>
          </cell>
          <cell r="E1870">
            <v>8.3999999999999995E-3</v>
          </cell>
        </row>
        <row r="1871">
          <cell r="B1871" t="str">
            <v>ABB57926.1</v>
          </cell>
          <cell r="C1871" t="str">
            <v>N-acetylglutamate synthase / glutamate N-acetyltransferase</v>
          </cell>
          <cell r="D1871" t="b">
            <v>0</v>
          </cell>
          <cell r="E1871">
            <v>1.3899999999999999E-2</v>
          </cell>
        </row>
        <row r="1872">
          <cell r="B1872" t="str">
            <v>ABB57927.1</v>
          </cell>
          <cell r="C1872" t="str">
            <v>putative transcripton factor DevT-like</v>
          </cell>
          <cell r="D1872" t="b">
            <v>1</v>
          </cell>
          <cell r="E1872">
            <v>0.68879999999999997</v>
          </cell>
        </row>
        <row r="1873">
          <cell r="B1873" t="str">
            <v>ABB57928.1</v>
          </cell>
          <cell r="C1873" t="str">
            <v>3-isopropylmalate dehydratase, large subunit</v>
          </cell>
          <cell r="D1873" t="b">
            <v>0</v>
          </cell>
          <cell r="E1873">
            <v>6.8999999999999999E-3</v>
          </cell>
        </row>
        <row r="1874">
          <cell r="B1874" t="str">
            <v>ABB57929.1</v>
          </cell>
          <cell r="C1874" t="str">
            <v>conserved hypothetical protein</v>
          </cell>
          <cell r="D1874" t="b">
            <v>0</v>
          </cell>
          <cell r="E1874">
            <v>8.8999999999999999E-3</v>
          </cell>
        </row>
        <row r="1875">
          <cell r="B1875" t="str">
            <v>ABB57930.1</v>
          </cell>
          <cell r="C1875" t="str">
            <v>Deoxycytidine triphosphate deaminase</v>
          </cell>
          <cell r="D1875" t="b">
            <v>0</v>
          </cell>
          <cell r="E1875">
            <v>9.2999999999999992E-3</v>
          </cell>
        </row>
        <row r="1876">
          <cell r="B1876" t="str">
            <v>ABB57931.1</v>
          </cell>
          <cell r="C1876" t="str">
            <v>putative glycosyltransferase</v>
          </cell>
          <cell r="D1876" t="b">
            <v>0</v>
          </cell>
          <cell r="E1876">
            <v>7.4000000000000003E-3</v>
          </cell>
        </row>
        <row r="1877">
          <cell r="B1877" t="str">
            <v>ABB57932.1</v>
          </cell>
          <cell r="C1877" t="str">
            <v>putative glycosyltransferase</v>
          </cell>
          <cell r="D1877" t="b">
            <v>0</v>
          </cell>
          <cell r="E1877">
            <v>1.24E-2</v>
          </cell>
        </row>
        <row r="1878">
          <cell r="B1878" t="str">
            <v>ABB57933.1</v>
          </cell>
          <cell r="C1878" t="str">
            <v>conserved hypothetical protein</v>
          </cell>
          <cell r="D1878" t="b">
            <v>0</v>
          </cell>
          <cell r="E1878">
            <v>1.1599999999999999E-2</v>
          </cell>
        </row>
        <row r="1879">
          <cell r="B1879" t="str">
            <v>ABB57934.1</v>
          </cell>
          <cell r="C1879" t="str">
            <v>hemolysin secretion protein-like</v>
          </cell>
          <cell r="D1879" t="b">
            <v>0</v>
          </cell>
          <cell r="E1879">
            <v>1.3100000000000001E-2</v>
          </cell>
        </row>
        <row r="1880">
          <cell r="B1880" t="str">
            <v>ABB57935.1</v>
          </cell>
          <cell r="C1880" t="str">
            <v>cyclic nucleotide-binding domain (cNMP-BD) protein</v>
          </cell>
          <cell r="D1880" t="b">
            <v>0</v>
          </cell>
          <cell r="E1880">
            <v>6.7999999999999996E-3</v>
          </cell>
        </row>
        <row r="1881">
          <cell r="B1881" t="str">
            <v>ABB57936.1</v>
          </cell>
          <cell r="C1881" t="str">
            <v>conserved hypothetical protein</v>
          </cell>
          <cell r="D1881" t="b">
            <v>0</v>
          </cell>
          <cell r="E1881">
            <v>1.78E-2</v>
          </cell>
        </row>
        <row r="1882">
          <cell r="B1882" t="str">
            <v>ABB57937.1</v>
          </cell>
          <cell r="C1882" t="str">
            <v>Mg-protoporphyrin IX monomethyl ester (oxidative) cyclase</v>
          </cell>
          <cell r="D1882" t="b">
            <v>0</v>
          </cell>
          <cell r="E1882">
            <v>1.2200000000000001E-2</v>
          </cell>
        </row>
        <row r="1883">
          <cell r="B1883" t="str">
            <v>ABB57938.1</v>
          </cell>
          <cell r="C1883" t="str">
            <v>conserved hypothetical protein</v>
          </cell>
          <cell r="D1883" t="b">
            <v>0</v>
          </cell>
          <cell r="E1883">
            <v>2.8799999999999999E-2</v>
          </cell>
        </row>
        <row r="1884">
          <cell r="B1884" t="str">
            <v>ABB57939.1</v>
          </cell>
          <cell r="C1884" t="str">
            <v>conserved hypothetical protein</v>
          </cell>
          <cell r="D1884" t="b">
            <v>0</v>
          </cell>
          <cell r="E1884">
            <v>9.7999999999999997E-3</v>
          </cell>
        </row>
        <row r="1885">
          <cell r="B1885" t="str">
            <v>ABB57940.1</v>
          </cell>
          <cell r="C1885" t="str">
            <v>3-octaprenyl-4-hydroxybenzoate carboxy-lyase</v>
          </cell>
          <cell r="D1885" t="b">
            <v>0</v>
          </cell>
          <cell r="E1885">
            <v>9.7999999999999997E-3</v>
          </cell>
        </row>
        <row r="1886">
          <cell r="B1886" t="str">
            <v>ABB57941.1</v>
          </cell>
          <cell r="C1886" t="str">
            <v>Cold shock protein</v>
          </cell>
          <cell r="D1886" t="b">
            <v>0</v>
          </cell>
          <cell r="E1886">
            <v>1.1900000000000001E-2</v>
          </cell>
        </row>
        <row r="1887">
          <cell r="B1887" t="str">
            <v>ABB57942.1</v>
          </cell>
          <cell r="C1887" t="str">
            <v>phosphate uptake regulator, PhoU</v>
          </cell>
          <cell r="D1887" t="b">
            <v>0</v>
          </cell>
          <cell r="E1887">
            <v>0.114</v>
          </cell>
        </row>
        <row r="1888">
          <cell r="B1888" t="str">
            <v>ABB57943.1</v>
          </cell>
          <cell r="C1888" t="str">
            <v>conserved hypothetical protein</v>
          </cell>
          <cell r="D1888" t="b">
            <v>0</v>
          </cell>
          <cell r="E1888">
            <v>3.0300000000000001E-2</v>
          </cell>
        </row>
        <row r="1889">
          <cell r="B1889" t="str">
            <v>ABB57944.1</v>
          </cell>
          <cell r="C1889" t="str">
            <v>conserved hypothetical protein</v>
          </cell>
          <cell r="D1889" t="b">
            <v>0</v>
          </cell>
          <cell r="E1889">
            <v>1.18E-2</v>
          </cell>
        </row>
        <row r="1890">
          <cell r="B1890" t="str">
            <v>ABB57945.1</v>
          </cell>
          <cell r="C1890" t="str">
            <v>chorismate mutase</v>
          </cell>
          <cell r="D1890" t="b">
            <v>0</v>
          </cell>
          <cell r="E1890">
            <v>1.3299999999999999E-2</v>
          </cell>
        </row>
        <row r="1891">
          <cell r="B1891" t="str">
            <v>ABB57946.1</v>
          </cell>
          <cell r="C1891" t="str">
            <v>signal peptide peptidase A. Serine peptidase. MEROPS family S49</v>
          </cell>
          <cell r="D1891" t="b">
            <v>0</v>
          </cell>
          <cell r="E1891">
            <v>2.5499999999999998E-2</v>
          </cell>
        </row>
        <row r="1892">
          <cell r="B1892" t="str">
            <v>ABB57947.1</v>
          </cell>
          <cell r="C1892" t="str">
            <v>permease of the drug/metabolite transporter</v>
          </cell>
          <cell r="D1892" t="b">
            <v>0</v>
          </cell>
          <cell r="E1892">
            <v>5.5999999999999999E-3</v>
          </cell>
        </row>
        <row r="1893">
          <cell r="B1893" t="str">
            <v>ABB57948.1</v>
          </cell>
          <cell r="C1893" t="str">
            <v>UDP-glucose:tetrahydrobiopterin glucosyltransferase</v>
          </cell>
          <cell r="D1893" t="b">
            <v>0</v>
          </cell>
          <cell r="E1893">
            <v>1.0999999999999999E-2</v>
          </cell>
        </row>
        <row r="1894">
          <cell r="B1894" t="str">
            <v>ABB57949.1</v>
          </cell>
          <cell r="C1894" t="str">
            <v>transcriptional regulator, XRE family</v>
          </cell>
          <cell r="D1894" t="b">
            <v>1</v>
          </cell>
          <cell r="E1894">
            <v>0.98319999999999996</v>
          </cell>
        </row>
        <row r="1895">
          <cell r="B1895" t="str">
            <v>ABB57950.1</v>
          </cell>
          <cell r="C1895" t="str">
            <v>leucyl-tRNA synthetase</v>
          </cell>
          <cell r="D1895" t="b">
            <v>0</v>
          </cell>
          <cell r="E1895">
            <v>8.8999999999999999E-3</v>
          </cell>
        </row>
        <row r="1896">
          <cell r="B1896" t="str">
            <v>ABB57951.1</v>
          </cell>
          <cell r="C1896" t="str">
            <v>conserved hypothetical protein</v>
          </cell>
          <cell r="D1896" t="b">
            <v>0</v>
          </cell>
          <cell r="E1896">
            <v>9.9000000000000008E-3</v>
          </cell>
        </row>
        <row r="1897">
          <cell r="B1897" t="str">
            <v>ABB57952.1</v>
          </cell>
          <cell r="C1897" t="str">
            <v>putative transmembrane transcriptional regulator</v>
          </cell>
          <cell r="D1897" t="b">
            <v>0</v>
          </cell>
          <cell r="E1897">
            <v>3.3000000000000002E-2</v>
          </cell>
        </row>
        <row r="1898">
          <cell r="B1898" t="str">
            <v>ABB57953.1</v>
          </cell>
          <cell r="C1898" t="str">
            <v>sigma-24 (FecI-like)</v>
          </cell>
          <cell r="D1898" t="b">
            <v>1</v>
          </cell>
          <cell r="E1898">
            <v>0.99729999999999996</v>
          </cell>
        </row>
        <row r="1899">
          <cell r="B1899" t="str">
            <v>ABB57954.1</v>
          </cell>
          <cell r="C1899" t="str">
            <v>conserved hypothetical protein</v>
          </cell>
          <cell r="D1899" t="b">
            <v>0</v>
          </cell>
          <cell r="E1899">
            <v>4.0099999999999997E-2</v>
          </cell>
        </row>
        <row r="1900">
          <cell r="B1900" t="str">
            <v>ABB57955.1</v>
          </cell>
          <cell r="C1900" t="str">
            <v>probable peptidase</v>
          </cell>
          <cell r="D1900" t="b">
            <v>0</v>
          </cell>
          <cell r="E1900">
            <v>1.14E-2</v>
          </cell>
        </row>
        <row r="1901">
          <cell r="B1901" t="str">
            <v>ABB57956.1</v>
          </cell>
          <cell r="C1901" t="str">
            <v>conserved hypothetical protein</v>
          </cell>
          <cell r="D1901" t="b">
            <v>0</v>
          </cell>
          <cell r="E1901">
            <v>3.9300000000000002E-2</v>
          </cell>
        </row>
        <row r="1902">
          <cell r="B1902" t="str">
            <v>ABB57957.1</v>
          </cell>
          <cell r="C1902" t="str">
            <v>diaminopimelate epimerase</v>
          </cell>
          <cell r="D1902" t="b">
            <v>0</v>
          </cell>
          <cell r="E1902">
            <v>8.8000000000000005E-3</v>
          </cell>
        </row>
        <row r="1903">
          <cell r="B1903" t="str">
            <v>ABB57958.1</v>
          </cell>
          <cell r="C1903" t="str">
            <v>conserved hypothetical protein</v>
          </cell>
          <cell r="D1903" t="b">
            <v>0</v>
          </cell>
          <cell r="E1903">
            <v>8.3999999999999995E-3</v>
          </cell>
        </row>
        <row r="1904">
          <cell r="B1904" t="str">
            <v>ABB57959.1</v>
          </cell>
          <cell r="C1904" t="str">
            <v>cysteine desulfurase</v>
          </cell>
          <cell r="D1904" t="b">
            <v>0</v>
          </cell>
          <cell r="E1904">
            <v>1.4E-2</v>
          </cell>
        </row>
        <row r="1905">
          <cell r="B1905" t="str">
            <v>ABB57960.1</v>
          </cell>
          <cell r="C1905" t="str">
            <v>conserved hypothetical protein</v>
          </cell>
          <cell r="D1905" t="b">
            <v>0</v>
          </cell>
          <cell r="E1905">
            <v>1.23E-2</v>
          </cell>
        </row>
        <row r="1906">
          <cell r="B1906" t="str">
            <v>ABB57961.1</v>
          </cell>
          <cell r="C1906" t="str">
            <v>probable serine/threonine protein phosphatase</v>
          </cell>
          <cell r="D1906" t="b">
            <v>0</v>
          </cell>
          <cell r="E1906">
            <v>6.7999999999999996E-3</v>
          </cell>
        </row>
        <row r="1907">
          <cell r="B1907" t="str">
            <v>ABB57962.1</v>
          </cell>
          <cell r="C1907" t="str">
            <v>conserved hypothetical protein</v>
          </cell>
          <cell r="D1907" t="b">
            <v>0</v>
          </cell>
          <cell r="E1907">
            <v>8.0000000000000002E-3</v>
          </cell>
        </row>
        <row r="1908">
          <cell r="B1908" t="str">
            <v>ABB57963.1</v>
          </cell>
          <cell r="C1908" t="str">
            <v>Isopentenyl-diphosphate delta-isomerase, FMN-dependent</v>
          </cell>
          <cell r="D1908" t="b">
            <v>0</v>
          </cell>
          <cell r="E1908">
            <v>9.4000000000000004E-3</v>
          </cell>
        </row>
        <row r="1909">
          <cell r="B1909" t="str">
            <v>ABB57964.1</v>
          </cell>
          <cell r="C1909" t="str">
            <v>D-alanyl-D-alanine carboxypeptidase/D-alanyl-D-alanine-endopeptidase</v>
          </cell>
          <cell r="D1909" t="b">
            <v>0</v>
          </cell>
          <cell r="E1909">
            <v>2.58E-2</v>
          </cell>
        </row>
        <row r="1910">
          <cell r="B1910" t="str">
            <v>ABB57965.1</v>
          </cell>
          <cell r="C1910" t="str">
            <v>type 4 prepilin peptidase 1. Aspartic peptidase. MEROPS family A24A</v>
          </cell>
          <cell r="D1910" t="b">
            <v>0</v>
          </cell>
          <cell r="E1910">
            <v>3.8E-3</v>
          </cell>
        </row>
        <row r="1911">
          <cell r="B1911" t="str">
            <v>ABB57966.1</v>
          </cell>
          <cell r="C1911" t="str">
            <v>conserved hypothetical protein</v>
          </cell>
          <cell r="D1911" t="b">
            <v>0</v>
          </cell>
          <cell r="E1911">
            <v>7.7999999999999996E-3</v>
          </cell>
        </row>
        <row r="1912">
          <cell r="B1912" t="str">
            <v>ABB57967.1</v>
          </cell>
          <cell r="C1912" t="str">
            <v>peptide methionine sulfoxide reductase</v>
          </cell>
          <cell r="D1912" t="b">
            <v>0</v>
          </cell>
          <cell r="E1912">
            <v>1.34E-2</v>
          </cell>
        </row>
        <row r="1913">
          <cell r="B1913" t="str">
            <v>ABB57968.1</v>
          </cell>
          <cell r="C1913" t="str">
            <v>multidrug-efflux transporter</v>
          </cell>
          <cell r="D1913" t="b">
            <v>0</v>
          </cell>
          <cell r="E1913">
            <v>5.4000000000000003E-3</v>
          </cell>
        </row>
        <row r="1914">
          <cell r="B1914" t="str">
            <v>ABB57969.1</v>
          </cell>
          <cell r="C1914" t="str">
            <v>glyceraldehyde-3-phosphate dehydrogenase</v>
          </cell>
          <cell r="D1914" t="b">
            <v>0</v>
          </cell>
          <cell r="E1914">
            <v>1.5100000000000001E-2</v>
          </cell>
        </row>
        <row r="1915">
          <cell r="B1915" t="str">
            <v>ABB57970.1</v>
          </cell>
          <cell r="C1915" t="str">
            <v>putative membrane transporter</v>
          </cell>
          <cell r="D1915" t="b">
            <v>0</v>
          </cell>
          <cell r="E1915">
            <v>6.0000000000000001E-3</v>
          </cell>
        </row>
        <row r="1916">
          <cell r="B1916" t="str">
            <v>ABB57971.1</v>
          </cell>
          <cell r="C1916" t="str">
            <v>conserved hypothetical protein</v>
          </cell>
          <cell r="D1916" t="b">
            <v>0</v>
          </cell>
          <cell r="E1916">
            <v>8.5000000000000006E-3</v>
          </cell>
        </row>
        <row r="1917">
          <cell r="B1917" t="str">
            <v>ABB57972.1</v>
          </cell>
          <cell r="C1917" t="str">
            <v>bacterioferritin comigratory protein-like</v>
          </cell>
          <cell r="D1917" t="b">
            <v>0</v>
          </cell>
          <cell r="E1917">
            <v>1.1900000000000001E-2</v>
          </cell>
        </row>
        <row r="1918">
          <cell r="B1918" t="str">
            <v>ABB57973.1</v>
          </cell>
          <cell r="C1918" t="str">
            <v>cell division protein Ftn2-like</v>
          </cell>
          <cell r="D1918" t="b">
            <v>0</v>
          </cell>
          <cell r="E1918">
            <v>9.4999999999999998E-3</v>
          </cell>
        </row>
        <row r="1919">
          <cell r="B1919" t="str">
            <v>ABB57974.1</v>
          </cell>
          <cell r="C1919" t="str">
            <v>Pyruvate dehydrogenase (lipoamide)</v>
          </cell>
          <cell r="D1919" t="b">
            <v>0</v>
          </cell>
          <cell r="E1919">
            <v>5.4000000000000003E-3</v>
          </cell>
        </row>
        <row r="1920">
          <cell r="B1920" t="str">
            <v>ABB57975.1</v>
          </cell>
          <cell r="C1920" t="str">
            <v>Excinuclease ABC subunit C</v>
          </cell>
          <cell r="D1920" t="b">
            <v>0</v>
          </cell>
          <cell r="E1920">
            <v>7.6E-3</v>
          </cell>
        </row>
        <row r="1921">
          <cell r="B1921" t="str">
            <v>ABB57976.1</v>
          </cell>
          <cell r="C1921" t="str">
            <v>conserved hypothetical protein</v>
          </cell>
          <cell r="D1921" t="b">
            <v>0</v>
          </cell>
          <cell r="E1921">
            <v>4.1999999999999997E-3</v>
          </cell>
        </row>
        <row r="1922">
          <cell r="B1922" t="str">
            <v>ABB57977.1</v>
          </cell>
          <cell r="C1922" t="str">
            <v>conserved hypothetical protein</v>
          </cell>
          <cell r="D1922" t="b">
            <v>0</v>
          </cell>
          <cell r="E1922">
            <v>7.0000000000000001E-3</v>
          </cell>
        </row>
        <row r="1923">
          <cell r="B1923" t="str">
            <v>ABB57978.1</v>
          </cell>
          <cell r="C1923" t="str">
            <v>conserved hypothetical protein</v>
          </cell>
          <cell r="D1923" t="b">
            <v>0</v>
          </cell>
          <cell r="E1923">
            <v>9.1999999999999998E-3</v>
          </cell>
        </row>
        <row r="1924">
          <cell r="B1924" t="str">
            <v>ABB57979.1</v>
          </cell>
          <cell r="C1924" t="str">
            <v>conserved hypothetical protein</v>
          </cell>
          <cell r="D1924" t="b">
            <v>0</v>
          </cell>
          <cell r="E1924">
            <v>0.1138</v>
          </cell>
        </row>
        <row r="1925">
          <cell r="B1925" t="str">
            <v>ABB57980.1</v>
          </cell>
          <cell r="C1925" t="str">
            <v>conserved hypothetical protein</v>
          </cell>
          <cell r="D1925" t="b">
            <v>0</v>
          </cell>
          <cell r="E1925">
            <v>1.61E-2</v>
          </cell>
        </row>
        <row r="1926">
          <cell r="B1926" t="str">
            <v>ABB57981.1</v>
          </cell>
          <cell r="C1926" t="str">
            <v>conserved hypothetical protein</v>
          </cell>
          <cell r="D1926" t="b">
            <v>0</v>
          </cell>
          <cell r="E1926">
            <v>6.3E-3</v>
          </cell>
        </row>
        <row r="1927">
          <cell r="B1927" t="str">
            <v>ABB57982.1</v>
          </cell>
          <cell r="C1927" t="str">
            <v>conserved hypothetical protein</v>
          </cell>
          <cell r="D1927" t="b">
            <v>0</v>
          </cell>
          <cell r="E1927">
            <v>0.1615</v>
          </cell>
        </row>
        <row r="1928">
          <cell r="B1928" t="str">
            <v>ABB57983.1</v>
          </cell>
          <cell r="C1928" t="str">
            <v>6-pyruvoyl tetrahydrobiopterin synthase</v>
          </cell>
          <cell r="D1928" t="b">
            <v>0</v>
          </cell>
          <cell r="E1928">
            <v>1.24E-2</v>
          </cell>
        </row>
        <row r="1929">
          <cell r="B1929" t="str">
            <v>ABB57984.1</v>
          </cell>
          <cell r="C1929" t="str">
            <v>CTP synthase</v>
          </cell>
          <cell r="D1929" t="b">
            <v>0</v>
          </cell>
          <cell r="E1929">
            <v>1.01E-2</v>
          </cell>
        </row>
        <row r="1930">
          <cell r="B1930" t="str">
            <v>ABB57985.1</v>
          </cell>
          <cell r="C1930" t="str">
            <v>conserved hypothetical protein</v>
          </cell>
          <cell r="D1930" t="b">
            <v>0</v>
          </cell>
          <cell r="E1930">
            <v>1.6999999999999999E-3</v>
          </cell>
        </row>
        <row r="1931">
          <cell r="B1931" t="str">
            <v>ABB57986.1</v>
          </cell>
          <cell r="C1931" t="str">
            <v>acetyl-coenzyme A carboxylase carboxyl transferase subunit alpha</v>
          </cell>
          <cell r="D1931" t="b">
            <v>0</v>
          </cell>
          <cell r="E1931">
            <v>1.15E-2</v>
          </cell>
        </row>
        <row r="1932">
          <cell r="B1932" t="str">
            <v>ABB57987.1</v>
          </cell>
          <cell r="C1932" t="str">
            <v>cyclic nucleotide-binding domain (cNMP-BD) protein</v>
          </cell>
          <cell r="D1932" t="b">
            <v>0</v>
          </cell>
          <cell r="E1932">
            <v>1.49E-2</v>
          </cell>
        </row>
        <row r="1933">
          <cell r="B1933" t="str">
            <v>ABB57988.1</v>
          </cell>
          <cell r="C1933" t="str">
            <v>conserved hypothetical protein</v>
          </cell>
          <cell r="D1933" t="b">
            <v>0</v>
          </cell>
          <cell r="E1933">
            <v>1.61E-2</v>
          </cell>
        </row>
        <row r="1934">
          <cell r="B1934" t="str">
            <v>ABB57989.1</v>
          </cell>
          <cell r="C1934" t="str">
            <v>prolyl-tRNA synthetase</v>
          </cell>
          <cell r="D1934" t="b">
            <v>0</v>
          </cell>
          <cell r="E1934">
            <v>6.3E-3</v>
          </cell>
        </row>
        <row r="1935">
          <cell r="B1935" t="str">
            <v>ABB57990.1</v>
          </cell>
          <cell r="C1935" t="str">
            <v>conserved hypothetical protein</v>
          </cell>
          <cell r="D1935" t="b">
            <v>0</v>
          </cell>
          <cell r="E1935">
            <v>1.11E-2</v>
          </cell>
        </row>
        <row r="1936">
          <cell r="B1936" t="str">
            <v>ABB57991.1</v>
          </cell>
          <cell r="C1936" t="str">
            <v>ferripyochelin binding protein</v>
          </cell>
          <cell r="D1936" t="b">
            <v>0</v>
          </cell>
          <cell r="E1936">
            <v>8.0999999999999996E-3</v>
          </cell>
        </row>
        <row r="1937">
          <cell r="B1937" t="str">
            <v>ABB57992.1</v>
          </cell>
          <cell r="C1937" t="str">
            <v>photosystem II PsbY protein</v>
          </cell>
          <cell r="D1937" t="b">
            <v>0</v>
          </cell>
          <cell r="E1937">
            <v>3.8E-3</v>
          </cell>
        </row>
        <row r="1938">
          <cell r="B1938" t="str">
            <v>ABB57993.1</v>
          </cell>
          <cell r="C1938" t="str">
            <v>conserved hypothetical protein</v>
          </cell>
          <cell r="D1938" t="b">
            <v>0</v>
          </cell>
          <cell r="E1938">
            <v>9.7000000000000003E-3</v>
          </cell>
        </row>
        <row r="1939">
          <cell r="B1939" t="str">
            <v>ABB57994.1</v>
          </cell>
          <cell r="C1939" t="str">
            <v>4-hydroxybenzoate octaprenyltransferase</v>
          </cell>
          <cell r="D1939" t="b">
            <v>0</v>
          </cell>
          <cell r="E1939">
            <v>1.46E-2</v>
          </cell>
        </row>
        <row r="1940">
          <cell r="B1940" t="str">
            <v>ABB57995.1</v>
          </cell>
          <cell r="C1940" t="str">
            <v>exopolyphosphatase</v>
          </cell>
          <cell r="D1940" t="b">
            <v>0</v>
          </cell>
          <cell r="E1940">
            <v>9.7000000000000003E-3</v>
          </cell>
        </row>
        <row r="1941">
          <cell r="B1941" t="str">
            <v>ABB57996.1</v>
          </cell>
          <cell r="C1941" t="str">
            <v>conserved hypothetical protein</v>
          </cell>
          <cell r="D1941" t="b">
            <v>0</v>
          </cell>
          <cell r="E1941">
            <v>1.23E-2</v>
          </cell>
        </row>
        <row r="1942">
          <cell r="B1942" t="str">
            <v>ABB57997.1</v>
          </cell>
          <cell r="C1942" t="str">
            <v>Undecaprenyl-diphosphatase</v>
          </cell>
          <cell r="D1942" t="b">
            <v>0</v>
          </cell>
          <cell r="E1942">
            <v>8.3999999999999995E-3</v>
          </cell>
        </row>
        <row r="1943">
          <cell r="B1943" t="str">
            <v>ABB57998.1</v>
          </cell>
          <cell r="C1943" t="str">
            <v>conserved hypothetical protein</v>
          </cell>
          <cell r="D1943" t="b">
            <v>0</v>
          </cell>
          <cell r="E1943">
            <v>0.15570000000000001</v>
          </cell>
        </row>
        <row r="1944">
          <cell r="B1944" t="str">
            <v>ABB57999.1</v>
          </cell>
          <cell r="C1944" t="str">
            <v>Transcriptional regulator AbrB</v>
          </cell>
          <cell r="D1944" t="b">
            <v>0</v>
          </cell>
          <cell r="E1944">
            <v>8.5599999999999996E-2</v>
          </cell>
        </row>
        <row r="1945">
          <cell r="B1945" t="str">
            <v>ABB58000.1</v>
          </cell>
          <cell r="C1945" t="str">
            <v>N-acyl-L-amino acid amidohydrolase</v>
          </cell>
          <cell r="D1945" t="b">
            <v>0</v>
          </cell>
          <cell r="E1945">
            <v>1.4200000000000001E-2</v>
          </cell>
        </row>
        <row r="1946">
          <cell r="B1946" t="str">
            <v>ABB58001.1</v>
          </cell>
          <cell r="C1946" t="str">
            <v>Peptidase M20D, amidohydrolase</v>
          </cell>
          <cell r="D1946" t="b">
            <v>0</v>
          </cell>
          <cell r="E1946">
            <v>9.7000000000000003E-3</v>
          </cell>
        </row>
        <row r="1947">
          <cell r="B1947" t="str">
            <v>ABB58002.1</v>
          </cell>
          <cell r="C1947" t="str">
            <v>TPR repeat</v>
          </cell>
          <cell r="D1947" t="b">
            <v>0</v>
          </cell>
          <cell r="E1947">
            <v>4.1999999999999997E-3</v>
          </cell>
        </row>
        <row r="1948">
          <cell r="B1948" t="str">
            <v>ABB58003.1</v>
          </cell>
          <cell r="C1948" t="str">
            <v>mannose-1-phosphate guanyltransferase</v>
          </cell>
          <cell r="D1948" t="b">
            <v>0</v>
          </cell>
          <cell r="E1948">
            <v>5.8999999999999999E-3</v>
          </cell>
        </row>
        <row r="1949">
          <cell r="B1949" t="str">
            <v>ABB58004.1</v>
          </cell>
          <cell r="C1949" t="str">
            <v>condensin subunit ScpA</v>
          </cell>
          <cell r="D1949" t="b">
            <v>0</v>
          </cell>
          <cell r="E1949">
            <v>1.9900000000000001E-2</v>
          </cell>
        </row>
        <row r="1950">
          <cell r="B1950" t="str">
            <v>ABB58005.1</v>
          </cell>
          <cell r="C1950" t="str">
            <v>conserved hypothetical protein</v>
          </cell>
          <cell r="D1950" t="b">
            <v>0</v>
          </cell>
          <cell r="E1950">
            <v>1.21E-2</v>
          </cell>
        </row>
        <row r="1951">
          <cell r="B1951" t="str">
            <v>ABB58006.1</v>
          </cell>
          <cell r="C1951" t="str">
            <v>proton-translocating NADH-quinone oxidoreductase, chain M</v>
          </cell>
          <cell r="D1951" t="b">
            <v>0</v>
          </cell>
          <cell r="E1951">
            <v>5.5999999999999999E-3</v>
          </cell>
        </row>
        <row r="1952">
          <cell r="B1952" t="str">
            <v>ABB58007.1</v>
          </cell>
          <cell r="C1952" t="str">
            <v>proton-translocating NADH-quinone oxidoreductase, chain L</v>
          </cell>
          <cell r="D1952" t="b">
            <v>0</v>
          </cell>
          <cell r="E1952">
            <v>8.0000000000000002E-3</v>
          </cell>
        </row>
        <row r="1953">
          <cell r="B1953" t="str">
            <v>ABB58008.1</v>
          </cell>
          <cell r="C1953" t="str">
            <v>thioredoxin</v>
          </cell>
          <cell r="D1953" t="b">
            <v>0</v>
          </cell>
          <cell r="E1953">
            <v>2.9100000000000001E-2</v>
          </cell>
        </row>
        <row r="1954">
          <cell r="B1954" t="str">
            <v>ABB58009.1</v>
          </cell>
          <cell r="C1954" t="str">
            <v>membrane protein-like</v>
          </cell>
          <cell r="D1954" t="b">
            <v>0</v>
          </cell>
          <cell r="E1954">
            <v>7.3000000000000001E-3</v>
          </cell>
        </row>
        <row r="1955">
          <cell r="B1955" t="str">
            <v>ABB58010.1</v>
          </cell>
          <cell r="C1955" t="str">
            <v>transcriptional regulator, LysR family</v>
          </cell>
          <cell r="D1955" t="b">
            <v>1</v>
          </cell>
          <cell r="E1955">
            <v>0.99860000000000004</v>
          </cell>
        </row>
        <row r="1956">
          <cell r="B1956" t="str">
            <v>ABB58011.1</v>
          </cell>
          <cell r="C1956" t="str">
            <v>conserved hypothetical protein</v>
          </cell>
          <cell r="D1956" t="b">
            <v>0</v>
          </cell>
          <cell r="E1956">
            <v>4.3799999999999999E-2</v>
          </cell>
        </row>
        <row r="1957">
          <cell r="B1957" t="str">
            <v>ABB58012.1</v>
          </cell>
          <cell r="C1957" t="str">
            <v>NADH dehydrogenase I subunit M</v>
          </cell>
          <cell r="D1957" t="b">
            <v>0</v>
          </cell>
          <cell r="E1957">
            <v>1.2200000000000001E-2</v>
          </cell>
        </row>
        <row r="1958">
          <cell r="B1958" t="str">
            <v>ABB58013.1</v>
          </cell>
          <cell r="C1958" t="str">
            <v>zeta-carotene desaturase / three-step phytoene desaturase</v>
          </cell>
          <cell r="D1958" t="b">
            <v>0</v>
          </cell>
          <cell r="E1958">
            <v>9.7000000000000003E-3</v>
          </cell>
        </row>
        <row r="1959">
          <cell r="B1959" t="str">
            <v>ABB58014.1</v>
          </cell>
          <cell r="C1959" t="str">
            <v>phytoene synthase</v>
          </cell>
          <cell r="D1959" t="b">
            <v>0</v>
          </cell>
          <cell r="E1959">
            <v>9.1000000000000004E-3</v>
          </cell>
        </row>
        <row r="1960">
          <cell r="B1960" t="str">
            <v>ABB58015.1</v>
          </cell>
          <cell r="C1960" t="str">
            <v>conserved hypothetical protein</v>
          </cell>
          <cell r="D1960" t="b">
            <v>0</v>
          </cell>
          <cell r="E1960">
            <v>0.01</v>
          </cell>
        </row>
        <row r="1961">
          <cell r="B1961" t="str">
            <v>ABB58016.1</v>
          </cell>
          <cell r="C1961" t="str">
            <v>processing protease</v>
          </cell>
          <cell r="D1961" t="b">
            <v>0</v>
          </cell>
          <cell r="E1961">
            <v>9.4999999999999998E-3</v>
          </cell>
        </row>
        <row r="1962">
          <cell r="B1962" t="str">
            <v>ABB58017.1</v>
          </cell>
          <cell r="C1962" t="str">
            <v>conserved hypothetical protein</v>
          </cell>
          <cell r="D1962" t="b">
            <v>0</v>
          </cell>
          <cell r="E1962">
            <v>2.2000000000000001E-3</v>
          </cell>
        </row>
        <row r="1963">
          <cell r="B1963" t="str">
            <v>ABB58018.1</v>
          </cell>
          <cell r="C1963" t="str">
            <v>conserved hypothetical protein</v>
          </cell>
          <cell r="D1963" t="b">
            <v>0</v>
          </cell>
          <cell r="E1963">
            <v>7.1000000000000004E-3</v>
          </cell>
        </row>
        <row r="1964">
          <cell r="B1964" t="str">
            <v>ABB58019.1</v>
          </cell>
          <cell r="C1964" t="str">
            <v>cation diffusion facilitator family transporter</v>
          </cell>
          <cell r="D1964" t="b">
            <v>0</v>
          </cell>
          <cell r="E1964">
            <v>5.7999999999999996E-3</v>
          </cell>
        </row>
        <row r="1965">
          <cell r="B1965" t="str">
            <v>ABB58020.1</v>
          </cell>
          <cell r="C1965" t="str">
            <v>conserved hypothetical protein</v>
          </cell>
          <cell r="D1965" t="b">
            <v>0</v>
          </cell>
          <cell r="E1965">
            <v>8.6999999999999994E-3</v>
          </cell>
        </row>
        <row r="1966">
          <cell r="B1966" t="str">
            <v>ABB58021.1</v>
          </cell>
          <cell r="C1966" t="str">
            <v>large conductance mechanosensitive channel protein</v>
          </cell>
          <cell r="D1966" t="b">
            <v>0</v>
          </cell>
          <cell r="E1966">
            <v>5.5999999999999999E-3</v>
          </cell>
        </row>
        <row r="1967">
          <cell r="B1967" t="str">
            <v>ABB58022.1</v>
          </cell>
          <cell r="C1967" t="str">
            <v>translation initiation factor 2B subunit I family (IF-2BI)</v>
          </cell>
          <cell r="D1967" t="b">
            <v>0</v>
          </cell>
          <cell r="E1967">
            <v>1.06E-2</v>
          </cell>
        </row>
        <row r="1968">
          <cell r="B1968" t="str">
            <v>ABB58023.1</v>
          </cell>
          <cell r="C1968" t="str">
            <v>methylthioribulose-1-phosphate dehydratase</v>
          </cell>
          <cell r="D1968" t="b">
            <v>0</v>
          </cell>
          <cell r="E1968">
            <v>9.7000000000000003E-3</v>
          </cell>
        </row>
        <row r="1969">
          <cell r="B1969" t="str">
            <v>ABB58024.1</v>
          </cell>
          <cell r="C1969" t="str">
            <v>2,3-diketo-5-methylthio-1-phosphopentane phosphatase</v>
          </cell>
          <cell r="D1969" t="b">
            <v>0</v>
          </cell>
          <cell r="E1969">
            <v>8.8999999999999999E-3</v>
          </cell>
        </row>
        <row r="1970">
          <cell r="B1970" t="str">
            <v>ABB58025.1</v>
          </cell>
          <cell r="C1970" t="str">
            <v>phosphoribosyl-ATP pyrophosphatase / phosphoribosyl-AMP cyclohydrolase</v>
          </cell>
          <cell r="D1970" t="b">
            <v>0</v>
          </cell>
          <cell r="E1970">
            <v>1.47E-2</v>
          </cell>
        </row>
        <row r="1971">
          <cell r="B1971" t="str">
            <v>ABB58026.1</v>
          </cell>
          <cell r="C1971" t="str">
            <v>conserved hypothetical protein</v>
          </cell>
          <cell r="D1971" t="b">
            <v>0</v>
          </cell>
          <cell r="E1971">
            <v>0.1014</v>
          </cell>
        </row>
        <row r="1972">
          <cell r="B1972" t="str">
            <v>ABB58027.1</v>
          </cell>
          <cell r="C1972" t="str">
            <v>high light-inducible protein</v>
          </cell>
          <cell r="D1972" t="b">
            <v>0</v>
          </cell>
          <cell r="E1972">
            <v>4.7000000000000002E-3</v>
          </cell>
        </row>
        <row r="1973">
          <cell r="B1973" t="str">
            <v>ABB58028.1</v>
          </cell>
          <cell r="C1973" t="str">
            <v>GAF</v>
          </cell>
          <cell r="D1973" t="b">
            <v>0</v>
          </cell>
          <cell r="E1973">
            <v>1.84E-2</v>
          </cell>
        </row>
        <row r="1974">
          <cell r="B1974" t="str">
            <v>ABB58029.1</v>
          </cell>
          <cell r="C1974" t="str">
            <v>RNA-binding region RNP-1</v>
          </cell>
          <cell r="D1974" t="b">
            <v>0</v>
          </cell>
          <cell r="E1974">
            <v>1.47E-2</v>
          </cell>
        </row>
        <row r="1975">
          <cell r="B1975" t="str">
            <v>ABB58030.1</v>
          </cell>
          <cell r="C1975" t="str">
            <v>Penicillin-binding protein 1A</v>
          </cell>
          <cell r="D1975" t="b">
            <v>0</v>
          </cell>
          <cell r="E1975">
            <v>1.14E-2</v>
          </cell>
        </row>
        <row r="1976">
          <cell r="B1976" t="str">
            <v>ABB58031.1</v>
          </cell>
          <cell r="C1976" t="str">
            <v>septum site-determining protein MinC</v>
          </cell>
          <cell r="D1976" t="b">
            <v>0</v>
          </cell>
          <cell r="E1976">
            <v>1.0699999999999999E-2</v>
          </cell>
        </row>
        <row r="1977">
          <cell r="B1977" t="str">
            <v>ABB58032.1</v>
          </cell>
          <cell r="C1977" t="str">
            <v>hypothetical protein Synpcc7942_2002</v>
          </cell>
          <cell r="D1977" t="b">
            <v>0</v>
          </cell>
          <cell r="E1977">
            <v>3.2300000000000002E-2</v>
          </cell>
        </row>
        <row r="1978">
          <cell r="B1978" t="str">
            <v>ABB58033.1</v>
          </cell>
          <cell r="C1978" t="str">
            <v>conserved hypothetical protein</v>
          </cell>
          <cell r="D1978" t="b">
            <v>0</v>
          </cell>
          <cell r="E1978">
            <v>6.7999999999999996E-3</v>
          </cell>
        </row>
        <row r="1979">
          <cell r="B1979" t="str">
            <v>ABB58034.1</v>
          </cell>
          <cell r="C1979" t="str">
            <v>sigma-24 (FecI-like)</v>
          </cell>
          <cell r="D1979" t="b">
            <v>1</v>
          </cell>
          <cell r="E1979">
            <v>0.9909</v>
          </cell>
        </row>
        <row r="1980">
          <cell r="B1980" t="str">
            <v>ABB58035.1</v>
          </cell>
          <cell r="C1980" t="str">
            <v>flm3 region hypothetical protein 4</v>
          </cell>
          <cell r="D1980" t="b">
            <v>0</v>
          </cell>
          <cell r="E1980">
            <v>9.9000000000000008E-3</v>
          </cell>
        </row>
        <row r="1981">
          <cell r="B1981" t="str">
            <v>ABB58036.1</v>
          </cell>
          <cell r="C1981" t="str">
            <v>conserved hypothetical protein</v>
          </cell>
          <cell r="D1981" t="b">
            <v>0</v>
          </cell>
          <cell r="E1981">
            <v>2.2200000000000001E-2</v>
          </cell>
        </row>
        <row r="1982">
          <cell r="B1982" t="str">
            <v>ABB58037.1</v>
          </cell>
          <cell r="C1982" t="str">
            <v>Phosphopantetheine adenylyltransferase</v>
          </cell>
          <cell r="D1982" t="b">
            <v>0</v>
          </cell>
          <cell r="E1982">
            <v>5.3E-3</v>
          </cell>
        </row>
        <row r="1983">
          <cell r="B1983" t="str">
            <v>ABB58038.1</v>
          </cell>
          <cell r="C1983" t="str">
            <v>conserved hypothetical protein</v>
          </cell>
          <cell r="D1983" t="b">
            <v>0</v>
          </cell>
          <cell r="E1983">
            <v>4.3E-3</v>
          </cell>
        </row>
        <row r="1984">
          <cell r="B1984" t="str">
            <v>ABB58039.1</v>
          </cell>
          <cell r="C1984" t="str">
            <v>conserved hypothetical protein</v>
          </cell>
          <cell r="D1984" t="b">
            <v>0</v>
          </cell>
          <cell r="E1984">
            <v>7.1000000000000004E-3</v>
          </cell>
        </row>
        <row r="1985">
          <cell r="B1985" t="str">
            <v>ABB58040.1</v>
          </cell>
          <cell r="C1985" t="str">
            <v>cytochrome c550</v>
          </cell>
          <cell r="D1985" t="b">
            <v>0</v>
          </cell>
          <cell r="E1985">
            <v>2.4899999999999999E-2</v>
          </cell>
        </row>
        <row r="1986">
          <cell r="B1986" t="str">
            <v>ABB58041.1</v>
          </cell>
          <cell r="C1986" t="str">
            <v>RNAse Z</v>
          </cell>
          <cell r="D1986" t="b">
            <v>0</v>
          </cell>
          <cell r="E1986">
            <v>5.0000000000000001E-3</v>
          </cell>
        </row>
        <row r="1987">
          <cell r="B1987" t="str">
            <v>ABB58042.1</v>
          </cell>
          <cell r="C1987" t="str">
            <v>stage II sporulation protein D-like</v>
          </cell>
          <cell r="D1987" t="b">
            <v>0</v>
          </cell>
          <cell r="E1987">
            <v>1.3100000000000001E-2</v>
          </cell>
        </row>
        <row r="1988">
          <cell r="B1988" t="str">
            <v>ABB58043.1</v>
          </cell>
          <cell r="C1988" t="str">
            <v>conserved hypothetical protein</v>
          </cell>
          <cell r="D1988" t="b">
            <v>0</v>
          </cell>
          <cell r="E1988">
            <v>7.1000000000000004E-3</v>
          </cell>
        </row>
        <row r="1989">
          <cell r="B1989" t="str">
            <v>ABB58044.1</v>
          </cell>
          <cell r="C1989" t="str">
            <v>conserved hypothetical protein</v>
          </cell>
          <cell r="D1989" t="b">
            <v>0</v>
          </cell>
          <cell r="E1989">
            <v>1.23E-2</v>
          </cell>
        </row>
        <row r="1990">
          <cell r="B1990" t="str">
            <v>ABB58045.1</v>
          </cell>
          <cell r="C1990" t="str">
            <v>conserved hypothetical protein YCF66</v>
          </cell>
          <cell r="D1990" t="b">
            <v>0</v>
          </cell>
          <cell r="E1990">
            <v>1.2200000000000001E-2</v>
          </cell>
        </row>
        <row r="1991">
          <cell r="B1991" t="str">
            <v>ABB58046.1</v>
          </cell>
          <cell r="C1991" t="str">
            <v>photosystem II PsbX protein</v>
          </cell>
          <cell r="D1991" t="b">
            <v>0</v>
          </cell>
          <cell r="E1991">
            <v>3.7000000000000002E-3</v>
          </cell>
        </row>
        <row r="1992">
          <cell r="B1992" t="str">
            <v>ABB58047.1</v>
          </cell>
          <cell r="C1992" t="str">
            <v>conserved hypothetical protein</v>
          </cell>
          <cell r="D1992" t="b">
            <v>0</v>
          </cell>
          <cell r="E1992">
            <v>9.1999999999999998E-3</v>
          </cell>
        </row>
        <row r="1993">
          <cell r="B1993" t="str">
            <v>ABB58048.1</v>
          </cell>
          <cell r="C1993" t="str">
            <v>conserved hypothetical protein</v>
          </cell>
          <cell r="D1993" t="b">
            <v>0</v>
          </cell>
          <cell r="E1993">
            <v>1.3299999999999999E-2</v>
          </cell>
        </row>
        <row r="1994">
          <cell r="B1994" t="str">
            <v>ABB58049.1</v>
          </cell>
          <cell r="C1994" t="str">
            <v>conserved hypothetical protein</v>
          </cell>
          <cell r="D1994" t="b">
            <v>0</v>
          </cell>
          <cell r="E1994">
            <v>7.4999999999999997E-3</v>
          </cell>
        </row>
        <row r="1995">
          <cell r="B1995" t="str">
            <v>ABB58051.1</v>
          </cell>
          <cell r="C1995" t="str">
            <v>conserved hypothetical protein</v>
          </cell>
          <cell r="D1995" t="b">
            <v>0</v>
          </cell>
          <cell r="E1995">
            <v>6.7999999999999996E-3</v>
          </cell>
        </row>
        <row r="1996">
          <cell r="B1996" t="str">
            <v>ABB58052.1</v>
          </cell>
          <cell r="C1996" t="str">
            <v>NusA antitermination factor</v>
          </cell>
          <cell r="D1996" t="b">
            <v>1</v>
          </cell>
          <cell r="E1996">
            <v>0.57189999999999996</v>
          </cell>
        </row>
        <row r="1997">
          <cell r="B1997" t="str">
            <v>ABB58053.1</v>
          </cell>
          <cell r="C1997" t="str">
            <v>conserved hypothetical protein</v>
          </cell>
          <cell r="D1997" t="b">
            <v>0</v>
          </cell>
          <cell r="E1997">
            <v>1.7399999999999999E-2</v>
          </cell>
        </row>
        <row r="1998">
          <cell r="B1998" t="str">
            <v>ABB58054.1</v>
          </cell>
          <cell r="C1998" t="str">
            <v>conserved hypothetical protein</v>
          </cell>
          <cell r="D1998" t="b">
            <v>0</v>
          </cell>
          <cell r="E1998">
            <v>1.67E-2</v>
          </cell>
        </row>
        <row r="1999">
          <cell r="B1999" t="str">
            <v>ABB58055.1</v>
          </cell>
          <cell r="C1999" t="str">
            <v>probable glycosyltransferase</v>
          </cell>
          <cell r="D1999" t="b">
            <v>0</v>
          </cell>
          <cell r="E1999">
            <v>8.9999999999999993E-3</v>
          </cell>
        </row>
        <row r="2000">
          <cell r="B2000" t="str">
            <v>ABB58056.1</v>
          </cell>
          <cell r="C2000" t="str">
            <v>probable glycosyltransferase</v>
          </cell>
          <cell r="D2000" t="b">
            <v>0</v>
          </cell>
          <cell r="E2000">
            <v>1.0200000000000001E-2</v>
          </cell>
        </row>
        <row r="2001">
          <cell r="B2001" t="str">
            <v>ABB58057.1</v>
          </cell>
          <cell r="C2001" t="str">
            <v>probable glycosly transferase</v>
          </cell>
          <cell r="D2001" t="b">
            <v>0</v>
          </cell>
          <cell r="E2001">
            <v>1.34E-2</v>
          </cell>
        </row>
        <row r="2002">
          <cell r="B2002" t="str">
            <v>ABB58058.1</v>
          </cell>
          <cell r="C2002" t="str">
            <v>probable glycosyltransferase</v>
          </cell>
          <cell r="D2002" t="b">
            <v>0</v>
          </cell>
          <cell r="E2002">
            <v>3.15E-2</v>
          </cell>
        </row>
        <row r="2003">
          <cell r="B2003" t="str">
            <v>ABB58059.1</v>
          </cell>
          <cell r="C2003" t="str">
            <v>glucose-6-phosphate isomerase</v>
          </cell>
          <cell r="D2003" t="b">
            <v>0</v>
          </cell>
          <cell r="E2003">
            <v>0.44590000000000002</v>
          </cell>
        </row>
        <row r="2004">
          <cell r="B2004" t="str">
            <v>ABB58060.1</v>
          </cell>
          <cell r="C2004" t="str">
            <v>phycobilisome rod-core linker polypeptide</v>
          </cell>
          <cell r="D2004" t="b">
            <v>0</v>
          </cell>
          <cell r="E2004">
            <v>1.1599999999999999E-2</v>
          </cell>
        </row>
        <row r="2005">
          <cell r="B2005" t="str">
            <v>ABB58061.1</v>
          </cell>
          <cell r="C2005" t="str">
            <v>conserved hypothetical protein</v>
          </cell>
          <cell r="D2005" t="b">
            <v>0</v>
          </cell>
          <cell r="E2005">
            <v>7.3000000000000001E-3</v>
          </cell>
        </row>
        <row r="2006">
          <cell r="B2006" t="str">
            <v>ABB58062.1</v>
          </cell>
          <cell r="C2006" t="str">
            <v>multidrug-efflux transporter quinolene resistance protein NorA</v>
          </cell>
          <cell r="D2006" t="b">
            <v>0</v>
          </cell>
          <cell r="E2006">
            <v>7.7999999999999996E-3</v>
          </cell>
        </row>
        <row r="2007">
          <cell r="B2007" t="str">
            <v>ABB58063.1</v>
          </cell>
          <cell r="C2007" t="str">
            <v>conserved hypothetical protein</v>
          </cell>
          <cell r="D2007" t="b">
            <v>0</v>
          </cell>
          <cell r="E2007">
            <v>2.0500000000000001E-2</v>
          </cell>
        </row>
        <row r="2008">
          <cell r="B2008" t="str">
            <v>ABB58064.1</v>
          </cell>
          <cell r="C2008" t="str">
            <v>conserved hypothetical protein</v>
          </cell>
          <cell r="D2008" t="b">
            <v>0</v>
          </cell>
          <cell r="E2008">
            <v>7.1000000000000004E-3</v>
          </cell>
        </row>
        <row r="2009">
          <cell r="B2009" t="str">
            <v>ABB58065.1</v>
          </cell>
          <cell r="C2009" t="str">
            <v>hypothetical protein Synpcc7942_2035</v>
          </cell>
          <cell r="D2009" t="b">
            <v>0</v>
          </cell>
          <cell r="E2009">
            <v>1.0699999999999999E-2</v>
          </cell>
        </row>
        <row r="2010">
          <cell r="B2010" t="str">
            <v>ABB58066.1</v>
          </cell>
          <cell r="C2010" t="str">
            <v>conserved hypothetical protein</v>
          </cell>
          <cell r="D2010" t="b">
            <v>0</v>
          </cell>
          <cell r="E2010">
            <v>1.03E-2</v>
          </cell>
        </row>
        <row r="2011">
          <cell r="B2011" t="str">
            <v>ABB58067.1</v>
          </cell>
          <cell r="C2011" t="str">
            <v>conserved hypothetical protein</v>
          </cell>
          <cell r="D2011" t="b">
            <v>0</v>
          </cell>
          <cell r="E2011">
            <v>4.5999999999999999E-3</v>
          </cell>
        </row>
        <row r="2012">
          <cell r="B2012" t="str">
            <v>ABB58068.1</v>
          </cell>
          <cell r="C2012" t="str">
            <v>transcriptional regulator, XRE family with cupin sensor domain</v>
          </cell>
          <cell r="D2012" t="b">
            <v>1</v>
          </cell>
          <cell r="E2012">
            <v>0.99299999999999999</v>
          </cell>
        </row>
        <row r="2013">
          <cell r="B2013" t="str">
            <v>ABB58069.1</v>
          </cell>
          <cell r="C2013" t="str">
            <v>conserved hypothetical protein</v>
          </cell>
          <cell r="D2013" t="b">
            <v>0</v>
          </cell>
          <cell r="E2013">
            <v>2.76E-2</v>
          </cell>
        </row>
        <row r="2014">
          <cell r="B2014" t="str">
            <v>ABB58070.1</v>
          </cell>
          <cell r="C2014" t="str">
            <v>sugar fermentation stimulation protein</v>
          </cell>
          <cell r="D2014" t="b">
            <v>0</v>
          </cell>
          <cell r="E2014">
            <v>1.18E-2</v>
          </cell>
        </row>
        <row r="2015">
          <cell r="B2015" t="str">
            <v>ABB58071.1</v>
          </cell>
          <cell r="C2015" t="str">
            <v>integral membrane protein MviN</v>
          </cell>
          <cell r="D2015" t="b">
            <v>0</v>
          </cell>
          <cell r="E2015">
            <v>7.1000000000000004E-3</v>
          </cell>
        </row>
        <row r="2016">
          <cell r="B2016" t="str">
            <v>ABB58072.1</v>
          </cell>
          <cell r="C2016" t="str">
            <v>conserved hypothetical protein</v>
          </cell>
          <cell r="D2016" t="b">
            <v>0</v>
          </cell>
          <cell r="E2016">
            <v>4.2900000000000001E-2</v>
          </cell>
        </row>
        <row r="2017">
          <cell r="B2017" t="str">
            <v>ABB58073.1</v>
          </cell>
          <cell r="C2017" t="str">
            <v>adenosylmethionine decarboxylase proenzyme</v>
          </cell>
          <cell r="D2017" t="b">
            <v>0</v>
          </cell>
          <cell r="E2017">
            <v>1.0800000000000001E-2</v>
          </cell>
        </row>
        <row r="2018">
          <cell r="B2018" t="str">
            <v>ABB58074.1</v>
          </cell>
          <cell r="C2018" t="str">
            <v>conserved hypothetical protein</v>
          </cell>
          <cell r="D2018" t="b">
            <v>0</v>
          </cell>
          <cell r="E2018">
            <v>4.1999999999999997E-3</v>
          </cell>
        </row>
        <row r="2019">
          <cell r="B2019" t="str">
            <v>ABB58076.1</v>
          </cell>
          <cell r="C2019" t="str">
            <v>glycine cleavage system H protein</v>
          </cell>
          <cell r="D2019" t="b">
            <v>0</v>
          </cell>
          <cell r="E2019">
            <v>4.7999999999999996E-3</v>
          </cell>
        </row>
        <row r="2020">
          <cell r="B2020" t="str">
            <v>ABB58077.1</v>
          </cell>
          <cell r="C2020" t="str">
            <v>glycine dehydrogenase (decarboxylating) alpha subunit / glycine dehydrogenase (decarboxylating) beta subunit</v>
          </cell>
          <cell r="D2020" t="b">
            <v>0</v>
          </cell>
          <cell r="E2020">
            <v>1.03E-2</v>
          </cell>
        </row>
        <row r="2021">
          <cell r="B2021" t="str">
            <v>ABB58078.1</v>
          </cell>
          <cell r="C2021" t="str">
            <v>photosystem I core protein PsaB</v>
          </cell>
          <cell r="D2021" t="b">
            <v>0</v>
          </cell>
          <cell r="E2021">
            <v>6.1000000000000004E-3</v>
          </cell>
        </row>
        <row r="2022">
          <cell r="B2022" t="str">
            <v>ABB58079.1</v>
          </cell>
          <cell r="C2022" t="str">
            <v>photosystem I core protein PsaA</v>
          </cell>
          <cell r="D2022" t="b">
            <v>0</v>
          </cell>
          <cell r="E2022">
            <v>6.1000000000000004E-3</v>
          </cell>
        </row>
        <row r="2023">
          <cell r="B2023" t="str">
            <v>ABB58080.1</v>
          </cell>
          <cell r="C2023" t="str">
            <v>hypothetical protein Synpcc7942_2050</v>
          </cell>
          <cell r="D2023" t="b">
            <v>0</v>
          </cell>
          <cell r="E2023">
            <v>5.7000000000000002E-3</v>
          </cell>
        </row>
        <row r="2024">
          <cell r="B2024" t="str">
            <v>ABB58081.1</v>
          </cell>
          <cell r="C2024" t="str">
            <v>conserved hypothetical protein</v>
          </cell>
          <cell r="D2024" t="b">
            <v>1</v>
          </cell>
          <cell r="E2024">
            <v>0.62949999999999995</v>
          </cell>
        </row>
        <row r="2025">
          <cell r="B2025" t="str">
            <v>ABB58082.1</v>
          </cell>
          <cell r="C2025" t="str">
            <v>probable oligopeptides ABC transporter permease protein</v>
          </cell>
          <cell r="D2025" t="b">
            <v>0</v>
          </cell>
          <cell r="E2025">
            <v>4.7000000000000002E-3</v>
          </cell>
        </row>
        <row r="2026">
          <cell r="B2026" t="str">
            <v>ABB58083.1</v>
          </cell>
          <cell r="C2026" t="str">
            <v>probable peptidase</v>
          </cell>
          <cell r="D2026" t="b">
            <v>0</v>
          </cell>
          <cell r="E2026">
            <v>1.1900000000000001E-2</v>
          </cell>
        </row>
        <row r="2027">
          <cell r="B2027" t="str">
            <v>ABB58084.1</v>
          </cell>
          <cell r="C2027" t="str">
            <v>conserved hypothetical protein</v>
          </cell>
          <cell r="D2027" t="b">
            <v>0</v>
          </cell>
          <cell r="E2027">
            <v>8.8000000000000005E-3</v>
          </cell>
        </row>
        <row r="2028">
          <cell r="B2028" t="str">
            <v>ABB58085.1</v>
          </cell>
          <cell r="C2028" t="str">
            <v>2-octaprenyl-3-methyl-6-methoxy-1,4-benzoquinol hydroxylase</v>
          </cell>
          <cell r="D2028" t="b">
            <v>0</v>
          </cell>
          <cell r="E2028">
            <v>1.0800000000000001E-2</v>
          </cell>
        </row>
        <row r="2029">
          <cell r="B2029" t="str">
            <v>ABB58086.1</v>
          </cell>
          <cell r="C2029" t="str">
            <v>hypothetical protein Synpcc7942_2056</v>
          </cell>
          <cell r="D2029" t="b">
            <v>0</v>
          </cell>
          <cell r="E2029">
            <v>7.7999999999999996E-3</v>
          </cell>
        </row>
        <row r="2030">
          <cell r="B2030" t="str">
            <v>ABB58087.1</v>
          </cell>
          <cell r="C2030" t="str">
            <v>acyl-phosphate glycerol-3-phosphate acyltransferase</v>
          </cell>
          <cell r="D2030" t="b">
            <v>0</v>
          </cell>
          <cell r="E2030">
            <v>4.7999999999999996E-3</v>
          </cell>
        </row>
        <row r="2031">
          <cell r="B2031" t="str">
            <v>ABB58088.1</v>
          </cell>
          <cell r="C2031" t="str">
            <v>pyrroline-5-carboxylate reductase</v>
          </cell>
          <cell r="D2031" t="b">
            <v>0</v>
          </cell>
          <cell r="E2031">
            <v>1.5299999999999999E-2</v>
          </cell>
        </row>
        <row r="2032">
          <cell r="B2032" t="str">
            <v>ABB58089.1</v>
          </cell>
          <cell r="C2032" t="str">
            <v>conserved hypothetical protein</v>
          </cell>
          <cell r="D2032" t="b">
            <v>0</v>
          </cell>
          <cell r="E2032">
            <v>1.32E-2</v>
          </cell>
        </row>
        <row r="2033">
          <cell r="B2033" t="str">
            <v>ABB58090.1</v>
          </cell>
          <cell r="C2033" t="str">
            <v>Protein of unknown function UPF0001</v>
          </cell>
          <cell r="D2033" t="b">
            <v>0</v>
          </cell>
          <cell r="E2033">
            <v>1.38E-2</v>
          </cell>
        </row>
        <row r="2034">
          <cell r="B2034" t="str">
            <v>ABB58091.1</v>
          </cell>
          <cell r="C2034" t="str">
            <v>conserved hypothetical protein</v>
          </cell>
          <cell r="D2034" t="b">
            <v>0</v>
          </cell>
          <cell r="E2034">
            <v>9.7999999999999997E-3</v>
          </cell>
        </row>
        <row r="2035">
          <cell r="B2035" t="str">
            <v>ABB58092.1</v>
          </cell>
          <cell r="C2035" t="str">
            <v>lycopene cyclase (CrtL-type)</v>
          </cell>
          <cell r="D2035" t="b">
            <v>0</v>
          </cell>
          <cell r="E2035">
            <v>9.4000000000000004E-3</v>
          </cell>
        </row>
        <row r="2036">
          <cell r="B2036" t="str">
            <v>ABB58093.1</v>
          </cell>
          <cell r="C2036" t="str">
            <v>exopolyphosphatase / 5'-nucleotidase / 3'-nucleotidase</v>
          </cell>
          <cell r="D2036" t="b">
            <v>0</v>
          </cell>
          <cell r="E2036">
            <v>0.02</v>
          </cell>
        </row>
        <row r="2037">
          <cell r="B2037" t="str">
            <v>ABB58094.1</v>
          </cell>
          <cell r="C2037" t="str">
            <v>phenylalanyl-tRNA synthetase, alpha subunit</v>
          </cell>
          <cell r="D2037" t="b">
            <v>0</v>
          </cell>
          <cell r="E2037">
            <v>2.35E-2</v>
          </cell>
        </row>
        <row r="2038">
          <cell r="B2038" t="str">
            <v>ABB58095.1</v>
          </cell>
          <cell r="C2038" t="str">
            <v>conserved hypothetical protein</v>
          </cell>
          <cell r="D2038" t="b">
            <v>0</v>
          </cell>
          <cell r="E2038">
            <v>7.0000000000000001E-3</v>
          </cell>
        </row>
        <row r="2039">
          <cell r="B2039" t="str">
            <v>ABB58096.1</v>
          </cell>
          <cell r="C2039" t="str">
            <v>TIM-barrel protein, yjbN family</v>
          </cell>
          <cell r="D2039" t="b">
            <v>0</v>
          </cell>
          <cell r="E2039">
            <v>1.2E-2</v>
          </cell>
        </row>
        <row r="2040">
          <cell r="B2040" t="str">
            <v>ABB58097.1</v>
          </cell>
          <cell r="C2040" t="str">
            <v>HI0933-like protein</v>
          </cell>
          <cell r="D2040" t="b">
            <v>0</v>
          </cell>
          <cell r="E2040">
            <v>8.6999999999999994E-3</v>
          </cell>
        </row>
        <row r="2041">
          <cell r="B2041" t="str">
            <v>ABB58098.1</v>
          </cell>
          <cell r="C2041" t="str">
            <v>conserved hypothetical protein</v>
          </cell>
          <cell r="D2041" t="b">
            <v>0</v>
          </cell>
          <cell r="E2041">
            <v>0.219</v>
          </cell>
        </row>
        <row r="2042">
          <cell r="B2042" t="str">
            <v>ABB58099.1</v>
          </cell>
          <cell r="C2042" t="str">
            <v>fimbrial assembly protein PilC-like</v>
          </cell>
          <cell r="D2042" t="b">
            <v>0</v>
          </cell>
          <cell r="E2042">
            <v>1.34E-2</v>
          </cell>
        </row>
        <row r="2043">
          <cell r="B2043" t="str">
            <v>ABB58100.1</v>
          </cell>
          <cell r="C2043" t="str">
            <v>twitching motility protein</v>
          </cell>
          <cell r="D2043" t="b">
            <v>0</v>
          </cell>
          <cell r="E2043">
            <v>8.6E-3</v>
          </cell>
        </row>
        <row r="2044">
          <cell r="B2044" t="str">
            <v>ABB58101.1</v>
          </cell>
          <cell r="C2044" t="str">
            <v>ATPase</v>
          </cell>
          <cell r="D2044" t="b">
            <v>0</v>
          </cell>
          <cell r="E2044">
            <v>1.06E-2</v>
          </cell>
        </row>
        <row r="2045">
          <cell r="B2045" t="str">
            <v>ABB58102.1</v>
          </cell>
          <cell r="C2045" t="str">
            <v>heat shock protein GrpE</v>
          </cell>
          <cell r="D2045" t="b">
            <v>0</v>
          </cell>
          <cell r="E2045">
            <v>1.6799999999999999E-2</v>
          </cell>
        </row>
        <row r="2046">
          <cell r="B2046" t="str">
            <v>ABB58103.1</v>
          </cell>
          <cell r="C2046" t="str">
            <v>Heat shock protein Hsp70</v>
          </cell>
          <cell r="D2046" t="b">
            <v>0</v>
          </cell>
          <cell r="E2046">
            <v>7.7999999999999996E-3</v>
          </cell>
        </row>
        <row r="2047">
          <cell r="B2047" t="str">
            <v>ABB58104.1</v>
          </cell>
          <cell r="C2047" t="str">
            <v>Heat shock protein DnaJ</v>
          </cell>
          <cell r="D2047" t="b">
            <v>0</v>
          </cell>
          <cell r="E2047">
            <v>1.03E-2</v>
          </cell>
        </row>
        <row r="2048">
          <cell r="B2048" t="str">
            <v>ABB58105.1</v>
          </cell>
          <cell r="C2048" t="str">
            <v>conserved hypothetical protein</v>
          </cell>
          <cell r="D2048" t="b">
            <v>0</v>
          </cell>
          <cell r="E2048">
            <v>4.7000000000000002E-3</v>
          </cell>
        </row>
        <row r="2049">
          <cell r="B2049" t="str">
            <v>ABB58106.1</v>
          </cell>
          <cell r="C2049" t="str">
            <v>GTPase EngC</v>
          </cell>
          <cell r="D2049" t="b">
            <v>0</v>
          </cell>
          <cell r="E2049">
            <v>8.9700000000000002E-2</v>
          </cell>
        </row>
        <row r="2050">
          <cell r="B2050" t="str">
            <v>ABB58107.1</v>
          </cell>
          <cell r="C2050" t="str">
            <v>conserved hypothetical protein</v>
          </cell>
          <cell r="D2050" t="b">
            <v>0</v>
          </cell>
          <cell r="E2050">
            <v>2.2700000000000001E-2</v>
          </cell>
        </row>
        <row r="2051">
          <cell r="B2051" t="str">
            <v>ABB58108.1</v>
          </cell>
          <cell r="C2051" t="str">
            <v>phosphoglycerate mutase</v>
          </cell>
          <cell r="D2051" t="b">
            <v>0</v>
          </cell>
          <cell r="E2051">
            <v>5.1999999999999998E-3</v>
          </cell>
        </row>
        <row r="2052">
          <cell r="B2052" t="str">
            <v>ABB58109.1</v>
          </cell>
          <cell r="C2052" t="str">
            <v>acetate kinase</v>
          </cell>
          <cell r="D2052" t="b">
            <v>0</v>
          </cell>
          <cell r="E2052">
            <v>8.8000000000000005E-3</v>
          </cell>
        </row>
        <row r="2053">
          <cell r="B2053" t="str">
            <v>ABB58110.1</v>
          </cell>
          <cell r="C2053" t="str">
            <v>Fructose-6-phosphate phosphoketolase</v>
          </cell>
          <cell r="D2053" t="b">
            <v>0</v>
          </cell>
          <cell r="E2053">
            <v>8.2000000000000007E-3</v>
          </cell>
        </row>
        <row r="2054">
          <cell r="B2054" t="str">
            <v>ABB58111.1</v>
          </cell>
          <cell r="C2054" t="str">
            <v>probable glycosyl transferase</v>
          </cell>
          <cell r="D2054" t="b">
            <v>0</v>
          </cell>
          <cell r="E2054">
            <v>1.0500000000000001E-2</v>
          </cell>
        </row>
        <row r="2055">
          <cell r="B2055" t="str">
            <v>ABB58112.1</v>
          </cell>
          <cell r="C2055" t="str">
            <v>elongation factor EF-G</v>
          </cell>
          <cell r="D2055" t="b">
            <v>0</v>
          </cell>
          <cell r="E2055">
            <v>5.8999999999999999E-3</v>
          </cell>
        </row>
        <row r="2056">
          <cell r="B2056" t="str">
            <v>ABB58113.1</v>
          </cell>
          <cell r="C2056" t="str">
            <v>Multiple antibiotic resistance (MarC)-related proteins</v>
          </cell>
          <cell r="D2056" t="b">
            <v>0</v>
          </cell>
          <cell r="E2056">
            <v>8.3000000000000001E-3</v>
          </cell>
        </row>
        <row r="2057">
          <cell r="B2057" t="str">
            <v>ABB58114.1</v>
          </cell>
          <cell r="C2057" t="str">
            <v>chlorophyll synthase</v>
          </cell>
          <cell r="D2057" t="b">
            <v>0</v>
          </cell>
          <cell r="E2057">
            <v>6.8999999999999999E-3</v>
          </cell>
        </row>
        <row r="2058">
          <cell r="B2058" t="str">
            <v>ABB58115.1</v>
          </cell>
          <cell r="C2058" t="str">
            <v>probable anion transporting ATPase</v>
          </cell>
          <cell r="D2058" t="b">
            <v>0</v>
          </cell>
          <cell r="E2058">
            <v>7.4999999999999997E-3</v>
          </cell>
        </row>
        <row r="2059">
          <cell r="B2059" t="str">
            <v>ABB58116.1</v>
          </cell>
          <cell r="C2059" t="str">
            <v>conserved hypothetical protein</v>
          </cell>
          <cell r="D2059" t="b">
            <v>0</v>
          </cell>
          <cell r="E2059">
            <v>1.6400000000000001E-2</v>
          </cell>
        </row>
        <row r="2060">
          <cell r="B2060" t="str">
            <v>ABB58117.1</v>
          </cell>
          <cell r="C2060" t="str">
            <v>imidazole glycerol phosphate synthase subunit hisF</v>
          </cell>
          <cell r="D2060" t="b">
            <v>0</v>
          </cell>
          <cell r="E2060">
            <v>6.0000000000000001E-3</v>
          </cell>
        </row>
        <row r="2061">
          <cell r="B2061" t="str">
            <v>ABB58118.1</v>
          </cell>
          <cell r="C2061" t="str">
            <v>conserved hypothetical protein</v>
          </cell>
          <cell r="D2061" t="b">
            <v>0</v>
          </cell>
          <cell r="E2061">
            <v>3.0999999999999999E-3</v>
          </cell>
        </row>
        <row r="2062">
          <cell r="B2062" t="str">
            <v>ABB58119.1</v>
          </cell>
          <cell r="C2062" t="str">
            <v>Thioredoxin domain 2</v>
          </cell>
          <cell r="D2062" t="b">
            <v>0</v>
          </cell>
          <cell r="E2062">
            <v>4.7999999999999996E-3</v>
          </cell>
        </row>
        <row r="2063">
          <cell r="B2063" t="str">
            <v>ABB58120.1</v>
          </cell>
          <cell r="C2063" t="str">
            <v>homoserine dehydrogenase</v>
          </cell>
          <cell r="D2063" t="b">
            <v>0</v>
          </cell>
          <cell r="E2063">
            <v>1.0999999999999999E-2</v>
          </cell>
        </row>
        <row r="2064">
          <cell r="B2064" t="str">
            <v>ABB58121.1</v>
          </cell>
          <cell r="C2064" t="str">
            <v>NAD(P)H dehydrogenase, subunit NdhF3 family</v>
          </cell>
          <cell r="D2064" t="b">
            <v>0</v>
          </cell>
          <cell r="E2064">
            <v>2.0999999999999999E-3</v>
          </cell>
        </row>
        <row r="2065">
          <cell r="B2065" t="str">
            <v>ABB58122.1</v>
          </cell>
          <cell r="C2065" t="str">
            <v>proton-translocating NADH-quinone oxidoreductase, chain M</v>
          </cell>
          <cell r="D2065" t="b">
            <v>0</v>
          </cell>
          <cell r="E2065">
            <v>3.3999999999999998E-3</v>
          </cell>
        </row>
        <row r="2066">
          <cell r="B2066" t="str">
            <v>ABB58123.1</v>
          </cell>
          <cell r="C2066" t="str">
            <v>CO2 hydration protein</v>
          </cell>
          <cell r="D2066" t="b">
            <v>0</v>
          </cell>
          <cell r="E2066">
            <v>9.1999999999999998E-3</v>
          </cell>
        </row>
        <row r="2067">
          <cell r="B2067" t="str">
            <v>ABB58124.1</v>
          </cell>
          <cell r="C2067" t="str">
            <v>Beta-Ig-H3/fasciclin</v>
          </cell>
          <cell r="D2067" t="b">
            <v>0</v>
          </cell>
          <cell r="E2067">
            <v>1.09E-2</v>
          </cell>
        </row>
        <row r="2068">
          <cell r="B2068" t="str">
            <v>ABB58125.1</v>
          </cell>
          <cell r="C2068" t="str">
            <v>conserved hypothetical protein</v>
          </cell>
          <cell r="D2068" t="b">
            <v>0</v>
          </cell>
          <cell r="E2068">
            <v>4.1000000000000003E-3</v>
          </cell>
        </row>
        <row r="2069">
          <cell r="B2069" t="str">
            <v>ABB58126.1</v>
          </cell>
          <cell r="C2069" t="str">
            <v>diguanylate cyclase with GAF sensor</v>
          </cell>
          <cell r="D2069" t="b">
            <v>0</v>
          </cell>
          <cell r="E2069">
            <v>3.7900000000000003E-2</v>
          </cell>
        </row>
        <row r="2070">
          <cell r="B2070" t="str">
            <v>ABB58127.1</v>
          </cell>
          <cell r="C2070" t="str">
            <v>conserved hypothetical protein</v>
          </cell>
          <cell r="D2070" t="b">
            <v>0</v>
          </cell>
          <cell r="E2070">
            <v>5.9799999999999999E-2</v>
          </cell>
        </row>
        <row r="2071">
          <cell r="B2071" t="str">
            <v>ABB58128.1</v>
          </cell>
          <cell r="C2071" t="str">
            <v>dTDP-4-dehydrorhamnose 3,5-epimerase</v>
          </cell>
          <cell r="D2071" t="b">
            <v>0</v>
          </cell>
          <cell r="E2071">
            <v>9.5999999999999992E-3</v>
          </cell>
        </row>
        <row r="2072">
          <cell r="B2072" t="str">
            <v>ABB58129.1</v>
          </cell>
          <cell r="C2072" t="str">
            <v>dTDP-4-dehydrorhamnose reductase</v>
          </cell>
          <cell r="D2072" t="b">
            <v>0</v>
          </cell>
          <cell r="E2072">
            <v>6.4999999999999997E-3</v>
          </cell>
        </row>
        <row r="2073">
          <cell r="B2073" t="str">
            <v>ABB58130.1</v>
          </cell>
          <cell r="C2073" t="str">
            <v>dTDP-glucose 4,6-dehydratase</v>
          </cell>
          <cell r="D2073" t="b">
            <v>0</v>
          </cell>
          <cell r="E2073">
            <v>9.2999999999999992E-3</v>
          </cell>
        </row>
        <row r="2074">
          <cell r="B2074" t="str">
            <v>ABB58131.1</v>
          </cell>
          <cell r="C2074" t="str">
            <v>Glucose-1-phosphate thymidylyltransferase</v>
          </cell>
          <cell r="D2074" t="b">
            <v>0</v>
          </cell>
          <cell r="E2074">
            <v>1.0800000000000001E-2</v>
          </cell>
        </row>
        <row r="2075">
          <cell r="B2075" t="str">
            <v>ABB58132.1</v>
          </cell>
          <cell r="C2075" t="str">
            <v>NAD-reducing hydrogenase gamma</v>
          </cell>
          <cell r="D2075" t="b">
            <v>0</v>
          </cell>
          <cell r="E2075">
            <v>1.01E-2</v>
          </cell>
        </row>
        <row r="2076">
          <cell r="B2076" t="str">
            <v>ABB58133.1</v>
          </cell>
          <cell r="C2076" t="str">
            <v>conserved hypothetical protein</v>
          </cell>
          <cell r="D2076" t="b">
            <v>0</v>
          </cell>
          <cell r="E2076">
            <v>1.18E-2</v>
          </cell>
        </row>
        <row r="2077">
          <cell r="B2077" t="str">
            <v>ABB58134.1</v>
          </cell>
          <cell r="C2077" t="str">
            <v>cyanate lyase</v>
          </cell>
          <cell r="D2077" t="b">
            <v>0</v>
          </cell>
          <cell r="E2077">
            <v>4.0599999999999997E-2</v>
          </cell>
        </row>
        <row r="2078">
          <cell r="B2078" t="str">
            <v>ABB58135.1</v>
          </cell>
          <cell r="C2078" t="str">
            <v>nitrate transport ATP-binding subunits C and D</v>
          </cell>
          <cell r="D2078" t="b">
            <v>0</v>
          </cell>
          <cell r="E2078">
            <v>1.5699999999999999E-2</v>
          </cell>
        </row>
        <row r="2079">
          <cell r="B2079" t="str">
            <v>ABB58136.1</v>
          </cell>
          <cell r="C2079" t="str">
            <v>nitrate transport permease</v>
          </cell>
          <cell r="D2079" t="b">
            <v>0</v>
          </cell>
          <cell r="E2079">
            <v>8.8999999999999999E-3</v>
          </cell>
        </row>
        <row r="2080">
          <cell r="B2080" t="str">
            <v>ABB58137.1</v>
          </cell>
          <cell r="C2080" t="str">
            <v>ABC-type nitrate/sulfonate/bicarbonate transport systems periplasmic components-like</v>
          </cell>
          <cell r="D2080" t="b">
            <v>0</v>
          </cell>
          <cell r="E2080">
            <v>1.01E-2</v>
          </cell>
        </row>
        <row r="2081">
          <cell r="B2081" t="str">
            <v>ABB58138.1</v>
          </cell>
          <cell r="C2081" t="str">
            <v>conserved hypothetical protein</v>
          </cell>
          <cell r="D2081" t="b">
            <v>0</v>
          </cell>
          <cell r="E2081">
            <v>7.4000000000000003E-3</v>
          </cell>
        </row>
        <row r="2082">
          <cell r="B2082" t="str">
            <v>ABB58139.1</v>
          </cell>
          <cell r="C2082" t="str">
            <v>ATPase</v>
          </cell>
          <cell r="D2082" t="b">
            <v>0</v>
          </cell>
          <cell r="E2082">
            <v>7.9000000000000008E-3</v>
          </cell>
        </row>
        <row r="2083">
          <cell r="B2083" t="str">
            <v>ABB58140.1</v>
          </cell>
          <cell r="C2083" t="str">
            <v>methionyl-tRNA formyltransferase</v>
          </cell>
          <cell r="D2083" t="b">
            <v>0</v>
          </cell>
          <cell r="E2083">
            <v>9.2999999999999992E-3</v>
          </cell>
        </row>
        <row r="2084">
          <cell r="B2084" t="str">
            <v>ABB58141.1</v>
          </cell>
          <cell r="C2084" t="str">
            <v>xylose repressor</v>
          </cell>
          <cell r="D2084" t="b">
            <v>0</v>
          </cell>
          <cell r="E2084">
            <v>7.7999999999999996E-3</v>
          </cell>
        </row>
        <row r="2085">
          <cell r="B2085" t="str">
            <v>ABB58142.1</v>
          </cell>
          <cell r="C2085" t="str">
            <v>conserved hypothetical protein</v>
          </cell>
          <cell r="D2085" t="b">
            <v>0</v>
          </cell>
          <cell r="E2085">
            <v>1.04E-2</v>
          </cell>
        </row>
        <row r="2086">
          <cell r="B2086" t="str">
            <v>ABB58143.1</v>
          </cell>
          <cell r="C2086" t="str">
            <v>ribose-phosphate pyrophosphokinase</v>
          </cell>
          <cell r="D2086" t="b">
            <v>0</v>
          </cell>
          <cell r="E2086">
            <v>1.9900000000000001E-2</v>
          </cell>
        </row>
        <row r="2087">
          <cell r="B2087" t="str">
            <v>ABB58144.1</v>
          </cell>
          <cell r="C2087" t="str">
            <v>histidine kinase</v>
          </cell>
          <cell r="D2087" t="b">
            <v>0</v>
          </cell>
          <cell r="E2087">
            <v>2.0199999999999999E-2</v>
          </cell>
        </row>
        <row r="2088">
          <cell r="B2088" t="str">
            <v>ABB58145.1</v>
          </cell>
          <cell r="C2088" t="str">
            <v>conserved hypothetical protein</v>
          </cell>
          <cell r="D2088" t="b">
            <v>0</v>
          </cell>
          <cell r="E2088">
            <v>1.09E-2</v>
          </cell>
        </row>
        <row r="2089">
          <cell r="B2089" t="str">
            <v>ABB58146.1</v>
          </cell>
          <cell r="C2089" t="str">
            <v>conserved hypothetical protein</v>
          </cell>
          <cell r="D2089" t="b">
            <v>0</v>
          </cell>
          <cell r="E2089">
            <v>6.0000000000000001E-3</v>
          </cell>
        </row>
        <row r="2090">
          <cell r="B2090" t="str">
            <v>ABB58147.1</v>
          </cell>
          <cell r="C2090" t="str">
            <v>aspartyl/glutamyl-tRNA(Asn/Gln) amidotransferase subunit A</v>
          </cell>
          <cell r="D2090" t="b">
            <v>0</v>
          </cell>
          <cell r="E2090">
            <v>2.46E-2</v>
          </cell>
        </row>
        <row r="2091">
          <cell r="B2091" t="str">
            <v>ABB58148.1</v>
          </cell>
          <cell r="C2091" t="str">
            <v>conserved hypothetical protein</v>
          </cell>
          <cell r="D2091" t="b">
            <v>0</v>
          </cell>
          <cell r="E2091">
            <v>7.1000000000000004E-3</v>
          </cell>
        </row>
        <row r="2092">
          <cell r="B2092" t="str">
            <v>ABB58149.1</v>
          </cell>
          <cell r="C2092" t="str">
            <v>RNA methyltransferase TrmH, group 3</v>
          </cell>
          <cell r="D2092" t="b">
            <v>0</v>
          </cell>
          <cell r="E2092">
            <v>0.1084</v>
          </cell>
        </row>
        <row r="2093">
          <cell r="B2093" t="str">
            <v>ABB58150.1</v>
          </cell>
          <cell r="C2093" t="str">
            <v>Ribonuclease III</v>
          </cell>
          <cell r="D2093" t="b">
            <v>0</v>
          </cell>
          <cell r="E2093">
            <v>2.3199999999999998E-2</v>
          </cell>
        </row>
        <row r="2094">
          <cell r="B2094" t="str">
            <v>ABB58151.1</v>
          </cell>
          <cell r="C2094" t="str">
            <v>anti-anti-sigma regulatory factor, SpoIIAA</v>
          </cell>
          <cell r="D2094" t="b">
            <v>0</v>
          </cell>
          <cell r="E2094">
            <v>7.8600000000000003E-2</v>
          </cell>
        </row>
        <row r="2095">
          <cell r="B2095" t="str">
            <v>ABB58152.1</v>
          </cell>
          <cell r="C2095" t="str">
            <v>carbamoyl-phosphate synthase small subunit</v>
          </cell>
          <cell r="D2095" t="b">
            <v>0</v>
          </cell>
          <cell r="E2095">
            <v>1.21E-2</v>
          </cell>
        </row>
        <row r="2096">
          <cell r="B2096" t="str">
            <v>ABB58153.1</v>
          </cell>
          <cell r="C2096" t="str">
            <v>anthranilate phosphoribosyltransferase</v>
          </cell>
          <cell r="D2096" t="b">
            <v>0</v>
          </cell>
          <cell r="E2096">
            <v>1.06E-2</v>
          </cell>
        </row>
        <row r="2097">
          <cell r="B2097" t="str">
            <v>ABB58154.1</v>
          </cell>
          <cell r="C2097" t="str">
            <v>acetylpolyamine aminohydolase</v>
          </cell>
          <cell r="D2097" t="b">
            <v>0</v>
          </cell>
          <cell r="E2097">
            <v>7.4000000000000003E-3</v>
          </cell>
        </row>
        <row r="2098">
          <cell r="B2098" t="str">
            <v>ABB58155.1</v>
          </cell>
          <cell r="C2098" t="str">
            <v>conserved hypothetical protein</v>
          </cell>
          <cell r="D2098" t="b">
            <v>0</v>
          </cell>
          <cell r="E2098">
            <v>6.8999999999999999E-3</v>
          </cell>
        </row>
        <row r="2099">
          <cell r="B2099" t="str">
            <v>ABB58156.1</v>
          </cell>
          <cell r="C2099" t="str">
            <v>conserved hypothetical protein</v>
          </cell>
          <cell r="D2099" t="b">
            <v>0</v>
          </cell>
          <cell r="E2099">
            <v>2.7000000000000001E-3</v>
          </cell>
        </row>
        <row r="2100">
          <cell r="B2100" t="str">
            <v>ABB58157.1</v>
          </cell>
          <cell r="C2100" t="str">
            <v>phycobilisome degradation protein NblA</v>
          </cell>
          <cell r="D2100" t="b">
            <v>0</v>
          </cell>
          <cell r="E2100">
            <v>1.0200000000000001E-2</v>
          </cell>
        </row>
        <row r="2101">
          <cell r="B2101" t="str">
            <v>ABB58158.1</v>
          </cell>
          <cell r="C2101" t="str">
            <v>thioredoxin</v>
          </cell>
          <cell r="D2101" t="b">
            <v>0</v>
          </cell>
          <cell r="E2101">
            <v>4.1000000000000003E-3</v>
          </cell>
        </row>
        <row r="2102">
          <cell r="B2102" t="str">
            <v>ABB58159.1</v>
          </cell>
          <cell r="C2102" t="str">
            <v>iron-sulfur cluster binding protein</v>
          </cell>
          <cell r="D2102" t="b">
            <v>0</v>
          </cell>
          <cell r="E2102">
            <v>2.2499999999999999E-2</v>
          </cell>
        </row>
        <row r="2103">
          <cell r="B2103" t="str">
            <v>ABB58160.1</v>
          </cell>
          <cell r="C2103" t="str">
            <v>conserved hypothetical protein</v>
          </cell>
          <cell r="D2103" t="b">
            <v>0</v>
          </cell>
          <cell r="E2103">
            <v>5.7000000000000002E-3</v>
          </cell>
        </row>
        <row r="2104">
          <cell r="B2104" t="str">
            <v>ABB58161.1</v>
          </cell>
          <cell r="C2104" t="str">
            <v>probable soluble lytic transglycosylase</v>
          </cell>
          <cell r="D2104" t="b">
            <v>0</v>
          </cell>
          <cell r="E2104">
            <v>1.1599999999999999E-2</v>
          </cell>
        </row>
        <row r="2105">
          <cell r="B2105" t="str">
            <v>ABB58162.1</v>
          </cell>
          <cell r="C2105" t="str">
            <v>phosphoglucosamine mutase</v>
          </cell>
          <cell r="D2105" t="b">
            <v>0</v>
          </cell>
          <cell r="E2105">
            <v>6.7000000000000002E-3</v>
          </cell>
        </row>
        <row r="2106">
          <cell r="B2106" t="str">
            <v>ABB58163.1</v>
          </cell>
          <cell r="C2106" t="str">
            <v>conserved hypothetical protein</v>
          </cell>
          <cell r="D2106" t="b">
            <v>0</v>
          </cell>
          <cell r="E2106">
            <v>1.2E-2</v>
          </cell>
        </row>
        <row r="2107">
          <cell r="B2107" t="str">
            <v>ABB58164.1</v>
          </cell>
          <cell r="C2107" t="str">
            <v>Cell wall hydrolase/autolysin</v>
          </cell>
          <cell r="D2107" t="b">
            <v>0</v>
          </cell>
          <cell r="E2107">
            <v>7.6E-3</v>
          </cell>
        </row>
        <row r="2108">
          <cell r="B2108" t="str">
            <v>ABB58165.1</v>
          </cell>
          <cell r="C2108" t="str">
            <v>conserved hypothetical protein</v>
          </cell>
          <cell r="D2108" t="b">
            <v>0</v>
          </cell>
          <cell r="E2108">
            <v>1.21E-2</v>
          </cell>
        </row>
        <row r="2109">
          <cell r="B2109" t="str">
            <v>ABB58166.1</v>
          </cell>
          <cell r="C2109" t="str">
            <v>dihydrodipicolinate reductase</v>
          </cell>
          <cell r="D2109" t="b">
            <v>0</v>
          </cell>
          <cell r="E2109">
            <v>6.4999999999999997E-3</v>
          </cell>
        </row>
        <row r="2110">
          <cell r="B2110" t="str">
            <v>ABB58168.1</v>
          </cell>
          <cell r="C2110" t="str">
            <v>conserved hypothetical protein</v>
          </cell>
          <cell r="D2110" t="b">
            <v>1</v>
          </cell>
          <cell r="E2110">
            <v>0.88029999999999997</v>
          </cell>
        </row>
        <row r="2111">
          <cell r="B2111" t="str">
            <v>ABB58169.1</v>
          </cell>
          <cell r="C2111" t="str">
            <v>probable glutathione S-transferase</v>
          </cell>
          <cell r="D2111" t="b">
            <v>0</v>
          </cell>
          <cell r="E2111">
            <v>1.38E-2</v>
          </cell>
        </row>
        <row r="2112">
          <cell r="B2112" t="str">
            <v>ABB58170.1</v>
          </cell>
          <cell r="C2112" t="str">
            <v>conserved hypothetical protein</v>
          </cell>
          <cell r="D2112" t="b">
            <v>0</v>
          </cell>
          <cell r="E2112">
            <v>7.1000000000000004E-3</v>
          </cell>
        </row>
        <row r="2113">
          <cell r="B2113" t="str">
            <v>ABB58171.1</v>
          </cell>
          <cell r="C2113" t="str">
            <v>conserved hypothetical protein</v>
          </cell>
          <cell r="D2113" t="b">
            <v>0</v>
          </cell>
          <cell r="E2113">
            <v>4.1000000000000003E-3</v>
          </cell>
        </row>
        <row r="2114">
          <cell r="B2114" t="str">
            <v>ABB58172.1</v>
          </cell>
          <cell r="C2114" t="str">
            <v>translation initiation factor 1 (eIF-1/SUI1)</v>
          </cell>
          <cell r="D2114" t="b">
            <v>0</v>
          </cell>
          <cell r="E2114">
            <v>1.06E-2</v>
          </cell>
        </row>
        <row r="2115">
          <cell r="B2115" t="str">
            <v>ABB58173.1</v>
          </cell>
          <cell r="C2115" t="str">
            <v>tryptophan synthase, beta chain</v>
          </cell>
          <cell r="D2115" t="b">
            <v>0</v>
          </cell>
          <cell r="E2115">
            <v>9.4999999999999998E-3</v>
          </cell>
        </row>
        <row r="2116">
          <cell r="B2116" t="str">
            <v>ABB58174.1</v>
          </cell>
          <cell r="C2116" t="str">
            <v>nuclease (SNase-like)</v>
          </cell>
          <cell r="D2116" t="b">
            <v>0</v>
          </cell>
          <cell r="E2116">
            <v>4.0000000000000001E-3</v>
          </cell>
        </row>
        <row r="2117">
          <cell r="B2117" t="str">
            <v>ABB58175.1</v>
          </cell>
          <cell r="C2117" t="str">
            <v>conserved hypothetical protein</v>
          </cell>
          <cell r="D2117" t="b">
            <v>0</v>
          </cell>
          <cell r="E2117">
            <v>7.1000000000000004E-3</v>
          </cell>
        </row>
        <row r="2118">
          <cell r="B2118" t="str">
            <v>ABB58176.1</v>
          </cell>
          <cell r="C2118" t="str">
            <v>hypothetical protein Synpcc7942_2146</v>
          </cell>
          <cell r="D2118" t="b">
            <v>0</v>
          </cell>
          <cell r="E2118">
            <v>8.2400000000000001E-2</v>
          </cell>
        </row>
        <row r="2119">
          <cell r="B2119" t="str">
            <v>ABB58177.1</v>
          </cell>
          <cell r="C2119" t="str">
            <v>conserved hypothetical protein</v>
          </cell>
          <cell r="D2119" t="b">
            <v>0</v>
          </cell>
          <cell r="E2119">
            <v>6.7000000000000002E-3</v>
          </cell>
        </row>
        <row r="2120">
          <cell r="B2120" t="str">
            <v>ABB58178.1</v>
          </cell>
          <cell r="C2120" t="str">
            <v>ATPase</v>
          </cell>
          <cell r="D2120" t="b">
            <v>0</v>
          </cell>
          <cell r="E2120">
            <v>1.04E-2</v>
          </cell>
        </row>
        <row r="2121">
          <cell r="B2121" t="str">
            <v>ABB58179.1</v>
          </cell>
          <cell r="C2121" t="str">
            <v>ABC-2 type transport system permease protein</v>
          </cell>
          <cell r="D2121" t="b">
            <v>0</v>
          </cell>
          <cell r="E2121">
            <v>4.5999999999999999E-3</v>
          </cell>
        </row>
        <row r="2122">
          <cell r="B2122" t="str">
            <v>ABB58180.1</v>
          </cell>
          <cell r="C2122" t="str">
            <v>penicillin V acylase precursor. Cysteine peptidase. MEROPS family C59</v>
          </cell>
          <cell r="D2122" t="b">
            <v>0</v>
          </cell>
          <cell r="E2122">
            <v>1.04E-2</v>
          </cell>
        </row>
        <row r="2123">
          <cell r="B2123" t="str">
            <v>ABB58181.1</v>
          </cell>
          <cell r="C2123" t="str">
            <v>Cellulose synthase (UDP-forming)</v>
          </cell>
          <cell r="D2123" t="b">
            <v>0</v>
          </cell>
          <cell r="E2123">
            <v>9.7000000000000003E-3</v>
          </cell>
        </row>
        <row r="2124">
          <cell r="B2124" t="str">
            <v>ABB58182.1</v>
          </cell>
          <cell r="C2124" t="str">
            <v>conserved hypothetical protein</v>
          </cell>
          <cell r="D2124" t="b">
            <v>0</v>
          </cell>
          <cell r="E2124">
            <v>5.7000000000000002E-3</v>
          </cell>
        </row>
        <row r="2125">
          <cell r="B2125" t="str">
            <v>ABB58183.1</v>
          </cell>
          <cell r="C2125" t="str">
            <v>hypothetical protein Synpcc7942_2153</v>
          </cell>
          <cell r="D2125" t="b">
            <v>0</v>
          </cell>
          <cell r="E2125">
            <v>7.7999999999999996E-3</v>
          </cell>
        </row>
        <row r="2126">
          <cell r="B2126" t="str">
            <v>ABB58184.1</v>
          </cell>
          <cell r="C2126" t="str">
            <v>hypothetical protein Synpcc7942_2154</v>
          </cell>
          <cell r="D2126" t="b">
            <v>0</v>
          </cell>
          <cell r="E2126">
            <v>7.1999999999999998E-3</v>
          </cell>
        </row>
        <row r="2127">
          <cell r="B2127" t="str">
            <v>ABB58185.1</v>
          </cell>
          <cell r="C2127" t="str">
            <v>conserved hypothetical protein</v>
          </cell>
          <cell r="D2127" t="b">
            <v>0</v>
          </cell>
          <cell r="E2127">
            <v>2.07E-2</v>
          </cell>
        </row>
        <row r="2128">
          <cell r="B2128" t="str">
            <v>ABB58186.1</v>
          </cell>
          <cell r="C2128" t="str">
            <v>L-glutamine synthetase</v>
          </cell>
          <cell r="D2128" t="b">
            <v>0</v>
          </cell>
          <cell r="E2128">
            <v>1.3599999999999999E-2</v>
          </cell>
        </row>
        <row r="2129">
          <cell r="B2129" t="str">
            <v>ABB58187.1</v>
          </cell>
          <cell r="C2129" t="str">
            <v>conserved hypothetical protein</v>
          </cell>
          <cell r="D2129" t="b">
            <v>0</v>
          </cell>
          <cell r="E2129">
            <v>9.1000000000000004E-3</v>
          </cell>
        </row>
        <row r="2130">
          <cell r="B2130" t="str">
            <v>ABB58188.1</v>
          </cell>
          <cell r="C2130" t="str">
            <v>allophycocyanin, beta subunit</v>
          </cell>
          <cell r="D2130" t="b">
            <v>0</v>
          </cell>
          <cell r="E2130">
            <v>1.32E-2</v>
          </cell>
        </row>
        <row r="2131">
          <cell r="B2131" t="str">
            <v>ABB58189.1</v>
          </cell>
          <cell r="C2131" t="str">
            <v>conserved hypothetical protein</v>
          </cell>
          <cell r="D2131" t="b">
            <v>0</v>
          </cell>
          <cell r="E2131">
            <v>1.03E-2</v>
          </cell>
        </row>
        <row r="2132">
          <cell r="B2132" t="str">
            <v>ABB58190.1</v>
          </cell>
          <cell r="C2132" t="str">
            <v>alanine-glyoxylate aminotransferase</v>
          </cell>
          <cell r="D2132" t="b">
            <v>0</v>
          </cell>
          <cell r="E2132">
            <v>5.79E-2</v>
          </cell>
        </row>
        <row r="2133">
          <cell r="B2133" t="str">
            <v>ABB58191.1</v>
          </cell>
          <cell r="C2133" t="str">
            <v>conserved hypothetical protein</v>
          </cell>
          <cell r="D2133" t="b">
            <v>0</v>
          </cell>
          <cell r="E2133">
            <v>8.0999999999999996E-3</v>
          </cell>
        </row>
        <row r="2134">
          <cell r="B2134" t="str">
            <v>ABB58192.1</v>
          </cell>
          <cell r="C2134" t="str">
            <v>hypothetical protein Synpcc7942_2162</v>
          </cell>
          <cell r="D2134" t="b">
            <v>0</v>
          </cell>
          <cell r="E2134">
            <v>1.1299999999999999E-2</v>
          </cell>
        </row>
        <row r="2135">
          <cell r="B2135" t="str">
            <v>ABB58193.1</v>
          </cell>
          <cell r="C2135" t="str">
            <v>conserved hypothetical protein</v>
          </cell>
          <cell r="D2135" t="b">
            <v>0</v>
          </cell>
          <cell r="E2135">
            <v>8.3000000000000001E-3</v>
          </cell>
        </row>
        <row r="2136">
          <cell r="B2136" t="str">
            <v>ABB58194.1</v>
          </cell>
          <cell r="C2136" t="str">
            <v>cell death suppressor protein Lls1-like</v>
          </cell>
          <cell r="D2136" t="b">
            <v>0</v>
          </cell>
          <cell r="E2136">
            <v>2.2100000000000002E-2</v>
          </cell>
        </row>
        <row r="2137">
          <cell r="B2137" t="str">
            <v>ABB58195.1</v>
          </cell>
          <cell r="C2137" t="str">
            <v>conserved hypothetical protein</v>
          </cell>
          <cell r="D2137" t="b">
            <v>0</v>
          </cell>
          <cell r="E2137">
            <v>3.0200000000000001E-2</v>
          </cell>
        </row>
        <row r="2138">
          <cell r="B2138" t="str">
            <v>ABB58196.1</v>
          </cell>
          <cell r="C2138" t="str">
            <v>conserved hypothetical protein</v>
          </cell>
          <cell r="D2138" t="b">
            <v>0</v>
          </cell>
          <cell r="E2138">
            <v>9.2999999999999992E-3</v>
          </cell>
        </row>
        <row r="2139">
          <cell r="B2139" t="str">
            <v>ABB58197.1</v>
          </cell>
          <cell r="C2139" t="str">
            <v>conserved hypothetical protein</v>
          </cell>
          <cell r="D2139" t="b">
            <v>0</v>
          </cell>
          <cell r="E2139">
            <v>5.5999999999999999E-3</v>
          </cell>
        </row>
        <row r="2140">
          <cell r="B2140" t="str">
            <v>ABB58198.1</v>
          </cell>
          <cell r="C2140" t="str">
            <v>ATP-dependent DNA helicase, Rep family</v>
          </cell>
          <cell r="D2140" t="b">
            <v>0</v>
          </cell>
          <cell r="E2140">
            <v>9.7000000000000003E-3</v>
          </cell>
        </row>
        <row r="2141">
          <cell r="B2141" t="str">
            <v>ABB58199.1</v>
          </cell>
          <cell r="C2141" t="str">
            <v>conserved hypothetical protein</v>
          </cell>
          <cell r="D2141" t="b">
            <v>0</v>
          </cell>
          <cell r="E2141">
            <v>1.15E-2</v>
          </cell>
        </row>
        <row r="2142">
          <cell r="B2142" t="str">
            <v>ABB58200.1</v>
          </cell>
          <cell r="C2142" t="str">
            <v>putative ferric uptake regulator, FUR family</v>
          </cell>
          <cell r="D2142" t="b">
            <v>1</v>
          </cell>
          <cell r="E2142">
            <v>0.97940000000000005</v>
          </cell>
        </row>
        <row r="2143">
          <cell r="B2143" t="str">
            <v>ABB58201.1</v>
          </cell>
          <cell r="C2143" t="str">
            <v>starvation induced DNA binding protein</v>
          </cell>
          <cell r="D2143" t="b">
            <v>0</v>
          </cell>
          <cell r="E2143">
            <v>3.9300000000000002E-2</v>
          </cell>
        </row>
        <row r="2144">
          <cell r="B2144" t="str">
            <v>ABB58202.1</v>
          </cell>
          <cell r="C2144" t="str">
            <v>conserved hypothetical protein</v>
          </cell>
          <cell r="D2144" t="b">
            <v>0</v>
          </cell>
          <cell r="E2144">
            <v>7.6E-3</v>
          </cell>
        </row>
        <row r="2145">
          <cell r="B2145" t="str">
            <v>ABB58203.1</v>
          </cell>
          <cell r="C2145" t="str">
            <v>conserved hypothetical protein</v>
          </cell>
          <cell r="D2145" t="b">
            <v>0</v>
          </cell>
          <cell r="E2145">
            <v>8.5000000000000006E-3</v>
          </cell>
        </row>
        <row r="2146">
          <cell r="B2146" t="str">
            <v>ABB58204.1</v>
          </cell>
          <cell r="C2146" t="str">
            <v>putative transcriptional regulator, Crp/Fnr family</v>
          </cell>
          <cell r="D2146" t="b">
            <v>1</v>
          </cell>
          <cell r="E2146">
            <v>0.99470000000000003</v>
          </cell>
        </row>
        <row r="2147">
          <cell r="B2147" t="str">
            <v>ABB58205.1</v>
          </cell>
          <cell r="C2147" t="str">
            <v>transport system substrate-binding protein</v>
          </cell>
          <cell r="D2147" t="b">
            <v>0</v>
          </cell>
          <cell r="E2147">
            <v>1.09E-2</v>
          </cell>
        </row>
        <row r="2148">
          <cell r="B2148" t="str">
            <v>ABB58206.1</v>
          </cell>
          <cell r="C2148" t="str">
            <v>conserved hypothetical protein</v>
          </cell>
          <cell r="D2148" t="b">
            <v>0</v>
          </cell>
          <cell r="E2148">
            <v>1.6E-2</v>
          </cell>
        </row>
        <row r="2149">
          <cell r="B2149" t="str">
            <v>ABB58207.1</v>
          </cell>
          <cell r="C2149" t="str">
            <v>integral membrane protein of the ABC-type Nat permease for neutral amino acids NatD</v>
          </cell>
          <cell r="D2149" t="b">
            <v>0</v>
          </cell>
          <cell r="E2149">
            <v>5.5999999999999999E-3</v>
          </cell>
        </row>
        <row r="2150">
          <cell r="B2150" t="str">
            <v>ABB58208.1</v>
          </cell>
          <cell r="C2150" t="str">
            <v>conserved hypothetical protein</v>
          </cell>
          <cell r="D2150" t="b">
            <v>0</v>
          </cell>
          <cell r="E2150">
            <v>3.8E-3</v>
          </cell>
        </row>
        <row r="2151">
          <cell r="B2151" t="str">
            <v>ABB58209.1</v>
          </cell>
          <cell r="C2151" t="str">
            <v>conserved hypothetical protein</v>
          </cell>
          <cell r="D2151" t="b">
            <v>0</v>
          </cell>
          <cell r="E2151">
            <v>9.7000000000000003E-3</v>
          </cell>
        </row>
        <row r="2152">
          <cell r="B2152" t="str">
            <v>ABB58210.1</v>
          </cell>
          <cell r="C2152" t="str">
            <v>bacterioferritin comigratory protein</v>
          </cell>
          <cell r="D2152" t="b">
            <v>0</v>
          </cell>
          <cell r="E2152">
            <v>9.7000000000000003E-3</v>
          </cell>
        </row>
        <row r="2153">
          <cell r="B2153" t="str">
            <v>ABB58211.1</v>
          </cell>
          <cell r="C2153" t="str">
            <v>conserved hypothetical protein</v>
          </cell>
          <cell r="D2153" t="b">
            <v>0</v>
          </cell>
          <cell r="E2153">
            <v>1.1299999999999999E-2</v>
          </cell>
        </row>
        <row r="2154">
          <cell r="B2154" t="str">
            <v>ABB58212.1</v>
          </cell>
          <cell r="C2154" t="str">
            <v>hypothetical protein Synpcc7942_2182</v>
          </cell>
          <cell r="D2154" t="b">
            <v>0</v>
          </cell>
          <cell r="E2154">
            <v>5.7000000000000002E-3</v>
          </cell>
        </row>
        <row r="2155">
          <cell r="B2155" t="str">
            <v>ABB58213.1</v>
          </cell>
          <cell r="C2155" t="str">
            <v>RNase HI</v>
          </cell>
          <cell r="D2155" t="b">
            <v>1</v>
          </cell>
          <cell r="E2155">
            <v>0.98350000000000004</v>
          </cell>
        </row>
        <row r="2156">
          <cell r="B2156" t="str">
            <v>ABB58214.1</v>
          </cell>
          <cell r="C2156" t="str">
            <v>conserved hypothetical protein</v>
          </cell>
          <cell r="D2156" t="b">
            <v>0</v>
          </cell>
          <cell r="E2156">
            <v>7.4000000000000003E-3</v>
          </cell>
        </row>
        <row r="2157">
          <cell r="B2157" t="str">
            <v>ABB58215.1</v>
          </cell>
          <cell r="C2157" t="str">
            <v>conserved hypothetical protein</v>
          </cell>
          <cell r="D2157" t="b">
            <v>0</v>
          </cell>
          <cell r="E2157">
            <v>5.0000000000000001E-3</v>
          </cell>
        </row>
        <row r="2158">
          <cell r="B2158" t="str">
            <v>ABB58216.1</v>
          </cell>
          <cell r="C2158" t="str">
            <v>probable Na+/H+-exchanging protein</v>
          </cell>
          <cell r="D2158" t="b">
            <v>0</v>
          </cell>
          <cell r="E2158">
            <v>7.9000000000000008E-3</v>
          </cell>
        </row>
        <row r="2159">
          <cell r="B2159" t="str">
            <v>ABB58217.1</v>
          </cell>
          <cell r="C2159" t="str">
            <v>conserved hypothetical protein</v>
          </cell>
          <cell r="D2159" t="b">
            <v>0</v>
          </cell>
          <cell r="E2159">
            <v>1.2999999999999999E-2</v>
          </cell>
        </row>
        <row r="2160">
          <cell r="B2160" t="str">
            <v>ABB58218.1</v>
          </cell>
          <cell r="C2160" t="str">
            <v>isochorismate synthases</v>
          </cell>
          <cell r="D2160" t="b">
            <v>0</v>
          </cell>
          <cell r="E2160">
            <v>1.1299999999999999E-2</v>
          </cell>
        </row>
        <row r="2161">
          <cell r="B2161" t="str">
            <v>ABB58219.1</v>
          </cell>
          <cell r="C2161" t="str">
            <v>hypothetical protein Synpcc7942_2189</v>
          </cell>
          <cell r="D2161" t="b">
            <v>0</v>
          </cell>
          <cell r="E2161">
            <v>4.4000000000000003E-3</v>
          </cell>
        </row>
        <row r="2162">
          <cell r="B2162" t="str">
            <v>ABB58220.1</v>
          </cell>
          <cell r="C2162" t="str">
            <v>Methionine sulfoxide reductase B</v>
          </cell>
          <cell r="D2162" t="b">
            <v>0</v>
          </cell>
          <cell r="E2162">
            <v>8.9999999999999993E-3</v>
          </cell>
        </row>
        <row r="2163">
          <cell r="B2163" t="str">
            <v>ABB58221.1</v>
          </cell>
          <cell r="C2163" t="str">
            <v>conserved hypothetical protein</v>
          </cell>
          <cell r="D2163" t="b">
            <v>0</v>
          </cell>
          <cell r="E2163">
            <v>5.4999999999999997E-3</v>
          </cell>
        </row>
        <row r="2164">
          <cell r="B2164" t="str">
            <v>ABB58222.1</v>
          </cell>
          <cell r="C2164" t="str">
            <v>diguanylate cyclase (GGDEF domain)</v>
          </cell>
          <cell r="D2164" t="b">
            <v>0</v>
          </cell>
          <cell r="E2164">
            <v>6.0000000000000001E-3</v>
          </cell>
        </row>
        <row r="2165">
          <cell r="B2165" t="str">
            <v>ABB58223.1</v>
          </cell>
          <cell r="C2165" t="str">
            <v>metal dependent phosphohydrolase</v>
          </cell>
          <cell r="D2165" t="b">
            <v>0</v>
          </cell>
          <cell r="E2165">
            <v>8.0000000000000002E-3</v>
          </cell>
        </row>
        <row r="2166">
          <cell r="B2166" t="str">
            <v>ABB58224.1</v>
          </cell>
          <cell r="C2166" t="str">
            <v>conserved hypothetical protein</v>
          </cell>
          <cell r="D2166" t="b">
            <v>0</v>
          </cell>
          <cell r="E2166">
            <v>5.1000000000000004E-3</v>
          </cell>
        </row>
        <row r="2167">
          <cell r="B2167" t="str">
            <v>ABB58225.1</v>
          </cell>
          <cell r="C2167" t="str">
            <v>putative adenylate/guanylate cyclase</v>
          </cell>
          <cell r="D2167" t="b">
            <v>0</v>
          </cell>
          <cell r="E2167">
            <v>1.47E-2</v>
          </cell>
        </row>
        <row r="2168">
          <cell r="B2168" t="str">
            <v>ABB58226.1</v>
          </cell>
          <cell r="C2168" t="str">
            <v>conserved hypothetical protein</v>
          </cell>
          <cell r="D2168" t="b">
            <v>0</v>
          </cell>
          <cell r="E2168">
            <v>5.4999999999999997E-3</v>
          </cell>
        </row>
        <row r="2169">
          <cell r="B2169" t="str">
            <v>ABB58227.1</v>
          </cell>
          <cell r="C2169" t="str">
            <v>glutamate 5-kinase</v>
          </cell>
          <cell r="D2169" t="b">
            <v>0</v>
          </cell>
          <cell r="E2169">
            <v>3.3799999999999997E-2</v>
          </cell>
        </row>
        <row r="2170">
          <cell r="B2170" t="str">
            <v>ABB58228.1</v>
          </cell>
          <cell r="C2170" t="str">
            <v>conserved hypothetical protein</v>
          </cell>
          <cell r="D2170" t="b">
            <v>0</v>
          </cell>
          <cell r="E2170">
            <v>9.2999999999999992E-3</v>
          </cell>
        </row>
        <row r="2171">
          <cell r="B2171" t="str">
            <v>ABB58229.1</v>
          </cell>
          <cell r="C2171" t="str">
            <v>DNA polymerase III, alpha subunit / Intein</v>
          </cell>
          <cell r="D2171" t="b">
            <v>0</v>
          </cell>
          <cell r="E2171">
            <v>7.9000000000000008E-3</v>
          </cell>
        </row>
        <row r="2172">
          <cell r="B2172" t="str">
            <v>ABB58230.1</v>
          </cell>
          <cell r="C2172" t="str">
            <v>conserved hypothetical protein</v>
          </cell>
          <cell r="D2172" t="b">
            <v>0</v>
          </cell>
          <cell r="E2172">
            <v>1.38E-2</v>
          </cell>
        </row>
        <row r="2173">
          <cell r="B2173" t="str">
            <v>ABB58231.1</v>
          </cell>
          <cell r="C2173" t="str">
            <v>alanine racemase</v>
          </cell>
          <cell r="D2173" t="b">
            <v>0</v>
          </cell>
          <cell r="E2173">
            <v>1.12E-2</v>
          </cell>
        </row>
        <row r="2174">
          <cell r="B2174" t="str">
            <v>ABB58232.1</v>
          </cell>
          <cell r="C2174" t="str">
            <v>HNH nuclease</v>
          </cell>
          <cell r="D2174" t="b">
            <v>0</v>
          </cell>
          <cell r="E2174">
            <v>0.1003</v>
          </cell>
        </row>
        <row r="2175">
          <cell r="B2175" t="str">
            <v>ABB58233.1</v>
          </cell>
          <cell r="C2175" t="str">
            <v>bacterial peptide chain release factor 1 (bRF-1)</v>
          </cell>
          <cell r="D2175" t="b">
            <v>0</v>
          </cell>
          <cell r="E2175">
            <v>3.2500000000000001E-2</v>
          </cell>
        </row>
        <row r="2176">
          <cell r="B2176" t="str">
            <v>ABB58234.1</v>
          </cell>
          <cell r="C2176" t="str">
            <v>LSU ribosomal protein L31P</v>
          </cell>
          <cell r="D2176" t="b">
            <v>0</v>
          </cell>
          <cell r="E2176">
            <v>1.03E-2</v>
          </cell>
        </row>
        <row r="2177">
          <cell r="B2177" t="str">
            <v>ABB58235.1</v>
          </cell>
          <cell r="C2177" t="str">
            <v>SSU ribosomal protein S9P</v>
          </cell>
          <cell r="D2177" t="b">
            <v>0</v>
          </cell>
          <cell r="E2177">
            <v>6.0100000000000001E-2</v>
          </cell>
        </row>
        <row r="2178">
          <cell r="B2178" t="str">
            <v>ABB58236.1</v>
          </cell>
          <cell r="C2178" t="str">
            <v>LSU ribosomal protein L13P</v>
          </cell>
          <cell r="D2178" t="b">
            <v>0</v>
          </cell>
          <cell r="E2178">
            <v>7.1999999999999998E-3</v>
          </cell>
        </row>
        <row r="2179">
          <cell r="B2179" t="str">
            <v>ABB58237.1</v>
          </cell>
          <cell r="C2179" t="str">
            <v>tRNA pseudouridine synthase A</v>
          </cell>
          <cell r="D2179" t="b">
            <v>0</v>
          </cell>
          <cell r="E2179">
            <v>2.1299999999999999E-2</v>
          </cell>
        </row>
        <row r="2180">
          <cell r="B2180" t="str">
            <v>ABB58238.1</v>
          </cell>
          <cell r="C2180" t="str">
            <v>LSU ribosomal protein L17P</v>
          </cell>
          <cell r="D2180" t="b">
            <v>0</v>
          </cell>
          <cell r="E2180">
            <v>2.23E-2</v>
          </cell>
        </row>
        <row r="2181">
          <cell r="B2181" t="str">
            <v>ABB58239.1</v>
          </cell>
          <cell r="C2181" t="str">
            <v>DNA-directed RNA polymerase, alpha subunit</v>
          </cell>
          <cell r="D2181" t="b">
            <v>1</v>
          </cell>
          <cell r="E2181">
            <v>0.99360000000000004</v>
          </cell>
        </row>
        <row r="2182">
          <cell r="B2182" t="str">
            <v>ABB58240.1</v>
          </cell>
          <cell r="C2182" t="str">
            <v>SSU ribosomal protein S11P</v>
          </cell>
          <cell r="D2182" t="b">
            <v>0</v>
          </cell>
          <cell r="E2182">
            <v>1.84E-2</v>
          </cell>
        </row>
        <row r="2183">
          <cell r="B2183" t="str">
            <v>ABB58241.1</v>
          </cell>
          <cell r="C2183" t="str">
            <v>SSU ribosomal protein S13P</v>
          </cell>
          <cell r="D2183" t="b">
            <v>0</v>
          </cell>
          <cell r="E2183">
            <v>1.61E-2</v>
          </cell>
        </row>
        <row r="2184">
          <cell r="B2184" t="str">
            <v>ABB58242.1</v>
          </cell>
          <cell r="C2184" t="str">
            <v>LSU ribosomal protein L36P</v>
          </cell>
          <cell r="D2184" t="b">
            <v>0</v>
          </cell>
          <cell r="E2184">
            <v>8.9999999999999998E-4</v>
          </cell>
        </row>
        <row r="2185">
          <cell r="B2185" t="str">
            <v>ABB58243.1</v>
          </cell>
          <cell r="C2185" t="str">
            <v>Adenylate kinase</v>
          </cell>
          <cell r="D2185" t="b">
            <v>0</v>
          </cell>
          <cell r="E2185">
            <v>6.1999999999999998E-3</v>
          </cell>
        </row>
        <row r="2186">
          <cell r="B2186" t="str">
            <v>ABB58244.1</v>
          </cell>
          <cell r="C2186" t="str">
            <v>protein translocase subunit secY/sec61 alpha</v>
          </cell>
          <cell r="D2186" t="b">
            <v>0</v>
          </cell>
          <cell r="E2186">
            <v>5.4000000000000003E-3</v>
          </cell>
        </row>
        <row r="2187">
          <cell r="B2187" t="str">
            <v>ABB58245.1</v>
          </cell>
          <cell r="C2187" t="str">
            <v>LSU ribosomal protein L15P</v>
          </cell>
          <cell r="D2187" t="b">
            <v>0</v>
          </cell>
          <cell r="E2187">
            <v>1.5299999999999999E-2</v>
          </cell>
        </row>
        <row r="2188">
          <cell r="B2188" t="str">
            <v>ABB58246.1</v>
          </cell>
          <cell r="C2188" t="str">
            <v>SSU ribosomal protein S5P</v>
          </cell>
          <cell r="D2188" t="b">
            <v>0</v>
          </cell>
          <cell r="E2188">
            <v>1.66E-2</v>
          </cell>
        </row>
        <row r="2189">
          <cell r="B2189" t="str">
            <v>ABB58247.1</v>
          </cell>
          <cell r="C2189" t="str">
            <v>LSU ribosomal protein L18P</v>
          </cell>
          <cell r="D2189" t="b">
            <v>0</v>
          </cell>
          <cell r="E2189">
            <v>6.0000000000000001E-3</v>
          </cell>
        </row>
        <row r="2190">
          <cell r="B2190" t="str">
            <v>ABB58248.1</v>
          </cell>
          <cell r="C2190" t="str">
            <v>LSU ribosomal protein L6P</v>
          </cell>
          <cell r="D2190" t="b">
            <v>0</v>
          </cell>
          <cell r="E2190">
            <v>8.2000000000000007E-3</v>
          </cell>
        </row>
        <row r="2191">
          <cell r="B2191" t="str">
            <v>ABB58249.1</v>
          </cell>
          <cell r="C2191" t="str">
            <v>SSU ribosomal protein S8P</v>
          </cell>
          <cell r="D2191" t="b">
            <v>0</v>
          </cell>
          <cell r="E2191">
            <v>1.1299999999999999E-2</v>
          </cell>
        </row>
        <row r="2192">
          <cell r="B2192" t="str">
            <v>ABB58250.1</v>
          </cell>
          <cell r="C2192" t="str">
            <v>LSU ribosomal protein L5P</v>
          </cell>
          <cell r="D2192" t="b">
            <v>0</v>
          </cell>
          <cell r="E2192">
            <v>2.9499999999999998E-2</v>
          </cell>
        </row>
        <row r="2193">
          <cell r="B2193" t="str">
            <v>ABB58251.1</v>
          </cell>
          <cell r="C2193" t="str">
            <v>LSU ribosomal protein L24P</v>
          </cell>
          <cell r="D2193" t="b">
            <v>0</v>
          </cell>
          <cell r="E2193">
            <v>4.3E-3</v>
          </cell>
        </row>
        <row r="2194">
          <cell r="B2194" t="str">
            <v>ABB58252.1</v>
          </cell>
          <cell r="C2194" t="str">
            <v>LSU ribosomal protein L14P</v>
          </cell>
          <cell r="D2194" t="b">
            <v>0</v>
          </cell>
          <cell r="E2194">
            <v>8.6E-3</v>
          </cell>
        </row>
        <row r="2195">
          <cell r="B2195" t="str">
            <v>ABB58253.1</v>
          </cell>
          <cell r="C2195" t="str">
            <v>SSU ribosomal protein S17P</v>
          </cell>
          <cell r="D2195" t="b">
            <v>0</v>
          </cell>
          <cell r="E2195">
            <v>1.44E-2</v>
          </cell>
        </row>
        <row r="2196">
          <cell r="B2196" t="str">
            <v>ABB58254.1</v>
          </cell>
          <cell r="C2196" t="str">
            <v>LSU ribosomal protein L29P</v>
          </cell>
          <cell r="D2196" t="b">
            <v>0</v>
          </cell>
          <cell r="E2196">
            <v>9.9000000000000008E-3</v>
          </cell>
        </row>
        <row r="2197">
          <cell r="B2197" t="str">
            <v>ABB58255.1</v>
          </cell>
          <cell r="C2197" t="str">
            <v>LSU ribosomal protein L16P</v>
          </cell>
          <cell r="D2197" t="b">
            <v>0</v>
          </cell>
          <cell r="E2197">
            <v>1.2200000000000001E-2</v>
          </cell>
        </row>
        <row r="2198">
          <cell r="B2198" t="str">
            <v>ABB58256.1</v>
          </cell>
          <cell r="C2198" t="str">
            <v>SSU ribosomal protein S3P</v>
          </cell>
          <cell r="D2198" t="b">
            <v>0</v>
          </cell>
          <cell r="E2198">
            <v>7.7999999999999996E-3</v>
          </cell>
        </row>
        <row r="2199">
          <cell r="B2199" t="str">
            <v>ABB58257.1</v>
          </cell>
          <cell r="C2199" t="str">
            <v>LSU ribosomal protein L22P</v>
          </cell>
          <cell r="D2199" t="b">
            <v>1</v>
          </cell>
          <cell r="E2199">
            <v>0.5413</v>
          </cell>
        </row>
        <row r="2200">
          <cell r="B2200" t="str">
            <v>ABB58258.1</v>
          </cell>
          <cell r="C2200" t="str">
            <v>SSU ribosomal protein S19P</v>
          </cell>
          <cell r="D2200" t="b">
            <v>0</v>
          </cell>
          <cell r="E2200">
            <v>6.4000000000000003E-3</v>
          </cell>
        </row>
        <row r="2201">
          <cell r="B2201" t="str">
            <v>ABB58259.1</v>
          </cell>
          <cell r="C2201" t="str">
            <v>LSU ribosomal protein L2P</v>
          </cell>
          <cell r="D2201" t="b">
            <v>0</v>
          </cell>
          <cell r="E2201">
            <v>4.5999999999999999E-3</v>
          </cell>
        </row>
        <row r="2202">
          <cell r="B2202" t="str">
            <v>ABB58260.1</v>
          </cell>
          <cell r="C2202" t="str">
            <v>LSU ribosomal protein L23P</v>
          </cell>
          <cell r="D2202" t="b">
            <v>0</v>
          </cell>
          <cell r="E2202">
            <v>9.1999999999999998E-3</v>
          </cell>
        </row>
        <row r="2203">
          <cell r="B2203" t="str">
            <v>ABB58261.1</v>
          </cell>
          <cell r="C2203" t="str">
            <v>LSU ribosomal protein L4P</v>
          </cell>
          <cell r="D2203" t="b">
            <v>0</v>
          </cell>
          <cell r="E2203">
            <v>1.01E-2</v>
          </cell>
        </row>
        <row r="2204">
          <cell r="B2204" t="str">
            <v>ABB58262.1</v>
          </cell>
          <cell r="C2204" t="str">
            <v>LSU ribosomal protein L3P</v>
          </cell>
          <cell r="D2204" t="b">
            <v>0</v>
          </cell>
          <cell r="E2204">
            <v>1.18E-2</v>
          </cell>
        </row>
        <row r="2205">
          <cell r="B2205" t="str">
            <v>ABB58263.1</v>
          </cell>
          <cell r="C2205" t="str">
            <v>hypothetical protein Synpcc7942_2233</v>
          </cell>
          <cell r="D2205" t="b">
            <v>0</v>
          </cell>
          <cell r="E2205">
            <v>1.9900000000000001E-2</v>
          </cell>
        </row>
        <row r="2206">
          <cell r="B2206" t="str">
            <v>ABB58264.1</v>
          </cell>
          <cell r="C2206" t="str">
            <v>NADH dehydrogenase I subunit N</v>
          </cell>
          <cell r="D2206" t="b">
            <v>0</v>
          </cell>
          <cell r="E2206">
            <v>1.2999999999999999E-2</v>
          </cell>
        </row>
        <row r="2207">
          <cell r="B2207" t="str">
            <v>ABB58265.1</v>
          </cell>
          <cell r="C2207" t="str">
            <v>tRNA (Guanine37-N(1)-) methyltransferase</v>
          </cell>
          <cell r="D2207" t="b">
            <v>0</v>
          </cell>
          <cell r="E2207">
            <v>2.3300000000000001E-2</v>
          </cell>
        </row>
        <row r="2208">
          <cell r="B2208" t="str">
            <v>ABB58266.1</v>
          </cell>
          <cell r="C2208" t="str">
            <v>ATPase</v>
          </cell>
          <cell r="D2208" t="b">
            <v>0</v>
          </cell>
          <cell r="E2208">
            <v>1.0500000000000001E-2</v>
          </cell>
        </row>
        <row r="2209">
          <cell r="B2209" t="str">
            <v>ABB58267.1</v>
          </cell>
          <cell r="C2209" t="str">
            <v>conserved hypothetical protein</v>
          </cell>
          <cell r="D2209" t="b">
            <v>0</v>
          </cell>
          <cell r="E2209">
            <v>1.8499999999999999E-2</v>
          </cell>
        </row>
        <row r="2210">
          <cell r="B2210" t="str">
            <v>ABB58268.1</v>
          </cell>
          <cell r="C2210" t="str">
            <v>glucose transport protein</v>
          </cell>
          <cell r="D2210" t="b">
            <v>0</v>
          </cell>
          <cell r="E2210">
            <v>5.3E-3</v>
          </cell>
        </row>
        <row r="2211">
          <cell r="B2211" t="str">
            <v>ABB58269.1</v>
          </cell>
          <cell r="C2211" t="str">
            <v>conserved hypothetical protein</v>
          </cell>
          <cell r="D2211" t="b">
            <v>0</v>
          </cell>
          <cell r="E2211">
            <v>7.1000000000000004E-3</v>
          </cell>
        </row>
        <row r="2212">
          <cell r="B2212" t="str">
            <v>ABB58270.1</v>
          </cell>
          <cell r="C2212" t="str">
            <v>conserved hypothetical protein YCF52</v>
          </cell>
          <cell r="D2212" t="b">
            <v>0</v>
          </cell>
          <cell r="E2212">
            <v>6.8999999999999999E-3</v>
          </cell>
        </row>
        <row r="2213">
          <cell r="B2213" t="str">
            <v>ABB58271.1</v>
          </cell>
          <cell r="C2213" t="str">
            <v>conserved hypothetical protein</v>
          </cell>
          <cell r="D2213" t="b">
            <v>0</v>
          </cell>
          <cell r="E2213">
            <v>6.1000000000000004E-3</v>
          </cell>
        </row>
        <row r="2214">
          <cell r="B2214" t="str">
            <v>ABB58272.1</v>
          </cell>
          <cell r="C2214" t="str">
            <v>histidine kinase</v>
          </cell>
          <cell r="D2214" t="b">
            <v>0</v>
          </cell>
          <cell r="E2214">
            <v>9.3299999999999994E-2</v>
          </cell>
        </row>
        <row r="2215">
          <cell r="B2215" t="str">
            <v>ABB58273.1</v>
          </cell>
          <cell r="C2215" t="str">
            <v>glutamate-5-semialdehyde dehydrogenase</v>
          </cell>
          <cell r="D2215" t="b">
            <v>0</v>
          </cell>
          <cell r="E2215">
            <v>0.35399999999999998</v>
          </cell>
        </row>
        <row r="2216">
          <cell r="B2216" t="str">
            <v>ABB58274.1</v>
          </cell>
          <cell r="C2216" t="str">
            <v>6,7-dimethyl-8-ribityllumazine synthase</v>
          </cell>
          <cell r="D2216" t="b">
            <v>0</v>
          </cell>
          <cell r="E2216">
            <v>4.0000000000000001E-3</v>
          </cell>
        </row>
        <row r="2217">
          <cell r="B2217" t="str">
            <v>ABB58275.1</v>
          </cell>
          <cell r="C2217" t="str">
            <v>putative photosystem II PsbZ protein</v>
          </cell>
          <cell r="D2217" t="b">
            <v>0</v>
          </cell>
          <cell r="E2217">
            <v>6.9999999999999999E-4</v>
          </cell>
        </row>
        <row r="2218">
          <cell r="B2218" t="str">
            <v>ABB58276.1</v>
          </cell>
          <cell r="C2218" t="str">
            <v>conserved hypothetical protein</v>
          </cell>
          <cell r="D2218" t="b">
            <v>0</v>
          </cell>
          <cell r="E2218">
            <v>6.1999999999999998E-3</v>
          </cell>
        </row>
        <row r="2219">
          <cell r="B2219" t="str">
            <v>ABB58277.1</v>
          </cell>
          <cell r="C2219" t="str">
            <v>DNA mismatch repair protein MutS</v>
          </cell>
          <cell r="D2219" t="b">
            <v>0</v>
          </cell>
          <cell r="E2219">
            <v>1.6500000000000001E-2</v>
          </cell>
        </row>
        <row r="2220">
          <cell r="B2220" t="str">
            <v>ABB58278.1</v>
          </cell>
          <cell r="C2220" t="str">
            <v>bacterial nucleoid protein Hbs</v>
          </cell>
          <cell r="D2220" t="b">
            <v>0</v>
          </cell>
          <cell r="E2220">
            <v>0.28289999999999998</v>
          </cell>
        </row>
        <row r="2221">
          <cell r="B2221" t="str">
            <v>ABB58279.1</v>
          </cell>
          <cell r="C2221" t="str">
            <v>adenosylmethionine decarboxylase proenzyme</v>
          </cell>
          <cell r="D2221" t="b">
            <v>0</v>
          </cell>
          <cell r="E2221">
            <v>1.04E-2</v>
          </cell>
        </row>
        <row r="2222">
          <cell r="B2222" t="str">
            <v>ABB58280.1</v>
          </cell>
          <cell r="C2222" t="str">
            <v>DNA replication and repair protein RecF</v>
          </cell>
          <cell r="D2222" t="b">
            <v>0</v>
          </cell>
          <cell r="E2222">
            <v>2.5499999999999998E-2</v>
          </cell>
        </row>
        <row r="2223">
          <cell r="B2223" t="str">
            <v>ABB58281.1</v>
          </cell>
          <cell r="C2223" t="str">
            <v>alr0113 (ycf52)-like</v>
          </cell>
          <cell r="D2223" t="b">
            <v>0</v>
          </cell>
          <cell r="E2223">
            <v>2.76E-2</v>
          </cell>
        </row>
        <row r="2224">
          <cell r="B2224" t="str">
            <v>ABB58283.1</v>
          </cell>
          <cell r="C2224" t="str">
            <v>Glutamate--cysteine ligase, putative</v>
          </cell>
          <cell r="D2224" t="b">
            <v>0</v>
          </cell>
          <cell r="E2224">
            <v>9.1000000000000004E-3</v>
          </cell>
        </row>
        <row r="2225">
          <cell r="B2225" t="str">
            <v>ABB58284.1</v>
          </cell>
          <cell r="C2225" t="str">
            <v>conserved hypothetical protein</v>
          </cell>
          <cell r="D2225" t="b">
            <v>0</v>
          </cell>
          <cell r="E2225">
            <v>5.0000000000000001E-3</v>
          </cell>
        </row>
        <row r="2226">
          <cell r="B2226" t="str">
            <v>ABB58285.1</v>
          </cell>
          <cell r="C2226" t="str">
            <v>conserved hypothetical protein</v>
          </cell>
          <cell r="D2226" t="b">
            <v>0</v>
          </cell>
          <cell r="E2226">
            <v>2.1899999999999999E-2</v>
          </cell>
        </row>
        <row r="2227">
          <cell r="B2227" t="str">
            <v>ABB58286.1</v>
          </cell>
          <cell r="C2227" t="str">
            <v>conserved hypothetical protein</v>
          </cell>
          <cell r="D2227" t="b">
            <v>0</v>
          </cell>
          <cell r="E2227">
            <v>7.6E-3</v>
          </cell>
        </row>
        <row r="2228">
          <cell r="B2228" t="str">
            <v>ABB58287.1</v>
          </cell>
          <cell r="C2228" t="str">
            <v>conserved hypothetical protein</v>
          </cell>
          <cell r="D2228" t="b">
            <v>0</v>
          </cell>
          <cell r="E2228">
            <v>1.01E-2</v>
          </cell>
        </row>
        <row r="2229">
          <cell r="B2229" t="str">
            <v>ABB58288.1</v>
          </cell>
          <cell r="C2229" t="str">
            <v>aminotransferase</v>
          </cell>
          <cell r="D2229" t="b">
            <v>0</v>
          </cell>
          <cell r="E2229">
            <v>1.09E-2</v>
          </cell>
        </row>
        <row r="2230">
          <cell r="B2230" t="str">
            <v>ABB58289.1</v>
          </cell>
          <cell r="C2230" t="str">
            <v>16S rRNA processing protein RimM</v>
          </cell>
          <cell r="D2230" t="b">
            <v>0</v>
          </cell>
          <cell r="E2230">
            <v>1.38E-2</v>
          </cell>
        </row>
        <row r="2231">
          <cell r="B2231" t="str">
            <v>ABB58290.1</v>
          </cell>
          <cell r="C2231" t="str">
            <v>conserved hypothetical protein</v>
          </cell>
          <cell r="D2231" t="b">
            <v>0</v>
          </cell>
          <cell r="E2231">
            <v>7.7000000000000002E-3</v>
          </cell>
        </row>
        <row r="2232">
          <cell r="B2232" t="str">
            <v>ABB58291.1</v>
          </cell>
          <cell r="C2232" t="str">
            <v>periplasmic divalent cation tolerance protein</v>
          </cell>
          <cell r="D2232" t="b">
            <v>0</v>
          </cell>
          <cell r="E2232">
            <v>7.1999999999999998E-3</v>
          </cell>
        </row>
        <row r="2233">
          <cell r="B2233" t="str">
            <v>ABB58292.1</v>
          </cell>
          <cell r="C2233" t="str">
            <v>conserved hypothetical protein</v>
          </cell>
          <cell r="D2233" t="b">
            <v>0</v>
          </cell>
          <cell r="E2233">
            <v>0.15260000000000001</v>
          </cell>
        </row>
        <row r="2234">
          <cell r="B2234" t="str">
            <v>ABB58293.1</v>
          </cell>
          <cell r="C2234" t="str">
            <v>histidyl-tRNA synthetase</v>
          </cell>
          <cell r="D2234" t="b">
            <v>0</v>
          </cell>
          <cell r="E2234">
            <v>8.3999999999999995E-3</v>
          </cell>
        </row>
        <row r="2235">
          <cell r="B2235" t="str">
            <v>ABB58294.1</v>
          </cell>
          <cell r="C2235" t="str">
            <v>transcriptional regulator, LuxR family</v>
          </cell>
          <cell r="D2235" t="b">
            <v>1</v>
          </cell>
          <cell r="E2235">
            <v>0.99680000000000002</v>
          </cell>
        </row>
        <row r="2236">
          <cell r="B2236" t="str">
            <v>ABB58295.1</v>
          </cell>
          <cell r="C2236" t="str">
            <v>glutamate-5-semialdehyde dehydrogenase</v>
          </cell>
          <cell r="D2236" t="b">
            <v>0</v>
          </cell>
          <cell r="E2236">
            <v>8.3000000000000001E-3</v>
          </cell>
        </row>
        <row r="2237">
          <cell r="B2237" t="str">
            <v>ABB58296.1</v>
          </cell>
          <cell r="C2237" t="str">
            <v>periplasmic polyamine-binding protein of ABC transporter</v>
          </cell>
          <cell r="D2237" t="b">
            <v>0</v>
          </cell>
          <cell r="E2237">
            <v>1.14E-2</v>
          </cell>
        </row>
        <row r="2238">
          <cell r="B2238" t="str">
            <v>ABB58297.1</v>
          </cell>
          <cell r="C2238" t="str">
            <v>hypothetical protein Synpcc7942_2267</v>
          </cell>
          <cell r="D2238" t="b">
            <v>0</v>
          </cell>
          <cell r="E2238">
            <v>0.21820000000000001</v>
          </cell>
        </row>
        <row r="2239">
          <cell r="B2239" t="str">
            <v>ABB58298.1</v>
          </cell>
          <cell r="C2239" t="str">
            <v>Protein of unknown function DUF102</v>
          </cell>
          <cell r="D2239" t="b">
            <v>0</v>
          </cell>
          <cell r="E2239">
            <v>1.03E-2</v>
          </cell>
        </row>
        <row r="2240">
          <cell r="B2240" t="str">
            <v>ABB58299.1</v>
          </cell>
          <cell r="C2240" t="str">
            <v>conserved hypothetical protein</v>
          </cell>
          <cell r="D2240" t="b">
            <v>0</v>
          </cell>
          <cell r="E2240">
            <v>7.1000000000000004E-3</v>
          </cell>
        </row>
        <row r="2241">
          <cell r="B2241" t="str">
            <v>ABB58300.1</v>
          </cell>
          <cell r="C2241" t="str">
            <v>glucanase</v>
          </cell>
          <cell r="D2241" t="b">
            <v>0</v>
          </cell>
          <cell r="E2241">
            <v>4.1999999999999997E-3</v>
          </cell>
        </row>
        <row r="2242">
          <cell r="B2242" t="str">
            <v>ABB58301.1</v>
          </cell>
          <cell r="C2242" t="str">
            <v>ADP-ribose pyrophosphatase</v>
          </cell>
          <cell r="D2242" t="b">
            <v>0</v>
          </cell>
          <cell r="E2242">
            <v>1.29E-2</v>
          </cell>
        </row>
        <row r="2243">
          <cell r="B2243" t="str">
            <v>ABB58302.1</v>
          </cell>
          <cell r="C2243" t="str">
            <v>2-amino-4-hydroxy-6-hydroxymethyldihydropteridine pyrophosphokinase</v>
          </cell>
          <cell r="D2243" t="b">
            <v>0</v>
          </cell>
          <cell r="E2243">
            <v>1.6400000000000001E-2</v>
          </cell>
        </row>
        <row r="2244">
          <cell r="B2244" t="str">
            <v>ABB58303.1</v>
          </cell>
          <cell r="C2244" t="str">
            <v>conserved hypothetical protein</v>
          </cell>
          <cell r="D2244" t="b">
            <v>0</v>
          </cell>
          <cell r="E2244">
            <v>6.3600000000000004E-2</v>
          </cell>
        </row>
        <row r="2245">
          <cell r="B2245" t="str">
            <v>ABB58304.1</v>
          </cell>
          <cell r="C2245" t="str">
            <v>protoporphyrin IX magnesium-chelatase</v>
          </cell>
          <cell r="D2245" t="b">
            <v>0</v>
          </cell>
          <cell r="E2245">
            <v>8.3999999999999995E-3</v>
          </cell>
        </row>
        <row r="2246">
          <cell r="B2246" t="str">
            <v>ABB58305.1</v>
          </cell>
          <cell r="C2246" t="str">
            <v>hypothetical protein Synpcc7942_2275</v>
          </cell>
          <cell r="D2246" t="b">
            <v>0</v>
          </cell>
          <cell r="E2246">
            <v>7.1999999999999998E-3</v>
          </cell>
        </row>
        <row r="2247">
          <cell r="B2247" t="str">
            <v>ABB58306.1</v>
          </cell>
          <cell r="C2247" t="str">
            <v>conserved hypothetical protein</v>
          </cell>
          <cell r="D2247" t="b">
            <v>0</v>
          </cell>
          <cell r="E2247">
            <v>2.7699999999999999E-2</v>
          </cell>
        </row>
        <row r="2248">
          <cell r="B2248" t="str">
            <v>ABB58307.1</v>
          </cell>
          <cell r="C2248" t="str">
            <v>conserved hypothetical protein</v>
          </cell>
          <cell r="D2248" t="b">
            <v>0</v>
          </cell>
          <cell r="E2248">
            <v>1.37E-2</v>
          </cell>
        </row>
        <row r="2249">
          <cell r="B2249" t="str">
            <v>ABB58308.1</v>
          </cell>
          <cell r="C2249" t="str">
            <v>conserved hypothetical protein</v>
          </cell>
          <cell r="D2249" t="b">
            <v>0</v>
          </cell>
          <cell r="E2249">
            <v>7.9000000000000008E-3</v>
          </cell>
        </row>
        <row r="2250">
          <cell r="B2250" t="str">
            <v>ABB58309.1</v>
          </cell>
          <cell r="C2250" t="str">
            <v>ammonium transporter</v>
          </cell>
          <cell r="D2250" t="b">
            <v>0</v>
          </cell>
          <cell r="E2250">
            <v>5.5999999999999999E-3</v>
          </cell>
        </row>
        <row r="2251">
          <cell r="B2251" t="str">
            <v>ABB58310.1</v>
          </cell>
          <cell r="C2251" t="str">
            <v>TPR repeat</v>
          </cell>
          <cell r="D2251" t="b">
            <v>0</v>
          </cell>
          <cell r="E2251">
            <v>1.23E-2</v>
          </cell>
        </row>
        <row r="2252">
          <cell r="B2252" t="str">
            <v>ABB58311.1</v>
          </cell>
          <cell r="C2252" t="str">
            <v>conserved hypothetical protein</v>
          </cell>
          <cell r="D2252" t="b">
            <v>0</v>
          </cell>
          <cell r="E2252">
            <v>9.5999999999999992E-3</v>
          </cell>
        </row>
        <row r="2253">
          <cell r="B2253" t="str">
            <v>ABB58312.1</v>
          </cell>
          <cell r="C2253" t="str">
            <v>GAF sensor signal transduction histidine kinase</v>
          </cell>
          <cell r="D2253" t="b">
            <v>0</v>
          </cell>
          <cell r="E2253">
            <v>1.0699999999999999E-2</v>
          </cell>
        </row>
        <row r="2254">
          <cell r="B2254" t="str">
            <v>ABB58313.1</v>
          </cell>
          <cell r="C2254" t="str">
            <v>conserved hypothetical protein</v>
          </cell>
          <cell r="D2254" t="b">
            <v>0</v>
          </cell>
          <cell r="E2254">
            <v>8.6999999999999994E-3</v>
          </cell>
        </row>
        <row r="2255">
          <cell r="B2255" t="str">
            <v>ABB58314.1</v>
          </cell>
          <cell r="C2255" t="str">
            <v>2-hydroxy-6-oxohepta-24-dienoate hydrolase</v>
          </cell>
          <cell r="D2255" t="b">
            <v>0</v>
          </cell>
          <cell r="E2255">
            <v>1.5800000000000002E-2</v>
          </cell>
        </row>
        <row r="2256">
          <cell r="B2256" t="str">
            <v>ABB58315.1</v>
          </cell>
          <cell r="C2256" t="str">
            <v>glycerol dehydrogenase</v>
          </cell>
          <cell r="D2256" t="b">
            <v>0</v>
          </cell>
          <cell r="E2256">
            <v>5.7999999999999996E-3</v>
          </cell>
        </row>
        <row r="2257">
          <cell r="B2257" t="str">
            <v>ABB58316.1</v>
          </cell>
          <cell r="C2257" t="str">
            <v>conserved hypothetical protein</v>
          </cell>
          <cell r="D2257" t="b">
            <v>0</v>
          </cell>
          <cell r="E2257">
            <v>1.26E-2</v>
          </cell>
        </row>
        <row r="2258">
          <cell r="B2258" t="str">
            <v>ABB58317.1</v>
          </cell>
          <cell r="C2258" t="str">
            <v>conserved hypothetical protein</v>
          </cell>
          <cell r="D2258" t="b">
            <v>0</v>
          </cell>
          <cell r="E2258">
            <v>5.1000000000000004E-3</v>
          </cell>
        </row>
        <row r="2259">
          <cell r="B2259" t="str">
            <v>ABB58318.1</v>
          </cell>
          <cell r="C2259" t="str">
            <v>Phosphatase kdsC</v>
          </cell>
          <cell r="D2259" t="b">
            <v>0</v>
          </cell>
          <cell r="E2259">
            <v>3.49E-2</v>
          </cell>
        </row>
        <row r="2260">
          <cell r="B2260" t="str">
            <v>ABB58319.1</v>
          </cell>
          <cell r="C2260" t="str">
            <v>2-dehydro-3-deoxyphosphooctonate aldolase</v>
          </cell>
          <cell r="D2260" t="b">
            <v>0</v>
          </cell>
          <cell r="E2260">
            <v>1.6500000000000001E-2</v>
          </cell>
        </row>
        <row r="2261">
          <cell r="B2261" t="str">
            <v>ABB58320.1</v>
          </cell>
          <cell r="C2261" t="str">
            <v>3-deoxy-D-manno-octulosonate cytidylyltransferase</v>
          </cell>
          <cell r="D2261" t="b">
            <v>0</v>
          </cell>
          <cell r="E2261">
            <v>1.67E-2</v>
          </cell>
        </row>
        <row r="2262">
          <cell r="B2262" t="str">
            <v>ABB58321.1</v>
          </cell>
          <cell r="C2262" t="str">
            <v>KpsF/GutQ family protein</v>
          </cell>
          <cell r="D2262" t="b">
            <v>0</v>
          </cell>
          <cell r="E2262">
            <v>6.8999999999999999E-3</v>
          </cell>
        </row>
        <row r="2263">
          <cell r="B2263" t="str">
            <v>ABB58322.1</v>
          </cell>
          <cell r="C2263" t="str">
            <v>conserved hypothetical protein</v>
          </cell>
          <cell r="D2263" t="b">
            <v>0</v>
          </cell>
          <cell r="E2263">
            <v>7.1999999999999998E-3</v>
          </cell>
        </row>
        <row r="2264">
          <cell r="B2264" t="str">
            <v>ABB58323.1</v>
          </cell>
          <cell r="C2264" t="str">
            <v>conserved hypothetical protein</v>
          </cell>
          <cell r="D2264" t="b">
            <v>0</v>
          </cell>
          <cell r="E2264">
            <v>1.52E-2</v>
          </cell>
        </row>
        <row r="2265">
          <cell r="B2265" t="str">
            <v>ABB58324.1</v>
          </cell>
          <cell r="C2265" t="str">
            <v>conserved hypothetical protein</v>
          </cell>
          <cell r="D2265" t="b">
            <v>0</v>
          </cell>
          <cell r="E2265">
            <v>9.7000000000000003E-3</v>
          </cell>
        </row>
        <row r="2266">
          <cell r="B2266" t="str">
            <v>ABB58325.1</v>
          </cell>
          <cell r="C2266" t="str">
            <v>conserved hypothetical protein</v>
          </cell>
          <cell r="D2266" t="b">
            <v>0</v>
          </cell>
          <cell r="E2266">
            <v>1.77E-2</v>
          </cell>
        </row>
        <row r="2267">
          <cell r="B2267" t="str">
            <v>ABB58326.1</v>
          </cell>
          <cell r="C2267" t="str">
            <v>L-glutamine synthetase</v>
          </cell>
          <cell r="D2267" t="b">
            <v>0</v>
          </cell>
          <cell r="E2267">
            <v>6.6E-3</v>
          </cell>
        </row>
        <row r="2268">
          <cell r="B2268" t="str">
            <v>ABB58327.1</v>
          </cell>
          <cell r="C2268" t="str">
            <v>transaldolase</v>
          </cell>
          <cell r="D2268" t="b">
            <v>0</v>
          </cell>
          <cell r="E2268">
            <v>2.5000000000000001E-2</v>
          </cell>
        </row>
        <row r="2269">
          <cell r="B2269" t="str">
            <v>ABB58328.1</v>
          </cell>
          <cell r="C2269" t="str">
            <v>Holliday junction DNA helicase subunit RuvA</v>
          </cell>
          <cell r="D2269" t="b">
            <v>0</v>
          </cell>
          <cell r="E2269">
            <v>6.7999999999999996E-3</v>
          </cell>
        </row>
        <row r="2270">
          <cell r="B2270" t="str">
            <v>ABB58329.1</v>
          </cell>
          <cell r="C2270" t="str">
            <v>SSU ribosomal protein S15P</v>
          </cell>
          <cell r="D2270" t="b">
            <v>0</v>
          </cell>
          <cell r="E2270">
            <v>8.0999999999999996E-3</v>
          </cell>
        </row>
        <row r="2271">
          <cell r="B2271" t="str">
            <v>ABB58330.1</v>
          </cell>
          <cell r="C2271" t="str">
            <v>conserved hypothetical protein</v>
          </cell>
          <cell r="D2271" t="b">
            <v>0</v>
          </cell>
          <cell r="E2271">
            <v>1.23E-2</v>
          </cell>
        </row>
        <row r="2272">
          <cell r="B2272" t="str">
            <v>ABB58331.1</v>
          </cell>
          <cell r="C2272" t="str">
            <v>hypothetical protein Synpcc7942_2301</v>
          </cell>
          <cell r="D2272" t="b">
            <v>0</v>
          </cell>
          <cell r="E2272">
            <v>6.1999999999999998E-3</v>
          </cell>
        </row>
        <row r="2273">
          <cell r="B2273" t="str">
            <v>ABB58332.1</v>
          </cell>
          <cell r="C2273" t="str">
            <v>conserved hypothetical protein</v>
          </cell>
          <cell r="D2273" t="b">
            <v>1</v>
          </cell>
          <cell r="E2273">
            <v>0.76539999999999997</v>
          </cell>
        </row>
        <row r="2274">
          <cell r="B2274" t="str">
            <v>ABB58333.1</v>
          </cell>
          <cell r="C2274" t="str">
            <v>Dihydropteroate synthase</v>
          </cell>
          <cell r="D2274" t="b">
            <v>0</v>
          </cell>
          <cell r="E2274">
            <v>1.14E-2</v>
          </cell>
        </row>
        <row r="2275">
          <cell r="B2275" t="str">
            <v>ABB58334.1</v>
          </cell>
          <cell r="C2275" t="str">
            <v>NAD(+) kinase</v>
          </cell>
          <cell r="D2275" t="b">
            <v>0</v>
          </cell>
          <cell r="E2275">
            <v>2.01E-2</v>
          </cell>
        </row>
        <row r="2276">
          <cell r="B2276" t="str">
            <v>ABB58335.1</v>
          </cell>
          <cell r="C2276" t="str">
            <v>two component transcriptional regulator, winged helix family</v>
          </cell>
          <cell r="D2276" t="b">
            <v>1</v>
          </cell>
          <cell r="E2276">
            <v>0.78580000000000005</v>
          </cell>
        </row>
        <row r="2277">
          <cell r="B2277" t="str">
            <v>ABB58336.1</v>
          </cell>
          <cell r="C2277" t="str">
            <v>Heat shock protein DnaJ-like</v>
          </cell>
          <cell r="D2277" t="b">
            <v>0</v>
          </cell>
          <cell r="E2277">
            <v>1.7999999999999999E-2</v>
          </cell>
        </row>
        <row r="2278">
          <cell r="B2278" t="str">
            <v>ABB58337.1</v>
          </cell>
          <cell r="C2278" t="str">
            <v>conserved hypothetical protein</v>
          </cell>
          <cell r="D2278" t="b">
            <v>0</v>
          </cell>
          <cell r="E2278">
            <v>1.6E-2</v>
          </cell>
        </row>
        <row r="2279">
          <cell r="B2279" t="str">
            <v>ABB58338.1</v>
          </cell>
          <cell r="C2279" t="str">
            <v>aminomethyltransferase</v>
          </cell>
          <cell r="D2279" t="b">
            <v>0</v>
          </cell>
          <cell r="E2279">
            <v>1.17E-2</v>
          </cell>
        </row>
        <row r="2280">
          <cell r="B2280" t="str">
            <v>ABB58339.1</v>
          </cell>
          <cell r="C2280" t="str">
            <v>thioredoxin peroxidase</v>
          </cell>
          <cell r="D2280" t="b">
            <v>0</v>
          </cell>
          <cell r="E2280">
            <v>1.03E-2</v>
          </cell>
        </row>
        <row r="2281">
          <cell r="B2281" t="str">
            <v>ABB58340.1</v>
          </cell>
          <cell r="C2281" t="str">
            <v>conserved hypothetical protein, L-2,4-diaminobutyrate decarboxylase</v>
          </cell>
          <cell r="D2281" t="b">
            <v>0</v>
          </cell>
          <cell r="E2281">
            <v>1.3100000000000001E-2</v>
          </cell>
        </row>
        <row r="2282">
          <cell r="B2282" t="str">
            <v>ABB58341.1</v>
          </cell>
          <cell r="C2282" t="str">
            <v>conserved hypothetical protein</v>
          </cell>
          <cell r="D2282" t="b">
            <v>0</v>
          </cell>
          <cell r="E2282">
            <v>1.0800000000000001E-2</v>
          </cell>
        </row>
        <row r="2283">
          <cell r="B2283" t="str">
            <v>ABB58342.1</v>
          </cell>
          <cell r="C2283" t="str">
            <v>UDP-N-acetylglucosamine--N-acetylmuramyl-(pentapeptide) pyrophosphoryl-undecaprenol N-acetylglucosamine transferase</v>
          </cell>
          <cell r="D2283" t="b">
            <v>0</v>
          </cell>
          <cell r="E2283">
            <v>7.3000000000000001E-3</v>
          </cell>
        </row>
        <row r="2284">
          <cell r="B2284" t="str">
            <v>ABB58343.1</v>
          </cell>
          <cell r="C2284" t="str">
            <v>Chaperonin Cpn60/TCP-1</v>
          </cell>
          <cell r="D2284" t="b">
            <v>0</v>
          </cell>
          <cell r="E2284">
            <v>9.7000000000000003E-3</v>
          </cell>
        </row>
        <row r="2285">
          <cell r="B2285" t="str">
            <v>ABB58344.1</v>
          </cell>
          <cell r="C2285" t="str">
            <v>GroES protein, 10 kD chaperonin</v>
          </cell>
          <cell r="D2285" t="b">
            <v>0</v>
          </cell>
          <cell r="E2285">
            <v>1.6199999999999999E-2</v>
          </cell>
        </row>
        <row r="2286">
          <cell r="B2286" t="str">
            <v>ABB58345.1</v>
          </cell>
          <cell r="C2286" t="str">
            <v>ATP synthase F1, beta subunit</v>
          </cell>
          <cell r="D2286" t="b">
            <v>0</v>
          </cell>
          <cell r="E2286">
            <v>4.5999999999999999E-3</v>
          </cell>
        </row>
        <row r="2287">
          <cell r="B2287" t="str">
            <v>ABB58346.1</v>
          </cell>
          <cell r="C2287" t="str">
            <v>ATP synthase F1, epsilon subunit</v>
          </cell>
          <cell r="D2287" t="b">
            <v>0</v>
          </cell>
          <cell r="E2287">
            <v>9.1999999999999998E-3</v>
          </cell>
        </row>
        <row r="2288">
          <cell r="B2288" t="str">
            <v>ABB58347.1</v>
          </cell>
          <cell r="C2288" t="str">
            <v>Heavy metal translocating P-type ATPase</v>
          </cell>
          <cell r="D2288" t="b">
            <v>0</v>
          </cell>
          <cell r="E2288">
            <v>5.1000000000000004E-3</v>
          </cell>
        </row>
        <row r="2289">
          <cell r="B2289" t="str">
            <v>ABB58348.1</v>
          </cell>
          <cell r="C2289" t="str">
            <v>conserved hypothetical protein</v>
          </cell>
          <cell r="D2289" t="b">
            <v>0</v>
          </cell>
          <cell r="E2289">
            <v>7.7000000000000002E-3</v>
          </cell>
        </row>
        <row r="2290">
          <cell r="B2290" t="str">
            <v>ABB58349.1</v>
          </cell>
          <cell r="C2290" t="str">
            <v>putative plasmid maintenance system antidote protein, XRE family</v>
          </cell>
          <cell r="D2290" t="b">
            <v>1</v>
          </cell>
          <cell r="E2290">
            <v>0.99229999999999996</v>
          </cell>
        </row>
        <row r="2291">
          <cell r="B2291" t="str">
            <v>ABB58350.1</v>
          </cell>
          <cell r="C2291" t="str">
            <v>conserved hypothetical protein</v>
          </cell>
          <cell r="D2291" t="b">
            <v>0</v>
          </cell>
          <cell r="E2291">
            <v>5.5E-2</v>
          </cell>
        </row>
        <row r="2292">
          <cell r="B2292" t="str">
            <v>ABB58351.1</v>
          </cell>
          <cell r="C2292" t="str">
            <v>TPR repeat</v>
          </cell>
          <cell r="D2292" t="b">
            <v>0</v>
          </cell>
          <cell r="E2292">
            <v>5.0000000000000001E-3</v>
          </cell>
        </row>
        <row r="2293">
          <cell r="B2293" t="str">
            <v>ABB58352.1</v>
          </cell>
          <cell r="C2293" t="str">
            <v>aspartyl/glutamyl-tRNA(Asn/Gln) amidotransferase subunit C</v>
          </cell>
          <cell r="D2293" t="b">
            <v>0</v>
          </cell>
          <cell r="E2293">
            <v>1.01E-2</v>
          </cell>
        </row>
        <row r="2294">
          <cell r="B2294" t="str">
            <v>ABB58353.1</v>
          </cell>
          <cell r="C2294" t="str">
            <v>Glutaredoxin, GrxC</v>
          </cell>
          <cell r="D2294" t="b">
            <v>0</v>
          </cell>
          <cell r="E2294">
            <v>7.9000000000000008E-3</v>
          </cell>
        </row>
        <row r="2295">
          <cell r="B2295" t="str">
            <v>ABB58354.1</v>
          </cell>
          <cell r="C2295" t="str">
            <v>glutathione synthase</v>
          </cell>
          <cell r="D2295" t="b">
            <v>0</v>
          </cell>
          <cell r="E2295">
            <v>9.4999999999999998E-3</v>
          </cell>
        </row>
        <row r="2296">
          <cell r="B2296" t="str">
            <v>ABB58355.1</v>
          </cell>
          <cell r="C2296" t="str">
            <v>PBS lyase HEAT-like repeat</v>
          </cell>
          <cell r="D2296" t="b">
            <v>0</v>
          </cell>
          <cell r="E2296">
            <v>9.9000000000000008E-3</v>
          </cell>
        </row>
        <row r="2297">
          <cell r="B2297" t="str">
            <v>ABB58356.1</v>
          </cell>
          <cell r="C2297" t="str">
            <v>conserved hypothetical protein</v>
          </cell>
          <cell r="D2297" t="b">
            <v>0</v>
          </cell>
          <cell r="E2297">
            <v>1.01E-2</v>
          </cell>
        </row>
        <row r="2298">
          <cell r="B2298" t="str">
            <v>ABB58357.1</v>
          </cell>
          <cell r="C2298" t="str">
            <v>conserved hypothetical protein</v>
          </cell>
          <cell r="D2298" t="b">
            <v>0</v>
          </cell>
          <cell r="E2298">
            <v>1.2699999999999999E-2</v>
          </cell>
        </row>
        <row r="2299">
          <cell r="B2299" t="str">
            <v>ABB58358.1</v>
          </cell>
          <cell r="C2299" t="str">
            <v>TPR repeat</v>
          </cell>
          <cell r="D2299" t="b">
            <v>0</v>
          </cell>
          <cell r="E2299">
            <v>9.7999999999999997E-3</v>
          </cell>
        </row>
        <row r="2300">
          <cell r="B2300" t="str">
            <v>ABB58359.1</v>
          </cell>
          <cell r="C2300" t="str">
            <v>metal dependent phosphohydrolase</v>
          </cell>
          <cell r="D2300" t="b">
            <v>0</v>
          </cell>
          <cell r="E2300">
            <v>1.5699999999999999E-2</v>
          </cell>
        </row>
        <row r="2301">
          <cell r="B2301" t="str">
            <v>ABB58360.1</v>
          </cell>
          <cell r="C2301" t="str">
            <v>C-terminal processing peptidase-2. Serine peptidase. MEROPS family S41A</v>
          </cell>
          <cell r="D2301" t="b">
            <v>0</v>
          </cell>
          <cell r="E2301">
            <v>8.3000000000000001E-3</v>
          </cell>
        </row>
        <row r="2302">
          <cell r="B2302" t="str">
            <v>ABB58361.1</v>
          </cell>
          <cell r="C2302" t="str">
            <v>cytochrome b6</v>
          </cell>
          <cell r="D2302" t="b">
            <v>0</v>
          </cell>
          <cell r="E2302">
            <v>4.7999999999999996E-3</v>
          </cell>
        </row>
        <row r="2303">
          <cell r="B2303" t="str">
            <v>ABB58362.1</v>
          </cell>
          <cell r="C2303" t="str">
            <v>cytochrome b6-f complex subunit 4</v>
          </cell>
          <cell r="D2303" t="b">
            <v>0</v>
          </cell>
          <cell r="E2303">
            <v>3.5000000000000001E-3</v>
          </cell>
        </row>
        <row r="2304">
          <cell r="B2304" t="str">
            <v>ABB58363.1</v>
          </cell>
          <cell r="C2304" t="str">
            <v>opcA protein</v>
          </cell>
          <cell r="D2304" t="b">
            <v>0</v>
          </cell>
          <cell r="E2304">
            <v>1.14E-2</v>
          </cell>
        </row>
        <row r="2305">
          <cell r="B2305" t="str">
            <v>ABB58364.1</v>
          </cell>
          <cell r="C2305" t="str">
            <v>glucose-6-phosphate 1-dehydrogenase</v>
          </cell>
          <cell r="D2305" t="b">
            <v>0</v>
          </cell>
          <cell r="E2305">
            <v>6.4999999999999997E-3</v>
          </cell>
        </row>
        <row r="2306">
          <cell r="B2306" t="str">
            <v>ABB58365.1</v>
          </cell>
          <cell r="C2306" t="str">
            <v>D-fructose 1,6-bisphosphatase</v>
          </cell>
          <cell r="D2306" t="b">
            <v>0</v>
          </cell>
          <cell r="E2306">
            <v>1.43E-2</v>
          </cell>
        </row>
        <row r="2307">
          <cell r="B2307" t="str">
            <v>ABB58366.1</v>
          </cell>
          <cell r="C2307" t="str">
            <v>hypothetical protein Synpcc7942_2336</v>
          </cell>
          <cell r="D2307" t="b">
            <v>0</v>
          </cell>
          <cell r="E2307">
            <v>8.0999999999999996E-3</v>
          </cell>
        </row>
        <row r="2308">
          <cell r="B2308" t="str">
            <v>ABB58367.1</v>
          </cell>
          <cell r="C2308" t="str">
            <v>N-acetylmuramoyl-L-alanine amidase, family 2</v>
          </cell>
          <cell r="D2308" t="b">
            <v>0</v>
          </cell>
          <cell r="E2308">
            <v>5.0000000000000001E-3</v>
          </cell>
        </row>
        <row r="2309">
          <cell r="B2309" t="str">
            <v>ABB58368.1</v>
          </cell>
          <cell r="C2309" t="str">
            <v>conserved hypothetical protein</v>
          </cell>
          <cell r="D2309" t="b">
            <v>0</v>
          </cell>
          <cell r="E2309">
            <v>7.4000000000000003E-3</v>
          </cell>
        </row>
        <row r="2310">
          <cell r="B2310" t="str">
            <v>ABB58369.1</v>
          </cell>
          <cell r="C2310" t="str">
            <v>RfaE bifunctional protein, domain I</v>
          </cell>
          <cell r="D2310" t="b">
            <v>0</v>
          </cell>
          <cell r="E2310">
            <v>1.29E-2</v>
          </cell>
        </row>
        <row r="2311">
          <cell r="B2311" t="str">
            <v>ABB58370.1</v>
          </cell>
          <cell r="C2311" t="str">
            <v>Small GTP-binding protein domain</v>
          </cell>
          <cell r="D2311" t="b">
            <v>0</v>
          </cell>
          <cell r="E2311">
            <v>6.3E-3</v>
          </cell>
        </row>
        <row r="2312">
          <cell r="B2312" t="str">
            <v>ABB58371.1</v>
          </cell>
          <cell r="C2312" t="str">
            <v>cobalt transport system permease protein</v>
          </cell>
          <cell r="D2312" t="b">
            <v>0</v>
          </cell>
          <cell r="E2312">
            <v>7.4999999999999997E-3</v>
          </cell>
        </row>
        <row r="2313">
          <cell r="B2313" t="str">
            <v>ABB58372.1</v>
          </cell>
          <cell r="C2313" t="str">
            <v>hypothetical protein Synpcc7942_2342</v>
          </cell>
          <cell r="D2313" t="b">
            <v>0</v>
          </cell>
          <cell r="E2313">
            <v>4.1000000000000003E-3</v>
          </cell>
        </row>
        <row r="2314">
          <cell r="B2314" t="str">
            <v>ABB58373.1</v>
          </cell>
          <cell r="C2314" t="str">
            <v>photosystem I PsaI protein</v>
          </cell>
          <cell r="D2314" t="b">
            <v>0</v>
          </cell>
          <cell r="E2314">
            <v>3.5000000000000001E-3</v>
          </cell>
        </row>
        <row r="2315">
          <cell r="B2315" t="str">
            <v>ABB58374.1</v>
          </cell>
          <cell r="C2315" t="str">
            <v>conserved hypothetical protein</v>
          </cell>
          <cell r="D2315" t="b">
            <v>0</v>
          </cell>
          <cell r="E2315">
            <v>5.8999999999999999E-3</v>
          </cell>
        </row>
        <row r="2316">
          <cell r="B2316" t="str">
            <v>ABB58375.1</v>
          </cell>
          <cell r="C2316" t="str">
            <v>conserved hypothetical protein YCF65</v>
          </cell>
          <cell r="D2316" t="b">
            <v>0</v>
          </cell>
          <cell r="E2316">
            <v>8.0999999999999996E-3</v>
          </cell>
        </row>
        <row r="2317">
          <cell r="B2317" t="str">
            <v>ABB58376.1</v>
          </cell>
          <cell r="C2317" t="str">
            <v>HAD-superfamily subfamily IA</v>
          </cell>
          <cell r="D2317" t="b">
            <v>0</v>
          </cell>
          <cell r="E2317">
            <v>8.0999999999999996E-3</v>
          </cell>
        </row>
        <row r="2318">
          <cell r="B2318" t="str">
            <v>ABB58377.1</v>
          </cell>
          <cell r="C2318" t="str">
            <v>conserved hypothetical protein</v>
          </cell>
          <cell r="D2318" t="b">
            <v>0</v>
          </cell>
          <cell r="E2318">
            <v>1.01E-2</v>
          </cell>
        </row>
        <row r="2319">
          <cell r="B2319" t="str">
            <v>ABB58378.1</v>
          </cell>
          <cell r="C2319" t="str">
            <v>S-adenosylmethionine</v>
          </cell>
          <cell r="D2319" t="b">
            <v>0</v>
          </cell>
          <cell r="E2319">
            <v>6.6E-3</v>
          </cell>
        </row>
        <row r="2320">
          <cell r="B2320" t="str">
            <v>ABB58379.1</v>
          </cell>
          <cell r="C2320" t="str">
            <v>twitching motility protein</v>
          </cell>
          <cell r="D2320" t="b">
            <v>0</v>
          </cell>
          <cell r="E2320">
            <v>5.3E-3</v>
          </cell>
        </row>
        <row r="2321">
          <cell r="B2321" t="str">
            <v>ABB58380.1</v>
          </cell>
          <cell r="C2321" t="str">
            <v>translation factor SUA5</v>
          </cell>
          <cell r="D2321" t="b">
            <v>0</v>
          </cell>
          <cell r="E2321">
            <v>3.2300000000000002E-2</v>
          </cell>
        </row>
        <row r="2322">
          <cell r="B2322" t="str">
            <v>ABB58381.1</v>
          </cell>
          <cell r="C2322" t="str">
            <v>Protein of unknown function DUF111</v>
          </cell>
          <cell r="D2322" t="b">
            <v>0</v>
          </cell>
          <cell r="E2322">
            <v>8.6E-3</v>
          </cell>
        </row>
        <row r="2323">
          <cell r="B2323" t="str">
            <v>ABB58382.1</v>
          </cell>
          <cell r="C2323" t="str">
            <v>sigma 54 modulation protein / SSU ribosomal protein S30P</v>
          </cell>
          <cell r="D2323" t="b">
            <v>0</v>
          </cell>
          <cell r="E2323">
            <v>5.6000000000000001E-2</v>
          </cell>
        </row>
        <row r="2324">
          <cell r="B2324" t="str">
            <v>ABB58383.1</v>
          </cell>
          <cell r="C2324" t="str">
            <v>lipoate-protein ligase B</v>
          </cell>
          <cell r="D2324" t="b">
            <v>0</v>
          </cell>
          <cell r="E2324">
            <v>8.0999999999999996E-3</v>
          </cell>
        </row>
        <row r="2325">
          <cell r="B2325" t="str">
            <v>ABB58384.1</v>
          </cell>
          <cell r="C2325" t="str">
            <v>Peptidylprolyl isomerase</v>
          </cell>
          <cell r="D2325" t="b">
            <v>0</v>
          </cell>
          <cell r="E2325">
            <v>1.0800000000000001E-2</v>
          </cell>
        </row>
        <row r="2326">
          <cell r="B2326" t="str">
            <v>ABB58385.1</v>
          </cell>
          <cell r="C2326" t="str">
            <v>conserved hypothetical protein</v>
          </cell>
          <cell r="D2326" t="b">
            <v>0</v>
          </cell>
          <cell r="E2326">
            <v>1.5299999999999999E-2</v>
          </cell>
        </row>
        <row r="2327">
          <cell r="B2327" t="str">
            <v>ABB58386.1</v>
          </cell>
          <cell r="C2327" t="str">
            <v>transcriptional regulator, Crp/Fnr family</v>
          </cell>
          <cell r="D2327" t="b">
            <v>1</v>
          </cell>
          <cell r="E2327">
            <v>0.99029999999999996</v>
          </cell>
        </row>
        <row r="2328">
          <cell r="B2328" t="str">
            <v>ABB58387.1</v>
          </cell>
          <cell r="C2328" t="str">
            <v>conserved hypothetical protein</v>
          </cell>
          <cell r="D2328" t="b">
            <v>0</v>
          </cell>
          <cell r="E2328">
            <v>9.7999999999999997E-3</v>
          </cell>
        </row>
        <row r="2329">
          <cell r="B2329" t="str">
            <v>ABB58388.1</v>
          </cell>
          <cell r="C2329" t="str">
            <v>nitrilase-like</v>
          </cell>
          <cell r="D2329" t="b">
            <v>0</v>
          </cell>
          <cell r="E2329">
            <v>2.3199999999999998E-2</v>
          </cell>
        </row>
        <row r="2330">
          <cell r="B2330" t="str">
            <v>ABB58389.1</v>
          </cell>
          <cell r="C2330" t="str">
            <v>Na+/H+ antiporter</v>
          </cell>
          <cell r="D2330" t="b">
            <v>0</v>
          </cell>
          <cell r="E2330">
            <v>1.6500000000000001E-2</v>
          </cell>
        </row>
        <row r="2331">
          <cell r="B2331" t="str">
            <v>ABB58390.1</v>
          </cell>
          <cell r="C2331" t="str">
            <v>N-acetylmuramoyl-L-alanine amidase</v>
          </cell>
          <cell r="D2331" t="b">
            <v>0</v>
          </cell>
          <cell r="E2331">
            <v>1.14E-2</v>
          </cell>
        </row>
        <row r="2332">
          <cell r="B2332" t="str">
            <v>ABB58391.1</v>
          </cell>
          <cell r="C2332" t="str">
            <v>glutamate racemase</v>
          </cell>
          <cell r="D2332" t="b">
            <v>0</v>
          </cell>
          <cell r="E2332">
            <v>1.04E-2</v>
          </cell>
        </row>
        <row r="2333">
          <cell r="B2333" t="str">
            <v>ABB58392.1</v>
          </cell>
          <cell r="C2333" t="str">
            <v>Trans-hexaprenyltranstransferase</v>
          </cell>
          <cell r="D2333" t="b">
            <v>0</v>
          </cell>
          <cell r="E2333">
            <v>1.03E-2</v>
          </cell>
        </row>
        <row r="2334">
          <cell r="B2334" t="str">
            <v>ABB58393.1</v>
          </cell>
          <cell r="C2334" t="str">
            <v>conserved hypothetical protein</v>
          </cell>
          <cell r="D2334" t="b">
            <v>0</v>
          </cell>
          <cell r="E2334">
            <v>9.7999999999999997E-3</v>
          </cell>
        </row>
        <row r="2335">
          <cell r="B2335" t="str">
            <v>ABB58394.1</v>
          </cell>
          <cell r="C2335" t="str">
            <v>conserved hypothetical protein</v>
          </cell>
          <cell r="D2335" t="b">
            <v>0</v>
          </cell>
          <cell r="E2335">
            <v>1.2E-2</v>
          </cell>
        </row>
        <row r="2336">
          <cell r="B2336" t="str">
            <v>ABB58395.1</v>
          </cell>
          <cell r="C2336" t="str">
            <v>bacterial peptide chain release factor 3 (bRF-3)</v>
          </cell>
          <cell r="D2336" t="b">
            <v>0</v>
          </cell>
          <cell r="E2336">
            <v>3.6900000000000002E-2</v>
          </cell>
        </row>
        <row r="2337">
          <cell r="B2337" t="str">
            <v>ABB58396.1</v>
          </cell>
          <cell r="C2337" t="str">
            <v>hypothetical protein Synpcc7942_2366</v>
          </cell>
          <cell r="D2337" t="b">
            <v>0</v>
          </cell>
          <cell r="E2337">
            <v>5.8999999999999999E-3</v>
          </cell>
        </row>
        <row r="2338">
          <cell r="B2338" t="str">
            <v>ABB58397.1</v>
          </cell>
          <cell r="C2338" t="str">
            <v>conserved hypothetical protein</v>
          </cell>
          <cell r="D2338" t="b">
            <v>0</v>
          </cell>
          <cell r="E2338">
            <v>7.1000000000000004E-3</v>
          </cell>
        </row>
        <row r="2339">
          <cell r="B2339" t="str">
            <v>ABB58398.1</v>
          </cell>
          <cell r="C2339" t="str">
            <v>Secretion protein HlyD</v>
          </cell>
          <cell r="D2339" t="b">
            <v>0</v>
          </cell>
          <cell r="E2339">
            <v>1.04E-2</v>
          </cell>
        </row>
        <row r="2340">
          <cell r="B2340" t="str">
            <v>ABB58400.1</v>
          </cell>
          <cell r="C2340" t="str">
            <v>hypothetical protein Synpcc7942_2370</v>
          </cell>
          <cell r="D2340" t="b">
            <v>0</v>
          </cell>
          <cell r="E2340">
            <v>4.7999999999999996E-3</v>
          </cell>
        </row>
        <row r="2341">
          <cell r="B2341" t="str">
            <v>ABB58401.1</v>
          </cell>
          <cell r="C2341" t="str">
            <v>acyl-[acyl-carrier-protein]--UDP-N-acetylglucosamine O-acyltransferase</v>
          </cell>
          <cell r="D2341" t="b">
            <v>0</v>
          </cell>
          <cell r="E2341">
            <v>1.4500000000000001E-2</v>
          </cell>
        </row>
        <row r="2342">
          <cell r="B2342" t="str">
            <v>ABB58402.1</v>
          </cell>
          <cell r="C2342" t="str">
            <v>conserved hypothetical protein</v>
          </cell>
          <cell r="D2342" t="b">
            <v>0</v>
          </cell>
          <cell r="E2342">
            <v>7.0000000000000001E-3</v>
          </cell>
        </row>
        <row r="2343">
          <cell r="B2343" t="str">
            <v>ABB58403.1</v>
          </cell>
          <cell r="C2343" t="str">
            <v>conserved hypothetical protein</v>
          </cell>
          <cell r="D2343" t="b">
            <v>0</v>
          </cell>
          <cell r="E2343">
            <v>2.2800000000000001E-2</v>
          </cell>
        </row>
        <row r="2344">
          <cell r="B2344" t="str">
            <v>ABB58404.1</v>
          </cell>
          <cell r="C2344" t="str">
            <v>tRNA-i(6)A37 thiotransferase enzyme MiaB</v>
          </cell>
          <cell r="D2344" t="b">
            <v>0</v>
          </cell>
          <cell r="E2344">
            <v>6.7999999999999996E-3</v>
          </cell>
        </row>
        <row r="2345">
          <cell r="B2345" t="str">
            <v>ABB58405.1</v>
          </cell>
          <cell r="C2345" t="str">
            <v>D-alanine--D-alanine ligase</v>
          </cell>
          <cell r="D2345" t="b">
            <v>0</v>
          </cell>
          <cell r="E2345">
            <v>3.09E-2</v>
          </cell>
        </row>
        <row r="2346">
          <cell r="B2346" t="str">
            <v>ABB58406.1</v>
          </cell>
          <cell r="C2346" t="str">
            <v>conserved hypothetical protein</v>
          </cell>
          <cell r="D2346" t="b">
            <v>0</v>
          </cell>
          <cell r="E2346">
            <v>8.3999999999999995E-3</v>
          </cell>
        </row>
        <row r="2347">
          <cell r="B2347" t="str">
            <v>ABB58407.1</v>
          </cell>
          <cell r="C2347" t="str">
            <v>cell division protein FtsQ</v>
          </cell>
          <cell r="D2347" t="b">
            <v>0</v>
          </cell>
          <cell r="E2347">
            <v>1.26E-2</v>
          </cell>
        </row>
        <row r="2348">
          <cell r="B2348" t="str">
            <v>ABB58408.1</v>
          </cell>
          <cell r="C2348" t="str">
            <v>cell division protein FtsZ</v>
          </cell>
          <cell r="D2348" t="b">
            <v>0</v>
          </cell>
          <cell r="E2348">
            <v>1.15E-2</v>
          </cell>
        </row>
        <row r="2349">
          <cell r="B2349" t="str">
            <v>ABB58409.1</v>
          </cell>
          <cell r="C2349" t="str">
            <v>Phosphomethylpyrimidine kinase</v>
          </cell>
          <cell r="D2349" t="b">
            <v>0</v>
          </cell>
          <cell r="E2349">
            <v>9.4000000000000004E-3</v>
          </cell>
        </row>
        <row r="2350">
          <cell r="B2350" t="str">
            <v>ABB58410.1</v>
          </cell>
          <cell r="C2350" t="str">
            <v>conserved hypothetical protein</v>
          </cell>
          <cell r="D2350" t="b">
            <v>0</v>
          </cell>
          <cell r="E2350">
            <v>1.01E-2</v>
          </cell>
        </row>
        <row r="2351">
          <cell r="B2351" t="str">
            <v>ABB58411.1</v>
          </cell>
          <cell r="C2351" t="str">
            <v>3-methyl-2-oxobutanoate hydroxymethyltransferase</v>
          </cell>
          <cell r="D2351" t="b">
            <v>0</v>
          </cell>
          <cell r="E2351">
            <v>5.7999999999999996E-3</v>
          </cell>
        </row>
        <row r="2352">
          <cell r="B2352" t="str">
            <v>ABB58412.1</v>
          </cell>
          <cell r="C2352" t="str">
            <v>coproporphyrinogen III oxidase, anaerobic</v>
          </cell>
          <cell r="D2352" t="b">
            <v>0</v>
          </cell>
          <cell r="E2352">
            <v>7.1000000000000004E-3</v>
          </cell>
        </row>
        <row r="2353">
          <cell r="B2353" t="str">
            <v>ABB58413.1</v>
          </cell>
          <cell r="C2353" t="str">
            <v>Nucleotide binding protein, PINc</v>
          </cell>
          <cell r="D2353" t="b">
            <v>0</v>
          </cell>
          <cell r="E2353">
            <v>6.3E-3</v>
          </cell>
        </row>
        <row r="2354">
          <cell r="B2354" t="str">
            <v>ABB58415.1</v>
          </cell>
          <cell r="C2354" t="str">
            <v>conserved hypothetical protein</v>
          </cell>
          <cell r="D2354" t="b">
            <v>0</v>
          </cell>
          <cell r="E2354">
            <v>8.0000000000000002E-3</v>
          </cell>
        </row>
        <row r="2355">
          <cell r="B2355" t="str">
            <v>ABB58416.1</v>
          </cell>
          <cell r="C2355" t="str">
            <v>hydrogenase expression/formation protein HypD</v>
          </cell>
          <cell r="D2355" t="b">
            <v>0</v>
          </cell>
          <cell r="E2355">
            <v>4.8999999999999998E-3</v>
          </cell>
        </row>
        <row r="2356">
          <cell r="B2356" t="str">
            <v>ABB58417.1</v>
          </cell>
          <cell r="C2356" t="str">
            <v>conserved hypothetical protein</v>
          </cell>
          <cell r="D2356" t="b">
            <v>0</v>
          </cell>
          <cell r="E2356">
            <v>6.7000000000000002E-3</v>
          </cell>
        </row>
        <row r="2357">
          <cell r="B2357" t="str">
            <v>ABB58418.1</v>
          </cell>
          <cell r="C2357" t="str">
            <v>Oxalate decarboxylase</v>
          </cell>
          <cell r="D2357" t="b">
            <v>0</v>
          </cell>
          <cell r="E2357">
            <v>3.0999999999999999E-3</v>
          </cell>
        </row>
        <row r="2358">
          <cell r="B2358" t="str">
            <v>ABB58419.1</v>
          </cell>
          <cell r="C2358" t="str">
            <v>Heat shock protein DnaJ-like</v>
          </cell>
          <cell r="D2358" t="b">
            <v>0</v>
          </cell>
          <cell r="E2358">
            <v>1.09E-2</v>
          </cell>
        </row>
        <row r="2359">
          <cell r="B2359" t="str">
            <v>ABB58421.1</v>
          </cell>
          <cell r="C2359" t="str">
            <v>oxidoreductase-like</v>
          </cell>
          <cell r="D2359" t="b">
            <v>0</v>
          </cell>
          <cell r="E2359">
            <v>2.0199999999999999E-2</v>
          </cell>
        </row>
        <row r="2360">
          <cell r="B2360" t="str">
            <v>ABB58422.1</v>
          </cell>
          <cell r="C2360" t="str">
            <v>conserved hypothetical protein</v>
          </cell>
          <cell r="D2360" t="b">
            <v>0</v>
          </cell>
          <cell r="E2360">
            <v>9.2999999999999992E-3</v>
          </cell>
        </row>
        <row r="2361">
          <cell r="B2361" t="str">
            <v>ABB58423.1</v>
          </cell>
          <cell r="C2361" t="str">
            <v>glutamyl-tRNA synthetase / glutamate--tRNA(Gln) ligase</v>
          </cell>
          <cell r="D2361" t="b">
            <v>0</v>
          </cell>
          <cell r="E2361">
            <v>2.5999999999999999E-2</v>
          </cell>
        </row>
        <row r="2362">
          <cell r="B2362" t="str">
            <v>ABB58424.1</v>
          </cell>
          <cell r="C2362" t="str">
            <v>Na+/H+ antiporter</v>
          </cell>
          <cell r="D2362" t="b">
            <v>0</v>
          </cell>
          <cell r="E2362">
            <v>1.04E-2</v>
          </cell>
        </row>
        <row r="2363">
          <cell r="B2363" t="str">
            <v>ABB58425.1</v>
          </cell>
          <cell r="C2363" t="str">
            <v>conserved hypothetical protein</v>
          </cell>
          <cell r="D2363" t="b">
            <v>0</v>
          </cell>
          <cell r="E2363">
            <v>1.06E-2</v>
          </cell>
        </row>
        <row r="2364">
          <cell r="B2364" t="str">
            <v>ABB58426.1</v>
          </cell>
          <cell r="C2364" t="str">
            <v>HAD-superfamily phosphatase subfamily IIIA</v>
          </cell>
          <cell r="D2364" t="b">
            <v>0</v>
          </cell>
          <cell r="E2364">
            <v>7.4999999999999997E-3</v>
          </cell>
        </row>
        <row r="2365">
          <cell r="B2365" t="str">
            <v>ABB58427.1</v>
          </cell>
          <cell r="C2365" t="str">
            <v>conserved hypothetical protein</v>
          </cell>
          <cell r="D2365" t="b">
            <v>0</v>
          </cell>
          <cell r="E2365">
            <v>1.1599999999999999E-2</v>
          </cell>
        </row>
        <row r="2366">
          <cell r="B2366" t="str">
            <v>ABB58428.1</v>
          </cell>
          <cell r="C2366" t="str">
            <v>Holliday junction resolvase YqgF</v>
          </cell>
          <cell r="D2366" t="b">
            <v>0</v>
          </cell>
          <cell r="E2366">
            <v>1.2999999999999999E-2</v>
          </cell>
        </row>
        <row r="2367">
          <cell r="B2367" t="str">
            <v>ABB58429.1</v>
          </cell>
          <cell r="C2367" t="str">
            <v>conserved hypothetical protein</v>
          </cell>
          <cell r="D2367" t="b">
            <v>0</v>
          </cell>
          <cell r="E2367">
            <v>9.2999999999999992E-3</v>
          </cell>
        </row>
        <row r="2368">
          <cell r="B2368" t="str">
            <v>ABB58430.1</v>
          </cell>
          <cell r="C2368" t="str">
            <v>conserved hypothetical protein</v>
          </cell>
          <cell r="D2368" t="b">
            <v>0</v>
          </cell>
          <cell r="E2368">
            <v>1.84E-2</v>
          </cell>
        </row>
        <row r="2369">
          <cell r="B2369" t="str">
            <v>ABB58431.1</v>
          </cell>
          <cell r="C2369" t="str">
            <v>heat shock protein Hsp20</v>
          </cell>
          <cell r="D2369" t="b">
            <v>0</v>
          </cell>
          <cell r="E2369">
            <v>7.6E-3</v>
          </cell>
        </row>
        <row r="2370">
          <cell r="B2370" t="str">
            <v>ABB58432.1</v>
          </cell>
          <cell r="C2370" t="str">
            <v>conserved hypothetical protein</v>
          </cell>
          <cell r="D2370" t="b">
            <v>0</v>
          </cell>
          <cell r="E2370">
            <v>1.78E-2</v>
          </cell>
        </row>
        <row r="2371">
          <cell r="B2371" t="str">
            <v>ABB58433.1</v>
          </cell>
          <cell r="C2371" t="str">
            <v>conserved hypothetical protein</v>
          </cell>
          <cell r="D2371" t="b">
            <v>0</v>
          </cell>
          <cell r="E2371">
            <v>8.9599999999999999E-2</v>
          </cell>
        </row>
        <row r="2372">
          <cell r="B2372" t="str">
            <v>ABB58434.1</v>
          </cell>
          <cell r="C2372" t="str">
            <v>conserved hypothetical protein</v>
          </cell>
          <cell r="D2372" t="b">
            <v>0</v>
          </cell>
          <cell r="E2372">
            <v>2.2499999999999999E-2</v>
          </cell>
        </row>
        <row r="2373">
          <cell r="B2373" t="str">
            <v>ABB58435.1</v>
          </cell>
          <cell r="C2373" t="str">
            <v>conserved hypothetical protein</v>
          </cell>
          <cell r="D2373" t="b">
            <v>0</v>
          </cell>
          <cell r="E2373">
            <v>9.7000000000000003E-3</v>
          </cell>
        </row>
        <row r="2374">
          <cell r="B2374" t="str">
            <v>ABB58436.1</v>
          </cell>
          <cell r="C2374" t="str">
            <v>FAD dependent oxidoreductase</v>
          </cell>
          <cell r="D2374" t="b">
            <v>0</v>
          </cell>
          <cell r="E2374">
            <v>6.7999999999999996E-3</v>
          </cell>
        </row>
        <row r="2375">
          <cell r="B2375" t="str">
            <v>ABB58437.1</v>
          </cell>
          <cell r="C2375" t="str">
            <v>conserved hypothetical protein</v>
          </cell>
          <cell r="D2375" t="b">
            <v>0</v>
          </cell>
          <cell r="E2375">
            <v>5.8999999999999999E-3</v>
          </cell>
        </row>
        <row r="2376">
          <cell r="B2376" t="str">
            <v>ABB58438.1</v>
          </cell>
          <cell r="C2376" t="str">
            <v>conserved hypothetical protein</v>
          </cell>
          <cell r="D2376" t="b">
            <v>0</v>
          </cell>
          <cell r="E2376">
            <v>9.4000000000000004E-3</v>
          </cell>
        </row>
        <row r="2377">
          <cell r="B2377" t="str">
            <v>ABB58439.1</v>
          </cell>
          <cell r="C2377" t="str">
            <v>Adenylosuccinate synthetase</v>
          </cell>
          <cell r="D2377" t="b">
            <v>0</v>
          </cell>
          <cell r="E2377">
            <v>1.54E-2</v>
          </cell>
        </row>
        <row r="2378">
          <cell r="B2378" t="str">
            <v>ABB58440.1</v>
          </cell>
          <cell r="C2378" t="str">
            <v>adenosine deaminase</v>
          </cell>
          <cell r="D2378" t="b">
            <v>0</v>
          </cell>
          <cell r="E2378">
            <v>1.9199999999999998E-2</v>
          </cell>
        </row>
        <row r="2379">
          <cell r="B2379" t="str">
            <v>ABB58441.1</v>
          </cell>
          <cell r="C2379" t="str">
            <v>conserved hypothetical protein</v>
          </cell>
          <cell r="D2379" t="b">
            <v>0</v>
          </cell>
          <cell r="E2379">
            <v>1.43E-2</v>
          </cell>
        </row>
        <row r="2380">
          <cell r="B2380" t="str">
            <v>ABB58442.1</v>
          </cell>
          <cell r="C2380" t="str">
            <v>SPFH domain, Band 7 family protein</v>
          </cell>
          <cell r="D2380" t="b">
            <v>0</v>
          </cell>
          <cell r="E2380">
            <v>7.7000000000000002E-3</v>
          </cell>
        </row>
        <row r="2381">
          <cell r="B2381" t="str">
            <v>ABB58443.1</v>
          </cell>
          <cell r="C2381" t="str">
            <v>hypothetical protein Synpcc7942_2413</v>
          </cell>
          <cell r="D2381" t="b">
            <v>0</v>
          </cell>
          <cell r="E2381">
            <v>2.5100000000000001E-2</v>
          </cell>
        </row>
        <row r="2382">
          <cell r="B2382" t="str">
            <v>ABB58444.1</v>
          </cell>
          <cell r="C2382" t="str">
            <v>conserved hypothetical protein</v>
          </cell>
          <cell r="D2382" t="b">
            <v>0</v>
          </cell>
          <cell r="E2382">
            <v>7.4000000000000003E-3</v>
          </cell>
        </row>
        <row r="2383">
          <cell r="B2383" t="str">
            <v>ABB58445.1</v>
          </cell>
          <cell r="C2383" t="str">
            <v>lysyl-tRNA synthetase</v>
          </cell>
          <cell r="D2383" t="b">
            <v>0</v>
          </cell>
          <cell r="E2383">
            <v>5.4000000000000003E-3</v>
          </cell>
        </row>
        <row r="2384">
          <cell r="B2384" t="str">
            <v>ABB58446.1</v>
          </cell>
          <cell r="C2384" t="str">
            <v>two component transcriptional regulator, winged helix family</v>
          </cell>
          <cell r="D2384" t="b">
            <v>1</v>
          </cell>
          <cell r="E2384">
            <v>0.99819999999999998</v>
          </cell>
        </row>
        <row r="2385">
          <cell r="B2385" t="str">
            <v>ABB58447.1</v>
          </cell>
          <cell r="C2385" t="str">
            <v>transcriptional regulator, ABC transporter</v>
          </cell>
          <cell r="D2385" t="b">
            <v>0</v>
          </cell>
          <cell r="E2385">
            <v>9.2999999999999992E-3</v>
          </cell>
        </row>
        <row r="2386">
          <cell r="B2386" t="str">
            <v>ABB58448.1</v>
          </cell>
          <cell r="C2386" t="str">
            <v>transcriptional regulator</v>
          </cell>
          <cell r="D2386" t="b">
            <v>1</v>
          </cell>
          <cell r="E2386">
            <v>0.99960000000000004</v>
          </cell>
        </row>
        <row r="2387">
          <cell r="B2387" t="str">
            <v>ABB58449.1</v>
          </cell>
          <cell r="C2387" t="str">
            <v>conserved hypothetical protein</v>
          </cell>
          <cell r="D2387" t="b">
            <v>0</v>
          </cell>
          <cell r="E2387">
            <v>1.0999999999999999E-2</v>
          </cell>
        </row>
        <row r="2388">
          <cell r="B2388" t="str">
            <v>ABB58450.1</v>
          </cell>
          <cell r="C2388" t="str">
            <v>serine O-acetyltransferase</v>
          </cell>
          <cell r="D2388" t="b">
            <v>0</v>
          </cell>
          <cell r="E2388">
            <v>3.8E-3</v>
          </cell>
        </row>
        <row r="2389">
          <cell r="B2389" t="str">
            <v>ABB58451.1</v>
          </cell>
          <cell r="C2389" t="str">
            <v>high-affinity iron transporter</v>
          </cell>
          <cell r="D2389" t="b">
            <v>0</v>
          </cell>
          <cell r="E2389">
            <v>4.7000000000000002E-3</v>
          </cell>
        </row>
        <row r="2390">
          <cell r="B2390" t="str">
            <v>ABB58452.1</v>
          </cell>
          <cell r="C2390" t="str">
            <v>conserved hypothetical protein</v>
          </cell>
          <cell r="D2390" t="b">
            <v>0</v>
          </cell>
          <cell r="E2390">
            <v>3.5000000000000001E-3</v>
          </cell>
        </row>
        <row r="2391">
          <cell r="B2391" t="str">
            <v>ABB58453.1</v>
          </cell>
          <cell r="C2391" t="str">
            <v>glucose inhibited division protein A</v>
          </cell>
          <cell r="D2391" t="b">
            <v>0</v>
          </cell>
          <cell r="E2391">
            <v>8.5000000000000006E-3</v>
          </cell>
        </row>
        <row r="2392">
          <cell r="B2392" t="str">
            <v>ABB58454.1</v>
          </cell>
          <cell r="C2392" t="str">
            <v>conserved hypothetical protein</v>
          </cell>
          <cell r="D2392" t="b">
            <v>0</v>
          </cell>
          <cell r="E2392">
            <v>3.0999999999999999E-3</v>
          </cell>
        </row>
        <row r="2393">
          <cell r="B2393" t="str">
            <v>ABB58455.1</v>
          </cell>
          <cell r="C2393" t="str">
            <v>chaperon-like protein for quinone binding in photosystem II</v>
          </cell>
          <cell r="D2393" t="b">
            <v>0</v>
          </cell>
          <cell r="E2393">
            <v>4.1500000000000002E-2</v>
          </cell>
        </row>
        <row r="2394">
          <cell r="B2394" t="str">
            <v>ABB58456.1</v>
          </cell>
          <cell r="C2394" t="str">
            <v>cytochrome b6-f complex subunit PetM</v>
          </cell>
          <cell r="D2394" t="b">
            <v>0</v>
          </cell>
          <cell r="E2394">
            <v>3.5000000000000001E-3</v>
          </cell>
        </row>
        <row r="2395">
          <cell r="B2395" t="str">
            <v>ABB58457.1</v>
          </cell>
          <cell r="C2395" t="str">
            <v>3-mercaptopyruvate sulfurtransferase</v>
          </cell>
          <cell r="D2395" t="b">
            <v>0</v>
          </cell>
          <cell r="E2395">
            <v>1.2999999999999999E-2</v>
          </cell>
        </row>
        <row r="2396">
          <cell r="B2396" t="str">
            <v>ABB58458.1</v>
          </cell>
          <cell r="C2396" t="str">
            <v>biopolymer transport ExbD like protein</v>
          </cell>
          <cell r="D2396" t="b">
            <v>0</v>
          </cell>
          <cell r="E2396">
            <v>9.7999999999999997E-3</v>
          </cell>
        </row>
        <row r="2397">
          <cell r="B2397" t="str">
            <v>ABB58459.1</v>
          </cell>
          <cell r="C2397" t="str">
            <v>biopolymer transport ExbB like protein</v>
          </cell>
          <cell r="D2397" t="b">
            <v>0</v>
          </cell>
          <cell r="E2397">
            <v>9.7999999999999997E-3</v>
          </cell>
        </row>
        <row r="2398">
          <cell r="B2398" t="str">
            <v>ABB58460.1</v>
          </cell>
          <cell r="C2398" t="str">
            <v>N(2),N(2)-dimethylguanosine tRNA methyltransferase</v>
          </cell>
          <cell r="D2398" t="b">
            <v>0</v>
          </cell>
          <cell r="E2398">
            <v>0.13239999999999999</v>
          </cell>
        </row>
        <row r="2399">
          <cell r="B2399" t="str">
            <v>ABB58462.1</v>
          </cell>
          <cell r="C2399" t="str">
            <v>conserved hypothetical protein</v>
          </cell>
          <cell r="D2399" t="b">
            <v>0</v>
          </cell>
          <cell r="E2399">
            <v>0.12280000000000001</v>
          </cell>
        </row>
        <row r="2400">
          <cell r="B2400" t="str">
            <v>ABB58463.1</v>
          </cell>
          <cell r="C2400" t="str">
            <v>conserved hypothetical protein</v>
          </cell>
          <cell r="D2400" t="b">
            <v>0</v>
          </cell>
          <cell r="E2400">
            <v>5.5999999999999999E-3</v>
          </cell>
        </row>
        <row r="2401">
          <cell r="B2401" t="str">
            <v>ABB58464.1</v>
          </cell>
          <cell r="C2401" t="str">
            <v>acetolactate synthase, small subunit</v>
          </cell>
          <cell r="D2401" t="b">
            <v>1</v>
          </cell>
          <cell r="E2401">
            <v>0.67749999999999999</v>
          </cell>
        </row>
        <row r="2402">
          <cell r="B2402" t="str">
            <v>ABB58465.1</v>
          </cell>
          <cell r="C2402" t="str">
            <v>conserved hypothetical protein</v>
          </cell>
          <cell r="D2402" t="b">
            <v>0</v>
          </cell>
          <cell r="E2402">
            <v>7.9000000000000008E-3</v>
          </cell>
        </row>
        <row r="2403">
          <cell r="B2403" t="str">
            <v>ABB58466.1</v>
          </cell>
          <cell r="C2403" t="str">
            <v>peptide methionine sulfoxide reductase</v>
          </cell>
          <cell r="D2403" t="b">
            <v>0</v>
          </cell>
          <cell r="E2403">
            <v>1.7899999999999999E-2</v>
          </cell>
        </row>
        <row r="2404">
          <cell r="B2404" t="str">
            <v>ABB58467.1</v>
          </cell>
          <cell r="C2404" t="str">
            <v>Isoleucyl-tRNA synthetase</v>
          </cell>
          <cell r="D2404" t="b">
            <v>0</v>
          </cell>
          <cell r="E2404">
            <v>5.4999999999999997E-3</v>
          </cell>
        </row>
        <row r="2405">
          <cell r="B2405" t="str">
            <v>ABB58468.1</v>
          </cell>
          <cell r="C2405" t="str">
            <v>putative CheA signal transduction histidine kinases, no good domain identification</v>
          </cell>
          <cell r="D2405" t="b">
            <v>0</v>
          </cell>
          <cell r="E2405">
            <v>1.6400000000000001E-2</v>
          </cell>
        </row>
        <row r="2406">
          <cell r="B2406" t="str">
            <v>ABB58469.1</v>
          </cell>
          <cell r="C2406" t="str">
            <v>beta-carotene hydroxylase</v>
          </cell>
          <cell r="D2406" t="b">
            <v>0</v>
          </cell>
          <cell r="E2406">
            <v>3.3999999999999998E-3</v>
          </cell>
        </row>
        <row r="2407">
          <cell r="B2407" t="str">
            <v>ABB58470.1</v>
          </cell>
          <cell r="C2407" t="str">
            <v>Polyribonucleotide nucleotidyltransferase</v>
          </cell>
          <cell r="D2407" t="b">
            <v>0</v>
          </cell>
          <cell r="E2407">
            <v>3.78E-2</v>
          </cell>
        </row>
        <row r="2408">
          <cell r="B2408" t="str">
            <v>ABB58471.1</v>
          </cell>
          <cell r="C2408" t="str">
            <v>Phosphate transport system permease protein 1</v>
          </cell>
          <cell r="D2408" t="b">
            <v>0</v>
          </cell>
          <cell r="E2408">
            <v>4.1999999999999997E-3</v>
          </cell>
        </row>
        <row r="2409">
          <cell r="B2409" t="str">
            <v>ABB58472.1</v>
          </cell>
          <cell r="C2409" t="str">
            <v>Phosphate transport system permease protein 2</v>
          </cell>
          <cell r="D2409" t="b">
            <v>0</v>
          </cell>
          <cell r="E2409">
            <v>5.3E-3</v>
          </cell>
        </row>
        <row r="2410">
          <cell r="B2410" t="str">
            <v>ABB58473.1</v>
          </cell>
          <cell r="C2410" t="str">
            <v>Phosphate ABC transporter, permease protein PstC</v>
          </cell>
          <cell r="D2410" t="b">
            <v>0</v>
          </cell>
          <cell r="E2410">
            <v>7.1000000000000004E-3</v>
          </cell>
        </row>
        <row r="2411">
          <cell r="B2411" t="str">
            <v>ABB58474.1</v>
          </cell>
          <cell r="C2411" t="str">
            <v>Phosphate binding protein</v>
          </cell>
          <cell r="D2411" t="b">
            <v>0</v>
          </cell>
          <cell r="E2411">
            <v>8.8999999999999999E-3</v>
          </cell>
        </row>
        <row r="2412">
          <cell r="B2412" t="str">
            <v>ABB58475.1</v>
          </cell>
          <cell r="C2412" t="str">
            <v>Phosphate binding protein</v>
          </cell>
          <cell r="D2412" t="b">
            <v>0</v>
          </cell>
          <cell r="E2412">
            <v>5.4999999999999997E-3</v>
          </cell>
        </row>
        <row r="2413">
          <cell r="B2413" t="str">
            <v>ABB58476.1</v>
          </cell>
          <cell r="C2413" t="str">
            <v>methionine aminopeptidase, type I</v>
          </cell>
          <cell r="D2413" t="b">
            <v>0</v>
          </cell>
          <cell r="E2413">
            <v>8.0999999999999996E-3</v>
          </cell>
        </row>
        <row r="2414">
          <cell r="B2414" t="str">
            <v>ABB58477.1</v>
          </cell>
          <cell r="C2414" t="str">
            <v>conserved hypothetical protein</v>
          </cell>
          <cell r="D2414" t="b">
            <v>0</v>
          </cell>
          <cell r="E2414">
            <v>2.23E-2</v>
          </cell>
        </row>
        <row r="2415">
          <cell r="B2415" t="str">
            <v>ABB58478.1</v>
          </cell>
          <cell r="C2415" t="str">
            <v>GTP-binding protein HflX</v>
          </cell>
          <cell r="D2415" t="b">
            <v>0</v>
          </cell>
          <cell r="E2415">
            <v>9.5999999999999992E-3</v>
          </cell>
        </row>
        <row r="2416">
          <cell r="B2416" t="str">
            <v>ABB58479.1</v>
          </cell>
          <cell r="C2416" t="str">
            <v>1-Cys peroxiredoxin</v>
          </cell>
          <cell r="D2416" t="b">
            <v>0</v>
          </cell>
          <cell r="E2416">
            <v>8.8999999999999999E-3</v>
          </cell>
        </row>
        <row r="2417">
          <cell r="B2417" t="str">
            <v>ABB58480.1</v>
          </cell>
          <cell r="C2417" t="str">
            <v>general secretion pathway protein D</v>
          </cell>
          <cell r="D2417" t="b">
            <v>0</v>
          </cell>
          <cell r="E2417">
            <v>8.2000000000000007E-3</v>
          </cell>
        </row>
        <row r="2418">
          <cell r="B2418" t="str">
            <v>ABB58481.1</v>
          </cell>
          <cell r="C2418" t="str">
            <v>putative type IV pilus assembly protein PilO</v>
          </cell>
          <cell r="D2418" t="b">
            <v>0</v>
          </cell>
          <cell r="E2418">
            <v>8.0999999999999996E-3</v>
          </cell>
        </row>
        <row r="2419">
          <cell r="B2419" t="str">
            <v>ABB58482.1</v>
          </cell>
          <cell r="C2419" t="str">
            <v>Tfp pilus assembly protein PilN-like</v>
          </cell>
          <cell r="D2419" t="b">
            <v>0</v>
          </cell>
          <cell r="E2419">
            <v>9.7000000000000003E-3</v>
          </cell>
        </row>
        <row r="2420">
          <cell r="B2420" t="str">
            <v>ABB58483.1</v>
          </cell>
          <cell r="C2420" t="str">
            <v>type IV pilus assembly protein PilM</v>
          </cell>
          <cell r="D2420" t="b">
            <v>0</v>
          </cell>
          <cell r="E2420">
            <v>7.4999999999999997E-3</v>
          </cell>
        </row>
        <row r="2421">
          <cell r="B2421" t="str">
            <v>ABB58484.1</v>
          </cell>
          <cell r="C2421" t="str">
            <v>adenine phosphoribosyltransferase</v>
          </cell>
          <cell r="D2421" t="b">
            <v>0</v>
          </cell>
          <cell r="E2421">
            <v>6.8999999999999999E-3</v>
          </cell>
        </row>
        <row r="2422">
          <cell r="B2422" t="str">
            <v>ABB58485.1</v>
          </cell>
          <cell r="C2422" t="str">
            <v>conserved hypothetical protein</v>
          </cell>
          <cell r="D2422" t="b">
            <v>0</v>
          </cell>
          <cell r="E2422">
            <v>0.1384</v>
          </cell>
        </row>
        <row r="2423">
          <cell r="B2423" t="str">
            <v>ABB58486.1</v>
          </cell>
          <cell r="C2423" t="str">
            <v>conserved hypothetical protein</v>
          </cell>
          <cell r="D2423" t="b">
            <v>0</v>
          </cell>
          <cell r="E2423">
            <v>3.0099999999999998E-2</v>
          </cell>
        </row>
        <row r="2424">
          <cell r="B2424" t="str">
            <v>ABB58487.1</v>
          </cell>
          <cell r="C2424" t="str">
            <v>glycyl-tRNA synthetase, alpha subunit</v>
          </cell>
          <cell r="D2424" t="b">
            <v>0</v>
          </cell>
          <cell r="E2424">
            <v>6.3E-3</v>
          </cell>
        </row>
        <row r="2425">
          <cell r="B2425" t="str">
            <v>ABB58488.1</v>
          </cell>
          <cell r="C2425" t="str">
            <v>ComEC/Rec2-related protein</v>
          </cell>
          <cell r="D2425" t="b">
            <v>0</v>
          </cell>
          <cell r="E2425">
            <v>5.7000000000000002E-3</v>
          </cell>
        </row>
        <row r="2426">
          <cell r="B2426" t="str">
            <v>ABB58489.1</v>
          </cell>
          <cell r="C2426" t="str">
            <v>conserved hypothetical protein</v>
          </cell>
          <cell r="D2426" t="b">
            <v>1</v>
          </cell>
          <cell r="E2426">
            <v>0.97119999999999995</v>
          </cell>
        </row>
        <row r="2427">
          <cell r="B2427" t="str">
            <v>ABB58490.1</v>
          </cell>
          <cell r="C2427" t="str">
            <v>DNA-cytosine methyltransferase</v>
          </cell>
          <cell r="D2427" t="b">
            <v>0</v>
          </cell>
          <cell r="E2427">
            <v>0.158</v>
          </cell>
        </row>
        <row r="2428">
          <cell r="B2428" t="str">
            <v>ABB58491.1</v>
          </cell>
          <cell r="C2428" t="str">
            <v>conserved hypothetical protein</v>
          </cell>
          <cell r="D2428" t="b">
            <v>0</v>
          </cell>
          <cell r="E2428">
            <v>1.0999999999999999E-2</v>
          </cell>
        </row>
        <row r="2429">
          <cell r="B2429" t="str">
            <v>ABB58492.1</v>
          </cell>
          <cell r="C2429" t="str">
            <v>probable sugar kinase</v>
          </cell>
          <cell r="D2429" t="b">
            <v>0</v>
          </cell>
          <cell r="E2429">
            <v>5.4999999999999997E-3</v>
          </cell>
        </row>
        <row r="2430">
          <cell r="B2430" t="str">
            <v>ABB58493.1</v>
          </cell>
          <cell r="C2430" t="str">
            <v>methionine adenosyltransferase</v>
          </cell>
          <cell r="D2430" t="b">
            <v>0</v>
          </cell>
          <cell r="E2430">
            <v>6.8999999999999999E-3</v>
          </cell>
        </row>
        <row r="2431">
          <cell r="B2431" t="str">
            <v>ABB58494.1</v>
          </cell>
          <cell r="C2431" t="str">
            <v>N-acylglucosamine-6-phosphate 2-epimerase</v>
          </cell>
          <cell r="D2431" t="b">
            <v>0</v>
          </cell>
          <cell r="E2431">
            <v>7.3000000000000001E-3</v>
          </cell>
        </row>
        <row r="2432">
          <cell r="B2432" t="str">
            <v>ABB58495.1</v>
          </cell>
          <cell r="C2432" t="str">
            <v>conserved hypothetical protein</v>
          </cell>
          <cell r="D2432" t="b">
            <v>0</v>
          </cell>
          <cell r="E2432">
            <v>6.4999999999999997E-3</v>
          </cell>
        </row>
        <row r="2433">
          <cell r="B2433" t="str">
            <v>ABB58496.1</v>
          </cell>
          <cell r="C2433" t="str">
            <v>two component transcriptional regulator, winged helix family</v>
          </cell>
          <cell r="D2433" t="b">
            <v>0</v>
          </cell>
          <cell r="E2433">
            <v>0.16700000000000001</v>
          </cell>
        </row>
        <row r="2434">
          <cell r="B2434" t="str">
            <v>ABB58497.1</v>
          </cell>
          <cell r="C2434" t="str">
            <v>shikimate dehydrogenase</v>
          </cell>
          <cell r="D2434" t="b">
            <v>0</v>
          </cell>
          <cell r="E2434">
            <v>6.0000000000000001E-3</v>
          </cell>
        </row>
        <row r="2435">
          <cell r="B2435" t="str">
            <v>ABB58498.1</v>
          </cell>
          <cell r="C2435" t="str">
            <v>Heat shock protein Hsp70</v>
          </cell>
          <cell r="D2435" t="b">
            <v>0</v>
          </cell>
          <cell r="E2435">
            <v>7.7000000000000002E-3</v>
          </cell>
        </row>
        <row r="2436">
          <cell r="B2436" t="str">
            <v>ABB58499.1</v>
          </cell>
          <cell r="C2436" t="str">
            <v>conserved hypothetical protein</v>
          </cell>
          <cell r="D2436" t="b">
            <v>0</v>
          </cell>
          <cell r="E2436">
            <v>8.0000000000000002E-3</v>
          </cell>
        </row>
        <row r="2437">
          <cell r="B2437" t="str">
            <v>ABB58500.1</v>
          </cell>
          <cell r="C2437" t="str">
            <v>conserved hypothetical protein</v>
          </cell>
          <cell r="D2437" t="b">
            <v>0</v>
          </cell>
          <cell r="E2437">
            <v>6.1999999999999998E-3</v>
          </cell>
        </row>
        <row r="2438">
          <cell r="B2438" t="str">
            <v>ABB58501.1</v>
          </cell>
          <cell r="C2438" t="str">
            <v>transcription antitermination factor NusB</v>
          </cell>
          <cell r="D2438" t="b">
            <v>0</v>
          </cell>
          <cell r="E2438">
            <v>1.6400000000000001E-2</v>
          </cell>
        </row>
        <row r="2439">
          <cell r="B2439" t="str">
            <v>ABB58502.1</v>
          </cell>
          <cell r="C2439" t="str">
            <v>signal recognition particle-docking protein FtsY</v>
          </cell>
          <cell r="D2439" t="b">
            <v>0</v>
          </cell>
          <cell r="E2439">
            <v>1.15E-2</v>
          </cell>
        </row>
        <row r="2440">
          <cell r="B2440" t="str">
            <v>ABB58503.1</v>
          </cell>
          <cell r="C2440" t="str">
            <v>serine phosphatase</v>
          </cell>
          <cell r="D2440" t="b">
            <v>0</v>
          </cell>
          <cell r="E2440">
            <v>1.01E-2</v>
          </cell>
        </row>
        <row r="2441">
          <cell r="B2441" t="str">
            <v>ABB58504.1</v>
          </cell>
          <cell r="C2441" t="str">
            <v>conserved hypothetical protein</v>
          </cell>
          <cell r="D2441" t="b">
            <v>0</v>
          </cell>
          <cell r="E2441">
            <v>9.2999999999999992E-3</v>
          </cell>
        </row>
        <row r="2442">
          <cell r="B2442" t="str">
            <v>ABB58505.1</v>
          </cell>
          <cell r="C2442" t="str">
            <v>argininosuccinate lyase</v>
          </cell>
          <cell r="D2442" t="b">
            <v>0</v>
          </cell>
          <cell r="E2442">
            <v>9.5999999999999992E-3</v>
          </cell>
        </row>
        <row r="2443">
          <cell r="B2443" t="str">
            <v>ABB58506.1</v>
          </cell>
          <cell r="C2443" t="str">
            <v>conserved hypothetical protein</v>
          </cell>
          <cell r="D2443" t="b">
            <v>0</v>
          </cell>
          <cell r="E2443">
            <v>6.4999999999999997E-3</v>
          </cell>
        </row>
        <row r="2444">
          <cell r="B2444" t="str">
            <v>ABB58507.1</v>
          </cell>
          <cell r="C2444" t="str">
            <v>conserved hypothetical protein</v>
          </cell>
          <cell r="D2444" t="b">
            <v>0</v>
          </cell>
          <cell r="E2444">
            <v>6.1999999999999998E-3</v>
          </cell>
        </row>
        <row r="2445">
          <cell r="B2445" t="str">
            <v>ABB58508.1</v>
          </cell>
          <cell r="C2445" t="str">
            <v>photosystem II reaction center W protein</v>
          </cell>
          <cell r="D2445" t="b">
            <v>0</v>
          </cell>
          <cell r="E2445">
            <v>0.01</v>
          </cell>
        </row>
        <row r="2446">
          <cell r="B2446" t="str">
            <v>ABB58509.1</v>
          </cell>
          <cell r="C2446" t="str">
            <v>pilin-like protein</v>
          </cell>
          <cell r="D2446" t="b">
            <v>0</v>
          </cell>
          <cell r="E2446">
            <v>2.35E-2</v>
          </cell>
        </row>
        <row r="2447">
          <cell r="B2447" t="str">
            <v>ABB58510.1</v>
          </cell>
          <cell r="C2447" t="str">
            <v>Prolyl 4-hydroxylase, alpha subunit</v>
          </cell>
          <cell r="D2447" t="b">
            <v>0</v>
          </cell>
          <cell r="E2447">
            <v>0.01</v>
          </cell>
        </row>
        <row r="2448">
          <cell r="B2448" t="str">
            <v>ABB58511.1</v>
          </cell>
          <cell r="C2448" t="str">
            <v>conserved hypothetical protein</v>
          </cell>
          <cell r="D2448" t="b">
            <v>0</v>
          </cell>
          <cell r="E2448">
            <v>4.4000000000000003E-3</v>
          </cell>
        </row>
        <row r="2449">
          <cell r="B2449" t="str">
            <v>ABB58512.1</v>
          </cell>
          <cell r="C2449" t="str">
            <v>hypothetical protein Synpcc7942_2482</v>
          </cell>
          <cell r="D2449" t="b">
            <v>0</v>
          </cell>
          <cell r="E2449">
            <v>1.2E-2</v>
          </cell>
        </row>
        <row r="2450">
          <cell r="B2450" t="str">
            <v>ABB58513.1</v>
          </cell>
          <cell r="C2450" t="str">
            <v>conserved hypothetical protein</v>
          </cell>
          <cell r="D2450" t="b">
            <v>0</v>
          </cell>
          <cell r="E2450">
            <v>1.3599999999999999E-2</v>
          </cell>
        </row>
        <row r="2451">
          <cell r="B2451" t="str">
            <v>ABB58514.1</v>
          </cell>
          <cell r="C2451" t="str">
            <v>conserved hypothetical protein</v>
          </cell>
          <cell r="D2451" t="b">
            <v>0</v>
          </cell>
          <cell r="E2451">
            <v>6.0000000000000001E-3</v>
          </cell>
        </row>
        <row r="2452">
          <cell r="B2452" t="str">
            <v>ABB58515.1</v>
          </cell>
          <cell r="C2452" t="str">
            <v>hypothetical protein Synpcc7942_2485</v>
          </cell>
          <cell r="D2452" t="b">
            <v>0</v>
          </cell>
          <cell r="E2452">
            <v>6.8999999999999999E-3</v>
          </cell>
        </row>
        <row r="2453">
          <cell r="B2453" t="str">
            <v>ABB58516.1</v>
          </cell>
          <cell r="C2453" t="str">
            <v>conserved hypothetical protein</v>
          </cell>
          <cell r="D2453" t="b">
            <v>0</v>
          </cell>
          <cell r="E2453">
            <v>7.6E-3</v>
          </cell>
        </row>
        <row r="2454">
          <cell r="B2454" t="str">
            <v>ABB58517.1</v>
          </cell>
          <cell r="C2454" t="str">
            <v>conserved hypothetical protein</v>
          </cell>
          <cell r="D2454" t="b">
            <v>0</v>
          </cell>
          <cell r="E2454">
            <v>4.7800000000000002E-2</v>
          </cell>
        </row>
        <row r="2455">
          <cell r="B2455" t="str">
            <v>ABB58518.1</v>
          </cell>
          <cell r="C2455" t="str">
            <v>conserved hypothetical protein</v>
          </cell>
          <cell r="D2455" t="b">
            <v>0</v>
          </cell>
          <cell r="E2455">
            <v>9.7000000000000003E-3</v>
          </cell>
        </row>
        <row r="2456">
          <cell r="B2456" t="str">
            <v>ABB58519.1</v>
          </cell>
          <cell r="C2456" t="str">
            <v>conserved hypothetical protein</v>
          </cell>
          <cell r="D2456" t="b">
            <v>0</v>
          </cell>
          <cell r="E2456">
            <v>1.14E-2</v>
          </cell>
        </row>
        <row r="2457">
          <cell r="B2457" t="str">
            <v>ABB58520.1</v>
          </cell>
          <cell r="C2457" t="str">
            <v>tRNA delta(2)-isopentenylpyrophosphate transferase</v>
          </cell>
          <cell r="D2457" t="b">
            <v>0</v>
          </cell>
          <cell r="E2457">
            <v>1.3299999999999999E-2</v>
          </cell>
        </row>
        <row r="2458">
          <cell r="B2458" t="str">
            <v>ABB58521.1</v>
          </cell>
          <cell r="C2458" t="str">
            <v>DNA gyrase subunit B</v>
          </cell>
          <cell r="D2458" t="b">
            <v>0</v>
          </cell>
          <cell r="E2458">
            <v>5.1000000000000004E-3</v>
          </cell>
        </row>
        <row r="2459">
          <cell r="B2459" t="str">
            <v>ABB58522.1</v>
          </cell>
          <cell r="C2459" t="str">
            <v>ATPase</v>
          </cell>
          <cell r="D2459" t="b">
            <v>0</v>
          </cell>
          <cell r="E2459">
            <v>6.7999999999999996E-3</v>
          </cell>
        </row>
        <row r="2460">
          <cell r="B2460" t="str">
            <v>ABB58523.1</v>
          </cell>
          <cell r="C2460" t="str">
            <v>ATPase</v>
          </cell>
          <cell r="D2460" t="b">
            <v>0</v>
          </cell>
          <cell r="E2460">
            <v>1.55E-2</v>
          </cell>
        </row>
        <row r="2461">
          <cell r="B2461" t="str">
            <v>ABB58524.1</v>
          </cell>
          <cell r="C2461" t="str">
            <v>putative branched-chain amino acid ABC transporter, permease protein</v>
          </cell>
          <cell r="D2461" t="b">
            <v>0</v>
          </cell>
          <cell r="E2461">
            <v>5.5999999999999999E-3</v>
          </cell>
        </row>
        <row r="2462">
          <cell r="B2462" t="str">
            <v>ABB58525.1</v>
          </cell>
          <cell r="C2462" t="str">
            <v>integral membrane protein of the ABC-type Nat permease for neutral amino acids NatD</v>
          </cell>
          <cell r="D2462" t="b">
            <v>0</v>
          </cell>
          <cell r="E2462">
            <v>4.3E-3</v>
          </cell>
        </row>
        <row r="2463">
          <cell r="B2463" t="str">
            <v>ABB58526.1</v>
          </cell>
          <cell r="C2463" t="str">
            <v>branched-chain amino-acid ABC transport system periplasmic binding protein</v>
          </cell>
          <cell r="D2463" t="b">
            <v>0</v>
          </cell>
          <cell r="E2463">
            <v>2.52E-2</v>
          </cell>
        </row>
        <row r="2464">
          <cell r="B2464" t="str">
            <v>ABB58527.1</v>
          </cell>
          <cell r="C2464" t="str">
            <v>nucleoside diphosphate kinase</v>
          </cell>
          <cell r="D2464" t="b">
            <v>0</v>
          </cell>
          <cell r="E2464">
            <v>1.0999999999999999E-2</v>
          </cell>
        </row>
        <row r="2465">
          <cell r="B2465" t="str">
            <v>ABB58528.1</v>
          </cell>
          <cell r="C2465" t="str">
            <v>Band 7 protein</v>
          </cell>
          <cell r="D2465" t="b">
            <v>0</v>
          </cell>
          <cell r="E2465">
            <v>4.8999999999999998E-3</v>
          </cell>
        </row>
        <row r="2466">
          <cell r="B2466" t="str">
            <v>ABB58529.1</v>
          </cell>
          <cell r="C2466" t="str">
            <v>Band 7 protein</v>
          </cell>
          <cell r="D2466" t="b">
            <v>0</v>
          </cell>
          <cell r="E2466">
            <v>1.0200000000000001E-2</v>
          </cell>
        </row>
        <row r="2467">
          <cell r="B2467" t="str">
            <v>ABB58530.1</v>
          </cell>
          <cell r="C2467" t="str">
            <v>conserved hypothetical protein</v>
          </cell>
          <cell r="D2467" t="b">
            <v>0</v>
          </cell>
          <cell r="E2467">
            <v>5.4999999999999997E-3</v>
          </cell>
        </row>
        <row r="2468">
          <cell r="B2468" t="str">
            <v>ABB58531.1</v>
          </cell>
          <cell r="C2468" t="str">
            <v>3-deoxy-D-arabinoheptulosonate-7-phosphate synthase</v>
          </cell>
          <cell r="D2468" t="b">
            <v>0</v>
          </cell>
          <cell r="E2468">
            <v>1.5299999999999999E-2</v>
          </cell>
        </row>
        <row r="2469">
          <cell r="B2469" t="str">
            <v>ABB58532.1</v>
          </cell>
          <cell r="C2469" t="str">
            <v>conserved hypothetical protein</v>
          </cell>
          <cell r="D2469" t="b">
            <v>0</v>
          </cell>
          <cell r="E2469">
            <v>7.4999999999999997E-3</v>
          </cell>
        </row>
        <row r="2470">
          <cell r="B2470" t="str">
            <v>ABB58533.1</v>
          </cell>
          <cell r="C2470" t="str">
            <v>chlorophyll synthase / NADPH-protochlorophyllide oxidoreductase</v>
          </cell>
          <cell r="D2470" t="b">
            <v>0</v>
          </cell>
          <cell r="E2470">
            <v>7.0000000000000001E-3</v>
          </cell>
        </row>
        <row r="2471">
          <cell r="B2471" t="str">
            <v>ABB58534.1</v>
          </cell>
          <cell r="C2471" t="str">
            <v>conserved hypothetical protein</v>
          </cell>
          <cell r="D2471" t="b">
            <v>0</v>
          </cell>
          <cell r="E2471">
            <v>8.2000000000000007E-3</v>
          </cell>
        </row>
        <row r="2472">
          <cell r="B2472" t="str">
            <v>ABB58535.1</v>
          </cell>
          <cell r="C2472" t="str">
            <v>Caffeoyl-CoA O-methyltransferase</v>
          </cell>
          <cell r="D2472" t="b">
            <v>0</v>
          </cell>
          <cell r="E2472">
            <v>2.46E-2</v>
          </cell>
        </row>
        <row r="2473">
          <cell r="B2473" t="str">
            <v>ABB58536.1</v>
          </cell>
          <cell r="C2473" t="str">
            <v>phosphoadenylylsulfate reductase (thioredoxin)</v>
          </cell>
          <cell r="D2473" t="b">
            <v>0</v>
          </cell>
          <cell r="E2473">
            <v>1.23E-2</v>
          </cell>
        </row>
        <row r="2474">
          <cell r="B2474" t="str">
            <v>ABB58537.1</v>
          </cell>
          <cell r="C2474" t="str">
            <v>conserved hypothetical protein</v>
          </cell>
          <cell r="D2474" t="b">
            <v>0</v>
          </cell>
          <cell r="E2474">
            <v>0.245</v>
          </cell>
        </row>
        <row r="2475">
          <cell r="B2475" t="str">
            <v>ABB58538.1</v>
          </cell>
          <cell r="C2475" t="str">
            <v>type 2 NADH dehydrogenase NdbB</v>
          </cell>
          <cell r="D2475" t="b">
            <v>0</v>
          </cell>
          <cell r="E2475">
            <v>1.1599999999999999E-2</v>
          </cell>
        </row>
        <row r="2476">
          <cell r="B2476" t="str">
            <v>ABB58539.1</v>
          </cell>
          <cell r="C2476" t="str">
            <v>HAD-superfamily IA hydrolase, REG-2-like</v>
          </cell>
          <cell r="D2476" t="b">
            <v>0</v>
          </cell>
          <cell r="E2476">
            <v>1.7999999999999999E-2</v>
          </cell>
        </row>
        <row r="2477">
          <cell r="B2477" t="str">
            <v>ABB58540.1</v>
          </cell>
          <cell r="C2477" t="str">
            <v>bacterial translation initiation factor 1 (bIF-1)</v>
          </cell>
          <cell r="D2477" t="b">
            <v>0</v>
          </cell>
          <cell r="E2477">
            <v>2.3199999999999998E-2</v>
          </cell>
        </row>
        <row r="2478">
          <cell r="B2478" t="str">
            <v>ABB58541.1</v>
          </cell>
          <cell r="C2478" t="str">
            <v>conserved hypothetical protein</v>
          </cell>
          <cell r="D2478" t="b">
            <v>0</v>
          </cell>
          <cell r="E2478">
            <v>6.0000000000000001E-3</v>
          </cell>
        </row>
        <row r="2479">
          <cell r="B2479" t="str">
            <v>ABB58542.1</v>
          </cell>
          <cell r="C2479" t="str">
            <v>Protein of unknown function UPF0004</v>
          </cell>
          <cell r="D2479" t="b">
            <v>0</v>
          </cell>
          <cell r="E2479">
            <v>5.4999999999999997E-3</v>
          </cell>
        </row>
        <row r="2480">
          <cell r="B2480" t="str">
            <v>ABB58543.1</v>
          </cell>
          <cell r="C2480" t="str">
            <v>Photosystem I assembly BtpA</v>
          </cell>
          <cell r="D2480" t="b">
            <v>0</v>
          </cell>
          <cell r="E2480">
            <v>6.6E-3</v>
          </cell>
        </row>
        <row r="2481">
          <cell r="B2481" t="str">
            <v>ABB58544.1</v>
          </cell>
          <cell r="C2481" t="str">
            <v>ornithine carbamoyltransferase</v>
          </cell>
          <cell r="D2481" t="b">
            <v>0</v>
          </cell>
          <cell r="E2481">
            <v>1.3100000000000001E-2</v>
          </cell>
        </row>
        <row r="2482">
          <cell r="B2482" t="str">
            <v>ABB58545.1</v>
          </cell>
          <cell r="C2482" t="str">
            <v>putative DNA helicase</v>
          </cell>
          <cell r="D2482" t="b">
            <v>0</v>
          </cell>
          <cell r="E2482">
            <v>1.54E-2</v>
          </cell>
        </row>
        <row r="2483">
          <cell r="B2483" t="str">
            <v>ABB58546.1</v>
          </cell>
          <cell r="C2483" t="str">
            <v>hypothetical protein Synpcc7942_2516</v>
          </cell>
          <cell r="D2483" t="b">
            <v>0</v>
          </cell>
          <cell r="E2483">
            <v>7.1999999999999998E-3</v>
          </cell>
        </row>
        <row r="2484">
          <cell r="B2484" t="str">
            <v>ABB58547.1</v>
          </cell>
          <cell r="C2484" t="str">
            <v>conserved hypothetical protein</v>
          </cell>
          <cell r="D2484" t="b">
            <v>0</v>
          </cell>
          <cell r="E2484">
            <v>1.37E-2</v>
          </cell>
        </row>
        <row r="2485">
          <cell r="B2485" t="str">
            <v>ABB58548.1</v>
          </cell>
          <cell r="C2485" t="str">
            <v>Glycogen/starch synthases, ADP-glucose type</v>
          </cell>
          <cell r="D2485" t="b">
            <v>0</v>
          </cell>
          <cell r="E2485">
            <v>8.2000000000000007E-3</v>
          </cell>
        </row>
        <row r="2486">
          <cell r="B2486" t="str">
            <v>ABB58549.1</v>
          </cell>
          <cell r="C2486" t="str">
            <v>diguanylate cyclase/phosphodiesterase</v>
          </cell>
          <cell r="D2486" t="b">
            <v>0</v>
          </cell>
          <cell r="E2486">
            <v>9.9000000000000008E-3</v>
          </cell>
        </row>
        <row r="2487">
          <cell r="B2487" t="str">
            <v>ABB58550.1</v>
          </cell>
          <cell r="C2487" t="str">
            <v>conserved hypothetical protein</v>
          </cell>
          <cell r="D2487" t="b">
            <v>0</v>
          </cell>
          <cell r="E2487">
            <v>9.1000000000000004E-3</v>
          </cell>
        </row>
        <row r="2488">
          <cell r="B2488" t="str">
            <v>ABB58551.1</v>
          </cell>
          <cell r="C2488" t="str">
            <v>Nucleotide binding protein, PINc</v>
          </cell>
          <cell r="D2488" t="b">
            <v>0</v>
          </cell>
          <cell r="E2488">
            <v>3.9300000000000002E-2</v>
          </cell>
        </row>
        <row r="2489">
          <cell r="B2489" t="str">
            <v>ABB58552.1</v>
          </cell>
          <cell r="C2489" t="str">
            <v>Glycerol-3-phosphate dehydrogenase (NAD(P)+)</v>
          </cell>
          <cell r="D2489" t="b">
            <v>0</v>
          </cell>
          <cell r="E2489">
            <v>8.9999999999999993E-3</v>
          </cell>
        </row>
        <row r="2490">
          <cell r="B2490" t="str">
            <v>ABB58553.1</v>
          </cell>
          <cell r="C2490" t="str">
            <v>hypothetical protein Synpcc7942_2523</v>
          </cell>
          <cell r="D2490" t="b">
            <v>0</v>
          </cell>
          <cell r="E2490">
            <v>7.7999999999999996E-3</v>
          </cell>
        </row>
        <row r="2491">
          <cell r="B2491" t="str">
            <v>ABB58554.1</v>
          </cell>
          <cell r="C2491" t="str">
            <v>trigger factor</v>
          </cell>
          <cell r="D2491" t="b">
            <v>0</v>
          </cell>
          <cell r="E2491">
            <v>8.3999999999999995E-3</v>
          </cell>
        </row>
        <row r="2492">
          <cell r="B2492" t="str">
            <v>ABB58555.1</v>
          </cell>
          <cell r="C2492" t="str">
            <v>ATP-dependent Clp protease proteolytic subunit ClpP</v>
          </cell>
          <cell r="D2492" t="b">
            <v>0</v>
          </cell>
          <cell r="E2492">
            <v>9.4999999999999998E-3</v>
          </cell>
        </row>
        <row r="2493">
          <cell r="B2493" t="str">
            <v>ABB58556.1</v>
          </cell>
          <cell r="C2493" t="str">
            <v>ATP-dependent Clp protease ATP-binding subunit ClpX</v>
          </cell>
          <cell r="D2493" t="b">
            <v>0</v>
          </cell>
          <cell r="E2493">
            <v>1.12E-2</v>
          </cell>
        </row>
        <row r="2494">
          <cell r="B2494" t="str">
            <v>ABB58557.1</v>
          </cell>
          <cell r="C2494" t="str">
            <v>esterase-like</v>
          </cell>
          <cell r="D2494" t="b">
            <v>0</v>
          </cell>
          <cell r="E2494">
            <v>1.3899999999999999E-2</v>
          </cell>
        </row>
        <row r="2495">
          <cell r="B2495" t="str">
            <v>ABB58558.1</v>
          </cell>
          <cell r="C2495" t="str">
            <v>hypothetical protein Synpcc7942_2528</v>
          </cell>
          <cell r="D2495" t="b">
            <v>0</v>
          </cell>
          <cell r="E2495">
            <v>6.8999999999999999E-3</v>
          </cell>
        </row>
        <row r="2496">
          <cell r="B2496" t="str">
            <v>ABB58559.1</v>
          </cell>
          <cell r="C2496" t="str">
            <v>hypothetical protein Synpcc7942_2529</v>
          </cell>
          <cell r="D2496" t="b">
            <v>0</v>
          </cell>
          <cell r="E2496">
            <v>1.3299999999999999E-2</v>
          </cell>
        </row>
        <row r="2497">
          <cell r="B2497" t="str">
            <v>ABB58560.1</v>
          </cell>
          <cell r="C2497" t="str">
            <v>SSU ribosomal protein S2P</v>
          </cell>
          <cell r="D2497" t="b">
            <v>0</v>
          </cell>
          <cell r="E2497">
            <v>1.2200000000000001E-2</v>
          </cell>
        </row>
        <row r="2498">
          <cell r="B2498" t="str">
            <v>ABB58561.1</v>
          </cell>
          <cell r="C2498" t="str">
            <v>translation elongation factor Ts (EF-Ts)</v>
          </cell>
          <cell r="D2498" t="b">
            <v>0</v>
          </cell>
          <cell r="E2498">
            <v>6.1000000000000004E-3</v>
          </cell>
        </row>
        <row r="2499">
          <cell r="B2499" t="str">
            <v>ABB58562.1</v>
          </cell>
          <cell r="C2499" t="str">
            <v>conserved hypothetical protein</v>
          </cell>
          <cell r="D2499" t="b">
            <v>0</v>
          </cell>
          <cell r="E2499">
            <v>8.3000000000000001E-3</v>
          </cell>
        </row>
        <row r="2500">
          <cell r="B2500" t="str">
            <v>ABB58563.1</v>
          </cell>
          <cell r="C2500" t="str">
            <v>conserved hypothetical protein</v>
          </cell>
          <cell r="D2500" t="b">
            <v>0</v>
          </cell>
          <cell r="E2500">
            <v>7.1999999999999998E-3</v>
          </cell>
        </row>
        <row r="2501">
          <cell r="B2501" t="str">
            <v>ABB58564.1</v>
          </cell>
          <cell r="C2501" t="str">
            <v>diguanylate cyclase with GAF sensor</v>
          </cell>
          <cell r="D2501" t="b">
            <v>0</v>
          </cell>
          <cell r="E2501">
            <v>8.0999999999999996E-3</v>
          </cell>
        </row>
        <row r="2502">
          <cell r="B2502" t="str">
            <v>ABB58566.1</v>
          </cell>
          <cell r="C2502" t="str">
            <v>Heat shock protein DnaJ-like</v>
          </cell>
          <cell r="D2502" t="b">
            <v>0</v>
          </cell>
          <cell r="E2502">
            <v>9.7999999999999997E-3</v>
          </cell>
        </row>
        <row r="2503">
          <cell r="B2503" t="str">
            <v>ABB58567.1</v>
          </cell>
          <cell r="C2503" t="str">
            <v>ATP-dependent Clp protease proteolytic subunit ClpP</v>
          </cell>
          <cell r="D2503" t="b">
            <v>0</v>
          </cell>
          <cell r="E2503">
            <v>7.3000000000000001E-3</v>
          </cell>
        </row>
        <row r="2504">
          <cell r="B2504" t="str">
            <v>ABB58568.1</v>
          </cell>
          <cell r="C2504" t="str">
            <v>Endopeptidase Clp</v>
          </cell>
          <cell r="D2504" t="b">
            <v>0</v>
          </cell>
          <cell r="E2504">
            <v>8.0999999999999996E-3</v>
          </cell>
        </row>
        <row r="2505">
          <cell r="B2505" t="str">
            <v>ABB58569.1</v>
          </cell>
          <cell r="C2505" t="str">
            <v>conserved hypothetical protein</v>
          </cell>
          <cell r="D2505" t="b">
            <v>0</v>
          </cell>
          <cell r="E2505">
            <v>8.3999999999999995E-3</v>
          </cell>
        </row>
        <row r="2506">
          <cell r="B2506" t="str">
            <v>ABB58570.1</v>
          </cell>
          <cell r="C2506" t="str">
            <v>blue-copper-protein-like protein</v>
          </cell>
          <cell r="D2506" t="b">
            <v>0</v>
          </cell>
          <cell r="E2506">
            <v>9.4999999999999998E-3</v>
          </cell>
        </row>
        <row r="2507">
          <cell r="B2507" t="str">
            <v>ABB58571.1</v>
          </cell>
          <cell r="C2507" t="str">
            <v>LSU ribosomal protein L19P</v>
          </cell>
          <cell r="D2507" t="b">
            <v>0</v>
          </cell>
          <cell r="E2507">
            <v>1.2E-2</v>
          </cell>
        </row>
        <row r="2508">
          <cell r="B2508" t="str">
            <v>ABB58572.1</v>
          </cell>
          <cell r="C2508" t="str">
            <v>putative cytochrome C6-2</v>
          </cell>
          <cell r="D2508" t="b">
            <v>0</v>
          </cell>
          <cell r="E2508">
            <v>8.6999999999999994E-3</v>
          </cell>
        </row>
        <row r="2509">
          <cell r="B2509" t="str">
            <v>ABB58573.1</v>
          </cell>
          <cell r="C2509" t="str">
            <v>phage SPO1 DNA polymerase-related protein</v>
          </cell>
          <cell r="D2509" t="b">
            <v>0</v>
          </cell>
          <cell r="E2509">
            <v>7.6E-3</v>
          </cell>
        </row>
        <row r="2510">
          <cell r="B2510" t="str">
            <v>ABB58574.1</v>
          </cell>
          <cell r="C2510" t="str">
            <v>conserved hypothetical protein</v>
          </cell>
          <cell r="D2510" t="b">
            <v>0</v>
          </cell>
          <cell r="E2510">
            <v>1.23E-2</v>
          </cell>
        </row>
        <row r="2511">
          <cell r="B2511" t="str">
            <v>ABB58575.1</v>
          </cell>
          <cell r="C2511" t="str">
            <v>L-aspartate aminotransferase</v>
          </cell>
          <cell r="D2511" t="b">
            <v>0</v>
          </cell>
          <cell r="E2511">
            <v>1.26E-2</v>
          </cell>
        </row>
        <row r="2512">
          <cell r="B2512" t="str">
            <v>ABB58576.1</v>
          </cell>
          <cell r="C2512" t="str">
            <v>conserved hypothetical protein</v>
          </cell>
          <cell r="D2512" t="b">
            <v>0</v>
          </cell>
          <cell r="E2512">
            <v>1.1900000000000001E-2</v>
          </cell>
        </row>
        <row r="2513">
          <cell r="B2513" t="str">
            <v>ABB58577.1</v>
          </cell>
          <cell r="C2513" t="str">
            <v>conserved hypothetical protein</v>
          </cell>
          <cell r="D2513" t="b">
            <v>0</v>
          </cell>
          <cell r="E2513">
            <v>7.7000000000000002E-3</v>
          </cell>
        </row>
        <row r="2514">
          <cell r="B2514" t="str">
            <v>ABB58578.1</v>
          </cell>
          <cell r="C2514" t="str">
            <v>3-isopropylmalate dehydratase, small subunit</v>
          </cell>
          <cell r="D2514" t="b">
            <v>0</v>
          </cell>
          <cell r="E2514">
            <v>7.3000000000000001E-3</v>
          </cell>
        </row>
        <row r="2515">
          <cell r="B2515" t="str">
            <v>ABB58579.1</v>
          </cell>
          <cell r="C2515" t="str">
            <v>hypothetical protein Synpcc7942_2549</v>
          </cell>
          <cell r="D2515" t="b">
            <v>0</v>
          </cell>
          <cell r="E2515">
            <v>9.9000000000000008E-3</v>
          </cell>
        </row>
        <row r="2516">
          <cell r="B2516" t="str">
            <v>ABB58580.1</v>
          </cell>
          <cell r="C2516" t="str">
            <v>conserved hypothetical protein</v>
          </cell>
          <cell r="D2516" t="b">
            <v>0</v>
          </cell>
          <cell r="E2516">
            <v>2.58E-2</v>
          </cell>
        </row>
        <row r="2517">
          <cell r="B2517" t="str">
            <v>ABB58581.1</v>
          </cell>
          <cell r="C2517" t="str">
            <v>(NiFe) hydrogenase maturation protein HypF</v>
          </cell>
          <cell r="D2517" t="b">
            <v>0</v>
          </cell>
          <cell r="E2517">
            <v>7.4999999999999997E-3</v>
          </cell>
        </row>
        <row r="2518">
          <cell r="B2518" t="str">
            <v>ABB58582.1</v>
          </cell>
          <cell r="C2518" t="str">
            <v>hydrogenase accessory protein HypB</v>
          </cell>
          <cell r="D2518" t="b">
            <v>0</v>
          </cell>
          <cell r="E2518">
            <v>1.29E-2</v>
          </cell>
        </row>
        <row r="2519">
          <cell r="B2519" t="str">
            <v>ABB58583.1</v>
          </cell>
          <cell r="C2519" t="str">
            <v>hydrogenase nickel insertion protein HypA</v>
          </cell>
          <cell r="D2519" t="b">
            <v>0</v>
          </cell>
          <cell r="E2519">
            <v>1.0500000000000001E-2</v>
          </cell>
        </row>
        <row r="2520">
          <cell r="B2520" t="str">
            <v>ABB58584.1</v>
          </cell>
          <cell r="C2520" t="str">
            <v>conserved hypothetical protein</v>
          </cell>
          <cell r="D2520" t="b">
            <v>0</v>
          </cell>
          <cell r="E2520">
            <v>8.3000000000000001E-3</v>
          </cell>
        </row>
        <row r="2521">
          <cell r="B2521" t="str">
            <v>ABB58585.1</v>
          </cell>
          <cell r="C2521" t="str">
            <v>NAD-reducing hydrogenase HoxS beta subunit</v>
          </cell>
          <cell r="D2521" t="b">
            <v>0</v>
          </cell>
          <cell r="E2521">
            <v>8.6999999999999994E-3</v>
          </cell>
        </row>
        <row r="2522">
          <cell r="B2522" t="str">
            <v>ABB58586.1</v>
          </cell>
          <cell r="C2522" t="str">
            <v>NAD-reducing hydrogenase HoxS delta subunit</v>
          </cell>
          <cell r="D2522" t="b">
            <v>0</v>
          </cell>
          <cell r="E2522">
            <v>8.5000000000000006E-3</v>
          </cell>
        </row>
        <row r="2523">
          <cell r="B2523" t="str">
            <v>ABB58587.1</v>
          </cell>
          <cell r="C2523" t="str">
            <v>NAD-reducing hydrogenase HoxS gamma subunit</v>
          </cell>
          <cell r="D2523" t="b">
            <v>0</v>
          </cell>
          <cell r="E2523">
            <v>1.2200000000000001E-2</v>
          </cell>
        </row>
        <row r="2524">
          <cell r="B2524" t="str">
            <v>ABB58588.1</v>
          </cell>
          <cell r="C2524" t="str">
            <v>cysteine desulfurase NifS</v>
          </cell>
          <cell r="D2524" t="b">
            <v>0</v>
          </cell>
          <cell r="E2524">
            <v>6.4999999999999997E-3</v>
          </cell>
        </row>
        <row r="2525">
          <cell r="B2525" t="str">
            <v>ABB58589.1</v>
          </cell>
          <cell r="C2525" t="str">
            <v>LSU ribosomal protein L9P</v>
          </cell>
          <cell r="D2525" t="b">
            <v>0</v>
          </cell>
          <cell r="E2525">
            <v>8.9999999999999993E-3</v>
          </cell>
        </row>
        <row r="2526">
          <cell r="B2526" t="str">
            <v>ABB58590.1</v>
          </cell>
          <cell r="C2526" t="str">
            <v>Acetyltransferase, GNAT family</v>
          </cell>
          <cell r="D2526" t="b">
            <v>0</v>
          </cell>
          <cell r="E2526">
            <v>9.1000000000000004E-3</v>
          </cell>
        </row>
        <row r="2527">
          <cell r="B2527" t="str">
            <v>ABB58591.1</v>
          </cell>
          <cell r="C2527" t="str">
            <v>Delta-9 acyl-phospholipid desaturase</v>
          </cell>
          <cell r="D2527" t="b">
            <v>0</v>
          </cell>
          <cell r="E2527">
            <v>9.9000000000000008E-3</v>
          </cell>
        </row>
        <row r="2528">
          <cell r="B2528" t="str">
            <v>ABB58592.1</v>
          </cell>
          <cell r="C2528" t="str">
            <v>aluminum resistance protein-like</v>
          </cell>
          <cell r="D2528" t="b">
            <v>0</v>
          </cell>
          <cell r="E2528">
            <v>7.6E-3</v>
          </cell>
        </row>
        <row r="2529">
          <cell r="B2529" t="str">
            <v>ABB58593.1</v>
          </cell>
          <cell r="C2529" t="str">
            <v>exonuclease SbcC</v>
          </cell>
          <cell r="D2529" t="b">
            <v>0</v>
          </cell>
          <cell r="E2529">
            <v>2.93E-2</v>
          </cell>
        </row>
        <row r="2530">
          <cell r="B2530" t="str">
            <v>ABB58594.1</v>
          </cell>
          <cell r="C2530" t="str">
            <v>biotin carboxyl carrier protein</v>
          </cell>
          <cell r="D2530" t="b">
            <v>0</v>
          </cell>
          <cell r="E2530">
            <v>1.23E-2</v>
          </cell>
        </row>
        <row r="2531">
          <cell r="B2531" t="str">
            <v>ABB58595.1</v>
          </cell>
          <cell r="C2531" t="str">
            <v>translation elongation factor P (EF-P)</v>
          </cell>
          <cell r="D2531" t="b">
            <v>0</v>
          </cell>
          <cell r="E2531">
            <v>1.32E-2</v>
          </cell>
        </row>
        <row r="2532">
          <cell r="B2532" t="str">
            <v>ABB58596.1</v>
          </cell>
          <cell r="C2532" t="str">
            <v>peptidyl-prolyl cis-trans isomerase</v>
          </cell>
          <cell r="D2532" t="b">
            <v>0</v>
          </cell>
          <cell r="E2532">
            <v>7.4000000000000003E-3</v>
          </cell>
        </row>
        <row r="2533">
          <cell r="B2533" t="str">
            <v>ABB58597.1</v>
          </cell>
          <cell r="C2533" t="str">
            <v>thiamine-monophosphate kinase</v>
          </cell>
          <cell r="D2533" t="b">
            <v>0</v>
          </cell>
          <cell r="E2533">
            <v>1.01E-2</v>
          </cell>
        </row>
        <row r="2534">
          <cell r="B2534" t="str">
            <v>ABB58598.1</v>
          </cell>
          <cell r="C2534" t="str">
            <v>conserved hypothetical protein</v>
          </cell>
          <cell r="D2534" t="b">
            <v>0</v>
          </cell>
          <cell r="E2534">
            <v>1.24E-2</v>
          </cell>
        </row>
        <row r="2535">
          <cell r="B2535" t="str">
            <v>ABB58599.1</v>
          </cell>
          <cell r="C2535" t="str">
            <v>orotidine-5'-phosphate decarboxylase</v>
          </cell>
          <cell r="D2535" t="b">
            <v>0</v>
          </cell>
          <cell r="E2535">
            <v>1.3100000000000001E-2</v>
          </cell>
        </row>
        <row r="2536">
          <cell r="B2536" t="str">
            <v>ABB58600.1</v>
          </cell>
          <cell r="C2536" t="str">
            <v>tyrosyl-tRNA synthetase</v>
          </cell>
          <cell r="D2536" t="b">
            <v>0</v>
          </cell>
          <cell r="E2536">
            <v>6.1000000000000004E-3</v>
          </cell>
        </row>
        <row r="2537">
          <cell r="B2537" t="str">
            <v>ABB58601.1</v>
          </cell>
          <cell r="C2537" t="str">
            <v>Penicillin-binding protein 1A</v>
          </cell>
          <cell r="D2537" t="b">
            <v>0</v>
          </cell>
          <cell r="E2537">
            <v>8.3000000000000001E-3</v>
          </cell>
        </row>
        <row r="2538">
          <cell r="B2538" t="str">
            <v>ABB58602.1</v>
          </cell>
          <cell r="C2538" t="str">
            <v>conserved hypothetical protein</v>
          </cell>
          <cell r="D2538" t="b">
            <v>0</v>
          </cell>
          <cell r="E2538">
            <v>8.3400000000000002E-2</v>
          </cell>
        </row>
        <row r="2539">
          <cell r="B2539" t="str">
            <v>ABB58603.1</v>
          </cell>
          <cell r="C2539" t="str">
            <v>manganese transport system membrane protein MntB</v>
          </cell>
          <cell r="D2539" t="b">
            <v>0</v>
          </cell>
          <cell r="E2539">
            <v>5.7999999999999996E-3</v>
          </cell>
        </row>
        <row r="2540">
          <cell r="B2540" t="str">
            <v>ABB58604.1</v>
          </cell>
          <cell r="C2540" t="str">
            <v>ATPase</v>
          </cell>
          <cell r="D2540" t="b">
            <v>0</v>
          </cell>
          <cell r="E2540">
            <v>7.7999999999999996E-3</v>
          </cell>
        </row>
        <row r="2541">
          <cell r="B2541" t="str">
            <v>ABB58605.1</v>
          </cell>
          <cell r="C2541" t="str">
            <v>Mn transporter MntC</v>
          </cell>
          <cell r="D2541" t="b">
            <v>0</v>
          </cell>
          <cell r="E2541">
            <v>5.0000000000000001E-3</v>
          </cell>
        </row>
        <row r="2542">
          <cell r="B2542" t="str">
            <v>ABB58606.1</v>
          </cell>
          <cell r="C2542" t="str">
            <v>conserved hypothetical protein</v>
          </cell>
          <cell r="D2542" t="b">
            <v>0</v>
          </cell>
          <cell r="E2542">
            <v>5.0000000000000001E-3</v>
          </cell>
        </row>
        <row r="2543">
          <cell r="B2543" t="str">
            <v>ABB58607.1</v>
          </cell>
          <cell r="C2543" t="str">
            <v>Glucokinase regulatory-like protein</v>
          </cell>
          <cell r="D2543" t="b">
            <v>0</v>
          </cell>
          <cell r="E2543">
            <v>7.7999999999999996E-3</v>
          </cell>
        </row>
        <row r="2544">
          <cell r="B2544" t="str">
            <v>ABB58608.1</v>
          </cell>
          <cell r="C2544" t="str">
            <v>conserved hypothetical protein</v>
          </cell>
          <cell r="D2544" t="b">
            <v>0</v>
          </cell>
          <cell r="E2544">
            <v>1.43E-2</v>
          </cell>
        </row>
        <row r="2545">
          <cell r="B2545" t="str">
            <v>ABB58609.1</v>
          </cell>
          <cell r="C2545" t="str">
            <v>Heat shock protein DnaJ-like</v>
          </cell>
          <cell r="D2545" t="b">
            <v>0</v>
          </cell>
          <cell r="E2545">
            <v>4.0300000000000002E-2</v>
          </cell>
        </row>
        <row r="2546">
          <cell r="B2546" t="str">
            <v>ABB58610.1</v>
          </cell>
          <cell r="C2546" t="str">
            <v>Heat shock protein Hsp70</v>
          </cell>
          <cell r="D2546" t="b">
            <v>0</v>
          </cell>
          <cell r="E2546">
            <v>4.3E-3</v>
          </cell>
        </row>
        <row r="2547">
          <cell r="B2547" t="str">
            <v>ABB58611.1</v>
          </cell>
          <cell r="C2547" t="str">
            <v>Ferredoxin (2Fe-2S)</v>
          </cell>
          <cell r="D2547" t="b">
            <v>0</v>
          </cell>
          <cell r="E2547">
            <v>4.2299999999999997E-2</v>
          </cell>
        </row>
        <row r="2548">
          <cell r="B2548" t="str">
            <v>ABB58612.1</v>
          </cell>
          <cell r="C2548" t="str">
            <v>myo-inositol-1(or 4)-monophosphatase</v>
          </cell>
          <cell r="D2548" t="b">
            <v>0</v>
          </cell>
          <cell r="E2548">
            <v>6.1999999999999998E-3</v>
          </cell>
        </row>
        <row r="2549">
          <cell r="B2549" t="str">
            <v>ABB58613.1</v>
          </cell>
          <cell r="C2549" t="str">
            <v>conserved hypothetical protein</v>
          </cell>
          <cell r="D2549" t="b">
            <v>0</v>
          </cell>
          <cell r="E2549">
            <v>7.4999999999999997E-3</v>
          </cell>
        </row>
        <row r="2550">
          <cell r="B2550" t="str">
            <v>ABB58614.1</v>
          </cell>
          <cell r="C2550" t="str">
            <v>probable short chain dehydrogenase</v>
          </cell>
          <cell r="D2550" t="b">
            <v>0</v>
          </cell>
          <cell r="E2550">
            <v>1.3599999999999999E-2</v>
          </cell>
        </row>
        <row r="2551">
          <cell r="B2551" t="str">
            <v>ABB58615.1</v>
          </cell>
          <cell r="C2551" t="str">
            <v>transcriptional regulator, BadM/Rrf2 family</v>
          </cell>
          <cell r="D2551" t="b">
            <v>1</v>
          </cell>
          <cell r="E2551">
            <v>0.98629999999999995</v>
          </cell>
        </row>
        <row r="2552">
          <cell r="B2552" t="str">
            <v>ABB58616.1</v>
          </cell>
          <cell r="C2552" t="str">
            <v>conserved hypothetical protein</v>
          </cell>
          <cell r="D2552" t="b">
            <v>0</v>
          </cell>
          <cell r="E2552">
            <v>4.4999999999999997E-3</v>
          </cell>
        </row>
        <row r="2553">
          <cell r="B2553" t="str">
            <v>ABB58617.1</v>
          </cell>
          <cell r="C2553" t="str">
            <v>conserved hypothetical protein</v>
          </cell>
          <cell r="D2553" t="b">
            <v>0</v>
          </cell>
          <cell r="E2553">
            <v>1.4500000000000001E-2</v>
          </cell>
        </row>
        <row r="2554">
          <cell r="B2554" t="str">
            <v>ABB58618.1</v>
          </cell>
          <cell r="C2554" t="str">
            <v>3-octaprenyl-4hydroxybenzoate decarboxylase</v>
          </cell>
          <cell r="D2554" t="b">
            <v>0</v>
          </cell>
          <cell r="E2554">
            <v>8.9999999999999993E-3</v>
          </cell>
        </row>
        <row r="2555">
          <cell r="B2555" t="str">
            <v>ABB58619.1</v>
          </cell>
          <cell r="C2555" t="str">
            <v>2-phosphosulfolactate phosphatase</v>
          </cell>
          <cell r="D2555" t="b">
            <v>0</v>
          </cell>
          <cell r="E2555">
            <v>2.23E-2</v>
          </cell>
        </row>
        <row r="2556">
          <cell r="B2556" t="str">
            <v>ABB58620.1</v>
          </cell>
          <cell r="C2556" t="str">
            <v>pilin-like protein-like</v>
          </cell>
          <cell r="D2556" t="b">
            <v>0</v>
          </cell>
          <cell r="E2556">
            <v>1.21E-2</v>
          </cell>
        </row>
        <row r="2557">
          <cell r="B2557" t="str">
            <v>ABB58621.1</v>
          </cell>
          <cell r="C2557" t="str">
            <v>conserved hypothetical protein</v>
          </cell>
          <cell r="D2557" t="b">
            <v>0</v>
          </cell>
          <cell r="E2557">
            <v>1.0200000000000001E-2</v>
          </cell>
        </row>
        <row r="2558">
          <cell r="B2558" t="str">
            <v>ABB58622.1</v>
          </cell>
          <cell r="C2558" t="str">
            <v>orotate phosphoribosyltransferase</v>
          </cell>
          <cell r="D2558" t="b">
            <v>0</v>
          </cell>
          <cell r="E2558">
            <v>1.0999999999999999E-2</v>
          </cell>
        </row>
        <row r="2559">
          <cell r="B2559" t="str">
            <v>ABB58623.1</v>
          </cell>
          <cell r="C2559" t="str">
            <v>conserved hypothetical protein</v>
          </cell>
          <cell r="D2559" t="b">
            <v>0</v>
          </cell>
          <cell r="E2559">
            <v>4.5999999999999999E-3</v>
          </cell>
        </row>
        <row r="2560">
          <cell r="B2560" t="str">
            <v>ABB58624.1</v>
          </cell>
          <cell r="C2560" t="str">
            <v>conserved hypothetical protein</v>
          </cell>
          <cell r="D2560" t="b">
            <v>0</v>
          </cell>
          <cell r="E2560">
            <v>7.9000000000000008E-3</v>
          </cell>
        </row>
        <row r="2561">
          <cell r="B2561" t="str">
            <v>ABB58625.1</v>
          </cell>
          <cell r="C2561" t="str">
            <v>conserved hypothetical protein</v>
          </cell>
          <cell r="D2561" t="b">
            <v>0</v>
          </cell>
          <cell r="E2561">
            <v>1.12E-2</v>
          </cell>
        </row>
        <row r="2562">
          <cell r="B2562" t="str">
            <v>ABB58626.1</v>
          </cell>
          <cell r="C2562" t="str">
            <v>probable oxidoreductase</v>
          </cell>
          <cell r="D2562" t="b">
            <v>0</v>
          </cell>
          <cell r="E2562">
            <v>9.4999999999999998E-3</v>
          </cell>
        </row>
        <row r="2563">
          <cell r="B2563" t="str">
            <v>ABB58627.1</v>
          </cell>
          <cell r="C2563" t="str">
            <v>adenylate cyclase</v>
          </cell>
          <cell r="D2563" t="b">
            <v>0</v>
          </cell>
          <cell r="E2563">
            <v>1.6799999999999999E-2</v>
          </cell>
        </row>
        <row r="2564">
          <cell r="B2564" t="str">
            <v>ABB58628.1</v>
          </cell>
          <cell r="C2564" t="str">
            <v>conserved hypothetical protein</v>
          </cell>
          <cell r="D2564" t="b">
            <v>0</v>
          </cell>
          <cell r="E2564">
            <v>8.0000000000000002E-3</v>
          </cell>
        </row>
        <row r="2565">
          <cell r="B2565" t="str">
            <v>ABB58629.1</v>
          </cell>
          <cell r="C2565" t="str">
            <v>conserved hypothetical protein</v>
          </cell>
          <cell r="D2565" t="b">
            <v>0</v>
          </cell>
          <cell r="E2565">
            <v>1.24E-2</v>
          </cell>
        </row>
        <row r="2566">
          <cell r="B2566" t="str">
            <v>ABB58630.1</v>
          </cell>
          <cell r="C2566" t="str">
            <v>protoheme IX farnesyltransferase</v>
          </cell>
          <cell r="D2566" t="b">
            <v>0</v>
          </cell>
          <cell r="E2566">
            <v>6.6E-3</v>
          </cell>
        </row>
        <row r="2567">
          <cell r="B2567" t="str">
            <v>ABB58631.1</v>
          </cell>
          <cell r="C2567" t="str">
            <v>putative cytochrome aa3 controlling protein</v>
          </cell>
          <cell r="D2567" t="b">
            <v>0</v>
          </cell>
          <cell r="E2567">
            <v>3.0000000000000001E-3</v>
          </cell>
        </row>
        <row r="2568">
          <cell r="B2568" t="str">
            <v>ABB58632.1</v>
          </cell>
          <cell r="C2568" t="str">
            <v>cytochrome c oxidase subunit II</v>
          </cell>
          <cell r="D2568" t="b">
            <v>0</v>
          </cell>
          <cell r="E2568">
            <v>5.0000000000000001E-3</v>
          </cell>
        </row>
        <row r="2569">
          <cell r="B2569" t="str">
            <v>ABB58633.1</v>
          </cell>
          <cell r="C2569" t="str">
            <v>Cytochrome-c oxidase</v>
          </cell>
          <cell r="D2569" t="b">
            <v>0</v>
          </cell>
          <cell r="E2569">
            <v>4.5999999999999999E-3</v>
          </cell>
        </row>
        <row r="2570">
          <cell r="B2570" t="str">
            <v>ABB58634.1</v>
          </cell>
          <cell r="C2570" t="str">
            <v>cytochrome c oxidase subunit III</v>
          </cell>
          <cell r="D2570" t="b">
            <v>0</v>
          </cell>
          <cell r="E2570">
            <v>5.4000000000000003E-3</v>
          </cell>
        </row>
        <row r="2571">
          <cell r="B2571" t="str">
            <v>ABB58635.1</v>
          </cell>
          <cell r="C2571" t="str">
            <v>conserved hypothetical protein</v>
          </cell>
          <cell r="D2571" t="b">
            <v>0</v>
          </cell>
          <cell r="E2571">
            <v>1.3100000000000001E-2</v>
          </cell>
        </row>
        <row r="2572">
          <cell r="B2572" t="str">
            <v>ABB58636.1</v>
          </cell>
          <cell r="C2572" t="str">
            <v>threonyl-tRNA synthetase / Ser-tRNA(Thr) hydrolase</v>
          </cell>
          <cell r="D2572" t="b">
            <v>0</v>
          </cell>
          <cell r="E2572">
            <v>1.46E-2</v>
          </cell>
        </row>
        <row r="2573">
          <cell r="B2573" t="str">
            <v>ABB58637.1</v>
          </cell>
          <cell r="C2573" t="str">
            <v>Exodeoxyribonuclease III</v>
          </cell>
          <cell r="D2573" t="b">
            <v>0</v>
          </cell>
          <cell r="E2573">
            <v>1.52E-2</v>
          </cell>
        </row>
        <row r="2574">
          <cell r="B2574" t="str">
            <v>ABB58638.1</v>
          </cell>
          <cell r="C2574" t="str">
            <v>conserved hypothetical protein</v>
          </cell>
          <cell r="D2574" t="b">
            <v>0</v>
          </cell>
          <cell r="E2574">
            <v>4.8999999999999998E-3</v>
          </cell>
        </row>
        <row r="2575">
          <cell r="B2575" t="str">
            <v>ABB58639.1</v>
          </cell>
          <cell r="C2575" t="str">
            <v>conserved hypothetical protein</v>
          </cell>
          <cell r="D2575" t="b">
            <v>0</v>
          </cell>
          <cell r="E2575">
            <v>6.7999999999999996E-3</v>
          </cell>
        </row>
        <row r="2576">
          <cell r="B2576" t="str">
            <v>ABB58640.1</v>
          </cell>
          <cell r="C2576" t="str">
            <v>uroporphyrinogen-III C-methyltransferase</v>
          </cell>
          <cell r="D2576" t="b">
            <v>0</v>
          </cell>
          <cell r="E2576">
            <v>1.0200000000000001E-2</v>
          </cell>
        </row>
        <row r="2577">
          <cell r="B2577" t="str">
            <v>ABB58641.1</v>
          </cell>
          <cell r="C2577" t="str">
            <v>conserved hypothetical protein</v>
          </cell>
          <cell r="D2577" t="b">
            <v>0</v>
          </cell>
          <cell r="E2577">
            <v>6.4000000000000003E-3</v>
          </cell>
        </row>
        <row r="2578">
          <cell r="B2578" t="str">
            <v>ABB58642.1</v>
          </cell>
          <cell r="C2578" t="str">
            <v>L-threonine synthase</v>
          </cell>
          <cell r="D2578" t="b">
            <v>0</v>
          </cell>
          <cell r="E2578">
            <v>1.14E-2</v>
          </cell>
        </row>
        <row r="2579">
          <cell r="B2579" t="str">
            <v>ABB58643.1</v>
          </cell>
          <cell r="C2579" t="str">
            <v>HAD-superfamily hydrolase subfamily IA</v>
          </cell>
          <cell r="D2579" t="b">
            <v>0</v>
          </cell>
          <cell r="E2579">
            <v>8.0999999999999996E-3</v>
          </cell>
        </row>
        <row r="2580">
          <cell r="B2580" t="str">
            <v>ABB58644.1</v>
          </cell>
          <cell r="C2580" t="str">
            <v>conserved hypothetical protein (plasmid)</v>
          </cell>
          <cell r="D2580" t="b">
            <v>0</v>
          </cell>
          <cell r="E2580">
            <v>6.0699999999999997E-2</v>
          </cell>
        </row>
        <row r="2581">
          <cell r="B2581" t="str">
            <v>ABB58645.1</v>
          </cell>
          <cell r="C2581" t="str">
            <v>conserved hypothetical protein (plasmid)</v>
          </cell>
          <cell r="D2581" t="b">
            <v>0</v>
          </cell>
          <cell r="E2581">
            <v>1.5299999999999999E-2</v>
          </cell>
        </row>
        <row r="2582">
          <cell r="B2582" t="str">
            <v>ABB58646.1</v>
          </cell>
          <cell r="C2582" t="str">
            <v>conserved hypothetical protein (plasmid)</v>
          </cell>
          <cell r="D2582" t="b">
            <v>0</v>
          </cell>
          <cell r="E2582">
            <v>1.04E-2</v>
          </cell>
        </row>
        <row r="2583">
          <cell r="B2583" t="str">
            <v>ABB58647.1</v>
          </cell>
          <cell r="C2583" t="str">
            <v>conserved hypothetical protein (plasmid)</v>
          </cell>
          <cell r="D2583" t="b">
            <v>0</v>
          </cell>
          <cell r="E2583">
            <v>0.1196</v>
          </cell>
        </row>
        <row r="2584">
          <cell r="B2584" t="str">
            <v>ABB58648.1</v>
          </cell>
          <cell r="C2584" t="str">
            <v>carbonic anhydrase, putative (plasmid)</v>
          </cell>
          <cell r="D2584" t="b">
            <v>0</v>
          </cell>
          <cell r="E2584">
            <v>1.8700000000000001E-2</v>
          </cell>
        </row>
        <row r="2585">
          <cell r="B2585" t="str">
            <v>ABB58649.1</v>
          </cell>
          <cell r="C2585" t="str">
            <v>putative catalase (plasmid)</v>
          </cell>
          <cell r="D2585" t="b">
            <v>0</v>
          </cell>
          <cell r="E2585">
            <v>1.17E-2</v>
          </cell>
        </row>
        <row r="2586">
          <cell r="B2586" t="str">
            <v>ABB58650.1</v>
          </cell>
          <cell r="C2586" t="str">
            <v>Uncharacterized membrane protein-like (plasmid)</v>
          </cell>
          <cell r="D2586" t="b">
            <v>0</v>
          </cell>
          <cell r="E2586">
            <v>8.6E-3</v>
          </cell>
        </row>
        <row r="2587">
          <cell r="B2587" t="str">
            <v>ABB58651.1</v>
          </cell>
          <cell r="C2587" t="str">
            <v>probable chromate transport transmembrane protein (plasmid)</v>
          </cell>
          <cell r="D2587" t="b">
            <v>0</v>
          </cell>
          <cell r="E2587">
            <v>5.0000000000000001E-3</v>
          </cell>
        </row>
        <row r="2588">
          <cell r="B2588" t="str">
            <v>ABB58652.1</v>
          </cell>
          <cell r="C2588" t="str">
            <v>cysteine synthase A (plasmid)</v>
          </cell>
          <cell r="D2588" t="b">
            <v>0</v>
          </cell>
          <cell r="E2588">
            <v>1.2200000000000001E-2</v>
          </cell>
        </row>
        <row r="2589">
          <cell r="B2589" t="str">
            <v>ABB58653.1</v>
          </cell>
          <cell r="C2589" t="str">
            <v>gamma-glutamyltranspeptidase (plasmid)</v>
          </cell>
          <cell r="D2589" t="b">
            <v>0</v>
          </cell>
          <cell r="E2589">
            <v>1.6E-2</v>
          </cell>
        </row>
        <row r="2590">
          <cell r="B2590" t="str">
            <v>ABB58654.1</v>
          </cell>
          <cell r="C2590" t="str">
            <v>conserved hypothetical protein (plasmid)</v>
          </cell>
          <cell r="D2590" t="b">
            <v>0</v>
          </cell>
          <cell r="E2590">
            <v>7.4999999999999997E-3</v>
          </cell>
        </row>
        <row r="2591">
          <cell r="B2591" t="str">
            <v>ABB58655.1</v>
          </cell>
          <cell r="C2591" t="str">
            <v>hypothetical protein Synpcc7942_B2626 (plasmid)</v>
          </cell>
          <cell r="D2591" t="b">
            <v>0</v>
          </cell>
          <cell r="E2591">
            <v>2.4400000000000002E-2</v>
          </cell>
        </row>
        <row r="2592">
          <cell r="B2592" t="str">
            <v>ABB58656.1</v>
          </cell>
          <cell r="C2592" t="str">
            <v>conserved hypothetical protein (plasmid)</v>
          </cell>
          <cell r="D2592" t="b">
            <v>0</v>
          </cell>
          <cell r="E2592">
            <v>6.3E-3</v>
          </cell>
        </row>
        <row r="2593">
          <cell r="B2593" t="str">
            <v>ABB58657.1</v>
          </cell>
          <cell r="C2593" t="str">
            <v>sulfonate ABC transporter, ATP-binding protein, putative (plasmid)</v>
          </cell>
          <cell r="D2593" t="b">
            <v>0</v>
          </cell>
          <cell r="E2593">
            <v>1.4200000000000001E-2</v>
          </cell>
        </row>
        <row r="2594">
          <cell r="B2594" t="str">
            <v>ABB58658.1</v>
          </cell>
          <cell r="C2594" t="str">
            <v>sulfonate ABC transporter, periplasmic sulfonate-binding protein, putative (plasmid)</v>
          </cell>
          <cell r="D2594" t="b">
            <v>0</v>
          </cell>
          <cell r="E2594">
            <v>5.0000000000000001E-3</v>
          </cell>
        </row>
        <row r="2595">
          <cell r="B2595" t="str">
            <v>ABB58659.1</v>
          </cell>
          <cell r="C2595" t="str">
            <v>sulfonate ABC transporter, permease protein, putative (plasmid)</v>
          </cell>
          <cell r="D2595" t="b">
            <v>0</v>
          </cell>
          <cell r="E2595">
            <v>6.1999999999999998E-3</v>
          </cell>
        </row>
        <row r="2596">
          <cell r="B2596" t="str">
            <v>ABB58660.1</v>
          </cell>
          <cell r="C2596" t="str">
            <v>conserved hypothetical protein (plasmid)</v>
          </cell>
          <cell r="D2596" t="b">
            <v>0</v>
          </cell>
          <cell r="E2596">
            <v>3.7000000000000002E-3</v>
          </cell>
        </row>
        <row r="2597">
          <cell r="B2597" t="str">
            <v>ABB58661.1</v>
          </cell>
          <cell r="C2597" t="str">
            <v>hypothetical protein Synpcc7942_B2632 (plasmid)</v>
          </cell>
          <cell r="D2597" t="b">
            <v>0</v>
          </cell>
          <cell r="E2597">
            <v>8.5000000000000006E-3</v>
          </cell>
        </row>
        <row r="2598">
          <cell r="B2598" t="str">
            <v>ABB58662.1</v>
          </cell>
          <cell r="C2598" t="str">
            <v>hypothetical protein Synpcc7942_B2633 (plasmid)</v>
          </cell>
          <cell r="D2598" t="b">
            <v>0</v>
          </cell>
          <cell r="E2598">
            <v>6.8999999999999999E-3</v>
          </cell>
        </row>
        <row r="2599">
          <cell r="B2599" t="str">
            <v>ABB58663.1</v>
          </cell>
          <cell r="C2599" t="str">
            <v>conserved hypothetical protein (plasmid)</v>
          </cell>
          <cell r="D2599" t="b">
            <v>0</v>
          </cell>
          <cell r="E2599">
            <v>7.7000000000000002E-3</v>
          </cell>
        </row>
        <row r="2600">
          <cell r="B2600" t="str">
            <v>ABB58664.1</v>
          </cell>
          <cell r="C2600" t="str">
            <v>hypothetical protein Synpcc7942_B2635 (plasmid)</v>
          </cell>
          <cell r="D2600" t="b">
            <v>0</v>
          </cell>
          <cell r="E2600">
            <v>8.5000000000000006E-3</v>
          </cell>
        </row>
        <row r="2601">
          <cell r="B2601" t="str">
            <v>ABB58665.1</v>
          </cell>
          <cell r="C2601" t="str">
            <v>hypothetical protein Synpcc7942_B2636 (plasmid)</v>
          </cell>
          <cell r="D2601" t="b">
            <v>0</v>
          </cell>
          <cell r="E2601">
            <v>1.4500000000000001E-2</v>
          </cell>
        </row>
        <row r="2602">
          <cell r="B2602" t="str">
            <v>ABB58666.1</v>
          </cell>
          <cell r="C2602" t="str">
            <v>ParA-like protein (plasmid)</v>
          </cell>
          <cell r="D2602" t="b">
            <v>0</v>
          </cell>
          <cell r="E2602">
            <v>8.8999999999999999E-3</v>
          </cell>
        </row>
        <row r="2603">
          <cell r="B2603" t="str">
            <v>ABB58667.1</v>
          </cell>
          <cell r="C2603" t="str">
            <v>conserved hypothetical protein (plasmid)</v>
          </cell>
          <cell r="D2603" t="b">
            <v>0</v>
          </cell>
          <cell r="E2603">
            <v>7.6E-3</v>
          </cell>
        </row>
        <row r="2604">
          <cell r="B2604" t="str">
            <v>ABB58668.1</v>
          </cell>
          <cell r="C2604" t="str">
            <v>conserved hypothetical protein (plasmid)</v>
          </cell>
          <cell r="D2604" t="b">
            <v>0</v>
          </cell>
          <cell r="E2604">
            <v>4.0599999999999997E-2</v>
          </cell>
        </row>
        <row r="2605">
          <cell r="B2605" t="str">
            <v>ABB58669.1</v>
          </cell>
          <cell r="C2605" t="str">
            <v>conserved hypothetical protein (plasmid)</v>
          </cell>
          <cell r="D2605" t="b">
            <v>0</v>
          </cell>
          <cell r="E2605">
            <v>1.77E-2</v>
          </cell>
        </row>
        <row r="2606">
          <cell r="B2606" t="str">
            <v>ABB58670.1</v>
          </cell>
          <cell r="C2606" t="str">
            <v>hypothetical protein Synpcc7942_B2641 (plasmid)</v>
          </cell>
          <cell r="D2606" t="b">
            <v>0</v>
          </cell>
          <cell r="E2606">
            <v>1.72E-2</v>
          </cell>
        </row>
        <row r="2607">
          <cell r="B2607" t="str">
            <v>ABB58671.1</v>
          </cell>
          <cell r="C2607" t="str">
            <v>putative zinc-binding oxidoreductase (plasmid)</v>
          </cell>
          <cell r="D2607" t="b">
            <v>0</v>
          </cell>
          <cell r="E2607">
            <v>6.3E-3</v>
          </cell>
        </row>
        <row r="2608">
          <cell r="B2608" t="str">
            <v>ABB58672.1</v>
          </cell>
          <cell r="C2608" t="str">
            <v>ThiJ family protein (plasmid)</v>
          </cell>
          <cell r="D2608" t="b">
            <v>0</v>
          </cell>
          <cell r="E2608">
            <v>6.3E-3</v>
          </cell>
        </row>
        <row r="2609">
          <cell r="B2609" t="str">
            <v>ABB58673.1</v>
          </cell>
          <cell r="C2609" t="str">
            <v>response regulator receiver domain protein (CheY-like) (plasmid)</v>
          </cell>
          <cell r="D2609" t="b">
            <v>0</v>
          </cell>
          <cell r="E2609">
            <v>0.1046</v>
          </cell>
        </row>
        <row r="2610">
          <cell r="B2610" t="str">
            <v>ABB58674.1</v>
          </cell>
          <cell r="C2610" t="str">
            <v>conserved hypothetical protein (plasmid)</v>
          </cell>
          <cell r="D2610" t="b">
            <v>0</v>
          </cell>
          <cell r="E2610">
            <v>1.03E-2</v>
          </cell>
        </row>
        <row r="2611">
          <cell r="B2611" t="str">
            <v>ABB58675.1</v>
          </cell>
          <cell r="C2611" t="str">
            <v>two-component sensor histidine kinase (plasmid)</v>
          </cell>
          <cell r="D2611" t="b">
            <v>0</v>
          </cell>
          <cell r="E2611">
            <v>6.1000000000000004E-3</v>
          </cell>
        </row>
        <row r="2612">
          <cell r="B2612" t="str">
            <v>ABB58676.1</v>
          </cell>
          <cell r="C2612" t="str">
            <v>response regulator receiver domain protein (CheY-like) (plasmid)</v>
          </cell>
          <cell r="D2612" t="b">
            <v>1</v>
          </cell>
          <cell r="E2612">
            <v>0.99980000000000002</v>
          </cell>
        </row>
        <row r="2613">
          <cell r="B2613" t="str">
            <v>ABB58677.1</v>
          </cell>
          <cell r="C2613" t="str">
            <v>hypothetical protein Synpcc7942_B2648 (plasmid)</v>
          </cell>
          <cell r="D2613" t="b">
            <v>0</v>
          </cell>
          <cell r="E2613">
            <v>7.4999999999999997E-3</v>
          </cell>
        </row>
        <row r="2614">
          <cell r="B2614" t="str">
            <v>ABB58678.1</v>
          </cell>
          <cell r="C2614" t="str">
            <v>hypothetical protein Synpcc7942_B2649 (plasmid)</v>
          </cell>
          <cell r="D2614" t="b">
            <v>0</v>
          </cell>
          <cell r="E2614">
            <v>4.5699999999999998E-2</v>
          </cell>
        </row>
        <row r="2615">
          <cell r="B2615" t="str">
            <v>ABB58679.1</v>
          </cell>
          <cell r="C2615" t="str">
            <v>hypothetical protein Synpcc7942_B2650 (plasmid)</v>
          </cell>
          <cell r="D2615" t="b">
            <v>1</v>
          </cell>
          <cell r="E2615">
            <v>0.98180000000000001</v>
          </cell>
        </row>
        <row r="2616">
          <cell r="B2616" t="str">
            <v>ABB58680.1</v>
          </cell>
          <cell r="C2616" t="str">
            <v>integrase/recombinase (plasmid)</v>
          </cell>
          <cell r="D2616" t="b">
            <v>0</v>
          </cell>
          <cell r="E2616">
            <v>0.14219999999999999</v>
          </cell>
        </row>
        <row r="2617">
          <cell r="B2617" t="str">
            <v>ABB58681.1</v>
          </cell>
          <cell r="C2617" t="str">
            <v>hypothetical protein Synpcc7942_B2652 (plasmid)</v>
          </cell>
          <cell r="D2617" t="b">
            <v>0</v>
          </cell>
          <cell r="E2617">
            <v>1.11E-2</v>
          </cell>
        </row>
        <row r="2618">
          <cell r="B2618" t="str">
            <v>ABB58682.1</v>
          </cell>
          <cell r="C2618" t="str">
            <v>transcriptional modulator of MazE/toxin, MazF (plasmid)</v>
          </cell>
          <cell r="D2618" t="b">
            <v>0</v>
          </cell>
          <cell r="E2618">
            <v>1.29E-2</v>
          </cell>
        </row>
        <row r="2619">
          <cell r="B2619" t="str">
            <v>ABB58683.1</v>
          </cell>
          <cell r="C2619" t="str">
            <v>conserved hypothetical protein (plasmid)</v>
          </cell>
          <cell r="D2619" t="b">
            <v>0</v>
          </cell>
          <cell r="E2619">
            <v>1.8599999999999998E-2</v>
          </cell>
        </row>
        <row r="2620">
          <cell r="B2620" t="str">
            <v>ABB58684.1</v>
          </cell>
          <cell r="C2620" t="str">
            <v>conserved hypothetical protein (plasmid)</v>
          </cell>
          <cell r="D2620" t="b">
            <v>0</v>
          </cell>
          <cell r="E2620">
            <v>1.5100000000000001E-2</v>
          </cell>
        </row>
        <row r="2621">
          <cell r="B2621" t="str">
            <v>ABB58685.1</v>
          </cell>
          <cell r="C2621" t="str">
            <v>hypothetical protein Synpcc7942_B2656 (plasmid)</v>
          </cell>
          <cell r="D2621" t="b">
            <v>0</v>
          </cell>
          <cell r="E2621">
            <v>6.1000000000000004E-3</v>
          </cell>
        </row>
        <row r="2622">
          <cell r="B2622" t="str">
            <v>ABB58686.1</v>
          </cell>
          <cell r="C2622" t="str">
            <v>hypothetical protein Synpcc7942_B2657 (plasmid)</v>
          </cell>
          <cell r="D2622" t="b">
            <v>0</v>
          </cell>
          <cell r="E2622">
            <v>6.1000000000000004E-3</v>
          </cell>
        </row>
        <row r="2623">
          <cell r="B2623" t="str">
            <v>ABB58687.1</v>
          </cell>
          <cell r="C2623" t="str">
            <v>hypothetical protein Synpcc7942_B2658 (plasmid)</v>
          </cell>
          <cell r="D2623" t="b">
            <v>0</v>
          </cell>
          <cell r="E2623">
            <v>8.7099999999999997E-2</v>
          </cell>
        </row>
        <row r="2624">
          <cell r="B2624" t="str">
            <v>ABB58688.1</v>
          </cell>
          <cell r="C2624" t="str">
            <v>nucleic acid-binding protein,contains PIN domain (plasmid)</v>
          </cell>
          <cell r="D2624" t="b">
            <v>0</v>
          </cell>
          <cell r="E2624">
            <v>7.7799999999999994E-2</v>
          </cell>
        </row>
        <row r="2625">
          <cell r="B2625" t="str">
            <v>ABB58689.1</v>
          </cell>
          <cell r="C2625" t="str">
            <v>hypothetical protein Synpcc7942_B2660 (plasmid)</v>
          </cell>
          <cell r="D2625" t="b">
            <v>0</v>
          </cell>
          <cell r="E2625">
            <v>2.3E-2</v>
          </cell>
        </row>
        <row r="2626">
          <cell r="B2626" t="str">
            <v>ABB58690.1</v>
          </cell>
          <cell r="C2626" t="str">
            <v>cysteine desulfurase (plasmid)</v>
          </cell>
          <cell r="D2626" t="b">
            <v>0</v>
          </cell>
          <cell r="E2626">
            <v>1.0500000000000001E-2</v>
          </cell>
        </row>
        <row r="2627">
          <cell r="B2627" t="str">
            <v>ABB58691.1</v>
          </cell>
          <cell r="C2627" t="str">
            <v>major membrane protein I (plasmid)</v>
          </cell>
          <cell r="D2627" t="b">
            <v>0</v>
          </cell>
          <cell r="E2627">
            <v>1.2200000000000001E-2</v>
          </cell>
        </row>
        <row r="2628">
          <cell r="B2628" t="str">
            <v>ABB58692.1</v>
          </cell>
          <cell r="C2628" t="str">
            <v>putative serine acetyltransferase (plasmid)</v>
          </cell>
          <cell r="D2628" t="b">
            <v>0</v>
          </cell>
          <cell r="E2628">
            <v>9.5999999999999992E-3</v>
          </cell>
        </row>
        <row r="2629">
          <cell r="B2629" t="str">
            <v>ABB58693.1</v>
          </cell>
          <cell r="C2629" t="str">
            <v>cysteine synthase (plasmid)</v>
          </cell>
          <cell r="D2629" t="b">
            <v>0</v>
          </cell>
          <cell r="E2629">
            <v>1.26E-2</v>
          </cell>
        </row>
      </sheetData>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CF_000012525.1_ASM1252v1_TF"/>
    </sheetNames>
    <sheetDataSet>
      <sheetData sheetId="0" refreshError="1">
        <row r="2">
          <cell r="A2" t="str">
            <v>WP_199290801.1</v>
          </cell>
          <cell r="B2" t="str">
            <v>PF00196.18</v>
          </cell>
          <cell r="C2" t="str">
            <v>GerE</v>
          </cell>
          <cell r="D2" t="str">
            <v>-</v>
          </cell>
        </row>
        <row r="3">
          <cell r="A3" t="str">
            <v>WP_199290800.1</v>
          </cell>
          <cell r="B3" t="str">
            <v>PF00486.27</v>
          </cell>
          <cell r="C3" t="str">
            <v>Trans_reg_C</v>
          </cell>
          <cell r="D3" t="str">
            <v>-</v>
          </cell>
        </row>
        <row r="4">
          <cell r="A4" t="str">
            <v>WP_011055159.1</v>
          </cell>
          <cell r="B4" t="str">
            <v>PF02082.19</v>
          </cell>
          <cell r="C4" t="str">
            <v>Rrf2</v>
          </cell>
          <cell r="D4" t="str">
            <v>-</v>
          </cell>
        </row>
        <row r="5">
          <cell r="A5" t="str">
            <v>WP_199290636.1</v>
          </cell>
          <cell r="B5" t="str">
            <v>PF00126.26</v>
          </cell>
          <cell r="C5" t="str">
            <v>HTH_1</v>
          </cell>
          <cell r="D5" t="str">
            <v>CMPR_SYNE7</v>
          </cell>
        </row>
        <row r="6">
          <cell r="A6" t="str">
            <v>WP_011242576.1</v>
          </cell>
          <cell r="B6" t="str">
            <v>PF01022.19</v>
          </cell>
          <cell r="C6" t="str">
            <v>HTH_5</v>
          </cell>
          <cell r="D6" t="str">
            <v>NMTR_MYCTU</v>
          </cell>
        </row>
        <row r="7">
          <cell r="A7" t="str">
            <v>WP_011242621.1</v>
          </cell>
          <cell r="B7" t="str">
            <v>PF13545.5</v>
          </cell>
          <cell r="C7" t="str">
            <v>HTH_Crp_2</v>
          </cell>
          <cell r="D7" t="str">
            <v>CRP_ECO57</v>
          </cell>
        </row>
        <row r="8">
          <cell r="A8" t="str">
            <v>WP_011242622.1</v>
          </cell>
          <cell r="B8" t="str">
            <v>PF00126.26</v>
          </cell>
          <cell r="C8" t="str">
            <v>HTH_1</v>
          </cell>
          <cell r="D8" t="str">
            <v>GLTC_BACSU</v>
          </cell>
        </row>
        <row r="9">
          <cell r="A9" t="str">
            <v>WP_011242656.1</v>
          </cell>
          <cell r="B9" t="str">
            <v>PF02604.18</v>
          </cell>
          <cell r="C9" t="str">
            <v>PhdYeFM_antitox</v>
          </cell>
          <cell r="D9" t="str">
            <v>YEFM_ECOLI</v>
          </cell>
        </row>
        <row r="10">
          <cell r="A10" t="str">
            <v>WP_011242657.1</v>
          </cell>
          <cell r="B10" t="str">
            <v>PF06769.13</v>
          </cell>
          <cell r="C10" t="str">
            <v>YoeB_toxin</v>
          </cell>
          <cell r="D10" t="str">
            <v>YOEB_ECOLI</v>
          </cell>
        </row>
        <row r="11">
          <cell r="A11" t="str">
            <v>WP_190528567.1</v>
          </cell>
          <cell r="B11" t="str">
            <v>PF02604.18</v>
          </cell>
          <cell r="C11" t="str">
            <v>PhdYeFM_antitox</v>
          </cell>
          <cell r="D11" t="str">
            <v>-</v>
          </cell>
        </row>
        <row r="12">
          <cell r="A12" t="str">
            <v>WP_011242703.1</v>
          </cell>
          <cell r="B12" t="str">
            <v>PF01047.21</v>
          </cell>
          <cell r="C12" t="str">
            <v>MarR</v>
          </cell>
          <cell r="D12" t="str">
            <v>MHQR_BACSU</v>
          </cell>
        </row>
        <row r="13">
          <cell r="A13" t="str">
            <v>WP_011242716.1</v>
          </cell>
          <cell r="B13" t="str">
            <v>PF01722.17</v>
          </cell>
          <cell r="C13" t="str">
            <v>BolA</v>
          </cell>
          <cell r="D13" t="str">
            <v>BOLA_ECOLI</v>
          </cell>
        </row>
        <row r="14">
          <cell r="A14" t="str">
            <v>WP_011242753.1</v>
          </cell>
          <cell r="B14" t="str">
            <v>PF00216.20</v>
          </cell>
          <cell r="C14" t="str">
            <v>Bac_DNA_binding</v>
          </cell>
          <cell r="D14" t="str">
            <v>DBH1_BACSU</v>
          </cell>
        </row>
        <row r="15">
          <cell r="A15" t="str">
            <v>WP_011242804.1</v>
          </cell>
          <cell r="B15" t="str">
            <v>PF13413.5</v>
          </cell>
          <cell r="C15" t="str">
            <v>HTH_25</v>
          </cell>
          <cell r="D15" t="str">
            <v>-</v>
          </cell>
        </row>
        <row r="16">
          <cell r="A16" t="str">
            <v>WP_011242845.1</v>
          </cell>
          <cell r="B16" t="str">
            <v>PF00486.27</v>
          </cell>
          <cell r="C16" t="str">
            <v>Trans_reg_C</v>
          </cell>
          <cell r="D16" t="str">
            <v>REGX3_MYCS2</v>
          </cell>
        </row>
        <row r="17">
          <cell r="A17" t="str">
            <v>WP_011242869.1</v>
          </cell>
          <cell r="B17" t="str">
            <v>PF01475.18</v>
          </cell>
          <cell r="C17" t="str">
            <v>FUR</v>
          </cell>
          <cell r="D17" t="str">
            <v>FUR_ECOLI</v>
          </cell>
        </row>
        <row r="18">
          <cell r="A18" t="str">
            <v>WP_011242891.1</v>
          </cell>
          <cell r="B18" t="str">
            <v>PF01035.19</v>
          </cell>
          <cell r="C18" t="str">
            <v>DNA_binding_1</v>
          </cell>
          <cell r="D18" t="str">
            <v>-</v>
          </cell>
        </row>
        <row r="19">
          <cell r="A19" t="str">
            <v>WP_011243034.1</v>
          </cell>
          <cell r="B19" t="str">
            <v>PF01475.18</v>
          </cell>
          <cell r="C19" t="str">
            <v>FUR</v>
          </cell>
          <cell r="D19" t="str">
            <v>ZUR_MYCTU</v>
          </cell>
        </row>
        <row r="20">
          <cell r="A20" t="str">
            <v>WP_011243124.1</v>
          </cell>
          <cell r="B20" t="str">
            <v>PF13384.5</v>
          </cell>
          <cell r="C20" t="str">
            <v>HTH_23</v>
          </cell>
          <cell r="D20" t="str">
            <v>-</v>
          </cell>
        </row>
        <row r="21">
          <cell r="A21" t="str">
            <v>WP_011243153.1</v>
          </cell>
          <cell r="B21" t="str">
            <v>PF01022.19</v>
          </cell>
          <cell r="C21" t="str">
            <v>HTH_5</v>
          </cell>
          <cell r="D21" t="str">
            <v>P71941_MYCTU</v>
          </cell>
        </row>
        <row r="22">
          <cell r="A22" t="str">
            <v>WP_011243236.1</v>
          </cell>
          <cell r="B22" t="str">
            <v>PF00440.22</v>
          </cell>
          <cell r="C22" t="str">
            <v>TetR_N</v>
          </cell>
          <cell r="D22" t="str">
            <v>BM3R1_BACME</v>
          </cell>
        </row>
        <row r="23">
          <cell r="A23" t="str">
            <v>WP_011243277.1</v>
          </cell>
          <cell r="B23" t="str">
            <v>PF00486.27</v>
          </cell>
          <cell r="C23" t="str">
            <v>Trans_reg_C</v>
          </cell>
          <cell r="D23" t="str">
            <v>RESD_BACSU</v>
          </cell>
        </row>
        <row r="24">
          <cell r="A24" t="str">
            <v>WP_011243726.1</v>
          </cell>
          <cell r="B24" t="str">
            <v>PF00392.20</v>
          </cell>
          <cell r="C24" t="str">
            <v>GntR</v>
          </cell>
          <cell r="D24" t="str">
            <v>-</v>
          </cell>
        </row>
        <row r="25">
          <cell r="A25" t="str">
            <v>WP_011243955.1</v>
          </cell>
          <cell r="B25" t="str">
            <v>PF08279.11</v>
          </cell>
          <cell r="C25" t="str">
            <v>HTH_11</v>
          </cell>
          <cell r="D25" t="str">
            <v>-</v>
          </cell>
        </row>
        <row r="26">
          <cell r="A26" t="str">
            <v>WP_011243998.1</v>
          </cell>
          <cell r="B26" t="str">
            <v>PF00126.26</v>
          </cell>
          <cell r="C26" t="str">
            <v>HTH_1</v>
          </cell>
          <cell r="D26" t="str">
            <v>-</v>
          </cell>
        </row>
        <row r="27">
          <cell r="A27" t="str">
            <v>WP_011244000.1</v>
          </cell>
          <cell r="B27" t="str">
            <v>PF00486.27</v>
          </cell>
          <cell r="C27" t="str">
            <v>Trans_reg_C</v>
          </cell>
          <cell r="D27" t="str">
            <v>WALR_BACSU</v>
          </cell>
        </row>
        <row r="28">
          <cell r="A28" t="str">
            <v>WP_231621382.1</v>
          </cell>
          <cell r="B28" t="str">
            <v>PF01381.21</v>
          </cell>
          <cell r="C28" t="str">
            <v>HTH_3</v>
          </cell>
          <cell r="D28" t="str">
            <v>-</v>
          </cell>
        </row>
        <row r="29">
          <cell r="A29" t="str">
            <v>WP_011244106.1</v>
          </cell>
          <cell r="B29" t="str">
            <v>PF00486.27</v>
          </cell>
          <cell r="C29" t="str">
            <v>Trans_reg_C</v>
          </cell>
          <cell r="D29" t="str">
            <v>-</v>
          </cell>
        </row>
        <row r="30">
          <cell r="A30" t="str">
            <v>WP_011244144.1</v>
          </cell>
          <cell r="B30" t="str">
            <v>PF00196.18</v>
          </cell>
          <cell r="C30" t="str">
            <v>GerE</v>
          </cell>
          <cell r="D30" t="str">
            <v>GERE_BACSU</v>
          </cell>
        </row>
        <row r="31">
          <cell r="A31" t="str">
            <v>WP_011244160.1</v>
          </cell>
          <cell r="B31" t="str">
            <v>PF00216.20</v>
          </cell>
          <cell r="C31" t="str">
            <v>Bac_DNA_binding</v>
          </cell>
          <cell r="D31" t="str">
            <v>DBH1_BACSU</v>
          </cell>
        </row>
        <row r="32">
          <cell r="A32" t="str">
            <v>WP_011244231.1</v>
          </cell>
          <cell r="B32" t="str">
            <v>PF13545.5</v>
          </cell>
          <cell r="C32" t="str">
            <v>HTH_Crp_2</v>
          </cell>
          <cell r="D32" t="str">
            <v>-</v>
          </cell>
        </row>
        <row r="33">
          <cell r="A33" t="str">
            <v>WP_234909990.1</v>
          </cell>
          <cell r="B33" t="str">
            <v>PF01475.18</v>
          </cell>
          <cell r="C33" t="str">
            <v>FUR</v>
          </cell>
          <cell r="D33" t="str">
            <v>-</v>
          </cell>
        </row>
        <row r="34">
          <cell r="A34" t="str">
            <v>WP_011244364.1</v>
          </cell>
          <cell r="B34" t="str">
            <v>PF03749.12</v>
          </cell>
          <cell r="C34" t="str">
            <v>SfsA</v>
          </cell>
          <cell r="D34" t="str">
            <v>-</v>
          </cell>
        </row>
        <row r="35">
          <cell r="A35" t="str">
            <v>WP_011244366.1</v>
          </cell>
          <cell r="B35" t="str">
            <v>PF01381.21</v>
          </cell>
          <cell r="C35" t="str">
            <v>HTH_3</v>
          </cell>
          <cell r="D35" t="str">
            <v>PUUR_ECOLI</v>
          </cell>
        </row>
        <row r="36">
          <cell r="A36" t="str">
            <v>WP_011244531.1</v>
          </cell>
          <cell r="B36" t="str">
            <v>PF00486.27</v>
          </cell>
          <cell r="C36" t="str">
            <v>Trans_reg_C</v>
          </cell>
          <cell r="D36" t="str">
            <v>MPRA_MYCTU</v>
          </cell>
        </row>
        <row r="37">
          <cell r="A37" t="str">
            <v>WP_011244544.1</v>
          </cell>
          <cell r="B37" t="str">
            <v>PF00196.18</v>
          </cell>
          <cell r="C37" t="str">
            <v>GerE</v>
          </cell>
          <cell r="D37" t="str">
            <v>-</v>
          </cell>
        </row>
        <row r="38">
          <cell r="A38" t="str">
            <v>WP_011244600.1</v>
          </cell>
          <cell r="B38" t="str">
            <v>PF01475.18</v>
          </cell>
          <cell r="C38" t="str">
            <v>FUR</v>
          </cell>
          <cell r="D38" t="str">
            <v>-</v>
          </cell>
        </row>
        <row r="39">
          <cell r="A39" t="str">
            <v>WP_011244668.1</v>
          </cell>
          <cell r="B39" t="str">
            <v>PF13412.5</v>
          </cell>
          <cell r="C39" t="str">
            <v>HTH_24</v>
          </cell>
          <cell r="D39" t="str">
            <v>O53151_MYCTU</v>
          </cell>
        </row>
        <row r="40">
          <cell r="A40" t="str">
            <v>WP_011244676.1</v>
          </cell>
          <cell r="B40" t="str">
            <v>PF00392.20</v>
          </cell>
          <cell r="C40" t="str">
            <v>GntR</v>
          </cell>
          <cell r="D40" t="str">
            <v>GABR_BACSU</v>
          </cell>
        </row>
        <row r="41">
          <cell r="A41" t="str">
            <v>WP_011244702.1</v>
          </cell>
          <cell r="B41" t="str">
            <v>PF01638.16</v>
          </cell>
          <cell r="C41" t="str">
            <v>HxlR</v>
          </cell>
          <cell r="D41" t="str">
            <v>HXLR_BACSU</v>
          </cell>
        </row>
        <row r="42">
          <cell r="A42" t="str">
            <v>WP_011244716.1</v>
          </cell>
          <cell r="B42" t="str">
            <v>PF13545.5</v>
          </cell>
          <cell r="C42" t="str">
            <v>HTH_Crp_2</v>
          </cell>
          <cell r="D42" t="str">
            <v>CYSR_SYNE7</v>
          </cell>
        </row>
        <row r="43">
          <cell r="A43" t="str">
            <v>WP_011244748.1</v>
          </cell>
          <cell r="B43" t="str">
            <v>PF01475.18</v>
          </cell>
          <cell r="C43" t="str">
            <v>FUR</v>
          </cell>
          <cell r="D43" t="str">
            <v>PERR_BACSU</v>
          </cell>
        </row>
        <row r="44">
          <cell r="A44" t="str">
            <v>WP_011243721.1</v>
          </cell>
          <cell r="B44" t="str">
            <v>PF00486.27</v>
          </cell>
          <cell r="C44" t="str">
            <v>Trans_reg_C</v>
          </cell>
          <cell r="D44" t="str">
            <v>-</v>
          </cell>
        </row>
        <row r="45">
          <cell r="A45" t="str">
            <v>WP_011377467.1</v>
          </cell>
          <cell r="B45" t="str">
            <v>PF01035.19</v>
          </cell>
          <cell r="C45" t="str">
            <v>DNA_binding_1</v>
          </cell>
          <cell r="D45" t="str">
            <v>-</v>
          </cell>
        </row>
        <row r="46">
          <cell r="A46" t="str">
            <v>WP_011377469.1</v>
          </cell>
          <cell r="B46" t="str">
            <v>PF00486.27</v>
          </cell>
          <cell r="C46" t="str">
            <v>Trans_reg_C</v>
          </cell>
          <cell r="D46" t="str">
            <v>-</v>
          </cell>
        </row>
        <row r="47">
          <cell r="A47" t="str">
            <v>WP_011377569.1</v>
          </cell>
          <cell r="B47" t="str">
            <v>PF01402.20</v>
          </cell>
          <cell r="C47" t="str">
            <v>RHH_1</v>
          </cell>
          <cell r="D47" t="str">
            <v>-</v>
          </cell>
        </row>
        <row r="48">
          <cell r="A48" t="str">
            <v>WP_011377579.1</v>
          </cell>
          <cell r="B48" t="str">
            <v>PF06054.10</v>
          </cell>
          <cell r="C48" t="str">
            <v>CoiA</v>
          </cell>
          <cell r="D48" t="str">
            <v>-</v>
          </cell>
        </row>
        <row r="49">
          <cell r="A49" t="str">
            <v>WP_011377679.1</v>
          </cell>
          <cell r="B49" t="str">
            <v>PF03551.13</v>
          </cell>
          <cell r="C49" t="str">
            <v>PadR</v>
          </cell>
          <cell r="D49" t="str">
            <v>-</v>
          </cell>
        </row>
        <row r="50">
          <cell r="A50" t="str">
            <v>WP_011377799.1</v>
          </cell>
          <cell r="B50" t="str">
            <v>PF01022.19</v>
          </cell>
          <cell r="C50" t="str">
            <v>HTH_5</v>
          </cell>
          <cell r="D50" t="str">
            <v>Y0081_MYCTU</v>
          </cell>
        </row>
        <row r="51">
          <cell r="A51" t="str">
            <v>WP_011377828.1</v>
          </cell>
          <cell r="B51" t="str">
            <v>PF13413.5</v>
          </cell>
          <cell r="C51" t="str">
            <v>HTH_25</v>
          </cell>
          <cell r="D51" t="str">
            <v>-</v>
          </cell>
        </row>
        <row r="52">
          <cell r="A52" t="str">
            <v>WP_011377863.1</v>
          </cell>
          <cell r="B52" t="str">
            <v>PF08299.10</v>
          </cell>
          <cell r="C52" t="str">
            <v>Bac_DnaA_C</v>
          </cell>
          <cell r="D52" t="str">
            <v>DNAA_BACSU</v>
          </cell>
        </row>
        <row r="53">
          <cell r="A53" t="str">
            <v>WP_011378021.1</v>
          </cell>
          <cell r="B53" t="str">
            <v>PF00486.27</v>
          </cell>
          <cell r="C53" t="str">
            <v>Trans_reg_C</v>
          </cell>
          <cell r="D53" t="str">
            <v>COPR_PSEUB</v>
          </cell>
        </row>
        <row r="54">
          <cell r="A54" t="str">
            <v>WP_011378039.1</v>
          </cell>
          <cell r="B54" t="str">
            <v>PF00486.27</v>
          </cell>
          <cell r="C54" t="str">
            <v>Trans_reg_C</v>
          </cell>
          <cell r="D54" t="str">
            <v>WALR_BACSU</v>
          </cell>
        </row>
        <row r="55">
          <cell r="A55" t="str">
            <v>WP_011378165.1</v>
          </cell>
          <cell r="B55" t="str">
            <v>PF00376.22</v>
          </cell>
          <cell r="C55" t="str">
            <v>MerR</v>
          </cell>
          <cell r="D55" t="str">
            <v>O53384_MYCTU</v>
          </cell>
        </row>
        <row r="56">
          <cell r="A56" t="str">
            <v>WP_011378264.1</v>
          </cell>
          <cell r="B56" t="str">
            <v>PF00126.26</v>
          </cell>
          <cell r="C56" t="str">
            <v>HTH_1</v>
          </cell>
          <cell r="D56" t="str">
            <v>-</v>
          </cell>
        </row>
        <row r="57">
          <cell r="A57" t="str">
            <v>WP_011378422.1</v>
          </cell>
          <cell r="B57" t="str">
            <v>PF13545.5</v>
          </cell>
          <cell r="C57" t="str">
            <v>HTH_Crp_2</v>
          </cell>
          <cell r="D57" t="str">
            <v>-</v>
          </cell>
        </row>
        <row r="58">
          <cell r="A58" t="str">
            <v>WP_199290614.1</v>
          </cell>
          <cell r="B58" t="str">
            <v>PF00486.27</v>
          </cell>
          <cell r="C58" t="str">
            <v>Trans_reg_C</v>
          </cell>
          <cell r="D58" t="str">
            <v>KDPE_ECOLI</v>
          </cell>
        </row>
        <row r="59">
          <cell r="A59" t="str">
            <v>WP_234910028.1</v>
          </cell>
          <cell r="B59" t="str">
            <v>PF05016.14</v>
          </cell>
          <cell r="C59" t="str">
            <v>ParE_toxin</v>
          </cell>
          <cell r="D59" t="str">
            <v>-</v>
          </cell>
        </row>
        <row r="60">
          <cell r="A60" t="str">
            <v>WP_162010013.1</v>
          </cell>
          <cell r="B60" t="str">
            <v>PF01402.20</v>
          </cell>
          <cell r="C60" t="str">
            <v>RHH_1</v>
          </cell>
          <cell r="D60" t="str">
            <v>-</v>
          </cell>
        </row>
        <row r="61">
          <cell r="A61" t="str">
            <v>WP_199290743.1</v>
          </cell>
          <cell r="B61" t="str">
            <v>PF02082.19</v>
          </cell>
          <cell r="C61" t="str">
            <v>Rrf2</v>
          </cell>
          <cell r="D61" t="str">
            <v>CYMR_BACSU</v>
          </cell>
        </row>
        <row r="62">
          <cell r="A62" t="str">
            <v>WP_039755902.1</v>
          </cell>
          <cell r="B62" t="str">
            <v>PF02082.19</v>
          </cell>
          <cell r="C62" t="str">
            <v>Rrf2</v>
          </cell>
          <cell r="D62" t="str">
            <v>ISCR_ECOLI</v>
          </cell>
        </row>
        <row r="63">
          <cell r="A63" t="str">
            <v>WP_011243689.1</v>
          </cell>
          <cell r="B63" t="str">
            <v>PF13545.5</v>
          </cell>
          <cell r="C63" t="str">
            <v>HTH_Crp_2</v>
          </cell>
          <cell r="D63" t="str">
            <v>CRPL_MYCTU</v>
          </cell>
        </row>
        <row r="64">
          <cell r="A64" t="str">
            <v>WP_011242756.1</v>
          </cell>
          <cell r="B64" t="str">
            <v>-</v>
          </cell>
          <cell r="C64" t="str">
            <v>-</v>
          </cell>
          <cell r="D64" t="str">
            <v>APBC_BACSU</v>
          </cell>
        </row>
        <row r="65">
          <cell r="A65" t="str">
            <v>WP_011243480.1</v>
          </cell>
          <cell r="B65" t="str">
            <v>-</v>
          </cell>
          <cell r="C65" t="str">
            <v>-</v>
          </cell>
          <cell r="D65" t="str">
            <v>BIRA_ECOLI</v>
          </cell>
        </row>
        <row r="66">
          <cell r="A66" t="str">
            <v>WP_242021702.1</v>
          </cell>
          <cell r="B66" t="str">
            <v>-</v>
          </cell>
          <cell r="C66" t="str">
            <v>-</v>
          </cell>
          <cell r="D66" t="str">
            <v>DUS_MYCTU</v>
          </cell>
        </row>
        <row r="67">
          <cell r="A67" t="str">
            <v>WP_011243220.1</v>
          </cell>
          <cell r="B67" t="str">
            <v>-</v>
          </cell>
          <cell r="C67" t="str">
            <v>-</v>
          </cell>
          <cell r="D67" t="str">
            <v>HRCA_BACSU</v>
          </cell>
        </row>
        <row r="68">
          <cell r="A68" t="str">
            <v>WP_011377806.1</v>
          </cell>
          <cell r="B68" t="str">
            <v>-</v>
          </cell>
          <cell r="C68" t="str">
            <v>-</v>
          </cell>
          <cell r="D68" t="str">
            <v>LYAT_BACSU</v>
          </cell>
        </row>
        <row r="69">
          <cell r="A69" t="str">
            <v>WP_011378320.1</v>
          </cell>
          <cell r="B69" t="str">
            <v>-</v>
          </cell>
          <cell r="C69" t="str">
            <v>-</v>
          </cell>
          <cell r="D69" t="str">
            <v>NAGC_ECOLI</v>
          </cell>
        </row>
        <row r="70">
          <cell r="A70" t="str">
            <v>WP_011243147.1</v>
          </cell>
          <cell r="B70" t="str">
            <v>-</v>
          </cell>
          <cell r="C70" t="str">
            <v>-</v>
          </cell>
          <cell r="D70" t="str">
            <v>NRDR_ECOLI</v>
          </cell>
        </row>
        <row r="71">
          <cell r="A71" t="str">
            <v>WP_242021683.1</v>
          </cell>
          <cell r="B71" t="str">
            <v>-</v>
          </cell>
          <cell r="C71" t="str">
            <v>-</v>
          </cell>
          <cell r="D71" t="str">
            <v>O53314_MYCTU</v>
          </cell>
        </row>
        <row r="72">
          <cell r="A72" t="str">
            <v>WP_011242343.1</v>
          </cell>
          <cell r="B72" t="str">
            <v>-</v>
          </cell>
          <cell r="C72" t="str">
            <v>-</v>
          </cell>
          <cell r="D72" t="str">
            <v>O86853_STRCH</v>
          </cell>
        </row>
        <row r="73">
          <cell r="A73" t="str">
            <v>WP_011242751.1</v>
          </cell>
          <cell r="B73" t="str">
            <v>-</v>
          </cell>
          <cell r="C73" t="str">
            <v>-</v>
          </cell>
          <cell r="D73" t="str">
            <v>PDTAR_MYCTU</v>
          </cell>
        </row>
        <row r="74">
          <cell r="A74" t="str">
            <v>WP_011243256.1</v>
          </cell>
          <cell r="B74" t="str">
            <v>-</v>
          </cell>
          <cell r="C74" t="str">
            <v>-</v>
          </cell>
          <cell r="D74" t="str">
            <v>PIMA_MYCTU</v>
          </cell>
        </row>
        <row r="75">
          <cell r="A75" t="str">
            <v>WP_011242548.1</v>
          </cell>
          <cell r="B75" t="str">
            <v>-</v>
          </cell>
          <cell r="C75" t="str">
            <v>-</v>
          </cell>
          <cell r="D75" t="str">
            <v>PYRR_BACSU</v>
          </cell>
        </row>
        <row r="76">
          <cell r="A76" t="str">
            <v>WP_039755798.1</v>
          </cell>
          <cell r="B76" t="str">
            <v>-</v>
          </cell>
          <cell r="C76" t="str">
            <v>-</v>
          </cell>
          <cell r="D76" t="str">
            <v>SYA_ECOLI</v>
          </cell>
        </row>
      </sheetData>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f_classification"/>
    </sheetNames>
    <sheetDataSet>
      <sheetData sheetId="0" refreshError="1">
        <row r="2">
          <cell r="A2" t="str">
            <v>WP_011242514.1</v>
          </cell>
          <cell r="B2" t="str">
            <v>Others</v>
          </cell>
          <cell r="C2" t="str">
            <v>TR</v>
          </cell>
          <cell r="D2" t="str">
            <v>Others</v>
          </cell>
        </row>
        <row r="3">
          <cell r="A3" t="str">
            <v>WP_011242751.1</v>
          </cell>
          <cell r="B3" t="str">
            <v>Others</v>
          </cell>
          <cell r="C3" t="str">
            <v>TR</v>
          </cell>
          <cell r="D3" t="str">
            <v>Others</v>
          </cell>
        </row>
        <row r="4">
          <cell r="A4" t="str">
            <v>WP_011242845.1</v>
          </cell>
          <cell r="B4" t="str">
            <v>Others</v>
          </cell>
          <cell r="C4" t="str">
            <v>TR</v>
          </cell>
          <cell r="D4" t="str">
            <v>Others</v>
          </cell>
        </row>
        <row r="5">
          <cell r="A5" t="str">
            <v>WP_011242941.1</v>
          </cell>
          <cell r="B5" t="str">
            <v>GNAT</v>
          </cell>
          <cell r="C5" t="str">
            <v>TR</v>
          </cell>
          <cell r="D5" t="str">
            <v>GNAT</v>
          </cell>
        </row>
        <row r="6">
          <cell r="A6" t="str">
            <v>WP_011242996.1</v>
          </cell>
          <cell r="B6" t="str">
            <v>Others</v>
          </cell>
          <cell r="C6" t="str">
            <v>TR</v>
          </cell>
          <cell r="D6" t="str">
            <v>Others</v>
          </cell>
        </row>
        <row r="7">
          <cell r="A7" t="str">
            <v>WP_011243190.1</v>
          </cell>
          <cell r="B7" t="str">
            <v>GNAT</v>
          </cell>
          <cell r="C7" t="str">
            <v>TR</v>
          </cell>
          <cell r="D7" t="str">
            <v>GNAT</v>
          </cell>
        </row>
        <row r="8">
          <cell r="A8" t="str">
            <v>WP_011243277.1</v>
          </cell>
          <cell r="B8" t="str">
            <v>Others</v>
          </cell>
          <cell r="C8" t="str">
            <v>TR</v>
          </cell>
          <cell r="D8" t="str">
            <v>Others</v>
          </cell>
        </row>
        <row r="9">
          <cell r="A9" t="str">
            <v>WP_011243330.1</v>
          </cell>
          <cell r="B9" t="str">
            <v>GNAT</v>
          </cell>
          <cell r="C9" t="str">
            <v>TR</v>
          </cell>
          <cell r="D9" t="str">
            <v>GNAT</v>
          </cell>
        </row>
        <row r="10">
          <cell r="A10" t="str">
            <v>WP_011243370.1</v>
          </cell>
          <cell r="B10" t="str">
            <v>GNAT</v>
          </cell>
          <cell r="C10" t="str">
            <v>TR</v>
          </cell>
          <cell r="D10" t="str">
            <v>GNAT</v>
          </cell>
        </row>
        <row r="11">
          <cell r="A11" t="str">
            <v>WP_011243721.1</v>
          </cell>
          <cell r="B11" t="str">
            <v>Others</v>
          </cell>
          <cell r="C11" t="str">
            <v>TR</v>
          </cell>
          <cell r="D11" t="str">
            <v>Others</v>
          </cell>
        </row>
        <row r="12">
          <cell r="A12" t="str">
            <v>WP_011244000.1</v>
          </cell>
          <cell r="B12" t="str">
            <v>Others</v>
          </cell>
          <cell r="C12" t="str">
            <v>TR</v>
          </cell>
          <cell r="D12" t="str">
            <v>Others</v>
          </cell>
        </row>
        <row r="13">
          <cell r="A13" t="str">
            <v>WP_011244106.1</v>
          </cell>
          <cell r="B13" t="str">
            <v>Others</v>
          </cell>
          <cell r="C13" t="str">
            <v>TR</v>
          </cell>
          <cell r="D13" t="str">
            <v>Others</v>
          </cell>
        </row>
        <row r="14">
          <cell r="A14" t="str">
            <v>WP_011244168.1</v>
          </cell>
          <cell r="B14" t="str">
            <v>GNAT</v>
          </cell>
          <cell r="C14" t="str">
            <v>TR</v>
          </cell>
          <cell r="D14" t="str">
            <v>GNAT</v>
          </cell>
        </row>
        <row r="15">
          <cell r="A15" t="str">
            <v>WP_011244531.1</v>
          </cell>
          <cell r="B15" t="str">
            <v>Others</v>
          </cell>
          <cell r="C15" t="str">
            <v>TR</v>
          </cell>
          <cell r="D15" t="str">
            <v>Others</v>
          </cell>
        </row>
        <row r="16">
          <cell r="A16" t="str">
            <v>WP_011244544.1</v>
          </cell>
          <cell r="B16" t="str">
            <v>Others</v>
          </cell>
          <cell r="C16" t="str">
            <v>TR</v>
          </cell>
          <cell r="D16" t="str">
            <v>Others</v>
          </cell>
        </row>
        <row r="17">
          <cell r="A17" t="str">
            <v>WP_011244707.1</v>
          </cell>
          <cell r="B17" t="str">
            <v>Others</v>
          </cell>
          <cell r="C17" t="str">
            <v>TR</v>
          </cell>
          <cell r="D17" t="str">
            <v>Others</v>
          </cell>
        </row>
        <row r="18">
          <cell r="A18" t="str">
            <v>WP_011377469.1</v>
          </cell>
          <cell r="B18" t="str">
            <v>Others</v>
          </cell>
          <cell r="C18" t="str">
            <v>TR</v>
          </cell>
          <cell r="D18" t="str">
            <v>Others</v>
          </cell>
        </row>
        <row r="19">
          <cell r="A19" t="str">
            <v>WP_011377756.1</v>
          </cell>
          <cell r="B19" t="str">
            <v>GNAT</v>
          </cell>
          <cell r="C19" t="str">
            <v>TR</v>
          </cell>
          <cell r="D19" t="str">
            <v>GNAT</v>
          </cell>
        </row>
        <row r="20">
          <cell r="A20" t="str">
            <v>WP_011377767.1</v>
          </cell>
          <cell r="B20" t="str">
            <v>Others</v>
          </cell>
          <cell r="C20" t="str">
            <v>TR</v>
          </cell>
          <cell r="D20" t="str">
            <v>Others</v>
          </cell>
        </row>
        <row r="21">
          <cell r="A21" t="str">
            <v>WP_011377772.1</v>
          </cell>
          <cell r="B21" t="str">
            <v>SNF2</v>
          </cell>
          <cell r="C21" t="str">
            <v>TR</v>
          </cell>
          <cell r="D21" t="str">
            <v>SNF2</v>
          </cell>
        </row>
        <row r="22">
          <cell r="A22" t="str">
            <v>WP_011377831.1</v>
          </cell>
          <cell r="B22" t="str">
            <v>Others</v>
          </cell>
          <cell r="C22" t="str">
            <v>TR</v>
          </cell>
          <cell r="D22" t="str">
            <v>Others</v>
          </cell>
        </row>
        <row r="23">
          <cell r="A23" t="str">
            <v>WP_011377923.1</v>
          </cell>
          <cell r="B23" t="str">
            <v>Others</v>
          </cell>
          <cell r="C23" t="str">
            <v>TR</v>
          </cell>
          <cell r="D23" t="str">
            <v>Others</v>
          </cell>
        </row>
        <row r="24">
          <cell r="A24" t="str">
            <v>WP_011378021.1</v>
          </cell>
          <cell r="B24" t="str">
            <v>Others</v>
          </cell>
          <cell r="C24" t="str">
            <v>TR</v>
          </cell>
          <cell r="D24" t="str">
            <v>Others</v>
          </cell>
        </row>
        <row r="25">
          <cell r="A25" t="str">
            <v>WP_011378039.1</v>
          </cell>
          <cell r="B25" t="str">
            <v>Others</v>
          </cell>
          <cell r="C25" t="str">
            <v>TR</v>
          </cell>
          <cell r="D25" t="str">
            <v>Others</v>
          </cell>
        </row>
        <row r="26">
          <cell r="A26" t="str">
            <v>WP_011378205.1</v>
          </cell>
          <cell r="B26" t="str">
            <v>Others</v>
          </cell>
          <cell r="C26" t="str">
            <v>TR</v>
          </cell>
          <cell r="D26" t="str">
            <v>Others</v>
          </cell>
        </row>
        <row r="27">
          <cell r="A27" t="str">
            <v>WP_011378206.1</v>
          </cell>
          <cell r="B27" t="str">
            <v>Others</v>
          </cell>
          <cell r="C27" t="str">
            <v>TR</v>
          </cell>
          <cell r="D27" t="str">
            <v>Others</v>
          </cell>
        </row>
        <row r="28">
          <cell r="A28" t="str">
            <v>WP_039755814.1</v>
          </cell>
          <cell r="B28" t="str">
            <v>GNAT</v>
          </cell>
          <cell r="C28" t="str">
            <v>TR</v>
          </cell>
          <cell r="D28" t="str">
            <v>GNAT</v>
          </cell>
        </row>
        <row r="29">
          <cell r="A29" t="str">
            <v>WP_199290561.1</v>
          </cell>
          <cell r="B29" t="str">
            <v>GNAT</v>
          </cell>
          <cell r="C29" t="str">
            <v>TR</v>
          </cell>
          <cell r="D29" t="str">
            <v>GNAT</v>
          </cell>
        </row>
        <row r="30">
          <cell r="A30" t="str">
            <v>WP_199290614.1</v>
          </cell>
          <cell r="B30" t="str">
            <v>Others</v>
          </cell>
          <cell r="C30" t="str">
            <v>TR</v>
          </cell>
          <cell r="D30" t="str">
            <v>Others</v>
          </cell>
        </row>
        <row r="31">
          <cell r="A31" t="str">
            <v>WP_199290619.1</v>
          </cell>
          <cell r="B31" t="str">
            <v>GNAT</v>
          </cell>
          <cell r="C31" t="str">
            <v>TR</v>
          </cell>
          <cell r="D31" t="str">
            <v>GNAT</v>
          </cell>
        </row>
        <row r="32">
          <cell r="A32" t="str">
            <v>WP_199290800.1</v>
          </cell>
          <cell r="B32" t="str">
            <v>Others</v>
          </cell>
          <cell r="C32" t="str">
            <v>TR</v>
          </cell>
          <cell r="D32" t="str">
            <v>Others</v>
          </cell>
        </row>
        <row r="33">
          <cell r="A33" t="str">
            <v>WP_231621330.1</v>
          </cell>
          <cell r="B33" t="str">
            <v>Others</v>
          </cell>
          <cell r="C33" t="str">
            <v>TR</v>
          </cell>
          <cell r="D33" t="str">
            <v>Others</v>
          </cell>
        </row>
        <row r="34">
          <cell r="A34" t="str">
            <v>WP_234909960.1</v>
          </cell>
          <cell r="B34" t="str">
            <v>Others</v>
          </cell>
          <cell r="C34" t="str">
            <v>TR</v>
          </cell>
          <cell r="D34" t="str">
            <v>Others</v>
          </cell>
        </row>
        <row r="35">
          <cell r="A35" t="str">
            <v>WP_234910026.1</v>
          </cell>
          <cell r="B35" t="str">
            <v>GNAT</v>
          </cell>
          <cell r="C35" t="str">
            <v>TR</v>
          </cell>
          <cell r="D35" t="str">
            <v>GNAT</v>
          </cell>
        </row>
        <row r="36">
          <cell r="A36" t="str">
            <v>WP_234910027.1</v>
          </cell>
          <cell r="B36" t="str">
            <v>GNAT</v>
          </cell>
          <cell r="C36" t="str">
            <v>TR</v>
          </cell>
          <cell r="D36" t="str">
            <v>GNAT</v>
          </cell>
        </row>
        <row r="37">
          <cell r="A37" t="str">
            <v>WP_242016332.1</v>
          </cell>
          <cell r="B37" t="str">
            <v>Others</v>
          </cell>
          <cell r="C37" t="str">
            <v>TR</v>
          </cell>
          <cell r="D37" t="str">
            <v>Others</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mailto:COG4726@1%7Croot,COG4726@2%7CBacteria,1G7A1@1117%7CCyanobacteria,1H1MY@1129%7CSynechococcus"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EE2847"/>
  <sheetViews>
    <sheetView tabSelected="1" zoomScale="75" zoomScaleNormal="40" workbookViewId="0">
      <pane xSplit="1" ySplit="2" topLeftCell="CZ2464" activePane="bottomRight" state="frozen"/>
      <selection pane="topRight" activeCell="B1" sqref="B1"/>
      <selection pane="bottomLeft" activeCell="A2" sqref="A2"/>
      <selection pane="bottomRight" activeCell="DJ2" sqref="DJ2"/>
    </sheetView>
  </sheetViews>
  <sheetFormatPr baseColWidth="10" defaultColWidth="10.6640625" defaultRowHeight="16" x14ac:dyDescent="0.2"/>
  <cols>
    <col min="1" max="1" width="15.6640625" customWidth="1"/>
    <col min="2" max="3" width="10.6640625" customWidth="1"/>
    <col min="4" max="4" width="4.33203125" customWidth="1"/>
    <col min="5" max="5" width="6.1640625" customWidth="1"/>
    <col min="6" max="6" width="6.5" customWidth="1"/>
    <col min="7" max="7" width="7" customWidth="1"/>
    <col min="8" max="8" width="12.83203125" customWidth="1"/>
    <col min="9" max="10" width="17" customWidth="1"/>
    <col min="11" max="11" width="0.1640625" customWidth="1"/>
    <col min="12" max="12" width="10.83203125" customWidth="1"/>
    <col min="13" max="13" width="21.1640625" bestFit="1" customWidth="1"/>
    <col min="14" max="14" width="17" customWidth="1"/>
    <col min="15" max="15" width="38.33203125" customWidth="1"/>
    <col min="16" max="16" width="10.6640625" customWidth="1"/>
    <col min="17" max="17" width="7.5" customWidth="1"/>
    <col min="18" max="18" width="22.6640625" customWidth="1"/>
    <col min="19" max="19" width="0" hidden="1" customWidth="1"/>
    <col min="20" max="20" width="10.6640625" customWidth="1"/>
    <col min="21" max="21" width="5.1640625" customWidth="1"/>
    <col min="22" max="23" width="7.5" customWidth="1"/>
    <col min="24" max="24" width="8.33203125" customWidth="1"/>
    <col min="25" max="25" width="15.1640625" hidden="1" customWidth="1"/>
    <col min="26" max="30" width="10.83203125" hidden="1" customWidth="1"/>
    <col min="31" max="31" width="12" customWidth="1"/>
    <col min="32" max="32" width="29" customWidth="1"/>
    <col min="33" max="33" width="12" customWidth="1"/>
    <col min="34" max="34" width="10.1640625" customWidth="1"/>
    <col min="35" max="35" width="46.33203125" customWidth="1"/>
    <col min="36" max="36" width="65.5" customWidth="1"/>
    <col min="37" max="37" width="57.1640625" customWidth="1"/>
    <col min="38" max="38" width="55.83203125" customWidth="1"/>
    <col min="39" max="39" width="71" customWidth="1"/>
    <col min="40" max="40" width="20.5" customWidth="1"/>
    <col min="41" max="41" width="10.1640625" customWidth="1"/>
    <col min="42" max="42" width="54.83203125" customWidth="1"/>
    <col min="43" max="43" width="15" customWidth="1"/>
    <col min="44" max="54" width="10.1640625" customWidth="1"/>
    <col min="55" max="55" width="29.6640625" customWidth="1"/>
    <col min="56" max="56" width="15.83203125" customWidth="1"/>
    <col min="57" max="58" width="10.1640625" customWidth="1"/>
    <col min="59" max="59" width="40.1640625" customWidth="1"/>
    <col min="60" max="73" width="10.1640625" customWidth="1"/>
    <col min="74" max="74" width="15" customWidth="1"/>
    <col min="75" max="75" width="54.83203125" customWidth="1"/>
    <col min="76" max="76" width="10.1640625" customWidth="1"/>
    <col min="77" max="78" width="8" customWidth="1"/>
    <col min="79" max="79" width="3.5" customWidth="1"/>
    <col min="80" max="80" width="20.33203125" customWidth="1"/>
    <col min="81" max="81" width="10.1640625" hidden="1" customWidth="1"/>
    <col min="82" max="82" width="35" hidden="1" customWidth="1"/>
    <col min="83" max="83" width="4.5" style="25" hidden="1" customWidth="1"/>
    <col min="84" max="84" width="38.33203125" customWidth="1"/>
    <col min="85" max="85" width="10.1640625" customWidth="1"/>
    <col min="86" max="86" width="13.1640625" customWidth="1"/>
    <col min="87" max="87" width="10.1640625" customWidth="1"/>
    <col min="91" max="91" width="14" customWidth="1"/>
    <col min="93" max="93" width="5.33203125" customWidth="1"/>
    <col min="94" max="94" width="7.1640625" customWidth="1"/>
    <col min="95" max="95" width="13.1640625" customWidth="1"/>
    <col min="96" max="96" width="24.6640625" customWidth="1"/>
    <col min="101" max="101" width="41" customWidth="1"/>
    <col min="107" max="107" width="18.5" customWidth="1"/>
    <col min="108" max="109" width="12.5" customWidth="1"/>
    <col min="111" max="111" width="21" customWidth="1"/>
    <col min="112" max="114" width="15.5" customWidth="1"/>
  </cols>
  <sheetData>
    <row r="1" spans="1:114" ht="27" customHeight="1" x14ac:dyDescent="0.2">
      <c r="A1" s="2" t="s">
        <v>14386</v>
      </c>
      <c r="B1" s="1"/>
      <c r="C1" s="1"/>
      <c r="D1" s="1"/>
      <c r="E1" s="1"/>
      <c r="F1" s="1"/>
      <c r="G1" s="1"/>
      <c r="H1" s="1"/>
      <c r="I1" s="1"/>
      <c r="J1" s="1"/>
      <c r="K1" s="1"/>
      <c r="L1" s="1"/>
      <c r="M1" s="1"/>
      <c r="N1" s="1"/>
      <c r="O1" s="1"/>
      <c r="P1" s="1"/>
      <c r="Q1" s="1"/>
      <c r="R1" s="3" t="s">
        <v>14387</v>
      </c>
      <c r="S1" s="4"/>
      <c r="T1" s="4"/>
      <c r="U1" s="4"/>
      <c r="V1" s="4"/>
      <c r="W1" s="4"/>
      <c r="X1" s="4"/>
      <c r="Y1" s="4"/>
      <c r="Z1" s="4"/>
      <c r="AA1" s="4"/>
      <c r="AB1" s="4"/>
      <c r="AC1" s="4"/>
      <c r="AD1" s="4"/>
      <c r="AE1" s="4"/>
      <c r="AF1" s="4"/>
      <c r="AG1" s="4"/>
      <c r="AI1" s="34" t="s">
        <v>16883</v>
      </c>
      <c r="AJ1" s="34"/>
      <c r="AK1" s="34"/>
      <c r="AL1" s="34"/>
      <c r="AM1" s="34"/>
      <c r="AN1" s="34"/>
      <c r="AO1" s="34"/>
      <c r="AP1" s="34"/>
      <c r="AQ1" s="34"/>
      <c r="AR1" s="34"/>
      <c r="AS1" s="34"/>
      <c r="AT1" s="34"/>
      <c r="AU1" s="34"/>
      <c r="AV1" s="34"/>
      <c r="AW1" s="34"/>
      <c r="AX1" s="34"/>
      <c r="AY1" s="34"/>
      <c r="AZ1" s="34"/>
      <c r="BA1" s="34"/>
      <c r="BB1" s="34"/>
      <c r="BC1" s="34"/>
      <c r="BD1" s="23" t="s">
        <v>16904</v>
      </c>
      <c r="BE1" s="23"/>
      <c r="BF1" s="24"/>
      <c r="BG1" s="23"/>
      <c r="BH1" s="23"/>
      <c r="BI1" s="23"/>
      <c r="BJ1" s="23"/>
      <c r="BK1" s="23"/>
      <c r="BL1" s="23"/>
      <c r="BM1" s="23"/>
      <c r="BN1" s="23"/>
      <c r="BO1" s="23"/>
      <c r="BP1" s="23"/>
      <c r="BQ1" s="23"/>
      <c r="BR1" s="23"/>
      <c r="BS1" s="23"/>
      <c r="BT1" s="23"/>
      <c r="BU1" s="23"/>
      <c r="BV1" s="23"/>
      <c r="BW1" s="23"/>
      <c r="BY1" s="24"/>
      <c r="BZ1" s="22"/>
      <c r="CA1" s="22"/>
      <c r="CC1" s="18"/>
      <c r="CD1" s="18"/>
      <c r="CE1" s="18"/>
      <c r="CF1" s="18"/>
      <c r="CG1" s="18"/>
      <c r="CH1" s="18"/>
      <c r="CI1" s="18"/>
      <c r="CJ1" s="5" t="s">
        <v>7785</v>
      </c>
      <c r="CK1" s="5"/>
      <c r="CL1" s="5"/>
      <c r="CM1" s="5"/>
      <c r="CN1" s="5"/>
      <c r="CO1" s="5"/>
      <c r="CP1" s="5"/>
      <c r="CQ1" s="5"/>
      <c r="CR1" s="17" t="s">
        <v>14391</v>
      </c>
      <c r="CS1" s="17"/>
      <c r="CT1" s="17"/>
      <c r="CU1" s="17"/>
      <c r="CV1" s="18" t="s">
        <v>14390</v>
      </c>
      <c r="CW1" s="18"/>
      <c r="CX1" s="18"/>
      <c r="CY1" s="18"/>
      <c r="CZ1" s="18"/>
      <c r="DA1" s="18"/>
      <c r="DB1" s="18"/>
      <c r="DC1" s="4" t="s">
        <v>14392</v>
      </c>
      <c r="DD1" s="4"/>
      <c r="DE1" s="4"/>
      <c r="DF1" s="4"/>
      <c r="DG1" s="20" t="s">
        <v>14401</v>
      </c>
      <c r="DH1" s="20"/>
      <c r="DI1" s="20"/>
      <c r="DJ1" s="20"/>
    </row>
    <row r="2" spans="1:114" x14ac:dyDescent="0.2">
      <c r="A2" s="1" t="s">
        <v>14396</v>
      </c>
      <c r="B2" s="1" t="s">
        <v>7</v>
      </c>
      <c r="C2" s="1" t="s">
        <v>8</v>
      </c>
      <c r="D2" s="1" t="s">
        <v>9</v>
      </c>
      <c r="E2" s="1" t="s">
        <v>13</v>
      </c>
      <c r="F2" s="1" t="s">
        <v>14</v>
      </c>
      <c r="G2" s="1" t="s">
        <v>0</v>
      </c>
      <c r="H2" s="1" t="s">
        <v>1</v>
      </c>
      <c r="I2" s="1" t="s">
        <v>2</v>
      </c>
      <c r="J2" s="1" t="s">
        <v>3</v>
      </c>
      <c r="K2" s="1" t="s">
        <v>4</v>
      </c>
      <c r="L2" s="1" t="s">
        <v>7784</v>
      </c>
      <c r="M2" s="1" t="s">
        <v>6</v>
      </c>
      <c r="N2" s="1" t="s">
        <v>10</v>
      </c>
      <c r="O2" s="1" t="s">
        <v>14399</v>
      </c>
      <c r="P2" s="1" t="s">
        <v>12</v>
      </c>
      <c r="Q2" s="1" t="s">
        <v>15</v>
      </c>
      <c r="R2" s="4" t="s">
        <v>14397</v>
      </c>
      <c r="S2" s="4" t="s">
        <v>7</v>
      </c>
      <c r="T2" s="4" t="s">
        <v>33892</v>
      </c>
      <c r="U2" s="4" t="s">
        <v>33893</v>
      </c>
      <c r="V2" s="4" t="s">
        <v>33894</v>
      </c>
      <c r="W2" s="4" t="s">
        <v>33895</v>
      </c>
      <c r="X2" s="4" t="s">
        <v>33896</v>
      </c>
      <c r="Y2" s="4" t="s">
        <v>1</v>
      </c>
      <c r="Z2" s="4" t="s">
        <v>2</v>
      </c>
      <c r="AA2" s="4" t="s">
        <v>3</v>
      </c>
      <c r="AB2" s="4" t="s">
        <v>4</v>
      </c>
      <c r="AC2" s="4" t="s">
        <v>5</v>
      </c>
      <c r="AD2" s="4" t="s">
        <v>6</v>
      </c>
      <c r="AE2" s="4" t="s">
        <v>14398</v>
      </c>
      <c r="AF2" s="4" t="s">
        <v>14400</v>
      </c>
      <c r="AG2" s="4" t="s">
        <v>33891</v>
      </c>
      <c r="AI2" t="s">
        <v>33402</v>
      </c>
      <c r="AJ2" t="s">
        <v>33403</v>
      </c>
      <c r="AK2" t="s">
        <v>33404</v>
      </c>
      <c r="AL2" t="s">
        <v>14389</v>
      </c>
      <c r="AM2" t="s">
        <v>33405</v>
      </c>
      <c r="AN2" t="s">
        <v>33406</v>
      </c>
      <c r="AO2" t="s">
        <v>33407</v>
      </c>
      <c r="AP2" t="s">
        <v>33408</v>
      </c>
      <c r="AQ2" t="s">
        <v>33409</v>
      </c>
      <c r="AR2" t="s">
        <v>33410</v>
      </c>
      <c r="AS2" t="s">
        <v>33411</v>
      </c>
      <c r="AT2" t="s">
        <v>33412</v>
      </c>
      <c r="AU2" t="s">
        <v>33413</v>
      </c>
      <c r="AV2" t="s">
        <v>33414</v>
      </c>
      <c r="AW2" t="s">
        <v>33415</v>
      </c>
      <c r="AX2" t="s">
        <v>33416</v>
      </c>
      <c r="AY2" t="s">
        <v>33417</v>
      </c>
      <c r="AZ2" t="s">
        <v>33418</v>
      </c>
      <c r="BA2" t="s">
        <v>33419</v>
      </c>
      <c r="BB2" t="s">
        <v>33420</v>
      </c>
      <c r="BC2" t="s">
        <v>33421</v>
      </c>
      <c r="BD2" s="23" t="s">
        <v>16885</v>
      </c>
      <c r="BE2" s="23" t="s">
        <v>16886</v>
      </c>
      <c r="BF2" s="24" t="s">
        <v>16887</v>
      </c>
      <c r="BG2" s="23" t="s">
        <v>16902</v>
      </c>
      <c r="BH2" s="23" t="s">
        <v>16888</v>
      </c>
      <c r="BI2" s="23" t="s">
        <v>16889</v>
      </c>
      <c r="BJ2" s="23" t="s">
        <v>16890</v>
      </c>
      <c r="BK2" s="23" t="s">
        <v>16891</v>
      </c>
      <c r="BL2" s="23" t="s">
        <v>16892</v>
      </c>
      <c r="BM2" s="23" t="s">
        <v>16893</v>
      </c>
      <c r="BN2" s="23" t="s">
        <v>16894</v>
      </c>
      <c r="BO2" s="23" t="s">
        <v>16895</v>
      </c>
      <c r="BP2" s="23" t="s">
        <v>16896</v>
      </c>
      <c r="BQ2" s="23" t="s">
        <v>16897</v>
      </c>
      <c r="BR2" s="23" t="s">
        <v>16898</v>
      </c>
      <c r="BS2" s="23" t="s">
        <v>16899</v>
      </c>
      <c r="BT2" s="23" t="s">
        <v>16900</v>
      </c>
      <c r="BU2" s="23"/>
      <c r="BV2" s="28" t="s">
        <v>33409</v>
      </c>
      <c r="BW2" s="28" t="s">
        <v>33408</v>
      </c>
      <c r="BX2" s="28" t="s">
        <v>33407</v>
      </c>
      <c r="BY2" s="24" t="s">
        <v>16887</v>
      </c>
      <c r="BZ2" s="22"/>
      <c r="CA2" s="22"/>
      <c r="CB2" t="s">
        <v>33488</v>
      </c>
      <c r="CC2" s="18" t="s">
        <v>33432</v>
      </c>
      <c r="CD2" s="18" t="s">
        <v>33433</v>
      </c>
      <c r="CE2" s="18" t="s">
        <v>33434</v>
      </c>
      <c r="CF2" s="18" t="s">
        <v>33431</v>
      </c>
      <c r="CG2" s="18" t="s">
        <v>16903</v>
      </c>
      <c r="CH2" s="26" t="s">
        <v>16901</v>
      </c>
      <c r="CI2" s="26" t="s">
        <v>16902</v>
      </c>
      <c r="CJ2" s="5" t="s">
        <v>33888</v>
      </c>
      <c r="CK2" s="5" t="s">
        <v>7786</v>
      </c>
      <c r="CL2" s="5" t="s">
        <v>7787</v>
      </c>
      <c r="CM2" s="5" t="s">
        <v>7788</v>
      </c>
      <c r="CN2" s="5" t="s">
        <v>7789</v>
      </c>
      <c r="CO2" s="5" t="s">
        <v>1</v>
      </c>
      <c r="CP2" s="5" t="s">
        <v>7790</v>
      </c>
      <c r="CQ2" s="5" t="s">
        <v>33897</v>
      </c>
      <c r="CR2" s="17" t="s">
        <v>14388</v>
      </c>
      <c r="CS2" s="17" t="s">
        <v>33887</v>
      </c>
      <c r="CT2" s="17" t="s">
        <v>14389</v>
      </c>
      <c r="CU2" s="17"/>
      <c r="CV2" s="18" t="s">
        <v>10</v>
      </c>
      <c r="CW2" s="18" t="s">
        <v>11</v>
      </c>
      <c r="CX2" s="18" t="s">
        <v>33898</v>
      </c>
      <c r="CY2" s="18" t="s">
        <v>14389</v>
      </c>
      <c r="CZ2" s="18"/>
      <c r="DA2" s="18"/>
      <c r="DB2" s="18"/>
      <c r="DC2" s="4" t="s">
        <v>33889</v>
      </c>
      <c r="DD2" s="4" t="s">
        <v>14393</v>
      </c>
      <c r="DE2" s="4" t="s">
        <v>33899</v>
      </c>
      <c r="DF2" s="4" t="s">
        <v>14394</v>
      </c>
      <c r="DG2" s="20" t="s">
        <v>33890</v>
      </c>
      <c r="DH2" s="20" t="s">
        <v>14402</v>
      </c>
      <c r="DI2" s="20" t="s">
        <v>14403</v>
      </c>
      <c r="DJ2" s="20" t="s">
        <v>33900</v>
      </c>
    </row>
    <row r="3" spans="1:114" x14ac:dyDescent="0.2">
      <c r="A3" t="s">
        <v>21</v>
      </c>
      <c r="B3">
        <v>171</v>
      </c>
      <c r="C3">
        <v>1112</v>
      </c>
      <c r="D3" t="s">
        <v>20</v>
      </c>
      <c r="E3">
        <v>942</v>
      </c>
      <c r="F3">
        <v>313</v>
      </c>
      <c r="G3" t="s">
        <v>22</v>
      </c>
      <c r="H3" t="s">
        <v>23</v>
      </c>
      <c r="I3" t="s">
        <v>16</v>
      </c>
      <c r="J3" t="s">
        <v>17</v>
      </c>
      <c r="K3" t="s">
        <v>18</v>
      </c>
      <c r="L3" t="s">
        <v>7775</v>
      </c>
      <c r="M3" t="s">
        <v>19</v>
      </c>
      <c r="N3" t="s">
        <v>24</v>
      </c>
      <c r="O3" t="s">
        <v>25</v>
      </c>
      <c r="R3" s="11" t="s">
        <v>7791</v>
      </c>
      <c r="S3" s="11">
        <v>2654163</v>
      </c>
      <c r="T3" s="11">
        <v>2655104</v>
      </c>
      <c r="U3" s="11" t="s">
        <v>26</v>
      </c>
      <c r="V3" s="11">
        <v>942</v>
      </c>
      <c r="W3" s="11">
        <v>313</v>
      </c>
      <c r="X3" s="11" t="s">
        <v>22</v>
      </c>
      <c r="Y3" s="11" t="s">
        <v>23</v>
      </c>
      <c r="Z3" s="11" t="s">
        <v>7792</v>
      </c>
      <c r="AA3" s="11" t="s">
        <v>17</v>
      </c>
      <c r="AB3" s="11" t="s">
        <v>5</v>
      </c>
      <c r="AC3" s="11"/>
      <c r="AD3" s="11" t="s">
        <v>7793</v>
      </c>
      <c r="AE3" s="11" t="s">
        <v>7794</v>
      </c>
      <c r="AF3" s="11" t="s">
        <v>7795</v>
      </c>
      <c r="AG3" s="11"/>
      <c r="AH3" t="str">
        <f>IF(E3=V3, "CORRECT", "bad")</f>
        <v>CORRECT</v>
      </c>
      <c r="AI3" t="s">
        <v>14404</v>
      </c>
      <c r="AJ3" t="s">
        <v>19998</v>
      </c>
      <c r="AK3" t="s">
        <v>22468</v>
      </c>
      <c r="AL3" t="s">
        <v>24421</v>
      </c>
      <c r="AM3" t="s">
        <v>25505</v>
      </c>
      <c r="AN3" t="s">
        <v>27920</v>
      </c>
      <c r="AO3" t="s">
        <v>27924</v>
      </c>
      <c r="AP3" t="s">
        <v>27983</v>
      </c>
      <c r="AQ3" t="s">
        <v>29716</v>
      </c>
      <c r="AR3" t="s">
        <v>20</v>
      </c>
      <c r="AS3" t="s">
        <v>20</v>
      </c>
      <c r="AT3" t="s">
        <v>31727</v>
      </c>
      <c r="AU3" t="s">
        <v>33024</v>
      </c>
      <c r="AV3" t="s">
        <v>19790</v>
      </c>
      <c r="AW3" t="s">
        <v>20</v>
      </c>
      <c r="AX3" t="s">
        <v>20</v>
      </c>
      <c r="AY3" t="s">
        <v>18744</v>
      </c>
      <c r="AZ3" t="s">
        <v>18639</v>
      </c>
      <c r="BA3" t="s">
        <v>20</v>
      </c>
      <c r="BB3" t="s">
        <v>20</v>
      </c>
      <c r="BC3" t="s">
        <v>16906</v>
      </c>
      <c r="BD3" s="22" t="s">
        <v>7791</v>
      </c>
      <c r="BE3" s="22" t="s">
        <v>33435</v>
      </c>
      <c r="BF3" t="s">
        <v>27924</v>
      </c>
      <c r="BG3" t="s">
        <v>33384</v>
      </c>
      <c r="BH3" t="s">
        <v>27924</v>
      </c>
      <c r="BI3" t="s">
        <v>33384</v>
      </c>
      <c r="BJ3" t="s">
        <v>33436</v>
      </c>
      <c r="BK3" t="s">
        <v>33436</v>
      </c>
      <c r="BL3" t="s">
        <v>33436</v>
      </c>
      <c r="BM3" t="s">
        <v>33436</v>
      </c>
      <c r="BN3" t="s">
        <v>33437</v>
      </c>
      <c r="BO3" t="s">
        <v>33438</v>
      </c>
      <c r="BP3" t="s">
        <v>33436</v>
      </c>
      <c r="BQ3" t="s">
        <v>33438</v>
      </c>
      <c r="BR3" t="s">
        <v>33439</v>
      </c>
      <c r="BS3" t="s">
        <v>33438</v>
      </c>
      <c r="BT3" t="s">
        <v>33438</v>
      </c>
      <c r="BV3" t="s">
        <v>29716</v>
      </c>
      <c r="BW3" t="s">
        <v>27983</v>
      </c>
      <c r="BX3" t="s">
        <v>27924</v>
      </c>
      <c r="BY3" t="s">
        <v>27924</v>
      </c>
      <c r="CA3" s="22"/>
      <c r="CB3" t="s">
        <v>29716</v>
      </c>
      <c r="CC3" t="s">
        <v>29716</v>
      </c>
      <c r="CD3" t="s">
        <v>29716</v>
      </c>
      <c r="CF3" t="s">
        <v>25</v>
      </c>
      <c r="CG3" t="s">
        <v>27924</v>
      </c>
      <c r="CH3" t="s">
        <v>33377</v>
      </c>
      <c r="CI3" t="s">
        <v>33384</v>
      </c>
      <c r="CR3" t="s">
        <v>24</v>
      </c>
      <c r="CS3" t="b">
        <v>0</v>
      </c>
      <c r="CT3">
        <v>5.0000000000000001E-3</v>
      </c>
      <c r="CU3" t="s">
        <v>33605</v>
      </c>
      <c r="CV3" t="s">
        <v>7794</v>
      </c>
      <c r="CW3" t="s">
        <v>7795</v>
      </c>
      <c r="CX3" t="b">
        <v>0</v>
      </c>
      <c r="CY3">
        <v>5.0000000000000001E-3</v>
      </c>
      <c r="CZ3" t="s">
        <v>33605</v>
      </c>
      <c r="DA3" t="s">
        <v>33605</v>
      </c>
      <c r="DB3" t="s">
        <v>33605</v>
      </c>
      <c r="DC3" t="e">
        <v>#N/A</v>
      </c>
      <c r="DD3" t="e">
        <v>#N/A</v>
      </c>
      <c r="DE3" t="e">
        <v>#N/A</v>
      </c>
      <c r="DF3" t="e">
        <v>#N/A</v>
      </c>
      <c r="DG3" t="e">
        <v>#N/A</v>
      </c>
      <c r="DH3" t="e">
        <v>#N/A</v>
      </c>
      <c r="DI3" t="e">
        <v>#N/A</v>
      </c>
      <c r="DJ3" t="e">
        <v>#N/A</v>
      </c>
    </row>
    <row r="4" spans="1:114" x14ac:dyDescent="0.2">
      <c r="A4" t="s">
        <v>27</v>
      </c>
      <c r="B4">
        <v>1173</v>
      </c>
      <c r="C4">
        <v>1928</v>
      </c>
      <c r="D4" t="s">
        <v>26</v>
      </c>
      <c r="E4">
        <v>756</v>
      </c>
      <c r="F4">
        <v>251</v>
      </c>
      <c r="G4" t="s">
        <v>22</v>
      </c>
      <c r="H4" t="s">
        <v>23</v>
      </c>
      <c r="I4" t="s">
        <v>16</v>
      </c>
      <c r="J4" t="s">
        <v>17</v>
      </c>
      <c r="K4" t="s">
        <v>18</v>
      </c>
      <c r="L4" t="s">
        <v>7775</v>
      </c>
      <c r="M4" t="s">
        <v>19</v>
      </c>
      <c r="N4" t="s">
        <v>28</v>
      </c>
      <c r="O4" t="s">
        <v>29</v>
      </c>
      <c r="R4" t="s">
        <v>7796</v>
      </c>
      <c r="S4">
        <v>2653347</v>
      </c>
      <c r="T4">
        <v>2654102</v>
      </c>
      <c r="U4" t="s">
        <v>20</v>
      </c>
      <c r="V4">
        <v>756</v>
      </c>
      <c r="W4">
        <v>251</v>
      </c>
      <c r="X4" t="s">
        <v>22</v>
      </c>
      <c r="Y4" t="s">
        <v>23</v>
      </c>
      <c r="Z4" t="s">
        <v>7792</v>
      </c>
      <c r="AA4" t="s">
        <v>17</v>
      </c>
      <c r="AB4" t="s">
        <v>5</v>
      </c>
      <c r="AD4" t="s">
        <v>7793</v>
      </c>
      <c r="AE4" t="s">
        <v>7797</v>
      </c>
      <c r="AF4" t="s">
        <v>7798</v>
      </c>
      <c r="AH4" t="str">
        <f t="shared" ref="AH4:AH67" si="0">IF(E4=V4, "CORRECT", "bad")</f>
        <v>CORRECT</v>
      </c>
      <c r="AI4" t="s">
        <v>14405</v>
      </c>
      <c r="AJ4" t="s">
        <v>19999</v>
      </c>
      <c r="AK4" t="s">
        <v>22469</v>
      </c>
      <c r="AL4" t="s">
        <v>24422</v>
      </c>
      <c r="AM4" t="s">
        <v>25506</v>
      </c>
      <c r="AN4" t="s">
        <v>27920</v>
      </c>
      <c r="AO4" t="s">
        <v>27924</v>
      </c>
      <c r="AP4" t="s">
        <v>27984</v>
      </c>
      <c r="AQ4" t="s">
        <v>20</v>
      </c>
      <c r="AR4" t="s">
        <v>20</v>
      </c>
      <c r="AS4" t="s">
        <v>20</v>
      </c>
      <c r="AT4" t="s">
        <v>31728</v>
      </c>
      <c r="AU4" t="s">
        <v>20</v>
      </c>
      <c r="AV4" t="s">
        <v>19791</v>
      </c>
      <c r="AW4" t="s">
        <v>20</v>
      </c>
      <c r="AX4" t="s">
        <v>20</v>
      </c>
      <c r="AY4" t="s">
        <v>18745</v>
      </c>
      <c r="AZ4" t="s">
        <v>18640</v>
      </c>
      <c r="BA4" t="s">
        <v>20</v>
      </c>
      <c r="BB4" t="s">
        <v>20</v>
      </c>
      <c r="BC4" t="s">
        <v>16907</v>
      </c>
      <c r="BD4" s="22" t="s">
        <v>7796</v>
      </c>
      <c r="BE4" s="22" t="s">
        <v>33435</v>
      </c>
      <c r="BF4" t="s">
        <v>27924</v>
      </c>
      <c r="BG4" t="s">
        <v>33384</v>
      </c>
      <c r="BH4" t="s">
        <v>27924</v>
      </c>
      <c r="BI4" t="s">
        <v>33384</v>
      </c>
      <c r="BJ4" t="s">
        <v>33438</v>
      </c>
      <c r="BK4" t="s">
        <v>33438</v>
      </c>
      <c r="BL4" t="s">
        <v>33438</v>
      </c>
      <c r="BM4" t="s">
        <v>33438</v>
      </c>
      <c r="BN4" t="s">
        <v>33440</v>
      </c>
      <c r="BO4" t="s">
        <v>33438</v>
      </c>
      <c r="BQ4" t="s">
        <v>33438</v>
      </c>
      <c r="BR4" t="s">
        <v>33439</v>
      </c>
      <c r="BS4" t="s">
        <v>33438</v>
      </c>
      <c r="BT4" t="s">
        <v>33438</v>
      </c>
      <c r="BV4" t="s">
        <v>20</v>
      </c>
      <c r="BW4" t="s">
        <v>27984</v>
      </c>
      <c r="BX4" t="s">
        <v>27924</v>
      </c>
      <c r="BY4" t="s">
        <v>27924</v>
      </c>
      <c r="CA4" s="22"/>
      <c r="CB4" t="s">
        <v>16907</v>
      </c>
      <c r="CC4" t="s">
        <v>16907</v>
      </c>
      <c r="CD4" t="s">
        <v>16907</v>
      </c>
      <c r="CF4" t="s">
        <v>29</v>
      </c>
      <c r="CG4" t="s">
        <v>27924</v>
      </c>
      <c r="CH4" t="s">
        <v>33377</v>
      </c>
      <c r="CI4" t="s">
        <v>33384</v>
      </c>
      <c r="CR4" t="s">
        <v>28</v>
      </c>
      <c r="CS4" t="b">
        <v>0</v>
      </c>
      <c r="CT4">
        <v>7.7999999999999996E-3</v>
      </c>
      <c r="CU4" t="s">
        <v>33605</v>
      </c>
      <c r="CV4" t="s">
        <v>7797</v>
      </c>
      <c r="CW4" t="s">
        <v>7798</v>
      </c>
      <c r="CX4" t="b">
        <v>0</v>
      </c>
      <c r="CY4">
        <v>7.7999999999999996E-3</v>
      </c>
      <c r="CZ4" t="s">
        <v>33605</v>
      </c>
      <c r="DA4" t="s">
        <v>33605</v>
      </c>
      <c r="DB4" t="s">
        <v>33605</v>
      </c>
      <c r="DC4" t="e">
        <v>#N/A</v>
      </c>
      <c r="DD4" t="e">
        <v>#N/A</v>
      </c>
      <c r="DE4" t="e">
        <v>#N/A</v>
      </c>
      <c r="DF4" t="e">
        <v>#N/A</v>
      </c>
      <c r="DG4" t="e">
        <v>#N/A</v>
      </c>
      <c r="DH4" t="e">
        <v>#N/A</v>
      </c>
      <c r="DI4" t="e">
        <v>#N/A</v>
      </c>
      <c r="DJ4" t="e">
        <v>#N/A</v>
      </c>
    </row>
    <row r="5" spans="1:114" x14ac:dyDescent="0.2">
      <c r="A5" t="s">
        <v>30</v>
      </c>
      <c r="B5">
        <v>1929</v>
      </c>
      <c r="C5">
        <v>2759</v>
      </c>
      <c r="D5" t="s">
        <v>26</v>
      </c>
      <c r="E5">
        <v>831</v>
      </c>
      <c r="F5">
        <v>276</v>
      </c>
      <c r="G5" t="s">
        <v>22</v>
      </c>
      <c r="H5" t="s">
        <v>23</v>
      </c>
      <c r="I5" t="s">
        <v>16</v>
      </c>
      <c r="J5" t="s">
        <v>17</v>
      </c>
      <c r="K5" t="s">
        <v>18</v>
      </c>
      <c r="L5" t="s">
        <v>7775</v>
      </c>
      <c r="M5" t="s">
        <v>19</v>
      </c>
      <c r="N5" t="s">
        <v>31</v>
      </c>
      <c r="O5" t="s">
        <v>32</v>
      </c>
      <c r="R5" t="s">
        <v>7799</v>
      </c>
      <c r="S5">
        <v>2652516</v>
      </c>
      <c r="T5">
        <v>2653346</v>
      </c>
      <c r="U5" t="s">
        <v>20</v>
      </c>
      <c r="V5">
        <v>831</v>
      </c>
      <c r="W5">
        <v>276</v>
      </c>
      <c r="X5" t="s">
        <v>22</v>
      </c>
      <c r="Y5" t="s">
        <v>23</v>
      </c>
      <c r="Z5" t="s">
        <v>7792</v>
      </c>
      <c r="AA5" t="s">
        <v>17</v>
      </c>
      <c r="AB5" t="s">
        <v>5</v>
      </c>
      <c r="AD5" t="s">
        <v>7793</v>
      </c>
      <c r="AE5" t="s">
        <v>7800</v>
      </c>
      <c r="AF5" t="s">
        <v>7801</v>
      </c>
      <c r="AH5" t="str">
        <f t="shared" si="0"/>
        <v>CORRECT</v>
      </c>
      <c r="AI5" t="s">
        <v>14406</v>
      </c>
      <c r="AJ5" t="s">
        <v>20000</v>
      </c>
      <c r="AK5" t="s">
        <v>22470</v>
      </c>
      <c r="AL5" t="s">
        <v>24423</v>
      </c>
      <c r="AM5" t="s">
        <v>25507</v>
      </c>
      <c r="AN5" t="s">
        <v>27920</v>
      </c>
      <c r="AO5" t="s">
        <v>27924</v>
      </c>
      <c r="AP5" t="s">
        <v>27985</v>
      </c>
      <c r="AQ5" t="s">
        <v>29717</v>
      </c>
      <c r="AR5" t="s">
        <v>20</v>
      </c>
      <c r="AS5" t="s">
        <v>20</v>
      </c>
      <c r="AT5" t="s">
        <v>31729</v>
      </c>
      <c r="AU5" t="s">
        <v>33024</v>
      </c>
      <c r="AV5" t="s">
        <v>19790</v>
      </c>
      <c r="AW5" t="s">
        <v>20</v>
      </c>
      <c r="AX5" t="s">
        <v>20</v>
      </c>
      <c r="AY5" t="s">
        <v>18744</v>
      </c>
      <c r="AZ5" t="s">
        <v>18639</v>
      </c>
      <c r="BA5" t="s">
        <v>20</v>
      </c>
      <c r="BB5" t="s">
        <v>20</v>
      </c>
      <c r="BC5" t="s">
        <v>16908</v>
      </c>
      <c r="BD5" s="22" t="s">
        <v>7799</v>
      </c>
      <c r="BE5" s="22" t="s">
        <v>33435</v>
      </c>
      <c r="BF5" t="s">
        <v>27924</v>
      </c>
      <c r="BG5" t="s">
        <v>33384</v>
      </c>
      <c r="BH5" t="s">
        <v>27924</v>
      </c>
      <c r="BI5" t="s">
        <v>33384</v>
      </c>
      <c r="BJ5" t="s">
        <v>33438</v>
      </c>
      <c r="BK5" t="s">
        <v>33438</v>
      </c>
      <c r="BL5" t="s">
        <v>33438</v>
      </c>
      <c r="BM5" t="s">
        <v>33438</v>
      </c>
      <c r="BN5" t="s">
        <v>33440</v>
      </c>
      <c r="BO5" t="s">
        <v>33438</v>
      </c>
      <c r="BP5" t="s">
        <v>33438</v>
      </c>
      <c r="BQ5" t="s">
        <v>33438</v>
      </c>
      <c r="BR5" t="s">
        <v>33439</v>
      </c>
      <c r="BS5" t="s">
        <v>33438</v>
      </c>
      <c r="BT5" t="s">
        <v>33438</v>
      </c>
      <c r="BV5" t="s">
        <v>29717</v>
      </c>
      <c r="BW5" t="s">
        <v>27985</v>
      </c>
      <c r="BX5" t="s">
        <v>27924</v>
      </c>
      <c r="BY5" t="s">
        <v>27924</v>
      </c>
      <c r="CA5" s="22"/>
      <c r="CB5" t="s">
        <v>29717</v>
      </c>
      <c r="CC5" t="s">
        <v>29717</v>
      </c>
      <c r="CD5" t="s">
        <v>29717</v>
      </c>
      <c r="CF5" t="s">
        <v>32</v>
      </c>
      <c r="CG5" t="s">
        <v>27924</v>
      </c>
      <c r="CH5" t="s">
        <v>33377</v>
      </c>
      <c r="CI5" t="s">
        <v>33384</v>
      </c>
      <c r="CR5" t="s">
        <v>31</v>
      </c>
      <c r="CS5" t="b">
        <v>0</v>
      </c>
      <c r="CT5">
        <v>5.7999999999999996E-3</v>
      </c>
      <c r="CU5" t="s">
        <v>33605</v>
      </c>
      <c r="CV5" t="s">
        <v>7800</v>
      </c>
      <c r="CW5" t="s">
        <v>7801</v>
      </c>
      <c r="CX5" t="b">
        <v>0</v>
      </c>
      <c r="CY5">
        <v>5.7999999999999996E-3</v>
      </c>
      <c r="CZ5" t="s">
        <v>33605</v>
      </c>
      <c r="DA5" t="s">
        <v>33605</v>
      </c>
      <c r="DB5" t="s">
        <v>33605</v>
      </c>
      <c r="DC5" t="e">
        <v>#N/A</v>
      </c>
      <c r="DD5" t="e">
        <v>#N/A</v>
      </c>
      <c r="DE5" t="e">
        <v>#N/A</v>
      </c>
      <c r="DF5" t="e">
        <v>#N/A</v>
      </c>
      <c r="DG5" t="e">
        <v>#N/A</v>
      </c>
      <c r="DH5" t="e">
        <v>#N/A</v>
      </c>
      <c r="DI5" t="e">
        <v>#N/A</v>
      </c>
      <c r="DJ5" t="e">
        <v>#N/A</v>
      </c>
    </row>
    <row r="6" spans="1:114" ht="17" customHeight="1" x14ac:dyDescent="0.2">
      <c r="A6" t="s">
        <v>33</v>
      </c>
      <c r="B6">
        <v>2898</v>
      </c>
      <c r="C6">
        <v>3215</v>
      </c>
      <c r="D6" t="s">
        <v>26</v>
      </c>
      <c r="E6">
        <v>318</v>
      </c>
      <c r="F6">
        <v>105</v>
      </c>
      <c r="G6" t="s">
        <v>22</v>
      </c>
      <c r="H6" t="s">
        <v>23</v>
      </c>
      <c r="I6" t="s">
        <v>16</v>
      </c>
      <c r="J6" t="s">
        <v>17</v>
      </c>
      <c r="K6" t="s">
        <v>18</v>
      </c>
      <c r="L6" t="s">
        <v>7775</v>
      </c>
      <c r="M6" t="s">
        <v>19</v>
      </c>
      <c r="N6" t="s">
        <v>34</v>
      </c>
      <c r="O6" t="s">
        <v>35</v>
      </c>
      <c r="R6" t="s">
        <v>7802</v>
      </c>
      <c r="S6">
        <v>2652060</v>
      </c>
      <c r="T6">
        <v>2652377</v>
      </c>
      <c r="U6" t="s">
        <v>20</v>
      </c>
      <c r="V6">
        <v>318</v>
      </c>
      <c r="W6">
        <v>105</v>
      </c>
      <c r="X6" t="s">
        <v>22</v>
      </c>
      <c r="Y6" t="s">
        <v>23</v>
      </c>
      <c r="Z6" t="s">
        <v>7792</v>
      </c>
      <c r="AA6" t="s">
        <v>17</v>
      </c>
      <c r="AB6" t="s">
        <v>5</v>
      </c>
      <c r="AD6" t="s">
        <v>7793</v>
      </c>
      <c r="AE6" t="s">
        <v>7803</v>
      </c>
      <c r="AF6" t="s">
        <v>7804</v>
      </c>
      <c r="AH6" t="str">
        <f t="shared" si="0"/>
        <v>CORRECT</v>
      </c>
      <c r="AI6" t="s">
        <v>14407</v>
      </c>
      <c r="AJ6" t="s">
        <v>20001</v>
      </c>
      <c r="AK6" t="s">
        <v>22471</v>
      </c>
      <c r="AL6" t="s">
        <v>24424</v>
      </c>
      <c r="AM6" t="s">
        <v>25508</v>
      </c>
      <c r="AN6" t="s">
        <v>27920</v>
      </c>
      <c r="AO6" t="s">
        <v>27925</v>
      </c>
      <c r="AP6" t="s">
        <v>27986</v>
      </c>
      <c r="AQ6" t="s">
        <v>20</v>
      </c>
      <c r="AR6" t="s">
        <v>20</v>
      </c>
      <c r="AS6" t="s">
        <v>20</v>
      </c>
      <c r="AT6" t="s">
        <v>20</v>
      </c>
      <c r="AU6" t="s">
        <v>20</v>
      </c>
      <c r="AV6" t="s">
        <v>20</v>
      </c>
      <c r="AW6" t="s">
        <v>20</v>
      </c>
      <c r="AX6" t="s">
        <v>20</v>
      </c>
      <c r="AY6" t="s">
        <v>20</v>
      </c>
      <c r="AZ6" t="s">
        <v>20</v>
      </c>
      <c r="BA6" t="s">
        <v>20</v>
      </c>
      <c r="BB6" t="s">
        <v>20</v>
      </c>
      <c r="BC6" t="s">
        <v>16909</v>
      </c>
      <c r="BD6" s="22" t="s">
        <v>7802</v>
      </c>
      <c r="BE6" s="22" t="s">
        <v>33435</v>
      </c>
      <c r="BF6" t="s">
        <v>33441</v>
      </c>
      <c r="BG6" t="s">
        <v>33442</v>
      </c>
      <c r="BH6" t="s">
        <v>30333</v>
      </c>
      <c r="BI6" t="s">
        <v>33442</v>
      </c>
      <c r="BJ6" t="s">
        <v>33438</v>
      </c>
      <c r="BK6" t="s">
        <v>33438</v>
      </c>
      <c r="BL6" t="s">
        <v>33438</v>
      </c>
      <c r="BM6" t="s">
        <v>33436</v>
      </c>
      <c r="BN6" t="s">
        <v>33437</v>
      </c>
      <c r="BO6" t="s">
        <v>33438</v>
      </c>
      <c r="BQ6" t="s">
        <v>33438</v>
      </c>
      <c r="BR6" t="s">
        <v>33443</v>
      </c>
      <c r="BS6" t="s">
        <v>33436</v>
      </c>
      <c r="BT6" t="s">
        <v>33438</v>
      </c>
      <c r="BV6" t="s">
        <v>20</v>
      </c>
      <c r="BW6" t="s">
        <v>27986</v>
      </c>
      <c r="BX6" t="s">
        <v>27925</v>
      </c>
      <c r="BY6" t="s">
        <v>33441</v>
      </c>
      <c r="CA6" s="22"/>
      <c r="CB6" t="s">
        <v>16909</v>
      </c>
      <c r="CC6" t="s">
        <v>16909</v>
      </c>
      <c r="CD6" t="s">
        <v>16909</v>
      </c>
      <c r="CF6" t="s">
        <v>35</v>
      </c>
      <c r="CG6" t="s">
        <v>27925</v>
      </c>
      <c r="CH6" t="s">
        <v>33378</v>
      </c>
      <c r="CI6" t="s">
        <v>33394</v>
      </c>
      <c r="CR6" t="s">
        <v>34</v>
      </c>
      <c r="CS6" t="b">
        <v>0</v>
      </c>
      <c r="CT6">
        <v>8.3400000000000002E-2</v>
      </c>
      <c r="CU6" t="s">
        <v>33605</v>
      </c>
      <c r="CV6" t="s">
        <v>7803</v>
      </c>
      <c r="CW6" t="s">
        <v>7804</v>
      </c>
      <c r="CX6" t="b">
        <v>0</v>
      </c>
      <c r="CY6">
        <v>8.3400000000000002E-2</v>
      </c>
      <c r="CZ6" t="s">
        <v>33605</v>
      </c>
      <c r="DA6" t="s">
        <v>33605</v>
      </c>
      <c r="DB6" t="s">
        <v>33605</v>
      </c>
      <c r="DC6" t="e">
        <v>#N/A</v>
      </c>
      <c r="DD6" t="e">
        <v>#N/A</v>
      </c>
      <c r="DE6" t="e">
        <v>#N/A</v>
      </c>
      <c r="DF6" t="e">
        <v>#N/A</v>
      </c>
      <c r="DG6" t="e">
        <v>#N/A</v>
      </c>
      <c r="DH6" t="e">
        <v>#N/A</v>
      </c>
      <c r="DI6" t="e">
        <v>#N/A</v>
      </c>
      <c r="DJ6" t="e">
        <v>#N/A</v>
      </c>
    </row>
    <row r="7" spans="1:114" x14ac:dyDescent="0.2">
      <c r="A7" t="s">
        <v>36</v>
      </c>
      <c r="B7">
        <v>3296</v>
      </c>
      <c r="C7">
        <v>5173</v>
      </c>
      <c r="D7" t="s">
        <v>20</v>
      </c>
      <c r="E7">
        <v>1878</v>
      </c>
      <c r="F7">
        <v>625</v>
      </c>
      <c r="G7" t="s">
        <v>22</v>
      </c>
      <c r="H7" t="s">
        <v>23</v>
      </c>
      <c r="I7" t="s">
        <v>16</v>
      </c>
      <c r="J7" t="s">
        <v>17</v>
      </c>
      <c r="K7" t="s">
        <v>18</v>
      </c>
      <c r="L7" t="s">
        <v>7775</v>
      </c>
      <c r="M7" t="s">
        <v>19</v>
      </c>
      <c r="N7" t="s">
        <v>37</v>
      </c>
      <c r="O7" t="s">
        <v>38</v>
      </c>
      <c r="R7" t="s">
        <v>7805</v>
      </c>
      <c r="S7">
        <v>2650102</v>
      </c>
      <c r="T7">
        <v>2651979</v>
      </c>
      <c r="U7" t="s">
        <v>26</v>
      </c>
      <c r="V7">
        <v>1878</v>
      </c>
      <c r="W7">
        <v>625</v>
      </c>
      <c r="X7" t="s">
        <v>22</v>
      </c>
      <c r="Y7" t="s">
        <v>23</v>
      </c>
      <c r="Z7" t="s">
        <v>7792</v>
      </c>
      <c r="AA7" t="s">
        <v>17</v>
      </c>
      <c r="AB7" t="s">
        <v>5</v>
      </c>
      <c r="AD7" t="s">
        <v>7793</v>
      </c>
      <c r="AE7" t="s">
        <v>7806</v>
      </c>
      <c r="AF7" t="s">
        <v>7807</v>
      </c>
      <c r="AH7" t="str">
        <f t="shared" si="0"/>
        <v>CORRECT</v>
      </c>
      <c r="AI7" t="s">
        <v>14408</v>
      </c>
      <c r="AJ7" t="s">
        <v>20002</v>
      </c>
      <c r="AK7" t="s">
        <v>22472</v>
      </c>
      <c r="AL7" t="s">
        <v>24425</v>
      </c>
      <c r="AM7" t="s">
        <v>25509</v>
      </c>
      <c r="AN7" t="s">
        <v>27920</v>
      </c>
      <c r="AO7" t="s">
        <v>27926</v>
      </c>
      <c r="AP7" t="s">
        <v>38</v>
      </c>
      <c r="AQ7" t="s">
        <v>29718</v>
      </c>
      <c r="AR7" t="s">
        <v>20</v>
      </c>
      <c r="AS7" t="s">
        <v>31123</v>
      </c>
      <c r="AT7" t="s">
        <v>31730</v>
      </c>
      <c r="AU7" t="s">
        <v>33025</v>
      </c>
      <c r="AV7" t="s">
        <v>20</v>
      </c>
      <c r="AW7" t="s">
        <v>20</v>
      </c>
      <c r="AX7" t="s">
        <v>20</v>
      </c>
      <c r="AY7" t="s">
        <v>18746</v>
      </c>
      <c r="AZ7" t="s">
        <v>20</v>
      </c>
      <c r="BA7" t="s">
        <v>18620</v>
      </c>
      <c r="BB7" t="s">
        <v>20</v>
      </c>
      <c r="BC7" t="s">
        <v>16910</v>
      </c>
      <c r="BD7" s="22" t="s">
        <v>7805</v>
      </c>
      <c r="BE7" s="22" t="s">
        <v>33435</v>
      </c>
      <c r="BF7" t="s">
        <v>27926</v>
      </c>
      <c r="BG7" t="s">
        <v>33376</v>
      </c>
      <c r="BH7" t="s">
        <v>27926</v>
      </c>
      <c r="BI7" t="s">
        <v>33444</v>
      </c>
      <c r="BJ7" t="s">
        <v>33438</v>
      </c>
      <c r="BK7" t="s">
        <v>33438</v>
      </c>
      <c r="BL7" t="s">
        <v>33438</v>
      </c>
      <c r="BM7" t="s">
        <v>33436</v>
      </c>
      <c r="BN7" t="s">
        <v>33445</v>
      </c>
      <c r="BO7" t="s">
        <v>33438</v>
      </c>
      <c r="BP7" t="s">
        <v>33436</v>
      </c>
      <c r="BQ7" t="s">
        <v>33438</v>
      </c>
      <c r="BR7" t="s">
        <v>33439</v>
      </c>
      <c r="BS7" t="s">
        <v>33438</v>
      </c>
      <c r="BT7" t="s">
        <v>33438</v>
      </c>
      <c r="BV7" t="s">
        <v>29718</v>
      </c>
      <c r="BW7" t="s">
        <v>38</v>
      </c>
      <c r="BX7" t="s">
        <v>27926</v>
      </c>
      <c r="BY7" t="s">
        <v>27926</v>
      </c>
      <c r="CA7" s="22"/>
      <c r="CB7" t="s">
        <v>29718</v>
      </c>
      <c r="CC7" t="s">
        <v>29718</v>
      </c>
      <c r="CD7" t="s">
        <v>29718</v>
      </c>
      <c r="CF7" t="s">
        <v>38</v>
      </c>
      <c r="CG7" t="s">
        <v>27926</v>
      </c>
      <c r="CH7" t="s">
        <v>33380</v>
      </c>
      <c r="CI7" t="s">
        <v>33376</v>
      </c>
      <c r="CR7" t="s">
        <v>37</v>
      </c>
      <c r="CS7" t="b">
        <v>0</v>
      </c>
      <c r="CT7">
        <v>8.3000000000000001E-3</v>
      </c>
      <c r="CU7" t="s">
        <v>33605</v>
      </c>
      <c r="CV7" t="s">
        <v>7806</v>
      </c>
      <c r="CW7" t="s">
        <v>7807</v>
      </c>
      <c r="CX7" t="b">
        <v>0</v>
      </c>
      <c r="CY7">
        <v>8.3000000000000001E-3</v>
      </c>
      <c r="CZ7" t="s">
        <v>33605</v>
      </c>
      <c r="DA7" t="s">
        <v>33605</v>
      </c>
      <c r="DB7" t="s">
        <v>33605</v>
      </c>
      <c r="DC7" t="e">
        <v>#N/A</v>
      </c>
      <c r="DD7" t="e">
        <v>#N/A</v>
      </c>
      <c r="DE7" t="e">
        <v>#N/A</v>
      </c>
      <c r="DF7" t="e">
        <v>#N/A</v>
      </c>
      <c r="DG7" t="e">
        <v>#N/A</v>
      </c>
      <c r="DH7" t="e">
        <v>#N/A</v>
      </c>
      <c r="DI7" t="e">
        <v>#N/A</v>
      </c>
      <c r="DJ7" t="e">
        <v>#N/A</v>
      </c>
    </row>
    <row r="8" spans="1:114" x14ac:dyDescent="0.2">
      <c r="A8" t="s">
        <v>40</v>
      </c>
      <c r="B8">
        <v>5264</v>
      </c>
      <c r="C8">
        <v>6451</v>
      </c>
      <c r="D8" t="s">
        <v>26</v>
      </c>
      <c r="E8">
        <v>1188</v>
      </c>
      <c r="F8">
        <v>395</v>
      </c>
      <c r="G8" t="s">
        <v>22</v>
      </c>
      <c r="H8" t="s">
        <v>23</v>
      </c>
      <c r="I8" t="s">
        <v>16</v>
      </c>
      <c r="J8" t="s">
        <v>17</v>
      </c>
      <c r="K8" t="s">
        <v>18</v>
      </c>
      <c r="L8" t="s">
        <v>7775</v>
      </c>
      <c r="M8" t="s">
        <v>19</v>
      </c>
      <c r="N8" t="s">
        <v>41</v>
      </c>
      <c r="O8" t="s">
        <v>42</v>
      </c>
      <c r="P8" t="s">
        <v>39</v>
      </c>
      <c r="R8" t="s">
        <v>7808</v>
      </c>
      <c r="S8">
        <v>2648824</v>
      </c>
      <c r="T8">
        <v>2650032</v>
      </c>
      <c r="U8" t="s">
        <v>20</v>
      </c>
      <c r="V8">
        <v>1209</v>
      </c>
      <c r="W8">
        <v>402</v>
      </c>
      <c r="X8" t="s">
        <v>22</v>
      </c>
      <c r="Y8" t="s">
        <v>23</v>
      </c>
      <c r="Z8" t="s">
        <v>7792</v>
      </c>
      <c r="AA8" t="s">
        <v>17</v>
      </c>
      <c r="AB8" t="s">
        <v>5</v>
      </c>
      <c r="AD8" t="s">
        <v>7793</v>
      </c>
      <c r="AE8" t="s">
        <v>7809</v>
      </c>
      <c r="AF8" t="s">
        <v>7810</v>
      </c>
      <c r="AH8" t="str">
        <f t="shared" si="0"/>
        <v>bad</v>
      </c>
      <c r="AI8" t="s">
        <v>14409</v>
      </c>
      <c r="AJ8" t="s">
        <v>20003</v>
      </c>
      <c r="AK8" t="s">
        <v>22473</v>
      </c>
      <c r="AL8" t="s">
        <v>24426</v>
      </c>
      <c r="AM8" t="s">
        <v>25510</v>
      </c>
      <c r="AN8" t="s">
        <v>27920</v>
      </c>
      <c r="AO8" t="s">
        <v>27927</v>
      </c>
      <c r="AP8" t="s">
        <v>27987</v>
      </c>
      <c r="AQ8" t="s">
        <v>39</v>
      </c>
      <c r="AR8" t="s">
        <v>30381</v>
      </c>
      <c r="AS8" t="s">
        <v>31124</v>
      </c>
      <c r="AT8" t="s">
        <v>31731</v>
      </c>
      <c r="AU8" t="s">
        <v>33026</v>
      </c>
      <c r="AV8" t="s">
        <v>19792</v>
      </c>
      <c r="AW8" t="s">
        <v>19291</v>
      </c>
      <c r="AX8" t="s">
        <v>18914</v>
      </c>
      <c r="AY8" t="s">
        <v>18747</v>
      </c>
      <c r="AZ8" t="s">
        <v>20</v>
      </c>
      <c r="BA8" t="s">
        <v>20</v>
      </c>
      <c r="BB8" t="s">
        <v>20</v>
      </c>
      <c r="BC8" t="s">
        <v>16911</v>
      </c>
      <c r="BD8" s="22" t="s">
        <v>7808</v>
      </c>
      <c r="BE8" s="22" t="s">
        <v>33435</v>
      </c>
      <c r="BF8" t="s">
        <v>27927</v>
      </c>
      <c r="BG8" t="s">
        <v>33387</v>
      </c>
      <c r="BH8" t="s">
        <v>27927</v>
      </c>
      <c r="BI8" t="s">
        <v>33446</v>
      </c>
      <c r="BJ8" t="s">
        <v>33438</v>
      </c>
      <c r="BK8" t="s">
        <v>33438</v>
      </c>
      <c r="BL8" t="s">
        <v>33438</v>
      </c>
      <c r="BM8" t="s">
        <v>33438</v>
      </c>
      <c r="BN8" t="s">
        <v>33440</v>
      </c>
      <c r="BO8" t="s">
        <v>33438</v>
      </c>
      <c r="BQ8" t="s">
        <v>33438</v>
      </c>
      <c r="BR8" t="s">
        <v>33443</v>
      </c>
      <c r="BS8" t="s">
        <v>33436</v>
      </c>
      <c r="BT8" t="s">
        <v>33438</v>
      </c>
      <c r="BV8" t="s">
        <v>39</v>
      </c>
      <c r="BW8" t="s">
        <v>27987</v>
      </c>
      <c r="BX8" t="s">
        <v>27927</v>
      </c>
      <c r="BY8" t="s">
        <v>27927</v>
      </c>
      <c r="CA8" s="22"/>
      <c r="CB8" t="s">
        <v>39</v>
      </c>
      <c r="CC8" t="s">
        <v>39</v>
      </c>
      <c r="CD8" t="s">
        <v>39</v>
      </c>
      <c r="CE8" s="25" t="s">
        <v>39</v>
      </c>
      <c r="CF8" t="s">
        <v>42</v>
      </c>
      <c r="CG8" t="s">
        <v>27927</v>
      </c>
      <c r="CH8" t="s">
        <v>33381</v>
      </c>
      <c r="CI8" t="s">
        <v>33387</v>
      </c>
      <c r="CR8" t="s">
        <v>41</v>
      </c>
      <c r="CS8" t="b">
        <v>0</v>
      </c>
      <c r="CT8">
        <v>6.1999999999999998E-3</v>
      </c>
      <c r="CU8" t="s">
        <v>33605</v>
      </c>
      <c r="CV8" t="s">
        <v>7809</v>
      </c>
      <c r="CW8" t="s">
        <v>7810</v>
      </c>
      <c r="CX8" t="b">
        <v>0</v>
      </c>
      <c r="CY8">
        <v>6.1000000000000004E-3</v>
      </c>
      <c r="CZ8" t="s">
        <v>33605</v>
      </c>
      <c r="DA8" t="s">
        <v>33605</v>
      </c>
      <c r="DB8" t="s">
        <v>33606</v>
      </c>
      <c r="DC8" t="e">
        <v>#N/A</v>
      </c>
      <c r="DD8" t="e">
        <v>#N/A</v>
      </c>
      <c r="DE8" t="e">
        <v>#N/A</v>
      </c>
      <c r="DF8" t="e">
        <v>#N/A</v>
      </c>
      <c r="DG8" t="e">
        <v>#N/A</v>
      </c>
      <c r="DH8" t="e">
        <v>#N/A</v>
      </c>
      <c r="DI8" t="e">
        <v>#N/A</v>
      </c>
      <c r="DJ8" t="e">
        <v>#N/A</v>
      </c>
    </row>
    <row r="9" spans="1:114" x14ac:dyDescent="0.2">
      <c r="A9" t="s">
        <v>44</v>
      </c>
      <c r="B9">
        <v>6455</v>
      </c>
      <c r="C9">
        <v>7177</v>
      </c>
      <c r="D9" t="s">
        <v>26</v>
      </c>
      <c r="E9">
        <v>723</v>
      </c>
      <c r="F9">
        <v>240</v>
      </c>
      <c r="G9" t="s">
        <v>22</v>
      </c>
      <c r="H9" t="s">
        <v>23</v>
      </c>
      <c r="I9" t="s">
        <v>16</v>
      </c>
      <c r="J9" t="s">
        <v>17</v>
      </c>
      <c r="K9" t="s">
        <v>18</v>
      </c>
      <c r="L9" t="s">
        <v>7775</v>
      </c>
      <c r="M9" t="s">
        <v>19</v>
      </c>
      <c r="N9" t="s">
        <v>45</v>
      </c>
      <c r="O9" t="s">
        <v>46</v>
      </c>
      <c r="P9" t="s">
        <v>43</v>
      </c>
      <c r="R9" t="s">
        <v>7811</v>
      </c>
      <c r="S9">
        <v>2648098</v>
      </c>
      <c r="T9">
        <v>2648820</v>
      </c>
      <c r="U9" t="s">
        <v>20</v>
      </c>
      <c r="V9">
        <v>723</v>
      </c>
      <c r="W9">
        <v>240</v>
      </c>
      <c r="X9" t="s">
        <v>22</v>
      </c>
      <c r="Y9" t="s">
        <v>23</v>
      </c>
      <c r="Z9" t="s">
        <v>7792</v>
      </c>
      <c r="AA9" t="s">
        <v>17</v>
      </c>
      <c r="AB9" t="s">
        <v>5</v>
      </c>
      <c r="AD9" t="s">
        <v>7793</v>
      </c>
      <c r="AE9" t="s">
        <v>7812</v>
      </c>
      <c r="AF9" t="s">
        <v>46</v>
      </c>
      <c r="AH9" t="str">
        <f t="shared" si="0"/>
        <v>CORRECT</v>
      </c>
      <c r="AI9" t="s">
        <v>14410</v>
      </c>
      <c r="AJ9" t="s">
        <v>20004</v>
      </c>
      <c r="AK9" t="s">
        <v>22474</v>
      </c>
      <c r="AL9" t="s">
        <v>24427</v>
      </c>
      <c r="AM9" t="s">
        <v>25511</v>
      </c>
      <c r="AN9" t="s">
        <v>27920</v>
      </c>
      <c r="AO9" t="s">
        <v>27928</v>
      </c>
      <c r="AP9" t="s">
        <v>27988</v>
      </c>
      <c r="AQ9" t="s">
        <v>43</v>
      </c>
      <c r="AR9" t="s">
        <v>30382</v>
      </c>
      <c r="AS9" t="s">
        <v>31125</v>
      </c>
      <c r="AT9" t="s">
        <v>31732</v>
      </c>
      <c r="AU9" t="s">
        <v>33027</v>
      </c>
      <c r="AV9" t="s">
        <v>19793</v>
      </c>
      <c r="AW9" t="s">
        <v>19292</v>
      </c>
      <c r="AX9" t="s">
        <v>18915</v>
      </c>
      <c r="AY9" t="s">
        <v>18748</v>
      </c>
      <c r="AZ9" t="s">
        <v>20</v>
      </c>
      <c r="BA9" t="s">
        <v>20</v>
      </c>
      <c r="BB9" t="s">
        <v>20</v>
      </c>
      <c r="BC9" t="s">
        <v>16912</v>
      </c>
      <c r="BD9" s="22" t="s">
        <v>7811</v>
      </c>
      <c r="BE9" s="22" t="s">
        <v>33435</v>
      </c>
      <c r="BF9" t="s">
        <v>27928</v>
      </c>
      <c r="BG9" t="s">
        <v>33395</v>
      </c>
      <c r="BH9" t="s">
        <v>27928</v>
      </c>
      <c r="BI9" t="s">
        <v>33395</v>
      </c>
      <c r="BJ9" t="s">
        <v>33438</v>
      </c>
      <c r="BK9" t="s">
        <v>33438</v>
      </c>
      <c r="BL9" t="s">
        <v>33438</v>
      </c>
      <c r="BM9" t="s">
        <v>33438</v>
      </c>
      <c r="BN9" t="s">
        <v>33440</v>
      </c>
      <c r="BO9" t="s">
        <v>33438</v>
      </c>
      <c r="BP9" t="s">
        <v>33438</v>
      </c>
      <c r="BQ9" t="s">
        <v>33438</v>
      </c>
      <c r="BR9" t="s">
        <v>33443</v>
      </c>
      <c r="BS9" t="s">
        <v>33436</v>
      </c>
      <c r="BT9" t="s">
        <v>33438</v>
      </c>
      <c r="BV9" t="s">
        <v>43</v>
      </c>
      <c r="BW9" t="s">
        <v>27988</v>
      </c>
      <c r="BX9" t="s">
        <v>27928</v>
      </c>
      <c r="BY9" t="s">
        <v>27928</v>
      </c>
      <c r="CA9" s="22"/>
      <c r="CB9" t="s">
        <v>43</v>
      </c>
      <c r="CC9" t="s">
        <v>43</v>
      </c>
      <c r="CD9" t="s">
        <v>43</v>
      </c>
      <c r="CE9" s="25" t="s">
        <v>43</v>
      </c>
      <c r="CF9" t="s">
        <v>46</v>
      </c>
      <c r="CG9" t="s">
        <v>27928</v>
      </c>
      <c r="CH9" t="s">
        <v>33382</v>
      </c>
      <c r="CI9" t="s">
        <v>33395</v>
      </c>
      <c r="CK9" t="s">
        <v>33379</v>
      </c>
      <c r="CR9" t="s">
        <v>45</v>
      </c>
      <c r="CS9" t="b">
        <v>0</v>
      </c>
      <c r="CT9">
        <v>1.3100000000000001E-2</v>
      </c>
      <c r="CU9" t="s">
        <v>33605</v>
      </c>
      <c r="CV9" t="s">
        <v>7812</v>
      </c>
      <c r="CW9" t="s">
        <v>46</v>
      </c>
      <c r="CX9" t="b">
        <v>0</v>
      </c>
      <c r="CY9">
        <v>1.3100000000000001E-2</v>
      </c>
      <c r="CZ9" t="s">
        <v>33605</v>
      </c>
      <c r="DA9" t="s">
        <v>33605</v>
      </c>
      <c r="DB9" t="s">
        <v>33605</v>
      </c>
      <c r="DC9" t="e">
        <v>#N/A</v>
      </c>
      <c r="DD9" t="e">
        <v>#N/A</v>
      </c>
      <c r="DE9" t="e">
        <v>#N/A</v>
      </c>
      <c r="DF9" t="e">
        <v>#N/A</v>
      </c>
      <c r="DG9" t="e">
        <v>#N/A</v>
      </c>
      <c r="DH9" t="e">
        <v>#N/A</v>
      </c>
      <c r="DI9" t="e">
        <v>#N/A</v>
      </c>
      <c r="DJ9" t="e">
        <v>#N/A</v>
      </c>
    </row>
    <row r="10" spans="1:114" x14ac:dyDescent="0.2">
      <c r="A10" t="s">
        <v>47</v>
      </c>
      <c r="B10">
        <v>7174</v>
      </c>
      <c r="C10">
        <v>7647</v>
      </c>
      <c r="D10" t="s">
        <v>26</v>
      </c>
      <c r="E10">
        <v>474</v>
      </c>
      <c r="F10">
        <v>157</v>
      </c>
      <c r="G10" t="s">
        <v>22</v>
      </c>
      <c r="H10" t="s">
        <v>23</v>
      </c>
      <c r="I10" t="s">
        <v>16</v>
      </c>
      <c r="J10" t="s">
        <v>17</v>
      </c>
      <c r="K10" t="s">
        <v>18</v>
      </c>
      <c r="L10" t="s">
        <v>7775</v>
      </c>
      <c r="M10" t="s">
        <v>19</v>
      </c>
      <c r="N10" t="s">
        <v>48</v>
      </c>
      <c r="O10" t="s">
        <v>49</v>
      </c>
      <c r="R10" t="s">
        <v>7813</v>
      </c>
      <c r="S10">
        <v>2647628</v>
      </c>
      <c r="T10">
        <v>2648101</v>
      </c>
      <c r="U10" t="s">
        <v>20</v>
      </c>
      <c r="V10">
        <v>474</v>
      </c>
      <c r="W10">
        <v>157</v>
      </c>
      <c r="X10" t="s">
        <v>22</v>
      </c>
      <c r="Y10" t="s">
        <v>23</v>
      </c>
      <c r="Z10" t="s">
        <v>7792</v>
      </c>
      <c r="AA10" t="s">
        <v>17</v>
      </c>
      <c r="AB10" t="s">
        <v>5</v>
      </c>
      <c r="AD10" t="s">
        <v>7793</v>
      </c>
      <c r="AE10" t="s">
        <v>7814</v>
      </c>
      <c r="AF10" t="s">
        <v>7804</v>
      </c>
      <c r="AH10" t="str">
        <f t="shared" si="0"/>
        <v>CORRECT</v>
      </c>
      <c r="AI10" t="s">
        <v>14411</v>
      </c>
      <c r="AJ10" t="s">
        <v>20005</v>
      </c>
      <c r="AK10" t="s">
        <v>22475</v>
      </c>
      <c r="AL10" t="s">
        <v>24428</v>
      </c>
      <c r="AM10" t="s">
        <v>25512</v>
      </c>
      <c r="AN10" t="s">
        <v>27920</v>
      </c>
      <c r="AO10" t="s">
        <v>20</v>
      </c>
      <c r="AP10" t="s">
        <v>20</v>
      </c>
      <c r="AQ10" t="s">
        <v>20</v>
      </c>
      <c r="AR10" t="s">
        <v>20</v>
      </c>
      <c r="AS10" t="s">
        <v>20</v>
      </c>
      <c r="AT10" t="s">
        <v>20</v>
      </c>
      <c r="AU10" t="s">
        <v>20</v>
      </c>
      <c r="AV10" t="s">
        <v>20</v>
      </c>
      <c r="AW10" t="s">
        <v>20</v>
      </c>
      <c r="AX10" t="s">
        <v>20</v>
      </c>
      <c r="AY10" t="s">
        <v>20</v>
      </c>
      <c r="AZ10" t="s">
        <v>20</v>
      </c>
      <c r="BA10" t="s">
        <v>20</v>
      </c>
      <c r="BB10" t="s">
        <v>20</v>
      </c>
      <c r="BC10" t="s">
        <v>20</v>
      </c>
      <c r="BD10" s="22" t="s">
        <v>7813</v>
      </c>
      <c r="BE10" s="22" t="s">
        <v>33435</v>
      </c>
      <c r="BF10" t="s">
        <v>33441</v>
      </c>
      <c r="BG10" t="s">
        <v>33442</v>
      </c>
      <c r="BH10" t="s">
        <v>30333</v>
      </c>
      <c r="BI10" t="s">
        <v>33442</v>
      </c>
      <c r="BJ10" t="s">
        <v>33438</v>
      </c>
      <c r="BK10" t="s">
        <v>33438</v>
      </c>
      <c r="BL10" t="s">
        <v>33438</v>
      </c>
      <c r="BM10" t="s">
        <v>33436</v>
      </c>
      <c r="BN10" t="s">
        <v>33437</v>
      </c>
      <c r="BO10" t="s">
        <v>33438</v>
      </c>
      <c r="BQ10" t="s">
        <v>33438</v>
      </c>
      <c r="BR10" t="s">
        <v>33439</v>
      </c>
      <c r="BS10" t="s">
        <v>33438</v>
      </c>
      <c r="BT10" t="s">
        <v>33438</v>
      </c>
      <c r="BV10" t="s">
        <v>20</v>
      </c>
      <c r="BW10" t="s">
        <v>20</v>
      </c>
      <c r="BX10" t="s">
        <v>20</v>
      </c>
      <c r="BY10" t="s">
        <v>33441</v>
      </c>
      <c r="CA10" s="22"/>
      <c r="CB10" t="s">
        <v>47</v>
      </c>
      <c r="CC10" t="s">
        <v>20</v>
      </c>
      <c r="CD10" t="s">
        <v>20</v>
      </c>
      <c r="CF10" t="s">
        <v>49</v>
      </c>
      <c r="CG10" s="27" t="s">
        <v>27925</v>
      </c>
      <c r="CH10" s="27" t="s">
        <v>33378</v>
      </c>
      <c r="CI10" s="27" t="s">
        <v>33394</v>
      </c>
      <c r="CR10" t="s">
        <v>48</v>
      </c>
      <c r="CS10" t="b">
        <v>0</v>
      </c>
      <c r="CT10">
        <v>1.24E-2</v>
      </c>
      <c r="CU10" t="s">
        <v>33605</v>
      </c>
      <c r="CV10" t="s">
        <v>7814</v>
      </c>
      <c r="CW10" t="s">
        <v>7804</v>
      </c>
      <c r="CX10" t="b">
        <v>0</v>
      </c>
      <c r="CY10">
        <v>1.24E-2</v>
      </c>
      <c r="CZ10" t="s">
        <v>33605</v>
      </c>
      <c r="DA10" t="s">
        <v>33605</v>
      </c>
      <c r="DB10" t="s">
        <v>33605</v>
      </c>
      <c r="DC10" t="e">
        <v>#N/A</v>
      </c>
      <c r="DD10" t="e">
        <v>#N/A</v>
      </c>
      <c r="DE10" t="e">
        <v>#N/A</v>
      </c>
      <c r="DF10" t="e">
        <v>#N/A</v>
      </c>
      <c r="DG10" t="e">
        <v>#N/A</v>
      </c>
      <c r="DH10" t="e">
        <v>#N/A</v>
      </c>
      <c r="DI10" t="e">
        <v>#N/A</v>
      </c>
      <c r="DJ10" t="e">
        <v>#N/A</v>
      </c>
    </row>
    <row r="11" spans="1:114" x14ac:dyDescent="0.2">
      <c r="A11" t="s">
        <v>50</v>
      </c>
      <c r="B11">
        <v>7659</v>
      </c>
      <c r="C11">
        <v>8603</v>
      </c>
      <c r="D11" t="s">
        <v>20</v>
      </c>
      <c r="E11">
        <v>945</v>
      </c>
      <c r="F11">
        <v>314</v>
      </c>
      <c r="G11" t="s">
        <v>22</v>
      </c>
      <c r="H11" t="s">
        <v>23</v>
      </c>
      <c r="I11" t="s">
        <v>16</v>
      </c>
      <c r="J11" t="s">
        <v>17</v>
      </c>
      <c r="K11" t="s">
        <v>18</v>
      </c>
      <c r="L11" t="s">
        <v>7775</v>
      </c>
      <c r="M11" t="s">
        <v>19</v>
      </c>
      <c r="N11" t="s">
        <v>51</v>
      </c>
      <c r="O11" t="s">
        <v>52</v>
      </c>
      <c r="R11" t="s">
        <v>7815</v>
      </c>
      <c r="S11">
        <v>2646633</v>
      </c>
      <c r="T11">
        <v>2647616</v>
      </c>
      <c r="U11" t="s">
        <v>26</v>
      </c>
      <c r="V11">
        <v>984</v>
      </c>
      <c r="W11">
        <v>327</v>
      </c>
      <c r="X11" t="s">
        <v>22</v>
      </c>
      <c r="Y11" t="s">
        <v>23</v>
      </c>
      <c r="Z11" t="s">
        <v>7792</v>
      </c>
      <c r="AA11" t="s">
        <v>17</v>
      </c>
      <c r="AB11" t="s">
        <v>5</v>
      </c>
      <c r="AD11" t="s">
        <v>7793</v>
      </c>
      <c r="AE11" t="s">
        <v>7816</v>
      </c>
      <c r="AF11" t="s">
        <v>7817</v>
      </c>
      <c r="AH11" t="str">
        <f t="shared" si="0"/>
        <v>bad</v>
      </c>
      <c r="AI11" t="s">
        <v>14412</v>
      </c>
      <c r="AJ11" t="s">
        <v>20006</v>
      </c>
      <c r="AK11" t="s">
        <v>22476</v>
      </c>
      <c r="AL11" t="s">
        <v>24429</v>
      </c>
      <c r="AM11" t="s">
        <v>25513</v>
      </c>
      <c r="AN11" t="s">
        <v>27920</v>
      </c>
      <c r="AO11" t="s">
        <v>27924</v>
      </c>
      <c r="AP11" t="s">
        <v>27989</v>
      </c>
      <c r="AQ11" t="s">
        <v>29719</v>
      </c>
      <c r="AR11" t="s">
        <v>30383</v>
      </c>
      <c r="AS11" t="s">
        <v>31126</v>
      </c>
      <c r="AT11" t="s">
        <v>31733</v>
      </c>
      <c r="AU11" t="s">
        <v>33028</v>
      </c>
      <c r="AV11" t="s">
        <v>19794</v>
      </c>
      <c r="AW11" t="s">
        <v>19293</v>
      </c>
      <c r="AX11" t="s">
        <v>18916</v>
      </c>
      <c r="AY11" t="s">
        <v>18748</v>
      </c>
      <c r="AZ11" t="s">
        <v>20</v>
      </c>
      <c r="BA11" t="s">
        <v>20</v>
      </c>
      <c r="BB11" t="s">
        <v>20</v>
      </c>
      <c r="BC11" t="s">
        <v>16913</v>
      </c>
      <c r="BD11" s="22" t="s">
        <v>7815</v>
      </c>
      <c r="BE11" s="22" t="s">
        <v>33435</v>
      </c>
      <c r="BF11" t="s">
        <v>27929</v>
      </c>
      <c r="BG11" t="s">
        <v>33398</v>
      </c>
      <c r="BH11" t="s">
        <v>27929</v>
      </c>
      <c r="BI11" t="s">
        <v>33398</v>
      </c>
      <c r="BJ11" t="s">
        <v>33438</v>
      </c>
      <c r="BK11" t="s">
        <v>33438</v>
      </c>
      <c r="BL11" t="s">
        <v>33438</v>
      </c>
      <c r="BM11" t="s">
        <v>33438</v>
      </c>
      <c r="BN11" t="s">
        <v>33440</v>
      </c>
      <c r="BO11" t="s">
        <v>33438</v>
      </c>
      <c r="BP11" t="s">
        <v>33438</v>
      </c>
      <c r="BQ11" t="s">
        <v>33438</v>
      </c>
      <c r="BR11" t="s">
        <v>33443</v>
      </c>
      <c r="BS11" t="s">
        <v>33436</v>
      </c>
      <c r="BT11" t="s">
        <v>33438</v>
      </c>
      <c r="BV11" t="s">
        <v>29719</v>
      </c>
      <c r="BW11" t="s">
        <v>27989</v>
      </c>
      <c r="BX11" t="s">
        <v>27924</v>
      </c>
      <c r="BY11" t="s">
        <v>27929</v>
      </c>
      <c r="CA11" s="22"/>
      <c r="CB11" t="s">
        <v>29719</v>
      </c>
      <c r="CC11" t="s">
        <v>29719</v>
      </c>
      <c r="CD11" t="s">
        <v>29719</v>
      </c>
      <c r="CF11" t="s">
        <v>52</v>
      </c>
      <c r="CG11" t="s">
        <v>27924</v>
      </c>
      <c r="CH11" t="s">
        <v>33382</v>
      </c>
      <c r="CI11" t="s">
        <v>33384</v>
      </c>
      <c r="CR11" t="s">
        <v>51</v>
      </c>
      <c r="CS11" t="b">
        <v>0</v>
      </c>
      <c r="CT11">
        <v>8.8999999999999999E-3</v>
      </c>
      <c r="CU11" t="s">
        <v>33605</v>
      </c>
      <c r="CV11" t="s">
        <v>7816</v>
      </c>
      <c r="CW11" t="s">
        <v>7817</v>
      </c>
      <c r="CX11" t="b">
        <v>0</v>
      </c>
      <c r="CY11">
        <v>1.01E-2</v>
      </c>
      <c r="CZ11" t="s">
        <v>33605</v>
      </c>
      <c r="DA11" t="s">
        <v>33605</v>
      </c>
      <c r="DB11" t="s">
        <v>33606</v>
      </c>
      <c r="DC11" t="e">
        <v>#N/A</v>
      </c>
      <c r="DD11" t="e">
        <v>#N/A</v>
      </c>
      <c r="DE11" t="e">
        <v>#N/A</v>
      </c>
      <c r="DF11" t="e">
        <v>#N/A</v>
      </c>
      <c r="DG11" t="e">
        <v>#N/A</v>
      </c>
      <c r="DH11" t="e">
        <v>#N/A</v>
      </c>
      <c r="DI11" t="e">
        <v>#N/A</v>
      </c>
      <c r="DJ11" t="e">
        <v>#N/A</v>
      </c>
    </row>
    <row r="12" spans="1:114" x14ac:dyDescent="0.2">
      <c r="A12" t="s">
        <v>54</v>
      </c>
      <c r="B12">
        <v>8656</v>
      </c>
      <c r="C12">
        <v>9753</v>
      </c>
      <c r="D12" t="s">
        <v>20</v>
      </c>
      <c r="E12">
        <v>1098</v>
      </c>
      <c r="F12">
        <v>365</v>
      </c>
      <c r="G12" t="s">
        <v>22</v>
      </c>
      <c r="H12" t="s">
        <v>23</v>
      </c>
      <c r="I12" t="s">
        <v>16</v>
      </c>
      <c r="J12" t="s">
        <v>17</v>
      </c>
      <c r="K12" t="s">
        <v>18</v>
      </c>
      <c r="L12" t="s">
        <v>7775</v>
      </c>
      <c r="M12" t="s">
        <v>19</v>
      </c>
      <c r="N12" t="s">
        <v>55</v>
      </c>
      <c r="O12" t="s">
        <v>56</v>
      </c>
      <c r="P12" t="s">
        <v>53</v>
      </c>
      <c r="R12" t="s">
        <v>7818</v>
      </c>
      <c r="S12">
        <v>2645522</v>
      </c>
      <c r="T12">
        <v>2646619</v>
      </c>
      <c r="U12" t="s">
        <v>26</v>
      </c>
      <c r="V12">
        <v>1098</v>
      </c>
      <c r="W12">
        <v>365</v>
      </c>
      <c r="X12" t="s">
        <v>22</v>
      </c>
      <c r="Y12" t="s">
        <v>23</v>
      </c>
      <c r="Z12" t="s">
        <v>7792</v>
      </c>
      <c r="AA12" t="s">
        <v>17</v>
      </c>
      <c r="AB12" t="s">
        <v>5</v>
      </c>
      <c r="AD12" t="s">
        <v>7793</v>
      </c>
      <c r="AE12" t="s">
        <v>7819</v>
      </c>
      <c r="AF12" t="s">
        <v>7820</v>
      </c>
      <c r="AH12" t="str">
        <f t="shared" si="0"/>
        <v>CORRECT</v>
      </c>
      <c r="AI12" t="s">
        <v>14413</v>
      </c>
      <c r="AJ12" t="s">
        <v>20007</v>
      </c>
      <c r="AK12" t="s">
        <v>22477</v>
      </c>
      <c r="AL12" t="s">
        <v>24430</v>
      </c>
      <c r="AM12" t="s">
        <v>25514</v>
      </c>
      <c r="AN12" t="s">
        <v>27920</v>
      </c>
      <c r="AO12" t="s">
        <v>27926</v>
      </c>
      <c r="AP12" t="s">
        <v>27990</v>
      </c>
      <c r="AQ12" t="s">
        <v>20</v>
      </c>
      <c r="AR12" t="s">
        <v>30384</v>
      </c>
      <c r="AS12" t="s">
        <v>31127</v>
      </c>
      <c r="AT12" t="s">
        <v>31734</v>
      </c>
      <c r="AU12" t="s">
        <v>20</v>
      </c>
      <c r="AV12" t="s">
        <v>20</v>
      </c>
      <c r="AW12" t="s">
        <v>20</v>
      </c>
      <c r="AX12" t="s">
        <v>20</v>
      </c>
      <c r="AY12" t="s">
        <v>18749</v>
      </c>
      <c r="AZ12" t="s">
        <v>20</v>
      </c>
      <c r="BA12" t="s">
        <v>20</v>
      </c>
      <c r="BB12" t="s">
        <v>20</v>
      </c>
      <c r="BC12" t="s">
        <v>16914</v>
      </c>
      <c r="BD12" s="22" t="s">
        <v>7818</v>
      </c>
      <c r="BE12" s="22" t="s">
        <v>33435</v>
      </c>
      <c r="BF12" t="s">
        <v>27936</v>
      </c>
      <c r="BG12" t="s">
        <v>33390</v>
      </c>
      <c r="BH12" t="s">
        <v>27936</v>
      </c>
      <c r="BI12" t="s">
        <v>33390</v>
      </c>
      <c r="BJ12" t="s">
        <v>33438</v>
      </c>
      <c r="BK12" t="s">
        <v>33438</v>
      </c>
      <c r="BL12" t="s">
        <v>33436</v>
      </c>
      <c r="BM12" t="s">
        <v>33438</v>
      </c>
      <c r="BN12" t="s">
        <v>33440</v>
      </c>
      <c r="BO12" t="s">
        <v>33438</v>
      </c>
      <c r="BQ12" t="s">
        <v>33438</v>
      </c>
      <c r="BR12" t="s">
        <v>33447</v>
      </c>
      <c r="BS12" t="s">
        <v>33438</v>
      </c>
      <c r="BT12" t="s">
        <v>33436</v>
      </c>
      <c r="BV12" t="s">
        <v>20</v>
      </c>
      <c r="BW12" t="s">
        <v>27990</v>
      </c>
      <c r="BX12" t="s">
        <v>27926</v>
      </c>
      <c r="BY12" t="s">
        <v>27936</v>
      </c>
      <c r="CA12" s="22"/>
      <c r="CB12" t="s">
        <v>53</v>
      </c>
      <c r="CC12" t="s">
        <v>53</v>
      </c>
      <c r="CD12" t="s">
        <v>16914</v>
      </c>
      <c r="CE12" s="25" t="s">
        <v>53</v>
      </c>
      <c r="CF12" t="s">
        <v>56</v>
      </c>
      <c r="CG12" t="s">
        <v>27926</v>
      </c>
      <c r="CH12" t="s">
        <v>33380</v>
      </c>
      <c r="CI12" t="s">
        <v>33376</v>
      </c>
      <c r="CR12" t="s">
        <v>55</v>
      </c>
      <c r="CS12" t="b">
        <v>0</v>
      </c>
      <c r="CT12">
        <v>7.4000000000000003E-3</v>
      </c>
      <c r="CU12" t="s">
        <v>33605</v>
      </c>
      <c r="CV12" t="s">
        <v>7819</v>
      </c>
      <c r="CW12" t="s">
        <v>7820</v>
      </c>
      <c r="CX12" t="b">
        <v>0</v>
      </c>
      <c r="CY12">
        <v>7.4000000000000003E-3</v>
      </c>
      <c r="CZ12" t="s">
        <v>33605</v>
      </c>
      <c r="DA12" t="s">
        <v>33605</v>
      </c>
      <c r="DB12" t="s">
        <v>33605</v>
      </c>
      <c r="DC12" t="e">
        <v>#N/A</v>
      </c>
      <c r="DD12" t="e">
        <v>#N/A</v>
      </c>
      <c r="DE12" t="e">
        <v>#N/A</v>
      </c>
      <c r="DF12" t="e">
        <v>#N/A</v>
      </c>
      <c r="DG12" t="e">
        <v>#N/A</v>
      </c>
      <c r="DH12" t="e">
        <v>#N/A</v>
      </c>
      <c r="DI12" t="e">
        <v>#N/A</v>
      </c>
      <c r="DJ12" t="e">
        <v>#N/A</v>
      </c>
    </row>
    <row r="13" spans="1:114" x14ac:dyDescent="0.2">
      <c r="A13" t="s">
        <v>58</v>
      </c>
      <c r="B13">
        <v>9883</v>
      </c>
      <c r="C13">
        <v>10440</v>
      </c>
      <c r="D13" t="s">
        <v>26</v>
      </c>
      <c r="E13">
        <v>558</v>
      </c>
      <c r="F13">
        <v>185</v>
      </c>
      <c r="G13" t="s">
        <v>22</v>
      </c>
      <c r="H13" t="s">
        <v>23</v>
      </c>
      <c r="I13" t="s">
        <v>16</v>
      </c>
      <c r="J13" t="s">
        <v>17</v>
      </c>
      <c r="K13" t="s">
        <v>18</v>
      </c>
      <c r="L13" t="s">
        <v>7775</v>
      </c>
      <c r="M13" t="s">
        <v>19</v>
      </c>
      <c r="N13" t="s">
        <v>59</v>
      </c>
      <c r="O13" t="s">
        <v>60</v>
      </c>
      <c r="P13" t="s">
        <v>57</v>
      </c>
      <c r="R13" t="s">
        <v>7821</v>
      </c>
      <c r="S13">
        <v>2644835</v>
      </c>
      <c r="T13">
        <v>2645392</v>
      </c>
      <c r="U13" t="s">
        <v>20</v>
      </c>
      <c r="V13">
        <v>558</v>
      </c>
      <c r="W13">
        <v>185</v>
      </c>
      <c r="X13" t="s">
        <v>22</v>
      </c>
      <c r="Y13" t="s">
        <v>23</v>
      </c>
      <c r="Z13" t="s">
        <v>7792</v>
      </c>
      <c r="AA13" t="s">
        <v>17</v>
      </c>
      <c r="AB13" t="s">
        <v>5</v>
      </c>
      <c r="AD13" t="s">
        <v>7793</v>
      </c>
      <c r="AE13" t="s">
        <v>7822</v>
      </c>
      <c r="AF13" t="s">
        <v>7823</v>
      </c>
      <c r="AH13" t="str">
        <f t="shared" si="0"/>
        <v>CORRECT</v>
      </c>
      <c r="AI13" t="s">
        <v>14414</v>
      </c>
      <c r="AJ13" t="s">
        <v>20008</v>
      </c>
      <c r="AK13" t="s">
        <v>22478</v>
      </c>
      <c r="AL13" t="s">
        <v>24431</v>
      </c>
      <c r="AM13" t="s">
        <v>25515</v>
      </c>
      <c r="AN13" t="s">
        <v>27920</v>
      </c>
      <c r="AO13" t="s">
        <v>27927</v>
      </c>
      <c r="AP13" t="s">
        <v>27991</v>
      </c>
      <c r="AQ13" t="s">
        <v>57</v>
      </c>
      <c r="AR13" t="s">
        <v>30385</v>
      </c>
      <c r="AS13" t="s">
        <v>20</v>
      </c>
      <c r="AT13" t="s">
        <v>31735</v>
      </c>
      <c r="AU13" t="s">
        <v>20</v>
      </c>
      <c r="AV13" t="s">
        <v>20</v>
      </c>
      <c r="AW13" t="s">
        <v>20</v>
      </c>
      <c r="AX13" t="s">
        <v>20</v>
      </c>
      <c r="AY13" t="s">
        <v>18750</v>
      </c>
      <c r="AZ13" t="s">
        <v>20</v>
      </c>
      <c r="BA13" t="s">
        <v>20</v>
      </c>
      <c r="BB13" t="s">
        <v>20</v>
      </c>
      <c r="BC13" t="s">
        <v>16915</v>
      </c>
      <c r="BD13" s="22" t="s">
        <v>7821</v>
      </c>
      <c r="BE13" s="22" t="s">
        <v>33435</v>
      </c>
      <c r="BF13" t="s">
        <v>27927</v>
      </c>
      <c r="BG13" t="s">
        <v>33387</v>
      </c>
      <c r="BH13" t="s">
        <v>27927</v>
      </c>
      <c r="BI13" t="s">
        <v>33446</v>
      </c>
      <c r="BJ13" t="s">
        <v>33438</v>
      </c>
      <c r="BK13" t="s">
        <v>33438</v>
      </c>
      <c r="BL13" t="s">
        <v>33438</v>
      </c>
      <c r="BM13" t="s">
        <v>33438</v>
      </c>
      <c r="BN13" t="s">
        <v>33440</v>
      </c>
      <c r="BO13" t="s">
        <v>33438</v>
      </c>
      <c r="BP13" t="s">
        <v>33438</v>
      </c>
      <c r="BQ13" t="s">
        <v>33438</v>
      </c>
      <c r="BR13" t="s">
        <v>33443</v>
      </c>
      <c r="BS13" t="s">
        <v>33436</v>
      </c>
      <c r="BT13" t="s">
        <v>33438</v>
      </c>
      <c r="BV13" t="s">
        <v>57</v>
      </c>
      <c r="BW13" t="s">
        <v>27991</v>
      </c>
      <c r="BX13" t="s">
        <v>27927</v>
      </c>
      <c r="BY13" t="s">
        <v>27927</v>
      </c>
      <c r="CA13" s="22"/>
      <c r="CB13" t="s">
        <v>57</v>
      </c>
      <c r="CC13" t="s">
        <v>57</v>
      </c>
      <c r="CD13" t="s">
        <v>57</v>
      </c>
      <c r="CE13" s="25" t="s">
        <v>57</v>
      </c>
      <c r="CF13" t="s">
        <v>60</v>
      </c>
      <c r="CG13" t="s">
        <v>27927</v>
      </c>
      <c r="CH13" t="s">
        <v>33381</v>
      </c>
      <c r="CI13" t="s">
        <v>33387</v>
      </c>
      <c r="CR13" t="s">
        <v>59</v>
      </c>
      <c r="CS13" t="b">
        <v>0</v>
      </c>
      <c r="CT13">
        <v>1.32E-2</v>
      </c>
      <c r="CU13" t="s">
        <v>33605</v>
      </c>
      <c r="CV13" t="s">
        <v>7822</v>
      </c>
      <c r="CW13" t="s">
        <v>7823</v>
      </c>
      <c r="CX13" t="b">
        <v>0</v>
      </c>
      <c r="CY13">
        <v>1.32E-2</v>
      </c>
      <c r="CZ13" t="s">
        <v>33605</v>
      </c>
      <c r="DA13" t="s">
        <v>33605</v>
      </c>
      <c r="DB13" t="s">
        <v>33605</v>
      </c>
      <c r="DC13" t="e">
        <v>#N/A</v>
      </c>
      <c r="DD13" t="e">
        <v>#N/A</v>
      </c>
      <c r="DE13" t="e">
        <v>#N/A</v>
      </c>
      <c r="DF13" t="e">
        <v>#N/A</v>
      </c>
      <c r="DG13" t="e">
        <v>#N/A</v>
      </c>
      <c r="DH13" t="e">
        <v>#N/A</v>
      </c>
      <c r="DI13" t="e">
        <v>#N/A</v>
      </c>
      <c r="DJ13" t="e">
        <v>#N/A</v>
      </c>
    </row>
    <row r="14" spans="1:114" x14ac:dyDescent="0.2">
      <c r="A14" t="s">
        <v>62</v>
      </c>
      <c r="B14">
        <v>10488</v>
      </c>
      <c r="C14">
        <v>10958</v>
      </c>
      <c r="D14" t="s">
        <v>26</v>
      </c>
      <c r="E14">
        <v>471</v>
      </c>
      <c r="F14">
        <v>156</v>
      </c>
      <c r="G14" t="s">
        <v>22</v>
      </c>
      <c r="H14" t="s">
        <v>23</v>
      </c>
      <c r="I14" t="s">
        <v>16</v>
      </c>
      <c r="J14" t="s">
        <v>17</v>
      </c>
      <c r="K14" t="s">
        <v>18</v>
      </c>
      <c r="L14" t="s">
        <v>7775</v>
      </c>
      <c r="M14" t="s">
        <v>19</v>
      </c>
      <c r="N14" t="s">
        <v>63</v>
      </c>
      <c r="O14" t="s">
        <v>64</v>
      </c>
      <c r="P14" t="s">
        <v>61</v>
      </c>
      <c r="R14" t="s">
        <v>7824</v>
      </c>
      <c r="S14">
        <v>2644317</v>
      </c>
      <c r="T14">
        <v>2644793</v>
      </c>
      <c r="U14" t="s">
        <v>20</v>
      </c>
      <c r="V14">
        <v>477</v>
      </c>
      <c r="W14">
        <v>158</v>
      </c>
      <c r="X14" t="s">
        <v>22</v>
      </c>
      <c r="Y14" t="s">
        <v>23</v>
      </c>
      <c r="Z14" t="s">
        <v>7792</v>
      </c>
      <c r="AA14" t="s">
        <v>17</v>
      </c>
      <c r="AB14" t="s">
        <v>5</v>
      </c>
      <c r="AD14" t="s">
        <v>7793</v>
      </c>
      <c r="AE14" t="s">
        <v>7825</v>
      </c>
      <c r="AF14" t="s">
        <v>7826</v>
      </c>
      <c r="AH14" t="str">
        <f t="shared" si="0"/>
        <v>bad</v>
      </c>
      <c r="AI14" t="s">
        <v>14415</v>
      </c>
      <c r="AJ14" t="s">
        <v>20009</v>
      </c>
      <c r="AK14" t="s">
        <v>22479</v>
      </c>
      <c r="AL14" t="s">
        <v>24432</v>
      </c>
      <c r="AM14" t="s">
        <v>25516</v>
      </c>
      <c r="AN14" t="s">
        <v>27920</v>
      </c>
      <c r="AO14" t="s">
        <v>27930</v>
      </c>
      <c r="AP14" t="s">
        <v>27992</v>
      </c>
      <c r="AQ14" t="s">
        <v>61</v>
      </c>
      <c r="AR14" t="s">
        <v>30386</v>
      </c>
      <c r="AS14" t="s">
        <v>20</v>
      </c>
      <c r="AT14" t="s">
        <v>31736</v>
      </c>
      <c r="AU14" t="s">
        <v>33029</v>
      </c>
      <c r="AV14" t="s">
        <v>19795</v>
      </c>
      <c r="AW14" t="s">
        <v>19294</v>
      </c>
      <c r="AX14" t="s">
        <v>18917</v>
      </c>
      <c r="AY14" t="s">
        <v>18751</v>
      </c>
      <c r="AZ14" t="s">
        <v>20</v>
      </c>
      <c r="BA14" t="s">
        <v>20</v>
      </c>
      <c r="BB14" t="s">
        <v>20</v>
      </c>
      <c r="BC14" t="s">
        <v>16916</v>
      </c>
      <c r="BD14" s="22" t="s">
        <v>7824</v>
      </c>
      <c r="BE14" s="22" t="s">
        <v>33435</v>
      </c>
      <c r="BF14" t="s">
        <v>27929</v>
      </c>
      <c r="BG14" t="s">
        <v>33398</v>
      </c>
      <c r="BH14" t="s">
        <v>27930</v>
      </c>
      <c r="BI14" t="s">
        <v>33385</v>
      </c>
      <c r="BJ14" t="s">
        <v>33438</v>
      </c>
      <c r="BK14" t="s">
        <v>33438</v>
      </c>
      <c r="BL14" t="s">
        <v>33438</v>
      </c>
      <c r="BM14" t="s">
        <v>33438</v>
      </c>
      <c r="BN14" t="s">
        <v>33440</v>
      </c>
      <c r="BO14" t="s">
        <v>33438</v>
      </c>
      <c r="BQ14" t="s">
        <v>33438</v>
      </c>
      <c r="BR14" t="s">
        <v>33443</v>
      </c>
      <c r="BS14" t="s">
        <v>33436</v>
      </c>
      <c r="BT14" t="s">
        <v>33438</v>
      </c>
      <c r="BV14" t="s">
        <v>61</v>
      </c>
      <c r="BW14" t="s">
        <v>27992</v>
      </c>
      <c r="BX14" t="s">
        <v>27930</v>
      </c>
      <c r="BY14" t="s">
        <v>27929</v>
      </c>
      <c r="CA14" s="22"/>
      <c r="CB14" t="s">
        <v>61</v>
      </c>
      <c r="CC14" t="s">
        <v>61</v>
      </c>
      <c r="CD14" t="s">
        <v>61</v>
      </c>
      <c r="CE14" s="25" t="s">
        <v>61</v>
      </c>
      <c r="CF14" t="s">
        <v>64</v>
      </c>
      <c r="CG14" t="s">
        <v>27930</v>
      </c>
      <c r="CH14" t="s">
        <v>33382</v>
      </c>
      <c r="CI14" t="s">
        <v>33385</v>
      </c>
      <c r="CR14" t="s">
        <v>63</v>
      </c>
      <c r="CS14" t="b">
        <v>0</v>
      </c>
      <c r="CT14">
        <v>1.04E-2</v>
      </c>
      <c r="CU14" t="s">
        <v>33605</v>
      </c>
      <c r="CV14" t="s">
        <v>7825</v>
      </c>
      <c r="CW14" t="s">
        <v>7826</v>
      </c>
      <c r="CX14" t="b">
        <v>0</v>
      </c>
      <c r="CY14">
        <v>1.23E-2</v>
      </c>
      <c r="CZ14" t="s">
        <v>33605</v>
      </c>
      <c r="DA14" t="s">
        <v>33605</v>
      </c>
      <c r="DB14" t="s">
        <v>33606</v>
      </c>
      <c r="DC14" t="e">
        <v>#N/A</v>
      </c>
      <c r="DD14" t="e">
        <v>#N/A</v>
      </c>
      <c r="DE14" t="e">
        <v>#N/A</v>
      </c>
      <c r="DF14" t="e">
        <v>#N/A</v>
      </c>
      <c r="DG14" t="e">
        <v>#N/A</v>
      </c>
      <c r="DH14" t="e">
        <v>#N/A</v>
      </c>
      <c r="DI14" t="e">
        <v>#N/A</v>
      </c>
      <c r="DJ14" t="e">
        <v>#N/A</v>
      </c>
    </row>
    <row r="15" spans="1:114" x14ac:dyDescent="0.2">
      <c r="A15" t="s">
        <v>65</v>
      </c>
      <c r="B15">
        <v>10924</v>
      </c>
      <c r="C15">
        <v>13926</v>
      </c>
      <c r="D15" t="s">
        <v>20</v>
      </c>
      <c r="E15">
        <v>3003</v>
      </c>
      <c r="F15">
        <v>1000</v>
      </c>
      <c r="G15" t="s">
        <v>22</v>
      </c>
      <c r="H15" t="s">
        <v>23</v>
      </c>
      <c r="I15" t="s">
        <v>16</v>
      </c>
      <c r="J15" t="s">
        <v>17</v>
      </c>
      <c r="K15" t="s">
        <v>18</v>
      </c>
      <c r="L15" t="s">
        <v>7775</v>
      </c>
      <c r="M15" t="s">
        <v>19</v>
      </c>
      <c r="N15" t="s">
        <v>66</v>
      </c>
      <c r="O15" t="s">
        <v>67</v>
      </c>
      <c r="R15" t="s">
        <v>7827</v>
      </c>
      <c r="S15">
        <v>2641349</v>
      </c>
      <c r="T15">
        <v>2644351</v>
      </c>
      <c r="U15" t="s">
        <v>26</v>
      </c>
      <c r="V15">
        <v>3003</v>
      </c>
      <c r="W15">
        <v>1000</v>
      </c>
      <c r="X15" t="s">
        <v>22</v>
      </c>
      <c r="Y15" t="s">
        <v>23</v>
      </c>
      <c r="Z15" t="s">
        <v>7792</v>
      </c>
      <c r="AA15" t="s">
        <v>17</v>
      </c>
      <c r="AB15" t="s">
        <v>5</v>
      </c>
      <c r="AD15" t="s">
        <v>7793</v>
      </c>
      <c r="AE15" t="s">
        <v>7828</v>
      </c>
      <c r="AF15" t="s">
        <v>7829</v>
      </c>
      <c r="AH15" t="str">
        <f t="shared" si="0"/>
        <v>CORRECT</v>
      </c>
      <c r="AI15" t="s">
        <v>14416</v>
      </c>
      <c r="AJ15" t="s">
        <v>20010</v>
      </c>
      <c r="AK15" t="s">
        <v>22472</v>
      </c>
      <c r="AL15" t="s">
        <v>24433</v>
      </c>
      <c r="AM15" t="s">
        <v>25517</v>
      </c>
      <c r="AN15" t="s">
        <v>27920</v>
      </c>
      <c r="AO15" t="s">
        <v>27931</v>
      </c>
      <c r="AP15" t="s">
        <v>27993</v>
      </c>
      <c r="AQ15" t="s">
        <v>29720</v>
      </c>
      <c r="AR15" t="s">
        <v>20</v>
      </c>
      <c r="AS15" t="s">
        <v>20</v>
      </c>
      <c r="AT15" t="s">
        <v>31737</v>
      </c>
      <c r="AU15" t="s">
        <v>20</v>
      </c>
      <c r="AV15" t="s">
        <v>20</v>
      </c>
      <c r="AW15" t="s">
        <v>20</v>
      </c>
      <c r="AX15" t="s">
        <v>20</v>
      </c>
      <c r="AY15" t="s">
        <v>18752</v>
      </c>
      <c r="AZ15" t="s">
        <v>20</v>
      </c>
      <c r="BA15" t="s">
        <v>20</v>
      </c>
      <c r="BB15" t="s">
        <v>20</v>
      </c>
      <c r="BC15" t="s">
        <v>16917</v>
      </c>
      <c r="BD15" s="22" t="s">
        <v>7827</v>
      </c>
      <c r="BE15" s="22" t="s">
        <v>33435</v>
      </c>
      <c r="BF15" t="s">
        <v>27931</v>
      </c>
      <c r="BG15" t="s">
        <v>33391</v>
      </c>
      <c r="BH15" t="s">
        <v>27931</v>
      </c>
      <c r="BI15" t="s">
        <v>33391</v>
      </c>
      <c r="BJ15" t="s">
        <v>33438</v>
      </c>
      <c r="BK15" t="s">
        <v>33438</v>
      </c>
      <c r="BL15" t="s">
        <v>33438</v>
      </c>
      <c r="BM15" t="s">
        <v>33436</v>
      </c>
      <c r="BN15" t="s">
        <v>33437</v>
      </c>
      <c r="BO15" t="s">
        <v>33438</v>
      </c>
      <c r="BP15" t="s">
        <v>33438</v>
      </c>
      <c r="BQ15" t="s">
        <v>33438</v>
      </c>
      <c r="BR15" t="s">
        <v>33439</v>
      </c>
      <c r="BS15" t="s">
        <v>33438</v>
      </c>
      <c r="BT15" t="s">
        <v>33438</v>
      </c>
      <c r="BV15" t="s">
        <v>29720</v>
      </c>
      <c r="BW15" t="s">
        <v>27993</v>
      </c>
      <c r="BX15" t="s">
        <v>27931</v>
      </c>
      <c r="BY15" t="s">
        <v>27931</v>
      </c>
      <c r="CA15" s="22"/>
      <c r="CB15" t="s">
        <v>29720</v>
      </c>
      <c r="CC15" t="s">
        <v>29720</v>
      </c>
      <c r="CD15" t="s">
        <v>29720</v>
      </c>
      <c r="CF15" t="s">
        <v>67</v>
      </c>
      <c r="CG15" t="s">
        <v>27931</v>
      </c>
      <c r="CH15" t="s">
        <v>33381</v>
      </c>
      <c r="CI15" t="s">
        <v>33391</v>
      </c>
      <c r="CR15" t="s">
        <v>66</v>
      </c>
      <c r="CS15" t="b">
        <v>0</v>
      </c>
      <c r="CT15">
        <v>2.93E-2</v>
      </c>
      <c r="CU15" t="s">
        <v>33605</v>
      </c>
      <c r="CV15" t="s">
        <v>7828</v>
      </c>
      <c r="CW15" t="s">
        <v>7829</v>
      </c>
      <c r="CX15" t="b">
        <v>0</v>
      </c>
      <c r="CY15">
        <v>2.93E-2</v>
      </c>
      <c r="CZ15" t="s">
        <v>33605</v>
      </c>
      <c r="DA15" t="s">
        <v>33605</v>
      </c>
      <c r="DB15" t="s">
        <v>33605</v>
      </c>
      <c r="DC15" t="e">
        <v>#N/A</v>
      </c>
      <c r="DD15" t="e">
        <v>#N/A</v>
      </c>
      <c r="DE15" t="e">
        <v>#N/A</v>
      </c>
      <c r="DF15" t="e">
        <v>#N/A</v>
      </c>
      <c r="DG15" t="e">
        <v>#N/A</v>
      </c>
      <c r="DH15" t="e">
        <v>#N/A</v>
      </c>
      <c r="DI15" t="e">
        <v>#N/A</v>
      </c>
      <c r="DJ15" t="e">
        <v>#N/A</v>
      </c>
    </row>
    <row r="16" spans="1:114" x14ac:dyDescent="0.2">
      <c r="A16" t="s">
        <v>68</v>
      </c>
      <c r="B16">
        <v>13973</v>
      </c>
      <c r="C16">
        <v>15202</v>
      </c>
      <c r="D16" t="s">
        <v>20</v>
      </c>
      <c r="E16">
        <v>1230</v>
      </c>
      <c r="F16">
        <v>409</v>
      </c>
      <c r="G16" t="s">
        <v>22</v>
      </c>
      <c r="H16" t="s">
        <v>23</v>
      </c>
      <c r="I16" t="s">
        <v>16</v>
      </c>
      <c r="J16" t="s">
        <v>17</v>
      </c>
      <c r="K16" t="s">
        <v>18</v>
      </c>
      <c r="L16" t="s">
        <v>7775</v>
      </c>
      <c r="M16" t="s">
        <v>19</v>
      </c>
      <c r="N16" t="s">
        <v>69</v>
      </c>
      <c r="O16" t="s">
        <v>70</v>
      </c>
      <c r="R16" t="s">
        <v>7830</v>
      </c>
      <c r="S16">
        <v>2640073</v>
      </c>
      <c r="T16">
        <v>2641302</v>
      </c>
      <c r="U16" t="s">
        <v>26</v>
      </c>
      <c r="V16">
        <v>1230</v>
      </c>
      <c r="W16">
        <v>409</v>
      </c>
      <c r="X16" t="s">
        <v>22</v>
      </c>
      <c r="Y16" t="s">
        <v>23</v>
      </c>
      <c r="Z16" t="s">
        <v>7792</v>
      </c>
      <c r="AA16" t="s">
        <v>17</v>
      </c>
      <c r="AB16" t="s">
        <v>5</v>
      </c>
      <c r="AD16" t="s">
        <v>7793</v>
      </c>
      <c r="AE16" t="s">
        <v>7831</v>
      </c>
      <c r="AF16" t="s">
        <v>7832</v>
      </c>
      <c r="AH16" t="str">
        <f t="shared" si="0"/>
        <v>CORRECT</v>
      </c>
      <c r="AI16" t="s">
        <v>14417</v>
      </c>
      <c r="AJ16" t="s">
        <v>20011</v>
      </c>
      <c r="AK16" t="s">
        <v>22480</v>
      </c>
      <c r="AL16" t="s">
        <v>24434</v>
      </c>
      <c r="AM16" t="s">
        <v>25518</v>
      </c>
      <c r="AN16" t="s">
        <v>27920</v>
      </c>
      <c r="AO16" t="s">
        <v>27924</v>
      </c>
      <c r="AP16" t="s">
        <v>27994</v>
      </c>
      <c r="AQ16" t="s">
        <v>29721</v>
      </c>
      <c r="AR16" t="s">
        <v>20</v>
      </c>
      <c r="AS16" t="s">
        <v>31128</v>
      </c>
      <c r="AT16" t="s">
        <v>31738</v>
      </c>
      <c r="AU16" t="s">
        <v>33030</v>
      </c>
      <c r="AV16" t="s">
        <v>19796</v>
      </c>
      <c r="AW16" t="s">
        <v>19295</v>
      </c>
      <c r="AX16" t="s">
        <v>18918</v>
      </c>
      <c r="AY16" t="s">
        <v>18753</v>
      </c>
      <c r="AZ16" t="s">
        <v>20</v>
      </c>
      <c r="BA16" t="s">
        <v>20</v>
      </c>
      <c r="BB16" t="s">
        <v>20</v>
      </c>
      <c r="BC16" t="s">
        <v>16918</v>
      </c>
      <c r="BD16" s="22" t="s">
        <v>7830</v>
      </c>
      <c r="BE16" s="22" t="s">
        <v>33435</v>
      </c>
      <c r="BF16" t="s">
        <v>27924</v>
      </c>
      <c r="BG16" t="s">
        <v>33384</v>
      </c>
      <c r="BH16" t="s">
        <v>27924</v>
      </c>
      <c r="BI16" t="s">
        <v>33384</v>
      </c>
      <c r="BJ16" t="s">
        <v>33438</v>
      </c>
      <c r="BK16" t="s">
        <v>33438</v>
      </c>
      <c r="BL16" t="s">
        <v>33438</v>
      </c>
      <c r="BM16" t="s">
        <v>33436</v>
      </c>
      <c r="BN16" t="s">
        <v>33437</v>
      </c>
      <c r="BO16" t="s">
        <v>33438</v>
      </c>
      <c r="BQ16" t="s">
        <v>33438</v>
      </c>
      <c r="BR16" t="s">
        <v>33447</v>
      </c>
      <c r="BS16" t="s">
        <v>33436</v>
      </c>
      <c r="BT16" t="s">
        <v>33438</v>
      </c>
      <c r="BV16" t="s">
        <v>29721</v>
      </c>
      <c r="BW16" t="s">
        <v>27994</v>
      </c>
      <c r="BX16" t="s">
        <v>27924</v>
      </c>
      <c r="BY16" t="s">
        <v>27924</v>
      </c>
      <c r="CA16" s="22"/>
      <c r="CB16" t="s">
        <v>29721</v>
      </c>
      <c r="CC16" t="s">
        <v>29721</v>
      </c>
      <c r="CD16" t="s">
        <v>29721</v>
      </c>
      <c r="CF16" t="s">
        <v>70</v>
      </c>
      <c r="CG16" t="s">
        <v>27924</v>
      </c>
      <c r="CH16" t="s">
        <v>33382</v>
      </c>
      <c r="CI16" t="s">
        <v>33384</v>
      </c>
      <c r="CR16" t="s">
        <v>69</v>
      </c>
      <c r="CS16" t="b">
        <v>0</v>
      </c>
      <c r="CT16">
        <v>7.6E-3</v>
      </c>
      <c r="CU16" t="s">
        <v>33605</v>
      </c>
      <c r="CV16" t="s">
        <v>7831</v>
      </c>
      <c r="CW16" t="s">
        <v>7832</v>
      </c>
      <c r="CX16" t="b">
        <v>0</v>
      </c>
      <c r="CY16">
        <v>7.6E-3</v>
      </c>
      <c r="CZ16" t="s">
        <v>33605</v>
      </c>
      <c r="DA16" t="s">
        <v>33605</v>
      </c>
      <c r="DB16" t="s">
        <v>33605</v>
      </c>
      <c r="DC16" t="e">
        <v>#N/A</v>
      </c>
      <c r="DD16" t="e">
        <v>#N/A</v>
      </c>
      <c r="DE16" t="e">
        <v>#N/A</v>
      </c>
      <c r="DF16" t="e">
        <v>#N/A</v>
      </c>
      <c r="DG16" t="e">
        <v>#N/A</v>
      </c>
      <c r="DH16" t="e">
        <v>#N/A</v>
      </c>
      <c r="DI16" t="e">
        <v>#N/A</v>
      </c>
      <c r="DJ16" t="e">
        <v>#N/A</v>
      </c>
    </row>
    <row r="17" spans="1:114" x14ac:dyDescent="0.2">
      <c r="A17" t="s">
        <v>71</v>
      </c>
      <c r="B17">
        <v>15293</v>
      </c>
      <c r="C17">
        <v>16129</v>
      </c>
      <c r="D17" t="s">
        <v>26</v>
      </c>
      <c r="E17">
        <v>837</v>
      </c>
      <c r="F17">
        <v>278</v>
      </c>
      <c r="G17" t="s">
        <v>22</v>
      </c>
      <c r="H17" t="s">
        <v>23</v>
      </c>
      <c r="I17" t="s">
        <v>16</v>
      </c>
      <c r="J17" t="s">
        <v>17</v>
      </c>
      <c r="K17" t="s">
        <v>18</v>
      </c>
      <c r="L17" t="s">
        <v>7775</v>
      </c>
      <c r="M17" t="s">
        <v>19</v>
      </c>
      <c r="N17" t="s">
        <v>72</v>
      </c>
      <c r="O17" t="s">
        <v>73</v>
      </c>
      <c r="R17" t="s">
        <v>7833</v>
      </c>
      <c r="S17">
        <v>2639146</v>
      </c>
      <c r="T17">
        <v>2639982</v>
      </c>
      <c r="U17" t="s">
        <v>20</v>
      </c>
      <c r="V17">
        <v>837</v>
      </c>
      <c r="W17">
        <v>278</v>
      </c>
      <c r="X17" t="s">
        <v>22</v>
      </c>
      <c r="Y17" t="s">
        <v>23</v>
      </c>
      <c r="Z17" t="s">
        <v>7792</v>
      </c>
      <c r="AA17" t="s">
        <v>17</v>
      </c>
      <c r="AB17" t="s">
        <v>5</v>
      </c>
      <c r="AD17" t="s">
        <v>7793</v>
      </c>
      <c r="AE17" t="s">
        <v>7834</v>
      </c>
      <c r="AF17" t="s">
        <v>7835</v>
      </c>
      <c r="AH17" t="str">
        <f t="shared" si="0"/>
        <v>CORRECT</v>
      </c>
      <c r="AI17" t="s">
        <v>14418</v>
      </c>
      <c r="AJ17" t="s">
        <v>20012</v>
      </c>
      <c r="AK17" t="s">
        <v>22481</v>
      </c>
      <c r="AL17" t="s">
        <v>24435</v>
      </c>
      <c r="AM17" t="s">
        <v>25519</v>
      </c>
      <c r="AN17" t="s">
        <v>27920</v>
      </c>
      <c r="AO17" t="s">
        <v>27930</v>
      </c>
      <c r="AP17" t="s">
        <v>27995</v>
      </c>
      <c r="AQ17" t="s">
        <v>29722</v>
      </c>
      <c r="AR17" t="s">
        <v>20</v>
      </c>
      <c r="AS17" t="s">
        <v>31129</v>
      </c>
      <c r="AT17" t="s">
        <v>31739</v>
      </c>
      <c r="AU17" t="s">
        <v>33031</v>
      </c>
      <c r="AV17" t="s">
        <v>20</v>
      </c>
      <c r="AW17" t="s">
        <v>19296</v>
      </c>
      <c r="AX17" t="s">
        <v>18919</v>
      </c>
      <c r="AY17" t="s">
        <v>18754</v>
      </c>
      <c r="AZ17" t="s">
        <v>20</v>
      </c>
      <c r="BA17" t="s">
        <v>20</v>
      </c>
      <c r="BB17" t="s">
        <v>20</v>
      </c>
      <c r="BC17" t="s">
        <v>16919</v>
      </c>
      <c r="BD17" s="22" t="s">
        <v>7833</v>
      </c>
      <c r="BE17" s="22" t="s">
        <v>33435</v>
      </c>
      <c r="BF17" t="s">
        <v>27930</v>
      </c>
      <c r="BG17" t="s">
        <v>33385</v>
      </c>
      <c r="BH17" t="s">
        <v>27930</v>
      </c>
      <c r="BI17" t="s">
        <v>33385</v>
      </c>
      <c r="BJ17" t="s">
        <v>33438</v>
      </c>
      <c r="BK17" t="s">
        <v>33438</v>
      </c>
      <c r="BL17" t="s">
        <v>33438</v>
      </c>
      <c r="BM17" t="s">
        <v>33438</v>
      </c>
      <c r="BN17" t="s">
        <v>33440</v>
      </c>
      <c r="BO17" t="s">
        <v>33438</v>
      </c>
      <c r="BP17" t="s">
        <v>33438</v>
      </c>
      <c r="BQ17" t="s">
        <v>33438</v>
      </c>
      <c r="BR17" t="s">
        <v>33443</v>
      </c>
      <c r="BS17" t="s">
        <v>33438</v>
      </c>
      <c r="BT17" t="s">
        <v>33438</v>
      </c>
      <c r="BV17" t="s">
        <v>29722</v>
      </c>
      <c r="BW17" t="s">
        <v>27995</v>
      </c>
      <c r="BX17" t="s">
        <v>27930</v>
      </c>
      <c r="BY17" t="s">
        <v>27930</v>
      </c>
      <c r="CA17" s="22"/>
      <c r="CB17" t="s">
        <v>29722</v>
      </c>
      <c r="CC17" t="s">
        <v>29722</v>
      </c>
      <c r="CD17" t="s">
        <v>29722</v>
      </c>
      <c r="CF17" t="s">
        <v>73</v>
      </c>
      <c r="CG17" t="s">
        <v>27930</v>
      </c>
      <c r="CH17" t="s">
        <v>33382</v>
      </c>
      <c r="CI17" t="s">
        <v>33385</v>
      </c>
      <c r="CR17" t="s">
        <v>72</v>
      </c>
      <c r="CS17" t="b">
        <v>0</v>
      </c>
      <c r="CT17">
        <v>9.9000000000000008E-3</v>
      </c>
      <c r="CU17" t="s">
        <v>33605</v>
      </c>
      <c r="CV17" t="s">
        <v>7834</v>
      </c>
      <c r="CW17" t="s">
        <v>7835</v>
      </c>
      <c r="CX17" t="b">
        <v>0</v>
      </c>
      <c r="CY17">
        <v>9.9000000000000008E-3</v>
      </c>
      <c r="CZ17" t="s">
        <v>33605</v>
      </c>
      <c r="DA17" t="s">
        <v>33605</v>
      </c>
      <c r="DB17" t="s">
        <v>33605</v>
      </c>
      <c r="DC17" t="e">
        <v>#N/A</v>
      </c>
      <c r="DD17" t="e">
        <v>#N/A</v>
      </c>
      <c r="DE17" t="e">
        <v>#N/A</v>
      </c>
      <c r="DF17" t="e">
        <v>#N/A</v>
      </c>
      <c r="DG17" t="e">
        <v>#N/A</v>
      </c>
      <c r="DH17" t="e">
        <v>#N/A</v>
      </c>
      <c r="DI17" t="e">
        <v>#N/A</v>
      </c>
      <c r="DJ17" t="e">
        <v>#N/A</v>
      </c>
    </row>
    <row r="18" spans="1:114" x14ac:dyDescent="0.2">
      <c r="A18" t="s">
        <v>74</v>
      </c>
      <c r="B18">
        <v>16239</v>
      </c>
      <c r="C18">
        <v>16754</v>
      </c>
      <c r="D18" t="s">
        <v>20</v>
      </c>
      <c r="E18">
        <v>516</v>
      </c>
      <c r="F18">
        <v>171</v>
      </c>
      <c r="G18" t="s">
        <v>22</v>
      </c>
      <c r="H18" t="s">
        <v>23</v>
      </c>
      <c r="I18" t="s">
        <v>16</v>
      </c>
      <c r="J18" t="s">
        <v>17</v>
      </c>
      <c r="K18" t="s">
        <v>18</v>
      </c>
      <c r="L18" t="s">
        <v>7775</v>
      </c>
      <c r="M18" t="s">
        <v>19</v>
      </c>
      <c r="N18" t="s">
        <v>75</v>
      </c>
      <c r="O18" t="s">
        <v>76</v>
      </c>
      <c r="R18" t="s">
        <v>7836</v>
      </c>
      <c r="S18">
        <v>2638476</v>
      </c>
      <c r="T18">
        <v>2639036</v>
      </c>
      <c r="U18" t="s">
        <v>26</v>
      </c>
      <c r="V18">
        <v>561</v>
      </c>
      <c r="W18">
        <v>186</v>
      </c>
      <c r="X18" t="s">
        <v>22</v>
      </c>
      <c r="Y18" t="s">
        <v>23</v>
      </c>
      <c r="Z18" t="s">
        <v>7792</v>
      </c>
      <c r="AA18" t="s">
        <v>17</v>
      </c>
      <c r="AB18" t="s">
        <v>5</v>
      </c>
      <c r="AD18" t="s">
        <v>7793</v>
      </c>
      <c r="AE18" t="s">
        <v>7837</v>
      </c>
      <c r="AF18" t="s">
        <v>7838</v>
      </c>
      <c r="AH18" t="str">
        <f t="shared" si="0"/>
        <v>bad</v>
      </c>
      <c r="AI18" t="s">
        <v>14419</v>
      </c>
      <c r="AJ18" t="s">
        <v>20013</v>
      </c>
      <c r="AK18" t="s">
        <v>22482</v>
      </c>
      <c r="AL18" t="s">
        <v>24436</v>
      </c>
      <c r="AM18" t="s">
        <v>25520</v>
      </c>
      <c r="AN18" t="s">
        <v>27920</v>
      </c>
      <c r="AO18" t="s">
        <v>27932</v>
      </c>
      <c r="AP18" t="s">
        <v>27996</v>
      </c>
      <c r="AQ18" t="s">
        <v>20</v>
      </c>
      <c r="AR18" t="s">
        <v>20</v>
      </c>
      <c r="AS18" t="s">
        <v>20</v>
      </c>
      <c r="AT18" t="s">
        <v>20</v>
      </c>
      <c r="AU18" t="s">
        <v>20</v>
      </c>
      <c r="AV18" t="s">
        <v>20</v>
      </c>
      <c r="AW18" t="s">
        <v>20</v>
      </c>
      <c r="AX18" t="s">
        <v>20</v>
      </c>
      <c r="AY18" t="s">
        <v>20</v>
      </c>
      <c r="AZ18" t="s">
        <v>20</v>
      </c>
      <c r="BA18" t="s">
        <v>20</v>
      </c>
      <c r="BB18" t="s">
        <v>20</v>
      </c>
      <c r="BC18" t="s">
        <v>16920</v>
      </c>
      <c r="BD18" s="22" t="s">
        <v>7836</v>
      </c>
      <c r="BE18" s="22" t="s">
        <v>33435</v>
      </c>
      <c r="BF18" t="s">
        <v>27927</v>
      </c>
      <c r="BG18" t="s">
        <v>33387</v>
      </c>
      <c r="BH18" t="s">
        <v>30333</v>
      </c>
      <c r="BI18" t="s">
        <v>33442</v>
      </c>
      <c r="BJ18" t="s">
        <v>33438</v>
      </c>
      <c r="BK18" t="s">
        <v>33438</v>
      </c>
      <c r="BL18" t="s">
        <v>33438</v>
      </c>
      <c r="BM18" t="s">
        <v>33436</v>
      </c>
      <c r="BN18" t="s">
        <v>33437</v>
      </c>
      <c r="BO18" t="s">
        <v>33438</v>
      </c>
      <c r="BQ18" t="s">
        <v>33438</v>
      </c>
      <c r="BR18" t="s">
        <v>33439</v>
      </c>
      <c r="BS18" t="s">
        <v>33438</v>
      </c>
      <c r="BT18" t="s">
        <v>33436</v>
      </c>
      <c r="BV18" t="s">
        <v>20</v>
      </c>
      <c r="BW18" t="s">
        <v>27996</v>
      </c>
      <c r="BX18" t="s">
        <v>27932</v>
      </c>
      <c r="BY18" t="s">
        <v>27927</v>
      </c>
      <c r="CA18" s="22"/>
      <c r="CB18" t="s">
        <v>16920</v>
      </c>
      <c r="CC18" t="s">
        <v>16920</v>
      </c>
      <c r="CD18" t="s">
        <v>16920</v>
      </c>
      <c r="CF18" t="s">
        <v>76</v>
      </c>
      <c r="CG18" t="s">
        <v>27932</v>
      </c>
      <c r="CH18" t="s">
        <v>33381</v>
      </c>
      <c r="CI18" t="s">
        <v>33386</v>
      </c>
      <c r="CR18" t="s">
        <v>75</v>
      </c>
      <c r="CS18" t="b">
        <v>0</v>
      </c>
      <c r="CT18">
        <v>8.2000000000000007E-3</v>
      </c>
      <c r="CU18" t="s">
        <v>33605</v>
      </c>
      <c r="CV18" t="s">
        <v>7837</v>
      </c>
      <c r="CW18" t="s">
        <v>7838</v>
      </c>
      <c r="CX18" t="b">
        <v>0</v>
      </c>
      <c r="CY18">
        <v>9.1000000000000004E-3</v>
      </c>
      <c r="CZ18" t="s">
        <v>33605</v>
      </c>
      <c r="DA18" t="s">
        <v>33605</v>
      </c>
      <c r="DB18" t="s">
        <v>33606</v>
      </c>
      <c r="DC18" t="e">
        <v>#N/A</v>
      </c>
      <c r="DD18" t="e">
        <v>#N/A</v>
      </c>
      <c r="DE18" t="e">
        <v>#N/A</v>
      </c>
      <c r="DF18" t="e">
        <v>#N/A</v>
      </c>
      <c r="DG18" t="s">
        <v>75</v>
      </c>
      <c r="DH18" t="s">
        <v>33607</v>
      </c>
      <c r="DI18" t="s">
        <v>8101</v>
      </c>
      <c r="DJ18" t="s">
        <v>33607</v>
      </c>
    </row>
    <row r="19" spans="1:114" x14ac:dyDescent="0.2">
      <c r="A19" t="s">
        <v>78</v>
      </c>
      <c r="B19">
        <v>17087</v>
      </c>
      <c r="C19">
        <v>17545</v>
      </c>
      <c r="D19" t="s">
        <v>26</v>
      </c>
      <c r="E19">
        <v>459</v>
      </c>
      <c r="F19">
        <v>152</v>
      </c>
      <c r="G19" t="s">
        <v>22</v>
      </c>
      <c r="H19" t="s">
        <v>23</v>
      </c>
      <c r="I19" t="s">
        <v>16</v>
      </c>
      <c r="J19" t="s">
        <v>17</v>
      </c>
      <c r="K19" t="s">
        <v>18</v>
      </c>
      <c r="L19" t="s">
        <v>7775</v>
      </c>
      <c r="M19" t="s">
        <v>19</v>
      </c>
      <c r="N19" t="s">
        <v>79</v>
      </c>
      <c r="O19" t="s">
        <v>80</v>
      </c>
      <c r="P19" t="s">
        <v>77</v>
      </c>
      <c r="R19" t="s">
        <v>7839</v>
      </c>
      <c r="S19">
        <v>2637730</v>
      </c>
      <c r="T19">
        <v>2638188</v>
      </c>
      <c r="U19" t="s">
        <v>20</v>
      </c>
      <c r="V19">
        <v>459</v>
      </c>
      <c r="W19">
        <v>152</v>
      </c>
      <c r="X19" t="s">
        <v>22</v>
      </c>
      <c r="Y19" t="s">
        <v>23</v>
      </c>
      <c r="Z19" t="s">
        <v>7792</v>
      </c>
      <c r="AA19" t="s">
        <v>17</v>
      </c>
      <c r="AB19" t="s">
        <v>5</v>
      </c>
      <c r="AD19" t="s">
        <v>7793</v>
      </c>
      <c r="AE19" t="s">
        <v>7840</v>
      </c>
      <c r="AF19" t="s">
        <v>7841</v>
      </c>
      <c r="AH19" t="str">
        <f t="shared" si="0"/>
        <v>CORRECT</v>
      </c>
      <c r="AI19" t="s">
        <v>14420</v>
      </c>
      <c r="AJ19" t="s">
        <v>20014</v>
      </c>
      <c r="AK19" t="s">
        <v>22483</v>
      </c>
      <c r="AL19" t="s">
        <v>24437</v>
      </c>
      <c r="AM19" t="s">
        <v>25521</v>
      </c>
      <c r="AN19" t="s">
        <v>27920</v>
      </c>
      <c r="AO19" t="s">
        <v>27927</v>
      </c>
      <c r="AP19" t="s">
        <v>27997</v>
      </c>
      <c r="AQ19" t="s">
        <v>29723</v>
      </c>
      <c r="AR19" t="s">
        <v>30387</v>
      </c>
      <c r="AS19" t="s">
        <v>20</v>
      </c>
      <c r="AT19" t="s">
        <v>31740</v>
      </c>
      <c r="AU19" t="s">
        <v>33032</v>
      </c>
      <c r="AV19" t="s">
        <v>19797</v>
      </c>
      <c r="AW19" t="s">
        <v>20</v>
      </c>
      <c r="AX19" t="s">
        <v>20</v>
      </c>
      <c r="AY19" t="s">
        <v>18755</v>
      </c>
      <c r="AZ19" t="s">
        <v>20</v>
      </c>
      <c r="BA19" t="s">
        <v>20</v>
      </c>
      <c r="BB19" t="s">
        <v>20</v>
      </c>
      <c r="BC19" t="s">
        <v>16921</v>
      </c>
      <c r="BD19" s="22" t="s">
        <v>7839</v>
      </c>
      <c r="BE19" s="22" t="s">
        <v>33435</v>
      </c>
      <c r="BF19" t="s">
        <v>27927</v>
      </c>
      <c r="BG19" t="s">
        <v>33387</v>
      </c>
      <c r="BH19" t="s">
        <v>27927</v>
      </c>
      <c r="BI19" t="s">
        <v>33446</v>
      </c>
      <c r="BJ19" t="s">
        <v>33438</v>
      </c>
      <c r="BK19" t="s">
        <v>33438</v>
      </c>
      <c r="BL19" t="s">
        <v>33438</v>
      </c>
      <c r="BM19" t="s">
        <v>33438</v>
      </c>
      <c r="BN19" t="s">
        <v>33440</v>
      </c>
      <c r="BO19" t="s">
        <v>33438</v>
      </c>
      <c r="BP19" t="s">
        <v>33438</v>
      </c>
      <c r="BQ19" t="s">
        <v>33438</v>
      </c>
      <c r="BR19" t="s">
        <v>33439</v>
      </c>
      <c r="BS19" t="s">
        <v>33436</v>
      </c>
      <c r="BT19" t="s">
        <v>33436</v>
      </c>
      <c r="BV19" t="s">
        <v>29723</v>
      </c>
      <c r="BW19" t="s">
        <v>27997</v>
      </c>
      <c r="BX19" t="s">
        <v>27927</v>
      </c>
      <c r="BY19" t="s">
        <v>27927</v>
      </c>
      <c r="CA19" s="22"/>
      <c r="CB19" t="s">
        <v>77</v>
      </c>
      <c r="CC19" t="s">
        <v>77</v>
      </c>
      <c r="CD19" t="s">
        <v>29723</v>
      </c>
      <c r="CE19" s="25" t="s">
        <v>77</v>
      </c>
      <c r="CF19" t="s">
        <v>80</v>
      </c>
      <c r="CG19" t="s">
        <v>27927</v>
      </c>
      <c r="CH19" t="s">
        <v>33381</v>
      </c>
      <c r="CI19" t="s">
        <v>33387</v>
      </c>
      <c r="CR19" t="s">
        <v>79</v>
      </c>
      <c r="CS19" t="b">
        <v>0</v>
      </c>
      <c r="CT19">
        <v>8.9999999999999993E-3</v>
      </c>
      <c r="CU19" t="s">
        <v>33605</v>
      </c>
      <c r="CV19" t="s">
        <v>7840</v>
      </c>
      <c r="CW19" t="s">
        <v>7841</v>
      </c>
      <c r="CX19" t="b">
        <v>0</v>
      </c>
      <c r="CY19">
        <v>8.9999999999999993E-3</v>
      </c>
      <c r="CZ19" t="s">
        <v>33605</v>
      </c>
      <c r="DA19" t="s">
        <v>33605</v>
      </c>
      <c r="DB19" t="s">
        <v>33605</v>
      </c>
      <c r="DC19" t="e">
        <v>#N/A</v>
      </c>
      <c r="DD19" t="e">
        <v>#N/A</v>
      </c>
      <c r="DE19" t="e">
        <v>#N/A</v>
      </c>
      <c r="DF19" t="e">
        <v>#N/A</v>
      </c>
      <c r="DG19" t="e">
        <v>#N/A</v>
      </c>
      <c r="DH19" t="e">
        <v>#N/A</v>
      </c>
      <c r="DI19" t="e">
        <v>#N/A</v>
      </c>
      <c r="DJ19" t="e">
        <v>#N/A</v>
      </c>
    </row>
    <row r="20" spans="1:114" x14ac:dyDescent="0.2">
      <c r="A20" t="s">
        <v>81</v>
      </c>
      <c r="B20">
        <v>17591</v>
      </c>
      <c r="C20">
        <v>18757</v>
      </c>
      <c r="D20" t="s">
        <v>20</v>
      </c>
      <c r="E20">
        <v>1167</v>
      </c>
      <c r="F20">
        <v>388</v>
      </c>
      <c r="G20" t="s">
        <v>22</v>
      </c>
      <c r="H20" t="s">
        <v>23</v>
      </c>
      <c r="I20" t="s">
        <v>16</v>
      </c>
      <c r="J20" t="s">
        <v>17</v>
      </c>
      <c r="K20" t="s">
        <v>18</v>
      </c>
      <c r="L20" t="s">
        <v>7775</v>
      </c>
      <c r="M20" t="s">
        <v>19</v>
      </c>
      <c r="N20" t="s">
        <v>82</v>
      </c>
      <c r="O20" t="s">
        <v>83</v>
      </c>
      <c r="R20" t="s">
        <v>7842</v>
      </c>
      <c r="S20">
        <v>2636518</v>
      </c>
      <c r="T20">
        <v>2637684</v>
      </c>
      <c r="U20" t="s">
        <v>26</v>
      </c>
      <c r="V20">
        <v>1167</v>
      </c>
      <c r="W20">
        <v>388</v>
      </c>
      <c r="X20" t="s">
        <v>22</v>
      </c>
      <c r="Y20" t="s">
        <v>23</v>
      </c>
      <c r="Z20" t="s">
        <v>7792</v>
      </c>
      <c r="AA20" t="s">
        <v>17</v>
      </c>
      <c r="AB20" t="s">
        <v>5</v>
      </c>
      <c r="AD20" t="s">
        <v>7793</v>
      </c>
      <c r="AE20" t="s">
        <v>7843</v>
      </c>
      <c r="AF20" t="s">
        <v>7844</v>
      </c>
      <c r="AH20" t="str">
        <f t="shared" si="0"/>
        <v>CORRECT</v>
      </c>
      <c r="AI20" t="s">
        <v>14421</v>
      </c>
      <c r="AJ20" t="s">
        <v>20015</v>
      </c>
      <c r="AK20" t="s">
        <v>22484</v>
      </c>
      <c r="AL20" t="s">
        <v>24438</v>
      </c>
      <c r="AM20" t="s">
        <v>25522</v>
      </c>
      <c r="AN20" t="s">
        <v>27920</v>
      </c>
      <c r="AO20" t="s">
        <v>27933</v>
      </c>
      <c r="AP20" t="s">
        <v>27998</v>
      </c>
      <c r="AQ20" t="s">
        <v>29724</v>
      </c>
      <c r="AR20" t="s">
        <v>20</v>
      </c>
      <c r="AS20" t="s">
        <v>31130</v>
      </c>
      <c r="AT20" t="s">
        <v>31741</v>
      </c>
      <c r="AU20" t="s">
        <v>33033</v>
      </c>
      <c r="AV20" t="s">
        <v>20</v>
      </c>
      <c r="AW20" t="s">
        <v>19297</v>
      </c>
      <c r="AX20" t="s">
        <v>18920</v>
      </c>
      <c r="AY20" t="s">
        <v>18756</v>
      </c>
      <c r="AZ20" t="s">
        <v>20</v>
      </c>
      <c r="BA20" t="s">
        <v>20</v>
      </c>
      <c r="BB20" t="s">
        <v>20</v>
      </c>
      <c r="BC20" t="s">
        <v>16922</v>
      </c>
      <c r="BD20" s="22" t="s">
        <v>7842</v>
      </c>
      <c r="BE20" s="22" t="s">
        <v>33435</v>
      </c>
      <c r="BF20" t="s">
        <v>27933</v>
      </c>
      <c r="BG20" t="s">
        <v>33388</v>
      </c>
      <c r="BH20" t="s">
        <v>27933</v>
      </c>
      <c r="BI20" t="s">
        <v>33388</v>
      </c>
      <c r="BJ20" t="s">
        <v>33438</v>
      </c>
      <c r="BK20" t="s">
        <v>33438</v>
      </c>
      <c r="BL20" t="s">
        <v>33438</v>
      </c>
      <c r="BM20" t="s">
        <v>33438</v>
      </c>
      <c r="BN20" t="s">
        <v>33440</v>
      </c>
      <c r="BO20" t="s">
        <v>33438</v>
      </c>
      <c r="BQ20" t="s">
        <v>33438</v>
      </c>
      <c r="BR20" t="s">
        <v>33447</v>
      </c>
      <c r="BS20" t="s">
        <v>33436</v>
      </c>
      <c r="BT20" t="s">
        <v>33438</v>
      </c>
      <c r="BV20" t="s">
        <v>29724</v>
      </c>
      <c r="BW20" t="s">
        <v>27998</v>
      </c>
      <c r="BX20" t="s">
        <v>27933</v>
      </c>
      <c r="BY20" t="s">
        <v>27933</v>
      </c>
      <c r="CA20" s="22"/>
      <c r="CB20" t="s">
        <v>29724</v>
      </c>
      <c r="CC20" t="s">
        <v>29724</v>
      </c>
      <c r="CD20" t="s">
        <v>29724</v>
      </c>
      <c r="CF20" t="s">
        <v>83</v>
      </c>
      <c r="CG20" t="s">
        <v>27933</v>
      </c>
      <c r="CH20" t="s">
        <v>33382</v>
      </c>
      <c r="CI20" t="s">
        <v>33388</v>
      </c>
      <c r="CR20" t="s">
        <v>82</v>
      </c>
      <c r="CS20" t="b">
        <v>0</v>
      </c>
      <c r="CT20">
        <v>6.4999999999999997E-3</v>
      </c>
      <c r="CU20" t="s">
        <v>33605</v>
      </c>
      <c r="CV20" t="s">
        <v>7843</v>
      </c>
      <c r="CW20" t="s">
        <v>7844</v>
      </c>
      <c r="CX20" t="b">
        <v>0</v>
      </c>
      <c r="CY20">
        <v>6.4999999999999997E-3</v>
      </c>
      <c r="CZ20" t="s">
        <v>33605</v>
      </c>
      <c r="DA20" t="s">
        <v>33605</v>
      </c>
      <c r="DB20" t="s">
        <v>33605</v>
      </c>
      <c r="DC20" t="e">
        <v>#N/A</v>
      </c>
      <c r="DD20" t="e">
        <v>#N/A</v>
      </c>
      <c r="DE20" t="e">
        <v>#N/A</v>
      </c>
      <c r="DF20" t="e">
        <v>#N/A</v>
      </c>
      <c r="DG20" t="e">
        <v>#N/A</v>
      </c>
      <c r="DH20" t="e">
        <v>#N/A</v>
      </c>
      <c r="DI20" t="e">
        <v>#N/A</v>
      </c>
      <c r="DJ20" t="e">
        <v>#N/A</v>
      </c>
    </row>
    <row r="21" spans="1:114" x14ac:dyDescent="0.2">
      <c r="A21" t="s">
        <v>85</v>
      </c>
      <c r="B21">
        <v>18921</v>
      </c>
      <c r="C21">
        <v>19637</v>
      </c>
      <c r="D21" t="s">
        <v>26</v>
      </c>
      <c r="E21">
        <v>717</v>
      </c>
      <c r="F21">
        <v>238</v>
      </c>
      <c r="G21" t="s">
        <v>22</v>
      </c>
      <c r="H21" t="s">
        <v>23</v>
      </c>
      <c r="I21" t="s">
        <v>16</v>
      </c>
      <c r="J21" t="s">
        <v>17</v>
      </c>
      <c r="K21" t="s">
        <v>18</v>
      </c>
      <c r="L21" t="s">
        <v>7775</v>
      </c>
      <c r="M21" t="s">
        <v>19</v>
      </c>
      <c r="N21" t="s">
        <v>86</v>
      </c>
      <c r="O21" t="s">
        <v>87</v>
      </c>
      <c r="P21" t="s">
        <v>84</v>
      </c>
      <c r="R21" t="s">
        <v>7845</v>
      </c>
      <c r="S21">
        <v>2635638</v>
      </c>
      <c r="T21">
        <v>2636354</v>
      </c>
      <c r="U21" t="s">
        <v>20</v>
      </c>
      <c r="V21">
        <v>717</v>
      </c>
      <c r="W21">
        <v>238</v>
      </c>
      <c r="X21" t="s">
        <v>22</v>
      </c>
      <c r="Y21" t="s">
        <v>23</v>
      </c>
      <c r="Z21" t="s">
        <v>7792</v>
      </c>
      <c r="AA21" t="s">
        <v>17</v>
      </c>
      <c r="AB21" t="s">
        <v>5</v>
      </c>
      <c r="AD21" t="s">
        <v>7793</v>
      </c>
      <c r="AE21" t="s">
        <v>7846</v>
      </c>
      <c r="AF21" t="s">
        <v>7847</v>
      </c>
      <c r="AH21" t="str">
        <f t="shared" si="0"/>
        <v>CORRECT</v>
      </c>
      <c r="AI21" t="s">
        <v>14422</v>
      </c>
      <c r="AJ21" t="s">
        <v>20016</v>
      </c>
      <c r="AK21" t="s">
        <v>22485</v>
      </c>
      <c r="AL21" t="s">
        <v>24439</v>
      </c>
      <c r="AM21" t="s">
        <v>25523</v>
      </c>
      <c r="AN21" t="s">
        <v>27920</v>
      </c>
      <c r="AO21" t="s">
        <v>27934</v>
      </c>
      <c r="AP21" t="s">
        <v>27999</v>
      </c>
      <c r="AQ21" t="s">
        <v>84</v>
      </c>
      <c r="AR21" t="s">
        <v>20</v>
      </c>
      <c r="AS21" t="s">
        <v>31131</v>
      </c>
      <c r="AT21" t="s">
        <v>31742</v>
      </c>
      <c r="AU21" t="s">
        <v>33034</v>
      </c>
      <c r="AV21" t="s">
        <v>20</v>
      </c>
      <c r="AW21" t="s">
        <v>19298</v>
      </c>
      <c r="AX21" t="s">
        <v>18921</v>
      </c>
      <c r="AY21" t="s">
        <v>18757</v>
      </c>
      <c r="AZ21" t="s">
        <v>20</v>
      </c>
      <c r="BA21" t="s">
        <v>20</v>
      </c>
      <c r="BB21" t="s">
        <v>18528</v>
      </c>
      <c r="BC21" t="s">
        <v>16923</v>
      </c>
      <c r="BD21" s="22" t="s">
        <v>7845</v>
      </c>
      <c r="BE21" s="22" t="s">
        <v>33435</v>
      </c>
      <c r="BF21" t="s">
        <v>33441</v>
      </c>
      <c r="BG21" t="s">
        <v>33442</v>
      </c>
      <c r="BH21" t="s">
        <v>27934</v>
      </c>
      <c r="BI21" t="s">
        <v>33389</v>
      </c>
      <c r="BJ21" t="s">
        <v>33438</v>
      </c>
      <c r="BK21" t="s">
        <v>33438</v>
      </c>
      <c r="BL21" t="s">
        <v>33438</v>
      </c>
      <c r="BM21" t="s">
        <v>33436</v>
      </c>
      <c r="BN21" t="s">
        <v>33448</v>
      </c>
      <c r="BO21" t="s">
        <v>33438</v>
      </c>
      <c r="BP21" t="s">
        <v>33438</v>
      </c>
      <c r="BQ21" t="s">
        <v>33438</v>
      </c>
      <c r="BR21" t="s">
        <v>33439</v>
      </c>
      <c r="BS21" t="s">
        <v>33438</v>
      </c>
      <c r="BT21" t="s">
        <v>33438</v>
      </c>
      <c r="BV21" t="s">
        <v>84</v>
      </c>
      <c r="BW21" t="s">
        <v>27999</v>
      </c>
      <c r="BX21" t="s">
        <v>27934</v>
      </c>
      <c r="BY21" t="s">
        <v>33441</v>
      </c>
      <c r="CA21" s="22"/>
      <c r="CB21" t="s">
        <v>84</v>
      </c>
      <c r="CC21" t="s">
        <v>84</v>
      </c>
      <c r="CD21" t="s">
        <v>84</v>
      </c>
      <c r="CE21" s="25" t="s">
        <v>84</v>
      </c>
      <c r="CF21" t="s">
        <v>87</v>
      </c>
      <c r="CG21" t="s">
        <v>27934</v>
      </c>
      <c r="CH21" t="s">
        <v>33382</v>
      </c>
      <c r="CI21" t="s">
        <v>33389</v>
      </c>
      <c r="CR21" t="s">
        <v>86</v>
      </c>
      <c r="CS21" t="b">
        <v>0</v>
      </c>
      <c r="CT21">
        <v>1.2200000000000001E-2</v>
      </c>
      <c r="CU21" t="s">
        <v>33605</v>
      </c>
      <c r="CV21" t="s">
        <v>7846</v>
      </c>
      <c r="CW21" t="s">
        <v>7847</v>
      </c>
      <c r="CX21" t="b">
        <v>0</v>
      </c>
      <c r="CY21">
        <v>1.2200000000000001E-2</v>
      </c>
      <c r="CZ21" t="s">
        <v>33605</v>
      </c>
      <c r="DA21" t="s">
        <v>33605</v>
      </c>
      <c r="DB21" t="s">
        <v>33605</v>
      </c>
      <c r="DC21" t="e">
        <v>#N/A</v>
      </c>
      <c r="DD21" t="e">
        <v>#N/A</v>
      </c>
      <c r="DE21" t="e">
        <v>#N/A</v>
      </c>
      <c r="DF21" t="e">
        <v>#N/A</v>
      </c>
      <c r="DG21" t="e">
        <v>#N/A</v>
      </c>
      <c r="DH21" t="e">
        <v>#N/A</v>
      </c>
      <c r="DI21" t="e">
        <v>#N/A</v>
      </c>
      <c r="DJ21" t="e">
        <v>#N/A</v>
      </c>
    </row>
    <row r="22" spans="1:114" x14ac:dyDescent="0.2">
      <c r="A22" t="s">
        <v>88</v>
      </c>
      <c r="B22">
        <v>19625</v>
      </c>
      <c r="C22">
        <v>20179</v>
      </c>
      <c r="D22" t="s">
        <v>26</v>
      </c>
      <c r="E22">
        <v>555</v>
      </c>
      <c r="F22">
        <v>184</v>
      </c>
      <c r="G22" t="s">
        <v>22</v>
      </c>
      <c r="H22" t="s">
        <v>23</v>
      </c>
      <c r="I22" t="s">
        <v>16</v>
      </c>
      <c r="J22" t="s">
        <v>17</v>
      </c>
      <c r="K22" t="s">
        <v>18</v>
      </c>
      <c r="L22" t="s">
        <v>7775</v>
      </c>
      <c r="M22" t="s">
        <v>19</v>
      </c>
      <c r="N22" t="s">
        <v>89</v>
      </c>
      <c r="O22" t="s">
        <v>90</v>
      </c>
      <c r="R22" t="s">
        <v>7848</v>
      </c>
      <c r="S22">
        <v>2635096</v>
      </c>
      <c r="T22">
        <v>2635650</v>
      </c>
      <c r="U22" t="s">
        <v>20</v>
      </c>
      <c r="V22">
        <v>555</v>
      </c>
      <c r="W22">
        <v>184</v>
      </c>
      <c r="X22" t="s">
        <v>22</v>
      </c>
      <c r="Y22" t="s">
        <v>23</v>
      </c>
      <c r="Z22" t="s">
        <v>7792</v>
      </c>
      <c r="AA22" t="s">
        <v>17</v>
      </c>
      <c r="AB22" t="s">
        <v>5</v>
      </c>
      <c r="AD22" t="s">
        <v>7793</v>
      </c>
      <c r="AE22" t="s">
        <v>7849</v>
      </c>
      <c r="AF22" t="s">
        <v>7850</v>
      </c>
      <c r="AH22" t="str">
        <f t="shared" si="0"/>
        <v>CORRECT</v>
      </c>
      <c r="AI22" t="s">
        <v>14423</v>
      </c>
      <c r="AJ22" t="s">
        <v>20017</v>
      </c>
      <c r="AK22" t="s">
        <v>22486</v>
      </c>
      <c r="AL22" t="s">
        <v>24440</v>
      </c>
      <c r="AM22" t="s">
        <v>25524</v>
      </c>
      <c r="AN22" t="s">
        <v>27920</v>
      </c>
      <c r="AO22" t="s">
        <v>27934</v>
      </c>
      <c r="AP22" t="s">
        <v>28000</v>
      </c>
      <c r="AQ22" t="s">
        <v>29725</v>
      </c>
      <c r="AR22" t="s">
        <v>20</v>
      </c>
      <c r="AS22" t="s">
        <v>31132</v>
      </c>
      <c r="AT22" t="s">
        <v>31743</v>
      </c>
      <c r="AU22" t="s">
        <v>20</v>
      </c>
      <c r="AV22" t="s">
        <v>20</v>
      </c>
      <c r="AW22" t="s">
        <v>20</v>
      </c>
      <c r="AX22" t="s">
        <v>20</v>
      </c>
      <c r="AY22" t="s">
        <v>18749</v>
      </c>
      <c r="AZ22" t="s">
        <v>20</v>
      </c>
      <c r="BA22" t="s">
        <v>20</v>
      </c>
      <c r="BB22" t="s">
        <v>18529</v>
      </c>
      <c r="BC22" t="s">
        <v>16924</v>
      </c>
      <c r="BD22" s="22" t="s">
        <v>7848</v>
      </c>
      <c r="BE22" s="22" t="s">
        <v>33435</v>
      </c>
      <c r="BF22" t="s">
        <v>33441</v>
      </c>
      <c r="BG22" t="s">
        <v>33442</v>
      </c>
      <c r="BH22" t="s">
        <v>27934</v>
      </c>
      <c r="BI22" t="s">
        <v>33389</v>
      </c>
      <c r="BJ22" t="s">
        <v>33438</v>
      </c>
      <c r="BK22" t="s">
        <v>33438</v>
      </c>
      <c r="BL22" t="s">
        <v>33436</v>
      </c>
      <c r="BM22" t="s">
        <v>33438</v>
      </c>
      <c r="BN22" t="s">
        <v>33440</v>
      </c>
      <c r="BO22" t="s">
        <v>33438</v>
      </c>
      <c r="BQ22" t="s">
        <v>33438</v>
      </c>
      <c r="BR22" t="s">
        <v>33439</v>
      </c>
      <c r="BS22" t="s">
        <v>33438</v>
      </c>
      <c r="BT22" t="s">
        <v>33438</v>
      </c>
      <c r="BV22" t="s">
        <v>29725</v>
      </c>
      <c r="BW22" t="s">
        <v>28000</v>
      </c>
      <c r="BX22" t="s">
        <v>27934</v>
      </c>
      <c r="BY22" t="s">
        <v>33441</v>
      </c>
      <c r="CA22" s="22"/>
      <c r="CB22" t="s">
        <v>29725</v>
      </c>
      <c r="CC22" t="s">
        <v>29725</v>
      </c>
      <c r="CD22" t="s">
        <v>29725</v>
      </c>
      <c r="CF22" t="s">
        <v>90</v>
      </c>
      <c r="CG22" t="s">
        <v>27934</v>
      </c>
      <c r="CH22" t="s">
        <v>33382</v>
      </c>
      <c r="CI22" t="s">
        <v>33389</v>
      </c>
      <c r="CR22" t="s">
        <v>89</v>
      </c>
      <c r="CS22" t="b">
        <v>0</v>
      </c>
      <c r="CT22">
        <v>8.5000000000000006E-3</v>
      </c>
      <c r="CU22" t="s">
        <v>33605</v>
      </c>
      <c r="CV22" t="s">
        <v>7849</v>
      </c>
      <c r="CW22" t="s">
        <v>7850</v>
      </c>
      <c r="CX22" t="b">
        <v>0</v>
      </c>
      <c r="CY22">
        <v>8.5000000000000006E-3</v>
      </c>
      <c r="CZ22" t="s">
        <v>33605</v>
      </c>
      <c r="DA22" t="s">
        <v>33605</v>
      </c>
      <c r="DB22" t="s">
        <v>33605</v>
      </c>
      <c r="DC22" t="e">
        <v>#N/A</v>
      </c>
      <c r="DD22" t="e">
        <v>#N/A</v>
      </c>
      <c r="DE22" t="e">
        <v>#N/A</v>
      </c>
      <c r="DF22" t="e">
        <v>#N/A</v>
      </c>
      <c r="DG22" t="e">
        <v>#N/A</v>
      </c>
      <c r="DH22" t="e">
        <v>#N/A</v>
      </c>
      <c r="DI22" t="e">
        <v>#N/A</v>
      </c>
      <c r="DJ22" t="e">
        <v>#N/A</v>
      </c>
    </row>
    <row r="23" spans="1:114" x14ac:dyDescent="0.2">
      <c r="A23" t="s">
        <v>91</v>
      </c>
      <c r="B23">
        <v>20189</v>
      </c>
      <c r="C23">
        <v>21619</v>
      </c>
      <c r="D23" t="s">
        <v>26</v>
      </c>
      <c r="E23">
        <v>1431</v>
      </c>
      <c r="F23">
        <v>476</v>
      </c>
      <c r="G23" t="s">
        <v>22</v>
      </c>
      <c r="H23" t="s">
        <v>23</v>
      </c>
      <c r="I23" t="s">
        <v>16</v>
      </c>
      <c r="J23" t="s">
        <v>17</v>
      </c>
      <c r="K23" t="s">
        <v>18</v>
      </c>
      <c r="L23" t="s">
        <v>7775</v>
      </c>
      <c r="M23" t="s">
        <v>19</v>
      </c>
      <c r="N23" t="s">
        <v>92</v>
      </c>
      <c r="O23" t="s">
        <v>93</v>
      </c>
      <c r="R23" t="s">
        <v>7851</v>
      </c>
      <c r="S23">
        <v>2633656</v>
      </c>
      <c r="T23">
        <v>2635086</v>
      </c>
      <c r="U23" t="s">
        <v>20</v>
      </c>
      <c r="V23">
        <v>1431</v>
      </c>
      <c r="W23">
        <v>476</v>
      </c>
      <c r="X23" t="s">
        <v>22</v>
      </c>
      <c r="Y23" t="s">
        <v>23</v>
      </c>
      <c r="Z23" t="s">
        <v>7792</v>
      </c>
      <c r="AA23" t="s">
        <v>17</v>
      </c>
      <c r="AB23" t="s">
        <v>5</v>
      </c>
      <c r="AD23" t="s">
        <v>7793</v>
      </c>
      <c r="AE23" t="s">
        <v>7852</v>
      </c>
      <c r="AF23" t="s">
        <v>7853</v>
      </c>
      <c r="AH23" t="str">
        <f t="shared" si="0"/>
        <v>CORRECT</v>
      </c>
      <c r="AI23" t="s">
        <v>14424</v>
      </c>
      <c r="AJ23" t="s">
        <v>20018</v>
      </c>
      <c r="AK23" t="s">
        <v>22472</v>
      </c>
      <c r="AL23" t="s">
        <v>24441</v>
      </c>
      <c r="AM23" t="s">
        <v>25525</v>
      </c>
      <c r="AN23" t="s">
        <v>27920</v>
      </c>
      <c r="AO23" t="s">
        <v>27934</v>
      </c>
      <c r="AP23" t="s">
        <v>28001</v>
      </c>
      <c r="AQ23" t="s">
        <v>29726</v>
      </c>
      <c r="AR23" t="s">
        <v>20</v>
      </c>
      <c r="AS23" t="s">
        <v>31132</v>
      </c>
      <c r="AT23" t="s">
        <v>31744</v>
      </c>
      <c r="AU23" t="s">
        <v>20</v>
      </c>
      <c r="AV23" t="s">
        <v>20</v>
      </c>
      <c r="AW23" t="s">
        <v>19299</v>
      </c>
      <c r="AX23" t="s">
        <v>20</v>
      </c>
      <c r="AY23" t="s">
        <v>18749</v>
      </c>
      <c r="AZ23" t="s">
        <v>20</v>
      </c>
      <c r="BA23" t="s">
        <v>20</v>
      </c>
      <c r="BB23" t="s">
        <v>18530</v>
      </c>
      <c r="BC23" t="s">
        <v>16925</v>
      </c>
      <c r="BD23" s="22" t="s">
        <v>7851</v>
      </c>
      <c r="BE23" s="22" t="s">
        <v>33435</v>
      </c>
      <c r="BF23" t="s">
        <v>27934</v>
      </c>
      <c r="BG23" t="s">
        <v>33389</v>
      </c>
      <c r="BH23" t="s">
        <v>27934</v>
      </c>
      <c r="BI23" t="s">
        <v>33389</v>
      </c>
      <c r="BJ23" t="s">
        <v>33438</v>
      </c>
      <c r="BK23" t="s">
        <v>33438</v>
      </c>
      <c r="BL23" t="s">
        <v>33438</v>
      </c>
      <c r="BM23" t="s">
        <v>33438</v>
      </c>
      <c r="BN23" t="s">
        <v>33440</v>
      </c>
      <c r="BO23" t="s">
        <v>33438</v>
      </c>
      <c r="BP23" t="s">
        <v>33438</v>
      </c>
      <c r="BQ23" t="s">
        <v>33438</v>
      </c>
      <c r="BR23" t="s">
        <v>33439</v>
      </c>
      <c r="BS23" t="s">
        <v>33438</v>
      </c>
      <c r="BT23" t="s">
        <v>33438</v>
      </c>
      <c r="BV23" t="s">
        <v>29726</v>
      </c>
      <c r="BW23" t="s">
        <v>28001</v>
      </c>
      <c r="BX23" t="s">
        <v>27934</v>
      </c>
      <c r="BY23" t="s">
        <v>27934</v>
      </c>
      <c r="CA23" s="22"/>
      <c r="CB23" t="s">
        <v>29726</v>
      </c>
      <c r="CC23" t="s">
        <v>29726</v>
      </c>
      <c r="CD23" t="s">
        <v>29726</v>
      </c>
      <c r="CF23" t="s">
        <v>93</v>
      </c>
      <c r="CG23" t="s">
        <v>27934</v>
      </c>
      <c r="CH23" t="s">
        <v>33382</v>
      </c>
      <c r="CI23" t="s">
        <v>33389</v>
      </c>
      <c r="CR23" t="s">
        <v>92</v>
      </c>
      <c r="CS23" t="b">
        <v>0</v>
      </c>
      <c r="CT23">
        <v>8.6999999999999994E-3</v>
      </c>
      <c r="CU23" t="s">
        <v>33605</v>
      </c>
      <c r="CV23" t="s">
        <v>7852</v>
      </c>
      <c r="CW23" t="s">
        <v>7853</v>
      </c>
      <c r="CX23" t="b">
        <v>0</v>
      </c>
      <c r="CY23">
        <v>8.6999999999999994E-3</v>
      </c>
      <c r="CZ23" t="s">
        <v>33605</v>
      </c>
      <c r="DA23" t="s">
        <v>33605</v>
      </c>
      <c r="DB23" t="s">
        <v>33605</v>
      </c>
      <c r="DC23" t="e">
        <v>#N/A</v>
      </c>
      <c r="DD23" t="e">
        <v>#N/A</v>
      </c>
      <c r="DE23" t="e">
        <v>#N/A</v>
      </c>
      <c r="DF23" t="e">
        <v>#N/A</v>
      </c>
      <c r="DG23" t="e">
        <v>#N/A</v>
      </c>
      <c r="DH23" t="e">
        <v>#N/A</v>
      </c>
      <c r="DI23" t="e">
        <v>#N/A</v>
      </c>
      <c r="DJ23" t="e">
        <v>#N/A</v>
      </c>
    </row>
    <row r="24" spans="1:114" x14ac:dyDescent="0.2">
      <c r="A24" t="s">
        <v>94</v>
      </c>
      <c r="B24">
        <v>21628</v>
      </c>
      <c r="C24">
        <v>22086</v>
      </c>
      <c r="D24" t="s">
        <v>26</v>
      </c>
      <c r="E24">
        <v>459</v>
      </c>
      <c r="F24">
        <v>152</v>
      </c>
      <c r="G24" t="s">
        <v>22</v>
      </c>
      <c r="H24" t="s">
        <v>23</v>
      </c>
      <c r="I24" t="s">
        <v>16</v>
      </c>
      <c r="J24" t="s">
        <v>17</v>
      </c>
      <c r="K24" t="s">
        <v>18</v>
      </c>
      <c r="L24" t="s">
        <v>7775</v>
      </c>
      <c r="M24" t="s">
        <v>19</v>
      </c>
      <c r="N24" t="s">
        <v>95</v>
      </c>
      <c r="O24" t="s">
        <v>96</v>
      </c>
      <c r="R24" t="s">
        <v>7854</v>
      </c>
      <c r="S24">
        <v>2633189</v>
      </c>
      <c r="T24">
        <v>2633647</v>
      </c>
      <c r="U24" t="s">
        <v>20</v>
      </c>
      <c r="V24">
        <v>459</v>
      </c>
      <c r="W24">
        <v>152</v>
      </c>
      <c r="X24" t="s">
        <v>22</v>
      </c>
      <c r="Y24" t="s">
        <v>23</v>
      </c>
      <c r="Z24" t="s">
        <v>7792</v>
      </c>
      <c r="AA24" t="s">
        <v>17</v>
      </c>
      <c r="AB24" t="s">
        <v>5</v>
      </c>
      <c r="AD24" t="s">
        <v>7793</v>
      </c>
      <c r="AE24" t="s">
        <v>7855</v>
      </c>
      <c r="AF24" t="s">
        <v>7804</v>
      </c>
      <c r="AH24" t="str">
        <f t="shared" si="0"/>
        <v>CORRECT</v>
      </c>
      <c r="AI24" t="s">
        <v>14425</v>
      </c>
      <c r="AJ24" t="s">
        <v>20019</v>
      </c>
      <c r="AK24" t="s">
        <v>22487</v>
      </c>
      <c r="AL24" t="s">
        <v>24442</v>
      </c>
      <c r="AM24" t="s">
        <v>25526</v>
      </c>
      <c r="AN24" t="s">
        <v>27920</v>
      </c>
      <c r="AO24" t="s">
        <v>27934</v>
      </c>
      <c r="AP24" t="s">
        <v>28002</v>
      </c>
      <c r="AQ24" t="s">
        <v>20</v>
      </c>
      <c r="AR24" t="s">
        <v>20</v>
      </c>
      <c r="AS24" t="s">
        <v>20</v>
      </c>
      <c r="AT24" t="s">
        <v>20</v>
      </c>
      <c r="AU24" t="s">
        <v>20</v>
      </c>
      <c r="AV24" t="s">
        <v>20</v>
      </c>
      <c r="AW24" t="s">
        <v>20</v>
      </c>
      <c r="AX24" t="s">
        <v>20</v>
      </c>
      <c r="AY24" t="s">
        <v>20</v>
      </c>
      <c r="AZ24" t="s">
        <v>20</v>
      </c>
      <c r="BA24" t="s">
        <v>20</v>
      </c>
      <c r="BB24" t="s">
        <v>20</v>
      </c>
      <c r="BC24" t="s">
        <v>20</v>
      </c>
      <c r="BD24" s="22" t="s">
        <v>7854</v>
      </c>
      <c r="BE24" s="22" t="s">
        <v>33435</v>
      </c>
      <c r="BF24" t="s">
        <v>27934</v>
      </c>
      <c r="BG24" t="s">
        <v>33389</v>
      </c>
      <c r="BH24" t="s">
        <v>27934</v>
      </c>
      <c r="BI24" t="s">
        <v>33389</v>
      </c>
      <c r="BJ24" t="s">
        <v>33438</v>
      </c>
      <c r="BK24" t="s">
        <v>33438</v>
      </c>
      <c r="BL24" t="s">
        <v>33438</v>
      </c>
      <c r="BM24" t="s">
        <v>33436</v>
      </c>
      <c r="BN24" t="s">
        <v>33449</v>
      </c>
      <c r="BO24" t="s">
        <v>33438</v>
      </c>
      <c r="BQ24" t="s">
        <v>33438</v>
      </c>
      <c r="BR24" t="s">
        <v>33439</v>
      </c>
      <c r="BS24" t="s">
        <v>33438</v>
      </c>
      <c r="BT24" t="s">
        <v>33438</v>
      </c>
      <c r="BV24" t="s">
        <v>20</v>
      </c>
      <c r="BW24" t="s">
        <v>28002</v>
      </c>
      <c r="BX24" t="s">
        <v>27934</v>
      </c>
      <c r="BY24" t="s">
        <v>27934</v>
      </c>
      <c r="CA24" s="22"/>
      <c r="CB24" t="s">
        <v>94</v>
      </c>
      <c r="CC24" t="s">
        <v>20</v>
      </c>
      <c r="CD24" t="s">
        <v>20</v>
      </c>
      <c r="CF24" t="s">
        <v>96</v>
      </c>
      <c r="CG24" t="s">
        <v>27934</v>
      </c>
      <c r="CH24" t="s">
        <v>33382</v>
      </c>
      <c r="CI24" t="s">
        <v>33389</v>
      </c>
      <c r="CR24" t="s">
        <v>95</v>
      </c>
      <c r="CS24" t="b">
        <v>0</v>
      </c>
      <c r="CT24">
        <v>8.3000000000000001E-3</v>
      </c>
      <c r="CU24" t="s">
        <v>33605</v>
      </c>
      <c r="CV24" t="s">
        <v>7855</v>
      </c>
      <c r="CW24" t="s">
        <v>7804</v>
      </c>
      <c r="CX24" t="b">
        <v>0</v>
      </c>
      <c r="CY24">
        <v>8.3000000000000001E-3</v>
      </c>
      <c r="CZ24" t="s">
        <v>33605</v>
      </c>
      <c r="DA24" t="s">
        <v>33605</v>
      </c>
      <c r="DB24" t="s">
        <v>33605</v>
      </c>
      <c r="DC24" t="e">
        <v>#N/A</v>
      </c>
      <c r="DD24" t="e">
        <v>#N/A</v>
      </c>
      <c r="DE24" t="e">
        <v>#N/A</v>
      </c>
      <c r="DF24" t="e">
        <v>#N/A</v>
      </c>
      <c r="DG24" t="e">
        <v>#N/A</v>
      </c>
      <c r="DH24" t="e">
        <v>#N/A</v>
      </c>
      <c r="DI24" t="e">
        <v>#N/A</v>
      </c>
      <c r="DJ24" t="e">
        <v>#N/A</v>
      </c>
    </row>
    <row r="25" spans="1:114" x14ac:dyDescent="0.2">
      <c r="A25" t="s">
        <v>98</v>
      </c>
      <c r="B25">
        <v>22053</v>
      </c>
      <c r="C25">
        <v>22412</v>
      </c>
      <c r="D25" t="s">
        <v>26</v>
      </c>
      <c r="E25">
        <v>360</v>
      </c>
      <c r="F25">
        <v>119</v>
      </c>
      <c r="G25" t="s">
        <v>22</v>
      </c>
      <c r="H25" t="s">
        <v>23</v>
      </c>
      <c r="I25" t="s">
        <v>16</v>
      </c>
      <c r="J25" t="s">
        <v>17</v>
      </c>
      <c r="K25" t="s">
        <v>18</v>
      </c>
      <c r="L25" t="s">
        <v>7775</v>
      </c>
      <c r="M25" t="s">
        <v>19</v>
      </c>
      <c r="N25" t="s">
        <v>99</v>
      </c>
      <c r="O25" t="s">
        <v>100</v>
      </c>
      <c r="P25" t="s">
        <v>97</v>
      </c>
      <c r="R25" t="s">
        <v>7856</v>
      </c>
      <c r="S25">
        <v>2632863</v>
      </c>
      <c r="T25">
        <v>2633201</v>
      </c>
      <c r="U25" t="s">
        <v>20</v>
      </c>
      <c r="V25">
        <v>339</v>
      </c>
      <c r="W25">
        <v>112</v>
      </c>
      <c r="X25" t="s">
        <v>22</v>
      </c>
      <c r="Y25" t="s">
        <v>23</v>
      </c>
      <c r="Z25" t="s">
        <v>7792</v>
      </c>
      <c r="AA25" t="s">
        <v>17</v>
      </c>
      <c r="AB25" t="s">
        <v>5</v>
      </c>
      <c r="AD25" t="s">
        <v>7793</v>
      </c>
      <c r="AE25" t="s">
        <v>7857</v>
      </c>
      <c r="AF25" t="s">
        <v>7858</v>
      </c>
      <c r="AH25" t="str">
        <f t="shared" si="0"/>
        <v>bad</v>
      </c>
      <c r="AI25" t="s">
        <v>14426</v>
      </c>
      <c r="AJ25" t="s">
        <v>20020</v>
      </c>
      <c r="AK25" t="s">
        <v>22488</v>
      </c>
      <c r="AL25" t="s">
        <v>24443</v>
      </c>
      <c r="AM25" t="s">
        <v>25527</v>
      </c>
      <c r="AN25" t="s">
        <v>27920</v>
      </c>
      <c r="AO25" t="s">
        <v>27927</v>
      </c>
      <c r="AP25" t="s">
        <v>28003</v>
      </c>
      <c r="AQ25" t="s">
        <v>97</v>
      </c>
      <c r="AR25" t="s">
        <v>30388</v>
      </c>
      <c r="AS25" t="s">
        <v>20</v>
      </c>
      <c r="AT25" t="s">
        <v>31745</v>
      </c>
      <c r="AU25" t="s">
        <v>20</v>
      </c>
      <c r="AV25" t="s">
        <v>20</v>
      </c>
      <c r="AW25" t="s">
        <v>20</v>
      </c>
      <c r="AX25" t="s">
        <v>20</v>
      </c>
      <c r="AY25" t="s">
        <v>18758</v>
      </c>
      <c r="AZ25" t="s">
        <v>20</v>
      </c>
      <c r="BA25" t="s">
        <v>20</v>
      </c>
      <c r="BB25" t="s">
        <v>20</v>
      </c>
      <c r="BC25" t="s">
        <v>16926</v>
      </c>
      <c r="BD25" s="22" t="s">
        <v>7856</v>
      </c>
      <c r="BE25" s="22" t="s">
        <v>33435</v>
      </c>
      <c r="BF25" t="s">
        <v>33450</v>
      </c>
      <c r="BG25" t="s">
        <v>33451</v>
      </c>
      <c r="BH25" t="s">
        <v>30333</v>
      </c>
      <c r="BI25" t="s">
        <v>33442</v>
      </c>
      <c r="BJ25" t="s">
        <v>33438</v>
      </c>
      <c r="BK25" t="s">
        <v>33438</v>
      </c>
      <c r="BL25" t="s">
        <v>33436</v>
      </c>
      <c r="BM25" t="s">
        <v>33438</v>
      </c>
      <c r="BN25" t="s">
        <v>33440</v>
      </c>
      <c r="BO25" t="s">
        <v>33438</v>
      </c>
      <c r="BP25" t="s">
        <v>33438</v>
      </c>
      <c r="BQ25" t="s">
        <v>33438</v>
      </c>
      <c r="BR25" t="s">
        <v>33439</v>
      </c>
      <c r="BS25" t="s">
        <v>33438</v>
      </c>
      <c r="BT25" t="s">
        <v>33438</v>
      </c>
      <c r="BV25" t="s">
        <v>97</v>
      </c>
      <c r="BW25" t="s">
        <v>28003</v>
      </c>
      <c r="BX25" t="s">
        <v>27927</v>
      </c>
      <c r="BY25" t="s">
        <v>33450</v>
      </c>
      <c r="CA25" s="22"/>
      <c r="CB25" t="s">
        <v>97</v>
      </c>
      <c r="CC25" t="s">
        <v>97</v>
      </c>
      <c r="CD25" t="s">
        <v>97</v>
      </c>
      <c r="CE25" s="25" t="s">
        <v>97</v>
      </c>
      <c r="CF25" t="s">
        <v>100</v>
      </c>
      <c r="CG25" t="s">
        <v>27927</v>
      </c>
      <c r="CH25" t="s">
        <v>33381</v>
      </c>
      <c r="CI25" t="s">
        <v>33387</v>
      </c>
      <c r="CR25" t="s">
        <v>99</v>
      </c>
      <c r="CS25" t="b">
        <v>0</v>
      </c>
      <c r="CT25">
        <v>1.4200000000000001E-2</v>
      </c>
      <c r="CU25" t="s">
        <v>33605</v>
      </c>
      <c r="CV25" t="s">
        <v>7857</v>
      </c>
      <c r="CW25" t="s">
        <v>7858</v>
      </c>
      <c r="CX25" t="b">
        <v>0</v>
      </c>
      <c r="CY25">
        <v>1.0500000000000001E-2</v>
      </c>
      <c r="CZ25" t="s">
        <v>33605</v>
      </c>
      <c r="DA25" t="s">
        <v>33605</v>
      </c>
      <c r="DB25" t="s">
        <v>33606</v>
      </c>
      <c r="DC25" t="e">
        <v>#N/A</v>
      </c>
      <c r="DD25" t="e">
        <v>#N/A</v>
      </c>
      <c r="DE25" t="e">
        <v>#N/A</v>
      </c>
      <c r="DF25" t="e">
        <v>#N/A</v>
      </c>
      <c r="DG25" t="e">
        <v>#N/A</v>
      </c>
      <c r="DH25" t="e">
        <v>#N/A</v>
      </c>
      <c r="DI25" t="e">
        <v>#N/A</v>
      </c>
      <c r="DJ25" t="e">
        <v>#N/A</v>
      </c>
    </row>
    <row r="26" spans="1:114" ht="17" customHeight="1" x14ac:dyDescent="0.2">
      <c r="A26" t="s">
        <v>102</v>
      </c>
      <c r="B26">
        <v>22413</v>
      </c>
      <c r="C26">
        <v>23141</v>
      </c>
      <c r="D26" t="s">
        <v>26</v>
      </c>
      <c r="E26">
        <v>729</v>
      </c>
      <c r="F26">
        <v>242</v>
      </c>
      <c r="G26" t="s">
        <v>22</v>
      </c>
      <c r="H26" t="s">
        <v>23</v>
      </c>
      <c r="I26" t="s">
        <v>16</v>
      </c>
      <c r="J26" t="s">
        <v>17</v>
      </c>
      <c r="K26" t="s">
        <v>18</v>
      </c>
      <c r="L26" t="s">
        <v>7775</v>
      </c>
      <c r="M26" t="s">
        <v>19</v>
      </c>
      <c r="N26" t="s">
        <v>103</v>
      </c>
      <c r="O26" t="s">
        <v>104</v>
      </c>
      <c r="P26" t="s">
        <v>101</v>
      </c>
      <c r="R26" t="s">
        <v>7859</v>
      </c>
      <c r="S26">
        <v>2632134</v>
      </c>
      <c r="T26">
        <v>2632862</v>
      </c>
      <c r="U26" t="s">
        <v>20</v>
      </c>
      <c r="V26">
        <v>729</v>
      </c>
      <c r="W26">
        <v>242</v>
      </c>
      <c r="X26" t="s">
        <v>22</v>
      </c>
      <c r="Y26" t="s">
        <v>23</v>
      </c>
      <c r="Z26" t="s">
        <v>7792</v>
      </c>
      <c r="AA26" t="s">
        <v>17</v>
      </c>
      <c r="AB26" t="s">
        <v>5</v>
      </c>
      <c r="AD26" t="s">
        <v>7793</v>
      </c>
      <c r="AE26" t="s">
        <v>7860</v>
      </c>
      <c r="AF26" t="s">
        <v>7861</v>
      </c>
      <c r="AH26" t="str">
        <f t="shared" si="0"/>
        <v>CORRECT</v>
      </c>
      <c r="AI26" t="s">
        <v>14427</v>
      </c>
      <c r="AJ26" t="s">
        <v>20021</v>
      </c>
      <c r="AK26" t="s">
        <v>22489</v>
      </c>
      <c r="AL26" t="s">
        <v>24444</v>
      </c>
      <c r="AM26" t="s">
        <v>25528</v>
      </c>
      <c r="AN26" t="s">
        <v>27920</v>
      </c>
      <c r="AO26" t="s">
        <v>27935</v>
      </c>
      <c r="AP26" t="s">
        <v>28004</v>
      </c>
      <c r="AQ26" t="s">
        <v>101</v>
      </c>
      <c r="AR26" t="s">
        <v>30389</v>
      </c>
      <c r="AS26" t="s">
        <v>20</v>
      </c>
      <c r="AT26" t="s">
        <v>31746</v>
      </c>
      <c r="AU26" t="s">
        <v>20</v>
      </c>
      <c r="AV26" t="s">
        <v>20</v>
      </c>
      <c r="AW26" t="s">
        <v>20</v>
      </c>
      <c r="AX26" t="s">
        <v>20</v>
      </c>
      <c r="AY26" t="s">
        <v>18758</v>
      </c>
      <c r="AZ26" t="s">
        <v>20</v>
      </c>
      <c r="BA26" t="s">
        <v>20</v>
      </c>
      <c r="BB26" t="s">
        <v>20</v>
      </c>
      <c r="BC26" t="s">
        <v>6941</v>
      </c>
      <c r="BD26" s="22" t="s">
        <v>7859</v>
      </c>
      <c r="BE26" s="22" t="s">
        <v>33435</v>
      </c>
      <c r="BF26" t="s">
        <v>27936</v>
      </c>
      <c r="BG26" t="s">
        <v>33390</v>
      </c>
      <c r="BH26" t="s">
        <v>27936</v>
      </c>
      <c r="BI26" t="s">
        <v>33390</v>
      </c>
      <c r="BJ26" t="s">
        <v>33438</v>
      </c>
      <c r="BK26" t="s">
        <v>33438</v>
      </c>
      <c r="BL26" t="s">
        <v>33438</v>
      </c>
      <c r="BM26" t="s">
        <v>33438</v>
      </c>
      <c r="BN26" t="s">
        <v>33440</v>
      </c>
      <c r="BO26" t="s">
        <v>33438</v>
      </c>
      <c r="BQ26" t="s">
        <v>33438</v>
      </c>
      <c r="BR26" t="s">
        <v>33439</v>
      </c>
      <c r="BS26" t="s">
        <v>33438</v>
      </c>
      <c r="BT26" t="s">
        <v>33438</v>
      </c>
      <c r="BV26" t="s">
        <v>101</v>
      </c>
      <c r="BW26" t="s">
        <v>28004</v>
      </c>
      <c r="BX26" t="s">
        <v>27935</v>
      </c>
      <c r="BY26" t="s">
        <v>27936</v>
      </c>
      <c r="CA26" s="22"/>
      <c r="CB26" t="s">
        <v>101</v>
      </c>
      <c r="CC26" t="s">
        <v>101</v>
      </c>
      <c r="CD26" t="s">
        <v>101</v>
      </c>
      <c r="CE26" s="25" t="s">
        <v>101</v>
      </c>
      <c r="CF26" t="s">
        <v>104</v>
      </c>
      <c r="CG26" s="28" t="s">
        <v>27936</v>
      </c>
      <c r="CH26" s="28" t="s">
        <v>33380</v>
      </c>
      <c r="CI26" s="28" t="s">
        <v>33390</v>
      </c>
      <c r="CR26" t="s">
        <v>103</v>
      </c>
      <c r="CS26" t="b">
        <v>0</v>
      </c>
      <c r="CT26">
        <v>1.29E-2</v>
      </c>
      <c r="CU26" t="s">
        <v>33605</v>
      </c>
      <c r="CV26" t="s">
        <v>7860</v>
      </c>
      <c r="CW26" t="s">
        <v>7861</v>
      </c>
      <c r="CX26" t="b">
        <v>0</v>
      </c>
      <c r="CY26">
        <v>1.29E-2</v>
      </c>
      <c r="CZ26" t="s">
        <v>33605</v>
      </c>
      <c r="DA26" t="s">
        <v>33605</v>
      </c>
      <c r="DB26" t="s">
        <v>33605</v>
      </c>
      <c r="DC26" t="e">
        <v>#N/A</v>
      </c>
      <c r="DD26" t="e">
        <v>#N/A</v>
      </c>
      <c r="DE26" t="e">
        <v>#N/A</v>
      </c>
      <c r="DF26" t="e">
        <v>#N/A</v>
      </c>
      <c r="DG26" t="e">
        <v>#N/A</v>
      </c>
      <c r="DH26" t="e">
        <v>#N/A</v>
      </c>
      <c r="DI26" t="e">
        <v>#N/A</v>
      </c>
      <c r="DJ26" t="e">
        <v>#N/A</v>
      </c>
    </row>
    <row r="27" spans="1:114" x14ac:dyDescent="0.2">
      <c r="A27" t="s">
        <v>106</v>
      </c>
      <c r="B27">
        <v>23213</v>
      </c>
      <c r="C27">
        <v>25525</v>
      </c>
      <c r="D27" t="s">
        <v>26</v>
      </c>
      <c r="E27">
        <v>2313</v>
      </c>
      <c r="F27">
        <v>770</v>
      </c>
      <c r="G27" t="s">
        <v>22</v>
      </c>
      <c r="H27" t="s">
        <v>23</v>
      </c>
      <c r="I27" t="s">
        <v>16</v>
      </c>
      <c r="J27" t="s">
        <v>17</v>
      </c>
      <c r="K27" t="s">
        <v>18</v>
      </c>
      <c r="L27" t="s">
        <v>7775</v>
      </c>
      <c r="M27" t="s">
        <v>19</v>
      </c>
      <c r="N27" t="s">
        <v>107</v>
      </c>
      <c r="O27" t="s">
        <v>108</v>
      </c>
      <c r="P27" t="s">
        <v>105</v>
      </c>
      <c r="R27" t="s">
        <v>7862</v>
      </c>
      <c r="S27">
        <v>2629750</v>
      </c>
      <c r="T27">
        <v>2632062</v>
      </c>
      <c r="U27" t="s">
        <v>20</v>
      </c>
      <c r="V27">
        <v>2313</v>
      </c>
      <c r="W27">
        <v>770</v>
      </c>
      <c r="X27" t="s">
        <v>22</v>
      </c>
      <c r="Y27" t="s">
        <v>23</v>
      </c>
      <c r="Z27" t="s">
        <v>7792</v>
      </c>
      <c r="AA27" t="s">
        <v>17</v>
      </c>
      <c r="AB27" t="s">
        <v>5</v>
      </c>
      <c r="AD27" t="s">
        <v>7793</v>
      </c>
      <c r="AE27" t="s">
        <v>7863</v>
      </c>
      <c r="AF27" t="s">
        <v>7864</v>
      </c>
      <c r="AH27" t="str">
        <f t="shared" si="0"/>
        <v>CORRECT</v>
      </c>
      <c r="AI27" t="s">
        <v>14428</v>
      </c>
      <c r="AJ27" t="s">
        <v>20022</v>
      </c>
      <c r="AK27" t="s">
        <v>22472</v>
      </c>
      <c r="AL27" t="s">
        <v>24445</v>
      </c>
      <c r="AM27" t="s">
        <v>25529</v>
      </c>
      <c r="AN27" t="s">
        <v>27920</v>
      </c>
      <c r="AO27" t="s">
        <v>27936</v>
      </c>
      <c r="AP27" t="s">
        <v>28005</v>
      </c>
      <c r="AQ27" t="s">
        <v>105</v>
      </c>
      <c r="AR27" t="s">
        <v>30390</v>
      </c>
      <c r="AS27" t="s">
        <v>20</v>
      </c>
      <c r="AT27" t="s">
        <v>31747</v>
      </c>
      <c r="AU27" t="s">
        <v>20</v>
      </c>
      <c r="AV27" t="s">
        <v>20</v>
      </c>
      <c r="AW27" t="s">
        <v>20</v>
      </c>
      <c r="AX27" t="s">
        <v>20</v>
      </c>
      <c r="AY27" t="s">
        <v>18759</v>
      </c>
      <c r="AZ27" t="s">
        <v>20</v>
      </c>
      <c r="BA27" t="s">
        <v>20</v>
      </c>
      <c r="BB27" t="s">
        <v>20</v>
      </c>
      <c r="BC27" t="s">
        <v>16927</v>
      </c>
      <c r="BD27" s="22" t="s">
        <v>7862</v>
      </c>
      <c r="BE27" s="22" t="s">
        <v>33435</v>
      </c>
      <c r="BF27" t="s">
        <v>27936</v>
      </c>
      <c r="BG27" t="s">
        <v>33390</v>
      </c>
      <c r="BH27" t="s">
        <v>27936</v>
      </c>
      <c r="BI27" t="s">
        <v>33390</v>
      </c>
      <c r="BJ27" t="s">
        <v>33438</v>
      </c>
      <c r="BK27" t="s">
        <v>33438</v>
      </c>
      <c r="BL27" t="s">
        <v>33438</v>
      </c>
      <c r="BM27" t="s">
        <v>33438</v>
      </c>
      <c r="BN27" t="s">
        <v>33440</v>
      </c>
      <c r="BO27" t="s">
        <v>33438</v>
      </c>
      <c r="BP27" t="s">
        <v>33438</v>
      </c>
      <c r="BQ27" t="s">
        <v>33438</v>
      </c>
      <c r="BR27" t="s">
        <v>33439</v>
      </c>
      <c r="BS27" t="s">
        <v>33438</v>
      </c>
      <c r="BT27" t="s">
        <v>33438</v>
      </c>
      <c r="BV27" t="s">
        <v>105</v>
      </c>
      <c r="BW27" t="s">
        <v>28005</v>
      </c>
      <c r="BX27" t="s">
        <v>27936</v>
      </c>
      <c r="BY27" t="s">
        <v>27936</v>
      </c>
      <c r="CA27" s="22"/>
      <c r="CB27" t="s">
        <v>105</v>
      </c>
      <c r="CC27" t="s">
        <v>105</v>
      </c>
      <c r="CD27" t="s">
        <v>105</v>
      </c>
      <c r="CE27" s="25" t="s">
        <v>105</v>
      </c>
      <c r="CF27" t="s">
        <v>108</v>
      </c>
      <c r="CG27" t="s">
        <v>27936</v>
      </c>
      <c r="CH27" t="s">
        <v>33380</v>
      </c>
      <c r="CI27" t="s">
        <v>33390</v>
      </c>
      <c r="CR27" t="s">
        <v>107</v>
      </c>
      <c r="CS27" t="b">
        <v>0</v>
      </c>
      <c r="CT27">
        <v>7.4999999999999997E-3</v>
      </c>
      <c r="CU27" t="s">
        <v>33605</v>
      </c>
      <c r="CV27" t="s">
        <v>7863</v>
      </c>
      <c r="CW27" t="s">
        <v>7864</v>
      </c>
      <c r="CX27" t="b">
        <v>0</v>
      </c>
      <c r="CY27">
        <v>7.4999999999999997E-3</v>
      </c>
      <c r="CZ27" t="s">
        <v>33605</v>
      </c>
      <c r="DA27" t="s">
        <v>33605</v>
      </c>
      <c r="DB27" t="s">
        <v>33605</v>
      </c>
      <c r="DC27" t="e">
        <v>#N/A</v>
      </c>
      <c r="DD27" t="e">
        <v>#N/A</v>
      </c>
      <c r="DE27" t="e">
        <v>#N/A</v>
      </c>
      <c r="DF27" t="e">
        <v>#N/A</v>
      </c>
      <c r="DG27" t="e">
        <v>#N/A</v>
      </c>
      <c r="DH27" t="e">
        <v>#N/A</v>
      </c>
      <c r="DI27" t="e">
        <v>#N/A</v>
      </c>
      <c r="DJ27" t="e">
        <v>#N/A</v>
      </c>
    </row>
    <row r="28" spans="1:114" x14ac:dyDescent="0.2">
      <c r="A28" t="s">
        <v>109</v>
      </c>
      <c r="B28">
        <v>25473</v>
      </c>
      <c r="C28">
        <v>25718</v>
      </c>
      <c r="D28" t="s">
        <v>26</v>
      </c>
      <c r="E28">
        <v>246</v>
      </c>
      <c r="F28">
        <v>81</v>
      </c>
      <c r="G28" t="s">
        <v>22</v>
      </c>
      <c r="H28" t="s">
        <v>23</v>
      </c>
      <c r="I28" t="s">
        <v>16</v>
      </c>
      <c r="J28" t="s">
        <v>17</v>
      </c>
      <c r="K28" t="s">
        <v>18</v>
      </c>
      <c r="L28" t="s">
        <v>7775</v>
      </c>
      <c r="M28" t="s">
        <v>19</v>
      </c>
      <c r="N28" t="s">
        <v>110</v>
      </c>
      <c r="O28" t="s">
        <v>111</v>
      </c>
      <c r="R28" s="7"/>
      <c r="S28" s="7"/>
      <c r="T28" s="7"/>
      <c r="U28" s="7"/>
      <c r="V28" s="7"/>
      <c r="W28" s="7"/>
      <c r="X28" s="7"/>
      <c r="Y28" s="7"/>
      <c r="Z28" s="7"/>
      <c r="AA28" s="7"/>
      <c r="AB28" s="7"/>
      <c r="AC28" s="7"/>
      <c r="AD28" s="7"/>
      <c r="AE28" s="7"/>
      <c r="AF28" s="7"/>
      <c r="AG28" s="7"/>
      <c r="AH28" t="str">
        <f t="shared" si="0"/>
        <v>bad</v>
      </c>
      <c r="AI28" t="s">
        <v>14429</v>
      </c>
      <c r="AJ28" t="s">
        <v>20023</v>
      </c>
      <c r="AK28" t="s">
        <v>22490</v>
      </c>
      <c r="AL28" t="s">
        <v>24446</v>
      </c>
      <c r="AM28" t="s">
        <v>25530</v>
      </c>
      <c r="AN28" t="s">
        <v>27920</v>
      </c>
      <c r="AO28" t="s">
        <v>27936</v>
      </c>
      <c r="AP28" t="s">
        <v>28006</v>
      </c>
      <c r="AQ28" t="s">
        <v>29727</v>
      </c>
      <c r="AR28" t="s">
        <v>20</v>
      </c>
      <c r="AS28" t="s">
        <v>20</v>
      </c>
      <c r="AT28" t="s">
        <v>31748</v>
      </c>
      <c r="AU28" t="s">
        <v>20</v>
      </c>
      <c r="AV28" t="s">
        <v>20</v>
      </c>
      <c r="AW28" t="s">
        <v>20</v>
      </c>
      <c r="AX28" t="s">
        <v>20</v>
      </c>
      <c r="AY28" t="s">
        <v>18759</v>
      </c>
      <c r="AZ28" t="s">
        <v>20</v>
      </c>
      <c r="BA28" t="s">
        <v>20</v>
      </c>
      <c r="BB28" t="s">
        <v>20</v>
      </c>
      <c r="BC28" t="s">
        <v>16928</v>
      </c>
      <c r="BD28" s="22" t="e">
        <v>#N/A</v>
      </c>
      <c r="BE28" s="22" t="e">
        <v>#N/A</v>
      </c>
      <c r="BF28" t="e">
        <v>#N/A</v>
      </c>
      <c r="BG28" t="e">
        <v>#N/A</v>
      </c>
      <c r="BH28" t="e">
        <v>#N/A</v>
      </c>
      <c r="BI28" t="e">
        <v>#N/A</v>
      </c>
      <c r="BJ28" t="e">
        <v>#N/A</v>
      </c>
      <c r="BK28" t="e">
        <v>#N/A</v>
      </c>
      <c r="BL28" t="e">
        <v>#N/A</v>
      </c>
      <c r="BM28" t="e">
        <v>#N/A</v>
      </c>
      <c r="BN28" t="e">
        <v>#N/A</v>
      </c>
      <c r="BO28" t="e">
        <v>#N/A</v>
      </c>
      <c r="BQ28" t="e">
        <v>#N/A</v>
      </c>
      <c r="BR28" t="e">
        <v>#N/A</v>
      </c>
      <c r="BS28" t="e">
        <v>#N/A</v>
      </c>
      <c r="BT28" t="e">
        <v>#N/A</v>
      </c>
      <c r="BV28" t="s">
        <v>29727</v>
      </c>
      <c r="BW28" t="s">
        <v>28006</v>
      </c>
      <c r="BX28" t="s">
        <v>27936</v>
      </c>
      <c r="BY28" t="e">
        <v>#N/A</v>
      </c>
      <c r="CA28" s="22"/>
      <c r="CB28" t="s">
        <v>29727</v>
      </c>
      <c r="CC28" t="s">
        <v>29727</v>
      </c>
      <c r="CD28" t="s">
        <v>29727</v>
      </c>
      <c r="CF28" t="s">
        <v>111</v>
      </c>
      <c r="CG28" t="s">
        <v>27936</v>
      </c>
      <c r="CH28" t="s">
        <v>33380</v>
      </c>
      <c r="CI28" t="s">
        <v>33390</v>
      </c>
      <c r="CR28" t="s">
        <v>110</v>
      </c>
      <c r="CS28" t="b">
        <v>0</v>
      </c>
      <c r="CT28">
        <v>8.6999999999999994E-3</v>
      </c>
      <c r="CU28" t="s">
        <v>33605</v>
      </c>
      <c r="CV28" t="e">
        <v>#N/A</v>
      </c>
      <c r="CW28" t="e">
        <v>#N/A</v>
      </c>
      <c r="CX28" t="e">
        <v>#N/A</v>
      </c>
      <c r="CY28" t="e">
        <v>#N/A</v>
      </c>
      <c r="CZ28" t="e">
        <v>#N/A</v>
      </c>
      <c r="DA28" t="e">
        <v>#N/A</v>
      </c>
      <c r="DB28" t="e">
        <v>#N/A</v>
      </c>
      <c r="DC28" t="e">
        <v>#N/A</v>
      </c>
      <c r="DD28" t="e">
        <v>#N/A</v>
      </c>
      <c r="DE28" t="e">
        <v>#N/A</v>
      </c>
      <c r="DF28" t="e">
        <v>#N/A</v>
      </c>
      <c r="DG28" t="e">
        <v>#N/A</v>
      </c>
      <c r="DH28" t="e">
        <v>#N/A</v>
      </c>
      <c r="DI28" t="e">
        <v>#N/A</v>
      </c>
      <c r="DJ28" t="e">
        <v>#N/A</v>
      </c>
    </row>
    <row r="29" spans="1:114" x14ac:dyDescent="0.2">
      <c r="A29" t="s">
        <v>112</v>
      </c>
      <c r="B29">
        <v>25715</v>
      </c>
      <c r="C29">
        <v>26788</v>
      </c>
      <c r="D29" t="s">
        <v>20</v>
      </c>
      <c r="E29">
        <v>1074</v>
      </c>
      <c r="F29">
        <v>357</v>
      </c>
      <c r="G29" t="s">
        <v>22</v>
      </c>
      <c r="H29" t="s">
        <v>23</v>
      </c>
      <c r="I29" t="s">
        <v>16</v>
      </c>
      <c r="J29" t="s">
        <v>17</v>
      </c>
      <c r="K29" t="s">
        <v>18</v>
      </c>
      <c r="L29" t="s">
        <v>7775</v>
      </c>
      <c r="M29" t="s">
        <v>19</v>
      </c>
      <c r="N29" t="s">
        <v>113</v>
      </c>
      <c r="O29" t="s">
        <v>114</v>
      </c>
      <c r="R29" t="s">
        <v>7865</v>
      </c>
      <c r="S29">
        <v>2628487</v>
      </c>
      <c r="T29">
        <v>2629560</v>
      </c>
      <c r="U29" t="s">
        <v>26</v>
      </c>
      <c r="V29">
        <v>1074</v>
      </c>
      <c r="W29">
        <v>357</v>
      </c>
      <c r="X29" t="s">
        <v>22</v>
      </c>
      <c r="Y29" t="s">
        <v>23</v>
      </c>
      <c r="Z29" t="s">
        <v>7792</v>
      </c>
      <c r="AA29" t="s">
        <v>17</v>
      </c>
      <c r="AB29" t="s">
        <v>5</v>
      </c>
      <c r="AD29" t="s">
        <v>7793</v>
      </c>
      <c r="AE29" t="s">
        <v>7866</v>
      </c>
      <c r="AF29" t="s">
        <v>7804</v>
      </c>
      <c r="AH29" t="str">
        <f t="shared" si="0"/>
        <v>CORRECT</v>
      </c>
      <c r="AI29" t="s">
        <v>14430</v>
      </c>
      <c r="AJ29" t="s">
        <v>20024</v>
      </c>
      <c r="AK29" t="s">
        <v>22491</v>
      </c>
      <c r="AL29" t="s">
        <v>24447</v>
      </c>
      <c r="AM29" t="s">
        <v>25531</v>
      </c>
      <c r="AN29" t="s">
        <v>27920</v>
      </c>
      <c r="AO29" t="s">
        <v>27937</v>
      </c>
      <c r="AP29" t="s">
        <v>28007</v>
      </c>
      <c r="AQ29" t="s">
        <v>20</v>
      </c>
      <c r="AR29" t="s">
        <v>20</v>
      </c>
      <c r="AS29" t="s">
        <v>20</v>
      </c>
      <c r="AT29" t="s">
        <v>20</v>
      </c>
      <c r="AU29" t="s">
        <v>20</v>
      </c>
      <c r="AV29" t="s">
        <v>20</v>
      </c>
      <c r="AW29" t="s">
        <v>20</v>
      </c>
      <c r="AX29" t="s">
        <v>20</v>
      </c>
      <c r="AY29" t="s">
        <v>20</v>
      </c>
      <c r="AZ29" t="s">
        <v>20</v>
      </c>
      <c r="BA29" t="s">
        <v>20</v>
      </c>
      <c r="BB29" t="s">
        <v>20</v>
      </c>
      <c r="BC29" t="s">
        <v>20</v>
      </c>
      <c r="BD29" s="22" t="s">
        <v>7865</v>
      </c>
      <c r="BE29" s="22" t="s">
        <v>33435</v>
      </c>
      <c r="BF29" t="s">
        <v>33441</v>
      </c>
      <c r="BG29" t="s">
        <v>33442</v>
      </c>
      <c r="BH29" t="s">
        <v>30333</v>
      </c>
      <c r="BI29" t="s">
        <v>33442</v>
      </c>
      <c r="BJ29" t="s">
        <v>33438</v>
      </c>
      <c r="BK29" t="s">
        <v>33438</v>
      </c>
      <c r="BL29" t="s">
        <v>33438</v>
      </c>
      <c r="BM29" t="s">
        <v>33436</v>
      </c>
      <c r="BN29" t="s">
        <v>33437</v>
      </c>
      <c r="BO29" t="s">
        <v>33438</v>
      </c>
      <c r="BP29" t="s">
        <v>33438</v>
      </c>
      <c r="BQ29" t="s">
        <v>33438</v>
      </c>
      <c r="BR29" t="s">
        <v>33439</v>
      </c>
      <c r="BS29" t="s">
        <v>33438</v>
      </c>
      <c r="BT29" t="s">
        <v>33438</v>
      </c>
      <c r="BV29" t="s">
        <v>20</v>
      </c>
      <c r="BW29" t="s">
        <v>28007</v>
      </c>
      <c r="BX29" t="s">
        <v>27937</v>
      </c>
      <c r="BY29" t="s">
        <v>33441</v>
      </c>
      <c r="CA29" s="22"/>
      <c r="CB29" t="s">
        <v>112</v>
      </c>
      <c r="CC29" t="s">
        <v>20</v>
      </c>
      <c r="CD29" t="s">
        <v>20</v>
      </c>
      <c r="CF29" s="28" t="s">
        <v>33489</v>
      </c>
      <c r="CG29" s="28" t="s">
        <v>27936</v>
      </c>
      <c r="CH29" s="28" t="s">
        <v>33380</v>
      </c>
      <c r="CI29" s="28" t="s">
        <v>33390</v>
      </c>
      <c r="CR29" t="s">
        <v>113</v>
      </c>
      <c r="CS29" t="b">
        <v>0</v>
      </c>
      <c r="CT29">
        <v>2.58E-2</v>
      </c>
      <c r="CU29" t="s">
        <v>33605</v>
      </c>
      <c r="CV29" t="s">
        <v>7866</v>
      </c>
      <c r="CW29" t="s">
        <v>7804</v>
      </c>
      <c r="CX29" t="b">
        <v>0</v>
      </c>
      <c r="CY29">
        <v>2.58E-2</v>
      </c>
      <c r="CZ29" t="s">
        <v>33605</v>
      </c>
      <c r="DA29" t="s">
        <v>33605</v>
      </c>
      <c r="DB29" t="s">
        <v>33605</v>
      </c>
      <c r="DC29" t="e">
        <v>#N/A</v>
      </c>
      <c r="DD29" t="e">
        <v>#N/A</v>
      </c>
      <c r="DE29" t="e">
        <v>#N/A</v>
      </c>
      <c r="DF29" t="e">
        <v>#N/A</v>
      </c>
      <c r="DG29" t="e">
        <v>#N/A</v>
      </c>
      <c r="DH29" t="e">
        <v>#N/A</v>
      </c>
      <c r="DI29" t="e">
        <v>#N/A</v>
      </c>
      <c r="DJ29" t="e">
        <v>#N/A</v>
      </c>
    </row>
    <row r="30" spans="1:114" x14ac:dyDescent="0.2">
      <c r="A30" t="s">
        <v>115</v>
      </c>
      <c r="B30">
        <v>26917</v>
      </c>
      <c r="C30">
        <v>27171</v>
      </c>
      <c r="D30" t="s">
        <v>26</v>
      </c>
      <c r="E30">
        <v>255</v>
      </c>
      <c r="F30">
        <v>84</v>
      </c>
      <c r="G30" t="s">
        <v>22</v>
      </c>
      <c r="H30" t="s">
        <v>23</v>
      </c>
      <c r="I30" t="s">
        <v>16</v>
      </c>
      <c r="J30" t="s">
        <v>17</v>
      </c>
      <c r="K30" t="s">
        <v>18</v>
      </c>
      <c r="L30" t="s">
        <v>7775</v>
      </c>
      <c r="M30" t="s">
        <v>19</v>
      </c>
      <c r="N30" t="s">
        <v>116</v>
      </c>
      <c r="O30" t="s">
        <v>49</v>
      </c>
      <c r="R30" t="s">
        <v>7867</v>
      </c>
      <c r="S30">
        <v>2628104</v>
      </c>
      <c r="T30">
        <v>2628358</v>
      </c>
      <c r="U30" t="s">
        <v>20</v>
      </c>
      <c r="V30">
        <v>255</v>
      </c>
      <c r="W30">
        <v>84</v>
      </c>
      <c r="X30" t="s">
        <v>22</v>
      </c>
      <c r="Y30" t="s">
        <v>23</v>
      </c>
      <c r="Z30" t="s">
        <v>7792</v>
      </c>
      <c r="AA30" t="s">
        <v>17</v>
      </c>
      <c r="AB30" t="s">
        <v>5</v>
      </c>
      <c r="AD30" t="s">
        <v>7793</v>
      </c>
      <c r="AE30" t="s">
        <v>7868</v>
      </c>
      <c r="AF30" t="s">
        <v>49</v>
      </c>
      <c r="AH30" t="str">
        <f t="shared" si="0"/>
        <v>CORRECT</v>
      </c>
      <c r="AI30" t="s">
        <v>14431</v>
      </c>
      <c r="AJ30" t="s">
        <v>20025</v>
      </c>
      <c r="AK30" t="s">
        <v>22492</v>
      </c>
      <c r="AL30" t="s">
        <v>24448</v>
      </c>
      <c r="AM30" t="s">
        <v>25532</v>
      </c>
      <c r="AN30" t="s">
        <v>27920</v>
      </c>
      <c r="AO30" t="s">
        <v>27933</v>
      </c>
      <c r="AP30" t="s">
        <v>28008</v>
      </c>
      <c r="AQ30" t="s">
        <v>117</v>
      </c>
      <c r="AR30" t="s">
        <v>30391</v>
      </c>
      <c r="AS30" t="s">
        <v>31133</v>
      </c>
      <c r="AT30" t="s">
        <v>31749</v>
      </c>
      <c r="AU30" t="s">
        <v>33035</v>
      </c>
      <c r="AV30" t="s">
        <v>19798</v>
      </c>
      <c r="AW30" t="s">
        <v>19300</v>
      </c>
      <c r="AX30" t="s">
        <v>18922</v>
      </c>
      <c r="AY30" t="s">
        <v>18760</v>
      </c>
      <c r="AZ30" t="s">
        <v>20</v>
      </c>
      <c r="BA30" t="s">
        <v>20</v>
      </c>
      <c r="BB30" t="s">
        <v>20</v>
      </c>
      <c r="BC30" t="s">
        <v>16929</v>
      </c>
      <c r="BD30" s="22" t="s">
        <v>7867</v>
      </c>
      <c r="BE30" s="22" t="s">
        <v>33435</v>
      </c>
      <c r="BF30" t="s">
        <v>33441</v>
      </c>
      <c r="BG30" t="s">
        <v>33442</v>
      </c>
      <c r="BH30" t="s">
        <v>30333</v>
      </c>
      <c r="BI30" t="s">
        <v>33442</v>
      </c>
      <c r="BJ30" t="s">
        <v>33438</v>
      </c>
      <c r="BK30" t="s">
        <v>33438</v>
      </c>
      <c r="BL30" t="s">
        <v>33438</v>
      </c>
      <c r="BM30" t="s">
        <v>33436</v>
      </c>
      <c r="BN30" t="s">
        <v>33437</v>
      </c>
      <c r="BO30" t="s">
        <v>33438</v>
      </c>
      <c r="BQ30" t="s">
        <v>33438</v>
      </c>
      <c r="BR30" t="s">
        <v>33439</v>
      </c>
      <c r="BS30" t="s">
        <v>33438</v>
      </c>
      <c r="BT30" t="s">
        <v>33438</v>
      </c>
      <c r="BV30" t="s">
        <v>117</v>
      </c>
      <c r="BW30" t="s">
        <v>28008</v>
      </c>
      <c r="BX30" t="s">
        <v>27933</v>
      </c>
      <c r="BY30" t="s">
        <v>33441</v>
      </c>
      <c r="CA30" s="22"/>
      <c r="CB30" t="s">
        <v>117</v>
      </c>
      <c r="CC30" t="s">
        <v>117</v>
      </c>
      <c r="CD30" t="s">
        <v>117</v>
      </c>
      <c r="CF30" t="s">
        <v>49</v>
      </c>
      <c r="CG30" t="s">
        <v>27933</v>
      </c>
      <c r="CH30" t="s">
        <v>33382</v>
      </c>
      <c r="CI30" t="s">
        <v>33388</v>
      </c>
      <c r="CR30" t="s">
        <v>116</v>
      </c>
      <c r="CS30" t="b">
        <v>0</v>
      </c>
      <c r="CT30">
        <v>9.9000000000000008E-3</v>
      </c>
      <c r="CU30" t="s">
        <v>33605</v>
      </c>
      <c r="CV30" t="s">
        <v>7868</v>
      </c>
      <c r="CW30" t="s">
        <v>33608</v>
      </c>
      <c r="CX30" t="b">
        <v>0</v>
      </c>
      <c r="CY30">
        <v>9.9000000000000008E-3</v>
      </c>
      <c r="CZ30" t="s">
        <v>33605</v>
      </c>
      <c r="DA30" t="s">
        <v>33605</v>
      </c>
      <c r="DB30" t="s">
        <v>33605</v>
      </c>
      <c r="DC30" t="e">
        <v>#N/A</v>
      </c>
      <c r="DD30" t="e">
        <v>#N/A</v>
      </c>
      <c r="DE30" t="e">
        <v>#N/A</v>
      </c>
      <c r="DF30" t="e">
        <v>#N/A</v>
      </c>
      <c r="DG30" t="e">
        <v>#N/A</v>
      </c>
      <c r="DH30" t="e">
        <v>#N/A</v>
      </c>
      <c r="DI30" t="e">
        <v>#N/A</v>
      </c>
      <c r="DJ30" t="e">
        <v>#N/A</v>
      </c>
    </row>
    <row r="31" spans="1:114" x14ac:dyDescent="0.2">
      <c r="A31" t="s">
        <v>118</v>
      </c>
      <c r="B31">
        <v>27244</v>
      </c>
      <c r="C31">
        <v>27852</v>
      </c>
      <c r="D31" t="s">
        <v>20</v>
      </c>
      <c r="E31">
        <v>609</v>
      </c>
      <c r="F31">
        <v>202</v>
      </c>
      <c r="G31" t="s">
        <v>22</v>
      </c>
      <c r="H31" t="s">
        <v>23</v>
      </c>
      <c r="I31" t="s">
        <v>16</v>
      </c>
      <c r="J31" t="s">
        <v>17</v>
      </c>
      <c r="K31" t="s">
        <v>18</v>
      </c>
      <c r="L31" t="s">
        <v>7775</v>
      </c>
      <c r="M31" t="s">
        <v>19</v>
      </c>
      <c r="N31" t="s">
        <v>119</v>
      </c>
      <c r="O31" t="s">
        <v>120</v>
      </c>
      <c r="P31" t="s">
        <v>117</v>
      </c>
      <c r="R31" t="s">
        <v>7869</v>
      </c>
      <c r="S31">
        <v>2627423</v>
      </c>
      <c r="T31">
        <v>2628031</v>
      </c>
      <c r="U31" t="s">
        <v>26</v>
      </c>
      <c r="V31">
        <v>609</v>
      </c>
      <c r="W31">
        <v>202</v>
      </c>
      <c r="X31" t="s">
        <v>22</v>
      </c>
      <c r="Y31" t="s">
        <v>23</v>
      </c>
      <c r="Z31" t="s">
        <v>7792</v>
      </c>
      <c r="AA31" t="s">
        <v>17</v>
      </c>
      <c r="AB31" t="s">
        <v>5</v>
      </c>
      <c r="AD31" t="s">
        <v>7793</v>
      </c>
      <c r="AE31" t="s">
        <v>7870</v>
      </c>
      <c r="AF31" t="s">
        <v>7871</v>
      </c>
      <c r="AH31" t="str">
        <f t="shared" si="0"/>
        <v>CORRECT</v>
      </c>
      <c r="AI31" t="s">
        <v>14432</v>
      </c>
      <c r="AJ31" t="s">
        <v>20026</v>
      </c>
      <c r="AK31" t="s">
        <v>22493</v>
      </c>
      <c r="AL31" t="s">
        <v>24449</v>
      </c>
      <c r="AM31" t="s">
        <v>25533</v>
      </c>
      <c r="AN31" t="s">
        <v>27920</v>
      </c>
      <c r="AO31" t="s">
        <v>27933</v>
      </c>
      <c r="AP31" t="s">
        <v>28009</v>
      </c>
      <c r="AQ31" t="s">
        <v>29728</v>
      </c>
      <c r="AR31" t="s">
        <v>20</v>
      </c>
      <c r="AS31" t="s">
        <v>20</v>
      </c>
      <c r="AT31" t="s">
        <v>20</v>
      </c>
      <c r="AU31" t="s">
        <v>20</v>
      </c>
      <c r="AV31" t="s">
        <v>20</v>
      </c>
      <c r="AW31" t="s">
        <v>20</v>
      </c>
      <c r="AX31" t="s">
        <v>20</v>
      </c>
      <c r="AY31" t="s">
        <v>20</v>
      </c>
      <c r="AZ31" t="s">
        <v>20</v>
      </c>
      <c r="BA31" t="s">
        <v>20</v>
      </c>
      <c r="BB31" t="s">
        <v>20</v>
      </c>
      <c r="BC31" t="s">
        <v>16930</v>
      </c>
      <c r="BD31" s="22" t="s">
        <v>7869</v>
      </c>
      <c r="BE31" s="22" t="s">
        <v>33435</v>
      </c>
      <c r="BF31" t="s">
        <v>27933</v>
      </c>
      <c r="BG31" t="s">
        <v>33388</v>
      </c>
      <c r="BH31" t="s">
        <v>27933</v>
      </c>
      <c r="BI31" t="s">
        <v>33388</v>
      </c>
      <c r="BJ31" t="s">
        <v>33438</v>
      </c>
      <c r="BK31" t="s">
        <v>33438</v>
      </c>
      <c r="BL31" t="s">
        <v>33438</v>
      </c>
      <c r="BM31" t="s">
        <v>33438</v>
      </c>
      <c r="BN31" t="s">
        <v>33440</v>
      </c>
      <c r="BO31" t="s">
        <v>33438</v>
      </c>
      <c r="BP31" t="s">
        <v>33438</v>
      </c>
      <c r="BQ31" t="s">
        <v>33438</v>
      </c>
      <c r="BR31" t="s">
        <v>33443</v>
      </c>
      <c r="BS31" t="s">
        <v>33436</v>
      </c>
      <c r="BT31" t="s">
        <v>33438</v>
      </c>
      <c r="BV31" t="s">
        <v>29728</v>
      </c>
      <c r="BW31" t="s">
        <v>28009</v>
      </c>
      <c r="BX31" t="s">
        <v>27933</v>
      </c>
      <c r="BY31" t="s">
        <v>27933</v>
      </c>
      <c r="CA31" s="22"/>
      <c r="CB31" t="s">
        <v>117</v>
      </c>
      <c r="CC31" t="s">
        <v>117</v>
      </c>
      <c r="CD31" t="s">
        <v>29728</v>
      </c>
      <c r="CE31" s="25" t="s">
        <v>117</v>
      </c>
      <c r="CF31" t="s">
        <v>120</v>
      </c>
      <c r="CG31" t="s">
        <v>27933</v>
      </c>
      <c r="CH31" t="s">
        <v>33382</v>
      </c>
      <c r="CI31" t="s">
        <v>33388</v>
      </c>
      <c r="CR31" t="s">
        <v>119</v>
      </c>
      <c r="CS31" t="b">
        <v>0</v>
      </c>
      <c r="CT31">
        <v>7.3000000000000001E-3</v>
      </c>
      <c r="CU31" t="s">
        <v>33605</v>
      </c>
      <c r="CV31" t="s">
        <v>7870</v>
      </c>
      <c r="CW31" t="s">
        <v>7871</v>
      </c>
      <c r="CX31" t="b">
        <v>0</v>
      </c>
      <c r="CY31">
        <v>7.3000000000000001E-3</v>
      </c>
      <c r="CZ31" t="s">
        <v>33605</v>
      </c>
      <c r="DA31" t="s">
        <v>33605</v>
      </c>
      <c r="DB31" t="s">
        <v>33605</v>
      </c>
      <c r="DC31" t="e">
        <v>#N/A</v>
      </c>
      <c r="DD31" t="e">
        <v>#N/A</v>
      </c>
      <c r="DE31" t="e">
        <v>#N/A</v>
      </c>
      <c r="DF31" t="e">
        <v>#N/A</v>
      </c>
      <c r="DG31" t="e">
        <v>#N/A</v>
      </c>
      <c r="DH31" t="e">
        <v>#N/A</v>
      </c>
      <c r="DI31" t="e">
        <v>#N/A</v>
      </c>
      <c r="DJ31" t="e">
        <v>#N/A</v>
      </c>
    </row>
    <row r="32" spans="1:114" x14ac:dyDescent="0.2">
      <c r="A32" t="s">
        <v>121</v>
      </c>
      <c r="B32">
        <v>27950</v>
      </c>
      <c r="C32">
        <v>28270</v>
      </c>
      <c r="D32" t="s">
        <v>20</v>
      </c>
      <c r="E32">
        <v>321</v>
      </c>
      <c r="F32">
        <v>106</v>
      </c>
      <c r="G32" t="s">
        <v>22</v>
      </c>
      <c r="H32" t="s">
        <v>23</v>
      </c>
      <c r="I32" t="s">
        <v>16</v>
      </c>
      <c r="J32" t="s">
        <v>17</v>
      </c>
      <c r="K32" t="s">
        <v>18</v>
      </c>
      <c r="L32" t="s">
        <v>7775</v>
      </c>
      <c r="M32" t="s">
        <v>19</v>
      </c>
      <c r="N32" t="s">
        <v>122</v>
      </c>
      <c r="O32" t="s">
        <v>49</v>
      </c>
      <c r="R32" t="s">
        <v>7872</v>
      </c>
      <c r="S32">
        <v>2627005</v>
      </c>
      <c r="T32">
        <v>2627325</v>
      </c>
      <c r="U32" t="s">
        <v>26</v>
      </c>
      <c r="V32">
        <v>321</v>
      </c>
      <c r="W32">
        <v>106</v>
      </c>
      <c r="X32" t="s">
        <v>22</v>
      </c>
      <c r="Y32" t="s">
        <v>23</v>
      </c>
      <c r="Z32" t="s">
        <v>7792</v>
      </c>
      <c r="AA32" t="s">
        <v>17</v>
      </c>
      <c r="AB32" t="s">
        <v>5</v>
      </c>
      <c r="AD32" t="s">
        <v>7793</v>
      </c>
      <c r="AE32" t="s">
        <v>7873</v>
      </c>
      <c r="AF32" t="s">
        <v>7804</v>
      </c>
      <c r="AH32" t="str">
        <f t="shared" si="0"/>
        <v>CORRECT</v>
      </c>
      <c r="AI32" t="s">
        <v>14433</v>
      </c>
      <c r="AJ32" t="s">
        <v>20027</v>
      </c>
      <c r="AK32" t="s">
        <v>22494</v>
      </c>
      <c r="AL32" t="s">
        <v>24450</v>
      </c>
      <c r="AM32" t="s">
        <v>25534</v>
      </c>
      <c r="AN32" t="s">
        <v>27920</v>
      </c>
      <c r="AO32" t="s">
        <v>27933</v>
      </c>
      <c r="AP32" t="s">
        <v>28010</v>
      </c>
      <c r="AQ32" t="s">
        <v>29729</v>
      </c>
      <c r="AR32" t="s">
        <v>30392</v>
      </c>
      <c r="AS32" t="s">
        <v>31134</v>
      </c>
      <c r="AT32" t="s">
        <v>31750</v>
      </c>
      <c r="AU32" t="s">
        <v>33036</v>
      </c>
      <c r="AV32" t="s">
        <v>20</v>
      </c>
      <c r="AW32" t="s">
        <v>19301</v>
      </c>
      <c r="AX32" t="s">
        <v>18923</v>
      </c>
      <c r="AY32" t="s">
        <v>18761</v>
      </c>
      <c r="AZ32" t="s">
        <v>20</v>
      </c>
      <c r="BA32" t="s">
        <v>20</v>
      </c>
      <c r="BB32" t="s">
        <v>20</v>
      </c>
      <c r="BC32" t="s">
        <v>16931</v>
      </c>
      <c r="BD32" s="22" t="s">
        <v>7872</v>
      </c>
      <c r="BE32" s="22" t="s">
        <v>33435</v>
      </c>
      <c r="BF32" t="s">
        <v>33441</v>
      </c>
      <c r="BG32" t="s">
        <v>33442</v>
      </c>
      <c r="BH32" t="s">
        <v>30333</v>
      </c>
      <c r="BI32" t="s">
        <v>33442</v>
      </c>
      <c r="BJ32" t="s">
        <v>33438</v>
      </c>
      <c r="BK32" t="s">
        <v>33438</v>
      </c>
      <c r="BL32" t="s">
        <v>33438</v>
      </c>
      <c r="BM32" t="s">
        <v>33436</v>
      </c>
      <c r="BN32" t="s">
        <v>33448</v>
      </c>
      <c r="BO32" t="s">
        <v>33438</v>
      </c>
      <c r="BQ32" t="s">
        <v>33438</v>
      </c>
      <c r="BR32" t="s">
        <v>33439</v>
      </c>
      <c r="BS32" t="s">
        <v>33438</v>
      </c>
      <c r="BT32" t="s">
        <v>33438</v>
      </c>
      <c r="BV32" t="s">
        <v>29729</v>
      </c>
      <c r="BW32" t="s">
        <v>28010</v>
      </c>
      <c r="BX32" t="s">
        <v>27933</v>
      </c>
      <c r="BY32" t="s">
        <v>33441</v>
      </c>
      <c r="CA32" s="22"/>
      <c r="CB32" t="s">
        <v>29729</v>
      </c>
      <c r="CC32" t="s">
        <v>29729</v>
      </c>
      <c r="CD32" t="s">
        <v>29729</v>
      </c>
      <c r="CF32" t="s">
        <v>49</v>
      </c>
      <c r="CG32" t="s">
        <v>27933</v>
      </c>
      <c r="CH32" t="s">
        <v>33382</v>
      </c>
      <c r="CI32" t="s">
        <v>33388</v>
      </c>
      <c r="CR32" t="s">
        <v>122</v>
      </c>
      <c r="CS32" t="b">
        <v>0</v>
      </c>
      <c r="CT32">
        <v>7.7000000000000002E-3</v>
      </c>
      <c r="CU32" t="s">
        <v>33605</v>
      </c>
      <c r="CV32" t="s">
        <v>7873</v>
      </c>
      <c r="CW32" t="s">
        <v>7804</v>
      </c>
      <c r="CX32" t="b">
        <v>0</v>
      </c>
      <c r="CY32">
        <v>7.7000000000000002E-3</v>
      </c>
      <c r="CZ32" t="s">
        <v>33605</v>
      </c>
      <c r="DA32" t="s">
        <v>33605</v>
      </c>
      <c r="DB32" t="s">
        <v>33605</v>
      </c>
      <c r="DC32" t="e">
        <v>#N/A</v>
      </c>
      <c r="DD32" t="e">
        <v>#N/A</v>
      </c>
      <c r="DE32" t="e">
        <v>#N/A</v>
      </c>
      <c r="DF32" t="e">
        <v>#N/A</v>
      </c>
      <c r="DG32" t="e">
        <v>#N/A</v>
      </c>
      <c r="DH32" t="e">
        <v>#N/A</v>
      </c>
      <c r="DI32" t="e">
        <v>#N/A</v>
      </c>
      <c r="DJ32" t="e">
        <v>#N/A</v>
      </c>
    </row>
    <row r="33" spans="1:114" x14ac:dyDescent="0.2">
      <c r="A33" t="s">
        <v>123</v>
      </c>
      <c r="B33">
        <v>28319</v>
      </c>
      <c r="C33">
        <v>29038</v>
      </c>
      <c r="D33" t="s">
        <v>20</v>
      </c>
      <c r="E33">
        <v>720</v>
      </c>
      <c r="F33">
        <v>239</v>
      </c>
      <c r="G33" t="s">
        <v>22</v>
      </c>
      <c r="H33" t="s">
        <v>23</v>
      </c>
      <c r="I33" t="s">
        <v>16</v>
      </c>
      <c r="J33" t="s">
        <v>17</v>
      </c>
      <c r="K33" t="s">
        <v>18</v>
      </c>
      <c r="L33" t="s">
        <v>7775</v>
      </c>
      <c r="M33" t="s">
        <v>19</v>
      </c>
      <c r="N33" t="s">
        <v>124</v>
      </c>
      <c r="O33" t="s">
        <v>125</v>
      </c>
      <c r="R33" t="s">
        <v>7874</v>
      </c>
      <c r="S33">
        <v>2626237</v>
      </c>
      <c r="T33">
        <v>2626956</v>
      </c>
      <c r="U33" t="s">
        <v>26</v>
      </c>
      <c r="V33">
        <v>720</v>
      </c>
      <c r="W33">
        <v>239</v>
      </c>
      <c r="X33" t="s">
        <v>22</v>
      </c>
      <c r="Y33" t="s">
        <v>23</v>
      </c>
      <c r="Z33" t="s">
        <v>7792</v>
      </c>
      <c r="AA33" t="s">
        <v>17</v>
      </c>
      <c r="AB33" t="s">
        <v>5</v>
      </c>
      <c r="AD33" t="s">
        <v>7793</v>
      </c>
      <c r="AE33" t="s">
        <v>7875</v>
      </c>
      <c r="AF33" t="s">
        <v>7804</v>
      </c>
      <c r="AH33" t="str">
        <f t="shared" si="0"/>
        <v>CORRECT</v>
      </c>
      <c r="AI33" t="s">
        <v>14434</v>
      </c>
      <c r="AJ33" t="s">
        <v>20028</v>
      </c>
      <c r="AK33" t="s">
        <v>22495</v>
      </c>
      <c r="AL33" t="s">
        <v>24451</v>
      </c>
      <c r="AM33" t="s">
        <v>25535</v>
      </c>
      <c r="AN33" t="s">
        <v>27920</v>
      </c>
      <c r="AO33" t="s">
        <v>27933</v>
      </c>
      <c r="AP33" t="s">
        <v>28011</v>
      </c>
      <c r="AQ33" t="s">
        <v>20</v>
      </c>
      <c r="AR33" t="s">
        <v>20</v>
      </c>
      <c r="AS33" t="s">
        <v>20</v>
      </c>
      <c r="AT33" t="s">
        <v>20</v>
      </c>
      <c r="AU33" t="s">
        <v>20</v>
      </c>
      <c r="AV33" t="s">
        <v>20</v>
      </c>
      <c r="AW33" t="s">
        <v>20</v>
      </c>
      <c r="AX33" t="s">
        <v>20</v>
      </c>
      <c r="AY33" t="s">
        <v>20</v>
      </c>
      <c r="AZ33" t="s">
        <v>20</v>
      </c>
      <c r="BA33" t="s">
        <v>20</v>
      </c>
      <c r="BB33" t="s">
        <v>20</v>
      </c>
      <c r="BC33" t="s">
        <v>16932</v>
      </c>
      <c r="BD33" s="22" t="s">
        <v>7874</v>
      </c>
      <c r="BE33" s="22" t="s">
        <v>33435</v>
      </c>
      <c r="BF33" t="s">
        <v>27933</v>
      </c>
      <c r="BG33" t="s">
        <v>33388</v>
      </c>
      <c r="BH33" t="s">
        <v>27933</v>
      </c>
      <c r="BI33" t="s">
        <v>33388</v>
      </c>
      <c r="BJ33" t="s">
        <v>33438</v>
      </c>
      <c r="BK33" t="s">
        <v>33438</v>
      </c>
      <c r="BL33" t="s">
        <v>33438</v>
      </c>
      <c r="BM33" t="s">
        <v>33436</v>
      </c>
      <c r="BN33" t="s">
        <v>33437</v>
      </c>
      <c r="BO33" t="s">
        <v>33438</v>
      </c>
      <c r="BP33" t="s">
        <v>33438</v>
      </c>
      <c r="BQ33" t="s">
        <v>33438</v>
      </c>
      <c r="BR33" t="s">
        <v>33439</v>
      </c>
      <c r="BS33" t="s">
        <v>33438</v>
      </c>
      <c r="BT33" t="s">
        <v>33438</v>
      </c>
      <c r="BV33" t="s">
        <v>20</v>
      </c>
      <c r="BW33" t="s">
        <v>28011</v>
      </c>
      <c r="BX33" t="s">
        <v>27933</v>
      </c>
      <c r="BY33" t="s">
        <v>27933</v>
      </c>
      <c r="CA33" s="22"/>
      <c r="CB33" t="s">
        <v>16932</v>
      </c>
      <c r="CC33" t="s">
        <v>16932</v>
      </c>
      <c r="CD33" t="s">
        <v>16932</v>
      </c>
      <c r="CF33" t="s">
        <v>125</v>
      </c>
      <c r="CG33" t="s">
        <v>27933</v>
      </c>
      <c r="CH33" t="s">
        <v>33382</v>
      </c>
      <c r="CI33" t="s">
        <v>33388</v>
      </c>
      <c r="CR33" t="s">
        <v>124</v>
      </c>
      <c r="CS33" t="b">
        <v>0</v>
      </c>
      <c r="CT33">
        <v>1.1900000000000001E-2</v>
      </c>
      <c r="CU33" t="s">
        <v>33605</v>
      </c>
      <c r="CV33" t="s">
        <v>7875</v>
      </c>
      <c r="CW33" t="s">
        <v>7804</v>
      </c>
      <c r="CX33" t="b">
        <v>0</v>
      </c>
      <c r="CY33">
        <v>1.1900000000000001E-2</v>
      </c>
      <c r="CZ33" t="s">
        <v>33605</v>
      </c>
      <c r="DA33" t="s">
        <v>33605</v>
      </c>
      <c r="DB33" t="s">
        <v>33605</v>
      </c>
      <c r="DC33" t="e">
        <v>#N/A</v>
      </c>
      <c r="DD33" t="e">
        <v>#N/A</v>
      </c>
      <c r="DE33" t="e">
        <v>#N/A</v>
      </c>
      <c r="DF33" t="e">
        <v>#N/A</v>
      </c>
      <c r="DG33" t="e">
        <v>#N/A</v>
      </c>
      <c r="DH33" t="e">
        <v>#N/A</v>
      </c>
      <c r="DI33" t="e">
        <v>#N/A</v>
      </c>
      <c r="DJ33" t="e">
        <v>#N/A</v>
      </c>
    </row>
    <row r="34" spans="1:114" x14ac:dyDescent="0.2">
      <c r="A34" t="s">
        <v>126</v>
      </c>
      <c r="B34">
        <v>29115</v>
      </c>
      <c r="C34">
        <v>30293</v>
      </c>
      <c r="D34" t="s">
        <v>20</v>
      </c>
      <c r="E34">
        <v>1179</v>
      </c>
      <c r="F34">
        <v>392</v>
      </c>
      <c r="G34" t="s">
        <v>22</v>
      </c>
      <c r="H34" t="s">
        <v>23</v>
      </c>
      <c r="I34" t="s">
        <v>16</v>
      </c>
      <c r="J34" t="s">
        <v>17</v>
      </c>
      <c r="K34" t="s">
        <v>18</v>
      </c>
      <c r="L34" t="s">
        <v>7775</v>
      </c>
      <c r="M34" t="s">
        <v>19</v>
      </c>
      <c r="N34" t="s">
        <v>127</v>
      </c>
      <c r="O34" t="s">
        <v>128</v>
      </c>
      <c r="R34" t="s">
        <v>7876</v>
      </c>
      <c r="S34">
        <v>2624982</v>
      </c>
      <c r="T34">
        <v>2626160</v>
      </c>
      <c r="U34" t="s">
        <v>26</v>
      </c>
      <c r="V34">
        <v>1179</v>
      </c>
      <c r="W34">
        <v>392</v>
      </c>
      <c r="X34" t="s">
        <v>22</v>
      </c>
      <c r="Y34" t="s">
        <v>23</v>
      </c>
      <c r="Z34" t="s">
        <v>7792</v>
      </c>
      <c r="AA34" t="s">
        <v>17</v>
      </c>
      <c r="AB34" t="s">
        <v>5</v>
      </c>
      <c r="AD34" t="s">
        <v>7793</v>
      </c>
      <c r="AE34" t="s">
        <v>7877</v>
      </c>
      <c r="AF34" t="s">
        <v>7878</v>
      </c>
      <c r="AH34" t="str">
        <f t="shared" si="0"/>
        <v>CORRECT</v>
      </c>
      <c r="AI34" t="s">
        <v>14435</v>
      </c>
      <c r="AJ34" t="s">
        <v>20029</v>
      </c>
      <c r="AK34" t="s">
        <v>22496</v>
      </c>
      <c r="AL34" t="s">
        <v>24452</v>
      </c>
      <c r="AM34" t="s">
        <v>25536</v>
      </c>
      <c r="AN34" t="s">
        <v>27920</v>
      </c>
      <c r="AO34" t="s">
        <v>27931</v>
      </c>
      <c r="AP34" t="s">
        <v>28012</v>
      </c>
      <c r="AQ34" t="s">
        <v>20</v>
      </c>
      <c r="AR34" t="s">
        <v>20</v>
      </c>
      <c r="AS34" t="s">
        <v>31135</v>
      </c>
      <c r="AT34" t="s">
        <v>31751</v>
      </c>
      <c r="AU34" t="s">
        <v>33037</v>
      </c>
      <c r="AV34" t="s">
        <v>20</v>
      </c>
      <c r="AW34" t="s">
        <v>20</v>
      </c>
      <c r="AX34" t="s">
        <v>20</v>
      </c>
      <c r="AY34" t="s">
        <v>18762</v>
      </c>
      <c r="AZ34" t="s">
        <v>20</v>
      </c>
      <c r="BA34" t="s">
        <v>20</v>
      </c>
      <c r="BB34" t="s">
        <v>20</v>
      </c>
      <c r="BC34" t="s">
        <v>16933</v>
      </c>
      <c r="BD34" s="22" t="s">
        <v>7876</v>
      </c>
      <c r="BE34" s="22" t="s">
        <v>33435</v>
      </c>
      <c r="BF34" t="s">
        <v>27933</v>
      </c>
      <c r="BG34" t="s">
        <v>33388</v>
      </c>
      <c r="BH34" t="s">
        <v>27933</v>
      </c>
      <c r="BI34" t="s">
        <v>33388</v>
      </c>
      <c r="BJ34" t="s">
        <v>33438</v>
      </c>
      <c r="BK34" t="s">
        <v>33438</v>
      </c>
      <c r="BL34" t="s">
        <v>33436</v>
      </c>
      <c r="BM34" t="s">
        <v>33438</v>
      </c>
      <c r="BN34" t="s">
        <v>33440</v>
      </c>
      <c r="BO34" t="s">
        <v>33438</v>
      </c>
      <c r="BQ34" t="s">
        <v>33438</v>
      </c>
      <c r="BR34" t="s">
        <v>33443</v>
      </c>
      <c r="BS34" t="s">
        <v>33436</v>
      </c>
      <c r="BT34" t="s">
        <v>33438</v>
      </c>
      <c r="BV34" t="s">
        <v>20</v>
      </c>
      <c r="BW34" t="s">
        <v>28012</v>
      </c>
      <c r="BX34" t="s">
        <v>27931</v>
      </c>
      <c r="BY34" t="s">
        <v>27933</v>
      </c>
      <c r="CA34" s="22"/>
      <c r="CB34" t="s">
        <v>16933</v>
      </c>
      <c r="CC34" t="s">
        <v>16933</v>
      </c>
      <c r="CD34" t="s">
        <v>16933</v>
      </c>
      <c r="CF34" t="s">
        <v>128</v>
      </c>
      <c r="CG34" t="s">
        <v>27931</v>
      </c>
      <c r="CH34" t="s">
        <v>33381</v>
      </c>
      <c r="CI34" t="s">
        <v>33391</v>
      </c>
      <c r="CR34" t="s">
        <v>127</v>
      </c>
      <c r="CS34" t="b">
        <v>0</v>
      </c>
      <c r="CT34">
        <v>1.26E-2</v>
      </c>
      <c r="CU34" t="s">
        <v>33605</v>
      </c>
      <c r="CV34" t="s">
        <v>7877</v>
      </c>
      <c r="CW34" t="s">
        <v>7878</v>
      </c>
      <c r="CX34" t="b">
        <v>0</v>
      </c>
      <c r="CY34">
        <v>1.26E-2</v>
      </c>
      <c r="CZ34" t="s">
        <v>33605</v>
      </c>
      <c r="DA34" t="s">
        <v>33605</v>
      </c>
      <c r="DB34" t="s">
        <v>33605</v>
      </c>
      <c r="DC34" t="e">
        <v>#N/A</v>
      </c>
      <c r="DD34" t="e">
        <v>#N/A</v>
      </c>
      <c r="DE34" t="e">
        <v>#N/A</v>
      </c>
      <c r="DF34" t="e">
        <v>#N/A</v>
      </c>
      <c r="DG34" t="e">
        <v>#N/A</v>
      </c>
      <c r="DH34" t="e">
        <v>#N/A</v>
      </c>
      <c r="DI34" t="e">
        <v>#N/A</v>
      </c>
      <c r="DJ34" t="e">
        <v>#N/A</v>
      </c>
    </row>
    <row r="35" spans="1:114" x14ac:dyDescent="0.2">
      <c r="A35" t="s">
        <v>129</v>
      </c>
      <c r="B35">
        <v>30407</v>
      </c>
      <c r="C35">
        <v>30796</v>
      </c>
      <c r="D35" t="s">
        <v>26</v>
      </c>
      <c r="E35">
        <v>390</v>
      </c>
      <c r="F35">
        <v>129</v>
      </c>
      <c r="G35" t="s">
        <v>22</v>
      </c>
      <c r="H35" t="s">
        <v>23</v>
      </c>
      <c r="I35" t="s">
        <v>16</v>
      </c>
      <c r="J35" t="s">
        <v>17</v>
      </c>
      <c r="K35" t="s">
        <v>18</v>
      </c>
      <c r="L35" t="s">
        <v>7775</v>
      </c>
      <c r="M35" t="s">
        <v>19</v>
      </c>
      <c r="N35" t="s">
        <v>130</v>
      </c>
      <c r="O35" t="s">
        <v>131</v>
      </c>
      <c r="R35" t="s">
        <v>7879</v>
      </c>
      <c r="S35">
        <v>2624479</v>
      </c>
      <c r="T35">
        <v>2624868</v>
      </c>
      <c r="U35" t="s">
        <v>20</v>
      </c>
      <c r="V35">
        <v>390</v>
      </c>
      <c r="W35">
        <v>129</v>
      </c>
      <c r="X35" t="s">
        <v>22</v>
      </c>
      <c r="Y35" t="s">
        <v>23</v>
      </c>
      <c r="Z35" t="s">
        <v>7792</v>
      </c>
      <c r="AA35" t="s">
        <v>17</v>
      </c>
      <c r="AB35" t="s">
        <v>5</v>
      </c>
      <c r="AD35" t="s">
        <v>7793</v>
      </c>
      <c r="AE35" t="s">
        <v>7880</v>
      </c>
      <c r="AF35" t="s">
        <v>7804</v>
      </c>
      <c r="AH35" t="str">
        <f t="shared" si="0"/>
        <v>CORRECT</v>
      </c>
      <c r="AI35" t="s">
        <v>14436</v>
      </c>
      <c r="AJ35" t="s">
        <v>20030</v>
      </c>
      <c r="AK35" t="s">
        <v>22497</v>
      </c>
      <c r="AL35" t="s">
        <v>24453</v>
      </c>
      <c r="AM35" t="s">
        <v>25537</v>
      </c>
      <c r="AN35" t="s">
        <v>27920</v>
      </c>
      <c r="AO35" t="s">
        <v>27934</v>
      </c>
      <c r="AP35" t="s">
        <v>28013</v>
      </c>
      <c r="AQ35" t="s">
        <v>29730</v>
      </c>
      <c r="AR35" t="s">
        <v>30393</v>
      </c>
      <c r="AS35" t="s">
        <v>20</v>
      </c>
      <c r="AT35" t="s">
        <v>31752</v>
      </c>
      <c r="AU35" t="s">
        <v>33038</v>
      </c>
      <c r="AV35" t="s">
        <v>20</v>
      </c>
      <c r="AW35" t="s">
        <v>20</v>
      </c>
      <c r="AX35" t="s">
        <v>20</v>
      </c>
      <c r="AY35" t="s">
        <v>18763</v>
      </c>
      <c r="AZ35" t="s">
        <v>20</v>
      </c>
      <c r="BA35" t="s">
        <v>20</v>
      </c>
      <c r="BB35" t="s">
        <v>20</v>
      </c>
      <c r="BC35" t="s">
        <v>16934</v>
      </c>
      <c r="BD35" s="22" t="s">
        <v>7879</v>
      </c>
      <c r="BE35" s="22" t="s">
        <v>33435</v>
      </c>
      <c r="BF35" t="s">
        <v>33441</v>
      </c>
      <c r="BG35" t="s">
        <v>33442</v>
      </c>
      <c r="BH35" t="s">
        <v>30333</v>
      </c>
      <c r="BI35" t="s">
        <v>33442</v>
      </c>
      <c r="BJ35" t="s">
        <v>33438</v>
      </c>
      <c r="BK35" t="s">
        <v>33438</v>
      </c>
      <c r="BL35" t="s">
        <v>33436</v>
      </c>
      <c r="BM35" t="s">
        <v>33436</v>
      </c>
      <c r="BN35" t="s">
        <v>33437</v>
      </c>
      <c r="BO35" t="s">
        <v>33438</v>
      </c>
      <c r="BP35" t="s">
        <v>33438</v>
      </c>
      <c r="BQ35" t="s">
        <v>33438</v>
      </c>
      <c r="BR35" t="s">
        <v>33439</v>
      </c>
      <c r="BS35" t="s">
        <v>33438</v>
      </c>
      <c r="BT35" t="s">
        <v>33438</v>
      </c>
      <c r="BV35" t="s">
        <v>29730</v>
      </c>
      <c r="BW35" t="s">
        <v>28013</v>
      </c>
      <c r="BX35" t="s">
        <v>27934</v>
      </c>
      <c r="BY35" t="s">
        <v>33441</v>
      </c>
      <c r="CA35" s="22"/>
      <c r="CB35" t="s">
        <v>29730</v>
      </c>
      <c r="CC35" t="s">
        <v>29730</v>
      </c>
      <c r="CD35" t="s">
        <v>29730</v>
      </c>
      <c r="CF35" t="s">
        <v>131</v>
      </c>
      <c r="CG35" t="s">
        <v>27934</v>
      </c>
      <c r="CH35" t="s">
        <v>33382</v>
      </c>
      <c r="CI35" t="s">
        <v>33389</v>
      </c>
      <c r="CR35" t="s">
        <v>130</v>
      </c>
      <c r="CS35" t="b">
        <v>0</v>
      </c>
      <c r="CT35">
        <v>1.23E-2</v>
      </c>
      <c r="CU35" t="s">
        <v>33605</v>
      </c>
      <c r="CV35" t="s">
        <v>7880</v>
      </c>
      <c r="CW35" t="s">
        <v>7804</v>
      </c>
      <c r="CX35" t="b">
        <v>0</v>
      </c>
      <c r="CY35">
        <v>1.23E-2</v>
      </c>
      <c r="CZ35" t="s">
        <v>33605</v>
      </c>
      <c r="DA35" t="s">
        <v>33605</v>
      </c>
      <c r="DB35" t="s">
        <v>33605</v>
      </c>
      <c r="DC35" t="e">
        <v>#N/A</v>
      </c>
      <c r="DD35" t="e">
        <v>#N/A</v>
      </c>
      <c r="DE35" t="e">
        <v>#N/A</v>
      </c>
      <c r="DF35" t="e">
        <v>#N/A</v>
      </c>
      <c r="DG35" t="e">
        <v>#N/A</v>
      </c>
      <c r="DH35" t="e">
        <v>#N/A</v>
      </c>
      <c r="DI35" t="e">
        <v>#N/A</v>
      </c>
      <c r="DJ35" t="e">
        <v>#N/A</v>
      </c>
    </row>
    <row r="36" spans="1:114" x14ac:dyDescent="0.2">
      <c r="A36" t="s">
        <v>132</v>
      </c>
      <c r="B36">
        <v>30826</v>
      </c>
      <c r="C36">
        <v>31533</v>
      </c>
      <c r="D36" t="s">
        <v>26</v>
      </c>
      <c r="E36">
        <v>708</v>
      </c>
      <c r="F36">
        <v>235</v>
      </c>
      <c r="G36" t="s">
        <v>22</v>
      </c>
      <c r="H36" t="s">
        <v>23</v>
      </c>
      <c r="I36" t="s">
        <v>16</v>
      </c>
      <c r="J36" t="s">
        <v>17</v>
      </c>
      <c r="K36" t="s">
        <v>18</v>
      </c>
      <c r="L36" t="s">
        <v>7775</v>
      </c>
      <c r="M36" t="s">
        <v>19</v>
      </c>
      <c r="N36" t="s">
        <v>133</v>
      </c>
      <c r="O36" t="s">
        <v>134</v>
      </c>
      <c r="R36" t="s">
        <v>7881</v>
      </c>
      <c r="S36">
        <v>2623742</v>
      </c>
      <c r="T36">
        <v>2624449</v>
      </c>
      <c r="U36" t="s">
        <v>20</v>
      </c>
      <c r="V36">
        <v>708</v>
      </c>
      <c r="W36">
        <v>235</v>
      </c>
      <c r="X36" t="s">
        <v>22</v>
      </c>
      <c r="Y36" t="s">
        <v>23</v>
      </c>
      <c r="Z36" t="s">
        <v>7792</v>
      </c>
      <c r="AA36" t="s">
        <v>17</v>
      </c>
      <c r="AB36" t="s">
        <v>5</v>
      </c>
      <c r="AD36" t="s">
        <v>7793</v>
      </c>
      <c r="AE36" t="s">
        <v>7882</v>
      </c>
      <c r="AF36" t="s">
        <v>7883</v>
      </c>
      <c r="AH36" t="str">
        <f t="shared" si="0"/>
        <v>CORRECT</v>
      </c>
      <c r="AI36" t="s">
        <v>14437</v>
      </c>
      <c r="AJ36" t="s">
        <v>20031</v>
      </c>
      <c r="AK36" t="s">
        <v>22498</v>
      </c>
      <c r="AL36" t="s">
        <v>24454</v>
      </c>
      <c r="AM36" t="s">
        <v>25538</v>
      </c>
      <c r="AN36" t="s">
        <v>27920</v>
      </c>
      <c r="AO36" t="s">
        <v>27927</v>
      </c>
      <c r="AP36" t="s">
        <v>28014</v>
      </c>
      <c r="AQ36" t="s">
        <v>145</v>
      </c>
      <c r="AR36" t="s">
        <v>30394</v>
      </c>
      <c r="AS36" t="s">
        <v>20</v>
      </c>
      <c r="AT36" t="s">
        <v>31753</v>
      </c>
      <c r="AU36" t="s">
        <v>33032</v>
      </c>
      <c r="AV36" t="s">
        <v>19797</v>
      </c>
      <c r="AW36" t="s">
        <v>20</v>
      </c>
      <c r="AX36" t="s">
        <v>20</v>
      </c>
      <c r="AY36" t="s">
        <v>18755</v>
      </c>
      <c r="AZ36" t="s">
        <v>20</v>
      </c>
      <c r="BA36" t="s">
        <v>20</v>
      </c>
      <c r="BB36" t="s">
        <v>20</v>
      </c>
      <c r="BC36" t="s">
        <v>16935</v>
      </c>
      <c r="BD36" s="22" t="s">
        <v>7881</v>
      </c>
      <c r="BE36" s="22" t="s">
        <v>33435</v>
      </c>
      <c r="BF36" t="s">
        <v>27931</v>
      </c>
      <c r="BG36" t="s">
        <v>33391</v>
      </c>
      <c r="BH36" t="s">
        <v>27931</v>
      </c>
      <c r="BI36" t="s">
        <v>33391</v>
      </c>
      <c r="BJ36" t="s">
        <v>33438</v>
      </c>
      <c r="BK36" t="s">
        <v>33438</v>
      </c>
      <c r="BL36" t="s">
        <v>33438</v>
      </c>
      <c r="BM36" t="s">
        <v>33436</v>
      </c>
      <c r="BN36" t="s">
        <v>33437</v>
      </c>
      <c r="BO36" t="s">
        <v>33438</v>
      </c>
      <c r="BQ36" t="s">
        <v>33438</v>
      </c>
      <c r="BR36" t="s">
        <v>33439</v>
      </c>
      <c r="BS36" t="s">
        <v>33438</v>
      </c>
      <c r="BT36" t="s">
        <v>33438</v>
      </c>
      <c r="BV36" t="s">
        <v>145</v>
      </c>
      <c r="BW36" t="s">
        <v>28014</v>
      </c>
      <c r="BX36" t="s">
        <v>27927</v>
      </c>
      <c r="BY36" t="s">
        <v>27931</v>
      </c>
      <c r="CA36" s="22"/>
      <c r="CB36" t="s">
        <v>145</v>
      </c>
      <c r="CC36" t="s">
        <v>145</v>
      </c>
      <c r="CD36" t="s">
        <v>145</v>
      </c>
      <c r="CF36" t="s">
        <v>134</v>
      </c>
      <c r="CG36" t="s">
        <v>27927</v>
      </c>
      <c r="CH36" t="s">
        <v>33381</v>
      </c>
      <c r="CI36" t="s">
        <v>33387</v>
      </c>
      <c r="CR36" t="s">
        <v>133</v>
      </c>
      <c r="CS36" t="b">
        <v>0</v>
      </c>
      <c r="CT36">
        <v>7.6E-3</v>
      </c>
      <c r="CU36" t="s">
        <v>33605</v>
      </c>
      <c r="CV36" t="s">
        <v>7882</v>
      </c>
      <c r="CW36" t="s">
        <v>7883</v>
      </c>
      <c r="CX36" t="b">
        <v>0</v>
      </c>
      <c r="CY36">
        <v>7.6E-3</v>
      </c>
      <c r="CZ36" t="s">
        <v>33605</v>
      </c>
      <c r="DA36" t="s">
        <v>33605</v>
      </c>
      <c r="DB36" t="s">
        <v>33605</v>
      </c>
      <c r="DC36" t="e">
        <v>#N/A</v>
      </c>
      <c r="DD36" t="e">
        <v>#N/A</v>
      </c>
      <c r="DE36" t="e">
        <v>#N/A</v>
      </c>
      <c r="DF36" t="e">
        <v>#N/A</v>
      </c>
      <c r="DG36" t="e">
        <v>#N/A</v>
      </c>
      <c r="DH36" t="e">
        <v>#N/A</v>
      </c>
      <c r="DI36" t="e">
        <v>#N/A</v>
      </c>
      <c r="DJ36" t="e">
        <v>#N/A</v>
      </c>
    </row>
    <row r="37" spans="1:114" x14ac:dyDescent="0.2">
      <c r="A37" t="s">
        <v>135</v>
      </c>
      <c r="B37">
        <v>31550</v>
      </c>
      <c r="C37">
        <v>31897</v>
      </c>
      <c r="D37" t="s">
        <v>26</v>
      </c>
      <c r="E37">
        <v>348</v>
      </c>
      <c r="F37">
        <v>115</v>
      </c>
      <c r="G37" t="s">
        <v>22</v>
      </c>
      <c r="H37" t="s">
        <v>23</v>
      </c>
      <c r="I37" t="s">
        <v>16</v>
      </c>
      <c r="J37" t="s">
        <v>17</v>
      </c>
      <c r="K37" t="s">
        <v>18</v>
      </c>
      <c r="L37" t="s">
        <v>7775</v>
      </c>
      <c r="M37" t="s">
        <v>19</v>
      </c>
      <c r="N37" t="s">
        <v>136</v>
      </c>
      <c r="O37" t="s">
        <v>137</v>
      </c>
      <c r="R37" t="s">
        <v>7884</v>
      </c>
      <c r="S37">
        <v>2623378</v>
      </c>
      <c r="T37">
        <v>2623725</v>
      </c>
      <c r="U37" t="s">
        <v>20</v>
      </c>
      <c r="V37">
        <v>348</v>
      </c>
      <c r="W37">
        <v>115</v>
      </c>
      <c r="X37" t="s">
        <v>22</v>
      </c>
      <c r="Y37" t="s">
        <v>23</v>
      </c>
      <c r="Z37" t="s">
        <v>7792</v>
      </c>
      <c r="AA37" t="s">
        <v>17</v>
      </c>
      <c r="AB37" t="s">
        <v>5</v>
      </c>
      <c r="AD37" t="s">
        <v>7793</v>
      </c>
      <c r="AE37" t="s">
        <v>7885</v>
      </c>
      <c r="AF37" t="s">
        <v>7886</v>
      </c>
      <c r="AH37" t="str">
        <f t="shared" si="0"/>
        <v>CORRECT</v>
      </c>
      <c r="AI37" t="s">
        <v>14438</v>
      </c>
      <c r="AJ37" t="s">
        <v>20032</v>
      </c>
      <c r="AK37" t="s">
        <v>22499</v>
      </c>
      <c r="AL37" t="s">
        <v>24455</v>
      </c>
      <c r="AM37" t="s">
        <v>25539</v>
      </c>
      <c r="AN37" t="s">
        <v>27920</v>
      </c>
      <c r="AO37" t="s">
        <v>27924</v>
      </c>
      <c r="AP37" t="s">
        <v>28015</v>
      </c>
      <c r="AQ37" t="s">
        <v>20</v>
      </c>
      <c r="AR37" t="s">
        <v>20</v>
      </c>
      <c r="AS37" t="s">
        <v>20</v>
      </c>
      <c r="AT37" t="s">
        <v>20</v>
      </c>
      <c r="AU37" t="s">
        <v>20</v>
      </c>
      <c r="AV37" t="s">
        <v>20</v>
      </c>
      <c r="AW37" t="s">
        <v>20</v>
      </c>
      <c r="AX37" t="s">
        <v>20</v>
      </c>
      <c r="AY37" t="s">
        <v>20</v>
      </c>
      <c r="AZ37" t="s">
        <v>20</v>
      </c>
      <c r="BA37" t="s">
        <v>20</v>
      </c>
      <c r="BB37" t="s">
        <v>20</v>
      </c>
      <c r="BC37" t="s">
        <v>16936</v>
      </c>
      <c r="BD37" s="22" t="s">
        <v>7884</v>
      </c>
      <c r="BE37" s="22" t="s">
        <v>33435</v>
      </c>
      <c r="BF37" t="s">
        <v>33441</v>
      </c>
      <c r="BG37" t="s">
        <v>33442</v>
      </c>
      <c r="BH37" t="s">
        <v>27934</v>
      </c>
      <c r="BI37" t="s">
        <v>33389</v>
      </c>
      <c r="BJ37" t="s">
        <v>33436</v>
      </c>
      <c r="BK37" t="s">
        <v>33436</v>
      </c>
      <c r="BL37" t="s">
        <v>33436</v>
      </c>
      <c r="BM37" t="s">
        <v>33438</v>
      </c>
      <c r="BN37" t="s">
        <v>33440</v>
      </c>
      <c r="BO37" t="s">
        <v>33438</v>
      </c>
      <c r="BP37" t="s">
        <v>33438</v>
      </c>
      <c r="BQ37" t="s">
        <v>33438</v>
      </c>
      <c r="BR37" t="s">
        <v>33439</v>
      </c>
      <c r="BS37" t="s">
        <v>33438</v>
      </c>
      <c r="BT37" t="s">
        <v>33436</v>
      </c>
      <c r="BV37" t="s">
        <v>20</v>
      </c>
      <c r="BW37" t="s">
        <v>28015</v>
      </c>
      <c r="BX37" t="s">
        <v>27924</v>
      </c>
      <c r="BY37" t="s">
        <v>33441</v>
      </c>
      <c r="CA37" s="22"/>
      <c r="CB37" t="s">
        <v>18314</v>
      </c>
      <c r="CC37" t="s">
        <v>16936</v>
      </c>
      <c r="CD37" t="s">
        <v>16936</v>
      </c>
      <c r="CF37" t="s">
        <v>137</v>
      </c>
      <c r="CG37" t="s">
        <v>27924</v>
      </c>
      <c r="CH37" t="s">
        <v>33382</v>
      </c>
      <c r="CI37" t="s">
        <v>33384</v>
      </c>
      <c r="CR37" t="s">
        <v>136</v>
      </c>
      <c r="CS37" t="b">
        <v>0</v>
      </c>
      <c r="CT37">
        <v>8.6999999999999994E-3</v>
      </c>
      <c r="CU37" t="s">
        <v>33605</v>
      </c>
      <c r="CV37" t="s">
        <v>7885</v>
      </c>
      <c r="CW37" t="s">
        <v>7886</v>
      </c>
      <c r="CX37" t="b">
        <v>0</v>
      </c>
      <c r="CY37">
        <v>8.6999999999999994E-3</v>
      </c>
      <c r="CZ37" t="s">
        <v>33605</v>
      </c>
      <c r="DA37" t="s">
        <v>33605</v>
      </c>
      <c r="DB37" t="s">
        <v>33605</v>
      </c>
      <c r="DC37" t="e">
        <v>#N/A</v>
      </c>
      <c r="DD37" t="e">
        <v>#N/A</v>
      </c>
      <c r="DE37" t="e">
        <v>#N/A</v>
      </c>
      <c r="DF37" t="e">
        <v>#N/A</v>
      </c>
      <c r="DG37" t="e">
        <v>#N/A</v>
      </c>
      <c r="DH37" t="e">
        <v>#N/A</v>
      </c>
      <c r="DI37" t="e">
        <v>#N/A</v>
      </c>
      <c r="DJ37" t="e">
        <v>#N/A</v>
      </c>
    </row>
    <row r="38" spans="1:114" x14ac:dyDescent="0.2">
      <c r="A38" t="s">
        <v>139</v>
      </c>
      <c r="B38">
        <v>32111</v>
      </c>
      <c r="C38">
        <v>32184</v>
      </c>
      <c r="D38" t="s">
        <v>20</v>
      </c>
      <c r="E38">
        <v>74</v>
      </c>
      <c r="G38" t="s">
        <v>138</v>
      </c>
      <c r="I38" t="s">
        <v>16</v>
      </c>
      <c r="J38" t="s">
        <v>17</v>
      </c>
      <c r="K38" t="s">
        <v>18</v>
      </c>
      <c r="L38" t="s">
        <v>7775</v>
      </c>
      <c r="M38" t="s">
        <v>19</v>
      </c>
      <c r="O38" t="s">
        <v>140</v>
      </c>
      <c r="Q38" t="s">
        <v>141</v>
      </c>
      <c r="R38" t="s">
        <v>7887</v>
      </c>
      <c r="S38">
        <v>2623091</v>
      </c>
      <c r="T38">
        <v>2623164</v>
      </c>
      <c r="U38" t="s">
        <v>26</v>
      </c>
      <c r="V38">
        <v>74</v>
      </c>
      <c r="X38" t="s">
        <v>138</v>
      </c>
      <c r="Z38" t="s">
        <v>7792</v>
      </c>
      <c r="AA38" t="s">
        <v>17</v>
      </c>
      <c r="AB38" t="s">
        <v>5</v>
      </c>
      <c r="AD38" t="s">
        <v>7793</v>
      </c>
      <c r="AF38" t="s">
        <v>140</v>
      </c>
      <c r="AH38" t="str">
        <f t="shared" si="0"/>
        <v>CORRECT</v>
      </c>
      <c r="AI38" s="7"/>
      <c r="AJ38" t="e">
        <v>#N/A</v>
      </c>
      <c r="AK38" t="e">
        <v>#N/A</v>
      </c>
      <c r="AL38" t="e">
        <v>#N/A</v>
      </c>
      <c r="AM38" t="e">
        <v>#N/A</v>
      </c>
      <c r="AN38" t="e">
        <v>#N/A</v>
      </c>
      <c r="AO38" t="e">
        <v>#N/A</v>
      </c>
      <c r="AP38" t="e">
        <v>#N/A</v>
      </c>
      <c r="AQ38" t="e">
        <v>#N/A</v>
      </c>
      <c r="AR38" t="e">
        <v>#N/A</v>
      </c>
      <c r="AS38" t="e">
        <v>#N/A</v>
      </c>
      <c r="AT38" t="e">
        <v>#N/A</v>
      </c>
      <c r="AU38" t="e">
        <v>#N/A</v>
      </c>
      <c r="AV38" t="e">
        <v>#N/A</v>
      </c>
      <c r="AW38" t="e">
        <v>#N/A</v>
      </c>
      <c r="AX38" t="e">
        <v>#N/A</v>
      </c>
      <c r="AY38" t="e">
        <v>#N/A</v>
      </c>
      <c r="AZ38" t="e">
        <v>#N/A</v>
      </c>
      <c r="BA38" t="e">
        <v>#N/A</v>
      </c>
      <c r="BB38" t="e">
        <v>#N/A</v>
      </c>
      <c r="BC38" t="e">
        <v>#N/A</v>
      </c>
      <c r="BD38" s="22" t="e">
        <v>#N/A</v>
      </c>
      <c r="BE38" s="22" t="e">
        <v>#N/A</v>
      </c>
      <c r="BF38" t="e">
        <v>#N/A</v>
      </c>
      <c r="BG38" t="e">
        <v>#N/A</v>
      </c>
      <c r="BH38" t="e">
        <v>#N/A</v>
      </c>
      <c r="BI38" t="e">
        <v>#N/A</v>
      </c>
      <c r="BJ38" t="e">
        <v>#N/A</v>
      </c>
      <c r="BK38" t="e">
        <v>#N/A</v>
      </c>
      <c r="BL38" t="e">
        <v>#N/A</v>
      </c>
      <c r="BM38" t="e">
        <v>#N/A</v>
      </c>
      <c r="BN38" t="e">
        <v>#N/A</v>
      </c>
      <c r="BO38" t="e">
        <v>#N/A</v>
      </c>
      <c r="BQ38" t="e">
        <v>#N/A</v>
      </c>
      <c r="BR38" t="e">
        <v>#N/A</v>
      </c>
      <c r="BS38" t="e">
        <v>#N/A</v>
      </c>
      <c r="BT38" t="e">
        <v>#N/A</v>
      </c>
      <c r="BV38" t="e">
        <v>#N/A</v>
      </c>
      <c r="BW38" t="e">
        <v>#N/A</v>
      </c>
      <c r="BX38" t="e">
        <v>#N/A</v>
      </c>
      <c r="BY38" t="e">
        <v>#N/A</v>
      </c>
      <c r="CB38" t="s">
        <v>140</v>
      </c>
      <c r="CC38" t="e">
        <v>#N/A</v>
      </c>
      <c r="CD38" t="e">
        <v>#N/A</v>
      </c>
      <c r="CF38" t="s">
        <v>140</v>
      </c>
      <c r="CG38" t="s">
        <v>33500</v>
      </c>
      <c r="CH38" s="25" t="s">
        <v>138</v>
      </c>
      <c r="CI38" s="25" t="s">
        <v>138</v>
      </c>
      <c r="CR38" t="e">
        <v>#N/A</v>
      </c>
      <c r="CS38" t="e">
        <v>#N/A</v>
      </c>
      <c r="CT38" t="e">
        <v>#N/A</v>
      </c>
      <c r="CU38" t="e">
        <v>#N/A</v>
      </c>
      <c r="CV38" t="e">
        <v>#N/A</v>
      </c>
      <c r="CW38" t="e">
        <v>#N/A</v>
      </c>
      <c r="CX38" t="e">
        <v>#N/A</v>
      </c>
      <c r="CY38" t="e">
        <v>#N/A</v>
      </c>
      <c r="CZ38" t="e">
        <v>#N/A</v>
      </c>
      <c r="DA38" t="e">
        <v>#N/A</v>
      </c>
      <c r="DB38" t="e">
        <v>#N/A</v>
      </c>
      <c r="DC38" t="e">
        <v>#N/A</v>
      </c>
      <c r="DD38" t="e">
        <v>#N/A</v>
      </c>
      <c r="DE38" t="e">
        <v>#N/A</v>
      </c>
      <c r="DF38" t="e">
        <v>#N/A</v>
      </c>
      <c r="DG38" t="e">
        <v>#N/A</v>
      </c>
      <c r="DH38" t="e">
        <v>#N/A</v>
      </c>
      <c r="DI38" t="e">
        <v>#N/A</v>
      </c>
      <c r="DJ38" t="e">
        <v>#N/A</v>
      </c>
    </row>
    <row r="39" spans="1:114" x14ac:dyDescent="0.2">
      <c r="A39" t="s">
        <v>142</v>
      </c>
      <c r="B39">
        <v>32391</v>
      </c>
      <c r="C39">
        <v>32463</v>
      </c>
      <c r="D39" t="s">
        <v>20</v>
      </c>
      <c r="E39">
        <v>73</v>
      </c>
      <c r="G39" t="s">
        <v>138</v>
      </c>
      <c r="I39" t="s">
        <v>16</v>
      </c>
      <c r="J39" t="s">
        <v>17</v>
      </c>
      <c r="K39" t="s">
        <v>18</v>
      </c>
      <c r="L39" t="s">
        <v>7775</v>
      </c>
      <c r="M39" t="s">
        <v>19</v>
      </c>
      <c r="O39" t="s">
        <v>143</v>
      </c>
      <c r="Q39" t="s">
        <v>144</v>
      </c>
      <c r="R39" t="s">
        <v>7888</v>
      </c>
      <c r="S39">
        <v>2622812</v>
      </c>
      <c r="T39">
        <v>2622884</v>
      </c>
      <c r="U39" t="s">
        <v>26</v>
      </c>
      <c r="V39">
        <v>73</v>
      </c>
      <c r="X39" t="s">
        <v>138</v>
      </c>
      <c r="Z39" t="s">
        <v>7792</v>
      </c>
      <c r="AA39" t="s">
        <v>17</v>
      </c>
      <c r="AB39" t="s">
        <v>5</v>
      </c>
      <c r="AD39" t="s">
        <v>7793</v>
      </c>
      <c r="AF39" t="s">
        <v>143</v>
      </c>
      <c r="AH39" t="str">
        <f t="shared" si="0"/>
        <v>CORRECT</v>
      </c>
      <c r="AI39" s="7"/>
      <c r="AJ39" t="e">
        <v>#N/A</v>
      </c>
      <c r="AK39" t="e">
        <v>#N/A</v>
      </c>
      <c r="AL39" t="e">
        <v>#N/A</v>
      </c>
      <c r="AM39" t="e">
        <v>#N/A</v>
      </c>
      <c r="AN39" t="e">
        <v>#N/A</v>
      </c>
      <c r="AO39" t="e">
        <v>#N/A</v>
      </c>
      <c r="AP39" t="e">
        <v>#N/A</v>
      </c>
      <c r="AQ39" t="e">
        <v>#N/A</v>
      </c>
      <c r="AR39" t="e">
        <v>#N/A</v>
      </c>
      <c r="AS39" t="e">
        <v>#N/A</v>
      </c>
      <c r="AT39" t="e">
        <v>#N/A</v>
      </c>
      <c r="AU39" t="e">
        <v>#N/A</v>
      </c>
      <c r="AV39" t="e">
        <v>#N/A</v>
      </c>
      <c r="AW39" t="e">
        <v>#N/A</v>
      </c>
      <c r="AX39" t="e">
        <v>#N/A</v>
      </c>
      <c r="AY39" t="e">
        <v>#N/A</v>
      </c>
      <c r="AZ39" t="e">
        <v>#N/A</v>
      </c>
      <c r="BA39" t="e">
        <v>#N/A</v>
      </c>
      <c r="BB39" t="e">
        <v>#N/A</v>
      </c>
      <c r="BC39" t="e">
        <v>#N/A</v>
      </c>
      <c r="BD39" s="22" t="e">
        <v>#N/A</v>
      </c>
      <c r="BE39" s="22" t="e">
        <v>#N/A</v>
      </c>
      <c r="BF39" t="e">
        <v>#N/A</v>
      </c>
      <c r="BG39" t="e">
        <v>#N/A</v>
      </c>
      <c r="BH39" t="e">
        <v>#N/A</v>
      </c>
      <c r="BI39" t="e">
        <v>#N/A</v>
      </c>
      <c r="BJ39" t="e">
        <v>#N/A</v>
      </c>
      <c r="BK39" t="e">
        <v>#N/A</v>
      </c>
      <c r="BL39" t="e">
        <v>#N/A</v>
      </c>
      <c r="BM39" t="e">
        <v>#N/A</v>
      </c>
      <c r="BN39" t="e">
        <v>#N/A</v>
      </c>
      <c r="BO39" t="e">
        <v>#N/A</v>
      </c>
      <c r="BP39" t="e">
        <v>#N/A</v>
      </c>
      <c r="BQ39" t="e">
        <v>#N/A</v>
      </c>
      <c r="BR39" t="e">
        <v>#N/A</v>
      </c>
      <c r="BS39" t="e">
        <v>#N/A</v>
      </c>
      <c r="BT39" t="e">
        <v>#N/A</v>
      </c>
      <c r="BV39" t="e">
        <v>#N/A</v>
      </c>
      <c r="BW39" t="e">
        <v>#N/A</v>
      </c>
      <c r="BX39" t="e">
        <v>#N/A</v>
      </c>
      <c r="BY39" t="e">
        <v>#N/A</v>
      </c>
      <c r="CB39" t="s">
        <v>143</v>
      </c>
      <c r="CC39" t="e">
        <v>#N/A</v>
      </c>
      <c r="CD39" t="e">
        <v>#N/A</v>
      </c>
      <c r="CF39" t="s">
        <v>143</v>
      </c>
      <c r="CG39" t="s">
        <v>33500</v>
      </c>
      <c r="CH39" s="25" t="s">
        <v>138</v>
      </c>
      <c r="CI39" s="25" t="s">
        <v>138</v>
      </c>
      <c r="CR39" t="e">
        <v>#N/A</v>
      </c>
      <c r="CS39" t="e">
        <v>#N/A</v>
      </c>
      <c r="CT39" t="e">
        <v>#N/A</v>
      </c>
      <c r="CU39" t="e">
        <v>#N/A</v>
      </c>
      <c r="CV39" t="e">
        <v>#N/A</v>
      </c>
      <c r="CW39" t="e">
        <v>#N/A</v>
      </c>
      <c r="CX39" t="e">
        <v>#N/A</v>
      </c>
      <c r="CY39" t="e">
        <v>#N/A</v>
      </c>
      <c r="CZ39" t="e">
        <v>#N/A</v>
      </c>
      <c r="DA39" t="e">
        <v>#N/A</v>
      </c>
      <c r="DB39" t="e">
        <v>#N/A</v>
      </c>
      <c r="DC39" t="e">
        <v>#N/A</v>
      </c>
      <c r="DD39" t="e">
        <v>#N/A</v>
      </c>
      <c r="DE39" t="e">
        <v>#N/A</v>
      </c>
      <c r="DF39" t="e">
        <v>#N/A</v>
      </c>
      <c r="DG39" t="e">
        <v>#N/A</v>
      </c>
      <c r="DH39" t="e">
        <v>#N/A</v>
      </c>
      <c r="DI39" t="e">
        <v>#N/A</v>
      </c>
      <c r="DJ39" t="e">
        <v>#N/A</v>
      </c>
    </row>
    <row r="40" spans="1:114" x14ac:dyDescent="0.2">
      <c r="A40" t="s">
        <v>146</v>
      </c>
      <c r="B40">
        <v>32509</v>
      </c>
      <c r="C40">
        <v>32871</v>
      </c>
      <c r="D40" t="s">
        <v>20</v>
      </c>
      <c r="E40">
        <v>363</v>
      </c>
      <c r="F40">
        <v>120</v>
      </c>
      <c r="G40" t="s">
        <v>22</v>
      </c>
      <c r="H40" t="s">
        <v>23</v>
      </c>
      <c r="I40" t="s">
        <v>16</v>
      </c>
      <c r="J40" t="s">
        <v>17</v>
      </c>
      <c r="K40" t="s">
        <v>18</v>
      </c>
      <c r="L40" t="s">
        <v>7775</v>
      </c>
      <c r="M40" t="s">
        <v>19</v>
      </c>
      <c r="N40" t="s">
        <v>147</v>
      </c>
      <c r="O40" t="s">
        <v>148</v>
      </c>
      <c r="P40" t="s">
        <v>145</v>
      </c>
      <c r="R40" t="s">
        <v>7889</v>
      </c>
      <c r="S40">
        <v>2622353</v>
      </c>
      <c r="T40">
        <v>2622766</v>
      </c>
      <c r="U40" t="s">
        <v>26</v>
      </c>
      <c r="V40">
        <v>414</v>
      </c>
      <c r="W40">
        <v>137</v>
      </c>
      <c r="X40" t="s">
        <v>22</v>
      </c>
      <c r="Y40" t="s">
        <v>23</v>
      </c>
      <c r="Z40" t="s">
        <v>7792</v>
      </c>
      <c r="AA40" t="s">
        <v>17</v>
      </c>
      <c r="AB40" t="s">
        <v>5</v>
      </c>
      <c r="AD40" t="s">
        <v>7793</v>
      </c>
      <c r="AE40" t="s">
        <v>7890</v>
      </c>
      <c r="AF40" t="s">
        <v>7891</v>
      </c>
      <c r="AH40" t="str">
        <f t="shared" si="0"/>
        <v>bad</v>
      </c>
      <c r="AI40" s="7"/>
      <c r="AJ40" t="e">
        <v>#N/A</v>
      </c>
      <c r="AK40" t="e">
        <v>#N/A</v>
      </c>
      <c r="AL40" t="e">
        <v>#N/A</v>
      </c>
      <c r="AM40" t="e">
        <v>#N/A</v>
      </c>
      <c r="AN40" t="e">
        <v>#N/A</v>
      </c>
      <c r="AO40" t="e">
        <v>#N/A</v>
      </c>
      <c r="AP40" t="e">
        <v>#N/A</v>
      </c>
      <c r="AQ40" t="e">
        <v>#N/A</v>
      </c>
      <c r="AR40" t="e">
        <v>#N/A</v>
      </c>
      <c r="AS40" t="e">
        <v>#N/A</v>
      </c>
      <c r="AT40" t="e">
        <v>#N/A</v>
      </c>
      <c r="AU40" t="e">
        <v>#N/A</v>
      </c>
      <c r="AV40" t="e">
        <v>#N/A</v>
      </c>
      <c r="AW40" t="e">
        <v>#N/A</v>
      </c>
      <c r="AX40" t="e">
        <v>#N/A</v>
      </c>
      <c r="AY40" t="e">
        <v>#N/A</v>
      </c>
      <c r="AZ40" t="e">
        <v>#N/A</v>
      </c>
      <c r="BA40" t="e">
        <v>#N/A</v>
      </c>
      <c r="BB40" t="e">
        <v>#N/A</v>
      </c>
      <c r="BC40" t="e">
        <v>#N/A</v>
      </c>
      <c r="BD40" s="22" t="s">
        <v>7889</v>
      </c>
      <c r="BE40" s="22" t="s">
        <v>33435</v>
      </c>
      <c r="BF40" t="s">
        <v>27927</v>
      </c>
      <c r="BG40" t="s">
        <v>33387</v>
      </c>
      <c r="BH40" t="s">
        <v>30333</v>
      </c>
      <c r="BI40" t="s">
        <v>33442</v>
      </c>
      <c r="BJ40" t="s">
        <v>33438</v>
      </c>
      <c r="BK40" t="s">
        <v>33438</v>
      </c>
      <c r="BL40" t="s">
        <v>33438</v>
      </c>
      <c r="BM40" t="s">
        <v>33438</v>
      </c>
      <c r="BN40" t="s">
        <v>33440</v>
      </c>
      <c r="BO40" t="s">
        <v>33438</v>
      </c>
      <c r="BQ40" t="s">
        <v>33438</v>
      </c>
      <c r="BR40" t="s">
        <v>33443</v>
      </c>
      <c r="BS40" t="s">
        <v>33436</v>
      </c>
      <c r="BT40" t="s">
        <v>33438</v>
      </c>
      <c r="BV40" t="e">
        <v>#N/A</v>
      </c>
      <c r="BW40" t="e">
        <v>#N/A</v>
      </c>
      <c r="BX40" t="e">
        <v>#N/A</v>
      </c>
      <c r="BY40" t="s">
        <v>27927</v>
      </c>
      <c r="CB40" t="s">
        <v>145</v>
      </c>
      <c r="CC40" t="s">
        <v>145</v>
      </c>
      <c r="CD40" t="e">
        <v>#N/A</v>
      </c>
      <c r="CE40" s="25" t="s">
        <v>145</v>
      </c>
      <c r="CF40" t="s">
        <v>148</v>
      </c>
      <c r="CG40" s="23" t="s">
        <v>27927</v>
      </c>
      <c r="CH40" s="23" t="s">
        <v>33381</v>
      </c>
      <c r="CI40" s="23" t="s">
        <v>33387</v>
      </c>
      <c r="CR40" t="s">
        <v>147</v>
      </c>
      <c r="CS40" t="b">
        <v>0</v>
      </c>
      <c r="CT40">
        <v>1.03E-2</v>
      </c>
      <c r="CU40" t="s">
        <v>33605</v>
      </c>
      <c r="CV40" t="s">
        <v>7890</v>
      </c>
      <c r="CW40" t="s">
        <v>7891</v>
      </c>
      <c r="CX40" t="b">
        <v>0</v>
      </c>
      <c r="CY40">
        <v>1.2E-2</v>
      </c>
      <c r="CZ40" t="s">
        <v>33605</v>
      </c>
      <c r="DA40" t="s">
        <v>33605</v>
      </c>
      <c r="DB40" t="s">
        <v>33606</v>
      </c>
      <c r="DC40" t="e">
        <v>#N/A</v>
      </c>
      <c r="DD40" t="e">
        <v>#N/A</v>
      </c>
      <c r="DE40" t="e">
        <v>#N/A</v>
      </c>
      <c r="DF40" t="e">
        <v>#N/A</v>
      </c>
      <c r="DG40" t="e">
        <v>#N/A</v>
      </c>
      <c r="DH40" t="e">
        <v>#N/A</v>
      </c>
      <c r="DI40" t="e">
        <v>#N/A</v>
      </c>
      <c r="DJ40" t="e">
        <v>#N/A</v>
      </c>
    </row>
    <row r="41" spans="1:114" x14ac:dyDescent="0.2">
      <c r="A41" t="s">
        <v>149</v>
      </c>
      <c r="B41">
        <v>32977</v>
      </c>
      <c r="C41">
        <v>33438</v>
      </c>
      <c r="D41" t="s">
        <v>26</v>
      </c>
      <c r="E41">
        <v>462</v>
      </c>
      <c r="F41">
        <v>153</v>
      </c>
      <c r="G41" t="s">
        <v>22</v>
      </c>
      <c r="H41" t="s">
        <v>23</v>
      </c>
      <c r="I41" t="s">
        <v>16</v>
      </c>
      <c r="J41" t="s">
        <v>17</v>
      </c>
      <c r="K41" t="s">
        <v>18</v>
      </c>
      <c r="L41" t="s">
        <v>7775</v>
      </c>
      <c r="M41" t="s">
        <v>19</v>
      </c>
      <c r="N41" t="s">
        <v>150</v>
      </c>
      <c r="O41" t="s">
        <v>151</v>
      </c>
      <c r="R41" t="s">
        <v>7892</v>
      </c>
      <c r="S41">
        <v>2621837</v>
      </c>
      <c r="T41">
        <v>2622298</v>
      </c>
      <c r="U41" t="s">
        <v>20</v>
      </c>
      <c r="V41">
        <v>462</v>
      </c>
      <c r="W41">
        <v>153</v>
      </c>
      <c r="X41" t="s">
        <v>22</v>
      </c>
      <c r="Y41" t="s">
        <v>23</v>
      </c>
      <c r="Z41" t="s">
        <v>7792</v>
      </c>
      <c r="AA41" t="s">
        <v>17</v>
      </c>
      <c r="AB41" t="s">
        <v>5</v>
      </c>
      <c r="AD41" t="s">
        <v>7793</v>
      </c>
      <c r="AE41" t="s">
        <v>7893</v>
      </c>
      <c r="AF41" t="s">
        <v>7894</v>
      </c>
      <c r="AH41" t="str">
        <f t="shared" si="0"/>
        <v>CORRECT</v>
      </c>
      <c r="AI41" s="7"/>
      <c r="AJ41" t="e">
        <v>#N/A</v>
      </c>
      <c r="AK41" t="e">
        <v>#N/A</v>
      </c>
      <c r="AL41" t="e">
        <v>#N/A</v>
      </c>
      <c r="AM41" t="e">
        <v>#N/A</v>
      </c>
      <c r="AN41" t="e">
        <v>#N/A</v>
      </c>
      <c r="AO41" t="e">
        <v>#N/A</v>
      </c>
      <c r="AP41" t="e">
        <v>#N/A</v>
      </c>
      <c r="AQ41" t="e">
        <v>#N/A</v>
      </c>
      <c r="AR41" t="e">
        <v>#N/A</v>
      </c>
      <c r="AS41" t="e">
        <v>#N/A</v>
      </c>
      <c r="AT41" t="e">
        <v>#N/A</v>
      </c>
      <c r="AU41" t="e">
        <v>#N/A</v>
      </c>
      <c r="AV41" t="e">
        <v>#N/A</v>
      </c>
      <c r="AW41" t="e">
        <v>#N/A</v>
      </c>
      <c r="AX41" t="e">
        <v>#N/A</v>
      </c>
      <c r="AY41" t="e">
        <v>#N/A</v>
      </c>
      <c r="AZ41" t="e">
        <v>#N/A</v>
      </c>
      <c r="BA41" t="e">
        <v>#N/A</v>
      </c>
      <c r="BB41" t="e">
        <v>#N/A</v>
      </c>
      <c r="BC41" t="e">
        <v>#N/A</v>
      </c>
      <c r="BD41" s="22" t="s">
        <v>7892</v>
      </c>
      <c r="BE41" s="22" t="s">
        <v>33435</v>
      </c>
      <c r="BF41" t="s">
        <v>33450</v>
      </c>
      <c r="BG41" t="s">
        <v>33451</v>
      </c>
      <c r="BH41" t="s">
        <v>27924</v>
      </c>
      <c r="BI41" t="s">
        <v>33384</v>
      </c>
      <c r="BJ41" t="s">
        <v>33438</v>
      </c>
      <c r="BK41" t="s">
        <v>33438</v>
      </c>
      <c r="BL41" t="s">
        <v>33436</v>
      </c>
      <c r="BM41" t="s">
        <v>33436</v>
      </c>
      <c r="BN41" t="s">
        <v>33437</v>
      </c>
      <c r="BO41" t="s">
        <v>33438</v>
      </c>
      <c r="BP41" t="s">
        <v>33438</v>
      </c>
      <c r="BQ41" t="s">
        <v>33438</v>
      </c>
      <c r="BR41" t="s">
        <v>33439</v>
      </c>
      <c r="BS41" t="s">
        <v>33438</v>
      </c>
      <c r="BT41" t="s">
        <v>33438</v>
      </c>
      <c r="BV41" t="e">
        <v>#N/A</v>
      </c>
      <c r="BW41" t="e">
        <v>#N/A</v>
      </c>
      <c r="BX41" t="e">
        <v>#N/A</v>
      </c>
      <c r="BY41" t="s">
        <v>33450</v>
      </c>
      <c r="CB41" s="30" t="s">
        <v>33517</v>
      </c>
      <c r="CC41" t="e">
        <v>#N/A</v>
      </c>
      <c r="CD41" t="e">
        <v>#N/A</v>
      </c>
      <c r="CF41" t="s">
        <v>151</v>
      </c>
      <c r="CG41" s="30" t="s">
        <v>27924</v>
      </c>
      <c r="CH41" s="30" t="s">
        <v>33382</v>
      </c>
      <c r="CI41" s="30" t="s">
        <v>33384</v>
      </c>
      <c r="CR41" t="s">
        <v>150</v>
      </c>
      <c r="CS41" t="b">
        <v>0</v>
      </c>
      <c r="CT41">
        <v>9.4999999999999998E-3</v>
      </c>
      <c r="CU41" t="s">
        <v>33605</v>
      </c>
      <c r="CV41" t="s">
        <v>7893</v>
      </c>
      <c r="CW41" t="s">
        <v>7894</v>
      </c>
      <c r="CX41" t="b">
        <v>0</v>
      </c>
      <c r="CY41">
        <v>9.4999999999999998E-3</v>
      </c>
      <c r="CZ41" t="s">
        <v>33605</v>
      </c>
      <c r="DA41" t="s">
        <v>33605</v>
      </c>
      <c r="DB41" t="s">
        <v>33605</v>
      </c>
      <c r="DC41" t="e">
        <v>#N/A</v>
      </c>
      <c r="DD41" t="e">
        <v>#N/A</v>
      </c>
      <c r="DE41" t="e">
        <v>#N/A</v>
      </c>
      <c r="DF41" t="e">
        <v>#N/A</v>
      </c>
      <c r="DG41" t="e">
        <v>#N/A</v>
      </c>
      <c r="DH41" t="e">
        <v>#N/A</v>
      </c>
      <c r="DI41" t="e">
        <v>#N/A</v>
      </c>
      <c r="DJ41" t="e">
        <v>#N/A</v>
      </c>
    </row>
    <row r="42" spans="1:114" x14ac:dyDescent="0.2">
      <c r="A42" t="s">
        <v>152</v>
      </c>
      <c r="B42">
        <v>33628</v>
      </c>
      <c r="C42">
        <v>34173</v>
      </c>
      <c r="D42" t="s">
        <v>26</v>
      </c>
      <c r="E42">
        <v>546</v>
      </c>
      <c r="F42">
        <v>181</v>
      </c>
      <c r="G42" t="s">
        <v>22</v>
      </c>
      <c r="H42" t="s">
        <v>23</v>
      </c>
      <c r="I42" t="s">
        <v>16</v>
      </c>
      <c r="J42" t="s">
        <v>17</v>
      </c>
      <c r="K42" t="s">
        <v>18</v>
      </c>
      <c r="L42" t="s">
        <v>7775</v>
      </c>
      <c r="M42" t="s">
        <v>19</v>
      </c>
      <c r="N42" t="s">
        <v>153</v>
      </c>
      <c r="O42" t="s">
        <v>154</v>
      </c>
      <c r="R42" t="s">
        <v>7895</v>
      </c>
      <c r="S42">
        <v>2621102</v>
      </c>
      <c r="T42">
        <v>2621647</v>
      </c>
      <c r="U42" t="s">
        <v>20</v>
      </c>
      <c r="V42">
        <v>546</v>
      </c>
      <c r="W42">
        <v>181</v>
      </c>
      <c r="X42" t="s">
        <v>22</v>
      </c>
      <c r="Y42" t="s">
        <v>23</v>
      </c>
      <c r="Z42" t="s">
        <v>7792</v>
      </c>
      <c r="AA42" t="s">
        <v>17</v>
      </c>
      <c r="AB42" t="s">
        <v>5</v>
      </c>
      <c r="AD42" t="s">
        <v>7793</v>
      </c>
      <c r="AE42" t="s">
        <v>7896</v>
      </c>
      <c r="AF42" t="s">
        <v>7804</v>
      </c>
      <c r="AH42" t="str">
        <f t="shared" si="0"/>
        <v>CORRECT</v>
      </c>
      <c r="AI42" t="s">
        <v>14439</v>
      </c>
      <c r="AJ42" t="s">
        <v>20033</v>
      </c>
      <c r="AK42" t="s">
        <v>22500</v>
      </c>
      <c r="AL42" t="s">
        <v>24456</v>
      </c>
      <c r="AM42" t="s">
        <v>25540</v>
      </c>
      <c r="AN42" t="s">
        <v>27920</v>
      </c>
      <c r="AO42" t="s">
        <v>27938</v>
      </c>
      <c r="AP42" t="s">
        <v>28016</v>
      </c>
      <c r="AQ42" t="s">
        <v>20</v>
      </c>
      <c r="AR42" t="s">
        <v>30395</v>
      </c>
      <c r="AS42" t="s">
        <v>20</v>
      </c>
      <c r="AT42" t="s">
        <v>20</v>
      </c>
      <c r="AU42" t="s">
        <v>20</v>
      </c>
      <c r="AV42" t="s">
        <v>20</v>
      </c>
      <c r="AW42" t="s">
        <v>20</v>
      </c>
      <c r="AX42" t="s">
        <v>20</v>
      </c>
      <c r="AY42" t="s">
        <v>20</v>
      </c>
      <c r="AZ42" t="s">
        <v>20</v>
      </c>
      <c r="BA42" t="s">
        <v>20</v>
      </c>
      <c r="BB42" t="s">
        <v>20</v>
      </c>
      <c r="BC42" t="s">
        <v>16937</v>
      </c>
      <c r="BD42" s="22" t="s">
        <v>7895</v>
      </c>
      <c r="BE42" s="22" t="s">
        <v>33435</v>
      </c>
      <c r="BF42" t="s">
        <v>33441</v>
      </c>
      <c r="BG42" t="s">
        <v>33442</v>
      </c>
      <c r="BH42" t="s">
        <v>27936</v>
      </c>
      <c r="BI42" t="s">
        <v>33390</v>
      </c>
      <c r="BJ42" t="s">
        <v>33436</v>
      </c>
      <c r="BK42" t="s">
        <v>33436</v>
      </c>
      <c r="BL42" t="s">
        <v>33436</v>
      </c>
      <c r="BM42" t="s">
        <v>33436</v>
      </c>
      <c r="BN42" t="s">
        <v>33437</v>
      </c>
      <c r="BO42" t="s">
        <v>33438</v>
      </c>
      <c r="BQ42" t="s">
        <v>33438</v>
      </c>
      <c r="BR42" t="s">
        <v>33452</v>
      </c>
      <c r="BS42" t="s">
        <v>33436</v>
      </c>
      <c r="BT42" t="s">
        <v>33438</v>
      </c>
      <c r="BV42" t="s">
        <v>20</v>
      </c>
      <c r="BW42" t="s">
        <v>28016</v>
      </c>
      <c r="BX42" t="s">
        <v>27938</v>
      </c>
      <c r="BY42" t="s">
        <v>33441</v>
      </c>
      <c r="CB42" t="s">
        <v>16937</v>
      </c>
      <c r="CC42" t="s">
        <v>16937</v>
      </c>
      <c r="CD42" t="s">
        <v>16937</v>
      </c>
      <c r="CF42" t="s">
        <v>154</v>
      </c>
      <c r="CG42" s="28" t="s">
        <v>27936</v>
      </c>
      <c r="CH42" s="28" t="s">
        <v>33380</v>
      </c>
      <c r="CI42" s="28" t="s">
        <v>33390</v>
      </c>
      <c r="CR42" t="s">
        <v>153</v>
      </c>
      <c r="CS42" t="b">
        <v>0</v>
      </c>
      <c r="CT42">
        <v>8.3999999999999995E-3</v>
      </c>
      <c r="CU42" t="s">
        <v>33605</v>
      </c>
      <c r="CV42" t="s">
        <v>7896</v>
      </c>
      <c r="CW42" t="s">
        <v>7804</v>
      </c>
      <c r="CX42" t="b">
        <v>0</v>
      </c>
      <c r="CY42">
        <v>8.3999999999999995E-3</v>
      </c>
      <c r="CZ42" t="s">
        <v>33605</v>
      </c>
      <c r="DA42" t="s">
        <v>33605</v>
      </c>
      <c r="DB42" t="s">
        <v>33605</v>
      </c>
      <c r="DC42" t="e">
        <v>#N/A</v>
      </c>
      <c r="DD42" t="e">
        <v>#N/A</v>
      </c>
      <c r="DE42" t="e">
        <v>#N/A</v>
      </c>
      <c r="DF42" t="e">
        <v>#N/A</v>
      </c>
      <c r="DG42" t="e">
        <v>#N/A</v>
      </c>
      <c r="DH42" t="e">
        <v>#N/A</v>
      </c>
      <c r="DI42" t="e">
        <v>#N/A</v>
      </c>
      <c r="DJ42" t="e">
        <v>#N/A</v>
      </c>
    </row>
    <row r="43" spans="1:114" x14ac:dyDescent="0.2">
      <c r="A43" t="s">
        <v>155</v>
      </c>
      <c r="B43">
        <v>34315</v>
      </c>
      <c r="C43">
        <v>35001</v>
      </c>
      <c r="D43" t="s">
        <v>26</v>
      </c>
      <c r="E43">
        <v>687</v>
      </c>
      <c r="F43">
        <v>228</v>
      </c>
      <c r="G43" t="s">
        <v>22</v>
      </c>
      <c r="H43" t="s">
        <v>23</v>
      </c>
      <c r="I43" t="s">
        <v>16</v>
      </c>
      <c r="J43" t="s">
        <v>17</v>
      </c>
      <c r="K43" t="s">
        <v>18</v>
      </c>
      <c r="L43" t="s">
        <v>7775</v>
      </c>
      <c r="M43" t="s">
        <v>19</v>
      </c>
      <c r="N43" t="s">
        <v>156</v>
      </c>
      <c r="O43" t="s">
        <v>157</v>
      </c>
      <c r="R43" t="s">
        <v>7897</v>
      </c>
      <c r="S43">
        <v>2620274</v>
      </c>
      <c r="T43">
        <v>2620960</v>
      </c>
      <c r="U43" t="s">
        <v>20</v>
      </c>
      <c r="V43">
        <v>687</v>
      </c>
      <c r="W43">
        <v>228</v>
      </c>
      <c r="X43" t="s">
        <v>22</v>
      </c>
      <c r="Y43" t="s">
        <v>23</v>
      </c>
      <c r="Z43" t="s">
        <v>7792</v>
      </c>
      <c r="AA43" t="s">
        <v>17</v>
      </c>
      <c r="AB43" t="s">
        <v>5</v>
      </c>
      <c r="AD43" t="s">
        <v>7793</v>
      </c>
      <c r="AE43" t="s">
        <v>7898</v>
      </c>
      <c r="AF43" t="s">
        <v>7899</v>
      </c>
      <c r="AH43" t="str">
        <f t="shared" si="0"/>
        <v>CORRECT</v>
      </c>
      <c r="AI43" t="s">
        <v>14440</v>
      </c>
      <c r="AJ43" t="s">
        <v>20034</v>
      </c>
      <c r="AK43" t="s">
        <v>22501</v>
      </c>
      <c r="AL43" t="s">
        <v>24457</v>
      </c>
      <c r="AM43" t="s">
        <v>25541</v>
      </c>
      <c r="AN43" t="s">
        <v>27920</v>
      </c>
      <c r="AO43" t="s">
        <v>27936</v>
      </c>
      <c r="AP43" t="s">
        <v>28017</v>
      </c>
      <c r="AQ43" t="s">
        <v>195</v>
      </c>
      <c r="AR43" t="s">
        <v>30396</v>
      </c>
      <c r="AS43" t="s">
        <v>31136</v>
      </c>
      <c r="AT43" t="s">
        <v>31754</v>
      </c>
      <c r="AU43" t="s">
        <v>33039</v>
      </c>
      <c r="AV43" t="s">
        <v>20</v>
      </c>
      <c r="AW43" t="s">
        <v>20</v>
      </c>
      <c r="AX43" t="s">
        <v>20</v>
      </c>
      <c r="AY43" t="s">
        <v>18764</v>
      </c>
      <c r="AZ43" t="s">
        <v>20</v>
      </c>
      <c r="BA43" t="s">
        <v>20</v>
      </c>
      <c r="BB43" t="s">
        <v>20</v>
      </c>
      <c r="BC43" t="s">
        <v>16905</v>
      </c>
      <c r="BD43" s="22" t="s">
        <v>7897</v>
      </c>
      <c r="BE43" s="22" t="s">
        <v>33435</v>
      </c>
      <c r="BF43" t="s">
        <v>27936</v>
      </c>
      <c r="BG43" t="s">
        <v>33390</v>
      </c>
      <c r="BH43" t="s">
        <v>27936</v>
      </c>
      <c r="BI43" t="s">
        <v>33390</v>
      </c>
      <c r="BJ43" t="s">
        <v>33438</v>
      </c>
      <c r="BK43" t="s">
        <v>33438</v>
      </c>
      <c r="BL43" t="s">
        <v>33438</v>
      </c>
      <c r="BM43" t="s">
        <v>33438</v>
      </c>
      <c r="BN43" t="s">
        <v>33440</v>
      </c>
      <c r="BO43" t="s">
        <v>33438</v>
      </c>
      <c r="BP43" t="s">
        <v>33438</v>
      </c>
      <c r="BQ43" t="s">
        <v>33438</v>
      </c>
      <c r="BR43" t="s">
        <v>33443</v>
      </c>
      <c r="BS43" t="s">
        <v>33436</v>
      </c>
      <c r="BT43" t="s">
        <v>33436</v>
      </c>
      <c r="BV43" t="s">
        <v>195</v>
      </c>
      <c r="BW43" t="s">
        <v>28017</v>
      </c>
      <c r="BX43" t="s">
        <v>27936</v>
      </c>
      <c r="BY43" t="s">
        <v>27936</v>
      </c>
      <c r="CB43" t="s">
        <v>195</v>
      </c>
      <c r="CC43" t="s">
        <v>195</v>
      </c>
      <c r="CD43" t="s">
        <v>195</v>
      </c>
      <c r="CF43" t="s">
        <v>157</v>
      </c>
      <c r="CG43" t="s">
        <v>27936</v>
      </c>
      <c r="CH43" t="s">
        <v>33380</v>
      </c>
      <c r="CI43" t="s">
        <v>33390</v>
      </c>
      <c r="CR43" t="s">
        <v>156</v>
      </c>
      <c r="CS43" t="b">
        <v>0</v>
      </c>
      <c r="CT43">
        <v>8.0999999999999996E-3</v>
      </c>
      <c r="CU43" t="s">
        <v>33605</v>
      </c>
      <c r="CV43" t="s">
        <v>7898</v>
      </c>
      <c r="CW43" t="s">
        <v>7899</v>
      </c>
      <c r="CX43" t="b">
        <v>0</v>
      </c>
      <c r="CY43">
        <v>8.0999999999999996E-3</v>
      </c>
      <c r="CZ43" t="s">
        <v>33605</v>
      </c>
      <c r="DA43" t="s">
        <v>33605</v>
      </c>
      <c r="DB43" t="s">
        <v>33605</v>
      </c>
      <c r="DC43" t="e">
        <v>#N/A</v>
      </c>
      <c r="DD43" t="e">
        <v>#N/A</v>
      </c>
      <c r="DE43" t="e">
        <v>#N/A</v>
      </c>
      <c r="DF43" t="e">
        <v>#N/A</v>
      </c>
      <c r="DG43" t="e">
        <v>#N/A</v>
      </c>
      <c r="DH43" t="e">
        <v>#N/A</v>
      </c>
      <c r="DI43" t="e">
        <v>#N/A</v>
      </c>
      <c r="DJ43" t="e">
        <v>#N/A</v>
      </c>
    </row>
    <row r="44" spans="1:114" x14ac:dyDescent="0.2">
      <c r="A44" t="s">
        <v>158</v>
      </c>
      <c r="B44">
        <v>35044</v>
      </c>
      <c r="C44">
        <v>35643</v>
      </c>
      <c r="D44" t="s">
        <v>26</v>
      </c>
      <c r="E44">
        <v>600</v>
      </c>
      <c r="F44">
        <v>199</v>
      </c>
      <c r="G44" t="s">
        <v>22</v>
      </c>
      <c r="H44" t="s">
        <v>23</v>
      </c>
      <c r="I44" t="s">
        <v>16</v>
      </c>
      <c r="J44" t="s">
        <v>17</v>
      </c>
      <c r="K44" t="s">
        <v>18</v>
      </c>
      <c r="L44" t="s">
        <v>7775</v>
      </c>
      <c r="M44" t="s">
        <v>19</v>
      </c>
      <c r="N44" t="s">
        <v>159</v>
      </c>
      <c r="O44" t="s">
        <v>157</v>
      </c>
      <c r="R44" t="s">
        <v>7900</v>
      </c>
      <c r="S44">
        <v>2619632</v>
      </c>
      <c r="T44">
        <v>2620231</v>
      </c>
      <c r="U44" t="s">
        <v>20</v>
      </c>
      <c r="V44">
        <v>600</v>
      </c>
      <c r="W44">
        <v>199</v>
      </c>
      <c r="X44" t="s">
        <v>22</v>
      </c>
      <c r="Y44" t="s">
        <v>23</v>
      </c>
      <c r="Z44" t="s">
        <v>7792</v>
      </c>
      <c r="AA44" t="s">
        <v>17</v>
      </c>
      <c r="AB44" t="s">
        <v>5</v>
      </c>
      <c r="AD44" t="s">
        <v>7793</v>
      </c>
      <c r="AE44" t="s">
        <v>7901</v>
      </c>
      <c r="AF44" t="s">
        <v>7902</v>
      </c>
      <c r="AH44" t="str">
        <f t="shared" si="0"/>
        <v>CORRECT</v>
      </c>
      <c r="AI44" t="s">
        <v>14441</v>
      </c>
      <c r="AJ44" t="s">
        <v>20035</v>
      </c>
      <c r="AK44" t="s">
        <v>22502</v>
      </c>
      <c r="AL44" t="s">
        <v>24458</v>
      </c>
      <c r="AM44" t="s">
        <v>25542</v>
      </c>
      <c r="AN44" t="s">
        <v>27920</v>
      </c>
      <c r="AO44" t="s">
        <v>27936</v>
      </c>
      <c r="AP44" t="s">
        <v>28017</v>
      </c>
      <c r="AQ44" t="s">
        <v>29731</v>
      </c>
      <c r="AR44" t="s">
        <v>30396</v>
      </c>
      <c r="AS44" t="s">
        <v>31136</v>
      </c>
      <c r="AT44" t="s">
        <v>31754</v>
      </c>
      <c r="AU44" t="s">
        <v>33039</v>
      </c>
      <c r="AV44" t="s">
        <v>20</v>
      </c>
      <c r="AW44" t="s">
        <v>20</v>
      </c>
      <c r="AX44" t="s">
        <v>20</v>
      </c>
      <c r="AY44" t="s">
        <v>18764</v>
      </c>
      <c r="AZ44" t="s">
        <v>20</v>
      </c>
      <c r="BA44" t="s">
        <v>20</v>
      </c>
      <c r="BB44" t="s">
        <v>20</v>
      </c>
      <c r="BC44" t="s">
        <v>16905</v>
      </c>
      <c r="BD44" s="22" t="s">
        <v>7900</v>
      </c>
      <c r="BE44" s="22" t="s">
        <v>33435</v>
      </c>
      <c r="BF44" t="s">
        <v>27936</v>
      </c>
      <c r="BG44" t="s">
        <v>33390</v>
      </c>
      <c r="BH44" t="s">
        <v>27936</v>
      </c>
      <c r="BI44" t="s">
        <v>33390</v>
      </c>
      <c r="BJ44" t="s">
        <v>33438</v>
      </c>
      <c r="BK44" t="s">
        <v>33438</v>
      </c>
      <c r="BL44" t="s">
        <v>33438</v>
      </c>
      <c r="BM44" t="s">
        <v>33438</v>
      </c>
      <c r="BN44" t="s">
        <v>33440</v>
      </c>
      <c r="BO44" t="s">
        <v>33438</v>
      </c>
      <c r="BQ44" t="s">
        <v>33438</v>
      </c>
      <c r="BR44" t="s">
        <v>33443</v>
      </c>
      <c r="BS44" t="s">
        <v>33436</v>
      </c>
      <c r="BT44" t="s">
        <v>33436</v>
      </c>
      <c r="BV44" t="s">
        <v>29731</v>
      </c>
      <c r="BW44" t="s">
        <v>28017</v>
      </c>
      <c r="BX44" t="s">
        <v>27936</v>
      </c>
      <c r="BY44" t="s">
        <v>27936</v>
      </c>
      <c r="CB44" t="s">
        <v>29731</v>
      </c>
      <c r="CC44" t="s">
        <v>29731</v>
      </c>
      <c r="CD44" t="s">
        <v>29731</v>
      </c>
      <c r="CF44" t="s">
        <v>157</v>
      </c>
      <c r="CG44" t="s">
        <v>27936</v>
      </c>
      <c r="CH44" t="s">
        <v>33380</v>
      </c>
      <c r="CI44" t="s">
        <v>33390</v>
      </c>
      <c r="CR44" t="s">
        <v>159</v>
      </c>
      <c r="CS44" t="b">
        <v>0</v>
      </c>
      <c r="CT44">
        <v>7.3000000000000001E-3</v>
      </c>
      <c r="CU44" t="s">
        <v>33605</v>
      </c>
      <c r="CV44" t="s">
        <v>7901</v>
      </c>
      <c r="CW44" t="s">
        <v>7902</v>
      </c>
      <c r="CX44" t="b">
        <v>0</v>
      </c>
      <c r="CY44">
        <v>7.3000000000000001E-3</v>
      </c>
      <c r="CZ44" t="s">
        <v>33605</v>
      </c>
      <c r="DA44" t="s">
        <v>33605</v>
      </c>
      <c r="DB44" t="s">
        <v>33605</v>
      </c>
      <c r="DC44" t="e">
        <v>#N/A</v>
      </c>
      <c r="DD44" t="e">
        <v>#N/A</v>
      </c>
      <c r="DE44" t="e">
        <v>#N/A</v>
      </c>
      <c r="DF44" t="e">
        <v>#N/A</v>
      </c>
      <c r="DG44" t="e">
        <v>#N/A</v>
      </c>
      <c r="DH44" t="e">
        <v>#N/A</v>
      </c>
      <c r="DI44" t="e">
        <v>#N/A</v>
      </c>
      <c r="DJ44" t="e">
        <v>#N/A</v>
      </c>
    </row>
    <row r="45" spans="1:114" x14ac:dyDescent="0.2">
      <c r="A45" t="s">
        <v>160</v>
      </c>
      <c r="B45">
        <v>35649</v>
      </c>
      <c r="C45">
        <v>36182</v>
      </c>
      <c r="D45" t="s">
        <v>26</v>
      </c>
      <c r="E45">
        <v>534</v>
      </c>
      <c r="F45">
        <v>177</v>
      </c>
      <c r="G45" t="s">
        <v>22</v>
      </c>
      <c r="H45" t="s">
        <v>23</v>
      </c>
      <c r="I45" t="s">
        <v>16</v>
      </c>
      <c r="J45" t="s">
        <v>17</v>
      </c>
      <c r="K45" t="s">
        <v>18</v>
      </c>
      <c r="L45" t="s">
        <v>7775</v>
      </c>
      <c r="M45" t="s">
        <v>19</v>
      </c>
      <c r="N45" t="s">
        <v>161</v>
      </c>
      <c r="O45" t="s">
        <v>162</v>
      </c>
      <c r="R45" t="s">
        <v>7903</v>
      </c>
      <c r="S45">
        <v>2619093</v>
      </c>
      <c r="T45">
        <v>2619626</v>
      </c>
      <c r="U45" t="s">
        <v>20</v>
      </c>
      <c r="V45">
        <v>534</v>
      </c>
      <c r="W45">
        <v>177</v>
      </c>
      <c r="X45" t="s">
        <v>22</v>
      </c>
      <c r="Y45" t="s">
        <v>23</v>
      </c>
      <c r="Z45" t="s">
        <v>7792</v>
      </c>
      <c r="AA45" t="s">
        <v>17</v>
      </c>
      <c r="AB45" t="s">
        <v>5</v>
      </c>
      <c r="AD45" t="s">
        <v>7793</v>
      </c>
      <c r="AE45" t="s">
        <v>7904</v>
      </c>
      <c r="AF45" t="s">
        <v>7905</v>
      </c>
      <c r="AH45" t="str">
        <f t="shared" si="0"/>
        <v>CORRECT</v>
      </c>
      <c r="AI45" t="s">
        <v>14442</v>
      </c>
      <c r="AJ45" t="s">
        <v>20036</v>
      </c>
      <c r="AK45" t="s">
        <v>22503</v>
      </c>
      <c r="AL45" t="s">
        <v>24459</v>
      </c>
      <c r="AM45" t="s">
        <v>25543</v>
      </c>
      <c r="AN45" t="s">
        <v>27920</v>
      </c>
      <c r="AO45" t="s">
        <v>27936</v>
      </c>
      <c r="AP45" t="s">
        <v>28018</v>
      </c>
      <c r="AQ45" t="s">
        <v>20</v>
      </c>
      <c r="AR45" t="s">
        <v>20</v>
      </c>
      <c r="AS45" t="s">
        <v>20</v>
      </c>
      <c r="AT45" t="s">
        <v>20</v>
      </c>
      <c r="AU45" t="s">
        <v>20</v>
      </c>
      <c r="AV45" t="s">
        <v>20</v>
      </c>
      <c r="AW45" t="s">
        <v>20</v>
      </c>
      <c r="AX45" t="s">
        <v>20</v>
      </c>
      <c r="AY45" t="s">
        <v>20</v>
      </c>
      <c r="AZ45" t="s">
        <v>20</v>
      </c>
      <c r="BA45" t="s">
        <v>20</v>
      </c>
      <c r="BB45" t="s">
        <v>20</v>
      </c>
      <c r="BC45" t="s">
        <v>16938</v>
      </c>
      <c r="BD45" s="22" t="s">
        <v>7903</v>
      </c>
      <c r="BE45" s="22" t="s">
        <v>33435</v>
      </c>
      <c r="BF45" t="s">
        <v>33441</v>
      </c>
      <c r="BG45" t="s">
        <v>33442</v>
      </c>
      <c r="BH45" t="s">
        <v>27936</v>
      </c>
      <c r="BI45" t="s">
        <v>33390</v>
      </c>
      <c r="BJ45" t="s">
        <v>33438</v>
      </c>
      <c r="BK45" t="s">
        <v>33438</v>
      </c>
      <c r="BL45" t="s">
        <v>33436</v>
      </c>
      <c r="BM45" t="s">
        <v>33436</v>
      </c>
      <c r="BN45" t="s">
        <v>33437</v>
      </c>
      <c r="BO45" t="s">
        <v>33438</v>
      </c>
      <c r="BP45" t="s">
        <v>33438</v>
      </c>
      <c r="BQ45" t="s">
        <v>33438</v>
      </c>
      <c r="BR45" t="s">
        <v>33439</v>
      </c>
      <c r="BS45" t="s">
        <v>33438</v>
      </c>
      <c r="BT45" t="s">
        <v>33438</v>
      </c>
      <c r="BV45" t="s">
        <v>20</v>
      </c>
      <c r="BW45" t="s">
        <v>28018</v>
      </c>
      <c r="BX45" t="s">
        <v>27936</v>
      </c>
      <c r="BY45" t="s">
        <v>33441</v>
      </c>
      <c r="CB45" t="s">
        <v>16938</v>
      </c>
      <c r="CC45" t="s">
        <v>16938</v>
      </c>
      <c r="CD45" t="s">
        <v>16938</v>
      </c>
      <c r="CF45" t="s">
        <v>162</v>
      </c>
      <c r="CG45" t="s">
        <v>27936</v>
      </c>
      <c r="CH45" t="s">
        <v>33380</v>
      </c>
      <c r="CI45" t="s">
        <v>33390</v>
      </c>
      <c r="CR45" t="s">
        <v>161</v>
      </c>
      <c r="CS45" t="b">
        <v>0</v>
      </c>
      <c r="CT45">
        <v>9.7999999999999997E-3</v>
      </c>
      <c r="CU45" t="s">
        <v>33605</v>
      </c>
      <c r="CV45" t="s">
        <v>7904</v>
      </c>
      <c r="CW45" t="s">
        <v>7905</v>
      </c>
      <c r="CX45" t="b">
        <v>0</v>
      </c>
      <c r="CY45">
        <v>9.7999999999999997E-3</v>
      </c>
      <c r="CZ45" t="s">
        <v>33605</v>
      </c>
      <c r="DA45" t="s">
        <v>33605</v>
      </c>
      <c r="DB45" t="s">
        <v>33605</v>
      </c>
      <c r="DC45" t="e">
        <v>#N/A</v>
      </c>
      <c r="DD45" t="e">
        <v>#N/A</v>
      </c>
      <c r="DE45" t="e">
        <v>#N/A</v>
      </c>
      <c r="DF45" t="e">
        <v>#N/A</v>
      </c>
      <c r="DG45" t="e">
        <v>#N/A</v>
      </c>
      <c r="DH45" t="e">
        <v>#N/A</v>
      </c>
      <c r="DI45" t="e">
        <v>#N/A</v>
      </c>
      <c r="DJ45" t="e">
        <v>#N/A</v>
      </c>
    </row>
    <row r="46" spans="1:114" x14ac:dyDescent="0.2">
      <c r="A46" t="s">
        <v>163</v>
      </c>
      <c r="B46">
        <v>36165</v>
      </c>
      <c r="C46">
        <v>39371</v>
      </c>
      <c r="D46" t="s">
        <v>20</v>
      </c>
      <c r="E46">
        <v>3207</v>
      </c>
      <c r="F46">
        <v>1068</v>
      </c>
      <c r="G46" t="s">
        <v>22</v>
      </c>
      <c r="H46" t="s">
        <v>23</v>
      </c>
      <c r="I46" t="s">
        <v>16</v>
      </c>
      <c r="J46" t="s">
        <v>17</v>
      </c>
      <c r="K46" t="s">
        <v>18</v>
      </c>
      <c r="L46" t="s">
        <v>7775</v>
      </c>
      <c r="M46" t="s">
        <v>19</v>
      </c>
      <c r="N46" t="s">
        <v>164</v>
      </c>
      <c r="O46" t="s">
        <v>165</v>
      </c>
      <c r="R46" t="s">
        <v>7906</v>
      </c>
      <c r="S46">
        <v>2615811</v>
      </c>
      <c r="T46">
        <v>2619110</v>
      </c>
      <c r="U46" t="s">
        <v>26</v>
      </c>
      <c r="V46">
        <v>3300</v>
      </c>
      <c r="W46">
        <v>1099</v>
      </c>
      <c r="X46" t="s">
        <v>22</v>
      </c>
      <c r="Y46" t="s">
        <v>23</v>
      </c>
      <c r="Z46" t="s">
        <v>7792</v>
      </c>
      <c r="AA46" t="s">
        <v>17</v>
      </c>
      <c r="AB46" t="s">
        <v>5</v>
      </c>
      <c r="AD46" t="s">
        <v>7793</v>
      </c>
      <c r="AE46" t="s">
        <v>7907</v>
      </c>
      <c r="AF46" t="s">
        <v>7908</v>
      </c>
      <c r="AH46" t="str">
        <f t="shared" si="0"/>
        <v>bad</v>
      </c>
      <c r="AI46" t="s">
        <v>14443</v>
      </c>
      <c r="AJ46" t="s">
        <v>20037</v>
      </c>
      <c r="AK46" t="s">
        <v>22472</v>
      </c>
      <c r="AL46" t="s">
        <v>24460</v>
      </c>
      <c r="AM46" t="s">
        <v>25544</v>
      </c>
      <c r="AN46" t="s">
        <v>27920</v>
      </c>
      <c r="AO46" t="s">
        <v>27939</v>
      </c>
      <c r="AP46" t="s">
        <v>165</v>
      </c>
      <c r="AQ46" t="s">
        <v>20</v>
      </c>
      <c r="AR46" t="s">
        <v>20</v>
      </c>
      <c r="AS46" t="s">
        <v>20</v>
      </c>
      <c r="AT46" t="s">
        <v>20</v>
      </c>
      <c r="AU46" t="s">
        <v>20</v>
      </c>
      <c r="AV46" t="s">
        <v>20</v>
      </c>
      <c r="AW46" t="s">
        <v>20</v>
      </c>
      <c r="AX46" t="s">
        <v>20</v>
      </c>
      <c r="AY46" t="s">
        <v>20</v>
      </c>
      <c r="AZ46" t="s">
        <v>20</v>
      </c>
      <c r="BA46" t="s">
        <v>20</v>
      </c>
      <c r="BB46" t="s">
        <v>20</v>
      </c>
      <c r="BC46" t="s">
        <v>16939</v>
      </c>
      <c r="BD46" s="22" t="s">
        <v>7906</v>
      </c>
      <c r="BE46" s="22" t="s">
        <v>33435</v>
      </c>
      <c r="BF46" t="s">
        <v>33441</v>
      </c>
      <c r="BG46" t="s">
        <v>33442</v>
      </c>
      <c r="BH46" t="s">
        <v>27939</v>
      </c>
      <c r="BI46" t="s">
        <v>33392</v>
      </c>
      <c r="BJ46" t="s">
        <v>33438</v>
      </c>
      <c r="BK46" t="s">
        <v>33438</v>
      </c>
      <c r="BL46" t="s">
        <v>33438</v>
      </c>
      <c r="BM46" t="s">
        <v>33436</v>
      </c>
      <c r="BN46" t="s">
        <v>33437</v>
      </c>
      <c r="BO46" t="s">
        <v>33438</v>
      </c>
      <c r="BQ46" t="s">
        <v>33438</v>
      </c>
      <c r="BR46" t="s">
        <v>33439</v>
      </c>
      <c r="BS46" t="s">
        <v>33438</v>
      </c>
      <c r="BT46" t="s">
        <v>33438</v>
      </c>
      <c r="BV46" t="s">
        <v>20</v>
      </c>
      <c r="BW46" t="s">
        <v>165</v>
      </c>
      <c r="BX46" t="s">
        <v>27939</v>
      </c>
      <c r="BY46" t="s">
        <v>33441</v>
      </c>
      <c r="CB46" t="s">
        <v>16939</v>
      </c>
      <c r="CC46" t="s">
        <v>16939</v>
      </c>
      <c r="CD46" t="s">
        <v>16939</v>
      </c>
      <c r="CF46" t="s">
        <v>165</v>
      </c>
      <c r="CG46" t="s">
        <v>27939</v>
      </c>
      <c r="CH46" t="s">
        <v>33380</v>
      </c>
      <c r="CI46" t="s">
        <v>33392</v>
      </c>
      <c r="CR46" t="e">
        <v>#N/A</v>
      </c>
      <c r="CS46" t="e">
        <v>#N/A</v>
      </c>
      <c r="CT46" t="e">
        <v>#N/A</v>
      </c>
      <c r="CU46" t="e">
        <v>#N/A</v>
      </c>
      <c r="CV46" t="e">
        <v>#N/A</v>
      </c>
      <c r="CW46" t="e">
        <v>#N/A</v>
      </c>
      <c r="CX46" t="e">
        <v>#N/A</v>
      </c>
      <c r="CY46" t="e">
        <v>#N/A</v>
      </c>
      <c r="CZ46" t="e">
        <v>#N/A</v>
      </c>
      <c r="DA46" t="e">
        <v>#N/A</v>
      </c>
      <c r="DB46" t="e">
        <v>#N/A</v>
      </c>
      <c r="DC46" t="e">
        <v>#N/A</v>
      </c>
      <c r="DD46" t="e">
        <v>#N/A</v>
      </c>
      <c r="DE46" t="e">
        <v>#N/A</v>
      </c>
      <c r="DF46" t="e">
        <v>#N/A</v>
      </c>
      <c r="DG46" t="e">
        <v>#N/A</v>
      </c>
      <c r="DH46" t="e">
        <v>#N/A</v>
      </c>
      <c r="DI46" t="e">
        <v>#N/A</v>
      </c>
      <c r="DJ46" t="e">
        <v>#N/A</v>
      </c>
    </row>
    <row r="47" spans="1:114" x14ac:dyDescent="0.2">
      <c r="A47" t="s">
        <v>166</v>
      </c>
      <c r="B47">
        <v>39615</v>
      </c>
      <c r="C47">
        <v>40880</v>
      </c>
      <c r="D47" t="s">
        <v>26</v>
      </c>
      <c r="E47">
        <v>1266</v>
      </c>
      <c r="F47">
        <v>421</v>
      </c>
      <c r="G47" t="s">
        <v>22</v>
      </c>
      <c r="H47" t="s">
        <v>23</v>
      </c>
      <c r="I47" t="s">
        <v>16</v>
      </c>
      <c r="J47" t="s">
        <v>17</v>
      </c>
      <c r="K47" t="s">
        <v>18</v>
      </c>
      <c r="L47" t="s">
        <v>7775</v>
      </c>
      <c r="M47" t="s">
        <v>19</v>
      </c>
      <c r="N47" t="s">
        <v>167</v>
      </c>
      <c r="O47" t="s">
        <v>168</v>
      </c>
      <c r="R47" t="s">
        <v>7909</v>
      </c>
      <c r="S47">
        <v>2614395</v>
      </c>
      <c r="T47">
        <v>2615660</v>
      </c>
      <c r="U47" t="s">
        <v>20</v>
      </c>
      <c r="V47">
        <v>1266</v>
      </c>
      <c r="W47">
        <v>421</v>
      </c>
      <c r="X47" t="s">
        <v>22</v>
      </c>
      <c r="Y47" t="s">
        <v>23</v>
      </c>
      <c r="Z47" t="s">
        <v>7792</v>
      </c>
      <c r="AA47" t="s">
        <v>17</v>
      </c>
      <c r="AB47" t="s">
        <v>5</v>
      </c>
      <c r="AD47" t="s">
        <v>7793</v>
      </c>
      <c r="AE47" t="s">
        <v>7910</v>
      </c>
      <c r="AF47" t="s">
        <v>7911</v>
      </c>
      <c r="AH47" t="str">
        <f t="shared" si="0"/>
        <v>CORRECT</v>
      </c>
      <c r="AI47" t="s">
        <v>14444</v>
      </c>
      <c r="AJ47" t="s">
        <v>20038</v>
      </c>
      <c r="AK47" t="s">
        <v>22504</v>
      </c>
      <c r="AL47" t="s">
        <v>24461</v>
      </c>
      <c r="AM47" t="s">
        <v>25545</v>
      </c>
      <c r="AN47" t="s">
        <v>27920</v>
      </c>
      <c r="AO47" t="s">
        <v>27939</v>
      </c>
      <c r="AP47" t="s">
        <v>28019</v>
      </c>
      <c r="AQ47" t="s">
        <v>20</v>
      </c>
      <c r="AR47" t="s">
        <v>20</v>
      </c>
      <c r="AS47" t="s">
        <v>20</v>
      </c>
      <c r="AT47" t="s">
        <v>20</v>
      </c>
      <c r="AU47" t="s">
        <v>20</v>
      </c>
      <c r="AV47" t="s">
        <v>20</v>
      </c>
      <c r="AW47" t="s">
        <v>20</v>
      </c>
      <c r="AX47" t="s">
        <v>20</v>
      </c>
      <c r="AY47" t="s">
        <v>20</v>
      </c>
      <c r="AZ47" t="s">
        <v>20</v>
      </c>
      <c r="BA47" t="s">
        <v>20</v>
      </c>
      <c r="BB47" t="s">
        <v>20</v>
      </c>
      <c r="BC47" t="s">
        <v>16940</v>
      </c>
      <c r="BD47" s="22" t="s">
        <v>7909</v>
      </c>
      <c r="BE47" s="22" t="s">
        <v>33435</v>
      </c>
      <c r="BF47" t="s">
        <v>33441</v>
      </c>
      <c r="BG47" t="s">
        <v>33442</v>
      </c>
      <c r="BH47" t="s">
        <v>27939</v>
      </c>
      <c r="BI47" t="s">
        <v>33392</v>
      </c>
      <c r="BJ47" t="s">
        <v>33438</v>
      </c>
      <c r="BK47" t="s">
        <v>33438</v>
      </c>
      <c r="BL47" t="s">
        <v>33436</v>
      </c>
      <c r="BM47" t="s">
        <v>33436</v>
      </c>
      <c r="BN47" t="s">
        <v>33437</v>
      </c>
      <c r="BO47" t="s">
        <v>33438</v>
      </c>
      <c r="BP47" t="s">
        <v>33438</v>
      </c>
      <c r="BQ47" t="s">
        <v>33438</v>
      </c>
      <c r="BR47" t="s">
        <v>33439</v>
      </c>
      <c r="BS47" t="s">
        <v>33438</v>
      </c>
      <c r="BT47" t="s">
        <v>33438</v>
      </c>
      <c r="BV47" t="s">
        <v>20</v>
      </c>
      <c r="BW47" t="s">
        <v>28019</v>
      </c>
      <c r="BX47" t="s">
        <v>27939</v>
      </c>
      <c r="BY47" t="s">
        <v>33441</v>
      </c>
      <c r="CB47" t="s">
        <v>16940</v>
      </c>
      <c r="CC47" t="s">
        <v>16940</v>
      </c>
      <c r="CD47" t="s">
        <v>16940</v>
      </c>
      <c r="CF47" t="s">
        <v>168</v>
      </c>
      <c r="CG47" t="s">
        <v>27939</v>
      </c>
      <c r="CH47" t="s">
        <v>33380</v>
      </c>
      <c r="CI47" t="s">
        <v>33392</v>
      </c>
      <c r="CR47" t="s">
        <v>167</v>
      </c>
      <c r="CS47" t="b">
        <v>0</v>
      </c>
      <c r="CT47">
        <v>8.0999999999999996E-3</v>
      </c>
      <c r="CU47" t="s">
        <v>33605</v>
      </c>
      <c r="CV47" t="s">
        <v>7910</v>
      </c>
      <c r="CW47" t="s">
        <v>7911</v>
      </c>
      <c r="CX47" t="b">
        <v>0</v>
      </c>
      <c r="CY47">
        <v>8.0999999999999996E-3</v>
      </c>
      <c r="CZ47" t="s">
        <v>33605</v>
      </c>
      <c r="DA47" t="s">
        <v>33605</v>
      </c>
      <c r="DB47" t="s">
        <v>33605</v>
      </c>
      <c r="DC47" t="e">
        <v>#N/A</v>
      </c>
      <c r="DD47" t="e">
        <v>#N/A</v>
      </c>
      <c r="DE47" t="e">
        <v>#N/A</v>
      </c>
      <c r="DF47" t="e">
        <v>#N/A</v>
      </c>
      <c r="DG47" t="e">
        <v>#N/A</v>
      </c>
      <c r="DH47" t="e">
        <v>#N/A</v>
      </c>
      <c r="DI47" t="e">
        <v>#N/A</v>
      </c>
      <c r="DJ47" t="e">
        <v>#N/A</v>
      </c>
    </row>
    <row r="48" spans="1:114" x14ac:dyDescent="0.2">
      <c r="A48" t="s">
        <v>169</v>
      </c>
      <c r="B48">
        <v>40897</v>
      </c>
      <c r="C48">
        <v>41277</v>
      </c>
      <c r="D48" t="s">
        <v>20</v>
      </c>
      <c r="E48">
        <v>381</v>
      </c>
      <c r="F48">
        <v>126</v>
      </c>
      <c r="G48" t="s">
        <v>22</v>
      </c>
      <c r="H48" t="s">
        <v>23</v>
      </c>
      <c r="I48" t="s">
        <v>16</v>
      </c>
      <c r="J48" t="s">
        <v>17</v>
      </c>
      <c r="K48" t="s">
        <v>18</v>
      </c>
      <c r="L48" t="s">
        <v>7775</v>
      </c>
      <c r="M48" t="s">
        <v>19</v>
      </c>
      <c r="N48" t="s">
        <v>170</v>
      </c>
      <c r="O48" t="s">
        <v>49</v>
      </c>
      <c r="R48" t="s">
        <v>7912</v>
      </c>
      <c r="S48">
        <v>2613998</v>
      </c>
      <c r="T48">
        <v>2614378</v>
      </c>
      <c r="U48" t="s">
        <v>26</v>
      </c>
      <c r="V48">
        <v>381</v>
      </c>
      <c r="W48">
        <v>126</v>
      </c>
      <c r="X48" t="s">
        <v>22</v>
      </c>
      <c r="Y48" t="s">
        <v>23</v>
      </c>
      <c r="Z48" t="s">
        <v>7792</v>
      </c>
      <c r="AA48" t="s">
        <v>17</v>
      </c>
      <c r="AB48" t="s">
        <v>5</v>
      </c>
      <c r="AD48" t="s">
        <v>7793</v>
      </c>
      <c r="AE48" t="s">
        <v>7913</v>
      </c>
      <c r="AF48" t="s">
        <v>7804</v>
      </c>
      <c r="AH48" t="str">
        <f t="shared" si="0"/>
        <v>CORRECT</v>
      </c>
      <c r="AI48" t="s">
        <v>14445</v>
      </c>
      <c r="AJ48" t="s">
        <v>20039</v>
      </c>
      <c r="AK48" t="s">
        <v>22505</v>
      </c>
      <c r="AL48" t="s">
        <v>24462</v>
      </c>
      <c r="AM48" t="s">
        <v>25546</v>
      </c>
      <c r="AN48" t="s">
        <v>27920</v>
      </c>
      <c r="AO48" t="s">
        <v>20</v>
      </c>
      <c r="AP48" t="s">
        <v>20</v>
      </c>
      <c r="AQ48" t="s">
        <v>20</v>
      </c>
      <c r="AR48" t="s">
        <v>20</v>
      </c>
      <c r="AS48" t="s">
        <v>20</v>
      </c>
      <c r="AT48" t="s">
        <v>20</v>
      </c>
      <c r="AU48" t="s">
        <v>20</v>
      </c>
      <c r="AV48" t="s">
        <v>20</v>
      </c>
      <c r="AW48" t="s">
        <v>20</v>
      </c>
      <c r="AX48" t="s">
        <v>20</v>
      </c>
      <c r="AY48" t="s">
        <v>20</v>
      </c>
      <c r="AZ48" t="s">
        <v>20</v>
      </c>
      <c r="BA48" t="s">
        <v>20</v>
      </c>
      <c r="BB48" t="s">
        <v>20</v>
      </c>
      <c r="BC48" t="s">
        <v>20</v>
      </c>
      <c r="BD48" s="22" t="s">
        <v>7912</v>
      </c>
      <c r="BE48" s="22" t="s">
        <v>33435</v>
      </c>
      <c r="BF48" t="s">
        <v>33441</v>
      </c>
      <c r="BG48" t="s">
        <v>33442</v>
      </c>
      <c r="BH48" t="s">
        <v>30333</v>
      </c>
      <c r="BI48" t="s">
        <v>33442</v>
      </c>
      <c r="BJ48" t="s">
        <v>33438</v>
      </c>
      <c r="BK48" t="s">
        <v>33438</v>
      </c>
      <c r="BL48" t="s">
        <v>33438</v>
      </c>
      <c r="BM48" t="s">
        <v>33436</v>
      </c>
      <c r="BN48" t="s">
        <v>33437</v>
      </c>
      <c r="BO48" t="s">
        <v>33438</v>
      </c>
      <c r="BQ48" t="s">
        <v>33438</v>
      </c>
      <c r="BR48" t="s">
        <v>33439</v>
      </c>
      <c r="BS48" t="s">
        <v>33438</v>
      </c>
      <c r="BT48" t="s">
        <v>33438</v>
      </c>
      <c r="BV48" t="s">
        <v>20</v>
      </c>
      <c r="BW48" t="s">
        <v>20</v>
      </c>
      <c r="BX48" t="s">
        <v>20</v>
      </c>
      <c r="BY48" t="s">
        <v>33441</v>
      </c>
      <c r="CB48" t="s">
        <v>169</v>
      </c>
      <c r="CC48" t="s">
        <v>20</v>
      </c>
      <c r="CD48" t="s">
        <v>20</v>
      </c>
      <c r="CF48" t="s">
        <v>49</v>
      </c>
      <c r="CG48" s="27" t="s">
        <v>27925</v>
      </c>
      <c r="CH48" s="27" t="s">
        <v>33378</v>
      </c>
      <c r="CI48" s="27" t="s">
        <v>33394</v>
      </c>
      <c r="CR48" t="s">
        <v>170</v>
      </c>
      <c r="CS48" t="b">
        <v>0</v>
      </c>
      <c r="CT48">
        <v>7.1999999999999998E-3</v>
      </c>
      <c r="CU48" t="s">
        <v>33605</v>
      </c>
      <c r="CV48" t="s">
        <v>7913</v>
      </c>
      <c r="CW48" t="s">
        <v>7804</v>
      </c>
      <c r="CX48" t="b">
        <v>0</v>
      </c>
      <c r="CY48">
        <v>7.1999999999999998E-3</v>
      </c>
      <c r="CZ48" t="s">
        <v>33605</v>
      </c>
      <c r="DA48" t="s">
        <v>33605</v>
      </c>
      <c r="DB48" t="s">
        <v>33605</v>
      </c>
      <c r="DC48" t="e">
        <v>#N/A</v>
      </c>
      <c r="DD48" t="e">
        <v>#N/A</v>
      </c>
      <c r="DE48" t="e">
        <v>#N/A</v>
      </c>
      <c r="DF48" t="e">
        <v>#N/A</v>
      </c>
      <c r="DG48" t="e">
        <v>#N/A</v>
      </c>
      <c r="DH48" t="e">
        <v>#N/A</v>
      </c>
      <c r="DI48" t="e">
        <v>#N/A</v>
      </c>
      <c r="DJ48" t="e">
        <v>#N/A</v>
      </c>
    </row>
    <row r="49" spans="1:114" x14ac:dyDescent="0.2">
      <c r="A49" t="s">
        <v>171</v>
      </c>
      <c r="B49">
        <v>41386</v>
      </c>
      <c r="C49">
        <v>42285</v>
      </c>
      <c r="D49" t="s">
        <v>26</v>
      </c>
      <c r="E49">
        <v>900</v>
      </c>
      <c r="F49">
        <v>299</v>
      </c>
      <c r="G49" t="s">
        <v>22</v>
      </c>
      <c r="H49" t="s">
        <v>23</v>
      </c>
      <c r="I49" t="s">
        <v>16</v>
      </c>
      <c r="J49" t="s">
        <v>17</v>
      </c>
      <c r="K49" t="s">
        <v>18</v>
      </c>
      <c r="L49" t="s">
        <v>7775</v>
      </c>
      <c r="M49" t="s">
        <v>19</v>
      </c>
      <c r="N49" t="s">
        <v>172</v>
      </c>
      <c r="O49" t="s">
        <v>173</v>
      </c>
      <c r="R49" t="s">
        <v>7914</v>
      </c>
      <c r="S49">
        <v>2612990</v>
      </c>
      <c r="T49">
        <v>2613889</v>
      </c>
      <c r="U49" t="s">
        <v>20</v>
      </c>
      <c r="V49">
        <v>900</v>
      </c>
      <c r="W49">
        <v>299</v>
      </c>
      <c r="X49" t="s">
        <v>22</v>
      </c>
      <c r="Y49" t="s">
        <v>23</v>
      </c>
      <c r="Z49" t="s">
        <v>7792</v>
      </c>
      <c r="AA49" t="s">
        <v>17</v>
      </c>
      <c r="AB49" t="s">
        <v>5</v>
      </c>
      <c r="AD49" t="s">
        <v>7793</v>
      </c>
      <c r="AE49" t="s">
        <v>7915</v>
      </c>
      <c r="AF49" t="s">
        <v>7804</v>
      </c>
      <c r="AH49" t="str">
        <f t="shared" si="0"/>
        <v>CORRECT</v>
      </c>
      <c r="AI49" t="s">
        <v>14446</v>
      </c>
      <c r="AJ49" t="s">
        <v>20040</v>
      </c>
      <c r="AK49" t="s">
        <v>22506</v>
      </c>
      <c r="AL49" t="s">
        <v>24463</v>
      </c>
      <c r="AM49" t="s">
        <v>25547</v>
      </c>
      <c r="AN49" t="s">
        <v>27920</v>
      </c>
      <c r="AO49" t="s">
        <v>27930</v>
      </c>
      <c r="AP49" t="s">
        <v>28020</v>
      </c>
      <c r="AQ49" t="s">
        <v>20</v>
      </c>
      <c r="AR49" t="s">
        <v>20</v>
      </c>
      <c r="AS49" t="s">
        <v>20</v>
      </c>
      <c r="AT49" t="s">
        <v>20</v>
      </c>
      <c r="AU49" t="s">
        <v>20</v>
      </c>
      <c r="AV49" t="s">
        <v>20</v>
      </c>
      <c r="AW49" t="s">
        <v>20</v>
      </c>
      <c r="AX49" t="s">
        <v>20</v>
      </c>
      <c r="AY49" t="s">
        <v>20</v>
      </c>
      <c r="AZ49" t="s">
        <v>20</v>
      </c>
      <c r="BA49" t="s">
        <v>20</v>
      </c>
      <c r="BB49" t="s">
        <v>20</v>
      </c>
      <c r="BC49" t="s">
        <v>16941</v>
      </c>
      <c r="BD49" s="22" t="s">
        <v>7914</v>
      </c>
      <c r="BE49" s="22" t="s">
        <v>33435</v>
      </c>
      <c r="BF49" t="s">
        <v>27929</v>
      </c>
      <c r="BG49" t="s">
        <v>33398</v>
      </c>
      <c r="BH49" t="s">
        <v>33450</v>
      </c>
      <c r="BI49" t="s">
        <v>33451</v>
      </c>
      <c r="BJ49" t="s">
        <v>33438</v>
      </c>
      <c r="BK49" t="s">
        <v>33438</v>
      </c>
      <c r="BL49" t="s">
        <v>33438</v>
      </c>
      <c r="BM49" t="s">
        <v>33436</v>
      </c>
      <c r="BN49" t="s">
        <v>33437</v>
      </c>
      <c r="BO49" t="s">
        <v>33438</v>
      </c>
      <c r="BP49" t="s">
        <v>33438</v>
      </c>
      <c r="BQ49" t="s">
        <v>33438</v>
      </c>
      <c r="BR49" t="s">
        <v>33439</v>
      </c>
      <c r="BS49" t="s">
        <v>33438</v>
      </c>
      <c r="BT49" t="s">
        <v>33438</v>
      </c>
      <c r="BV49" t="s">
        <v>20</v>
      </c>
      <c r="BW49" t="s">
        <v>28020</v>
      </c>
      <c r="BX49" t="s">
        <v>27930</v>
      </c>
      <c r="BY49" t="s">
        <v>27929</v>
      </c>
      <c r="CB49" s="30" t="s">
        <v>33518</v>
      </c>
      <c r="CC49" t="s">
        <v>16941</v>
      </c>
      <c r="CD49" t="s">
        <v>16941</v>
      </c>
      <c r="CF49" t="s">
        <v>173</v>
      </c>
      <c r="CG49" t="s">
        <v>27930</v>
      </c>
      <c r="CH49" t="s">
        <v>33382</v>
      </c>
      <c r="CI49" t="s">
        <v>33385</v>
      </c>
      <c r="CR49" t="s">
        <v>172</v>
      </c>
      <c r="CS49" t="b">
        <v>0</v>
      </c>
      <c r="CT49">
        <v>8.3000000000000001E-3</v>
      </c>
      <c r="CU49" t="s">
        <v>33605</v>
      </c>
      <c r="CV49" t="s">
        <v>7915</v>
      </c>
      <c r="CW49" t="s">
        <v>7804</v>
      </c>
      <c r="CX49" t="b">
        <v>0</v>
      </c>
      <c r="CY49">
        <v>8.3000000000000001E-3</v>
      </c>
      <c r="CZ49" t="s">
        <v>33605</v>
      </c>
      <c r="DA49" t="s">
        <v>33605</v>
      </c>
      <c r="DB49" t="s">
        <v>33605</v>
      </c>
      <c r="DC49" t="e">
        <v>#N/A</v>
      </c>
      <c r="DD49" t="e">
        <v>#N/A</v>
      </c>
      <c r="DE49" t="e">
        <v>#N/A</v>
      </c>
      <c r="DF49" t="e">
        <v>#N/A</v>
      </c>
      <c r="DG49" t="e">
        <v>#N/A</v>
      </c>
      <c r="DH49" t="e">
        <v>#N/A</v>
      </c>
      <c r="DI49" t="e">
        <v>#N/A</v>
      </c>
      <c r="DJ49" t="e">
        <v>#N/A</v>
      </c>
    </row>
    <row r="50" spans="1:114" x14ac:dyDescent="0.2">
      <c r="A50" t="s">
        <v>175</v>
      </c>
      <c r="B50">
        <v>42369</v>
      </c>
      <c r="C50">
        <v>43034</v>
      </c>
      <c r="D50" t="s">
        <v>20</v>
      </c>
      <c r="E50">
        <v>666</v>
      </c>
      <c r="F50">
        <v>221</v>
      </c>
      <c r="G50" t="s">
        <v>22</v>
      </c>
      <c r="H50" t="s">
        <v>23</v>
      </c>
      <c r="I50" t="s">
        <v>16</v>
      </c>
      <c r="J50" t="s">
        <v>17</v>
      </c>
      <c r="K50" t="s">
        <v>18</v>
      </c>
      <c r="L50" t="s">
        <v>7775</v>
      </c>
      <c r="M50" t="s">
        <v>19</v>
      </c>
      <c r="N50" t="s">
        <v>176</v>
      </c>
      <c r="O50" t="s">
        <v>177</v>
      </c>
      <c r="P50" t="s">
        <v>174</v>
      </c>
      <c r="R50" t="s">
        <v>7916</v>
      </c>
      <c r="S50">
        <v>2612241</v>
      </c>
      <c r="T50">
        <v>2612906</v>
      </c>
      <c r="U50" t="s">
        <v>26</v>
      </c>
      <c r="V50">
        <v>666</v>
      </c>
      <c r="W50">
        <v>221</v>
      </c>
      <c r="X50" t="s">
        <v>22</v>
      </c>
      <c r="Y50" t="s">
        <v>23</v>
      </c>
      <c r="Z50" t="s">
        <v>7792</v>
      </c>
      <c r="AA50" t="s">
        <v>17</v>
      </c>
      <c r="AB50" t="s">
        <v>5</v>
      </c>
      <c r="AD50" t="s">
        <v>7793</v>
      </c>
      <c r="AE50" t="s">
        <v>7917</v>
      </c>
      <c r="AF50" t="s">
        <v>7918</v>
      </c>
      <c r="AH50" t="str">
        <f t="shared" si="0"/>
        <v>CORRECT</v>
      </c>
      <c r="AI50" t="s">
        <v>14447</v>
      </c>
      <c r="AJ50" t="s">
        <v>20041</v>
      </c>
      <c r="AK50" t="s">
        <v>22507</v>
      </c>
      <c r="AL50" t="s">
        <v>24464</v>
      </c>
      <c r="AM50" t="s">
        <v>25548</v>
      </c>
      <c r="AN50" t="s">
        <v>27920</v>
      </c>
      <c r="AO50" t="s">
        <v>27927</v>
      </c>
      <c r="AP50" t="s">
        <v>28021</v>
      </c>
      <c r="AQ50" t="s">
        <v>174</v>
      </c>
      <c r="AR50" t="s">
        <v>30385</v>
      </c>
      <c r="AS50" t="s">
        <v>20</v>
      </c>
      <c r="AT50" t="s">
        <v>31755</v>
      </c>
      <c r="AU50" t="s">
        <v>20</v>
      </c>
      <c r="AV50" t="s">
        <v>20</v>
      </c>
      <c r="AW50" t="s">
        <v>20</v>
      </c>
      <c r="AX50" t="s">
        <v>20</v>
      </c>
      <c r="AY50" t="s">
        <v>18765</v>
      </c>
      <c r="AZ50" t="s">
        <v>20</v>
      </c>
      <c r="BA50" t="s">
        <v>20</v>
      </c>
      <c r="BB50" t="s">
        <v>20</v>
      </c>
      <c r="BC50" t="s">
        <v>16942</v>
      </c>
      <c r="BD50" s="22" t="s">
        <v>7916</v>
      </c>
      <c r="BE50" s="22" t="s">
        <v>33435</v>
      </c>
      <c r="BF50" t="s">
        <v>33441</v>
      </c>
      <c r="BG50" t="s">
        <v>33442</v>
      </c>
      <c r="BH50" t="s">
        <v>30333</v>
      </c>
      <c r="BI50" t="s">
        <v>33442</v>
      </c>
      <c r="BJ50" t="s">
        <v>33438</v>
      </c>
      <c r="BK50" t="s">
        <v>33438</v>
      </c>
      <c r="BL50" t="s">
        <v>33438</v>
      </c>
      <c r="BM50" t="s">
        <v>33438</v>
      </c>
      <c r="BN50" t="s">
        <v>33440</v>
      </c>
      <c r="BO50" t="s">
        <v>33438</v>
      </c>
      <c r="BQ50" t="s">
        <v>33438</v>
      </c>
      <c r="BR50" t="s">
        <v>33443</v>
      </c>
      <c r="BS50" t="s">
        <v>33436</v>
      </c>
      <c r="BT50" t="s">
        <v>33436</v>
      </c>
      <c r="BV50" t="s">
        <v>174</v>
      </c>
      <c r="BW50" t="s">
        <v>28021</v>
      </c>
      <c r="BX50" t="s">
        <v>27927</v>
      </c>
      <c r="BY50" t="s">
        <v>33441</v>
      </c>
      <c r="CB50" t="s">
        <v>174</v>
      </c>
      <c r="CC50" t="s">
        <v>174</v>
      </c>
      <c r="CD50" t="s">
        <v>174</v>
      </c>
      <c r="CE50" s="25" t="s">
        <v>174</v>
      </c>
      <c r="CF50" t="s">
        <v>177</v>
      </c>
      <c r="CG50" t="s">
        <v>27927</v>
      </c>
      <c r="CH50" t="s">
        <v>33381</v>
      </c>
      <c r="CI50" t="s">
        <v>33387</v>
      </c>
      <c r="CR50" t="s">
        <v>176</v>
      </c>
      <c r="CS50" t="b">
        <v>0</v>
      </c>
      <c r="CT50">
        <v>6.1000000000000004E-3</v>
      </c>
      <c r="CU50" t="s">
        <v>33605</v>
      </c>
      <c r="CV50" t="s">
        <v>7917</v>
      </c>
      <c r="CW50" t="s">
        <v>7918</v>
      </c>
      <c r="CX50" t="b">
        <v>0</v>
      </c>
      <c r="CY50">
        <v>6.1000000000000004E-3</v>
      </c>
      <c r="CZ50" t="s">
        <v>33605</v>
      </c>
      <c r="DA50" t="s">
        <v>33605</v>
      </c>
      <c r="DB50" t="s">
        <v>33605</v>
      </c>
      <c r="DC50" t="e">
        <v>#N/A</v>
      </c>
      <c r="DD50" t="e">
        <v>#N/A</v>
      </c>
      <c r="DE50" t="e">
        <v>#N/A</v>
      </c>
      <c r="DF50" t="e">
        <v>#N/A</v>
      </c>
      <c r="DG50" t="e">
        <v>#N/A</v>
      </c>
      <c r="DH50" t="e">
        <v>#N/A</v>
      </c>
      <c r="DI50" t="e">
        <v>#N/A</v>
      </c>
      <c r="DJ50" t="e">
        <v>#N/A</v>
      </c>
    </row>
    <row r="51" spans="1:114" x14ac:dyDescent="0.2">
      <c r="A51" t="s">
        <v>179</v>
      </c>
      <c r="B51">
        <v>43137</v>
      </c>
      <c r="C51">
        <v>43892</v>
      </c>
      <c r="D51" t="s">
        <v>20</v>
      </c>
      <c r="E51">
        <v>756</v>
      </c>
      <c r="F51">
        <v>251</v>
      </c>
      <c r="G51" t="s">
        <v>22</v>
      </c>
      <c r="H51" t="s">
        <v>23</v>
      </c>
      <c r="I51" t="s">
        <v>16</v>
      </c>
      <c r="J51" t="s">
        <v>17</v>
      </c>
      <c r="K51" t="s">
        <v>18</v>
      </c>
      <c r="L51" t="s">
        <v>7775</v>
      </c>
      <c r="M51" t="s">
        <v>19</v>
      </c>
      <c r="N51" t="s">
        <v>180</v>
      </c>
      <c r="O51" t="s">
        <v>181</v>
      </c>
      <c r="P51" t="s">
        <v>178</v>
      </c>
      <c r="R51" t="s">
        <v>7919</v>
      </c>
      <c r="S51">
        <v>2611383</v>
      </c>
      <c r="T51">
        <v>2612138</v>
      </c>
      <c r="U51" t="s">
        <v>26</v>
      </c>
      <c r="V51">
        <v>756</v>
      </c>
      <c r="W51">
        <v>251</v>
      </c>
      <c r="X51" t="s">
        <v>22</v>
      </c>
      <c r="Y51" t="s">
        <v>23</v>
      </c>
      <c r="Z51" t="s">
        <v>7792</v>
      </c>
      <c r="AA51" t="s">
        <v>17</v>
      </c>
      <c r="AB51" t="s">
        <v>5</v>
      </c>
      <c r="AD51" t="s">
        <v>7793</v>
      </c>
      <c r="AE51" t="s">
        <v>7920</v>
      </c>
      <c r="AF51" t="s">
        <v>7921</v>
      </c>
      <c r="AH51" t="str">
        <f t="shared" si="0"/>
        <v>CORRECT</v>
      </c>
      <c r="AI51" t="s">
        <v>14448</v>
      </c>
      <c r="AJ51" t="s">
        <v>20042</v>
      </c>
      <c r="AK51" t="s">
        <v>22508</v>
      </c>
      <c r="AL51" t="s">
        <v>24465</v>
      </c>
      <c r="AM51" t="s">
        <v>25549</v>
      </c>
      <c r="AN51" t="s">
        <v>27920</v>
      </c>
      <c r="AO51" t="s">
        <v>27927</v>
      </c>
      <c r="AP51" t="s">
        <v>28022</v>
      </c>
      <c r="AQ51" t="s">
        <v>29732</v>
      </c>
      <c r="AR51" t="s">
        <v>30397</v>
      </c>
      <c r="AS51" t="s">
        <v>20</v>
      </c>
      <c r="AT51" t="s">
        <v>31756</v>
      </c>
      <c r="AU51" t="s">
        <v>33032</v>
      </c>
      <c r="AV51" t="s">
        <v>19799</v>
      </c>
      <c r="AW51" t="s">
        <v>20</v>
      </c>
      <c r="AX51" t="s">
        <v>20</v>
      </c>
      <c r="AY51" t="s">
        <v>18755</v>
      </c>
      <c r="AZ51" t="s">
        <v>20</v>
      </c>
      <c r="BA51" t="s">
        <v>20</v>
      </c>
      <c r="BB51" t="s">
        <v>20</v>
      </c>
      <c r="BC51" t="s">
        <v>16943</v>
      </c>
      <c r="BD51" s="22" t="s">
        <v>7919</v>
      </c>
      <c r="BE51" s="22" t="s">
        <v>33435</v>
      </c>
      <c r="BF51" t="s">
        <v>27927</v>
      </c>
      <c r="BG51" t="s">
        <v>33387</v>
      </c>
      <c r="BH51" t="s">
        <v>30333</v>
      </c>
      <c r="BI51" t="s">
        <v>33442</v>
      </c>
      <c r="BJ51" t="s">
        <v>33438</v>
      </c>
      <c r="BK51" t="s">
        <v>33438</v>
      </c>
      <c r="BL51" t="s">
        <v>33438</v>
      </c>
      <c r="BM51" t="s">
        <v>33438</v>
      </c>
      <c r="BN51" t="s">
        <v>33440</v>
      </c>
      <c r="BO51" t="s">
        <v>33438</v>
      </c>
      <c r="BP51" t="s">
        <v>33438</v>
      </c>
      <c r="BQ51" t="s">
        <v>33438</v>
      </c>
      <c r="BR51" t="s">
        <v>33443</v>
      </c>
      <c r="BS51" t="s">
        <v>33436</v>
      </c>
      <c r="BT51" t="s">
        <v>33438</v>
      </c>
      <c r="BV51" t="s">
        <v>29732</v>
      </c>
      <c r="BW51" t="s">
        <v>28022</v>
      </c>
      <c r="BX51" t="s">
        <v>27927</v>
      </c>
      <c r="BY51" t="s">
        <v>27927</v>
      </c>
      <c r="CB51" t="s">
        <v>178</v>
      </c>
      <c r="CC51" t="s">
        <v>178</v>
      </c>
      <c r="CD51" t="s">
        <v>29732</v>
      </c>
      <c r="CE51" s="25" t="s">
        <v>178</v>
      </c>
      <c r="CF51" t="s">
        <v>181</v>
      </c>
      <c r="CG51" t="s">
        <v>27927</v>
      </c>
      <c r="CH51" t="s">
        <v>33381</v>
      </c>
      <c r="CI51" t="s">
        <v>33387</v>
      </c>
      <c r="CR51" t="s">
        <v>180</v>
      </c>
      <c r="CS51" t="b">
        <v>0</v>
      </c>
      <c r="CT51">
        <v>1.2200000000000001E-2</v>
      </c>
      <c r="CU51" t="s">
        <v>33605</v>
      </c>
      <c r="CV51" t="s">
        <v>7920</v>
      </c>
      <c r="CW51" t="s">
        <v>7921</v>
      </c>
      <c r="CX51" t="b">
        <v>0</v>
      </c>
      <c r="CY51">
        <v>1.2200000000000001E-2</v>
      </c>
      <c r="CZ51" t="s">
        <v>33605</v>
      </c>
      <c r="DA51" t="s">
        <v>33605</v>
      </c>
      <c r="DB51" t="s">
        <v>33605</v>
      </c>
      <c r="DC51" t="e">
        <v>#N/A</v>
      </c>
      <c r="DD51" t="e">
        <v>#N/A</v>
      </c>
      <c r="DE51" t="e">
        <v>#N/A</v>
      </c>
      <c r="DF51" t="e">
        <v>#N/A</v>
      </c>
      <c r="DG51" t="e">
        <v>#N/A</v>
      </c>
      <c r="DH51" t="e">
        <v>#N/A</v>
      </c>
      <c r="DI51" t="e">
        <v>#N/A</v>
      </c>
      <c r="DJ51" t="e">
        <v>#N/A</v>
      </c>
    </row>
    <row r="52" spans="1:114" x14ac:dyDescent="0.2">
      <c r="A52" t="s">
        <v>182</v>
      </c>
      <c r="B52">
        <v>44238</v>
      </c>
      <c r="C52">
        <v>44522</v>
      </c>
      <c r="D52" t="s">
        <v>26</v>
      </c>
      <c r="E52">
        <v>285</v>
      </c>
      <c r="F52">
        <v>94</v>
      </c>
      <c r="G52" t="s">
        <v>22</v>
      </c>
      <c r="H52" t="s">
        <v>23</v>
      </c>
      <c r="I52" t="s">
        <v>16</v>
      </c>
      <c r="J52" t="s">
        <v>17</v>
      </c>
      <c r="K52" t="s">
        <v>18</v>
      </c>
      <c r="L52" t="s">
        <v>7775</v>
      </c>
      <c r="M52" t="s">
        <v>19</v>
      </c>
      <c r="N52" t="s">
        <v>183</v>
      </c>
      <c r="O52" t="s">
        <v>184</v>
      </c>
      <c r="R52" t="s">
        <v>7922</v>
      </c>
      <c r="S52">
        <v>2610753</v>
      </c>
      <c r="T52">
        <v>2611037</v>
      </c>
      <c r="U52" t="s">
        <v>20</v>
      </c>
      <c r="V52">
        <v>285</v>
      </c>
      <c r="W52">
        <v>94</v>
      </c>
      <c r="X52" t="s">
        <v>22</v>
      </c>
      <c r="Y52" t="s">
        <v>23</v>
      </c>
      <c r="Z52" t="s">
        <v>7792</v>
      </c>
      <c r="AA52" t="s">
        <v>17</v>
      </c>
      <c r="AB52" t="s">
        <v>5</v>
      </c>
      <c r="AD52" t="s">
        <v>7793</v>
      </c>
      <c r="AE52" t="s">
        <v>7923</v>
      </c>
      <c r="AF52" t="s">
        <v>49</v>
      </c>
      <c r="AH52" t="str">
        <f t="shared" si="0"/>
        <v>CORRECT</v>
      </c>
      <c r="AI52" s="7"/>
      <c r="AJ52" t="e">
        <v>#N/A</v>
      </c>
      <c r="AK52" t="e">
        <v>#N/A</v>
      </c>
      <c r="AL52" t="e">
        <v>#N/A</v>
      </c>
      <c r="AM52" t="e">
        <v>#N/A</v>
      </c>
      <c r="AN52" t="e">
        <v>#N/A</v>
      </c>
      <c r="AO52" t="e">
        <v>#N/A</v>
      </c>
      <c r="AP52" t="e">
        <v>#N/A</v>
      </c>
      <c r="AQ52" t="e">
        <v>#N/A</v>
      </c>
      <c r="AR52" t="e">
        <v>#N/A</v>
      </c>
      <c r="AS52" t="e">
        <v>#N/A</v>
      </c>
      <c r="AT52" t="e">
        <v>#N/A</v>
      </c>
      <c r="AU52" t="e">
        <v>#N/A</v>
      </c>
      <c r="AV52" t="e">
        <v>#N/A</v>
      </c>
      <c r="AW52" t="e">
        <v>#N/A</v>
      </c>
      <c r="AX52" t="e">
        <v>#N/A</v>
      </c>
      <c r="AY52" t="e">
        <v>#N/A</v>
      </c>
      <c r="AZ52" t="e">
        <v>#N/A</v>
      </c>
      <c r="BA52" t="e">
        <v>#N/A</v>
      </c>
      <c r="BB52" t="e">
        <v>#N/A</v>
      </c>
      <c r="BC52" t="e">
        <v>#N/A</v>
      </c>
      <c r="BD52" s="22" t="s">
        <v>7922</v>
      </c>
      <c r="BE52" s="22" t="s">
        <v>33435</v>
      </c>
      <c r="BF52" t="s">
        <v>33441</v>
      </c>
      <c r="BG52" t="s">
        <v>33442</v>
      </c>
      <c r="BH52" t="s">
        <v>30333</v>
      </c>
      <c r="BI52" t="s">
        <v>33442</v>
      </c>
      <c r="BJ52" t="s">
        <v>33438</v>
      </c>
      <c r="BK52" t="s">
        <v>33438</v>
      </c>
      <c r="BL52" t="s">
        <v>33438</v>
      </c>
      <c r="BM52" t="s">
        <v>33436</v>
      </c>
      <c r="BN52" t="s">
        <v>33437</v>
      </c>
      <c r="BO52" t="s">
        <v>33438</v>
      </c>
      <c r="BQ52" t="s">
        <v>33438</v>
      </c>
      <c r="BR52" t="s">
        <v>33439</v>
      </c>
      <c r="BS52" t="s">
        <v>33438</v>
      </c>
      <c r="BT52" t="s">
        <v>33438</v>
      </c>
      <c r="BV52" t="e">
        <v>#N/A</v>
      </c>
      <c r="BW52" t="e">
        <v>#N/A</v>
      </c>
      <c r="BX52" t="e">
        <v>#N/A</v>
      </c>
      <c r="BY52" t="s">
        <v>33441</v>
      </c>
      <c r="CB52" s="30" t="s">
        <v>182</v>
      </c>
      <c r="CC52" t="e">
        <v>#N/A</v>
      </c>
      <c r="CD52" t="e">
        <v>#N/A</v>
      </c>
      <c r="CF52" t="s">
        <v>184</v>
      </c>
      <c r="CG52" s="30" t="s">
        <v>27925</v>
      </c>
      <c r="CH52" s="30" t="s">
        <v>33378</v>
      </c>
      <c r="CI52" s="30" t="s">
        <v>33394</v>
      </c>
      <c r="CR52" t="s">
        <v>183</v>
      </c>
      <c r="CS52" t="b">
        <v>0</v>
      </c>
      <c r="CT52">
        <v>1.3299999999999999E-2</v>
      </c>
      <c r="CU52" t="s">
        <v>33605</v>
      </c>
      <c r="CV52" t="s">
        <v>7923</v>
      </c>
      <c r="CW52" t="s">
        <v>33609</v>
      </c>
      <c r="CX52" t="b">
        <v>0</v>
      </c>
      <c r="CY52">
        <v>1.3299999999999999E-2</v>
      </c>
      <c r="CZ52" t="s">
        <v>33605</v>
      </c>
      <c r="DA52" t="s">
        <v>33605</v>
      </c>
      <c r="DB52" t="s">
        <v>33605</v>
      </c>
      <c r="DC52" t="e">
        <v>#N/A</v>
      </c>
      <c r="DD52" t="e">
        <v>#N/A</v>
      </c>
      <c r="DE52" t="e">
        <v>#N/A</v>
      </c>
      <c r="DF52" t="e">
        <v>#N/A</v>
      </c>
      <c r="DG52" t="e">
        <v>#N/A</v>
      </c>
      <c r="DH52" t="e">
        <v>#N/A</v>
      </c>
      <c r="DI52" t="e">
        <v>#N/A</v>
      </c>
      <c r="DJ52" t="e">
        <v>#N/A</v>
      </c>
    </row>
    <row r="53" spans="1:114" x14ac:dyDescent="0.2">
      <c r="A53" t="s">
        <v>185</v>
      </c>
      <c r="B53">
        <v>44848</v>
      </c>
      <c r="C53">
        <v>45534</v>
      </c>
      <c r="D53" t="s">
        <v>20</v>
      </c>
      <c r="E53">
        <v>687</v>
      </c>
      <c r="F53">
        <v>228</v>
      </c>
      <c r="G53" t="s">
        <v>22</v>
      </c>
      <c r="H53" t="s">
        <v>23</v>
      </c>
      <c r="I53" t="s">
        <v>16</v>
      </c>
      <c r="J53" t="s">
        <v>17</v>
      </c>
      <c r="K53" t="s">
        <v>18</v>
      </c>
      <c r="L53" t="s">
        <v>7775</v>
      </c>
      <c r="M53" t="s">
        <v>19</v>
      </c>
      <c r="N53" t="s">
        <v>186</v>
      </c>
      <c r="O53" t="s">
        <v>187</v>
      </c>
      <c r="R53" t="s">
        <v>7924</v>
      </c>
      <c r="S53">
        <v>2609741</v>
      </c>
      <c r="T53">
        <v>2610427</v>
      </c>
      <c r="U53" t="s">
        <v>26</v>
      </c>
      <c r="V53">
        <v>687</v>
      </c>
      <c r="W53">
        <v>228</v>
      </c>
      <c r="X53" t="s">
        <v>22</v>
      </c>
      <c r="Y53" t="s">
        <v>23</v>
      </c>
      <c r="Z53" t="s">
        <v>7792</v>
      </c>
      <c r="AA53" t="s">
        <v>17</v>
      </c>
      <c r="AB53" t="s">
        <v>5</v>
      </c>
      <c r="AD53" t="s">
        <v>7793</v>
      </c>
      <c r="AE53" t="s">
        <v>7925</v>
      </c>
      <c r="AF53" t="s">
        <v>49</v>
      </c>
      <c r="AH53" t="str">
        <f t="shared" si="0"/>
        <v>CORRECT</v>
      </c>
      <c r="AI53" t="s">
        <v>14449</v>
      </c>
      <c r="AJ53" t="s">
        <v>20043</v>
      </c>
      <c r="AK53" t="s">
        <v>22509</v>
      </c>
      <c r="AL53" t="s">
        <v>24466</v>
      </c>
      <c r="AM53" t="s">
        <v>25550</v>
      </c>
      <c r="AN53" t="s">
        <v>27920</v>
      </c>
      <c r="AO53" t="s">
        <v>27940</v>
      </c>
      <c r="AP53" t="s">
        <v>28023</v>
      </c>
      <c r="AQ53" t="s">
        <v>20</v>
      </c>
      <c r="AR53" t="s">
        <v>20</v>
      </c>
      <c r="AS53" t="s">
        <v>20</v>
      </c>
      <c r="AT53" t="s">
        <v>20</v>
      </c>
      <c r="AU53" t="s">
        <v>20</v>
      </c>
      <c r="AV53" t="s">
        <v>20</v>
      </c>
      <c r="AW53" t="s">
        <v>20</v>
      </c>
      <c r="AX53" t="s">
        <v>20</v>
      </c>
      <c r="AY53" t="s">
        <v>20</v>
      </c>
      <c r="AZ53" t="s">
        <v>20</v>
      </c>
      <c r="BA53" t="s">
        <v>20</v>
      </c>
      <c r="BB53" t="s">
        <v>20</v>
      </c>
      <c r="BC53" t="s">
        <v>16944</v>
      </c>
      <c r="BD53" s="22" t="s">
        <v>7924</v>
      </c>
      <c r="BE53" s="22" t="s">
        <v>33435</v>
      </c>
      <c r="BF53" t="s">
        <v>33441</v>
      </c>
      <c r="BG53" t="s">
        <v>33442</v>
      </c>
      <c r="BH53" t="s">
        <v>30333</v>
      </c>
      <c r="BI53" t="s">
        <v>33442</v>
      </c>
      <c r="BJ53" t="s">
        <v>33438</v>
      </c>
      <c r="BK53" t="s">
        <v>33438</v>
      </c>
      <c r="BL53" t="s">
        <v>33438</v>
      </c>
      <c r="BM53" t="s">
        <v>33436</v>
      </c>
      <c r="BN53" t="s">
        <v>33437</v>
      </c>
      <c r="BO53" t="s">
        <v>33438</v>
      </c>
      <c r="BP53" t="s">
        <v>33438</v>
      </c>
      <c r="BQ53" t="s">
        <v>33438</v>
      </c>
      <c r="BR53" t="s">
        <v>33439</v>
      </c>
      <c r="BS53" t="s">
        <v>33438</v>
      </c>
      <c r="BT53" t="s">
        <v>33438</v>
      </c>
      <c r="BV53" t="s">
        <v>20</v>
      </c>
      <c r="BW53" t="s">
        <v>28023</v>
      </c>
      <c r="BX53" t="s">
        <v>27940</v>
      </c>
      <c r="BY53" t="s">
        <v>33441</v>
      </c>
      <c r="CB53" t="s">
        <v>16944</v>
      </c>
      <c r="CC53" t="s">
        <v>16944</v>
      </c>
      <c r="CD53" t="s">
        <v>16944</v>
      </c>
      <c r="CF53" t="s">
        <v>187</v>
      </c>
      <c r="CG53" s="30" t="s">
        <v>27932</v>
      </c>
      <c r="CH53" s="30" t="s">
        <v>33381</v>
      </c>
      <c r="CI53" s="30" t="s">
        <v>33386</v>
      </c>
      <c r="CR53" t="s">
        <v>186</v>
      </c>
      <c r="CS53" t="b">
        <v>0</v>
      </c>
      <c r="CT53">
        <v>6.8999999999999999E-3</v>
      </c>
      <c r="CU53" t="s">
        <v>33605</v>
      </c>
      <c r="CV53" t="s">
        <v>7925</v>
      </c>
      <c r="CW53" t="s">
        <v>33610</v>
      </c>
      <c r="CX53" t="b">
        <v>0</v>
      </c>
      <c r="CY53">
        <v>6.8999999999999999E-3</v>
      </c>
      <c r="CZ53" t="s">
        <v>33605</v>
      </c>
      <c r="DA53" t="s">
        <v>33605</v>
      </c>
      <c r="DB53" t="s">
        <v>33605</v>
      </c>
      <c r="DC53" t="e">
        <v>#N/A</v>
      </c>
      <c r="DD53" t="e">
        <v>#N/A</v>
      </c>
      <c r="DE53" t="e">
        <v>#N/A</v>
      </c>
      <c r="DF53" t="e">
        <v>#N/A</v>
      </c>
      <c r="DG53" t="e">
        <v>#N/A</v>
      </c>
      <c r="DH53" t="e">
        <v>#N/A</v>
      </c>
      <c r="DI53" t="e">
        <v>#N/A</v>
      </c>
      <c r="DJ53" t="e">
        <v>#N/A</v>
      </c>
    </row>
    <row r="54" spans="1:114" x14ac:dyDescent="0.2">
      <c r="A54" t="s">
        <v>188</v>
      </c>
      <c r="B54">
        <v>45558</v>
      </c>
      <c r="C54">
        <v>46400</v>
      </c>
      <c r="D54" t="s">
        <v>20</v>
      </c>
      <c r="E54">
        <v>843</v>
      </c>
      <c r="F54">
        <v>280</v>
      </c>
      <c r="G54" t="s">
        <v>22</v>
      </c>
      <c r="H54" t="s">
        <v>23</v>
      </c>
      <c r="I54" t="s">
        <v>16</v>
      </c>
      <c r="J54" t="s">
        <v>17</v>
      </c>
      <c r="K54" t="s">
        <v>18</v>
      </c>
      <c r="L54" t="s">
        <v>7775</v>
      </c>
      <c r="M54" t="s">
        <v>19</v>
      </c>
      <c r="N54" t="s">
        <v>189</v>
      </c>
      <c r="O54" t="s">
        <v>190</v>
      </c>
      <c r="R54" t="s">
        <v>7926</v>
      </c>
      <c r="S54">
        <v>2608875</v>
      </c>
      <c r="T54">
        <v>2609717</v>
      </c>
      <c r="U54" t="s">
        <v>26</v>
      </c>
      <c r="V54">
        <v>843</v>
      </c>
      <c r="W54">
        <v>280</v>
      </c>
      <c r="X54" t="s">
        <v>22</v>
      </c>
      <c r="Y54" t="s">
        <v>23</v>
      </c>
      <c r="Z54" t="s">
        <v>7792</v>
      </c>
      <c r="AA54" t="s">
        <v>17</v>
      </c>
      <c r="AB54" t="s">
        <v>5</v>
      </c>
      <c r="AD54" t="s">
        <v>7793</v>
      </c>
      <c r="AE54" t="s">
        <v>7927</v>
      </c>
      <c r="AF54" t="s">
        <v>7928</v>
      </c>
      <c r="AH54" t="str">
        <f t="shared" si="0"/>
        <v>CORRECT</v>
      </c>
      <c r="AI54" t="s">
        <v>14450</v>
      </c>
      <c r="AJ54" t="s">
        <v>20044</v>
      </c>
      <c r="AK54" t="s">
        <v>22510</v>
      </c>
      <c r="AL54" t="s">
        <v>24467</v>
      </c>
      <c r="AM54" t="s">
        <v>25551</v>
      </c>
      <c r="AN54" t="s">
        <v>27920</v>
      </c>
      <c r="AO54" t="s">
        <v>27930</v>
      </c>
      <c r="AP54" t="s">
        <v>28024</v>
      </c>
      <c r="AQ54" t="s">
        <v>20</v>
      </c>
      <c r="AR54" t="s">
        <v>20</v>
      </c>
      <c r="AS54" t="s">
        <v>20</v>
      </c>
      <c r="AT54" t="s">
        <v>20</v>
      </c>
      <c r="AU54" t="s">
        <v>20</v>
      </c>
      <c r="AV54" t="s">
        <v>20</v>
      </c>
      <c r="AW54" t="s">
        <v>20</v>
      </c>
      <c r="AX54" t="s">
        <v>20</v>
      </c>
      <c r="AY54" t="s">
        <v>20</v>
      </c>
      <c r="AZ54" t="s">
        <v>20</v>
      </c>
      <c r="BA54" t="s">
        <v>20</v>
      </c>
      <c r="BB54" t="s">
        <v>20</v>
      </c>
      <c r="BC54" t="s">
        <v>16945</v>
      </c>
      <c r="BD54" s="22" t="s">
        <v>7926</v>
      </c>
      <c r="BE54" s="22" t="s">
        <v>33435</v>
      </c>
      <c r="BF54" t="s">
        <v>27929</v>
      </c>
      <c r="BG54" t="s">
        <v>33398</v>
      </c>
      <c r="BH54" t="s">
        <v>33450</v>
      </c>
      <c r="BI54" t="s">
        <v>33451</v>
      </c>
      <c r="BJ54" t="s">
        <v>33438</v>
      </c>
      <c r="BK54" t="s">
        <v>33438</v>
      </c>
      <c r="BL54" t="s">
        <v>33438</v>
      </c>
      <c r="BM54" t="s">
        <v>33436</v>
      </c>
      <c r="BN54" t="s">
        <v>33437</v>
      </c>
      <c r="BO54" t="s">
        <v>33438</v>
      </c>
      <c r="BQ54" t="s">
        <v>33438</v>
      </c>
      <c r="BR54" t="s">
        <v>33439</v>
      </c>
      <c r="BS54" t="s">
        <v>33438</v>
      </c>
      <c r="BT54" t="s">
        <v>33438</v>
      </c>
      <c r="BV54" t="s">
        <v>20</v>
      </c>
      <c r="BW54" t="s">
        <v>28024</v>
      </c>
      <c r="BX54" t="s">
        <v>27930</v>
      </c>
      <c r="BY54" t="s">
        <v>27929</v>
      </c>
      <c r="CB54" t="s">
        <v>16945</v>
      </c>
      <c r="CC54" t="s">
        <v>16945</v>
      </c>
      <c r="CD54" t="s">
        <v>16945</v>
      </c>
      <c r="CF54" t="s">
        <v>190</v>
      </c>
      <c r="CG54" t="s">
        <v>27930</v>
      </c>
      <c r="CH54" t="s">
        <v>33382</v>
      </c>
      <c r="CI54" t="s">
        <v>33385</v>
      </c>
      <c r="CR54" t="s">
        <v>189</v>
      </c>
      <c r="CS54" t="b">
        <v>0</v>
      </c>
      <c r="CT54">
        <v>1.3899999999999999E-2</v>
      </c>
      <c r="CU54" t="s">
        <v>33605</v>
      </c>
      <c r="CV54" t="s">
        <v>7927</v>
      </c>
      <c r="CW54" t="s">
        <v>7928</v>
      </c>
      <c r="CX54" t="b">
        <v>0</v>
      </c>
      <c r="CY54">
        <v>1.3899999999999999E-2</v>
      </c>
      <c r="CZ54" t="s">
        <v>33605</v>
      </c>
      <c r="DA54" t="s">
        <v>33605</v>
      </c>
      <c r="DB54" t="s">
        <v>33605</v>
      </c>
      <c r="DC54" t="e">
        <v>#N/A</v>
      </c>
      <c r="DD54" t="e">
        <v>#N/A</v>
      </c>
      <c r="DE54" t="e">
        <v>#N/A</v>
      </c>
      <c r="DF54" t="e">
        <v>#N/A</v>
      </c>
      <c r="DG54" t="e">
        <v>#N/A</v>
      </c>
      <c r="DH54" t="e">
        <v>#N/A</v>
      </c>
      <c r="DI54" t="e">
        <v>#N/A</v>
      </c>
      <c r="DJ54" t="e">
        <v>#N/A</v>
      </c>
    </row>
    <row r="55" spans="1:114" x14ac:dyDescent="0.2">
      <c r="A55" t="s">
        <v>192</v>
      </c>
      <c r="B55">
        <v>46397</v>
      </c>
      <c r="C55">
        <v>47746</v>
      </c>
      <c r="D55" t="s">
        <v>20</v>
      </c>
      <c r="E55">
        <v>1350</v>
      </c>
      <c r="F55">
        <v>449</v>
      </c>
      <c r="G55" t="s">
        <v>22</v>
      </c>
      <c r="H55" t="s">
        <v>23</v>
      </c>
      <c r="I55" t="s">
        <v>16</v>
      </c>
      <c r="J55" t="s">
        <v>17</v>
      </c>
      <c r="K55" t="s">
        <v>18</v>
      </c>
      <c r="L55" t="s">
        <v>7775</v>
      </c>
      <c r="M55" t="s">
        <v>19</v>
      </c>
      <c r="N55" t="s">
        <v>193</v>
      </c>
      <c r="O55" t="s">
        <v>194</v>
      </c>
      <c r="P55" t="s">
        <v>191</v>
      </c>
      <c r="R55" t="s">
        <v>7929</v>
      </c>
      <c r="S55">
        <v>2607529</v>
      </c>
      <c r="T55">
        <v>2608878</v>
      </c>
      <c r="U55" t="s">
        <v>26</v>
      </c>
      <c r="V55">
        <v>1350</v>
      </c>
      <c r="W55">
        <v>449</v>
      </c>
      <c r="X55" t="s">
        <v>22</v>
      </c>
      <c r="Y55" t="s">
        <v>23</v>
      </c>
      <c r="Z55" t="s">
        <v>7792</v>
      </c>
      <c r="AA55" t="s">
        <v>17</v>
      </c>
      <c r="AB55" t="s">
        <v>5</v>
      </c>
      <c r="AD55" t="s">
        <v>7793</v>
      </c>
      <c r="AE55" t="s">
        <v>7930</v>
      </c>
      <c r="AF55" t="s">
        <v>7931</v>
      </c>
      <c r="AH55" t="str">
        <f t="shared" si="0"/>
        <v>CORRECT</v>
      </c>
      <c r="AI55" t="s">
        <v>14451</v>
      </c>
      <c r="AJ55" t="s">
        <v>20045</v>
      </c>
      <c r="AK55" t="s">
        <v>22472</v>
      </c>
      <c r="AL55" t="s">
        <v>24468</v>
      </c>
      <c r="AM55" t="s">
        <v>25552</v>
      </c>
      <c r="AN55" t="s">
        <v>27920</v>
      </c>
      <c r="AO55" t="s">
        <v>27936</v>
      </c>
      <c r="AP55" t="s">
        <v>28025</v>
      </c>
      <c r="AQ55" t="s">
        <v>191</v>
      </c>
      <c r="AR55" t="s">
        <v>30398</v>
      </c>
      <c r="AS55" t="s">
        <v>20</v>
      </c>
      <c r="AT55" t="s">
        <v>31757</v>
      </c>
      <c r="AU55" t="s">
        <v>33040</v>
      </c>
      <c r="AV55" t="s">
        <v>20</v>
      </c>
      <c r="AW55" t="s">
        <v>20</v>
      </c>
      <c r="AX55" t="s">
        <v>20</v>
      </c>
      <c r="AY55" t="s">
        <v>18766</v>
      </c>
      <c r="AZ55" t="s">
        <v>20</v>
      </c>
      <c r="BA55" t="s">
        <v>20</v>
      </c>
      <c r="BB55" t="s">
        <v>20</v>
      </c>
      <c r="BC55" t="s">
        <v>16946</v>
      </c>
      <c r="BD55" s="22" t="s">
        <v>7929</v>
      </c>
      <c r="BE55" s="22" t="s">
        <v>33435</v>
      </c>
      <c r="BF55" t="s">
        <v>27936</v>
      </c>
      <c r="BG55" t="s">
        <v>33390</v>
      </c>
      <c r="BH55" t="s">
        <v>27936</v>
      </c>
      <c r="BI55" t="s">
        <v>33390</v>
      </c>
      <c r="BJ55" t="s">
        <v>33438</v>
      </c>
      <c r="BK55" t="s">
        <v>33438</v>
      </c>
      <c r="BL55" t="s">
        <v>33438</v>
      </c>
      <c r="BM55" t="s">
        <v>33438</v>
      </c>
      <c r="BN55" t="s">
        <v>33440</v>
      </c>
      <c r="BO55" t="s">
        <v>33438</v>
      </c>
      <c r="BP55" t="s">
        <v>33438</v>
      </c>
      <c r="BQ55" t="s">
        <v>33438</v>
      </c>
      <c r="BR55" t="s">
        <v>33447</v>
      </c>
      <c r="BS55" t="s">
        <v>33436</v>
      </c>
      <c r="BT55" t="s">
        <v>33438</v>
      </c>
      <c r="BV55" t="s">
        <v>191</v>
      </c>
      <c r="BW55" t="s">
        <v>28025</v>
      </c>
      <c r="BX55" t="s">
        <v>27936</v>
      </c>
      <c r="BY55" t="s">
        <v>27936</v>
      </c>
      <c r="CB55" t="s">
        <v>191</v>
      </c>
      <c r="CC55" t="s">
        <v>191</v>
      </c>
      <c r="CD55" t="s">
        <v>191</v>
      </c>
      <c r="CE55" s="25" t="s">
        <v>191</v>
      </c>
      <c r="CF55" t="s">
        <v>194</v>
      </c>
      <c r="CG55" t="s">
        <v>27936</v>
      </c>
      <c r="CH55" t="s">
        <v>33380</v>
      </c>
      <c r="CI55" t="s">
        <v>33390</v>
      </c>
      <c r="CR55" t="s">
        <v>193</v>
      </c>
      <c r="CS55" t="b">
        <v>0</v>
      </c>
      <c r="CT55">
        <v>1.12E-2</v>
      </c>
      <c r="CU55" t="s">
        <v>33605</v>
      </c>
      <c r="CV55" t="s">
        <v>7930</v>
      </c>
      <c r="CW55" t="s">
        <v>7931</v>
      </c>
      <c r="CX55" t="b">
        <v>0</v>
      </c>
      <c r="CY55">
        <v>1.12E-2</v>
      </c>
      <c r="CZ55" t="s">
        <v>33605</v>
      </c>
      <c r="DA55" t="s">
        <v>33605</v>
      </c>
      <c r="DB55" t="s">
        <v>33605</v>
      </c>
      <c r="DC55" t="e">
        <v>#N/A</v>
      </c>
      <c r="DD55" t="e">
        <v>#N/A</v>
      </c>
      <c r="DE55" t="e">
        <v>#N/A</v>
      </c>
      <c r="DF55" t="e">
        <v>#N/A</v>
      </c>
      <c r="DG55" t="e">
        <v>#N/A</v>
      </c>
      <c r="DH55" t="e">
        <v>#N/A</v>
      </c>
      <c r="DI55" t="e">
        <v>#N/A</v>
      </c>
      <c r="DJ55" t="e">
        <v>#N/A</v>
      </c>
    </row>
    <row r="56" spans="1:114" x14ac:dyDescent="0.2">
      <c r="A56" t="s">
        <v>196</v>
      </c>
      <c r="B56">
        <v>47759</v>
      </c>
      <c r="C56">
        <v>48481</v>
      </c>
      <c r="D56" t="s">
        <v>20</v>
      </c>
      <c r="E56">
        <v>723</v>
      </c>
      <c r="F56">
        <v>240</v>
      </c>
      <c r="G56" t="s">
        <v>22</v>
      </c>
      <c r="H56" t="s">
        <v>23</v>
      </c>
      <c r="I56" t="s">
        <v>16</v>
      </c>
      <c r="J56" t="s">
        <v>17</v>
      </c>
      <c r="K56" t="s">
        <v>18</v>
      </c>
      <c r="L56" t="s">
        <v>7775</v>
      </c>
      <c r="M56" t="s">
        <v>19</v>
      </c>
      <c r="N56" t="s">
        <v>197</v>
      </c>
      <c r="O56" t="s">
        <v>198</v>
      </c>
      <c r="P56" t="s">
        <v>195</v>
      </c>
      <c r="R56" t="s">
        <v>7932</v>
      </c>
      <c r="S56">
        <v>2606782</v>
      </c>
      <c r="T56">
        <v>2607516</v>
      </c>
      <c r="U56" t="s">
        <v>26</v>
      </c>
      <c r="V56">
        <v>735</v>
      </c>
      <c r="W56">
        <v>244</v>
      </c>
      <c r="X56" t="s">
        <v>22</v>
      </c>
      <c r="Y56" t="s">
        <v>23</v>
      </c>
      <c r="Z56" t="s">
        <v>7792</v>
      </c>
      <c r="AA56" t="s">
        <v>17</v>
      </c>
      <c r="AB56" t="s">
        <v>5</v>
      </c>
      <c r="AD56" t="s">
        <v>7793</v>
      </c>
      <c r="AE56" t="s">
        <v>7933</v>
      </c>
      <c r="AF56" t="s">
        <v>7902</v>
      </c>
      <c r="AH56" t="str">
        <f t="shared" si="0"/>
        <v>bad</v>
      </c>
      <c r="AI56" t="s">
        <v>14452</v>
      </c>
      <c r="AJ56" t="s">
        <v>20046</v>
      </c>
      <c r="AK56" t="s">
        <v>22511</v>
      </c>
      <c r="AL56" t="s">
        <v>24469</v>
      </c>
      <c r="AM56" t="s">
        <v>25553</v>
      </c>
      <c r="AN56" t="s">
        <v>27920</v>
      </c>
      <c r="AO56" t="s">
        <v>27936</v>
      </c>
      <c r="AP56" t="s">
        <v>28017</v>
      </c>
      <c r="AQ56" t="s">
        <v>29733</v>
      </c>
      <c r="AR56" t="s">
        <v>30396</v>
      </c>
      <c r="AS56" t="s">
        <v>31136</v>
      </c>
      <c r="AT56" t="s">
        <v>31754</v>
      </c>
      <c r="AU56" t="s">
        <v>33039</v>
      </c>
      <c r="AV56" t="s">
        <v>20</v>
      </c>
      <c r="AW56" t="s">
        <v>20</v>
      </c>
      <c r="AX56" t="s">
        <v>20</v>
      </c>
      <c r="AY56" t="s">
        <v>18764</v>
      </c>
      <c r="AZ56" t="s">
        <v>20</v>
      </c>
      <c r="BA56" t="s">
        <v>20</v>
      </c>
      <c r="BB56" t="s">
        <v>20</v>
      </c>
      <c r="BC56" t="s">
        <v>16905</v>
      </c>
      <c r="BD56" s="22" t="s">
        <v>7932</v>
      </c>
      <c r="BE56" s="22" t="s">
        <v>33435</v>
      </c>
      <c r="BF56" t="s">
        <v>27936</v>
      </c>
      <c r="BG56" t="s">
        <v>33390</v>
      </c>
      <c r="BH56" t="s">
        <v>27936</v>
      </c>
      <c r="BI56" t="s">
        <v>33390</v>
      </c>
      <c r="BJ56" t="s">
        <v>33438</v>
      </c>
      <c r="BK56" t="s">
        <v>33438</v>
      </c>
      <c r="BL56" t="s">
        <v>33438</v>
      </c>
      <c r="BM56" t="s">
        <v>33438</v>
      </c>
      <c r="BN56" t="s">
        <v>33440</v>
      </c>
      <c r="BO56" t="s">
        <v>33438</v>
      </c>
      <c r="BQ56" t="s">
        <v>33438</v>
      </c>
      <c r="BR56" t="s">
        <v>33447</v>
      </c>
      <c r="BS56" t="s">
        <v>33438</v>
      </c>
      <c r="BT56" t="s">
        <v>33436</v>
      </c>
      <c r="BV56" t="s">
        <v>29733</v>
      </c>
      <c r="BW56" t="s">
        <v>28017</v>
      </c>
      <c r="BX56" t="s">
        <v>27936</v>
      </c>
      <c r="BY56" t="s">
        <v>27936</v>
      </c>
      <c r="CB56" t="s">
        <v>195</v>
      </c>
      <c r="CC56" t="s">
        <v>195</v>
      </c>
      <c r="CD56" t="s">
        <v>29733</v>
      </c>
      <c r="CE56" s="25" t="s">
        <v>195</v>
      </c>
      <c r="CF56" t="s">
        <v>198</v>
      </c>
      <c r="CG56" t="s">
        <v>27936</v>
      </c>
      <c r="CH56" t="s">
        <v>33380</v>
      </c>
      <c r="CI56" t="s">
        <v>33390</v>
      </c>
      <c r="CR56" t="s">
        <v>197</v>
      </c>
      <c r="CS56" t="b">
        <v>0</v>
      </c>
      <c r="CT56">
        <v>9.4999999999999998E-3</v>
      </c>
      <c r="CU56" t="s">
        <v>33605</v>
      </c>
      <c r="CV56" t="s">
        <v>7933</v>
      </c>
      <c r="CW56" t="s">
        <v>7902</v>
      </c>
      <c r="CX56" t="b">
        <v>0</v>
      </c>
      <c r="CY56">
        <v>9.4999999999999998E-3</v>
      </c>
      <c r="CZ56" t="s">
        <v>33605</v>
      </c>
      <c r="DA56" t="s">
        <v>33605</v>
      </c>
      <c r="DB56" t="s">
        <v>33605</v>
      </c>
      <c r="DC56" t="e">
        <v>#N/A</v>
      </c>
      <c r="DD56" t="e">
        <v>#N/A</v>
      </c>
      <c r="DE56" t="e">
        <v>#N/A</v>
      </c>
      <c r="DF56" t="e">
        <v>#N/A</v>
      </c>
      <c r="DG56" t="e">
        <v>#N/A</v>
      </c>
      <c r="DH56" t="e">
        <v>#N/A</v>
      </c>
      <c r="DI56" t="e">
        <v>#N/A</v>
      </c>
      <c r="DJ56" t="e">
        <v>#N/A</v>
      </c>
    </row>
    <row r="57" spans="1:114" x14ac:dyDescent="0.2">
      <c r="A57" t="s">
        <v>200</v>
      </c>
      <c r="B57">
        <v>48573</v>
      </c>
      <c r="C57">
        <v>49997</v>
      </c>
      <c r="D57" t="s">
        <v>20</v>
      </c>
      <c r="E57">
        <v>1425</v>
      </c>
      <c r="F57">
        <v>474</v>
      </c>
      <c r="G57" t="s">
        <v>22</v>
      </c>
      <c r="H57" t="s">
        <v>23</v>
      </c>
      <c r="I57" t="s">
        <v>16</v>
      </c>
      <c r="J57" t="s">
        <v>17</v>
      </c>
      <c r="K57" t="s">
        <v>18</v>
      </c>
      <c r="L57" t="s">
        <v>7775</v>
      </c>
      <c r="M57" t="s">
        <v>19</v>
      </c>
      <c r="N57" t="s">
        <v>201</v>
      </c>
      <c r="O57" t="s">
        <v>202</v>
      </c>
      <c r="P57" t="s">
        <v>199</v>
      </c>
      <c r="R57" t="s">
        <v>7934</v>
      </c>
      <c r="S57">
        <v>2605278</v>
      </c>
      <c r="T57">
        <v>2606702</v>
      </c>
      <c r="U57" t="s">
        <v>26</v>
      </c>
      <c r="V57">
        <v>1425</v>
      </c>
      <c r="W57">
        <v>474</v>
      </c>
      <c r="X57" t="s">
        <v>22</v>
      </c>
      <c r="Y57" t="s">
        <v>23</v>
      </c>
      <c r="Z57" t="s">
        <v>7792</v>
      </c>
      <c r="AA57" t="s">
        <v>17</v>
      </c>
      <c r="AB57" t="s">
        <v>5</v>
      </c>
      <c r="AD57" t="s">
        <v>7793</v>
      </c>
      <c r="AE57" t="s">
        <v>7935</v>
      </c>
      <c r="AF57" t="s">
        <v>202</v>
      </c>
      <c r="AH57" t="str">
        <f t="shared" si="0"/>
        <v>CORRECT</v>
      </c>
      <c r="AI57" t="s">
        <v>14453</v>
      </c>
      <c r="AJ57" t="s">
        <v>20047</v>
      </c>
      <c r="AK57" t="s">
        <v>22512</v>
      </c>
      <c r="AL57" t="s">
        <v>24470</v>
      </c>
      <c r="AM57" t="s">
        <v>25554</v>
      </c>
      <c r="AN57" t="s">
        <v>27920</v>
      </c>
      <c r="AO57" t="s">
        <v>27941</v>
      </c>
      <c r="AP57" t="s">
        <v>28026</v>
      </c>
      <c r="AQ57" t="s">
        <v>199</v>
      </c>
      <c r="AR57" t="s">
        <v>30399</v>
      </c>
      <c r="AS57" t="s">
        <v>20</v>
      </c>
      <c r="AT57" t="s">
        <v>31758</v>
      </c>
      <c r="AU57" t="s">
        <v>20</v>
      </c>
      <c r="AV57" t="s">
        <v>20</v>
      </c>
      <c r="AW57" t="s">
        <v>20</v>
      </c>
      <c r="AX57" t="s">
        <v>20</v>
      </c>
      <c r="AY57" t="s">
        <v>18759</v>
      </c>
      <c r="AZ57" t="s">
        <v>20</v>
      </c>
      <c r="BA57" t="s">
        <v>20</v>
      </c>
      <c r="BB57" t="s">
        <v>20</v>
      </c>
      <c r="BC57" t="s">
        <v>16947</v>
      </c>
      <c r="BD57" s="22" t="s">
        <v>7934</v>
      </c>
      <c r="BE57" s="22" t="s">
        <v>33435</v>
      </c>
      <c r="BF57" t="s">
        <v>27936</v>
      </c>
      <c r="BG57" t="s">
        <v>33390</v>
      </c>
      <c r="BH57" t="s">
        <v>27936</v>
      </c>
      <c r="BI57" t="s">
        <v>33390</v>
      </c>
      <c r="BJ57" t="s">
        <v>33438</v>
      </c>
      <c r="BK57" t="s">
        <v>33438</v>
      </c>
      <c r="BL57" t="s">
        <v>33438</v>
      </c>
      <c r="BM57" t="s">
        <v>33438</v>
      </c>
      <c r="BN57" t="s">
        <v>33440</v>
      </c>
      <c r="BO57" t="s">
        <v>33438</v>
      </c>
      <c r="BP57" t="s">
        <v>33438</v>
      </c>
      <c r="BQ57" t="s">
        <v>33438</v>
      </c>
      <c r="BR57" t="s">
        <v>33443</v>
      </c>
      <c r="BS57" t="s">
        <v>33436</v>
      </c>
      <c r="BT57" t="s">
        <v>33436</v>
      </c>
      <c r="BV57" t="s">
        <v>199</v>
      </c>
      <c r="BW57" t="s">
        <v>28026</v>
      </c>
      <c r="BX57" t="s">
        <v>27941</v>
      </c>
      <c r="BY57" t="s">
        <v>27936</v>
      </c>
      <c r="CB57" t="s">
        <v>199</v>
      </c>
      <c r="CC57" t="s">
        <v>199</v>
      </c>
      <c r="CD57" t="s">
        <v>199</v>
      </c>
      <c r="CE57" s="25" t="s">
        <v>199</v>
      </c>
      <c r="CF57" t="s">
        <v>202</v>
      </c>
      <c r="CG57" t="s">
        <v>27941</v>
      </c>
      <c r="CH57" t="s">
        <v>33380</v>
      </c>
      <c r="CI57" t="s">
        <v>33393</v>
      </c>
      <c r="CR57" t="s">
        <v>201</v>
      </c>
      <c r="CS57" t="b">
        <v>0</v>
      </c>
      <c r="CT57">
        <v>8.3999999999999995E-3</v>
      </c>
      <c r="CU57" t="s">
        <v>33605</v>
      </c>
      <c r="CV57" t="s">
        <v>7935</v>
      </c>
      <c r="CW57" t="s">
        <v>202</v>
      </c>
      <c r="CX57" t="b">
        <v>0</v>
      </c>
      <c r="CY57">
        <v>8.3999999999999995E-3</v>
      </c>
      <c r="CZ57" t="s">
        <v>33605</v>
      </c>
      <c r="DA57" t="s">
        <v>33605</v>
      </c>
      <c r="DB57" t="s">
        <v>33605</v>
      </c>
      <c r="DC57" t="e">
        <v>#N/A</v>
      </c>
      <c r="DD57" t="e">
        <v>#N/A</v>
      </c>
      <c r="DE57" t="e">
        <v>#N/A</v>
      </c>
      <c r="DF57" t="e">
        <v>#N/A</v>
      </c>
      <c r="DG57" t="e">
        <v>#N/A</v>
      </c>
      <c r="DH57" t="e">
        <v>#N/A</v>
      </c>
      <c r="DI57" t="e">
        <v>#N/A</v>
      </c>
      <c r="DJ57" t="e">
        <v>#N/A</v>
      </c>
    </row>
    <row r="58" spans="1:114" x14ac:dyDescent="0.2">
      <c r="A58" t="s">
        <v>203</v>
      </c>
      <c r="B58">
        <v>50009</v>
      </c>
      <c r="C58">
        <v>50266</v>
      </c>
      <c r="D58" t="s">
        <v>20</v>
      </c>
      <c r="E58">
        <v>258</v>
      </c>
      <c r="F58">
        <v>85</v>
      </c>
      <c r="G58" t="s">
        <v>22</v>
      </c>
      <c r="H58" t="s">
        <v>23</v>
      </c>
      <c r="I58" t="s">
        <v>16</v>
      </c>
      <c r="J58" t="s">
        <v>17</v>
      </c>
      <c r="K58" t="s">
        <v>18</v>
      </c>
      <c r="L58" t="s">
        <v>7775</v>
      </c>
      <c r="M58" t="s">
        <v>19</v>
      </c>
      <c r="N58" t="s">
        <v>204</v>
      </c>
      <c r="O58" t="s">
        <v>49</v>
      </c>
      <c r="R58" t="s">
        <v>7936</v>
      </c>
      <c r="S58">
        <v>2605009</v>
      </c>
      <c r="T58">
        <v>2605266</v>
      </c>
      <c r="U58" t="s">
        <v>26</v>
      </c>
      <c r="V58">
        <v>258</v>
      </c>
      <c r="W58">
        <v>85</v>
      </c>
      <c r="X58" t="s">
        <v>22</v>
      </c>
      <c r="Y58" t="s">
        <v>23</v>
      </c>
      <c r="Z58" t="s">
        <v>7792</v>
      </c>
      <c r="AA58" t="s">
        <v>17</v>
      </c>
      <c r="AB58" t="s">
        <v>5</v>
      </c>
      <c r="AD58" t="s">
        <v>7793</v>
      </c>
      <c r="AE58" t="s">
        <v>7937</v>
      </c>
      <c r="AF58" t="s">
        <v>49</v>
      </c>
      <c r="AH58" t="str">
        <f t="shared" si="0"/>
        <v>CORRECT</v>
      </c>
      <c r="AI58" s="7"/>
      <c r="AJ58" t="e">
        <v>#N/A</v>
      </c>
      <c r="AK58" t="e">
        <v>#N/A</v>
      </c>
      <c r="AL58" t="e">
        <v>#N/A</v>
      </c>
      <c r="AM58" t="e">
        <v>#N/A</v>
      </c>
      <c r="AN58" t="e">
        <v>#N/A</v>
      </c>
      <c r="AO58" t="e">
        <v>#N/A</v>
      </c>
      <c r="AP58" t="e">
        <v>#N/A</v>
      </c>
      <c r="AQ58" t="e">
        <v>#N/A</v>
      </c>
      <c r="AR58" t="e">
        <v>#N/A</v>
      </c>
      <c r="AS58" t="e">
        <v>#N/A</v>
      </c>
      <c r="AT58" t="e">
        <v>#N/A</v>
      </c>
      <c r="AU58" t="e">
        <v>#N/A</v>
      </c>
      <c r="AV58" t="e">
        <v>#N/A</v>
      </c>
      <c r="AW58" t="e">
        <v>#N/A</v>
      </c>
      <c r="AX58" t="e">
        <v>#N/A</v>
      </c>
      <c r="AY58" t="e">
        <v>#N/A</v>
      </c>
      <c r="AZ58" t="e">
        <v>#N/A</v>
      </c>
      <c r="BA58" t="e">
        <v>#N/A</v>
      </c>
      <c r="BB58" t="e">
        <v>#N/A</v>
      </c>
      <c r="BC58" t="e">
        <v>#N/A</v>
      </c>
      <c r="BD58" s="22" t="s">
        <v>7936</v>
      </c>
      <c r="BE58" s="22" t="s">
        <v>33435</v>
      </c>
      <c r="BF58" t="s">
        <v>33441</v>
      </c>
      <c r="BG58" t="s">
        <v>33442</v>
      </c>
      <c r="BH58" t="s">
        <v>30333</v>
      </c>
      <c r="BI58" t="s">
        <v>33442</v>
      </c>
      <c r="BJ58" t="s">
        <v>33438</v>
      </c>
      <c r="BK58" t="s">
        <v>33438</v>
      </c>
      <c r="BL58" t="s">
        <v>33436</v>
      </c>
      <c r="BM58" t="s">
        <v>33436</v>
      </c>
      <c r="BN58" t="s">
        <v>33453</v>
      </c>
      <c r="BO58" t="s">
        <v>33438</v>
      </c>
      <c r="BQ58" t="s">
        <v>33438</v>
      </c>
      <c r="BR58" t="s">
        <v>33439</v>
      </c>
      <c r="BS58" t="s">
        <v>33438</v>
      </c>
      <c r="BT58" t="s">
        <v>33438</v>
      </c>
      <c r="BV58" t="e">
        <v>#N/A</v>
      </c>
      <c r="BW58" t="e">
        <v>#N/A</v>
      </c>
      <c r="BX58" t="e">
        <v>#N/A</v>
      </c>
      <c r="BY58" t="s">
        <v>33441</v>
      </c>
      <c r="CB58" s="27" t="s">
        <v>203</v>
      </c>
      <c r="CC58" t="e">
        <v>#N/A</v>
      </c>
      <c r="CD58" t="e">
        <v>#N/A</v>
      </c>
      <c r="CF58" t="s">
        <v>49</v>
      </c>
      <c r="CG58" t="s">
        <v>27925</v>
      </c>
      <c r="CH58" t="s">
        <v>33378</v>
      </c>
      <c r="CI58" t="s">
        <v>33394</v>
      </c>
      <c r="CR58" t="s">
        <v>204</v>
      </c>
      <c r="CS58" t="b">
        <v>0</v>
      </c>
      <c r="CT58">
        <v>7.7999999999999996E-3</v>
      </c>
      <c r="CU58" t="s">
        <v>33605</v>
      </c>
      <c r="CV58" t="s">
        <v>7937</v>
      </c>
      <c r="CW58" t="s">
        <v>33611</v>
      </c>
      <c r="CX58" t="b">
        <v>0</v>
      </c>
      <c r="CY58">
        <v>7.7999999999999996E-3</v>
      </c>
      <c r="CZ58" t="s">
        <v>33605</v>
      </c>
      <c r="DA58" t="s">
        <v>33605</v>
      </c>
      <c r="DB58" t="s">
        <v>33605</v>
      </c>
      <c r="DC58" t="e">
        <v>#N/A</v>
      </c>
      <c r="DD58" t="e">
        <v>#N/A</v>
      </c>
      <c r="DE58" t="e">
        <v>#N/A</v>
      </c>
      <c r="DF58" t="e">
        <v>#N/A</v>
      </c>
      <c r="DG58" t="e">
        <v>#N/A</v>
      </c>
      <c r="DH58" t="e">
        <v>#N/A</v>
      </c>
      <c r="DI58" t="e">
        <v>#N/A</v>
      </c>
      <c r="DJ58" t="e">
        <v>#N/A</v>
      </c>
    </row>
    <row r="59" spans="1:114" x14ac:dyDescent="0.2">
      <c r="A59" t="s">
        <v>205</v>
      </c>
      <c r="B59">
        <v>50265</v>
      </c>
      <c r="C59">
        <v>51191</v>
      </c>
      <c r="D59" t="s">
        <v>26</v>
      </c>
      <c r="E59">
        <v>927</v>
      </c>
      <c r="F59">
        <v>308</v>
      </c>
      <c r="G59" t="s">
        <v>22</v>
      </c>
      <c r="H59" t="s">
        <v>23</v>
      </c>
      <c r="I59" t="s">
        <v>16</v>
      </c>
      <c r="J59" t="s">
        <v>17</v>
      </c>
      <c r="K59" t="s">
        <v>18</v>
      </c>
      <c r="L59" t="s">
        <v>7775</v>
      </c>
      <c r="M59" t="s">
        <v>19</v>
      </c>
      <c r="N59" t="s">
        <v>206</v>
      </c>
      <c r="O59" t="s">
        <v>207</v>
      </c>
      <c r="R59" t="s">
        <v>7938</v>
      </c>
      <c r="S59">
        <v>2604084</v>
      </c>
      <c r="T59">
        <v>2605010</v>
      </c>
      <c r="U59" t="s">
        <v>20</v>
      </c>
      <c r="V59">
        <v>927</v>
      </c>
      <c r="W59">
        <v>308</v>
      </c>
      <c r="X59" t="s">
        <v>22</v>
      </c>
      <c r="Y59" t="s">
        <v>23</v>
      </c>
      <c r="Z59" t="s">
        <v>7792</v>
      </c>
      <c r="AA59" t="s">
        <v>17</v>
      </c>
      <c r="AB59" t="s">
        <v>5</v>
      </c>
      <c r="AD59" t="s">
        <v>7793</v>
      </c>
      <c r="AE59" t="s">
        <v>7939</v>
      </c>
      <c r="AF59" t="s">
        <v>7940</v>
      </c>
      <c r="AH59" t="str">
        <f t="shared" si="0"/>
        <v>CORRECT</v>
      </c>
      <c r="AI59" t="s">
        <v>14454</v>
      </c>
      <c r="AJ59" t="s">
        <v>20048</v>
      </c>
      <c r="AK59" t="s">
        <v>22513</v>
      </c>
      <c r="AL59" t="s">
        <v>24471</v>
      </c>
      <c r="AM59" t="s">
        <v>25555</v>
      </c>
      <c r="AN59" t="s">
        <v>27920</v>
      </c>
      <c r="AO59" t="s">
        <v>27930</v>
      </c>
      <c r="AP59" t="s">
        <v>28027</v>
      </c>
      <c r="AQ59" t="s">
        <v>29734</v>
      </c>
      <c r="AR59" t="s">
        <v>30400</v>
      </c>
      <c r="AS59" t="s">
        <v>31137</v>
      </c>
      <c r="AT59" t="s">
        <v>31759</v>
      </c>
      <c r="AU59" t="s">
        <v>33041</v>
      </c>
      <c r="AV59" t="s">
        <v>20</v>
      </c>
      <c r="AW59" t="s">
        <v>19302</v>
      </c>
      <c r="AX59" t="s">
        <v>18924</v>
      </c>
      <c r="AY59" t="s">
        <v>18757</v>
      </c>
      <c r="AZ59" t="s">
        <v>20</v>
      </c>
      <c r="BA59" t="s">
        <v>20</v>
      </c>
      <c r="BB59" t="s">
        <v>18531</v>
      </c>
      <c r="BC59" t="s">
        <v>16948</v>
      </c>
      <c r="BD59" s="22" t="s">
        <v>7938</v>
      </c>
      <c r="BE59" s="22" t="s">
        <v>33435</v>
      </c>
      <c r="BF59" t="s">
        <v>27934</v>
      </c>
      <c r="BG59" t="s">
        <v>33389</v>
      </c>
      <c r="BH59" t="s">
        <v>27934</v>
      </c>
      <c r="BI59" t="s">
        <v>33389</v>
      </c>
      <c r="BJ59" t="s">
        <v>33438</v>
      </c>
      <c r="BK59" t="s">
        <v>33438</v>
      </c>
      <c r="BL59" t="s">
        <v>33436</v>
      </c>
      <c r="BM59" t="s">
        <v>33438</v>
      </c>
      <c r="BN59" t="s">
        <v>33440</v>
      </c>
      <c r="BO59" t="s">
        <v>33438</v>
      </c>
      <c r="BP59" t="s">
        <v>33438</v>
      </c>
      <c r="BQ59" t="s">
        <v>33438</v>
      </c>
      <c r="BR59" t="s">
        <v>33443</v>
      </c>
      <c r="BS59" t="s">
        <v>33438</v>
      </c>
      <c r="BT59" t="s">
        <v>33438</v>
      </c>
      <c r="BV59" t="s">
        <v>29734</v>
      </c>
      <c r="BW59" t="s">
        <v>28027</v>
      </c>
      <c r="BX59" t="s">
        <v>27930</v>
      </c>
      <c r="BY59" t="s">
        <v>27934</v>
      </c>
      <c r="CB59" t="s">
        <v>29734</v>
      </c>
      <c r="CC59" t="s">
        <v>29734</v>
      </c>
      <c r="CD59" t="s">
        <v>29734</v>
      </c>
      <c r="CF59" t="s">
        <v>207</v>
      </c>
      <c r="CG59" t="s">
        <v>27930</v>
      </c>
      <c r="CH59" t="s">
        <v>33382</v>
      </c>
      <c r="CI59" t="s">
        <v>33385</v>
      </c>
      <c r="CR59" t="s">
        <v>206</v>
      </c>
      <c r="CS59" t="b">
        <v>0</v>
      </c>
      <c r="CT59">
        <v>8.9999999999999993E-3</v>
      </c>
      <c r="CU59" t="s">
        <v>33605</v>
      </c>
      <c r="CV59" t="s">
        <v>7939</v>
      </c>
      <c r="CW59" t="s">
        <v>7940</v>
      </c>
      <c r="CX59" t="b">
        <v>0</v>
      </c>
      <c r="CY59">
        <v>8.9999999999999993E-3</v>
      </c>
      <c r="CZ59" t="s">
        <v>33605</v>
      </c>
      <c r="DA59" t="s">
        <v>33605</v>
      </c>
      <c r="DB59" t="s">
        <v>33605</v>
      </c>
      <c r="DC59" t="e">
        <v>#N/A</v>
      </c>
      <c r="DD59" t="e">
        <v>#N/A</v>
      </c>
      <c r="DE59" t="e">
        <v>#N/A</v>
      </c>
      <c r="DF59" t="e">
        <v>#N/A</v>
      </c>
      <c r="DG59" t="e">
        <v>#N/A</v>
      </c>
      <c r="DH59" t="e">
        <v>#N/A</v>
      </c>
      <c r="DI59" t="e">
        <v>#N/A</v>
      </c>
      <c r="DJ59" t="e">
        <v>#N/A</v>
      </c>
    </row>
    <row r="60" spans="1:114" x14ac:dyDescent="0.2">
      <c r="A60" t="s">
        <v>208</v>
      </c>
      <c r="B60">
        <v>51249</v>
      </c>
      <c r="C60">
        <v>52577</v>
      </c>
      <c r="D60" t="s">
        <v>26</v>
      </c>
      <c r="E60">
        <v>1329</v>
      </c>
      <c r="F60">
        <v>442</v>
      </c>
      <c r="G60" t="s">
        <v>22</v>
      </c>
      <c r="H60" t="s">
        <v>23</v>
      </c>
      <c r="I60" t="s">
        <v>16</v>
      </c>
      <c r="J60" t="s">
        <v>17</v>
      </c>
      <c r="K60" t="s">
        <v>18</v>
      </c>
      <c r="L60" t="s">
        <v>7775</v>
      </c>
      <c r="M60" t="s">
        <v>19</v>
      </c>
      <c r="N60" t="s">
        <v>209</v>
      </c>
      <c r="O60" t="s">
        <v>210</v>
      </c>
      <c r="R60" t="s">
        <v>7941</v>
      </c>
      <c r="S60">
        <v>2602698</v>
      </c>
      <c r="T60">
        <v>2604026</v>
      </c>
      <c r="U60" t="s">
        <v>20</v>
      </c>
      <c r="V60">
        <v>1329</v>
      </c>
      <c r="W60">
        <v>442</v>
      </c>
      <c r="X60" t="s">
        <v>22</v>
      </c>
      <c r="Y60" t="s">
        <v>23</v>
      </c>
      <c r="Z60" t="s">
        <v>7792</v>
      </c>
      <c r="AA60" t="s">
        <v>17</v>
      </c>
      <c r="AB60" t="s">
        <v>5</v>
      </c>
      <c r="AD60" t="s">
        <v>7793</v>
      </c>
      <c r="AE60" t="s">
        <v>7942</v>
      </c>
      <c r="AF60" t="s">
        <v>7943</v>
      </c>
      <c r="AH60" t="str">
        <f t="shared" si="0"/>
        <v>CORRECT</v>
      </c>
      <c r="AI60" t="s">
        <v>14455</v>
      </c>
      <c r="AJ60" t="s">
        <v>20049</v>
      </c>
      <c r="AK60" t="s">
        <v>22472</v>
      </c>
      <c r="AL60" t="s">
        <v>24472</v>
      </c>
      <c r="AM60" t="s">
        <v>25556</v>
      </c>
      <c r="AN60" t="s">
        <v>27920</v>
      </c>
      <c r="AO60" t="s">
        <v>27939</v>
      </c>
      <c r="AP60" t="s">
        <v>28028</v>
      </c>
      <c r="AQ60" t="s">
        <v>20</v>
      </c>
      <c r="AR60" t="s">
        <v>20</v>
      </c>
      <c r="AS60" t="s">
        <v>20</v>
      </c>
      <c r="AT60" t="s">
        <v>31760</v>
      </c>
      <c r="AU60" t="s">
        <v>20</v>
      </c>
      <c r="AV60" t="s">
        <v>20</v>
      </c>
      <c r="AW60" t="s">
        <v>20</v>
      </c>
      <c r="AX60" t="s">
        <v>20</v>
      </c>
      <c r="AY60" t="s">
        <v>18759</v>
      </c>
      <c r="AZ60" t="s">
        <v>20</v>
      </c>
      <c r="BA60" t="s">
        <v>20</v>
      </c>
      <c r="BB60" t="s">
        <v>20</v>
      </c>
      <c r="BC60" t="s">
        <v>16949</v>
      </c>
      <c r="BD60" s="22" t="s">
        <v>7941</v>
      </c>
      <c r="BE60" s="22" t="s">
        <v>33435</v>
      </c>
      <c r="BF60" t="s">
        <v>33450</v>
      </c>
      <c r="BG60" t="s">
        <v>33451</v>
      </c>
      <c r="BH60" t="s">
        <v>27939</v>
      </c>
      <c r="BI60" t="s">
        <v>33392</v>
      </c>
      <c r="BJ60" t="s">
        <v>33438</v>
      </c>
      <c r="BK60" t="s">
        <v>33438</v>
      </c>
      <c r="BL60" t="s">
        <v>33438</v>
      </c>
      <c r="BM60" t="s">
        <v>33436</v>
      </c>
      <c r="BN60" t="s">
        <v>33449</v>
      </c>
      <c r="BO60" t="s">
        <v>33438</v>
      </c>
      <c r="BQ60" t="s">
        <v>33438</v>
      </c>
      <c r="BR60" t="s">
        <v>33439</v>
      </c>
      <c r="BS60" t="s">
        <v>33438</v>
      </c>
      <c r="BT60" t="s">
        <v>33438</v>
      </c>
      <c r="BV60" t="s">
        <v>20</v>
      </c>
      <c r="BW60" t="s">
        <v>28028</v>
      </c>
      <c r="BX60" t="s">
        <v>27939</v>
      </c>
      <c r="BY60" t="s">
        <v>33450</v>
      </c>
      <c r="CB60" t="s">
        <v>16949</v>
      </c>
      <c r="CC60" t="s">
        <v>16949</v>
      </c>
      <c r="CD60" t="s">
        <v>16949</v>
      </c>
      <c r="CF60" t="s">
        <v>210</v>
      </c>
      <c r="CG60" t="s">
        <v>27939</v>
      </c>
      <c r="CH60" t="s">
        <v>33380</v>
      </c>
      <c r="CI60" t="s">
        <v>33392</v>
      </c>
      <c r="CR60" t="s">
        <v>209</v>
      </c>
      <c r="CS60" t="b">
        <v>0</v>
      </c>
      <c r="CT60">
        <v>3.9300000000000002E-2</v>
      </c>
      <c r="CU60" t="s">
        <v>33605</v>
      </c>
      <c r="CV60" t="s">
        <v>7942</v>
      </c>
      <c r="CW60" t="s">
        <v>7943</v>
      </c>
      <c r="CX60" t="b">
        <v>0</v>
      </c>
      <c r="CY60">
        <v>3.9300000000000002E-2</v>
      </c>
      <c r="CZ60" t="s">
        <v>33605</v>
      </c>
      <c r="DA60" t="s">
        <v>33605</v>
      </c>
      <c r="DB60" t="s">
        <v>33605</v>
      </c>
      <c r="DC60" t="e">
        <v>#N/A</v>
      </c>
      <c r="DD60" t="e">
        <v>#N/A</v>
      </c>
      <c r="DE60" t="e">
        <v>#N/A</v>
      </c>
      <c r="DF60" t="e">
        <v>#N/A</v>
      </c>
      <c r="DG60" t="e">
        <v>#N/A</v>
      </c>
      <c r="DH60" t="e">
        <v>#N/A</v>
      </c>
      <c r="DI60" t="e">
        <v>#N/A</v>
      </c>
      <c r="DJ60" t="e">
        <v>#N/A</v>
      </c>
    </row>
    <row r="61" spans="1:114" x14ac:dyDescent="0.2">
      <c r="A61" t="s">
        <v>211</v>
      </c>
      <c r="B61">
        <v>52586</v>
      </c>
      <c r="C61">
        <v>53296</v>
      </c>
      <c r="D61" t="s">
        <v>26</v>
      </c>
      <c r="E61">
        <v>711</v>
      </c>
      <c r="F61">
        <v>236</v>
      </c>
      <c r="G61" t="s">
        <v>22</v>
      </c>
      <c r="H61" t="s">
        <v>23</v>
      </c>
      <c r="I61" t="s">
        <v>16</v>
      </c>
      <c r="J61" t="s">
        <v>17</v>
      </c>
      <c r="K61" t="s">
        <v>18</v>
      </c>
      <c r="L61" t="s">
        <v>7775</v>
      </c>
      <c r="M61" t="s">
        <v>19</v>
      </c>
      <c r="N61" t="s">
        <v>212</v>
      </c>
      <c r="O61" t="s">
        <v>213</v>
      </c>
      <c r="R61" t="s">
        <v>7944</v>
      </c>
      <c r="S61">
        <v>2601979</v>
      </c>
      <c r="T61">
        <v>2602689</v>
      </c>
      <c r="U61" t="s">
        <v>20</v>
      </c>
      <c r="V61">
        <v>711</v>
      </c>
      <c r="W61">
        <v>236</v>
      </c>
      <c r="X61" t="s">
        <v>22</v>
      </c>
      <c r="Y61" t="s">
        <v>23</v>
      </c>
      <c r="Z61" t="s">
        <v>7792</v>
      </c>
      <c r="AA61" t="s">
        <v>17</v>
      </c>
      <c r="AB61" t="s">
        <v>5</v>
      </c>
      <c r="AD61" t="s">
        <v>7793</v>
      </c>
      <c r="AE61" t="s">
        <v>7945</v>
      </c>
      <c r="AF61" t="s">
        <v>7804</v>
      </c>
      <c r="AH61" t="str">
        <f t="shared" si="0"/>
        <v>CORRECT</v>
      </c>
      <c r="AI61" t="s">
        <v>14456</v>
      </c>
      <c r="AJ61" t="s">
        <v>20050</v>
      </c>
      <c r="AK61" t="s">
        <v>22514</v>
      </c>
      <c r="AL61" t="s">
        <v>24473</v>
      </c>
      <c r="AM61" t="s">
        <v>25557</v>
      </c>
      <c r="AN61" t="s">
        <v>27920</v>
      </c>
      <c r="AO61" t="s">
        <v>27925</v>
      </c>
      <c r="AP61" t="s">
        <v>28029</v>
      </c>
      <c r="AQ61" t="s">
        <v>20</v>
      </c>
      <c r="AR61" t="s">
        <v>20</v>
      </c>
      <c r="AS61" t="s">
        <v>31138</v>
      </c>
      <c r="AT61" t="s">
        <v>31761</v>
      </c>
      <c r="AU61" t="s">
        <v>33042</v>
      </c>
      <c r="AV61" t="s">
        <v>20</v>
      </c>
      <c r="AW61" t="s">
        <v>19303</v>
      </c>
      <c r="AX61" t="s">
        <v>18925</v>
      </c>
      <c r="AY61" t="s">
        <v>18757</v>
      </c>
      <c r="AZ61" t="s">
        <v>20</v>
      </c>
      <c r="BA61" t="s">
        <v>20</v>
      </c>
      <c r="BB61" t="s">
        <v>20</v>
      </c>
      <c r="BC61" t="s">
        <v>16950</v>
      </c>
      <c r="BD61" s="22" t="s">
        <v>7944</v>
      </c>
      <c r="BE61" s="22" t="s">
        <v>33435</v>
      </c>
      <c r="BF61" t="s">
        <v>33450</v>
      </c>
      <c r="BG61" t="s">
        <v>33451</v>
      </c>
      <c r="BH61" t="s">
        <v>33450</v>
      </c>
      <c r="BI61" t="s">
        <v>33451</v>
      </c>
      <c r="BJ61" t="s">
        <v>33438</v>
      </c>
      <c r="BK61" t="s">
        <v>33438</v>
      </c>
      <c r="BL61" t="s">
        <v>33438</v>
      </c>
      <c r="BM61" t="s">
        <v>33436</v>
      </c>
      <c r="BN61" t="s">
        <v>33449</v>
      </c>
      <c r="BO61" t="s">
        <v>33438</v>
      </c>
      <c r="BP61" t="s">
        <v>33438</v>
      </c>
      <c r="BQ61" t="s">
        <v>33438</v>
      </c>
      <c r="BR61" t="s">
        <v>33439</v>
      </c>
      <c r="BS61" t="s">
        <v>33438</v>
      </c>
      <c r="BT61" t="s">
        <v>33436</v>
      </c>
      <c r="BV61" t="s">
        <v>20</v>
      </c>
      <c r="BW61" t="s">
        <v>28029</v>
      </c>
      <c r="BX61" t="s">
        <v>27925</v>
      </c>
      <c r="BY61" t="s">
        <v>33450</v>
      </c>
      <c r="CB61" t="s">
        <v>16950</v>
      </c>
      <c r="CC61" t="s">
        <v>16950</v>
      </c>
      <c r="CD61" t="s">
        <v>16950</v>
      </c>
      <c r="CF61" t="s">
        <v>213</v>
      </c>
      <c r="CG61" t="s">
        <v>27925</v>
      </c>
      <c r="CH61" t="s">
        <v>33383</v>
      </c>
      <c r="CI61" t="s">
        <v>33394</v>
      </c>
      <c r="CR61" t="s">
        <v>212</v>
      </c>
      <c r="CS61" t="b">
        <v>0</v>
      </c>
      <c r="CT61">
        <v>9.1000000000000004E-3</v>
      </c>
      <c r="CU61" t="s">
        <v>33605</v>
      </c>
      <c r="CV61" t="s">
        <v>7945</v>
      </c>
      <c r="CW61" t="s">
        <v>7804</v>
      </c>
      <c r="CX61" t="b">
        <v>0</v>
      </c>
      <c r="CY61">
        <v>9.1000000000000004E-3</v>
      </c>
      <c r="CZ61" t="s">
        <v>33605</v>
      </c>
      <c r="DA61" t="s">
        <v>33605</v>
      </c>
      <c r="DB61" t="s">
        <v>33605</v>
      </c>
      <c r="DC61" t="e">
        <v>#N/A</v>
      </c>
      <c r="DD61" t="e">
        <v>#N/A</v>
      </c>
      <c r="DE61" t="e">
        <v>#N/A</v>
      </c>
      <c r="DF61" t="e">
        <v>#N/A</v>
      </c>
      <c r="DG61" t="e">
        <v>#N/A</v>
      </c>
      <c r="DH61" t="e">
        <v>#N/A</v>
      </c>
      <c r="DI61" t="e">
        <v>#N/A</v>
      </c>
      <c r="DJ61" t="e">
        <v>#N/A</v>
      </c>
    </row>
    <row r="62" spans="1:114" x14ac:dyDescent="0.2">
      <c r="A62" t="s">
        <v>214</v>
      </c>
      <c r="B62">
        <v>53379</v>
      </c>
      <c r="C62">
        <v>56084</v>
      </c>
      <c r="D62" t="s">
        <v>26</v>
      </c>
      <c r="E62">
        <v>2706</v>
      </c>
      <c r="F62">
        <v>901</v>
      </c>
      <c r="G62" t="s">
        <v>22</v>
      </c>
      <c r="H62" t="s">
        <v>23</v>
      </c>
      <c r="I62" t="s">
        <v>16</v>
      </c>
      <c r="J62" t="s">
        <v>17</v>
      </c>
      <c r="K62" t="s">
        <v>18</v>
      </c>
      <c r="L62" t="s">
        <v>7775</v>
      </c>
      <c r="M62" t="s">
        <v>19</v>
      </c>
      <c r="N62" t="s">
        <v>215</v>
      </c>
      <c r="O62" t="s">
        <v>216</v>
      </c>
      <c r="R62" t="s">
        <v>7946</v>
      </c>
      <c r="S62">
        <v>2599191</v>
      </c>
      <c r="T62">
        <v>2601896</v>
      </c>
      <c r="U62" t="s">
        <v>20</v>
      </c>
      <c r="V62">
        <v>2706</v>
      </c>
      <c r="W62">
        <v>901</v>
      </c>
      <c r="X62" t="s">
        <v>22</v>
      </c>
      <c r="Y62" t="s">
        <v>23</v>
      </c>
      <c r="Z62" t="s">
        <v>7792</v>
      </c>
      <c r="AA62" t="s">
        <v>17</v>
      </c>
      <c r="AB62" t="s">
        <v>5</v>
      </c>
      <c r="AD62" t="s">
        <v>7793</v>
      </c>
      <c r="AE62" t="s">
        <v>7947</v>
      </c>
      <c r="AF62" t="s">
        <v>7948</v>
      </c>
      <c r="AH62" t="str">
        <f t="shared" si="0"/>
        <v>CORRECT</v>
      </c>
      <c r="AI62" t="s">
        <v>14457</v>
      </c>
      <c r="AJ62" t="s">
        <v>20051</v>
      </c>
      <c r="AK62" t="s">
        <v>22472</v>
      </c>
      <c r="AL62" t="s">
        <v>24474</v>
      </c>
      <c r="AM62" t="s">
        <v>25558</v>
      </c>
      <c r="AN62" t="s">
        <v>27920</v>
      </c>
      <c r="AO62" t="s">
        <v>27939</v>
      </c>
      <c r="AP62" t="s">
        <v>28030</v>
      </c>
      <c r="AQ62" t="s">
        <v>20</v>
      </c>
      <c r="AR62" t="s">
        <v>20</v>
      </c>
      <c r="AS62" t="s">
        <v>31139</v>
      </c>
      <c r="AT62" t="s">
        <v>31762</v>
      </c>
      <c r="AU62" t="s">
        <v>33043</v>
      </c>
      <c r="AV62" t="s">
        <v>20</v>
      </c>
      <c r="AW62" t="s">
        <v>20</v>
      </c>
      <c r="AX62" t="s">
        <v>20</v>
      </c>
      <c r="AY62" t="s">
        <v>18757</v>
      </c>
      <c r="AZ62" t="s">
        <v>20</v>
      </c>
      <c r="BA62" t="s">
        <v>20</v>
      </c>
      <c r="BB62" t="s">
        <v>20</v>
      </c>
      <c r="BC62" t="s">
        <v>16951</v>
      </c>
      <c r="BD62" s="22" t="s">
        <v>7946</v>
      </c>
      <c r="BE62" s="22" t="s">
        <v>33435</v>
      </c>
      <c r="BF62" t="s">
        <v>33441</v>
      </c>
      <c r="BG62" t="s">
        <v>33442</v>
      </c>
      <c r="BH62" t="s">
        <v>27939</v>
      </c>
      <c r="BI62" t="s">
        <v>33392</v>
      </c>
      <c r="BJ62" t="s">
        <v>33438</v>
      </c>
      <c r="BK62" t="s">
        <v>33438</v>
      </c>
      <c r="BL62" t="s">
        <v>33438</v>
      </c>
      <c r="BM62" t="s">
        <v>33436</v>
      </c>
      <c r="BN62" t="s">
        <v>33437</v>
      </c>
      <c r="BO62" t="s">
        <v>33438</v>
      </c>
      <c r="BQ62" t="s">
        <v>33438</v>
      </c>
      <c r="BR62" t="s">
        <v>33439</v>
      </c>
      <c r="BS62" t="s">
        <v>33438</v>
      </c>
      <c r="BT62" t="s">
        <v>33438</v>
      </c>
      <c r="BV62" t="s">
        <v>20</v>
      </c>
      <c r="BW62" t="s">
        <v>28030</v>
      </c>
      <c r="BX62" t="s">
        <v>27939</v>
      </c>
      <c r="BY62" t="s">
        <v>33441</v>
      </c>
      <c r="CB62" t="s">
        <v>16951</v>
      </c>
      <c r="CC62" t="s">
        <v>16951</v>
      </c>
      <c r="CD62" t="s">
        <v>16951</v>
      </c>
      <c r="CF62" t="s">
        <v>216</v>
      </c>
      <c r="CG62" t="s">
        <v>27939</v>
      </c>
      <c r="CH62" t="s">
        <v>33380</v>
      </c>
      <c r="CI62" t="s">
        <v>33392</v>
      </c>
      <c r="CR62" t="s">
        <v>215</v>
      </c>
      <c r="CS62" t="b">
        <v>0</v>
      </c>
      <c r="CT62">
        <v>9.9000000000000008E-3</v>
      </c>
      <c r="CU62" t="s">
        <v>33605</v>
      </c>
      <c r="CV62" t="s">
        <v>7947</v>
      </c>
      <c r="CW62" t="s">
        <v>7948</v>
      </c>
      <c r="CX62" t="b">
        <v>0</v>
      </c>
      <c r="CY62">
        <v>9.9000000000000008E-3</v>
      </c>
      <c r="CZ62" t="s">
        <v>33605</v>
      </c>
      <c r="DA62" t="s">
        <v>33605</v>
      </c>
      <c r="DB62" t="s">
        <v>33605</v>
      </c>
      <c r="DC62" t="e">
        <v>#N/A</v>
      </c>
      <c r="DD62" t="e">
        <v>#N/A</v>
      </c>
      <c r="DE62" t="e">
        <v>#N/A</v>
      </c>
      <c r="DF62" t="e">
        <v>#N/A</v>
      </c>
      <c r="DG62" t="e">
        <v>#N/A</v>
      </c>
      <c r="DH62" t="e">
        <v>#N/A</v>
      </c>
      <c r="DI62" t="e">
        <v>#N/A</v>
      </c>
      <c r="DJ62" t="e">
        <v>#N/A</v>
      </c>
    </row>
    <row r="63" spans="1:114" x14ac:dyDescent="0.2">
      <c r="A63" t="s">
        <v>218</v>
      </c>
      <c r="B63">
        <v>56127</v>
      </c>
      <c r="C63">
        <v>57524</v>
      </c>
      <c r="D63" t="s">
        <v>26</v>
      </c>
      <c r="E63">
        <v>1398</v>
      </c>
      <c r="F63">
        <v>465</v>
      </c>
      <c r="G63" t="s">
        <v>22</v>
      </c>
      <c r="H63" t="s">
        <v>23</v>
      </c>
      <c r="I63" t="s">
        <v>16</v>
      </c>
      <c r="J63" t="s">
        <v>17</v>
      </c>
      <c r="K63" t="s">
        <v>18</v>
      </c>
      <c r="L63" t="s">
        <v>7775</v>
      </c>
      <c r="M63" t="s">
        <v>19</v>
      </c>
      <c r="N63" t="s">
        <v>219</v>
      </c>
      <c r="O63" t="s">
        <v>220</v>
      </c>
      <c r="P63" t="s">
        <v>217</v>
      </c>
      <c r="R63" t="s">
        <v>7949</v>
      </c>
      <c r="S63">
        <v>2597751</v>
      </c>
      <c r="T63">
        <v>2599148</v>
      </c>
      <c r="U63" t="s">
        <v>20</v>
      </c>
      <c r="V63">
        <v>1398</v>
      </c>
      <c r="W63">
        <v>465</v>
      </c>
      <c r="X63" t="s">
        <v>22</v>
      </c>
      <c r="Y63" t="s">
        <v>23</v>
      </c>
      <c r="Z63" t="s">
        <v>7792</v>
      </c>
      <c r="AA63" t="s">
        <v>17</v>
      </c>
      <c r="AB63" t="s">
        <v>5</v>
      </c>
      <c r="AD63" t="s">
        <v>7793</v>
      </c>
      <c r="AE63" t="s">
        <v>7950</v>
      </c>
      <c r="AF63" t="s">
        <v>7951</v>
      </c>
      <c r="AH63" t="str">
        <f t="shared" si="0"/>
        <v>CORRECT</v>
      </c>
      <c r="AI63" t="s">
        <v>14458</v>
      </c>
      <c r="AJ63" t="s">
        <v>20052</v>
      </c>
      <c r="AK63" t="s">
        <v>22472</v>
      </c>
      <c r="AL63" t="s">
        <v>24475</v>
      </c>
      <c r="AM63" t="s">
        <v>25559</v>
      </c>
      <c r="AN63" t="s">
        <v>27920</v>
      </c>
      <c r="AO63" t="s">
        <v>27928</v>
      </c>
      <c r="AP63" t="s">
        <v>28031</v>
      </c>
      <c r="AQ63" t="s">
        <v>217</v>
      </c>
      <c r="AR63" t="s">
        <v>30401</v>
      </c>
      <c r="AS63" t="s">
        <v>31140</v>
      </c>
      <c r="AT63" t="s">
        <v>31763</v>
      </c>
      <c r="AU63" t="s">
        <v>33044</v>
      </c>
      <c r="AV63" t="s">
        <v>19800</v>
      </c>
      <c r="AW63" t="s">
        <v>19304</v>
      </c>
      <c r="AX63" t="s">
        <v>18926</v>
      </c>
      <c r="AY63" t="s">
        <v>18767</v>
      </c>
      <c r="AZ63" t="s">
        <v>20</v>
      </c>
      <c r="BA63" t="s">
        <v>18621</v>
      </c>
      <c r="BB63" t="s">
        <v>20</v>
      </c>
      <c r="BC63" t="s">
        <v>16952</v>
      </c>
      <c r="BD63" s="22" t="s">
        <v>7949</v>
      </c>
      <c r="BE63" s="22" t="s">
        <v>33435</v>
      </c>
      <c r="BF63" t="s">
        <v>27945</v>
      </c>
      <c r="BG63" t="s">
        <v>33397</v>
      </c>
      <c r="BH63" t="s">
        <v>27945</v>
      </c>
      <c r="BI63" t="s">
        <v>33397</v>
      </c>
      <c r="BJ63" t="s">
        <v>33438</v>
      </c>
      <c r="BK63" t="s">
        <v>33438</v>
      </c>
      <c r="BL63" t="s">
        <v>33438</v>
      </c>
      <c r="BM63" t="s">
        <v>33438</v>
      </c>
      <c r="BN63" t="s">
        <v>33440</v>
      </c>
      <c r="BO63" t="s">
        <v>33438</v>
      </c>
      <c r="BP63" t="s">
        <v>33438</v>
      </c>
      <c r="BQ63" t="s">
        <v>33438</v>
      </c>
      <c r="BR63" t="s">
        <v>33447</v>
      </c>
      <c r="BS63" t="s">
        <v>33436</v>
      </c>
      <c r="BT63" t="s">
        <v>33436</v>
      </c>
      <c r="BV63" t="s">
        <v>217</v>
      </c>
      <c r="BW63" t="s">
        <v>28031</v>
      </c>
      <c r="BX63" t="s">
        <v>27928</v>
      </c>
      <c r="BY63" t="s">
        <v>27945</v>
      </c>
      <c r="CB63" t="s">
        <v>217</v>
      </c>
      <c r="CC63" t="s">
        <v>217</v>
      </c>
      <c r="CD63" t="s">
        <v>217</v>
      </c>
      <c r="CE63" s="25" t="s">
        <v>217</v>
      </c>
      <c r="CF63" t="s">
        <v>220</v>
      </c>
      <c r="CG63" t="s">
        <v>27928</v>
      </c>
      <c r="CH63" t="s">
        <v>33382</v>
      </c>
      <c r="CI63" t="s">
        <v>33395</v>
      </c>
      <c r="CR63" t="s">
        <v>219</v>
      </c>
      <c r="CS63" t="b">
        <v>0</v>
      </c>
      <c r="CT63">
        <v>8.2000000000000007E-3</v>
      </c>
      <c r="CU63" t="s">
        <v>33605</v>
      </c>
      <c r="CV63" t="s">
        <v>7950</v>
      </c>
      <c r="CW63" t="s">
        <v>7951</v>
      </c>
      <c r="CX63" t="b">
        <v>0</v>
      </c>
      <c r="CY63">
        <v>8.2000000000000007E-3</v>
      </c>
      <c r="CZ63" t="s">
        <v>33605</v>
      </c>
      <c r="DA63" t="s">
        <v>33605</v>
      </c>
      <c r="DB63" t="s">
        <v>33605</v>
      </c>
      <c r="DC63" t="e">
        <v>#N/A</v>
      </c>
      <c r="DD63" t="e">
        <v>#N/A</v>
      </c>
      <c r="DE63" t="e">
        <v>#N/A</v>
      </c>
      <c r="DF63" t="e">
        <v>#N/A</v>
      </c>
      <c r="DG63" t="e">
        <v>#N/A</v>
      </c>
      <c r="DH63" t="e">
        <v>#N/A</v>
      </c>
      <c r="DI63" t="e">
        <v>#N/A</v>
      </c>
      <c r="DJ63" t="e">
        <v>#N/A</v>
      </c>
    </row>
    <row r="64" spans="1:114" x14ac:dyDescent="0.2">
      <c r="A64" t="s">
        <v>221</v>
      </c>
      <c r="B64">
        <v>57546</v>
      </c>
      <c r="C64">
        <v>58244</v>
      </c>
      <c r="D64" t="s">
        <v>26</v>
      </c>
      <c r="E64">
        <v>699</v>
      </c>
      <c r="F64">
        <v>232</v>
      </c>
      <c r="G64" t="s">
        <v>22</v>
      </c>
      <c r="H64" t="s">
        <v>23</v>
      </c>
      <c r="I64" t="s">
        <v>16</v>
      </c>
      <c r="J64" t="s">
        <v>17</v>
      </c>
      <c r="K64" t="s">
        <v>18</v>
      </c>
      <c r="L64" t="s">
        <v>7775</v>
      </c>
      <c r="M64" t="s">
        <v>19</v>
      </c>
      <c r="N64" t="s">
        <v>222</v>
      </c>
      <c r="O64" t="s">
        <v>49</v>
      </c>
      <c r="R64" t="s">
        <v>7952</v>
      </c>
      <c r="S64">
        <v>2597031</v>
      </c>
      <c r="T64">
        <v>2597729</v>
      </c>
      <c r="U64" t="s">
        <v>20</v>
      </c>
      <c r="V64">
        <v>699</v>
      </c>
      <c r="W64">
        <v>232</v>
      </c>
      <c r="X64" t="s">
        <v>22</v>
      </c>
      <c r="Y64" t="s">
        <v>23</v>
      </c>
      <c r="Z64" t="s">
        <v>7792</v>
      </c>
      <c r="AA64" t="s">
        <v>17</v>
      </c>
      <c r="AB64" t="s">
        <v>5</v>
      </c>
      <c r="AD64" t="s">
        <v>7793</v>
      </c>
      <c r="AE64" t="s">
        <v>7953</v>
      </c>
      <c r="AF64" t="s">
        <v>7804</v>
      </c>
      <c r="AH64" t="str">
        <f t="shared" si="0"/>
        <v>CORRECT</v>
      </c>
      <c r="AI64" t="s">
        <v>14459</v>
      </c>
      <c r="AJ64" t="s">
        <v>20053</v>
      </c>
      <c r="AK64" t="s">
        <v>22515</v>
      </c>
      <c r="AL64" t="s">
        <v>24476</v>
      </c>
      <c r="AM64" t="s">
        <v>25560</v>
      </c>
      <c r="AN64" t="s">
        <v>27920</v>
      </c>
      <c r="AO64" t="s">
        <v>27942</v>
      </c>
      <c r="AP64" t="s">
        <v>28032</v>
      </c>
      <c r="AQ64" t="s">
        <v>20</v>
      </c>
      <c r="AR64" t="s">
        <v>20</v>
      </c>
      <c r="AS64" t="s">
        <v>20</v>
      </c>
      <c r="AT64" t="s">
        <v>20</v>
      </c>
      <c r="AU64" t="s">
        <v>20</v>
      </c>
      <c r="AV64" t="s">
        <v>20</v>
      </c>
      <c r="AW64" t="s">
        <v>20</v>
      </c>
      <c r="AX64" t="s">
        <v>20</v>
      </c>
      <c r="AY64" t="s">
        <v>20</v>
      </c>
      <c r="AZ64" t="s">
        <v>20</v>
      </c>
      <c r="BA64" t="s">
        <v>20</v>
      </c>
      <c r="BB64" t="s">
        <v>20</v>
      </c>
      <c r="BC64" t="s">
        <v>20</v>
      </c>
      <c r="BD64" s="22" t="s">
        <v>7952</v>
      </c>
      <c r="BE64" s="22" t="s">
        <v>33435</v>
      </c>
      <c r="BF64" t="s">
        <v>33441</v>
      </c>
      <c r="BG64" t="s">
        <v>33442</v>
      </c>
      <c r="BH64" t="s">
        <v>30333</v>
      </c>
      <c r="BI64" t="s">
        <v>33442</v>
      </c>
      <c r="BJ64" t="s">
        <v>33438</v>
      </c>
      <c r="BK64" t="s">
        <v>33438</v>
      </c>
      <c r="BL64" t="s">
        <v>33438</v>
      </c>
      <c r="BM64" t="s">
        <v>33436</v>
      </c>
      <c r="BN64" t="s">
        <v>33437</v>
      </c>
      <c r="BO64" t="s">
        <v>33438</v>
      </c>
      <c r="BQ64" t="s">
        <v>33438</v>
      </c>
      <c r="BR64" t="s">
        <v>33439</v>
      </c>
      <c r="BS64" t="s">
        <v>33438</v>
      </c>
      <c r="BT64" t="s">
        <v>33438</v>
      </c>
      <c r="BV64" t="s">
        <v>20</v>
      </c>
      <c r="BW64" t="s">
        <v>28032</v>
      </c>
      <c r="BX64" t="s">
        <v>27942</v>
      </c>
      <c r="BY64" t="s">
        <v>33441</v>
      </c>
      <c r="CB64" t="s">
        <v>221</v>
      </c>
      <c r="CC64" t="s">
        <v>20</v>
      </c>
      <c r="CD64" t="s">
        <v>20</v>
      </c>
      <c r="CF64" t="s">
        <v>49</v>
      </c>
      <c r="CG64" s="27" t="s">
        <v>27925</v>
      </c>
      <c r="CH64" s="27" t="s">
        <v>33378</v>
      </c>
      <c r="CI64" s="27" t="s">
        <v>33394</v>
      </c>
      <c r="CR64" t="s">
        <v>222</v>
      </c>
      <c r="CS64" t="b">
        <v>0</v>
      </c>
      <c r="CT64">
        <v>1.37E-2</v>
      </c>
      <c r="CU64" t="s">
        <v>33605</v>
      </c>
      <c r="CV64" t="s">
        <v>7953</v>
      </c>
      <c r="CW64" t="s">
        <v>7804</v>
      </c>
      <c r="CX64" t="b">
        <v>0</v>
      </c>
      <c r="CY64">
        <v>1.37E-2</v>
      </c>
      <c r="CZ64" t="s">
        <v>33605</v>
      </c>
      <c r="DA64" t="s">
        <v>33605</v>
      </c>
      <c r="DB64" t="s">
        <v>33605</v>
      </c>
      <c r="DC64" t="e">
        <v>#N/A</v>
      </c>
      <c r="DD64" t="e">
        <v>#N/A</v>
      </c>
      <c r="DE64" t="e">
        <v>#N/A</v>
      </c>
      <c r="DF64" t="e">
        <v>#N/A</v>
      </c>
      <c r="DG64" t="e">
        <v>#N/A</v>
      </c>
      <c r="DH64" t="e">
        <v>#N/A</v>
      </c>
      <c r="DI64" t="e">
        <v>#N/A</v>
      </c>
      <c r="DJ64" t="e">
        <v>#N/A</v>
      </c>
    </row>
    <row r="65" spans="1:114" x14ac:dyDescent="0.2">
      <c r="A65" t="s">
        <v>223</v>
      </c>
      <c r="B65">
        <v>58317</v>
      </c>
      <c r="C65">
        <v>58556</v>
      </c>
      <c r="D65" t="s">
        <v>26</v>
      </c>
      <c r="E65">
        <v>240</v>
      </c>
      <c r="F65">
        <v>79</v>
      </c>
      <c r="G65" t="s">
        <v>22</v>
      </c>
      <c r="H65" t="s">
        <v>23</v>
      </c>
      <c r="I65" t="s">
        <v>16</v>
      </c>
      <c r="J65" t="s">
        <v>17</v>
      </c>
      <c r="K65" t="s">
        <v>18</v>
      </c>
      <c r="L65" t="s">
        <v>7775</v>
      </c>
      <c r="M65" t="s">
        <v>19</v>
      </c>
      <c r="N65" t="s">
        <v>224</v>
      </c>
      <c r="O65" t="s">
        <v>49</v>
      </c>
      <c r="R65" t="s">
        <v>7954</v>
      </c>
      <c r="S65">
        <v>2596719</v>
      </c>
      <c r="T65">
        <v>2596958</v>
      </c>
      <c r="U65" t="s">
        <v>20</v>
      </c>
      <c r="V65">
        <v>240</v>
      </c>
      <c r="W65">
        <v>79</v>
      </c>
      <c r="X65" t="s">
        <v>22</v>
      </c>
      <c r="Y65" t="s">
        <v>23</v>
      </c>
      <c r="Z65" t="s">
        <v>7792</v>
      </c>
      <c r="AA65" t="s">
        <v>17</v>
      </c>
      <c r="AB65" t="s">
        <v>5</v>
      </c>
      <c r="AD65" t="s">
        <v>7793</v>
      </c>
      <c r="AE65" t="s">
        <v>7955</v>
      </c>
      <c r="AF65" t="s">
        <v>49</v>
      </c>
      <c r="AH65" t="str">
        <f t="shared" si="0"/>
        <v>CORRECT</v>
      </c>
      <c r="AI65" s="7"/>
      <c r="AJ65" t="e">
        <v>#N/A</v>
      </c>
      <c r="AK65" t="e">
        <v>#N/A</v>
      </c>
      <c r="AL65" t="e">
        <v>#N/A</v>
      </c>
      <c r="AM65" t="e">
        <v>#N/A</v>
      </c>
      <c r="AN65" t="e">
        <v>#N/A</v>
      </c>
      <c r="AO65" t="e">
        <v>#N/A</v>
      </c>
      <c r="AP65" t="e">
        <v>#N/A</v>
      </c>
      <c r="AQ65" t="e">
        <v>#N/A</v>
      </c>
      <c r="AR65" t="e">
        <v>#N/A</v>
      </c>
      <c r="AS65" t="e">
        <v>#N/A</v>
      </c>
      <c r="AT65" t="e">
        <v>#N/A</v>
      </c>
      <c r="AU65" t="e">
        <v>#N/A</v>
      </c>
      <c r="AV65" t="e">
        <v>#N/A</v>
      </c>
      <c r="AW65" t="e">
        <v>#N/A</v>
      </c>
      <c r="AX65" t="e">
        <v>#N/A</v>
      </c>
      <c r="AY65" t="e">
        <v>#N/A</v>
      </c>
      <c r="AZ65" t="e">
        <v>#N/A</v>
      </c>
      <c r="BA65" t="e">
        <v>#N/A</v>
      </c>
      <c r="BB65" t="e">
        <v>#N/A</v>
      </c>
      <c r="BC65" t="e">
        <v>#N/A</v>
      </c>
      <c r="BD65" s="22" t="s">
        <v>7954</v>
      </c>
      <c r="BE65" s="22" t="s">
        <v>33435</v>
      </c>
      <c r="BF65" t="s">
        <v>33441</v>
      </c>
      <c r="BG65" t="s">
        <v>33442</v>
      </c>
      <c r="BH65" t="s">
        <v>30333</v>
      </c>
      <c r="BI65" t="s">
        <v>33442</v>
      </c>
      <c r="BJ65" t="s">
        <v>33438</v>
      </c>
      <c r="BK65" t="s">
        <v>33438</v>
      </c>
      <c r="BL65" t="s">
        <v>33438</v>
      </c>
      <c r="BM65" t="s">
        <v>33436</v>
      </c>
      <c r="BN65" t="s">
        <v>33437</v>
      </c>
      <c r="BO65" t="s">
        <v>33438</v>
      </c>
      <c r="BP65" t="s">
        <v>33438</v>
      </c>
      <c r="BQ65" t="s">
        <v>33438</v>
      </c>
      <c r="BR65" t="s">
        <v>33439</v>
      </c>
      <c r="BS65" t="s">
        <v>33438</v>
      </c>
      <c r="BT65" t="s">
        <v>33438</v>
      </c>
      <c r="BV65" t="e">
        <v>#N/A</v>
      </c>
      <c r="BW65" t="e">
        <v>#N/A</v>
      </c>
      <c r="BX65" t="e">
        <v>#N/A</v>
      </c>
      <c r="BY65" t="s">
        <v>33441</v>
      </c>
      <c r="CB65" s="27" t="s">
        <v>223</v>
      </c>
      <c r="CC65" t="e">
        <v>#N/A</v>
      </c>
      <c r="CD65" t="e">
        <v>#N/A</v>
      </c>
      <c r="CF65" t="s">
        <v>49</v>
      </c>
      <c r="CG65" s="27" t="s">
        <v>27925</v>
      </c>
      <c r="CH65" s="27" t="s">
        <v>33378</v>
      </c>
      <c r="CI65" s="27" t="s">
        <v>33394</v>
      </c>
      <c r="CR65" t="s">
        <v>224</v>
      </c>
      <c r="CS65" t="b">
        <v>0</v>
      </c>
      <c r="CT65">
        <v>7.1999999999999998E-3</v>
      </c>
      <c r="CU65" t="s">
        <v>33605</v>
      </c>
      <c r="CV65" t="s">
        <v>7955</v>
      </c>
      <c r="CW65" t="s">
        <v>33612</v>
      </c>
      <c r="CX65" t="b">
        <v>0</v>
      </c>
      <c r="CY65">
        <v>7.1999999999999998E-3</v>
      </c>
      <c r="CZ65" t="s">
        <v>33605</v>
      </c>
      <c r="DA65" t="s">
        <v>33605</v>
      </c>
      <c r="DB65" t="s">
        <v>33605</v>
      </c>
      <c r="DC65" t="e">
        <v>#N/A</v>
      </c>
      <c r="DD65" t="e">
        <v>#N/A</v>
      </c>
      <c r="DE65" t="e">
        <v>#N/A</v>
      </c>
      <c r="DF65" t="e">
        <v>#N/A</v>
      </c>
      <c r="DG65" t="e">
        <v>#N/A</v>
      </c>
      <c r="DH65" t="e">
        <v>#N/A</v>
      </c>
      <c r="DI65" t="e">
        <v>#N/A</v>
      </c>
      <c r="DJ65" t="e">
        <v>#N/A</v>
      </c>
    </row>
    <row r="66" spans="1:114" x14ac:dyDescent="0.2">
      <c r="A66" t="s">
        <v>225</v>
      </c>
      <c r="B66">
        <v>58619</v>
      </c>
      <c r="C66">
        <v>58691</v>
      </c>
      <c r="D66" t="s">
        <v>20</v>
      </c>
      <c r="E66">
        <v>73</v>
      </c>
      <c r="G66" t="s">
        <v>138</v>
      </c>
      <c r="I66" t="s">
        <v>16</v>
      </c>
      <c r="J66" t="s">
        <v>17</v>
      </c>
      <c r="K66" t="s">
        <v>18</v>
      </c>
      <c r="L66" t="s">
        <v>7775</v>
      </c>
      <c r="M66" t="s">
        <v>19</v>
      </c>
      <c r="O66" t="s">
        <v>226</v>
      </c>
      <c r="Q66" t="s">
        <v>227</v>
      </c>
      <c r="R66" t="s">
        <v>7956</v>
      </c>
      <c r="S66">
        <v>2596584</v>
      </c>
      <c r="T66">
        <v>2596656</v>
      </c>
      <c r="U66" t="s">
        <v>26</v>
      </c>
      <c r="V66">
        <v>73</v>
      </c>
      <c r="X66" t="s">
        <v>138</v>
      </c>
      <c r="Z66" t="s">
        <v>7792</v>
      </c>
      <c r="AA66" t="s">
        <v>17</v>
      </c>
      <c r="AB66" t="s">
        <v>5</v>
      </c>
      <c r="AD66" t="s">
        <v>7793</v>
      </c>
      <c r="AF66" t="s">
        <v>226</v>
      </c>
      <c r="AH66" t="str">
        <f t="shared" si="0"/>
        <v>CORRECT</v>
      </c>
      <c r="AI66" s="7"/>
      <c r="AJ66" t="e">
        <v>#N/A</v>
      </c>
      <c r="AK66" t="e">
        <v>#N/A</v>
      </c>
      <c r="AL66" t="e">
        <v>#N/A</v>
      </c>
      <c r="AM66" t="e">
        <v>#N/A</v>
      </c>
      <c r="AN66" t="e">
        <v>#N/A</v>
      </c>
      <c r="AO66" t="e">
        <v>#N/A</v>
      </c>
      <c r="AP66" t="e">
        <v>#N/A</v>
      </c>
      <c r="AQ66" t="e">
        <v>#N/A</v>
      </c>
      <c r="AR66" t="e">
        <v>#N/A</v>
      </c>
      <c r="AS66" t="e">
        <v>#N/A</v>
      </c>
      <c r="AT66" t="e">
        <v>#N/A</v>
      </c>
      <c r="AU66" t="e">
        <v>#N/A</v>
      </c>
      <c r="AV66" t="e">
        <v>#N/A</v>
      </c>
      <c r="AW66" t="e">
        <v>#N/A</v>
      </c>
      <c r="AX66" t="e">
        <v>#N/A</v>
      </c>
      <c r="AY66" t="e">
        <v>#N/A</v>
      </c>
      <c r="AZ66" t="e">
        <v>#N/A</v>
      </c>
      <c r="BA66" t="e">
        <v>#N/A</v>
      </c>
      <c r="BB66" t="e">
        <v>#N/A</v>
      </c>
      <c r="BC66" t="e">
        <v>#N/A</v>
      </c>
      <c r="BD66" s="22" t="e">
        <v>#N/A</v>
      </c>
      <c r="BE66" s="22" t="e">
        <v>#N/A</v>
      </c>
      <c r="BF66" t="e">
        <v>#N/A</v>
      </c>
      <c r="BG66" t="e">
        <v>#N/A</v>
      </c>
      <c r="BH66" t="e">
        <v>#N/A</v>
      </c>
      <c r="BI66" t="e">
        <v>#N/A</v>
      </c>
      <c r="BJ66" t="e">
        <v>#N/A</v>
      </c>
      <c r="BK66" t="e">
        <v>#N/A</v>
      </c>
      <c r="BL66" t="e">
        <v>#N/A</v>
      </c>
      <c r="BM66" t="e">
        <v>#N/A</v>
      </c>
      <c r="BN66" t="e">
        <v>#N/A</v>
      </c>
      <c r="BO66" t="e">
        <v>#N/A</v>
      </c>
      <c r="BQ66" t="e">
        <v>#N/A</v>
      </c>
      <c r="BR66" t="e">
        <v>#N/A</v>
      </c>
      <c r="BS66" t="e">
        <v>#N/A</v>
      </c>
      <c r="BT66" t="e">
        <v>#N/A</v>
      </c>
      <c r="BV66" t="e">
        <v>#N/A</v>
      </c>
      <c r="BW66" t="e">
        <v>#N/A</v>
      </c>
      <c r="BX66" t="e">
        <v>#N/A</v>
      </c>
      <c r="BY66" t="e">
        <v>#N/A</v>
      </c>
      <c r="CB66" t="s">
        <v>226</v>
      </c>
      <c r="CC66" t="e">
        <v>#N/A</v>
      </c>
      <c r="CD66" t="e">
        <v>#N/A</v>
      </c>
      <c r="CF66" t="s">
        <v>226</v>
      </c>
      <c r="CG66" t="s">
        <v>33500</v>
      </c>
      <c r="CH66" s="25" t="s">
        <v>138</v>
      </c>
      <c r="CI66" s="25" t="s">
        <v>138</v>
      </c>
      <c r="CR66" t="e">
        <v>#N/A</v>
      </c>
      <c r="CS66" t="e">
        <v>#N/A</v>
      </c>
      <c r="CT66" t="e">
        <v>#N/A</v>
      </c>
      <c r="CU66" t="e">
        <v>#N/A</v>
      </c>
      <c r="CV66" t="e">
        <v>#N/A</v>
      </c>
      <c r="CW66" t="e">
        <v>#N/A</v>
      </c>
      <c r="CX66" t="e">
        <v>#N/A</v>
      </c>
      <c r="CY66" t="e">
        <v>#N/A</v>
      </c>
      <c r="CZ66" t="e">
        <v>#N/A</v>
      </c>
      <c r="DA66" t="e">
        <v>#N/A</v>
      </c>
      <c r="DB66" t="e">
        <v>#N/A</v>
      </c>
      <c r="DC66" t="e">
        <v>#N/A</v>
      </c>
      <c r="DD66" t="e">
        <v>#N/A</v>
      </c>
      <c r="DE66" t="e">
        <v>#N/A</v>
      </c>
      <c r="DF66" t="e">
        <v>#N/A</v>
      </c>
      <c r="DG66" t="e">
        <v>#N/A</v>
      </c>
      <c r="DH66" t="e">
        <v>#N/A</v>
      </c>
      <c r="DI66" t="e">
        <v>#N/A</v>
      </c>
      <c r="DJ66" t="e">
        <v>#N/A</v>
      </c>
    </row>
    <row r="67" spans="1:114" x14ac:dyDescent="0.2">
      <c r="A67" t="s">
        <v>228</v>
      </c>
      <c r="B67">
        <v>58816</v>
      </c>
      <c r="C67">
        <v>61083</v>
      </c>
      <c r="D67" t="s">
        <v>26</v>
      </c>
      <c r="E67">
        <v>2268</v>
      </c>
      <c r="F67">
        <v>755</v>
      </c>
      <c r="G67" t="s">
        <v>22</v>
      </c>
      <c r="H67" t="s">
        <v>23</v>
      </c>
      <c r="I67" t="s">
        <v>16</v>
      </c>
      <c r="J67" t="s">
        <v>17</v>
      </c>
      <c r="K67" t="s">
        <v>18</v>
      </c>
      <c r="L67" t="s">
        <v>7775</v>
      </c>
      <c r="M67" t="s">
        <v>19</v>
      </c>
      <c r="N67" t="s">
        <v>229</v>
      </c>
      <c r="O67" t="s">
        <v>230</v>
      </c>
      <c r="R67" t="s">
        <v>7957</v>
      </c>
      <c r="S67">
        <v>2594192</v>
      </c>
      <c r="T67">
        <v>2596459</v>
      </c>
      <c r="U67" t="s">
        <v>20</v>
      </c>
      <c r="V67">
        <v>2268</v>
      </c>
      <c r="W67">
        <v>755</v>
      </c>
      <c r="X67" t="s">
        <v>22</v>
      </c>
      <c r="Y67" t="s">
        <v>23</v>
      </c>
      <c r="Z67" t="s">
        <v>7792</v>
      </c>
      <c r="AA67" t="s">
        <v>17</v>
      </c>
      <c r="AB67" t="s">
        <v>5</v>
      </c>
      <c r="AD67" t="s">
        <v>7793</v>
      </c>
      <c r="AE67" t="s">
        <v>7958</v>
      </c>
      <c r="AF67" t="s">
        <v>7959</v>
      </c>
      <c r="AH67" t="str">
        <f t="shared" si="0"/>
        <v>CORRECT</v>
      </c>
      <c r="AI67" t="s">
        <v>14460</v>
      </c>
      <c r="AJ67" t="s">
        <v>20054</v>
      </c>
      <c r="AK67" t="s">
        <v>22472</v>
      </c>
      <c r="AL67" t="s">
        <v>24477</v>
      </c>
      <c r="AM67" t="s">
        <v>25561</v>
      </c>
      <c r="AN67" t="s">
        <v>27920</v>
      </c>
      <c r="AO67" t="s">
        <v>27931</v>
      </c>
      <c r="AP67" t="s">
        <v>7405</v>
      </c>
      <c r="AQ67" t="s">
        <v>20</v>
      </c>
      <c r="AR67" t="s">
        <v>20</v>
      </c>
      <c r="AS67" t="s">
        <v>31141</v>
      </c>
      <c r="AT67" t="s">
        <v>31764</v>
      </c>
      <c r="AU67" t="s">
        <v>33045</v>
      </c>
      <c r="AV67" t="s">
        <v>20</v>
      </c>
      <c r="AW67" t="s">
        <v>20</v>
      </c>
      <c r="AX67" t="s">
        <v>20</v>
      </c>
      <c r="AY67" t="s">
        <v>18762</v>
      </c>
      <c r="AZ67" t="s">
        <v>20</v>
      </c>
      <c r="BA67" t="s">
        <v>20</v>
      </c>
      <c r="BB67" t="s">
        <v>20</v>
      </c>
      <c r="BC67" t="s">
        <v>16953</v>
      </c>
      <c r="BD67" s="22" t="s">
        <v>7957</v>
      </c>
      <c r="BE67" s="22" t="s">
        <v>33435</v>
      </c>
      <c r="BF67" t="s">
        <v>27931</v>
      </c>
      <c r="BG67" t="s">
        <v>33391</v>
      </c>
      <c r="BH67" t="s">
        <v>27931</v>
      </c>
      <c r="BI67" t="s">
        <v>33391</v>
      </c>
      <c r="BJ67" t="s">
        <v>33438</v>
      </c>
      <c r="BK67" t="s">
        <v>33438</v>
      </c>
      <c r="BL67" t="s">
        <v>33438</v>
      </c>
      <c r="BM67" t="s">
        <v>33436</v>
      </c>
      <c r="BN67" t="s">
        <v>33437</v>
      </c>
      <c r="BO67" t="s">
        <v>33438</v>
      </c>
      <c r="BP67" t="s">
        <v>33438</v>
      </c>
      <c r="BQ67" t="s">
        <v>33438</v>
      </c>
      <c r="BR67" t="s">
        <v>33439</v>
      </c>
      <c r="BS67" t="s">
        <v>33438</v>
      </c>
      <c r="BT67" t="s">
        <v>33438</v>
      </c>
      <c r="BV67" t="s">
        <v>20</v>
      </c>
      <c r="BW67" t="s">
        <v>7405</v>
      </c>
      <c r="BX67" t="s">
        <v>27931</v>
      </c>
      <c r="BY67" t="s">
        <v>27931</v>
      </c>
      <c r="CB67" t="s">
        <v>16953</v>
      </c>
      <c r="CC67" t="s">
        <v>16953</v>
      </c>
      <c r="CD67" t="s">
        <v>16953</v>
      </c>
      <c r="CF67" t="s">
        <v>230</v>
      </c>
      <c r="CG67" t="s">
        <v>27931</v>
      </c>
      <c r="CH67" t="s">
        <v>33381</v>
      </c>
      <c r="CI67" t="s">
        <v>33391</v>
      </c>
      <c r="CR67" t="s">
        <v>229</v>
      </c>
      <c r="CS67" t="b">
        <v>0</v>
      </c>
      <c r="CT67">
        <v>1.54E-2</v>
      </c>
      <c r="CU67" t="s">
        <v>33605</v>
      </c>
      <c r="CV67" t="s">
        <v>7958</v>
      </c>
      <c r="CW67" t="s">
        <v>7959</v>
      </c>
      <c r="CX67" t="b">
        <v>0</v>
      </c>
      <c r="CY67">
        <v>1.54E-2</v>
      </c>
      <c r="CZ67" t="s">
        <v>33605</v>
      </c>
      <c r="DA67" t="s">
        <v>33605</v>
      </c>
      <c r="DB67" t="s">
        <v>33605</v>
      </c>
      <c r="DC67" t="e">
        <v>#N/A</v>
      </c>
      <c r="DD67" t="e">
        <v>#N/A</v>
      </c>
      <c r="DE67" t="e">
        <v>#N/A</v>
      </c>
      <c r="DF67" t="e">
        <v>#N/A</v>
      </c>
      <c r="DG67" t="e">
        <v>#N/A</v>
      </c>
      <c r="DH67" t="e">
        <v>#N/A</v>
      </c>
      <c r="DI67" t="e">
        <v>#N/A</v>
      </c>
      <c r="DJ67" t="e">
        <v>#N/A</v>
      </c>
    </row>
    <row r="68" spans="1:114" x14ac:dyDescent="0.2">
      <c r="A68" t="s">
        <v>232</v>
      </c>
      <c r="B68">
        <v>61117</v>
      </c>
      <c r="C68">
        <v>62034</v>
      </c>
      <c r="D68" t="s">
        <v>20</v>
      </c>
      <c r="E68">
        <v>918</v>
      </c>
      <c r="F68">
        <v>305</v>
      </c>
      <c r="G68" t="s">
        <v>22</v>
      </c>
      <c r="H68" t="s">
        <v>23</v>
      </c>
      <c r="I68" t="s">
        <v>16</v>
      </c>
      <c r="J68" t="s">
        <v>17</v>
      </c>
      <c r="K68" t="s">
        <v>18</v>
      </c>
      <c r="L68" t="s">
        <v>7775</v>
      </c>
      <c r="M68" t="s">
        <v>19</v>
      </c>
      <c r="N68" t="s">
        <v>233</v>
      </c>
      <c r="O68" t="s">
        <v>234</v>
      </c>
      <c r="P68" t="s">
        <v>231</v>
      </c>
      <c r="R68" t="s">
        <v>7960</v>
      </c>
      <c r="S68">
        <v>2593241</v>
      </c>
      <c r="T68">
        <v>2594158</v>
      </c>
      <c r="U68" t="s">
        <v>26</v>
      </c>
      <c r="V68">
        <v>918</v>
      </c>
      <c r="W68">
        <v>305</v>
      </c>
      <c r="X68" t="s">
        <v>22</v>
      </c>
      <c r="Y68" t="s">
        <v>23</v>
      </c>
      <c r="Z68" t="s">
        <v>7792</v>
      </c>
      <c r="AA68" t="s">
        <v>17</v>
      </c>
      <c r="AB68" t="s">
        <v>5</v>
      </c>
      <c r="AD68" t="s">
        <v>7793</v>
      </c>
      <c r="AE68" t="s">
        <v>7961</v>
      </c>
      <c r="AF68" t="s">
        <v>234</v>
      </c>
      <c r="AH68" t="str">
        <f t="shared" ref="AH68:AH131" si="1">IF(E68=V68, "CORRECT", "bad")</f>
        <v>CORRECT</v>
      </c>
      <c r="AI68" t="s">
        <v>14461</v>
      </c>
      <c r="AJ68" t="s">
        <v>20055</v>
      </c>
      <c r="AK68" t="s">
        <v>22516</v>
      </c>
      <c r="AL68" t="s">
        <v>24478</v>
      </c>
      <c r="AM68" t="s">
        <v>25562</v>
      </c>
      <c r="AN68" t="s">
        <v>27920</v>
      </c>
      <c r="AO68" t="s">
        <v>27933</v>
      </c>
      <c r="AP68" t="s">
        <v>28033</v>
      </c>
      <c r="AQ68" t="s">
        <v>231</v>
      </c>
      <c r="AR68" t="s">
        <v>30402</v>
      </c>
      <c r="AS68" t="s">
        <v>31142</v>
      </c>
      <c r="AT68" t="s">
        <v>31765</v>
      </c>
      <c r="AU68" t="s">
        <v>33046</v>
      </c>
      <c r="AV68" t="s">
        <v>19801</v>
      </c>
      <c r="AW68" t="s">
        <v>19305</v>
      </c>
      <c r="AX68" t="s">
        <v>18927</v>
      </c>
      <c r="AY68" t="s">
        <v>18748</v>
      </c>
      <c r="AZ68" t="s">
        <v>20</v>
      </c>
      <c r="BA68" t="s">
        <v>20</v>
      </c>
      <c r="BB68" t="s">
        <v>20</v>
      </c>
      <c r="BC68" t="s">
        <v>16954</v>
      </c>
      <c r="BD68" s="22" t="s">
        <v>7960</v>
      </c>
      <c r="BE68" s="22" t="s">
        <v>33435</v>
      </c>
      <c r="BF68" t="s">
        <v>27933</v>
      </c>
      <c r="BG68" t="s">
        <v>33388</v>
      </c>
      <c r="BH68" t="s">
        <v>27933</v>
      </c>
      <c r="BI68" t="s">
        <v>33388</v>
      </c>
      <c r="BJ68" t="s">
        <v>33438</v>
      </c>
      <c r="BK68" t="s">
        <v>33438</v>
      </c>
      <c r="BL68" t="s">
        <v>33438</v>
      </c>
      <c r="BM68" t="s">
        <v>33438</v>
      </c>
      <c r="BN68" t="s">
        <v>33440</v>
      </c>
      <c r="BO68" t="s">
        <v>33438</v>
      </c>
      <c r="BQ68" t="s">
        <v>33438</v>
      </c>
      <c r="BR68" t="s">
        <v>33443</v>
      </c>
      <c r="BS68" t="s">
        <v>33436</v>
      </c>
      <c r="BT68" t="s">
        <v>33438</v>
      </c>
      <c r="BV68" t="s">
        <v>231</v>
      </c>
      <c r="BW68" t="s">
        <v>28033</v>
      </c>
      <c r="BX68" t="s">
        <v>27933</v>
      </c>
      <c r="BY68" t="s">
        <v>27933</v>
      </c>
      <c r="CB68" t="s">
        <v>231</v>
      </c>
      <c r="CC68" t="s">
        <v>231</v>
      </c>
      <c r="CD68" t="s">
        <v>231</v>
      </c>
      <c r="CE68" s="25" t="s">
        <v>231</v>
      </c>
      <c r="CF68" t="s">
        <v>234</v>
      </c>
      <c r="CG68" t="s">
        <v>27933</v>
      </c>
      <c r="CH68" t="s">
        <v>33382</v>
      </c>
      <c r="CI68" t="s">
        <v>33388</v>
      </c>
      <c r="CR68" t="s">
        <v>233</v>
      </c>
      <c r="CS68" t="b">
        <v>0</v>
      </c>
      <c r="CT68">
        <v>1.3100000000000001E-2</v>
      </c>
      <c r="CU68" t="s">
        <v>33605</v>
      </c>
      <c r="CV68" t="s">
        <v>7961</v>
      </c>
      <c r="CW68" t="s">
        <v>234</v>
      </c>
      <c r="CX68" t="b">
        <v>0</v>
      </c>
      <c r="CY68">
        <v>1.3100000000000001E-2</v>
      </c>
      <c r="CZ68" t="s">
        <v>33605</v>
      </c>
      <c r="DA68" t="s">
        <v>33605</v>
      </c>
      <c r="DB68" t="s">
        <v>33605</v>
      </c>
      <c r="DC68" t="e">
        <v>#N/A</v>
      </c>
      <c r="DD68" t="e">
        <v>#N/A</v>
      </c>
      <c r="DE68" t="e">
        <v>#N/A</v>
      </c>
      <c r="DF68" t="e">
        <v>#N/A</v>
      </c>
      <c r="DG68" t="e">
        <v>#N/A</v>
      </c>
      <c r="DH68" t="e">
        <v>#N/A</v>
      </c>
      <c r="DI68" t="e">
        <v>#N/A</v>
      </c>
      <c r="DJ68" t="e">
        <v>#N/A</v>
      </c>
    </row>
    <row r="69" spans="1:114" x14ac:dyDescent="0.2">
      <c r="A69" t="s">
        <v>235</v>
      </c>
      <c r="B69">
        <v>62106</v>
      </c>
      <c r="C69">
        <v>62963</v>
      </c>
      <c r="D69" t="s">
        <v>20</v>
      </c>
      <c r="E69">
        <v>858</v>
      </c>
      <c r="F69">
        <v>285</v>
      </c>
      <c r="G69" t="s">
        <v>22</v>
      </c>
      <c r="H69" t="s">
        <v>23</v>
      </c>
      <c r="I69" t="s">
        <v>16</v>
      </c>
      <c r="J69" t="s">
        <v>17</v>
      </c>
      <c r="K69" t="s">
        <v>18</v>
      </c>
      <c r="L69" t="s">
        <v>7775</v>
      </c>
      <c r="M69" t="s">
        <v>19</v>
      </c>
      <c r="N69" t="s">
        <v>236</v>
      </c>
      <c r="O69" t="s">
        <v>237</v>
      </c>
      <c r="R69" t="s">
        <v>7962</v>
      </c>
      <c r="S69">
        <v>2592285</v>
      </c>
      <c r="T69">
        <v>2593169</v>
      </c>
      <c r="U69" t="s">
        <v>26</v>
      </c>
      <c r="V69">
        <v>885</v>
      </c>
      <c r="W69">
        <v>294</v>
      </c>
      <c r="X69" t="s">
        <v>22</v>
      </c>
      <c r="Y69" t="s">
        <v>23</v>
      </c>
      <c r="Z69" t="s">
        <v>7792</v>
      </c>
      <c r="AA69" t="s">
        <v>17</v>
      </c>
      <c r="AB69" t="s">
        <v>5</v>
      </c>
      <c r="AD69" t="s">
        <v>7793</v>
      </c>
      <c r="AE69" t="s">
        <v>7963</v>
      </c>
      <c r="AF69" t="s">
        <v>7964</v>
      </c>
      <c r="AH69" t="str">
        <f t="shared" si="1"/>
        <v>bad</v>
      </c>
      <c r="AI69" t="s">
        <v>14462</v>
      </c>
      <c r="AJ69" t="s">
        <v>20056</v>
      </c>
      <c r="AK69" t="s">
        <v>22517</v>
      </c>
      <c r="AL69" t="s">
        <v>24479</v>
      </c>
      <c r="AM69" t="s">
        <v>25563</v>
      </c>
      <c r="AN69" t="s">
        <v>27920</v>
      </c>
      <c r="AO69" t="s">
        <v>27925</v>
      </c>
      <c r="AP69" t="s">
        <v>28034</v>
      </c>
      <c r="AQ69" t="s">
        <v>29735</v>
      </c>
      <c r="AR69" t="s">
        <v>30403</v>
      </c>
      <c r="AS69" t="s">
        <v>20</v>
      </c>
      <c r="AT69" t="s">
        <v>31766</v>
      </c>
      <c r="AU69" t="s">
        <v>20</v>
      </c>
      <c r="AV69" t="s">
        <v>20</v>
      </c>
      <c r="AW69" t="s">
        <v>20</v>
      </c>
      <c r="AX69" t="s">
        <v>20</v>
      </c>
      <c r="AY69" t="s">
        <v>18759</v>
      </c>
      <c r="AZ69" t="s">
        <v>20</v>
      </c>
      <c r="BA69" t="s">
        <v>20</v>
      </c>
      <c r="BB69" t="s">
        <v>20</v>
      </c>
      <c r="BC69" t="s">
        <v>16955</v>
      </c>
      <c r="BD69" s="22" t="s">
        <v>7962</v>
      </c>
      <c r="BE69" s="22" t="s">
        <v>33435</v>
      </c>
      <c r="BF69" t="s">
        <v>33450</v>
      </c>
      <c r="BG69" t="s">
        <v>33451</v>
      </c>
      <c r="BH69" t="s">
        <v>33450</v>
      </c>
      <c r="BI69" t="s">
        <v>33451</v>
      </c>
      <c r="BJ69" t="s">
        <v>33438</v>
      </c>
      <c r="BK69" t="s">
        <v>33438</v>
      </c>
      <c r="BL69" t="s">
        <v>33438</v>
      </c>
      <c r="BM69" t="s">
        <v>33438</v>
      </c>
      <c r="BN69" t="s">
        <v>33440</v>
      </c>
      <c r="BO69" t="s">
        <v>33438</v>
      </c>
      <c r="BP69" t="s">
        <v>33438</v>
      </c>
      <c r="BQ69" t="s">
        <v>33438</v>
      </c>
      <c r="BR69" t="s">
        <v>33443</v>
      </c>
      <c r="BS69" t="s">
        <v>33438</v>
      </c>
      <c r="BT69" t="s">
        <v>33438</v>
      </c>
      <c r="BV69" t="s">
        <v>29735</v>
      </c>
      <c r="BW69" t="s">
        <v>28034</v>
      </c>
      <c r="BX69" t="s">
        <v>27925</v>
      </c>
      <c r="BY69" t="s">
        <v>33450</v>
      </c>
      <c r="CB69" t="s">
        <v>29735</v>
      </c>
      <c r="CC69" t="s">
        <v>29735</v>
      </c>
      <c r="CD69" t="s">
        <v>29735</v>
      </c>
      <c r="CF69" t="s">
        <v>237</v>
      </c>
      <c r="CG69" t="s">
        <v>27925</v>
      </c>
      <c r="CH69" t="s">
        <v>33383</v>
      </c>
      <c r="CI69" t="s">
        <v>33394</v>
      </c>
      <c r="CR69" t="s">
        <v>236</v>
      </c>
      <c r="CS69" t="b">
        <v>0</v>
      </c>
      <c r="CT69">
        <v>7.1999999999999998E-3</v>
      </c>
      <c r="CU69" t="s">
        <v>33605</v>
      </c>
      <c r="CV69" t="s">
        <v>7963</v>
      </c>
      <c r="CW69" t="s">
        <v>7964</v>
      </c>
      <c r="CX69" t="b">
        <v>0</v>
      </c>
      <c r="CY69">
        <v>6.6E-3</v>
      </c>
      <c r="CZ69" t="s">
        <v>33605</v>
      </c>
      <c r="DA69" t="s">
        <v>33605</v>
      </c>
      <c r="DB69" t="s">
        <v>33606</v>
      </c>
      <c r="DC69" t="e">
        <v>#N/A</v>
      </c>
      <c r="DD69" t="e">
        <v>#N/A</v>
      </c>
      <c r="DE69" t="e">
        <v>#N/A</v>
      </c>
      <c r="DF69" t="e">
        <v>#N/A</v>
      </c>
      <c r="DG69" t="e">
        <v>#N/A</v>
      </c>
      <c r="DH69" t="e">
        <v>#N/A</v>
      </c>
      <c r="DI69" t="e">
        <v>#N/A</v>
      </c>
      <c r="DJ69" t="e">
        <v>#N/A</v>
      </c>
    </row>
    <row r="70" spans="1:114" x14ac:dyDescent="0.2">
      <c r="A70" t="s">
        <v>239</v>
      </c>
      <c r="B70">
        <v>63152</v>
      </c>
      <c r="C70">
        <v>64510</v>
      </c>
      <c r="D70" t="s">
        <v>26</v>
      </c>
      <c r="E70">
        <v>1359</v>
      </c>
      <c r="F70">
        <v>452</v>
      </c>
      <c r="G70" t="s">
        <v>22</v>
      </c>
      <c r="H70" t="s">
        <v>23</v>
      </c>
      <c r="I70" t="s">
        <v>16</v>
      </c>
      <c r="J70" t="s">
        <v>17</v>
      </c>
      <c r="K70" t="s">
        <v>18</v>
      </c>
      <c r="L70" t="s">
        <v>7775</v>
      </c>
      <c r="M70" t="s">
        <v>19</v>
      </c>
      <c r="N70" t="s">
        <v>240</v>
      </c>
      <c r="O70" t="s">
        <v>241</v>
      </c>
      <c r="P70" t="s">
        <v>238</v>
      </c>
      <c r="R70" t="s">
        <v>7965</v>
      </c>
      <c r="S70">
        <v>2590765</v>
      </c>
      <c r="T70">
        <v>2592123</v>
      </c>
      <c r="U70" t="s">
        <v>20</v>
      </c>
      <c r="V70">
        <v>1359</v>
      </c>
      <c r="W70">
        <v>452</v>
      </c>
      <c r="X70" t="s">
        <v>22</v>
      </c>
      <c r="Y70" t="s">
        <v>23</v>
      </c>
      <c r="Z70" t="s">
        <v>7792</v>
      </c>
      <c r="AA70" t="s">
        <v>17</v>
      </c>
      <c r="AB70" t="s">
        <v>5</v>
      </c>
      <c r="AD70" t="s">
        <v>7793</v>
      </c>
      <c r="AE70" t="s">
        <v>7966</v>
      </c>
      <c r="AF70" t="s">
        <v>7967</v>
      </c>
      <c r="AH70" t="str">
        <f t="shared" si="1"/>
        <v>CORRECT</v>
      </c>
      <c r="AI70" t="s">
        <v>14463</v>
      </c>
      <c r="AJ70" t="s">
        <v>20057</v>
      </c>
      <c r="AK70" t="s">
        <v>22472</v>
      </c>
      <c r="AL70" t="s">
        <v>24480</v>
      </c>
      <c r="AM70" t="s">
        <v>25564</v>
      </c>
      <c r="AN70" t="s">
        <v>27920</v>
      </c>
      <c r="AO70" t="s">
        <v>27927</v>
      </c>
      <c r="AP70" t="s">
        <v>28035</v>
      </c>
      <c r="AQ70" t="s">
        <v>238</v>
      </c>
      <c r="AR70" t="s">
        <v>30404</v>
      </c>
      <c r="AS70" t="s">
        <v>31143</v>
      </c>
      <c r="AT70" t="s">
        <v>31767</v>
      </c>
      <c r="AU70" t="s">
        <v>20</v>
      </c>
      <c r="AV70" t="s">
        <v>20</v>
      </c>
      <c r="AW70" t="s">
        <v>19306</v>
      </c>
      <c r="AX70" t="s">
        <v>18928</v>
      </c>
      <c r="AY70" t="s">
        <v>18768</v>
      </c>
      <c r="AZ70" t="s">
        <v>20</v>
      </c>
      <c r="BA70" t="s">
        <v>20</v>
      </c>
      <c r="BB70" t="s">
        <v>20</v>
      </c>
      <c r="BC70" t="s">
        <v>16956</v>
      </c>
      <c r="BD70" s="22" t="s">
        <v>7965</v>
      </c>
      <c r="BE70" s="22" t="s">
        <v>33435</v>
      </c>
      <c r="BF70" t="s">
        <v>27927</v>
      </c>
      <c r="BG70" t="s">
        <v>33387</v>
      </c>
      <c r="BH70" t="s">
        <v>27927</v>
      </c>
      <c r="BI70" t="s">
        <v>33446</v>
      </c>
      <c r="BJ70" t="s">
        <v>33438</v>
      </c>
      <c r="BK70" t="s">
        <v>33438</v>
      </c>
      <c r="BL70" t="s">
        <v>33438</v>
      </c>
      <c r="BM70" t="s">
        <v>33438</v>
      </c>
      <c r="BN70" t="s">
        <v>33440</v>
      </c>
      <c r="BO70" t="s">
        <v>33438</v>
      </c>
      <c r="BQ70" t="s">
        <v>33438</v>
      </c>
      <c r="BR70" t="s">
        <v>33439</v>
      </c>
      <c r="BS70" t="s">
        <v>33436</v>
      </c>
      <c r="BT70" t="s">
        <v>33438</v>
      </c>
      <c r="BV70" t="s">
        <v>238</v>
      </c>
      <c r="BW70" t="s">
        <v>28035</v>
      </c>
      <c r="BX70" t="s">
        <v>27927</v>
      </c>
      <c r="BY70" t="s">
        <v>27927</v>
      </c>
      <c r="CB70" t="s">
        <v>238</v>
      </c>
      <c r="CC70" t="s">
        <v>238</v>
      </c>
      <c r="CD70" t="s">
        <v>238</v>
      </c>
      <c r="CE70" s="25" t="s">
        <v>238</v>
      </c>
      <c r="CF70" t="s">
        <v>241</v>
      </c>
      <c r="CG70" t="s">
        <v>27927</v>
      </c>
      <c r="CH70" t="s">
        <v>33381</v>
      </c>
      <c r="CI70" t="s">
        <v>33387</v>
      </c>
      <c r="CR70" t="s">
        <v>240</v>
      </c>
      <c r="CS70" t="b">
        <v>0</v>
      </c>
      <c r="CT70">
        <v>5.4999999999999997E-3</v>
      </c>
      <c r="CU70" t="s">
        <v>33605</v>
      </c>
      <c r="CV70" t="s">
        <v>7966</v>
      </c>
      <c r="CW70" t="s">
        <v>7967</v>
      </c>
      <c r="CX70" t="b">
        <v>0</v>
      </c>
      <c r="CY70">
        <v>5.4999999999999997E-3</v>
      </c>
      <c r="CZ70" t="s">
        <v>33605</v>
      </c>
      <c r="DA70" t="s">
        <v>33605</v>
      </c>
      <c r="DB70" t="s">
        <v>33605</v>
      </c>
      <c r="DC70" t="e">
        <v>#N/A</v>
      </c>
      <c r="DD70" t="e">
        <v>#N/A</v>
      </c>
      <c r="DE70" t="e">
        <v>#N/A</v>
      </c>
      <c r="DF70" t="e">
        <v>#N/A</v>
      </c>
      <c r="DG70" t="e">
        <v>#N/A</v>
      </c>
      <c r="DH70" t="e">
        <v>#N/A</v>
      </c>
      <c r="DI70" t="e">
        <v>#N/A</v>
      </c>
      <c r="DJ70" t="e">
        <v>#N/A</v>
      </c>
    </row>
    <row r="71" spans="1:114" x14ac:dyDescent="0.2">
      <c r="A71" t="s">
        <v>242</v>
      </c>
      <c r="B71">
        <v>64516</v>
      </c>
      <c r="C71">
        <v>65019</v>
      </c>
      <c r="D71" t="s">
        <v>26</v>
      </c>
      <c r="E71">
        <v>504</v>
      </c>
      <c r="F71">
        <v>167</v>
      </c>
      <c r="G71" t="s">
        <v>22</v>
      </c>
      <c r="H71" t="s">
        <v>23</v>
      </c>
      <c r="I71" t="s">
        <v>16</v>
      </c>
      <c r="J71" t="s">
        <v>17</v>
      </c>
      <c r="K71" t="s">
        <v>18</v>
      </c>
      <c r="L71" t="s">
        <v>7775</v>
      </c>
      <c r="M71" t="s">
        <v>19</v>
      </c>
      <c r="N71" t="s">
        <v>243</v>
      </c>
      <c r="O71" t="s">
        <v>244</v>
      </c>
      <c r="R71" t="s">
        <v>7968</v>
      </c>
      <c r="S71">
        <v>2590256</v>
      </c>
      <c r="T71">
        <v>2590759</v>
      </c>
      <c r="U71" t="s">
        <v>20</v>
      </c>
      <c r="V71">
        <v>504</v>
      </c>
      <c r="W71">
        <v>167</v>
      </c>
      <c r="X71" t="s">
        <v>22</v>
      </c>
      <c r="Y71" t="s">
        <v>23</v>
      </c>
      <c r="Z71" t="s">
        <v>7792</v>
      </c>
      <c r="AA71" t="s">
        <v>17</v>
      </c>
      <c r="AB71" t="s">
        <v>5</v>
      </c>
      <c r="AD71" t="s">
        <v>7793</v>
      </c>
      <c r="AE71" t="s">
        <v>7969</v>
      </c>
      <c r="AF71" t="s">
        <v>7804</v>
      </c>
      <c r="AH71" t="str">
        <f t="shared" si="1"/>
        <v>CORRECT</v>
      </c>
      <c r="AI71" t="s">
        <v>14464</v>
      </c>
      <c r="AJ71" t="s">
        <v>20058</v>
      </c>
      <c r="AK71" t="s">
        <v>22518</v>
      </c>
      <c r="AL71" t="s">
        <v>24481</v>
      </c>
      <c r="AM71" t="s">
        <v>25565</v>
      </c>
      <c r="AN71" t="s">
        <v>27920</v>
      </c>
      <c r="AO71" t="s">
        <v>27925</v>
      </c>
      <c r="AP71" t="s">
        <v>28036</v>
      </c>
      <c r="AQ71" t="s">
        <v>20</v>
      </c>
      <c r="AR71" t="s">
        <v>20</v>
      </c>
      <c r="AS71" t="s">
        <v>20</v>
      </c>
      <c r="AT71" t="s">
        <v>20</v>
      </c>
      <c r="AU71" t="s">
        <v>20</v>
      </c>
      <c r="AV71" t="s">
        <v>20</v>
      </c>
      <c r="AW71" t="s">
        <v>20</v>
      </c>
      <c r="AX71" t="s">
        <v>20</v>
      </c>
      <c r="AY71" t="s">
        <v>20</v>
      </c>
      <c r="AZ71" t="s">
        <v>20</v>
      </c>
      <c r="BA71" t="s">
        <v>20</v>
      </c>
      <c r="BB71" t="s">
        <v>20</v>
      </c>
      <c r="BC71" t="s">
        <v>16957</v>
      </c>
      <c r="BD71" s="22" t="s">
        <v>7968</v>
      </c>
      <c r="BE71" s="22" t="s">
        <v>33435</v>
      </c>
      <c r="BF71" t="s">
        <v>33450</v>
      </c>
      <c r="BG71" t="s">
        <v>33451</v>
      </c>
      <c r="BH71" t="s">
        <v>27925</v>
      </c>
      <c r="BI71" t="s">
        <v>33394</v>
      </c>
      <c r="BJ71" t="s">
        <v>33438</v>
      </c>
      <c r="BK71" t="s">
        <v>33438</v>
      </c>
      <c r="BL71" t="s">
        <v>33438</v>
      </c>
      <c r="BM71" t="s">
        <v>33436</v>
      </c>
      <c r="BN71" t="s">
        <v>33437</v>
      </c>
      <c r="BO71" t="s">
        <v>33438</v>
      </c>
      <c r="BP71" t="s">
        <v>33438</v>
      </c>
      <c r="BQ71" t="s">
        <v>33438</v>
      </c>
      <c r="BR71" t="s">
        <v>33439</v>
      </c>
      <c r="BS71" t="s">
        <v>33438</v>
      </c>
      <c r="BT71" t="s">
        <v>33438</v>
      </c>
      <c r="BV71" t="s">
        <v>20</v>
      </c>
      <c r="BW71" t="s">
        <v>28036</v>
      </c>
      <c r="BX71" t="s">
        <v>27925</v>
      </c>
      <c r="BY71" t="s">
        <v>33450</v>
      </c>
      <c r="CB71" t="s">
        <v>16957</v>
      </c>
      <c r="CC71" t="s">
        <v>16957</v>
      </c>
      <c r="CD71" t="s">
        <v>16957</v>
      </c>
      <c r="CF71" t="s">
        <v>244</v>
      </c>
      <c r="CG71" t="s">
        <v>27925</v>
      </c>
      <c r="CH71" t="s">
        <v>33383</v>
      </c>
      <c r="CI71" t="s">
        <v>33394</v>
      </c>
      <c r="CR71" t="s">
        <v>243</v>
      </c>
      <c r="CS71" t="b">
        <v>0</v>
      </c>
      <c r="CT71">
        <v>6.0000000000000001E-3</v>
      </c>
      <c r="CU71" t="s">
        <v>33605</v>
      </c>
      <c r="CV71" t="s">
        <v>7969</v>
      </c>
      <c r="CW71" t="s">
        <v>7804</v>
      </c>
      <c r="CX71" t="b">
        <v>0</v>
      </c>
      <c r="CY71">
        <v>6.0000000000000001E-3</v>
      </c>
      <c r="CZ71" t="s">
        <v>33605</v>
      </c>
      <c r="DA71" t="s">
        <v>33605</v>
      </c>
      <c r="DB71" t="s">
        <v>33605</v>
      </c>
      <c r="DC71" t="e">
        <v>#N/A</v>
      </c>
      <c r="DD71" t="e">
        <v>#N/A</v>
      </c>
      <c r="DE71" t="e">
        <v>#N/A</v>
      </c>
      <c r="DF71" t="e">
        <v>#N/A</v>
      </c>
      <c r="DG71" t="e">
        <v>#N/A</v>
      </c>
      <c r="DH71" t="e">
        <v>#N/A</v>
      </c>
      <c r="DI71" t="e">
        <v>#N/A</v>
      </c>
      <c r="DJ71" t="e">
        <v>#N/A</v>
      </c>
    </row>
    <row r="72" spans="1:114" x14ac:dyDescent="0.2">
      <c r="A72" t="s">
        <v>246</v>
      </c>
      <c r="B72">
        <v>65104</v>
      </c>
      <c r="C72">
        <v>65316</v>
      </c>
      <c r="D72" t="s">
        <v>20</v>
      </c>
      <c r="E72">
        <v>213</v>
      </c>
      <c r="F72">
        <v>70</v>
      </c>
      <c r="G72" t="s">
        <v>22</v>
      </c>
      <c r="H72" t="s">
        <v>23</v>
      </c>
      <c r="I72" t="s">
        <v>16</v>
      </c>
      <c r="J72" t="s">
        <v>17</v>
      </c>
      <c r="K72" t="s">
        <v>18</v>
      </c>
      <c r="L72" t="s">
        <v>7775</v>
      </c>
      <c r="M72" t="s">
        <v>19</v>
      </c>
      <c r="N72" t="s">
        <v>247</v>
      </c>
      <c r="O72" t="s">
        <v>248</v>
      </c>
      <c r="P72" t="s">
        <v>245</v>
      </c>
      <c r="R72" t="s">
        <v>7970</v>
      </c>
      <c r="S72">
        <v>2589959</v>
      </c>
      <c r="T72">
        <v>2590171</v>
      </c>
      <c r="U72" t="s">
        <v>26</v>
      </c>
      <c r="V72">
        <v>213</v>
      </c>
      <c r="W72">
        <v>70</v>
      </c>
      <c r="X72" t="s">
        <v>22</v>
      </c>
      <c r="Y72" t="s">
        <v>23</v>
      </c>
      <c r="Z72" t="s">
        <v>7792</v>
      </c>
      <c r="AA72" t="s">
        <v>17</v>
      </c>
      <c r="AB72" t="s">
        <v>5</v>
      </c>
      <c r="AD72" t="s">
        <v>7793</v>
      </c>
      <c r="AE72" t="s">
        <v>7971</v>
      </c>
      <c r="AF72" t="s">
        <v>7972</v>
      </c>
      <c r="AH72" t="str">
        <f t="shared" si="1"/>
        <v>CORRECT</v>
      </c>
      <c r="AI72" t="s">
        <v>14465</v>
      </c>
      <c r="AJ72" t="s">
        <v>20059</v>
      </c>
      <c r="AK72" t="s">
        <v>22519</v>
      </c>
      <c r="AL72" t="s">
        <v>24482</v>
      </c>
      <c r="AM72" t="s">
        <v>25566</v>
      </c>
      <c r="AN72" t="s">
        <v>27920</v>
      </c>
      <c r="AO72" t="s">
        <v>27927</v>
      </c>
      <c r="AP72" t="s">
        <v>28037</v>
      </c>
      <c r="AQ72" t="s">
        <v>245</v>
      </c>
      <c r="AR72" t="s">
        <v>30405</v>
      </c>
      <c r="AS72" t="s">
        <v>20</v>
      </c>
      <c r="AT72" t="s">
        <v>31768</v>
      </c>
      <c r="AU72" t="s">
        <v>20</v>
      </c>
      <c r="AV72" t="s">
        <v>20</v>
      </c>
      <c r="AW72" t="s">
        <v>20</v>
      </c>
      <c r="AX72" t="s">
        <v>20</v>
      </c>
      <c r="AY72" t="s">
        <v>18750</v>
      </c>
      <c r="AZ72" t="s">
        <v>20</v>
      </c>
      <c r="BA72" t="s">
        <v>20</v>
      </c>
      <c r="BB72" t="s">
        <v>20</v>
      </c>
      <c r="BC72" t="s">
        <v>16958</v>
      </c>
      <c r="BD72" s="22" t="s">
        <v>7970</v>
      </c>
      <c r="BE72" s="22" t="s">
        <v>33435</v>
      </c>
      <c r="BF72" t="s">
        <v>27927</v>
      </c>
      <c r="BG72" t="s">
        <v>33387</v>
      </c>
      <c r="BH72" t="s">
        <v>27927</v>
      </c>
      <c r="BI72" t="s">
        <v>33446</v>
      </c>
      <c r="BJ72" t="s">
        <v>33438</v>
      </c>
      <c r="BK72" t="s">
        <v>33438</v>
      </c>
      <c r="BL72" t="s">
        <v>33438</v>
      </c>
      <c r="BM72" t="s">
        <v>33438</v>
      </c>
      <c r="BN72" t="s">
        <v>33440</v>
      </c>
      <c r="BO72" t="s">
        <v>33438</v>
      </c>
      <c r="BQ72" t="s">
        <v>33438</v>
      </c>
      <c r="BR72" t="s">
        <v>33443</v>
      </c>
      <c r="BS72" t="s">
        <v>33436</v>
      </c>
      <c r="BT72" t="s">
        <v>33438</v>
      </c>
      <c r="BV72" t="s">
        <v>245</v>
      </c>
      <c r="BW72" t="s">
        <v>28037</v>
      </c>
      <c r="BX72" t="s">
        <v>27927</v>
      </c>
      <c r="BY72" t="s">
        <v>27927</v>
      </c>
      <c r="CB72" t="s">
        <v>245</v>
      </c>
      <c r="CC72" t="s">
        <v>245</v>
      </c>
      <c r="CD72" t="s">
        <v>245</v>
      </c>
      <c r="CE72" s="25" t="s">
        <v>245</v>
      </c>
      <c r="CF72" t="s">
        <v>248</v>
      </c>
      <c r="CG72" t="s">
        <v>27927</v>
      </c>
      <c r="CH72" t="s">
        <v>33381</v>
      </c>
      <c r="CI72" t="s">
        <v>33387</v>
      </c>
      <c r="CR72" t="s">
        <v>247</v>
      </c>
      <c r="CS72" t="b">
        <v>0</v>
      </c>
      <c r="CT72">
        <v>2.3199999999999998E-2</v>
      </c>
      <c r="CU72" t="s">
        <v>33605</v>
      </c>
      <c r="CV72" t="s">
        <v>7971</v>
      </c>
      <c r="CW72" t="s">
        <v>7972</v>
      </c>
      <c r="CX72" t="b">
        <v>0</v>
      </c>
      <c r="CY72">
        <v>2.3199999999999998E-2</v>
      </c>
      <c r="CZ72" t="s">
        <v>33605</v>
      </c>
      <c r="DA72" t="s">
        <v>33605</v>
      </c>
      <c r="DB72" t="s">
        <v>33605</v>
      </c>
      <c r="DC72" t="e">
        <v>#N/A</v>
      </c>
      <c r="DD72" t="e">
        <v>#N/A</v>
      </c>
      <c r="DE72" t="e">
        <v>#N/A</v>
      </c>
      <c r="DF72" t="e">
        <v>#N/A</v>
      </c>
      <c r="DG72" t="e">
        <v>#N/A</v>
      </c>
      <c r="DH72" t="e">
        <v>#N/A</v>
      </c>
      <c r="DI72" t="e">
        <v>#N/A</v>
      </c>
      <c r="DJ72" t="e">
        <v>#N/A</v>
      </c>
    </row>
    <row r="73" spans="1:114" x14ac:dyDescent="0.2">
      <c r="A73" t="s">
        <v>249</v>
      </c>
      <c r="B73">
        <v>65388</v>
      </c>
      <c r="C73">
        <v>66041</v>
      </c>
      <c r="D73" t="s">
        <v>20</v>
      </c>
      <c r="E73">
        <v>654</v>
      </c>
      <c r="F73">
        <v>217</v>
      </c>
      <c r="G73" t="s">
        <v>22</v>
      </c>
      <c r="H73" t="s">
        <v>23</v>
      </c>
      <c r="I73" t="s">
        <v>16</v>
      </c>
      <c r="J73" t="s">
        <v>17</v>
      </c>
      <c r="K73" t="s">
        <v>18</v>
      </c>
      <c r="L73" t="s">
        <v>7775</v>
      </c>
      <c r="M73" t="s">
        <v>19</v>
      </c>
      <c r="N73" t="s">
        <v>250</v>
      </c>
      <c r="O73" t="s">
        <v>251</v>
      </c>
      <c r="R73" t="s">
        <v>7973</v>
      </c>
      <c r="S73">
        <v>2589234</v>
      </c>
      <c r="T73">
        <v>2589887</v>
      </c>
      <c r="U73" t="s">
        <v>26</v>
      </c>
      <c r="V73">
        <v>654</v>
      </c>
      <c r="W73">
        <v>217</v>
      </c>
      <c r="X73" t="s">
        <v>22</v>
      </c>
      <c r="Y73" t="s">
        <v>23</v>
      </c>
      <c r="Z73" t="s">
        <v>7792</v>
      </c>
      <c r="AA73" t="s">
        <v>17</v>
      </c>
      <c r="AB73" t="s">
        <v>5</v>
      </c>
      <c r="AD73" t="s">
        <v>7793</v>
      </c>
      <c r="AE73" t="s">
        <v>7974</v>
      </c>
      <c r="AF73" t="s">
        <v>7975</v>
      </c>
      <c r="AH73" t="str">
        <f t="shared" si="1"/>
        <v>CORRECT</v>
      </c>
      <c r="AI73" t="s">
        <v>14466</v>
      </c>
      <c r="AJ73" t="s">
        <v>20060</v>
      </c>
      <c r="AK73" t="s">
        <v>22520</v>
      </c>
      <c r="AL73" t="s">
        <v>24483</v>
      </c>
      <c r="AM73" t="s">
        <v>25567</v>
      </c>
      <c r="AN73" t="s">
        <v>27920</v>
      </c>
      <c r="AO73" t="s">
        <v>27925</v>
      </c>
      <c r="AP73" t="s">
        <v>28038</v>
      </c>
      <c r="AQ73" t="s">
        <v>20</v>
      </c>
      <c r="AR73" t="s">
        <v>20</v>
      </c>
      <c r="AS73" t="s">
        <v>20</v>
      </c>
      <c r="AT73" t="s">
        <v>31769</v>
      </c>
      <c r="AU73" t="s">
        <v>20</v>
      </c>
      <c r="AV73" t="s">
        <v>20</v>
      </c>
      <c r="AW73" t="s">
        <v>20</v>
      </c>
      <c r="AX73" t="s">
        <v>20</v>
      </c>
      <c r="AY73" t="s">
        <v>18759</v>
      </c>
      <c r="AZ73" t="s">
        <v>20</v>
      </c>
      <c r="BA73" t="s">
        <v>20</v>
      </c>
      <c r="BB73" t="s">
        <v>20</v>
      </c>
      <c r="BC73" t="s">
        <v>16959</v>
      </c>
      <c r="BD73" s="22" t="s">
        <v>7973</v>
      </c>
      <c r="BE73" s="22" t="s">
        <v>33435</v>
      </c>
      <c r="BF73" t="s">
        <v>27929</v>
      </c>
      <c r="BG73" t="s">
        <v>33398</v>
      </c>
      <c r="BH73" t="s">
        <v>33450</v>
      </c>
      <c r="BI73" t="s">
        <v>33451</v>
      </c>
      <c r="BJ73" t="s">
        <v>33438</v>
      </c>
      <c r="BK73" t="s">
        <v>33438</v>
      </c>
      <c r="BL73" t="s">
        <v>33438</v>
      </c>
      <c r="BM73" t="s">
        <v>33436</v>
      </c>
      <c r="BN73" t="s">
        <v>33437</v>
      </c>
      <c r="BO73" t="s">
        <v>33438</v>
      </c>
      <c r="BP73" t="s">
        <v>33438</v>
      </c>
      <c r="BQ73" t="s">
        <v>33438</v>
      </c>
      <c r="BR73" t="s">
        <v>33443</v>
      </c>
      <c r="BS73" t="s">
        <v>33438</v>
      </c>
      <c r="BT73" t="s">
        <v>33438</v>
      </c>
      <c r="BV73" t="s">
        <v>20</v>
      </c>
      <c r="BW73" t="s">
        <v>28038</v>
      </c>
      <c r="BX73" t="s">
        <v>27925</v>
      </c>
      <c r="BY73" t="s">
        <v>27929</v>
      </c>
      <c r="CB73" t="s">
        <v>16959</v>
      </c>
      <c r="CC73" t="s">
        <v>16959</v>
      </c>
      <c r="CD73" t="s">
        <v>16959</v>
      </c>
      <c r="CF73" t="s">
        <v>251</v>
      </c>
      <c r="CG73" t="s">
        <v>27925</v>
      </c>
      <c r="CH73" t="s">
        <v>33383</v>
      </c>
      <c r="CI73" t="s">
        <v>33394</v>
      </c>
      <c r="CR73" t="s">
        <v>250</v>
      </c>
      <c r="CS73" t="b">
        <v>0</v>
      </c>
      <c r="CT73">
        <v>1.7999999999999999E-2</v>
      </c>
      <c r="CU73" t="s">
        <v>33605</v>
      </c>
      <c r="CV73" t="s">
        <v>7974</v>
      </c>
      <c r="CW73" t="s">
        <v>7975</v>
      </c>
      <c r="CX73" t="b">
        <v>0</v>
      </c>
      <c r="CY73">
        <v>1.7999999999999999E-2</v>
      </c>
      <c r="CZ73" t="s">
        <v>33605</v>
      </c>
      <c r="DA73" t="s">
        <v>33605</v>
      </c>
      <c r="DB73" t="s">
        <v>33605</v>
      </c>
      <c r="DC73" t="e">
        <v>#N/A</v>
      </c>
      <c r="DD73" t="e">
        <v>#N/A</v>
      </c>
      <c r="DE73" t="e">
        <v>#N/A</v>
      </c>
      <c r="DF73" t="e">
        <v>#N/A</v>
      </c>
      <c r="DG73" t="e">
        <v>#N/A</v>
      </c>
      <c r="DH73" t="e">
        <v>#N/A</v>
      </c>
      <c r="DI73" t="e">
        <v>#N/A</v>
      </c>
      <c r="DJ73" t="e">
        <v>#N/A</v>
      </c>
    </row>
    <row r="74" spans="1:114" x14ac:dyDescent="0.2">
      <c r="A74" t="s">
        <v>252</v>
      </c>
      <c r="B74">
        <v>66051</v>
      </c>
      <c r="C74">
        <v>67247</v>
      </c>
      <c r="D74" t="s">
        <v>20</v>
      </c>
      <c r="E74">
        <v>1197</v>
      </c>
      <c r="F74">
        <v>398</v>
      </c>
      <c r="G74" t="s">
        <v>22</v>
      </c>
      <c r="H74" t="s">
        <v>23</v>
      </c>
      <c r="I74" t="s">
        <v>16</v>
      </c>
      <c r="J74" t="s">
        <v>17</v>
      </c>
      <c r="K74" t="s">
        <v>18</v>
      </c>
      <c r="L74" t="s">
        <v>7775</v>
      </c>
      <c r="M74" t="s">
        <v>19</v>
      </c>
      <c r="N74" t="s">
        <v>253</v>
      </c>
      <c r="O74" t="s">
        <v>254</v>
      </c>
      <c r="R74" t="s">
        <v>7976</v>
      </c>
      <c r="S74">
        <v>2588028</v>
      </c>
      <c r="T74">
        <v>2589224</v>
      </c>
      <c r="U74" t="s">
        <v>26</v>
      </c>
      <c r="V74">
        <v>1197</v>
      </c>
      <c r="W74">
        <v>398</v>
      </c>
      <c r="X74" t="s">
        <v>22</v>
      </c>
      <c r="Y74" t="s">
        <v>23</v>
      </c>
      <c r="Z74" t="s">
        <v>7792</v>
      </c>
      <c r="AA74" t="s">
        <v>17</v>
      </c>
      <c r="AB74" t="s">
        <v>5</v>
      </c>
      <c r="AD74" t="s">
        <v>7793</v>
      </c>
      <c r="AE74" t="s">
        <v>7977</v>
      </c>
      <c r="AF74" t="s">
        <v>7978</v>
      </c>
      <c r="AH74" t="str">
        <f t="shared" si="1"/>
        <v>CORRECT</v>
      </c>
      <c r="AI74" t="s">
        <v>14467</v>
      </c>
      <c r="AJ74" t="s">
        <v>20061</v>
      </c>
      <c r="AK74" t="s">
        <v>22521</v>
      </c>
      <c r="AL74" t="s">
        <v>24484</v>
      </c>
      <c r="AM74" t="s">
        <v>25568</v>
      </c>
      <c r="AN74" t="s">
        <v>27920</v>
      </c>
      <c r="AO74" t="s">
        <v>27934</v>
      </c>
      <c r="AP74" t="s">
        <v>28039</v>
      </c>
      <c r="AQ74" t="s">
        <v>29736</v>
      </c>
      <c r="AR74" t="s">
        <v>30406</v>
      </c>
      <c r="AS74" t="s">
        <v>31144</v>
      </c>
      <c r="AT74" t="s">
        <v>31770</v>
      </c>
      <c r="AU74" t="s">
        <v>33047</v>
      </c>
      <c r="AV74" t="s">
        <v>20</v>
      </c>
      <c r="AW74" t="s">
        <v>20</v>
      </c>
      <c r="AX74" t="s">
        <v>20</v>
      </c>
      <c r="AY74" t="s">
        <v>18757</v>
      </c>
      <c r="AZ74" t="s">
        <v>20</v>
      </c>
      <c r="BA74" t="s">
        <v>20</v>
      </c>
      <c r="BB74" t="s">
        <v>20</v>
      </c>
      <c r="BC74" t="s">
        <v>16960</v>
      </c>
      <c r="BD74" s="22" t="s">
        <v>7976</v>
      </c>
      <c r="BE74" s="22" t="s">
        <v>33435</v>
      </c>
      <c r="BF74" t="s">
        <v>27934</v>
      </c>
      <c r="BG74" t="s">
        <v>33389</v>
      </c>
      <c r="BH74" t="s">
        <v>27934</v>
      </c>
      <c r="BI74" t="s">
        <v>33389</v>
      </c>
      <c r="BJ74" t="s">
        <v>33438</v>
      </c>
      <c r="BK74" t="s">
        <v>33438</v>
      </c>
      <c r="BL74" t="s">
        <v>33436</v>
      </c>
      <c r="BM74" t="s">
        <v>33436</v>
      </c>
      <c r="BN74" t="s">
        <v>33437</v>
      </c>
      <c r="BO74" t="s">
        <v>33438</v>
      </c>
      <c r="BQ74" t="s">
        <v>33438</v>
      </c>
      <c r="BR74" t="s">
        <v>33447</v>
      </c>
      <c r="BS74" t="s">
        <v>33436</v>
      </c>
      <c r="BT74" t="s">
        <v>33438</v>
      </c>
      <c r="BV74" t="s">
        <v>29736</v>
      </c>
      <c r="BW74" t="s">
        <v>28039</v>
      </c>
      <c r="BX74" t="s">
        <v>27934</v>
      </c>
      <c r="BY74" t="s">
        <v>27934</v>
      </c>
      <c r="CB74" t="s">
        <v>29736</v>
      </c>
      <c r="CC74" t="s">
        <v>29736</v>
      </c>
      <c r="CD74" t="s">
        <v>29736</v>
      </c>
      <c r="CF74" t="s">
        <v>254</v>
      </c>
      <c r="CG74" t="s">
        <v>27934</v>
      </c>
      <c r="CH74" t="s">
        <v>33382</v>
      </c>
      <c r="CI74" t="s">
        <v>33389</v>
      </c>
      <c r="CR74" t="s">
        <v>253</v>
      </c>
      <c r="CS74" t="b">
        <v>0</v>
      </c>
      <c r="CT74">
        <v>1.1599999999999999E-2</v>
      </c>
      <c r="CU74" t="s">
        <v>33605</v>
      </c>
      <c r="CV74" t="s">
        <v>7977</v>
      </c>
      <c r="CW74" t="s">
        <v>7978</v>
      </c>
      <c r="CX74" t="b">
        <v>0</v>
      </c>
      <c r="CY74">
        <v>1.1599999999999999E-2</v>
      </c>
      <c r="CZ74" t="s">
        <v>33605</v>
      </c>
      <c r="DA74" t="s">
        <v>33605</v>
      </c>
      <c r="DB74" t="s">
        <v>33605</v>
      </c>
      <c r="DC74" t="e">
        <v>#N/A</v>
      </c>
      <c r="DD74" t="e">
        <v>#N/A</v>
      </c>
      <c r="DE74" t="e">
        <v>#N/A</v>
      </c>
      <c r="DF74" t="e">
        <v>#N/A</v>
      </c>
      <c r="DG74" t="e">
        <v>#N/A</v>
      </c>
      <c r="DH74" t="e">
        <v>#N/A</v>
      </c>
      <c r="DI74" t="e">
        <v>#N/A</v>
      </c>
      <c r="DJ74" t="e">
        <v>#N/A</v>
      </c>
    </row>
    <row r="75" spans="1:114" x14ac:dyDescent="0.2">
      <c r="A75" t="s">
        <v>255</v>
      </c>
      <c r="B75">
        <v>67319</v>
      </c>
      <c r="C75">
        <v>67738</v>
      </c>
      <c r="D75" t="s">
        <v>26</v>
      </c>
      <c r="E75">
        <v>420</v>
      </c>
      <c r="F75">
        <v>139</v>
      </c>
      <c r="G75" t="s">
        <v>22</v>
      </c>
      <c r="H75" t="s">
        <v>23</v>
      </c>
      <c r="I75" t="s">
        <v>16</v>
      </c>
      <c r="J75" t="s">
        <v>17</v>
      </c>
      <c r="K75" t="s">
        <v>18</v>
      </c>
      <c r="L75" t="s">
        <v>7775</v>
      </c>
      <c r="M75" t="s">
        <v>19</v>
      </c>
      <c r="N75" t="s">
        <v>256</v>
      </c>
      <c r="O75" t="s">
        <v>49</v>
      </c>
      <c r="R75" t="s">
        <v>7979</v>
      </c>
      <c r="S75">
        <v>2587537</v>
      </c>
      <c r="T75">
        <v>2587797</v>
      </c>
      <c r="U75" t="s">
        <v>20</v>
      </c>
      <c r="V75">
        <v>261</v>
      </c>
      <c r="W75">
        <v>86</v>
      </c>
      <c r="X75" t="s">
        <v>22</v>
      </c>
      <c r="Y75" t="s">
        <v>23</v>
      </c>
      <c r="Z75" t="s">
        <v>7792</v>
      </c>
      <c r="AA75" t="s">
        <v>17</v>
      </c>
      <c r="AB75" t="s">
        <v>5</v>
      </c>
      <c r="AD75" t="s">
        <v>7793</v>
      </c>
      <c r="AE75" t="s">
        <v>7980</v>
      </c>
      <c r="AF75" t="s">
        <v>7804</v>
      </c>
      <c r="AH75" t="str">
        <f t="shared" si="1"/>
        <v>bad</v>
      </c>
      <c r="AI75" t="s">
        <v>14468</v>
      </c>
      <c r="AJ75" t="s">
        <v>20062</v>
      </c>
      <c r="AK75" t="s">
        <v>22522</v>
      </c>
      <c r="AL75" t="s">
        <v>24485</v>
      </c>
      <c r="AM75" t="s">
        <v>25569</v>
      </c>
      <c r="AN75" t="s">
        <v>27920</v>
      </c>
      <c r="AO75" t="s">
        <v>20</v>
      </c>
      <c r="AP75" t="s">
        <v>20</v>
      </c>
      <c r="AQ75" t="s">
        <v>20</v>
      </c>
      <c r="AR75" t="s">
        <v>20</v>
      </c>
      <c r="AS75" t="s">
        <v>20</v>
      </c>
      <c r="AT75" t="s">
        <v>20</v>
      </c>
      <c r="AU75" t="s">
        <v>20</v>
      </c>
      <c r="AV75" t="s">
        <v>20</v>
      </c>
      <c r="AW75" t="s">
        <v>20</v>
      </c>
      <c r="AX75" t="s">
        <v>20</v>
      </c>
      <c r="AY75" t="s">
        <v>20</v>
      </c>
      <c r="AZ75" t="s">
        <v>20</v>
      </c>
      <c r="BA75" t="s">
        <v>20</v>
      </c>
      <c r="BB75" t="s">
        <v>20</v>
      </c>
      <c r="BC75" t="s">
        <v>20</v>
      </c>
      <c r="BD75" s="22" t="s">
        <v>7979</v>
      </c>
      <c r="BE75" s="22" t="s">
        <v>33435</v>
      </c>
      <c r="BF75" t="s">
        <v>33441</v>
      </c>
      <c r="BG75" t="s">
        <v>33442</v>
      </c>
      <c r="BH75" t="s">
        <v>30333</v>
      </c>
      <c r="BI75" t="s">
        <v>33442</v>
      </c>
      <c r="BJ75" t="s">
        <v>33438</v>
      </c>
      <c r="BK75" t="s">
        <v>33438</v>
      </c>
      <c r="BL75" t="s">
        <v>33438</v>
      </c>
      <c r="BM75" t="s">
        <v>33436</v>
      </c>
      <c r="BN75" t="s">
        <v>33453</v>
      </c>
      <c r="BO75" t="s">
        <v>33438</v>
      </c>
      <c r="BP75" t="s">
        <v>33436</v>
      </c>
      <c r="BQ75" t="s">
        <v>33438</v>
      </c>
      <c r="BR75" t="s">
        <v>33439</v>
      </c>
      <c r="BS75" t="s">
        <v>33438</v>
      </c>
      <c r="BT75" t="s">
        <v>33438</v>
      </c>
      <c r="BV75" t="s">
        <v>20</v>
      </c>
      <c r="BW75" t="s">
        <v>20</v>
      </c>
      <c r="BX75" t="s">
        <v>20</v>
      </c>
      <c r="BY75" t="s">
        <v>33441</v>
      </c>
      <c r="CB75" s="27" t="s">
        <v>255</v>
      </c>
      <c r="CC75" t="s">
        <v>20</v>
      </c>
      <c r="CD75" t="s">
        <v>20</v>
      </c>
      <c r="CF75" t="s">
        <v>49</v>
      </c>
      <c r="CG75" s="27" t="s">
        <v>27925</v>
      </c>
      <c r="CH75" s="27" t="s">
        <v>33378</v>
      </c>
      <c r="CI75" s="27" t="s">
        <v>33394</v>
      </c>
      <c r="CR75" t="s">
        <v>256</v>
      </c>
      <c r="CS75" t="b">
        <v>0</v>
      </c>
      <c r="CT75">
        <v>3.1399999999999997E-2</v>
      </c>
      <c r="CU75" t="s">
        <v>33605</v>
      </c>
      <c r="CV75" t="s">
        <v>7980</v>
      </c>
      <c r="CW75" t="s">
        <v>7804</v>
      </c>
      <c r="CX75" t="b">
        <v>0</v>
      </c>
      <c r="CY75">
        <v>0.245</v>
      </c>
      <c r="CZ75" t="s">
        <v>33605</v>
      </c>
      <c r="DA75" t="s">
        <v>33605</v>
      </c>
      <c r="DB75" t="s">
        <v>33606</v>
      </c>
      <c r="DC75" t="e">
        <v>#N/A</v>
      </c>
      <c r="DD75" t="e">
        <v>#N/A</v>
      </c>
      <c r="DE75" t="e">
        <v>#N/A</v>
      </c>
      <c r="DF75" t="e">
        <v>#N/A</v>
      </c>
      <c r="DG75" t="e">
        <v>#N/A</v>
      </c>
      <c r="DH75" t="e">
        <v>#N/A</v>
      </c>
      <c r="DI75" t="e">
        <v>#N/A</v>
      </c>
      <c r="DJ75" t="e">
        <v>#N/A</v>
      </c>
    </row>
    <row r="76" spans="1:114" x14ac:dyDescent="0.2">
      <c r="A76" t="s">
        <v>257</v>
      </c>
      <c r="B76">
        <v>67778</v>
      </c>
      <c r="C76">
        <v>68476</v>
      </c>
      <c r="D76" t="s">
        <v>26</v>
      </c>
      <c r="E76">
        <v>699</v>
      </c>
      <c r="F76">
        <v>232</v>
      </c>
      <c r="G76" t="s">
        <v>22</v>
      </c>
      <c r="H76" t="s">
        <v>23</v>
      </c>
      <c r="I76" t="s">
        <v>16</v>
      </c>
      <c r="J76" t="s">
        <v>17</v>
      </c>
      <c r="K76" t="s">
        <v>18</v>
      </c>
      <c r="L76" t="s">
        <v>7775</v>
      </c>
      <c r="M76" t="s">
        <v>19</v>
      </c>
      <c r="N76" t="s">
        <v>258</v>
      </c>
      <c r="O76" t="s">
        <v>259</v>
      </c>
      <c r="R76" t="s">
        <v>7981</v>
      </c>
      <c r="S76">
        <v>2586799</v>
      </c>
      <c r="T76">
        <v>2587497</v>
      </c>
      <c r="U76" t="s">
        <v>20</v>
      </c>
      <c r="V76">
        <v>699</v>
      </c>
      <c r="W76">
        <v>232</v>
      </c>
      <c r="X76" t="s">
        <v>22</v>
      </c>
      <c r="Y76" t="s">
        <v>23</v>
      </c>
      <c r="Z76" t="s">
        <v>7792</v>
      </c>
      <c r="AA76" t="s">
        <v>17</v>
      </c>
      <c r="AB76" t="s">
        <v>5</v>
      </c>
      <c r="AD76" t="s">
        <v>7793</v>
      </c>
      <c r="AE76" t="s">
        <v>7982</v>
      </c>
      <c r="AF76" t="s">
        <v>7983</v>
      </c>
      <c r="AH76" t="str">
        <f t="shared" si="1"/>
        <v>CORRECT</v>
      </c>
      <c r="AI76" t="s">
        <v>14469</v>
      </c>
      <c r="AJ76" t="s">
        <v>20063</v>
      </c>
      <c r="AK76" t="s">
        <v>22523</v>
      </c>
      <c r="AL76" t="s">
        <v>24486</v>
      </c>
      <c r="AM76" t="s">
        <v>25570</v>
      </c>
      <c r="AN76" t="s">
        <v>27920</v>
      </c>
      <c r="AO76" t="s">
        <v>27934</v>
      </c>
      <c r="AP76" t="s">
        <v>28040</v>
      </c>
      <c r="AQ76" t="s">
        <v>29737</v>
      </c>
      <c r="AR76" t="s">
        <v>30407</v>
      </c>
      <c r="AS76" t="s">
        <v>31145</v>
      </c>
      <c r="AT76" t="s">
        <v>31771</v>
      </c>
      <c r="AU76" t="s">
        <v>33048</v>
      </c>
      <c r="AV76" t="s">
        <v>19802</v>
      </c>
      <c r="AW76" t="s">
        <v>19307</v>
      </c>
      <c r="AX76" t="s">
        <v>18929</v>
      </c>
      <c r="AY76" t="s">
        <v>18748</v>
      </c>
      <c r="AZ76" t="s">
        <v>20</v>
      </c>
      <c r="BA76" t="s">
        <v>20</v>
      </c>
      <c r="BB76" t="s">
        <v>20</v>
      </c>
      <c r="BC76" t="s">
        <v>16961</v>
      </c>
      <c r="BD76" s="22" t="s">
        <v>7981</v>
      </c>
      <c r="BE76" s="22" t="s">
        <v>33435</v>
      </c>
      <c r="BF76" t="s">
        <v>27933</v>
      </c>
      <c r="BG76" t="s">
        <v>33388</v>
      </c>
      <c r="BH76" t="s">
        <v>27933</v>
      </c>
      <c r="BI76" t="s">
        <v>33388</v>
      </c>
      <c r="BJ76" t="s">
        <v>33438</v>
      </c>
      <c r="BK76" t="s">
        <v>33438</v>
      </c>
      <c r="BL76" t="s">
        <v>33438</v>
      </c>
      <c r="BM76" t="s">
        <v>33438</v>
      </c>
      <c r="BN76" t="s">
        <v>33440</v>
      </c>
      <c r="BO76" t="s">
        <v>33438</v>
      </c>
      <c r="BQ76" t="s">
        <v>33438</v>
      </c>
      <c r="BR76" t="s">
        <v>33452</v>
      </c>
      <c r="BS76" t="s">
        <v>33436</v>
      </c>
      <c r="BT76" t="s">
        <v>33438</v>
      </c>
      <c r="BV76" t="s">
        <v>29737</v>
      </c>
      <c r="BW76" t="s">
        <v>28040</v>
      </c>
      <c r="BX76" t="s">
        <v>27934</v>
      </c>
      <c r="BY76" t="s">
        <v>27933</v>
      </c>
      <c r="CB76" t="s">
        <v>29737</v>
      </c>
      <c r="CC76" t="s">
        <v>29737</v>
      </c>
      <c r="CD76" t="s">
        <v>29737</v>
      </c>
      <c r="CF76" t="s">
        <v>259</v>
      </c>
      <c r="CG76" t="s">
        <v>27934</v>
      </c>
      <c r="CH76" t="s">
        <v>33382</v>
      </c>
      <c r="CI76" t="s">
        <v>33389</v>
      </c>
      <c r="CR76" t="s">
        <v>258</v>
      </c>
      <c r="CS76" t="b">
        <v>0</v>
      </c>
      <c r="CT76">
        <v>1.23E-2</v>
      </c>
      <c r="CU76" t="s">
        <v>33605</v>
      </c>
      <c r="CV76" t="s">
        <v>7982</v>
      </c>
      <c r="CW76" t="s">
        <v>7983</v>
      </c>
      <c r="CX76" t="b">
        <v>0</v>
      </c>
      <c r="CY76">
        <v>1.23E-2</v>
      </c>
      <c r="CZ76" t="s">
        <v>33605</v>
      </c>
      <c r="DA76" t="s">
        <v>33605</v>
      </c>
      <c r="DB76" t="s">
        <v>33605</v>
      </c>
      <c r="DC76" t="e">
        <v>#N/A</v>
      </c>
      <c r="DD76" t="e">
        <v>#N/A</v>
      </c>
      <c r="DE76" t="e">
        <v>#N/A</v>
      </c>
      <c r="DF76" t="e">
        <v>#N/A</v>
      </c>
      <c r="DG76" t="e">
        <v>#N/A</v>
      </c>
      <c r="DH76" t="e">
        <v>#N/A</v>
      </c>
      <c r="DI76" t="e">
        <v>#N/A</v>
      </c>
      <c r="DJ76" t="e">
        <v>#N/A</v>
      </c>
    </row>
    <row r="77" spans="1:114" x14ac:dyDescent="0.2">
      <c r="A77" t="s">
        <v>260</v>
      </c>
      <c r="B77">
        <v>68489</v>
      </c>
      <c r="C77">
        <v>69145</v>
      </c>
      <c r="D77" t="s">
        <v>20</v>
      </c>
      <c r="E77">
        <v>657</v>
      </c>
      <c r="F77">
        <v>218</v>
      </c>
      <c r="G77" t="s">
        <v>22</v>
      </c>
      <c r="H77" t="s">
        <v>23</v>
      </c>
      <c r="I77" t="s">
        <v>16</v>
      </c>
      <c r="J77" t="s">
        <v>17</v>
      </c>
      <c r="K77" t="s">
        <v>18</v>
      </c>
      <c r="L77" t="s">
        <v>7775</v>
      </c>
      <c r="M77" t="s">
        <v>19</v>
      </c>
      <c r="N77" t="s">
        <v>261</v>
      </c>
      <c r="O77" t="s">
        <v>262</v>
      </c>
      <c r="R77" t="s">
        <v>7984</v>
      </c>
      <c r="S77">
        <v>2586130</v>
      </c>
      <c r="T77">
        <v>2586786</v>
      </c>
      <c r="U77" t="s">
        <v>26</v>
      </c>
      <c r="V77">
        <v>657</v>
      </c>
      <c r="W77">
        <v>218</v>
      </c>
      <c r="X77" t="s">
        <v>22</v>
      </c>
      <c r="Y77" t="s">
        <v>23</v>
      </c>
      <c r="Z77" t="s">
        <v>7792</v>
      </c>
      <c r="AA77" t="s">
        <v>17</v>
      </c>
      <c r="AB77" t="s">
        <v>5</v>
      </c>
      <c r="AD77" t="s">
        <v>7793</v>
      </c>
      <c r="AE77" t="s">
        <v>7985</v>
      </c>
      <c r="AF77" t="s">
        <v>7986</v>
      </c>
      <c r="AH77" t="str">
        <f t="shared" si="1"/>
        <v>CORRECT</v>
      </c>
      <c r="AI77" t="s">
        <v>14470</v>
      </c>
      <c r="AJ77" t="s">
        <v>20064</v>
      </c>
      <c r="AK77" t="s">
        <v>22524</v>
      </c>
      <c r="AL77" t="s">
        <v>24487</v>
      </c>
      <c r="AM77" t="s">
        <v>25571</v>
      </c>
      <c r="AN77" t="s">
        <v>27920</v>
      </c>
      <c r="AO77" t="s">
        <v>27925</v>
      </c>
      <c r="AP77" t="s">
        <v>28041</v>
      </c>
      <c r="AQ77" t="s">
        <v>20</v>
      </c>
      <c r="AR77" t="s">
        <v>20</v>
      </c>
      <c r="AS77" t="s">
        <v>31146</v>
      </c>
      <c r="AT77" t="s">
        <v>31772</v>
      </c>
      <c r="AU77" t="s">
        <v>33049</v>
      </c>
      <c r="AV77" t="s">
        <v>19803</v>
      </c>
      <c r="AW77" t="s">
        <v>19308</v>
      </c>
      <c r="AX77" t="s">
        <v>18930</v>
      </c>
      <c r="AY77" t="s">
        <v>18748</v>
      </c>
      <c r="AZ77" t="s">
        <v>20</v>
      </c>
      <c r="BA77" t="s">
        <v>20</v>
      </c>
      <c r="BB77" t="s">
        <v>20</v>
      </c>
      <c r="BC77" t="s">
        <v>16962</v>
      </c>
      <c r="BD77" s="22" t="s">
        <v>7984</v>
      </c>
      <c r="BE77" s="22" t="s">
        <v>33435</v>
      </c>
      <c r="BF77" t="s">
        <v>33450</v>
      </c>
      <c r="BG77" t="s">
        <v>33451</v>
      </c>
      <c r="BH77" t="s">
        <v>33450</v>
      </c>
      <c r="BI77" t="s">
        <v>33451</v>
      </c>
      <c r="BJ77" t="s">
        <v>33438</v>
      </c>
      <c r="BK77" t="s">
        <v>33438</v>
      </c>
      <c r="BL77" t="s">
        <v>33438</v>
      </c>
      <c r="BM77" t="s">
        <v>33436</v>
      </c>
      <c r="BN77" t="s">
        <v>33437</v>
      </c>
      <c r="BO77" t="s">
        <v>33438</v>
      </c>
      <c r="BP77" t="s">
        <v>33438</v>
      </c>
      <c r="BQ77" t="s">
        <v>33438</v>
      </c>
      <c r="BR77" t="s">
        <v>33439</v>
      </c>
      <c r="BS77" t="s">
        <v>33438</v>
      </c>
      <c r="BT77" t="s">
        <v>33438</v>
      </c>
      <c r="BV77" t="s">
        <v>20</v>
      </c>
      <c r="BW77" t="s">
        <v>28041</v>
      </c>
      <c r="BX77" t="s">
        <v>27925</v>
      </c>
      <c r="BY77" t="s">
        <v>33450</v>
      </c>
      <c r="CB77" t="s">
        <v>16962</v>
      </c>
      <c r="CC77" t="s">
        <v>16962</v>
      </c>
      <c r="CD77" t="s">
        <v>16962</v>
      </c>
      <c r="CF77" t="s">
        <v>262</v>
      </c>
      <c r="CG77" t="s">
        <v>27925</v>
      </c>
      <c r="CH77" t="s">
        <v>33383</v>
      </c>
      <c r="CI77" t="s">
        <v>33394</v>
      </c>
      <c r="CR77" t="s">
        <v>261</v>
      </c>
      <c r="CS77" t="b">
        <v>0</v>
      </c>
      <c r="CT77">
        <v>2.46E-2</v>
      </c>
      <c r="CU77" t="s">
        <v>33605</v>
      </c>
      <c r="CV77" t="s">
        <v>7985</v>
      </c>
      <c r="CW77" t="s">
        <v>7986</v>
      </c>
      <c r="CX77" t="b">
        <v>0</v>
      </c>
      <c r="CY77">
        <v>2.46E-2</v>
      </c>
      <c r="CZ77" t="s">
        <v>33605</v>
      </c>
      <c r="DA77" t="s">
        <v>33605</v>
      </c>
      <c r="DB77" t="s">
        <v>33605</v>
      </c>
      <c r="DC77" t="e">
        <v>#N/A</v>
      </c>
      <c r="DD77" t="e">
        <v>#N/A</v>
      </c>
      <c r="DE77" t="e">
        <v>#N/A</v>
      </c>
      <c r="DF77" t="e">
        <v>#N/A</v>
      </c>
      <c r="DG77" t="e">
        <v>#N/A</v>
      </c>
      <c r="DH77" t="e">
        <v>#N/A</v>
      </c>
      <c r="DI77" t="e">
        <v>#N/A</v>
      </c>
      <c r="DJ77" t="e">
        <v>#N/A</v>
      </c>
    </row>
    <row r="78" spans="1:114" x14ac:dyDescent="0.2">
      <c r="A78" t="s">
        <v>263</v>
      </c>
      <c r="B78">
        <v>69134</v>
      </c>
      <c r="C78">
        <v>69607</v>
      </c>
      <c r="D78" t="s">
        <v>26</v>
      </c>
      <c r="E78">
        <v>474</v>
      </c>
      <c r="F78">
        <v>157</v>
      </c>
      <c r="G78" t="s">
        <v>22</v>
      </c>
      <c r="H78" t="s">
        <v>23</v>
      </c>
      <c r="I78" t="s">
        <v>16</v>
      </c>
      <c r="J78" t="s">
        <v>17</v>
      </c>
      <c r="K78" t="s">
        <v>18</v>
      </c>
      <c r="L78" t="s">
        <v>7775</v>
      </c>
      <c r="M78" t="s">
        <v>19</v>
      </c>
      <c r="N78" t="s">
        <v>264</v>
      </c>
      <c r="O78" t="s">
        <v>49</v>
      </c>
      <c r="R78" t="s">
        <v>7987</v>
      </c>
      <c r="S78">
        <v>2585668</v>
      </c>
      <c r="T78">
        <v>2586072</v>
      </c>
      <c r="U78" t="s">
        <v>20</v>
      </c>
      <c r="V78">
        <v>405</v>
      </c>
      <c r="W78">
        <v>134</v>
      </c>
      <c r="X78" t="s">
        <v>22</v>
      </c>
      <c r="Y78" t="s">
        <v>23</v>
      </c>
      <c r="Z78" t="s">
        <v>7792</v>
      </c>
      <c r="AA78" t="s">
        <v>17</v>
      </c>
      <c r="AB78" t="s">
        <v>5</v>
      </c>
      <c r="AD78" t="s">
        <v>7793</v>
      </c>
      <c r="AE78" t="s">
        <v>7988</v>
      </c>
      <c r="AF78" t="s">
        <v>7804</v>
      </c>
      <c r="AH78" t="str">
        <f t="shared" si="1"/>
        <v>bad</v>
      </c>
      <c r="AI78" t="s">
        <v>14471</v>
      </c>
      <c r="AJ78" t="s">
        <v>20065</v>
      </c>
      <c r="AK78" t="s">
        <v>22525</v>
      </c>
      <c r="AL78" t="s">
        <v>24488</v>
      </c>
      <c r="AM78" t="s">
        <v>25572</v>
      </c>
      <c r="AN78" t="s">
        <v>27920</v>
      </c>
      <c r="AO78" t="s">
        <v>20</v>
      </c>
      <c r="AP78" t="s">
        <v>20</v>
      </c>
      <c r="AQ78" t="s">
        <v>20</v>
      </c>
      <c r="AR78" t="s">
        <v>20</v>
      </c>
      <c r="AS78" t="s">
        <v>20</v>
      </c>
      <c r="AT78" t="s">
        <v>20</v>
      </c>
      <c r="AU78" t="s">
        <v>20</v>
      </c>
      <c r="AV78" t="s">
        <v>20</v>
      </c>
      <c r="AW78" t="s">
        <v>20</v>
      </c>
      <c r="AX78" t="s">
        <v>20</v>
      </c>
      <c r="AY78" t="s">
        <v>20</v>
      </c>
      <c r="AZ78" t="s">
        <v>20</v>
      </c>
      <c r="BA78" t="s">
        <v>20</v>
      </c>
      <c r="BB78" t="s">
        <v>20</v>
      </c>
      <c r="BC78" t="s">
        <v>20</v>
      </c>
      <c r="BD78" s="22" t="s">
        <v>7987</v>
      </c>
      <c r="BE78" s="22" t="s">
        <v>33435</v>
      </c>
      <c r="BF78" t="s">
        <v>33441</v>
      </c>
      <c r="BG78" t="s">
        <v>33442</v>
      </c>
      <c r="BH78" t="s">
        <v>30333</v>
      </c>
      <c r="BI78" t="s">
        <v>33442</v>
      </c>
      <c r="BJ78" t="s">
        <v>33438</v>
      </c>
      <c r="BK78" t="s">
        <v>33438</v>
      </c>
      <c r="BL78" t="s">
        <v>33436</v>
      </c>
      <c r="BM78" t="s">
        <v>33436</v>
      </c>
      <c r="BN78" t="s">
        <v>33437</v>
      </c>
      <c r="BO78" t="s">
        <v>33438</v>
      </c>
      <c r="BQ78" t="s">
        <v>33438</v>
      </c>
      <c r="BR78" t="s">
        <v>33439</v>
      </c>
      <c r="BS78" t="s">
        <v>33438</v>
      </c>
      <c r="BT78" t="s">
        <v>33438</v>
      </c>
      <c r="BV78" t="s">
        <v>20</v>
      </c>
      <c r="BW78" t="s">
        <v>20</v>
      </c>
      <c r="BX78" t="s">
        <v>20</v>
      </c>
      <c r="BY78" t="s">
        <v>33441</v>
      </c>
      <c r="CB78" s="27" t="s">
        <v>263</v>
      </c>
      <c r="CC78" t="s">
        <v>20</v>
      </c>
      <c r="CD78" t="s">
        <v>20</v>
      </c>
      <c r="CF78" t="s">
        <v>49</v>
      </c>
      <c r="CG78" s="27" t="s">
        <v>27925</v>
      </c>
      <c r="CH78" s="27" t="s">
        <v>33378</v>
      </c>
      <c r="CI78" s="27" t="s">
        <v>33394</v>
      </c>
      <c r="CR78" t="s">
        <v>264</v>
      </c>
      <c r="CS78" t="b">
        <v>0</v>
      </c>
      <c r="CT78">
        <v>5.4000000000000003E-3</v>
      </c>
      <c r="CU78" t="s">
        <v>33605</v>
      </c>
      <c r="CV78" t="s">
        <v>7988</v>
      </c>
      <c r="CW78" t="s">
        <v>7804</v>
      </c>
      <c r="CX78" t="b">
        <v>0</v>
      </c>
      <c r="CY78">
        <v>8.2000000000000007E-3</v>
      </c>
      <c r="CZ78" t="s">
        <v>33605</v>
      </c>
      <c r="DA78" t="s">
        <v>33605</v>
      </c>
      <c r="DB78" t="s">
        <v>33606</v>
      </c>
      <c r="DC78" t="e">
        <v>#N/A</v>
      </c>
      <c r="DD78" t="e">
        <v>#N/A</v>
      </c>
      <c r="DE78" t="e">
        <v>#N/A</v>
      </c>
      <c r="DF78" t="e">
        <v>#N/A</v>
      </c>
      <c r="DG78" t="e">
        <v>#N/A</v>
      </c>
      <c r="DH78" t="e">
        <v>#N/A</v>
      </c>
      <c r="DI78" t="e">
        <v>#N/A</v>
      </c>
      <c r="DJ78" t="e">
        <v>#N/A</v>
      </c>
    </row>
    <row r="79" spans="1:114" x14ac:dyDescent="0.2">
      <c r="A79" t="s">
        <v>265</v>
      </c>
      <c r="B79">
        <v>69815</v>
      </c>
      <c r="C79">
        <v>70780</v>
      </c>
      <c r="D79" t="s">
        <v>26</v>
      </c>
      <c r="E79">
        <v>966</v>
      </c>
      <c r="F79">
        <v>321</v>
      </c>
      <c r="G79" t="s">
        <v>22</v>
      </c>
      <c r="H79" t="s">
        <v>23</v>
      </c>
      <c r="I79" t="s">
        <v>16</v>
      </c>
      <c r="J79" t="s">
        <v>17</v>
      </c>
      <c r="K79" t="s">
        <v>18</v>
      </c>
      <c r="L79" t="s">
        <v>7775</v>
      </c>
      <c r="M79" t="s">
        <v>19</v>
      </c>
      <c r="N79" t="s">
        <v>266</v>
      </c>
      <c r="O79" t="s">
        <v>267</v>
      </c>
      <c r="R79" t="s">
        <v>7989</v>
      </c>
      <c r="S79">
        <v>2584495</v>
      </c>
      <c r="T79">
        <v>2585460</v>
      </c>
      <c r="U79" t="s">
        <v>20</v>
      </c>
      <c r="V79">
        <v>966</v>
      </c>
      <c r="W79">
        <v>321</v>
      </c>
      <c r="X79" t="s">
        <v>22</v>
      </c>
      <c r="Y79" t="s">
        <v>23</v>
      </c>
      <c r="Z79" t="s">
        <v>7792</v>
      </c>
      <c r="AA79" t="s">
        <v>17</v>
      </c>
      <c r="AB79" t="s">
        <v>5</v>
      </c>
      <c r="AD79" t="s">
        <v>7793</v>
      </c>
      <c r="AE79" t="s">
        <v>7990</v>
      </c>
      <c r="AF79" t="s">
        <v>7991</v>
      </c>
      <c r="AH79" t="str">
        <f t="shared" si="1"/>
        <v>CORRECT</v>
      </c>
      <c r="AI79" t="s">
        <v>14472</v>
      </c>
      <c r="AJ79" t="s">
        <v>20066</v>
      </c>
      <c r="AK79" t="s">
        <v>22526</v>
      </c>
      <c r="AL79" t="s">
        <v>24489</v>
      </c>
      <c r="AM79" t="s">
        <v>25573</v>
      </c>
      <c r="AN79" t="s">
        <v>27920</v>
      </c>
      <c r="AO79" t="s">
        <v>27934</v>
      </c>
      <c r="AP79" t="s">
        <v>28042</v>
      </c>
      <c r="AQ79" t="s">
        <v>29738</v>
      </c>
      <c r="AR79" t="s">
        <v>30408</v>
      </c>
      <c r="AS79" t="s">
        <v>31147</v>
      </c>
      <c r="AT79" t="s">
        <v>31773</v>
      </c>
      <c r="AU79" t="s">
        <v>33050</v>
      </c>
      <c r="AV79" t="s">
        <v>20</v>
      </c>
      <c r="AW79" t="s">
        <v>19309</v>
      </c>
      <c r="AX79" t="s">
        <v>18931</v>
      </c>
      <c r="AY79" t="s">
        <v>18757</v>
      </c>
      <c r="AZ79" t="s">
        <v>20</v>
      </c>
      <c r="BA79" t="s">
        <v>20</v>
      </c>
      <c r="BB79" t="s">
        <v>18532</v>
      </c>
      <c r="BC79" t="s">
        <v>16963</v>
      </c>
      <c r="BD79" s="22" t="s">
        <v>7989</v>
      </c>
      <c r="BE79" s="22" t="s">
        <v>33435</v>
      </c>
      <c r="BF79" t="s">
        <v>27930</v>
      </c>
      <c r="BG79" t="s">
        <v>33385</v>
      </c>
      <c r="BH79" t="s">
        <v>27930</v>
      </c>
      <c r="BI79" t="s">
        <v>33385</v>
      </c>
      <c r="BJ79" t="s">
        <v>33438</v>
      </c>
      <c r="BK79" t="s">
        <v>33438</v>
      </c>
      <c r="BL79" t="s">
        <v>33438</v>
      </c>
      <c r="BM79" t="s">
        <v>33438</v>
      </c>
      <c r="BN79" t="s">
        <v>33440</v>
      </c>
      <c r="BO79" t="s">
        <v>33438</v>
      </c>
      <c r="BP79" t="s">
        <v>33436</v>
      </c>
      <c r="BQ79" t="s">
        <v>33438</v>
      </c>
      <c r="BR79" t="s">
        <v>33443</v>
      </c>
      <c r="BS79" t="s">
        <v>33436</v>
      </c>
      <c r="BT79" t="s">
        <v>33436</v>
      </c>
      <c r="BV79" t="s">
        <v>29738</v>
      </c>
      <c r="BW79" t="s">
        <v>28042</v>
      </c>
      <c r="BX79" t="s">
        <v>27934</v>
      </c>
      <c r="BY79" t="s">
        <v>27930</v>
      </c>
      <c r="CB79" t="s">
        <v>29738</v>
      </c>
      <c r="CC79" t="s">
        <v>29738</v>
      </c>
      <c r="CD79" t="s">
        <v>29738</v>
      </c>
      <c r="CF79" t="s">
        <v>267</v>
      </c>
      <c r="CG79" t="s">
        <v>27934</v>
      </c>
      <c r="CH79" t="s">
        <v>33382</v>
      </c>
      <c r="CI79" t="s">
        <v>33389</v>
      </c>
      <c r="CR79" t="s">
        <v>266</v>
      </c>
      <c r="CS79" t="b">
        <v>0</v>
      </c>
      <c r="CT79">
        <v>7.0000000000000001E-3</v>
      </c>
      <c r="CU79" t="s">
        <v>33605</v>
      </c>
      <c r="CV79" t="s">
        <v>7990</v>
      </c>
      <c r="CW79" t="s">
        <v>7991</v>
      </c>
      <c r="CX79" t="b">
        <v>0</v>
      </c>
      <c r="CY79">
        <v>7.0000000000000001E-3</v>
      </c>
      <c r="CZ79" t="s">
        <v>33605</v>
      </c>
      <c r="DA79" t="s">
        <v>33605</v>
      </c>
      <c r="DB79" t="s">
        <v>33605</v>
      </c>
      <c r="DC79" t="e">
        <v>#N/A</v>
      </c>
      <c r="DD79" t="e">
        <v>#N/A</v>
      </c>
      <c r="DE79" t="e">
        <v>#N/A</v>
      </c>
      <c r="DF79" t="e">
        <v>#N/A</v>
      </c>
      <c r="DG79" t="e">
        <v>#N/A</v>
      </c>
      <c r="DH79" t="e">
        <v>#N/A</v>
      </c>
      <c r="DI79" t="e">
        <v>#N/A</v>
      </c>
      <c r="DJ79" t="e">
        <v>#N/A</v>
      </c>
    </row>
    <row r="80" spans="1:114" x14ac:dyDescent="0.2">
      <c r="A80" t="s">
        <v>268</v>
      </c>
      <c r="B80">
        <v>70986</v>
      </c>
      <c r="C80">
        <v>72275</v>
      </c>
      <c r="D80" t="s">
        <v>26</v>
      </c>
      <c r="E80">
        <v>1290</v>
      </c>
      <c r="F80">
        <v>429</v>
      </c>
      <c r="G80" t="s">
        <v>22</v>
      </c>
      <c r="H80" t="s">
        <v>23</v>
      </c>
      <c r="I80" t="s">
        <v>16</v>
      </c>
      <c r="J80" t="s">
        <v>17</v>
      </c>
      <c r="K80" t="s">
        <v>18</v>
      </c>
      <c r="L80" t="s">
        <v>7775</v>
      </c>
      <c r="M80" t="s">
        <v>19</v>
      </c>
      <c r="N80" t="s">
        <v>269</v>
      </c>
      <c r="O80" t="s">
        <v>49</v>
      </c>
      <c r="R80" t="s">
        <v>7992</v>
      </c>
      <c r="S80">
        <v>2583000</v>
      </c>
      <c r="T80">
        <v>2584313</v>
      </c>
      <c r="U80" t="s">
        <v>20</v>
      </c>
      <c r="V80">
        <v>1314</v>
      </c>
      <c r="W80">
        <v>437</v>
      </c>
      <c r="X80" t="s">
        <v>22</v>
      </c>
      <c r="Y80" t="s">
        <v>23</v>
      </c>
      <c r="Z80" t="s">
        <v>7792</v>
      </c>
      <c r="AA80" t="s">
        <v>17</v>
      </c>
      <c r="AB80" t="s">
        <v>5</v>
      </c>
      <c r="AD80" t="s">
        <v>7793</v>
      </c>
      <c r="AE80" t="s">
        <v>7993</v>
      </c>
      <c r="AF80" t="s">
        <v>7804</v>
      </c>
      <c r="AH80" t="str">
        <f t="shared" si="1"/>
        <v>bad</v>
      </c>
      <c r="AI80" t="s">
        <v>14473</v>
      </c>
      <c r="AJ80" t="s">
        <v>20067</v>
      </c>
      <c r="AK80" t="s">
        <v>22527</v>
      </c>
      <c r="AL80" t="s">
        <v>24490</v>
      </c>
      <c r="AM80" t="s">
        <v>25574</v>
      </c>
      <c r="AN80" t="s">
        <v>27920</v>
      </c>
      <c r="AO80" t="s">
        <v>27925</v>
      </c>
      <c r="AP80" t="s">
        <v>28043</v>
      </c>
      <c r="AQ80" t="s">
        <v>20</v>
      </c>
      <c r="AR80" t="s">
        <v>20</v>
      </c>
      <c r="AS80" t="s">
        <v>20</v>
      </c>
      <c r="AT80" t="s">
        <v>20</v>
      </c>
      <c r="AU80" t="s">
        <v>20</v>
      </c>
      <c r="AV80" t="s">
        <v>20</v>
      </c>
      <c r="AW80" t="s">
        <v>20</v>
      </c>
      <c r="AX80" t="s">
        <v>20</v>
      </c>
      <c r="AY80" t="s">
        <v>20</v>
      </c>
      <c r="AZ80" t="s">
        <v>20</v>
      </c>
      <c r="BA80" t="s">
        <v>20</v>
      </c>
      <c r="BB80" t="s">
        <v>20</v>
      </c>
      <c r="BC80" t="s">
        <v>16964</v>
      </c>
      <c r="BD80" s="22" t="s">
        <v>7992</v>
      </c>
      <c r="BE80" s="22" t="s">
        <v>33435</v>
      </c>
      <c r="BF80" t="s">
        <v>27925</v>
      </c>
      <c r="BG80" t="s">
        <v>33394</v>
      </c>
      <c r="BH80" t="s">
        <v>27925</v>
      </c>
      <c r="BI80" t="s">
        <v>33394</v>
      </c>
      <c r="BJ80" t="s">
        <v>33438</v>
      </c>
      <c r="BK80" t="s">
        <v>33438</v>
      </c>
      <c r="BL80" t="s">
        <v>33438</v>
      </c>
      <c r="BM80" t="s">
        <v>33436</v>
      </c>
      <c r="BN80" t="s">
        <v>33437</v>
      </c>
      <c r="BO80" t="s">
        <v>33438</v>
      </c>
      <c r="BQ80" t="s">
        <v>33438</v>
      </c>
      <c r="BR80" t="s">
        <v>33439</v>
      </c>
      <c r="BS80" t="s">
        <v>33436</v>
      </c>
      <c r="BT80" t="s">
        <v>33438</v>
      </c>
      <c r="BV80" t="s">
        <v>20</v>
      </c>
      <c r="BW80" t="s">
        <v>28043</v>
      </c>
      <c r="BX80" t="s">
        <v>27925</v>
      </c>
      <c r="BY80" t="s">
        <v>27925</v>
      </c>
      <c r="CB80" t="s">
        <v>16964</v>
      </c>
      <c r="CC80" t="s">
        <v>16964</v>
      </c>
      <c r="CD80" t="s">
        <v>16964</v>
      </c>
      <c r="CF80" t="s">
        <v>49</v>
      </c>
      <c r="CG80" t="s">
        <v>27925</v>
      </c>
      <c r="CH80" t="s">
        <v>33383</v>
      </c>
      <c r="CI80" t="s">
        <v>33394</v>
      </c>
      <c r="CR80" t="s">
        <v>269</v>
      </c>
      <c r="CS80" t="b">
        <v>0</v>
      </c>
      <c r="CT80">
        <v>7.7000000000000002E-3</v>
      </c>
      <c r="CU80" t="s">
        <v>33605</v>
      </c>
      <c r="CV80" t="s">
        <v>7993</v>
      </c>
      <c r="CW80" t="s">
        <v>7804</v>
      </c>
      <c r="CX80" t="b">
        <v>0</v>
      </c>
      <c r="CY80">
        <v>7.4999999999999997E-3</v>
      </c>
      <c r="CZ80" t="s">
        <v>33605</v>
      </c>
      <c r="DA80" t="s">
        <v>33605</v>
      </c>
      <c r="DB80" t="s">
        <v>33606</v>
      </c>
      <c r="DC80" t="e">
        <v>#N/A</v>
      </c>
      <c r="DD80" t="e">
        <v>#N/A</v>
      </c>
      <c r="DE80" t="e">
        <v>#N/A</v>
      </c>
      <c r="DF80" t="e">
        <v>#N/A</v>
      </c>
      <c r="DG80" t="e">
        <v>#N/A</v>
      </c>
      <c r="DH80" t="e">
        <v>#N/A</v>
      </c>
      <c r="DI80" t="e">
        <v>#N/A</v>
      </c>
      <c r="DJ80" t="e">
        <v>#N/A</v>
      </c>
    </row>
    <row r="81" spans="1:114" x14ac:dyDescent="0.2">
      <c r="A81" t="s">
        <v>270</v>
      </c>
      <c r="B81">
        <v>72272</v>
      </c>
      <c r="C81">
        <v>73336</v>
      </c>
      <c r="D81" t="s">
        <v>20</v>
      </c>
      <c r="E81">
        <v>1065</v>
      </c>
      <c r="F81">
        <v>354</v>
      </c>
      <c r="G81" t="s">
        <v>22</v>
      </c>
      <c r="H81" t="s">
        <v>23</v>
      </c>
      <c r="I81" t="s">
        <v>16</v>
      </c>
      <c r="J81" t="s">
        <v>17</v>
      </c>
      <c r="K81" t="s">
        <v>18</v>
      </c>
      <c r="L81" t="s">
        <v>7775</v>
      </c>
      <c r="M81" t="s">
        <v>19</v>
      </c>
      <c r="N81" t="s">
        <v>271</v>
      </c>
      <c r="O81" t="s">
        <v>272</v>
      </c>
      <c r="R81" t="s">
        <v>7994</v>
      </c>
      <c r="S81">
        <v>2581939</v>
      </c>
      <c r="T81">
        <v>2583003</v>
      </c>
      <c r="U81" t="s">
        <v>26</v>
      </c>
      <c r="V81">
        <v>1065</v>
      </c>
      <c r="W81">
        <v>354</v>
      </c>
      <c r="X81" t="s">
        <v>22</v>
      </c>
      <c r="Y81" t="s">
        <v>23</v>
      </c>
      <c r="Z81" t="s">
        <v>7792</v>
      </c>
      <c r="AA81" t="s">
        <v>17</v>
      </c>
      <c r="AB81" t="s">
        <v>5</v>
      </c>
      <c r="AD81" t="s">
        <v>7793</v>
      </c>
      <c r="AE81" t="s">
        <v>7995</v>
      </c>
      <c r="AF81" t="s">
        <v>7996</v>
      </c>
      <c r="AH81" t="str">
        <f t="shared" si="1"/>
        <v>CORRECT</v>
      </c>
      <c r="AI81" t="s">
        <v>14474</v>
      </c>
      <c r="AJ81" t="s">
        <v>20068</v>
      </c>
      <c r="AK81" t="s">
        <v>22528</v>
      </c>
      <c r="AL81" t="s">
        <v>24491</v>
      </c>
      <c r="AM81" t="s">
        <v>25575</v>
      </c>
      <c r="AN81" t="s">
        <v>27920</v>
      </c>
      <c r="AO81" t="s">
        <v>27933</v>
      </c>
      <c r="AP81" t="s">
        <v>28044</v>
      </c>
      <c r="AQ81" t="s">
        <v>29739</v>
      </c>
      <c r="AR81" t="s">
        <v>20</v>
      </c>
      <c r="AS81" t="s">
        <v>31148</v>
      </c>
      <c r="AT81" t="s">
        <v>31774</v>
      </c>
      <c r="AU81" t="s">
        <v>33051</v>
      </c>
      <c r="AV81" t="s">
        <v>19804</v>
      </c>
      <c r="AW81" t="s">
        <v>19310</v>
      </c>
      <c r="AX81" t="s">
        <v>18932</v>
      </c>
      <c r="AY81" t="s">
        <v>18748</v>
      </c>
      <c r="AZ81" t="s">
        <v>20</v>
      </c>
      <c r="BA81" t="s">
        <v>20</v>
      </c>
      <c r="BB81" t="s">
        <v>20</v>
      </c>
      <c r="BC81" t="s">
        <v>16965</v>
      </c>
      <c r="BD81" s="22" t="s">
        <v>7994</v>
      </c>
      <c r="BE81" s="22" t="s">
        <v>33435</v>
      </c>
      <c r="BF81" t="s">
        <v>27933</v>
      </c>
      <c r="BG81" t="s">
        <v>33388</v>
      </c>
      <c r="BH81" t="s">
        <v>27933</v>
      </c>
      <c r="BI81" t="s">
        <v>33388</v>
      </c>
      <c r="BJ81" t="s">
        <v>33438</v>
      </c>
      <c r="BK81" t="s">
        <v>33438</v>
      </c>
      <c r="BL81" t="s">
        <v>33438</v>
      </c>
      <c r="BM81" t="s">
        <v>33438</v>
      </c>
      <c r="BN81" t="s">
        <v>33440</v>
      </c>
      <c r="BO81" t="s">
        <v>33438</v>
      </c>
      <c r="BP81" t="s">
        <v>33438</v>
      </c>
      <c r="BQ81" t="s">
        <v>33438</v>
      </c>
      <c r="BR81" t="s">
        <v>33443</v>
      </c>
      <c r="BS81" t="s">
        <v>33438</v>
      </c>
      <c r="BT81" t="s">
        <v>33438</v>
      </c>
      <c r="BV81" t="s">
        <v>29739</v>
      </c>
      <c r="BW81" t="s">
        <v>28044</v>
      </c>
      <c r="BX81" t="s">
        <v>27933</v>
      </c>
      <c r="BY81" t="s">
        <v>27933</v>
      </c>
      <c r="CB81" t="s">
        <v>29739</v>
      </c>
      <c r="CC81" t="s">
        <v>29739</v>
      </c>
      <c r="CD81" t="s">
        <v>29739</v>
      </c>
      <c r="CF81" t="s">
        <v>272</v>
      </c>
      <c r="CG81" t="s">
        <v>27933</v>
      </c>
      <c r="CH81" t="s">
        <v>33382</v>
      </c>
      <c r="CI81" t="s">
        <v>33388</v>
      </c>
      <c r="CR81" t="s">
        <v>271</v>
      </c>
      <c r="CS81" t="b">
        <v>0</v>
      </c>
      <c r="CT81">
        <v>1.5299999999999999E-2</v>
      </c>
      <c r="CU81" t="s">
        <v>33605</v>
      </c>
      <c r="CV81" t="s">
        <v>7995</v>
      </c>
      <c r="CW81" t="s">
        <v>7996</v>
      </c>
      <c r="CX81" t="b">
        <v>0</v>
      </c>
      <c r="CY81">
        <v>1.5299999999999999E-2</v>
      </c>
      <c r="CZ81" t="s">
        <v>33605</v>
      </c>
      <c r="DA81" t="s">
        <v>33605</v>
      </c>
      <c r="DB81" t="s">
        <v>33605</v>
      </c>
      <c r="DC81" t="e">
        <v>#N/A</v>
      </c>
      <c r="DD81" t="e">
        <v>#N/A</v>
      </c>
      <c r="DE81" t="e">
        <v>#N/A</v>
      </c>
      <c r="DF81" t="e">
        <v>#N/A</v>
      </c>
      <c r="DG81" t="e">
        <v>#N/A</v>
      </c>
      <c r="DH81" t="e">
        <v>#N/A</v>
      </c>
      <c r="DI81" t="e">
        <v>#N/A</v>
      </c>
      <c r="DJ81" t="e">
        <v>#N/A</v>
      </c>
    </row>
    <row r="82" spans="1:114" x14ac:dyDescent="0.2">
      <c r="A82" t="s">
        <v>273</v>
      </c>
      <c r="B82">
        <v>73559</v>
      </c>
      <c r="C82">
        <v>74179</v>
      </c>
      <c r="D82" t="s">
        <v>26</v>
      </c>
      <c r="E82">
        <v>621</v>
      </c>
      <c r="F82">
        <v>206</v>
      </c>
      <c r="G82" t="s">
        <v>22</v>
      </c>
      <c r="H82" t="s">
        <v>23</v>
      </c>
      <c r="I82" t="s">
        <v>16</v>
      </c>
      <c r="J82" t="s">
        <v>17</v>
      </c>
      <c r="K82" t="s">
        <v>18</v>
      </c>
      <c r="L82" t="s">
        <v>7775</v>
      </c>
      <c r="M82" t="s">
        <v>19</v>
      </c>
      <c r="N82" t="s">
        <v>274</v>
      </c>
      <c r="O82" t="s">
        <v>49</v>
      </c>
      <c r="R82" t="s">
        <v>7997</v>
      </c>
      <c r="S82">
        <v>2581096</v>
      </c>
      <c r="T82">
        <v>2581716</v>
      </c>
      <c r="U82" t="s">
        <v>20</v>
      </c>
      <c r="V82">
        <v>621</v>
      </c>
      <c r="W82">
        <v>206</v>
      </c>
      <c r="X82" t="s">
        <v>22</v>
      </c>
      <c r="Y82" t="s">
        <v>23</v>
      </c>
      <c r="Z82" t="s">
        <v>7792</v>
      </c>
      <c r="AA82" t="s">
        <v>17</v>
      </c>
      <c r="AB82" t="s">
        <v>5</v>
      </c>
      <c r="AD82" t="s">
        <v>7793</v>
      </c>
      <c r="AE82" t="s">
        <v>7998</v>
      </c>
      <c r="AF82" t="s">
        <v>7804</v>
      </c>
      <c r="AH82" t="str">
        <f t="shared" si="1"/>
        <v>CORRECT</v>
      </c>
      <c r="AI82" t="s">
        <v>14475</v>
      </c>
      <c r="AJ82" t="s">
        <v>20069</v>
      </c>
      <c r="AK82" t="s">
        <v>22529</v>
      </c>
      <c r="AL82" t="s">
        <v>24492</v>
      </c>
      <c r="AM82" t="s">
        <v>25576</v>
      </c>
      <c r="AN82" t="s">
        <v>27920</v>
      </c>
      <c r="AO82" t="s">
        <v>20</v>
      </c>
      <c r="AP82" t="s">
        <v>20</v>
      </c>
      <c r="AQ82" t="s">
        <v>20</v>
      </c>
      <c r="AR82" t="s">
        <v>20</v>
      </c>
      <c r="AS82" t="s">
        <v>20</v>
      </c>
      <c r="AT82" t="s">
        <v>20</v>
      </c>
      <c r="AU82" t="s">
        <v>20</v>
      </c>
      <c r="AV82" t="s">
        <v>20</v>
      </c>
      <c r="AW82" t="s">
        <v>20</v>
      </c>
      <c r="AX82" t="s">
        <v>20</v>
      </c>
      <c r="AY82" t="s">
        <v>20</v>
      </c>
      <c r="AZ82" t="s">
        <v>20</v>
      </c>
      <c r="BA82" t="s">
        <v>20</v>
      </c>
      <c r="BB82" t="s">
        <v>20</v>
      </c>
      <c r="BC82" t="s">
        <v>16966</v>
      </c>
      <c r="BD82" s="22" t="s">
        <v>7997</v>
      </c>
      <c r="BE82" s="22" t="s">
        <v>33435</v>
      </c>
      <c r="BF82" t="s">
        <v>33441</v>
      </c>
      <c r="BG82" t="s">
        <v>33442</v>
      </c>
      <c r="BH82" t="s">
        <v>30333</v>
      </c>
      <c r="BI82" t="s">
        <v>33442</v>
      </c>
      <c r="BJ82" t="s">
        <v>33438</v>
      </c>
      <c r="BK82" t="s">
        <v>33438</v>
      </c>
      <c r="BL82" t="s">
        <v>33438</v>
      </c>
      <c r="BM82" t="s">
        <v>33436</v>
      </c>
      <c r="BN82" t="s">
        <v>33449</v>
      </c>
      <c r="BO82" t="s">
        <v>33438</v>
      </c>
      <c r="BQ82" t="s">
        <v>33438</v>
      </c>
      <c r="BR82" t="s">
        <v>33439</v>
      </c>
      <c r="BS82" t="s">
        <v>33438</v>
      </c>
      <c r="BT82" t="s">
        <v>33438</v>
      </c>
      <c r="BV82" t="s">
        <v>20</v>
      </c>
      <c r="BW82" t="s">
        <v>20</v>
      </c>
      <c r="BX82" t="s">
        <v>20</v>
      </c>
      <c r="BY82" t="s">
        <v>33441</v>
      </c>
      <c r="CB82" t="s">
        <v>16966</v>
      </c>
      <c r="CC82" t="s">
        <v>16966</v>
      </c>
      <c r="CD82" t="s">
        <v>16966</v>
      </c>
      <c r="CF82" t="s">
        <v>49</v>
      </c>
      <c r="CG82" s="23" t="s">
        <v>27925</v>
      </c>
      <c r="CH82" s="23" t="s">
        <v>33383</v>
      </c>
      <c r="CI82" s="23" t="s">
        <v>33394</v>
      </c>
      <c r="CR82" t="s">
        <v>274</v>
      </c>
      <c r="CS82" t="b">
        <v>0</v>
      </c>
      <c r="CT82">
        <v>5.4999999999999997E-3</v>
      </c>
      <c r="CU82" t="s">
        <v>33605</v>
      </c>
      <c r="CV82" t="s">
        <v>7998</v>
      </c>
      <c r="CW82" t="s">
        <v>7804</v>
      </c>
      <c r="CX82" t="b">
        <v>0</v>
      </c>
      <c r="CY82">
        <v>5.4999999999999997E-3</v>
      </c>
      <c r="CZ82" t="s">
        <v>33605</v>
      </c>
      <c r="DA82" t="s">
        <v>33605</v>
      </c>
      <c r="DB82" t="s">
        <v>33605</v>
      </c>
      <c r="DC82" t="e">
        <v>#N/A</v>
      </c>
      <c r="DD82" t="e">
        <v>#N/A</v>
      </c>
      <c r="DE82" t="e">
        <v>#N/A</v>
      </c>
      <c r="DF82" t="e">
        <v>#N/A</v>
      </c>
      <c r="DG82" t="e">
        <v>#N/A</v>
      </c>
      <c r="DH82" t="e">
        <v>#N/A</v>
      </c>
      <c r="DI82" t="e">
        <v>#N/A</v>
      </c>
      <c r="DJ82" t="e">
        <v>#N/A</v>
      </c>
    </row>
    <row r="83" spans="1:114" x14ac:dyDescent="0.2">
      <c r="A83" t="s">
        <v>275</v>
      </c>
      <c r="B83">
        <v>74220</v>
      </c>
      <c r="C83">
        <v>75560</v>
      </c>
      <c r="D83" t="s">
        <v>26</v>
      </c>
      <c r="E83">
        <v>1341</v>
      </c>
      <c r="F83">
        <v>446</v>
      </c>
      <c r="G83" t="s">
        <v>22</v>
      </c>
      <c r="H83" t="s">
        <v>23</v>
      </c>
      <c r="I83" t="s">
        <v>16</v>
      </c>
      <c r="J83" t="s">
        <v>17</v>
      </c>
      <c r="K83" t="s">
        <v>18</v>
      </c>
      <c r="L83" t="s">
        <v>7775</v>
      </c>
      <c r="M83" t="s">
        <v>19</v>
      </c>
      <c r="N83" t="s">
        <v>276</v>
      </c>
      <c r="O83" t="s">
        <v>277</v>
      </c>
      <c r="R83" t="s">
        <v>7999</v>
      </c>
      <c r="S83">
        <v>2579715</v>
      </c>
      <c r="T83">
        <v>2581055</v>
      </c>
      <c r="U83" t="s">
        <v>20</v>
      </c>
      <c r="V83">
        <v>1341</v>
      </c>
      <c r="W83">
        <v>446</v>
      </c>
      <c r="X83" t="s">
        <v>22</v>
      </c>
      <c r="Y83" t="s">
        <v>23</v>
      </c>
      <c r="Z83" t="s">
        <v>7792</v>
      </c>
      <c r="AA83" t="s">
        <v>17</v>
      </c>
      <c r="AB83" t="s">
        <v>5</v>
      </c>
      <c r="AD83" t="s">
        <v>7793</v>
      </c>
      <c r="AE83" t="s">
        <v>8000</v>
      </c>
      <c r="AF83" t="s">
        <v>8001</v>
      </c>
      <c r="AH83" t="str">
        <f t="shared" si="1"/>
        <v>CORRECT</v>
      </c>
      <c r="AI83" t="s">
        <v>14476</v>
      </c>
      <c r="AJ83" t="s">
        <v>20070</v>
      </c>
      <c r="AK83" t="s">
        <v>22530</v>
      </c>
      <c r="AL83" t="s">
        <v>24493</v>
      </c>
      <c r="AM83" t="s">
        <v>25577</v>
      </c>
      <c r="AN83" t="s">
        <v>27920</v>
      </c>
      <c r="AO83" t="s">
        <v>27925</v>
      </c>
      <c r="AP83" t="s">
        <v>8001</v>
      </c>
      <c r="AQ83" t="s">
        <v>20</v>
      </c>
      <c r="AR83" t="s">
        <v>20</v>
      </c>
      <c r="AS83" t="s">
        <v>20</v>
      </c>
      <c r="AT83" t="s">
        <v>31775</v>
      </c>
      <c r="AU83" t="s">
        <v>33052</v>
      </c>
      <c r="AV83" t="s">
        <v>20</v>
      </c>
      <c r="AW83" t="s">
        <v>20</v>
      </c>
      <c r="AX83" t="s">
        <v>20</v>
      </c>
      <c r="AY83" t="s">
        <v>18769</v>
      </c>
      <c r="AZ83" t="s">
        <v>20</v>
      </c>
      <c r="BA83" t="s">
        <v>20</v>
      </c>
      <c r="BB83" t="s">
        <v>20</v>
      </c>
      <c r="BC83" t="s">
        <v>16967</v>
      </c>
      <c r="BD83" s="22" t="s">
        <v>7999</v>
      </c>
      <c r="BE83" s="22" t="s">
        <v>33435</v>
      </c>
      <c r="BF83" t="s">
        <v>27925</v>
      </c>
      <c r="BG83" t="s">
        <v>33394</v>
      </c>
      <c r="BH83" t="s">
        <v>27925</v>
      </c>
      <c r="BI83" t="s">
        <v>33394</v>
      </c>
      <c r="BJ83" t="s">
        <v>33438</v>
      </c>
      <c r="BK83" t="s">
        <v>33438</v>
      </c>
      <c r="BL83" t="s">
        <v>33438</v>
      </c>
      <c r="BM83" t="s">
        <v>33436</v>
      </c>
      <c r="BN83" t="s">
        <v>33445</v>
      </c>
      <c r="BO83" t="s">
        <v>33438</v>
      </c>
      <c r="BP83" t="s">
        <v>33438</v>
      </c>
      <c r="BQ83" t="s">
        <v>33438</v>
      </c>
      <c r="BR83" t="s">
        <v>33439</v>
      </c>
      <c r="BS83" t="s">
        <v>33438</v>
      </c>
      <c r="BT83" t="s">
        <v>33438</v>
      </c>
      <c r="BV83" t="s">
        <v>20</v>
      </c>
      <c r="BW83" t="s">
        <v>8001</v>
      </c>
      <c r="BX83" t="s">
        <v>27925</v>
      </c>
      <c r="BY83" t="s">
        <v>27925</v>
      </c>
      <c r="CB83" t="s">
        <v>16967</v>
      </c>
      <c r="CC83" t="s">
        <v>16967</v>
      </c>
      <c r="CD83" t="s">
        <v>16967</v>
      </c>
      <c r="CF83" t="s">
        <v>277</v>
      </c>
      <c r="CG83" t="s">
        <v>27925</v>
      </c>
      <c r="CH83" t="s">
        <v>33383</v>
      </c>
      <c r="CI83" t="s">
        <v>33394</v>
      </c>
      <c r="CR83" t="s">
        <v>276</v>
      </c>
      <c r="CS83" t="b">
        <v>0</v>
      </c>
      <c r="CT83">
        <v>1.0200000000000001E-2</v>
      </c>
      <c r="CU83" t="s">
        <v>33605</v>
      </c>
      <c r="CV83" t="s">
        <v>8000</v>
      </c>
      <c r="CW83" t="s">
        <v>8001</v>
      </c>
      <c r="CX83" t="b">
        <v>0</v>
      </c>
      <c r="CY83">
        <v>1.0200000000000001E-2</v>
      </c>
      <c r="CZ83" t="s">
        <v>33605</v>
      </c>
      <c r="DA83" t="s">
        <v>33605</v>
      </c>
      <c r="DB83" t="s">
        <v>33605</v>
      </c>
      <c r="DC83" t="e">
        <v>#N/A</v>
      </c>
      <c r="DD83" t="e">
        <v>#N/A</v>
      </c>
      <c r="DE83" t="e">
        <v>#N/A</v>
      </c>
      <c r="DF83" t="e">
        <v>#N/A</v>
      </c>
      <c r="DG83" t="e">
        <v>#N/A</v>
      </c>
      <c r="DH83" t="e">
        <v>#N/A</v>
      </c>
      <c r="DI83" t="e">
        <v>#N/A</v>
      </c>
      <c r="DJ83" t="e">
        <v>#N/A</v>
      </c>
    </row>
    <row r="84" spans="1:114" x14ac:dyDescent="0.2">
      <c r="A84" t="s">
        <v>278</v>
      </c>
      <c r="B84">
        <v>75560</v>
      </c>
      <c r="C84">
        <v>76804</v>
      </c>
      <c r="D84" t="s">
        <v>26</v>
      </c>
      <c r="E84">
        <v>1245</v>
      </c>
      <c r="F84">
        <v>414</v>
      </c>
      <c r="G84" t="s">
        <v>22</v>
      </c>
      <c r="H84" t="s">
        <v>23</v>
      </c>
      <c r="I84" t="s">
        <v>16</v>
      </c>
      <c r="J84" t="s">
        <v>17</v>
      </c>
      <c r="K84" t="s">
        <v>18</v>
      </c>
      <c r="L84" t="s">
        <v>7775</v>
      </c>
      <c r="M84" t="s">
        <v>19</v>
      </c>
      <c r="N84" t="s">
        <v>279</v>
      </c>
      <c r="O84" t="s">
        <v>277</v>
      </c>
      <c r="R84" t="s">
        <v>8002</v>
      </c>
      <c r="S84">
        <v>2578471</v>
      </c>
      <c r="T84">
        <v>2579715</v>
      </c>
      <c r="U84" t="s">
        <v>20</v>
      </c>
      <c r="V84">
        <v>1245</v>
      </c>
      <c r="W84">
        <v>414</v>
      </c>
      <c r="X84" t="s">
        <v>22</v>
      </c>
      <c r="Y84" t="s">
        <v>23</v>
      </c>
      <c r="Z84" t="s">
        <v>7792</v>
      </c>
      <c r="AA84" t="s">
        <v>17</v>
      </c>
      <c r="AB84" t="s">
        <v>5</v>
      </c>
      <c r="AD84" t="s">
        <v>7793</v>
      </c>
      <c r="AE84" t="s">
        <v>8003</v>
      </c>
      <c r="AF84" t="s">
        <v>8001</v>
      </c>
      <c r="AH84" t="str">
        <f t="shared" si="1"/>
        <v>CORRECT</v>
      </c>
      <c r="AI84" t="s">
        <v>14477</v>
      </c>
      <c r="AJ84" t="s">
        <v>20071</v>
      </c>
      <c r="AK84" t="s">
        <v>22531</v>
      </c>
      <c r="AL84" t="s">
        <v>24494</v>
      </c>
      <c r="AM84" t="s">
        <v>25578</v>
      </c>
      <c r="AN84" t="s">
        <v>27920</v>
      </c>
      <c r="AO84" t="s">
        <v>27925</v>
      </c>
      <c r="AP84" t="s">
        <v>8001</v>
      </c>
      <c r="AQ84" t="s">
        <v>20</v>
      </c>
      <c r="AR84" t="s">
        <v>20</v>
      </c>
      <c r="AS84" t="s">
        <v>20</v>
      </c>
      <c r="AT84" t="s">
        <v>31775</v>
      </c>
      <c r="AU84" t="s">
        <v>33052</v>
      </c>
      <c r="AV84" t="s">
        <v>20</v>
      </c>
      <c r="AW84" t="s">
        <v>20</v>
      </c>
      <c r="AX84" t="s">
        <v>20</v>
      </c>
      <c r="AY84" t="s">
        <v>18769</v>
      </c>
      <c r="AZ84" t="s">
        <v>20</v>
      </c>
      <c r="BA84" t="s">
        <v>20</v>
      </c>
      <c r="BB84" t="s">
        <v>20</v>
      </c>
      <c r="BC84" t="s">
        <v>16967</v>
      </c>
      <c r="BD84" s="22" t="s">
        <v>8002</v>
      </c>
      <c r="BE84" s="22" t="s">
        <v>33435</v>
      </c>
      <c r="BF84" t="s">
        <v>27925</v>
      </c>
      <c r="BG84" t="s">
        <v>33394</v>
      </c>
      <c r="BH84" t="s">
        <v>27925</v>
      </c>
      <c r="BI84" t="s">
        <v>33394</v>
      </c>
      <c r="BJ84" t="s">
        <v>33438</v>
      </c>
      <c r="BK84" t="s">
        <v>33438</v>
      </c>
      <c r="BL84" t="s">
        <v>33436</v>
      </c>
      <c r="BM84" t="s">
        <v>33436</v>
      </c>
      <c r="BN84" t="s">
        <v>33445</v>
      </c>
      <c r="BO84" t="s">
        <v>33438</v>
      </c>
      <c r="BQ84" t="s">
        <v>33438</v>
      </c>
      <c r="BR84" t="s">
        <v>33439</v>
      </c>
      <c r="BS84" t="s">
        <v>33438</v>
      </c>
      <c r="BT84" t="s">
        <v>33438</v>
      </c>
      <c r="BV84" t="s">
        <v>20</v>
      </c>
      <c r="BW84" t="s">
        <v>8001</v>
      </c>
      <c r="BX84" t="s">
        <v>27925</v>
      </c>
      <c r="BY84" t="s">
        <v>27925</v>
      </c>
      <c r="CB84" t="s">
        <v>16967</v>
      </c>
      <c r="CC84" t="s">
        <v>16967</v>
      </c>
      <c r="CD84" t="s">
        <v>16967</v>
      </c>
      <c r="CF84" t="s">
        <v>277</v>
      </c>
      <c r="CG84" t="s">
        <v>27925</v>
      </c>
      <c r="CH84" t="s">
        <v>33383</v>
      </c>
      <c r="CI84" t="s">
        <v>33394</v>
      </c>
      <c r="CR84" t="s">
        <v>279</v>
      </c>
      <c r="CS84" t="b">
        <v>0</v>
      </c>
      <c r="CT84">
        <v>4.8999999999999998E-3</v>
      </c>
      <c r="CU84" t="s">
        <v>33605</v>
      </c>
      <c r="CV84" t="s">
        <v>8003</v>
      </c>
      <c r="CW84" t="s">
        <v>8001</v>
      </c>
      <c r="CX84" t="b">
        <v>0</v>
      </c>
      <c r="CY84">
        <v>4.8999999999999998E-3</v>
      </c>
      <c r="CZ84" t="s">
        <v>33605</v>
      </c>
      <c r="DA84" t="s">
        <v>33605</v>
      </c>
      <c r="DB84" t="s">
        <v>33605</v>
      </c>
      <c r="DC84" t="e">
        <v>#N/A</v>
      </c>
      <c r="DD84" t="e">
        <v>#N/A</v>
      </c>
      <c r="DE84" t="e">
        <v>#N/A</v>
      </c>
      <c r="DF84" t="e">
        <v>#N/A</v>
      </c>
      <c r="DG84" t="e">
        <v>#N/A</v>
      </c>
      <c r="DH84" t="e">
        <v>#N/A</v>
      </c>
      <c r="DI84" t="e">
        <v>#N/A</v>
      </c>
      <c r="DJ84" t="e">
        <v>#N/A</v>
      </c>
    </row>
    <row r="85" spans="1:114" x14ac:dyDescent="0.2">
      <c r="A85" t="s">
        <v>281</v>
      </c>
      <c r="B85">
        <v>76904</v>
      </c>
      <c r="C85">
        <v>77359</v>
      </c>
      <c r="D85" t="s">
        <v>26</v>
      </c>
      <c r="E85">
        <v>456</v>
      </c>
      <c r="F85">
        <v>151</v>
      </c>
      <c r="G85" t="s">
        <v>22</v>
      </c>
      <c r="H85" t="s">
        <v>23</v>
      </c>
      <c r="I85" t="s">
        <v>16</v>
      </c>
      <c r="J85" t="s">
        <v>17</v>
      </c>
      <c r="K85" t="s">
        <v>18</v>
      </c>
      <c r="L85" t="s">
        <v>7775</v>
      </c>
      <c r="M85" t="s">
        <v>19</v>
      </c>
      <c r="N85" t="s">
        <v>282</v>
      </c>
      <c r="O85" t="s">
        <v>283</v>
      </c>
      <c r="P85" t="s">
        <v>280</v>
      </c>
      <c r="R85" t="s">
        <v>8004</v>
      </c>
      <c r="S85">
        <v>2577916</v>
      </c>
      <c r="T85">
        <v>2578371</v>
      </c>
      <c r="U85" t="s">
        <v>20</v>
      </c>
      <c r="V85">
        <v>456</v>
      </c>
      <c r="W85">
        <v>151</v>
      </c>
      <c r="X85" t="s">
        <v>22</v>
      </c>
      <c r="Y85" t="s">
        <v>23</v>
      </c>
      <c r="Z85" t="s">
        <v>7792</v>
      </c>
      <c r="AA85" t="s">
        <v>17</v>
      </c>
      <c r="AB85" t="s">
        <v>5</v>
      </c>
      <c r="AD85" t="s">
        <v>7793</v>
      </c>
      <c r="AE85" t="s">
        <v>8005</v>
      </c>
      <c r="AF85" t="s">
        <v>8006</v>
      </c>
      <c r="AH85" t="str">
        <f t="shared" si="1"/>
        <v>CORRECT</v>
      </c>
      <c r="AI85" t="s">
        <v>14478</v>
      </c>
      <c r="AJ85" t="s">
        <v>20072</v>
      </c>
      <c r="AK85" t="s">
        <v>22532</v>
      </c>
      <c r="AL85" t="s">
        <v>24495</v>
      </c>
      <c r="AM85" t="s">
        <v>25579</v>
      </c>
      <c r="AN85" t="s">
        <v>27920</v>
      </c>
      <c r="AO85" t="s">
        <v>27928</v>
      </c>
      <c r="AP85" t="s">
        <v>28045</v>
      </c>
      <c r="AQ85" t="s">
        <v>280</v>
      </c>
      <c r="AR85" t="s">
        <v>30409</v>
      </c>
      <c r="AS85" t="s">
        <v>31149</v>
      </c>
      <c r="AT85" t="s">
        <v>31776</v>
      </c>
      <c r="AU85" t="s">
        <v>33053</v>
      </c>
      <c r="AV85" t="s">
        <v>19805</v>
      </c>
      <c r="AW85" t="s">
        <v>19311</v>
      </c>
      <c r="AX85" t="s">
        <v>18916</v>
      </c>
      <c r="AY85" t="s">
        <v>18770</v>
      </c>
      <c r="AZ85" t="s">
        <v>20</v>
      </c>
      <c r="BA85" t="s">
        <v>20</v>
      </c>
      <c r="BB85" t="s">
        <v>20</v>
      </c>
      <c r="BC85" t="s">
        <v>16968</v>
      </c>
      <c r="BD85" s="22" t="s">
        <v>8004</v>
      </c>
      <c r="BE85" s="22" t="s">
        <v>33435</v>
      </c>
      <c r="BF85" t="s">
        <v>27928</v>
      </c>
      <c r="BG85" t="s">
        <v>33395</v>
      </c>
      <c r="BH85" t="s">
        <v>30333</v>
      </c>
      <c r="BI85" t="s">
        <v>33442</v>
      </c>
      <c r="BJ85" t="s">
        <v>33438</v>
      </c>
      <c r="BK85" t="s">
        <v>33438</v>
      </c>
      <c r="BL85" t="s">
        <v>33438</v>
      </c>
      <c r="BM85" t="s">
        <v>33438</v>
      </c>
      <c r="BN85" t="s">
        <v>33440</v>
      </c>
      <c r="BO85" t="s">
        <v>33438</v>
      </c>
      <c r="BP85" t="s">
        <v>33438</v>
      </c>
      <c r="BQ85" t="s">
        <v>33438</v>
      </c>
      <c r="BR85" t="s">
        <v>33452</v>
      </c>
      <c r="BS85" t="s">
        <v>33436</v>
      </c>
      <c r="BT85" t="s">
        <v>33438</v>
      </c>
      <c r="BV85" t="s">
        <v>280</v>
      </c>
      <c r="BW85" t="s">
        <v>28045</v>
      </c>
      <c r="BX85" t="s">
        <v>27928</v>
      </c>
      <c r="BY85" t="s">
        <v>27928</v>
      </c>
      <c r="CB85" t="s">
        <v>280</v>
      </c>
      <c r="CC85" t="s">
        <v>280</v>
      </c>
      <c r="CD85" t="s">
        <v>280</v>
      </c>
      <c r="CE85" s="25" t="s">
        <v>280</v>
      </c>
      <c r="CF85" t="s">
        <v>283</v>
      </c>
      <c r="CG85" t="s">
        <v>27928</v>
      </c>
      <c r="CH85" t="s">
        <v>33382</v>
      </c>
      <c r="CI85" t="s">
        <v>33395</v>
      </c>
      <c r="CR85" t="s">
        <v>282</v>
      </c>
      <c r="CS85" t="b">
        <v>0</v>
      </c>
      <c r="CT85">
        <v>1.0999999999999999E-2</v>
      </c>
      <c r="CU85" t="s">
        <v>33605</v>
      </c>
      <c r="CV85" t="s">
        <v>8005</v>
      </c>
      <c r="CW85" t="s">
        <v>8006</v>
      </c>
      <c r="CX85" t="b">
        <v>0</v>
      </c>
      <c r="CY85">
        <v>1.0999999999999999E-2</v>
      </c>
      <c r="CZ85" t="s">
        <v>33605</v>
      </c>
      <c r="DA85" t="s">
        <v>33605</v>
      </c>
      <c r="DB85" t="s">
        <v>33605</v>
      </c>
      <c r="DC85" t="e">
        <v>#N/A</v>
      </c>
      <c r="DD85" t="e">
        <v>#N/A</v>
      </c>
      <c r="DE85" t="e">
        <v>#N/A</v>
      </c>
      <c r="DF85" t="e">
        <v>#N/A</v>
      </c>
      <c r="DG85" t="e">
        <v>#N/A</v>
      </c>
      <c r="DH85" t="e">
        <v>#N/A</v>
      </c>
      <c r="DI85" t="e">
        <v>#N/A</v>
      </c>
      <c r="DJ85" t="e">
        <v>#N/A</v>
      </c>
    </row>
    <row r="86" spans="1:114" x14ac:dyDescent="0.2">
      <c r="A86" t="s">
        <v>284</v>
      </c>
      <c r="B86">
        <v>77389</v>
      </c>
      <c r="C86">
        <v>78588</v>
      </c>
      <c r="D86" t="s">
        <v>26</v>
      </c>
      <c r="E86">
        <v>1200</v>
      </c>
      <c r="F86">
        <v>399</v>
      </c>
      <c r="G86" t="s">
        <v>22</v>
      </c>
      <c r="H86" t="s">
        <v>23</v>
      </c>
      <c r="I86" t="s">
        <v>16</v>
      </c>
      <c r="J86" t="s">
        <v>17</v>
      </c>
      <c r="K86" t="s">
        <v>18</v>
      </c>
      <c r="L86" t="s">
        <v>7775</v>
      </c>
      <c r="M86" t="s">
        <v>19</v>
      </c>
      <c r="N86" t="s">
        <v>285</v>
      </c>
      <c r="O86" t="s">
        <v>286</v>
      </c>
      <c r="R86" t="s">
        <v>8007</v>
      </c>
      <c r="S86">
        <v>2576687</v>
      </c>
      <c r="T86">
        <v>2577886</v>
      </c>
      <c r="U86" t="s">
        <v>20</v>
      </c>
      <c r="V86">
        <v>1200</v>
      </c>
      <c r="W86">
        <v>399</v>
      </c>
      <c r="X86" t="s">
        <v>22</v>
      </c>
      <c r="Y86" t="s">
        <v>23</v>
      </c>
      <c r="Z86" t="s">
        <v>7792</v>
      </c>
      <c r="AA86" t="s">
        <v>17</v>
      </c>
      <c r="AB86" t="s">
        <v>5</v>
      </c>
      <c r="AD86" t="s">
        <v>7793</v>
      </c>
      <c r="AE86" t="s">
        <v>8008</v>
      </c>
      <c r="AF86" t="s">
        <v>8009</v>
      </c>
      <c r="AH86" t="str">
        <f t="shared" si="1"/>
        <v>CORRECT</v>
      </c>
      <c r="AI86" t="s">
        <v>14479</v>
      </c>
      <c r="AJ86" t="s">
        <v>20073</v>
      </c>
      <c r="AK86" t="s">
        <v>22533</v>
      </c>
      <c r="AL86" t="s">
        <v>24496</v>
      </c>
      <c r="AM86" t="s">
        <v>25580</v>
      </c>
      <c r="AN86" t="s">
        <v>27920</v>
      </c>
      <c r="AO86" t="s">
        <v>27933</v>
      </c>
      <c r="AP86" t="s">
        <v>28046</v>
      </c>
      <c r="AQ86" t="s">
        <v>20</v>
      </c>
      <c r="AR86" t="s">
        <v>20</v>
      </c>
      <c r="AS86" t="s">
        <v>20</v>
      </c>
      <c r="AT86" t="s">
        <v>31777</v>
      </c>
      <c r="AU86" t="s">
        <v>33054</v>
      </c>
      <c r="AV86" t="s">
        <v>19806</v>
      </c>
      <c r="AW86" t="s">
        <v>20</v>
      </c>
      <c r="AX86" t="s">
        <v>20</v>
      </c>
      <c r="AY86" t="s">
        <v>18744</v>
      </c>
      <c r="AZ86" t="s">
        <v>18641</v>
      </c>
      <c r="BA86" t="s">
        <v>20</v>
      </c>
      <c r="BB86" t="s">
        <v>20</v>
      </c>
      <c r="BC86" t="s">
        <v>16969</v>
      </c>
      <c r="BD86" s="22" t="s">
        <v>8007</v>
      </c>
      <c r="BE86" s="22" t="s">
        <v>33435</v>
      </c>
      <c r="BF86" t="s">
        <v>27933</v>
      </c>
      <c r="BG86" t="s">
        <v>33388</v>
      </c>
      <c r="BH86" t="s">
        <v>27933</v>
      </c>
      <c r="BI86" t="s">
        <v>33388</v>
      </c>
      <c r="BJ86" t="s">
        <v>33436</v>
      </c>
      <c r="BK86" t="s">
        <v>33436</v>
      </c>
      <c r="BL86" t="s">
        <v>33436</v>
      </c>
      <c r="BM86" t="s">
        <v>33436</v>
      </c>
      <c r="BN86" t="s">
        <v>33437</v>
      </c>
      <c r="BO86" t="s">
        <v>33438</v>
      </c>
      <c r="BQ86" t="s">
        <v>33438</v>
      </c>
      <c r="BR86" t="s">
        <v>33439</v>
      </c>
      <c r="BS86" t="s">
        <v>33438</v>
      </c>
      <c r="BT86" t="s">
        <v>33438</v>
      </c>
      <c r="BV86" t="s">
        <v>20</v>
      </c>
      <c r="BW86" t="s">
        <v>28046</v>
      </c>
      <c r="BX86" t="s">
        <v>27933</v>
      </c>
      <c r="BY86" t="s">
        <v>27933</v>
      </c>
      <c r="CB86" t="s">
        <v>16969</v>
      </c>
      <c r="CC86" t="s">
        <v>16969</v>
      </c>
      <c r="CD86" t="s">
        <v>16969</v>
      </c>
      <c r="CF86" t="s">
        <v>286</v>
      </c>
      <c r="CG86" t="s">
        <v>27933</v>
      </c>
      <c r="CH86" t="s">
        <v>33382</v>
      </c>
      <c r="CI86" t="s">
        <v>33388</v>
      </c>
      <c r="CR86" t="s">
        <v>285</v>
      </c>
      <c r="CS86" t="b">
        <v>0</v>
      </c>
      <c r="CT86">
        <v>2.52E-2</v>
      </c>
      <c r="CU86" t="s">
        <v>33605</v>
      </c>
      <c r="CV86" t="s">
        <v>8008</v>
      </c>
      <c r="CW86" t="s">
        <v>8009</v>
      </c>
      <c r="CX86" t="b">
        <v>0</v>
      </c>
      <c r="CY86">
        <v>2.52E-2</v>
      </c>
      <c r="CZ86" t="s">
        <v>33605</v>
      </c>
      <c r="DA86" t="s">
        <v>33605</v>
      </c>
      <c r="DB86" t="s">
        <v>33605</v>
      </c>
      <c r="DC86" t="e">
        <v>#N/A</v>
      </c>
      <c r="DD86" t="e">
        <v>#N/A</v>
      </c>
      <c r="DE86" t="e">
        <v>#N/A</v>
      </c>
      <c r="DF86" t="e">
        <v>#N/A</v>
      </c>
      <c r="DG86" t="e">
        <v>#N/A</v>
      </c>
      <c r="DH86" t="e">
        <v>#N/A</v>
      </c>
      <c r="DI86" t="e">
        <v>#N/A</v>
      </c>
      <c r="DJ86" t="e">
        <v>#N/A</v>
      </c>
    </row>
    <row r="87" spans="1:114" x14ac:dyDescent="0.2">
      <c r="A87" t="s">
        <v>287</v>
      </c>
      <c r="B87">
        <v>78588</v>
      </c>
      <c r="C87">
        <v>79529</v>
      </c>
      <c r="D87" t="s">
        <v>26</v>
      </c>
      <c r="E87">
        <v>942</v>
      </c>
      <c r="F87">
        <v>313</v>
      </c>
      <c r="G87" t="s">
        <v>22</v>
      </c>
      <c r="H87" t="s">
        <v>23</v>
      </c>
      <c r="I87" t="s">
        <v>16</v>
      </c>
      <c r="J87" t="s">
        <v>17</v>
      </c>
      <c r="K87" t="s">
        <v>18</v>
      </c>
      <c r="L87" t="s">
        <v>7775</v>
      </c>
      <c r="M87" t="s">
        <v>19</v>
      </c>
      <c r="N87" t="s">
        <v>288</v>
      </c>
      <c r="O87" t="s">
        <v>289</v>
      </c>
      <c r="R87" t="s">
        <v>8010</v>
      </c>
      <c r="S87">
        <v>2575746</v>
      </c>
      <c r="T87">
        <v>2576687</v>
      </c>
      <c r="U87" t="s">
        <v>20</v>
      </c>
      <c r="V87">
        <v>942</v>
      </c>
      <c r="W87">
        <v>313</v>
      </c>
      <c r="X87" t="s">
        <v>22</v>
      </c>
      <c r="Y87" t="s">
        <v>23</v>
      </c>
      <c r="Z87" t="s">
        <v>7792</v>
      </c>
      <c r="AA87" t="s">
        <v>17</v>
      </c>
      <c r="AB87" t="s">
        <v>5</v>
      </c>
      <c r="AD87" t="s">
        <v>7793</v>
      </c>
      <c r="AE87" t="s">
        <v>8011</v>
      </c>
      <c r="AF87" t="s">
        <v>8012</v>
      </c>
      <c r="AH87" t="str">
        <f t="shared" si="1"/>
        <v>CORRECT</v>
      </c>
      <c r="AI87" t="s">
        <v>14480</v>
      </c>
      <c r="AJ87" t="s">
        <v>20074</v>
      </c>
      <c r="AK87" t="s">
        <v>22534</v>
      </c>
      <c r="AL87" t="s">
        <v>24497</v>
      </c>
      <c r="AM87" t="s">
        <v>25581</v>
      </c>
      <c r="AN87" t="s">
        <v>27920</v>
      </c>
      <c r="AO87" t="s">
        <v>27933</v>
      </c>
      <c r="AP87" t="s">
        <v>28047</v>
      </c>
      <c r="AQ87" t="s">
        <v>29740</v>
      </c>
      <c r="AR87" t="s">
        <v>20</v>
      </c>
      <c r="AS87" t="s">
        <v>20</v>
      </c>
      <c r="AT87" t="s">
        <v>31778</v>
      </c>
      <c r="AU87" t="s">
        <v>33054</v>
      </c>
      <c r="AV87" t="s">
        <v>19806</v>
      </c>
      <c r="AW87" t="s">
        <v>20</v>
      </c>
      <c r="AX87" t="s">
        <v>20</v>
      </c>
      <c r="AY87" t="s">
        <v>18744</v>
      </c>
      <c r="AZ87" t="s">
        <v>18641</v>
      </c>
      <c r="BA87" t="s">
        <v>20</v>
      </c>
      <c r="BB87" t="s">
        <v>20</v>
      </c>
      <c r="BC87" t="s">
        <v>16970</v>
      </c>
      <c r="BD87" s="22" t="s">
        <v>8010</v>
      </c>
      <c r="BE87" s="22" t="s">
        <v>33435</v>
      </c>
      <c r="BF87" t="s">
        <v>27933</v>
      </c>
      <c r="BG87" t="s">
        <v>33388</v>
      </c>
      <c r="BH87" t="s">
        <v>27933</v>
      </c>
      <c r="BI87" t="s">
        <v>33388</v>
      </c>
      <c r="BJ87" t="s">
        <v>33438</v>
      </c>
      <c r="BK87" t="s">
        <v>33438</v>
      </c>
      <c r="BL87" t="s">
        <v>33438</v>
      </c>
      <c r="BM87" t="s">
        <v>33438</v>
      </c>
      <c r="BN87" t="s">
        <v>33440</v>
      </c>
      <c r="BO87" t="s">
        <v>33438</v>
      </c>
      <c r="BP87" t="s">
        <v>33438</v>
      </c>
      <c r="BQ87" t="s">
        <v>33438</v>
      </c>
      <c r="BR87" t="s">
        <v>33439</v>
      </c>
      <c r="BS87" t="s">
        <v>33438</v>
      </c>
      <c r="BT87" t="s">
        <v>33438</v>
      </c>
      <c r="BV87" t="s">
        <v>29740</v>
      </c>
      <c r="BW87" t="s">
        <v>28047</v>
      </c>
      <c r="BX87" t="s">
        <v>27933</v>
      </c>
      <c r="BY87" t="s">
        <v>27933</v>
      </c>
      <c r="CB87" t="s">
        <v>29740</v>
      </c>
      <c r="CC87" t="s">
        <v>29740</v>
      </c>
      <c r="CD87" t="s">
        <v>29740</v>
      </c>
      <c r="CF87" t="s">
        <v>289</v>
      </c>
      <c r="CG87" t="s">
        <v>27933</v>
      </c>
      <c r="CH87" t="s">
        <v>33382</v>
      </c>
      <c r="CI87" t="s">
        <v>33388</v>
      </c>
      <c r="CR87" t="s">
        <v>288</v>
      </c>
      <c r="CS87" t="b">
        <v>0</v>
      </c>
      <c r="CT87">
        <v>4.3E-3</v>
      </c>
      <c r="CU87" t="s">
        <v>33605</v>
      </c>
      <c r="CV87" t="s">
        <v>8011</v>
      </c>
      <c r="CW87" t="s">
        <v>8012</v>
      </c>
      <c r="CX87" t="b">
        <v>0</v>
      </c>
      <c r="CY87">
        <v>4.3E-3</v>
      </c>
      <c r="CZ87" t="s">
        <v>33605</v>
      </c>
      <c r="DA87" t="s">
        <v>33605</v>
      </c>
      <c r="DB87" t="s">
        <v>33605</v>
      </c>
      <c r="DC87" t="e">
        <v>#N/A</v>
      </c>
      <c r="DD87" t="e">
        <v>#N/A</v>
      </c>
      <c r="DE87" t="e">
        <v>#N/A</v>
      </c>
      <c r="DF87" t="e">
        <v>#N/A</v>
      </c>
      <c r="DG87" t="e">
        <v>#N/A</v>
      </c>
      <c r="DH87" t="e">
        <v>#N/A</v>
      </c>
      <c r="DI87" t="e">
        <v>#N/A</v>
      </c>
      <c r="DJ87" t="e">
        <v>#N/A</v>
      </c>
    </row>
    <row r="88" spans="1:114" x14ac:dyDescent="0.2">
      <c r="A88" t="s">
        <v>290</v>
      </c>
      <c r="B88">
        <v>79533</v>
      </c>
      <c r="C88">
        <v>80456</v>
      </c>
      <c r="D88" t="s">
        <v>26</v>
      </c>
      <c r="E88">
        <v>924</v>
      </c>
      <c r="F88">
        <v>307</v>
      </c>
      <c r="G88" t="s">
        <v>22</v>
      </c>
      <c r="H88" t="s">
        <v>23</v>
      </c>
      <c r="I88" t="s">
        <v>16</v>
      </c>
      <c r="J88" t="s">
        <v>17</v>
      </c>
      <c r="K88" t="s">
        <v>18</v>
      </c>
      <c r="L88" t="s">
        <v>7775</v>
      </c>
      <c r="M88" t="s">
        <v>19</v>
      </c>
      <c r="N88" t="s">
        <v>291</v>
      </c>
      <c r="O88" t="s">
        <v>289</v>
      </c>
      <c r="R88" t="s">
        <v>8013</v>
      </c>
      <c r="S88">
        <v>2574819</v>
      </c>
      <c r="T88">
        <v>2575742</v>
      </c>
      <c r="U88" t="s">
        <v>20</v>
      </c>
      <c r="V88">
        <v>924</v>
      </c>
      <c r="W88">
        <v>307</v>
      </c>
      <c r="X88" t="s">
        <v>22</v>
      </c>
      <c r="Y88" t="s">
        <v>23</v>
      </c>
      <c r="Z88" t="s">
        <v>7792</v>
      </c>
      <c r="AA88" t="s">
        <v>17</v>
      </c>
      <c r="AB88" t="s">
        <v>5</v>
      </c>
      <c r="AD88" t="s">
        <v>7793</v>
      </c>
      <c r="AE88" t="s">
        <v>8014</v>
      </c>
      <c r="AF88" t="s">
        <v>8015</v>
      </c>
      <c r="AH88" t="str">
        <f t="shared" si="1"/>
        <v>CORRECT</v>
      </c>
      <c r="AI88" t="s">
        <v>14481</v>
      </c>
      <c r="AJ88" t="s">
        <v>20075</v>
      </c>
      <c r="AK88" t="s">
        <v>22535</v>
      </c>
      <c r="AL88" t="s">
        <v>24498</v>
      </c>
      <c r="AM88" t="s">
        <v>25582</v>
      </c>
      <c r="AN88" t="s">
        <v>27920</v>
      </c>
      <c r="AO88" t="s">
        <v>27933</v>
      </c>
      <c r="AP88" t="s">
        <v>28047</v>
      </c>
      <c r="AQ88" t="s">
        <v>29741</v>
      </c>
      <c r="AR88" t="s">
        <v>20</v>
      </c>
      <c r="AS88" t="s">
        <v>20</v>
      </c>
      <c r="AT88" t="s">
        <v>31779</v>
      </c>
      <c r="AU88" t="s">
        <v>33054</v>
      </c>
      <c r="AV88" t="s">
        <v>19806</v>
      </c>
      <c r="AW88" t="s">
        <v>20</v>
      </c>
      <c r="AX88" t="s">
        <v>20</v>
      </c>
      <c r="AY88" t="s">
        <v>18744</v>
      </c>
      <c r="AZ88" t="s">
        <v>18641</v>
      </c>
      <c r="BA88" t="s">
        <v>20</v>
      </c>
      <c r="BB88" t="s">
        <v>20</v>
      </c>
      <c r="BC88" t="s">
        <v>16970</v>
      </c>
      <c r="BD88" s="22" t="s">
        <v>8013</v>
      </c>
      <c r="BE88" s="22" t="s">
        <v>33435</v>
      </c>
      <c r="BF88" t="s">
        <v>27933</v>
      </c>
      <c r="BG88" t="s">
        <v>33388</v>
      </c>
      <c r="BH88" t="s">
        <v>27933</v>
      </c>
      <c r="BI88" t="s">
        <v>33388</v>
      </c>
      <c r="BJ88" t="s">
        <v>33438</v>
      </c>
      <c r="BK88" t="s">
        <v>33438</v>
      </c>
      <c r="BL88" t="s">
        <v>33438</v>
      </c>
      <c r="BM88" t="s">
        <v>33436</v>
      </c>
      <c r="BN88" t="s">
        <v>33437</v>
      </c>
      <c r="BO88" t="s">
        <v>33438</v>
      </c>
      <c r="BQ88" t="s">
        <v>33438</v>
      </c>
      <c r="BR88" t="s">
        <v>33439</v>
      </c>
      <c r="BS88" t="s">
        <v>33438</v>
      </c>
      <c r="BT88" t="s">
        <v>33438</v>
      </c>
      <c r="BV88" t="s">
        <v>29741</v>
      </c>
      <c r="BW88" t="s">
        <v>28047</v>
      </c>
      <c r="BX88" t="s">
        <v>27933</v>
      </c>
      <c r="BY88" t="s">
        <v>27933</v>
      </c>
      <c r="CB88" t="s">
        <v>29741</v>
      </c>
      <c r="CC88" t="s">
        <v>29741</v>
      </c>
      <c r="CD88" t="s">
        <v>29741</v>
      </c>
      <c r="CF88" t="s">
        <v>289</v>
      </c>
      <c r="CG88" t="s">
        <v>27933</v>
      </c>
      <c r="CH88" t="s">
        <v>33382</v>
      </c>
      <c r="CI88" t="s">
        <v>33388</v>
      </c>
      <c r="CR88" t="s">
        <v>291</v>
      </c>
      <c r="CS88" t="b">
        <v>0</v>
      </c>
      <c r="CT88">
        <v>5.5999999999999999E-3</v>
      </c>
      <c r="CU88" t="s">
        <v>33605</v>
      </c>
      <c r="CV88" t="s">
        <v>8014</v>
      </c>
      <c r="CW88" t="s">
        <v>8015</v>
      </c>
      <c r="CX88" t="b">
        <v>0</v>
      </c>
      <c r="CY88">
        <v>5.5999999999999999E-3</v>
      </c>
      <c r="CZ88" t="s">
        <v>33605</v>
      </c>
      <c r="DA88" t="s">
        <v>33605</v>
      </c>
      <c r="DB88" t="s">
        <v>33605</v>
      </c>
      <c r="DC88" t="e">
        <v>#N/A</v>
      </c>
      <c r="DD88" t="e">
        <v>#N/A</v>
      </c>
      <c r="DE88" t="e">
        <v>#N/A</v>
      </c>
      <c r="DF88" t="e">
        <v>#N/A</v>
      </c>
      <c r="DG88" t="e">
        <v>#N/A</v>
      </c>
      <c r="DH88" t="e">
        <v>#N/A</v>
      </c>
      <c r="DI88" t="e">
        <v>#N/A</v>
      </c>
      <c r="DJ88" t="e">
        <v>#N/A</v>
      </c>
    </row>
    <row r="89" spans="1:114" x14ac:dyDescent="0.2">
      <c r="A89" t="s">
        <v>292</v>
      </c>
      <c r="B89">
        <v>80453</v>
      </c>
      <c r="C89">
        <v>81214</v>
      </c>
      <c r="D89" t="s">
        <v>26</v>
      </c>
      <c r="E89">
        <v>762</v>
      </c>
      <c r="F89">
        <v>253</v>
      </c>
      <c r="G89" t="s">
        <v>22</v>
      </c>
      <c r="H89" t="s">
        <v>23</v>
      </c>
      <c r="I89" t="s">
        <v>16</v>
      </c>
      <c r="J89" t="s">
        <v>17</v>
      </c>
      <c r="K89" t="s">
        <v>18</v>
      </c>
      <c r="L89" t="s">
        <v>7775</v>
      </c>
      <c r="M89" t="s">
        <v>19</v>
      </c>
      <c r="N89" t="s">
        <v>293</v>
      </c>
      <c r="O89" t="s">
        <v>294</v>
      </c>
      <c r="R89" t="s">
        <v>8016</v>
      </c>
      <c r="S89">
        <v>2574061</v>
      </c>
      <c r="T89">
        <v>2574822</v>
      </c>
      <c r="U89" t="s">
        <v>20</v>
      </c>
      <c r="V89">
        <v>762</v>
      </c>
      <c r="W89">
        <v>253</v>
      </c>
      <c r="X89" t="s">
        <v>22</v>
      </c>
      <c r="Y89" t="s">
        <v>23</v>
      </c>
      <c r="Z89" t="s">
        <v>7792</v>
      </c>
      <c r="AA89" t="s">
        <v>17</v>
      </c>
      <c r="AB89" t="s">
        <v>5</v>
      </c>
      <c r="AD89" t="s">
        <v>7793</v>
      </c>
      <c r="AE89" t="s">
        <v>8017</v>
      </c>
      <c r="AF89" t="s">
        <v>7798</v>
      </c>
      <c r="AH89" t="str">
        <f t="shared" si="1"/>
        <v>CORRECT</v>
      </c>
      <c r="AI89" t="s">
        <v>14482</v>
      </c>
      <c r="AJ89" t="s">
        <v>20076</v>
      </c>
      <c r="AK89" t="s">
        <v>22536</v>
      </c>
      <c r="AL89" t="s">
        <v>24499</v>
      </c>
      <c r="AM89" t="s">
        <v>25583</v>
      </c>
      <c r="AN89" t="s">
        <v>27920</v>
      </c>
      <c r="AO89" t="s">
        <v>27933</v>
      </c>
      <c r="AP89" t="s">
        <v>28048</v>
      </c>
      <c r="AQ89" t="s">
        <v>29742</v>
      </c>
      <c r="AR89" t="s">
        <v>20</v>
      </c>
      <c r="AS89" t="s">
        <v>20</v>
      </c>
      <c r="AT89" t="s">
        <v>31780</v>
      </c>
      <c r="AU89" t="s">
        <v>33054</v>
      </c>
      <c r="AV89" t="s">
        <v>19806</v>
      </c>
      <c r="AW89" t="s">
        <v>20</v>
      </c>
      <c r="AX89" t="s">
        <v>20</v>
      </c>
      <c r="AY89" t="s">
        <v>18744</v>
      </c>
      <c r="AZ89" t="s">
        <v>18641</v>
      </c>
      <c r="BA89" t="s">
        <v>20</v>
      </c>
      <c r="BB89" t="s">
        <v>20</v>
      </c>
      <c r="BC89" t="s">
        <v>16971</v>
      </c>
      <c r="BD89" s="22" t="s">
        <v>8016</v>
      </c>
      <c r="BE89" s="22" t="s">
        <v>33435</v>
      </c>
      <c r="BF89" t="s">
        <v>27933</v>
      </c>
      <c r="BG89" t="s">
        <v>33388</v>
      </c>
      <c r="BH89" t="s">
        <v>27933</v>
      </c>
      <c r="BI89" t="s">
        <v>33388</v>
      </c>
      <c r="BJ89" t="s">
        <v>33438</v>
      </c>
      <c r="BK89" t="s">
        <v>33438</v>
      </c>
      <c r="BL89" t="s">
        <v>33438</v>
      </c>
      <c r="BM89" t="s">
        <v>33438</v>
      </c>
      <c r="BN89" t="s">
        <v>33440</v>
      </c>
      <c r="BO89" t="s">
        <v>33438</v>
      </c>
      <c r="BP89" t="s">
        <v>33438</v>
      </c>
      <c r="BQ89" t="s">
        <v>33438</v>
      </c>
      <c r="BR89" t="s">
        <v>33439</v>
      </c>
      <c r="BS89" t="s">
        <v>33438</v>
      </c>
      <c r="BT89" t="s">
        <v>33438</v>
      </c>
      <c r="BV89" t="s">
        <v>29742</v>
      </c>
      <c r="BW89" t="s">
        <v>28048</v>
      </c>
      <c r="BX89" t="s">
        <v>27933</v>
      </c>
      <c r="BY89" t="s">
        <v>27933</v>
      </c>
      <c r="CB89" t="s">
        <v>29742</v>
      </c>
      <c r="CC89" t="s">
        <v>29742</v>
      </c>
      <c r="CD89" t="s">
        <v>29742</v>
      </c>
      <c r="CF89" t="s">
        <v>294</v>
      </c>
      <c r="CG89" t="s">
        <v>27933</v>
      </c>
      <c r="CH89" t="s">
        <v>33382</v>
      </c>
      <c r="CI89" t="s">
        <v>33388</v>
      </c>
      <c r="CR89" t="s">
        <v>293</v>
      </c>
      <c r="CS89" t="b">
        <v>0</v>
      </c>
      <c r="CT89">
        <v>1.55E-2</v>
      </c>
      <c r="CU89" t="s">
        <v>33605</v>
      </c>
      <c r="CV89" t="s">
        <v>8017</v>
      </c>
      <c r="CW89" t="s">
        <v>7798</v>
      </c>
      <c r="CX89" t="b">
        <v>0</v>
      </c>
      <c r="CY89">
        <v>1.55E-2</v>
      </c>
      <c r="CZ89" t="s">
        <v>33605</v>
      </c>
      <c r="DA89" t="s">
        <v>33605</v>
      </c>
      <c r="DB89" t="s">
        <v>33605</v>
      </c>
      <c r="DC89" t="e">
        <v>#N/A</v>
      </c>
      <c r="DD89" t="e">
        <v>#N/A</v>
      </c>
      <c r="DE89" t="e">
        <v>#N/A</v>
      </c>
      <c r="DF89" t="e">
        <v>#N/A</v>
      </c>
      <c r="DG89" t="e">
        <v>#N/A</v>
      </c>
      <c r="DH89" t="e">
        <v>#N/A</v>
      </c>
      <c r="DI89" t="e">
        <v>#N/A</v>
      </c>
      <c r="DJ89" t="e">
        <v>#N/A</v>
      </c>
    </row>
    <row r="90" spans="1:114" x14ac:dyDescent="0.2">
      <c r="A90" t="s">
        <v>295</v>
      </c>
      <c r="B90">
        <v>81207</v>
      </c>
      <c r="C90">
        <v>81920</v>
      </c>
      <c r="D90" t="s">
        <v>26</v>
      </c>
      <c r="E90">
        <v>714</v>
      </c>
      <c r="F90">
        <v>237</v>
      </c>
      <c r="G90" t="s">
        <v>22</v>
      </c>
      <c r="H90" t="s">
        <v>23</v>
      </c>
      <c r="I90" t="s">
        <v>16</v>
      </c>
      <c r="J90" t="s">
        <v>17</v>
      </c>
      <c r="K90" t="s">
        <v>18</v>
      </c>
      <c r="L90" t="s">
        <v>7775</v>
      </c>
      <c r="M90" t="s">
        <v>19</v>
      </c>
      <c r="N90" t="s">
        <v>296</v>
      </c>
      <c r="O90" t="s">
        <v>294</v>
      </c>
      <c r="R90" t="s">
        <v>8018</v>
      </c>
      <c r="S90">
        <v>2573355</v>
      </c>
      <c r="T90">
        <v>2574068</v>
      </c>
      <c r="U90" t="s">
        <v>20</v>
      </c>
      <c r="V90">
        <v>714</v>
      </c>
      <c r="W90">
        <v>237</v>
      </c>
      <c r="X90" t="s">
        <v>22</v>
      </c>
      <c r="Y90" t="s">
        <v>23</v>
      </c>
      <c r="Z90" t="s">
        <v>7792</v>
      </c>
      <c r="AA90" t="s">
        <v>17</v>
      </c>
      <c r="AB90" t="s">
        <v>5</v>
      </c>
      <c r="AD90" t="s">
        <v>7793</v>
      </c>
      <c r="AE90" t="s">
        <v>8019</v>
      </c>
      <c r="AF90" t="s">
        <v>7798</v>
      </c>
      <c r="AH90" t="str">
        <f t="shared" si="1"/>
        <v>CORRECT</v>
      </c>
      <c r="AI90" t="s">
        <v>14483</v>
      </c>
      <c r="AJ90" t="s">
        <v>20077</v>
      </c>
      <c r="AK90" t="s">
        <v>22537</v>
      </c>
      <c r="AL90" t="s">
        <v>24500</v>
      </c>
      <c r="AM90" t="s">
        <v>25584</v>
      </c>
      <c r="AN90" t="s">
        <v>27920</v>
      </c>
      <c r="AO90" t="s">
        <v>27933</v>
      </c>
      <c r="AP90" t="s">
        <v>28049</v>
      </c>
      <c r="AQ90" t="s">
        <v>20</v>
      </c>
      <c r="AR90" t="s">
        <v>20</v>
      </c>
      <c r="AS90" t="s">
        <v>20</v>
      </c>
      <c r="AT90" t="s">
        <v>31781</v>
      </c>
      <c r="AU90" t="s">
        <v>33054</v>
      </c>
      <c r="AV90" t="s">
        <v>19806</v>
      </c>
      <c r="AW90" t="s">
        <v>20</v>
      </c>
      <c r="AX90" t="s">
        <v>20</v>
      </c>
      <c r="AY90" t="s">
        <v>18744</v>
      </c>
      <c r="AZ90" t="s">
        <v>18641</v>
      </c>
      <c r="BA90" t="s">
        <v>20</v>
      </c>
      <c r="BB90" t="s">
        <v>20</v>
      </c>
      <c r="BC90" t="s">
        <v>16907</v>
      </c>
      <c r="BD90" s="22" t="s">
        <v>8018</v>
      </c>
      <c r="BE90" s="22" t="s">
        <v>33435</v>
      </c>
      <c r="BF90" t="s">
        <v>27933</v>
      </c>
      <c r="BG90" t="s">
        <v>33388</v>
      </c>
      <c r="BH90" t="s">
        <v>27933</v>
      </c>
      <c r="BI90" t="s">
        <v>33388</v>
      </c>
      <c r="BJ90" t="s">
        <v>33438</v>
      </c>
      <c r="BK90" t="s">
        <v>33438</v>
      </c>
      <c r="BL90" t="s">
        <v>33438</v>
      </c>
      <c r="BM90" t="s">
        <v>33438</v>
      </c>
      <c r="BN90" t="s">
        <v>33440</v>
      </c>
      <c r="BO90" t="s">
        <v>33438</v>
      </c>
      <c r="BQ90" t="s">
        <v>33438</v>
      </c>
      <c r="BR90" t="s">
        <v>33439</v>
      </c>
      <c r="BS90" t="s">
        <v>33438</v>
      </c>
      <c r="BT90" t="s">
        <v>33438</v>
      </c>
      <c r="BV90" t="s">
        <v>20</v>
      </c>
      <c r="BW90" t="s">
        <v>28049</v>
      </c>
      <c r="BX90" t="s">
        <v>27933</v>
      </c>
      <c r="BY90" t="s">
        <v>27933</v>
      </c>
      <c r="CB90" t="s">
        <v>16907</v>
      </c>
      <c r="CC90" t="s">
        <v>16907</v>
      </c>
      <c r="CD90" t="s">
        <v>16907</v>
      </c>
      <c r="CF90" t="s">
        <v>294</v>
      </c>
      <c r="CG90" t="s">
        <v>27933</v>
      </c>
      <c r="CH90" t="s">
        <v>33382</v>
      </c>
      <c r="CI90" t="s">
        <v>33388</v>
      </c>
      <c r="CR90" t="s">
        <v>296</v>
      </c>
      <c r="CS90" t="b">
        <v>0</v>
      </c>
      <c r="CT90">
        <v>6.7999999999999996E-3</v>
      </c>
      <c r="CU90" t="s">
        <v>33605</v>
      </c>
      <c r="CV90" t="s">
        <v>8019</v>
      </c>
      <c r="CW90" t="s">
        <v>7798</v>
      </c>
      <c r="CX90" t="b">
        <v>0</v>
      </c>
      <c r="CY90">
        <v>6.7999999999999996E-3</v>
      </c>
      <c r="CZ90" t="s">
        <v>33605</v>
      </c>
      <c r="DA90" t="s">
        <v>33605</v>
      </c>
      <c r="DB90" t="s">
        <v>33605</v>
      </c>
      <c r="DC90" t="e">
        <v>#N/A</v>
      </c>
      <c r="DD90" t="e">
        <v>#N/A</v>
      </c>
      <c r="DE90" t="e">
        <v>#N/A</v>
      </c>
      <c r="DF90" t="e">
        <v>#N/A</v>
      </c>
      <c r="DG90" t="e">
        <v>#N/A</v>
      </c>
      <c r="DH90" t="e">
        <v>#N/A</v>
      </c>
      <c r="DI90" t="e">
        <v>#N/A</v>
      </c>
      <c r="DJ90" t="e">
        <v>#N/A</v>
      </c>
    </row>
    <row r="91" spans="1:114" x14ac:dyDescent="0.2">
      <c r="A91" t="s">
        <v>298</v>
      </c>
      <c r="B91">
        <v>82326</v>
      </c>
      <c r="C91">
        <v>84263</v>
      </c>
      <c r="D91" t="s">
        <v>20</v>
      </c>
      <c r="E91">
        <v>1938</v>
      </c>
      <c r="F91">
        <v>645</v>
      </c>
      <c r="G91" t="s">
        <v>22</v>
      </c>
      <c r="H91" t="s">
        <v>23</v>
      </c>
      <c r="I91" t="s">
        <v>16</v>
      </c>
      <c r="J91" t="s">
        <v>17</v>
      </c>
      <c r="K91" t="s">
        <v>18</v>
      </c>
      <c r="L91" t="s">
        <v>7775</v>
      </c>
      <c r="M91" t="s">
        <v>19</v>
      </c>
      <c r="N91" t="s">
        <v>299</v>
      </c>
      <c r="O91" t="s">
        <v>300</v>
      </c>
      <c r="P91" t="s">
        <v>297</v>
      </c>
      <c r="R91" t="s">
        <v>8020</v>
      </c>
      <c r="S91">
        <v>2571012</v>
      </c>
      <c r="T91">
        <v>2572949</v>
      </c>
      <c r="U91" t="s">
        <v>26</v>
      </c>
      <c r="V91">
        <v>1938</v>
      </c>
      <c r="W91">
        <v>645</v>
      </c>
      <c r="X91" t="s">
        <v>22</v>
      </c>
      <c r="Y91" t="s">
        <v>23</v>
      </c>
      <c r="Z91" t="s">
        <v>7792</v>
      </c>
      <c r="AA91" t="s">
        <v>17</v>
      </c>
      <c r="AB91" t="s">
        <v>5</v>
      </c>
      <c r="AD91" t="s">
        <v>7793</v>
      </c>
      <c r="AE91" t="s">
        <v>8021</v>
      </c>
      <c r="AF91" t="s">
        <v>8022</v>
      </c>
      <c r="AH91" t="str">
        <f t="shared" si="1"/>
        <v>CORRECT</v>
      </c>
      <c r="AI91" t="s">
        <v>14484</v>
      </c>
      <c r="AJ91" t="s">
        <v>20078</v>
      </c>
      <c r="AK91" t="s">
        <v>22472</v>
      </c>
      <c r="AL91" t="s">
        <v>24501</v>
      </c>
      <c r="AM91" t="s">
        <v>25585</v>
      </c>
      <c r="AN91" t="s">
        <v>27920</v>
      </c>
      <c r="AO91" t="s">
        <v>27931</v>
      </c>
      <c r="AP91" t="s">
        <v>28050</v>
      </c>
      <c r="AQ91" t="s">
        <v>297</v>
      </c>
      <c r="AR91" t="s">
        <v>20</v>
      </c>
      <c r="AS91" t="s">
        <v>31150</v>
      </c>
      <c r="AT91" t="s">
        <v>31782</v>
      </c>
      <c r="AU91" t="s">
        <v>20</v>
      </c>
      <c r="AV91" t="s">
        <v>20</v>
      </c>
      <c r="AW91" t="s">
        <v>20</v>
      </c>
      <c r="AX91" t="s">
        <v>20</v>
      </c>
      <c r="AY91" t="s">
        <v>18771</v>
      </c>
      <c r="AZ91" t="s">
        <v>20</v>
      </c>
      <c r="BA91" t="s">
        <v>20</v>
      </c>
      <c r="BB91" t="s">
        <v>20</v>
      </c>
      <c r="BC91" t="s">
        <v>16972</v>
      </c>
      <c r="BD91" s="22" t="s">
        <v>8020</v>
      </c>
      <c r="BE91" s="22" t="s">
        <v>33435</v>
      </c>
      <c r="BF91" t="s">
        <v>27931</v>
      </c>
      <c r="BG91" t="s">
        <v>33391</v>
      </c>
      <c r="BH91" t="s">
        <v>27931</v>
      </c>
      <c r="BI91" t="s">
        <v>33391</v>
      </c>
      <c r="BJ91" t="s">
        <v>33438</v>
      </c>
      <c r="BK91" t="s">
        <v>33438</v>
      </c>
      <c r="BL91" t="s">
        <v>33438</v>
      </c>
      <c r="BM91" t="s">
        <v>33438</v>
      </c>
      <c r="BN91" t="s">
        <v>33440</v>
      </c>
      <c r="BO91" t="s">
        <v>33438</v>
      </c>
      <c r="BP91" t="s">
        <v>33438</v>
      </c>
      <c r="BQ91" t="s">
        <v>33438</v>
      </c>
      <c r="BR91" t="s">
        <v>33443</v>
      </c>
      <c r="BS91" t="s">
        <v>33436</v>
      </c>
      <c r="BT91" t="s">
        <v>33438</v>
      </c>
      <c r="BV91" t="s">
        <v>297</v>
      </c>
      <c r="BW91" t="s">
        <v>28050</v>
      </c>
      <c r="BX91" t="s">
        <v>27931</v>
      </c>
      <c r="BY91" t="s">
        <v>27931</v>
      </c>
      <c r="CB91" t="s">
        <v>297</v>
      </c>
      <c r="CC91" t="s">
        <v>297</v>
      </c>
      <c r="CD91" t="s">
        <v>297</v>
      </c>
      <c r="CE91" s="25" t="s">
        <v>297</v>
      </c>
      <c r="CF91" t="s">
        <v>300</v>
      </c>
      <c r="CG91" t="s">
        <v>27931</v>
      </c>
      <c r="CH91" t="s">
        <v>33381</v>
      </c>
      <c r="CI91" t="s">
        <v>33391</v>
      </c>
      <c r="CR91" t="s">
        <v>299</v>
      </c>
      <c r="CS91" t="b">
        <v>0</v>
      </c>
      <c r="CT91">
        <v>5.1000000000000004E-3</v>
      </c>
      <c r="CU91" t="s">
        <v>33605</v>
      </c>
      <c r="CV91" t="s">
        <v>8021</v>
      </c>
      <c r="CW91" t="s">
        <v>8022</v>
      </c>
      <c r="CX91" t="b">
        <v>0</v>
      </c>
      <c r="CY91">
        <v>5.1000000000000004E-3</v>
      </c>
      <c r="CZ91" t="s">
        <v>33605</v>
      </c>
      <c r="DA91" t="s">
        <v>33605</v>
      </c>
      <c r="DB91" t="s">
        <v>33605</v>
      </c>
      <c r="DC91" t="e">
        <v>#N/A</v>
      </c>
      <c r="DD91" t="e">
        <v>#N/A</v>
      </c>
      <c r="DE91" t="e">
        <v>#N/A</v>
      </c>
      <c r="DF91" t="e">
        <v>#N/A</v>
      </c>
      <c r="DG91" t="e">
        <v>#N/A</v>
      </c>
      <c r="DH91" t="e">
        <v>#N/A</v>
      </c>
      <c r="DI91" t="e">
        <v>#N/A</v>
      </c>
      <c r="DJ91" t="e">
        <v>#N/A</v>
      </c>
    </row>
    <row r="92" spans="1:114" x14ac:dyDescent="0.2">
      <c r="A92" t="s">
        <v>302</v>
      </c>
      <c r="B92">
        <v>84391</v>
      </c>
      <c r="C92">
        <v>85311</v>
      </c>
      <c r="D92" t="s">
        <v>26</v>
      </c>
      <c r="E92">
        <v>921</v>
      </c>
      <c r="F92">
        <v>306</v>
      </c>
      <c r="G92" t="s">
        <v>22</v>
      </c>
      <c r="H92" t="s">
        <v>23</v>
      </c>
      <c r="I92" t="s">
        <v>16</v>
      </c>
      <c r="J92" t="s">
        <v>17</v>
      </c>
      <c r="K92" t="s">
        <v>18</v>
      </c>
      <c r="L92" t="s">
        <v>7775</v>
      </c>
      <c r="M92" t="s">
        <v>19</v>
      </c>
      <c r="N92" t="s">
        <v>303</v>
      </c>
      <c r="O92" t="s">
        <v>304</v>
      </c>
      <c r="P92" t="s">
        <v>301</v>
      </c>
      <c r="R92" t="s">
        <v>8023</v>
      </c>
      <c r="S92">
        <v>2569964</v>
      </c>
      <c r="T92">
        <v>2570884</v>
      </c>
      <c r="U92" t="s">
        <v>20</v>
      </c>
      <c r="V92">
        <v>921</v>
      </c>
      <c r="W92">
        <v>306</v>
      </c>
      <c r="X92" t="s">
        <v>22</v>
      </c>
      <c r="Y92" t="s">
        <v>23</v>
      </c>
      <c r="Z92" t="s">
        <v>7792</v>
      </c>
      <c r="AA92" t="s">
        <v>17</v>
      </c>
      <c r="AB92" t="s">
        <v>5</v>
      </c>
      <c r="AD92" t="s">
        <v>7793</v>
      </c>
      <c r="AE92" t="s">
        <v>8024</v>
      </c>
      <c r="AF92" t="s">
        <v>8025</v>
      </c>
      <c r="AH92" t="str">
        <f t="shared" si="1"/>
        <v>CORRECT</v>
      </c>
      <c r="AI92" t="s">
        <v>14485</v>
      </c>
      <c r="AJ92" t="s">
        <v>20079</v>
      </c>
      <c r="AK92" t="s">
        <v>22538</v>
      </c>
      <c r="AL92" t="s">
        <v>24502</v>
      </c>
      <c r="AM92" t="s">
        <v>25586</v>
      </c>
      <c r="AN92" t="s">
        <v>27920</v>
      </c>
      <c r="AO92" t="s">
        <v>27927</v>
      </c>
      <c r="AP92" t="s">
        <v>28051</v>
      </c>
      <c r="AQ92" t="s">
        <v>301</v>
      </c>
      <c r="AR92" t="s">
        <v>30410</v>
      </c>
      <c r="AS92" t="s">
        <v>31151</v>
      </c>
      <c r="AT92" t="s">
        <v>31783</v>
      </c>
      <c r="AU92" t="s">
        <v>33055</v>
      </c>
      <c r="AV92" t="s">
        <v>20</v>
      </c>
      <c r="AW92" t="s">
        <v>19312</v>
      </c>
      <c r="AX92" t="s">
        <v>18933</v>
      </c>
      <c r="AY92" t="s">
        <v>18772</v>
      </c>
      <c r="AZ92" t="s">
        <v>20</v>
      </c>
      <c r="BA92" t="s">
        <v>20</v>
      </c>
      <c r="BB92" t="s">
        <v>20</v>
      </c>
      <c r="BC92" t="s">
        <v>16973</v>
      </c>
      <c r="BD92" s="22" t="s">
        <v>8023</v>
      </c>
      <c r="BE92" s="22" t="s">
        <v>33435</v>
      </c>
      <c r="BF92" t="s">
        <v>27927</v>
      </c>
      <c r="BG92" t="s">
        <v>33387</v>
      </c>
      <c r="BH92" t="s">
        <v>27927</v>
      </c>
      <c r="BI92" t="s">
        <v>33446</v>
      </c>
      <c r="BJ92" t="s">
        <v>33438</v>
      </c>
      <c r="BK92" t="s">
        <v>33438</v>
      </c>
      <c r="BL92" t="s">
        <v>33436</v>
      </c>
      <c r="BM92" t="s">
        <v>33438</v>
      </c>
      <c r="BN92" t="s">
        <v>33440</v>
      </c>
      <c r="BO92" t="s">
        <v>33438</v>
      </c>
      <c r="BQ92" t="s">
        <v>33438</v>
      </c>
      <c r="BR92" t="s">
        <v>33439</v>
      </c>
      <c r="BS92" t="s">
        <v>33436</v>
      </c>
      <c r="BT92" t="s">
        <v>33436</v>
      </c>
      <c r="BV92" t="s">
        <v>301</v>
      </c>
      <c r="BW92" t="s">
        <v>28051</v>
      </c>
      <c r="BX92" t="s">
        <v>27927</v>
      </c>
      <c r="BY92" t="s">
        <v>27927</v>
      </c>
      <c r="CB92" t="s">
        <v>301</v>
      </c>
      <c r="CC92" t="s">
        <v>301</v>
      </c>
      <c r="CD92" t="s">
        <v>301</v>
      </c>
      <c r="CE92" s="25" t="s">
        <v>301</v>
      </c>
      <c r="CF92" t="s">
        <v>304</v>
      </c>
      <c r="CG92" t="s">
        <v>27927</v>
      </c>
      <c r="CH92" t="s">
        <v>33381</v>
      </c>
      <c r="CI92" t="s">
        <v>33387</v>
      </c>
      <c r="CR92" t="s">
        <v>303</v>
      </c>
      <c r="CS92" t="b">
        <v>0</v>
      </c>
      <c r="CT92">
        <v>1.3299999999999999E-2</v>
      </c>
      <c r="CU92" t="s">
        <v>33605</v>
      </c>
      <c r="CV92" t="s">
        <v>8024</v>
      </c>
      <c r="CW92" t="s">
        <v>8025</v>
      </c>
      <c r="CX92" t="b">
        <v>0</v>
      </c>
      <c r="CY92">
        <v>1.3299999999999999E-2</v>
      </c>
      <c r="CZ92" t="s">
        <v>33605</v>
      </c>
      <c r="DA92" t="s">
        <v>33605</v>
      </c>
      <c r="DB92" t="s">
        <v>33605</v>
      </c>
      <c r="DC92" t="e">
        <v>#N/A</v>
      </c>
      <c r="DD92" t="e">
        <v>#N/A</v>
      </c>
      <c r="DE92" t="e">
        <v>#N/A</v>
      </c>
      <c r="DF92" t="e">
        <v>#N/A</v>
      </c>
      <c r="DG92" t="e">
        <v>#N/A</v>
      </c>
      <c r="DH92" t="e">
        <v>#N/A</v>
      </c>
      <c r="DI92" t="e">
        <v>#N/A</v>
      </c>
      <c r="DJ92" t="e">
        <v>#N/A</v>
      </c>
    </row>
    <row r="93" spans="1:114" x14ac:dyDescent="0.2">
      <c r="A93" s="7"/>
      <c r="B93" s="7"/>
      <c r="C93" s="7"/>
      <c r="D93" s="7"/>
      <c r="E93" s="7"/>
      <c r="F93" s="7"/>
      <c r="G93" s="7"/>
      <c r="H93" s="7"/>
      <c r="I93" s="7"/>
      <c r="J93" s="7"/>
      <c r="K93" s="7"/>
      <c r="L93" s="7"/>
      <c r="M93" s="7"/>
      <c r="N93" s="7"/>
      <c r="O93" s="7"/>
      <c r="Q93" s="7"/>
      <c r="R93" t="s">
        <v>8026</v>
      </c>
      <c r="S93">
        <v>2569594</v>
      </c>
      <c r="T93">
        <v>2569869</v>
      </c>
      <c r="U93" t="s">
        <v>26</v>
      </c>
      <c r="V93">
        <v>276</v>
      </c>
      <c r="W93">
        <v>91</v>
      </c>
      <c r="X93" t="s">
        <v>22</v>
      </c>
      <c r="Y93" t="s">
        <v>23</v>
      </c>
      <c r="Z93" t="s">
        <v>7792</v>
      </c>
      <c r="AA93" t="s">
        <v>17</v>
      </c>
      <c r="AB93" t="s">
        <v>5</v>
      </c>
      <c r="AD93" t="s">
        <v>7793</v>
      </c>
      <c r="AE93" t="s">
        <v>8027</v>
      </c>
      <c r="AF93" t="s">
        <v>7804</v>
      </c>
      <c r="AH93" t="str">
        <f t="shared" si="1"/>
        <v>bad</v>
      </c>
      <c r="AI93" s="7"/>
      <c r="AJ93" t="e">
        <v>#N/A</v>
      </c>
      <c r="AK93" t="e">
        <v>#N/A</v>
      </c>
      <c r="AL93" t="e">
        <v>#N/A</v>
      </c>
      <c r="AM93" t="e">
        <v>#N/A</v>
      </c>
      <c r="AN93" t="e">
        <v>#N/A</v>
      </c>
      <c r="AO93" t="e">
        <v>#N/A</v>
      </c>
      <c r="AP93" t="e">
        <v>#N/A</v>
      </c>
      <c r="AQ93" t="e">
        <v>#N/A</v>
      </c>
      <c r="AR93" t="e">
        <v>#N/A</v>
      </c>
      <c r="AS93" t="e">
        <v>#N/A</v>
      </c>
      <c r="AT93" t="e">
        <v>#N/A</v>
      </c>
      <c r="AU93" t="e">
        <v>#N/A</v>
      </c>
      <c r="AV93" t="e">
        <v>#N/A</v>
      </c>
      <c r="AW93" t="e">
        <v>#N/A</v>
      </c>
      <c r="AX93" t="e">
        <v>#N/A</v>
      </c>
      <c r="AY93" t="e">
        <v>#N/A</v>
      </c>
      <c r="AZ93" t="e">
        <v>#N/A</v>
      </c>
      <c r="BA93" t="e">
        <v>#N/A</v>
      </c>
      <c r="BB93" t="e">
        <v>#N/A</v>
      </c>
      <c r="BC93" t="e">
        <v>#N/A</v>
      </c>
      <c r="BD93" s="22" t="s">
        <v>8026</v>
      </c>
      <c r="BE93" s="22" t="s">
        <v>33435</v>
      </c>
      <c r="BF93" t="s">
        <v>33441</v>
      </c>
      <c r="BG93" t="s">
        <v>33442</v>
      </c>
      <c r="BH93" t="s">
        <v>30333</v>
      </c>
      <c r="BI93" t="s">
        <v>33442</v>
      </c>
      <c r="BJ93" t="s">
        <v>33438</v>
      </c>
      <c r="BK93" t="s">
        <v>33438</v>
      </c>
      <c r="BL93" t="s">
        <v>33438</v>
      </c>
      <c r="BM93" t="s">
        <v>33436</v>
      </c>
      <c r="BN93" t="s">
        <v>33437</v>
      </c>
      <c r="BO93" t="s">
        <v>33438</v>
      </c>
      <c r="BP93" t="s">
        <v>33438</v>
      </c>
      <c r="BQ93" t="s">
        <v>33438</v>
      </c>
      <c r="BR93" t="s">
        <v>33439</v>
      </c>
      <c r="BS93" t="s">
        <v>33438</v>
      </c>
      <c r="BT93" t="s">
        <v>33438</v>
      </c>
      <c r="BV93" t="e">
        <v>#N/A</v>
      </c>
      <c r="BW93" t="e">
        <v>#N/A</v>
      </c>
      <c r="BX93" t="e">
        <v>#N/A</v>
      </c>
      <c r="BY93" t="s">
        <v>33441</v>
      </c>
      <c r="CB93" s="7"/>
      <c r="CC93" t="e">
        <v>#N/A</v>
      </c>
      <c r="CD93" t="e">
        <v>#N/A</v>
      </c>
      <c r="CF93" s="7"/>
      <c r="CG93" t="s">
        <v>27925</v>
      </c>
      <c r="CH93" t="s">
        <v>33378</v>
      </c>
      <c r="CI93" t="s">
        <v>33394</v>
      </c>
      <c r="CR93" t="e">
        <v>#N/A</v>
      </c>
      <c r="CS93" t="e">
        <v>#N/A</v>
      </c>
      <c r="CT93" t="e">
        <v>#N/A</v>
      </c>
      <c r="CU93" t="e">
        <v>#N/A</v>
      </c>
      <c r="CV93" t="s">
        <v>8027</v>
      </c>
      <c r="CW93" t="s">
        <v>7804</v>
      </c>
      <c r="CX93" t="b">
        <v>0</v>
      </c>
      <c r="CY93">
        <v>1.14E-2</v>
      </c>
      <c r="CZ93" t="s">
        <v>33605</v>
      </c>
      <c r="DA93" t="e">
        <v>#N/A</v>
      </c>
      <c r="DB93" t="e">
        <v>#N/A</v>
      </c>
      <c r="DC93" t="e">
        <v>#N/A</v>
      </c>
      <c r="DD93" t="e">
        <v>#N/A</v>
      </c>
      <c r="DE93" t="e">
        <v>#N/A</v>
      </c>
      <c r="DF93" t="e">
        <v>#N/A</v>
      </c>
      <c r="DG93" t="e">
        <v>#N/A</v>
      </c>
      <c r="DH93" t="e">
        <v>#N/A</v>
      </c>
      <c r="DI93" t="e">
        <v>#N/A</v>
      </c>
      <c r="DJ93" t="e">
        <v>#N/A</v>
      </c>
    </row>
    <row r="94" spans="1:114" ht="17" customHeight="1" x14ac:dyDescent="0.2">
      <c r="A94" t="s">
        <v>305</v>
      </c>
      <c r="B94">
        <v>85764</v>
      </c>
      <c r="C94">
        <v>86372</v>
      </c>
      <c r="D94" t="s">
        <v>20</v>
      </c>
      <c r="E94">
        <v>609</v>
      </c>
      <c r="F94">
        <v>202</v>
      </c>
      <c r="G94" t="s">
        <v>22</v>
      </c>
      <c r="H94" t="s">
        <v>23</v>
      </c>
      <c r="I94" t="s">
        <v>16</v>
      </c>
      <c r="J94" t="s">
        <v>17</v>
      </c>
      <c r="K94" t="s">
        <v>18</v>
      </c>
      <c r="L94" t="s">
        <v>7775</v>
      </c>
      <c r="M94" t="s">
        <v>19</v>
      </c>
      <c r="N94" t="s">
        <v>306</v>
      </c>
      <c r="O94" t="s">
        <v>49</v>
      </c>
      <c r="R94" t="s">
        <v>8028</v>
      </c>
      <c r="S94">
        <v>2568903</v>
      </c>
      <c r="T94">
        <v>2569511</v>
      </c>
      <c r="U94" t="s">
        <v>26</v>
      </c>
      <c r="V94">
        <v>609</v>
      </c>
      <c r="W94">
        <v>202</v>
      </c>
      <c r="X94" t="s">
        <v>22</v>
      </c>
      <c r="Y94" t="s">
        <v>23</v>
      </c>
      <c r="Z94" t="s">
        <v>7792</v>
      </c>
      <c r="AA94" t="s">
        <v>17</v>
      </c>
      <c r="AB94" t="s">
        <v>5</v>
      </c>
      <c r="AD94" t="s">
        <v>7793</v>
      </c>
      <c r="AE94" t="s">
        <v>8029</v>
      </c>
      <c r="AF94" t="s">
        <v>7804</v>
      </c>
      <c r="AH94" t="str">
        <f t="shared" si="1"/>
        <v>CORRECT</v>
      </c>
      <c r="AI94" s="7"/>
      <c r="AJ94" t="e">
        <v>#N/A</v>
      </c>
      <c r="AK94" t="e">
        <v>#N/A</v>
      </c>
      <c r="AL94" t="e">
        <v>#N/A</v>
      </c>
      <c r="AM94" t="e">
        <v>#N/A</v>
      </c>
      <c r="AN94" t="e">
        <v>#N/A</v>
      </c>
      <c r="AO94" t="e">
        <v>#N/A</v>
      </c>
      <c r="AP94" t="e">
        <v>#N/A</v>
      </c>
      <c r="AQ94" t="e">
        <v>#N/A</v>
      </c>
      <c r="AR94" t="e">
        <v>#N/A</v>
      </c>
      <c r="AS94" t="e">
        <v>#N/A</v>
      </c>
      <c r="AT94" t="e">
        <v>#N/A</v>
      </c>
      <c r="AU94" t="e">
        <v>#N/A</v>
      </c>
      <c r="AV94" t="e">
        <v>#N/A</v>
      </c>
      <c r="AW94" t="e">
        <v>#N/A</v>
      </c>
      <c r="AX94" t="e">
        <v>#N/A</v>
      </c>
      <c r="AY94" t="e">
        <v>#N/A</v>
      </c>
      <c r="AZ94" t="e">
        <v>#N/A</v>
      </c>
      <c r="BA94" t="e">
        <v>#N/A</v>
      </c>
      <c r="BB94" t="e">
        <v>#N/A</v>
      </c>
      <c r="BC94" t="e">
        <v>#N/A</v>
      </c>
      <c r="BD94" s="22" t="s">
        <v>8028</v>
      </c>
      <c r="BE94" s="22" t="s">
        <v>33435</v>
      </c>
      <c r="BF94" t="s">
        <v>33441</v>
      </c>
      <c r="BG94" t="s">
        <v>33442</v>
      </c>
      <c r="BH94" t="s">
        <v>30333</v>
      </c>
      <c r="BI94" t="s">
        <v>33442</v>
      </c>
      <c r="BJ94" t="s">
        <v>33436</v>
      </c>
      <c r="BK94" t="s">
        <v>33436</v>
      </c>
      <c r="BL94" t="s">
        <v>33436</v>
      </c>
      <c r="BM94" t="s">
        <v>33436</v>
      </c>
      <c r="BN94" t="s">
        <v>33437</v>
      </c>
      <c r="BO94" t="s">
        <v>33438</v>
      </c>
      <c r="BQ94" t="s">
        <v>33438</v>
      </c>
      <c r="BR94" t="s">
        <v>33439</v>
      </c>
      <c r="BS94" t="s">
        <v>33438</v>
      </c>
      <c r="BT94" t="s">
        <v>33438</v>
      </c>
      <c r="BV94" t="e">
        <v>#N/A</v>
      </c>
      <c r="BW94" t="e">
        <v>#N/A</v>
      </c>
      <c r="BX94" t="e">
        <v>#N/A</v>
      </c>
      <c r="BY94" t="s">
        <v>33441</v>
      </c>
      <c r="CB94" s="27" t="s">
        <v>305</v>
      </c>
      <c r="CC94" t="e">
        <v>#N/A</v>
      </c>
      <c r="CD94" t="e">
        <v>#N/A</v>
      </c>
      <c r="CF94" t="s">
        <v>49</v>
      </c>
      <c r="CG94" t="s">
        <v>27925</v>
      </c>
      <c r="CH94" t="s">
        <v>33378</v>
      </c>
      <c r="CI94" t="s">
        <v>33394</v>
      </c>
      <c r="CR94" t="s">
        <v>306</v>
      </c>
      <c r="CS94" t="b">
        <v>0</v>
      </c>
      <c r="CT94">
        <v>9.7000000000000003E-3</v>
      </c>
      <c r="CU94" t="s">
        <v>33605</v>
      </c>
      <c r="CV94" t="s">
        <v>8029</v>
      </c>
      <c r="CW94" t="s">
        <v>7804</v>
      </c>
      <c r="CX94" t="b">
        <v>0</v>
      </c>
      <c r="CY94">
        <v>9.7000000000000003E-3</v>
      </c>
      <c r="CZ94" t="s">
        <v>33605</v>
      </c>
      <c r="DA94" t="s">
        <v>33605</v>
      </c>
      <c r="DB94" t="s">
        <v>33605</v>
      </c>
      <c r="DC94" t="e">
        <v>#N/A</v>
      </c>
      <c r="DD94" t="e">
        <v>#N/A</v>
      </c>
      <c r="DE94" t="e">
        <v>#N/A</v>
      </c>
      <c r="DF94" t="e">
        <v>#N/A</v>
      </c>
      <c r="DG94" t="e">
        <v>#N/A</v>
      </c>
      <c r="DH94" t="e">
        <v>#N/A</v>
      </c>
      <c r="DI94" t="e">
        <v>#N/A</v>
      </c>
      <c r="DJ94" t="e">
        <v>#N/A</v>
      </c>
    </row>
    <row r="95" spans="1:114" x14ac:dyDescent="0.2">
      <c r="A95" t="s">
        <v>307</v>
      </c>
      <c r="B95">
        <v>86444</v>
      </c>
      <c r="C95">
        <v>86662</v>
      </c>
      <c r="D95" t="s">
        <v>20</v>
      </c>
      <c r="E95">
        <v>219</v>
      </c>
      <c r="F95">
        <v>72</v>
      </c>
      <c r="G95" t="s">
        <v>22</v>
      </c>
      <c r="H95" t="s">
        <v>23</v>
      </c>
      <c r="I95" t="s">
        <v>16</v>
      </c>
      <c r="J95" t="s">
        <v>17</v>
      </c>
      <c r="K95" t="s">
        <v>18</v>
      </c>
      <c r="L95" t="s">
        <v>7775</v>
      </c>
      <c r="M95" t="s">
        <v>19</v>
      </c>
      <c r="N95" t="s">
        <v>308</v>
      </c>
      <c r="O95" t="s">
        <v>309</v>
      </c>
      <c r="R95" t="s">
        <v>8030</v>
      </c>
      <c r="S95">
        <v>2568613</v>
      </c>
      <c r="T95">
        <v>2568831</v>
      </c>
      <c r="U95" t="s">
        <v>26</v>
      </c>
      <c r="V95">
        <v>219</v>
      </c>
      <c r="W95">
        <v>72</v>
      </c>
      <c r="X95" t="s">
        <v>22</v>
      </c>
      <c r="Y95" t="s">
        <v>23</v>
      </c>
      <c r="Z95" t="s">
        <v>7792</v>
      </c>
      <c r="AA95" t="s">
        <v>17</v>
      </c>
      <c r="AB95" t="s">
        <v>5</v>
      </c>
      <c r="AD95" t="s">
        <v>7793</v>
      </c>
      <c r="AE95" t="s">
        <v>8031</v>
      </c>
      <c r="AF95" t="s">
        <v>7804</v>
      </c>
      <c r="AH95" t="str">
        <f t="shared" si="1"/>
        <v>CORRECT</v>
      </c>
      <c r="AI95" t="s">
        <v>14486</v>
      </c>
      <c r="AJ95" t="s">
        <v>20080</v>
      </c>
      <c r="AK95" t="s">
        <v>22539</v>
      </c>
      <c r="AL95" t="s">
        <v>24503</v>
      </c>
      <c r="AM95" t="s">
        <v>25587</v>
      </c>
      <c r="AN95" t="s">
        <v>27920</v>
      </c>
      <c r="AO95" t="s">
        <v>27934</v>
      </c>
      <c r="AP95" t="s">
        <v>28052</v>
      </c>
      <c r="AQ95" t="s">
        <v>29743</v>
      </c>
      <c r="AR95" t="s">
        <v>30411</v>
      </c>
      <c r="AS95" t="s">
        <v>20</v>
      </c>
      <c r="AT95" t="s">
        <v>20</v>
      </c>
      <c r="AU95" t="s">
        <v>20</v>
      </c>
      <c r="AV95" t="s">
        <v>20</v>
      </c>
      <c r="AW95" t="s">
        <v>20</v>
      </c>
      <c r="AX95" t="s">
        <v>20</v>
      </c>
      <c r="AY95" t="s">
        <v>20</v>
      </c>
      <c r="AZ95" t="s">
        <v>20</v>
      </c>
      <c r="BA95" t="s">
        <v>20</v>
      </c>
      <c r="BB95" t="s">
        <v>20</v>
      </c>
      <c r="BC95" t="s">
        <v>16974</v>
      </c>
      <c r="BD95" s="22" t="s">
        <v>8030</v>
      </c>
      <c r="BE95" s="22" t="s">
        <v>33435</v>
      </c>
      <c r="BF95" t="s">
        <v>33441</v>
      </c>
      <c r="BG95" t="s">
        <v>33442</v>
      </c>
      <c r="BH95" t="s">
        <v>30333</v>
      </c>
      <c r="BI95" t="s">
        <v>33442</v>
      </c>
      <c r="BJ95" t="s">
        <v>33438</v>
      </c>
      <c r="BK95" t="s">
        <v>33438</v>
      </c>
      <c r="BL95" t="s">
        <v>33438</v>
      </c>
      <c r="BM95" t="s">
        <v>33436</v>
      </c>
      <c r="BN95" t="s">
        <v>33437</v>
      </c>
      <c r="BO95" t="s">
        <v>33438</v>
      </c>
      <c r="BP95" t="s">
        <v>33438</v>
      </c>
      <c r="BQ95" t="s">
        <v>33438</v>
      </c>
      <c r="BR95" t="s">
        <v>33439</v>
      </c>
      <c r="BS95" t="s">
        <v>33436</v>
      </c>
      <c r="BT95" t="s">
        <v>33438</v>
      </c>
      <c r="BV95" t="s">
        <v>29743</v>
      </c>
      <c r="BW95" t="s">
        <v>28052</v>
      </c>
      <c r="BX95" t="s">
        <v>27934</v>
      </c>
      <c r="BY95" t="s">
        <v>33441</v>
      </c>
      <c r="CB95" t="s">
        <v>29743</v>
      </c>
      <c r="CC95" t="s">
        <v>29743</v>
      </c>
      <c r="CD95" t="s">
        <v>29743</v>
      </c>
      <c r="CF95" t="s">
        <v>309</v>
      </c>
      <c r="CG95" t="s">
        <v>27934</v>
      </c>
      <c r="CH95" t="s">
        <v>33382</v>
      </c>
      <c r="CI95" t="s">
        <v>33389</v>
      </c>
      <c r="CR95" t="s">
        <v>308</v>
      </c>
      <c r="CS95" t="b">
        <v>0</v>
      </c>
      <c r="CT95">
        <v>4.7800000000000002E-2</v>
      </c>
      <c r="CU95" t="s">
        <v>33605</v>
      </c>
      <c r="CV95" t="s">
        <v>8031</v>
      </c>
      <c r="CW95" t="s">
        <v>7804</v>
      </c>
      <c r="CX95" t="b">
        <v>0</v>
      </c>
      <c r="CY95">
        <v>4.7800000000000002E-2</v>
      </c>
      <c r="CZ95" t="s">
        <v>33605</v>
      </c>
      <c r="DA95" t="s">
        <v>33605</v>
      </c>
      <c r="DB95" t="s">
        <v>33605</v>
      </c>
      <c r="DC95" t="e">
        <v>#N/A</v>
      </c>
      <c r="DD95" t="e">
        <v>#N/A</v>
      </c>
      <c r="DE95" t="e">
        <v>#N/A</v>
      </c>
      <c r="DF95" t="e">
        <v>#N/A</v>
      </c>
      <c r="DG95" t="e">
        <v>#N/A</v>
      </c>
      <c r="DH95" t="e">
        <v>#N/A</v>
      </c>
      <c r="DI95" t="e">
        <v>#N/A</v>
      </c>
      <c r="DJ95" t="e">
        <v>#N/A</v>
      </c>
    </row>
    <row r="96" spans="1:114" ht="17" customHeight="1" x14ac:dyDescent="0.2">
      <c r="A96" t="s">
        <v>310</v>
      </c>
      <c r="B96">
        <v>86970</v>
      </c>
      <c r="C96">
        <v>88550</v>
      </c>
      <c r="D96" t="s">
        <v>26</v>
      </c>
      <c r="E96">
        <v>1581</v>
      </c>
      <c r="F96">
        <v>526</v>
      </c>
      <c r="G96" t="s">
        <v>22</v>
      </c>
      <c r="H96" t="s">
        <v>23</v>
      </c>
      <c r="I96" t="s">
        <v>16</v>
      </c>
      <c r="J96" t="s">
        <v>17</v>
      </c>
      <c r="K96" t="s">
        <v>18</v>
      </c>
      <c r="L96" t="s">
        <v>7775</v>
      </c>
      <c r="M96" t="s">
        <v>19</v>
      </c>
      <c r="N96" t="s">
        <v>311</v>
      </c>
      <c r="O96" t="s">
        <v>49</v>
      </c>
      <c r="R96" t="s">
        <v>8032</v>
      </c>
      <c r="S96">
        <v>2566725</v>
      </c>
      <c r="T96">
        <v>2568305</v>
      </c>
      <c r="U96" t="s">
        <v>20</v>
      </c>
      <c r="V96">
        <v>1581</v>
      </c>
      <c r="W96">
        <v>526</v>
      </c>
      <c r="X96" t="s">
        <v>22</v>
      </c>
      <c r="Y96" t="s">
        <v>23</v>
      </c>
      <c r="Z96" t="s">
        <v>7792</v>
      </c>
      <c r="AA96" t="s">
        <v>17</v>
      </c>
      <c r="AB96" t="s">
        <v>5</v>
      </c>
      <c r="AD96" t="s">
        <v>7793</v>
      </c>
      <c r="AE96" t="s">
        <v>8033</v>
      </c>
      <c r="AF96" t="s">
        <v>7804</v>
      </c>
      <c r="AH96" t="str">
        <f t="shared" si="1"/>
        <v>CORRECT</v>
      </c>
      <c r="AI96" t="s">
        <v>14487</v>
      </c>
      <c r="AJ96" t="s">
        <v>20081</v>
      </c>
      <c r="AK96" t="s">
        <v>22472</v>
      </c>
      <c r="AL96" t="s">
        <v>24504</v>
      </c>
      <c r="AM96" t="s">
        <v>25588</v>
      </c>
      <c r="AN96" t="s">
        <v>27920</v>
      </c>
      <c r="AO96" t="s">
        <v>27943</v>
      </c>
      <c r="AP96" t="s">
        <v>28053</v>
      </c>
      <c r="AQ96" t="s">
        <v>20</v>
      </c>
      <c r="AR96" t="s">
        <v>20</v>
      </c>
      <c r="AS96" t="s">
        <v>20</v>
      </c>
      <c r="AT96" t="s">
        <v>20</v>
      </c>
      <c r="AU96" t="s">
        <v>20</v>
      </c>
      <c r="AV96" t="s">
        <v>20</v>
      </c>
      <c r="AW96" t="s">
        <v>20</v>
      </c>
      <c r="AX96" t="s">
        <v>20</v>
      </c>
      <c r="AY96" t="s">
        <v>20</v>
      </c>
      <c r="AZ96" t="s">
        <v>20</v>
      </c>
      <c r="BA96" t="s">
        <v>20</v>
      </c>
      <c r="BB96" t="s">
        <v>20</v>
      </c>
      <c r="BC96" t="s">
        <v>20</v>
      </c>
      <c r="BD96" s="22" t="s">
        <v>8032</v>
      </c>
      <c r="BE96" s="22" t="s">
        <v>33435</v>
      </c>
      <c r="BF96" t="s">
        <v>33441</v>
      </c>
      <c r="BG96" t="s">
        <v>33442</v>
      </c>
      <c r="BH96" t="s">
        <v>30333</v>
      </c>
      <c r="BI96" t="s">
        <v>33442</v>
      </c>
      <c r="BJ96" t="s">
        <v>33438</v>
      </c>
      <c r="BK96" t="s">
        <v>33438</v>
      </c>
      <c r="BL96" t="s">
        <v>33436</v>
      </c>
      <c r="BM96" t="s">
        <v>33436</v>
      </c>
      <c r="BN96" t="s">
        <v>33437</v>
      </c>
      <c r="BO96" t="s">
        <v>33438</v>
      </c>
      <c r="BQ96" t="s">
        <v>33438</v>
      </c>
      <c r="BR96" t="s">
        <v>33439</v>
      </c>
      <c r="BS96" t="s">
        <v>33438</v>
      </c>
      <c r="BT96" t="s">
        <v>33438</v>
      </c>
      <c r="BV96" t="s">
        <v>20</v>
      </c>
      <c r="BW96" t="s">
        <v>28053</v>
      </c>
      <c r="BX96" t="s">
        <v>27943</v>
      </c>
      <c r="BY96" t="s">
        <v>33441</v>
      </c>
      <c r="CB96" t="s">
        <v>310</v>
      </c>
      <c r="CC96" t="s">
        <v>20</v>
      </c>
      <c r="CD96" t="s">
        <v>20</v>
      </c>
      <c r="CF96" t="s">
        <v>49</v>
      </c>
      <c r="CG96" s="27" t="s">
        <v>27925</v>
      </c>
      <c r="CH96" s="27" t="s">
        <v>33378</v>
      </c>
      <c r="CI96" s="27" t="s">
        <v>33394</v>
      </c>
      <c r="CR96" t="s">
        <v>311</v>
      </c>
      <c r="CS96" t="b">
        <v>0</v>
      </c>
      <c r="CT96">
        <v>7.6E-3</v>
      </c>
      <c r="CU96" t="s">
        <v>33605</v>
      </c>
      <c r="CV96" t="s">
        <v>8033</v>
      </c>
      <c r="CW96" t="s">
        <v>7804</v>
      </c>
      <c r="CX96" t="b">
        <v>0</v>
      </c>
      <c r="CY96">
        <v>7.6E-3</v>
      </c>
      <c r="CZ96" t="s">
        <v>33605</v>
      </c>
      <c r="DA96" t="s">
        <v>33605</v>
      </c>
      <c r="DB96" t="s">
        <v>33605</v>
      </c>
      <c r="DC96" t="e">
        <v>#N/A</v>
      </c>
      <c r="DD96" t="e">
        <v>#N/A</v>
      </c>
      <c r="DE96" t="e">
        <v>#N/A</v>
      </c>
      <c r="DF96" t="e">
        <v>#N/A</v>
      </c>
      <c r="DG96" t="e">
        <v>#N/A</v>
      </c>
      <c r="DH96" t="e">
        <v>#N/A</v>
      </c>
      <c r="DI96" t="e">
        <v>#N/A</v>
      </c>
      <c r="DJ96" t="e">
        <v>#N/A</v>
      </c>
    </row>
    <row r="97" spans="1:114" ht="17" customHeight="1" x14ac:dyDescent="0.2">
      <c r="A97" t="s">
        <v>312</v>
      </c>
      <c r="B97">
        <v>88547</v>
      </c>
      <c r="C97">
        <v>89140</v>
      </c>
      <c r="D97" t="s">
        <v>26</v>
      </c>
      <c r="E97">
        <v>594</v>
      </c>
      <c r="F97">
        <v>197</v>
      </c>
      <c r="G97" t="s">
        <v>22</v>
      </c>
      <c r="H97" t="s">
        <v>23</v>
      </c>
      <c r="I97" t="s">
        <v>16</v>
      </c>
      <c r="J97" t="s">
        <v>17</v>
      </c>
      <c r="K97" t="s">
        <v>18</v>
      </c>
      <c r="L97" t="s">
        <v>7775</v>
      </c>
      <c r="M97" t="s">
        <v>19</v>
      </c>
      <c r="N97" t="s">
        <v>313</v>
      </c>
      <c r="O97" t="s">
        <v>49</v>
      </c>
      <c r="R97" t="s">
        <v>8034</v>
      </c>
      <c r="S97">
        <v>2566135</v>
      </c>
      <c r="T97">
        <v>2566728</v>
      </c>
      <c r="U97" t="s">
        <v>20</v>
      </c>
      <c r="V97">
        <v>594</v>
      </c>
      <c r="W97">
        <v>197</v>
      </c>
      <c r="X97" t="s">
        <v>22</v>
      </c>
      <c r="Y97" t="s">
        <v>23</v>
      </c>
      <c r="Z97" t="s">
        <v>7792</v>
      </c>
      <c r="AA97" t="s">
        <v>17</v>
      </c>
      <c r="AB97" t="s">
        <v>5</v>
      </c>
      <c r="AD97" t="s">
        <v>7793</v>
      </c>
      <c r="AE97" t="s">
        <v>8035</v>
      </c>
      <c r="AF97" t="s">
        <v>49</v>
      </c>
      <c r="AH97" t="str">
        <f t="shared" si="1"/>
        <v>CORRECT</v>
      </c>
      <c r="AI97" s="7"/>
      <c r="AJ97" t="e">
        <v>#N/A</v>
      </c>
      <c r="AK97" t="e">
        <v>#N/A</v>
      </c>
      <c r="AL97" t="e">
        <v>#N/A</v>
      </c>
      <c r="AM97" t="e">
        <v>#N/A</v>
      </c>
      <c r="AN97" t="e">
        <v>#N/A</v>
      </c>
      <c r="AO97" t="e">
        <v>#N/A</v>
      </c>
      <c r="AP97" t="e">
        <v>#N/A</v>
      </c>
      <c r="AQ97" t="e">
        <v>#N/A</v>
      </c>
      <c r="AR97" t="e">
        <v>#N/A</v>
      </c>
      <c r="AS97" t="e">
        <v>#N/A</v>
      </c>
      <c r="AT97" t="e">
        <v>#N/A</v>
      </c>
      <c r="AU97" t="e">
        <v>#N/A</v>
      </c>
      <c r="AV97" t="e">
        <v>#N/A</v>
      </c>
      <c r="AW97" t="e">
        <v>#N/A</v>
      </c>
      <c r="AX97" t="e">
        <v>#N/A</v>
      </c>
      <c r="AY97" t="e">
        <v>#N/A</v>
      </c>
      <c r="AZ97" t="e">
        <v>#N/A</v>
      </c>
      <c r="BA97" t="e">
        <v>#N/A</v>
      </c>
      <c r="BB97" t="e">
        <v>#N/A</v>
      </c>
      <c r="BC97" t="e">
        <v>#N/A</v>
      </c>
      <c r="BD97" s="22" t="s">
        <v>8034</v>
      </c>
      <c r="BE97" s="22" t="s">
        <v>33435</v>
      </c>
      <c r="BF97" t="s">
        <v>33441</v>
      </c>
      <c r="BG97" t="s">
        <v>33442</v>
      </c>
      <c r="BH97" t="s">
        <v>30333</v>
      </c>
      <c r="BI97" t="s">
        <v>33442</v>
      </c>
      <c r="BJ97" t="s">
        <v>33438</v>
      </c>
      <c r="BK97" t="s">
        <v>33438</v>
      </c>
      <c r="BL97" t="s">
        <v>33436</v>
      </c>
      <c r="BM97" t="s">
        <v>33436</v>
      </c>
      <c r="BN97" t="s">
        <v>33437</v>
      </c>
      <c r="BO97" t="s">
        <v>33438</v>
      </c>
      <c r="BP97" t="s">
        <v>33436</v>
      </c>
      <c r="BQ97" t="s">
        <v>33436</v>
      </c>
      <c r="BR97" t="s">
        <v>33439</v>
      </c>
      <c r="BS97" t="s">
        <v>33438</v>
      </c>
      <c r="BT97" t="s">
        <v>33438</v>
      </c>
      <c r="BV97" t="e">
        <v>#N/A</v>
      </c>
      <c r="BW97" t="e">
        <v>#N/A</v>
      </c>
      <c r="BX97" t="e">
        <v>#N/A</v>
      </c>
      <c r="BY97" t="s">
        <v>33441</v>
      </c>
      <c r="CB97" s="27" t="s">
        <v>312</v>
      </c>
      <c r="CC97" t="e">
        <v>#N/A</v>
      </c>
      <c r="CD97" t="e">
        <v>#N/A</v>
      </c>
      <c r="CF97" t="s">
        <v>49</v>
      </c>
      <c r="CG97" t="s">
        <v>27925</v>
      </c>
      <c r="CH97" t="s">
        <v>33378</v>
      </c>
      <c r="CI97" t="s">
        <v>33394</v>
      </c>
      <c r="CR97" t="s">
        <v>313</v>
      </c>
      <c r="CS97" t="b">
        <v>0</v>
      </c>
      <c r="CT97">
        <v>6.8999999999999999E-3</v>
      </c>
      <c r="CU97" t="s">
        <v>33605</v>
      </c>
      <c r="CV97" t="s">
        <v>8035</v>
      </c>
      <c r="CW97" t="s">
        <v>33613</v>
      </c>
      <c r="CX97" t="b">
        <v>0</v>
      </c>
      <c r="CY97">
        <v>6.8999999999999999E-3</v>
      </c>
      <c r="CZ97" t="s">
        <v>33605</v>
      </c>
      <c r="DA97" t="s">
        <v>33605</v>
      </c>
      <c r="DB97" t="s">
        <v>33605</v>
      </c>
      <c r="DC97" t="e">
        <v>#N/A</v>
      </c>
      <c r="DD97" t="e">
        <v>#N/A</v>
      </c>
      <c r="DE97" t="e">
        <v>#N/A</v>
      </c>
      <c r="DF97" t="e">
        <v>#N/A</v>
      </c>
      <c r="DG97" t="e">
        <v>#N/A</v>
      </c>
      <c r="DH97" t="e">
        <v>#N/A</v>
      </c>
      <c r="DI97" t="e">
        <v>#N/A</v>
      </c>
      <c r="DJ97" t="e">
        <v>#N/A</v>
      </c>
    </row>
    <row r="98" spans="1:114" x14ac:dyDescent="0.2">
      <c r="A98" t="s">
        <v>314</v>
      </c>
      <c r="B98">
        <v>89286</v>
      </c>
      <c r="C98">
        <v>89978</v>
      </c>
      <c r="D98" t="s">
        <v>26</v>
      </c>
      <c r="E98">
        <v>693</v>
      </c>
      <c r="F98">
        <v>230</v>
      </c>
      <c r="G98" t="s">
        <v>22</v>
      </c>
      <c r="H98" t="s">
        <v>23</v>
      </c>
      <c r="I98" t="s">
        <v>16</v>
      </c>
      <c r="J98" t="s">
        <v>17</v>
      </c>
      <c r="K98" t="s">
        <v>18</v>
      </c>
      <c r="L98" t="s">
        <v>7775</v>
      </c>
      <c r="M98" t="s">
        <v>19</v>
      </c>
      <c r="N98" t="s">
        <v>315</v>
      </c>
      <c r="O98" t="s">
        <v>49</v>
      </c>
      <c r="R98" t="s">
        <v>8036</v>
      </c>
      <c r="S98">
        <v>2565297</v>
      </c>
      <c r="T98">
        <v>2565989</v>
      </c>
      <c r="U98" t="s">
        <v>20</v>
      </c>
      <c r="V98">
        <v>693</v>
      </c>
      <c r="W98">
        <v>230</v>
      </c>
      <c r="X98" t="s">
        <v>22</v>
      </c>
      <c r="Y98" t="s">
        <v>23</v>
      </c>
      <c r="Z98" t="s">
        <v>7792</v>
      </c>
      <c r="AA98" t="s">
        <v>17</v>
      </c>
      <c r="AB98" t="s">
        <v>5</v>
      </c>
      <c r="AD98" t="s">
        <v>7793</v>
      </c>
      <c r="AE98" t="s">
        <v>8037</v>
      </c>
      <c r="AF98" t="s">
        <v>7804</v>
      </c>
      <c r="AH98" t="str">
        <f t="shared" si="1"/>
        <v>CORRECT</v>
      </c>
      <c r="AI98" t="s">
        <v>14488</v>
      </c>
      <c r="AJ98" t="s">
        <v>20082</v>
      </c>
      <c r="AK98" t="s">
        <v>22540</v>
      </c>
      <c r="AL98" t="s">
        <v>24505</v>
      </c>
      <c r="AM98" t="s">
        <v>25589</v>
      </c>
      <c r="AN98" t="s">
        <v>27921</v>
      </c>
      <c r="AO98" t="s">
        <v>27943</v>
      </c>
      <c r="AP98" t="s">
        <v>28054</v>
      </c>
      <c r="AQ98" t="s">
        <v>20</v>
      </c>
      <c r="AR98" t="s">
        <v>20</v>
      </c>
      <c r="AS98" t="s">
        <v>20</v>
      </c>
      <c r="AT98" t="s">
        <v>20</v>
      </c>
      <c r="AU98" t="s">
        <v>20</v>
      </c>
      <c r="AV98" t="s">
        <v>20</v>
      </c>
      <c r="AW98" t="s">
        <v>20</v>
      </c>
      <c r="AX98" t="s">
        <v>20</v>
      </c>
      <c r="AY98" t="s">
        <v>20</v>
      </c>
      <c r="AZ98" t="s">
        <v>20</v>
      </c>
      <c r="BA98" t="s">
        <v>20</v>
      </c>
      <c r="BB98" t="s">
        <v>20</v>
      </c>
      <c r="BC98" t="s">
        <v>16975</v>
      </c>
      <c r="BD98" s="22" t="s">
        <v>8036</v>
      </c>
      <c r="BE98" s="22" t="s">
        <v>33435</v>
      </c>
      <c r="BF98" t="s">
        <v>33441</v>
      </c>
      <c r="BG98" t="s">
        <v>33442</v>
      </c>
      <c r="BH98" t="s">
        <v>30333</v>
      </c>
      <c r="BI98" t="s">
        <v>33442</v>
      </c>
      <c r="BJ98" t="s">
        <v>33438</v>
      </c>
      <c r="BK98" t="s">
        <v>33438</v>
      </c>
      <c r="BL98" t="s">
        <v>33438</v>
      </c>
      <c r="BM98" t="s">
        <v>33436</v>
      </c>
      <c r="BN98" t="s">
        <v>33437</v>
      </c>
      <c r="BO98" t="s">
        <v>33438</v>
      </c>
      <c r="BQ98" t="s">
        <v>33436</v>
      </c>
      <c r="BR98" t="s">
        <v>33439</v>
      </c>
      <c r="BS98" t="s">
        <v>33438</v>
      </c>
      <c r="BT98" t="s">
        <v>33438</v>
      </c>
      <c r="BV98" t="s">
        <v>20</v>
      </c>
      <c r="BW98" t="s">
        <v>28054</v>
      </c>
      <c r="BX98" t="s">
        <v>27943</v>
      </c>
      <c r="BY98" t="s">
        <v>33441</v>
      </c>
      <c r="CB98" t="s">
        <v>16975</v>
      </c>
      <c r="CC98" t="s">
        <v>16975</v>
      </c>
      <c r="CD98" t="s">
        <v>16975</v>
      </c>
      <c r="CF98" s="28" t="s">
        <v>33490</v>
      </c>
      <c r="CG98" s="28" t="s">
        <v>27925</v>
      </c>
      <c r="CH98" s="28" t="s">
        <v>33378</v>
      </c>
      <c r="CI98" s="28" t="s">
        <v>33394</v>
      </c>
      <c r="CR98" t="s">
        <v>315</v>
      </c>
      <c r="CS98" t="b">
        <v>0</v>
      </c>
      <c r="CT98">
        <v>6.0000000000000001E-3</v>
      </c>
      <c r="CU98" t="s">
        <v>33605</v>
      </c>
      <c r="CV98" t="s">
        <v>8037</v>
      </c>
      <c r="CW98" t="s">
        <v>7804</v>
      </c>
      <c r="CX98" t="b">
        <v>0</v>
      </c>
      <c r="CY98">
        <v>6.0000000000000001E-3</v>
      </c>
      <c r="CZ98" t="s">
        <v>33605</v>
      </c>
      <c r="DA98" t="s">
        <v>33605</v>
      </c>
      <c r="DB98" t="s">
        <v>33605</v>
      </c>
      <c r="DC98" t="e">
        <v>#N/A</v>
      </c>
      <c r="DD98" t="e">
        <v>#N/A</v>
      </c>
      <c r="DE98" t="e">
        <v>#N/A</v>
      </c>
      <c r="DF98" t="e">
        <v>#N/A</v>
      </c>
      <c r="DG98" t="e">
        <v>#N/A</v>
      </c>
      <c r="DH98" t="e">
        <v>#N/A</v>
      </c>
      <c r="DI98" t="e">
        <v>#N/A</v>
      </c>
      <c r="DJ98" t="e">
        <v>#N/A</v>
      </c>
    </row>
    <row r="99" spans="1:114" x14ac:dyDescent="0.2">
      <c r="A99" t="s">
        <v>316</v>
      </c>
      <c r="B99">
        <v>90195</v>
      </c>
      <c r="C99">
        <v>91595</v>
      </c>
      <c r="D99" t="s">
        <v>26</v>
      </c>
      <c r="E99">
        <v>1401</v>
      </c>
      <c r="F99">
        <v>466</v>
      </c>
      <c r="G99" t="s">
        <v>22</v>
      </c>
      <c r="H99" t="s">
        <v>23</v>
      </c>
      <c r="I99" t="s">
        <v>16</v>
      </c>
      <c r="J99" t="s">
        <v>17</v>
      </c>
      <c r="K99" t="s">
        <v>18</v>
      </c>
      <c r="L99" t="s">
        <v>7775</v>
      </c>
      <c r="M99" t="s">
        <v>19</v>
      </c>
      <c r="N99" t="s">
        <v>317</v>
      </c>
      <c r="O99" t="s">
        <v>49</v>
      </c>
      <c r="R99" t="s">
        <v>8038</v>
      </c>
      <c r="S99">
        <v>2563680</v>
      </c>
      <c r="T99">
        <v>2565164</v>
      </c>
      <c r="U99" t="s">
        <v>20</v>
      </c>
      <c r="V99">
        <v>1485</v>
      </c>
      <c r="W99">
        <v>494</v>
      </c>
      <c r="X99" t="s">
        <v>22</v>
      </c>
      <c r="Y99" t="s">
        <v>23</v>
      </c>
      <c r="Z99" t="s">
        <v>7792</v>
      </c>
      <c r="AA99" t="s">
        <v>17</v>
      </c>
      <c r="AB99" t="s">
        <v>5</v>
      </c>
      <c r="AD99" t="s">
        <v>7793</v>
      </c>
      <c r="AE99" t="s">
        <v>8039</v>
      </c>
      <c r="AF99" t="s">
        <v>7804</v>
      </c>
      <c r="AH99" t="str">
        <f t="shared" si="1"/>
        <v>bad</v>
      </c>
      <c r="AI99" s="7"/>
      <c r="AJ99" t="e">
        <v>#N/A</v>
      </c>
      <c r="AK99" t="e">
        <v>#N/A</v>
      </c>
      <c r="AL99" t="e">
        <v>#N/A</v>
      </c>
      <c r="AM99" t="e">
        <v>#N/A</v>
      </c>
      <c r="AN99" t="e">
        <v>#N/A</v>
      </c>
      <c r="AO99" t="e">
        <v>#N/A</v>
      </c>
      <c r="AP99" t="e">
        <v>#N/A</v>
      </c>
      <c r="AQ99" t="e">
        <v>#N/A</v>
      </c>
      <c r="AR99" t="e">
        <v>#N/A</v>
      </c>
      <c r="AS99" t="e">
        <v>#N/A</v>
      </c>
      <c r="AT99" t="e">
        <v>#N/A</v>
      </c>
      <c r="AU99" t="e">
        <v>#N/A</v>
      </c>
      <c r="AV99" t="e">
        <v>#N/A</v>
      </c>
      <c r="AW99" t="e">
        <v>#N/A</v>
      </c>
      <c r="AX99" t="e">
        <v>#N/A</v>
      </c>
      <c r="AY99" t="e">
        <v>#N/A</v>
      </c>
      <c r="AZ99" t="e">
        <v>#N/A</v>
      </c>
      <c r="BA99" t="e">
        <v>#N/A</v>
      </c>
      <c r="BB99" t="e">
        <v>#N/A</v>
      </c>
      <c r="BC99" t="e">
        <v>#N/A</v>
      </c>
      <c r="BD99" s="22" t="s">
        <v>8038</v>
      </c>
      <c r="BE99" s="22" t="s">
        <v>33435</v>
      </c>
      <c r="BF99" t="s">
        <v>33441</v>
      </c>
      <c r="BG99" t="s">
        <v>33442</v>
      </c>
      <c r="BH99" t="s">
        <v>30333</v>
      </c>
      <c r="BI99" t="s">
        <v>33442</v>
      </c>
      <c r="BJ99" t="s">
        <v>33438</v>
      </c>
      <c r="BK99" t="s">
        <v>33438</v>
      </c>
      <c r="BL99" t="s">
        <v>33438</v>
      </c>
      <c r="BM99" t="s">
        <v>33436</v>
      </c>
      <c r="BN99" t="s">
        <v>33437</v>
      </c>
      <c r="BO99" t="s">
        <v>33438</v>
      </c>
      <c r="BP99" t="s">
        <v>33436</v>
      </c>
      <c r="BQ99" t="s">
        <v>33438</v>
      </c>
      <c r="BR99" t="s">
        <v>33439</v>
      </c>
      <c r="BS99" t="s">
        <v>33438</v>
      </c>
      <c r="BT99" t="s">
        <v>33438</v>
      </c>
      <c r="BV99" t="e">
        <v>#N/A</v>
      </c>
      <c r="BW99" t="e">
        <v>#N/A</v>
      </c>
      <c r="BX99" t="e">
        <v>#N/A</v>
      </c>
      <c r="BY99" t="s">
        <v>33441</v>
      </c>
      <c r="CB99" s="27" t="s">
        <v>316</v>
      </c>
      <c r="CC99" t="e">
        <v>#N/A</v>
      </c>
      <c r="CD99" t="e">
        <v>#N/A</v>
      </c>
      <c r="CF99" t="s">
        <v>49</v>
      </c>
      <c r="CG99" t="s">
        <v>27925</v>
      </c>
      <c r="CH99" t="s">
        <v>33378</v>
      </c>
      <c r="CI99" t="s">
        <v>33394</v>
      </c>
      <c r="CR99" t="s">
        <v>317</v>
      </c>
      <c r="CS99" t="b">
        <v>0</v>
      </c>
      <c r="CT99">
        <v>1.4200000000000001E-2</v>
      </c>
      <c r="CU99" t="s">
        <v>33605</v>
      </c>
      <c r="CV99" t="s">
        <v>8039</v>
      </c>
      <c r="CW99" t="s">
        <v>7804</v>
      </c>
      <c r="CX99" t="b">
        <v>0</v>
      </c>
      <c r="CY99">
        <v>1.3599999999999999E-2</v>
      </c>
      <c r="CZ99" t="s">
        <v>33605</v>
      </c>
      <c r="DA99" t="s">
        <v>33605</v>
      </c>
      <c r="DB99" t="s">
        <v>33606</v>
      </c>
      <c r="DC99" t="e">
        <v>#N/A</v>
      </c>
      <c r="DD99" t="e">
        <v>#N/A</v>
      </c>
      <c r="DE99" t="e">
        <v>#N/A</v>
      </c>
      <c r="DF99" t="e">
        <v>#N/A</v>
      </c>
      <c r="DG99" t="e">
        <v>#N/A</v>
      </c>
      <c r="DH99" t="e">
        <v>#N/A</v>
      </c>
      <c r="DI99" t="e">
        <v>#N/A</v>
      </c>
      <c r="DJ99" t="e">
        <v>#N/A</v>
      </c>
    </row>
    <row r="100" spans="1:114" x14ac:dyDescent="0.2">
      <c r="A100" s="7"/>
      <c r="B100" s="7"/>
      <c r="C100" s="7"/>
      <c r="D100" s="7"/>
      <c r="E100" s="7"/>
      <c r="F100" s="7"/>
      <c r="G100" s="7"/>
      <c r="H100" s="7"/>
      <c r="I100" s="7"/>
      <c r="J100" s="7"/>
      <c r="K100" s="7"/>
      <c r="L100" s="7"/>
      <c r="M100" s="7"/>
      <c r="N100" s="7"/>
      <c r="O100" s="7"/>
      <c r="Q100" s="7"/>
      <c r="R100" t="s">
        <v>8040</v>
      </c>
      <c r="S100">
        <v>2563111</v>
      </c>
      <c r="T100">
        <v>2563704</v>
      </c>
      <c r="U100" t="s">
        <v>20</v>
      </c>
      <c r="V100">
        <v>594</v>
      </c>
      <c r="W100">
        <v>197</v>
      </c>
      <c r="X100" t="s">
        <v>22</v>
      </c>
      <c r="Y100" t="s">
        <v>23</v>
      </c>
      <c r="Z100" t="s">
        <v>7792</v>
      </c>
      <c r="AA100" t="s">
        <v>17</v>
      </c>
      <c r="AB100" t="s">
        <v>5</v>
      </c>
      <c r="AD100" t="s">
        <v>7793</v>
      </c>
      <c r="AE100" t="s">
        <v>8041</v>
      </c>
      <c r="AF100" t="s">
        <v>49</v>
      </c>
      <c r="AH100" t="str">
        <f t="shared" si="1"/>
        <v>bad</v>
      </c>
      <c r="AI100" s="7"/>
      <c r="AJ100" t="e">
        <v>#N/A</v>
      </c>
      <c r="AK100" t="e">
        <v>#N/A</v>
      </c>
      <c r="AL100" t="e">
        <v>#N/A</v>
      </c>
      <c r="AM100" t="e">
        <v>#N/A</v>
      </c>
      <c r="AN100" t="e">
        <v>#N/A</v>
      </c>
      <c r="AO100" t="e">
        <v>#N/A</v>
      </c>
      <c r="AP100" t="e">
        <v>#N/A</v>
      </c>
      <c r="AQ100" t="e">
        <v>#N/A</v>
      </c>
      <c r="AR100" t="e">
        <v>#N/A</v>
      </c>
      <c r="AS100" t="e">
        <v>#N/A</v>
      </c>
      <c r="AT100" t="e">
        <v>#N/A</v>
      </c>
      <c r="AU100" t="e">
        <v>#N/A</v>
      </c>
      <c r="AV100" t="e">
        <v>#N/A</v>
      </c>
      <c r="AW100" t="e">
        <v>#N/A</v>
      </c>
      <c r="AX100" t="e">
        <v>#N/A</v>
      </c>
      <c r="AY100" t="e">
        <v>#N/A</v>
      </c>
      <c r="AZ100" t="e">
        <v>#N/A</v>
      </c>
      <c r="BA100" t="e">
        <v>#N/A</v>
      </c>
      <c r="BB100" t="e">
        <v>#N/A</v>
      </c>
      <c r="BC100" t="e">
        <v>#N/A</v>
      </c>
      <c r="BD100" s="22" t="s">
        <v>8040</v>
      </c>
      <c r="BE100" s="22" t="s">
        <v>33435</v>
      </c>
      <c r="BF100" t="s">
        <v>33441</v>
      </c>
      <c r="BG100" t="s">
        <v>33442</v>
      </c>
      <c r="BH100" t="s">
        <v>30333</v>
      </c>
      <c r="BI100" t="s">
        <v>33442</v>
      </c>
      <c r="BJ100" t="s">
        <v>33438</v>
      </c>
      <c r="BK100" t="s">
        <v>33438</v>
      </c>
      <c r="BL100" t="s">
        <v>33438</v>
      </c>
      <c r="BM100" t="s">
        <v>33436</v>
      </c>
      <c r="BN100" t="s">
        <v>33437</v>
      </c>
      <c r="BO100" t="s">
        <v>33438</v>
      </c>
      <c r="BQ100" t="s">
        <v>33436</v>
      </c>
      <c r="BR100" t="s">
        <v>33439</v>
      </c>
      <c r="BS100" t="s">
        <v>33438</v>
      </c>
      <c r="BT100" t="s">
        <v>33438</v>
      </c>
      <c r="BV100" t="e">
        <v>#N/A</v>
      </c>
      <c r="BW100" t="e">
        <v>#N/A</v>
      </c>
      <c r="BX100" t="e">
        <v>#N/A</v>
      </c>
      <c r="BY100" t="s">
        <v>33441</v>
      </c>
      <c r="CB100" s="7"/>
      <c r="CC100" t="e">
        <v>#N/A</v>
      </c>
      <c r="CD100" t="e">
        <v>#N/A</v>
      </c>
      <c r="CF100" s="7"/>
      <c r="CG100" t="s">
        <v>27925</v>
      </c>
      <c r="CH100" t="s">
        <v>33378</v>
      </c>
      <c r="CI100" t="s">
        <v>33394</v>
      </c>
      <c r="CR100" t="e">
        <v>#N/A</v>
      </c>
      <c r="CS100" t="e">
        <v>#N/A</v>
      </c>
      <c r="CT100" t="e">
        <v>#N/A</v>
      </c>
      <c r="CU100" t="e">
        <v>#N/A</v>
      </c>
      <c r="CV100" t="s">
        <v>8041</v>
      </c>
      <c r="CW100" t="s">
        <v>33614</v>
      </c>
      <c r="CX100" t="b">
        <v>0</v>
      </c>
      <c r="CY100">
        <v>1.2E-2</v>
      </c>
      <c r="CZ100" t="s">
        <v>33605</v>
      </c>
      <c r="DA100" t="e">
        <v>#N/A</v>
      </c>
      <c r="DB100" t="e">
        <v>#N/A</v>
      </c>
      <c r="DC100" t="e">
        <v>#N/A</v>
      </c>
      <c r="DD100" t="e">
        <v>#N/A</v>
      </c>
      <c r="DE100" t="e">
        <v>#N/A</v>
      </c>
      <c r="DF100" t="e">
        <v>#N/A</v>
      </c>
      <c r="DG100" t="e">
        <v>#N/A</v>
      </c>
      <c r="DH100" t="e">
        <v>#N/A</v>
      </c>
      <c r="DI100" t="e">
        <v>#N/A</v>
      </c>
      <c r="DJ100" t="e">
        <v>#N/A</v>
      </c>
    </row>
    <row r="101" spans="1:114" x14ac:dyDescent="0.2">
      <c r="A101" s="7"/>
      <c r="B101" s="7"/>
      <c r="C101" s="7"/>
      <c r="D101" s="7"/>
      <c r="E101" s="7"/>
      <c r="F101" s="7"/>
      <c r="G101" s="7"/>
      <c r="H101" s="7"/>
      <c r="I101" s="7"/>
      <c r="J101" s="7"/>
      <c r="K101" s="7"/>
      <c r="L101" s="7"/>
      <c r="M101" s="7"/>
      <c r="N101" s="7"/>
      <c r="O101" s="7"/>
      <c r="Q101" s="7"/>
      <c r="R101" t="s">
        <v>8042</v>
      </c>
      <c r="S101">
        <v>2561836</v>
      </c>
      <c r="T101">
        <v>2563068</v>
      </c>
      <c r="U101" t="s">
        <v>20</v>
      </c>
      <c r="V101">
        <v>1233</v>
      </c>
      <c r="W101">
        <v>410</v>
      </c>
      <c r="X101" t="s">
        <v>22</v>
      </c>
      <c r="Y101" t="s">
        <v>23</v>
      </c>
      <c r="Z101" t="s">
        <v>7792</v>
      </c>
      <c r="AA101" t="s">
        <v>17</v>
      </c>
      <c r="AB101" t="s">
        <v>5</v>
      </c>
      <c r="AD101" t="s">
        <v>7793</v>
      </c>
      <c r="AE101" t="s">
        <v>8043</v>
      </c>
      <c r="AF101" t="s">
        <v>7804</v>
      </c>
      <c r="AH101" t="str">
        <f t="shared" si="1"/>
        <v>bad</v>
      </c>
      <c r="AI101" s="7"/>
      <c r="AJ101" t="e">
        <v>#N/A</v>
      </c>
      <c r="AK101" t="e">
        <v>#N/A</v>
      </c>
      <c r="AL101" t="e">
        <v>#N/A</v>
      </c>
      <c r="AM101" t="e">
        <v>#N/A</v>
      </c>
      <c r="AN101" t="e">
        <v>#N/A</v>
      </c>
      <c r="AO101" t="e">
        <v>#N/A</v>
      </c>
      <c r="AP101" t="e">
        <v>#N/A</v>
      </c>
      <c r="AQ101" t="e">
        <v>#N/A</v>
      </c>
      <c r="AR101" t="e">
        <v>#N/A</v>
      </c>
      <c r="AS101" t="e">
        <v>#N/A</v>
      </c>
      <c r="AT101" t="e">
        <v>#N/A</v>
      </c>
      <c r="AU101" t="e">
        <v>#N/A</v>
      </c>
      <c r="AV101" t="e">
        <v>#N/A</v>
      </c>
      <c r="AW101" t="e">
        <v>#N/A</v>
      </c>
      <c r="AX101" t="e">
        <v>#N/A</v>
      </c>
      <c r="AY101" t="e">
        <v>#N/A</v>
      </c>
      <c r="AZ101" t="e">
        <v>#N/A</v>
      </c>
      <c r="BA101" t="e">
        <v>#N/A</v>
      </c>
      <c r="BB101" t="e">
        <v>#N/A</v>
      </c>
      <c r="BC101" t="e">
        <v>#N/A</v>
      </c>
      <c r="BD101" s="22" t="s">
        <v>8042</v>
      </c>
      <c r="BE101" s="22" t="s">
        <v>33435</v>
      </c>
      <c r="BF101" t="s">
        <v>33441</v>
      </c>
      <c r="BG101" t="s">
        <v>33442</v>
      </c>
      <c r="BH101" t="s">
        <v>30333</v>
      </c>
      <c r="BI101" t="s">
        <v>33442</v>
      </c>
      <c r="BJ101" t="s">
        <v>33438</v>
      </c>
      <c r="BK101" t="s">
        <v>33438</v>
      </c>
      <c r="BL101" t="s">
        <v>33438</v>
      </c>
      <c r="BM101" t="s">
        <v>33436</v>
      </c>
      <c r="BN101" t="s">
        <v>33437</v>
      </c>
      <c r="BO101" t="s">
        <v>33438</v>
      </c>
      <c r="BP101" t="s">
        <v>33436</v>
      </c>
      <c r="BQ101" t="s">
        <v>33438</v>
      </c>
      <c r="BR101" t="s">
        <v>33439</v>
      </c>
      <c r="BS101" t="s">
        <v>33438</v>
      </c>
      <c r="BT101" t="s">
        <v>33438</v>
      </c>
      <c r="BV101" t="e">
        <v>#N/A</v>
      </c>
      <c r="BW101" t="e">
        <v>#N/A</v>
      </c>
      <c r="BX101" t="e">
        <v>#N/A</v>
      </c>
      <c r="BY101" t="s">
        <v>33441</v>
      </c>
      <c r="CB101" s="7"/>
      <c r="CC101" t="e">
        <v>#N/A</v>
      </c>
      <c r="CD101" t="e">
        <v>#N/A</v>
      </c>
      <c r="CF101" s="7"/>
      <c r="CG101" t="s">
        <v>27925</v>
      </c>
      <c r="CH101" t="s">
        <v>33378</v>
      </c>
      <c r="CI101" t="s">
        <v>33394</v>
      </c>
      <c r="CR101" t="e">
        <v>#N/A</v>
      </c>
      <c r="CS101" t="e">
        <v>#N/A</v>
      </c>
      <c r="CT101" t="e">
        <v>#N/A</v>
      </c>
      <c r="CU101" t="e">
        <v>#N/A</v>
      </c>
      <c r="CV101" t="s">
        <v>8043</v>
      </c>
      <c r="CW101" t="s">
        <v>7804</v>
      </c>
      <c r="CX101" t="b">
        <v>0</v>
      </c>
      <c r="CY101">
        <v>4.4000000000000003E-3</v>
      </c>
      <c r="CZ101" t="s">
        <v>33605</v>
      </c>
      <c r="DA101" t="e">
        <v>#N/A</v>
      </c>
      <c r="DB101" t="e">
        <v>#N/A</v>
      </c>
      <c r="DC101" t="e">
        <v>#N/A</v>
      </c>
      <c r="DD101" t="e">
        <v>#N/A</v>
      </c>
      <c r="DE101" t="e">
        <v>#N/A</v>
      </c>
      <c r="DF101" t="e">
        <v>#N/A</v>
      </c>
      <c r="DG101" t="e">
        <v>#N/A</v>
      </c>
      <c r="DH101" t="e">
        <v>#N/A</v>
      </c>
      <c r="DI101" t="e">
        <v>#N/A</v>
      </c>
      <c r="DJ101" t="e">
        <v>#N/A</v>
      </c>
    </row>
    <row r="102" spans="1:114" x14ac:dyDescent="0.2">
      <c r="A102" s="9" t="s">
        <v>318</v>
      </c>
      <c r="B102" s="9">
        <v>93616</v>
      </c>
      <c r="C102" s="9">
        <v>94329</v>
      </c>
      <c r="D102" s="9" t="s">
        <v>26</v>
      </c>
      <c r="E102" s="9">
        <v>714</v>
      </c>
      <c r="F102" s="9">
        <v>237</v>
      </c>
      <c r="G102" s="9" t="s">
        <v>22</v>
      </c>
      <c r="H102" s="9" t="s">
        <v>23</v>
      </c>
      <c r="I102" s="9" t="s">
        <v>16</v>
      </c>
      <c r="J102" s="9" t="s">
        <v>17</v>
      </c>
      <c r="K102" s="9" t="s">
        <v>18</v>
      </c>
      <c r="L102" s="9" t="s">
        <v>7775</v>
      </c>
      <c r="M102" s="9" t="s">
        <v>19</v>
      </c>
      <c r="N102" s="9" t="s">
        <v>319</v>
      </c>
      <c r="O102" s="9" t="s">
        <v>320</v>
      </c>
      <c r="Q102" s="9"/>
      <c r="R102" s="9" t="s">
        <v>8044</v>
      </c>
      <c r="S102" s="9">
        <v>2560946</v>
      </c>
      <c r="T102" s="9">
        <v>2561848</v>
      </c>
      <c r="U102" s="9" t="s">
        <v>20</v>
      </c>
      <c r="V102" s="9">
        <v>903</v>
      </c>
      <c r="W102" s="9">
        <v>300</v>
      </c>
      <c r="X102" s="9" t="s">
        <v>22</v>
      </c>
      <c r="Y102" s="9" t="s">
        <v>23</v>
      </c>
      <c r="Z102" s="9" t="s">
        <v>7792</v>
      </c>
      <c r="AA102" s="9" t="s">
        <v>17</v>
      </c>
      <c r="AB102" s="9" t="s">
        <v>5</v>
      </c>
      <c r="AC102" s="9"/>
      <c r="AD102" s="9" t="s">
        <v>7793</v>
      </c>
      <c r="AE102" s="9" t="s">
        <v>8045</v>
      </c>
      <c r="AF102" s="9" t="s">
        <v>8046</v>
      </c>
      <c r="AG102" s="9"/>
      <c r="AH102" t="str">
        <f t="shared" si="1"/>
        <v>bad</v>
      </c>
      <c r="AI102" t="s">
        <v>14489</v>
      </c>
      <c r="AJ102" t="s">
        <v>20083</v>
      </c>
      <c r="AK102" t="s">
        <v>22541</v>
      </c>
      <c r="AL102" t="s">
        <v>24506</v>
      </c>
      <c r="AM102" t="s">
        <v>25590</v>
      </c>
      <c r="AN102" t="s">
        <v>27920</v>
      </c>
      <c r="AO102" t="s">
        <v>27936</v>
      </c>
      <c r="AP102" t="s">
        <v>28055</v>
      </c>
      <c r="AQ102" t="s">
        <v>20</v>
      </c>
      <c r="AR102" t="s">
        <v>20</v>
      </c>
      <c r="AS102" t="s">
        <v>20</v>
      </c>
      <c r="AT102" t="s">
        <v>20</v>
      </c>
      <c r="AU102" t="s">
        <v>20</v>
      </c>
      <c r="AV102" t="s">
        <v>20</v>
      </c>
      <c r="AW102" t="s">
        <v>20</v>
      </c>
      <c r="AX102" t="s">
        <v>20</v>
      </c>
      <c r="AY102" t="s">
        <v>20</v>
      </c>
      <c r="AZ102" t="s">
        <v>20</v>
      </c>
      <c r="BA102" t="s">
        <v>20</v>
      </c>
      <c r="BB102" t="s">
        <v>20</v>
      </c>
      <c r="BC102" t="s">
        <v>16976</v>
      </c>
      <c r="BD102" s="22" t="s">
        <v>8044</v>
      </c>
      <c r="BE102" s="22" t="s">
        <v>33435</v>
      </c>
      <c r="BF102" t="s">
        <v>33441</v>
      </c>
      <c r="BG102" t="s">
        <v>33442</v>
      </c>
      <c r="BH102" t="s">
        <v>27936</v>
      </c>
      <c r="BI102" t="s">
        <v>33390</v>
      </c>
      <c r="BJ102" t="s">
        <v>33438</v>
      </c>
      <c r="BK102" t="s">
        <v>33438</v>
      </c>
      <c r="BL102" t="s">
        <v>33438</v>
      </c>
      <c r="BM102" t="s">
        <v>33436</v>
      </c>
      <c r="BN102" t="s">
        <v>33453</v>
      </c>
      <c r="BO102" t="s">
        <v>33438</v>
      </c>
      <c r="BQ102" t="s">
        <v>33438</v>
      </c>
      <c r="BR102" t="s">
        <v>33439</v>
      </c>
      <c r="BS102" t="s">
        <v>33438</v>
      </c>
      <c r="BT102" t="s">
        <v>33438</v>
      </c>
      <c r="BV102" t="s">
        <v>20</v>
      </c>
      <c r="BW102" t="s">
        <v>28055</v>
      </c>
      <c r="BX102" t="s">
        <v>27936</v>
      </c>
      <c r="BY102" t="s">
        <v>33441</v>
      </c>
      <c r="CB102" t="s">
        <v>16976</v>
      </c>
      <c r="CC102" t="s">
        <v>16976</v>
      </c>
      <c r="CD102" t="s">
        <v>16976</v>
      </c>
      <c r="CF102" s="9" t="s">
        <v>320</v>
      </c>
      <c r="CG102" t="s">
        <v>27936</v>
      </c>
      <c r="CH102" t="s">
        <v>33380</v>
      </c>
      <c r="CI102" t="s">
        <v>33390</v>
      </c>
      <c r="CR102" t="s">
        <v>319</v>
      </c>
      <c r="CS102" t="b">
        <v>0</v>
      </c>
      <c r="CT102">
        <v>8.6E-3</v>
      </c>
      <c r="CU102" t="s">
        <v>33605</v>
      </c>
      <c r="CV102" t="s">
        <v>8045</v>
      </c>
      <c r="CW102" t="s">
        <v>8046</v>
      </c>
      <c r="CX102" t="b">
        <v>0</v>
      </c>
      <c r="CY102">
        <v>0.01</v>
      </c>
      <c r="CZ102" t="s">
        <v>33605</v>
      </c>
      <c r="DA102" t="s">
        <v>33605</v>
      </c>
      <c r="DB102" t="s">
        <v>33606</v>
      </c>
      <c r="DC102" t="e">
        <v>#N/A</v>
      </c>
      <c r="DD102" t="e">
        <v>#N/A</v>
      </c>
      <c r="DE102" t="e">
        <v>#N/A</v>
      </c>
      <c r="DF102" t="e">
        <v>#N/A</v>
      </c>
      <c r="DG102" t="e">
        <v>#N/A</v>
      </c>
      <c r="DH102" t="e">
        <v>#N/A</v>
      </c>
      <c r="DI102" t="e">
        <v>#N/A</v>
      </c>
      <c r="DJ102" t="e">
        <v>#N/A</v>
      </c>
    </row>
    <row r="103" spans="1:114" x14ac:dyDescent="0.2">
      <c r="A103" s="7"/>
      <c r="B103" s="7"/>
      <c r="C103" s="7"/>
      <c r="D103" s="7"/>
      <c r="E103" s="7"/>
      <c r="F103" s="7"/>
      <c r="G103" s="7"/>
      <c r="H103" s="7"/>
      <c r="I103" s="7"/>
      <c r="J103" s="7"/>
      <c r="K103" s="7"/>
      <c r="L103" s="7"/>
      <c r="M103" s="7"/>
      <c r="N103" s="7"/>
      <c r="O103" s="7"/>
      <c r="Q103" s="7"/>
      <c r="R103" t="s">
        <v>8047</v>
      </c>
      <c r="S103">
        <v>2560375</v>
      </c>
      <c r="T103">
        <v>2560941</v>
      </c>
      <c r="U103" t="s">
        <v>26</v>
      </c>
      <c r="V103">
        <v>567</v>
      </c>
      <c r="W103">
        <v>188</v>
      </c>
      <c r="X103" t="s">
        <v>22</v>
      </c>
      <c r="Y103" t="s">
        <v>23</v>
      </c>
      <c r="Z103" t="s">
        <v>7792</v>
      </c>
      <c r="AA103" t="s">
        <v>17</v>
      </c>
      <c r="AB103" t="s">
        <v>5</v>
      </c>
      <c r="AD103" t="s">
        <v>7793</v>
      </c>
      <c r="AE103" t="s">
        <v>8048</v>
      </c>
      <c r="AF103" t="s">
        <v>8049</v>
      </c>
      <c r="AH103" t="str">
        <f t="shared" si="1"/>
        <v>bad</v>
      </c>
      <c r="AI103" s="7"/>
      <c r="AJ103" t="e">
        <v>#N/A</v>
      </c>
      <c r="AK103" t="e">
        <v>#N/A</v>
      </c>
      <c r="AL103" t="e">
        <v>#N/A</v>
      </c>
      <c r="AM103" t="e">
        <v>#N/A</v>
      </c>
      <c r="AN103" t="e">
        <v>#N/A</v>
      </c>
      <c r="AO103" t="e">
        <v>#N/A</v>
      </c>
      <c r="AP103" t="e">
        <v>#N/A</v>
      </c>
      <c r="AQ103" t="e">
        <v>#N/A</v>
      </c>
      <c r="AR103" t="e">
        <v>#N/A</v>
      </c>
      <c r="AS103" t="e">
        <v>#N/A</v>
      </c>
      <c r="AT103" t="e">
        <v>#N/A</v>
      </c>
      <c r="AU103" t="e">
        <v>#N/A</v>
      </c>
      <c r="AV103" t="e">
        <v>#N/A</v>
      </c>
      <c r="AW103" t="e">
        <v>#N/A</v>
      </c>
      <c r="AX103" t="e">
        <v>#N/A</v>
      </c>
      <c r="AY103" t="e">
        <v>#N/A</v>
      </c>
      <c r="AZ103" t="e">
        <v>#N/A</v>
      </c>
      <c r="BA103" t="e">
        <v>#N/A</v>
      </c>
      <c r="BB103" t="e">
        <v>#N/A</v>
      </c>
      <c r="BC103" t="e">
        <v>#N/A</v>
      </c>
      <c r="BD103" s="22" t="s">
        <v>8047</v>
      </c>
      <c r="BE103" s="22" t="s">
        <v>33435</v>
      </c>
      <c r="BF103" t="s">
        <v>27952</v>
      </c>
      <c r="BG103" t="s">
        <v>33401</v>
      </c>
      <c r="BH103" t="s">
        <v>30333</v>
      </c>
      <c r="BI103" t="s">
        <v>33442</v>
      </c>
      <c r="BJ103" t="s">
        <v>33438</v>
      </c>
      <c r="BK103" t="s">
        <v>33438</v>
      </c>
      <c r="BL103" t="s">
        <v>33438</v>
      </c>
      <c r="BM103" t="s">
        <v>33436</v>
      </c>
      <c r="BN103" t="s">
        <v>33437</v>
      </c>
      <c r="BO103" t="s">
        <v>33438</v>
      </c>
      <c r="BP103" t="s">
        <v>33438</v>
      </c>
      <c r="BQ103" t="s">
        <v>33436</v>
      </c>
      <c r="BR103" t="s">
        <v>33439</v>
      </c>
      <c r="BS103" t="s">
        <v>33438</v>
      </c>
      <c r="BT103" t="s">
        <v>33438</v>
      </c>
      <c r="BV103" t="e">
        <v>#N/A</v>
      </c>
      <c r="BW103" t="e">
        <v>#N/A</v>
      </c>
      <c r="BX103" t="e">
        <v>#N/A</v>
      </c>
      <c r="BY103" t="s">
        <v>27952</v>
      </c>
      <c r="CB103" s="7"/>
      <c r="CC103" t="e">
        <v>#N/A</v>
      </c>
      <c r="CD103" t="e">
        <v>#N/A</v>
      </c>
      <c r="CF103" s="7"/>
      <c r="CG103" s="23" t="s">
        <v>27952</v>
      </c>
      <c r="CH103" s="23" t="s">
        <v>33401</v>
      </c>
      <c r="CI103" s="23" t="s">
        <v>33401</v>
      </c>
      <c r="CR103" t="e">
        <v>#N/A</v>
      </c>
      <c r="CS103" t="e">
        <v>#N/A</v>
      </c>
      <c r="CT103" t="e">
        <v>#N/A</v>
      </c>
      <c r="CU103" t="e">
        <v>#N/A</v>
      </c>
      <c r="CV103" t="s">
        <v>8048</v>
      </c>
      <c r="CW103" t="s">
        <v>8049</v>
      </c>
      <c r="CX103" t="b">
        <v>0</v>
      </c>
      <c r="CY103">
        <v>2.35E-2</v>
      </c>
      <c r="CZ103" t="s">
        <v>33605</v>
      </c>
      <c r="DA103" t="e">
        <v>#N/A</v>
      </c>
      <c r="DB103" t="e">
        <v>#N/A</v>
      </c>
      <c r="DC103" t="e">
        <v>#N/A</v>
      </c>
      <c r="DD103" t="e">
        <v>#N/A</v>
      </c>
      <c r="DE103" t="e">
        <v>#N/A</v>
      </c>
      <c r="DF103" t="e">
        <v>#N/A</v>
      </c>
      <c r="DG103" t="e">
        <v>#N/A</v>
      </c>
      <c r="DH103" t="e">
        <v>#N/A</v>
      </c>
      <c r="DI103" t="e">
        <v>#N/A</v>
      </c>
      <c r="DJ103" t="e">
        <v>#N/A</v>
      </c>
    </row>
    <row r="104" spans="1:114" x14ac:dyDescent="0.2">
      <c r="A104" t="s">
        <v>322</v>
      </c>
      <c r="B104">
        <v>95401</v>
      </c>
      <c r="C104">
        <v>95775</v>
      </c>
      <c r="D104" t="s">
        <v>26</v>
      </c>
      <c r="E104">
        <v>375</v>
      </c>
      <c r="F104">
        <v>124</v>
      </c>
      <c r="G104" t="s">
        <v>22</v>
      </c>
      <c r="H104" t="s">
        <v>23</v>
      </c>
      <c r="I104" t="s">
        <v>16</v>
      </c>
      <c r="J104" t="s">
        <v>17</v>
      </c>
      <c r="K104" t="s">
        <v>18</v>
      </c>
      <c r="L104" t="s">
        <v>7775</v>
      </c>
      <c r="M104" t="s">
        <v>19</v>
      </c>
      <c r="N104" t="s">
        <v>323</v>
      </c>
      <c r="O104" t="s">
        <v>324</v>
      </c>
      <c r="P104" t="s">
        <v>321</v>
      </c>
      <c r="R104" t="s">
        <v>8050</v>
      </c>
      <c r="S104">
        <v>2559500</v>
      </c>
      <c r="T104">
        <v>2559874</v>
      </c>
      <c r="U104" t="s">
        <v>20</v>
      </c>
      <c r="V104">
        <v>375</v>
      </c>
      <c r="W104">
        <v>124</v>
      </c>
      <c r="X104" t="s">
        <v>22</v>
      </c>
      <c r="Y104" t="s">
        <v>23</v>
      </c>
      <c r="Z104" t="s">
        <v>7792</v>
      </c>
      <c r="AA104" t="s">
        <v>17</v>
      </c>
      <c r="AB104" t="s">
        <v>5</v>
      </c>
      <c r="AD104" t="s">
        <v>7793</v>
      </c>
      <c r="AE104" t="s">
        <v>8051</v>
      </c>
      <c r="AF104" t="s">
        <v>8052</v>
      </c>
      <c r="AH104" t="str">
        <f t="shared" si="1"/>
        <v>CORRECT</v>
      </c>
      <c r="AI104" t="s">
        <v>14490</v>
      </c>
      <c r="AJ104" t="s">
        <v>20084</v>
      </c>
      <c r="AK104" t="s">
        <v>22542</v>
      </c>
      <c r="AL104" t="s">
        <v>24507</v>
      </c>
      <c r="AM104" t="s">
        <v>25591</v>
      </c>
      <c r="AN104" t="s">
        <v>27920</v>
      </c>
      <c r="AO104" t="s">
        <v>27925</v>
      </c>
      <c r="AP104" t="s">
        <v>28056</v>
      </c>
      <c r="AQ104" t="s">
        <v>29744</v>
      </c>
      <c r="AR104" t="s">
        <v>20</v>
      </c>
      <c r="AS104" t="s">
        <v>20</v>
      </c>
      <c r="AT104" t="s">
        <v>31784</v>
      </c>
      <c r="AU104" t="s">
        <v>33056</v>
      </c>
      <c r="AV104" t="s">
        <v>20</v>
      </c>
      <c r="AW104" t="s">
        <v>20</v>
      </c>
      <c r="AX104" t="s">
        <v>20</v>
      </c>
      <c r="AY104" t="s">
        <v>18763</v>
      </c>
      <c r="AZ104" t="s">
        <v>20</v>
      </c>
      <c r="BA104" t="s">
        <v>20</v>
      </c>
      <c r="BB104" t="s">
        <v>20</v>
      </c>
      <c r="BC104" t="s">
        <v>16977</v>
      </c>
      <c r="BD104" s="22" t="s">
        <v>8050</v>
      </c>
      <c r="BE104" s="22" t="s">
        <v>33435</v>
      </c>
      <c r="BF104" t="s">
        <v>33441</v>
      </c>
      <c r="BG104" t="s">
        <v>33442</v>
      </c>
      <c r="BH104" t="s">
        <v>30333</v>
      </c>
      <c r="BI104" t="s">
        <v>33442</v>
      </c>
      <c r="BJ104" t="s">
        <v>33438</v>
      </c>
      <c r="BK104" t="s">
        <v>33438</v>
      </c>
      <c r="BL104" t="s">
        <v>33438</v>
      </c>
      <c r="BM104" t="s">
        <v>33436</v>
      </c>
      <c r="BN104" t="s">
        <v>33448</v>
      </c>
      <c r="BO104" t="s">
        <v>33438</v>
      </c>
      <c r="BQ104" t="s">
        <v>33438</v>
      </c>
      <c r="BR104" t="s">
        <v>33439</v>
      </c>
      <c r="BS104" t="s">
        <v>33438</v>
      </c>
      <c r="BT104" t="s">
        <v>33438</v>
      </c>
      <c r="BV104" t="s">
        <v>29744</v>
      </c>
      <c r="BW104" t="s">
        <v>28056</v>
      </c>
      <c r="BX104" t="s">
        <v>27925</v>
      </c>
      <c r="BY104" t="s">
        <v>33441</v>
      </c>
      <c r="CB104" t="s">
        <v>321</v>
      </c>
      <c r="CC104" t="s">
        <v>321</v>
      </c>
      <c r="CD104" t="s">
        <v>29744</v>
      </c>
      <c r="CE104" s="25" t="s">
        <v>321</v>
      </c>
      <c r="CF104" t="s">
        <v>324</v>
      </c>
      <c r="CG104" t="s">
        <v>27925</v>
      </c>
      <c r="CH104" t="s">
        <v>33383</v>
      </c>
      <c r="CI104" t="s">
        <v>33394</v>
      </c>
      <c r="CR104" t="s">
        <v>323</v>
      </c>
      <c r="CS104" t="b">
        <v>0</v>
      </c>
      <c r="CT104">
        <v>0.01</v>
      </c>
      <c r="CU104" t="s">
        <v>33605</v>
      </c>
      <c r="CV104" t="s">
        <v>8051</v>
      </c>
      <c r="CW104" t="s">
        <v>8052</v>
      </c>
      <c r="CX104" t="b">
        <v>0</v>
      </c>
      <c r="CY104">
        <v>0.01</v>
      </c>
      <c r="CZ104" t="s">
        <v>33605</v>
      </c>
      <c r="DA104" t="s">
        <v>33605</v>
      </c>
      <c r="DB104" t="s">
        <v>33605</v>
      </c>
      <c r="DC104" t="e">
        <v>#N/A</v>
      </c>
      <c r="DD104" t="e">
        <v>#N/A</v>
      </c>
      <c r="DE104" t="e">
        <v>#N/A</v>
      </c>
      <c r="DF104" t="e">
        <v>#N/A</v>
      </c>
      <c r="DG104" t="e">
        <v>#N/A</v>
      </c>
      <c r="DH104" t="e">
        <v>#N/A</v>
      </c>
      <c r="DI104" t="e">
        <v>#N/A</v>
      </c>
      <c r="DJ104" t="e">
        <v>#N/A</v>
      </c>
    </row>
    <row r="105" spans="1:114" ht="17" customHeight="1" x14ac:dyDescent="0.2">
      <c r="A105" t="s">
        <v>325</v>
      </c>
      <c r="B105">
        <v>95848</v>
      </c>
      <c r="C105">
        <v>96687</v>
      </c>
      <c r="D105" t="s">
        <v>26</v>
      </c>
      <c r="E105">
        <v>840</v>
      </c>
      <c r="F105">
        <v>279</v>
      </c>
      <c r="G105" t="s">
        <v>22</v>
      </c>
      <c r="H105" t="s">
        <v>23</v>
      </c>
      <c r="I105" t="s">
        <v>16</v>
      </c>
      <c r="J105" t="s">
        <v>17</v>
      </c>
      <c r="K105" t="s">
        <v>18</v>
      </c>
      <c r="L105" t="s">
        <v>7775</v>
      </c>
      <c r="M105" t="s">
        <v>19</v>
      </c>
      <c r="N105" t="s">
        <v>326</v>
      </c>
      <c r="O105" t="s">
        <v>327</v>
      </c>
      <c r="R105" t="s">
        <v>8053</v>
      </c>
      <c r="S105">
        <v>2558588</v>
      </c>
      <c r="T105">
        <v>2559484</v>
      </c>
      <c r="U105" t="s">
        <v>20</v>
      </c>
      <c r="V105">
        <v>897</v>
      </c>
      <c r="W105">
        <v>298</v>
      </c>
      <c r="X105" t="s">
        <v>22</v>
      </c>
      <c r="Y105" t="s">
        <v>23</v>
      </c>
      <c r="Z105" t="s">
        <v>7792</v>
      </c>
      <c r="AA105" t="s">
        <v>17</v>
      </c>
      <c r="AB105" t="s">
        <v>5</v>
      </c>
      <c r="AD105" t="s">
        <v>7793</v>
      </c>
      <c r="AE105" t="s">
        <v>8054</v>
      </c>
      <c r="AF105" t="s">
        <v>7804</v>
      </c>
      <c r="AH105" t="str">
        <f t="shared" si="1"/>
        <v>bad</v>
      </c>
      <c r="AI105" t="s">
        <v>14491</v>
      </c>
      <c r="AJ105" t="s">
        <v>20085</v>
      </c>
      <c r="AK105" t="s">
        <v>22543</v>
      </c>
      <c r="AL105" t="s">
        <v>24508</v>
      </c>
      <c r="AM105" t="s">
        <v>25592</v>
      </c>
      <c r="AN105" t="s">
        <v>27920</v>
      </c>
      <c r="AO105" t="s">
        <v>27925</v>
      </c>
      <c r="AP105" t="s">
        <v>28057</v>
      </c>
      <c r="AQ105" t="s">
        <v>20</v>
      </c>
      <c r="AR105" t="s">
        <v>30412</v>
      </c>
      <c r="AS105" t="s">
        <v>20</v>
      </c>
      <c r="AT105" t="s">
        <v>31785</v>
      </c>
      <c r="AU105" t="s">
        <v>20</v>
      </c>
      <c r="AV105" t="s">
        <v>20</v>
      </c>
      <c r="AW105" t="s">
        <v>20</v>
      </c>
      <c r="AX105" t="s">
        <v>20</v>
      </c>
      <c r="AY105" t="s">
        <v>18759</v>
      </c>
      <c r="AZ105" t="s">
        <v>20</v>
      </c>
      <c r="BA105" t="s">
        <v>20</v>
      </c>
      <c r="BB105" t="s">
        <v>20</v>
      </c>
      <c r="BC105" t="s">
        <v>16978</v>
      </c>
      <c r="BD105" s="22" t="s">
        <v>8053</v>
      </c>
      <c r="BE105" s="22" t="s">
        <v>33435</v>
      </c>
      <c r="BF105" t="s">
        <v>33450</v>
      </c>
      <c r="BG105" t="s">
        <v>33451</v>
      </c>
      <c r="BH105" t="s">
        <v>33450</v>
      </c>
      <c r="BI105" t="s">
        <v>33451</v>
      </c>
      <c r="BJ105" t="s">
        <v>33438</v>
      </c>
      <c r="BK105" t="s">
        <v>33438</v>
      </c>
      <c r="BL105" t="s">
        <v>33438</v>
      </c>
      <c r="BM105" t="s">
        <v>33438</v>
      </c>
      <c r="BN105" t="s">
        <v>33440</v>
      </c>
      <c r="BO105" t="s">
        <v>33438</v>
      </c>
      <c r="BP105" t="s">
        <v>33438</v>
      </c>
      <c r="BQ105" t="s">
        <v>33438</v>
      </c>
      <c r="BR105" t="s">
        <v>33439</v>
      </c>
      <c r="BS105" t="s">
        <v>33438</v>
      </c>
      <c r="BT105" t="s">
        <v>33438</v>
      </c>
      <c r="BV105" t="s">
        <v>20</v>
      </c>
      <c r="BW105" t="s">
        <v>28057</v>
      </c>
      <c r="BX105" t="s">
        <v>27925</v>
      </c>
      <c r="BY105" t="s">
        <v>33450</v>
      </c>
      <c r="CB105" t="s">
        <v>16978</v>
      </c>
      <c r="CC105" t="s">
        <v>16978</v>
      </c>
      <c r="CD105" t="s">
        <v>16978</v>
      </c>
      <c r="CF105" t="s">
        <v>327</v>
      </c>
      <c r="CG105" t="s">
        <v>27925</v>
      </c>
      <c r="CH105" t="s">
        <v>33383</v>
      </c>
      <c r="CI105" t="s">
        <v>33394</v>
      </c>
      <c r="CR105" t="s">
        <v>326</v>
      </c>
      <c r="CS105" t="b">
        <v>0</v>
      </c>
      <c r="CT105">
        <v>7.3000000000000001E-3</v>
      </c>
      <c r="CU105" t="s">
        <v>33605</v>
      </c>
      <c r="CV105" t="s">
        <v>8054</v>
      </c>
      <c r="CW105" t="s">
        <v>7804</v>
      </c>
      <c r="CX105" t="b">
        <v>0</v>
      </c>
      <c r="CY105">
        <v>6.1999999999999998E-3</v>
      </c>
      <c r="CZ105" t="s">
        <v>33605</v>
      </c>
      <c r="DA105" t="s">
        <v>33605</v>
      </c>
      <c r="DB105" t="s">
        <v>33606</v>
      </c>
      <c r="DC105" t="e">
        <v>#N/A</v>
      </c>
      <c r="DD105" t="e">
        <v>#N/A</v>
      </c>
      <c r="DE105" t="e">
        <v>#N/A</v>
      </c>
      <c r="DF105" t="e">
        <v>#N/A</v>
      </c>
      <c r="DG105" t="e">
        <v>#N/A</v>
      </c>
      <c r="DH105" t="e">
        <v>#N/A</v>
      </c>
      <c r="DI105" t="e">
        <v>#N/A</v>
      </c>
      <c r="DJ105" t="e">
        <v>#N/A</v>
      </c>
    </row>
    <row r="106" spans="1:114" x14ac:dyDescent="0.2">
      <c r="A106" t="s">
        <v>328</v>
      </c>
      <c r="B106">
        <v>96684</v>
      </c>
      <c r="C106">
        <v>96995</v>
      </c>
      <c r="D106" t="s">
        <v>20</v>
      </c>
      <c r="E106">
        <v>312</v>
      </c>
      <c r="F106">
        <v>103</v>
      </c>
      <c r="G106" t="s">
        <v>22</v>
      </c>
      <c r="H106" t="s">
        <v>23</v>
      </c>
      <c r="I106" t="s">
        <v>16</v>
      </c>
      <c r="J106" t="s">
        <v>17</v>
      </c>
      <c r="K106" t="s">
        <v>18</v>
      </c>
      <c r="L106" t="s">
        <v>7775</v>
      </c>
      <c r="M106" t="s">
        <v>19</v>
      </c>
      <c r="N106" t="s">
        <v>329</v>
      </c>
      <c r="O106" t="s">
        <v>49</v>
      </c>
      <c r="R106" t="s">
        <v>8055</v>
      </c>
      <c r="S106">
        <v>2558256</v>
      </c>
      <c r="T106">
        <v>2558591</v>
      </c>
      <c r="U106" t="s">
        <v>26</v>
      </c>
      <c r="V106">
        <v>336</v>
      </c>
      <c r="W106">
        <v>111</v>
      </c>
      <c r="X106" t="s">
        <v>22</v>
      </c>
      <c r="Y106" t="s">
        <v>23</v>
      </c>
      <c r="Z106" t="s">
        <v>7792</v>
      </c>
      <c r="AA106" t="s">
        <v>17</v>
      </c>
      <c r="AB106" t="s">
        <v>5</v>
      </c>
      <c r="AD106" t="s">
        <v>7793</v>
      </c>
      <c r="AE106" t="s">
        <v>8056</v>
      </c>
      <c r="AF106" t="s">
        <v>7804</v>
      </c>
      <c r="AH106" t="str">
        <f t="shared" si="1"/>
        <v>bad</v>
      </c>
      <c r="AI106" t="s">
        <v>14492</v>
      </c>
      <c r="AJ106" t="s">
        <v>20086</v>
      </c>
      <c r="AK106" t="s">
        <v>22544</v>
      </c>
      <c r="AL106" t="s">
        <v>24509</v>
      </c>
      <c r="AM106" t="s">
        <v>25593</v>
      </c>
      <c r="AN106" t="s">
        <v>27920</v>
      </c>
      <c r="AO106" t="s">
        <v>20</v>
      </c>
      <c r="AP106" t="s">
        <v>20</v>
      </c>
      <c r="AQ106" t="s">
        <v>20</v>
      </c>
      <c r="AR106" t="s">
        <v>20</v>
      </c>
      <c r="AS106" t="s">
        <v>20</v>
      </c>
      <c r="AT106" t="s">
        <v>20</v>
      </c>
      <c r="AU106" t="s">
        <v>20</v>
      </c>
      <c r="AV106" t="s">
        <v>20</v>
      </c>
      <c r="AW106" t="s">
        <v>20</v>
      </c>
      <c r="AX106" t="s">
        <v>20</v>
      </c>
      <c r="AY106" t="s">
        <v>20</v>
      </c>
      <c r="AZ106" t="s">
        <v>20</v>
      </c>
      <c r="BA106" t="s">
        <v>20</v>
      </c>
      <c r="BB106" t="s">
        <v>20</v>
      </c>
      <c r="BC106" t="s">
        <v>20</v>
      </c>
      <c r="BD106" s="22" t="s">
        <v>8055</v>
      </c>
      <c r="BE106" s="22" t="s">
        <v>33435</v>
      </c>
      <c r="BF106" t="s">
        <v>33441</v>
      </c>
      <c r="BG106" t="s">
        <v>33442</v>
      </c>
      <c r="BH106" t="s">
        <v>30333</v>
      </c>
      <c r="BI106" t="s">
        <v>33442</v>
      </c>
      <c r="BJ106" t="s">
        <v>33438</v>
      </c>
      <c r="BK106" t="s">
        <v>33438</v>
      </c>
      <c r="BL106" t="s">
        <v>33438</v>
      </c>
      <c r="BM106" t="s">
        <v>33436</v>
      </c>
      <c r="BN106" t="s">
        <v>33448</v>
      </c>
      <c r="BO106" t="s">
        <v>33438</v>
      </c>
      <c r="BQ106" t="s">
        <v>33438</v>
      </c>
      <c r="BR106" t="s">
        <v>33439</v>
      </c>
      <c r="BS106" t="s">
        <v>33438</v>
      </c>
      <c r="BT106" t="s">
        <v>33438</v>
      </c>
      <c r="BV106" t="s">
        <v>20</v>
      </c>
      <c r="BW106" t="s">
        <v>20</v>
      </c>
      <c r="BX106" t="s">
        <v>20</v>
      </c>
      <c r="BY106" t="s">
        <v>33441</v>
      </c>
      <c r="CB106" t="s">
        <v>328</v>
      </c>
      <c r="CC106" t="s">
        <v>20</v>
      </c>
      <c r="CD106" t="s">
        <v>20</v>
      </c>
      <c r="CF106" t="s">
        <v>49</v>
      </c>
      <c r="CG106" s="27" t="s">
        <v>27925</v>
      </c>
      <c r="CH106" s="27" t="s">
        <v>33378</v>
      </c>
      <c r="CI106" s="27" t="s">
        <v>33394</v>
      </c>
      <c r="CR106" t="s">
        <v>329</v>
      </c>
      <c r="CS106" t="b">
        <v>0</v>
      </c>
      <c r="CT106">
        <v>5.5999999999999999E-3</v>
      </c>
      <c r="CU106" t="s">
        <v>33605</v>
      </c>
      <c r="CV106" t="s">
        <v>8056</v>
      </c>
      <c r="CW106" t="s">
        <v>7804</v>
      </c>
      <c r="CX106" t="b">
        <v>0</v>
      </c>
      <c r="CY106">
        <v>6.4999999999999997E-3</v>
      </c>
      <c r="CZ106" t="s">
        <v>33605</v>
      </c>
      <c r="DA106" t="s">
        <v>33605</v>
      </c>
      <c r="DB106" t="s">
        <v>33606</v>
      </c>
      <c r="DC106" t="e">
        <v>#N/A</v>
      </c>
      <c r="DD106" t="e">
        <v>#N/A</v>
      </c>
      <c r="DE106" t="e">
        <v>#N/A</v>
      </c>
      <c r="DF106" t="e">
        <v>#N/A</v>
      </c>
      <c r="DG106" t="e">
        <v>#N/A</v>
      </c>
      <c r="DH106" t="e">
        <v>#N/A</v>
      </c>
      <c r="DI106" t="e">
        <v>#N/A</v>
      </c>
      <c r="DJ106" t="e">
        <v>#N/A</v>
      </c>
    </row>
    <row r="107" spans="1:114" x14ac:dyDescent="0.2">
      <c r="A107" t="s">
        <v>331</v>
      </c>
      <c r="B107">
        <v>97159</v>
      </c>
      <c r="C107">
        <v>98538</v>
      </c>
      <c r="D107" t="s">
        <v>20</v>
      </c>
      <c r="E107">
        <v>1380</v>
      </c>
      <c r="G107" t="s">
        <v>22</v>
      </c>
      <c r="H107" t="s">
        <v>332</v>
      </c>
      <c r="I107" t="s">
        <v>16</v>
      </c>
      <c r="J107" t="s">
        <v>17</v>
      </c>
      <c r="K107" t="s">
        <v>18</v>
      </c>
      <c r="L107" t="s">
        <v>7775</v>
      </c>
      <c r="M107" t="s">
        <v>19</v>
      </c>
      <c r="O107" t="s">
        <v>333</v>
      </c>
      <c r="P107" t="s">
        <v>330</v>
      </c>
      <c r="Q107" t="s">
        <v>334</v>
      </c>
      <c r="R107" t="s">
        <v>8057</v>
      </c>
      <c r="S107">
        <v>2556692</v>
      </c>
      <c r="T107">
        <v>2558116</v>
      </c>
      <c r="U107" t="s">
        <v>26</v>
      </c>
      <c r="V107">
        <v>1425</v>
      </c>
      <c r="W107">
        <v>474</v>
      </c>
      <c r="X107" t="s">
        <v>22</v>
      </c>
      <c r="Y107" t="s">
        <v>23</v>
      </c>
      <c r="Z107" t="s">
        <v>7792</v>
      </c>
      <c r="AA107" t="s">
        <v>17</v>
      </c>
      <c r="AB107" t="s">
        <v>5</v>
      </c>
      <c r="AD107" t="s">
        <v>7793</v>
      </c>
      <c r="AE107" t="s">
        <v>8058</v>
      </c>
      <c r="AF107" t="s">
        <v>333</v>
      </c>
      <c r="AH107" t="str">
        <f t="shared" si="1"/>
        <v>bad</v>
      </c>
      <c r="AI107" t="s">
        <v>14493</v>
      </c>
      <c r="AJ107" t="s">
        <v>20087</v>
      </c>
      <c r="AK107" t="s">
        <v>22472</v>
      </c>
      <c r="AL107" t="s">
        <v>24510</v>
      </c>
      <c r="AM107" t="s">
        <v>25594</v>
      </c>
      <c r="AN107" t="s">
        <v>27920</v>
      </c>
      <c r="AO107" t="s">
        <v>27933</v>
      </c>
      <c r="AP107" t="s">
        <v>333</v>
      </c>
      <c r="AQ107" t="s">
        <v>330</v>
      </c>
      <c r="AR107" t="s">
        <v>30413</v>
      </c>
      <c r="AS107" t="s">
        <v>31152</v>
      </c>
      <c r="AT107" t="s">
        <v>31786</v>
      </c>
      <c r="AU107" t="s">
        <v>33057</v>
      </c>
      <c r="AV107" t="s">
        <v>19807</v>
      </c>
      <c r="AW107" t="s">
        <v>19313</v>
      </c>
      <c r="AX107" t="s">
        <v>18934</v>
      </c>
      <c r="AY107" t="s">
        <v>18753</v>
      </c>
      <c r="AZ107" t="s">
        <v>20</v>
      </c>
      <c r="BA107" t="s">
        <v>20</v>
      </c>
      <c r="BB107" t="s">
        <v>18533</v>
      </c>
      <c r="BC107" t="s">
        <v>16979</v>
      </c>
      <c r="BD107" s="22" t="s">
        <v>8057</v>
      </c>
      <c r="BE107" s="22" t="s">
        <v>33435</v>
      </c>
      <c r="BF107" t="s">
        <v>27933</v>
      </c>
      <c r="BG107" t="s">
        <v>33388</v>
      </c>
      <c r="BH107" t="s">
        <v>27933</v>
      </c>
      <c r="BI107" t="s">
        <v>33388</v>
      </c>
      <c r="BJ107" t="s">
        <v>33438</v>
      </c>
      <c r="BK107" t="s">
        <v>33438</v>
      </c>
      <c r="BL107" t="s">
        <v>33438</v>
      </c>
      <c r="BM107" t="s">
        <v>33438</v>
      </c>
      <c r="BN107" t="s">
        <v>33440</v>
      </c>
      <c r="BO107" t="s">
        <v>33438</v>
      </c>
      <c r="BP107" t="s">
        <v>33438</v>
      </c>
      <c r="BQ107" t="s">
        <v>33438</v>
      </c>
      <c r="BR107" t="s">
        <v>33443</v>
      </c>
      <c r="BS107" t="s">
        <v>33436</v>
      </c>
      <c r="BT107" t="s">
        <v>33438</v>
      </c>
      <c r="BV107" t="s">
        <v>330</v>
      </c>
      <c r="BW107" t="s">
        <v>333</v>
      </c>
      <c r="BX107" t="s">
        <v>27933</v>
      </c>
      <c r="BY107" t="s">
        <v>27933</v>
      </c>
      <c r="CB107" t="s">
        <v>330</v>
      </c>
      <c r="CC107" t="s">
        <v>330</v>
      </c>
      <c r="CD107" t="s">
        <v>330</v>
      </c>
      <c r="CE107" s="25" t="s">
        <v>330</v>
      </c>
      <c r="CF107" t="s">
        <v>333</v>
      </c>
      <c r="CG107" t="s">
        <v>27933</v>
      </c>
      <c r="CH107" t="s">
        <v>33382</v>
      </c>
      <c r="CI107" t="s">
        <v>33388</v>
      </c>
      <c r="CR107" t="e">
        <v>#N/A</v>
      </c>
      <c r="CS107" t="e">
        <v>#N/A</v>
      </c>
      <c r="CT107" t="e">
        <v>#N/A</v>
      </c>
      <c r="CU107" t="e">
        <v>#N/A</v>
      </c>
      <c r="CV107" t="s">
        <v>8058</v>
      </c>
      <c r="CW107" t="s">
        <v>333</v>
      </c>
      <c r="CX107" t="b">
        <v>0</v>
      </c>
      <c r="CY107">
        <v>9.5999999999999992E-3</v>
      </c>
      <c r="CZ107" t="s">
        <v>33605</v>
      </c>
      <c r="DA107" t="e">
        <v>#N/A</v>
      </c>
      <c r="DB107" t="e">
        <v>#N/A</v>
      </c>
      <c r="DC107" t="e">
        <v>#N/A</v>
      </c>
      <c r="DD107" t="e">
        <v>#N/A</v>
      </c>
      <c r="DE107" t="e">
        <v>#N/A</v>
      </c>
      <c r="DF107" t="e">
        <v>#N/A</v>
      </c>
      <c r="DG107" t="e">
        <v>#N/A</v>
      </c>
      <c r="DH107" t="e">
        <v>#N/A</v>
      </c>
      <c r="DI107" t="e">
        <v>#N/A</v>
      </c>
      <c r="DJ107" t="e">
        <v>#N/A</v>
      </c>
    </row>
    <row r="108" spans="1:114" x14ac:dyDescent="0.2">
      <c r="A108" t="s">
        <v>335</v>
      </c>
      <c r="B108">
        <v>98667</v>
      </c>
      <c r="C108">
        <v>98828</v>
      </c>
      <c r="D108" t="s">
        <v>20</v>
      </c>
      <c r="E108">
        <v>162</v>
      </c>
      <c r="F108">
        <v>53</v>
      </c>
      <c r="G108" t="s">
        <v>22</v>
      </c>
      <c r="H108" t="s">
        <v>23</v>
      </c>
      <c r="I108" t="s">
        <v>16</v>
      </c>
      <c r="J108" t="s">
        <v>17</v>
      </c>
      <c r="K108" t="s">
        <v>18</v>
      </c>
      <c r="L108" t="s">
        <v>7775</v>
      </c>
      <c r="M108" t="s">
        <v>19</v>
      </c>
      <c r="N108" t="s">
        <v>336</v>
      </c>
      <c r="O108" t="s">
        <v>49</v>
      </c>
      <c r="R108" t="s">
        <v>8059</v>
      </c>
      <c r="S108">
        <v>2556447</v>
      </c>
      <c r="T108">
        <v>2556608</v>
      </c>
      <c r="U108" t="s">
        <v>26</v>
      </c>
      <c r="V108">
        <v>162</v>
      </c>
      <c r="W108">
        <v>53</v>
      </c>
      <c r="X108" t="s">
        <v>22</v>
      </c>
      <c r="Y108" t="s">
        <v>23</v>
      </c>
      <c r="Z108" t="s">
        <v>7792</v>
      </c>
      <c r="AA108" t="s">
        <v>17</v>
      </c>
      <c r="AB108" t="s">
        <v>5</v>
      </c>
      <c r="AD108" t="s">
        <v>7793</v>
      </c>
      <c r="AE108" t="s">
        <v>8060</v>
      </c>
      <c r="AF108" t="s">
        <v>7804</v>
      </c>
      <c r="AH108" t="str">
        <f t="shared" si="1"/>
        <v>CORRECT</v>
      </c>
      <c r="AI108" s="7"/>
      <c r="AJ108" t="e">
        <v>#N/A</v>
      </c>
      <c r="AK108" t="e">
        <v>#N/A</v>
      </c>
      <c r="AL108" t="e">
        <v>#N/A</v>
      </c>
      <c r="AM108" t="e">
        <v>#N/A</v>
      </c>
      <c r="AN108" t="e">
        <v>#N/A</v>
      </c>
      <c r="AO108" t="e">
        <v>#N/A</v>
      </c>
      <c r="AP108" t="e">
        <v>#N/A</v>
      </c>
      <c r="AQ108" t="e">
        <v>#N/A</v>
      </c>
      <c r="AR108" t="e">
        <v>#N/A</v>
      </c>
      <c r="AS108" t="e">
        <v>#N/A</v>
      </c>
      <c r="AT108" t="e">
        <v>#N/A</v>
      </c>
      <c r="AU108" t="e">
        <v>#N/A</v>
      </c>
      <c r="AV108" t="e">
        <v>#N/A</v>
      </c>
      <c r="AW108" t="e">
        <v>#N/A</v>
      </c>
      <c r="AX108" t="e">
        <v>#N/A</v>
      </c>
      <c r="AY108" t="e">
        <v>#N/A</v>
      </c>
      <c r="AZ108" t="e">
        <v>#N/A</v>
      </c>
      <c r="BA108" t="e">
        <v>#N/A</v>
      </c>
      <c r="BB108" t="e">
        <v>#N/A</v>
      </c>
      <c r="BC108" t="e">
        <v>#N/A</v>
      </c>
      <c r="BD108" s="22" t="s">
        <v>8059</v>
      </c>
      <c r="BE108" s="22" t="s">
        <v>33435</v>
      </c>
      <c r="BF108" t="s">
        <v>33441</v>
      </c>
      <c r="BG108" t="s">
        <v>33442</v>
      </c>
      <c r="BH108" t="s">
        <v>30333</v>
      </c>
      <c r="BI108" t="s">
        <v>33442</v>
      </c>
      <c r="BJ108" t="s">
        <v>33438</v>
      </c>
      <c r="BK108" t="s">
        <v>33438</v>
      </c>
      <c r="BL108" t="s">
        <v>33438</v>
      </c>
      <c r="BM108" t="s">
        <v>33436</v>
      </c>
      <c r="BN108" t="s">
        <v>33453</v>
      </c>
      <c r="BO108" t="s">
        <v>33438</v>
      </c>
      <c r="BQ108" t="s">
        <v>33438</v>
      </c>
      <c r="BR108" t="s">
        <v>33439</v>
      </c>
      <c r="BS108" t="s">
        <v>33438</v>
      </c>
      <c r="BT108" t="s">
        <v>33438</v>
      </c>
      <c r="BV108" t="e">
        <v>#N/A</v>
      </c>
      <c r="BW108" t="e">
        <v>#N/A</v>
      </c>
      <c r="BX108" t="e">
        <v>#N/A</v>
      </c>
      <c r="BY108" t="s">
        <v>33441</v>
      </c>
      <c r="CB108" s="27" t="s">
        <v>335</v>
      </c>
      <c r="CC108" t="e">
        <v>#N/A</v>
      </c>
      <c r="CD108" t="e">
        <v>#N/A</v>
      </c>
      <c r="CF108" t="s">
        <v>49</v>
      </c>
      <c r="CG108" t="s">
        <v>27925</v>
      </c>
      <c r="CH108" t="s">
        <v>33378</v>
      </c>
      <c r="CI108" t="s">
        <v>33394</v>
      </c>
      <c r="CR108" t="s">
        <v>336</v>
      </c>
      <c r="CS108" t="b">
        <v>0</v>
      </c>
      <c r="CT108">
        <v>9.2999999999999992E-3</v>
      </c>
      <c r="CU108" t="s">
        <v>33605</v>
      </c>
      <c r="CV108" t="s">
        <v>8060</v>
      </c>
      <c r="CW108" t="s">
        <v>7804</v>
      </c>
      <c r="CX108" t="b">
        <v>0</v>
      </c>
      <c r="CY108">
        <v>9.2999999999999992E-3</v>
      </c>
      <c r="CZ108" t="s">
        <v>33605</v>
      </c>
      <c r="DA108" t="s">
        <v>33605</v>
      </c>
      <c r="DB108" t="s">
        <v>33605</v>
      </c>
      <c r="DC108" t="e">
        <v>#N/A</v>
      </c>
      <c r="DD108" t="e">
        <v>#N/A</v>
      </c>
      <c r="DE108" t="e">
        <v>#N/A</v>
      </c>
      <c r="DF108" t="e">
        <v>#N/A</v>
      </c>
      <c r="DG108" t="e">
        <v>#N/A</v>
      </c>
      <c r="DH108" t="e">
        <v>#N/A</v>
      </c>
      <c r="DI108" t="e">
        <v>#N/A</v>
      </c>
      <c r="DJ108" t="e">
        <v>#N/A</v>
      </c>
    </row>
    <row r="109" spans="1:114" x14ac:dyDescent="0.2">
      <c r="A109" t="s">
        <v>337</v>
      </c>
      <c r="B109">
        <v>98884</v>
      </c>
      <c r="C109">
        <v>100272</v>
      </c>
      <c r="D109" t="s">
        <v>20</v>
      </c>
      <c r="E109">
        <v>1389</v>
      </c>
      <c r="F109">
        <v>462</v>
      </c>
      <c r="G109" t="s">
        <v>22</v>
      </c>
      <c r="H109" t="s">
        <v>23</v>
      </c>
      <c r="I109" t="s">
        <v>16</v>
      </c>
      <c r="J109" t="s">
        <v>17</v>
      </c>
      <c r="K109" t="s">
        <v>18</v>
      </c>
      <c r="L109" t="s">
        <v>7775</v>
      </c>
      <c r="M109" t="s">
        <v>19</v>
      </c>
      <c r="N109" t="s">
        <v>338</v>
      </c>
      <c r="O109" t="s">
        <v>339</v>
      </c>
      <c r="R109" t="s">
        <v>8061</v>
      </c>
      <c r="S109">
        <v>2555003</v>
      </c>
      <c r="T109">
        <v>2556391</v>
      </c>
      <c r="U109" t="s">
        <v>26</v>
      </c>
      <c r="V109">
        <v>1389</v>
      </c>
      <c r="W109">
        <v>462</v>
      </c>
      <c r="X109" t="s">
        <v>22</v>
      </c>
      <c r="Y109" t="s">
        <v>23</v>
      </c>
      <c r="Z109" t="s">
        <v>7792</v>
      </c>
      <c r="AA109" t="s">
        <v>17</v>
      </c>
      <c r="AB109" t="s">
        <v>5</v>
      </c>
      <c r="AD109" t="s">
        <v>7793</v>
      </c>
      <c r="AE109" t="s">
        <v>8062</v>
      </c>
      <c r="AF109" t="s">
        <v>8063</v>
      </c>
      <c r="AH109" t="str">
        <f t="shared" si="1"/>
        <v>CORRECT</v>
      </c>
      <c r="AI109" t="s">
        <v>14494</v>
      </c>
      <c r="AJ109" t="s">
        <v>20088</v>
      </c>
      <c r="AK109" t="s">
        <v>22472</v>
      </c>
      <c r="AL109" t="s">
        <v>24511</v>
      </c>
      <c r="AM109" t="s">
        <v>25595</v>
      </c>
      <c r="AN109" t="s">
        <v>27920</v>
      </c>
      <c r="AO109" t="s">
        <v>27940</v>
      </c>
      <c r="AP109" t="s">
        <v>28058</v>
      </c>
      <c r="AQ109" t="s">
        <v>29745</v>
      </c>
      <c r="AR109" t="s">
        <v>20</v>
      </c>
      <c r="AS109" t="s">
        <v>31153</v>
      </c>
      <c r="AT109" t="s">
        <v>31787</v>
      </c>
      <c r="AU109" t="s">
        <v>20</v>
      </c>
      <c r="AV109" t="s">
        <v>20</v>
      </c>
      <c r="AW109" t="s">
        <v>20</v>
      </c>
      <c r="AX109" t="s">
        <v>20</v>
      </c>
      <c r="AY109" t="s">
        <v>18773</v>
      </c>
      <c r="AZ109" t="s">
        <v>20</v>
      </c>
      <c r="BA109" t="s">
        <v>20</v>
      </c>
      <c r="BB109" t="s">
        <v>20</v>
      </c>
      <c r="BC109" t="s">
        <v>16980</v>
      </c>
      <c r="BD109" s="22" t="s">
        <v>8061</v>
      </c>
      <c r="BE109" s="22" t="s">
        <v>33435</v>
      </c>
      <c r="BF109" t="s">
        <v>27932</v>
      </c>
      <c r="BG109" t="s">
        <v>33386</v>
      </c>
      <c r="BH109" t="s">
        <v>27939</v>
      </c>
      <c r="BI109" t="s">
        <v>33392</v>
      </c>
      <c r="BJ109" t="s">
        <v>33438</v>
      </c>
      <c r="BK109" t="s">
        <v>33438</v>
      </c>
      <c r="BL109" t="s">
        <v>33438</v>
      </c>
      <c r="BM109" t="s">
        <v>33436</v>
      </c>
      <c r="BN109" t="s">
        <v>33437</v>
      </c>
      <c r="BO109" t="s">
        <v>33438</v>
      </c>
      <c r="BP109" t="s">
        <v>33438</v>
      </c>
      <c r="BQ109" t="s">
        <v>33438</v>
      </c>
      <c r="BR109" t="s">
        <v>33443</v>
      </c>
      <c r="BS109" t="s">
        <v>33436</v>
      </c>
      <c r="BT109" t="s">
        <v>33438</v>
      </c>
      <c r="BV109" t="s">
        <v>29745</v>
      </c>
      <c r="BW109" t="s">
        <v>28058</v>
      </c>
      <c r="BX109" t="s">
        <v>27940</v>
      </c>
      <c r="BY109" t="s">
        <v>27932</v>
      </c>
      <c r="CB109" t="s">
        <v>29745</v>
      </c>
      <c r="CC109" t="s">
        <v>29745</v>
      </c>
      <c r="CD109" t="s">
        <v>29745</v>
      </c>
      <c r="CF109" t="s">
        <v>339</v>
      </c>
      <c r="CG109" s="23" t="s">
        <v>27932</v>
      </c>
      <c r="CH109" s="23" t="s">
        <v>33381</v>
      </c>
      <c r="CI109" s="23" t="s">
        <v>33386</v>
      </c>
      <c r="CR109" t="s">
        <v>338</v>
      </c>
      <c r="CS109" t="b">
        <v>0</v>
      </c>
      <c r="CT109">
        <v>1.01E-2</v>
      </c>
      <c r="CU109" t="s">
        <v>33605</v>
      </c>
      <c r="CV109" t="s">
        <v>8062</v>
      </c>
      <c r="CW109" t="s">
        <v>8063</v>
      </c>
      <c r="CX109" t="b">
        <v>0</v>
      </c>
      <c r="CY109">
        <v>1.01E-2</v>
      </c>
      <c r="CZ109" t="s">
        <v>33605</v>
      </c>
      <c r="DA109" t="s">
        <v>33605</v>
      </c>
      <c r="DB109" t="s">
        <v>33605</v>
      </c>
      <c r="DC109" t="e">
        <v>#N/A</v>
      </c>
      <c r="DD109" t="e">
        <v>#N/A</v>
      </c>
      <c r="DE109" t="e">
        <v>#N/A</v>
      </c>
      <c r="DF109" t="e">
        <v>#N/A</v>
      </c>
      <c r="DG109" t="e">
        <v>#N/A</v>
      </c>
      <c r="DH109" t="e">
        <v>#N/A</v>
      </c>
      <c r="DI109" t="e">
        <v>#N/A</v>
      </c>
      <c r="DJ109" t="e">
        <v>#N/A</v>
      </c>
    </row>
    <row r="110" spans="1:114" x14ac:dyDescent="0.2">
      <c r="A110" t="s">
        <v>341</v>
      </c>
      <c r="B110">
        <v>100452</v>
      </c>
      <c r="C110">
        <v>102008</v>
      </c>
      <c r="D110" t="s">
        <v>20</v>
      </c>
      <c r="E110">
        <v>1557</v>
      </c>
      <c r="F110">
        <v>518</v>
      </c>
      <c r="G110" t="s">
        <v>22</v>
      </c>
      <c r="H110" t="s">
        <v>23</v>
      </c>
      <c r="I110" t="s">
        <v>16</v>
      </c>
      <c r="J110" t="s">
        <v>17</v>
      </c>
      <c r="K110" t="s">
        <v>18</v>
      </c>
      <c r="L110" t="s">
        <v>7775</v>
      </c>
      <c r="M110" t="s">
        <v>19</v>
      </c>
      <c r="N110" t="s">
        <v>342</v>
      </c>
      <c r="O110" t="s">
        <v>343</v>
      </c>
      <c r="P110" t="s">
        <v>340</v>
      </c>
      <c r="R110" t="s">
        <v>8064</v>
      </c>
      <c r="S110">
        <v>2553267</v>
      </c>
      <c r="T110">
        <v>2554823</v>
      </c>
      <c r="U110" t="s">
        <v>26</v>
      </c>
      <c r="V110">
        <v>1557</v>
      </c>
      <c r="W110">
        <v>518</v>
      </c>
      <c r="X110" t="s">
        <v>22</v>
      </c>
      <c r="Y110" t="s">
        <v>23</v>
      </c>
      <c r="Z110" t="s">
        <v>7792</v>
      </c>
      <c r="AA110" t="s">
        <v>17</v>
      </c>
      <c r="AB110" t="s">
        <v>5</v>
      </c>
      <c r="AD110" t="s">
        <v>7793</v>
      </c>
      <c r="AE110" t="s">
        <v>8065</v>
      </c>
      <c r="AF110" t="s">
        <v>343</v>
      </c>
      <c r="AH110" t="str">
        <f t="shared" si="1"/>
        <v>CORRECT</v>
      </c>
      <c r="AI110" t="s">
        <v>14495</v>
      </c>
      <c r="AJ110" t="s">
        <v>20089</v>
      </c>
      <c r="AK110" t="s">
        <v>22472</v>
      </c>
      <c r="AL110" t="s">
        <v>24512</v>
      </c>
      <c r="AM110" t="s">
        <v>25596</v>
      </c>
      <c r="AN110" t="s">
        <v>27920</v>
      </c>
      <c r="AO110" t="s">
        <v>27944</v>
      </c>
      <c r="AP110" t="s">
        <v>28059</v>
      </c>
      <c r="AQ110" t="s">
        <v>340</v>
      </c>
      <c r="AR110" t="s">
        <v>30414</v>
      </c>
      <c r="AS110" t="s">
        <v>20</v>
      </c>
      <c r="AT110" t="s">
        <v>31788</v>
      </c>
      <c r="AU110" t="s">
        <v>33058</v>
      </c>
      <c r="AV110" t="s">
        <v>19808</v>
      </c>
      <c r="AW110" t="s">
        <v>20</v>
      </c>
      <c r="AX110" t="s">
        <v>20</v>
      </c>
      <c r="AY110" t="s">
        <v>18774</v>
      </c>
      <c r="AZ110" t="s">
        <v>18642</v>
      </c>
      <c r="BA110" t="s">
        <v>20</v>
      </c>
      <c r="BB110" t="s">
        <v>20</v>
      </c>
      <c r="BC110" t="s">
        <v>16981</v>
      </c>
      <c r="BD110" s="22" t="s">
        <v>8064</v>
      </c>
      <c r="BE110" s="22" t="s">
        <v>33435</v>
      </c>
      <c r="BF110" t="s">
        <v>27944</v>
      </c>
      <c r="BG110" t="s">
        <v>33396</v>
      </c>
      <c r="BH110" t="s">
        <v>27944</v>
      </c>
      <c r="BI110" t="s">
        <v>33454</v>
      </c>
      <c r="BJ110" t="s">
        <v>33438</v>
      </c>
      <c r="BK110" t="s">
        <v>33438</v>
      </c>
      <c r="BL110" t="s">
        <v>33438</v>
      </c>
      <c r="BM110" t="s">
        <v>33438</v>
      </c>
      <c r="BN110" t="s">
        <v>33440</v>
      </c>
      <c r="BO110" t="s">
        <v>33438</v>
      </c>
      <c r="BQ110" t="s">
        <v>33438</v>
      </c>
      <c r="BR110" t="s">
        <v>33443</v>
      </c>
      <c r="BS110" t="s">
        <v>33436</v>
      </c>
      <c r="BT110" t="s">
        <v>33438</v>
      </c>
      <c r="BV110" t="s">
        <v>340</v>
      </c>
      <c r="BW110" t="s">
        <v>28059</v>
      </c>
      <c r="BX110" t="s">
        <v>27944</v>
      </c>
      <c r="BY110" t="s">
        <v>27944</v>
      </c>
      <c r="CB110" t="s">
        <v>340</v>
      </c>
      <c r="CC110" t="s">
        <v>340</v>
      </c>
      <c r="CD110" t="s">
        <v>340</v>
      </c>
      <c r="CE110" s="25" t="s">
        <v>340</v>
      </c>
      <c r="CF110" t="s">
        <v>343</v>
      </c>
      <c r="CG110" t="s">
        <v>27944</v>
      </c>
      <c r="CH110" t="s">
        <v>33380</v>
      </c>
      <c r="CI110" t="s">
        <v>33396</v>
      </c>
      <c r="CR110" t="s">
        <v>342</v>
      </c>
      <c r="CS110" t="b">
        <v>0</v>
      </c>
      <c r="CT110">
        <v>1.15E-2</v>
      </c>
      <c r="CU110" t="s">
        <v>33605</v>
      </c>
      <c r="CV110" t="s">
        <v>8065</v>
      </c>
      <c r="CW110" t="s">
        <v>343</v>
      </c>
      <c r="CX110" t="b">
        <v>0</v>
      </c>
      <c r="CY110">
        <v>1.15E-2</v>
      </c>
      <c r="CZ110" t="s">
        <v>33605</v>
      </c>
      <c r="DA110" t="s">
        <v>33605</v>
      </c>
      <c r="DB110" t="s">
        <v>33605</v>
      </c>
      <c r="DC110" t="e">
        <v>#N/A</v>
      </c>
      <c r="DD110" t="e">
        <v>#N/A</v>
      </c>
      <c r="DE110" t="e">
        <v>#N/A</v>
      </c>
      <c r="DF110" t="e">
        <v>#N/A</v>
      </c>
      <c r="DG110" t="e">
        <v>#N/A</v>
      </c>
      <c r="DH110" t="e">
        <v>#N/A</v>
      </c>
      <c r="DI110" t="e">
        <v>#N/A</v>
      </c>
      <c r="DJ110" t="e">
        <v>#N/A</v>
      </c>
    </row>
    <row r="111" spans="1:114" x14ac:dyDescent="0.2">
      <c r="A111" t="s">
        <v>345</v>
      </c>
      <c r="B111">
        <v>102023</v>
      </c>
      <c r="C111">
        <v>102664</v>
      </c>
      <c r="D111" t="s">
        <v>20</v>
      </c>
      <c r="E111">
        <v>642</v>
      </c>
      <c r="F111">
        <v>213</v>
      </c>
      <c r="G111" t="s">
        <v>22</v>
      </c>
      <c r="H111" t="s">
        <v>23</v>
      </c>
      <c r="I111" t="s">
        <v>16</v>
      </c>
      <c r="J111" t="s">
        <v>17</v>
      </c>
      <c r="K111" t="s">
        <v>18</v>
      </c>
      <c r="L111" t="s">
        <v>7775</v>
      </c>
      <c r="M111" t="s">
        <v>19</v>
      </c>
      <c r="N111" t="s">
        <v>346</v>
      </c>
      <c r="O111" t="s">
        <v>347</v>
      </c>
      <c r="P111" t="s">
        <v>344</v>
      </c>
      <c r="R111" t="s">
        <v>8066</v>
      </c>
      <c r="S111">
        <v>2552611</v>
      </c>
      <c r="T111">
        <v>2553252</v>
      </c>
      <c r="U111" t="s">
        <v>26</v>
      </c>
      <c r="V111">
        <v>642</v>
      </c>
      <c r="W111">
        <v>213</v>
      </c>
      <c r="X111" t="s">
        <v>22</v>
      </c>
      <c r="Y111" t="s">
        <v>23</v>
      </c>
      <c r="Z111" t="s">
        <v>7792</v>
      </c>
      <c r="AA111" t="s">
        <v>17</v>
      </c>
      <c r="AB111" t="s">
        <v>5</v>
      </c>
      <c r="AD111" t="s">
        <v>7793</v>
      </c>
      <c r="AE111" t="s">
        <v>8067</v>
      </c>
      <c r="AF111" t="s">
        <v>347</v>
      </c>
      <c r="AH111" t="str">
        <f t="shared" si="1"/>
        <v>CORRECT</v>
      </c>
      <c r="AI111" t="s">
        <v>14496</v>
      </c>
      <c r="AJ111" t="s">
        <v>20090</v>
      </c>
      <c r="AK111" t="s">
        <v>22545</v>
      </c>
      <c r="AL111" t="s">
        <v>24513</v>
      </c>
      <c r="AM111" t="s">
        <v>25597</v>
      </c>
      <c r="AN111" t="s">
        <v>27920</v>
      </c>
      <c r="AO111" t="s">
        <v>27932</v>
      </c>
      <c r="AP111" t="s">
        <v>28060</v>
      </c>
      <c r="AQ111" t="s">
        <v>344</v>
      </c>
      <c r="AR111" t="s">
        <v>30415</v>
      </c>
      <c r="AS111" t="s">
        <v>20</v>
      </c>
      <c r="AT111" t="s">
        <v>31789</v>
      </c>
      <c r="AU111" t="s">
        <v>20</v>
      </c>
      <c r="AV111" t="s">
        <v>20</v>
      </c>
      <c r="AW111" t="s">
        <v>20</v>
      </c>
      <c r="AX111" t="s">
        <v>20</v>
      </c>
      <c r="AY111" t="s">
        <v>18775</v>
      </c>
      <c r="AZ111" t="s">
        <v>20</v>
      </c>
      <c r="BA111" t="s">
        <v>20</v>
      </c>
      <c r="BB111" t="s">
        <v>20</v>
      </c>
      <c r="BC111" t="s">
        <v>16982</v>
      </c>
      <c r="BD111" s="22" t="s">
        <v>8066</v>
      </c>
      <c r="BE111" s="22" t="s">
        <v>33435</v>
      </c>
      <c r="BF111" t="s">
        <v>27932</v>
      </c>
      <c r="BG111" t="s">
        <v>33386</v>
      </c>
      <c r="BH111" t="s">
        <v>27932</v>
      </c>
      <c r="BI111" t="s">
        <v>33386</v>
      </c>
      <c r="BJ111" t="s">
        <v>33438</v>
      </c>
      <c r="BK111" t="s">
        <v>33438</v>
      </c>
      <c r="BL111" t="s">
        <v>33436</v>
      </c>
      <c r="BM111" t="s">
        <v>33438</v>
      </c>
      <c r="BN111" t="s">
        <v>33440</v>
      </c>
      <c r="BO111" t="s">
        <v>33438</v>
      </c>
      <c r="BP111" t="s">
        <v>33438</v>
      </c>
      <c r="BQ111" t="s">
        <v>33438</v>
      </c>
      <c r="BR111" t="s">
        <v>33443</v>
      </c>
      <c r="BS111" t="s">
        <v>33436</v>
      </c>
      <c r="BT111" t="s">
        <v>33438</v>
      </c>
      <c r="BV111" t="s">
        <v>344</v>
      </c>
      <c r="BW111" t="s">
        <v>28060</v>
      </c>
      <c r="BX111" t="s">
        <v>27932</v>
      </c>
      <c r="BY111" t="s">
        <v>27932</v>
      </c>
      <c r="CB111" t="s">
        <v>344</v>
      </c>
      <c r="CC111" t="s">
        <v>344</v>
      </c>
      <c r="CD111" t="s">
        <v>344</v>
      </c>
      <c r="CE111" s="25" t="s">
        <v>344</v>
      </c>
      <c r="CF111" t="s">
        <v>347</v>
      </c>
      <c r="CG111" t="s">
        <v>27932</v>
      </c>
      <c r="CH111" t="s">
        <v>33381</v>
      </c>
      <c r="CI111" t="s">
        <v>33386</v>
      </c>
      <c r="CR111" t="s">
        <v>346</v>
      </c>
      <c r="CS111" t="b">
        <v>0</v>
      </c>
      <c r="CT111">
        <v>1.6400000000000001E-2</v>
      </c>
      <c r="CU111" t="s">
        <v>33605</v>
      </c>
      <c r="CV111" t="s">
        <v>8067</v>
      </c>
      <c r="CW111" t="s">
        <v>347</v>
      </c>
      <c r="CX111" t="b">
        <v>0</v>
      </c>
      <c r="CY111">
        <v>1.6400000000000001E-2</v>
      </c>
      <c r="CZ111" t="s">
        <v>33605</v>
      </c>
      <c r="DA111" t="s">
        <v>33605</v>
      </c>
      <c r="DB111" t="s">
        <v>33605</v>
      </c>
      <c r="DC111" t="e">
        <v>#N/A</v>
      </c>
      <c r="DD111" t="e">
        <v>#N/A</v>
      </c>
      <c r="DE111" t="e">
        <v>#N/A</v>
      </c>
      <c r="DF111" t="e">
        <v>#N/A</v>
      </c>
      <c r="DG111" t="e">
        <v>#N/A</v>
      </c>
      <c r="DH111" t="e">
        <v>#N/A</v>
      </c>
      <c r="DI111" t="e">
        <v>#N/A</v>
      </c>
      <c r="DJ111" t="e">
        <v>#N/A</v>
      </c>
    </row>
    <row r="112" spans="1:114" x14ac:dyDescent="0.2">
      <c r="A112" t="s">
        <v>348</v>
      </c>
      <c r="B112">
        <v>102811</v>
      </c>
      <c r="C112">
        <v>103578</v>
      </c>
      <c r="D112" t="s">
        <v>20</v>
      </c>
      <c r="E112">
        <v>768</v>
      </c>
      <c r="F112">
        <v>255</v>
      </c>
      <c r="G112" t="s">
        <v>22</v>
      </c>
      <c r="H112" t="s">
        <v>23</v>
      </c>
      <c r="I112" t="s">
        <v>16</v>
      </c>
      <c r="J112" t="s">
        <v>17</v>
      </c>
      <c r="K112" t="s">
        <v>18</v>
      </c>
      <c r="L112" t="s">
        <v>7775</v>
      </c>
      <c r="M112" t="s">
        <v>19</v>
      </c>
      <c r="N112" t="s">
        <v>349</v>
      </c>
      <c r="O112" t="s">
        <v>350</v>
      </c>
      <c r="R112" t="s">
        <v>8068</v>
      </c>
      <c r="S112">
        <v>2551697</v>
      </c>
      <c r="T112">
        <v>2552464</v>
      </c>
      <c r="U112" t="s">
        <v>26</v>
      </c>
      <c r="V112">
        <v>768</v>
      </c>
      <c r="W112">
        <v>255</v>
      </c>
      <c r="X112" t="s">
        <v>22</v>
      </c>
      <c r="Y112" t="s">
        <v>23</v>
      </c>
      <c r="Z112" t="s">
        <v>7792</v>
      </c>
      <c r="AA112" t="s">
        <v>17</v>
      </c>
      <c r="AB112" t="s">
        <v>5</v>
      </c>
      <c r="AD112" t="s">
        <v>7793</v>
      </c>
      <c r="AE112" t="s">
        <v>8069</v>
      </c>
      <c r="AF112" t="s">
        <v>7804</v>
      </c>
      <c r="AH112" t="str">
        <f t="shared" si="1"/>
        <v>CORRECT</v>
      </c>
      <c r="AI112" t="s">
        <v>14497</v>
      </c>
      <c r="AJ112" t="s">
        <v>20091</v>
      </c>
      <c r="AK112" t="s">
        <v>22546</v>
      </c>
      <c r="AL112" t="s">
        <v>24514</v>
      </c>
      <c r="AM112" t="s">
        <v>25598</v>
      </c>
      <c r="AN112" t="s">
        <v>27920</v>
      </c>
      <c r="AO112" t="s">
        <v>27925</v>
      </c>
      <c r="AP112" t="s">
        <v>28061</v>
      </c>
      <c r="AQ112" t="s">
        <v>20</v>
      </c>
      <c r="AR112" t="s">
        <v>20</v>
      </c>
      <c r="AS112" t="s">
        <v>20</v>
      </c>
      <c r="AT112" t="s">
        <v>20</v>
      </c>
      <c r="AU112" t="s">
        <v>20</v>
      </c>
      <c r="AV112" t="s">
        <v>20</v>
      </c>
      <c r="AW112" t="s">
        <v>20</v>
      </c>
      <c r="AX112" t="s">
        <v>20</v>
      </c>
      <c r="AY112" t="s">
        <v>20</v>
      </c>
      <c r="AZ112" t="s">
        <v>20</v>
      </c>
      <c r="BA112" t="s">
        <v>20</v>
      </c>
      <c r="BB112" t="s">
        <v>20</v>
      </c>
      <c r="BC112" t="s">
        <v>16983</v>
      </c>
      <c r="BD112" s="22" t="s">
        <v>8068</v>
      </c>
      <c r="BE112" s="22" t="s">
        <v>33435</v>
      </c>
      <c r="BF112" t="s">
        <v>27925</v>
      </c>
      <c r="BG112" t="s">
        <v>33394</v>
      </c>
      <c r="BH112" t="s">
        <v>27925</v>
      </c>
      <c r="BI112" t="s">
        <v>33394</v>
      </c>
      <c r="BJ112" t="s">
        <v>33438</v>
      </c>
      <c r="BK112" t="s">
        <v>33438</v>
      </c>
      <c r="BL112" t="s">
        <v>33438</v>
      </c>
      <c r="BM112" t="s">
        <v>33436</v>
      </c>
      <c r="BN112" t="s">
        <v>33437</v>
      </c>
      <c r="BO112" t="s">
        <v>33438</v>
      </c>
      <c r="BQ112" t="s">
        <v>33438</v>
      </c>
      <c r="BR112" t="s">
        <v>33439</v>
      </c>
      <c r="BS112" t="s">
        <v>33438</v>
      </c>
      <c r="BT112" t="s">
        <v>33438</v>
      </c>
      <c r="BV112" t="s">
        <v>20</v>
      </c>
      <c r="BW112" t="s">
        <v>28061</v>
      </c>
      <c r="BX112" t="s">
        <v>27925</v>
      </c>
      <c r="BY112" t="s">
        <v>27925</v>
      </c>
      <c r="CB112" t="s">
        <v>16983</v>
      </c>
      <c r="CC112" t="s">
        <v>16983</v>
      </c>
      <c r="CD112" t="s">
        <v>16983</v>
      </c>
      <c r="CF112" t="s">
        <v>350</v>
      </c>
      <c r="CG112" t="s">
        <v>27925</v>
      </c>
      <c r="CH112" t="s">
        <v>33383</v>
      </c>
      <c r="CI112" t="s">
        <v>33394</v>
      </c>
      <c r="CR112" t="s">
        <v>349</v>
      </c>
      <c r="CS112" t="b">
        <v>0</v>
      </c>
      <c r="CT112">
        <v>6.1999999999999998E-3</v>
      </c>
      <c r="CU112" t="s">
        <v>33605</v>
      </c>
      <c r="CV112" t="s">
        <v>8069</v>
      </c>
      <c r="CW112" t="s">
        <v>7804</v>
      </c>
      <c r="CX112" t="b">
        <v>0</v>
      </c>
      <c r="CY112">
        <v>6.1999999999999998E-3</v>
      </c>
      <c r="CZ112" t="s">
        <v>33605</v>
      </c>
      <c r="DA112" t="s">
        <v>33605</v>
      </c>
      <c r="DB112" t="s">
        <v>33605</v>
      </c>
      <c r="DC112" t="e">
        <v>#N/A</v>
      </c>
      <c r="DD112" t="e">
        <v>#N/A</v>
      </c>
      <c r="DE112" t="e">
        <v>#N/A</v>
      </c>
      <c r="DF112" t="e">
        <v>#N/A</v>
      </c>
      <c r="DG112" t="e">
        <v>#N/A</v>
      </c>
      <c r="DH112" t="e">
        <v>#N/A</v>
      </c>
      <c r="DI112" t="e">
        <v>#N/A</v>
      </c>
      <c r="DJ112" t="e">
        <v>#N/A</v>
      </c>
    </row>
    <row r="113" spans="1:114" x14ac:dyDescent="0.2">
      <c r="A113" t="s">
        <v>351</v>
      </c>
      <c r="B113">
        <v>103801</v>
      </c>
      <c r="C113">
        <v>104571</v>
      </c>
      <c r="D113" t="s">
        <v>20</v>
      </c>
      <c r="E113">
        <v>771</v>
      </c>
      <c r="F113">
        <v>256</v>
      </c>
      <c r="G113" t="s">
        <v>22</v>
      </c>
      <c r="H113" t="s">
        <v>23</v>
      </c>
      <c r="I113" t="s">
        <v>16</v>
      </c>
      <c r="J113" t="s">
        <v>17</v>
      </c>
      <c r="K113" t="s">
        <v>18</v>
      </c>
      <c r="L113" t="s">
        <v>7775</v>
      </c>
      <c r="M113" t="s">
        <v>19</v>
      </c>
      <c r="N113" t="s">
        <v>352</v>
      </c>
      <c r="O113" t="s">
        <v>353</v>
      </c>
      <c r="R113" t="s">
        <v>8070</v>
      </c>
      <c r="S113">
        <v>2550704</v>
      </c>
      <c r="T113">
        <v>2551474</v>
      </c>
      <c r="U113" t="s">
        <v>26</v>
      </c>
      <c r="V113">
        <v>771</v>
      </c>
      <c r="W113">
        <v>256</v>
      </c>
      <c r="X113" t="s">
        <v>22</v>
      </c>
      <c r="Y113" t="s">
        <v>23</v>
      </c>
      <c r="Z113" t="s">
        <v>7792</v>
      </c>
      <c r="AA113" t="s">
        <v>17</v>
      </c>
      <c r="AB113" t="s">
        <v>5</v>
      </c>
      <c r="AD113" t="s">
        <v>7793</v>
      </c>
      <c r="AE113" t="s">
        <v>8071</v>
      </c>
      <c r="AF113" t="s">
        <v>7804</v>
      </c>
      <c r="AH113" t="str">
        <f t="shared" si="1"/>
        <v>CORRECT</v>
      </c>
      <c r="AI113" t="s">
        <v>14498</v>
      </c>
      <c r="AJ113" t="s">
        <v>20092</v>
      </c>
      <c r="AK113" t="s">
        <v>22547</v>
      </c>
      <c r="AL113" t="s">
        <v>24515</v>
      </c>
      <c r="AM113" t="s">
        <v>25599</v>
      </c>
      <c r="AN113" t="s">
        <v>27920</v>
      </c>
      <c r="AO113" t="s">
        <v>27926</v>
      </c>
      <c r="AP113" t="s">
        <v>28062</v>
      </c>
      <c r="AQ113" t="s">
        <v>20</v>
      </c>
      <c r="AR113" t="s">
        <v>20</v>
      </c>
      <c r="AS113" t="s">
        <v>20</v>
      </c>
      <c r="AT113" t="s">
        <v>20</v>
      </c>
      <c r="AU113" t="s">
        <v>20</v>
      </c>
      <c r="AV113" t="s">
        <v>20</v>
      </c>
      <c r="AW113" t="s">
        <v>20</v>
      </c>
      <c r="AX113" t="s">
        <v>20</v>
      </c>
      <c r="AY113" t="s">
        <v>20</v>
      </c>
      <c r="AZ113" t="s">
        <v>20</v>
      </c>
      <c r="BA113" t="s">
        <v>20</v>
      </c>
      <c r="BB113" t="s">
        <v>20</v>
      </c>
      <c r="BC113" t="s">
        <v>20</v>
      </c>
      <c r="BD113" s="22" t="s">
        <v>8070</v>
      </c>
      <c r="BE113" s="22" t="s">
        <v>33435</v>
      </c>
      <c r="BF113" t="s">
        <v>33441</v>
      </c>
      <c r="BG113" t="s">
        <v>33442</v>
      </c>
      <c r="BH113" t="s">
        <v>30333</v>
      </c>
      <c r="BI113" t="s">
        <v>33442</v>
      </c>
      <c r="BJ113" t="s">
        <v>33438</v>
      </c>
      <c r="BK113" t="s">
        <v>33438</v>
      </c>
      <c r="BL113" t="s">
        <v>33438</v>
      </c>
      <c r="BM113" t="s">
        <v>33436</v>
      </c>
      <c r="BN113" t="s">
        <v>33437</v>
      </c>
      <c r="BO113" t="s">
        <v>33438</v>
      </c>
      <c r="BP113" t="s">
        <v>33438</v>
      </c>
      <c r="BQ113" t="s">
        <v>33438</v>
      </c>
      <c r="BR113" t="s">
        <v>33439</v>
      </c>
      <c r="BS113" t="s">
        <v>33438</v>
      </c>
      <c r="BT113" t="s">
        <v>33438</v>
      </c>
      <c r="BV113" t="s">
        <v>20</v>
      </c>
      <c r="BW113" t="s">
        <v>28062</v>
      </c>
      <c r="BX113" t="s">
        <v>27926</v>
      </c>
      <c r="BY113" t="s">
        <v>33441</v>
      </c>
      <c r="CB113" t="s">
        <v>351</v>
      </c>
      <c r="CC113" t="s">
        <v>20</v>
      </c>
      <c r="CD113" t="s">
        <v>20</v>
      </c>
      <c r="CF113" t="s">
        <v>353</v>
      </c>
      <c r="CG113" t="s">
        <v>27926</v>
      </c>
      <c r="CH113" t="s">
        <v>33380</v>
      </c>
      <c r="CI113" t="s">
        <v>33376</v>
      </c>
      <c r="CR113" t="s">
        <v>352</v>
      </c>
      <c r="CS113" t="b">
        <v>0</v>
      </c>
      <c r="CT113">
        <v>8.0000000000000002E-3</v>
      </c>
      <c r="CU113" t="s">
        <v>33605</v>
      </c>
      <c r="CV113" t="s">
        <v>8071</v>
      </c>
      <c r="CW113" t="s">
        <v>7804</v>
      </c>
      <c r="CX113" t="b">
        <v>0</v>
      </c>
      <c r="CY113">
        <v>8.0000000000000002E-3</v>
      </c>
      <c r="CZ113" t="s">
        <v>33605</v>
      </c>
      <c r="DA113" t="s">
        <v>33605</v>
      </c>
      <c r="DB113" t="s">
        <v>33605</v>
      </c>
      <c r="DC113" t="e">
        <v>#N/A</v>
      </c>
      <c r="DD113" t="e">
        <v>#N/A</v>
      </c>
      <c r="DE113" t="e">
        <v>#N/A</v>
      </c>
      <c r="DF113" t="e">
        <v>#N/A</v>
      </c>
      <c r="DG113" t="e">
        <v>#N/A</v>
      </c>
      <c r="DH113" t="e">
        <v>#N/A</v>
      </c>
      <c r="DI113" t="e">
        <v>#N/A</v>
      </c>
      <c r="DJ113" t="e">
        <v>#N/A</v>
      </c>
    </row>
    <row r="114" spans="1:114" x14ac:dyDescent="0.2">
      <c r="A114" t="s">
        <v>355</v>
      </c>
      <c r="B114">
        <v>104749</v>
      </c>
      <c r="C114">
        <v>106653</v>
      </c>
      <c r="D114" t="s">
        <v>20</v>
      </c>
      <c r="E114">
        <v>1905</v>
      </c>
      <c r="F114">
        <v>634</v>
      </c>
      <c r="G114" t="s">
        <v>22</v>
      </c>
      <c r="H114" t="s">
        <v>23</v>
      </c>
      <c r="I114" t="s">
        <v>16</v>
      </c>
      <c r="J114" t="s">
        <v>17</v>
      </c>
      <c r="K114" t="s">
        <v>18</v>
      </c>
      <c r="L114" t="s">
        <v>7775</v>
      </c>
      <c r="M114" t="s">
        <v>19</v>
      </c>
      <c r="N114" t="s">
        <v>356</v>
      </c>
      <c r="O114" t="s">
        <v>357</v>
      </c>
      <c r="P114" t="s">
        <v>354</v>
      </c>
      <c r="R114" t="s">
        <v>8072</v>
      </c>
      <c r="S114">
        <v>2548622</v>
      </c>
      <c r="T114">
        <v>2550526</v>
      </c>
      <c r="U114" t="s">
        <v>26</v>
      </c>
      <c r="V114">
        <v>1905</v>
      </c>
      <c r="W114">
        <v>634</v>
      </c>
      <c r="X114" t="s">
        <v>22</v>
      </c>
      <c r="Y114" t="s">
        <v>23</v>
      </c>
      <c r="Z114" t="s">
        <v>7792</v>
      </c>
      <c r="AA114" t="s">
        <v>17</v>
      </c>
      <c r="AB114" t="s">
        <v>5</v>
      </c>
      <c r="AD114" t="s">
        <v>7793</v>
      </c>
      <c r="AE114" t="s">
        <v>8073</v>
      </c>
      <c r="AF114" t="s">
        <v>8074</v>
      </c>
      <c r="AH114" t="str">
        <f t="shared" si="1"/>
        <v>CORRECT</v>
      </c>
      <c r="AI114" t="s">
        <v>14499</v>
      </c>
      <c r="AJ114" t="s">
        <v>20093</v>
      </c>
      <c r="AK114" t="s">
        <v>22472</v>
      </c>
      <c r="AL114" t="s">
        <v>24516</v>
      </c>
      <c r="AM114" t="s">
        <v>25600</v>
      </c>
      <c r="AN114" t="s">
        <v>27920</v>
      </c>
      <c r="AO114" t="s">
        <v>27936</v>
      </c>
      <c r="AP114" t="s">
        <v>28063</v>
      </c>
      <c r="AQ114" t="s">
        <v>29746</v>
      </c>
      <c r="AR114" t="s">
        <v>30416</v>
      </c>
      <c r="AS114" t="s">
        <v>20</v>
      </c>
      <c r="AT114" t="s">
        <v>31790</v>
      </c>
      <c r="AU114" t="s">
        <v>33059</v>
      </c>
      <c r="AV114" t="s">
        <v>20</v>
      </c>
      <c r="AW114" t="s">
        <v>20</v>
      </c>
      <c r="AX114" t="s">
        <v>20</v>
      </c>
      <c r="AY114" t="s">
        <v>18776</v>
      </c>
      <c r="AZ114" t="s">
        <v>18643</v>
      </c>
      <c r="BA114" t="s">
        <v>20</v>
      </c>
      <c r="BB114" t="s">
        <v>20</v>
      </c>
      <c r="BC114" t="s">
        <v>16984</v>
      </c>
      <c r="BD114" s="22" t="s">
        <v>8072</v>
      </c>
      <c r="BE114" s="22" t="s">
        <v>33435</v>
      </c>
      <c r="BF114" t="s">
        <v>27936</v>
      </c>
      <c r="BG114" t="s">
        <v>33390</v>
      </c>
      <c r="BH114" t="s">
        <v>27936</v>
      </c>
      <c r="BI114" t="s">
        <v>33390</v>
      </c>
      <c r="BJ114" t="s">
        <v>33438</v>
      </c>
      <c r="BK114" t="s">
        <v>33438</v>
      </c>
      <c r="BL114" t="s">
        <v>33438</v>
      </c>
      <c r="BM114" t="s">
        <v>33438</v>
      </c>
      <c r="BN114" t="s">
        <v>33440</v>
      </c>
      <c r="BO114" t="s">
        <v>33438</v>
      </c>
      <c r="BQ114" t="s">
        <v>33438</v>
      </c>
      <c r="BR114" t="s">
        <v>33443</v>
      </c>
      <c r="BS114" t="s">
        <v>33436</v>
      </c>
      <c r="BT114" t="s">
        <v>33438</v>
      </c>
      <c r="BV114" t="s">
        <v>29746</v>
      </c>
      <c r="BW114" t="s">
        <v>28063</v>
      </c>
      <c r="BX114" t="s">
        <v>27936</v>
      </c>
      <c r="BY114" t="s">
        <v>27936</v>
      </c>
      <c r="CB114" t="s">
        <v>354</v>
      </c>
      <c r="CC114" t="s">
        <v>354</v>
      </c>
      <c r="CD114" t="s">
        <v>29746</v>
      </c>
      <c r="CE114" s="25" t="s">
        <v>354</v>
      </c>
      <c r="CF114" t="s">
        <v>357</v>
      </c>
      <c r="CG114" t="s">
        <v>27936</v>
      </c>
      <c r="CH114" t="s">
        <v>33380</v>
      </c>
      <c r="CI114" t="s">
        <v>33390</v>
      </c>
      <c r="CR114" t="s">
        <v>356</v>
      </c>
      <c r="CS114" t="b">
        <v>0</v>
      </c>
      <c r="CT114">
        <v>7.7000000000000002E-3</v>
      </c>
      <c r="CU114" t="s">
        <v>33605</v>
      </c>
      <c r="CV114" t="s">
        <v>8073</v>
      </c>
      <c r="CW114" t="s">
        <v>8074</v>
      </c>
      <c r="CX114" t="b">
        <v>0</v>
      </c>
      <c r="CY114">
        <v>7.7000000000000002E-3</v>
      </c>
      <c r="CZ114" t="s">
        <v>33605</v>
      </c>
      <c r="DA114" t="s">
        <v>33605</v>
      </c>
      <c r="DB114" t="s">
        <v>33605</v>
      </c>
      <c r="DC114" t="e">
        <v>#N/A</v>
      </c>
      <c r="DD114" t="e">
        <v>#N/A</v>
      </c>
      <c r="DE114" t="e">
        <v>#N/A</v>
      </c>
      <c r="DF114" t="e">
        <v>#N/A</v>
      </c>
      <c r="DG114" t="e">
        <v>#N/A</v>
      </c>
      <c r="DH114" t="e">
        <v>#N/A</v>
      </c>
      <c r="DI114" t="e">
        <v>#N/A</v>
      </c>
      <c r="DJ114" t="e">
        <v>#N/A</v>
      </c>
    </row>
    <row r="115" spans="1:114" x14ac:dyDescent="0.2">
      <c r="A115" t="s">
        <v>358</v>
      </c>
      <c r="B115">
        <v>106832</v>
      </c>
      <c r="C115">
        <v>107698</v>
      </c>
      <c r="D115" t="s">
        <v>26</v>
      </c>
      <c r="E115">
        <v>867</v>
      </c>
      <c r="F115">
        <v>288</v>
      </c>
      <c r="G115" t="s">
        <v>22</v>
      </c>
      <c r="H115" t="s">
        <v>23</v>
      </c>
      <c r="I115" t="s">
        <v>16</v>
      </c>
      <c r="J115" t="s">
        <v>17</v>
      </c>
      <c r="K115" t="s">
        <v>18</v>
      </c>
      <c r="L115" t="s">
        <v>7775</v>
      </c>
      <c r="M115" t="s">
        <v>19</v>
      </c>
      <c r="N115" t="s">
        <v>359</v>
      </c>
      <c r="O115" t="s">
        <v>360</v>
      </c>
      <c r="R115" t="s">
        <v>8075</v>
      </c>
      <c r="S115">
        <v>2547577</v>
      </c>
      <c r="T115">
        <v>2548443</v>
      </c>
      <c r="U115" t="s">
        <v>20</v>
      </c>
      <c r="V115">
        <v>867</v>
      </c>
      <c r="W115">
        <v>288</v>
      </c>
      <c r="X115" t="s">
        <v>22</v>
      </c>
      <c r="Y115" t="s">
        <v>23</v>
      </c>
      <c r="Z115" t="s">
        <v>7792</v>
      </c>
      <c r="AA115" t="s">
        <v>17</v>
      </c>
      <c r="AB115" t="s">
        <v>5</v>
      </c>
      <c r="AD115" t="s">
        <v>7793</v>
      </c>
      <c r="AE115" t="s">
        <v>8076</v>
      </c>
      <c r="AF115" t="s">
        <v>360</v>
      </c>
      <c r="AH115" t="str">
        <f t="shared" si="1"/>
        <v>CORRECT</v>
      </c>
      <c r="AI115" t="s">
        <v>14500</v>
      </c>
      <c r="AJ115" t="s">
        <v>20094</v>
      </c>
      <c r="AK115" t="s">
        <v>22548</v>
      </c>
      <c r="AL115" t="s">
        <v>24471</v>
      </c>
      <c r="AM115" t="s">
        <v>25601</v>
      </c>
      <c r="AN115" t="s">
        <v>27920</v>
      </c>
      <c r="AO115" t="s">
        <v>27933</v>
      </c>
      <c r="AP115" t="s">
        <v>28064</v>
      </c>
      <c r="AQ115" t="s">
        <v>29747</v>
      </c>
      <c r="AR115" t="s">
        <v>30417</v>
      </c>
      <c r="AS115" t="s">
        <v>31154</v>
      </c>
      <c r="AT115" t="s">
        <v>31791</v>
      </c>
      <c r="AU115" t="s">
        <v>33060</v>
      </c>
      <c r="AV115" t="s">
        <v>19804</v>
      </c>
      <c r="AW115" t="s">
        <v>19314</v>
      </c>
      <c r="AX115" t="s">
        <v>18935</v>
      </c>
      <c r="AY115" t="s">
        <v>18748</v>
      </c>
      <c r="AZ115" t="s">
        <v>20</v>
      </c>
      <c r="BA115" t="s">
        <v>20</v>
      </c>
      <c r="BB115" t="s">
        <v>20</v>
      </c>
      <c r="BC115" t="s">
        <v>16985</v>
      </c>
      <c r="BD115" s="22" t="s">
        <v>8075</v>
      </c>
      <c r="BE115" s="22" t="s">
        <v>33435</v>
      </c>
      <c r="BF115" t="s">
        <v>27933</v>
      </c>
      <c r="BG115" t="s">
        <v>33388</v>
      </c>
      <c r="BH115" t="s">
        <v>27933</v>
      </c>
      <c r="BI115" t="s">
        <v>33388</v>
      </c>
      <c r="BJ115" t="s">
        <v>33438</v>
      </c>
      <c r="BK115" t="s">
        <v>33438</v>
      </c>
      <c r="BL115" t="s">
        <v>33438</v>
      </c>
      <c r="BM115" t="s">
        <v>33438</v>
      </c>
      <c r="BN115" t="s">
        <v>33440</v>
      </c>
      <c r="BO115" t="s">
        <v>33438</v>
      </c>
      <c r="BP115" t="s">
        <v>33438</v>
      </c>
      <c r="BQ115" t="s">
        <v>33438</v>
      </c>
      <c r="BR115" t="s">
        <v>33443</v>
      </c>
      <c r="BS115" t="s">
        <v>33436</v>
      </c>
      <c r="BT115" t="s">
        <v>33438</v>
      </c>
      <c r="BV115" t="s">
        <v>29747</v>
      </c>
      <c r="BW115" t="s">
        <v>28064</v>
      </c>
      <c r="BX115" t="s">
        <v>27933</v>
      </c>
      <c r="BY115" t="s">
        <v>27933</v>
      </c>
      <c r="CB115" t="s">
        <v>29747</v>
      </c>
      <c r="CC115" t="s">
        <v>29747</v>
      </c>
      <c r="CD115" t="s">
        <v>29747</v>
      </c>
      <c r="CF115" t="s">
        <v>360</v>
      </c>
      <c r="CG115" t="s">
        <v>27933</v>
      </c>
      <c r="CH115" t="s">
        <v>33382</v>
      </c>
      <c r="CI115" t="s">
        <v>33388</v>
      </c>
      <c r="CR115" t="s">
        <v>359</v>
      </c>
      <c r="CS115" t="b">
        <v>0</v>
      </c>
      <c r="CT115">
        <v>6.0000000000000001E-3</v>
      </c>
      <c r="CU115" t="s">
        <v>33605</v>
      </c>
      <c r="CV115" t="s">
        <v>8076</v>
      </c>
      <c r="CW115" t="s">
        <v>360</v>
      </c>
      <c r="CX115" t="b">
        <v>0</v>
      </c>
      <c r="CY115">
        <v>6.0000000000000001E-3</v>
      </c>
      <c r="CZ115" t="s">
        <v>33605</v>
      </c>
      <c r="DA115" t="s">
        <v>33605</v>
      </c>
      <c r="DB115" t="s">
        <v>33605</v>
      </c>
      <c r="DC115" t="e">
        <v>#N/A</v>
      </c>
      <c r="DD115" t="e">
        <v>#N/A</v>
      </c>
      <c r="DE115" t="e">
        <v>#N/A</v>
      </c>
      <c r="DF115" t="e">
        <v>#N/A</v>
      </c>
      <c r="DG115" t="e">
        <v>#N/A</v>
      </c>
      <c r="DH115" t="e">
        <v>#N/A</v>
      </c>
      <c r="DI115" t="e">
        <v>#N/A</v>
      </c>
      <c r="DJ115" t="e">
        <v>#N/A</v>
      </c>
    </row>
    <row r="116" spans="1:114" x14ac:dyDescent="0.2">
      <c r="A116" s="8" t="s">
        <v>361</v>
      </c>
      <c r="B116" s="8">
        <v>107718</v>
      </c>
      <c r="C116" s="8">
        <v>108383</v>
      </c>
      <c r="D116" s="8" t="s">
        <v>20</v>
      </c>
      <c r="E116" s="8">
        <v>666</v>
      </c>
      <c r="F116" s="8">
        <v>221</v>
      </c>
      <c r="G116" s="8" t="s">
        <v>22</v>
      </c>
      <c r="H116" s="8" t="s">
        <v>23</v>
      </c>
      <c r="I116" s="8" t="s">
        <v>16</v>
      </c>
      <c r="J116" s="8" t="s">
        <v>17</v>
      </c>
      <c r="K116" s="8" t="s">
        <v>18</v>
      </c>
      <c r="L116" s="8" t="s">
        <v>7775</v>
      </c>
      <c r="M116" s="8" t="s">
        <v>19</v>
      </c>
      <c r="N116" s="8" t="s">
        <v>362</v>
      </c>
      <c r="O116" s="8" t="s">
        <v>363</v>
      </c>
      <c r="Q116" s="8"/>
      <c r="R116" s="8" t="s">
        <v>8077</v>
      </c>
      <c r="S116" s="8">
        <v>2546850</v>
      </c>
      <c r="T116" s="8">
        <v>2547557</v>
      </c>
      <c r="U116" s="8" t="s">
        <v>26</v>
      </c>
      <c r="V116" s="8">
        <v>708</v>
      </c>
      <c r="W116" s="8">
        <v>235</v>
      </c>
      <c r="X116" s="8" t="s">
        <v>22</v>
      </c>
      <c r="Y116" s="8" t="s">
        <v>23</v>
      </c>
      <c r="Z116" s="8" t="s">
        <v>7792</v>
      </c>
      <c r="AA116" s="8" t="s">
        <v>17</v>
      </c>
      <c r="AB116" s="8" t="s">
        <v>5</v>
      </c>
      <c r="AC116" s="8"/>
      <c r="AD116" s="8" t="s">
        <v>7793</v>
      </c>
      <c r="AE116" s="8" t="s">
        <v>8078</v>
      </c>
      <c r="AF116" s="8" t="s">
        <v>8079</v>
      </c>
      <c r="AG116" s="8"/>
      <c r="AH116" t="str">
        <f t="shared" si="1"/>
        <v>bad</v>
      </c>
      <c r="AI116" t="s">
        <v>14501</v>
      </c>
      <c r="AJ116" t="s">
        <v>20095</v>
      </c>
      <c r="AK116" t="s">
        <v>22549</v>
      </c>
      <c r="AL116" t="s">
        <v>24517</v>
      </c>
      <c r="AM116" t="s">
        <v>25602</v>
      </c>
      <c r="AN116" t="s">
        <v>27920</v>
      </c>
      <c r="AO116" t="s">
        <v>27932</v>
      </c>
      <c r="AP116" t="s">
        <v>522</v>
      </c>
      <c r="AQ116" t="s">
        <v>29748</v>
      </c>
      <c r="AR116" t="s">
        <v>20</v>
      </c>
      <c r="AS116" t="s">
        <v>20</v>
      </c>
      <c r="AT116" t="s">
        <v>31792</v>
      </c>
      <c r="AU116" t="s">
        <v>20</v>
      </c>
      <c r="AV116" t="s">
        <v>20</v>
      </c>
      <c r="AW116" t="s">
        <v>20</v>
      </c>
      <c r="AX116" t="s">
        <v>20</v>
      </c>
      <c r="AY116" t="s">
        <v>18777</v>
      </c>
      <c r="AZ116" t="s">
        <v>20</v>
      </c>
      <c r="BA116" t="s">
        <v>20</v>
      </c>
      <c r="BB116" t="s">
        <v>20</v>
      </c>
      <c r="BC116" t="s">
        <v>16986</v>
      </c>
      <c r="BD116" s="22" t="s">
        <v>8077</v>
      </c>
      <c r="BE116" s="22" t="s">
        <v>33435</v>
      </c>
      <c r="BF116" t="s">
        <v>27932</v>
      </c>
      <c r="BG116" t="s">
        <v>33386</v>
      </c>
      <c r="BH116" t="s">
        <v>27939</v>
      </c>
      <c r="BI116" t="s">
        <v>33392</v>
      </c>
      <c r="BJ116" t="s">
        <v>33438</v>
      </c>
      <c r="BK116" t="s">
        <v>33438</v>
      </c>
      <c r="BL116" t="s">
        <v>33438</v>
      </c>
      <c r="BM116" t="s">
        <v>33436</v>
      </c>
      <c r="BN116" t="s">
        <v>33437</v>
      </c>
      <c r="BO116" t="s">
        <v>33438</v>
      </c>
      <c r="BQ116" t="s">
        <v>33438</v>
      </c>
      <c r="BR116" t="s">
        <v>33439</v>
      </c>
      <c r="BS116" t="s">
        <v>33438</v>
      </c>
      <c r="BT116" t="s">
        <v>33438</v>
      </c>
      <c r="BV116" t="s">
        <v>29748</v>
      </c>
      <c r="BW116" t="s">
        <v>522</v>
      </c>
      <c r="BX116" t="s">
        <v>27932</v>
      </c>
      <c r="BY116" t="s">
        <v>27932</v>
      </c>
      <c r="CB116" t="s">
        <v>29748</v>
      </c>
      <c r="CC116" t="s">
        <v>29748</v>
      </c>
      <c r="CD116" t="s">
        <v>29748</v>
      </c>
      <c r="CF116" s="8" t="s">
        <v>363</v>
      </c>
      <c r="CG116" t="s">
        <v>27932</v>
      </c>
      <c r="CH116" t="s">
        <v>33381</v>
      </c>
      <c r="CI116" t="s">
        <v>33386</v>
      </c>
      <c r="CJ116" s="8" t="s">
        <v>8077</v>
      </c>
      <c r="CK116" s="8">
        <v>2546850</v>
      </c>
      <c r="CL116" s="8">
        <v>2547557</v>
      </c>
      <c r="CM116" s="8" t="s">
        <v>26</v>
      </c>
      <c r="CN116" s="8" t="s">
        <v>8080</v>
      </c>
      <c r="CO116" s="8" t="s">
        <v>8081</v>
      </c>
      <c r="CP116" s="8" t="s">
        <v>8082</v>
      </c>
      <c r="CQ116" s="8" t="s">
        <v>8083</v>
      </c>
      <c r="CR116" t="s">
        <v>362</v>
      </c>
      <c r="CS116" t="b">
        <v>0</v>
      </c>
      <c r="CT116">
        <v>0.1643</v>
      </c>
      <c r="CU116" t="s">
        <v>33605</v>
      </c>
      <c r="CV116" t="s">
        <v>8078</v>
      </c>
      <c r="CW116" t="s">
        <v>8079</v>
      </c>
      <c r="CX116" t="b">
        <v>0</v>
      </c>
      <c r="CY116">
        <v>0.16700000000000001</v>
      </c>
      <c r="CZ116" t="s">
        <v>33605</v>
      </c>
      <c r="DA116" t="s">
        <v>33605</v>
      </c>
      <c r="DB116" t="s">
        <v>33606</v>
      </c>
      <c r="DC116" t="s">
        <v>362</v>
      </c>
      <c r="DD116" t="s">
        <v>33615</v>
      </c>
      <c r="DE116" t="s">
        <v>33616</v>
      </c>
      <c r="DF116" t="s">
        <v>33617</v>
      </c>
      <c r="DG116" t="s">
        <v>362</v>
      </c>
      <c r="DH116" t="s">
        <v>33618</v>
      </c>
      <c r="DI116" t="s">
        <v>8101</v>
      </c>
      <c r="DJ116" t="s">
        <v>33618</v>
      </c>
    </row>
    <row r="117" spans="1:114" x14ac:dyDescent="0.2">
      <c r="A117" t="s">
        <v>364</v>
      </c>
      <c r="B117">
        <v>108689</v>
      </c>
      <c r="C117">
        <v>108940</v>
      </c>
      <c r="D117" t="s">
        <v>26</v>
      </c>
      <c r="E117">
        <v>252</v>
      </c>
      <c r="F117">
        <v>83</v>
      </c>
      <c r="G117" t="s">
        <v>22</v>
      </c>
      <c r="H117" t="s">
        <v>23</v>
      </c>
      <c r="I117" t="s">
        <v>16</v>
      </c>
      <c r="J117" t="s">
        <v>17</v>
      </c>
      <c r="K117" t="s">
        <v>18</v>
      </c>
      <c r="L117" t="s">
        <v>7775</v>
      </c>
      <c r="M117" t="s">
        <v>19</v>
      </c>
      <c r="N117" t="s">
        <v>365</v>
      </c>
      <c r="O117" t="s">
        <v>49</v>
      </c>
      <c r="R117" t="s">
        <v>8084</v>
      </c>
      <c r="S117">
        <v>2546335</v>
      </c>
      <c r="T117">
        <v>2546586</v>
      </c>
      <c r="U117" t="s">
        <v>20</v>
      </c>
      <c r="V117">
        <v>252</v>
      </c>
      <c r="W117">
        <v>83</v>
      </c>
      <c r="X117" t="s">
        <v>22</v>
      </c>
      <c r="Y117" t="s">
        <v>23</v>
      </c>
      <c r="Z117" t="s">
        <v>7792</v>
      </c>
      <c r="AA117" t="s">
        <v>17</v>
      </c>
      <c r="AB117" t="s">
        <v>5</v>
      </c>
      <c r="AD117" t="s">
        <v>7793</v>
      </c>
      <c r="AE117" t="s">
        <v>8085</v>
      </c>
      <c r="AF117" t="s">
        <v>7804</v>
      </c>
      <c r="AH117" t="str">
        <f t="shared" si="1"/>
        <v>CORRECT</v>
      </c>
      <c r="AI117" t="s">
        <v>14502</v>
      </c>
      <c r="AJ117" t="s">
        <v>20096</v>
      </c>
      <c r="AK117" t="s">
        <v>22550</v>
      </c>
      <c r="AL117" t="s">
        <v>24518</v>
      </c>
      <c r="AM117" t="s">
        <v>25603</v>
      </c>
      <c r="AN117" t="s">
        <v>27920</v>
      </c>
      <c r="AO117" t="s">
        <v>20</v>
      </c>
      <c r="AP117" t="s">
        <v>20</v>
      </c>
      <c r="AQ117" t="s">
        <v>20</v>
      </c>
      <c r="AR117" t="s">
        <v>20</v>
      </c>
      <c r="AS117" t="s">
        <v>20</v>
      </c>
      <c r="AT117" t="s">
        <v>20</v>
      </c>
      <c r="AU117" t="s">
        <v>20</v>
      </c>
      <c r="AV117" t="s">
        <v>20</v>
      </c>
      <c r="AW117" t="s">
        <v>20</v>
      </c>
      <c r="AX117" t="s">
        <v>20</v>
      </c>
      <c r="AY117" t="s">
        <v>20</v>
      </c>
      <c r="AZ117" t="s">
        <v>20</v>
      </c>
      <c r="BA117" t="s">
        <v>20</v>
      </c>
      <c r="BB117" t="s">
        <v>20</v>
      </c>
      <c r="BC117" t="s">
        <v>20</v>
      </c>
      <c r="BD117" s="22" t="s">
        <v>8084</v>
      </c>
      <c r="BE117" s="22" t="s">
        <v>33435</v>
      </c>
      <c r="BF117" t="s">
        <v>33441</v>
      </c>
      <c r="BG117" t="s">
        <v>33442</v>
      </c>
      <c r="BH117" t="s">
        <v>30333</v>
      </c>
      <c r="BI117" t="s">
        <v>33442</v>
      </c>
      <c r="BJ117" t="s">
        <v>33438</v>
      </c>
      <c r="BK117" t="s">
        <v>33438</v>
      </c>
      <c r="BL117" t="s">
        <v>33438</v>
      </c>
      <c r="BM117" t="s">
        <v>33436</v>
      </c>
      <c r="BN117" t="s">
        <v>33437</v>
      </c>
      <c r="BO117" t="s">
        <v>33438</v>
      </c>
      <c r="BP117" t="s">
        <v>33438</v>
      </c>
      <c r="BQ117" t="s">
        <v>33438</v>
      </c>
      <c r="BR117" t="s">
        <v>33439</v>
      </c>
      <c r="BS117" t="s">
        <v>33438</v>
      </c>
      <c r="BT117" t="s">
        <v>33438</v>
      </c>
      <c r="BV117" t="s">
        <v>20</v>
      </c>
      <c r="BW117" t="s">
        <v>20</v>
      </c>
      <c r="BX117" t="s">
        <v>20</v>
      </c>
      <c r="BY117" t="s">
        <v>33441</v>
      </c>
      <c r="CB117" t="s">
        <v>364</v>
      </c>
      <c r="CC117" t="s">
        <v>20</v>
      </c>
      <c r="CD117" t="s">
        <v>20</v>
      </c>
      <c r="CF117" t="s">
        <v>49</v>
      </c>
      <c r="CG117" s="27" t="s">
        <v>27925</v>
      </c>
      <c r="CH117" s="27" t="s">
        <v>33378</v>
      </c>
      <c r="CI117" s="27" t="s">
        <v>33394</v>
      </c>
      <c r="CR117" t="s">
        <v>365</v>
      </c>
      <c r="CS117" t="b">
        <v>0</v>
      </c>
      <c r="CT117">
        <v>6.4999999999999997E-3</v>
      </c>
      <c r="CU117" t="s">
        <v>33605</v>
      </c>
      <c r="CV117" t="s">
        <v>8085</v>
      </c>
      <c r="CW117" t="s">
        <v>7804</v>
      </c>
      <c r="CX117" t="b">
        <v>0</v>
      </c>
      <c r="CY117">
        <v>6.4999999999999997E-3</v>
      </c>
      <c r="CZ117" t="s">
        <v>33605</v>
      </c>
      <c r="DA117" t="s">
        <v>33605</v>
      </c>
      <c r="DB117" t="s">
        <v>33605</v>
      </c>
      <c r="DC117" t="e">
        <v>#N/A</v>
      </c>
      <c r="DD117" t="e">
        <v>#N/A</v>
      </c>
      <c r="DE117" t="e">
        <v>#N/A</v>
      </c>
      <c r="DF117" t="e">
        <v>#N/A</v>
      </c>
      <c r="DG117" t="e">
        <v>#N/A</v>
      </c>
      <c r="DH117" t="e">
        <v>#N/A</v>
      </c>
      <c r="DI117" t="e">
        <v>#N/A</v>
      </c>
      <c r="DJ117" t="e">
        <v>#N/A</v>
      </c>
    </row>
    <row r="118" spans="1:114" x14ac:dyDescent="0.2">
      <c r="A118" t="s">
        <v>366</v>
      </c>
      <c r="B118">
        <v>109109</v>
      </c>
      <c r="C118">
        <v>109807</v>
      </c>
      <c r="D118" t="s">
        <v>26</v>
      </c>
      <c r="E118">
        <v>699</v>
      </c>
      <c r="F118">
        <v>232</v>
      </c>
      <c r="G118" t="s">
        <v>22</v>
      </c>
      <c r="H118" t="s">
        <v>23</v>
      </c>
      <c r="I118" t="s">
        <v>16</v>
      </c>
      <c r="J118" t="s">
        <v>17</v>
      </c>
      <c r="K118" t="s">
        <v>18</v>
      </c>
      <c r="L118" t="s">
        <v>7775</v>
      </c>
      <c r="M118" t="s">
        <v>19</v>
      </c>
      <c r="N118" t="s">
        <v>367</v>
      </c>
      <c r="O118" t="s">
        <v>368</v>
      </c>
      <c r="R118" t="s">
        <v>8086</v>
      </c>
      <c r="S118">
        <v>2545468</v>
      </c>
      <c r="T118">
        <v>2546166</v>
      </c>
      <c r="U118" t="s">
        <v>20</v>
      </c>
      <c r="V118">
        <v>699</v>
      </c>
      <c r="W118">
        <v>232</v>
      </c>
      <c r="X118" t="s">
        <v>22</v>
      </c>
      <c r="Y118" t="s">
        <v>23</v>
      </c>
      <c r="Z118" t="s">
        <v>7792</v>
      </c>
      <c r="AA118" t="s">
        <v>17</v>
      </c>
      <c r="AB118" t="s">
        <v>5</v>
      </c>
      <c r="AD118" t="s">
        <v>7793</v>
      </c>
      <c r="AE118" t="s">
        <v>8087</v>
      </c>
      <c r="AF118" t="s">
        <v>8088</v>
      </c>
      <c r="AH118" t="str">
        <f t="shared" si="1"/>
        <v>CORRECT</v>
      </c>
      <c r="AI118" t="s">
        <v>14503</v>
      </c>
      <c r="AJ118" t="s">
        <v>20097</v>
      </c>
      <c r="AK118" t="s">
        <v>22551</v>
      </c>
      <c r="AL118" t="s">
        <v>24519</v>
      </c>
      <c r="AM118" t="s">
        <v>25604</v>
      </c>
      <c r="AN118" t="s">
        <v>27920</v>
      </c>
      <c r="AO118" t="s">
        <v>27945</v>
      </c>
      <c r="AP118" t="s">
        <v>28065</v>
      </c>
      <c r="AQ118" t="s">
        <v>29749</v>
      </c>
      <c r="AR118" t="s">
        <v>30418</v>
      </c>
      <c r="AS118" t="s">
        <v>31155</v>
      </c>
      <c r="AT118" t="s">
        <v>31793</v>
      </c>
      <c r="AU118" t="s">
        <v>33061</v>
      </c>
      <c r="AV118" t="s">
        <v>20</v>
      </c>
      <c r="AW118" t="s">
        <v>19315</v>
      </c>
      <c r="AX118" t="s">
        <v>18936</v>
      </c>
      <c r="AY118" t="s">
        <v>18757</v>
      </c>
      <c r="AZ118" t="s">
        <v>20</v>
      </c>
      <c r="BA118" t="s">
        <v>20</v>
      </c>
      <c r="BB118" t="s">
        <v>20</v>
      </c>
      <c r="BC118" t="s">
        <v>16987</v>
      </c>
      <c r="BD118" s="22" t="s">
        <v>8086</v>
      </c>
      <c r="BE118" s="22" t="s">
        <v>33435</v>
      </c>
      <c r="BF118" t="s">
        <v>27945</v>
      </c>
      <c r="BG118" t="s">
        <v>33397</v>
      </c>
      <c r="BH118" t="s">
        <v>27945</v>
      </c>
      <c r="BI118" t="s">
        <v>33397</v>
      </c>
      <c r="BJ118" t="s">
        <v>33438</v>
      </c>
      <c r="BK118" t="s">
        <v>33438</v>
      </c>
      <c r="BL118" t="s">
        <v>33438</v>
      </c>
      <c r="BM118" t="s">
        <v>33438</v>
      </c>
      <c r="BN118" t="s">
        <v>33440</v>
      </c>
      <c r="BO118" t="s">
        <v>33438</v>
      </c>
      <c r="BQ118" t="s">
        <v>33438</v>
      </c>
      <c r="BR118" t="s">
        <v>33439</v>
      </c>
      <c r="BS118" t="s">
        <v>33438</v>
      </c>
      <c r="BT118" t="s">
        <v>33438</v>
      </c>
      <c r="BV118" t="s">
        <v>29749</v>
      </c>
      <c r="BW118" t="s">
        <v>28065</v>
      </c>
      <c r="BX118" t="s">
        <v>27945</v>
      </c>
      <c r="BY118" t="s">
        <v>27945</v>
      </c>
      <c r="CB118" t="s">
        <v>29749</v>
      </c>
      <c r="CC118" t="s">
        <v>29749</v>
      </c>
      <c r="CD118" t="s">
        <v>29749</v>
      </c>
      <c r="CF118" t="s">
        <v>368</v>
      </c>
      <c r="CG118" t="s">
        <v>27945</v>
      </c>
      <c r="CH118" t="s">
        <v>33382</v>
      </c>
      <c r="CI118" t="s">
        <v>33397</v>
      </c>
      <c r="CR118" t="s">
        <v>367</v>
      </c>
      <c r="CS118" t="b">
        <v>0</v>
      </c>
      <c r="CT118">
        <v>7.3000000000000001E-3</v>
      </c>
      <c r="CU118" t="s">
        <v>33605</v>
      </c>
      <c r="CV118" t="s">
        <v>8087</v>
      </c>
      <c r="CW118" t="s">
        <v>8088</v>
      </c>
      <c r="CX118" t="b">
        <v>0</v>
      </c>
      <c r="CY118">
        <v>7.3000000000000001E-3</v>
      </c>
      <c r="CZ118" t="s">
        <v>33605</v>
      </c>
      <c r="DA118" t="s">
        <v>33605</v>
      </c>
      <c r="DB118" t="s">
        <v>33605</v>
      </c>
      <c r="DC118" t="e">
        <v>#N/A</v>
      </c>
      <c r="DD118" t="e">
        <v>#N/A</v>
      </c>
      <c r="DE118" t="e">
        <v>#N/A</v>
      </c>
      <c r="DF118" t="e">
        <v>#N/A</v>
      </c>
      <c r="DG118" t="e">
        <v>#N/A</v>
      </c>
      <c r="DH118" t="e">
        <v>#N/A</v>
      </c>
      <c r="DI118" t="e">
        <v>#N/A</v>
      </c>
      <c r="DJ118" t="e">
        <v>#N/A</v>
      </c>
    </row>
    <row r="119" spans="1:114" x14ac:dyDescent="0.2">
      <c r="A119" t="s">
        <v>370</v>
      </c>
      <c r="B119">
        <v>109904</v>
      </c>
      <c r="C119">
        <v>111157</v>
      </c>
      <c r="D119" t="s">
        <v>26</v>
      </c>
      <c r="E119">
        <v>1254</v>
      </c>
      <c r="F119">
        <v>417</v>
      </c>
      <c r="G119" t="s">
        <v>22</v>
      </c>
      <c r="H119" t="s">
        <v>23</v>
      </c>
      <c r="I119" t="s">
        <v>16</v>
      </c>
      <c r="J119" t="s">
        <v>17</v>
      </c>
      <c r="K119" t="s">
        <v>18</v>
      </c>
      <c r="L119" t="s">
        <v>7775</v>
      </c>
      <c r="M119" t="s">
        <v>19</v>
      </c>
      <c r="N119" t="s">
        <v>371</v>
      </c>
      <c r="O119" t="s">
        <v>372</v>
      </c>
      <c r="P119" t="s">
        <v>369</v>
      </c>
      <c r="R119" t="s">
        <v>8089</v>
      </c>
      <c r="S119">
        <v>2544118</v>
      </c>
      <c r="T119">
        <v>2545371</v>
      </c>
      <c r="U119" t="s">
        <v>20</v>
      </c>
      <c r="V119">
        <v>1254</v>
      </c>
      <c r="W119">
        <v>417</v>
      </c>
      <c r="X119" t="s">
        <v>22</v>
      </c>
      <c r="Y119" t="s">
        <v>23</v>
      </c>
      <c r="Z119" t="s">
        <v>7792</v>
      </c>
      <c r="AA119" t="s">
        <v>17</v>
      </c>
      <c r="AB119" t="s">
        <v>5</v>
      </c>
      <c r="AD119" t="s">
        <v>7793</v>
      </c>
      <c r="AE119" t="s">
        <v>8090</v>
      </c>
      <c r="AF119" t="s">
        <v>372</v>
      </c>
      <c r="AH119" t="str">
        <f t="shared" si="1"/>
        <v>CORRECT</v>
      </c>
      <c r="AI119" t="s">
        <v>14504</v>
      </c>
      <c r="AJ119" t="s">
        <v>20098</v>
      </c>
      <c r="AK119" t="s">
        <v>22552</v>
      </c>
      <c r="AL119" t="s">
        <v>24520</v>
      </c>
      <c r="AM119" t="s">
        <v>25605</v>
      </c>
      <c r="AN119" t="s">
        <v>27920</v>
      </c>
      <c r="AO119" t="s">
        <v>27929</v>
      </c>
      <c r="AP119" t="s">
        <v>28066</v>
      </c>
      <c r="AQ119" t="s">
        <v>369</v>
      </c>
      <c r="AR119" t="s">
        <v>30419</v>
      </c>
      <c r="AS119" t="s">
        <v>31156</v>
      </c>
      <c r="AT119" t="s">
        <v>31794</v>
      </c>
      <c r="AU119" t="s">
        <v>33062</v>
      </c>
      <c r="AV119" t="s">
        <v>19809</v>
      </c>
      <c r="AW119" t="s">
        <v>19316</v>
      </c>
      <c r="AX119" t="s">
        <v>18937</v>
      </c>
      <c r="AY119" t="s">
        <v>18748</v>
      </c>
      <c r="AZ119" t="s">
        <v>20</v>
      </c>
      <c r="BA119" t="s">
        <v>20</v>
      </c>
      <c r="BB119" t="s">
        <v>18534</v>
      </c>
      <c r="BC119" t="s">
        <v>16988</v>
      </c>
      <c r="BD119" s="22" t="s">
        <v>8089</v>
      </c>
      <c r="BE119" s="22" t="s">
        <v>33435</v>
      </c>
      <c r="BF119" t="s">
        <v>27929</v>
      </c>
      <c r="BG119" t="s">
        <v>33398</v>
      </c>
      <c r="BH119" t="s">
        <v>27929</v>
      </c>
      <c r="BI119" t="s">
        <v>33398</v>
      </c>
      <c r="BJ119" t="s">
        <v>33438</v>
      </c>
      <c r="BK119" t="s">
        <v>33438</v>
      </c>
      <c r="BL119" t="s">
        <v>33438</v>
      </c>
      <c r="BM119" t="s">
        <v>33438</v>
      </c>
      <c r="BN119" t="s">
        <v>33440</v>
      </c>
      <c r="BO119" t="s">
        <v>33438</v>
      </c>
      <c r="BP119" t="s">
        <v>33438</v>
      </c>
      <c r="BQ119" t="s">
        <v>33438</v>
      </c>
      <c r="BR119" t="s">
        <v>33443</v>
      </c>
      <c r="BS119" t="s">
        <v>33436</v>
      </c>
      <c r="BT119" t="s">
        <v>33438</v>
      </c>
      <c r="BV119" t="s">
        <v>369</v>
      </c>
      <c r="BW119" t="s">
        <v>28066</v>
      </c>
      <c r="BX119" t="s">
        <v>27929</v>
      </c>
      <c r="BY119" t="s">
        <v>27929</v>
      </c>
      <c r="CB119" t="s">
        <v>369</v>
      </c>
      <c r="CC119" t="s">
        <v>369</v>
      </c>
      <c r="CD119" t="s">
        <v>369</v>
      </c>
      <c r="CE119" s="25" t="s">
        <v>369</v>
      </c>
      <c r="CF119" t="s">
        <v>372</v>
      </c>
      <c r="CG119" t="s">
        <v>27929</v>
      </c>
      <c r="CH119" t="s">
        <v>33382</v>
      </c>
      <c r="CI119" t="s">
        <v>33398</v>
      </c>
      <c r="CR119" t="s">
        <v>371</v>
      </c>
      <c r="CS119" t="b">
        <v>0</v>
      </c>
      <c r="CT119">
        <v>6.8999999999999999E-3</v>
      </c>
      <c r="CU119" t="s">
        <v>33605</v>
      </c>
      <c r="CV119" t="s">
        <v>8090</v>
      </c>
      <c r="CW119" t="s">
        <v>372</v>
      </c>
      <c r="CX119" t="b">
        <v>0</v>
      </c>
      <c r="CY119">
        <v>6.8999999999999999E-3</v>
      </c>
      <c r="CZ119" t="s">
        <v>33605</v>
      </c>
      <c r="DA119" t="s">
        <v>33605</v>
      </c>
      <c r="DB119" t="s">
        <v>33605</v>
      </c>
      <c r="DC119" t="e">
        <v>#N/A</v>
      </c>
      <c r="DD119" t="e">
        <v>#N/A</v>
      </c>
      <c r="DE119" t="e">
        <v>#N/A</v>
      </c>
      <c r="DF119" t="e">
        <v>#N/A</v>
      </c>
      <c r="DG119" t="e">
        <v>#N/A</v>
      </c>
      <c r="DH119" t="e">
        <v>#N/A</v>
      </c>
      <c r="DI119" t="e">
        <v>#N/A</v>
      </c>
      <c r="DJ119" t="e">
        <v>#N/A</v>
      </c>
    </row>
    <row r="120" spans="1:114" x14ac:dyDescent="0.2">
      <c r="A120" t="s">
        <v>373</v>
      </c>
      <c r="B120">
        <v>111169</v>
      </c>
      <c r="C120">
        <v>112449</v>
      </c>
      <c r="D120" t="s">
        <v>26</v>
      </c>
      <c r="E120">
        <v>1281</v>
      </c>
      <c r="G120" t="s">
        <v>22</v>
      </c>
      <c r="H120" t="s">
        <v>332</v>
      </c>
      <c r="I120" t="s">
        <v>16</v>
      </c>
      <c r="J120" t="s">
        <v>17</v>
      </c>
      <c r="K120" t="s">
        <v>18</v>
      </c>
      <c r="L120" t="s">
        <v>7775</v>
      </c>
      <c r="M120" t="s">
        <v>19</v>
      </c>
      <c r="O120" t="s">
        <v>374</v>
      </c>
      <c r="Q120" t="s">
        <v>334</v>
      </c>
      <c r="R120" t="s">
        <v>8091</v>
      </c>
      <c r="S120">
        <v>2542826</v>
      </c>
      <c r="T120">
        <v>2544106</v>
      </c>
      <c r="U120" t="s">
        <v>20</v>
      </c>
      <c r="V120">
        <v>1281</v>
      </c>
      <c r="W120">
        <v>426</v>
      </c>
      <c r="X120" t="s">
        <v>22</v>
      </c>
      <c r="Y120" t="s">
        <v>23</v>
      </c>
      <c r="Z120" t="s">
        <v>7792</v>
      </c>
      <c r="AA120" t="s">
        <v>17</v>
      </c>
      <c r="AB120" t="s">
        <v>5</v>
      </c>
      <c r="AD120" t="s">
        <v>7793</v>
      </c>
      <c r="AE120" t="s">
        <v>8092</v>
      </c>
      <c r="AF120" t="s">
        <v>8093</v>
      </c>
      <c r="AH120" t="str">
        <f t="shared" si="1"/>
        <v>CORRECT</v>
      </c>
      <c r="AI120" t="s">
        <v>14505</v>
      </c>
      <c r="AJ120" t="s">
        <v>20099</v>
      </c>
      <c r="AK120" t="s">
        <v>22553</v>
      </c>
      <c r="AL120" t="s">
        <v>24521</v>
      </c>
      <c r="AM120" t="s">
        <v>25606</v>
      </c>
      <c r="AN120" t="s">
        <v>27920</v>
      </c>
      <c r="AO120" t="s">
        <v>27945</v>
      </c>
      <c r="AP120" t="s">
        <v>28067</v>
      </c>
      <c r="AQ120" t="s">
        <v>29750</v>
      </c>
      <c r="AR120" t="s">
        <v>30420</v>
      </c>
      <c r="AS120" t="s">
        <v>31157</v>
      </c>
      <c r="AT120" t="s">
        <v>31795</v>
      </c>
      <c r="AU120" t="s">
        <v>33063</v>
      </c>
      <c r="AV120" t="s">
        <v>19810</v>
      </c>
      <c r="AW120" t="s">
        <v>19317</v>
      </c>
      <c r="AX120" t="s">
        <v>18938</v>
      </c>
      <c r="AY120" t="s">
        <v>18748</v>
      </c>
      <c r="AZ120" t="s">
        <v>20</v>
      </c>
      <c r="BA120" t="s">
        <v>20</v>
      </c>
      <c r="BB120" t="s">
        <v>20</v>
      </c>
      <c r="BC120" t="s">
        <v>16989</v>
      </c>
      <c r="BD120" s="22" t="s">
        <v>8091</v>
      </c>
      <c r="BE120" s="22" t="s">
        <v>33435</v>
      </c>
      <c r="BF120" t="s">
        <v>27945</v>
      </c>
      <c r="BG120" t="s">
        <v>33397</v>
      </c>
      <c r="BH120" t="s">
        <v>27945</v>
      </c>
      <c r="BI120" t="s">
        <v>33397</v>
      </c>
      <c r="BJ120" t="s">
        <v>33438</v>
      </c>
      <c r="BK120" t="s">
        <v>33438</v>
      </c>
      <c r="BL120" t="s">
        <v>33438</v>
      </c>
      <c r="BM120" t="s">
        <v>33436</v>
      </c>
      <c r="BN120" t="s">
        <v>33437</v>
      </c>
      <c r="BO120" t="s">
        <v>33438</v>
      </c>
      <c r="BQ120" t="s">
        <v>33438</v>
      </c>
      <c r="BR120" t="s">
        <v>33439</v>
      </c>
      <c r="BS120" t="s">
        <v>33436</v>
      </c>
      <c r="BT120" t="s">
        <v>33438</v>
      </c>
      <c r="BV120" t="s">
        <v>29750</v>
      </c>
      <c r="BW120" t="s">
        <v>28067</v>
      </c>
      <c r="BX120" t="s">
        <v>27945</v>
      </c>
      <c r="BY120" t="s">
        <v>27945</v>
      </c>
      <c r="CB120" t="s">
        <v>29750</v>
      </c>
      <c r="CC120" t="s">
        <v>29750</v>
      </c>
      <c r="CD120" t="s">
        <v>29750</v>
      </c>
      <c r="CF120" t="s">
        <v>374</v>
      </c>
      <c r="CG120" t="s">
        <v>27945</v>
      </c>
      <c r="CH120" t="s">
        <v>33382</v>
      </c>
      <c r="CI120" t="s">
        <v>33397</v>
      </c>
      <c r="CR120" t="e">
        <v>#N/A</v>
      </c>
      <c r="CS120" t="e">
        <v>#N/A</v>
      </c>
      <c r="CT120" t="e">
        <v>#N/A</v>
      </c>
      <c r="CU120" t="e">
        <v>#N/A</v>
      </c>
      <c r="CV120" t="s">
        <v>8092</v>
      </c>
      <c r="CW120" t="s">
        <v>8093</v>
      </c>
      <c r="CX120" t="b">
        <v>0</v>
      </c>
      <c r="CY120">
        <v>5.4999999999999997E-3</v>
      </c>
      <c r="CZ120" t="s">
        <v>33605</v>
      </c>
      <c r="DA120" t="e">
        <v>#N/A</v>
      </c>
      <c r="DB120" t="e">
        <v>#N/A</v>
      </c>
      <c r="DC120" t="e">
        <v>#N/A</v>
      </c>
      <c r="DD120" t="e">
        <v>#N/A</v>
      </c>
      <c r="DE120" t="e">
        <v>#N/A</v>
      </c>
      <c r="DF120" t="e">
        <v>#N/A</v>
      </c>
      <c r="DG120" t="e">
        <v>#N/A</v>
      </c>
      <c r="DH120" t="e">
        <v>#N/A</v>
      </c>
      <c r="DI120" t="e">
        <v>#N/A</v>
      </c>
      <c r="DJ120" t="e">
        <v>#N/A</v>
      </c>
    </row>
    <row r="121" spans="1:114" x14ac:dyDescent="0.2">
      <c r="A121" t="s">
        <v>375</v>
      </c>
      <c r="B121">
        <v>112538</v>
      </c>
      <c r="C121">
        <v>113971</v>
      </c>
      <c r="D121" t="s">
        <v>26</v>
      </c>
      <c r="E121">
        <v>1434</v>
      </c>
      <c r="F121">
        <v>477</v>
      </c>
      <c r="G121" t="s">
        <v>22</v>
      </c>
      <c r="H121" t="s">
        <v>23</v>
      </c>
      <c r="I121" t="s">
        <v>16</v>
      </c>
      <c r="J121" t="s">
        <v>17</v>
      </c>
      <c r="K121" t="s">
        <v>18</v>
      </c>
      <c r="L121" t="s">
        <v>7775</v>
      </c>
      <c r="M121" t="s">
        <v>19</v>
      </c>
      <c r="N121" t="s">
        <v>376</v>
      </c>
      <c r="O121" t="s">
        <v>377</v>
      </c>
      <c r="R121" t="s">
        <v>8094</v>
      </c>
      <c r="S121">
        <v>2541304</v>
      </c>
      <c r="T121">
        <v>2542737</v>
      </c>
      <c r="U121" t="s">
        <v>20</v>
      </c>
      <c r="V121">
        <v>1434</v>
      </c>
      <c r="W121">
        <v>477</v>
      </c>
      <c r="X121" t="s">
        <v>22</v>
      </c>
      <c r="Y121" t="s">
        <v>23</v>
      </c>
      <c r="Z121" t="s">
        <v>7792</v>
      </c>
      <c r="AA121" t="s">
        <v>17</v>
      </c>
      <c r="AB121" t="s">
        <v>5</v>
      </c>
      <c r="AD121" t="s">
        <v>7793</v>
      </c>
      <c r="AE121" t="s">
        <v>8095</v>
      </c>
      <c r="AF121" t="s">
        <v>7804</v>
      </c>
      <c r="AH121" t="str">
        <f t="shared" si="1"/>
        <v>CORRECT</v>
      </c>
      <c r="AI121" t="s">
        <v>14506</v>
      </c>
      <c r="AJ121" t="s">
        <v>20100</v>
      </c>
      <c r="AK121" t="s">
        <v>22472</v>
      </c>
      <c r="AL121" t="s">
        <v>24522</v>
      </c>
      <c r="AM121" t="s">
        <v>25607</v>
      </c>
      <c r="AN121" t="s">
        <v>27920</v>
      </c>
      <c r="AO121" t="s">
        <v>27933</v>
      </c>
      <c r="AP121" t="s">
        <v>28068</v>
      </c>
      <c r="AQ121" t="s">
        <v>20</v>
      </c>
      <c r="AR121" t="s">
        <v>20</v>
      </c>
      <c r="AS121" t="s">
        <v>31158</v>
      </c>
      <c r="AT121" t="s">
        <v>31796</v>
      </c>
      <c r="AU121" t="s">
        <v>33064</v>
      </c>
      <c r="AV121" t="s">
        <v>20</v>
      </c>
      <c r="AW121" t="s">
        <v>19318</v>
      </c>
      <c r="AX121" t="s">
        <v>18939</v>
      </c>
      <c r="AY121" t="s">
        <v>18757</v>
      </c>
      <c r="AZ121" t="s">
        <v>20</v>
      </c>
      <c r="BA121" t="s">
        <v>20</v>
      </c>
      <c r="BB121" t="s">
        <v>20</v>
      </c>
      <c r="BC121" t="s">
        <v>16990</v>
      </c>
      <c r="BD121" s="22" t="s">
        <v>8094</v>
      </c>
      <c r="BE121" s="22" t="s">
        <v>33435</v>
      </c>
      <c r="BF121" t="s">
        <v>27933</v>
      </c>
      <c r="BG121" t="s">
        <v>33388</v>
      </c>
      <c r="BH121" t="s">
        <v>27933</v>
      </c>
      <c r="BI121" t="s">
        <v>33388</v>
      </c>
      <c r="BJ121" t="s">
        <v>33438</v>
      </c>
      <c r="BK121" t="s">
        <v>33438</v>
      </c>
      <c r="BL121" t="s">
        <v>33438</v>
      </c>
      <c r="BM121" t="s">
        <v>33436</v>
      </c>
      <c r="BN121" t="s">
        <v>33437</v>
      </c>
      <c r="BO121" t="s">
        <v>33438</v>
      </c>
      <c r="BP121" t="s">
        <v>33438</v>
      </c>
      <c r="BQ121" t="s">
        <v>33438</v>
      </c>
      <c r="BR121" t="s">
        <v>33439</v>
      </c>
      <c r="BS121" t="s">
        <v>33438</v>
      </c>
      <c r="BT121" t="s">
        <v>33438</v>
      </c>
      <c r="BV121" t="s">
        <v>20</v>
      </c>
      <c r="BW121" t="s">
        <v>28068</v>
      </c>
      <c r="BX121" t="s">
        <v>27933</v>
      </c>
      <c r="BY121" t="s">
        <v>27933</v>
      </c>
      <c r="CB121" t="s">
        <v>16990</v>
      </c>
      <c r="CC121" t="s">
        <v>16990</v>
      </c>
      <c r="CD121" t="s">
        <v>16990</v>
      </c>
      <c r="CF121" t="s">
        <v>377</v>
      </c>
      <c r="CG121" t="s">
        <v>27933</v>
      </c>
      <c r="CH121" t="s">
        <v>33382</v>
      </c>
      <c r="CI121" t="s">
        <v>33388</v>
      </c>
      <c r="CR121" t="s">
        <v>376</v>
      </c>
      <c r="CS121" t="b">
        <v>0</v>
      </c>
      <c r="CT121">
        <v>1.0999999999999999E-2</v>
      </c>
      <c r="CU121" t="s">
        <v>33605</v>
      </c>
      <c r="CV121" t="s">
        <v>8095</v>
      </c>
      <c r="CW121" t="s">
        <v>7804</v>
      </c>
      <c r="CX121" t="b">
        <v>0</v>
      </c>
      <c r="CY121">
        <v>1.0999999999999999E-2</v>
      </c>
      <c r="CZ121" t="s">
        <v>33605</v>
      </c>
      <c r="DA121" t="s">
        <v>33605</v>
      </c>
      <c r="DB121" t="s">
        <v>33605</v>
      </c>
      <c r="DC121" t="e">
        <v>#N/A</v>
      </c>
      <c r="DD121" t="e">
        <v>#N/A</v>
      </c>
      <c r="DE121" t="e">
        <v>#N/A</v>
      </c>
      <c r="DF121" t="e">
        <v>#N/A</v>
      </c>
      <c r="DG121" t="e">
        <v>#N/A</v>
      </c>
      <c r="DH121" t="e">
        <v>#N/A</v>
      </c>
      <c r="DI121" t="e">
        <v>#N/A</v>
      </c>
      <c r="DJ121" t="e">
        <v>#N/A</v>
      </c>
    </row>
    <row r="122" spans="1:114" x14ac:dyDescent="0.2">
      <c r="A122" t="s">
        <v>379</v>
      </c>
      <c r="B122">
        <v>114346</v>
      </c>
      <c r="C122">
        <v>115368</v>
      </c>
      <c r="D122" t="s">
        <v>26</v>
      </c>
      <c r="E122">
        <v>1023</v>
      </c>
      <c r="F122">
        <v>340</v>
      </c>
      <c r="G122" t="s">
        <v>22</v>
      </c>
      <c r="H122" t="s">
        <v>23</v>
      </c>
      <c r="I122" t="s">
        <v>16</v>
      </c>
      <c r="J122" t="s">
        <v>17</v>
      </c>
      <c r="K122" t="s">
        <v>18</v>
      </c>
      <c r="L122" t="s">
        <v>7775</v>
      </c>
      <c r="M122" t="s">
        <v>19</v>
      </c>
      <c r="N122" t="s">
        <v>380</v>
      </c>
      <c r="O122" t="s">
        <v>381</v>
      </c>
      <c r="P122" t="s">
        <v>378</v>
      </c>
      <c r="R122" t="s">
        <v>8096</v>
      </c>
      <c r="S122">
        <v>2539907</v>
      </c>
      <c r="T122">
        <v>2541181</v>
      </c>
      <c r="U122" t="s">
        <v>20</v>
      </c>
      <c r="V122">
        <v>1275</v>
      </c>
      <c r="W122">
        <v>424</v>
      </c>
      <c r="X122" t="s">
        <v>22</v>
      </c>
      <c r="Y122" t="s">
        <v>23</v>
      </c>
      <c r="Z122" t="s">
        <v>7792</v>
      </c>
      <c r="AA122" t="s">
        <v>17</v>
      </c>
      <c r="AB122" t="s">
        <v>5</v>
      </c>
      <c r="AD122" t="s">
        <v>7793</v>
      </c>
      <c r="AE122" t="s">
        <v>8097</v>
      </c>
      <c r="AF122" t="s">
        <v>8098</v>
      </c>
      <c r="AH122" t="str">
        <f t="shared" si="1"/>
        <v>bad</v>
      </c>
      <c r="AI122" t="s">
        <v>14507</v>
      </c>
      <c r="AJ122" t="s">
        <v>20101</v>
      </c>
      <c r="AK122" t="s">
        <v>22554</v>
      </c>
      <c r="AL122" t="s">
        <v>24523</v>
      </c>
      <c r="AM122" t="s">
        <v>25608</v>
      </c>
      <c r="AN122" t="s">
        <v>27920</v>
      </c>
      <c r="AO122" t="s">
        <v>27931</v>
      </c>
      <c r="AP122" t="s">
        <v>28069</v>
      </c>
      <c r="AQ122" t="s">
        <v>20</v>
      </c>
      <c r="AR122" t="s">
        <v>30421</v>
      </c>
      <c r="AS122" t="s">
        <v>31159</v>
      </c>
      <c r="AT122" t="s">
        <v>31797</v>
      </c>
      <c r="AU122" t="s">
        <v>33065</v>
      </c>
      <c r="AV122" t="s">
        <v>19811</v>
      </c>
      <c r="AW122" t="s">
        <v>19319</v>
      </c>
      <c r="AX122" t="s">
        <v>18940</v>
      </c>
      <c r="AY122" t="s">
        <v>18778</v>
      </c>
      <c r="AZ122" t="s">
        <v>20</v>
      </c>
      <c r="BA122" t="s">
        <v>20</v>
      </c>
      <c r="BB122" t="s">
        <v>20</v>
      </c>
      <c r="BC122" t="s">
        <v>16991</v>
      </c>
      <c r="BD122" s="22" t="s">
        <v>8096</v>
      </c>
      <c r="BE122" s="22" t="s">
        <v>33435</v>
      </c>
      <c r="BF122" t="s">
        <v>27931</v>
      </c>
      <c r="BG122" t="s">
        <v>33391</v>
      </c>
      <c r="BH122" t="s">
        <v>27931</v>
      </c>
      <c r="BI122" t="s">
        <v>33391</v>
      </c>
      <c r="BJ122" t="s">
        <v>33438</v>
      </c>
      <c r="BK122" t="s">
        <v>33438</v>
      </c>
      <c r="BL122" t="s">
        <v>33438</v>
      </c>
      <c r="BM122" t="s">
        <v>33438</v>
      </c>
      <c r="BN122" t="s">
        <v>33440</v>
      </c>
      <c r="BO122" t="s">
        <v>33438</v>
      </c>
      <c r="BQ122" t="s">
        <v>33438</v>
      </c>
      <c r="BR122" t="s">
        <v>33443</v>
      </c>
      <c r="BS122" t="s">
        <v>33438</v>
      </c>
      <c r="BT122" t="s">
        <v>33438</v>
      </c>
      <c r="BV122" t="s">
        <v>20</v>
      </c>
      <c r="BW122" t="s">
        <v>28069</v>
      </c>
      <c r="BX122" t="s">
        <v>27931</v>
      </c>
      <c r="BY122" t="s">
        <v>27931</v>
      </c>
      <c r="CB122" t="s">
        <v>378</v>
      </c>
      <c r="CC122" t="s">
        <v>378</v>
      </c>
      <c r="CD122" t="s">
        <v>16991</v>
      </c>
      <c r="CE122" s="25" t="s">
        <v>378</v>
      </c>
      <c r="CF122" t="s">
        <v>381</v>
      </c>
      <c r="CG122" t="s">
        <v>27931</v>
      </c>
      <c r="CH122" t="s">
        <v>33381</v>
      </c>
      <c r="CI122" t="s">
        <v>33391</v>
      </c>
      <c r="CR122" t="s">
        <v>380</v>
      </c>
      <c r="CS122" t="b">
        <v>0</v>
      </c>
      <c r="CT122">
        <v>3.1300000000000001E-2</v>
      </c>
      <c r="CU122" t="s">
        <v>33605</v>
      </c>
      <c r="CV122" t="s">
        <v>8097</v>
      </c>
      <c r="CW122" t="s">
        <v>8098</v>
      </c>
      <c r="CX122" t="b">
        <v>0</v>
      </c>
      <c r="CY122">
        <v>0.158</v>
      </c>
      <c r="CZ122" t="s">
        <v>33605</v>
      </c>
      <c r="DA122" t="s">
        <v>33605</v>
      </c>
      <c r="DB122" t="s">
        <v>33606</v>
      </c>
      <c r="DC122" t="e">
        <v>#N/A</v>
      </c>
      <c r="DD122" t="e">
        <v>#N/A</v>
      </c>
      <c r="DE122" t="e">
        <v>#N/A</v>
      </c>
      <c r="DF122" t="e">
        <v>#N/A</v>
      </c>
      <c r="DG122" t="e">
        <v>#N/A</v>
      </c>
      <c r="DH122" t="e">
        <v>#N/A</v>
      </c>
      <c r="DI122" t="e">
        <v>#N/A</v>
      </c>
      <c r="DJ122" t="e">
        <v>#N/A</v>
      </c>
    </row>
    <row r="123" spans="1:114" s="8" customFormat="1" x14ac:dyDescent="0.2">
      <c r="A123" s="8" t="s">
        <v>382</v>
      </c>
      <c r="B123" s="8">
        <v>115565</v>
      </c>
      <c r="C123" s="8">
        <v>116653</v>
      </c>
      <c r="D123" s="8" t="s">
        <v>20</v>
      </c>
      <c r="E123" s="8">
        <v>1089</v>
      </c>
      <c r="F123" s="8">
        <v>362</v>
      </c>
      <c r="G123" s="8" t="s">
        <v>22</v>
      </c>
      <c r="H123" s="8" t="s">
        <v>23</v>
      </c>
      <c r="I123" s="8" t="s">
        <v>16</v>
      </c>
      <c r="J123" s="8" t="s">
        <v>17</v>
      </c>
      <c r="K123" s="8" t="s">
        <v>18</v>
      </c>
      <c r="L123" s="8" t="s">
        <v>7775</v>
      </c>
      <c r="M123" s="8" t="s">
        <v>19</v>
      </c>
      <c r="N123" s="8" t="s">
        <v>383</v>
      </c>
      <c r="O123" s="8" t="s">
        <v>49</v>
      </c>
      <c r="P123"/>
      <c r="R123" s="8" t="s">
        <v>8099</v>
      </c>
      <c r="S123" s="8">
        <v>2538622</v>
      </c>
      <c r="T123" s="8">
        <v>2539710</v>
      </c>
      <c r="U123" s="8" t="s">
        <v>26</v>
      </c>
      <c r="V123" s="8">
        <v>1089</v>
      </c>
      <c r="W123" s="8">
        <v>362</v>
      </c>
      <c r="X123" s="8" t="s">
        <v>22</v>
      </c>
      <c r="Y123" s="8" t="s">
        <v>23</v>
      </c>
      <c r="Z123" s="8" t="s">
        <v>7792</v>
      </c>
      <c r="AA123" s="8" t="s">
        <v>17</v>
      </c>
      <c r="AB123" s="8" t="s">
        <v>5</v>
      </c>
      <c r="AD123" s="8" t="s">
        <v>7793</v>
      </c>
      <c r="AE123" s="8" t="s">
        <v>8100</v>
      </c>
      <c r="AF123" s="8" t="s">
        <v>7804</v>
      </c>
      <c r="AH123" t="str">
        <f t="shared" si="1"/>
        <v>CORRECT</v>
      </c>
      <c r="AI123" t="s">
        <v>14508</v>
      </c>
      <c r="AJ123" t="s">
        <v>20102</v>
      </c>
      <c r="AK123" t="s">
        <v>22555</v>
      </c>
      <c r="AL123" t="s">
        <v>24524</v>
      </c>
      <c r="AM123" t="s">
        <v>25609</v>
      </c>
      <c r="AN123" t="s">
        <v>27921</v>
      </c>
      <c r="AO123" t="s">
        <v>20</v>
      </c>
      <c r="AP123" t="s">
        <v>20</v>
      </c>
      <c r="AQ123" t="s">
        <v>20</v>
      </c>
      <c r="AR123" t="s">
        <v>20</v>
      </c>
      <c r="AS123" t="s">
        <v>20</v>
      </c>
      <c r="AT123" t="s">
        <v>20</v>
      </c>
      <c r="AU123" t="s">
        <v>20</v>
      </c>
      <c r="AV123" t="s">
        <v>20</v>
      </c>
      <c r="AW123" t="s">
        <v>20</v>
      </c>
      <c r="AX123" t="s">
        <v>20</v>
      </c>
      <c r="AY123" t="s">
        <v>20</v>
      </c>
      <c r="AZ123" t="s">
        <v>20</v>
      </c>
      <c r="BA123" t="s">
        <v>20</v>
      </c>
      <c r="BB123" t="s">
        <v>20</v>
      </c>
      <c r="BC123" t="s">
        <v>20</v>
      </c>
      <c r="BD123" s="22" t="s">
        <v>8099</v>
      </c>
      <c r="BE123" s="22" t="s">
        <v>33435</v>
      </c>
      <c r="BF123" t="s">
        <v>33441</v>
      </c>
      <c r="BG123" t="s">
        <v>33442</v>
      </c>
      <c r="BH123" t="s">
        <v>30333</v>
      </c>
      <c r="BI123" t="s">
        <v>33442</v>
      </c>
      <c r="BJ123" t="s">
        <v>33438</v>
      </c>
      <c r="BK123" t="s">
        <v>33438</v>
      </c>
      <c r="BL123" t="s">
        <v>33438</v>
      </c>
      <c r="BM123" t="s">
        <v>33436</v>
      </c>
      <c r="BN123" t="s">
        <v>33437</v>
      </c>
      <c r="BO123" t="s">
        <v>33438</v>
      </c>
      <c r="BP123" t="s">
        <v>33438</v>
      </c>
      <c r="BQ123" t="s">
        <v>33438</v>
      </c>
      <c r="BR123" t="s">
        <v>33439</v>
      </c>
      <c r="BS123" t="s">
        <v>33438</v>
      </c>
      <c r="BT123" t="s">
        <v>33438</v>
      </c>
      <c r="BU123"/>
      <c r="BV123" t="s">
        <v>20</v>
      </c>
      <c r="BW123" t="s">
        <v>20</v>
      </c>
      <c r="BX123" t="s">
        <v>20</v>
      </c>
      <c r="BY123" t="s">
        <v>33441</v>
      </c>
      <c r="BZ123"/>
      <c r="CA123"/>
      <c r="CB123" t="s">
        <v>382</v>
      </c>
      <c r="CC123" t="s">
        <v>20</v>
      </c>
      <c r="CD123" t="s">
        <v>20</v>
      </c>
      <c r="CE123" s="25"/>
      <c r="CF123" s="8" t="s">
        <v>49</v>
      </c>
      <c r="CG123" s="27" t="s">
        <v>27925</v>
      </c>
      <c r="CH123" s="27" t="s">
        <v>33378</v>
      </c>
      <c r="CI123" s="27" t="s">
        <v>33394</v>
      </c>
      <c r="CJ123" s="8" t="s">
        <v>8099</v>
      </c>
      <c r="CK123" s="8">
        <v>2538622</v>
      </c>
      <c r="CL123" s="8">
        <v>2539710</v>
      </c>
      <c r="CM123" s="8" t="s">
        <v>26</v>
      </c>
      <c r="CN123" s="8" t="s">
        <v>49</v>
      </c>
      <c r="CO123" s="8" t="s">
        <v>8101</v>
      </c>
      <c r="CP123" s="8" t="s">
        <v>8102</v>
      </c>
      <c r="CQ123" s="8" t="s">
        <v>8103</v>
      </c>
      <c r="CR123" t="s">
        <v>383</v>
      </c>
      <c r="CS123" t="b">
        <v>1</v>
      </c>
      <c r="CT123">
        <v>0.97119999999999995</v>
      </c>
      <c r="CU123" t="s">
        <v>33605</v>
      </c>
      <c r="CV123" t="s">
        <v>8100</v>
      </c>
      <c r="CW123" t="s">
        <v>7804</v>
      </c>
      <c r="CX123" t="b">
        <v>1</v>
      </c>
      <c r="CY123">
        <v>0.97119999999999995</v>
      </c>
      <c r="CZ123" t="s">
        <v>33605</v>
      </c>
      <c r="DA123" t="s">
        <v>33605</v>
      </c>
      <c r="DB123" t="s">
        <v>33605</v>
      </c>
      <c r="DC123" t="s">
        <v>383</v>
      </c>
      <c r="DD123" t="s">
        <v>33619</v>
      </c>
      <c r="DE123" t="s">
        <v>33620</v>
      </c>
      <c r="DF123" t="s">
        <v>20</v>
      </c>
      <c r="DG123" t="e">
        <v>#N/A</v>
      </c>
      <c r="DH123" t="e">
        <v>#N/A</v>
      </c>
      <c r="DI123" t="e">
        <v>#N/A</v>
      </c>
      <c r="DJ123" t="e">
        <v>#N/A</v>
      </c>
    </row>
    <row r="124" spans="1:114" x14ac:dyDescent="0.2">
      <c r="A124" t="s">
        <v>384</v>
      </c>
      <c r="B124">
        <v>116793</v>
      </c>
      <c r="C124">
        <v>116879</v>
      </c>
      <c r="D124" t="s">
        <v>20</v>
      </c>
      <c r="E124">
        <v>87</v>
      </c>
      <c r="G124" t="s">
        <v>138</v>
      </c>
      <c r="I124" t="s">
        <v>16</v>
      </c>
      <c r="J124" t="s">
        <v>17</v>
      </c>
      <c r="K124" t="s">
        <v>18</v>
      </c>
      <c r="L124" t="s">
        <v>7775</v>
      </c>
      <c r="M124" t="s">
        <v>19</v>
      </c>
      <c r="O124" t="s">
        <v>385</v>
      </c>
      <c r="Q124" t="s">
        <v>386</v>
      </c>
      <c r="R124" t="s">
        <v>8104</v>
      </c>
      <c r="S124">
        <v>2538396</v>
      </c>
      <c r="T124">
        <v>2538482</v>
      </c>
      <c r="U124" t="s">
        <v>26</v>
      </c>
      <c r="V124">
        <v>87</v>
      </c>
      <c r="X124" t="s">
        <v>138</v>
      </c>
      <c r="Z124" t="s">
        <v>7792</v>
      </c>
      <c r="AA124" t="s">
        <v>17</v>
      </c>
      <c r="AB124" t="s">
        <v>5</v>
      </c>
      <c r="AD124" t="s">
        <v>7793</v>
      </c>
      <c r="AF124" t="s">
        <v>385</v>
      </c>
      <c r="AH124" t="str">
        <f t="shared" si="1"/>
        <v>CORRECT</v>
      </c>
      <c r="AI124" s="7"/>
      <c r="AJ124" t="e">
        <v>#N/A</v>
      </c>
      <c r="AK124" t="e">
        <v>#N/A</v>
      </c>
      <c r="AL124" t="e">
        <v>#N/A</v>
      </c>
      <c r="AM124" t="e">
        <v>#N/A</v>
      </c>
      <c r="AN124" t="e">
        <v>#N/A</v>
      </c>
      <c r="AO124" t="e">
        <v>#N/A</v>
      </c>
      <c r="AP124" t="e">
        <v>#N/A</v>
      </c>
      <c r="AQ124" t="e">
        <v>#N/A</v>
      </c>
      <c r="AR124" t="e">
        <v>#N/A</v>
      </c>
      <c r="AS124" t="e">
        <v>#N/A</v>
      </c>
      <c r="AT124" t="e">
        <v>#N/A</v>
      </c>
      <c r="AU124" t="e">
        <v>#N/A</v>
      </c>
      <c r="AV124" t="e">
        <v>#N/A</v>
      </c>
      <c r="AW124" t="e">
        <v>#N/A</v>
      </c>
      <c r="AX124" t="e">
        <v>#N/A</v>
      </c>
      <c r="AY124" t="e">
        <v>#N/A</v>
      </c>
      <c r="AZ124" t="e">
        <v>#N/A</v>
      </c>
      <c r="BA124" t="e">
        <v>#N/A</v>
      </c>
      <c r="BB124" t="e">
        <v>#N/A</v>
      </c>
      <c r="BC124" t="e">
        <v>#N/A</v>
      </c>
      <c r="BD124" s="22" t="e">
        <v>#N/A</v>
      </c>
      <c r="BE124" s="22" t="e">
        <v>#N/A</v>
      </c>
      <c r="BF124" t="e">
        <v>#N/A</v>
      </c>
      <c r="BG124" t="e">
        <v>#N/A</v>
      </c>
      <c r="BH124" t="e">
        <v>#N/A</v>
      </c>
      <c r="BI124" t="e">
        <v>#N/A</v>
      </c>
      <c r="BJ124" t="e">
        <v>#N/A</v>
      </c>
      <c r="BK124" t="e">
        <v>#N/A</v>
      </c>
      <c r="BL124" t="e">
        <v>#N/A</v>
      </c>
      <c r="BM124" t="e">
        <v>#N/A</v>
      </c>
      <c r="BN124" t="e">
        <v>#N/A</v>
      </c>
      <c r="BO124" t="e">
        <v>#N/A</v>
      </c>
      <c r="BQ124" t="e">
        <v>#N/A</v>
      </c>
      <c r="BR124" t="e">
        <v>#N/A</v>
      </c>
      <c r="BS124" t="e">
        <v>#N/A</v>
      </c>
      <c r="BT124" t="e">
        <v>#N/A</v>
      </c>
      <c r="BV124" t="e">
        <v>#N/A</v>
      </c>
      <c r="BW124" t="e">
        <v>#N/A</v>
      </c>
      <c r="BX124" t="e">
        <v>#N/A</v>
      </c>
      <c r="BY124" t="e">
        <v>#N/A</v>
      </c>
      <c r="CB124" t="s">
        <v>385</v>
      </c>
      <c r="CC124" t="e">
        <v>#N/A</v>
      </c>
      <c r="CD124" t="e">
        <v>#N/A</v>
      </c>
      <c r="CF124" t="s">
        <v>385</v>
      </c>
      <c r="CG124" t="s">
        <v>33500</v>
      </c>
      <c r="CH124" s="25" t="s">
        <v>138</v>
      </c>
      <c r="CI124" s="25" t="s">
        <v>138</v>
      </c>
      <c r="CR124" t="e">
        <v>#N/A</v>
      </c>
      <c r="CS124" t="e">
        <v>#N/A</v>
      </c>
      <c r="CT124" t="e">
        <v>#N/A</v>
      </c>
      <c r="CU124" t="e">
        <v>#N/A</v>
      </c>
      <c r="CV124" t="e">
        <v>#N/A</v>
      </c>
      <c r="CW124" t="e">
        <v>#N/A</v>
      </c>
      <c r="CX124" t="e">
        <v>#N/A</v>
      </c>
      <c r="CY124" t="e">
        <v>#N/A</v>
      </c>
      <c r="CZ124" t="e">
        <v>#N/A</v>
      </c>
      <c r="DA124" t="e">
        <v>#N/A</v>
      </c>
      <c r="DB124" t="e">
        <v>#N/A</v>
      </c>
      <c r="DC124" t="e">
        <v>#N/A</v>
      </c>
      <c r="DD124" t="e">
        <v>#N/A</v>
      </c>
      <c r="DE124" t="e">
        <v>#N/A</v>
      </c>
      <c r="DF124" t="e">
        <v>#N/A</v>
      </c>
      <c r="DG124" t="e">
        <v>#N/A</v>
      </c>
      <c r="DH124" t="e">
        <v>#N/A</v>
      </c>
      <c r="DI124" t="e">
        <v>#N/A</v>
      </c>
      <c r="DJ124" t="e">
        <v>#N/A</v>
      </c>
    </row>
    <row r="125" spans="1:114" x14ac:dyDescent="0.2">
      <c r="A125" t="s">
        <v>387</v>
      </c>
      <c r="B125">
        <v>116917</v>
      </c>
      <c r="C125">
        <v>119091</v>
      </c>
      <c r="D125" t="s">
        <v>20</v>
      </c>
      <c r="E125">
        <v>2175</v>
      </c>
      <c r="F125">
        <v>724</v>
      </c>
      <c r="G125" t="s">
        <v>22</v>
      </c>
      <c r="H125" t="s">
        <v>23</v>
      </c>
      <c r="I125" t="s">
        <v>16</v>
      </c>
      <c r="J125" t="s">
        <v>17</v>
      </c>
      <c r="K125" t="s">
        <v>18</v>
      </c>
      <c r="L125" t="s">
        <v>7775</v>
      </c>
      <c r="M125" t="s">
        <v>19</v>
      </c>
      <c r="N125" t="s">
        <v>388</v>
      </c>
      <c r="O125" t="s">
        <v>389</v>
      </c>
      <c r="R125" t="s">
        <v>8105</v>
      </c>
      <c r="S125">
        <v>2536184</v>
      </c>
      <c r="T125">
        <v>2538358</v>
      </c>
      <c r="U125" t="s">
        <v>26</v>
      </c>
      <c r="V125">
        <v>2175</v>
      </c>
      <c r="W125">
        <v>724</v>
      </c>
      <c r="X125" t="s">
        <v>22</v>
      </c>
      <c r="Y125" t="s">
        <v>23</v>
      </c>
      <c r="Z125" t="s">
        <v>7792</v>
      </c>
      <c r="AA125" t="s">
        <v>17</v>
      </c>
      <c r="AB125" t="s">
        <v>5</v>
      </c>
      <c r="AD125" t="s">
        <v>7793</v>
      </c>
      <c r="AE125" t="s">
        <v>8106</v>
      </c>
      <c r="AF125" t="s">
        <v>8107</v>
      </c>
      <c r="AH125" t="str">
        <f t="shared" si="1"/>
        <v>CORRECT</v>
      </c>
      <c r="AI125" t="s">
        <v>14509</v>
      </c>
      <c r="AJ125" t="s">
        <v>20103</v>
      </c>
      <c r="AK125" t="s">
        <v>22472</v>
      </c>
      <c r="AL125" t="s">
        <v>24525</v>
      </c>
      <c r="AM125" t="s">
        <v>25610</v>
      </c>
      <c r="AN125" t="s">
        <v>27920</v>
      </c>
      <c r="AO125" t="s">
        <v>27925</v>
      </c>
      <c r="AP125" t="s">
        <v>28070</v>
      </c>
      <c r="AQ125" t="s">
        <v>29751</v>
      </c>
      <c r="AR125" t="s">
        <v>20</v>
      </c>
      <c r="AS125" t="s">
        <v>20</v>
      </c>
      <c r="AT125" t="s">
        <v>31798</v>
      </c>
      <c r="AU125" t="s">
        <v>20</v>
      </c>
      <c r="AV125" t="s">
        <v>19812</v>
      </c>
      <c r="AW125" t="s">
        <v>20</v>
      </c>
      <c r="AX125" t="s">
        <v>20</v>
      </c>
      <c r="AY125" t="s">
        <v>18779</v>
      </c>
      <c r="AZ125" t="s">
        <v>18644</v>
      </c>
      <c r="BA125" t="s">
        <v>20</v>
      </c>
      <c r="BB125" t="s">
        <v>20</v>
      </c>
      <c r="BC125" t="s">
        <v>16992</v>
      </c>
      <c r="BD125" s="22" t="s">
        <v>8105</v>
      </c>
      <c r="BE125" s="22" t="s">
        <v>33435</v>
      </c>
      <c r="BF125" t="s">
        <v>33450</v>
      </c>
      <c r="BG125" t="s">
        <v>33451</v>
      </c>
      <c r="BH125" t="s">
        <v>33450</v>
      </c>
      <c r="BI125" t="s">
        <v>33451</v>
      </c>
      <c r="BJ125" t="s">
        <v>33438</v>
      </c>
      <c r="BK125" t="s">
        <v>33438</v>
      </c>
      <c r="BL125" t="s">
        <v>33436</v>
      </c>
      <c r="BM125" t="s">
        <v>33436</v>
      </c>
      <c r="BN125" t="s">
        <v>33437</v>
      </c>
      <c r="BO125" t="s">
        <v>33438</v>
      </c>
      <c r="BP125" t="s">
        <v>33438</v>
      </c>
      <c r="BQ125" t="s">
        <v>33438</v>
      </c>
      <c r="BR125" t="s">
        <v>33439</v>
      </c>
      <c r="BS125" t="s">
        <v>33438</v>
      </c>
      <c r="BT125" t="s">
        <v>33438</v>
      </c>
      <c r="BV125" t="s">
        <v>29751</v>
      </c>
      <c r="BW125" t="s">
        <v>28070</v>
      </c>
      <c r="BX125" t="s">
        <v>27925</v>
      </c>
      <c r="BY125" t="s">
        <v>33450</v>
      </c>
      <c r="CB125" t="s">
        <v>29751</v>
      </c>
      <c r="CC125" t="s">
        <v>29751</v>
      </c>
      <c r="CD125" t="s">
        <v>29751</v>
      </c>
      <c r="CF125" t="s">
        <v>389</v>
      </c>
      <c r="CG125" t="s">
        <v>27925</v>
      </c>
      <c r="CH125" t="s">
        <v>33383</v>
      </c>
      <c r="CI125" t="s">
        <v>33394</v>
      </c>
      <c r="CR125" t="s">
        <v>388</v>
      </c>
      <c r="CS125" t="b">
        <v>0</v>
      </c>
      <c r="CT125">
        <v>5.7000000000000002E-3</v>
      </c>
      <c r="CU125" t="s">
        <v>33605</v>
      </c>
      <c r="CV125" t="s">
        <v>8106</v>
      </c>
      <c r="CW125" t="s">
        <v>8107</v>
      </c>
      <c r="CX125" t="b">
        <v>0</v>
      </c>
      <c r="CY125">
        <v>5.7000000000000002E-3</v>
      </c>
      <c r="CZ125" t="s">
        <v>33605</v>
      </c>
      <c r="DA125" t="s">
        <v>33605</v>
      </c>
      <c r="DB125" t="s">
        <v>33605</v>
      </c>
      <c r="DC125" t="e">
        <v>#N/A</v>
      </c>
      <c r="DD125" t="e">
        <v>#N/A</v>
      </c>
      <c r="DE125" t="e">
        <v>#N/A</v>
      </c>
      <c r="DF125" t="e">
        <v>#N/A</v>
      </c>
      <c r="DG125" t="e">
        <v>#N/A</v>
      </c>
      <c r="DH125" t="e">
        <v>#N/A</v>
      </c>
      <c r="DI125" t="e">
        <v>#N/A</v>
      </c>
      <c r="DJ125" t="e">
        <v>#N/A</v>
      </c>
    </row>
    <row r="126" spans="1:114" x14ac:dyDescent="0.2">
      <c r="A126" t="s">
        <v>391</v>
      </c>
      <c r="B126">
        <v>119157</v>
      </c>
      <c r="C126">
        <v>119978</v>
      </c>
      <c r="D126" t="s">
        <v>20</v>
      </c>
      <c r="E126">
        <v>822</v>
      </c>
      <c r="F126">
        <v>273</v>
      </c>
      <c r="G126" t="s">
        <v>22</v>
      </c>
      <c r="H126" t="s">
        <v>23</v>
      </c>
      <c r="I126" t="s">
        <v>16</v>
      </c>
      <c r="J126" t="s">
        <v>17</v>
      </c>
      <c r="K126" t="s">
        <v>18</v>
      </c>
      <c r="L126" t="s">
        <v>7775</v>
      </c>
      <c r="M126" t="s">
        <v>19</v>
      </c>
      <c r="N126" t="s">
        <v>392</v>
      </c>
      <c r="O126" t="s">
        <v>393</v>
      </c>
      <c r="P126" t="s">
        <v>390</v>
      </c>
      <c r="R126" t="s">
        <v>8108</v>
      </c>
      <c r="S126">
        <v>2535240</v>
      </c>
      <c r="T126">
        <v>2536118</v>
      </c>
      <c r="U126" t="s">
        <v>26</v>
      </c>
      <c r="V126">
        <v>879</v>
      </c>
      <c r="W126">
        <v>292</v>
      </c>
      <c r="X126" t="s">
        <v>22</v>
      </c>
      <c r="Y126" t="s">
        <v>23</v>
      </c>
      <c r="Z126" t="s">
        <v>7792</v>
      </c>
      <c r="AA126" t="s">
        <v>17</v>
      </c>
      <c r="AB126" t="s">
        <v>5</v>
      </c>
      <c r="AD126" t="s">
        <v>7793</v>
      </c>
      <c r="AE126" t="s">
        <v>8109</v>
      </c>
      <c r="AF126" t="s">
        <v>8110</v>
      </c>
      <c r="AH126" t="str">
        <f t="shared" si="1"/>
        <v>bad</v>
      </c>
      <c r="AI126" t="s">
        <v>14510</v>
      </c>
      <c r="AJ126" t="s">
        <v>20104</v>
      </c>
      <c r="AK126" t="s">
        <v>22556</v>
      </c>
      <c r="AL126" t="s">
        <v>24526</v>
      </c>
      <c r="AM126" t="s">
        <v>25611</v>
      </c>
      <c r="AN126" t="s">
        <v>27920</v>
      </c>
      <c r="AO126" t="s">
        <v>27927</v>
      </c>
      <c r="AP126" t="s">
        <v>28071</v>
      </c>
      <c r="AQ126" t="s">
        <v>390</v>
      </c>
      <c r="AR126" t="s">
        <v>30422</v>
      </c>
      <c r="AS126" t="s">
        <v>31160</v>
      </c>
      <c r="AT126" t="s">
        <v>31799</v>
      </c>
      <c r="AU126" t="s">
        <v>33026</v>
      </c>
      <c r="AV126" t="s">
        <v>19813</v>
      </c>
      <c r="AW126" t="s">
        <v>19320</v>
      </c>
      <c r="AX126" t="s">
        <v>18914</v>
      </c>
      <c r="AY126" t="s">
        <v>18780</v>
      </c>
      <c r="AZ126" t="s">
        <v>20</v>
      </c>
      <c r="BA126" t="s">
        <v>20</v>
      </c>
      <c r="BB126" t="s">
        <v>20</v>
      </c>
      <c r="BC126" t="s">
        <v>16993</v>
      </c>
      <c r="BD126" s="22" t="s">
        <v>8108</v>
      </c>
      <c r="BE126" s="22" t="s">
        <v>33435</v>
      </c>
      <c r="BF126" t="s">
        <v>27927</v>
      </c>
      <c r="BG126" t="s">
        <v>33387</v>
      </c>
      <c r="BH126" t="s">
        <v>30333</v>
      </c>
      <c r="BI126" t="s">
        <v>33442</v>
      </c>
      <c r="BJ126" t="s">
        <v>33438</v>
      </c>
      <c r="BK126" t="s">
        <v>33438</v>
      </c>
      <c r="BL126" t="s">
        <v>33438</v>
      </c>
      <c r="BM126" t="s">
        <v>33438</v>
      </c>
      <c r="BN126" t="s">
        <v>33440</v>
      </c>
      <c r="BO126" t="s">
        <v>33438</v>
      </c>
      <c r="BQ126" t="s">
        <v>33438</v>
      </c>
      <c r="BR126" t="s">
        <v>33443</v>
      </c>
      <c r="BS126" t="s">
        <v>33436</v>
      </c>
      <c r="BT126" t="s">
        <v>33438</v>
      </c>
      <c r="BV126" t="s">
        <v>390</v>
      </c>
      <c r="BW126" t="s">
        <v>28071</v>
      </c>
      <c r="BX126" t="s">
        <v>27927</v>
      </c>
      <c r="BY126" t="s">
        <v>27927</v>
      </c>
      <c r="CB126" t="s">
        <v>390</v>
      </c>
      <c r="CC126" t="s">
        <v>390</v>
      </c>
      <c r="CD126" t="s">
        <v>390</v>
      </c>
      <c r="CE126" s="25" t="s">
        <v>390</v>
      </c>
      <c r="CF126" t="s">
        <v>393</v>
      </c>
      <c r="CG126" t="s">
        <v>27927</v>
      </c>
      <c r="CH126" t="s">
        <v>33381</v>
      </c>
      <c r="CI126" t="s">
        <v>33387</v>
      </c>
      <c r="CR126" t="s">
        <v>392</v>
      </c>
      <c r="CS126" t="b">
        <v>0</v>
      </c>
      <c r="CT126">
        <v>6.3E-3</v>
      </c>
      <c r="CU126" t="s">
        <v>33605</v>
      </c>
      <c r="CV126" t="s">
        <v>8109</v>
      </c>
      <c r="CW126" t="s">
        <v>8110</v>
      </c>
      <c r="CX126" t="b">
        <v>0</v>
      </c>
      <c r="CY126">
        <v>6.3E-3</v>
      </c>
      <c r="CZ126" t="s">
        <v>33605</v>
      </c>
      <c r="DA126" t="s">
        <v>33605</v>
      </c>
      <c r="DB126" t="s">
        <v>33605</v>
      </c>
      <c r="DC126" t="e">
        <v>#N/A</v>
      </c>
      <c r="DD126" t="e">
        <v>#N/A</v>
      </c>
      <c r="DE126" t="e">
        <v>#N/A</v>
      </c>
      <c r="DF126" t="e">
        <v>#N/A</v>
      </c>
      <c r="DG126" t="e">
        <v>#N/A</v>
      </c>
      <c r="DH126" t="e">
        <v>#N/A</v>
      </c>
      <c r="DI126" t="e">
        <v>#N/A</v>
      </c>
      <c r="DJ126" t="e">
        <v>#N/A</v>
      </c>
    </row>
    <row r="127" spans="1:114" x14ac:dyDescent="0.2">
      <c r="A127" t="s">
        <v>394</v>
      </c>
      <c r="B127">
        <v>120150</v>
      </c>
      <c r="C127">
        <v>121100</v>
      </c>
      <c r="D127" t="s">
        <v>20</v>
      </c>
      <c r="E127">
        <v>951</v>
      </c>
      <c r="F127">
        <v>316</v>
      </c>
      <c r="G127" t="s">
        <v>22</v>
      </c>
      <c r="H127" t="s">
        <v>23</v>
      </c>
      <c r="I127" t="s">
        <v>16</v>
      </c>
      <c r="J127" t="s">
        <v>17</v>
      </c>
      <c r="K127" t="s">
        <v>18</v>
      </c>
      <c r="L127" t="s">
        <v>7775</v>
      </c>
      <c r="M127" t="s">
        <v>19</v>
      </c>
      <c r="N127" t="s">
        <v>395</v>
      </c>
      <c r="O127" t="s">
        <v>396</v>
      </c>
      <c r="R127" t="s">
        <v>8111</v>
      </c>
      <c r="S127">
        <v>2534175</v>
      </c>
      <c r="T127">
        <v>2535125</v>
      </c>
      <c r="U127" t="s">
        <v>26</v>
      </c>
      <c r="V127">
        <v>951</v>
      </c>
      <c r="W127">
        <v>316</v>
      </c>
      <c r="X127" t="s">
        <v>22</v>
      </c>
      <c r="Y127" t="s">
        <v>23</v>
      </c>
      <c r="Z127" t="s">
        <v>7792</v>
      </c>
      <c r="AA127" t="s">
        <v>17</v>
      </c>
      <c r="AB127" t="s">
        <v>5</v>
      </c>
      <c r="AD127" t="s">
        <v>7793</v>
      </c>
      <c r="AE127" t="s">
        <v>8112</v>
      </c>
      <c r="AF127" t="s">
        <v>7804</v>
      </c>
      <c r="AH127" t="str">
        <f t="shared" si="1"/>
        <v>CORRECT</v>
      </c>
      <c r="AI127" t="s">
        <v>14511</v>
      </c>
      <c r="AJ127" t="s">
        <v>20105</v>
      </c>
      <c r="AK127" t="s">
        <v>22557</v>
      </c>
      <c r="AL127" t="s">
        <v>24527</v>
      </c>
      <c r="AM127" t="s">
        <v>25612</v>
      </c>
      <c r="AN127" t="s">
        <v>27920</v>
      </c>
      <c r="AO127" t="s">
        <v>27942</v>
      </c>
      <c r="AP127" t="s">
        <v>28072</v>
      </c>
      <c r="AQ127" t="s">
        <v>20</v>
      </c>
      <c r="AR127" t="s">
        <v>20</v>
      </c>
      <c r="AS127" t="s">
        <v>20</v>
      </c>
      <c r="AT127" t="s">
        <v>20</v>
      </c>
      <c r="AU127" t="s">
        <v>20</v>
      </c>
      <c r="AV127" t="s">
        <v>20</v>
      </c>
      <c r="AW127" t="s">
        <v>20</v>
      </c>
      <c r="AX127" t="s">
        <v>20</v>
      </c>
      <c r="AY127" t="s">
        <v>20</v>
      </c>
      <c r="AZ127" t="s">
        <v>20</v>
      </c>
      <c r="BA127" t="s">
        <v>20</v>
      </c>
      <c r="BB127" t="s">
        <v>20</v>
      </c>
      <c r="BC127" t="s">
        <v>16994</v>
      </c>
      <c r="BD127" s="22" t="s">
        <v>8111</v>
      </c>
      <c r="BE127" s="22" t="s">
        <v>33435</v>
      </c>
      <c r="BF127" t="s">
        <v>33441</v>
      </c>
      <c r="BG127" t="s">
        <v>33442</v>
      </c>
      <c r="BH127" t="s">
        <v>30333</v>
      </c>
      <c r="BI127" t="s">
        <v>33442</v>
      </c>
      <c r="BJ127" t="s">
        <v>33438</v>
      </c>
      <c r="BK127" t="s">
        <v>33438</v>
      </c>
      <c r="BL127" t="s">
        <v>33438</v>
      </c>
      <c r="BM127" t="s">
        <v>33436</v>
      </c>
      <c r="BN127" t="s">
        <v>33437</v>
      </c>
      <c r="BO127" t="s">
        <v>33438</v>
      </c>
      <c r="BP127" t="s">
        <v>33436</v>
      </c>
      <c r="BQ127" t="s">
        <v>33438</v>
      </c>
      <c r="BR127" t="s">
        <v>33439</v>
      </c>
      <c r="BS127" t="s">
        <v>33438</v>
      </c>
      <c r="BT127" t="s">
        <v>33438</v>
      </c>
      <c r="BV127" t="s">
        <v>20</v>
      </c>
      <c r="BW127" t="s">
        <v>28072</v>
      </c>
      <c r="BX127" t="s">
        <v>27942</v>
      </c>
      <c r="BY127" t="s">
        <v>33441</v>
      </c>
      <c r="CB127" t="s">
        <v>16994</v>
      </c>
      <c r="CC127" t="s">
        <v>16994</v>
      </c>
      <c r="CD127" t="s">
        <v>16994</v>
      </c>
      <c r="CF127" t="s">
        <v>396</v>
      </c>
      <c r="CG127" s="30" t="s">
        <v>27925</v>
      </c>
      <c r="CH127" s="30" t="s">
        <v>33383</v>
      </c>
      <c r="CI127" s="30" t="s">
        <v>33394</v>
      </c>
      <c r="CR127" t="s">
        <v>395</v>
      </c>
      <c r="CS127" t="b">
        <v>0</v>
      </c>
      <c r="CT127">
        <v>3.0099999999999998E-2</v>
      </c>
      <c r="CU127" t="s">
        <v>33605</v>
      </c>
      <c r="CV127" t="s">
        <v>8112</v>
      </c>
      <c r="CW127" t="s">
        <v>7804</v>
      </c>
      <c r="CX127" t="b">
        <v>0</v>
      </c>
      <c r="CY127">
        <v>3.0099999999999998E-2</v>
      </c>
      <c r="CZ127" t="s">
        <v>33605</v>
      </c>
      <c r="DA127" t="s">
        <v>33605</v>
      </c>
      <c r="DB127" t="s">
        <v>33605</v>
      </c>
      <c r="DC127" t="e">
        <v>#N/A</v>
      </c>
      <c r="DD127" t="e">
        <v>#N/A</v>
      </c>
      <c r="DE127" t="e">
        <v>#N/A</v>
      </c>
      <c r="DF127" t="e">
        <v>#N/A</v>
      </c>
      <c r="DG127" t="e">
        <v>#N/A</v>
      </c>
      <c r="DH127" t="e">
        <v>#N/A</v>
      </c>
      <c r="DI127" t="e">
        <v>#N/A</v>
      </c>
      <c r="DJ127" t="e">
        <v>#N/A</v>
      </c>
    </row>
    <row r="128" spans="1:114" x14ac:dyDescent="0.2">
      <c r="A128" t="s">
        <v>397</v>
      </c>
      <c r="B128">
        <v>121107</v>
      </c>
      <c r="C128">
        <v>121826</v>
      </c>
      <c r="D128" t="s">
        <v>20</v>
      </c>
      <c r="E128">
        <v>720</v>
      </c>
      <c r="F128">
        <v>239</v>
      </c>
      <c r="G128" t="s">
        <v>22</v>
      </c>
      <c r="H128" t="s">
        <v>23</v>
      </c>
      <c r="I128" t="s">
        <v>16</v>
      </c>
      <c r="J128" t="s">
        <v>17</v>
      </c>
      <c r="K128" t="s">
        <v>18</v>
      </c>
      <c r="L128" t="s">
        <v>7775</v>
      </c>
      <c r="M128" t="s">
        <v>19</v>
      </c>
      <c r="N128" t="s">
        <v>398</v>
      </c>
      <c r="O128" t="s">
        <v>399</v>
      </c>
      <c r="R128" t="s">
        <v>8113</v>
      </c>
      <c r="S128">
        <v>2533536</v>
      </c>
      <c r="T128">
        <v>2534168</v>
      </c>
      <c r="U128" t="s">
        <v>26</v>
      </c>
      <c r="V128">
        <v>633</v>
      </c>
      <c r="W128">
        <v>210</v>
      </c>
      <c r="X128" t="s">
        <v>22</v>
      </c>
      <c r="Y128" t="s">
        <v>23</v>
      </c>
      <c r="Z128" t="s">
        <v>7792</v>
      </c>
      <c r="AA128" t="s">
        <v>17</v>
      </c>
      <c r="AB128" t="s">
        <v>5</v>
      </c>
      <c r="AD128" t="s">
        <v>7793</v>
      </c>
      <c r="AE128" t="s">
        <v>8114</v>
      </c>
      <c r="AF128" t="s">
        <v>7804</v>
      </c>
      <c r="AH128" t="str">
        <f t="shared" si="1"/>
        <v>bad</v>
      </c>
      <c r="AI128" t="s">
        <v>14512</v>
      </c>
      <c r="AJ128" t="s">
        <v>20106</v>
      </c>
      <c r="AK128" t="s">
        <v>22558</v>
      </c>
      <c r="AL128" t="s">
        <v>24448</v>
      </c>
      <c r="AM128" t="s">
        <v>25613</v>
      </c>
      <c r="AN128" t="s">
        <v>27920</v>
      </c>
      <c r="AO128" t="s">
        <v>27925</v>
      </c>
      <c r="AP128" t="s">
        <v>28073</v>
      </c>
      <c r="AQ128" t="s">
        <v>20</v>
      </c>
      <c r="AR128" t="s">
        <v>20</v>
      </c>
      <c r="AS128" t="s">
        <v>20</v>
      </c>
      <c r="AT128" t="s">
        <v>20</v>
      </c>
      <c r="AU128" t="s">
        <v>20</v>
      </c>
      <c r="AV128" t="s">
        <v>20</v>
      </c>
      <c r="AW128" t="s">
        <v>20</v>
      </c>
      <c r="AX128" t="s">
        <v>20</v>
      </c>
      <c r="AY128" t="s">
        <v>20</v>
      </c>
      <c r="AZ128" t="s">
        <v>20</v>
      </c>
      <c r="BA128" t="s">
        <v>20</v>
      </c>
      <c r="BB128" t="s">
        <v>20</v>
      </c>
      <c r="BC128" t="s">
        <v>16995</v>
      </c>
      <c r="BD128" s="22" t="s">
        <v>8113</v>
      </c>
      <c r="BE128" s="22" t="s">
        <v>33435</v>
      </c>
      <c r="BF128" t="s">
        <v>33441</v>
      </c>
      <c r="BG128" t="s">
        <v>33442</v>
      </c>
      <c r="BH128" t="s">
        <v>30333</v>
      </c>
      <c r="BI128" t="s">
        <v>33442</v>
      </c>
      <c r="BJ128" t="s">
        <v>33438</v>
      </c>
      <c r="BK128" t="s">
        <v>33438</v>
      </c>
      <c r="BL128" t="s">
        <v>33438</v>
      </c>
      <c r="BM128" t="s">
        <v>33436</v>
      </c>
      <c r="BN128" t="s">
        <v>33437</v>
      </c>
      <c r="BO128" t="s">
        <v>33438</v>
      </c>
      <c r="BQ128" t="s">
        <v>33438</v>
      </c>
      <c r="BR128" t="s">
        <v>33443</v>
      </c>
      <c r="BS128" t="s">
        <v>33438</v>
      </c>
      <c r="BT128" t="s">
        <v>33438</v>
      </c>
      <c r="BV128" t="s">
        <v>20</v>
      </c>
      <c r="BW128" t="s">
        <v>28073</v>
      </c>
      <c r="BX128" t="s">
        <v>27925</v>
      </c>
      <c r="BY128" t="s">
        <v>33441</v>
      </c>
      <c r="CB128" t="s">
        <v>16995</v>
      </c>
      <c r="CC128" t="s">
        <v>16995</v>
      </c>
      <c r="CD128" t="s">
        <v>16995</v>
      </c>
      <c r="CF128" t="s">
        <v>399</v>
      </c>
      <c r="CG128" t="s">
        <v>27925</v>
      </c>
      <c r="CH128" t="s">
        <v>33383</v>
      </c>
      <c r="CI128" t="s">
        <v>33394</v>
      </c>
      <c r="CR128" t="s">
        <v>398</v>
      </c>
      <c r="CS128" t="b">
        <v>0</v>
      </c>
      <c r="CT128">
        <v>0.1807</v>
      </c>
      <c r="CU128" t="s">
        <v>33605</v>
      </c>
      <c r="CV128" t="s">
        <v>8114</v>
      </c>
      <c r="CW128" t="s">
        <v>7804</v>
      </c>
      <c r="CX128" t="b">
        <v>0</v>
      </c>
      <c r="CY128">
        <v>0.1384</v>
      </c>
      <c r="CZ128" t="s">
        <v>33605</v>
      </c>
      <c r="DA128" t="s">
        <v>33605</v>
      </c>
      <c r="DB128" t="s">
        <v>33606</v>
      </c>
      <c r="DC128" t="e">
        <v>#N/A</v>
      </c>
      <c r="DD128" t="e">
        <v>#N/A</v>
      </c>
      <c r="DE128" t="e">
        <v>#N/A</v>
      </c>
      <c r="DF128" t="e">
        <v>#N/A</v>
      </c>
      <c r="DG128" t="e">
        <v>#N/A</v>
      </c>
      <c r="DH128" t="e">
        <v>#N/A</v>
      </c>
      <c r="DI128" t="e">
        <v>#N/A</v>
      </c>
      <c r="DJ128" t="e">
        <v>#N/A</v>
      </c>
    </row>
    <row r="129" spans="1:114" x14ac:dyDescent="0.2">
      <c r="A129" t="s">
        <v>400</v>
      </c>
      <c r="B129">
        <v>121901</v>
      </c>
      <c r="C129">
        <v>123175</v>
      </c>
      <c r="D129" t="s">
        <v>26</v>
      </c>
      <c r="E129">
        <v>1275</v>
      </c>
      <c r="F129">
        <v>424</v>
      </c>
      <c r="G129" t="s">
        <v>22</v>
      </c>
      <c r="H129" t="s">
        <v>23</v>
      </c>
      <c r="I129" t="s">
        <v>16</v>
      </c>
      <c r="J129" t="s">
        <v>17</v>
      </c>
      <c r="K129" t="s">
        <v>18</v>
      </c>
      <c r="L129" t="s">
        <v>7775</v>
      </c>
      <c r="M129" t="s">
        <v>19</v>
      </c>
      <c r="N129" t="s">
        <v>401</v>
      </c>
      <c r="O129" t="s">
        <v>402</v>
      </c>
      <c r="R129" t="s">
        <v>8115</v>
      </c>
      <c r="S129">
        <v>2532100</v>
      </c>
      <c r="T129">
        <v>2533374</v>
      </c>
      <c r="U129" t="s">
        <v>20</v>
      </c>
      <c r="V129">
        <v>1275</v>
      </c>
      <c r="W129">
        <v>424</v>
      </c>
      <c r="X129" t="s">
        <v>22</v>
      </c>
      <c r="Y129" t="s">
        <v>23</v>
      </c>
      <c r="Z129" t="s">
        <v>7792</v>
      </c>
      <c r="AA129" t="s">
        <v>17</v>
      </c>
      <c r="AB129" t="s">
        <v>5</v>
      </c>
      <c r="AD129" t="s">
        <v>7793</v>
      </c>
      <c r="AE129" t="s">
        <v>8116</v>
      </c>
      <c r="AF129" t="s">
        <v>402</v>
      </c>
      <c r="AH129" t="str">
        <f t="shared" si="1"/>
        <v>CORRECT</v>
      </c>
      <c r="AI129" t="s">
        <v>14513</v>
      </c>
      <c r="AJ129" t="s">
        <v>20107</v>
      </c>
      <c r="AK129" t="s">
        <v>22559</v>
      </c>
      <c r="AL129" t="s">
        <v>24528</v>
      </c>
      <c r="AM129" t="s">
        <v>25614</v>
      </c>
      <c r="AN129" t="s">
        <v>27920</v>
      </c>
      <c r="AO129" t="s">
        <v>27924</v>
      </c>
      <c r="AP129" t="s">
        <v>28074</v>
      </c>
      <c r="AQ129" t="s">
        <v>20</v>
      </c>
      <c r="AR129" t="s">
        <v>20</v>
      </c>
      <c r="AS129" t="s">
        <v>31161</v>
      </c>
      <c r="AT129" t="s">
        <v>31800</v>
      </c>
      <c r="AU129" t="s">
        <v>33066</v>
      </c>
      <c r="AV129" t="s">
        <v>19814</v>
      </c>
      <c r="AW129" t="s">
        <v>19321</v>
      </c>
      <c r="AX129" t="s">
        <v>18941</v>
      </c>
      <c r="AY129" t="s">
        <v>18781</v>
      </c>
      <c r="AZ129" t="s">
        <v>18645</v>
      </c>
      <c r="BA129" t="s">
        <v>20</v>
      </c>
      <c r="BB129" t="s">
        <v>20</v>
      </c>
      <c r="BC129" t="s">
        <v>16996</v>
      </c>
      <c r="BD129" s="22" t="s">
        <v>8115</v>
      </c>
      <c r="BE129" s="22" t="s">
        <v>33435</v>
      </c>
      <c r="BF129" t="s">
        <v>33455</v>
      </c>
      <c r="BG129" t="s">
        <v>33456</v>
      </c>
      <c r="BH129" t="s">
        <v>27928</v>
      </c>
      <c r="BI129" t="s">
        <v>33395</v>
      </c>
      <c r="BJ129" t="s">
        <v>33438</v>
      </c>
      <c r="BK129" t="s">
        <v>33438</v>
      </c>
      <c r="BL129" t="s">
        <v>33438</v>
      </c>
      <c r="BM129" t="s">
        <v>33436</v>
      </c>
      <c r="BN129" t="s">
        <v>33437</v>
      </c>
      <c r="BO129" t="s">
        <v>33438</v>
      </c>
      <c r="BP129" t="s">
        <v>33438</v>
      </c>
      <c r="BQ129" t="s">
        <v>33438</v>
      </c>
      <c r="BR129" t="s">
        <v>33439</v>
      </c>
      <c r="BS129" t="s">
        <v>33438</v>
      </c>
      <c r="BT129" t="s">
        <v>33438</v>
      </c>
      <c r="BV129" t="s">
        <v>20</v>
      </c>
      <c r="BW129" t="s">
        <v>28074</v>
      </c>
      <c r="BX129" t="s">
        <v>27924</v>
      </c>
      <c r="BY129" t="s">
        <v>33455</v>
      </c>
      <c r="CB129" t="s">
        <v>16996</v>
      </c>
      <c r="CC129" t="s">
        <v>16996</v>
      </c>
      <c r="CD129" t="s">
        <v>16996</v>
      </c>
      <c r="CF129" t="s">
        <v>402</v>
      </c>
      <c r="CG129" t="s">
        <v>27924</v>
      </c>
      <c r="CH129" t="s">
        <v>33382</v>
      </c>
      <c r="CI129" t="s">
        <v>33384</v>
      </c>
      <c r="CR129" t="s">
        <v>401</v>
      </c>
      <c r="CS129" t="b">
        <v>0</v>
      </c>
      <c r="CT129">
        <v>6.8999999999999999E-3</v>
      </c>
      <c r="CU129" t="s">
        <v>33605</v>
      </c>
      <c r="CV129" t="s">
        <v>8116</v>
      </c>
      <c r="CW129" t="s">
        <v>402</v>
      </c>
      <c r="CX129" t="b">
        <v>0</v>
      </c>
      <c r="CY129">
        <v>6.8999999999999999E-3</v>
      </c>
      <c r="CZ129" t="s">
        <v>33605</v>
      </c>
      <c r="DA129" t="s">
        <v>33605</v>
      </c>
      <c r="DB129" t="s">
        <v>33605</v>
      </c>
      <c r="DC129" t="e">
        <v>#N/A</v>
      </c>
      <c r="DD129" t="e">
        <v>#N/A</v>
      </c>
      <c r="DE129" t="e">
        <v>#N/A</v>
      </c>
      <c r="DF129" t="e">
        <v>#N/A</v>
      </c>
      <c r="DG129" t="e">
        <v>#N/A</v>
      </c>
      <c r="DH129" t="e">
        <v>#N/A</v>
      </c>
      <c r="DI129" t="e">
        <v>#N/A</v>
      </c>
      <c r="DJ129" t="e">
        <v>#N/A</v>
      </c>
    </row>
    <row r="130" spans="1:114" x14ac:dyDescent="0.2">
      <c r="A130" t="s">
        <v>404</v>
      </c>
      <c r="B130">
        <v>123284</v>
      </c>
      <c r="C130">
        <v>124396</v>
      </c>
      <c r="D130" t="s">
        <v>26</v>
      </c>
      <c r="E130">
        <v>1113</v>
      </c>
      <c r="F130">
        <v>370</v>
      </c>
      <c r="G130" t="s">
        <v>22</v>
      </c>
      <c r="H130" t="s">
        <v>23</v>
      </c>
      <c r="I130" t="s">
        <v>16</v>
      </c>
      <c r="J130" t="s">
        <v>17</v>
      </c>
      <c r="K130" t="s">
        <v>18</v>
      </c>
      <c r="L130" t="s">
        <v>7775</v>
      </c>
      <c r="M130" t="s">
        <v>19</v>
      </c>
      <c r="N130" t="s">
        <v>405</v>
      </c>
      <c r="O130" t="s">
        <v>406</v>
      </c>
      <c r="P130" t="s">
        <v>403</v>
      </c>
      <c r="R130" t="s">
        <v>8117</v>
      </c>
      <c r="S130">
        <v>2530879</v>
      </c>
      <c r="T130">
        <v>2531958</v>
      </c>
      <c r="U130" t="s">
        <v>20</v>
      </c>
      <c r="V130">
        <v>1080</v>
      </c>
      <c r="W130">
        <v>359</v>
      </c>
      <c r="X130" t="s">
        <v>22</v>
      </c>
      <c r="Y130" t="s">
        <v>23</v>
      </c>
      <c r="Z130" t="s">
        <v>7792</v>
      </c>
      <c r="AA130" t="s">
        <v>17</v>
      </c>
      <c r="AB130" t="s">
        <v>5</v>
      </c>
      <c r="AD130" t="s">
        <v>7793</v>
      </c>
      <c r="AE130" t="s">
        <v>8118</v>
      </c>
      <c r="AF130" t="s">
        <v>406</v>
      </c>
      <c r="AH130" t="str">
        <f t="shared" si="1"/>
        <v>bad</v>
      </c>
      <c r="AI130" t="s">
        <v>14514</v>
      </c>
      <c r="AJ130" t="s">
        <v>20108</v>
      </c>
      <c r="AK130" t="s">
        <v>22560</v>
      </c>
      <c r="AL130" t="s">
        <v>24529</v>
      </c>
      <c r="AM130" t="s">
        <v>25615</v>
      </c>
      <c r="AN130" t="s">
        <v>27920</v>
      </c>
      <c r="AO130" t="s">
        <v>27943</v>
      </c>
      <c r="AP130" t="s">
        <v>28075</v>
      </c>
      <c r="AQ130" t="s">
        <v>403</v>
      </c>
      <c r="AR130" t="s">
        <v>20</v>
      </c>
      <c r="AS130" t="s">
        <v>20</v>
      </c>
      <c r="AT130" t="s">
        <v>31801</v>
      </c>
      <c r="AU130" t="s">
        <v>20</v>
      </c>
      <c r="AV130" t="s">
        <v>20</v>
      </c>
      <c r="AW130" t="s">
        <v>20</v>
      </c>
      <c r="AX130" t="s">
        <v>20</v>
      </c>
      <c r="AY130" t="s">
        <v>18782</v>
      </c>
      <c r="AZ130" t="s">
        <v>20</v>
      </c>
      <c r="BA130" t="s">
        <v>20</v>
      </c>
      <c r="BB130" t="s">
        <v>20</v>
      </c>
      <c r="BC130" t="s">
        <v>16997</v>
      </c>
      <c r="BD130" s="22" t="s">
        <v>8117</v>
      </c>
      <c r="BE130" s="22" t="s">
        <v>33435</v>
      </c>
      <c r="BF130" t="s">
        <v>27952</v>
      </c>
      <c r="BG130" t="s">
        <v>33401</v>
      </c>
      <c r="BH130" t="s">
        <v>27952</v>
      </c>
      <c r="BI130" t="s">
        <v>33401</v>
      </c>
      <c r="BJ130" t="s">
        <v>33438</v>
      </c>
      <c r="BK130" t="s">
        <v>33438</v>
      </c>
      <c r="BL130" t="s">
        <v>33438</v>
      </c>
      <c r="BM130" t="s">
        <v>33436</v>
      </c>
      <c r="BN130" t="s">
        <v>33449</v>
      </c>
      <c r="BO130" t="s">
        <v>33438</v>
      </c>
      <c r="BQ130" t="s">
        <v>33438</v>
      </c>
      <c r="BR130" t="s">
        <v>33439</v>
      </c>
      <c r="BS130" t="s">
        <v>33438</v>
      </c>
      <c r="BT130" t="s">
        <v>33438</v>
      </c>
      <c r="BV130" t="s">
        <v>403</v>
      </c>
      <c r="BW130" t="s">
        <v>28075</v>
      </c>
      <c r="BX130" t="s">
        <v>27943</v>
      </c>
      <c r="BY130" t="s">
        <v>27952</v>
      </c>
      <c r="CB130" t="s">
        <v>403</v>
      </c>
      <c r="CC130" t="s">
        <v>403</v>
      </c>
      <c r="CD130" t="s">
        <v>403</v>
      </c>
      <c r="CE130" s="25" t="s">
        <v>403</v>
      </c>
      <c r="CF130" t="s">
        <v>406</v>
      </c>
      <c r="CG130" s="23" t="s">
        <v>27952</v>
      </c>
      <c r="CH130" s="23" t="s">
        <v>33401</v>
      </c>
      <c r="CI130" s="23" t="s">
        <v>33401</v>
      </c>
      <c r="CK130" s="9" t="s">
        <v>33501</v>
      </c>
      <c r="CL130" s="9"/>
      <c r="CM130" s="9"/>
      <c r="CR130" t="s">
        <v>405</v>
      </c>
      <c r="CS130" t="b">
        <v>0</v>
      </c>
      <c r="CT130">
        <v>7.1000000000000004E-3</v>
      </c>
      <c r="CU130" t="s">
        <v>33605</v>
      </c>
      <c r="CV130" t="s">
        <v>8118</v>
      </c>
      <c r="CW130" t="s">
        <v>406</v>
      </c>
      <c r="CX130" t="b">
        <v>0</v>
      </c>
      <c r="CY130">
        <v>7.4999999999999997E-3</v>
      </c>
      <c r="CZ130" t="s">
        <v>33605</v>
      </c>
      <c r="DA130" t="s">
        <v>33605</v>
      </c>
      <c r="DB130" t="s">
        <v>33606</v>
      </c>
      <c r="DC130" t="e">
        <v>#N/A</v>
      </c>
      <c r="DD130" t="e">
        <v>#N/A</v>
      </c>
      <c r="DE130" t="e">
        <v>#N/A</v>
      </c>
      <c r="DF130" t="e">
        <v>#N/A</v>
      </c>
      <c r="DG130" t="e">
        <v>#N/A</v>
      </c>
      <c r="DH130" t="e">
        <v>#N/A</v>
      </c>
      <c r="DI130" t="e">
        <v>#N/A</v>
      </c>
      <c r="DJ130" t="e">
        <v>#N/A</v>
      </c>
    </row>
    <row r="131" spans="1:114" x14ac:dyDescent="0.2">
      <c r="A131" t="s">
        <v>407</v>
      </c>
      <c r="B131">
        <v>124567</v>
      </c>
      <c r="C131">
        <v>125115</v>
      </c>
      <c r="D131" t="s">
        <v>26</v>
      </c>
      <c r="E131">
        <v>549</v>
      </c>
      <c r="F131">
        <v>182</v>
      </c>
      <c r="G131" t="s">
        <v>22</v>
      </c>
      <c r="H131" t="s">
        <v>23</v>
      </c>
      <c r="I131" t="s">
        <v>16</v>
      </c>
      <c r="J131" t="s">
        <v>17</v>
      </c>
      <c r="K131" t="s">
        <v>18</v>
      </c>
      <c r="L131" t="s">
        <v>7775</v>
      </c>
      <c r="M131" t="s">
        <v>19</v>
      </c>
      <c r="N131" t="s">
        <v>408</v>
      </c>
      <c r="O131" t="s">
        <v>409</v>
      </c>
      <c r="R131" t="s">
        <v>8119</v>
      </c>
      <c r="S131">
        <v>2530160</v>
      </c>
      <c r="T131">
        <v>2530876</v>
      </c>
      <c r="U131" t="s">
        <v>20</v>
      </c>
      <c r="V131">
        <v>717</v>
      </c>
      <c r="W131">
        <v>238</v>
      </c>
      <c r="X131" t="s">
        <v>22</v>
      </c>
      <c r="Y131" t="s">
        <v>23</v>
      </c>
      <c r="Z131" t="s">
        <v>7792</v>
      </c>
      <c r="AA131" t="s">
        <v>17</v>
      </c>
      <c r="AB131" t="s">
        <v>5</v>
      </c>
      <c r="AD131" t="s">
        <v>7793</v>
      </c>
      <c r="AE131" t="s">
        <v>8120</v>
      </c>
      <c r="AF131" t="s">
        <v>8121</v>
      </c>
      <c r="AH131" t="str">
        <f t="shared" si="1"/>
        <v>bad</v>
      </c>
      <c r="AI131" t="s">
        <v>14515</v>
      </c>
      <c r="AJ131" t="s">
        <v>20109</v>
      </c>
      <c r="AK131" t="s">
        <v>22561</v>
      </c>
      <c r="AL131" t="s">
        <v>24530</v>
      </c>
      <c r="AM131" t="s">
        <v>25616</v>
      </c>
      <c r="AN131" t="s">
        <v>27920</v>
      </c>
      <c r="AO131" t="s">
        <v>27943</v>
      </c>
      <c r="AP131" t="s">
        <v>28076</v>
      </c>
      <c r="AQ131" t="s">
        <v>29752</v>
      </c>
      <c r="AR131" t="s">
        <v>20</v>
      </c>
      <c r="AS131" t="s">
        <v>20</v>
      </c>
      <c r="AT131" t="s">
        <v>31802</v>
      </c>
      <c r="AU131" t="s">
        <v>20</v>
      </c>
      <c r="AV131" t="s">
        <v>20</v>
      </c>
      <c r="AW131" t="s">
        <v>20</v>
      </c>
      <c r="AX131" t="s">
        <v>20</v>
      </c>
      <c r="AY131" t="s">
        <v>18782</v>
      </c>
      <c r="AZ131" t="s">
        <v>20</v>
      </c>
      <c r="BA131" t="s">
        <v>20</v>
      </c>
      <c r="BB131" t="s">
        <v>20</v>
      </c>
      <c r="BC131" t="s">
        <v>16998</v>
      </c>
      <c r="BD131" s="22" t="s">
        <v>8119</v>
      </c>
      <c r="BE131" s="22" t="s">
        <v>33435</v>
      </c>
      <c r="BF131" t="s">
        <v>33441</v>
      </c>
      <c r="BG131" t="s">
        <v>33442</v>
      </c>
      <c r="BH131" t="s">
        <v>27952</v>
      </c>
      <c r="BI131" t="s">
        <v>33401</v>
      </c>
      <c r="BJ131" t="s">
        <v>33438</v>
      </c>
      <c r="BK131" t="s">
        <v>33438</v>
      </c>
      <c r="BL131" t="s">
        <v>33438</v>
      </c>
      <c r="BM131" t="s">
        <v>33436</v>
      </c>
      <c r="BN131" t="s">
        <v>33437</v>
      </c>
      <c r="BO131" t="s">
        <v>33438</v>
      </c>
      <c r="BP131" t="s">
        <v>33436</v>
      </c>
      <c r="BQ131" t="s">
        <v>33438</v>
      </c>
      <c r="BR131" t="s">
        <v>33439</v>
      </c>
      <c r="BS131" t="s">
        <v>33438</v>
      </c>
      <c r="BT131" t="s">
        <v>33438</v>
      </c>
      <c r="BV131" t="s">
        <v>29752</v>
      </c>
      <c r="BW131" t="s">
        <v>28076</v>
      </c>
      <c r="BX131" t="s">
        <v>27943</v>
      </c>
      <c r="BY131" t="s">
        <v>33441</v>
      </c>
      <c r="CB131" t="s">
        <v>29752</v>
      </c>
      <c r="CC131" t="s">
        <v>29752</v>
      </c>
      <c r="CD131" t="s">
        <v>29752</v>
      </c>
      <c r="CF131" t="s">
        <v>409</v>
      </c>
      <c r="CG131" s="23" t="s">
        <v>27952</v>
      </c>
      <c r="CH131" s="23" t="s">
        <v>33401</v>
      </c>
      <c r="CI131" s="23" t="s">
        <v>33401</v>
      </c>
      <c r="CK131" s="9"/>
      <c r="CL131" s="9"/>
      <c r="CM131" s="9"/>
      <c r="CR131" t="s">
        <v>408</v>
      </c>
      <c r="CS131" t="b">
        <v>0</v>
      </c>
      <c r="CT131">
        <v>0.13769999999999999</v>
      </c>
      <c r="CU131" t="s">
        <v>33605</v>
      </c>
      <c r="CV131" t="s">
        <v>8120</v>
      </c>
      <c r="CW131" t="s">
        <v>8121</v>
      </c>
      <c r="CX131" t="b">
        <v>0</v>
      </c>
      <c r="CY131">
        <v>9.7000000000000003E-3</v>
      </c>
      <c r="CZ131" t="s">
        <v>33605</v>
      </c>
      <c r="DA131" t="s">
        <v>33605</v>
      </c>
      <c r="DB131" t="s">
        <v>33606</v>
      </c>
      <c r="DC131" t="e">
        <v>#N/A</v>
      </c>
      <c r="DD131" t="e">
        <v>#N/A</v>
      </c>
      <c r="DE131" t="e">
        <v>#N/A</v>
      </c>
      <c r="DF131" t="e">
        <v>#N/A</v>
      </c>
      <c r="DG131" t="e">
        <v>#N/A</v>
      </c>
      <c r="DH131" t="e">
        <v>#N/A</v>
      </c>
      <c r="DI131" t="e">
        <v>#N/A</v>
      </c>
      <c r="DJ131" t="e">
        <v>#N/A</v>
      </c>
    </row>
    <row r="132" spans="1:114" x14ac:dyDescent="0.2">
      <c r="A132" t="s">
        <v>410</v>
      </c>
      <c r="B132">
        <v>125112</v>
      </c>
      <c r="C132">
        <v>125906</v>
      </c>
      <c r="D132" t="s">
        <v>26</v>
      </c>
      <c r="E132">
        <v>795</v>
      </c>
      <c r="F132">
        <v>264</v>
      </c>
      <c r="G132" t="s">
        <v>22</v>
      </c>
      <c r="H132" t="s">
        <v>23</v>
      </c>
      <c r="I132" t="s">
        <v>16</v>
      </c>
      <c r="J132" t="s">
        <v>17</v>
      </c>
      <c r="K132" t="s">
        <v>18</v>
      </c>
      <c r="L132" t="s">
        <v>7775</v>
      </c>
      <c r="M132" t="s">
        <v>19</v>
      </c>
      <c r="N132" t="s">
        <v>411</v>
      </c>
      <c r="O132" t="s">
        <v>49</v>
      </c>
      <c r="R132" t="s">
        <v>8122</v>
      </c>
      <c r="S132">
        <v>2529369</v>
      </c>
      <c r="T132">
        <v>2530163</v>
      </c>
      <c r="U132" t="s">
        <v>20</v>
      </c>
      <c r="V132">
        <v>795</v>
      </c>
      <c r="W132">
        <v>264</v>
      </c>
      <c r="X132" t="s">
        <v>22</v>
      </c>
      <c r="Y132" t="s">
        <v>23</v>
      </c>
      <c r="Z132" t="s">
        <v>7792</v>
      </c>
      <c r="AA132" t="s">
        <v>17</v>
      </c>
      <c r="AB132" t="s">
        <v>5</v>
      </c>
      <c r="AD132" t="s">
        <v>7793</v>
      </c>
      <c r="AE132" t="s">
        <v>8123</v>
      </c>
      <c r="AF132" t="s">
        <v>8124</v>
      </c>
      <c r="AH132" t="str">
        <f t="shared" ref="AH132:AH195" si="2">IF(E132=V132, "CORRECT", "bad")</f>
        <v>CORRECT</v>
      </c>
      <c r="AI132" t="s">
        <v>14516</v>
      </c>
      <c r="AJ132" t="s">
        <v>20110</v>
      </c>
      <c r="AK132" t="s">
        <v>22562</v>
      </c>
      <c r="AL132" t="s">
        <v>24427</v>
      </c>
      <c r="AM132" t="s">
        <v>25617</v>
      </c>
      <c r="AN132" t="s">
        <v>27920</v>
      </c>
      <c r="AO132" t="s">
        <v>27943</v>
      </c>
      <c r="AP132" t="s">
        <v>28077</v>
      </c>
      <c r="AQ132" t="s">
        <v>29753</v>
      </c>
      <c r="AR132" t="s">
        <v>20</v>
      </c>
      <c r="AS132" t="s">
        <v>20</v>
      </c>
      <c r="AT132" t="s">
        <v>31803</v>
      </c>
      <c r="AU132" t="s">
        <v>20</v>
      </c>
      <c r="AV132" t="s">
        <v>20</v>
      </c>
      <c r="AW132" t="s">
        <v>20</v>
      </c>
      <c r="AX132" t="s">
        <v>20</v>
      </c>
      <c r="AY132" t="s">
        <v>18782</v>
      </c>
      <c r="AZ132" t="s">
        <v>20</v>
      </c>
      <c r="BA132" t="s">
        <v>20</v>
      </c>
      <c r="BB132" t="s">
        <v>20</v>
      </c>
      <c r="BC132" t="s">
        <v>16999</v>
      </c>
      <c r="BD132" s="22" t="s">
        <v>8122</v>
      </c>
      <c r="BE132" s="22" t="s">
        <v>33435</v>
      </c>
      <c r="BF132" t="s">
        <v>33441</v>
      </c>
      <c r="BG132" t="s">
        <v>33442</v>
      </c>
      <c r="BH132" t="s">
        <v>30333</v>
      </c>
      <c r="BI132" t="s">
        <v>33442</v>
      </c>
      <c r="BJ132" t="s">
        <v>33438</v>
      </c>
      <c r="BK132" t="s">
        <v>33438</v>
      </c>
      <c r="BL132" t="s">
        <v>33438</v>
      </c>
      <c r="BM132" t="s">
        <v>33436</v>
      </c>
      <c r="BN132" t="s">
        <v>33437</v>
      </c>
      <c r="BO132" t="s">
        <v>33438</v>
      </c>
      <c r="BQ132" t="s">
        <v>33438</v>
      </c>
      <c r="BR132" t="s">
        <v>33439</v>
      </c>
      <c r="BS132" t="s">
        <v>33438</v>
      </c>
      <c r="BT132" t="s">
        <v>33438</v>
      </c>
      <c r="BV132" t="s">
        <v>29753</v>
      </c>
      <c r="BW132" t="s">
        <v>28077</v>
      </c>
      <c r="BX132" t="s">
        <v>27943</v>
      </c>
      <c r="BY132" t="s">
        <v>33441</v>
      </c>
      <c r="CB132" t="s">
        <v>29753</v>
      </c>
      <c r="CC132" t="s">
        <v>29753</v>
      </c>
      <c r="CD132" t="s">
        <v>29753</v>
      </c>
      <c r="CF132" t="s">
        <v>49</v>
      </c>
      <c r="CG132" s="23" t="s">
        <v>27952</v>
      </c>
      <c r="CH132" s="23" t="s">
        <v>33401</v>
      </c>
      <c r="CI132" s="23" t="s">
        <v>33401</v>
      </c>
      <c r="CK132" s="9"/>
      <c r="CL132" s="9"/>
      <c r="CM132" s="9"/>
      <c r="CR132" t="s">
        <v>411</v>
      </c>
      <c r="CS132" t="b">
        <v>0</v>
      </c>
      <c r="CT132">
        <v>8.0999999999999996E-3</v>
      </c>
      <c r="CU132" t="s">
        <v>33605</v>
      </c>
      <c r="CV132" t="s">
        <v>8123</v>
      </c>
      <c r="CW132" t="s">
        <v>8124</v>
      </c>
      <c r="CX132" t="b">
        <v>0</v>
      </c>
      <c r="CY132">
        <v>8.0999999999999996E-3</v>
      </c>
      <c r="CZ132" t="s">
        <v>33605</v>
      </c>
      <c r="DA132" t="s">
        <v>33605</v>
      </c>
      <c r="DB132" t="s">
        <v>33605</v>
      </c>
      <c r="DC132" t="e">
        <v>#N/A</v>
      </c>
      <c r="DD132" t="e">
        <v>#N/A</v>
      </c>
      <c r="DE132" t="e">
        <v>#N/A</v>
      </c>
      <c r="DF132" t="e">
        <v>#N/A</v>
      </c>
      <c r="DG132" t="e">
        <v>#N/A</v>
      </c>
      <c r="DH132" t="e">
        <v>#N/A</v>
      </c>
      <c r="DI132" t="e">
        <v>#N/A</v>
      </c>
      <c r="DJ132" t="e">
        <v>#N/A</v>
      </c>
    </row>
    <row r="133" spans="1:114" x14ac:dyDescent="0.2">
      <c r="A133" t="s">
        <v>412</v>
      </c>
      <c r="B133">
        <v>125984</v>
      </c>
      <c r="C133">
        <v>128299</v>
      </c>
      <c r="D133" t="s">
        <v>26</v>
      </c>
      <c r="E133">
        <v>2316</v>
      </c>
      <c r="F133">
        <v>771</v>
      </c>
      <c r="G133" t="s">
        <v>22</v>
      </c>
      <c r="H133" t="s">
        <v>23</v>
      </c>
      <c r="I133" t="s">
        <v>16</v>
      </c>
      <c r="J133" t="s">
        <v>17</v>
      </c>
      <c r="K133" t="s">
        <v>18</v>
      </c>
      <c r="L133" t="s">
        <v>7775</v>
      </c>
      <c r="M133" t="s">
        <v>19</v>
      </c>
      <c r="N133" t="s">
        <v>413</v>
      </c>
      <c r="O133" t="s">
        <v>414</v>
      </c>
      <c r="R133" t="s">
        <v>8125</v>
      </c>
      <c r="S133">
        <v>2526976</v>
      </c>
      <c r="T133">
        <v>2529291</v>
      </c>
      <c r="U133" t="s">
        <v>20</v>
      </c>
      <c r="V133">
        <v>2316</v>
      </c>
      <c r="W133">
        <v>771</v>
      </c>
      <c r="X133" t="s">
        <v>22</v>
      </c>
      <c r="Y133" t="s">
        <v>23</v>
      </c>
      <c r="Z133" t="s">
        <v>7792</v>
      </c>
      <c r="AA133" t="s">
        <v>17</v>
      </c>
      <c r="AB133" t="s">
        <v>5</v>
      </c>
      <c r="AD133" t="s">
        <v>7793</v>
      </c>
      <c r="AE133" t="s">
        <v>8126</v>
      </c>
      <c r="AF133" t="s">
        <v>8127</v>
      </c>
      <c r="AH133" t="str">
        <f t="shared" si="2"/>
        <v>CORRECT</v>
      </c>
      <c r="AI133" t="s">
        <v>14517</v>
      </c>
      <c r="AJ133" t="s">
        <v>20111</v>
      </c>
      <c r="AK133" t="s">
        <v>22472</v>
      </c>
      <c r="AL133" t="s">
        <v>24531</v>
      </c>
      <c r="AM133" t="s">
        <v>25618</v>
      </c>
      <c r="AN133" t="s">
        <v>27920</v>
      </c>
      <c r="AO133" t="s">
        <v>27943</v>
      </c>
      <c r="AP133" t="s">
        <v>28078</v>
      </c>
      <c r="AQ133" t="s">
        <v>29754</v>
      </c>
      <c r="AR133" t="s">
        <v>20</v>
      </c>
      <c r="AS133" t="s">
        <v>20</v>
      </c>
      <c r="AT133" t="s">
        <v>31804</v>
      </c>
      <c r="AU133" t="s">
        <v>20</v>
      </c>
      <c r="AV133" t="s">
        <v>20</v>
      </c>
      <c r="AW133" t="s">
        <v>20</v>
      </c>
      <c r="AX133" t="s">
        <v>20</v>
      </c>
      <c r="AY133" t="s">
        <v>18782</v>
      </c>
      <c r="AZ133" t="s">
        <v>18646</v>
      </c>
      <c r="BA133" t="s">
        <v>20</v>
      </c>
      <c r="BB133" t="s">
        <v>20</v>
      </c>
      <c r="BC133" t="s">
        <v>17000</v>
      </c>
      <c r="BD133" s="22" t="s">
        <v>8125</v>
      </c>
      <c r="BE133" s="22" t="s">
        <v>33435</v>
      </c>
      <c r="BF133" t="s">
        <v>33441</v>
      </c>
      <c r="BG133" t="s">
        <v>33442</v>
      </c>
      <c r="BH133" t="s">
        <v>27944</v>
      </c>
      <c r="BI133" t="s">
        <v>33454</v>
      </c>
      <c r="BJ133" t="s">
        <v>33436</v>
      </c>
      <c r="BK133" t="s">
        <v>33436</v>
      </c>
      <c r="BL133" t="s">
        <v>33436</v>
      </c>
      <c r="BM133" t="s">
        <v>33436</v>
      </c>
      <c r="BN133" t="s">
        <v>33437</v>
      </c>
      <c r="BO133" t="s">
        <v>33438</v>
      </c>
      <c r="BP133" t="s">
        <v>33436</v>
      </c>
      <c r="BQ133" t="s">
        <v>33438</v>
      </c>
      <c r="BR133" t="s">
        <v>33439</v>
      </c>
      <c r="BS133" t="s">
        <v>33438</v>
      </c>
      <c r="BT133" t="s">
        <v>33438</v>
      </c>
      <c r="BV133" t="s">
        <v>29754</v>
      </c>
      <c r="BW133" t="s">
        <v>28078</v>
      </c>
      <c r="BX133" t="s">
        <v>27943</v>
      </c>
      <c r="BY133" t="s">
        <v>33441</v>
      </c>
      <c r="CB133" t="s">
        <v>29754</v>
      </c>
      <c r="CC133" t="s">
        <v>29754</v>
      </c>
      <c r="CD133" t="s">
        <v>29754</v>
      </c>
      <c r="CF133" t="s">
        <v>414</v>
      </c>
      <c r="CG133" s="30" t="s">
        <v>27944</v>
      </c>
      <c r="CH133" s="30" t="s">
        <v>33380</v>
      </c>
      <c r="CI133" s="30" t="s">
        <v>33396</v>
      </c>
      <c r="CK133" s="9"/>
      <c r="CL133" s="9"/>
      <c r="CM133" s="9"/>
      <c r="CR133" t="s">
        <v>413</v>
      </c>
      <c r="CS133" t="b">
        <v>0</v>
      </c>
      <c r="CT133">
        <v>8.2000000000000007E-3</v>
      </c>
      <c r="CU133" t="s">
        <v>33605</v>
      </c>
      <c r="CV133" t="s">
        <v>8126</v>
      </c>
      <c r="CW133" t="s">
        <v>8127</v>
      </c>
      <c r="CX133" t="b">
        <v>0</v>
      </c>
      <c r="CY133">
        <v>8.2000000000000007E-3</v>
      </c>
      <c r="CZ133" t="s">
        <v>33605</v>
      </c>
      <c r="DA133" t="s">
        <v>33605</v>
      </c>
      <c r="DB133" t="s">
        <v>33605</v>
      </c>
      <c r="DC133" t="e">
        <v>#N/A</v>
      </c>
      <c r="DD133" t="e">
        <v>#N/A</v>
      </c>
      <c r="DE133" t="e">
        <v>#N/A</v>
      </c>
      <c r="DF133" t="e">
        <v>#N/A</v>
      </c>
      <c r="DG133" t="e">
        <v>#N/A</v>
      </c>
      <c r="DH133" t="e">
        <v>#N/A</v>
      </c>
      <c r="DI133" t="e">
        <v>#N/A</v>
      </c>
      <c r="DJ133" t="e">
        <v>#N/A</v>
      </c>
    </row>
    <row r="134" spans="1:114" x14ac:dyDescent="0.2">
      <c r="A134" t="s">
        <v>415</v>
      </c>
      <c r="B134">
        <v>128471</v>
      </c>
      <c r="C134">
        <v>129106</v>
      </c>
      <c r="D134" t="s">
        <v>20</v>
      </c>
      <c r="E134">
        <v>636</v>
      </c>
      <c r="F134">
        <v>211</v>
      </c>
      <c r="G134" t="s">
        <v>22</v>
      </c>
      <c r="H134" t="s">
        <v>23</v>
      </c>
      <c r="I134" t="s">
        <v>16</v>
      </c>
      <c r="J134" t="s">
        <v>17</v>
      </c>
      <c r="K134" t="s">
        <v>18</v>
      </c>
      <c r="L134" t="s">
        <v>7775</v>
      </c>
      <c r="M134" t="s">
        <v>19</v>
      </c>
      <c r="N134" t="s">
        <v>416</v>
      </c>
      <c r="O134" t="s">
        <v>417</v>
      </c>
      <c r="R134" t="s">
        <v>8128</v>
      </c>
      <c r="S134">
        <v>2526169</v>
      </c>
      <c r="T134">
        <v>2526804</v>
      </c>
      <c r="U134" t="s">
        <v>26</v>
      </c>
      <c r="V134">
        <v>636</v>
      </c>
      <c r="W134">
        <v>211</v>
      </c>
      <c r="X134" t="s">
        <v>22</v>
      </c>
      <c r="Y134" t="s">
        <v>23</v>
      </c>
      <c r="Z134" t="s">
        <v>7792</v>
      </c>
      <c r="AA134" t="s">
        <v>17</v>
      </c>
      <c r="AB134" t="s">
        <v>5</v>
      </c>
      <c r="AD134" t="s">
        <v>7793</v>
      </c>
      <c r="AE134" t="s">
        <v>8129</v>
      </c>
      <c r="AF134" t="s">
        <v>8130</v>
      </c>
      <c r="AH134" t="str">
        <f t="shared" si="2"/>
        <v>CORRECT</v>
      </c>
      <c r="AI134" t="s">
        <v>14518</v>
      </c>
      <c r="AJ134" t="s">
        <v>20112</v>
      </c>
      <c r="AK134" t="s">
        <v>22563</v>
      </c>
      <c r="AL134" t="s">
        <v>24532</v>
      </c>
      <c r="AM134" t="s">
        <v>25619</v>
      </c>
      <c r="AN134" t="s">
        <v>27920</v>
      </c>
      <c r="AO134" t="s">
        <v>27936</v>
      </c>
      <c r="AP134" t="s">
        <v>28079</v>
      </c>
      <c r="AQ134" t="s">
        <v>418</v>
      </c>
      <c r="AR134" t="s">
        <v>20</v>
      </c>
      <c r="AS134" t="s">
        <v>20</v>
      </c>
      <c r="AT134" t="s">
        <v>31805</v>
      </c>
      <c r="AU134" t="s">
        <v>20</v>
      </c>
      <c r="AV134" t="s">
        <v>20</v>
      </c>
      <c r="AW134" t="s">
        <v>20</v>
      </c>
      <c r="AX134" t="s">
        <v>20</v>
      </c>
      <c r="AY134" t="s">
        <v>18783</v>
      </c>
      <c r="AZ134" t="s">
        <v>20</v>
      </c>
      <c r="BA134" t="s">
        <v>20</v>
      </c>
      <c r="BB134" t="s">
        <v>20</v>
      </c>
      <c r="BC134" t="s">
        <v>17001</v>
      </c>
      <c r="BD134" s="22" t="s">
        <v>8128</v>
      </c>
      <c r="BE134" s="22" t="s">
        <v>33435</v>
      </c>
      <c r="BF134" t="s">
        <v>27950</v>
      </c>
      <c r="BG134" t="s">
        <v>33400</v>
      </c>
      <c r="BH134" t="s">
        <v>27936</v>
      </c>
      <c r="BI134" t="s">
        <v>33390</v>
      </c>
      <c r="BJ134" t="s">
        <v>33438</v>
      </c>
      <c r="BK134" t="s">
        <v>33438</v>
      </c>
      <c r="BL134" t="s">
        <v>33438</v>
      </c>
      <c r="BM134" t="s">
        <v>33438</v>
      </c>
      <c r="BN134" t="s">
        <v>33440</v>
      </c>
      <c r="BO134" t="s">
        <v>33438</v>
      </c>
      <c r="BQ134" t="s">
        <v>33438</v>
      </c>
      <c r="BR134" t="s">
        <v>33443</v>
      </c>
      <c r="BS134" t="s">
        <v>33438</v>
      </c>
      <c r="BT134" t="s">
        <v>33438</v>
      </c>
      <c r="BV134" t="s">
        <v>418</v>
      </c>
      <c r="BW134" t="s">
        <v>28079</v>
      </c>
      <c r="BX134" t="s">
        <v>27936</v>
      </c>
      <c r="BY134" t="s">
        <v>27950</v>
      </c>
      <c r="CB134" t="s">
        <v>418</v>
      </c>
      <c r="CC134" t="s">
        <v>418</v>
      </c>
      <c r="CD134" t="s">
        <v>418</v>
      </c>
      <c r="CF134" t="s">
        <v>417</v>
      </c>
      <c r="CG134" t="s">
        <v>27936</v>
      </c>
      <c r="CH134" t="s">
        <v>33380</v>
      </c>
      <c r="CI134" t="s">
        <v>33390</v>
      </c>
      <c r="CR134" t="s">
        <v>416</v>
      </c>
      <c r="CS134" t="b">
        <v>0</v>
      </c>
      <c r="CT134">
        <v>8.8999999999999999E-3</v>
      </c>
      <c r="CU134" t="s">
        <v>33605</v>
      </c>
      <c r="CV134" t="s">
        <v>8129</v>
      </c>
      <c r="CW134" t="s">
        <v>8130</v>
      </c>
      <c r="CX134" t="b">
        <v>0</v>
      </c>
      <c r="CY134">
        <v>8.8999999999999999E-3</v>
      </c>
      <c r="CZ134" t="s">
        <v>33605</v>
      </c>
      <c r="DA134" t="s">
        <v>33605</v>
      </c>
      <c r="DB134" t="s">
        <v>33605</v>
      </c>
      <c r="DC134" t="e">
        <v>#N/A</v>
      </c>
      <c r="DD134" t="e">
        <v>#N/A</v>
      </c>
      <c r="DE134" t="e">
        <v>#N/A</v>
      </c>
      <c r="DF134" t="e">
        <v>#N/A</v>
      </c>
      <c r="DG134" t="e">
        <v>#N/A</v>
      </c>
      <c r="DH134" t="e">
        <v>#N/A</v>
      </c>
      <c r="DI134" t="e">
        <v>#N/A</v>
      </c>
      <c r="DJ134" t="e">
        <v>#N/A</v>
      </c>
    </row>
    <row r="135" spans="1:114" x14ac:dyDescent="0.2">
      <c r="A135" t="s">
        <v>419</v>
      </c>
      <c r="B135">
        <v>129204</v>
      </c>
      <c r="C135">
        <v>130820</v>
      </c>
      <c r="D135" t="s">
        <v>20</v>
      </c>
      <c r="E135">
        <v>1617</v>
      </c>
      <c r="F135">
        <v>538</v>
      </c>
      <c r="G135" t="s">
        <v>22</v>
      </c>
      <c r="H135" t="s">
        <v>23</v>
      </c>
      <c r="I135" t="s">
        <v>16</v>
      </c>
      <c r="J135" t="s">
        <v>17</v>
      </c>
      <c r="K135" t="s">
        <v>18</v>
      </c>
      <c r="L135" t="s">
        <v>7775</v>
      </c>
      <c r="M135" t="s">
        <v>19</v>
      </c>
      <c r="N135" t="s">
        <v>420</v>
      </c>
      <c r="O135" t="s">
        <v>421</v>
      </c>
      <c r="P135" t="s">
        <v>418</v>
      </c>
      <c r="R135" t="s">
        <v>8131</v>
      </c>
      <c r="S135">
        <v>2524464</v>
      </c>
      <c r="T135">
        <v>2526071</v>
      </c>
      <c r="U135" t="s">
        <v>26</v>
      </c>
      <c r="V135">
        <v>1608</v>
      </c>
      <c r="W135">
        <v>535</v>
      </c>
      <c r="X135" t="s">
        <v>22</v>
      </c>
      <c r="Y135" t="s">
        <v>23</v>
      </c>
      <c r="Z135" t="s">
        <v>7792</v>
      </c>
      <c r="AA135" t="s">
        <v>17</v>
      </c>
      <c r="AB135" t="s">
        <v>5</v>
      </c>
      <c r="AD135" t="s">
        <v>7793</v>
      </c>
      <c r="AE135" t="s">
        <v>8132</v>
      </c>
      <c r="AF135" t="s">
        <v>8133</v>
      </c>
      <c r="AH135" t="str">
        <f t="shared" si="2"/>
        <v>bad</v>
      </c>
      <c r="AI135" t="s">
        <v>14519</v>
      </c>
      <c r="AJ135" t="s">
        <v>20113</v>
      </c>
      <c r="AK135" t="s">
        <v>22472</v>
      </c>
      <c r="AL135" t="s">
        <v>24533</v>
      </c>
      <c r="AM135" t="s">
        <v>25620</v>
      </c>
      <c r="AN135" t="s">
        <v>27920</v>
      </c>
      <c r="AO135" t="s">
        <v>27925</v>
      </c>
      <c r="AP135" t="s">
        <v>28080</v>
      </c>
      <c r="AQ135" t="s">
        <v>418</v>
      </c>
      <c r="AR135" t="s">
        <v>20</v>
      </c>
      <c r="AS135" t="s">
        <v>20</v>
      </c>
      <c r="AT135" t="s">
        <v>31805</v>
      </c>
      <c r="AU135" t="s">
        <v>20</v>
      </c>
      <c r="AV135" t="s">
        <v>20</v>
      </c>
      <c r="AW135" t="s">
        <v>20</v>
      </c>
      <c r="AX135" t="s">
        <v>20</v>
      </c>
      <c r="AY135" t="s">
        <v>18783</v>
      </c>
      <c r="AZ135" t="s">
        <v>20</v>
      </c>
      <c r="BA135" t="s">
        <v>20</v>
      </c>
      <c r="BB135" t="s">
        <v>20</v>
      </c>
      <c r="BC135" t="s">
        <v>17002</v>
      </c>
      <c r="BD135" s="22" t="s">
        <v>8131</v>
      </c>
      <c r="BE135" s="22" t="s">
        <v>33435</v>
      </c>
      <c r="BF135" t="s">
        <v>27927</v>
      </c>
      <c r="BG135" t="s">
        <v>33387</v>
      </c>
      <c r="BH135" t="s">
        <v>33450</v>
      </c>
      <c r="BI135" t="s">
        <v>33451</v>
      </c>
      <c r="BJ135" t="s">
        <v>33438</v>
      </c>
      <c r="BK135" t="s">
        <v>33438</v>
      </c>
      <c r="BL135" t="s">
        <v>33438</v>
      </c>
      <c r="BM135" t="s">
        <v>33436</v>
      </c>
      <c r="BN135" t="s">
        <v>33437</v>
      </c>
      <c r="BO135" t="s">
        <v>33438</v>
      </c>
      <c r="BP135" t="s">
        <v>33438</v>
      </c>
      <c r="BQ135" t="s">
        <v>33438</v>
      </c>
      <c r="BR135" t="s">
        <v>33439</v>
      </c>
      <c r="BS135" t="s">
        <v>33438</v>
      </c>
      <c r="BT135" t="s">
        <v>33438</v>
      </c>
      <c r="BV135" t="s">
        <v>418</v>
      </c>
      <c r="BW135" t="s">
        <v>28080</v>
      </c>
      <c r="BX135" t="s">
        <v>27925</v>
      </c>
      <c r="BY135" t="s">
        <v>27927</v>
      </c>
      <c r="CB135" t="s">
        <v>418</v>
      </c>
      <c r="CC135" t="s">
        <v>418</v>
      </c>
      <c r="CD135" t="s">
        <v>418</v>
      </c>
      <c r="CE135" s="25" t="s">
        <v>418</v>
      </c>
      <c r="CF135" t="s">
        <v>421</v>
      </c>
      <c r="CG135" t="s">
        <v>27925</v>
      </c>
      <c r="CH135" t="s">
        <v>33383</v>
      </c>
      <c r="CI135" t="s">
        <v>33394</v>
      </c>
      <c r="CR135" t="s">
        <v>420</v>
      </c>
      <c r="CS135" t="b">
        <v>0</v>
      </c>
      <c r="CT135">
        <v>9.7000000000000003E-3</v>
      </c>
      <c r="CU135" t="s">
        <v>33605</v>
      </c>
      <c r="CV135" t="s">
        <v>8132</v>
      </c>
      <c r="CW135" t="s">
        <v>8133</v>
      </c>
      <c r="CX135" t="b">
        <v>0</v>
      </c>
      <c r="CY135">
        <v>9.5999999999999992E-3</v>
      </c>
      <c r="CZ135" t="s">
        <v>33605</v>
      </c>
      <c r="DA135" t="s">
        <v>33605</v>
      </c>
      <c r="DB135" t="s">
        <v>33606</v>
      </c>
      <c r="DC135" t="e">
        <v>#N/A</v>
      </c>
      <c r="DD135" t="e">
        <v>#N/A</v>
      </c>
      <c r="DE135" t="e">
        <v>#N/A</v>
      </c>
      <c r="DF135" t="e">
        <v>#N/A</v>
      </c>
      <c r="DG135" t="e">
        <v>#N/A</v>
      </c>
      <c r="DH135" t="e">
        <v>#N/A</v>
      </c>
      <c r="DI135" t="e">
        <v>#N/A</v>
      </c>
      <c r="DJ135" t="e">
        <v>#N/A</v>
      </c>
    </row>
    <row r="136" spans="1:114" x14ac:dyDescent="0.2">
      <c r="A136" t="s">
        <v>422</v>
      </c>
      <c r="B136">
        <v>130960</v>
      </c>
      <c r="C136">
        <v>131181</v>
      </c>
      <c r="D136" t="s">
        <v>20</v>
      </c>
      <c r="E136">
        <v>222</v>
      </c>
      <c r="F136">
        <v>73</v>
      </c>
      <c r="G136" t="s">
        <v>22</v>
      </c>
      <c r="H136" t="s">
        <v>23</v>
      </c>
      <c r="I136" t="s">
        <v>16</v>
      </c>
      <c r="J136" t="s">
        <v>17</v>
      </c>
      <c r="K136" t="s">
        <v>18</v>
      </c>
      <c r="L136" t="s">
        <v>7775</v>
      </c>
      <c r="M136" t="s">
        <v>19</v>
      </c>
      <c r="N136" t="s">
        <v>423</v>
      </c>
      <c r="O136" t="s">
        <v>49</v>
      </c>
      <c r="R136" t="s">
        <v>8134</v>
      </c>
      <c r="S136">
        <v>2524094</v>
      </c>
      <c r="T136">
        <v>2524315</v>
      </c>
      <c r="U136" t="s">
        <v>26</v>
      </c>
      <c r="V136">
        <v>222</v>
      </c>
      <c r="W136">
        <v>73</v>
      </c>
      <c r="X136" t="s">
        <v>22</v>
      </c>
      <c r="Y136" t="s">
        <v>23</v>
      </c>
      <c r="Z136" t="s">
        <v>7792</v>
      </c>
      <c r="AA136" t="s">
        <v>17</v>
      </c>
      <c r="AB136" t="s">
        <v>5</v>
      </c>
      <c r="AD136" t="s">
        <v>7793</v>
      </c>
      <c r="AE136" t="s">
        <v>8135</v>
      </c>
      <c r="AF136" t="s">
        <v>7804</v>
      </c>
      <c r="AH136" t="str">
        <f t="shared" si="2"/>
        <v>CORRECT</v>
      </c>
      <c r="AI136" t="s">
        <v>14520</v>
      </c>
      <c r="AJ136" t="s">
        <v>20114</v>
      </c>
      <c r="AK136" t="s">
        <v>22564</v>
      </c>
      <c r="AL136" t="s">
        <v>24534</v>
      </c>
      <c r="AM136" t="s">
        <v>25621</v>
      </c>
      <c r="AN136" t="s">
        <v>27920</v>
      </c>
      <c r="AO136" t="s">
        <v>20</v>
      </c>
      <c r="AP136" t="s">
        <v>20</v>
      </c>
      <c r="AQ136" t="s">
        <v>20</v>
      </c>
      <c r="AR136" t="s">
        <v>20</v>
      </c>
      <c r="AS136" t="s">
        <v>20</v>
      </c>
      <c r="AT136" t="s">
        <v>20</v>
      </c>
      <c r="AU136" t="s">
        <v>20</v>
      </c>
      <c r="AV136" t="s">
        <v>20</v>
      </c>
      <c r="AW136" t="s">
        <v>20</v>
      </c>
      <c r="AX136" t="s">
        <v>20</v>
      </c>
      <c r="AY136" t="s">
        <v>20</v>
      </c>
      <c r="AZ136" t="s">
        <v>20</v>
      </c>
      <c r="BA136" t="s">
        <v>20</v>
      </c>
      <c r="BB136" t="s">
        <v>20</v>
      </c>
      <c r="BC136" t="s">
        <v>20</v>
      </c>
      <c r="BD136" s="22" t="s">
        <v>8134</v>
      </c>
      <c r="BE136" s="22" t="s">
        <v>33435</v>
      </c>
      <c r="BF136" t="s">
        <v>33441</v>
      </c>
      <c r="BG136" t="s">
        <v>33442</v>
      </c>
      <c r="BH136" t="s">
        <v>30333</v>
      </c>
      <c r="BI136" t="s">
        <v>33442</v>
      </c>
      <c r="BJ136" t="s">
        <v>33438</v>
      </c>
      <c r="BK136" t="s">
        <v>33438</v>
      </c>
      <c r="BL136" t="s">
        <v>33438</v>
      </c>
      <c r="BM136" t="s">
        <v>33438</v>
      </c>
      <c r="BN136" t="s">
        <v>33440</v>
      </c>
      <c r="BO136" t="s">
        <v>33438</v>
      </c>
      <c r="BQ136" t="s">
        <v>33438</v>
      </c>
      <c r="BR136" t="s">
        <v>33439</v>
      </c>
      <c r="BS136" t="s">
        <v>33438</v>
      </c>
      <c r="BT136" t="s">
        <v>33438</v>
      </c>
      <c r="BV136" t="s">
        <v>20</v>
      </c>
      <c r="BW136" t="s">
        <v>20</v>
      </c>
      <c r="BX136" t="s">
        <v>20</v>
      </c>
      <c r="BY136" t="s">
        <v>33441</v>
      </c>
      <c r="CB136" t="s">
        <v>422</v>
      </c>
      <c r="CC136" t="s">
        <v>20</v>
      </c>
      <c r="CD136" t="s">
        <v>20</v>
      </c>
      <c r="CF136" t="s">
        <v>49</v>
      </c>
      <c r="CG136" s="27" t="s">
        <v>27925</v>
      </c>
      <c r="CH136" s="27" t="s">
        <v>33378</v>
      </c>
      <c r="CI136" s="27" t="s">
        <v>33394</v>
      </c>
      <c r="CR136" t="s">
        <v>423</v>
      </c>
      <c r="CS136" t="b">
        <v>0</v>
      </c>
      <c r="CT136">
        <v>2.23E-2</v>
      </c>
      <c r="CU136" t="s">
        <v>33605</v>
      </c>
      <c r="CV136" t="s">
        <v>8135</v>
      </c>
      <c r="CW136" t="s">
        <v>7804</v>
      </c>
      <c r="CX136" t="b">
        <v>0</v>
      </c>
      <c r="CY136">
        <v>2.23E-2</v>
      </c>
      <c r="CZ136" t="s">
        <v>33605</v>
      </c>
      <c r="DA136" t="s">
        <v>33605</v>
      </c>
      <c r="DB136" t="s">
        <v>33605</v>
      </c>
      <c r="DC136" t="e">
        <v>#N/A</v>
      </c>
      <c r="DD136" t="e">
        <v>#N/A</v>
      </c>
      <c r="DE136" t="e">
        <v>#N/A</v>
      </c>
      <c r="DF136" t="e">
        <v>#N/A</v>
      </c>
      <c r="DG136" t="e">
        <v>#N/A</v>
      </c>
      <c r="DH136" t="e">
        <v>#N/A</v>
      </c>
      <c r="DI136" t="e">
        <v>#N/A</v>
      </c>
      <c r="DJ136" t="e">
        <v>#N/A</v>
      </c>
    </row>
    <row r="137" spans="1:114" x14ac:dyDescent="0.2">
      <c r="A137" t="s">
        <v>425</v>
      </c>
      <c r="B137">
        <v>131356</v>
      </c>
      <c r="C137">
        <v>132189</v>
      </c>
      <c r="D137" t="s">
        <v>26</v>
      </c>
      <c r="E137">
        <v>834</v>
      </c>
      <c r="F137">
        <v>277</v>
      </c>
      <c r="G137" t="s">
        <v>22</v>
      </c>
      <c r="H137" t="s">
        <v>23</v>
      </c>
      <c r="I137" t="s">
        <v>16</v>
      </c>
      <c r="J137" t="s">
        <v>17</v>
      </c>
      <c r="K137" t="s">
        <v>18</v>
      </c>
      <c r="L137" t="s">
        <v>7775</v>
      </c>
      <c r="M137" t="s">
        <v>19</v>
      </c>
      <c r="N137" t="s">
        <v>426</v>
      </c>
      <c r="O137" t="s">
        <v>427</v>
      </c>
      <c r="P137" t="s">
        <v>424</v>
      </c>
      <c r="R137" t="s">
        <v>8136</v>
      </c>
      <c r="S137">
        <v>2523086</v>
      </c>
      <c r="T137">
        <v>2523919</v>
      </c>
      <c r="U137" t="s">
        <v>20</v>
      </c>
      <c r="V137">
        <v>834</v>
      </c>
      <c r="W137">
        <v>277</v>
      </c>
      <c r="X137" t="s">
        <v>22</v>
      </c>
      <c r="Y137" t="s">
        <v>23</v>
      </c>
      <c r="Z137" t="s">
        <v>7792</v>
      </c>
      <c r="AA137" t="s">
        <v>17</v>
      </c>
      <c r="AB137" t="s">
        <v>5</v>
      </c>
      <c r="AD137" t="s">
        <v>7793</v>
      </c>
      <c r="AE137" t="s">
        <v>8137</v>
      </c>
      <c r="AF137" t="s">
        <v>8138</v>
      </c>
      <c r="AH137" t="str">
        <f t="shared" si="2"/>
        <v>CORRECT</v>
      </c>
      <c r="AI137" t="s">
        <v>14521</v>
      </c>
      <c r="AJ137" t="s">
        <v>20115</v>
      </c>
      <c r="AK137" t="s">
        <v>22565</v>
      </c>
      <c r="AL137" t="s">
        <v>24535</v>
      </c>
      <c r="AM137" t="s">
        <v>25622</v>
      </c>
      <c r="AN137" t="s">
        <v>27920</v>
      </c>
      <c r="AO137" t="s">
        <v>27927</v>
      </c>
      <c r="AP137" t="s">
        <v>28081</v>
      </c>
      <c r="AQ137" t="s">
        <v>424</v>
      </c>
      <c r="AR137" t="s">
        <v>30423</v>
      </c>
      <c r="AS137" t="s">
        <v>31162</v>
      </c>
      <c r="AT137" t="s">
        <v>31806</v>
      </c>
      <c r="AU137" t="s">
        <v>20</v>
      </c>
      <c r="AV137" t="s">
        <v>20</v>
      </c>
      <c r="AW137" t="s">
        <v>20</v>
      </c>
      <c r="AX137" t="s">
        <v>20</v>
      </c>
      <c r="AY137" t="s">
        <v>18784</v>
      </c>
      <c r="AZ137" t="s">
        <v>20</v>
      </c>
      <c r="BA137" t="s">
        <v>20</v>
      </c>
      <c r="BB137" t="s">
        <v>20</v>
      </c>
      <c r="BC137" t="s">
        <v>17003</v>
      </c>
      <c r="BD137" s="22" t="s">
        <v>8136</v>
      </c>
      <c r="BE137" s="22" t="s">
        <v>33435</v>
      </c>
      <c r="BF137" t="s">
        <v>27927</v>
      </c>
      <c r="BG137" t="s">
        <v>33387</v>
      </c>
      <c r="BH137" t="s">
        <v>27927</v>
      </c>
      <c r="BI137" t="s">
        <v>33446</v>
      </c>
      <c r="BJ137" t="s">
        <v>33438</v>
      </c>
      <c r="BK137" t="s">
        <v>33438</v>
      </c>
      <c r="BL137" t="s">
        <v>33438</v>
      </c>
      <c r="BM137" t="s">
        <v>33438</v>
      </c>
      <c r="BN137" t="s">
        <v>33440</v>
      </c>
      <c r="BO137" t="s">
        <v>33438</v>
      </c>
      <c r="BP137" t="s">
        <v>33438</v>
      </c>
      <c r="BQ137" t="s">
        <v>33438</v>
      </c>
      <c r="BR137" t="s">
        <v>33443</v>
      </c>
      <c r="BS137" t="s">
        <v>33436</v>
      </c>
      <c r="BT137" t="s">
        <v>33438</v>
      </c>
      <c r="BV137" t="s">
        <v>424</v>
      </c>
      <c r="BW137" t="s">
        <v>28081</v>
      </c>
      <c r="BX137" t="s">
        <v>27927</v>
      </c>
      <c r="BY137" t="s">
        <v>27927</v>
      </c>
      <c r="CB137" t="s">
        <v>424</v>
      </c>
      <c r="CC137" t="s">
        <v>424</v>
      </c>
      <c r="CD137" t="s">
        <v>424</v>
      </c>
      <c r="CE137" s="25" t="s">
        <v>424</v>
      </c>
      <c r="CF137" t="s">
        <v>427</v>
      </c>
      <c r="CG137" t="s">
        <v>27927</v>
      </c>
      <c r="CH137" t="s">
        <v>33381</v>
      </c>
      <c r="CI137" t="s">
        <v>33387</v>
      </c>
      <c r="CR137" t="s">
        <v>426</v>
      </c>
      <c r="CS137" t="b">
        <v>0</v>
      </c>
      <c r="CT137">
        <v>8.0999999999999996E-3</v>
      </c>
      <c r="CU137" t="s">
        <v>33605</v>
      </c>
      <c r="CV137" t="s">
        <v>8137</v>
      </c>
      <c r="CW137" t="s">
        <v>8138</v>
      </c>
      <c r="CX137" t="b">
        <v>0</v>
      </c>
      <c r="CY137">
        <v>8.0999999999999996E-3</v>
      </c>
      <c r="CZ137" t="s">
        <v>33605</v>
      </c>
      <c r="DA137" t="s">
        <v>33605</v>
      </c>
      <c r="DB137" t="s">
        <v>33605</v>
      </c>
      <c r="DC137" t="e">
        <v>#N/A</v>
      </c>
      <c r="DD137" t="e">
        <v>#N/A</v>
      </c>
      <c r="DE137" t="e">
        <v>#N/A</v>
      </c>
      <c r="DF137" t="e">
        <v>#N/A</v>
      </c>
      <c r="DG137" t="e">
        <v>#N/A</v>
      </c>
      <c r="DH137" t="e">
        <v>#N/A</v>
      </c>
      <c r="DI137" t="e">
        <v>#N/A</v>
      </c>
      <c r="DJ137" t="e">
        <v>#N/A</v>
      </c>
    </row>
    <row r="138" spans="1:114" x14ac:dyDescent="0.2">
      <c r="A138" t="s">
        <v>428</v>
      </c>
      <c r="B138">
        <v>132342</v>
      </c>
      <c r="C138">
        <v>133355</v>
      </c>
      <c r="D138" t="s">
        <v>26</v>
      </c>
      <c r="E138">
        <v>1014</v>
      </c>
      <c r="F138">
        <v>337</v>
      </c>
      <c r="G138" t="s">
        <v>22</v>
      </c>
      <c r="H138" t="s">
        <v>23</v>
      </c>
      <c r="I138" t="s">
        <v>16</v>
      </c>
      <c r="J138" t="s">
        <v>17</v>
      </c>
      <c r="K138" t="s">
        <v>18</v>
      </c>
      <c r="L138" t="s">
        <v>7775</v>
      </c>
      <c r="M138" t="s">
        <v>19</v>
      </c>
      <c r="N138" t="s">
        <v>429</v>
      </c>
      <c r="O138" t="s">
        <v>430</v>
      </c>
      <c r="R138" t="s">
        <v>8139</v>
      </c>
      <c r="S138">
        <v>2521920</v>
      </c>
      <c r="T138">
        <v>2522933</v>
      </c>
      <c r="U138" t="s">
        <v>20</v>
      </c>
      <c r="V138">
        <v>1014</v>
      </c>
      <c r="W138">
        <v>337</v>
      </c>
      <c r="X138" t="s">
        <v>22</v>
      </c>
      <c r="Y138" t="s">
        <v>23</v>
      </c>
      <c r="Z138" t="s">
        <v>7792</v>
      </c>
      <c r="AA138" t="s">
        <v>17</v>
      </c>
      <c r="AB138" t="s">
        <v>5</v>
      </c>
      <c r="AD138" t="s">
        <v>7793</v>
      </c>
      <c r="AE138" t="s">
        <v>8140</v>
      </c>
      <c r="AF138" t="s">
        <v>8141</v>
      </c>
      <c r="AH138" t="str">
        <f t="shared" si="2"/>
        <v>CORRECT</v>
      </c>
      <c r="AI138" t="s">
        <v>14522</v>
      </c>
      <c r="AJ138" t="s">
        <v>20116</v>
      </c>
      <c r="AK138" t="s">
        <v>22566</v>
      </c>
      <c r="AL138" t="s">
        <v>24536</v>
      </c>
      <c r="AM138" t="s">
        <v>25623</v>
      </c>
      <c r="AN138" t="s">
        <v>27920</v>
      </c>
      <c r="AO138" t="s">
        <v>27924</v>
      </c>
      <c r="AP138" t="s">
        <v>28082</v>
      </c>
      <c r="AQ138" t="s">
        <v>29755</v>
      </c>
      <c r="AR138" t="s">
        <v>30424</v>
      </c>
      <c r="AS138" t="s">
        <v>20</v>
      </c>
      <c r="AT138" t="s">
        <v>31807</v>
      </c>
      <c r="AU138" t="s">
        <v>33067</v>
      </c>
      <c r="AV138" t="s">
        <v>19815</v>
      </c>
      <c r="AW138" t="s">
        <v>20</v>
      </c>
      <c r="AX138" t="s">
        <v>20</v>
      </c>
      <c r="AY138" t="s">
        <v>18744</v>
      </c>
      <c r="AZ138" t="s">
        <v>18647</v>
      </c>
      <c r="BA138" t="s">
        <v>20</v>
      </c>
      <c r="BB138" t="s">
        <v>20</v>
      </c>
      <c r="BC138" t="s">
        <v>17004</v>
      </c>
      <c r="BD138" s="22" t="s">
        <v>8139</v>
      </c>
      <c r="BE138" s="22" t="s">
        <v>33435</v>
      </c>
      <c r="BF138" t="s">
        <v>27924</v>
      </c>
      <c r="BG138" t="s">
        <v>33384</v>
      </c>
      <c r="BH138" t="s">
        <v>27924</v>
      </c>
      <c r="BI138" t="s">
        <v>33384</v>
      </c>
      <c r="BJ138" t="s">
        <v>33436</v>
      </c>
      <c r="BK138" t="s">
        <v>33436</v>
      </c>
      <c r="BL138" t="s">
        <v>33436</v>
      </c>
      <c r="BM138" t="s">
        <v>33438</v>
      </c>
      <c r="BN138" t="s">
        <v>33440</v>
      </c>
      <c r="BO138" t="s">
        <v>33438</v>
      </c>
      <c r="BQ138" t="s">
        <v>33438</v>
      </c>
      <c r="BR138" t="s">
        <v>33439</v>
      </c>
      <c r="BS138" t="s">
        <v>33438</v>
      </c>
      <c r="BT138" t="s">
        <v>33438</v>
      </c>
      <c r="BV138" t="s">
        <v>29755</v>
      </c>
      <c r="BW138" t="s">
        <v>28082</v>
      </c>
      <c r="BX138" t="s">
        <v>27924</v>
      </c>
      <c r="BY138" t="s">
        <v>27924</v>
      </c>
      <c r="CB138" t="s">
        <v>29755</v>
      </c>
      <c r="CC138" t="s">
        <v>29755</v>
      </c>
      <c r="CD138" t="s">
        <v>29755</v>
      </c>
      <c r="CF138" t="s">
        <v>430</v>
      </c>
      <c r="CG138" t="s">
        <v>27924</v>
      </c>
      <c r="CH138" t="s">
        <v>33382</v>
      </c>
      <c r="CI138" t="s">
        <v>33384</v>
      </c>
      <c r="CR138" t="s">
        <v>429</v>
      </c>
      <c r="CS138" t="b">
        <v>0</v>
      </c>
      <c r="CT138">
        <v>5.4999999999999997E-3</v>
      </c>
      <c r="CU138" t="s">
        <v>33605</v>
      </c>
      <c r="CV138" t="s">
        <v>8140</v>
      </c>
      <c r="CW138" t="s">
        <v>8141</v>
      </c>
      <c r="CX138" t="b">
        <v>0</v>
      </c>
      <c r="CY138">
        <v>5.4999999999999997E-3</v>
      </c>
      <c r="CZ138" t="s">
        <v>33605</v>
      </c>
      <c r="DA138" t="s">
        <v>33605</v>
      </c>
      <c r="DB138" t="s">
        <v>33605</v>
      </c>
      <c r="DC138" t="e">
        <v>#N/A</v>
      </c>
      <c r="DD138" t="e">
        <v>#N/A</v>
      </c>
      <c r="DE138" t="e">
        <v>#N/A</v>
      </c>
      <c r="DF138" t="e">
        <v>#N/A</v>
      </c>
      <c r="DG138" t="e">
        <v>#N/A</v>
      </c>
      <c r="DH138" t="e">
        <v>#N/A</v>
      </c>
      <c r="DI138" t="e">
        <v>#N/A</v>
      </c>
      <c r="DJ138" t="e">
        <v>#N/A</v>
      </c>
    </row>
    <row r="139" spans="1:114" x14ac:dyDescent="0.2">
      <c r="A139" t="s">
        <v>431</v>
      </c>
      <c r="B139">
        <v>133635</v>
      </c>
      <c r="C139">
        <v>134648</v>
      </c>
      <c r="D139" t="s">
        <v>26</v>
      </c>
      <c r="E139">
        <v>1014</v>
      </c>
      <c r="F139">
        <v>337</v>
      </c>
      <c r="G139" t="s">
        <v>22</v>
      </c>
      <c r="H139" t="s">
        <v>23</v>
      </c>
      <c r="I139" t="s">
        <v>16</v>
      </c>
      <c r="J139" t="s">
        <v>17</v>
      </c>
      <c r="K139" t="s">
        <v>18</v>
      </c>
      <c r="L139" t="s">
        <v>7775</v>
      </c>
      <c r="M139" t="s">
        <v>19</v>
      </c>
      <c r="N139" t="s">
        <v>432</v>
      </c>
      <c r="O139" t="s">
        <v>430</v>
      </c>
      <c r="R139" t="s">
        <v>8142</v>
      </c>
      <c r="S139">
        <v>2520627</v>
      </c>
      <c r="T139">
        <v>2521640</v>
      </c>
      <c r="U139" t="s">
        <v>20</v>
      </c>
      <c r="V139">
        <v>1014</v>
      </c>
      <c r="W139">
        <v>337</v>
      </c>
      <c r="X139" t="s">
        <v>22</v>
      </c>
      <c r="Y139" t="s">
        <v>23</v>
      </c>
      <c r="Z139" t="s">
        <v>7792</v>
      </c>
      <c r="AA139" t="s">
        <v>17</v>
      </c>
      <c r="AB139" t="s">
        <v>5</v>
      </c>
      <c r="AD139" t="s">
        <v>7793</v>
      </c>
      <c r="AE139" t="s">
        <v>8143</v>
      </c>
      <c r="AF139" t="s">
        <v>8141</v>
      </c>
      <c r="AH139" t="str">
        <f t="shared" si="2"/>
        <v>CORRECT</v>
      </c>
      <c r="AI139" t="s">
        <v>14523</v>
      </c>
      <c r="AJ139" t="s">
        <v>20117</v>
      </c>
      <c r="AK139" t="s">
        <v>22567</v>
      </c>
      <c r="AL139" t="s">
        <v>24537</v>
      </c>
      <c r="AM139" t="s">
        <v>25623</v>
      </c>
      <c r="AN139" t="s">
        <v>27920</v>
      </c>
      <c r="AO139" t="s">
        <v>27924</v>
      </c>
      <c r="AP139" t="s">
        <v>28082</v>
      </c>
      <c r="AQ139" t="s">
        <v>29755</v>
      </c>
      <c r="AR139" t="s">
        <v>30424</v>
      </c>
      <c r="AS139" t="s">
        <v>20</v>
      </c>
      <c r="AT139" t="s">
        <v>31807</v>
      </c>
      <c r="AU139" t="s">
        <v>33067</v>
      </c>
      <c r="AV139" t="s">
        <v>19815</v>
      </c>
      <c r="AW139" t="s">
        <v>20</v>
      </c>
      <c r="AX139" t="s">
        <v>20</v>
      </c>
      <c r="AY139" t="s">
        <v>18744</v>
      </c>
      <c r="AZ139" t="s">
        <v>18647</v>
      </c>
      <c r="BA139" t="s">
        <v>20</v>
      </c>
      <c r="BB139" t="s">
        <v>20</v>
      </c>
      <c r="BC139" t="s">
        <v>17004</v>
      </c>
      <c r="BD139" s="22" t="s">
        <v>8142</v>
      </c>
      <c r="BE139" s="22" t="s">
        <v>33435</v>
      </c>
      <c r="BF139" t="s">
        <v>27924</v>
      </c>
      <c r="BG139" t="s">
        <v>33384</v>
      </c>
      <c r="BH139" t="s">
        <v>27924</v>
      </c>
      <c r="BI139" t="s">
        <v>33384</v>
      </c>
      <c r="BJ139" t="s">
        <v>33436</v>
      </c>
      <c r="BK139" t="s">
        <v>33436</v>
      </c>
      <c r="BL139" t="s">
        <v>33436</v>
      </c>
      <c r="BM139" t="s">
        <v>33438</v>
      </c>
      <c r="BN139" t="s">
        <v>33440</v>
      </c>
      <c r="BO139" t="s">
        <v>33438</v>
      </c>
      <c r="BP139" t="s">
        <v>33436</v>
      </c>
      <c r="BQ139" t="s">
        <v>33438</v>
      </c>
      <c r="BR139" t="s">
        <v>33447</v>
      </c>
      <c r="BS139" t="s">
        <v>33438</v>
      </c>
      <c r="BT139" t="s">
        <v>33438</v>
      </c>
      <c r="BV139" t="s">
        <v>29755</v>
      </c>
      <c r="BW139" t="s">
        <v>28082</v>
      </c>
      <c r="BX139" t="s">
        <v>27924</v>
      </c>
      <c r="BY139" t="s">
        <v>27924</v>
      </c>
      <c r="CB139" t="s">
        <v>29755</v>
      </c>
      <c r="CC139" t="s">
        <v>29755</v>
      </c>
      <c r="CD139" t="s">
        <v>29755</v>
      </c>
      <c r="CF139" t="s">
        <v>430</v>
      </c>
      <c r="CG139" t="s">
        <v>27924</v>
      </c>
      <c r="CH139" t="s">
        <v>33382</v>
      </c>
      <c r="CI139" t="s">
        <v>33384</v>
      </c>
      <c r="CR139" t="s">
        <v>432</v>
      </c>
      <c r="CS139" t="b">
        <v>0</v>
      </c>
      <c r="CT139">
        <v>8.8999999999999999E-3</v>
      </c>
      <c r="CU139" t="s">
        <v>33605</v>
      </c>
      <c r="CV139" t="s">
        <v>8143</v>
      </c>
      <c r="CW139" t="s">
        <v>8141</v>
      </c>
      <c r="CX139" t="b">
        <v>0</v>
      </c>
      <c r="CY139">
        <v>8.8999999999999999E-3</v>
      </c>
      <c r="CZ139" t="s">
        <v>33605</v>
      </c>
      <c r="DA139" t="s">
        <v>33605</v>
      </c>
      <c r="DB139" t="s">
        <v>33605</v>
      </c>
      <c r="DC139" t="e">
        <v>#N/A</v>
      </c>
      <c r="DD139" t="e">
        <v>#N/A</v>
      </c>
      <c r="DE139" t="e">
        <v>#N/A</v>
      </c>
      <c r="DF139" t="e">
        <v>#N/A</v>
      </c>
      <c r="DG139" t="e">
        <v>#N/A</v>
      </c>
      <c r="DH139" t="e">
        <v>#N/A</v>
      </c>
      <c r="DI139" t="e">
        <v>#N/A</v>
      </c>
      <c r="DJ139" t="e">
        <v>#N/A</v>
      </c>
    </row>
    <row r="140" spans="1:114" x14ac:dyDescent="0.2">
      <c r="A140" t="s">
        <v>434</v>
      </c>
      <c r="B140">
        <v>134734</v>
      </c>
      <c r="C140">
        <v>135666</v>
      </c>
      <c r="D140" t="s">
        <v>26</v>
      </c>
      <c r="E140">
        <v>933</v>
      </c>
      <c r="F140">
        <v>310</v>
      </c>
      <c r="G140" t="s">
        <v>22</v>
      </c>
      <c r="H140" t="s">
        <v>23</v>
      </c>
      <c r="I140" t="s">
        <v>16</v>
      </c>
      <c r="J140" t="s">
        <v>17</v>
      </c>
      <c r="K140" t="s">
        <v>18</v>
      </c>
      <c r="L140" t="s">
        <v>7775</v>
      </c>
      <c r="M140" t="s">
        <v>19</v>
      </c>
      <c r="N140" t="s">
        <v>435</v>
      </c>
      <c r="O140" t="s">
        <v>436</v>
      </c>
      <c r="P140" t="s">
        <v>433</v>
      </c>
      <c r="R140" t="s">
        <v>8144</v>
      </c>
      <c r="S140">
        <v>2519609</v>
      </c>
      <c r="T140">
        <v>2520541</v>
      </c>
      <c r="U140" t="s">
        <v>20</v>
      </c>
      <c r="V140">
        <v>933</v>
      </c>
      <c r="W140">
        <v>310</v>
      </c>
      <c r="X140" t="s">
        <v>22</v>
      </c>
      <c r="Y140" t="s">
        <v>23</v>
      </c>
      <c r="Z140" t="s">
        <v>7792</v>
      </c>
      <c r="AA140" t="s">
        <v>17</v>
      </c>
      <c r="AB140" t="s">
        <v>5</v>
      </c>
      <c r="AD140" t="s">
        <v>7793</v>
      </c>
      <c r="AE140" t="s">
        <v>8145</v>
      </c>
      <c r="AF140" t="s">
        <v>8146</v>
      </c>
      <c r="AH140" t="str">
        <f t="shared" si="2"/>
        <v>CORRECT</v>
      </c>
      <c r="AI140" t="s">
        <v>14524</v>
      </c>
      <c r="AJ140" t="s">
        <v>20118</v>
      </c>
      <c r="AK140" t="s">
        <v>22568</v>
      </c>
      <c r="AL140" t="s">
        <v>24538</v>
      </c>
      <c r="AM140" t="s">
        <v>25624</v>
      </c>
      <c r="AN140" t="s">
        <v>27920</v>
      </c>
      <c r="AO140" t="s">
        <v>27924</v>
      </c>
      <c r="AP140" t="s">
        <v>28083</v>
      </c>
      <c r="AQ140" t="s">
        <v>433</v>
      </c>
      <c r="AR140" t="s">
        <v>20</v>
      </c>
      <c r="AS140" t="s">
        <v>20</v>
      </c>
      <c r="AT140" t="s">
        <v>31808</v>
      </c>
      <c r="AU140" t="s">
        <v>33068</v>
      </c>
      <c r="AV140" t="s">
        <v>19815</v>
      </c>
      <c r="AW140" t="s">
        <v>20</v>
      </c>
      <c r="AX140" t="s">
        <v>20</v>
      </c>
      <c r="AY140" t="s">
        <v>18744</v>
      </c>
      <c r="AZ140" t="s">
        <v>18647</v>
      </c>
      <c r="BA140" t="s">
        <v>20</v>
      </c>
      <c r="BB140" t="s">
        <v>20</v>
      </c>
      <c r="BC140" t="s">
        <v>16996</v>
      </c>
      <c r="BD140" s="22" t="s">
        <v>8144</v>
      </c>
      <c r="BE140" s="22" t="s">
        <v>33435</v>
      </c>
      <c r="BF140" t="s">
        <v>27924</v>
      </c>
      <c r="BG140" t="s">
        <v>33384</v>
      </c>
      <c r="BH140" t="s">
        <v>27924</v>
      </c>
      <c r="BI140" t="s">
        <v>33384</v>
      </c>
      <c r="BJ140" t="s">
        <v>33438</v>
      </c>
      <c r="BK140" t="s">
        <v>33438</v>
      </c>
      <c r="BL140" t="s">
        <v>33438</v>
      </c>
      <c r="BM140" t="s">
        <v>33436</v>
      </c>
      <c r="BN140" t="s">
        <v>33448</v>
      </c>
      <c r="BO140" t="s">
        <v>33438</v>
      </c>
      <c r="BQ140" t="s">
        <v>33438</v>
      </c>
      <c r="BR140" t="s">
        <v>33443</v>
      </c>
      <c r="BS140" t="s">
        <v>33438</v>
      </c>
      <c r="BT140" t="s">
        <v>33438</v>
      </c>
      <c r="BV140" t="s">
        <v>433</v>
      </c>
      <c r="BW140" t="s">
        <v>28083</v>
      </c>
      <c r="BX140" t="s">
        <v>27924</v>
      </c>
      <c r="BY140" t="s">
        <v>27924</v>
      </c>
      <c r="CB140" t="s">
        <v>433</v>
      </c>
      <c r="CC140" t="s">
        <v>433</v>
      </c>
      <c r="CD140" t="s">
        <v>433</v>
      </c>
      <c r="CE140" s="25" t="s">
        <v>433</v>
      </c>
      <c r="CF140" t="s">
        <v>436</v>
      </c>
      <c r="CG140" t="s">
        <v>27924</v>
      </c>
      <c r="CH140" t="s">
        <v>33382</v>
      </c>
      <c r="CI140" t="s">
        <v>33384</v>
      </c>
      <c r="CR140" t="s">
        <v>435</v>
      </c>
      <c r="CS140" t="b">
        <v>0</v>
      </c>
      <c r="CT140">
        <v>7.1000000000000004E-3</v>
      </c>
      <c r="CU140" t="s">
        <v>33605</v>
      </c>
      <c r="CV140" t="s">
        <v>8145</v>
      </c>
      <c r="CW140" t="s">
        <v>8146</v>
      </c>
      <c r="CX140" t="b">
        <v>0</v>
      </c>
      <c r="CY140">
        <v>7.1000000000000004E-3</v>
      </c>
      <c r="CZ140" t="s">
        <v>33605</v>
      </c>
      <c r="DA140" t="s">
        <v>33605</v>
      </c>
      <c r="DB140" t="s">
        <v>33605</v>
      </c>
      <c r="DC140" t="e">
        <v>#N/A</v>
      </c>
      <c r="DD140" t="e">
        <v>#N/A</v>
      </c>
      <c r="DE140" t="e">
        <v>#N/A</v>
      </c>
      <c r="DF140" t="e">
        <v>#N/A</v>
      </c>
      <c r="DG140" t="e">
        <v>#N/A</v>
      </c>
      <c r="DH140" t="e">
        <v>#N/A</v>
      </c>
      <c r="DI140" t="e">
        <v>#N/A</v>
      </c>
      <c r="DJ140" t="e">
        <v>#N/A</v>
      </c>
    </row>
    <row r="141" spans="1:114" x14ac:dyDescent="0.2">
      <c r="A141" t="s">
        <v>438</v>
      </c>
      <c r="B141">
        <v>135666</v>
      </c>
      <c r="C141">
        <v>136577</v>
      </c>
      <c r="D141" t="s">
        <v>26</v>
      </c>
      <c r="E141">
        <v>912</v>
      </c>
      <c r="F141">
        <v>303</v>
      </c>
      <c r="G141" t="s">
        <v>22</v>
      </c>
      <c r="H141" t="s">
        <v>23</v>
      </c>
      <c r="I141" t="s">
        <v>16</v>
      </c>
      <c r="J141" t="s">
        <v>17</v>
      </c>
      <c r="K141" t="s">
        <v>18</v>
      </c>
      <c r="L141" t="s">
        <v>7775</v>
      </c>
      <c r="M141" t="s">
        <v>19</v>
      </c>
      <c r="N141" t="s">
        <v>439</v>
      </c>
      <c r="O141" t="s">
        <v>440</v>
      </c>
      <c r="P141" t="s">
        <v>437</v>
      </c>
      <c r="R141" t="s">
        <v>8147</v>
      </c>
      <c r="S141">
        <v>2518698</v>
      </c>
      <c r="T141">
        <v>2519609</v>
      </c>
      <c r="U141" t="s">
        <v>20</v>
      </c>
      <c r="V141">
        <v>912</v>
      </c>
      <c r="W141">
        <v>303</v>
      </c>
      <c r="X141" t="s">
        <v>22</v>
      </c>
      <c r="Y141" t="s">
        <v>23</v>
      </c>
      <c r="Z141" t="s">
        <v>7792</v>
      </c>
      <c r="AA141" t="s">
        <v>17</v>
      </c>
      <c r="AB141" t="s">
        <v>5</v>
      </c>
      <c r="AD141" t="s">
        <v>7793</v>
      </c>
      <c r="AE141" t="s">
        <v>8148</v>
      </c>
      <c r="AF141" t="s">
        <v>8149</v>
      </c>
      <c r="AH141" t="str">
        <f t="shared" si="2"/>
        <v>CORRECT</v>
      </c>
      <c r="AI141" t="s">
        <v>14525</v>
      </c>
      <c r="AJ141" t="s">
        <v>20119</v>
      </c>
      <c r="AK141" t="s">
        <v>22569</v>
      </c>
      <c r="AL141" t="s">
        <v>24539</v>
      </c>
      <c r="AM141" t="s">
        <v>25625</v>
      </c>
      <c r="AN141" t="s">
        <v>27920</v>
      </c>
      <c r="AO141" t="s">
        <v>27924</v>
      </c>
      <c r="AP141" t="s">
        <v>28084</v>
      </c>
      <c r="AQ141" t="s">
        <v>437</v>
      </c>
      <c r="AR141" t="s">
        <v>20</v>
      </c>
      <c r="AS141" t="s">
        <v>20</v>
      </c>
      <c r="AT141" t="s">
        <v>31809</v>
      </c>
      <c r="AU141" t="s">
        <v>33068</v>
      </c>
      <c r="AV141" t="s">
        <v>19815</v>
      </c>
      <c r="AW141" t="s">
        <v>20</v>
      </c>
      <c r="AX141" t="s">
        <v>20</v>
      </c>
      <c r="AY141" t="s">
        <v>18744</v>
      </c>
      <c r="AZ141" t="s">
        <v>18647</v>
      </c>
      <c r="BA141" t="s">
        <v>20</v>
      </c>
      <c r="BB141" t="s">
        <v>20</v>
      </c>
      <c r="BC141" t="s">
        <v>16996</v>
      </c>
      <c r="BD141" s="22" t="s">
        <v>8147</v>
      </c>
      <c r="BE141" s="22" t="s">
        <v>33435</v>
      </c>
      <c r="BF141" t="s">
        <v>27924</v>
      </c>
      <c r="BG141" t="s">
        <v>33384</v>
      </c>
      <c r="BH141" t="s">
        <v>27924</v>
      </c>
      <c r="BI141" t="s">
        <v>33384</v>
      </c>
      <c r="BJ141" t="s">
        <v>33438</v>
      </c>
      <c r="BK141" t="s">
        <v>33438</v>
      </c>
      <c r="BL141" t="s">
        <v>33438</v>
      </c>
      <c r="BM141" t="s">
        <v>33436</v>
      </c>
      <c r="BN141" t="s">
        <v>33448</v>
      </c>
      <c r="BO141" t="s">
        <v>33438</v>
      </c>
      <c r="BP141" t="s">
        <v>33438</v>
      </c>
      <c r="BQ141" t="s">
        <v>33438</v>
      </c>
      <c r="BR141" t="s">
        <v>33443</v>
      </c>
      <c r="BS141" t="s">
        <v>33438</v>
      </c>
      <c r="BT141" t="s">
        <v>33438</v>
      </c>
      <c r="BV141" t="s">
        <v>437</v>
      </c>
      <c r="BW141" t="s">
        <v>28084</v>
      </c>
      <c r="BX141" t="s">
        <v>27924</v>
      </c>
      <c r="BY141" t="s">
        <v>27924</v>
      </c>
      <c r="CB141" t="s">
        <v>437</v>
      </c>
      <c r="CC141" t="s">
        <v>437</v>
      </c>
      <c r="CD141" t="s">
        <v>437</v>
      </c>
      <c r="CE141" s="25" t="s">
        <v>437</v>
      </c>
      <c r="CF141" t="s">
        <v>440</v>
      </c>
      <c r="CG141" t="s">
        <v>27924</v>
      </c>
      <c r="CH141" t="s">
        <v>33382</v>
      </c>
      <c r="CI141" t="s">
        <v>33384</v>
      </c>
      <c r="CR141" t="s">
        <v>439</v>
      </c>
      <c r="CS141" t="b">
        <v>0</v>
      </c>
      <c r="CT141">
        <v>5.3E-3</v>
      </c>
      <c r="CU141" t="s">
        <v>33605</v>
      </c>
      <c r="CV141" t="s">
        <v>8148</v>
      </c>
      <c r="CW141" t="s">
        <v>8149</v>
      </c>
      <c r="CX141" t="b">
        <v>0</v>
      </c>
      <c r="CY141">
        <v>5.3E-3</v>
      </c>
      <c r="CZ141" t="s">
        <v>33605</v>
      </c>
      <c r="DA141" t="s">
        <v>33605</v>
      </c>
      <c r="DB141" t="s">
        <v>33605</v>
      </c>
      <c r="DC141" t="e">
        <v>#N/A</v>
      </c>
      <c r="DD141" t="e">
        <v>#N/A</v>
      </c>
      <c r="DE141" t="e">
        <v>#N/A</v>
      </c>
      <c r="DF141" t="e">
        <v>#N/A</v>
      </c>
      <c r="DG141" t="e">
        <v>#N/A</v>
      </c>
      <c r="DH141" t="e">
        <v>#N/A</v>
      </c>
      <c r="DI141" t="e">
        <v>#N/A</v>
      </c>
      <c r="DJ141" t="e">
        <v>#N/A</v>
      </c>
    </row>
    <row r="142" spans="1:114" x14ac:dyDescent="0.2">
      <c r="A142" t="s">
        <v>442</v>
      </c>
      <c r="B142">
        <v>136625</v>
      </c>
      <c r="C142">
        <v>137419</v>
      </c>
      <c r="D142" t="s">
        <v>26</v>
      </c>
      <c r="E142">
        <v>795</v>
      </c>
      <c r="F142">
        <v>264</v>
      </c>
      <c r="G142" t="s">
        <v>22</v>
      </c>
      <c r="H142" t="s">
        <v>23</v>
      </c>
      <c r="I142" t="s">
        <v>16</v>
      </c>
      <c r="J142" t="s">
        <v>17</v>
      </c>
      <c r="K142" t="s">
        <v>18</v>
      </c>
      <c r="L142" t="s">
        <v>7775</v>
      </c>
      <c r="M142" t="s">
        <v>19</v>
      </c>
      <c r="N142" t="s">
        <v>443</v>
      </c>
      <c r="O142" t="s">
        <v>444</v>
      </c>
      <c r="P142" t="s">
        <v>441</v>
      </c>
      <c r="R142" t="s">
        <v>8150</v>
      </c>
      <c r="S142">
        <v>2517856</v>
      </c>
      <c r="T142">
        <v>2518650</v>
      </c>
      <c r="U142" t="s">
        <v>20</v>
      </c>
      <c r="V142">
        <v>795</v>
      </c>
      <c r="W142">
        <v>264</v>
      </c>
      <c r="X142" t="s">
        <v>22</v>
      </c>
      <c r="Y142" t="s">
        <v>23</v>
      </c>
      <c r="Z142" t="s">
        <v>7792</v>
      </c>
      <c r="AA142" t="s">
        <v>17</v>
      </c>
      <c r="AB142" t="s">
        <v>5</v>
      </c>
      <c r="AD142" t="s">
        <v>7793</v>
      </c>
      <c r="AE142" t="s">
        <v>8151</v>
      </c>
      <c r="AF142" t="s">
        <v>8152</v>
      </c>
      <c r="AH142" t="str">
        <f t="shared" si="2"/>
        <v>CORRECT</v>
      </c>
      <c r="AI142" t="s">
        <v>14526</v>
      </c>
      <c r="AJ142" t="s">
        <v>20120</v>
      </c>
      <c r="AK142" t="s">
        <v>22570</v>
      </c>
      <c r="AL142" t="s">
        <v>24540</v>
      </c>
      <c r="AM142" t="s">
        <v>25626</v>
      </c>
      <c r="AN142" t="s">
        <v>27920</v>
      </c>
      <c r="AO142" t="s">
        <v>27924</v>
      </c>
      <c r="AP142" t="s">
        <v>28085</v>
      </c>
      <c r="AQ142" t="s">
        <v>441</v>
      </c>
      <c r="AR142" t="s">
        <v>30425</v>
      </c>
      <c r="AS142" t="s">
        <v>31163</v>
      </c>
      <c r="AT142" t="s">
        <v>31810</v>
      </c>
      <c r="AU142" t="s">
        <v>33068</v>
      </c>
      <c r="AV142" t="s">
        <v>19815</v>
      </c>
      <c r="AW142" t="s">
        <v>20</v>
      </c>
      <c r="AX142" t="s">
        <v>20</v>
      </c>
      <c r="AY142" t="s">
        <v>18785</v>
      </c>
      <c r="AZ142" t="s">
        <v>18647</v>
      </c>
      <c r="BA142" t="s">
        <v>20</v>
      </c>
      <c r="BB142" t="s">
        <v>20</v>
      </c>
      <c r="BC142" t="s">
        <v>16907</v>
      </c>
      <c r="BD142" s="22" t="s">
        <v>8150</v>
      </c>
      <c r="BE142" s="22" t="s">
        <v>33435</v>
      </c>
      <c r="BF142" t="s">
        <v>27924</v>
      </c>
      <c r="BG142" t="s">
        <v>33384</v>
      </c>
      <c r="BH142" t="s">
        <v>27924</v>
      </c>
      <c r="BI142" t="s">
        <v>33384</v>
      </c>
      <c r="BJ142" t="s">
        <v>33438</v>
      </c>
      <c r="BK142" t="s">
        <v>33438</v>
      </c>
      <c r="BL142" t="s">
        <v>33438</v>
      </c>
      <c r="BM142" t="s">
        <v>33438</v>
      </c>
      <c r="BN142" t="s">
        <v>33440</v>
      </c>
      <c r="BO142" t="s">
        <v>33438</v>
      </c>
      <c r="BQ142" t="s">
        <v>33438</v>
      </c>
      <c r="BR142" t="s">
        <v>33443</v>
      </c>
      <c r="BS142" t="s">
        <v>33438</v>
      </c>
      <c r="BT142" t="s">
        <v>33438</v>
      </c>
      <c r="BV142" t="s">
        <v>441</v>
      </c>
      <c r="BW142" t="s">
        <v>28085</v>
      </c>
      <c r="BX142" t="s">
        <v>27924</v>
      </c>
      <c r="BY142" t="s">
        <v>27924</v>
      </c>
      <c r="CB142" t="s">
        <v>441</v>
      </c>
      <c r="CC142" t="s">
        <v>441</v>
      </c>
      <c r="CD142" t="s">
        <v>441</v>
      </c>
      <c r="CE142" s="25" t="s">
        <v>441</v>
      </c>
      <c r="CF142" t="s">
        <v>444</v>
      </c>
      <c r="CG142" t="s">
        <v>27924</v>
      </c>
      <c r="CH142" t="s">
        <v>33382</v>
      </c>
      <c r="CI142" t="s">
        <v>33384</v>
      </c>
      <c r="CR142" t="s">
        <v>443</v>
      </c>
      <c r="CS142" t="b">
        <v>0</v>
      </c>
      <c r="CT142">
        <v>4.1999999999999997E-3</v>
      </c>
      <c r="CU142" t="s">
        <v>33605</v>
      </c>
      <c r="CV142" t="s">
        <v>8151</v>
      </c>
      <c r="CW142" t="s">
        <v>8152</v>
      </c>
      <c r="CX142" t="b">
        <v>0</v>
      </c>
      <c r="CY142">
        <v>4.1999999999999997E-3</v>
      </c>
      <c r="CZ142" t="s">
        <v>33605</v>
      </c>
      <c r="DA142" t="s">
        <v>33605</v>
      </c>
      <c r="DB142" t="s">
        <v>33605</v>
      </c>
      <c r="DC142" t="e">
        <v>#N/A</v>
      </c>
      <c r="DD142" t="e">
        <v>#N/A</v>
      </c>
      <c r="DE142" t="e">
        <v>#N/A</v>
      </c>
      <c r="DF142" t="e">
        <v>#N/A</v>
      </c>
      <c r="DG142" t="e">
        <v>#N/A</v>
      </c>
      <c r="DH142" t="e">
        <v>#N/A</v>
      </c>
      <c r="DI142" t="e">
        <v>#N/A</v>
      </c>
      <c r="DJ142" t="e">
        <v>#N/A</v>
      </c>
    </row>
    <row r="143" spans="1:114" x14ac:dyDescent="0.2">
      <c r="A143" t="s">
        <v>446</v>
      </c>
      <c r="B143">
        <v>137581</v>
      </c>
      <c r="C143">
        <v>139731</v>
      </c>
      <c r="D143" t="s">
        <v>26</v>
      </c>
      <c r="E143">
        <v>2151</v>
      </c>
      <c r="F143">
        <v>716</v>
      </c>
      <c r="G143" t="s">
        <v>22</v>
      </c>
      <c r="H143" t="s">
        <v>23</v>
      </c>
      <c r="I143" t="s">
        <v>16</v>
      </c>
      <c r="J143" t="s">
        <v>17</v>
      </c>
      <c r="K143" t="s">
        <v>18</v>
      </c>
      <c r="L143" t="s">
        <v>7775</v>
      </c>
      <c r="M143" t="s">
        <v>19</v>
      </c>
      <c r="N143" t="s">
        <v>447</v>
      </c>
      <c r="O143" t="s">
        <v>448</v>
      </c>
      <c r="P143" t="s">
        <v>445</v>
      </c>
      <c r="R143" t="s">
        <v>8153</v>
      </c>
      <c r="S143">
        <v>2515544</v>
      </c>
      <c r="T143">
        <v>2517694</v>
      </c>
      <c r="U143" t="s">
        <v>20</v>
      </c>
      <c r="V143">
        <v>2151</v>
      </c>
      <c r="W143">
        <v>716</v>
      </c>
      <c r="X143" t="s">
        <v>22</v>
      </c>
      <c r="Y143" t="s">
        <v>23</v>
      </c>
      <c r="Z143" t="s">
        <v>7792</v>
      </c>
      <c r="AA143" t="s">
        <v>17</v>
      </c>
      <c r="AB143" t="s">
        <v>5</v>
      </c>
      <c r="AD143" t="s">
        <v>7793</v>
      </c>
      <c r="AE143" t="s">
        <v>8154</v>
      </c>
      <c r="AF143" t="s">
        <v>8155</v>
      </c>
      <c r="AH143" t="str">
        <f t="shared" si="2"/>
        <v>CORRECT</v>
      </c>
      <c r="AI143" t="s">
        <v>14527</v>
      </c>
      <c r="AJ143" t="s">
        <v>20121</v>
      </c>
      <c r="AK143" t="s">
        <v>22472</v>
      </c>
      <c r="AL143" t="s">
        <v>24541</v>
      </c>
      <c r="AM143" t="s">
        <v>25627</v>
      </c>
      <c r="AN143" t="s">
        <v>27920</v>
      </c>
      <c r="AO143" t="s">
        <v>27927</v>
      </c>
      <c r="AP143" t="s">
        <v>28086</v>
      </c>
      <c r="AQ143" t="s">
        <v>445</v>
      </c>
      <c r="AR143" t="s">
        <v>30426</v>
      </c>
      <c r="AS143" t="s">
        <v>31164</v>
      </c>
      <c r="AT143" t="s">
        <v>31811</v>
      </c>
      <c r="AU143" t="s">
        <v>33069</v>
      </c>
      <c r="AV143" t="s">
        <v>19816</v>
      </c>
      <c r="AW143" t="s">
        <v>19322</v>
      </c>
      <c r="AX143" t="s">
        <v>18942</v>
      </c>
      <c r="AY143" t="s">
        <v>18786</v>
      </c>
      <c r="AZ143" t="s">
        <v>20</v>
      </c>
      <c r="BA143" t="s">
        <v>20</v>
      </c>
      <c r="BB143" t="s">
        <v>20</v>
      </c>
      <c r="BC143" t="s">
        <v>17005</v>
      </c>
      <c r="BD143" s="22" t="s">
        <v>8153</v>
      </c>
      <c r="BE143" s="22" t="s">
        <v>33435</v>
      </c>
      <c r="BF143" t="s">
        <v>27927</v>
      </c>
      <c r="BG143" t="s">
        <v>33387</v>
      </c>
      <c r="BH143" t="s">
        <v>27927</v>
      </c>
      <c r="BI143" t="s">
        <v>33446</v>
      </c>
      <c r="BJ143" t="s">
        <v>33438</v>
      </c>
      <c r="BK143" t="s">
        <v>33438</v>
      </c>
      <c r="BL143" t="s">
        <v>33438</v>
      </c>
      <c r="BM143" t="s">
        <v>33438</v>
      </c>
      <c r="BN143" t="s">
        <v>33440</v>
      </c>
      <c r="BO143" t="s">
        <v>33438</v>
      </c>
      <c r="BP143" t="s">
        <v>33438</v>
      </c>
      <c r="BQ143" t="s">
        <v>33438</v>
      </c>
      <c r="BR143" t="s">
        <v>33447</v>
      </c>
      <c r="BS143" t="s">
        <v>33436</v>
      </c>
      <c r="BT143" t="s">
        <v>33438</v>
      </c>
      <c r="BV143" t="s">
        <v>445</v>
      </c>
      <c r="BW143" t="s">
        <v>28086</v>
      </c>
      <c r="BX143" t="s">
        <v>27927</v>
      </c>
      <c r="BY143" t="s">
        <v>27927</v>
      </c>
      <c r="CB143" t="s">
        <v>445</v>
      </c>
      <c r="CC143" t="s">
        <v>445</v>
      </c>
      <c r="CD143" t="s">
        <v>445</v>
      </c>
      <c r="CE143" s="25" t="s">
        <v>445</v>
      </c>
      <c r="CF143" t="s">
        <v>448</v>
      </c>
      <c r="CG143" t="s">
        <v>27927</v>
      </c>
      <c r="CH143" t="s">
        <v>33381</v>
      </c>
      <c r="CI143" t="s">
        <v>33387</v>
      </c>
      <c r="CR143" t="s">
        <v>447</v>
      </c>
      <c r="CS143" t="b">
        <v>0</v>
      </c>
      <c r="CT143">
        <v>3.78E-2</v>
      </c>
      <c r="CU143" t="s">
        <v>33605</v>
      </c>
      <c r="CV143" t="s">
        <v>8154</v>
      </c>
      <c r="CW143" t="s">
        <v>8155</v>
      </c>
      <c r="CX143" t="b">
        <v>0</v>
      </c>
      <c r="CY143">
        <v>3.78E-2</v>
      </c>
      <c r="CZ143" t="s">
        <v>33605</v>
      </c>
      <c r="DA143" t="s">
        <v>33605</v>
      </c>
      <c r="DB143" t="s">
        <v>33605</v>
      </c>
      <c r="DC143" t="e">
        <v>#N/A</v>
      </c>
      <c r="DD143" t="e">
        <v>#N/A</v>
      </c>
      <c r="DE143" t="e">
        <v>#N/A</v>
      </c>
      <c r="DF143" t="e">
        <v>#N/A</v>
      </c>
      <c r="DG143" t="e">
        <v>#N/A</v>
      </c>
      <c r="DH143" t="e">
        <v>#N/A</v>
      </c>
      <c r="DI143" t="e">
        <v>#N/A</v>
      </c>
      <c r="DJ143" t="e">
        <v>#N/A</v>
      </c>
    </row>
    <row r="144" spans="1:114" ht="17" customHeight="1" x14ac:dyDescent="0.2">
      <c r="A144" t="s">
        <v>449</v>
      </c>
      <c r="B144">
        <v>140004</v>
      </c>
      <c r="C144">
        <v>140999</v>
      </c>
      <c r="D144" t="s">
        <v>20</v>
      </c>
      <c r="E144">
        <v>996</v>
      </c>
      <c r="F144">
        <v>331</v>
      </c>
      <c r="G144" t="s">
        <v>22</v>
      </c>
      <c r="H144" t="s">
        <v>23</v>
      </c>
      <c r="I144" t="s">
        <v>16</v>
      </c>
      <c r="J144" t="s">
        <v>17</v>
      </c>
      <c r="K144" t="s">
        <v>18</v>
      </c>
      <c r="L144" t="s">
        <v>7775</v>
      </c>
      <c r="M144" t="s">
        <v>19</v>
      </c>
      <c r="N144" t="s">
        <v>450</v>
      </c>
      <c r="O144" t="s">
        <v>73</v>
      </c>
      <c r="R144" t="s">
        <v>8156</v>
      </c>
      <c r="S144">
        <v>2514276</v>
      </c>
      <c r="T144">
        <v>2515271</v>
      </c>
      <c r="U144" t="s">
        <v>26</v>
      </c>
      <c r="V144">
        <v>996</v>
      </c>
      <c r="W144">
        <v>331</v>
      </c>
      <c r="X144" t="s">
        <v>22</v>
      </c>
      <c r="Y144" t="s">
        <v>23</v>
      </c>
      <c r="Z144" t="s">
        <v>7792</v>
      </c>
      <c r="AA144" t="s">
        <v>17</v>
      </c>
      <c r="AB144" t="s">
        <v>5</v>
      </c>
      <c r="AD144" t="s">
        <v>7793</v>
      </c>
      <c r="AE144" t="s">
        <v>8157</v>
      </c>
      <c r="AF144" t="s">
        <v>8158</v>
      </c>
      <c r="AH144" t="str">
        <f t="shared" si="2"/>
        <v>CORRECT</v>
      </c>
      <c r="AI144" t="s">
        <v>14528</v>
      </c>
      <c r="AJ144" t="s">
        <v>20122</v>
      </c>
      <c r="AK144" t="s">
        <v>22571</v>
      </c>
      <c r="AL144" t="s">
        <v>24542</v>
      </c>
      <c r="AM144" t="s">
        <v>25628</v>
      </c>
      <c r="AN144" t="s">
        <v>27920</v>
      </c>
      <c r="AO144" t="s">
        <v>27930</v>
      </c>
      <c r="AP144" t="s">
        <v>28087</v>
      </c>
      <c r="AQ144" t="s">
        <v>29756</v>
      </c>
      <c r="AR144" t="s">
        <v>20</v>
      </c>
      <c r="AS144" t="s">
        <v>20</v>
      </c>
      <c r="AT144" t="s">
        <v>31812</v>
      </c>
      <c r="AU144" t="s">
        <v>33070</v>
      </c>
      <c r="AV144" t="s">
        <v>20</v>
      </c>
      <c r="AW144" t="s">
        <v>19323</v>
      </c>
      <c r="AX144" t="s">
        <v>18943</v>
      </c>
      <c r="AY144" t="s">
        <v>18757</v>
      </c>
      <c r="AZ144" t="s">
        <v>20</v>
      </c>
      <c r="BA144" t="s">
        <v>20</v>
      </c>
      <c r="BB144" t="s">
        <v>18535</v>
      </c>
      <c r="BC144" t="s">
        <v>16919</v>
      </c>
      <c r="BD144" s="22" t="s">
        <v>8156</v>
      </c>
      <c r="BE144" s="22" t="s">
        <v>33435</v>
      </c>
      <c r="BF144" t="s">
        <v>27930</v>
      </c>
      <c r="BG144" t="s">
        <v>33385</v>
      </c>
      <c r="BH144" t="s">
        <v>27930</v>
      </c>
      <c r="BI144" t="s">
        <v>33385</v>
      </c>
      <c r="BJ144" t="s">
        <v>33438</v>
      </c>
      <c r="BK144" t="s">
        <v>33438</v>
      </c>
      <c r="BL144" t="s">
        <v>33438</v>
      </c>
      <c r="BM144" t="s">
        <v>33436</v>
      </c>
      <c r="BN144" t="s">
        <v>33453</v>
      </c>
      <c r="BO144" t="s">
        <v>33438</v>
      </c>
      <c r="BQ144" t="s">
        <v>33438</v>
      </c>
      <c r="BR144" t="s">
        <v>33443</v>
      </c>
      <c r="BS144" t="s">
        <v>33438</v>
      </c>
      <c r="BT144" t="s">
        <v>33438</v>
      </c>
      <c r="BV144" t="s">
        <v>29756</v>
      </c>
      <c r="BW144" t="s">
        <v>28087</v>
      </c>
      <c r="BX144" t="s">
        <v>27930</v>
      </c>
      <c r="BY144" t="s">
        <v>27930</v>
      </c>
      <c r="CB144" t="s">
        <v>29756</v>
      </c>
      <c r="CC144" t="s">
        <v>29756</v>
      </c>
      <c r="CD144" t="s">
        <v>29756</v>
      </c>
      <c r="CF144" t="s">
        <v>73</v>
      </c>
      <c r="CG144" t="s">
        <v>27930</v>
      </c>
      <c r="CH144" t="s">
        <v>33382</v>
      </c>
      <c r="CI144" t="s">
        <v>33385</v>
      </c>
      <c r="CR144" t="s">
        <v>450</v>
      </c>
      <c r="CS144" t="b">
        <v>0</v>
      </c>
      <c r="CT144">
        <v>3.3999999999999998E-3</v>
      </c>
      <c r="CU144" t="s">
        <v>33605</v>
      </c>
      <c r="CV144" t="s">
        <v>8157</v>
      </c>
      <c r="CW144" t="s">
        <v>8158</v>
      </c>
      <c r="CX144" t="b">
        <v>0</v>
      </c>
      <c r="CY144">
        <v>3.3999999999999998E-3</v>
      </c>
      <c r="CZ144" t="s">
        <v>33605</v>
      </c>
      <c r="DA144" t="s">
        <v>33605</v>
      </c>
      <c r="DB144" t="s">
        <v>33605</v>
      </c>
      <c r="DC144" t="e">
        <v>#N/A</v>
      </c>
      <c r="DD144" t="e">
        <v>#N/A</v>
      </c>
      <c r="DE144" t="e">
        <v>#N/A</v>
      </c>
      <c r="DF144" t="e">
        <v>#N/A</v>
      </c>
      <c r="DG144" t="e">
        <v>#N/A</v>
      </c>
      <c r="DH144" t="e">
        <v>#N/A</v>
      </c>
      <c r="DI144" t="e">
        <v>#N/A</v>
      </c>
      <c r="DJ144" t="e">
        <v>#N/A</v>
      </c>
    </row>
    <row r="145" spans="1:114" x14ac:dyDescent="0.2">
      <c r="A145" t="s">
        <v>451</v>
      </c>
      <c r="B145">
        <v>141218</v>
      </c>
      <c r="C145">
        <v>141299</v>
      </c>
      <c r="D145" t="s">
        <v>20</v>
      </c>
      <c r="E145">
        <v>82</v>
      </c>
      <c r="G145" t="s">
        <v>138</v>
      </c>
      <c r="I145" t="s">
        <v>16</v>
      </c>
      <c r="J145" t="s">
        <v>17</v>
      </c>
      <c r="K145" t="s">
        <v>18</v>
      </c>
      <c r="L145" t="s">
        <v>7775</v>
      </c>
      <c r="M145" t="s">
        <v>19</v>
      </c>
      <c r="O145" t="s">
        <v>452</v>
      </c>
      <c r="Q145" t="s">
        <v>453</v>
      </c>
      <c r="R145" t="s">
        <v>8159</v>
      </c>
      <c r="S145">
        <v>2513976</v>
      </c>
      <c r="T145">
        <v>2514057</v>
      </c>
      <c r="U145" t="s">
        <v>26</v>
      </c>
      <c r="V145">
        <v>82</v>
      </c>
      <c r="X145" t="s">
        <v>138</v>
      </c>
      <c r="Z145" t="s">
        <v>7792</v>
      </c>
      <c r="AA145" t="s">
        <v>17</v>
      </c>
      <c r="AB145" t="s">
        <v>5</v>
      </c>
      <c r="AD145" t="s">
        <v>7793</v>
      </c>
      <c r="AF145" t="s">
        <v>452</v>
      </c>
      <c r="AH145" t="str">
        <f t="shared" si="2"/>
        <v>CORRECT</v>
      </c>
      <c r="AI145" s="7"/>
      <c r="AJ145" t="e">
        <v>#N/A</v>
      </c>
      <c r="AK145" t="e">
        <v>#N/A</v>
      </c>
      <c r="AL145" t="e">
        <v>#N/A</v>
      </c>
      <c r="AM145" t="e">
        <v>#N/A</v>
      </c>
      <c r="AN145" t="e">
        <v>#N/A</v>
      </c>
      <c r="AO145" t="e">
        <v>#N/A</v>
      </c>
      <c r="AP145" t="e">
        <v>#N/A</v>
      </c>
      <c r="AQ145" t="e">
        <v>#N/A</v>
      </c>
      <c r="AR145" t="e">
        <v>#N/A</v>
      </c>
      <c r="AS145" t="e">
        <v>#N/A</v>
      </c>
      <c r="AT145" t="e">
        <v>#N/A</v>
      </c>
      <c r="AU145" t="e">
        <v>#N/A</v>
      </c>
      <c r="AV145" t="e">
        <v>#N/A</v>
      </c>
      <c r="AW145" t="e">
        <v>#N/A</v>
      </c>
      <c r="AX145" t="e">
        <v>#N/A</v>
      </c>
      <c r="AY145" t="e">
        <v>#N/A</v>
      </c>
      <c r="AZ145" t="e">
        <v>#N/A</v>
      </c>
      <c r="BA145" t="e">
        <v>#N/A</v>
      </c>
      <c r="BB145" t="e">
        <v>#N/A</v>
      </c>
      <c r="BC145" t="e">
        <v>#N/A</v>
      </c>
      <c r="BD145" s="22" t="e">
        <v>#N/A</v>
      </c>
      <c r="BE145" s="22" t="e">
        <v>#N/A</v>
      </c>
      <c r="BF145" t="e">
        <v>#N/A</v>
      </c>
      <c r="BG145" t="e">
        <v>#N/A</v>
      </c>
      <c r="BH145" t="e">
        <v>#N/A</v>
      </c>
      <c r="BI145" t="e">
        <v>#N/A</v>
      </c>
      <c r="BJ145" t="e">
        <v>#N/A</v>
      </c>
      <c r="BK145" t="e">
        <v>#N/A</v>
      </c>
      <c r="BL145" t="e">
        <v>#N/A</v>
      </c>
      <c r="BM145" t="e">
        <v>#N/A</v>
      </c>
      <c r="BN145" t="e">
        <v>#N/A</v>
      </c>
      <c r="BO145" t="e">
        <v>#N/A</v>
      </c>
      <c r="BP145" t="e">
        <v>#N/A</v>
      </c>
      <c r="BQ145" t="e">
        <v>#N/A</v>
      </c>
      <c r="BR145" t="e">
        <v>#N/A</v>
      </c>
      <c r="BS145" t="e">
        <v>#N/A</v>
      </c>
      <c r="BT145" t="e">
        <v>#N/A</v>
      </c>
      <c r="BV145" t="e">
        <v>#N/A</v>
      </c>
      <c r="BW145" t="e">
        <v>#N/A</v>
      </c>
      <c r="BX145" t="e">
        <v>#N/A</v>
      </c>
      <c r="BY145" t="e">
        <v>#N/A</v>
      </c>
      <c r="CB145" t="s">
        <v>452</v>
      </c>
      <c r="CC145" t="e">
        <v>#N/A</v>
      </c>
      <c r="CD145" t="e">
        <v>#N/A</v>
      </c>
      <c r="CF145" t="s">
        <v>452</v>
      </c>
      <c r="CG145" t="s">
        <v>33500</v>
      </c>
      <c r="CH145" s="25" t="s">
        <v>138</v>
      </c>
      <c r="CI145" s="25" t="s">
        <v>138</v>
      </c>
      <c r="CR145" t="e">
        <v>#N/A</v>
      </c>
      <c r="CS145" t="e">
        <v>#N/A</v>
      </c>
      <c r="CT145" t="e">
        <v>#N/A</v>
      </c>
      <c r="CU145" t="e">
        <v>#N/A</v>
      </c>
      <c r="CV145" t="e">
        <v>#N/A</v>
      </c>
      <c r="CW145" t="e">
        <v>#N/A</v>
      </c>
      <c r="CX145" t="e">
        <v>#N/A</v>
      </c>
      <c r="CY145" t="e">
        <v>#N/A</v>
      </c>
      <c r="CZ145" t="e">
        <v>#N/A</v>
      </c>
      <c r="DA145" t="e">
        <v>#N/A</v>
      </c>
      <c r="DB145" t="e">
        <v>#N/A</v>
      </c>
      <c r="DC145" t="e">
        <v>#N/A</v>
      </c>
      <c r="DD145" t="e">
        <v>#N/A</v>
      </c>
      <c r="DE145" t="e">
        <v>#N/A</v>
      </c>
      <c r="DF145" t="e">
        <v>#N/A</v>
      </c>
      <c r="DG145" t="e">
        <v>#N/A</v>
      </c>
      <c r="DH145" t="e">
        <v>#N/A</v>
      </c>
      <c r="DI145" t="e">
        <v>#N/A</v>
      </c>
      <c r="DJ145" t="e">
        <v>#N/A</v>
      </c>
    </row>
    <row r="146" spans="1:114" x14ac:dyDescent="0.2">
      <c r="A146" t="s">
        <v>454</v>
      </c>
      <c r="B146">
        <v>141402</v>
      </c>
      <c r="C146">
        <v>142835</v>
      </c>
      <c r="D146" t="s">
        <v>26</v>
      </c>
      <c r="E146">
        <v>1434</v>
      </c>
      <c r="F146">
        <v>477</v>
      </c>
      <c r="G146" t="s">
        <v>22</v>
      </c>
      <c r="H146" t="s">
        <v>23</v>
      </c>
      <c r="I146" t="s">
        <v>16</v>
      </c>
      <c r="J146" t="s">
        <v>17</v>
      </c>
      <c r="K146" t="s">
        <v>18</v>
      </c>
      <c r="L146" t="s">
        <v>7775</v>
      </c>
      <c r="M146" t="s">
        <v>19</v>
      </c>
      <c r="N146" t="s">
        <v>455</v>
      </c>
      <c r="O146" t="s">
        <v>456</v>
      </c>
      <c r="R146" t="s">
        <v>8160</v>
      </c>
      <c r="S146">
        <v>2512440</v>
      </c>
      <c r="T146">
        <v>2513873</v>
      </c>
      <c r="U146" t="s">
        <v>20</v>
      </c>
      <c r="V146">
        <v>1434</v>
      </c>
      <c r="W146">
        <v>477</v>
      </c>
      <c r="X146" t="s">
        <v>22</v>
      </c>
      <c r="Y146" t="s">
        <v>23</v>
      </c>
      <c r="Z146" t="s">
        <v>7792</v>
      </c>
      <c r="AA146" t="s">
        <v>17</v>
      </c>
      <c r="AB146" t="s">
        <v>5</v>
      </c>
      <c r="AD146" t="s">
        <v>7793</v>
      </c>
      <c r="AE146" t="s">
        <v>8161</v>
      </c>
      <c r="AF146" t="s">
        <v>8162</v>
      </c>
      <c r="AH146" t="str">
        <f t="shared" si="2"/>
        <v>CORRECT</v>
      </c>
      <c r="AI146" t="s">
        <v>14529</v>
      </c>
      <c r="AJ146" t="s">
        <v>20123</v>
      </c>
      <c r="AK146" t="s">
        <v>22572</v>
      </c>
      <c r="AL146" t="s">
        <v>24543</v>
      </c>
      <c r="AM146" t="s">
        <v>25629</v>
      </c>
      <c r="AN146" t="s">
        <v>27920</v>
      </c>
      <c r="AO146" t="s">
        <v>27925</v>
      </c>
      <c r="AP146" t="s">
        <v>28088</v>
      </c>
      <c r="AQ146" t="s">
        <v>20</v>
      </c>
      <c r="AR146" t="s">
        <v>20</v>
      </c>
      <c r="AS146" t="s">
        <v>20</v>
      </c>
      <c r="AT146" t="s">
        <v>20</v>
      </c>
      <c r="AU146" t="s">
        <v>20</v>
      </c>
      <c r="AV146" t="s">
        <v>20</v>
      </c>
      <c r="AW146" t="s">
        <v>20</v>
      </c>
      <c r="AX146" t="s">
        <v>20</v>
      </c>
      <c r="AY146" t="s">
        <v>20</v>
      </c>
      <c r="AZ146" t="s">
        <v>20</v>
      </c>
      <c r="BA146" t="s">
        <v>20</v>
      </c>
      <c r="BB146" t="s">
        <v>20</v>
      </c>
      <c r="BC146" t="s">
        <v>17006</v>
      </c>
      <c r="BD146" s="22" t="s">
        <v>8160</v>
      </c>
      <c r="BE146" s="22" t="s">
        <v>33435</v>
      </c>
      <c r="BF146" t="s">
        <v>33441</v>
      </c>
      <c r="BG146" t="s">
        <v>33442</v>
      </c>
      <c r="BH146" t="s">
        <v>30333</v>
      </c>
      <c r="BI146" t="s">
        <v>33442</v>
      </c>
      <c r="BJ146" t="s">
        <v>33438</v>
      </c>
      <c r="BK146" t="s">
        <v>33438</v>
      </c>
      <c r="BL146" t="s">
        <v>33436</v>
      </c>
      <c r="BM146" t="s">
        <v>33436</v>
      </c>
      <c r="BN146" t="s">
        <v>33437</v>
      </c>
      <c r="BO146" t="s">
        <v>33438</v>
      </c>
      <c r="BQ146" t="s">
        <v>33438</v>
      </c>
      <c r="BR146" t="s">
        <v>33443</v>
      </c>
      <c r="BS146" t="s">
        <v>33438</v>
      </c>
      <c r="BT146" t="s">
        <v>33438</v>
      </c>
      <c r="BV146" t="s">
        <v>20</v>
      </c>
      <c r="BW146" t="s">
        <v>28088</v>
      </c>
      <c r="BX146" t="s">
        <v>27925</v>
      </c>
      <c r="BY146" t="s">
        <v>33441</v>
      </c>
      <c r="CB146" t="s">
        <v>17006</v>
      </c>
      <c r="CC146" t="s">
        <v>17006</v>
      </c>
      <c r="CD146" t="s">
        <v>17006</v>
      </c>
      <c r="CF146" t="s">
        <v>456</v>
      </c>
      <c r="CG146" t="s">
        <v>27925</v>
      </c>
      <c r="CH146" t="s">
        <v>33383</v>
      </c>
      <c r="CI146" t="s">
        <v>33394</v>
      </c>
      <c r="CR146" t="s">
        <v>455</v>
      </c>
      <c r="CS146" t="b">
        <v>0</v>
      </c>
      <c r="CT146">
        <v>1.6400000000000001E-2</v>
      </c>
      <c r="CU146" t="s">
        <v>33605</v>
      </c>
      <c r="CV146" t="s">
        <v>8161</v>
      </c>
      <c r="CW146" t="s">
        <v>8162</v>
      </c>
      <c r="CX146" t="b">
        <v>0</v>
      </c>
      <c r="CY146">
        <v>1.6400000000000001E-2</v>
      </c>
      <c r="CZ146" t="s">
        <v>33605</v>
      </c>
      <c r="DA146" t="s">
        <v>33605</v>
      </c>
      <c r="DB146" t="s">
        <v>33605</v>
      </c>
      <c r="DC146" t="e">
        <v>#N/A</v>
      </c>
      <c r="DD146" t="e">
        <v>#N/A</v>
      </c>
      <c r="DE146" t="e">
        <v>#N/A</v>
      </c>
      <c r="DF146" t="e">
        <v>#N/A</v>
      </c>
      <c r="DG146" t="e">
        <v>#N/A</v>
      </c>
      <c r="DH146" t="e">
        <v>#N/A</v>
      </c>
      <c r="DI146" t="e">
        <v>#N/A</v>
      </c>
      <c r="DJ146" t="e">
        <v>#N/A</v>
      </c>
    </row>
    <row r="147" spans="1:114" x14ac:dyDescent="0.2">
      <c r="A147" t="s">
        <v>458</v>
      </c>
      <c r="B147">
        <v>142964</v>
      </c>
      <c r="C147">
        <v>145771</v>
      </c>
      <c r="D147" t="s">
        <v>26</v>
      </c>
      <c r="E147">
        <v>2808</v>
      </c>
      <c r="F147">
        <v>935</v>
      </c>
      <c r="G147" t="s">
        <v>22</v>
      </c>
      <c r="H147" t="s">
        <v>23</v>
      </c>
      <c r="I147" t="s">
        <v>16</v>
      </c>
      <c r="J147" t="s">
        <v>17</v>
      </c>
      <c r="K147" t="s">
        <v>18</v>
      </c>
      <c r="L147" t="s">
        <v>7775</v>
      </c>
      <c r="M147" t="s">
        <v>19</v>
      </c>
      <c r="N147" t="s">
        <v>459</v>
      </c>
      <c r="O147" t="s">
        <v>460</v>
      </c>
      <c r="P147" t="s">
        <v>457</v>
      </c>
      <c r="R147" t="s">
        <v>8163</v>
      </c>
      <c r="S147">
        <v>2509504</v>
      </c>
      <c r="T147">
        <v>2512368</v>
      </c>
      <c r="U147" t="s">
        <v>20</v>
      </c>
      <c r="V147">
        <v>2865</v>
      </c>
      <c r="W147">
        <v>954</v>
      </c>
      <c r="X147" t="s">
        <v>22</v>
      </c>
      <c r="Y147" t="s">
        <v>23</v>
      </c>
      <c r="Z147" t="s">
        <v>7792</v>
      </c>
      <c r="AA147" t="s">
        <v>17</v>
      </c>
      <c r="AB147" t="s">
        <v>5</v>
      </c>
      <c r="AD147" t="s">
        <v>7793</v>
      </c>
      <c r="AE147" t="s">
        <v>8164</v>
      </c>
      <c r="AF147" t="s">
        <v>8165</v>
      </c>
      <c r="AH147" t="str">
        <f t="shared" si="2"/>
        <v>bad</v>
      </c>
      <c r="AI147" t="s">
        <v>14530</v>
      </c>
      <c r="AJ147" t="s">
        <v>20124</v>
      </c>
      <c r="AK147" t="s">
        <v>22472</v>
      </c>
      <c r="AL147" t="s">
        <v>24544</v>
      </c>
      <c r="AM147" t="s">
        <v>25630</v>
      </c>
      <c r="AN147" t="s">
        <v>27920</v>
      </c>
      <c r="AO147" t="s">
        <v>27927</v>
      </c>
      <c r="AP147" t="s">
        <v>28089</v>
      </c>
      <c r="AQ147" t="s">
        <v>457</v>
      </c>
      <c r="AR147" t="s">
        <v>30427</v>
      </c>
      <c r="AS147" t="s">
        <v>31165</v>
      </c>
      <c r="AT147" t="s">
        <v>31813</v>
      </c>
      <c r="AU147" t="s">
        <v>33026</v>
      </c>
      <c r="AV147" t="s">
        <v>19792</v>
      </c>
      <c r="AW147" t="s">
        <v>19324</v>
      </c>
      <c r="AX147" t="s">
        <v>18914</v>
      </c>
      <c r="AY147" t="s">
        <v>18780</v>
      </c>
      <c r="AZ147" t="s">
        <v>20</v>
      </c>
      <c r="BA147" t="s">
        <v>20</v>
      </c>
      <c r="BB147" t="s">
        <v>20</v>
      </c>
      <c r="BC147" t="s">
        <v>17007</v>
      </c>
      <c r="BD147" s="22" t="s">
        <v>8163</v>
      </c>
      <c r="BE147" s="22" t="s">
        <v>33435</v>
      </c>
      <c r="BF147" t="s">
        <v>27927</v>
      </c>
      <c r="BG147" t="s">
        <v>33387</v>
      </c>
      <c r="BH147" t="s">
        <v>27927</v>
      </c>
      <c r="BI147" t="s">
        <v>33446</v>
      </c>
      <c r="BJ147" t="s">
        <v>33438</v>
      </c>
      <c r="BK147" t="s">
        <v>33438</v>
      </c>
      <c r="BL147" t="s">
        <v>33438</v>
      </c>
      <c r="BM147" t="s">
        <v>33438</v>
      </c>
      <c r="BN147" t="s">
        <v>33440</v>
      </c>
      <c r="BO147" t="s">
        <v>33438</v>
      </c>
      <c r="BP147" t="s">
        <v>33438</v>
      </c>
      <c r="BQ147" t="s">
        <v>33438</v>
      </c>
      <c r="BR147" t="s">
        <v>33443</v>
      </c>
      <c r="BS147" t="s">
        <v>33436</v>
      </c>
      <c r="BT147" t="s">
        <v>33438</v>
      </c>
      <c r="BV147" t="s">
        <v>457</v>
      </c>
      <c r="BW147" t="s">
        <v>28089</v>
      </c>
      <c r="BX147" t="s">
        <v>27927</v>
      </c>
      <c r="BY147" t="s">
        <v>27927</v>
      </c>
      <c r="CB147" t="s">
        <v>457</v>
      </c>
      <c r="CC147" t="s">
        <v>457</v>
      </c>
      <c r="CD147" t="s">
        <v>457</v>
      </c>
      <c r="CE147" s="25" t="s">
        <v>457</v>
      </c>
      <c r="CF147" t="s">
        <v>460</v>
      </c>
      <c r="CG147" t="s">
        <v>27927</v>
      </c>
      <c r="CH147" t="s">
        <v>33381</v>
      </c>
      <c r="CI147" t="s">
        <v>33387</v>
      </c>
      <c r="CR147" t="s">
        <v>459</v>
      </c>
      <c r="CS147" t="b">
        <v>0</v>
      </c>
      <c r="CT147">
        <v>5.5999999999999999E-3</v>
      </c>
      <c r="CU147" t="s">
        <v>33605</v>
      </c>
      <c r="CV147" t="s">
        <v>8164</v>
      </c>
      <c r="CW147" t="s">
        <v>8165</v>
      </c>
      <c r="CX147" t="b">
        <v>0</v>
      </c>
      <c r="CY147">
        <v>5.4999999999999997E-3</v>
      </c>
      <c r="CZ147" t="s">
        <v>33605</v>
      </c>
      <c r="DA147" t="s">
        <v>33605</v>
      </c>
      <c r="DB147" t="s">
        <v>33606</v>
      </c>
      <c r="DC147" t="e">
        <v>#N/A</v>
      </c>
      <c r="DD147" t="e">
        <v>#N/A</v>
      </c>
      <c r="DE147" t="e">
        <v>#N/A</v>
      </c>
      <c r="DF147" t="e">
        <v>#N/A</v>
      </c>
      <c r="DG147" t="e">
        <v>#N/A</v>
      </c>
      <c r="DH147" t="e">
        <v>#N/A</v>
      </c>
      <c r="DI147" t="e">
        <v>#N/A</v>
      </c>
      <c r="DJ147" t="e">
        <v>#N/A</v>
      </c>
    </row>
    <row r="148" spans="1:114" x14ac:dyDescent="0.2">
      <c r="A148" t="s">
        <v>462</v>
      </c>
      <c r="B148">
        <v>145830</v>
      </c>
      <c r="C148">
        <v>146426</v>
      </c>
      <c r="D148" t="s">
        <v>26</v>
      </c>
      <c r="E148">
        <v>597</v>
      </c>
      <c r="F148">
        <v>198</v>
      </c>
      <c r="G148" t="s">
        <v>22</v>
      </c>
      <c r="H148" t="s">
        <v>23</v>
      </c>
      <c r="I148" t="s">
        <v>16</v>
      </c>
      <c r="J148" t="s">
        <v>17</v>
      </c>
      <c r="K148" t="s">
        <v>18</v>
      </c>
      <c r="L148" t="s">
        <v>7775</v>
      </c>
      <c r="M148" t="s">
        <v>19</v>
      </c>
      <c r="N148" t="s">
        <v>463</v>
      </c>
      <c r="O148" t="s">
        <v>464</v>
      </c>
      <c r="P148" t="s">
        <v>461</v>
      </c>
      <c r="R148" t="s">
        <v>8166</v>
      </c>
      <c r="S148">
        <v>2508849</v>
      </c>
      <c r="T148">
        <v>2509445</v>
      </c>
      <c r="U148" t="s">
        <v>20</v>
      </c>
      <c r="V148">
        <v>597</v>
      </c>
      <c r="W148">
        <v>198</v>
      </c>
      <c r="X148" t="s">
        <v>22</v>
      </c>
      <c r="Y148" t="s">
        <v>23</v>
      </c>
      <c r="Z148" t="s">
        <v>7792</v>
      </c>
      <c r="AA148" t="s">
        <v>17</v>
      </c>
      <c r="AB148" t="s">
        <v>5</v>
      </c>
      <c r="AD148" t="s">
        <v>7793</v>
      </c>
      <c r="AE148" t="s">
        <v>8167</v>
      </c>
      <c r="AF148" t="s">
        <v>8168</v>
      </c>
      <c r="AH148" t="str">
        <f t="shared" si="2"/>
        <v>CORRECT</v>
      </c>
      <c r="AI148" t="s">
        <v>14531</v>
      </c>
      <c r="AJ148" t="s">
        <v>20125</v>
      </c>
      <c r="AK148" t="s">
        <v>22573</v>
      </c>
      <c r="AL148" t="s">
        <v>24545</v>
      </c>
      <c r="AM148" t="s">
        <v>25631</v>
      </c>
      <c r="AN148" t="s">
        <v>27920</v>
      </c>
      <c r="AO148" t="s">
        <v>27936</v>
      </c>
      <c r="AP148" t="s">
        <v>28090</v>
      </c>
      <c r="AQ148" t="s">
        <v>20</v>
      </c>
      <c r="AR148" t="s">
        <v>20</v>
      </c>
      <c r="AS148" t="s">
        <v>31166</v>
      </c>
      <c r="AT148" t="s">
        <v>31814</v>
      </c>
      <c r="AU148" t="s">
        <v>20</v>
      </c>
      <c r="AV148" t="s">
        <v>20</v>
      </c>
      <c r="AW148" t="s">
        <v>20</v>
      </c>
      <c r="AX148" t="s">
        <v>20</v>
      </c>
      <c r="AY148" t="s">
        <v>18749</v>
      </c>
      <c r="AZ148" t="s">
        <v>20</v>
      </c>
      <c r="BA148" t="s">
        <v>20</v>
      </c>
      <c r="BB148" t="s">
        <v>20</v>
      </c>
      <c r="BC148" t="s">
        <v>17008</v>
      </c>
      <c r="BD148" s="22" t="s">
        <v>8166</v>
      </c>
      <c r="BE148" s="22" t="s">
        <v>33435</v>
      </c>
      <c r="BF148" t="s">
        <v>27936</v>
      </c>
      <c r="BG148" t="s">
        <v>33390</v>
      </c>
      <c r="BH148" t="s">
        <v>30333</v>
      </c>
      <c r="BI148" t="s">
        <v>33442</v>
      </c>
      <c r="BJ148" t="s">
        <v>33436</v>
      </c>
      <c r="BK148" t="s">
        <v>33436</v>
      </c>
      <c r="BL148" t="s">
        <v>33436</v>
      </c>
      <c r="BM148" t="s">
        <v>33438</v>
      </c>
      <c r="BN148" t="s">
        <v>33440</v>
      </c>
      <c r="BO148" t="s">
        <v>33438</v>
      </c>
      <c r="BQ148" t="s">
        <v>33438</v>
      </c>
      <c r="BR148" t="s">
        <v>33439</v>
      </c>
      <c r="BS148" t="s">
        <v>33438</v>
      </c>
      <c r="BT148" t="s">
        <v>33438</v>
      </c>
      <c r="BV148" t="s">
        <v>20</v>
      </c>
      <c r="BW148" t="s">
        <v>28090</v>
      </c>
      <c r="BX148" t="s">
        <v>27936</v>
      </c>
      <c r="BY148" t="s">
        <v>27936</v>
      </c>
      <c r="CB148" t="s">
        <v>461</v>
      </c>
      <c r="CC148" t="s">
        <v>461</v>
      </c>
      <c r="CD148" t="s">
        <v>17008</v>
      </c>
      <c r="CE148" s="25" t="s">
        <v>461</v>
      </c>
      <c r="CF148" t="s">
        <v>464</v>
      </c>
      <c r="CG148" t="s">
        <v>27936</v>
      </c>
      <c r="CH148" t="s">
        <v>33380</v>
      </c>
      <c r="CI148" t="s">
        <v>33390</v>
      </c>
      <c r="CR148" t="s">
        <v>463</v>
      </c>
      <c r="CS148" t="b">
        <v>0</v>
      </c>
      <c r="CT148">
        <v>1.7899999999999999E-2</v>
      </c>
      <c r="CU148" t="s">
        <v>33605</v>
      </c>
      <c r="CV148" t="s">
        <v>8167</v>
      </c>
      <c r="CW148" t="s">
        <v>8168</v>
      </c>
      <c r="CX148" t="b">
        <v>0</v>
      </c>
      <c r="CY148">
        <v>1.7899999999999999E-2</v>
      </c>
      <c r="CZ148" t="s">
        <v>33605</v>
      </c>
      <c r="DA148" t="s">
        <v>33605</v>
      </c>
      <c r="DB148" t="s">
        <v>33605</v>
      </c>
      <c r="DC148" t="e">
        <v>#N/A</v>
      </c>
      <c r="DD148" t="e">
        <v>#N/A</v>
      </c>
      <c r="DE148" t="e">
        <v>#N/A</v>
      </c>
      <c r="DF148" t="e">
        <v>#N/A</v>
      </c>
      <c r="DG148" t="e">
        <v>#N/A</v>
      </c>
      <c r="DH148" t="e">
        <v>#N/A</v>
      </c>
      <c r="DI148" t="e">
        <v>#N/A</v>
      </c>
      <c r="DJ148" t="e">
        <v>#N/A</v>
      </c>
    </row>
    <row r="149" spans="1:114" x14ac:dyDescent="0.2">
      <c r="A149" t="s">
        <v>465</v>
      </c>
      <c r="B149">
        <v>146470</v>
      </c>
      <c r="C149">
        <v>147030</v>
      </c>
      <c r="D149" t="s">
        <v>20</v>
      </c>
      <c r="E149">
        <v>561</v>
      </c>
      <c r="F149">
        <v>186</v>
      </c>
      <c r="G149" t="s">
        <v>22</v>
      </c>
      <c r="H149" t="s">
        <v>23</v>
      </c>
      <c r="I149" t="s">
        <v>16</v>
      </c>
      <c r="J149" t="s">
        <v>17</v>
      </c>
      <c r="K149" t="s">
        <v>18</v>
      </c>
      <c r="L149" t="s">
        <v>7775</v>
      </c>
      <c r="M149" t="s">
        <v>19</v>
      </c>
      <c r="N149" t="s">
        <v>466</v>
      </c>
      <c r="O149" t="s">
        <v>262</v>
      </c>
      <c r="R149" t="s">
        <v>8169</v>
      </c>
      <c r="S149">
        <v>2508185</v>
      </c>
      <c r="T149">
        <v>2508805</v>
      </c>
      <c r="U149" t="s">
        <v>26</v>
      </c>
      <c r="V149">
        <v>621</v>
      </c>
      <c r="W149">
        <v>206</v>
      </c>
      <c r="X149" t="s">
        <v>22</v>
      </c>
      <c r="Y149" t="s">
        <v>23</v>
      </c>
      <c r="Z149" t="s">
        <v>7792</v>
      </c>
      <c r="AA149" t="s">
        <v>17</v>
      </c>
      <c r="AB149" t="s">
        <v>5</v>
      </c>
      <c r="AD149" t="s">
        <v>7793</v>
      </c>
      <c r="AE149" t="s">
        <v>8170</v>
      </c>
      <c r="AF149" t="s">
        <v>7804</v>
      </c>
      <c r="AH149" t="str">
        <f t="shared" si="2"/>
        <v>bad</v>
      </c>
      <c r="AI149" t="s">
        <v>14532</v>
      </c>
      <c r="AJ149" t="s">
        <v>20126</v>
      </c>
      <c r="AK149" t="s">
        <v>22574</v>
      </c>
      <c r="AL149" t="s">
        <v>24546</v>
      </c>
      <c r="AM149" t="s">
        <v>25632</v>
      </c>
      <c r="AN149" t="s">
        <v>27920</v>
      </c>
      <c r="AO149" t="s">
        <v>27927</v>
      </c>
      <c r="AP149" t="s">
        <v>28091</v>
      </c>
      <c r="AQ149" t="s">
        <v>20</v>
      </c>
      <c r="AR149" t="s">
        <v>20</v>
      </c>
      <c r="AS149" t="s">
        <v>20</v>
      </c>
      <c r="AT149" t="s">
        <v>20</v>
      </c>
      <c r="AU149" t="s">
        <v>20</v>
      </c>
      <c r="AV149" t="s">
        <v>20</v>
      </c>
      <c r="AW149" t="s">
        <v>20</v>
      </c>
      <c r="AX149" t="s">
        <v>20</v>
      </c>
      <c r="AY149" t="s">
        <v>20</v>
      </c>
      <c r="AZ149" t="s">
        <v>20</v>
      </c>
      <c r="BA149" t="s">
        <v>20</v>
      </c>
      <c r="BB149" t="s">
        <v>20</v>
      </c>
      <c r="BC149" t="s">
        <v>17009</v>
      </c>
      <c r="BD149" s="22" t="s">
        <v>8169</v>
      </c>
      <c r="BE149" s="22" t="s">
        <v>33435</v>
      </c>
      <c r="BF149" t="s">
        <v>33441</v>
      </c>
      <c r="BG149" t="s">
        <v>33442</v>
      </c>
      <c r="BH149" t="s">
        <v>30333</v>
      </c>
      <c r="BI149" t="s">
        <v>33442</v>
      </c>
      <c r="BJ149" t="s">
        <v>33438</v>
      </c>
      <c r="BK149" t="s">
        <v>33438</v>
      </c>
      <c r="BL149" t="s">
        <v>33438</v>
      </c>
      <c r="BM149" t="s">
        <v>33438</v>
      </c>
      <c r="BN149" t="s">
        <v>33440</v>
      </c>
      <c r="BO149" t="s">
        <v>33438</v>
      </c>
      <c r="BP149" t="s">
        <v>33438</v>
      </c>
      <c r="BQ149" t="s">
        <v>33438</v>
      </c>
      <c r="BR149" t="s">
        <v>33439</v>
      </c>
      <c r="BS149" t="s">
        <v>33438</v>
      </c>
      <c r="BT149" t="s">
        <v>33438</v>
      </c>
      <c r="BV149" t="s">
        <v>20</v>
      </c>
      <c r="BW149" t="s">
        <v>28091</v>
      </c>
      <c r="BX149" t="s">
        <v>27927</v>
      </c>
      <c r="BY149" t="s">
        <v>33441</v>
      </c>
      <c r="CB149" t="s">
        <v>17009</v>
      </c>
      <c r="CC149" t="s">
        <v>17009</v>
      </c>
      <c r="CD149" t="s">
        <v>17009</v>
      </c>
      <c r="CF149" t="s">
        <v>262</v>
      </c>
      <c r="CG149" t="s">
        <v>27927</v>
      </c>
      <c r="CH149" t="s">
        <v>33381</v>
      </c>
      <c r="CI149" t="s">
        <v>33387</v>
      </c>
      <c r="CR149" t="s">
        <v>466</v>
      </c>
      <c r="CS149" t="b">
        <v>0</v>
      </c>
      <c r="CT149">
        <v>5.7000000000000002E-3</v>
      </c>
      <c r="CU149" t="s">
        <v>33605</v>
      </c>
      <c r="CV149" t="s">
        <v>8170</v>
      </c>
      <c r="CW149" t="s">
        <v>7804</v>
      </c>
      <c r="CX149" t="b">
        <v>0</v>
      </c>
      <c r="CY149">
        <v>7.9000000000000008E-3</v>
      </c>
      <c r="CZ149" t="s">
        <v>33605</v>
      </c>
      <c r="DA149" t="s">
        <v>33605</v>
      </c>
      <c r="DB149" t="s">
        <v>33606</v>
      </c>
      <c r="DC149" t="e">
        <v>#N/A</v>
      </c>
      <c r="DD149" t="e">
        <v>#N/A</v>
      </c>
      <c r="DE149" t="e">
        <v>#N/A</v>
      </c>
      <c r="DF149" t="e">
        <v>#N/A</v>
      </c>
      <c r="DG149" t="e">
        <v>#N/A</v>
      </c>
      <c r="DH149" t="e">
        <v>#N/A</v>
      </c>
      <c r="DI149" t="e">
        <v>#N/A</v>
      </c>
      <c r="DJ149" t="e">
        <v>#N/A</v>
      </c>
    </row>
    <row r="150" spans="1:114" x14ac:dyDescent="0.2">
      <c r="A150" t="s">
        <v>468</v>
      </c>
      <c r="B150">
        <v>147094</v>
      </c>
      <c r="C150">
        <v>147612</v>
      </c>
      <c r="D150" t="s">
        <v>20</v>
      </c>
      <c r="E150">
        <v>519</v>
      </c>
      <c r="F150">
        <v>172</v>
      </c>
      <c r="G150" t="s">
        <v>22</v>
      </c>
      <c r="H150" t="s">
        <v>23</v>
      </c>
      <c r="I150" t="s">
        <v>16</v>
      </c>
      <c r="J150" t="s">
        <v>17</v>
      </c>
      <c r="K150" t="s">
        <v>18</v>
      </c>
      <c r="L150" t="s">
        <v>7775</v>
      </c>
      <c r="M150" t="s">
        <v>19</v>
      </c>
      <c r="N150" t="s">
        <v>469</v>
      </c>
      <c r="O150" t="s">
        <v>470</v>
      </c>
      <c r="P150" t="s">
        <v>467</v>
      </c>
      <c r="R150" t="s">
        <v>8171</v>
      </c>
      <c r="S150">
        <v>2507663</v>
      </c>
      <c r="T150">
        <v>2508181</v>
      </c>
      <c r="U150" t="s">
        <v>26</v>
      </c>
      <c r="V150">
        <v>519</v>
      </c>
      <c r="W150">
        <v>172</v>
      </c>
      <c r="X150" t="s">
        <v>22</v>
      </c>
      <c r="Y150" t="s">
        <v>23</v>
      </c>
      <c r="Z150" t="s">
        <v>7792</v>
      </c>
      <c r="AA150" t="s">
        <v>17</v>
      </c>
      <c r="AB150" t="s">
        <v>5</v>
      </c>
      <c r="AD150" t="s">
        <v>7793</v>
      </c>
      <c r="AE150" t="s">
        <v>8172</v>
      </c>
      <c r="AF150" t="s">
        <v>8173</v>
      </c>
      <c r="AH150" t="str">
        <f t="shared" si="2"/>
        <v>CORRECT</v>
      </c>
      <c r="AI150" t="s">
        <v>14533</v>
      </c>
      <c r="AJ150" t="s">
        <v>20127</v>
      </c>
      <c r="AK150" t="s">
        <v>22575</v>
      </c>
      <c r="AL150" t="s">
        <v>24488</v>
      </c>
      <c r="AM150" t="s">
        <v>25633</v>
      </c>
      <c r="AN150" t="s">
        <v>27920</v>
      </c>
      <c r="AO150" t="s">
        <v>27933</v>
      </c>
      <c r="AP150" t="s">
        <v>28092</v>
      </c>
      <c r="AQ150" t="s">
        <v>467</v>
      </c>
      <c r="AR150" t="s">
        <v>30428</v>
      </c>
      <c r="AS150" t="s">
        <v>31167</v>
      </c>
      <c r="AT150" t="s">
        <v>31815</v>
      </c>
      <c r="AU150" t="s">
        <v>33071</v>
      </c>
      <c r="AV150" t="s">
        <v>19817</v>
      </c>
      <c r="AW150" t="s">
        <v>19325</v>
      </c>
      <c r="AX150" t="s">
        <v>18944</v>
      </c>
      <c r="AY150" t="s">
        <v>18748</v>
      </c>
      <c r="AZ150" t="s">
        <v>20</v>
      </c>
      <c r="BA150" t="s">
        <v>20</v>
      </c>
      <c r="BB150" t="s">
        <v>18536</v>
      </c>
      <c r="BC150" t="s">
        <v>17010</v>
      </c>
      <c r="BD150" s="22" t="s">
        <v>8171</v>
      </c>
      <c r="BE150" s="22" t="s">
        <v>33435</v>
      </c>
      <c r="BF150" t="s">
        <v>27933</v>
      </c>
      <c r="BG150" t="s">
        <v>33388</v>
      </c>
      <c r="BH150" t="s">
        <v>27933</v>
      </c>
      <c r="BI150" t="s">
        <v>33388</v>
      </c>
      <c r="BJ150" t="s">
        <v>33438</v>
      </c>
      <c r="BK150" t="s">
        <v>33438</v>
      </c>
      <c r="BL150" t="s">
        <v>33438</v>
      </c>
      <c r="BM150" t="s">
        <v>33438</v>
      </c>
      <c r="BN150" t="s">
        <v>33440</v>
      </c>
      <c r="BO150" t="s">
        <v>33438</v>
      </c>
      <c r="BQ150" t="s">
        <v>33438</v>
      </c>
      <c r="BR150" t="s">
        <v>33443</v>
      </c>
      <c r="BS150" t="s">
        <v>33436</v>
      </c>
      <c r="BT150" t="s">
        <v>33438</v>
      </c>
      <c r="BV150" t="s">
        <v>467</v>
      </c>
      <c r="BW150" t="s">
        <v>28092</v>
      </c>
      <c r="BX150" t="s">
        <v>27933</v>
      </c>
      <c r="BY150" t="s">
        <v>27933</v>
      </c>
      <c r="CB150" t="s">
        <v>467</v>
      </c>
      <c r="CC150" t="s">
        <v>467</v>
      </c>
      <c r="CD150" t="s">
        <v>467</v>
      </c>
      <c r="CE150" s="25" t="s">
        <v>467</v>
      </c>
      <c r="CF150" t="s">
        <v>470</v>
      </c>
      <c r="CG150" t="s">
        <v>27933</v>
      </c>
      <c r="CH150" t="s">
        <v>33382</v>
      </c>
      <c r="CI150" t="s">
        <v>33388</v>
      </c>
      <c r="CR150" t="s">
        <v>469</v>
      </c>
      <c r="CS150" t="b">
        <v>1</v>
      </c>
      <c r="CT150">
        <v>0.67749999999999999</v>
      </c>
      <c r="CU150" t="s">
        <v>33605</v>
      </c>
      <c r="CV150" t="s">
        <v>8172</v>
      </c>
      <c r="CW150" t="s">
        <v>8173</v>
      </c>
      <c r="CX150" t="b">
        <v>1</v>
      </c>
      <c r="CY150">
        <v>0.67749999999999999</v>
      </c>
      <c r="CZ150" t="s">
        <v>33605</v>
      </c>
      <c r="DA150" t="s">
        <v>33605</v>
      </c>
      <c r="DB150" t="s">
        <v>33605</v>
      </c>
      <c r="DC150" t="e">
        <v>#N/A</v>
      </c>
      <c r="DD150" t="e">
        <v>#N/A</v>
      </c>
      <c r="DE150" t="e">
        <v>#N/A</v>
      </c>
      <c r="DF150" t="e">
        <v>#N/A</v>
      </c>
      <c r="DG150" t="e">
        <v>#N/A</v>
      </c>
      <c r="DH150" t="e">
        <v>#N/A</v>
      </c>
      <c r="DI150" t="e">
        <v>#N/A</v>
      </c>
      <c r="DJ150" t="e">
        <v>#N/A</v>
      </c>
    </row>
    <row r="151" spans="1:114" x14ac:dyDescent="0.2">
      <c r="A151" t="s">
        <v>471</v>
      </c>
      <c r="B151">
        <v>147629</v>
      </c>
      <c r="C151">
        <v>148549</v>
      </c>
      <c r="D151" t="s">
        <v>20</v>
      </c>
      <c r="E151">
        <v>921</v>
      </c>
      <c r="F151">
        <v>306</v>
      </c>
      <c r="G151" t="s">
        <v>22</v>
      </c>
      <c r="H151" t="s">
        <v>23</v>
      </c>
      <c r="I151" t="s">
        <v>16</v>
      </c>
      <c r="J151" t="s">
        <v>17</v>
      </c>
      <c r="K151" t="s">
        <v>18</v>
      </c>
      <c r="L151" t="s">
        <v>7775</v>
      </c>
      <c r="M151" t="s">
        <v>19</v>
      </c>
      <c r="N151" t="s">
        <v>472</v>
      </c>
      <c r="O151" t="s">
        <v>173</v>
      </c>
      <c r="R151" t="s">
        <v>8174</v>
      </c>
      <c r="S151">
        <v>2506726</v>
      </c>
      <c r="T151">
        <v>2507646</v>
      </c>
      <c r="U151" t="s">
        <v>26</v>
      </c>
      <c r="V151">
        <v>921</v>
      </c>
      <c r="W151">
        <v>306</v>
      </c>
      <c r="X151" t="s">
        <v>22</v>
      </c>
      <c r="Y151" t="s">
        <v>23</v>
      </c>
      <c r="Z151" t="s">
        <v>7792</v>
      </c>
      <c r="AA151" t="s">
        <v>17</v>
      </c>
      <c r="AB151" t="s">
        <v>5</v>
      </c>
      <c r="AD151" t="s">
        <v>7793</v>
      </c>
      <c r="AE151" t="s">
        <v>8175</v>
      </c>
      <c r="AF151" t="s">
        <v>7804</v>
      </c>
      <c r="AH151" t="str">
        <f t="shared" si="2"/>
        <v>CORRECT</v>
      </c>
      <c r="AI151" t="s">
        <v>14534</v>
      </c>
      <c r="AJ151" t="s">
        <v>20128</v>
      </c>
      <c r="AK151" t="s">
        <v>22576</v>
      </c>
      <c r="AL151" t="s">
        <v>24547</v>
      </c>
      <c r="AM151" t="s">
        <v>25634</v>
      </c>
      <c r="AN151" t="s">
        <v>27920</v>
      </c>
      <c r="AO151" t="s">
        <v>27930</v>
      </c>
      <c r="AP151" t="s">
        <v>28093</v>
      </c>
      <c r="AQ151" t="s">
        <v>20</v>
      </c>
      <c r="AR151" t="s">
        <v>20</v>
      </c>
      <c r="AS151" t="s">
        <v>31168</v>
      </c>
      <c r="AT151" t="s">
        <v>31816</v>
      </c>
      <c r="AU151" t="s">
        <v>33072</v>
      </c>
      <c r="AV151" t="s">
        <v>20</v>
      </c>
      <c r="AW151" t="s">
        <v>19326</v>
      </c>
      <c r="AX151" t="s">
        <v>18945</v>
      </c>
      <c r="AY151" t="s">
        <v>18757</v>
      </c>
      <c r="AZ151" t="s">
        <v>20</v>
      </c>
      <c r="BA151" t="s">
        <v>20</v>
      </c>
      <c r="BB151" t="s">
        <v>20</v>
      </c>
      <c r="BC151" t="s">
        <v>16941</v>
      </c>
      <c r="BD151" s="22" t="s">
        <v>8174</v>
      </c>
      <c r="BE151" s="22" t="s">
        <v>33435</v>
      </c>
      <c r="BF151" t="s">
        <v>27929</v>
      </c>
      <c r="BG151" t="s">
        <v>33398</v>
      </c>
      <c r="BH151" t="s">
        <v>33450</v>
      </c>
      <c r="BI151" t="s">
        <v>33451</v>
      </c>
      <c r="BJ151" t="s">
        <v>33438</v>
      </c>
      <c r="BK151" t="s">
        <v>33438</v>
      </c>
      <c r="BL151" t="s">
        <v>33438</v>
      </c>
      <c r="BM151" t="s">
        <v>33436</v>
      </c>
      <c r="BN151" t="s">
        <v>33437</v>
      </c>
      <c r="BO151" t="s">
        <v>33438</v>
      </c>
      <c r="BP151" t="s">
        <v>33438</v>
      </c>
      <c r="BQ151" t="s">
        <v>33438</v>
      </c>
      <c r="BR151" t="s">
        <v>33443</v>
      </c>
      <c r="BS151" t="s">
        <v>33438</v>
      </c>
      <c r="BT151" t="s">
        <v>33438</v>
      </c>
      <c r="BV151" t="s">
        <v>20</v>
      </c>
      <c r="BW151" t="s">
        <v>28093</v>
      </c>
      <c r="BX151" t="s">
        <v>27930</v>
      </c>
      <c r="BY151" t="s">
        <v>27929</v>
      </c>
      <c r="CB151" s="30" t="s">
        <v>33519</v>
      </c>
      <c r="CC151" t="s">
        <v>16941</v>
      </c>
      <c r="CD151" t="s">
        <v>16941</v>
      </c>
      <c r="CF151" t="s">
        <v>173</v>
      </c>
      <c r="CG151" t="s">
        <v>27930</v>
      </c>
      <c r="CH151" t="s">
        <v>33382</v>
      </c>
      <c r="CI151" t="s">
        <v>33385</v>
      </c>
      <c r="CR151" t="s">
        <v>472</v>
      </c>
      <c r="CS151" t="b">
        <v>0</v>
      </c>
      <c r="CT151">
        <v>5.5999999999999999E-3</v>
      </c>
      <c r="CU151" t="s">
        <v>33605</v>
      </c>
      <c r="CV151" t="s">
        <v>8175</v>
      </c>
      <c r="CW151" t="s">
        <v>7804</v>
      </c>
      <c r="CX151" t="b">
        <v>0</v>
      </c>
      <c r="CY151">
        <v>5.5999999999999999E-3</v>
      </c>
      <c r="CZ151" t="s">
        <v>33605</v>
      </c>
      <c r="DA151" t="s">
        <v>33605</v>
      </c>
      <c r="DB151" t="s">
        <v>33605</v>
      </c>
      <c r="DC151" t="e">
        <v>#N/A</v>
      </c>
      <c r="DD151" t="e">
        <v>#N/A</v>
      </c>
      <c r="DE151" t="e">
        <v>#N/A</v>
      </c>
      <c r="DF151" t="e">
        <v>#N/A</v>
      </c>
      <c r="DG151" t="e">
        <v>#N/A</v>
      </c>
      <c r="DH151" t="e">
        <v>#N/A</v>
      </c>
      <c r="DI151" t="e">
        <v>#N/A</v>
      </c>
      <c r="DJ151" t="e">
        <v>#N/A</v>
      </c>
    </row>
    <row r="152" spans="1:114" x14ac:dyDescent="0.2">
      <c r="A152" t="s">
        <v>473</v>
      </c>
      <c r="B152">
        <v>148546</v>
      </c>
      <c r="C152">
        <v>149154</v>
      </c>
      <c r="D152" t="s">
        <v>20</v>
      </c>
      <c r="E152">
        <v>609</v>
      </c>
      <c r="F152">
        <v>202</v>
      </c>
      <c r="G152" t="s">
        <v>22</v>
      </c>
      <c r="H152" t="s">
        <v>23</v>
      </c>
      <c r="I152" t="s">
        <v>16</v>
      </c>
      <c r="J152" t="s">
        <v>17</v>
      </c>
      <c r="K152" t="s">
        <v>18</v>
      </c>
      <c r="L152" t="s">
        <v>7775</v>
      </c>
      <c r="M152" t="s">
        <v>19</v>
      </c>
      <c r="N152" t="s">
        <v>474</v>
      </c>
      <c r="O152" t="s">
        <v>475</v>
      </c>
      <c r="R152" t="s">
        <v>8176</v>
      </c>
      <c r="S152">
        <v>2506121</v>
      </c>
      <c r="T152">
        <v>2506729</v>
      </c>
      <c r="U152" t="s">
        <v>26</v>
      </c>
      <c r="V152">
        <v>609</v>
      </c>
      <c r="W152">
        <v>202</v>
      </c>
      <c r="X152" t="s">
        <v>22</v>
      </c>
      <c r="Y152" t="s">
        <v>23</v>
      </c>
      <c r="Z152" t="s">
        <v>7792</v>
      </c>
      <c r="AA152" t="s">
        <v>17</v>
      </c>
      <c r="AB152" t="s">
        <v>5</v>
      </c>
      <c r="AD152" t="s">
        <v>7793</v>
      </c>
      <c r="AE152" t="s">
        <v>8177</v>
      </c>
      <c r="AF152" t="s">
        <v>7804</v>
      </c>
      <c r="AH152" t="str">
        <f t="shared" si="2"/>
        <v>CORRECT</v>
      </c>
      <c r="AI152" t="s">
        <v>14535</v>
      </c>
      <c r="AJ152" t="s">
        <v>20129</v>
      </c>
      <c r="AK152" t="s">
        <v>22577</v>
      </c>
      <c r="AL152" t="s">
        <v>24548</v>
      </c>
      <c r="AM152" t="s">
        <v>25635</v>
      </c>
      <c r="AN152" t="s">
        <v>27920</v>
      </c>
      <c r="AO152" t="s">
        <v>27925</v>
      </c>
      <c r="AP152" t="s">
        <v>28094</v>
      </c>
      <c r="AQ152" t="s">
        <v>20</v>
      </c>
      <c r="AR152" t="s">
        <v>20</v>
      </c>
      <c r="AS152" t="s">
        <v>20</v>
      </c>
      <c r="AT152" t="s">
        <v>20</v>
      </c>
      <c r="AU152" t="s">
        <v>20</v>
      </c>
      <c r="AV152" t="s">
        <v>20</v>
      </c>
      <c r="AW152" t="s">
        <v>20</v>
      </c>
      <c r="AX152" t="s">
        <v>20</v>
      </c>
      <c r="AY152" t="s">
        <v>20</v>
      </c>
      <c r="AZ152" t="s">
        <v>20</v>
      </c>
      <c r="BA152" t="s">
        <v>20</v>
      </c>
      <c r="BB152" t="s">
        <v>20</v>
      </c>
      <c r="BC152" t="s">
        <v>17011</v>
      </c>
      <c r="BD152" s="22" t="s">
        <v>8176</v>
      </c>
      <c r="BE152" s="22" t="s">
        <v>33435</v>
      </c>
      <c r="BF152" t="s">
        <v>33450</v>
      </c>
      <c r="BG152" t="s">
        <v>33451</v>
      </c>
      <c r="BH152" t="s">
        <v>27925</v>
      </c>
      <c r="BI152" t="s">
        <v>33394</v>
      </c>
      <c r="BJ152" t="s">
        <v>33438</v>
      </c>
      <c r="BK152" t="s">
        <v>33438</v>
      </c>
      <c r="BL152" t="s">
        <v>33438</v>
      </c>
      <c r="BM152" t="s">
        <v>33436</v>
      </c>
      <c r="BN152" t="s">
        <v>33437</v>
      </c>
      <c r="BO152" t="s">
        <v>33438</v>
      </c>
      <c r="BQ152" t="s">
        <v>33438</v>
      </c>
      <c r="BR152" t="s">
        <v>33439</v>
      </c>
      <c r="BS152" t="s">
        <v>33438</v>
      </c>
      <c r="BT152" t="s">
        <v>33438</v>
      </c>
      <c r="BV152" t="s">
        <v>20</v>
      </c>
      <c r="BW152" t="s">
        <v>28094</v>
      </c>
      <c r="BX152" t="s">
        <v>27925</v>
      </c>
      <c r="BY152" t="s">
        <v>33450</v>
      </c>
      <c r="CB152" t="s">
        <v>17011</v>
      </c>
      <c r="CC152" t="s">
        <v>17011</v>
      </c>
      <c r="CD152" t="s">
        <v>17011</v>
      </c>
      <c r="CF152" t="s">
        <v>475</v>
      </c>
      <c r="CG152" t="s">
        <v>27925</v>
      </c>
      <c r="CH152" t="s">
        <v>33383</v>
      </c>
      <c r="CI152" t="s">
        <v>33394</v>
      </c>
      <c r="CR152" t="s">
        <v>474</v>
      </c>
      <c r="CS152" t="b">
        <v>0</v>
      </c>
      <c r="CT152">
        <v>0.12280000000000001</v>
      </c>
      <c r="CU152" t="s">
        <v>33605</v>
      </c>
      <c r="CV152" t="s">
        <v>8177</v>
      </c>
      <c r="CW152" t="s">
        <v>7804</v>
      </c>
      <c r="CX152" t="b">
        <v>0</v>
      </c>
      <c r="CY152">
        <v>0.12280000000000001</v>
      </c>
      <c r="CZ152" t="s">
        <v>33605</v>
      </c>
      <c r="DA152" t="s">
        <v>33605</v>
      </c>
      <c r="DB152" t="s">
        <v>33605</v>
      </c>
      <c r="DC152" t="e">
        <v>#N/A</v>
      </c>
      <c r="DD152" t="e">
        <v>#N/A</v>
      </c>
      <c r="DE152" t="e">
        <v>#N/A</v>
      </c>
      <c r="DF152" t="e">
        <v>#N/A</v>
      </c>
      <c r="DG152" t="e">
        <v>#N/A</v>
      </c>
      <c r="DH152" t="e">
        <v>#N/A</v>
      </c>
      <c r="DI152" t="e">
        <v>#N/A</v>
      </c>
      <c r="DJ152" t="e">
        <v>#N/A</v>
      </c>
    </row>
    <row r="153" spans="1:114" x14ac:dyDescent="0.2">
      <c r="A153" t="s">
        <v>476</v>
      </c>
      <c r="B153">
        <v>149320</v>
      </c>
      <c r="C153">
        <v>153129</v>
      </c>
      <c r="D153" t="s">
        <v>26</v>
      </c>
      <c r="E153">
        <v>3810</v>
      </c>
      <c r="F153">
        <v>1269</v>
      </c>
      <c r="G153" t="s">
        <v>22</v>
      </c>
      <c r="H153" t="s">
        <v>23</v>
      </c>
      <c r="I153" t="s">
        <v>16</v>
      </c>
      <c r="J153" t="s">
        <v>17</v>
      </c>
      <c r="K153" t="s">
        <v>18</v>
      </c>
      <c r="L153" t="s">
        <v>7775</v>
      </c>
      <c r="M153" t="s">
        <v>19</v>
      </c>
      <c r="N153" t="s">
        <v>477</v>
      </c>
      <c r="O153" t="s">
        <v>49</v>
      </c>
      <c r="R153" t="s">
        <v>8178</v>
      </c>
      <c r="S153">
        <v>2502146</v>
      </c>
      <c r="T153">
        <v>2505955</v>
      </c>
      <c r="U153" t="s">
        <v>20</v>
      </c>
      <c r="V153">
        <v>3810</v>
      </c>
      <c r="W153">
        <v>1269</v>
      </c>
      <c r="X153" t="s">
        <v>22</v>
      </c>
      <c r="Y153" t="s">
        <v>23</v>
      </c>
      <c r="Z153" t="s">
        <v>7792</v>
      </c>
      <c r="AA153" t="s">
        <v>17</v>
      </c>
      <c r="AB153" t="s">
        <v>5</v>
      </c>
      <c r="AD153" t="s">
        <v>7793</v>
      </c>
      <c r="AE153" t="s">
        <v>8179</v>
      </c>
      <c r="AF153" t="s">
        <v>7804</v>
      </c>
      <c r="AH153" t="str">
        <f t="shared" si="2"/>
        <v>CORRECT</v>
      </c>
      <c r="AI153" t="s">
        <v>14536</v>
      </c>
      <c r="AJ153" t="s">
        <v>20130</v>
      </c>
      <c r="AK153" t="s">
        <v>22472</v>
      </c>
      <c r="AL153" t="s">
        <v>24549</v>
      </c>
      <c r="AM153" t="s">
        <v>25636</v>
      </c>
      <c r="AN153" t="s">
        <v>27920</v>
      </c>
      <c r="AO153" t="s">
        <v>20</v>
      </c>
      <c r="AP153" t="s">
        <v>20</v>
      </c>
      <c r="AQ153" t="s">
        <v>20</v>
      </c>
      <c r="AR153" t="s">
        <v>20</v>
      </c>
      <c r="AS153" t="s">
        <v>20</v>
      </c>
      <c r="AT153" t="s">
        <v>20</v>
      </c>
      <c r="AU153" t="s">
        <v>20</v>
      </c>
      <c r="AV153" t="s">
        <v>20</v>
      </c>
      <c r="AW153" t="s">
        <v>20</v>
      </c>
      <c r="AX153" t="s">
        <v>20</v>
      </c>
      <c r="AY153" t="s">
        <v>20</v>
      </c>
      <c r="AZ153" t="s">
        <v>20</v>
      </c>
      <c r="BA153" t="s">
        <v>20</v>
      </c>
      <c r="BB153" t="s">
        <v>20</v>
      </c>
      <c r="BC153" t="s">
        <v>20</v>
      </c>
      <c r="BD153" s="22" t="s">
        <v>8178</v>
      </c>
      <c r="BE153" s="22" t="s">
        <v>33435</v>
      </c>
      <c r="BF153" t="s">
        <v>33441</v>
      </c>
      <c r="BG153" t="s">
        <v>33442</v>
      </c>
      <c r="BH153" t="s">
        <v>30333</v>
      </c>
      <c r="BI153" t="s">
        <v>33442</v>
      </c>
      <c r="BJ153" t="s">
        <v>33438</v>
      </c>
      <c r="BK153" t="s">
        <v>33438</v>
      </c>
      <c r="BL153" t="s">
        <v>33438</v>
      </c>
      <c r="BM153" t="s">
        <v>33436</v>
      </c>
      <c r="BN153" t="s">
        <v>33437</v>
      </c>
      <c r="BO153" t="s">
        <v>33438</v>
      </c>
      <c r="BP153" t="s">
        <v>33438</v>
      </c>
      <c r="BQ153" t="s">
        <v>33438</v>
      </c>
      <c r="BR153" t="s">
        <v>33439</v>
      </c>
      <c r="BS153" t="s">
        <v>33438</v>
      </c>
      <c r="BT153" t="s">
        <v>33438</v>
      </c>
      <c r="BV153" t="s">
        <v>20</v>
      </c>
      <c r="BW153" t="s">
        <v>20</v>
      </c>
      <c r="BX153" t="s">
        <v>20</v>
      </c>
      <c r="BY153" t="s">
        <v>33441</v>
      </c>
      <c r="CB153" t="s">
        <v>476</v>
      </c>
      <c r="CC153" t="s">
        <v>20</v>
      </c>
      <c r="CD153" t="s">
        <v>20</v>
      </c>
      <c r="CF153" t="s">
        <v>49</v>
      </c>
      <c r="CG153" s="27" t="s">
        <v>27925</v>
      </c>
      <c r="CH153" s="27" t="s">
        <v>33378</v>
      </c>
      <c r="CI153" s="27" t="s">
        <v>33394</v>
      </c>
      <c r="CR153" t="e">
        <v>#N/A</v>
      </c>
      <c r="CS153" t="e">
        <v>#N/A</v>
      </c>
      <c r="CT153" t="e">
        <v>#N/A</v>
      </c>
      <c r="CU153" t="e">
        <v>#N/A</v>
      </c>
      <c r="CV153" t="e">
        <v>#N/A</v>
      </c>
      <c r="CW153" t="e">
        <v>#N/A</v>
      </c>
      <c r="CX153" t="e">
        <v>#N/A</v>
      </c>
      <c r="CY153" t="e">
        <v>#N/A</v>
      </c>
      <c r="CZ153" t="e">
        <v>#N/A</v>
      </c>
      <c r="DA153" t="e">
        <v>#N/A</v>
      </c>
      <c r="DB153" t="e">
        <v>#N/A</v>
      </c>
      <c r="DC153" t="e">
        <v>#N/A</v>
      </c>
      <c r="DD153" t="e">
        <v>#N/A</v>
      </c>
      <c r="DE153" t="e">
        <v>#N/A</v>
      </c>
      <c r="DF153" t="e">
        <v>#N/A</v>
      </c>
      <c r="DG153" t="e">
        <v>#N/A</v>
      </c>
      <c r="DH153" t="e">
        <v>#N/A</v>
      </c>
      <c r="DI153" t="e">
        <v>#N/A</v>
      </c>
      <c r="DJ153" t="e">
        <v>#N/A</v>
      </c>
    </row>
    <row r="154" spans="1:114" x14ac:dyDescent="0.2">
      <c r="A154" t="s">
        <v>478</v>
      </c>
      <c r="B154">
        <v>153163</v>
      </c>
      <c r="C154">
        <v>154308</v>
      </c>
      <c r="D154" t="s">
        <v>26</v>
      </c>
      <c r="E154">
        <v>1146</v>
      </c>
      <c r="F154">
        <v>381</v>
      </c>
      <c r="G154" t="s">
        <v>22</v>
      </c>
      <c r="H154" t="s">
        <v>23</v>
      </c>
      <c r="I154" t="s">
        <v>16</v>
      </c>
      <c r="J154" t="s">
        <v>17</v>
      </c>
      <c r="K154" t="s">
        <v>18</v>
      </c>
      <c r="L154" t="s">
        <v>7775</v>
      </c>
      <c r="M154" t="s">
        <v>19</v>
      </c>
      <c r="N154" t="s">
        <v>479</v>
      </c>
      <c r="O154" t="s">
        <v>480</v>
      </c>
      <c r="R154" t="s">
        <v>8180</v>
      </c>
      <c r="S154">
        <v>2500967</v>
      </c>
      <c r="T154">
        <v>2502112</v>
      </c>
      <c r="U154" t="s">
        <v>20</v>
      </c>
      <c r="V154">
        <v>1146</v>
      </c>
      <c r="W154">
        <v>381</v>
      </c>
      <c r="X154" t="s">
        <v>22</v>
      </c>
      <c r="Y154" t="s">
        <v>23</v>
      </c>
      <c r="Z154" t="s">
        <v>7792</v>
      </c>
      <c r="AA154" t="s">
        <v>17</v>
      </c>
      <c r="AB154" t="s">
        <v>5</v>
      </c>
      <c r="AD154" t="s">
        <v>7793</v>
      </c>
      <c r="AE154" t="s">
        <v>8181</v>
      </c>
      <c r="AF154" t="s">
        <v>8182</v>
      </c>
      <c r="AH154" t="str">
        <f t="shared" si="2"/>
        <v>CORRECT</v>
      </c>
      <c r="AI154" t="s">
        <v>14537</v>
      </c>
      <c r="AJ154" t="s">
        <v>20131</v>
      </c>
      <c r="AK154" t="s">
        <v>22578</v>
      </c>
      <c r="AL154" t="s">
        <v>24550</v>
      </c>
      <c r="AM154" t="s">
        <v>25637</v>
      </c>
      <c r="AN154" t="s">
        <v>27920</v>
      </c>
      <c r="AO154" t="s">
        <v>27927</v>
      </c>
      <c r="AP154" t="s">
        <v>8182</v>
      </c>
      <c r="AQ154" t="s">
        <v>29757</v>
      </c>
      <c r="AR154" t="s">
        <v>20</v>
      </c>
      <c r="AS154" t="s">
        <v>31169</v>
      </c>
      <c r="AT154" t="s">
        <v>31817</v>
      </c>
      <c r="AU154" t="s">
        <v>20</v>
      </c>
      <c r="AV154" t="s">
        <v>20</v>
      </c>
      <c r="AW154" t="s">
        <v>20</v>
      </c>
      <c r="AX154" t="s">
        <v>20</v>
      </c>
      <c r="AY154" t="s">
        <v>18787</v>
      </c>
      <c r="AZ154" t="s">
        <v>20</v>
      </c>
      <c r="BA154" t="s">
        <v>20</v>
      </c>
      <c r="BB154" t="s">
        <v>20</v>
      </c>
      <c r="BC154" t="s">
        <v>17012</v>
      </c>
      <c r="BD154" s="22" t="s">
        <v>8180</v>
      </c>
      <c r="BE154" s="22" t="s">
        <v>33435</v>
      </c>
      <c r="BF154" t="s">
        <v>27927</v>
      </c>
      <c r="BG154" t="s">
        <v>33387</v>
      </c>
      <c r="BH154" t="s">
        <v>27927</v>
      </c>
      <c r="BI154" t="s">
        <v>33446</v>
      </c>
      <c r="BJ154" t="s">
        <v>33438</v>
      </c>
      <c r="BK154" t="s">
        <v>33438</v>
      </c>
      <c r="BL154" t="s">
        <v>33438</v>
      </c>
      <c r="BM154" t="s">
        <v>33436</v>
      </c>
      <c r="BN154" t="s">
        <v>33437</v>
      </c>
      <c r="BO154" t="s">
        <v>33438</v>
      </c>
      <c r="BQ154" t="s">
        <v>33438</v>
      </c>
      <c r="BR154" t="s">
        <v>33439</v>
      </c>
      <c r="BS154" t="s">
        <v>33438</v>
      </c>
      <c r="BT154" t="s">
        <v>33436</v>
      </c>
      <c r="BV154" t="s">
        <v>29757</v>
      </c>
      <c r="BW154" t="s">
        <v>8182</v>
      </c>
      <c r="BX154" t="s">
        <v>27927</v>
      </c>
      <c r="BY154" t="s">
        <v>27927</v>
      </c>
      <c r="CB154" t="s">
        <v>29757</v>
      </c>
      <c r="CC154" t="s">
        <v>29757</v>
      </c>
      <c r="CD154" t="s">
        <v>29757</v>
      </c>
      <c r="CF154" t="s">
        <v>480</v>
      </c>
      <c r="CG154" t="s">
        <v>27927</v>
      </c>
      <c r="CH154" t="s">
        <v>33381</v>
      </c>
      <c r="CI154" t="s">
        <v>33387</v>
      </c>
      <c r="CR154" t="s">
        <v>479</v>
      </c>
      <c r="CS154" t="b">
        <v>0</v>
      </c>
      <c r="CT154">
        <v>0.13239999999999999</v>
      </c>
      <c r="CU154" t="s">
        <v>33605</v>
      </c>
      <c r="CV154" t="s">
        <v>8181</v>
      </c>
      <c r="CW154" t="s">
        <v>8182</v>
      </c>
      <c r="CX154" t="b">
        <v>0</v>
      </c>
      <c r="CY154">
        <v>0.13239999999999999</v>
      </c>
      <c r="CZ154" t="s">
        <v>33605</v>
      </c>
      <c r="DA154" t="s">
        <v>33605</v>
      </c>
      <c r="DB154" t="s">
        <v>33605</v>
      </c>
      <c r="DC154" t="e">
        <v>#N/A</v>
      </c>
      <c r="DD154" t="e">
        <v>#N/A</v>
      </c>
      <c r="DE154" t="e">
        <v>#N/A</v>
      </c>
      <c r="DF154" t="e">
        <v>#N/A</v>
      </c>
      <c r="DG154" t="e">
        <v>#N/A</v>
      </c>
      <c r="DH154" t="e">
        <v>#N/A</v>
      </c>
      <c r="DI154" t="e">
        <v>#N/A</v>
      </c>
      <c r="DJ154" t="e">
        <v>#N/A</v>
      </c>
    </row>
    <row r="155" spans="1:114" x14ac:dyDescent="0.2">
      <c r="A155" t="s">
        <v>481</v>
      </c>
      <c r="B155">
        <v>154386</v>
      </c>
      <c r="C155">
        <v>154997</v>
      </c>
      <c r="D155" t="s">
        <v>26</v>
      </c>
      <c r="E155">
        <v>612</v>
      </c>
      <c r="F155">
        <v>203</v>
      </c>
      <c r="G155" t="s">
        <v>22</v>
      </c>
      <c r="H155" t="s">
        <v>23</v>
      </c>
      <c r="I155" t="s">
        <v>16</v>
      </c>
      <c r="J155" t="s">
        <v>17</v>
      </c>
      <c r="K155" t="s">
        <v>18</v>
      </c>
      <c r="L155" t="s">
        <v>7775</v>
      </c>
      <c r="M155" t="s">
        <v>19</v>
      </c>
      <c r="N155" t="s">
        <v>482</v>
      </c>
      <c r="O155" t="s">
        <v>483</v>
      </c>
      <c r="R155" t="s">
        <v>8183</v>
      </c>
      <c r="S155">
        <v>2500278</v>
      </c>
      <c r="T155">
        <v>2500928</v>
      </c>
      <c r="U155" t="s">
        <v>20</v>
      </c>
      <c r="V155">
        <v>651</v>
      </c>
      <c r="W155">
        <v>216</v>
      </c>
      <c r="X155" t="s">
        <v>22</v>
      </c>
      <c r="Y155" t="s">
        <v>23</v>
      </c>
      <c r="Z155" t="s">
        <v>7792</v>
      </c>
      <c r="AA155" t="s">
        <v>17</v>
      </c>
      <c r="AB155" t="s">
        <v>5</v>
      </c>
      <c r="AD155" t="s">
        <v>7793</v>
      </c>
      <c r="AE155" t="s">
        <v>8184</v>
      </c>
      <c r="AF155" t="s">
        <v>8185</v>
      </c>
      <c r="AH155" t="str">
        <f t="shared" si="2"/>
        <v>bad</v>
      </c>
      <c r="AI155" t="s">
        <v>14538</v>
      </c>
      <c r="AJ155" t="s">
        <v>20132</v>
      </c>
      <c r="AK155" t="s">
        <v>22579</v>
      </c>
      <c r="AL155" t="s">
        <v>24551</v>
      </c>
      <c r="AM155" t="s">
        <v>25638</v>
      </c>
      <c r="AN155" t="s">
        <v>27920</v>
      </c>
      <c r="AO155" t="s">
        <v>27944</v>
      </c>
      <c r="AP155" t="s">
        <v>28095</v>
      </c>
      <c r="AQ155" t="s">
        <v>29758</v>
      </c>
      <c r="AR155" t="s">
        <v>30429</v>
      </c>
      <c r="AS155" t="s">
        <v>20</v>
      </c>
      <c r="AT155" t="s">
        <v>31818</v>
      </c>
      <c r="AU155" t="s">
        <v>20</v>
      </c>
      <c r="AV155" t="s">
        <v>20</v>
      </c>
      <c r="AW155" t="s">
        <v>20</v>
      </c>
      <c r="AX155" t="s">
        <v>20</v>
      </c>
      <c r="AY155" t="s">
        <v>18788</v>
      </c>
      <c r="AZ155" t="s">
        <v>18648</v>
      </c>
      <c r="BA155" t="s">
        <v>20</v>
      </c>
      <c r="BB155" t="s">
        <v>20</v>
      </c>
      <c r="BC155" t="s">
        <v>17013</v>
      </c>
      <c r="BD155" s="22" t="s">
        <v>8183</v>
      </c>
      <c r="BE155" s="22" t="s">
        <v>33435</v>
      </c>
      <c r="BF155" t="s">
        <v>27944</v>
      </c>
      <c r="BG155" t="s">
        <v>33396</v>
      </c>
      <c r="BH155" t="s">
        <v>27944</v>
      </c>
      <c r="BI155" t="s">
        <v>33454</v>
      </c>
      <c r="BJ155" t="s">
        <v>33438</v>
      </c>
      <c r="BK155" t="s">
        <v>33438</v>
      </c>
      <c r="BL155" t="s">
        <v>33438</v>
      </c>
      <c r="BM155" t="s">
        <v>33438</v>
      </c>
      <c r="BN155" t="s">
        <v>33440</v>
      </c>
      <c r="BO155" t="s">
        <v>33438</v>
      </c>
      <c r="BP155" t="s">
        <v>33438</v>
      </c>
      <c r="BQ155" t="s">
        <v>33438</v>
      </c>
      <c r="BR155" t="s">
        <v>33439</v>
      </c>
      <c r="BS155" t="s">
        <v>33438</v>
      </c>
      <c r="BT155" t="s">
        <v>33438</v>
      </c>
      <c r="BV155" t="s">
        <v>29758</v>
      </c>
      <c r="BW155" t="s">
        <v>28095</v>
      </c>
      <c r="BX155" t="s">
        <v>27944</v>
      </c>
      <c r="BY155" t="s">
        <v>27944</v>
      </c>
      <c r="CB155" t="s">
        <v>29758</v>
      </c>
      <c r="CC155" t="s">
        <v>29758</v>
      </c>
      <c r="CD155" t="s">
        <v>29758</v>
      </c>
      <c r="CF155" t="s">
        <v>483</v>
      </c>
      <c r="CG155" t="s">
        <v>27944</v>
      </c>
      <c r="CH155" t="s">
        <v>33380</v>
      </c>
      <c r="CI155" t="s">
        <v>33396</v>
      </c>
      <c r="CR155" t="s">
        <v>482</v>
      </c>
      <c r="CS155" t="b">
        <v>0</v>
      </c>
      <c r="CT155">
        <v>1.0800000000000001E-2</v>
      </c>
      <c r="CU155" t="s">
        <v>33605</v>
      </c>
      <c r="CV155" t="s">
        <v>8184</v>
      </c>
      <c r="CW155" t="s">
        <v>8185</v>
      </c>
      <c r="CX155" t="b">
        <v>0</v>
      </c>
      <c r="CY155">
        <v>9.7999999999999997E-3</v>
      </c>
      <c r="CZ155" t="s">
        <v>33605</v>
      </c>
      <c r="DA155" t="s">
        <v>33605</v>
      </c>
      <c r="DB155" t="s">
        <v>33606</v>
      </c>
      <c r="DC155" t="e">
        <v>#N/A</v>
      </c>
      <c r="DD155" t="e">
        <v>#N/A</v>
      </c>
      <c r="DE155" t="e">
        <v>#N/A</v>
      </c>
      <c r="DF155" t="e">
        <v>#N/A</v>
      </c>
      <c r="DG155" t="e">
        <v>#N/A</v>
      </c>
      <c r="DH155" t="e">
        <v>#N/A</v>
      </c>
      <c r="DI155" t="e">
        <v>#N/A</v>
      </c>
      <c r="DJ155" t="e">
        <v>#N/A</v>
      </c>
    </row>
    <row r="156" spans="1:114" x14ac:dyDescent="0.2">
      <c r="A156" t="s">
        <v>484</v>
      </c>
      <c r="B156">
        <v>155031</v>
      </c>
      <c r="C156">
        <v>155477</v>
      </c>
      <c r="D156" t="s">
        <v>26</v>
      </c>
      <c r="E156">
        <v>447</v>
      </c>
      <c r="F156">
        <v>148</v>
      </c>
      <c r="G156" t="s">
        <v>22</v>
      </c>
      <c r="H156" t="s">
        <v>23</v>
      </c>
      <c r="I156" t="s">
        <v>16</v>
      </c>
      <c r="J156" t="s">
        <v>17</v>
      </c>
      <c r="K156" t="s">
        <v>18</v>
      </c>
      <c r="L156" t="s">
        <v>7775</v>
      </c>
      <c r="M156" t="s">
        <v>19</v>
      </c>
      <c r="N156" t="s">
        <v>485</v>
      </c>
      <c r="O156" t="s">
        <v>486</v>
      </c>
      <c r="R156" t="s">
        <v>8186</v>
      </c>
      <c r="S156">
        <v>2499798</v>
      </c>
      <c r="T156">
        <v>2500244</v>
      </c>
      <c r="U156" t="s">
        <v>20</v>
      </c>
      <c r="V156">
        <v>447</v>
      </c>
      <c r="W156">
        <v>148</v>
      </c>
      <c r="X156" t="s">
        <v>22</v>
      </c>
      <c r="Y156" t="s">
        <v>23</v>
      </c>
      <c r="Z156" t="s">
        <v>7792</v>
      </c>
      <c r="AA156" t="s">
        <v>17</v>
      </c>
      <c r="AB156" t="s">
        <v>5</v>
      </c>
      <c r="AD156" t="s">
        <v>7793</v>
      </c>
      <c r="AE156" t="s">
        <v>8187</v>
      </c>
      <c r="AF156" t="s">
        <v>8188</v>
      </c>
      <c r="AH156" t="str">
        <f t="shared" si="2"/>
        <v>CORRECT</v>
      </c>
      <c r="AI156" t="s">
        <v>14539</v>
      </c>
      <c r="AJ156" t="s">
        <v>20133</v>
      </c>
      <c r="AK156" t="s">
        <v>22580</v>
      </c>
      <c r="AL156" t="s">
        <v>24552</v>
      </c>
      <c r="AM156" t="s">
        <v>25639</v>
      </c>
      <c r="AN156" t="s">
        <v>27920</v>
      </c>
      <c r="AO156" t="s">
        <v>27944</v>
      </c>
      <c r="AP156" t="s">
        <v>28096</v>
      </c>
      <c r="AQ156" t="s">
        <v>29759</v>
      </c>
      <c r="AR156" t="s">
        <v>30430</v>
      </c>
      <c r="AS156" t="s">
        <v>20</v>
      </c>
      <c r="AT156" t="s">
        <v>31819</v>
      </c>
      <c r="AU156" t="s">
        <v>20</v>
      </c>
      <c r="AV156" t="s">
        <v>20</v>
      </c>
      <c r="AW156" t="s">
        <v>20</v>
      </c>
      <c r="AX156" t="s">
        <v>20</v>
      </c>
      <c r="AY156" t="s">
        <v>18788</v>
      </c>
      <c r="AZ156" t="s">
        <v>18648</v>
      </c>
      <c r="BA156" t="s">
        <v>20</v>
      </c>
      <c r="BB156" t="s">
        <v>20</v>
      </c>
      <c r="BC156" t="s">
        <v>17014</v>
      </c>
      <c r="BD156" s="22" t="s">
        <v>8186</v>
      </c>
      <c r="BE156" s="22" t="s">
        <v>33435</v>
      </c>
      <c r="BF156" t="s">
        <v>27944</v>
      </c>
      <c r="BG156" t="s">
        <v>33396</v>
      </c>
      <c r="BH156" t="s">
        <v>27944</v>
      </c>
      <c r="BI156" t="s">
        <v>33454</v>
      </c>
      <c r="BJ156" t="s">
        <v>33438</v>
      </c>
      <c r="BK156" t="s">
        <v>33438</v>
      </c>
      <c r="BL156" t="s">
        <v>33438</v>
      </c>
      <c r="BM156" t="s">
        <v>33438</v>
      </c>
      <c r="BN156" t="s">
        <v>33440</v>
      </c>
      <c r="BO156" t="s">
        <v>33438</v>
      </c>
      <c r="BQ156" t="s">
        <v>33438</v>
      </c>
      <c r="BR156" t="s">
        <v>33439</v>
      </c>
      <c r="BS156" t="s">
        <v>33438</v>
      </c>
      <c r="BT156" t="s">
        <v>33438</v>
      </c>
      <c r="BV156" t="s">
        <v>29759</v>
      </c>
      <c r="BW156" t="s">
        <v>28096</v>
      </c>
      <c r="BX156" t="s">
        <v>27944</v>
      </c>
      <c r="BY156" t="s">
        <v>27944</v>
      </c>
      <c r="CB156" t="s">
        <v>29759</v>
      </c>
      <c r="CC156" t="s">
        <v>29759</v>
      </c>
      <c r="CD156" t="s">
        <v>29759</v>
      </c>
      <c r="CF156" t="s">
        <v>486</v>
      </c>
      <c r="CG156" t="s">
        <v>27944</v>
      </c>
      <c r="CH156" t="s">
        <v>33380</v>
      </c>
      <c r="CI156" t="s">
        <v>33396</v>
      </c>
      <c r="CR156" t="s">
        <v>485</v>
      </c>
      <c r="CS156" t="b">
        <v>0</v>
      </c>
      <c r="CT156">
        <v>9.7999999999999997E-3</v>
      </c>
      <c r="CU156" t="s">
        <v>33605</v>
      </c>
      <c r="CV156" t="s">
        <v>8187</v>
      </c>
      <c r="CW156" t="s">
        <v>8188</v>
      </c>
      <c r="CX156" t="b">
        <v>0</v>
      </c>
      <c r="CY156">
        <v>9.7999999999999997E-3</v>
      </c>
      <c r="CZ156" t="s">
        <v>33605</v>
      </c>
      <c r="DA156" t="s">
        <v>33605</v>
      </c>
      <c r="DB156" t="s">
        <v>33605</v>
      </c>
      <c r="DC156" t="e">
        <v>#N/A</v>
      </c>
      <c r="DD156" t="e">
        <v>#N/A</v>
      </c>
      <c r="DE156" t="e">
        <v>#N/A</v>
      </c>
      <c r="DF156" t="e">
        <v>#N/A</v>
      </c>
      <c r="DG156" t="e">
        <v>#N/A</v>
      </c>
      <c r="DH156" t="e">
        <v>#N/A</v>
      </c>
      <c r="DI156" t="e">
        <v>#N/A</v>
      </c>
      <c r="DJ156" t="e">
        <v>#N/A</v>
      </c>
    </row>
    <row r="157" spans="1:114" x14ac:dyDescent="0.2">
      <c r="A157" t="s">
        <v>487</v>
      </c>
      <c r="B157">
        <v>155461</v>
      </c>
      <c r="C157">
        <v>156303</v>
      </c>
      <c r="D157" t="s">
        <v>20</v>
      </c>
      <c r="E157">
        <v>843</v>
      </c>
      <c r="F157">
        <v>280</v>
      </c>
      <c r="G157" t="s">
        <v>22</v>
      </c>
      <c r="H157" t="s">
        <v>23</v>
      </c>
      <c r="I157" t="s">
        <v>16</v>
      </c>
      <c r="J157" t="s">
        <v>17</v>
      </c>
      <c r="K157" t="s">
        <v>18</v>
      </c>
      <c r="L157" t="s">
        <v>7775</v>
      </c>
      <c r="M157" t="s">
        <v>19</v>
      </c>
      <c r="N157" t="s">
        <v>488</v>
      </c>
      <c r="O157" t="s">
        <v>489</v>
      </c>
      <c r="R157" t="s">
        <v>8189</v>
      </c>
      <c r="S157">
        <v>2498972</v>
      </c>
      <c r="T157">
        <v>2499814</v>
      </c>
      <c r="U157" t="s">
        <v>26</v>
      </c>
      <c r="V157">
        <v>843</v>
      </c>
      <c r="W157">
        <v>280</v>
      </c>
      <c r="X157" t="s">
        <v>22</v>
      </c>
      <c r="Y157" t="s">
        <v>23</v>
      </c>
      <c r="Z157" t="s">
        <v>7792</v>
      </c>
      <c r="AA157" t="s">
        <v>17</v>
      </c>
      <c r="AB157" t="s">
        <v>5</v>
      </c>
      <c r="AD157" t="s">
        <v>7793</v>
      </c>
      <c r="AE157" t="s">
        <v>8190</v>
      </c>
      <c r="AF157" t="s">
        <v>8191</v>
      </c>
      <c r="AH157" t="str">
        <f t="shared" si="2"/>
        <v>CORRECT</v>
      </c>
      <c r="AI157" t="s">
        <v>14540</v>
      </c>
      <c r="AJ157" t="s">
        <v>20134</v>
      </c>
      <c r="AK157" t="s">
        <v>22581</v>
      </c>
      <c r="AL157" t="s">
        <v>24553</v>
      </c>
      <c r="AM157" t="s">
        <v>25640</v>
      </c>
      <c r="AN157" t="s">
        <v>27920</v>
      </c>
      <c r="AO157" t="s">
        <v>27924</v>
      </c>
      <c r="AP157" t="s">
        <v>28097</v>
      </c>
      <c r="AQ157" t="s">
        <v>20</v>
      </c>
      <c r="AR157" t="s">
        <v>20</v>
      </c>
      <c r="AS157" t="s">
        <v>31170</v>
      </c>
      <c r="AT157" t="s">
        <v>31820</v>
      </c>
      <c r="AU157" t="s">
        <v>33073</v>
      </c>
      <c r="AV157" t="s">
        <v>20</v>
      </c>
      <c r="AW157" t="s">
        <v>19327</v>
      </c>
      <c r="AX157" t="s">
        <v>18946</v>
      </c>
      <c r="AY157" t="s">
        <v>18757</v>
      </c>
      <c r="AZ157" t="s">
        <v>20</v>
      </c>
      <c r="BA157" t="s">
        <v>20</v>
      </c>
      <c r="BB157" t="s">
        <v>20</v>
      </c>
      <c r="BC157" t="s">
        <v>17015</v>
      </c>
      <c r="BD157" s="22" t="s">
        <v>8189</v>
      </c>
      <c r="BE157" s="22" t="s">
        <v>33435</v>
      </c>
      <c r="BF157" t="s">
        <v>27924</v>
      </c>
      <c r="BG157" t="s">
        <v>33384</v>
      </c>
      <c r="BH157" t="s">
        <v>27924</v>
      </c>
      <c r="BI157" t="s">
        <v>33384</v>
      </c>
      <c r="BJ157" t="s">
        <v>33438</v>
      </c>
      <c r="BK157" t="s">
        <v>33438</v>
      </c>
      <c r="BL157" t="s">
        <v>33438</v>
      </c>
      <c r="BM157" t="s">
        <v>33438</v>
      </c>
      <c r="BN157" t="s">
        <v>33440</v>
      </c>
      <c r="BO157" t="s">
        <v>33438</v>
      </c>
      <c r="BP157" t="s">
        <v>33438</v>
      </c>
      <c r="BQ157" t="s">
        <v>33438</v>
      </c>
      <c r="BR157" t="s">
        <v>33439</v>
      </c>
      <c r="BS157" t="s">
        <v>33438</v>
      </c>
      <c r="BT157" t="s">
        <v>33438</v>
      </c>
      <c r="BV157" t="s">
        <v>20</v>
      </c>
      <c r="BW157" t="s">
        <v>28097</v>
      </c>
      <c r="BX157" t="s">
        <v>27924</v>
      </c>
      <c r="BY157" t="s">
        <v>27924</v>
      </c>
      <c r="CB157" t="s">
        <v>17015</v>
      </c>
      <c r="CC157" t="s">
        <v>17015</v>
      </c>
      <c r="CD157" t="s">
        <v>17015</v>
      </c>
      <c r="CF157" t="s">
        <v>489</v>
      </c>
      <c r="CG157" t="s">
        <v>27924</v>
      </c>
      <c r="CH157" t="s">
        <v>33382</v>
      </c>
      <c r="CI157" t="s">
        <v>33384</v>
      </c>
      <c r="CR157" t="s">
        <v>488</v>
      </c>
      <c r="CS157" t="b">
        <v>0</v>
      </c>
      <c r="CT157">
        <v>1.2999999999999999E-2</v>
      </c>
      <c r="CU157" t="s">
        <v>33605</v>
      </c>
      <c r="CV157" t="s">
        <v>8190</v>
      </c>
      <c r="CW157" t="s">
        <v>8191</v>
      </c>
      <c r="CX157" t="b">
        <v>0</v>
      </c>
      <c r="CY157">
        <v>1.2999999999999999E-2</v>
      </c>
      <c r="CZ157" t="s">
        <v>33605</v>
      </c>
      <c r="DA157" t="s">
        <v>33605</v>
      </c>
      <c r="DB157" t="s">
        <v>33605</v>
      </c>
      <c r="DC157" t="e">
        <v>#N/A</v>
      </c>
      <c r="DD157" t="e">
        <v>#N/A</v>
      </c>
      <c r="DE157" t="e">
        <v>#N/A</v>
      </c>
      <c r="DF157" t="e">
        <v>#N/A</v>
      </c>
      <c r="DG157" t="e">
        <v>#N/A</v>
      </c>
      <c r="DH157" t="e">
        <v>#N/A</v>
      </c>
      <c r="DI157" t="e">
        <v>#N/A</v>
      </c>
      <c r="DJ157" t="e">
        <v>#N/A</v>
      </c>
    </row>
    <row r="158" spans="1:114" x14ac:dyDescent="0.2">
      <c r="A158" t="s">
        <v>491</v>
      </c>
      <c r="B158">
        <v>156382</v>
      </c>
      <c r="C158">
        <v>156495</v>
      </c>
      <c r="D158" t="s">
        <v>26</v>
      </c>
      <c r="E158">
        <v>114</v>
      </c>
      <c r="F158">
        <v>37</v>
      </c>
      <c r="G158" t="s">
        <v>22</v>
      </c>
      <c r="H158" t="s">
        <v>23</v>
      </c>
      <c r="I158" t="s">
        <v>16</v>
      </c>
      <c r="J158" t="s">
        <v>17</v>
      </c>
      <c r="K158" t="s">
        <v>18</v>
      </c>
      <c r="L158" t="s">
        <v>7775</v>
      </c>
      <c r="M158" t="s">
        <v>19</v>
      </c>
      <c r="N158" t="s">
        <v>492</v>
      </c>
      <c r="O158" t="s">
        <v>493</v>
      </c>
      <c r="P158" t="s">
        <v>490</v>
      </c>
      <c r="R158" t="s">
        <v>8192</v>
      </c>
      <c r="S158">
        <v>2498780</v>
      </c>
      <c r="T158">
        <v>2498893</v>
      </c>
      <c r="U158" t="s">
        <v>20</v>
      </c>
      <c r="V158">
        <v>114</v>
      </c>
      <c r="W158">
        <v>37</v>
      </c>
      <c r="X158" t="s">
        <v>22</v>
      </c>
      <c r="Y158" t="s">
        <v>23</v>
      </c>
      <c r="Z158" t="s">
        <v>7792</v>
      </c>
      <c r="AA158" t="s">
        <v>17</v>
      </c>
      <c r="AB158" t="s">
        <v>5</v>
      </c>
      <c r="AD158" t="s">
        <v>7793</v>
      </c>
      <c r="AE158" t="s">
        <v>8193</v>
      </c>
      <c r="AF158" t="s">
        <v>493</v>
      </c>
      <c r="AH158" t="str">
        <f t="shared" si="2"/>
        <v>CORRECT</v>
      </c>
      <c r="AI158" s="7"/>
      <c r="AJ158" t="e">
        <v>#N/A</v>
      </c>
      <c r="AK158" t="e">
        <v>#N/A</v>
      </c>
      <c r="AL158" t="e">
        <v>#N/A</v>
      </c>
      <c r="AM158" t="e">
        <v>#N/A</v>
      </c>
      <c r="AN158" t="e">
        <v>#N/A</v>
      </c>
      <c r="AO158" t="e">
        <v>#N/A</v>
      </c>
      <c r="AP158" t="e">
        <v>#N/A</v>
      </c>
      <c r="AQ158" t="e">
        <v>#N/A</v>
      </c>
      <c r="AR158" t="e">
        <v>#N/A</v>
      </c>
      <c r="AS158" t="e">
        <v>#N/A</v>
      </c>
      <c r="AT158" t="e">
        <v>#N/A</v>
      </c>
      <c r="AU158" t="e">
        <v>#N/A</v>
      </c>
      <c r="AV158" t="e">
        <v>#N/A</v>
      </c>
      <c r="AW158" t="e">
        <v>#N/A</v>
      </c>
      <c r="AX158" t="e">
        <v>#N/A</v>
      </c>
      <c r="AY158" t="e">
        <v>#N/A</v>
      </c>
      <c r="AZ158" t="e">
        <v>#N/A</v>
      </c>
      <c r="BA158" t="e">
        <v>#N/A</v>
      </c>
      <c r="BB158" t="e">
        <v>#N/A</v>
      </c>
      <c r="BC158" t="e">
        <v>#N/A</v>
      </c>
      <c r="BD158" s="22" t="s">
        <v>8192</v>
      </c>
      <c r="BE158" s="22" t="s">
        <v>33435</v>
      </c>
      <c r="BF158" t="s">
        <v>33441</v>
      </c>
      <c r="BG158" t="s">
        <v>33442</v>
      </c>
      <c r="BH158" t="s">
        <v>30333</v>
      </c>
      <c r="BI158" t="s">
        <v>33442</v>
      </c>
      <c r="BJ158" t="s">
        <v>33438</v>
      </c>
      <c r="BK158" t="s">
        <v>33438</v>
      </c>
      <c r="BL158" t="s">
        <v>33438</v>
      </c>
      <c r="BM158" t="s">
        <v>33438</v>
      </c>
      <c r="BN158" t="s">
        <v>33440</v>
      </c>
      <c r="BO158" t="s">
        <v>33438</v>
      </c>
      <c r="BQ158" t="s">
        <v>33438</v>
      </c>
      <c r="BR158" t="s">
        <v>33452</v>
      </c>
      <c r="BS158" t="s">
        <v>33438</v>
      </c>
      <c r="BT158" t="s">
        <v>33438</v>
      </c>
      <c r="BV158" t="e">
        <v>#N/A</v>
      </c>
      <c r="BW158" t="e">
        <v>#N/A</v>
      </c>
      <c r="BX158" t="e">
        <v>#N/A</v>
      </c>
      <c r="BY158" t="s">
        <v>33441</v>
      </c>
      <c r="CB158" t="s">
        <v>490</v>
      </c>
      <c r="CC158" t="s">
        <v>490</v>
      </c>
      <c r="CD158" t="e">
        <v>#N/A</v>
      </c>
      <c r="CE158" s="25" t="s">
        <v>490</v>
      </c>
      <c r="CF158" t="s">
        <v>493</v>
      </c>
      <c r="CG158" s="30" t="s">
        <v>27944</v>
      </c>
      <c r="CH158" s="30" t="s">
        <v>33380</v>
      </c>
      <c r="CI158" s="30" t="s">
        <v>33396</v>
      </c>
      <c r="CR158" t="s">
        <v>492</v>
      </c>
      <c r="CS158" t="b">
        <v>0</v>
      </c>
      <c r="CT158">
        <v>3.5000000000000001E-3</v>
      </c>
      <c r="CU158" t="s">
        <v>33605</v>
      </c>
      <c r="CV158" t="s">
        <v>8193</v>
      </c>
      <c r="CW158" t="s">
        <v>493</v>
      </c>
      <c r="CX158" t="b">
        <v>0</v>
      </c>
      <c r="CY158">
        <v>3.5000000000000001E-3</v>
      </c>
      <c r="CZ158" t="s">
        <v>33605</v>
      </c>
      <c r="DA158" t="s">
        <v>33605</v>
      </c>
      <c r="DB158" t="s">
        <v>33605</v>
      </c>
      <c r="DC158" t="e">
        <v>#N/A</v>
      </c>
      <c r="DD158" t="e">
        <v>#N/A</v>
      </c>
      <c r="DE158" t="e">
        <v>#N/A</v>
      </c>
      <c r="DF158" t="e">
        <v>#N/A</v>
      </c>
      <c r="DG158" t="e">
        <v>#N/A</v>
      </c>
      <c r="DH158" t="e">
        <v>#N/A</v>
      </c>
      <c r="DI158" t="e">
        <v>#N/A</v>
      </c>
      <c r="DJ158" t="e">
        <v>#N/A</v>
      </c>
    </row>
    <row r="159" spans="1:114" x14ac:dyDescent="0.2">
      <c r="A159" t="s">
        <v>494</v>
      </c>
      <c r="B159">
        <v>156614</v>
      </c>
      <c r="C159">
        <v>157576</v>
      </c>
      <c r="D159" t="s">
        <v>26</v>
      </c>
      <c r="E159">
        <v>963</v>
      </c>
      <c r="F159">
        <v>320</v>
      </c>
      <c r="G159" t="s">
        <v>22</v>
      </c>
      <c r="H159" t="s">
        <v>23</v>
      </c>
      <c r="I159" t="s">
        <v>16</v>
      </c>
      <c r="J159" t="s">
        <v>17</v>
      </c>
      <c r="K159" t="s">
        <v>18</v>
      </c>
      <c r="L159" t="s">
        <v>7775</v>
      </c>
      <c r="M159" t="s">
        <v>19</v>
      </c>
      <c r="N159" t="s">
        <v>495</v>
      </c>
      <c r="O159" t="s">
        <v>496</v>
      </c>
      <c r="R159" t="s">
        <v>8194</v>
      </c>
      <c r="S159">
        <v>2497699</v>
      </c>
      <c r="T159">
        <v>2498661</v>
      </c>
      <c r="U159" t="s">
        <v>20</v>
      </c>
      <c r="V159">
        <v>963</v>
      </c>
      <c r="W159">
        <v>320</v>
      </c>
      <c r="X159" t="s">
        <v>22</v>
      </c>
      <c r="Y159" t="s">
        <v>23</v>
      </c>
      <c r="Z159" t="s">
        <v>7792</v>
      </c>
      <c r="AA159" t="s">
        <v>17</v>
      </c>
      <c r="AB159" t="s">
        <v>5</v>
      </c>
      <c r="AD159" t="s">
        <v>7793</v>
      </c>
      <c r="AE159" t="s">
        <v>8195</v>
      </c>
      <c r="AF159" t="s">
        <v>8196</v>
      </c>
      <c r="AH159" t="str">
        <f t="shared" si="2"/>
        <v>CORRECT</v>
      </c>
      <c r="AI159" t="s">
        <v>14541</v>
      </c>
      <c r="AJ159" t="s">
        <v>20135</v>
      </c>
      <c r="AK159" t="s">
        <v>22582</v>
      </c>
      <c r="AL159" t="s">
        <v>24554</v>
      </c>
      <c r="AM159" t="s">
        <v>25641</v>
      </c>
      <c r="AN159" t="s">
        <v>27920</v>
      </c>
      <c r="AO159" t="s">
        <v>27946</v>
      </c>
      <c r="AP159" t="s">
        <v>8196</v>
      </c>
      <c r="AQ159" t="s">
        <v>29760</v>
      </c>
      <c r="AR159" t="s">
        <v>20</v>
      </c>
      <c r="AS159" t="s">
        <v>20</v>
      </c>
      <c r="AT159" t="s">
        <v>20</v>
      </c>
      <c r="AU159" t="s">
        <v>20</v>
      </c>
      <c r="AV159" t="s">
        <v>20</v>
      </c>
      <c r="AW159" t="s">
        <v>20</v>
      </c>
      <c r="AX159" t="s">
        <v>20</v>
      </c>
      <c r="AY159" t="s">
        <v>20</v>
      </c>
      <c r="AZ159" t="s">
        <v>20</v>
      </c>
      <c r="BA159" t="s">
        <v>20</v>
      </c>
      <c r="BB159" t="s">
        <v>20</v>
      </c>
      <c r="BC159" t="s">
        <v>17016</v>
      </c>
      <c r="BD159" s="22" t="s">
        <v>8194</v>
      </c>
      <c r="BE159" s="22" t="s">
        <v>33435</v>
      </c>
      <c r="BF159" t="s">
        <v>33450</v>
      </c>
      <c r="BG159" t="s">
        <v>33451</v>
      </c>
      <c r="BH159" t="s">
        <v>27926</v>
      </c>
      <c r="BI159" t="s">
        <v>33444</v>
      </c>
      <c r="BJ159" t="s">
        <v>33438</v>
      </c>
      <c r="BK159" t="s">
        <v>33438</v>
      </c>
      <c r="BL159" t="s">
        <v>33438</v>
      </c>
      <c r="BM159" t="s">
        <v>33438</v>
      </c>
      <c r="BN159" t="s">
        <v>33440</v>
      </c>
      <c r="BO159" t="s">
        <v>33438</v>
      </c>
      <c r="BP159" t="s">
        <v>33438</v>
      </c>
      <c r="BQ159" t="s">
        <v>33438</v>
      </c>
      <c r="BR159" t="s">
        <v>33439</v>
      </c>
      <c r="BS159" t="s">
        <v>33436</v>
      </c>
      <c r="BT159" t="s">
        <v>33436</v>
      </c>
      <c r="BV159" t="s">
        <v>29760</v>
      </c>
      <c r="BW159" t="s">
        <v>8196</v>
      </c>
      <c r="BX159" t="s">
        <v>27946</v>
      </c>
      <c r="BY159" t="s">
        <v>33450</v>
      </c>
      <c r="CB159" t="s">
        <v>29760</v>
      </c>
      <c r="CC159" t="s">
        <v>29760</v>
      </c>
      <c r="CD159" t="s">
        <v>29760</v>
      </c>
      <c r="CF159" t="s">
        <v>496</v>
      </c>
      <c r="CG159" s="30" t="s">
        <v>27926</v>
      </c>
      <c r="CH159" s="30" t="s">
        <v>33380</v>
      </c>
      <c r="CI159" s="30" t="s">
        <v>33376</v>
      </c>
      <c r="CR159" t="s">
        <v>495</v>
      </c>
      <c r="CS159" t="b">
        <v>0</v>
      </c>
      <c r="CT159">
        <v>4.1500000000000002E-2</v>
      </c>
      <c r="CU159" t="s">
        <v>33605</v>
      </c>
      <c r="CV159" t="s">
        <v>8195</v>
      </c>
      <c r="CW159" t="s">
        <v>8196</v>
      </c>
      <c r="CX159" t="b">
        <v>0</v>
      </c>
      <c r="CY159">
        <v>4.1500000000000002E-2</v>
      </c>
      <c r="CZ159" t="s">
        <v>33605</v>
      </c>
      <c r="DA159" t="s">
        <v>33605</v>
      </c>
      <c r="DB159" t="s">
        <v>33605</v>
      </c>
      <c r="DC159" t="e">
        <v>#N/A</v>
      </c>
      <c r="DD159" t="e">
        <v>#N/A</v>
      </c>
      <c r="DE159" t="e">
        <v>#N/A</v>
      </c>
      <c r="DF159" t="e">
        <v>#N/A</v>
      </c>
      <c r="DG159" t="e">
        <v>#N/A</v>
      </c>
      <c r="DH159" t="e">
        <v>#N/A</v>
      </c>
      <c r="DI159" t="e">
        <v>#N/A</v>
      </c>
      <c r="DJ159" t="e">
        <v>#N/A</v>
      </c>
    </row>
    <row r="160" spans="1:114" x14ac:dyDescent="0.2">
      <c r="A160" t="s">
        <v>497</v>
      </c>
      <c r="B160">
        <v>157648</v>
      </c>
      <c r="C160">
        <v>158451</v>
      </c>
      <c r="D160" t="s">
        <v>26</v>
      </c>
      <c r="E160">
        <v>804</v>
      </c>
      <c r="F160">
        <v>267</v>
      </c>
      <c r="G160" t="s">
        <v>22</v>
      </c>
      <c r="H160" t="s">
        <v>23</v>
      </c>
      <c r="I160" t="s">
        <v>16</v>
      </c>
      <c r="J160" t="s">
        <v>17</v>
      </c>
      <c r="K160" t="s">
        <v>18</v>
      </c>
      <c r="L160" t="s">
        <v>7775</v>
      </c>
      <c r="M160" t="s">
        <v>19</v>
      </c>
      <c r="N160" t="s">
        <v>498</v>
      </c>
      <c r="O160" t="s">
        <v>499</v>
      </c>
      <c r="R160" t="s">
        <v>8197</v>
      </c>
      <c r="S160">
        <v>2496824</v>
      </c>
      <c r="T160">
        <v>2497627</v>
      </c>
      <c r="U160" t="s">
        <v>20</v>
      </c>
      <c r="V160">
        <v>804</v>
      </c>
      <c r="W160">
        <v>267</v>
      </c>
      <c r="X160" t="s">
        <v>22</v>
      </c>
      <c r="Y160" t="s">
        <v>23</v>
      </c>
      <c r="Z160" t="s">
        <v>7792</v>
      </c>
      <c r="AA160" t="s">
        <v>17</v>
      </c>
      <c r="AB160" t="s">
        <v>5</v>
      </c>
      <c r="AD160" t="s">
        <v>7793</v>
      </c>
      <c r="AE160" t="s">
        <v>8198</v>
      </c>
      <c r="AF160" t="s">
        <v>7804</v>
      </c>
      <c r="AH160" t="str">
        <f t="shared" si="2"/>
        <v>CORRECT</v>
      </c>
      <c r="AI160" t="s">
        <v>14542</v>
      </c>
      <c r="AJ160" t="s">
        <v>20136</v>
      </c>
      <c r="AK160" t="s">
        <v>22583</v>
      </c>
      <c r="AL160" t="s">
        <v>24423</v>
      </c>
      <c r="AM160" t="s">
        <v>25642</v>
      </c>
      <c r="AN160" t="s">
        <v>27920</v>
      </c>
      <c r="AO160" t="s">
        <v>27925</v>
      </c>
      <c r="AP160" t="s">
        <v>28098</v>
      </c>
      <c r="AQ160" t="s">
        <v>20</v>
      </c>
      <c r="AR160" t="s">
        <v>20</v>
      </c>
      <c r="AS160" t="s">
        <v>20</v>
      </c>
      <c r="AT160" t="s">
        <v>20</v>
      </c>
      <c r="AU160" t="s">
        <v>20</v>
      </c>
      <c r="AV160" t="s">
        <v>20</v>
      </c>
      <c r="AW160" t="s">
        <v>20</v>
      </c>
      <c r="AX160" t="s">
        <v>20</v>
      </c>
      <c r="AY160" t="s">
        <v>20</v>
      </c>
      <c r="AZ160" t="s">
        <v>20</v>
      </c>
      <c r="BA160" t="s">
        <v>20</v>
      </c>
      <c r="BB160" t="s">
        <v>20</v>
      </c>
      <c r="BC160" t="s">
        <v>17017</v>
      </c>
      <c r="BD160" s="22" t="s">
        <v>8197</v>
      </c>
      <c r="BE160" s="22" t="s">
        <v>33435</v>
      </c>
      <c r="BF160" t="s">
        <v>33441</v>
      </c>
      <c r="BG160" t="s">
        <v>33442</v>
      </c>
      <c r="BH160" t="s">
        <v>30333</v>
      </c>
      <c r="BI160" t="s">
        <v>33442</v>
      </c>
      <c r="BJ160" t="s">
        <v>33438</v>
      </c>
      <c r="BK160" t="s">
        <v>33438</v>
      </c>
      <c r="BL160" t="s">
        <v>33438</v>
      </c>
      <c r="BM160" t="s">
        <v>33436</v>
      </c>
      <c r="BN160" t="s">
        <v>33448</v>
      </c>
      <c r="BO160" t="s">
        <v>33438</v>
      </c>
      <c r="BQ160" t="s">
        <v>33438</v>
      </c>
      <c r="BR160" t="s">
        <v>33439</v>
      </c>
      <c r="BS160" t="s">
        <v>33438</v>
      </c>
      <c r="BT160" t="s">
        <v>33438</v>
      </c>
      <c r="BV160" t="s">
        <v>20</v>
      </c>
      <c r="BW160" t="s">
        <v>28098</v>
      </c>
      <c r="BX160" t="s">
        <v>27925</v>
      </c>
      <c r="BY160" t="s">
        <v>33441</v>
      </c>
      <c r="CB160" t="s">
        <v>17017</v>
      </c>
      <c r="CC160" t="s">
        <v>17017</v>
      </c>
      <c r="CD160" t="s">
        <v>17017</v>
      </c>
      <c r="CF160" t="s">
        <v>499</v>
      </c>
      <c r="CG160" t="s">
        <v>27925</v>
      </c>
      <c r="CH160" t="s">
        <v>33383</v>
      </c>
      <c r="CI160" t="s">
        <v>33394</v>
      </c>
      <c r="CR160" t="s">
        <v>498</v>
      </c>
      <c r="CS160" t="b">
        <v>0</v>
      </c>
      <c r="CT160">
        <v>3.0999999999999999E-3</v>
      </c>
      <c r="CU160" t="s">
        <v>33605</v>
      </c>
      <c r="CV160" t="s">
        <v>8198</v>
      </c>
      <c r="CW160" t="s">
        <v>7804</v>
      </c>
      <c r="CX160" t="b">
        <v>0</v>
      </c>
      <c r="CY160">
        <v>3.0999999999999999E-3</v>
      </c>
      <c r="CZ160" t="s">
        <v>33605</v>
      </c>
      <c r="DA160" t="s">
        <v>33605</v>
      </c>
      <c r="DB160" t="s">
        <v>33605</v>
      </c>
      <c r="DC160" t="e">
        <v>#N/A</v>
      </c>
      <c r="DD160" t="e">
        <v>#N/A</v>
      </c>
      <c r="DE160" t="e">
        <v>#N/A</v>
      </c>
      <c r="DF160" t="e">
        <v>#N/A</v>
      </c>
      <c r="DG160" t="e">
        <v>#N/A</v>
      </c>
      <c r="DH160" t="e">
        <v>#N/A</v>
      </c>
      <c r="DI160" t="e">
        <v>#N/A</v>
      </c>
      <c r="DJ160" t="e">
        <v>#N/A</v>
      </c>
    </row>
    <row r="161" spans="1:114" x14ac:dyDescent="0.2">
      <c r="A161" t="s">
        <v>501</v>
      </c>
      <c r="B161">
        <v>158500</v>
      </c>
      <c r="C161">
        <v>160407</v>
      </c>
      <c r="D161" t="s">
        <v>26</v>
      </c>
      <c r="E161">
        <v>1908</v>
      </c>
      <c r="G161" t="s">
        <v>22</v>
      </c>
      <c r="H161" t="s">
        <v>332</v>
      </c>
      <c r="I161" t="s">
        <v>16</v>
      </c>
      <c r="J161" t="s">
        <v>17</v>
      </c>
      <c r="K161" t="s">
        <v>18</v>
      </c>
      <c r="L161" t="s">
        <v>7775</v>
      </c>
      <c r="M161" t="s">
        <v>19</v>
      </c>
      <c r="O161" t="s">
        <v>502</v>
      </c>
      <c r="P161" t="s">
        <v>500</v>
      </c>
      <c r="Q161" t="s">
        <v>334</v>
      </c>
      <c r="R161" t="s">
        <v>8199</v>
      </c>
      <c r="S161">
        <v>2494868</v>
      </c>
      <c r="T161">
        <v>2496775</v>
      </c>
      <c r="U161" t="s">
        <v>20</v>
      </c>
      <c r="V161">
        <v>1908</v>
      </c>
      <c r="W161">
        <v>635</v>
      </c>
      <c r="X161" t="s">
        <v>22</v>
      </c>
      <c r="Y161" t="s">
        <v>23</v>
      </c>
      <c r="Z161" t="s">
        <v>7792</v>
      </c>
      <c r="AA161" t="s">
        <v>17</v>
      </c>
      <c r="AB161" t="s">
        <v>5</v>
      </c>
      <c r="AD161" t="s">
        <v>7793</v>
      </c>
      <c r="AE161" t="s">
        <v>8200</v>
      </c>
      <c r="AF161" t="s">
        <v>8201</v>
      </c>
      <c r="AH161" t="str">
        <f t="shared" si="2"/>
        <v>CORRECT</v>
      </c>
      <c r="AI161" t="s">
        <v>14543</v>
      </c>
      <c r="AJ161" t="s">
        <v>20137</v>
      </c>
      <c r="AK161" t="s">
        <v>22472</v>
      </c>
      <c r="AL161" t="s">
        <v>24555</v>
      </c>
      <c r="AM161" t="s">
        <v>25643</v>
      </c>
      <c r="AN161" t="s">
        <v>27920</v>
      </c>
      <c r="AO161" t="s">
        <v>27941</v>
      </c>
      <c r="AP161" t="s">
        <v>28099</v>
      </c>
      <c r="AQ161" t="s">
        <v>29761</v>
      </c>
      <c r="AR161" t="s">
        <v>30431</v>
      </c>
      <c r="AS161" t="s">
        <v>20</v>
      </c>
      <c r="AT161" t="s">
        <v>31821</v>
      </c>
      <c r="AU161" t="s">
        <v>20</v>
      </c>
      <c r="AV161" t="s">
        <v>20</v>
      </c>
      <c r="AW161" t="s">
        <v>19328</v>
      </c>
      <c r="AX161" t="s">
        <v>18947</v>
      </c>
      <c r="AY161" t="s">
        <v>18789</v>
      </c>
      <c r="AZ161" t="s">
        <v>20</v>
      </c>
      <c r="BA161" t="s">
        <v>20</v>
      </c>
      <c r="BB161" t="s">
        <v>20</v>
      </c>
      <c r="BC161" t="s">
        <v>17018</v>
      </c>
      <c r="BD161" s="22" t="s">
        <v>8199</v>
      </c>
      <c r="BE161" s="22" t="s">
        <v>33435</v>
      </c>
      <c r="BF161" t="s">
        <v>27927</v>
      </c>
      <c r="BG161" t="s">
        <v>33387</v>
      </c>
      <c r="BH161" t="s">
        <v>27941</v>
      </c>
      <c r="BI161" t="s">
        <v>33457</v>
      </c>
      <c r="BJ161" t="s">
        <v>33438</v>
      </c>
      <c r="BK161" t="s">
        <v>33438</v>
      </c>
      <c r="BL161" t="s">
        <v>33438</v>
      </c>
      <c r="BM161" t="s">
        <v>33438</v>
      </c>
      <c r="BN161" t="s">
        <v>33440</v>
      </c>
      <c r="BO161" t="s">
        <v>33438</v>
      </c>
      <c r="BP161" t="s">
        <v>33438</v>
      </c>
      <c r="BQ161" t="s">
        <v>33438</v>
      </c>
      <c r="BR161" t="s">
        <v>33443</v>
      </c>
      <c r="BS161" t="s">
        <v>33436</v>
      </c>
      <c r="BT161" t="s">
        <v>33438</v>
      </c>
      <c r="BV161" t="s">
        <v>29761</v>
      </c>
      <c r="BW161" t="s">
        <v>28099</v>
      </c>
      <c r="BX161" t="s">
        <v>27941</v>
      </c>
      <c r="BY161" t="s">
        <v>27927</v>
      </c>
      <c r="CB161" t="s">
        <v>500</v>
      </c>
      <c r="CC161" t="s">
        <v>500</v>
      </c>
      <c r="CD161" t="s">
        <v>29761</v>
      </c>
      <c r="CE161" s="25" t="s">
        <v>500</v>
      </c>
      <c r="CF161" t="s">
        <v>502</v>
      </c>
      <c r="CG161" t="s">
        <v>27941</v>
      </c>
      <c r="CH161" t="s">
        <v>33380</v>
      </c>
      <c r="CI161" t="s">
        <v>33393</v>
      </c>
      <c r="CR161" t="e">
        <v>#N/A</v>
      </c>
      <c r="CS161" t="e">
        <v>#N/A</v>
      </c>
      <c r="CT161" t="e">
        <v>#N/A</v>
      </c>
      <c r="CU161" t="e">
        <v>#N/A</v>
      </c>
      <c r="CV161" t="s">
        <v>8200</v>
      </c>
      <c r="CW161" t="s">
        <v>8201</v>
      </c>
      <c r="CX161" t="b">
        <v>0</v>
      </c>
      <c r="CY161">
        <v>8.5000000000000006E-3</v>
      </c>
      <c r="CZ161" t="s">
        <v>33605</v>
      </c>
      <c r="DA161" t="e">
        <v>#N/A</v>
      </c>
      <c r="DB161" t="e">
        <v>#N/A</v>
      </c>
      <c r="DC161" t="e">
        <v>#N/A</v>
      </c>
      <c r="DD161" t="e">
        <v>#N/A</v>
      </c>
      <c r="DE161" t="e">
        <v>#N/A</v>
      </c>
      <c r="DF161" t="e">
        <v>#N/A</v>
      </c>
      <c r="DG161" t="e">
        <v>#N/A</v>
      </c>
      <c r="DH161" t="e">
        <v>#N/A</v>
      </c>
      <c r="DI161" t="e">
        <v>#N/A</v>
      </c>
      <c r="DJ161" t="e">
        <v>#N/A</v>
      </c>
    </row>
    <row r="162" spans="1:114" x14ac:dyDescent="0.2">
      <c r="A162" t="s">
        <v>503</v>
      </c>
      <c r="B162">
        <v>160431</v>
      </c>
      <c r="C162">
        <v>161297</v>
      </c>
      <c r="D162" t="s">
        <v>26</v>
      </c>
      <c r="E162">
        <v>867</v>
      </c>
      <c r="F162">
        <v>288</v>
      </c>
      <c r="G162" t="s">
        <v>22</v>
      </c>
      <c r="H162" t="s">
        <v>23</v>
      </c>
      <c r="I162" t="s">
        <v>16</v>
      </c>
      <c r="J162" t="s">
        <v>17</v>
      </c>
      <c r="K162" t="s">
        <v>18</v>
      </c>
      <c r="L162" t="s">
        <v>7775</v>
      </c>
      <c r="M162" t="s">
        <v>19</v>
      </c>
      <c r="N162" t="s">
        <v>504</v>
      </c>
      <c r="O162" t="s">
        <v>49</v>
      </c>
      <c r="R162" t="s">
        <v>8202</v>
      </c>
      <c r="S162">
        <v>2493978</v>
      </c>
      <c r="T162">
        <v>2494844</v>
      </c>
      <c r="U162" t="s">
        <v>20</v>
      </c>
      <c r="V162">
        <v>867</v>
      </c>
      <c r="W162">
        <v>288</v>
      </c>
      <c r="X162" t="s">
        <v>22</v>
      </c>
      <c r="Y162" t="s">
        <v>23</v>
      </c>
      <c r="Z162" t="s">
        <v>7792</v>
      </c>
      <c r="AA162" t="s">
        <v>17</v>
      </c>
      <c r="AB162" t="s">
        <v>5</v>
      </c>
      <c r="AD162" t="s">
        <v>7793</v>
      </c>
      <c r="AE162" t="s">
        <v>8203</v>
      </c>
      <c r="AF162" t="s">
        <v>7804</v>
      </c>
      <c r="AH162" t="str">
        <f t="shared" si="2"/>
        <v>CORRECT</v>
      </c>
      <c r="AI162" t="s">
        <v>14544</v>
      </c>
      <c r="AJ162" t="s">
        <v>20138</v>
      </c>
      <c r="AK162" t="s">
        <v>22584</v>
      </c>
      <c r="AL162" t="s">
        <v>24556</v>
      </c>
      <c r="AM162" t="s">
        <v>25644</v>
      </c>
      <c r="AN162" t="s">
        <v>27920</v>
      </c>
      <c r="AO162" t="s">
        <v>27925</v>
      </c>
      <c r="AP162" t="s">
        <v>28100</v>
      </c>
      <c r="AQ162" t="s">
        <v>20</v>
      </c>
      <c r="AR162" t="s">
        <v>20</v>
      </c>
      <c r="AS162" t="s">
        <v>20</v>
      </c>
      <c r="AT162" t="s">
        <v>20</v>
      </c>
      <c r="AU162" t="s">
        <v>20</v>
      </c>
      <c r="AV162" t="s">
        <v>20</v>
      </c>
      <c r="AW162" t="s">
        <v>20</v>
      </c>
      <c r="AX162" t="s">
        <v>20</v>
      </c>
      <c r="AY162" t="s">
        <v>20</v>
      </c>
      <c r="AZ162" t="s">
        <v>20</v>
      </c>
      <c r="BA162" t="s">
        <v>20</v>
      </c>
      <c r="BB162" t="s">
        <v>20</v>
      </c>
      <c r="BC162" t="s">
        <v>17019</v>
      </c>
      <c r="BD162" s="22" t="s">
        <v>8202</v>
      </c>
      <c r="BE162" s="22" t="s">
        <v>33435</v>
      </c>
      <c r="BF162" t="s">
        <v>33441</v>
      </c>
      <c r="BG162" t="s">
        <v>33442</v>
      </c>
      <c r="BH162" t="s">
        <v>30333</v>
      </c>
      <c r="BI162" t="s">
        <v>33442</v>
      </c>
      <c r="BJ162" t="s">
        <v>33438</v>
      </c>
      <c r="BK162" t="s">
        <v>33438</v>
      </c>
      <c r="BL162" t="s">
        <v>33438</v>
      </c>
      <c r="BM162" t="s">
        <v>33436</v>
      </c>
      <c r="BN162" t="s">
        <v>33453</v>
      </c>
      <c r="BO162" t="s">
        <v>33438</v>
      </c>
      <c r="BQ162" t="s">
        <v>33438</v>
      </c>
      <c r="BR162" t="s">
        <v>33439</v>
      </c>
      <c r="BS162" t="s">
        <v>33438</v>
      </c>
      <c r="BT162" t="s">
        <v>33438</v>
      </c>
      <c r="BV162" t="s">
        <v>20</v>
      </c>
      <c r="BW162" t="s">
        <v>28100</v>
      </c>
      <c r="BX162" t="s">
        <v>27925</v>
      </c>
      <c r="BY162" t="s">
        <v>33441</v>
      </c>
      <c r="CB162" t="s">
        <v>17019</v>
      </c>
      <c r="CC162" t="s">
        <v>17019</v>
      </c>
      <c r="CD162" t="s">
        <v>17019</v>
      </c>
      <c r="CF162" t="s">
        <v>49</v>
      </c>
      <c r="CG162" t="s">
        <v>27925</v>
      </c>
      <c r="CH162" t="s">
        <v>33383</v>
      </c>
      <c r="CI162" t="s">
        <v>33394</v>
      </c>
      <c r="CR162" t="s">
        <v>504</v>
      </c>
      <c r="CS162" t="b">
        <v>0</v>
      </c>
      <c r="CT162">
        <v>3.5000000000000001E-3</v>
      </c>
      <c r="CU162" t="s">
        <v>33605</v>
      </c>
      <c r="CV162" t="s">
        <v>8203</v>
      </c>
      <c r="CW162" t="s">
        <v>7804</v>
      </c>
      <c r="CX162" t="b">
        <v>0</v>
      </c>
      <c r="CY162">
        <v>3.5000000000000001E-3</v>
      </c>
      <c r="CZ162" t="s">
        <v>33605</v>
      </c>
      <c r="DA162" t="s">
        <v>33605</v>
      </c>
      <c r="DB162" t="s">
        <v>33605</v>
      </c>
      <c r="DC162" t="e">
        <v>#N/A</v>
      </c>
      <c r="DD162" t="e">
        <v>#N/A</v>
      </c>
      <c r="DE162" t="e">
        <v>#N/A</v>
      </c>
      <c r="DF162" t="e">
        <v>#N/A</v>
      </c>
      <c r="DG162" t="e">
        <v>#N/A</v>
      </c>
      <c r="DH162" t="e">
        <v>#N/A</v>
      </c>
      <c r="DI162" t="e">
        <v>#N/A</v>
      </c>
      <c r="DJ162" t="e">
        <v>#N/A</v>
      </c>
    </row>
    <row r="163" spans="1:114" x14ac:dyDescent="0.2">
      <c r="A163" t="s">
        <v>505</v>
      </c>
      <c r="B163">
        <v>161378</v>
      </c>
      <c r="C163">
        <v>162295</v>
      </c>
      <c r="D163" t="s">
        <v>26</v>
      </c>
      <c r="E163">
        <v>918</v>
      </c>
      <c r="F163">
        <v>305</v>
      </c>
      <c r="G163" t="s">
        <v>22</v>
      </c>
      <c r="H163" t="s">
        <v>23</v>
      </c>
      <c r="I163" t="s">
        <v>16</v>
      </c>
      <c r="J163" t="s">
        <v>17</v>
      </c>
      <c r="K163" t="s">
        <v>18</v>
      </c>
      <c r="L163" t="s">
        <v>7775</v>
      </c>
      <c r="M163" t="s">
        <v>19</v>
      </c>
      <c r="N163" t="s">
        <v>506</v>
      </c>
      <c r="O163" t="s">
        <v>507</v>
      </c>
      <c r="R163" t="s">
        <v>8204</v>
      </c>
      <c r="S163">
        <v>2492980</v>
      </c>
      <c r="T163">
        <v>2493897</v>
      </c>
      <c r="U163" t="s">
        <v>20</v>
      </c>
      <c r="V163">
        <v>918</v>
      </c>
      <c r="W163">
        <v>305</v>
      </c>
      <c r="X163" t="s">
        <v>22</v>
      </c>
      <c r="Y163" t="s">
        <v>23</v>
      </c>
      <c r="Z163" t="s">
        <v>7792</v>
      </c>
      <c r="AA163" t="s">
        <v>17</v>
      </c>
      <c r="AB163" t="s">
        <v>5</v>
      </c>
      <c r="AD163" t="s">
        <v>7793</v>
      </c>
      <c r="AE163" t="s">
        <v>8205</v>
      </c>
      <c r="AF163" t="s">
        <v>8206</v>
      </c>
      <c r="AH163" t="str">
        <f t="shared" si="2"/>
        <v>CORRECT</v>
      </c>
      <c r="AI163" t="s">
        <v>14545</v>
      </c>
      <c r="AJ163" t="s">
        <v>20139</v>
      </c>
      <c r="AK163" t="s">
        <v>22585</v>
      </c>
      <c r="AL163" t="s">
        <v>24467</v>
      </c>
      <c r="AM163" t="s">
        <v>25645</v>
      </c>
      <c r="AN163" t="s">
        <v>27920</v>
      </c>
      <c r="AO163" t="s">
        <v>27924</v>
      </c>
      <c r="AP163" t="s">
        <v>28101</v>
      </c>
      <c r="AQ163" t="s">
        <v>20</v>
      </c>
      <c r="AR163" t="s">
        <v>30432</v>
      </c>
      <c r="AS163" t="s">
        <v>20</v>
      </c>
      <c r="AT163" t="s">
        <v>31822</v>
      </c>
      <c r="AU163" t="s">
        <v>20</v>
      </c>
      <c r="AV163" t="s">
        <v>20</v>
      </c>
      <c r="AW163" t="s">
        <v>20</v>
      </c>
      <c r="AX163" t="s">
        <v>20</v>
      </c>
      <c r="AY163" t="s">
        <v>18788</v>
      </c>
      <c r="AZ163" t="s">
        <v>18649</v>
      </c>
      <c r="BA163" t="s">
        <v>20</v>
      </c>
      <c r="BB163" t="s">
        <v>20</v>
      </c>
      <c r="BC163" t="s">
        <v>17020</v>
      </c>
      <c r="BD163" s="22" t="s">
        <v>8204</v>
      </c>
      <c r="BE163" s="22" t="s">
        <v>33435</v>
      </c>
      <c r="BF163" t="s">
        <v>27924</v>
      </c>
      <c r="BG163" t="s">
        <v>33384</v>
      </c>
      <c r="BH163" t="s">
        <v>27924</v>
      </c>
      <c r="BI163" t="s">
        <v>33384</v>
      </c>
      <c r="BJ163" t="s">
        <v>33438</v>
      </c>
      <c r="BK163" t="s">
        <v>33438</v>
      </c>
      <c r="BL163" t="s">
        <v>33438</v>
      </c>
      <c r="BM163" t="s">
        <v>33438</v>
      </c>
      <c r="BN163" t="s">
        <v>33440</v>
      </c>
      <c r="BO163" t="s">
        <v>33438</v>
      </c>
      <c r="BP163" t="s">
        <v>33438</v>
      </c>
      <c r="BQ163" t="s">
        <v>33438</v>
      </c>
      <c r="BR163" t="s">
        <v>33439</v>
      </c>
      <c r="BS163" t="s">
        <v>33438</v>
      </c>
      <c r="BT163" t="s">
        <v>33438</v>
      </c>
      <c r="BV163" t="s">
        <v>20</v>
      </c>
      <c r="BW163" t="s">
        <v>28101</v>
      </c>
      <c r="BX163" t="s">
        <v>27924</v>
      </c>
      <c r="BY163" t="s">
        <v>27924</v>
      </c>
      <c r="CB163" t="s">
        <v>17020</v>
      </c>
      <c r="CC163" t="s">
        <v>17020</v>
      </c>
      <c r="CD163" t="s">
        <v>17020</v>
      </c>
      <c r="CF163" t="s">
        <v>507</v>
      </c>
      <c r="CG163" t="s">
        <v>27924</v>
      </c>
      <c r="CH163" t="s">
        <v>33382</v>
      </c>
      <c r="CI163" t="s">
        <v>33384</v>
      </c>
      <c r="CR163" t="s">
        <v>506</v>
      </c>
      <c r="CS163" t="b">
        <v>0</v>
      </c>
      <c r="CT163">
        <v>4.7000000000000002E-3</v>
      </c>
      <c r="CU163" t="s">
        <v>33605</v>
      </c>
      <c r="CV163" t="s">
        <v>8205</v>
      </c>
      <c r="CW163" t="s">
        <v>8206</v>
      </c>
      <c r="CX163" t="b">
        <v>0</v>
      </c>
      <c r="CY163">
        <v>4.7000000000000002E-3</v>
      </c>
      <c r="CZ163" t="s">
        <v>33605</v>
      </c>
      <c r="DA163" t="s">
        <v>33605</v>
      </c>
      <c r="DB163" t="s">
        <v>33605</v>
      </c>
      <c r="DC163" t="e">
        <v>#N/A</v>
      </c>
      <c r="DD163" t="e">
        <v>#N/A</v>
      </c>
      <c r="DE163" t="e">
        <v>#N/A</v>
      </c>
      <c r="DF163" t="e">
        <v>#N/A</v>
      </c>
      <c r="DG163" t="e">
        <v>#N/A</v>
      </c>
      <c r="DH163" t="e">
        <v>#N/A</v>
      </c>
      <c r="DI163" t="e">
        <v>#N/A</v>
      </c>
      <c r="DJ163" t="e">
        <v>#N/A</v>
      </c>
    </row>
    <row r="164" spans="1:114" x14ac:dyDescent="0.2">
      <c r="A164" t="s">
        <v>509</v>
      </c>
      <c r="B164">
        <v>162326</v>
      </c>
      <c r="C164">
        <v>163048</v>
      </c>
      <c r="D164" t="s">
        <v>20</v>
      </c>
      <c r="E164">
        <v>723</v>
      </c>
      <c r="F164">
        <v>240</v>
      </c>
      <c r="G164" t="s">
        <v>22</v>
      </c>
      <c r="H164" t="s">
        <v>23</v>
      </c>
      <c r="I164" t="s">
        <v>16</v>
      </c>
      <c r="J164" t="s">
        <v>17</v>
      </c>
      <c r="K164" t="s">
        <v>18</v>
      </c>
      <c r="L164" t="s">
        <v>7775</v>
      </c>
      <c r="M164" t="s">
        <v>19</v>
      </c>
      <c r="N164" t="s">
        <v>510</v>
      </c>
      <c r="O164" t="s">
        <v>511</v>
      </c>
      <c r="P164" t="s">
        <v>508</v>
      </c>
      <c r="R164" t="s">
        <v>8207</v>
      </c>
      <c r="S164">
        <v>2492215</v>
      </c>
      <c r="T164">
        <v>2492949</v>
      </c>
      <c r="U164" t="s">
        <v>26</v>
      </c>
      <c r="V164">
        <v>735</v>
      </c>
      <c r="W164">
        <v>244</v>
      </c>
      <c r="X164" t="s">
        <v>22</v>
      </c>
      <c r="Y164" t="s">
        <v>23</v>
      </c>
      <c r="Z164" t="s">
        <v>7792</v>
      </c>
      <c r="AA164" t="s">
        <v>17</v>
      </c>
      <c r="AB164" t="s">
        <v>5</v>
      </c>
      <c r="AD164" t="s">
        <v>7793</v>
      </c>
      <c r="AE164" t="s">
        <v>8208</v>
      </c>
      <c r="AF164" t="s">
        <v>511</v>
      </c>
      <c r="AH164" t="str">
        <f t="shared" si="2"/>
        <v>bad</v>
      </c>
      <c r="AI164" t="s">
        <v>14546</v>
      </c>
      <c r="AJ164" t="s">
        <v>20140</v>
      </c>
      <c r="AK164" t="s">
        <v>22586</v>
      </c>
      <c r="AL164" t="s">
        <v>24557</v>
      </c>
      <c r="AM164" t="s">
        <v>25646</v>
      </c>
      <c r="AN164" t="s">
        <v>27920</v>
      </c>
      <c r="AO164" t="s">
        <v>27933</v>
      </c>
      <c r="AP164" t="s">
        <v>28102</v>
      </c>
      <c r="AQ164" t="s">
        <v>508</v>
      </c>
      <c r="AR164" t="s">
        <v>30433</v>
      </c>
      <c r="AS164" t="s">
        <v>31171</v>
      </c>
      <c r="AT164" t="s">
        <v>31823</v>
      </c>
      <c r="AU164" t="s">
        <v>33074</v>
      </c>
      <c r="AV164" t="s">
        <v>19818</v>
      </c>
      <c r="AW164" t="s">
        <v>19329</v>
      </c>
      <c r="AX164" t="s">
        <v>18948</v>
      </c>
      <c r="AY164" t="s">
        <v>18748</v>
      </c>
      <c r="AZ164" t="s">
        <v>20</v>
      </c>
      <c r="BA164" t="s">
        <v>20</v>
      </c>
      <c r="BB164" t="s">
        <v>20</v>
      </c>
      <c r="BC164" t="s">
        <v>17021</v>
      </c>
      <c r="BD164" s="22" t="s">
        <v>8207</v>
      </c>
      <c r="BE164" s="22" t="s">
        <v>33435</v>
      </c>
      <c r="BF164" t="s">
        <v>27933</v>
      </c>
      <c r="BG164" t="s">
        <v>33388</v>
      </c>
      <c r="BH164" t="s">
        <v>27933</v>
      </c>
      <c r="BI164" t="s">
        <v>33388</v>
      </c>
      <c r="BJ164" t="s">
        <v>33438</v>
      </c>
      <c r="BK164" t="s">
        <v>33438</v>
      </c>
      <c r="BL164" t="s">
        <v>33438</v>
      </c>
      <c r="BM164" t="s">
        <v>33438</v>
      </c>
      <c r="BN164" t="s">
        <v>33440</v>
      </c>
      <c r="BO164" t="s">
        <v>33438</v>
      </c>
      <c r="BQ164" t="s">
        <v>33438</v>
      </c>
      <c r="BR164" t="s">
        <v>33452</v>
      </c>
      <c r="BS164" t="s">
        <v>33436</v>
      </c>
      <c r="BT164" t="s">
        <v>33438</v>
      </c>
      <c r="BV164" t="s">
        <v>508</v>
      </c>
      <c r="BW164" t="s">
        <v>28102</v>
      </c>
      <c r="BX164" t="s">
        <v>27933</v>
      </c>
      <c r="BY164" t="s">
        <v>27933</v>
      </c>
      <c r="CB164" t="s">
        <v>508</v>
      </c>
      <c r="CC164" t="s">
        <v>508</v>
      </c>
      <c r="CD164" t="s">
        <v>508</v>
      </c>
      <c r="CE164" s="25" t="s">
        <v>508</v>
      </c>
      <c r="CF164" t="s">
        <v>511</v>
      </c>
      <c r="CG164" t="s">
        <v>27933</v>
      </c>
      <c r="CH164" t="s">
        <v>33382</v>
      </c>
      <c r="CI164" t="s">
        <v>33388</v>
      </c>
      <c r="CR164" t="s">
        <v>510</v>
      </c>
      <c r="CS164" t="b">
        <v>0</v>
      </c>
      <c r="CT164">
        <v>3.8999999999999998E-3</v>
      </c>
      <c r="CU164" t="s">
        <v>33605</v>
      </c>
      <c r="CV164" t="s">
        <v>8208</v>
      </c>
      <c r="CW164" t="s">
        <v>511</v>
      </c>
      <c r="CX164" t="b">
        <v>0</v>
      </c>
      <c r="CY164">
        <v>3.8E-3</v>
      </c>
      <c r="CZ164" t="s">
        <v>33605</v>
      </c>
      <c r="DA164" t="s">
        <v>33605</v>
      </c>
      <c r="DB164" t="s">
        <v>33606</v>
      </c>
      <c r="DC164" t="e">
        <v>#N/A</v>
      </c>
      <c r="DD164" t="e">
        <v>#N/A</v>
      </c>
      <c r="DE164" t="e">
        <v>#N/A</v>
      </c>
      <c r="DF164" t="e">
        <v>#N/A</v>
      </c>
      <c r="DG164" t="e">
        <v>#N/A</v>
      </c>
      <c r="DH164" t="e">
        <v>#N/A</v>
      </c>
      <c r="DI164" t="e">
        <v>#N/A</v>
      </c>
      <c r="DJ164" t="e">
        <v>#N/A</v>
      </c>
    </row>
    <row r="165" spans="1:114" x14ac:dyDescent="0.2">
      <c r="A165" t="s">
        <v>512</v>
      </c>
      <c r="B165">
        <v>163121</v>
      </c>
      <c r="C165">
        <v>163645</v>
      </c>
      <c r="D165" t="s">
        <v>20</v>
      </c>
      <c r="E165">
        <v>525</v>
      </c>
      <c r="F165">
        <v>174</v>
      </c>
      <c r="G165" t="s">
        <v>22</v>
      </c>
      <c r="H165" t="s">
        <v>23</v>
      </c>
      <c r="I165" t="s">
        <v>16</v>
      </c>
      <c r="J165" t="s">
        <v>17</v>
      </c>
      <c r="K165" t="s">
        <v>18</v>
      </c>
      <c r="L165" t="s">
        <v>7775</v>
      </c>
      <c r="M165" t="s">
        <v>19</v>
      </c>
      <c r="N165" t="s">
        <v>513</v>
      </c>
      <c r="O165" t="s">
        <v>49</v>
      </c>
      <c r="R165" t="s">
        <v>8209</v>
      </c>
      <c r="S165">
        <v>2491630</v>
      </c>
      <c r="T165">
        <v>2492154</v>
      </c>
      <c r="U165" t="s">
        <v>26</v>
      </c>
      <c r="V165">
        <v>525</v>
      </c>
      <c r="W165">
        <v>174</v>
      </c>
      <c r="X165" t="s">
        <v>22</v>
      </c>
      <c r="Y165" t="s">
        <v>23</v>
      </c>
      <c r="Z165" t="s">
        <v>7792</v>
      </c>
      <c r="AA165" t="s">
        <v>17</v>
      </c>
      <c r="AB165" t="s">
        <v>5</v>
      </c>
      <c r="AD165" t="s">
        <v>7793</v>
      </c>
      <c r="AE165" t="s">
        <v>8210</v>
      </c>
      <c r="AF165" t="s">
        <v>7804</v>
      </c>
      <c r="AH165" t="str">
        <f t="shared" si="2"/>
        <v>CORRECT</v>
      </c>
      <c r="AI165" t="s">
        <v>14547</v>
      </c>
      <c r="AJ165" t="s">
        <v>20141</v>
      </c>
      <c r="AK165" t="s">
        <v>22587</v>
      </c>
      <c r="AL165" t="s">
        <v>24558</v>
      </c>
      <c r="AM165" t="s">
        <v>25647</v>
      </c>
      <c r="AN165" t="s">
        <v>27920</v>
      </c>
      <c r="AO165" t="s">
        <v>27925</v>
      </c>
      <c r="AP165" t="s">
        <v>28103</v>
      </c>
      <c r="AQ165" t="s">
        <v>20</v>
      </c>
      <c r="AR165" t="s">
        <v>20</v>
      </c>
      <c r="AS165" t="s">
        <v>20</v>
      </c>
      <c r="AT165" t="s">
        <v>20</v>
      </c>
      <c r="AU165" t="s">
        <v>20</v>
      </c>
      <c r="AV165" t="s">
        <v>20</v>
      </c>
      <c r="AW165" t="s">
        <v>20</v>
      </c>
      <c r="AX165" t="s">
        <v>20</v>
      </c>
      <c r="AY165" t="s">
        <v>20</v>
      </c>
      <c r="AZ165" t="s">
        <v>20</v>
      </c>
      <c r="BA165" t="s">
        <v>20</v>
      </c>
      <c r="BB165" t="s">
        <v>20</v>
      </c>
      <c r="BC165" t="s">
        <v>20</v>
      </c>
      <c r="BD165" s="22" t="s">
        <v>8209</v>
      </c>
      <c r="BE165" s="22" t="s">
        <v>33435</v>
      </c>
      <c r="BF165" t="s">
        <v>33441</v>
      </c>
      <c r="BG165" t="s">
        <v>33442</v>
      </c>
      <c r="BH165" t="s">
        <v>30333</v>
      </c>
      <c r="BI165" t="s">
        <v>33442</v>
      </c>
      <c r="BJ165" t="s">
        <v>33438</v>
      </c>
      <c r="BK165" t="s">
        <v>33438</v>
      </c>
      <c r="BL165" t="s">
        <v>33438</v>
      </c>
      <c r="BM165" t="s">
        <v>33436</v>
      </c>
      <c r="BN165" t="s">
        <v>33437</v>
      </c>
      <c r="BO165" t="s">
        <v>33438</v>
      </c>
      <c r="BP165" t="s">
        <v>33438</v>
      </c>
      <c r="BQ165" t="s">
        <v>33438</v>
      </c>
      <c r="BR165" t="s">
        <v>33439</v>
      </c>
      <c r="BS165" t="s">
        <v>33438</v>
      </c>
      <c r="BT165" t="s">
        <v>33438</v>
      </c>
      <c r="BV165" t="s">
        <v>20</v>
      </c>
      <c r="BW165" t="s">
        <v>28103</v>
      </c>
      <c r="BX165" t="s">
        <v>27925</v>
      </c>
      <c r="BY165" t="s">
        <v>33441</v>
      </c>
      <c r="CB165" t="s">
        <v>512</v>
      </c>
      <c r="CC165" t="s">
        <v>20</v>
      </c>
      <c r="CD165" t="s">
        <v>20</v>
      </c>
      <c r="CF165" t="s">
        <v>49</v>
      </c>
      <c r="CG165" s="27" t="s">
        <v>27925</v>
      </c>
      <c r="CH165" s="27" t="s">
        <v>33383</v>
      </c>
      <c r="CI165" s="27" t="s">
        <v>33394</v>
      </c>
      <c r="CR165" t="s">
        <v>513</v>
      </c>
      <c r="CS165" t="b">
        <v>0</v>
      </c>
      <c r="CT165">
        <v>1.0999999999999999E-2</v>
      </c>
      <c r="CU165" t="s">
        <v>33605</v>
      </c>
      <c r="CV165" t="s">
        <v>8210</v>
      </c>
      <c r="CW165" t="s">
        <v>7804</v>
      </c>
      <c r="CX165" t="b">
        <v>0</v>
      </c>
      <c r="CY165">
        <v>1.0999999999999999E-2</v>
      </c>
      <c r="CZ165" t="s">
        <v>33605</v>
      </c>
      <c r="DA165" t="s">
        <v>33605</v>
      </c>
      <c r="DB165" t="s">
        <v>33605</v>
      </c>
      <c r="DC165" t="e">
        <v>#N/A</v>
      </c>
      <c r="DD165" t="e">
        <v>#N/A</v>
      </c>
      <c r="DE165" t="e">
        <v>#N/A</v>
      </c>
      <c r="DF165" t="e">
        <v>#N/A</v>
      </c>
      <c r="DG165" t="e">
        <v>#N/A</v>
      </c>
      <c r="DH165" t="e">
        <v>#N/A</v>
      </c>
      <c r="DI165" t="e">
        <v>#N/A</v>
      </c>
      <c r="DJ165" t="e">
        <v>#N/A</v>
      </c>
    </row>
    <row r="166" spans="1:114" s="8" customFormat="1" x14ac:dyDescent="0.2">
      <c r="A166" s="8" t="s">
        <v>514</v>
      </c>
      <c r="B166" s="8">
        <v>163758</v>
      </c>
      <c r="C166" s="8">
        <v>164642</v>
      </c>
      <c r="D166" s="8" t="s">
        <v>26</v>
      </c>
      <c r="E166" s="8">
        <v>885</v>
      </c>
      <c r="F166" s="8">
        <v>294</v>
      </c>
      <c r="G166" s="8" t="s">
        <v>22</v>
      </c>
      <c r="H166" s="8" t="s">
        <v>23</v>
      </c>
      <c r="I166" s="8" t="s">
        <v>16</v>
      </c>
      <c r="J166" s="8" t="s">
        <v>17</v>
      </c>
      <c r="K166" s="8" t="s">
        <v>18</v>
      </c>
      <c r="L166" s="8" t="s">
        <v>7775</v>
      </c>
      <c r="M166" s="8" t="s">
        <v>19</v>
      </c>
      <c r="N166" s="8" t="s">
        <v>515</v>
      </c>
      <c r="O166" s="8" t="s">
        <v>516</v>
      </c>
      <c r="P166"/>
      <c r="R166" s="8" t="s">
        <v>8211</v>
      </c>
      <c r="S166" s="8">
        <v>2490633</v>
      </c>
      <c r="T166" s="8">
        <v>2491517</v>
      </c>
      <c r="U166" s="8" t="s">
        <v>20</v>
      </c>
      <c r="V166" s="8">
        <v>885</v>
      </c>
      <c r="W166" s="8">
        <v>294</v>
      </c>
      <c r="X166" s="8" t="s">
        <v>22</v>
      </c>
      <c r="Y166" s="8" t="s">
        <v>23</v>
      </c>
      <c r="Z166" s="8" t="s">
        <v>7792</v>
      </c>
      <c r="AA166" s="8" t="s">
        <v>17</v>
      </c>
      <c r="AB166" s="8" t="s">
        <v>5</v>
      </c>
      <c r="AD166" s="8" t="s">
        <v>7793</v>
      </c>
      <c r="AE166" s="8" t="s">
        <v>8212</v>
      </c>
      <c r="AF166" s="8" t="s">
        <v>8213</v>
      </c>
      <c r="AH166" t="str">
        <f t="shared" si="2"/>
        <v>CORRECT</v>
      </c>
      <c r="AI166" t="s">
        <v>14548</v>
      </c>
      <c r="AJ166" t="s">
        <v>20142</v>
      </c>
      <c r="AK166" t="s">
        <v>22588</v>
      </c>
      <c r="AL166" t="s">
        <v>24467</v>
      </c>
      <c r="AM166" t="s">
        <v>25648</v>
      </c>
      <c r="AN166" t="s">
        <v>27920</v>
      </c>
      <c r="AO166" t="s">
        <v>27932</v>
      </c>
      <c r="AP166" t="s">
        <v>28104</v>
      </c>
      <c r="AQ166" t="s">
        <v>29762</v>
      </c>
      <c r="AR166" t="s">
        <v>30434</v>
      </c>
      <c r="AS166" t="s">
        <v>20</v>
      </c>
      <c r="AT166" t="s">
        <v>20</v>
      </c>
      <c r="AU166" t="s">
        <v>20</v>
      </c>
      <c r="AV166" t="s">
        <v>20</v>
      </c>
      <c r="AW166" t="s">
        <v>20</v>
      </c>
      <c r="AX166" t="s">
        <v>20</v>
      </c>
      <c r="AY166" t="s">
        <v>20</v>
      </c>
      <c r="AZ166" t="s">
        <v>20</v>
      </c>
      <c r="BA166" t="s">
        <v>20</v>
      </c>
      <c r="BB166" t="s">
        <v>20</v>
      </c>
      <c r="BC166" t="s">
        <v>17022</v>
      </c>
      <c r="BD166" s="22" t="s">
        <v>8211</v>
      </c>
      <c r="BE166" s="22" t="s">
        <v>33435</v>
      </c>
      <c r="BF166" t="s">
        <v>27932</v>
      </c>
      <c r="BG166" t="s">
        <v>33386</v>
      </c>
      <c r="BH166" t="s">
        <v>27932</v>
      </c>
      <c r="BI166" t="s">
        <v>33386</v>
      </c>
      <c r="BJ166" t="s">
        <v>33438</v>
      </c>
      <c r="BK166" t="s">
        <v>33438</v>
      </c>
      <c r="BL166" t="s">
        <v>33438</v>
      </c>
      <c r="BM166" t="s">
        <v>33438</v>
      </c>
      <c r="BN166" t="s">
        <v>33440</v>
      </c>
      <c r="BO166" t="s">
        <v>33438</v>
      </c>
      <c r="BP166"/>
      <c r="BQ166" t="s">
        <v>33438</v>
      </c>
      <c r="BR166" t="s">
        <v>33439</v>
      </c>
      <c r="BS166" t="s">
        <v>33438</v>
      </c>
      <c r="BT166" t="s">
        <v>33438</v>
      </c>
      <c r="BU166"/>
      <c r="BV166" t="s">
        <v>29762</v>
      </c>
      <c r="BW166" t="s">
        <v>28104</v>
      </c>
      <c r="BX166" t="s">
        <v>27932</v>
      </c>
      <c r="BY166" t="s">
        <v>27932</v>
      </c>
      <c r="BZ166"/>
      <c r="CA166"/>
      <c r="CB166" t="s">
        <v>29762</v>
      </c>
      <c r="CC166" t="s">
        <v>29762</v>
      </c>
      <c r="CD166" t="s">
        <v>29762</v>
      </c>
      <c r="CE166" s="25"/>
      <c r="CF166" s="8" t="s">
        <v>516</v>
      </c>
      <c r="CG166" t="s">
        <v>27932</v>
      </c>
      <c r="CH166" t="s">
        <v>33381</v>
      </c>
      <c r="CI166" t="s">
        <v>33386</v>
      </c>
      <c r="CJ166" s="8" t="s">
        <v>8211</v>
      </c>
      <c r="CK166" s="8">
        <v>2490633</v>
      </c>
      <c r="CL166" s="8">
        <v>2491517</v>
      </c>
      <c r="CN166" s="8" t="s">
        <v>8213</v>
      </c>
      <c r="CO166" s="8" t="s">
        <v>8214</v>
      </c>
      <c r="CP166" s="8" t="s">
        <v>8215</v>
      </c>
      <c r="CQ166" s="8" t="s">
        <v>8216</v>
      </c>
      <c r="CR166" t="s">
        <v>515</v>
      </c>
      <c r="CS166" t="b">
        <v>1</v>
      </c>
      <c r="CT166">
        <v>0.99960000000000004</v>
      </c>
      <c r="CU166" t="s">
        <v>33605</v>
      </c>
      <c r="CV166" t="s">
        <v>8212</v>
      </c>
      <c r="CW166" t="s">
        <v>8213</v>
      </c>
      <c r="CX166" t="b">
        <v>1</v>
      </c>
      <c r="CY166">
        <v>0.99960000000000004</v>
      </c>
      <c r="CZ166" t="s">
        <v>33605</v>
      </c>
      <c r="DA166" t="s">
        <v>33605</v>
      </c>
      <c r="DB166" t="s">
        <v>33605</v>
      </c>
      <c r="DC166" t="s">
        <v>515</v>
      </c>
      <c r="DD166" t="s">
        <v>33621</v>
      </c>
      <c r="DE166" t="s">
        <v>33622</v>
      </c>
      <c r="DF166" t="s">
        <v>20</v>
      </c>
      <c r="DG166" t="e">
        <v>#N/A</v>
      </c>
      <c r="DH166" t="e">
        <v>#N/A</v>
      </c>
      <c r="DI166" t="e">
        <v>#N/A</v>
      </c>
      <c r="DJ166" t="e">
        <v>#N/A</v>
      </c>
    </row>
    <row r="167" spans="1:114" x14ac:dyDescent="0.2">
      <c r="A167" t="s">
        <v>517</v>
      </c>
      <c r="B167">
        <v>164696</v>
      </c>
      <c r="C167">
        <v>165961</v>
      </c>
      <c r="D167" t="s">
        <v>26</v>
      </c>
      <c r="E167">
        <v>1266</v>
      </c>
      <c r="F167">
        <v>421</v>
      </c>
      <c r="G167" t="s">
        <v>22</v>
      </c>
      <c r="H167" t="s">
        <v>23</v>
      </c>
      <c r="I167" t="s">
        <v>16</v>
      </c>
      <c r="J167" t="s">
        <v>17</v>
      </c>
      <c r="K167" t="s">
        <v>18</v>
      </c>
      <c r="L167" t="s">
        <v>7775</v>
      </c>
      <c r="M167" t="s">
        <v>19</v>
      </c>
      <c r="N167" t="s">
        <v>518</v>
      </c>
      <c r="O167" t="s">
        <v>519</v>
      </c>
      <c r="R167" t="s">
        <v>8217</v>
      </c>
      <c r="S167">
        <v>2489314</v>
      </c>
      <c r="T167">
        <v>2490579</v>
      </c>
      <c r="U167" t="s">
        <v>20</v>
      </c>
      <c r="V167">
        <v>1266</v>
      </c>
      <c r="W167">
        <v>421</v>
      </c>
      <c r="X167" t="s">
        <v>22</v>
      </c>
      <c r="Y167" t="s">
        <v>23</v>
      </c>
      <c r="Z167" t="s">
        <v>7792</v>
      </c>
      <c r="AA167" t="s">
        <v>17</v>
      </c>
      <c r="AB167" t="s">
        <v>5</v>
      </c>
      <c r="AD167" t="s">
        <v>7793</v>
      </c>
      <c r="AE167" t="s">
        <v>8218</v>
      </c>
      <c r="AF167" t="s">
        <v>8219</v>
      </c>
      <c r="AH167" t="str">
        <f t="shared" si="2"/>
        <v>CORRECT</v>
      </c>
      <c r="AI167" t="s">
        <v>14549</v>
      </c>
      <c r="AJ167" t="s">
        <v>20143</v>
      </c>
      <c r="AK167" t="s">
        <v>22589</v>
      </c>
      <c r="AL167" t="s">
        <v>24559</v>
      </c>
      <c r="AM167" t="s">
        <v>25649</v>
      </c>
      <c r="AN167" t="s">
        <v>27920</v>
      </c>
      <c r="AO167" t="s">
        <v>27945</v>
      </c>
      <c r="AP167" t="s">
        <v>28105</v>
      </c>
      <c r="AQ167" t="s">
        <v>29763</v>
      </c>
      <c r="AR167" t="s">
        <v>20</v>
      </c>
      <c r="AS167" t="s">
        <v>20</v>
      </c>
      <c r="AT167" t="s">
        <v>31824</v>
      </c>
      <c r="AU167" t="s">
        <v>33068</v>
      </c>
      <c r="AV167" t="s">
        <v>19819</v>
      </c>
      <c r="AW167" t="s">
        <v>20</v>
      </c>
      <c r="AX167" t="s">
        <v>20</v>
      </c>
      <c r="AY167" t="s">
        <v>18744</v>
      </c>
      <c r="AZ167" t="s">
        <v>18650</v>
      </c>
      <c r="BA167" t="s">
        <v>20</v>
      </c>
      <c r="BB167" t="s">
        <v>20</v>
      </c>
      <c r="BC167" t="s">
        <v>17023</v>
      </c>
      <c r="BD167" s="22" t="s">
        <v>8217</v>
      </c>
      <c r="BE167" s="22" t="s">
        <v>33435</v>
      </c>
      <c r="BF167" t="s">
        <v>27945</v>
      </c>
      <c r="BG167" t="s">
        <v>33397</v>
      </c>
      <c r="BH167" t="s">
        <v>27945</v>
      </c>
      <c r="BI167" t="s">
        <v>33397</v>
      </c>
      <c r="BJ167" t="s">
        <v>33436</v>
      </c>
      <c r="BK167" t="s">
        <v>33436</v>
      </c>
      <c r="BL167" t="s">
        <v>33436</v>
      </c>
      <c r="BM167" t="s">
        <v>33436</v>
      </c>
      <c r="BN167" t="s">
        <v>33445</v>
      </c>
      <c r="BO167" t="s">
        <v>33438</v>
      </c>
      <c r="BP167" t="s">
        <v>33438</v>
      </c>
      <c r="BQ167" t="s">
        <v>33438</v>
      </c>
      <c r="BR167" t="s">
        <v>33439</v>
      </c>
      <c r="BS167" t="s">
        <v>33438</v>
      </c>
      <c r="BT167" t="s">
        <v>33438</v>
      </c>
      <c r="BV167" t="s">
        <v>29763</v>
      </c>
      <c r="BW167" t="s">
        <v>28105</v>
      </c>
      <c r="BX167" t="s">
        <v>27945</v>
      </c>
      <c r="BY167" t="s">
        <v>27945</v>
      </c>
      <c r="CB167" t="s">
        <v>29763</v>
      </c>
      <c r="CC167" t="s">
        <v>29763</v>
      </c>
      <c r="CD167" t="s">
        <v>29763</v>
      </c>
      <c r="CF167" t="s">
        <v>519</v>
      </c>
      <c r="CG167" t="s">
        <v>27945</v>
      </c>
      <c r="CH167" t="s">
        <v>33382</v>
      </c>
      <c r="CI167" t="s">
        <v>33397</v>
      </c>
      <c r="CR167" t="s">
        <v>518</v>
      </c>
      <c r="CS167" t="b">
        <v>0</v>
      </c>
      <c r="CT167">
        <v>9.2999999999999992E-3</v>
      </c>
      <c r="CU167" t="s">
        <v>33605</v>
      </c>
      <c r="CV167" t="s">
        <v>8218</v>
      </c>
      <c r="CW167" t="s">
        <v>8219</v>
      </c>
      <c r="CX167" t="b">
        <v>0</v>
      </c>
      <c r="CY167">
        <v>9.2999999999999992E-3</v>
      </c>
      <c r="CZ167" t="s">
        <v>33605</v>
      </c>
      <c r="DA167" t="s">
        <v>33605</v>
      </c>
      <c r="DB167" t="s">
        <v>33605</v>
      </c>
      <c r="DC167" t="e">
        <v>#N/A</v>
      </c>
      <c r="DD167" t="e">
        <v>#N/A</v>
      </c>
      <c r="DE167" t="e">
        <v>#N/A</v>
      </c>
      <c r="DF167" t="e">
        <v>#N/A</v>
      </c>
      <c r="DG167" t="e">
        <v>#N/A</v>
      </c>
      <c r="DH167" t="e">
        <v>#N/A</v>
      </c>
      <c r="DI167" t="e">
        <v>#N/A</v>
      </c>
      <c r="DJ167" t="e">
        <v>#N/A</v>
      </c>
    </row>
    <row r="168" spans="1:114" s="8" customFormat="1" x14ac:dyDescent="0.2">
      <c r="A168" s="8" t="s">
        <v>520</v>
      </c>
      <c r="B168" s="8">
        <v>166068</v>
      </c>
      <c r="C168" s="8">
        <v>166835</v>
      </c>
      <c r="D168" s="8" t="s">
        <v>26</v>
      </c>
      <c r="E168" s="8">
        <v>768</v>
      </c>
      <c r="F168" s="8">
        <v>255</v>
      </c>
      <c r="G168" s="8" t="s">
        <v>22</v>
      </c>
      <c r="H168" s="8" t="s">
        <v>23</v>
      </c>
      <c r="I168" s="8" t="s">
        <v>16</v>
      </c>
      <c r="J168" s="8" t="s">
        <v>17</v>
      </c>
      <c r="K168" s="8" t="s">
        <v>18</v>
      </c>
      <c r="L168" s="8" t="s">
        <v>7775</v>
      </c>
      <c r="M168" s="8" t="s">
        <v>19</v>
      </c>
      <c r="N168" s="8" t="s">
        <v>521</v>
      </c>
      <c r="O168" s="8" t="s">
        <v>522</v>
      </c>
      <c r="P168"/>
      <c r="R168" s="8" t="s">
        <v>8220</v>
      </c>
      <c r="S168" s="8">
        <v>2488440</v>
      </c>
      <c r="T168" s="8">
        <v>2489207</v>
      </c>
      <c r="U168" s="8" t="s">
        <v>20</v>
      </c>
      <c r="V168" s="8">
        <v>768</v>
      </c>
      <c r="W168" s="8">
        <v>255</v>
      </c>
      <c r="X168" s="8" t="s">
        <v>22</v>
      </c>
      <c r="Y168" s="8" t="s">
        <v>23</v>
      </c>
      <c r="Z168" s="8" t="s">
        <v>7792</v>
      </c>
      <c r="AA168" s="8" t="s">
        <v>17</v>
      </c>
      <c r="AB168" s="8" t="s">
        <v>5</v>
      </c>
      <c r="AD168" s="8" t="s">
        <v>7793</v>
      </c>
      <c r="AE168" s="8" t="s">
        <v>8221</v>
      </c>
      <c r="AF168" s="8" t="s">
        <v>8079</v>
      </c>
      <c r="AH168" t="str">
        <f t="shared" si="2"/>
        <v>CORRECT</v>
      </c>
      <c r="AI168" t="s">
        <v>14550</v>
      </c>
      <c r="AJ168" t="s">
        <v>20144</v>
      </c>
      <c r="AK168" t="s">
        <v>22590</v>
      </c>
      <c r="AL168" t="s">
        <v>24465</v>
      </c>
      <c r="AM168" t="s">
        <v>25650</v>
      </c>
      <c r="AN168" t="s">
        <v>27920</v>
      </c>
      <c r="AO168" t="s">
        <v>27932</v>
      </c>
      <c r="AP168" t="s">
        <v>28106</v>
      </c>
      <c r="AQ168" t="s">
        <v>20</v>
      </c>
      <c r="AR168" t="s">
        <v>20</v>
      </c>
      <c r="AS168" t="s">
        <v>20</v>
      </c>
      <c r="AT168" t="s">
        <v>31825</v>
      </c>
      <c r="AU168" t="s">
        <v>33075</v>
      </c>
      <c r="AV168" t="s">
        <v>19820</v>
      </c>
      <c r="AW168" t="s">
        <v>20</v>
      </c>
      <c r="AX168" t="s">
        <v>20</v>
      </c>
      <c r="AY168" t="s">
        <v>18790</v>
      </c>
      <c r="AZ168" t="s">
        <v>20</v>
      </c>
      <c r="BA168" t="s">
        <v>20</v>
      </c>
      <c r="BB168" t="s">
        <v>20</v>
      </c>
      <c r="BC168" t="s">
        <v>16986</v>
      </c>
      <c r="BD168" s="22" t="s">
        <v>8220</v>
      </c>
      <c r="BE168" s="22" t="s">
        <v>33435</v>
      </c>
      <c r="BF168" t="s">
        <v>27932</v>
      </c>
      <c r="BG168" t="s">
        <v>33386</v>
      </c>
      <c r="BH168" t="s">
        <v>27939</v>
      </c>
      <c r="BI168" t="s">
        <v>33392</v>
      </c>
      <c r="BJ168" t="s">
        <v>33438</v>
      </c>
      <c r="BK168" t="s">
        <v>33438</v>
      </c>
      <c r="BL168" t="s">
        <v>33438</v>
      </c>
      <c r="BM168" t="s">
        <v>33436</v>
      </c>
      <c r="BN168" t="s">
        <v>33437</v>
      </c>
      <c r="BO168" t="s">
        <v>33438</v>
      </c>
      <c r="BP168"/>
      <c r="BQ168" t="s">
        <v>33438</v>
      </c>
      <c r="BR168" t="s">
        <v>33439</v>
      </c>
      <c r="BS168" t="s">
        <v>33438</v>
      </c>
      <c r="BT168" t="s">
        <v>33438</v>
      </c>
      <c r="BU168"/>
      <c r="BV168" t="s">
        <v>20</v>
      </c>
      <c r="BW168" t="s">
        <v>28106</v>
      </c>
      <c r="BX168" t="s">
        <v>27932</v>
      </c>
      <c r="BY168" t="s">
        <v>27932</v>
      </c>
      <c r="BZ168"/>
      <c r="CA168"/>
      <c r="CB168" s="30" t="s">
        <v>33520</v>
      </c>
      <c r="CC168" t="s">
        <v>16986</v>
      </c>
      <c r="CD168" t="s">
        <v>16986</v>
      </c>
      <c r="CE168" s="25"/>
      <c r="CF168" s="8" t="s">
        <v>522</v>
      </c>
      <c r="CG168" t="s">
        <v>27932</v>
      </c>
      <c r="CH168" t="s">
        <v>33381</v>
      </c>
      <c r="CI168" t="s">
        <v>33386</v>
      </c>
      <c r="CJ168" s="8" t="s">
        <v>8220</v>
      </c>
      <c r="CK168" s="8">
        <v>2488440</v>
      </c>
      <c r="CL168" s="8">
        <v>2489207</v>
      </c>
      <c r="CN168" s="8" t="s">
        <v>8080</v>
      </c>
      <c r="CO168" s="8" t="s">
        <v>8081</v>
      </c>
      <c r="CP168" s="8" t="s">
        <v>8082</v>
      </c>
      <c r="CQ168" s="8" t="s">
        <v>8083</v>
      </c>
      <c r="CR168" t="s">
        <v>521</v>
      </c>
      <c r="CS168" t="b">
        <v>1</v>
      </c>
      <c r="CT168">
        <v>0.99819999999999998</v>
      </c>
      <c r="CU168" t="s">
        <v>33605</v>
      </c>
      <c r="CV168" t="s">
        <v>8221</v>
      </c>
      <c r="CW168" t="s">
        <v>8079</v>
      </c>
      <c r="CX168" t="b">
        <v>1</v>
      </c>
      <c r="CY168">
        <v>0.99819999999999998</v>
      </c>
      <c r="CZ168" t="s">
        <v>33605</v>
      </c>
      <c r="DA168" t="s">
        <v>33605</v>
      </c>
      <c r="DB168" t="s">
        <v>33605</v>
      </c>
      <c r="DC168" t="s">
        <v>521</v>
      </c>
      <c r="DD168" t="s">
        <v>33615</v>
      </c>
      <c r="DE168" t="s">
        <v>33616</v>
      </c>
      <c r="DF168" t="s">
        <v>33623</v>
      </c>
      <c r="DG168" t="s">
        <v>521</v>
      </c>
      <c r="DH168" t="s">
        <v>33618</v>
      </c>
      <c r="DI168" t="s">
        <v>8101</v>
      </c>
      <c r="DJ168" t="s">
        <v>33618</v>
      </c>
    </row>
    <row r="169" spans="1:114" x14ac:dyDescent="0.2">
      <c r="A169" t="s">
        <v>524</v>
      </c>
      <c r="B169">
        <v>166905</v>
      </c>
      <c r="C169">
        <v>168419</v>
      </c>
      <c r="D169" t="s">
        <v>26</v>
      </c>
      <c r="E169">
        <v>1515</v>
      </c>
      <c r="F169">
        <v>504</v>
      </c>
      <c r="G169" t="s">
        <v>22</v>
      </c>
      <c r="H169" t="s">
        <v>23</v>
      </c>
      <c r="I169" t="s">
        <v>16</v>
      </c>
      <c r="J169" t="s">
        <v>17</v>
      </c>
      <c r="K169" t="s">
        <v>18</v>
      </c>
      <c r="L169" t="s">
        <v>7775</v>
      </c>
      <c r="M169" t="s">
        <v>19</v>
      </c>
      <c r="N169" t="s">
        <v>525</v>
      </c>
      <c r="O169" t="s">
        <v>526</v>
      </c>
      <c r="P169" t="s">
        <v>523</v>
      </c>
      <c r="R169" t="s">
        <v>8222</v>
      </c>
      <c r="S169">
        <v>2486856</v>
      </c>
      <c r="T169">
        <v>2488370</v>
      </c>
      <c r="U169" t="s">
        <v>20</v>
      </c>
      <c r="V169">
        <v>1515</v>
      </c>
      <c r="W169">
        <v>504</v>
      </c>
      <c r="X169" t="s">
        <v>22</v>
      </c>
      <c r="Y169" t="s">
        <v>23</v>
      </c>
      <c r="Z169" t="s">
        <v>7792</v>
      </c>
      <c r="AA169" t="s">
        <v>17</v>
      </c>
      <c r="AB169" t="s">
        <v>5</v>
      </c>
      <c r="AD169" t="s">
        <v>7793</v>
      </c>
      <c r="AE169" t="s">
        <v>8223</v>
      </c>
      <c r="AF169" t="s">
        <v>8224</v>
      </c>
      <c r="AH169" t="str">
        <f t="shared" si="2"/>
        <v>CORRECT</v>
      </c>
      <c r="AI169" t="s">
        <v>14551</v>
      </c>
      <c r="AJ169" t="s">
        <v>20145</v>
      </c>
      <c r="AK169" t="s">
        <v>22472</v>
      </c>
      <c r="AL169" t="s">
        <v>24560</v>
      </c>
      <c r="AM169" t="s">
        <v>25651</v>
      </c>
      <c r="AN169" t="s">
        <v>27920</v>
      </c>
      <c r="AO169" t="s">
        <v>27927</v>
      </c>
      <c r="AP169" t="s">
        <v>28107</v>
      </c>
      <c r="AQ169" t="s">
        <v>523</v>
      </c>
      <c r="AR169" t="s">
        <v>30435</v>
      </c>
      <c r="AS169" t="s">
        <v>31172</v>
      </c>
      <c r="AT169" t="s">
        <v>31826</v>
      </c>
      <c r="AU169" t="s">
        <v>33026</v>
      </c>
      <c r="AV169" t="s">
        <v>19792</v>
      </c>
      <c r="AW169" t="s">
        <v>19330</v>
      </c>
      <c r="AX169" t="s">
        <v>18914</v>
      </c>
      <c r="AY169" t="s">
        <v>18780</v>
      </c>
      <c r="AZ169" t="s">
        <v>20</v>
      </c>
      <c r="BA169" t="s">
        <v>20</v>
      </c>
      <c r="BB169" t="s">
        <v>18537</v>
      </c>
      <c r="BC169" t="s">
        <v>17024</v>
      </c>
      <c r="BD169" s="22" t="s">
        <v>8222</v>
      </c>
      <c r="BE169" s="22" t="s">
        <v>33435</v>
      </c>
      <c r="BF169" t="s">
        <v>27927</v>
      </c>
      <c r="BG169" t="s">
        <v>33387</v>
      </c>
      <c r="BH169" t="s">
        <v>27927</v>
      </c>
      <c r="BI169" t="s">
        <v>33446</v>
      </c>
      <c r="BJ169" t="s">
        <v>33438</v>
      </c>
      <c r="BK169" t="s">
        <v>33438</v>
      </c>
      <c r="BL169" t="s">
        <v>33438</v>
      </c>
      <c r="BM169" t="s">
        <v>33438</v>
      </c>
      <c r="BN169" t="s">
        <v>33440</v>
      </c>
      <c r="BO169" t="s">
        <v>33438</v>
      </c>
      <c r="BP169" t="s">
        <v>33438</v>
      </c>
      <c r="BQ169" t="s">
        <v>33438</v>
      </c>
      <c r="BR169" t="s">
        <v>33443</v>
      </c>
      <c r="BS169" t="s">
        <v>33436</v>
      </c>
      <c r="BT169" t="s">
        <v>33436</v>
      </c>
      <c r="BV169" t="s">
        <v>523</v>
      </c>
      <c r="BW169" t="s">
        <v>28107</v>
      </c>
      <c r="BX169" t="s">
        <v>27927</v>
      </c>
      <c r="BY169" t="s">
        <v>27927</v>
      </c>
      <c r="CB169" t="s">
        <v>523</v>
      </c>
      <c r="CC169" t="s">
        <v>523</v>
      </c>
      <c r="CD169" t="s">
        <v>523</v>
      </c>
      <c r="CE169" s="25" t="s">
        <v>523</v>
      </c>
      <c r="CF169" t="s">
        <v>526</v>
      </c>
      <c r="CG169" t="s">
        <v>27927</v>
      </c>
      <c r="CH169" t="s">
        <v>33381</v>
      </c>
      <c r="CI169" t="s">
        <v>33387</v>
      </c>
      <c r="CR169" t="s">
        <v>525</v>
      </c>
      <c r="CS169" t="b">
        <v>0</v>
      </c>
      <c r="CT169">
        <v>5.4000000000000003E-3</v>
      </c>
      <c r="CU169" t="s">
        <v>33605</v>
      </c>
      <c r="CV169" t="s">
        <v>8223</v>
      </c>
      <c r="CW169" t="s">
        <v>8224</v>
      </c>
      <c r="CX169" t="b">
        <v>0</v>
      </c>
      <c r="CY169">
        <v>5.4000000000000003E-3</v>
      </c>
      <c r="CZ169" t="s">
        <v>33605</v>
      </c>
      <c r="DA169" t="s">
        <v>33605</v>
      </c>
      <c r="DB169" t="s">
        <v>33605</v>
      </c>
      <c r="DC169" t="e">
        <v>#N/A</v>
      </c>
      <c r="DD169" t="e">
        <v>#N/A</v>
      </c>
      <c r="DE169" t="e">
        <v>#N/A</v>
      </c>
      <c r="DF169" t="e">
        <v>#N/A</v>
      </c>
      <c r="DG169" t="e">
        <v>#N/A</v>
      </c>
      <c r="DH169" t="e">
        <v>#N/A</v>
      </c>
      <c r="DI169" t="e">
        <v>#N/A</v>
      </c>
      <c r="DJ169" t="e">
        <v>#N/A</v>
      </c>
    </row>
    <row r="170" spans="1:114" x14ac:dyDescent="0.2">
      <c r="A170" t="s">
        <v>527</v>
      </c>
      <c r="B170">
        <v>168625</v>
      </c>
      <c r="C170">
        <v>169680</v>
      </c>
      <c r="D170" t="s">
        <v>26</v>
      </c>
      <c r="E170">
        <v>1056</v>
      </c>
      <c r="F170">
        <v>351</v>
      </c>
      <c r="G170" t="s">
        <v>22</v>
      </c>
      <c r="H170" t="s">
        <v>23</v>
      </c>
      <c r="I170" t="s">
        <v>16</v>
      </c>
      <c r="J170" t="s">
        <v>17</v>
      </c>
      <c r="K170" t="s">
        <v>18</v>
      </c>
      <c r="L170" t="s">
        <v>7775</v>
      </c>
      <c r="M170" t="s">
        <v>19</v>
      </c>
      <c r="N170" t="s">
        <v>528</v>
      </c>
      <c r="O170" t="s">
        <v>262</v>
      </c>
      <c r="R170" t="s">
        <v>8225</v>
      </c>
      <c r="S170">
        <v>2485595</v>
      </c>
      <c r="T170">
        <v>2486650</v>
      </c>
      <c r="U170" t="s">
        <v>20</v>
      </c>
      <c r="V170">
        <v>1056</v>
      </c>
      <c r="W170">
        <v>351</v>
      </c>
      <c r="X170" t="s">
        <v>22</v>
      </c>
      <c r="Y170" t="s">
        <v>23</v>
      </c>
      <c r="Z170" t="s">
        <v>7792</v>
      </c>
      <c r="AA170" t="s">
        <v>17</v>
      </c>
      <c r="AB170" t="s">
        <v>5</v>
      </c>
      <c r="AD170" t="s">
        <v>7793</v>
      </c>
      <c r="AE170" t="s">
        <v>8226</v>
      </c>
      <c r="AF170" t="s">
        <v>7804</v>
      </c>
      <c r="AH170" t="str">
        <f t="shared" si="2"/>
        <v>CORRECT</v>
      </c>
      <c r="AI170" t="s">
        <v>14552</v>
      </c>
      <c r="AJ170" t="s">
        <v>20146</v>
      </c>
      <c r="AK170" t="s">
        <v>22591</v>
      </c>
      <c r="AL170" t="s">
        <v>24561</v>
      </c>
      <c r="AM170" t="s">
        <v>25652</v>
      </c>
      <c r="AN170" t="s">
        <v>27920</v>
      </c>
      <c r="AO170" t="s">
        <v>27947</v>
      </c>
      <c r="AP170" t="s">
        <v>28108</v>
      </c>
      <c r="AQ170" t="s">
        <v>20</v>
      </c>
      <c r="AR170" t="s">
        <v>20</v>
      </c>
      <c r="AS170" t="s">
        <v>20</v>
      </c>
      <c r="AT170" t="s">
        <v>20</v>
      </c>
      <c r="AU170" t="s">
        <v>20</v>
      </c>
      <c r="AV170" t="s">
        <v>20</v>
      </c>
      <c r="AW170" t="s">
        <v>20</v>
      </c>
      <c r="AX170" t="s">
        <v>20</v>
      </c>
      <c r="AY170" t="s">
        <v>20</v>
      </c>
      <c r="AZ170" t="s">
        <v>20</v>
      </c>
      <c r="BA170" t="s">
        <v>20</v>
      </c>
      <c r="BB170" t="s">
        <v>20</v>
      </c>
      <c r="BC170" t="s">
        <v>17025</v>
      </c>
      <c r="BD170" s="22" t="s">
        <v>8225</v>
      </c>
      <c r="BE170" s="22" t="s">
        <v>33435</v>
      </c>
      <c r="BF170" t="s">
        <v>27929</v>
      </c>
      <c r="BG170" t="s">
        <v>33398</v>
      </c>
      <c r="BH170" t="s">
        <v>27947</v>
      </c>
      <c r="BI170" t="s">
        <v>33399</v>
      </c>
      <c r="BJ170" t="s">
        <v>33438</v>
      </c>
      <c r="BK170" t="s">
        <v>33438</v>
      </c>
      <c r="BL170" t="s">
        <v>33438</v>
      </c>
      <c r="BM170" t="s">
        <v>33436</v>
      </c>
      <c r="BN170" t="s">
        <v>33437</v>
      </c>
      <c r="BO170" t="s">
        <v>33438</v>
      </c>
      <c r="BQ170" t="s">
        <v>33438</v>
      </c>
      <c r="BR170" t="s">
        <v>33439</v>
      </c>
      <c r="BS170" t="s">
        <v>33438</v>
      </c>
      <c r="BT170" t="s">
        <v>33438</v>
      </c>
      <c r="BV170" t="s">
        <v>20</v>
      </c>
      <c r="BW170" t="s">
        <v>28108</v>
      </c>
      <c r="BX170" t="s">
        <v>27947</v>
      </c>
      <c r="BY170" t="s">
        <v>27929</v>
      </c>
      <c r="CB170" t="s">
        <v>17025</v>
      </c>
      <c r="CC170" t="s">
        <v>17025</v>
      </c>
      <c r="CD170" t="s">
        <v>17025</v>
      </c>
      <c r="CF170" t="s">
        <v>262</v>
      </c>
      <c r="CG170" t="s">
        <v>27947</v>
      </c>
      <c r="CH170" t="s">
        <v>33382</v>
      </c>
      <c r="CI170" t="s">
        <v>33399</v>
      </c>
      <c r="CR170" t="s">
        <v>528</v>
      </c>
      <c r="CS170" t="b">
        <v>0</v>
      </c>
      <c r="CT170">
        <v>7.4000000000000003E-3</v>
      </c>
      <c r="CU170" t="s">
        <v>33605</v>
      </c>
      <c r="CV170" t="s">
        <v>8226</v>
      </c>
      <c r="CW170" t="s">
        <v>7804</v>
      </c>
      <c r="CX170" t="b">
        <v>0</v>
      </c>
      <c r="CY170">
        <v>7.4000000000000003E-3</v>
      </c>
      <c r="CZ170" t="s">
        <v>33605</v>
      </c>
      <c r="DA170" t="s">
        <v>33605</v>
      </c>
      <c r="DB170" t="s">
        <v>33605</v>
      </c>
      <c r="DC170" t="e">
        <v>#N/A</v>
      </c>
      <c r="DD170" t="e">
        <v>#N/A</v>
      </c>
      <c r="DE170" t="e">
        <v>#N/A</v>
      </c>
      <c r="DF170" t="e">
        <v>#N/A</v>
      </c>
      <c r="DG170" t="e">
        <v>#N/A</v>
      </c>
      <c r="DH170" t="e">
        <v>#N/A</v>
      </c>
      <c r="DI170" t="e">
        <v>#N/A</v>
      </c>
      <c r="DJ170" t="e">
        <v>#N/A</v>
      </c>
    </row>
    <row r="171" spans="1:114" x14ac:dyDescent="0.2">
      <c r="A171" s="7"/>
      <c r="B171" s="7"/>
      <c r="C171" s="7"/>
      <c r="D171" s="7"/>
      <c r="E171" s="7"/>
      <c r="F171" s="7"/>
      <c r="G171" s="7"/>
      <c r="H171" s="7"/>
      <c r="I171" s="7"/>
      <c r="J171" s="7"/>
      <c r="K171" s="7"/>
      <c r="L171" s="7"/>
      <c r="M171" s="7"/>
      <c r="N171" s="7"/>
      <c r="O171" s="7"/>
      <c r="Q171" s="7"/>
      <c r="R171" t="s">
        <v>8227</v>
      </c>
      <c r="S171">
        <v>2485279</v>
      </c>
      <c r="T171">
        <v>2485527</v>
      </c>
      <c r="U171" t="s">
        <v>20</v>
      </c>
      <c r="V171">
        <v>249</v>
      </c>
      <c r="W171">
        <v>82</v>
      </c>
      <c r="X171" t="s">
        <v>22</v>
      </c>
      <c r="Y171" t="s">
        <v>23</v>
      </c>
      <c r="Z171" t="s">
        <v>7792</v>
      </c>
      <c r="AA171" t="s">
        <v>17</v>
      </c>
      <c r="AB171" t="s">
        <v>5</v>
      </c>
      <c r="AD171" t="s">
        <v>7793</v>
      </c>
      <c r="AE171" t="s">
        <v>8228</v>
      </c>
      <c r="AF171" t="s">
        <v>49</v>
      </c>
      <c r="AH171" t="str">
        <f t="shared" si="2"/>
        <v>bad</v>
      </c>
      <c r="AI171" s="7"/>
      <c r="AJ171" t="e">
        <v>#N/A</v>
      </c>
      <c r="AK171" t="e">
        <v>#N/A</v>
      </c>
      <c r="AL171" t="e">
        <v>#N/A</v>
      </c>
      <c r="AM171" t="e">
        <v>#N/A</v>
      </c>
      <c r="AN171" t="e">
        <v>#N/A</v>
      </c>
      <c r="AO171" t="e">
        <v>#N/A</v>
      </c>
      <c r="AP171" t="e">
        <v>#N/A</v>
      </c>
      <c r="AQ171" t="e">
        <v>#N/A</v>
      </c>
      <c r="AR171" t="e">
        <v>#N/A</v>
      </c>
      <c r="AS171" t="e">
        <v>#N/A</v>
      </c>
      <c r="AT171" t="e">
        <v>#N/A</v>
      </c>
      <c r="AU171" t="e">
        <v>#N/A</v>
      </c>
      <c r="AV171" t="e">
        <v>#N/A</v>
      </c>
      <c r="AW171" t="e">
        <v>#N/A</v>
      </c>
      <c r="AX171" t="e">
        <v>#N/A</v>
      </c>
      <c r="AY171" t="e">
        <v>#N/A</v>
      </c>
      <c r="AZ171" t="e">
        <v>#N/A</v>
      </c>
      <c r="BA171" t="e">
        <v>#N/A</v>
      </c>
      <c r="BB171" t="e">
        <v>#N/A</v>
      </c>
      <c r="BC171" t="e">
        <v>#N/A</v>
      </c>
      <c r="BD171" s="22" t="s">
        <v>8227</v>
      </c>
      <c r="BE171" s="22" t="s">
        <v>33435</v>
      </c>
      <c r="BF171" t="s">
        <v>33441</v>
      </c>
      <c r="BG171" t="s">
        <v>33442</v>
      </c>
      <c r="BH171" t="s">
        <v>30333</v>
      </c>
      <c r="BI171" t="s">
        <v>33442</v>
      </c>
      <c r="BJ171" t="s">
        <v>33438</v>
      </c>
      <c r="BK171" t="s">
        <v>33438</v>
      </c>
      <c r="BL171" t="s">
        <v>33438</v>
      </c>
      <c r="BM171" t="s">
        <v>33436</v>
      </c>
      <c r="BN171" t="s">
        <v>33437</v>
      </c>
      <c r="BO171" t="s">
        <v>33438</v>
      </c>
      <c r="BP171" t="s">
        <v>33436</v>
      </c>
      <c r="BQ171" t="s">
        <v>33438</v>
      </c>
      <c r="BR171" t="s">
        <v>33439</v>
      </c>
      <c r="BS171" t="s">
        <v>33438</v>
      </c>
      <c r="BT171" t="s">
        <v>33438</v>
      </c>
      <c r="BV171" t="e">
        <v>#N/A</v>
      </c>
      <c r="BW171" t="e">
        <v>#N/A</v>
      </c>
      <c r="BX171" t="e">
        <v>#N/A</v>
      </c>
      <c r="BY171" t="s">
        <v>33441</v>
      </c>
      <c r="CB171" s="7"/>
      <c r="CC171" t="e">
        <v>#N/A</v>
      </c>
      <c r="CD171" t="e">
        <v>#N/A</v>
      </c>
      <c r="CF171" s="7"/>
      <c r="CG171" s="27" t="s">
        <v>27925</v>
      </c>
      <c r="CH171" s="27" t="s">
        <v>33378</v>
      </c>
      <c r="CI171" s="27" t="s">
        <v>33394</v>
      </c>
      <c r="CR171" t="e">
        <v>#N/A</v>
      </c>
      <c r="CS171" t="e">
        <v>#N/A</v>
      </c>
      <c r="CT171" t="e">
        <v>#N/A</v>
      </c>
      <c r="CU171" t="e">
        <v>#N/A</v>
      </c>
      <c r="CV171" t="s">
        <v>8228</v>
      </c>
      <c r="CW171" t="s">
        <v>33624</v>
      </c>
      <c r="CX171" t="b">
        <v>0</v>
      </c>
      <c r="CY171">
        <v>2.5100000000000001E-2</v>
      </c>
      <c r="CZ171" t="s">
        <v>33605</v>
      </c>
      <c r="DA171" t="e">
        <v>#N/A</v>
      </c>
      <c r="DB171" t="e">
        <v>#N/A</v>
      </c>
      <c r="DC171" t="e">
        <v>#N/A</v>
      </c>
      <c r="DD171" t="e">
        <v>#N/A</v>
      </c>
      <c r="DE171" t="e">
        <v>#N/A</v>
      </c>
      <c r="DF171" t="e">
        <v>#N/A</v>
      </c>
      <c r="DG171" t="e">
        <v>#N/A</v>
      </c>
      <c r="DH171" t="e">
        <v>#N/A</v>
      </c>
      <c r="DI171" t="e">
        <v>#N/A</v>
      </c>
      <c r="DJ171" t="e">
        <v>#N/A</v>
      </c>
    </row>
    <row r="172" spans="1:114" x14ac:dyDescent="0.2">
      <c r="A172" t="s">
        <v>529</v>
      </c>
      <c r="B172">
        <v>170024</v>
      </c>
      <c r="C172">
        <v>170836</v>
      </c>
      <c r="D172" t="s">
        <v>26</v>
      </c>
      <c r="E172">
        <v>813</v>
      </c>
      <c r="F172">
        <v>270</v>
      </c>
      <c r="G172" t="s">
        <v>22</v>
      </c>
      <c r="H172" t="s">
        <v>23</v>
      </c>
      <c r="I172" t="s">
        <v>16</v>
      </c>
      <c r="J172" t="s">
        <v>17</v>
      </c>
      <c r="K172" t="s">
        <v>18</v>
      </c>
      <c r="L172" t="s">
        <v>7775</v>
      </c>
      <c r="M172" t="s">
        <v>19</v>
      </c>
      <c r="N172" t="s">
        <v>530</v>
      </c>
      <c r="O172" t="s">
        <v>277</v>
      </c>
      <c r="R172" t="s">
        <v>8229</v>
      </c>
      <c r="S172">
        <v>2484439</v>
      </c>
      <c r="T172">
        <v>2485251</v>
      </c>
      <c r="U172" t="s">
        <v>20</v>
      </c>
      <c r="V172">
        <v>813</v>
      </c>
      <c r="W172">
        <v>270</v>
      </c>
      <c r="X172" t="s">
        <v>22</v>
      </c>
      <c r="Y172" t="s">
        <v>23</v>
      </c>
      <c r="Z172" t="s">
        <v>7792</v>
      </c>
      <c r="AA172" t="s">
        <v>17</v>
      </c>
      <c r="AB172" t="s">
        <v>5</v>
      </c>
      <c r="AD172" t="s">
        <v>7793</v>
      </c>
      <c r="AE172" t="s">
        <v>8230</v>
      </c>
      <c r="AF172" t="s">
        <v>8231</v>
      </c>
      <c r="AH172" t="str">
        <f t="shared" si="2"/>
        <v>CORRECT</v>
      </c>
      <c r="AI172" t="s">
        <v>14553</v>
      </c>
      <c r="AJ172" t="s">
        <v>20147</v>
      </c>
      <c r="AK172" t="s">
        <v>22592</v>
      </c>
      <c r="AL172" t="s">
        <v>24562</v>
      </c>
      <c r="AM172" t="s">
        <v>25653</v>
      </c>
      <c r="AN172" t="s">
        <v>27920</v>
      </c>
      <c r="AO172" t="s">
        <v>27936</v>
      </c>
      <c r="AP172" t="s">
        <v>28109</v>
      </c>
      <c r="AQ172" t="s">
        <v>20</v>
      </c>
      <c r="AR172" t="s">
        <v>20</v>
      </c>
      <c r="AS172" t="s">
        <v>20</v>
      </c>
      <c r="AT172" t="s">
        <v>20</v>
      </c>
      <c r="AU172" t="s">
        <v>20</v>
      </c>
      <c r="AV172" t="s">
        <v>20</v>
      </c>
      <c r="AW172" t="s">
        <v>20</v>
      </c>
      <c r="AX172" t="s">
        <v>20</v>
      </c>
      <c r="AY172" t="s">
        <v>20</v>
      </c>
      <c r="AZ172" t="s">
        <v>20</v>
      </c>
      <c r="BA172" t="s">
        <v>20</v>
      </c>
      <c r="BB172" t="s">
        <v>20</v>
      </c>
      <c r="BC172" t="s">
        <v>16967</v>
      </c>
      <c r="BD172" s="22" t="s">
        <v>8229</v>
      </c>
      <c r="BE172" s="22" t="s">
        <v>33435</v>
      </c>
      <c r="BF172" t="s">
        <v>27936</v>
      </c>
      <c r="BG172" t="s">
        <v>33390</v>
      </c>
      <c r="BH172" t="s">
        <v>27936</v>
      </c>
      <c r="BI172" t="s">
        <v>33390</v>
      </c>
      <c r="BJ172" t="s">
        <v>33438</v>
      </c>
      <c r="BK172" t="s">
        <v>33438</v>
      </c>
      <c r="BL172" t="s">
        <v>33436</v>
      </c>
      <c r="BM172" t="s">
        <v>33436</v>
      </c>
      <c r="BN172" t="s">
        <v>33445</v>
      </c>
      <c r="BO172" t="s">
        <v>33438</v>
      </c>
      <c r="BQ172" t="s">
        <v>33438</v>
      </c>
      <c r="BR172" t="s">
        <v>33439</v>
      </c>
      <c r="BS172" t="s">
        <v>33438</v>
      </c>
      <c r="BT172" t="s">
        <v>33436</v>
      </c>
      <c r="BV172" t="s">
        <v>20</v>
      </c>
      <c r="BW172" t="s">
        <v>28109</v>
      </c>
      <c r="BX172" t="s">
        <v>27936</v>
      </c>
      <c r="BY172" t="s">
        <v>27936</v>
      </c>
      <c r="CB172" t="s">
        <v>16967</v>
      </c>
      <c r="CC172" t="s">
        <v>16967</v>
      </c>
      <c r="CD172" t="s">
        <v>16967</v>
      </c>
      <c r="CF172" t="s">
        <v>277</v>
      </c>
      <c r="CG172" t="s">
        <v>27936</v>
      </c>
      <c r="CH172" t="s">
        <v>33380</v>
      </c>
      <c r="CI172" t="s">
        <v>33390</v>
      </c>
      <c r="CR172" t="s">
        <v>530</v>
      </c>
      <c r="CS172" t="b">
        <v>0</v>
      </c>
      <c r="CT172">
        <v>7.7000000000000002E-3</v>
      </c>
      <c r="CU172" t="s">
        <v>33605</v>
      </c>
      <c r="CV172" t="s">
        <v>8230</v>
      </c>
      <c r="CW172" t="s">
        <v>8231</v>
      </c>
      <c r="CX172" t="b">
        <v>0</v>
      </c>
      <c r="CY172">
        <v>7.7000000000000002E-3</v>
      </c>
      <c r="CZ172" t="s">
        <v>33605</v>
      </c>
      <c r="DA172" t="s">
        <v>33605</v>
      </c>
      <c r="DB172" t="s">
        <v>33605</v>
      </c>
      <c r="DC172" t="e">
        <v>#N/A</v>
      </c>
      <c r="DD172" t="e">
        <v>#N/A</v>
      </c>
      <c r="DE172" t="e">
        <v>#N/A</v>
      </c>
      <c r="DF172" t="e">
        <v>#N/A</v>
      </c>
      <c r="DG172" t="e">
        <v>#N/A</v>
      </c>
      <c r="DH172" t="e">
        <v>#N/A</v>
      </c>
      <c r="DI172" t="e">
        <v>#N/A</v>
      </c>
      <c r="DJ172" t="e">
        <v>#N/A</v>
      </c>
    </row>
    <row r="173" spans="1:114" x14ac:dyDescent="0.2">
      <c r="A173" t="s">
        <v>531</v>
      </c>
      <c r="B173">
        <v>170854</v>
      </c>
      <c r="C173">
        <v>171225</v>
      </c>
      <c r="D173" t="s">
        <v>20</v>
      </c>
      <c r="E173">
        <v>372</v>
      </c>
      <c r="F173">
        <v>123</v>
      </c>
      <c r="G173" t="s">
        <v>22</v>
      </c>
      <c r="H173" t="s">
        <v>23</v>
      </c>
      <c r="I173" t="s">
        <v>16</v>
      </c>
      <c r="J173" t="s">
        <v>17</v>
      </c>
      <c r="K173" t="s">
        <v>18</v>
      </c>
      <c r="L173" t="s">
        <v>7775</v>
      </c>
      <c r="M173" t="s">
        <v>19</v>
      </c>
      <c r="N173" t="s">
        <v>532</v>
      </c>
      <c r="O173" t="s">
        <v>533</v>
      </c>
      <c r="R173" t="s">
        <v>8232</v>
      </c>
      <c r="S173">
        <v>2484137</v>
      </c>
      <c r="T173">
        <v>2484421</v>
      </c>
      <c r="U173" t="s">
        <v>26</v>
      </c>
      <c r="V173">
        <v>285</v>
      </c>
      <c r="W173">
        <v>94</v>
      </c>
      <c r="X173" t="s">
        <v>22</v>
      </c>
      <c r="Y173" t="s">
        <v>23</v>
      </c>
      <c r="Z173" t="s">
        <v>7792</v>
      </c>
      <c r="AA173" t="s">
        <v>17</v>
      </c>
      <c r="AB173" t="s">
        <v>5</v>
      </c>
      <c r="AD173" t="s">
        <v>7793</v>
      </c>
      <c r="AE173" t="s">
        <v>8233</v>
      </c>
      <c r="AF173" t="s">
        <v>7804</v>
      </c>
      <c r="AH173" t="str">
        <f t="shared" si="2"/>
        <v>bad</v>
      </c>
      <c r="AI173" t="s">
        <v>14554</v>
      </c>
      <c r="AJ173" t="s">
        <v>20148</v>
      </c>
      <c r="AK173" t="s">
        <v>22593</v>
      </c>
      <c r="AL173" t="s">
        <v>24563</v>
      </c>
      <c r="AM173" t="s">
        <v>25654</v>
      </c>
      <c r="AN173" t="s">
        <v>27920</v>
      </c>
      <c r="AO173" t="s">
        <v>27925</v>
      </c>
      <c r="AP173" t="s">
        <v>28110</v>
      </c>
      <c r="AQ173" t="s">
        <v>20</v>
      </c>
      <c r="AR173" t="s">
        <v>20</v>
      </c>
      <c r="AS173" t="s">
        <v>20</v>
      </c>
      <c r="AT173" t="s">
        <v>20</v>
      </c>
      <c r="AU173" t="s">
        <v>20</v>
      </c>
      <c r="AV173" t="s">
        <v>20</v>
      </c>
      <c r="AW173" t="s">
        <v>20</v>
      </c>
      <c r="AX173" t="s">
        <v>20</v>
      </c>
      <c r="AY173" t="s">
        <v>20</v>
      </c>
      <c r="AZ173" t="s">
        <v>20</v>
      </c>
      <c r="BA173" t="s">
        <v>20</v>
      </c>
      <c r="BB173" t="s">
        <v>20</v>
      </c>
      <c r="BC173" t="s">
        <v>17026</v>
      </c>
      <c r="BD173" s="22" t="s">
        <v>8232</v>
      </c>
      <c r="BE173" s="22" t="s">
        <v>33435</v>
      </c>
      <c r="BF173" t="s">
        <v>33441</v>
      </c>
      <c r="BG173" t="s">
        <v>33442</v>
      </c>
      <c r="BH173" t="s">
        <v>30333</v>
      </c>
      <c r="BI173" t="s">
        <v>33442</v>
      </c>
      <c r="BJ173" t="s">
        <v>33438</v>
      </c>
      <c r="BK173" t="s">
        <v>33438</v>
      </c>
      <c r="BL173" t="s">
        <v>33438</v>
      </c>
      <c r="BM173" t="s">
        <v>33436</v>
      </c>
      <c r="BN173" t="s">
        <v>33437</v>
      </c>
      <c r="BO173" t="s">
        <v>33438</v>
      </c>
      <c r="BP173" t="s">
        <v>33438</v>
      </c>
      <c r="BQ173" t="s">
        <v>33438</v>
      </c>
      <c r="BR173" t="s">
        <v>33443</v>
      </c>
      <c r="BS173" t="s">
        <v>33438</v>
      </c>
      <c r="BT173" t="s">
        <v>33438</v>
      </c>
      <c r="BV173" t="s">
        <v>20</v>
      </c>
      <c r="BW173" t="s">
        <v>28110</v>
      </c>
      <c r="BX173" t="s">
        <v>27925</v>
      </c>
      <c r="BY173" t="s">
        <v>33441</v>
      </c>
      <c r="CB173" t="s">
        <v>17026</v>
      </c>
      <c r="CC173" t="s">
        <v>17026</v>
      </c>
      <c r="CD173" t="s">
        <v>17026</v>
      </c>
      <c r="CF173" t="s">
        <v>533</v>
      </c>
      <c r="CG173" t="s">
        <v>27925</v>
      </c>
      <c r="CH173" t="s">
        <v>33383</v>
      </c>
      <c r="CI173" t="s">
        <v>33394</v>
      </c>
      <c r="CR173" t="s">
        <v>532</v>
      </c>
      <c r="CS173" t="b">
        <v>0</v>
      </c>
      <c r="CT173">
        <v>8.0999999999999996E-3</v>
      </c>
      <c r="CU173" t="s">
        <v>33605</v>
      </c>
      <c r="CV173" t="s">
        <v>8233</v>
      </c>
      <c r="CW173" t="s">
        <v>7804</v>
      </c>
      <c r="CX173" t="b">
        <v>0</v>
      </c>
      <c r="CY173">
        <v>1.43E-2</v>
      </c>
      <c r="CZ173" t="s">
        <v>33605</v>
      </c>
      <c r="DA173" t="s">
        <v>33605</v>
      </c>
      <c r="DB173" t="s">
        <v>33606</v>
      </c>
      <c r="DC173" t="e">
        <v>#N/A</v>
      </c>
      <c r="DD173" t="e">
        <v>#N/A</v>
      </c>
      <c r="DE173" t="e">
        <v>#N/A</v>
      </c>
      <c r="DF173" t="e">
        <v>#N/A</v>
      </c>
      <c r="DG173" t="e">
        <v>#N/A</v>
      </c>
      <c r="DH173" t="e">
        <v>#N/A</v>
      </c>
      <c r="DI173" t="e">
        <v>#N/A</v>
      </c>
      <c r="DJ173" t="e">
        <v>#N/A</v>
      </c>
    </row>
    <row r="174" spans="1:114" x14ac:dyDescent="0.2">
      <c r="A174" t="s">
        <v>534</v>
      </c>
      <c r="B174">
        <v>171250</v>
      </c>
      <c r="C174">
        <v>172284</v>
      </c>
      <c r="D174" t="s">
        <v>20</v>
      </c>
      <c r="E174">
        <v>1035</v>
      </c>
      <c r="F174">
        <v>344</v>
      </c>
      <c r="G174" t="s">
        <v>22</v>
      </c>
      <c r="H174" t="s">
        <v>23</v>
      </c>
      <c r="I174" t="s">
        <v>16</v>
      </c>
      <c r="J174" t="s">
        <v>17</v>
      </c>
      <c r="K174" t="s">
        <v>18</v>
      </c>
      <c r="L174" t="s">
        <v>7775</v>
      </c>
      <c r="M174" t="s">
        <v>19</v>
      </c>
      <c r="N174" t="s">
        <v>535</v>
      </c>
      <c r="O174" t="s">
        <v>536</v>
      </c>
      <c r="R174" t="s">
        <v>8234</v>
      </c>
      <c r="S174">
        <v>2482991</v>
      </c>
      <c r="T174">
        <v>2484025</v>
      </c>
      <c r="U174" t="s">
        <v>26</v>
      </c>
      <c r="V174">
        <v>1035</v>
      </c>
      <c r="W174">
        <v>344</v>
      </c>
      <c r="X174" t="s">
        <v>22</v>
      </c>
      <c r="Y174" t="s">
        <v>23</v>
      </c>
      <c r="Z174" t="s">
        <v>7792</v>
      </c>
      <c r="AA174" t="s">
        <v>17</v>
      </c>
      <c r="AB174" t="s">
        <v>5</v>
      </c>
      <c r="AD174" t="s">
        <v>7793</v>
      </c>
      <c r="AE174" t="s">
        <v>8235</v>
      </c>
      <c r="AF174" t="s">
        <v>536</v>
      </c>
      <c r="AH174" t="str">
        <f t="shared" si="2"/>
        <v>CORRECT</v>
      </c>
      <c r="AI174" t="s">
        <v>14555</v>
      </c>
      <c r="AJ174" t="s">
        <v>20149</v>
      </c>
      <c r="AK174" t="s">
        <v>22594</v>
      </c>
      <c r="AL174" t="s">
        <v>24564</v>
      </c>
      <c r="AM174" t="s">
        <v>25655</v>
      </c>
      <c r="AN174" t="s">
        <v>27920</v>
      </c>
      <c r="AO174" t="s">
        <v>27928</v>
      </c>
      <c r="AP174" t="s">
        <v>536</v>
      </c>
      <c r="AQ174" t="s">
        <v>20</v>
      </c>
      <c r="AR174" t="s">
        <v>20</v>
      </c>
      <c r="AS174" t="s">
        <v>31173</v>
      </c>
      <c r="AT174" t="s">
        <v>31827</v>
      </c>
      <c r="AU174" t="s">
        <v>33076</v>
      </c>
      <c r="AV174" t="s">
        <v>20</v>
      </c>
      <c r="AW174" t="s">
        <v>19331</v>
      </c>
      <c r="AX174" t="s">
        <v>18949</v>
      </c>
      <c r="AY174" t="s">
        <v>18757</v>
      </c>
      <c r="AZ174" t="s">
        <v>20</v>
      </c>
      <c r="BA174" t="s">
        <v>20</v>
      </c>
      <c r="BB174" t="s">
        <v>20</v>
      </c>
      <c r="BC174" t="s">
        <v>17027</v>
      </c>
      <c r="BD174" s="22" t="s">
        <v>8234</v>
      </c>
      <c r="BE174" s="22" t="s">
        <v>33435</v>
      </c>
      <c r="BF174" t="s">
        <v>27928</v>
      </c>
      <c r="BG174" t="s">
        <v>33395</v>
      </c>
      <c r="BH174" t="s">
        <v>27928</v>
      </c>
      <c r="BI174" t="s">
        <v>33395</v>
      </c>
      <c r="BJ174" t="s">
        <v>33438</v>
      </c>
      <c r="BK174" t="s">
        <v>33438</v>
      </c>
      <c r="BL174" t="s">
        <v>33438</v>
      </c>
      <c r="BM174" t="s">
        <v>33436</v>
      </c>
      <c r="BN174" t="s">
        <v>33437</v>
      </c>
      <c r="BO174" t="s">
        <v>33438</v>
      </c>
      <c r="BQ174" t="s">
        <v>33438</v>
      </c>
      <c r="BR174" t="s">
        <v>33439</v>
      </c>
      <c r="BS174" t="s">
        <v>33438</v>
      </c>
      <c r="BT174" t="s">
        <v>33438</v>
      </c>
      <c r="BV174" t="s">
        <v>20</v>
      </c>
      <c r="BW174" t="s">
        <v>536</v>
      </c>
      <c r="BX174" t="s">
        <v>27928</v>
      </c>
      <c r="BY174" t="s">
        <v>27928</v>
      </c>
      <c r="CB174" t="s">
        <v>17027</v>
      </c>
      <c r="CC174" t="s">
        <v>17027</v>
      </c>
      <c r="CD174" t="s">
        <v>17027</v>
      </c>
      <c r="CF174" t="s">
        <v>536</v>
      </c>
      <c r="CG174" t="s">
        <v>27928</v>
      </c>
      <c r="CH174" t="s">
        <v>33382</v>
      </c>
      <c r="CI174" t="s">
        <v>33395</v>
      </c>
      <c r="CR174" t="s">
        <v>535</v>
      </c>
      <c r="CS174" t="b">
        <v>0</v>
      </c>
      <c r="CT174">
        <v>1.9199999999999998E-2</v>
      </c>
      <c r="CU174" t="s">
        <v>33605</v>
      </c>
      <c r="CV174" t="s">
        <v>8235</v>
      </c>
      <c r="CW174" t="s">
        <v>536</v>
      </c>
      <c r="CX174" t="b">
        <v>0</v>
      </c>
      <c r="CY174">
        <v>1.9199999999999998E-2</v>
      </c>
      <c r="CZ174" t="s">
        <v>33605</v>
      </c>
      <c r="DA174" t="s">
        <v>33605</v>
      </c>
      <c r="DB174" t="s">
        <v>33605</v>
      </c>
      <c r="DC174" t="e">
        <v>#N/A</v>
      </c>
      <c r="DD174" t="e">
        <v>#N/A</v>
      </c>
      <c r="DE174" t="e">
        <v>#N/A</v>
      </c>
      <c r="DF174" t="e">
        <v>#N/A</v>
      </c>
      <c r="DG174" t="e">
        <v>#N/A</v>
      </c>
      <c r="DH174" t="e">
        <v>#N/A</v>
      </c>
      <c r="DI174" t="e">
        <v>#N/A</v>
      </c>
      <c r="DJ174" t="e">
        <v>#N/A</v>
      </c>
    </row>
    <row r="175" spans="1:114" x14ac:dyDescent="0.2">
      <c r="A175" t="s">
        <v>537</v>
      </c>
      <c r="B175">
        <v>172470</v>
      </c>
      <c r="C175">
        <v>173804</v>
      </c>
      <c r="D175" t="s">
        <v>26</v>
      </c>
      <c r="E175">
        <v>1335</v>
      </c>
      <c r="F175">
        <v>444</v>
      </c>
      <c r="G175" t="s">
        <v>22</v>
      </c>
      <c r="H175" t="s">
        <v>23</v>
      </c>
      <c r="I175" t="s">
        <v>16</v>
      </c>
      <c r="J175" t="s">
        <v>17</v>
      </c>
      <c r="K175" t="s">
        <v>18</v>
      </c>
      <c r="L175" t="s">
        <v>7775</v>
      </c>
      <c r="M175" t="s">
        <v>19</v>
      </c>
      <c r="N175" t="s">
        <v>538</v>
      </c>
      <c r="O175" t="s">
        <v>539</v>
      </c>
      <c r="R175" t="s">
        <v>8236</v>
      </c>
      <c r="S175">
        <v>2481471</v>
      </c>
      <c r="T175">
        <v>2482805</v>
      </c>
      <c r="U175" t="s">
        <v>20</v>
      </c>
      <c r="V175">
        <v>1335</v>
      </c>
      <c r="W175">
        <v>444</v>
      </c>
      <c r="X175" t="s">
        <v>22</v>
      </c>
      <c r="Y175" t="s">
        <v>23</v>
      </c>
      <c r="Z175" t="s">
        <v>7792</v>
      </c>
      <c r="AA175" t="s">
        <v>17</v>
      </c>
      <c r="AB175" t="s">
        <v>5</v>
      </c>
      <c r="AD175" t="s">
        <v>7793</v>
      </c>
      <c r="AE175" t="s">
        <v>8237</v>
      </c>
      <c r="AF175" t="s">
        <v>8238</v>
      </c>
      <c r="AH175" t="str">
        <f t="shared" si="2"/>
        <v>CORRECT</v>
      </c>
      <c r="AI175" t="s">
        <v>14556</v>
      </c>
      <c r="AJ175" t="s">
        <v>20150</v>
      </c>
      <c r="AK175" t="s">
        <v>22472</v>
      </c>
      <c r="AL175" t="s">
        <v>24565</v>
      </c>
      <c r="AM175" t="s">
        <v>25656</v>
      </c>
      <c r="AN175" t="s">
        <v>27920</v>
      </c>
      <c r="AO175" t="s">
        <v>27928</v>
      </c>
      <c r="AP175" t="s">
        <v>28111</v>
      </c>
      <c r="AQ175" t="s">
        <v>29764</v>
      </c>
      <c r="AR175" t="s">
        <v>30436</v>
      </c>
      <c r="AS175" t="s">
        <v>31174</v>
      </c>
      <c r="AT175" t="s">
        <v>31828</v>
      </c>
      <c r="AU175" t="s">
        <v>33077</v>
      </c>
      <c r="AV175" t="s">
        <v>19821</v>
      </c>
      <c r="AW175" t="s">
        <v>19332</v>
      </c>
      <c r="AX175" t="s">
        <v>18950</v>
      </c>
      <c r="AY175" t="s">
        <v>18748</v>
      </c>
      <c r="AZ175" t="s">
        <v>20</v>
      </c>
      <c r="BA175" t="s">
        <v>20</v>
      </c>
      <c r="BB175" t="s">
        <v>20</v>
      </c>
      <c r="BC175" t="s">
        <v>17028</v>
      </c>
      <c r="BD175" s="22" t="s">
        <v>8236</v>
      </c>
      <c r="BE175" s="22" t="s">
        <v>33435</v>
      </c>
      <c r="BF175" t="s">
        <v>27928</v>
      </c>
      <c r="BG175" t="s">
        <v>33395</v>
      </c>
      <c r="BH175" t="s">
        <v>30333</v>
      </c>
      <c r="BI175" t="s">
        <v>33442</v>
      </c>
      <c r="BJ175" t="s">
        <v>33438</v>
      </c>
      <c r="BK175" t="s">
        <v>33438</v>
      </c>
      <c r="BL175" t="s">
        <v>33438</v>
      </c>
      <c r="BM175" t="s">
        <v>33438</v>
      </c>
      <c r="BN175" t="s">
        <v>33440</v>
      </c>
      <c r="BO175" t="s">
        <v>33438</v>
      </c>
      <c r="BP175" t="s">
        <v>33438</v>
      </c>
      <c r="BQ175" t="s">
        <v>33438</v>
      </c>
      <c r="BR175" t="s">
        <v>33443</v>
      </c>
      <c r="BS175" t="s">
        <v>33436</v>
      </c>
      <c r="BT175" t="s">
        <v>33438</v>
      </c>
      <c r="BV175" t="s">
        <v>29764</v>
      </c>
      <c r="BW175" t="s">
        <v>28111</v>
      </c>
      <c r="BX175" t="s">
        <v>27928</v>
      </c>
      <c r="BY175" t="s">
        <v>27928</v>
      </c>
      <c r="CB175" t="s">
        <v>29764</v>
      </c>
      <c r="CC175" t="s">
        <v>29764</v>
      </c>
      <c r="CD175" t="s">
        <v>29764</v>
      </c>
      <c r="CF175" t="s">
        <v>539</v>
      </c>
      <c r="CG175" t="s">
        <v>27928</v>
      </c>
      <c r="CH175" t="s">
        <v>33382</v>
      </c>
      <c r="CI175" t="s">
        <v>33395</v>
      </c>
      <c r="CR175" t="s">
        <v>538</v>
      </c>
      <c r="CS175" t="b">
        <v>0</v>
      </c>
      <c r="CT175">
        <v>1.54E-2</v>
      </c>
      <c r="CU175" t="s">
        <v>33605</v>
      </c>
      <c r="CV175" t="s">
        <v>8237</v>
      </c>
      <c r="CW175" t="s">
        <v>8238</v>
      </c>
      <c r="CX175" t="b">
        <v>0</v>
      </c>
      <c r="CY175">
        <v>1.54E-2</v>
      </c>
      <c r="CZ175" t="s">
        <v>33605</v>
      </c>
      <c r="DA175" t="s">
        <v>33605</v>
      </c>
      <c r="DB175" t="s">
        <v>33605</v>
      </c>
      <c r="DC175" t="e">
        <v>#N/A</v>
      </c>
      <c r="DD175" t="e">
        <v>#N/A</v>
      </c>
      <c r="DE175" t="e">
        <v>#N/A</v>
      </c>
      <c r="DF175" t="e">
        <v>#N/A</v>
      </c>
      <c r="DG175" t="e">
        <v>#N/A</v>
      </c>
      <c r="DH175" t="e">
        <v>#N/A</v>
      </c>
      <c r="DI175" t="e">
        <v>#N/A</v>
      </c>
      <c r="DJ175" t="e">
        <v>#N/A</v>
      </c>
    </row>
    <row r="176" spans="1:114" x14ac:dyDescent="0.2">
      <c r="A176" t="s">
        <v>540</v>
      </c>
      <c r="B176">
        <v>173880</v>
      </c>
      <c r="C176">
        <v>174266</v>
      </c>
      <c r="D176" t="s">
        <v>26</v>
      </c>
      <c r="E176">
        <v>387</v>
      </c>
      <c r="F176">
        <v>128</v>
      </c>
      <c r="G176" t="s">
        <v>22</v>
      </c>
      <c r="H176" t="s">
        <v>23</v>
      </c>
      <c r="I176" t="s">
        <v>16</v>
      </c>
      <c r="J176" t="s">
        <v>17</v>
      </c>
      <c r="K176" t="s">
        <v>18</v>
      </c>
      <c r="L176" t="s">
        <v>7775</v>
      </c>
      <c r="M176" t="s">
        <v>19</v>
      </c>
      <c r="N176" t="s">
        <v>541</v>
      </c>
      <c r="O176" t="s">
        <v>542</v>
      </c>
      <c r="R176" t="s">
        <v>8239</v>
      </c>
      <c r="S176">
        <v>2481009</v>
      </c>
      <c r="T176">
        <v>2481395</v>
      </c>
      <c r="U176" t="s">
        <v>20</v>
      </c>
      <c r="V176">
        <v>387</v>
      </c>
      <c r="W176">
        <v>128</v>
      </c>
      <c r="X176" t="s">
        <v>22</v>
      </c>
      <c r="Y176" t="s">
        <v>23</v>
      </c>
      <c r="Z176" t="s">
        <v>7792</v>
      </c>
      <c r="AA176" t="s">
        <v>17</v>
      </c>
      <c r="AB176" t="s">
        <v>5</v>
      </c>
      <c r="AD176" t="s">
        <v>7793</v>
      </c>
      <c r="AE176" t="s">
        <v>8240</v>
      </c>
      <c r="AF176" t="s">
        <v>7804</v>
      </c>
      <c r="AH176" t="str">
        <f t="shared" si="2"/>
        <v>CORRECT</v>
      </c>
      <c r="AI176" t="s">
        <v>14557</v>
      </c>
      <c r="AJ176" t="s">
        <v>20151</v>
      </c>
      <c r="AK176" t="s">
        <v>22595</v>
      </c>
      <c r="AL176" t="s">
        <v>24566</v>
      </c>
      <c r="AM176" t="s">
        <v>25657</v>
      </c>
      <c r="AN176" t="s">
        <v>27920</v>
      </c>
      <c r="AO176" t="s">
        <v>27927</v>
      </c>
      <c r="AP176" t="s">
        <v>28112</v>
      </c>
      <c r="AQ176" t="s">
        <v>20</v>
      </c>
      <c r="AR176" t="s">
        <v>20</v>
      </c>
      <c r="AS176" t="s">
        <v>31175</v>
      </c>
      <c r="AT176" t="s">
        <v>31829</v>
      </c>
      <c r="AU176" t="s">
        <v>33078</v>
      </c>
      <c r="AV176" t="s">
        <v>20</v>
      </c>
      <c r="AW176" t="s">
        <v>19333</v>
      </c>
      <c r="AX176" t="s">
        <v>18951</v>
      </c>
      <c r="AY176" t="s">
        <v>18757</v>
      </c>
      <c r="AZ176" t="s">
        <v>20</v>
      </c>
      <c r="BA176" t="s">
        <v>20</v>
      </c>
      <c r="BB176" t="s">
        <v>20</v>
      </c>
      <c r="BC176" t="s">
        <v>17029</v>
      </c>
      <c r="BD176" s="22" t="s">
        <v>8239</v>
      </c>
      <c r="BE176" s="22" t="s">
        <v>33435</v>
      </c>
      <c r="BF176" t="s">
        <v>27950</v>
      </c>
      <c r="BG176" t="s">
        <v>33400</v>
      </c>
      <c r="BH176" t="s">
        <v>27927</v>
      </c>
      <c r="BI176" t="s">
        <v>33446</v>
      </c>
      <c r="BJ176" t="s">
        <v>33438</v>
      </c>
      <c r="BK176" t="s">
        <v>33438</v>
      </c>
      <c r="BL176" t="s">
        <v>33438</v>
      </c>
      <c r="BM176" t="s">
        <v>33436</v>
      </c>
      <c r="BN176" t="s">
        <v>33448</v>
      </c>
      <c r="BO176" t="s">
        <v>33438</v>
      </c>
      <c r="BQ176" t="s">
        <v>33438</v>
      </c>
      <c r="BR176" t="s">
        <v>33439</v>
      </c>
      <c r="BS176" t="s">
        <v>33438</v>
      </c>
      <c r="BT176" t="s">
        <v>33438</v>
      </c>
      <c r="BV176" t="s">
        <v>20</v>
      </c>
      <c r="BW176" t="s">
        <v>28112</v>
      </c>
      <c r="BX176" t="s">
        <v>27927</v>
      </c>
      <c r="BY176" t="s">
        <v>27950</v>
      </c>
      <c r="CB176" t="s">
        <v>17029</v>
      </c>
      <c r="CC176" t="s">
        <v>17029</v>
      </c>
      <c r="CD176" t="s">
        <v>17029</v>
      </c>
      <c r="CF176" t="s">
        <v>542</v>
      </c>
      <c r="CG176" t="s">
        <v>27927</v>
      </c>
      <c r="CH176" t="s">
        <v>33381</v>
      </c>
      <c r="CI176" t="s">
        <v>33387</v>
      </c>
      <c r="CR176" t="s">
        <v>541</v>
      </c>
      <c r="CS176" t="b">
        <v>0</v>
      </c>
      <c r="CT176">
        <v>9.4000000000000004E-3</v>
      </c>
      <c r="CU176" t="s">
        <v>33605</v>
      </c>
      <c r="CV176" t="s">
        <v>8240</v>
      </c>
      <c r="CW176" t="s">
        <v>7804</v>
      </c>
      <c r="CX176" t="b">
        <v>0</v>
      </c>
      <c r="CY176">
        <v>9.4000000000000004E-3</v>
      </c>
      <c r="CZ176" t="s">
        <v>33605</v>
      </c>
      <c r="DA176" t="s">
        <v>33605</v>
      </c>
      <c r="DB176" t="s">
        <v>33605</v>
      </c>
      <c r="DC176" t="e">
        <v>#N/A</v>
      </c>
      <c r="DD176" t="e">
        <v>#N/A</v>
      </c>
      <c r="DE176" t="e">
        <v>#N/A</v>
      </c>
      <c r="DF176" t="e">
        <v>#N/A</v>
      </c>
      <c r="DG176" t="e">
        <v>#N/A</v>
      </c>
      <c r="DH176" t="e">
        <v>#N/A</v>
      </c>
      <c r="DI176" t="e">
        <v>#N/A</v>
      </c>
      <c r="DJ176" t="e">
        <v>#N/A</v>
      </c>
    </row>
    <row r="177" spans="1:114" x14ac:dyDescent="0.2">
      <c r="A177" t="s">
        <v>543</v>
      </c>
      <c r="B177">
        <v>174337</v>
      </c>
      <c r="C177">
        <v>175149</v>
      </c>
      <c r="D177" t="s">
        <v>20</v>
      </c>
      <c r="E177">
        <v>813</v>
      </c>
      <c r="F177">
        <v>270</v>
      </c>
      <c r="G177" t="s">
        <v>22</v>
      </c>
      <c r="H177" t="s">
        <v>23</v>
      </c>
      <c r="I177" t="s">
        <v>16</v>
      </c>
      <c r="J177" t="s">
        <v>17</v>
      </c>
      <c r="K177" t="s">
        <v>18</v>
      </c>
      <c r="L177" t="s">
        <v>7775</v>
      </c>
      <c r="M177" t="s">
        <v>19</v>
      </c>
      <c r="N177" t="s">
        <v>544</v>
      </c>
      <c r="O177" t="s">
        <v>545</v>
      </c>
      <c r="R177" t="s">
        <v>8241</v>
      </c>
      <c r="S177">
        <v>2480159</v>
      </c>
      <c r="T177">
        <v>2480938</v>
      </c>
      <c r="U177" t="s">
        <v>26</v>
      </c>
      <c r="V177">
        <v>780</v>
      </c>
      <c r="W177">
        <v>259</v>
      </c>
      <c r="X177" t="s">
        <v>22</v>
      </c>
      <c r="Y177" t="s">
        <v>23</v>
      </c>
      <c r="Z177" t="s">
        <v>7792</v>
      </c>
      <c r="AA177" t="s">
        <v>17</v>
      </c>
      <c r="AB177" t="s">
        <v>5</v>
      </c>
      <c r="AD177" t="s">
        <v>7793</v>
      </c>
      <c r="AE177" t="s">
        <v>8242</v>
      </c>
      <c r="AF177" t="s">
        <v>7804</v>
      </c>
      <c r="AH177" t="str">
        <f t="shared" si="2"/>
        <v>bad</v>
      </c>
      <c r="AI177" t="s">
        <v>14558</v>
      </c>
      <c r="AJ177" t="s">
        <v>20152</v>
      </c>
      <c r="AK177" t="s">
        <v>22596</v>
      </c>
      <c r="AL177" t="s">
        <v>24567</v>
      </c>
      <c r="AM177" t="s">
        <v>25658</v>
      </c>
      <c r="AN177" t="s">
        <v>27920</v>
      </c>
      <c r="AO177" t="s">
        <v>27925</v>
      </c>
      <c r="AP177" t="s">
        <v>28113</v>
      </c>
      <c r="AQ177" t="s">
        <v>20</v>
      </c>
      <c r="AR177" t="s">
        <v>20</v>
      </c>
      <c r="AS177" t="s">
        <v>20</v>
      </c>
      <c r="AT177" t="s">
        <v>20</v>
      </c>
      <c r="AU177" t="s">
        <v>20</v>
      </c>
      <c r="AV177" t="s">
        <v>20</v>
      </c>
      <c r="AW177" t="s">
        <v>20</v>
      </c>
      <c r="AX177" t="s">
        <v>20</v>
      </c>
      <c r="AY177" t="s">
        <v>20</v>
      </c>
      <c r="AZ177" t="s">
        <v>20</v>
      </c>
      <c r="BA177" t="s">
        <v>20</v>
      </c>
      <c r="BB177" t="s">
        <v>20</v>
      </c>
      <c r="BC177" t="s">
        <v>17030</v>
      </c>
      <c r="BD177" s="22" t="s">
        <v>8241</v>
      </c>
      <c r="BE177" s="22" t="s">
        <v>33435</v>
      </c>
      <c r="BF177" t="s">
        <v>33441</v>
      </c>
      <c r="BG177" t="s">
        <v>33442</v>
      </c>
      <c r="BH177" t="s">
        <v>30333</v>
      </c>
      <c r="BI177" t="s">
        <v>33442</v>
      </c>
      <c r="BJ177" t="s">
        <v>33438</v>
      </c>
      <c r="BK177" t="s">
        <v>33438</v>
      </c>
      <c r="BL177" t="s">
        <v>33438</v>
      </c>
      <c r="BM177" t="s">
        <v>33436</v>
      </c>
      <c r="BN177" t="s">
        <v>33437</v>
      </c>
      <c r="BO177" t="s">
        <v>33438</v>
      </c>
      <c r="BP177" t="s">
        <v>33438</v>
      </c>
      <c r="BQ177" t="s">
        <v>33438</v>
      </c>
      <c r="BR177" t="s">
        <v>33439</v>
      </c>
      <c r="BS177" t="s">
        <v>33438</v>
      </c>
      <c r="BT177" t="s">
        <v>33438</v>
      </c>
      <c r="BV177" t="s">
        <v>20</v>
      </c>
      <c r="BW177" t="s">
        <v>28113</v>
      </c>
      <c r="BX177" t="s">
        <v>27925</v>
      </c>
      <c r="BY177" t="s">
        <v>33441</v>
      </c>
      <c r="CB177" t="s">
        <v>17030</v>
      </c>
      <c r="CC177" t="s">
        <v>17030</v>
      </c>
      <c r="CD177" t="s">
        <v>17030</v>
      </c>
      <c r="CF177" t="s">
        <v>545</v>
      </c>
      <c r="CG177" t="s">
        <v>27925</v>
      </c>
      <c r="CH177" t="s">
        <v>33383</v>
      </c>
      <c r="CI177" t="s">
        <v>33394</v>
      </c>
      <c r="CR177" t="s">
        <v>544</v>
      </c>
      <c r="CS177" t="b">
        <v>0</v>
      </c>
      <c r="CT177">
        <v>5.7000000000000002E-3</v>
      </c>
      <c r="CU177" t="s">
        <v>33605</v>
      </c>
      <c r="CV177" t="s">
        <v>8242</v>
      </c>
      <c r="CW177" t="s">
        <v>7804</v>
      </c>
      <c r="CX177" t="b">
        <v>0</v>
      </c>
      <c r="CY177">
        <v>5.8999999999999999E-3</v>
      </c>
      <c r="CZ177" t="s">
        <v>33605</v>
      </c>
      <c r="DA177" t="s">
        <v>33605</v>
      </c>
      <c r="DB177" t="s">
        <v>33606</v>
      </c>
      <c r="DC177" t="e">
        <v>#N/A</v>
      </c>
      <c r="DD177" t="e">
        <v>#N/A</v>
      </c>
      <c r="DE177" t="e">
        <v>#N/A</v>
      </c>
      <c r="DF177" t="e">
        <v>#N/A</v>
      </c>
      <c r="DG177" t="e">
        <v>#N/A</v>
      </c>
      <c r="DH177" t="e">
        <v>#N/A</v>
      </c>
      <c r="DI177" t="e">
        <v>#N/A</v>
      </c>
      <c r="DJ177" t="e">
        <v>#N/A</v>
      </c>
    </row>
    <row r="178" spans="1:114" x14ac:dyDescent="0.2">
      <c r="A178" t="s">
        <v>547</v>
      </c>
      <c r="B178">
        <v>175085</v>
      </c>
      <c r="C178">
        <v>176224</v>
      </c>
      <c r="D178" t="s">
        <v>20</v>
      </c>
      <c r="E178">
        <v>1140</v>
      </c>
      <c r="F178">
        <v>379</v>
      </c>
      <c r="G178" t="s">
        <v>22</v>
      </c>
      <c r="H178" t="s">
        <v>23</v>
      </c>
      <c r="I178" t="s">
        <v>16</v>
      </c>
      <c r="J178" t="s">
        <v>17</v>
      </c>
      <c r="K178" t="s">
        <v>18</v>
      </c>
      <c r="L178" t="s">
        <v>7775</v>
      </c>
      <c r="M178" t="s">
        <v>19</v>
      </c>
      <c r="N178" t="s">
        <v>548</v>
      </c>
      <c r="O178" t="s">
        <v>549</v>
      </c>
      <c r="P178" t="s">
        <v>546</v>
      </c>
      <c r="R178" t="s">
        <v>8243</v>
      </c>
      <c r="S178">
        <v>2479051</v>
      </c>
      <c r="T178">
        <v>2480190</v>
      </c>
      <c r="U178" t="s">
        <v>26</v>
      </c>
      <c r="V178">
        <v>1140</v>
      </c>
      <c r="W178">
        <v>379</v>
      </c>
      <c r="X178" t="s">
        <v>22</v>
      </c>
      <c r="Y178" t="s">
        <v>23</v>
      </c>
      <c r="Z178" t="s">
        <v>7792</v>
      </c>
      <c r="AA178" t="s">
        <v>17</v>
      </c>
      <c r="AB178" t="s">
        <v>5</v>
      </c>
      <c r="AD178" t="s">
        <v>7793</v>
      </c>
      <c r="AE178" t="s">
        <v>8244</v>
      </c>
      <c r="AF178" t="s">
        <v>8245</v>
      </c>
      <c r="AH178" t="str">
        <f t="shared" si="2"/>
        <v>CORRECT</v>
      </c>
      <c r="AI178" t="s">
        <v>14559</v>
      </c>
      <c r="AJ178" t="s">
        <v>20153</v>
      </c>
      <c r="AK178" t="s">
        <v>22597</v>
      </c>
      <c r="AL178" t="s">
        <v>24568</v>
      </c>
      <c r="AM178" t="s">
        <v>25659</v>
      </c>
      <c r="AN178" t="s">
        <v>27920</v>
      </c>
      <c r="AO178" t="s">
        <v>27933</v>
      </c>
      <c r="AP178" t="s">
        <v>28114</v>
      </c>
      <c r="AQ178" t="s">
        <v>546</v>
      </c>
      <c r="AR178" t="s">
        <v>20</v>
      </c>
      <c r="AS178" t="s">
        <v>31176</v>
      </c>
      <c r="AT178" t="s">
        <v>31830</v>
      </c>
      <c r="AU178" t="s">
        <v>33028</v>
      </c>
      <c r="AV178" t="s">
        <v>20</v>
      </c>
      <c r="AW178" t="s">
        <v>19334</v>
      </c>
      <c r="AX178" t="s">
        <v>18952</v>
      </c>
      <c r="AY178" t="s">
        <v>18757</v>
      </c>
      <c r="AZ178" t="s">
        <v>20</v>
      </c>
      <c r="BA178" t="s">
        <v>20</v>
      </c>
      <c r="BB178" t="s">
        <v>20</v>
      </c>
      <c r="BC178" t="s">
        <v>17031</v>
      </c>
      <c r="BD178" s="22" t="s">
        <v>8243</v>
      </c>
      <c r="BE178" s="22" t="s">
        <v>33435</v>
      </c>
      <c r="BF178" t="s">
        <v>27933</v>
      </c>
      <c r="BG178" t="s">
        <v>33388</v>
      </c>
      <c r="BH178" t="s">
        <v>27933</v>
      </c>
      <c r="BI178" t="s">
        <v>33388</v>
      </c>
      <c r="BJ178" t="s">
        <v>33438</v>
      </c>
      <c r="BK178" t="s">
        <v>33438</v>
      </c>
      <c r="BL178" t="s">
        <v>33436</v>
      </c>
      <c r="BM178" t="s">
        <v>33438</v>
      </c>
      <c r="BN178" t="s">
        <v>33440</v>
      </c>
      <c r="BO178" t="s">
        <v>33438</v>
      </c>
      <c r="BQ178" t="s">
        <v>33438</v>
      </c>
      <c r="BR178" t="s">
        <v>33443</v>
      </c>
      <c r="BS178" t="s">
        <v>33438</v>
      </c>
      <c r="BT178" t="s">
        <v>33438</v>
      </c>
      <c r="BV178" t="s">
        <v>546</v>
      </c>
      <c r="BW178" t="s">
        <v>28114</v>
      </c>
      <c r="BX178" t="s">
        <v>27933</v>
      </c>
      <c r="BY178" t="s">
        <v>27933</v>
      </c>
      <c r="CB178" t="s">
        <v>546</v>
      </c>
      <c r="CC178" t="s">
        <v>546</v>
      </c>
      <c r="CD178" t="s">
        <v>546</v>
      </c>
      <c r="CE178" s="25" t="s">
        <v>546</v>
      </c>
      <c r="CF178" t="s">
        <v>549</v>
      </c>
      <c r="CG178" t="s">
        <v>27933</v>
      </c>
      <c r="CH178" t="s">
        <v>33382</v>
      </c>
      <c r="CI178" t="s">
        <v>33388</v>
      </c>
      <c r="CR178" t="s">
        <v>548</v>
      </c>
      <c r="CS178" t="b">
        <v>0</v>
      </c>
      <c r="CT178">
        <v>6.7999999999999996E-3</v>
      </c>
      <c r="CU178" t="s">
        <v>33605</v>
      </c>
      <c r="CV178" t="s">
        <v>8244</v>
      </c>
      <c r="CW178" t="s">
        <v>8245</v>
      </c>
      <c r="CX178" t="b">
        <v>0</v>
      </c>
      <c r="CY178">
        <v>6.7999999999999996E-3</v>
      </c>
      <c r="CZ178" t="s">
        <v>33605</v>
      </c>
      <c r="DA178" t="s">
        <v>33605</v>
      </c>
      <c r="DB178" t="s">
        <v>33605</v>
      </c>
      <c r="DC178" t="e">
        <v>#N/A</v>
      </c>
      <c r="DD178" t="e">
        <v>#N/A</v>
      </c>
      <c r="DE178" t="e">
        <v>#N/A</v>
      </c>
      <c r="DF178" t="e">
        <v>#N/A</v>
      </c>
      <c r="DG178" t="e">
        <v>#N/A</v>
      </c>
      <c r="DH178" t="e">
        <v>#N/A</v>
      </c>
      <c r="DI178" t="e">
        <v>#N/A</v>
      </c>
      <c r="DJ178" t="e">
        <v>#N/A</v>
      </c>
    </row>
    <row r="179" spans="1:114" x14ac:dyDescent="0.2">
      <c r="A179" t="s">
        <v>550</v>
      </c>
      <c r="B179">
        <v>176282</v>
      </c>
      <c r="C179">
        <v>176536</v>
      </c>
      <c r="D179" t="s">
        <v>26</v>
      </c>
      <c r="E179">
        <v>255</v>
      </c>
      <c r="F179">
        <v>84</v>
      </c>
      <c r="G179" t="s">
        <v>22</v>
      </c>
      <c r="H179" t="s">
        <v>23</v>
      </c>
      <c r="I179" t="s">
        <v>16</v>
      </c>
      <c r="J179" t="s">
        <v>17</v>
      </c>
      <c r="K179" t="s">
        <v>18</v>
      </c>
      <c r="L179" t="s">
        <v>7775</v>
      </c>
      <c r="M179" t="s">
        <v>19</v>
      </c>
      <c r="N179" t="s">
        <v>551</v>
      </c>
      <c r="O179" t="s">
        <v>552</v>
      </c>
      <c r="R179" t="s">
        <v>8246</v>
      </c>
      <c r="S179">
        <v>2478739</v>
      </c>
      <c r="T179">
        <v>2478993</v>
      </c>
      <c r="U179" t="s">
        <v>20</v>
      </c>
      <c r="V179">
        <v>255</v>
      </c>
      <c r="W179">
        <v>84</v>
      </c>
      <c r="X179" t="s">
        <v>22</v>
      </c>
      <c r="Y179" t="s">
        <v>23</v>
      </c>
      <c r="Z179" t="s">
        <v>7792</v>
      </c>
      <c r="AA179" t="s">
        <v>17</v>
      </c>
      <c r="AB179" t="s">
        <v>5</v>
      </c>
      <c r="AD179" t="s">
        <v>7793</v>
      </c>
      <c r="AE179" t="s">
        <v>8247</v>
      </c>
      <c r="AF179" t="s">
        <v>7804</v>
      </c>
      <c r="AH179" t="str">
        <f t="shared" si="2"/>
        <v>CORRECT</v>
      </c>
      <c r="AI179" t="s">
        <v>14560</v>
      </c>
      <c r="AJ179" t="s">
        <v>20154</v>
      </c>
      <c r="AK179" t="s">
        <v>22598</v>
      </c>
      <c r="AL179" t="s">
        <v>24569</v>
      </c>
      <c r="AM179" t="s">
        <v>25660</v>
      </c>
      <c r="AN179" t="s">
        <v>27921</v>
      </c>
      <c r="AO179" t="s">
        <v>27936</v>
      </c>
      <c r="AP179" t="s">
        <v>28115</v>
      </c>
      <c r="AQ179" t="s">
        <v>20</v>
      </c>
      <c r="AR179" t="s">
        <v>20</v>
      </c>
      <c r="AS179" t="s">
        <v>20</v>
      </c>
      <c r="AT179" t="s">
        <v>31831</v>
      </c>
      <c r="AU179" t="s">
        <v>20</v>
      </c>
      <c r="AV179" t="s">
        <v>20</v>
      </c>
      <c r="AW179" t="s">
        <v>20</v>
      </c>
      <c r="AX179" t="s">
        <v>20</v>
      </c>
      <c r="AY179" t="s">
        <v>18759</v>
      </c>
      <c r="AZ179" t="s">
        <v>20</v>
      </c>
      <c r="BA179" t="s">
        <v>20</v>
      </c>
      <c r="BB179" t="s">
        <v>20</v>
      </c>
      <c r="BC179" t="s">
        <v>17032</v>
      </c>
      <c r="BD179" s="22" t="s">
        <v>8246</v>
      </c>
      <c r="BE179" s="22" t="s">
        <v>33435</v>
      </c>
      <c r="BF179" t="s">
        <v>33441</v>
      </c>
      <c r="BG179" t="s">
        <v>33442</v>
      </c>
      <c r="BH179" t="s">
        <v>33450</v>
      </c>
      <c r="BI179" t="s">
        <v>33451</v>
      </c>
      <c r="BJ179" t="s">
        <v>33438</v>
      </c>
      <c r="BK179" t="s">
        <v>33438</v>
      </c>
      <c r="BL179" t="s">
        <v>33438</v>
      </c>
      <c r="BM179" t="s">
        <v>33438</v>
      </c>
      <c r="BN179" t="s">
        <v>33440</v>
      </c>
      <c r="BO179" t="s">
        <v>33438</v>
      </c>
      <c r="BP179" t="s">
        <v>33438</v>
      </c>
      <c r="BQ179" t="s">
        <v>33438</v>
      </c>
      <c r="BR179" t="s">
        <v>33439</v>
      </c>
      <c r="BS179" t="s">
        <v>33438</v>
      </c>
      <c r="BT179" t="s">
        <v>33438</v>
      </c>
      <c r="BV179" t="s">
        <v>20</v>
      </c>
      <c r="BW179" t="s">
        <v>28115</v>
      </c>
      <c r="BX179" t="s">
        <v>27936</v>
      </c>
      <c r="BY179" t="s">
        <v>33441</v>
      </c>
      <c r="CB179" t="s">
        <v>17032</v>
      </c>
      <c r="CC179" t="s">
        <v>17032</v>
      </c>
      <c r="CD179" t="s">
        <v>17032</v>
      </c>
      <c r="CF179" t="s">
        <v>552</v>
      </c>
      <c r="CG179" t="s">
        <v>27936</v>
      </c>
      <c r="CH179" t="s">
        <v>33380</v>
      </c>
      <c r="CI179" t="s">
        <v>33390</v>
      </c>
      <c r="CR179" t="s">
        <v>551</v>
      </c>
      <c r="CS179" t="b">
        <v>0</v>
      </c>
      <c r="CT179">
        <v>9.7000000000000003E-3</v>
      </c>
      <c r="CU179" t="s">
        <v>33605</v>
      </c>
      <c r="CV179" t="s">
        <v>8247</v>
      </c>
      <c r="CW179" t="s">
        <v>7804</v>
      </c>
      <c r="CX179" t="b">
        <v>0</v>
      </c>
      <c r="CY179">
        <v>9.7000000000000003E-3</v>
      </c>
      <c r="CZ179" t="s">
        <v>33605</v>
      </c>
      <c r="DA179" t="s">
        <v>33605</v>
      </c>
      <c r="DB179" t="s">
        <v>33605</v>
      </c>
      <c r="DC179" t="e">
        <v>#N/A</v>
      </c>
      <c r="DD179" t="e">
        <v>#N/A</v>
      </c>
      <c r="DE179" t="e">
        <v>#N/A</v>
      </c>
      <c r="DF179" t="e">
        <v>#N/A</v>
      </c>
      <c r="DG179" t="e">
        <v>#N/A</v>
      </c>
      <c r="DH179" t="e">
        <v>#N/A</v>
      </c>
      <c r="DI179" t="e">
        <v>#N/A</v>
      </c>
      <c r="DJ179" t="e">
        <v>#N/A</v>
      </c>
    </row>
    <row r="180" spans="1:114" x14ac:dyDescent="0.2">
      <c r="A180" t="s">
        <v>553</v>
      </c>
      <c r="B180">
        <v>176690</v>
      </c>
      <c r="C180">
        <v>176762</v>
      </c>
      <c r="D180" t="s">
        <v>20</v>
      </c>
      <c r="E180">
        <v>73</v>
      </c>
      <c r="G180" t="s">
        <v>138</v>
      </c>
      <c r="I180" t="s">
        <v>16</v>
      </c>
      <c r="J180" t="s">
        <v>17</v>
      </c>
      <c r="K180" t="s">
        <v>18</v>
      </c>
      <c r="L180" t="s">
        <v>7775</v>
      </c>
      <c r="M180" t="s">
        <v>19</v>
      </c>
      <c r="O180" t="s">
        <v>554</v>
      </c>
      <c r="Q180" t="s">
        <v>555</v>
      </c>
      <c r="R180" t="s">
        <v>8248</v>
      </c>
      <c r="S180">
        <v>2478513</v>
      </c>
      <c r="T180">
        <v>2478585</v>
      </c>
      <c r="U180" t="s">
        <v>26</v>
      </c>
      <c r="V180">
        <v>73</v>
      </c>
      <c r="X180" t="s">
        <v>138</v>
      </c>
      <c r="Z180" t="s">
        <v>7792</v>
      </c>
      <c r="AA180" t="s">
        <v>17</v>
      </c>
      <c r="AB180" t="s">
        <v>5</v>
      </c>
      <c r="AD180" t="s">
        <v>7793</v>
      </c>
      <c r="AF180" t="s">
        <v>554</v>
      </c>
      <c r="AH180" t="str">
        <f t="shared" si="2"/>
        <v>CORRECT</v>
      </c>
      <c r="AI180" s="7"/>
      <c r="AJ180" t="e">
        <v>#N/A</v>
      </c>
      <c r="AK180" t="e">
        <v>#N/A</v>
      </c>
      <c r="AL180" t="e">
        <v>#N/A</v>
      </c>
      <c r="AM180" t="e">
        <v>#N/A</v>
      </c>
      <c r="AN180" t="e">
        <v>#N/A</v>
      </c>
      <c r="AO180" t="e">
        <v>#N/A</v>
      </c>
      <c r="AP180" t="e">
        <v>#N/A</v>
      </c>
      <c r="AQ180" t="e">
        <v>#N/A</v>
      </c>
      <c r="AR180" t="e">
        <v>#N/A</v>
      </c>
      <c r="AS180" t="e">
        <v>#N/A</v>
      </c>
      <c r="AT180" t="e">
        <v>#N/A</v>
      </c>
      <c r="AU180" t="e">
        <v>#N/A</v>
      </c>
      <c r="AV180" t="e">
        <v>#N/A</v>
      </c>
      <c r="AW180" t="e">
        <v>#N/A</v>
      </c>
      <c r="AX180" t="e">
        <v>#N/A</v>
      </c>
      <c r="AY180" t="e">
        <v>#N/A</v>
      </c>
      <c r="AZ180" t="e">
        <v>#N/A</v>
      </c>
      <c r="BA180" t="e">
        <v>#N/A</v>
      </c>
      <c r="BB180" t="e">
        <v>#N/A</v>
      </c>
      <c r="BC180" t="e">
        <v>#N/A</v>
      </c>
      <c r="BD180" s="22" t="e">
        <v>#N/A</v>
      </c>
      <c r="BE180" s="22" t="e">
        <v>#N/A</v>
      </c>
      <c r="BF180" t="e">
        <v>#N/A</v>
      </c>
      <c r="BG180" t="e">
        <v>#N/A</v>
      </c>
      <c r="BH180" t="e">
        <v>#N/A</v>
      </c>
      <c r="BI180" t="e">
        <v>#N/A</v>
      </c>
      <c r="BJ180" t="e">
        <v>#N/A</v>
      </c>
      <c r="BK180" t="e">
        <v>#N/A</v>
      </c>
      <c r="BL180" t="e">
        <v>#N/A</v>
      </c>
      <c r="BM180" t="e">
        <v>#N/A</v>
      </c>
      <c r="BN180" t="e">
        <v>#N/A</v>
      </c>
      <c r="BO180" t="e">
        <v>#N/A</v>
      </c>
      <c r="BQ180" t="e">
        <v>#N/A</v>
      </c>
      <c r="BR180" t="e">
        <v>#N/A</v>
      </c>
      <c r="BS180" t="e">
        <v>#N/A</v>
      </c>
      <c r="BT180" t="e">
        <v>#N/A</v>
      </c>
      <c r="BV180" t="e">
        <v>#N/A</v>
      </c>
      <c r="BW180" t="e">
        <v>#N/A</v>
      </c>
      <c r="BX180" t="e">
        <v>#N/A</v>
      </c>
      <c r="BY180" t="e">
        <v>#N/A</v>
      </c>
      <c r="CB180" t="s">
        <v>554</v>
      </c>
      <c r="CC180" t="e">
        <v>#N/A</v>
      </c>
      <c r="CD180" t="e">
        <v>#N/A</v>
      </c>
      <c r="CF180" t="s">
        <v>554</v>
      </c>
      <c r="CG180" t="s">
        <v>33500</v>
      </c>
      <c r="CH180" s="25" t="s">
        <v>138</v>
      </c>
      <c r="CI180" s="25" t="s">
        <v>138</v>
      </c>
      <c r="CR180" t="e">
        <v>#N/A</v>
      </c>
      <c r="CS180" t="e">
        <v>#N/A</v>
      </c>
      <c r="CT180" t="e">
        <v>#N/A</v>
      </c>
      <c r="CU180" t="e">
        <v>#N/A</v>
      </c>
      <c r="CV180" t="e">
        <v>#N/A</v>
      </c>
      <c r="CW180" t="e">
        <v>#N/A</v>
      </c>
      <c r="CX180" t="e">
        <v>#N/A</v>
      </c>
      <c r="CY180" t="e">
        <v>#N/A</v>
      </c>
      <c r="CZ180" t="e">
        <v>#N/A</v>
      </c>
      <c r="DA180" t="e">
        <v>#N/A</v>
      </c>
      <c r="DB180" t="e">
        <v>#N/A</v>
      </c>
      <c r="DC180" t="e">
        <v>#N/A</v>
      </c>
      <c r="DD180" t="e">
        <v>#N/A</v>
      </c>
      <c r="DE180" t="e">
        <v>#N/A</v>
      </c>
      <c r="DF180" t="e">
        <v>#N/A</v>
      </c>
      <c r="DG180" t="e">
        <v>#N/A</v>
      </c>
      <c r="DH180" t="e">
        <v>#N/A</v>
      </c>
      <c r="DI180" t="e">
        <v>#N/A</v>
      </c>
      <c r="DJ180" t="e">
        <v>#N/A</v>
      </c>
    </row>
    <row r="181" spans="1:114" x14ac:dyDescent="0.2">
      <c r="A181" t="s">
        <v>556</v>
      </c>
      <c r="B181">
        <v>176728</v>
      </c>
      <c r="C181">
        <v>177468</v>
      </c>
      <c r="D181" t="s">
        <v>20</v>
      </c>
      <c r="E181">
        <v>741</v>
      </c>
      <c r="F181">
        <v>246</v>
      </c>
      <c r="G181" t="s">
        <v>22</v>
      </c>
      <c r="H181" t="s">
        <v>23</v>
      </c>
      <c r="I181" t="s">
        <v>16</v>
      </c>
      <c r="J181" t="s">
        <v>17</v>
      </c>
      <c r="K181" t="s">
        <v>18</v>
      </c>
      <c r="L181" t="s">
        <v>7775</v>
      </c>
      <c r="M181" t="s">
        <v>19</v>
      </c>
      <c r="N181" t="s">
        <v>557</v>
      </c>
      <c r="O181" t="s">
        <v>558</v>
      </c>
      <c r="R181" t="s">
        <v>8249</v>
      </c>
      <c r="S181">
        <v>2477807</v>
      </c>
      <c r="T181">
        <v>2478547</v>
      </c>
      <c r="U181" t="s">
        <v>26</v>
      </c>
      <c r="V181">
        <v>741</v>
      </c>
      <c r="W181">
        <v>246</v>
      </c>
      <c r="X181" t="s">
        <v>22</v>
      </c>
      <c r="Y181" t="s">
        <v>23</v>
      </c>
      <c r="Z181" t="s">
        <v>7792</v>
      </c>
      <c r="AA181" t="s">
        <v>17</v>
      </c>
      <c r="AB181" t="s">
        <v>5</v>
      </c>
      <c r="AD181" t="s">
        <v>7793</v>
      </c>
      <c r="AE181" t="s">
        <v>8250</v>
      </c>
      <c r="AF181" t="s">
        <v>7804</v>
      </c>
      <c r="AH181" t="str">
        <f t="shared" si="2"/>
        <v>CORRECT</v>
      </c>
      <c r="AI181" t="s">
        <v>14561</v>
      </c>
      <c r="AJ181" t="s">
        <v>20155</v>
      </c>
      <c r="AK181" t="s">
        <v>22599</v>
      </c>
      <c r="AL181" t="s">
        <v>24562</v>
      </c>
      <c r="AM181" t="s">
        <v>25661</v>
      </c>
      <c r="AN181" t="s">
        <v>27920</v>
      </c>
      <c r="AO181" t="s">
        <v>27925</v>
      </c>
      <c r="AP181" t="s">
        <v>28116</v>
      </c>
      <c r="AQ181" t="s">
        <v>20</v>
      </c>
      <c r="AR181" t="s">
        <v>20</v>
      </c>
      <c r="AS181" t="s">
        <v>20</v>
      </c>
      <c r="AT181" t="s">
        <v>20</v>
      </c>
      <c r="AU181" t="s">
        <v>20</v>
      </c>
      <c r="AV181" t="s">
        <v>20</v>
      </c>
      <c r="AW181" t="s">
        <v>20</v>
      </c>
      <c r="AX181" t="s">
        <v>20</v>
      </c>
      <c r="AY181" t="s">
        <v>20</v>
      </c>
      <c r="AZ181" t="s">
        <v>20</v>
      </c>
      <c r="BA181" t="s">
        <v>20</v>
      </c>
      <c r="BB181" t="s">
        <v>20</v>
      </c>
      <c r="BC181" t="s">
        <v>17033</v>
      </c>
      <c r="BD181" s="22" t="s">
        <v>8249</v>
      </c>
      <c r="BE181" s="22" t="s">
        <v>33435</v>
      </c>
      <c r="BF181" t="s">
        <v>33450</v>
      </c>
      <c r="BG181" t="s">
        <v>33451</v>
      </c>
      <c r="BH181" t="s">
        <v>27928</v>
      </c>
      <c r="BI181" t="s">
        <v>33395</v>
      </c>
      <c r="BJ181" t="s">
        <v>33438</v>
      </c>
      <c r="BK181" t="s">
        <v>33438</v>
      </c>
      <c r="BL181" t="s">
        <v>33438</v>
      </c>
      <c r="BM181" t="s">
        <v>33436</v>
      </c>
      <c r="BN181" t="s">
        <v>33437</v>
      </c>
      <c r="BO181" t="s">
        <v>33438</v>
      </c>
      <c r="BP181" t="s">
        <v>33438</v>
      </c>
      <c r="BQ181" t="s">
        <v>33438</v>
      </c>
      <c r="BR181" t="s">
        <v>33439</v>
      </c>
      <c r="BS181" t="s">
        <v>33438</v>
      </c>
      <c r="BT181" t="s">
        <v>33438</v>
      </c>
      <c r="BV181" t="s">
        <v>20</v>
      </c>
      <c r="BW181" t="s">
        <v>28116</v>
      </c>
      <c r="BX181" t="s">
        <v>27925</v>
      </c>
      <c r="BY181" t="s">
        <v>33450</v>
      </c>
      <c r="CB181" t="s">
        <v>17033</v>
      </c>
      <c r="CC181" t="s">
        <v>17033</v>
      </c>
      <c r="CD181" t="s">
        <v>17033</v>
      </c>
      <c r="CF181" t="s">
        <v>558</v>
      </c>
      <c r="CG181" t="s">
        <v>27925</v>
      </c>
      <c r="CH181" t="s">
        <v>33383</v>
      </c>
      <c r="CI181" t="s">
        <v>33394</v>
      </c>
      <c r="CR181" t="s">
        <v>557</v>
      </c>
      <c r="CS181" t="b">
        <v>0</v>
      </c>
      <c r="CT181">
        <v>2.2499999999999999E-2</v>
      </c>
      <c r="CU181" t="s">
        <v>33605</v>
      </c>
      <c r="CV181" t="s">
        <v>8250</v>
      </c>
      <c r="CW181" t="s">
        <v>7804</v>
      </c>
      <c r="CX181" t="b">
        <v>0</v>
      </c>
      <c r="CY181">
        <v>2.2499999999999999E-2</v>
      </c>
      <c r="CZ181" t="s">
        <v>33605</v>
      </c>
      <c r="DA181" t="s">
        <v>33605</v>
      </c>
      <c r="DB181" t="s">
        <v>33605</v>
      </c>
      <c r="DC181" t="e">
        <v>#N/A</v>
      </c>
      <c r="DD181" t="e">
        <v>#N/A</v>
      </c>
      <c r="DE181" t="e">
        <v>#N/A</v>
      </c>
      <c r="DF181" t="e">
        <v>#N/A</v>
      </c>
      <c r="DG181" t="e">
        <v>#N/A</v>
      </c>
      <c r="DH181" t="e">
        <v>#N/A</v>
      </c>
      <c r="DI181" t="e">
        <v>#N/A</v>
      </c>
      <c r="DJ181" t="e">
        <v>#N/A</v>
      </c>
    </row>
    <row r="182" spans="1:114" x14ac:dyDescent="0.2">
      <c r="A182" t="s">
        <v>559</v>
      </c>
      <c r="B182">
        <v>177527</v>
      </c>
      <c r="C182">
        <v>177811</v>
      </c>
      <c r="D182" t="s">
        <v>20</v>
      </c>
      <c r="E182">
        <v>285</v>
      </c>
      <c r="F182">
        <v>94</v>
      </c>
      <c r="G182" t="s">
        <v>22</v>
      </c>
      <c r="H182" t="s">
        <v>23</v>
      </c>
      <c r="I182" t="s">
        <v>16</v>
      </c>
      <c r="J182" t="s">
        <v>17</v>
      </c>
      <c r="K182" t="s">
        <v>18</v>
      </c>
      <c r="L182" t="s">
        <v>7775</v>
      </c>
      <c r="M182" t="s">
        <v>19</v>
      </c>
      <c r="N182" t="s">
        <v>560</v>
      </c>
      <c r="O182" t="s">
        <v>561</v>
      </c>
      <c r="R182" t="s">
        <v>8251</v>
      </c>
      <c r="S182">
        <v>2477464</v>
      </c>
      <c r="T182">
        <v>2477748</v>
      </c>
      <c r="U182" t="s">
        <v>26</v>
      </c>
      <c r="V182">
        <v>285</v>
      </c>
      <c r="W182">
        <v>94</v>
      </c>
      <c r="X182" t="s">
        <v>22</v>
      </c>
      <c r="Y182" t="s">
        <v>23</v>
      </c>
      <c r="Z182" t="s">
        <v>7792</v>
      </c>
      <c r="AA182" t="s">
        <v>17</v>
      </c>
      <c r="AB182" t="s">
        <v>5</v>
      </c>
      <c r="AD182" t="s">
        <v>7793</v>
      </c>
      <c r="AE182" t="s">
        <v>8252</v>
      </c>
      <c r="AF182" t="s">
        <v>7804</v>
      </c>
      <c r="AH182" t="str">
        <f t="shared" si="2"/>
        <v>CORRECT</v>
      </c>
      <c r="AI182" t="s">
        <v>14562</v>
      </c>
      <c r="AJ182" t="s">
        <v>20156</v>
      </c>
      <c r="AK182" t="s">
        <v>22600</v>
      </c>
      <c r="AL182" t="s">
        <v>24570</v>
      </c>
      <c r="AM182" t="s">
        <v>25662</v>
      </c>
      <c r="AN182" t="s">
        <v>27920</v>
      </c>
      <c r="AO182" t="s">
        <v>27924</v>
      </c>
      <c r="AP182" t="s">
        <v>28117</v>
      </c>
      <c r="AQ182" t="s">
        <v>20</v>
      </c>
      <c r="AR182" t="s">
        <v>20</v>
      </c>
      <c r="AS182" t="s">
        <v>20</v>
      </c>
      <c r="AT182" t="s">
        <v>20</v>
      </c>
      <c r="AU182" t="s">
        <v>20</v>
      </c>
      <c r="AV182" t="s">
        <v>20</v>
      </c>
      <c r="AW182" t="s">
        <v>20</v>
      </c>
      <c r="AX182" t="s">
        <v>20</v>
      </c>
      <c r="AY182" t="s">
        <v>20</v>
      </c>
      <c r="AZ182" t="s">
        <v>20</v>
      </c>
      <c r="BA182" t="s">
        <v>20</v>
      </c>
      <c r="BB182" t="s">
        <v>20</v>
      </c>
      <c r="BC182" t="s">
        <v>17034</v>
      </c>
      <c r="BD182" s="22" t="s">
        <v>8251</v>
      </c>
      <c r="BE182" s="22" t="s">
        <v>33435</v>
      </c>
      <c r="BF182" t="s">
        <v>33441</v>
      </c>
      <c r="BG182" t="s">
        <v>33442</v>
      </c>
      <c r="BH182" t="s">
        <v>27924</v>
      </c>
      <c r="BI182" t="s">
        <v>33384</v>
      </c>
      <c r="BJ182" t="s">
        <v>33438</v>
      </c>
      <c r="BK182" t="s">
        <v>33438</v>
      </c>
      <c r="BL182" t="s">
        <v>33438</v>
      </c>
      <c r="BM182" t="s">
        <v>33436</v>
      </c>
      <c r="BN182" t="s">
        <v>33437</v>
      </c>
      <c r="BO182" t="s">
        <v>33438</v>
      </c>
      <c r="BQ182" t="s">
        <v>33438</v>
      </c>
      <c r="BR182" t="s">
        <v>33439</v>
      </c>
      <c r="BS182" t="s">
        <v>33438</v>
      </c>
      <c r="BT182" t="s">
        <v>33438</v>
      </c>
      <c r="BV182" t="s">
        <v>20</v>
      </c>
      <c r="BW182" t="s">
        <v>28117</v>
      </c>
      <c r="BX182" t="s">
        <v>27924</v>
      </c>
      <c r="BY182" t="s">
        <v>33441</v>
      </c>
      <c r="CB182" t="s">
        <v>17034</v>
      </c>
      <c r="CC182" t="s">
        <v>17034</v>
      </c>
      <c r="CD182" t="s">
        <v>17034</v>
      </c>
      <c r="CF182" t="s">
        <v>561</v>
      </c>
      <c r="CG182" t="s">
        <v>27924</v>
      </c>
      <c r="CH182" t="s">
        <v>33382</v>
      </c>
      <c r="CI182" t="s">
        <v>33384</v>
      </c>
      <c r="CR182" t="s">
        <v>560</v>
      </c>
      <c r="CS182" t="b">
        <v>0</v>
      </c>
      <c r="CT182">
        <v>8.9599999999999999E-2</v>
      </c>
      <c r="CU182" t="s">
        <v>33605</v>
      </c>
      <c r="CV182" t="s">
        <v>8252</v>
      </c>
      <c r="CW182" t="s">
        <v>7804</v>
      </c>
      <c r="CX182" t="b">
        <v>0</v>
      </c>
      <c r="CY182">
        <v>8.9599999999999999E-2</v>
      </c>
      <c r="CZ182" t="s">
        <v>33605</v>
      </c>
      <c r="DA182" t="s">
        <v>33605</v>
      </c>
      <c r="DB182" t="s">
        <v>33605</v>
      </c>
      <c r="DC182" t="e">
        <v>#N/A</v>
      </c>
      <c r="DD182" t="e">
        <v>#N/A</v>
      </c>
      <c r="DE182" t="e">
        <v>#N/A</v>
      </c>
      <c r="DF182" t="e">
        <v>#N/A</v>
      </c>
      <c r="DG182" t="e">
        <v>#N/A</v>
      </c>
      <c r="DH182" t="e">
        <v>#N/A</v>
      </c>
      <c r="DI182" t="e">
        <v>#N/A</v>
      </c>
      <c r="DJ182" t="e">
        <v>#N/A</v>
      </c>
    </row>
    <row r="183" spans="1:114" x14ac:dyDescent="0.2">
      <c r="A183" t="s">
        <v>562</v>
      </c>
      <c r="B183">
        <v>178120</v>
      </c>
      <c r="C183">
        <v>179166</v>
      </c>
      <c r="D183" t="s">
        <v>20</v>
      </c>
      <c r="E183">
        <v>1047</v>
      </c>
      <c r="F183">
        <v>348</v>
      </c>
      <c r="G183" t="s">
        <v>22</v>
      </c>
      <c r="H183" t="s">
        <v>23</v>
      </c>
      <c r="I183" t="s">
        <v>16</v>
      </c>
      <c r="J183" t="s">
        <v>17</v>
      </c>
      <c r="K183" t="s">
        <v>18</v>
      </c>
      <c r="L183" t="s">
        <v>7775</v>
      </c>
      <c r="M183" t="s">
        <v>19</v>
      </c>
      <c r="N183" t="s">
        <v>563</v>
      </c>
      <c r="O183" t="s">
        <v>377</v>
      </c>
      <c r="R183" t="s">
        <v>8253</v>
      </c>
      <c r="S183">
        <v>2476025</v>
      </c>
      <c r="T183">
        <v>2477155</v>
      </c>
      <c r="U183" t="s">
        <v>26</v>
      </c>
      <c r="V183">
        <v>1131</v>
      </c>
      <c r="W183">
        <v>376</v>
      </c>
      <c r="X183" t="s">
        <v>22</v>
      </c>
      <c r="Y183" t="s">
        <v>23</v>
      </c>
      <c r="Z183" t="s">
        <v>7792</v>
      </c>
      <c r="AA183" t="s">
        <v>17</v>
      </c>
      <c r="AB183" t="s">
        <v>5</v>
      </c>
      <c r="AD183" t="s">
        <v>7793</v>
      </c>
      <c r="AE183" t="s">
        <v>8254</v>
      </c>
      <c r="AF183" t="s">
        <v>7804</v>
      </c>
      <c r="AH183" t="str">
        <f t="shared" si="2"/>
        <v>bad</v>
      </c>
      <c r="AI183" t="s">
        <v>14563</v>
      </c>
      <c r="AJ183" t="s">
        <v>20157</v>
      </c>
      <c r="AK183" t="s">
        <v>22601</v>
      </c>
      <c r="AL183" t="s">
        <v>24571</v>
      </c>
      <c r="AM183" t="s">
        <v>25607</v>
      </c>
      <c r="AN183" t="s">
        <v>27920</v>
      </c>
      <c r="AO183" t="s">
        <v>27933</v>
      </c>
      <c r="AP183" t="s">
        <v>28068</v>
      </c>
      <c r="AQ183" t="s">
        <v>20</v>
      </c>
      <c r="AR183" t="s">
        <v>20</v>
      </c>
      <c r="AS183" t="s">
        <v>31158</v>
      </c>
      <c r="AT183" t="s">
        <v>31796</v>
      </c>
      <c r="AU183" t="s">
        <v>33064</v>
      </c>
      <c r="AV183" t="s">
        <v>20</v>
      </c>
      <c r="AW183" t="s">
        <v>19318</v>
      </c>
      <c r="AX183" t="s">
        <v>18939</v>
      </c>
      <c r="AY183" t="s">
        <v>18757</v>
      </c>
      <c r="AZ183" t="s">
        <v>20</v>
      </c>
      <c r="BA183" t="s">
        <v>20</v>
      </c>
      <c r="BB183" t="s">
        <v>20</v>
      </c>
      <c r="BC183" t="s">
        <v>16990</v>
      </c>
      <c r="BD183" s="22" t="s">
        <v>8253</v>
      </c>
      <c r="BE183" s="22" t="s">
        <v>33435</v>
      </c>
      <c r="BF183" t="s">
        <v>27933</v>
      </c>
      <c r="BG183" t="s">
        <v>33388</v>
      </c>
      <c r="BH183" t="s">
        <v>27933</v>
      </c>
      <c r="BI183" t="s">
        <v>33388</v>
      </c>
      <c r="BJ183" t="s">
        <v>33438</v>
      </c>
      <c r="BK183" t="s">
        <v>33438</v>
      </c>
      <c r="BL183" t="s">
        <v>33438</v>
      </c>
      <c r="BM183" t="s">
        <v>33436</v>
      </c>
      <c r="BN183" t="s">
        <v>33437</v>
      </c>
      <c r="BO183" t="s">
        <v>33438</v>
      </c>
      <c r="BP183" t="s">
        <v>33438</v>
      </c>
      <c r="BQ183" t="s">
        <v>33438</v>
      </c>
      <c r="BR183" t="s">
        <v>33447</v>
      </c>
      <c r="BS183" t="s">
        <v>33438</v>
      </c>
      <c r="BT183" t="s">
        <v>33438</v>
      </c>
      <c r="BV183" t="s">
        <v>20</v>
      </c>
      <c r="BW183" t="s">
        <v>28068</v>
      </c>
      <c r="BX183" t="s">
        <v>27933</v>
      </c>
      <c r="BY183" t="s">
        <v>27933</v>
      </c>
      <c r="CB183" t="s">
        <v>16990</v>
      </c>
      <c r="CC183" t="s">
        <v>16990</v>
      </c>
      <c r="CD183" t="s">
        <v>16990</v>
      </c>
      <c r="CF183" t="s">
        <v>377</v>
      </c>
      <c r="CG183" t="s">
        <v>27933</v>
      </c>
      <c r="CH183" t="s">
        <v>33382</v>
      </c>
      <c r="CI183" t="s">
        <v>33388</v>
      </c>
      <c r="CR183" t="s">
        <v>563</v>
      </c>
      <c r="CS183" t="b">
        <v>0</v>
      </c>
      <c r="CT183">
        <v>2.0500000000000001E-2</v>
      </c>
      <c r="CU183" t="s">
        <v>33605</v>
      </c>
      <c r="CV183" t="s">
        <v>8254</v>
      </c>
      <c r="CW183" t="s">
        <v>7804</v>
      </c>
      <c r="CX183" t="b">
        <v>0</v>
      </c>
      <c r="CY183">
        <v>1.78E-2</v>
      </c>
      <c r="CZ183" t="s">
        <v>33605</v>
      </c>
      <c r="DA183" t="s">
        <v>33605</v>
      </c>
      <c r="DB183" t="s">
        <v>33606</v>
      </c>
      <c r="DC183" t="e">
        <v>#N/A</v>
      </c>
      <c r="DD183" t="e">
        <v>#N/A</v>
      </c>
      <c r="DE183" t="e">
        <v>#N/A</v>
      </c>
      <c r="DF183" t="e">
        <v>#N/A</v>
      </c>
      <c r="DG183" t="e">
        <v>#N/A</v>
      </c>
      <c r="DH183" t="e">
        <v>#N/A</v>
      </c>
      <c r="DI183" t="e">
        <v>#N/A</v>
      </c>
      <c r="DJ183" t="e">
        <v>#N/A</v>
      </c>
    </row>
    <row r="184" spans="1:114" x14ac:dyDescent="0.2">
      <c r="A184" t="s">
        <v>564</v>
      </c>
      <c r="B184">
        <v>179335</v>
      </c>
      <c r="C184">
        <v>179826</v>
      </c>
      <c r="D184" t="s">
        <v>26</v>
      </c>
      <c r="E184">
        <v>492</v>
      </c>
      <c r="F184">
        <v>163</v>
      </c>
      <c r="G184" t="s">
        <v>22</v>
      </c>
      <c r="H184" t="s">
        <v>23</v>
      </c>
      <c r="I184" t="s">
        <v>16</v>
      </c>
      <c r="J184" t="s">
        <v>17</v>
      </c>
      <c r="K184" t="s">
        <v>18</v>
      </c>
      <c r="L184" t="s">
        <v>7775</v>
      </c>
      <c r="M184" t="s">
        <v>19</v>
      </c>
      <c r="N184" t="s">
        <v>565</v>
      </c>
      <c r="O184" t="s">
        <v>566</v>
      </c>
      <c r="R184" t="s">
        <v>8255</v>
      </c>
      <c r="S184">
        <v>2475449</v>
      </c>
      <c r="T184">
        <v>2475940</v>
      </c>
      <c r="U184" t="s">
        <v>20</v>
      </c>
      <c r="V184">
        <v>492</v>
      </c>
      <c r="W184">
        <v>163</v>
      </c>
      <c r="X184" t="s">
        <v>22</v>
      </c>
      <c r="Y184" t="s">
        <v>23</v>
      </c>
      <c r="Z184" t="s">
        <v>7792</v>
      </c>
      <c r="AA184" t="s">
        <v>17</v>
      </c>
      <c r="AB184" t="s">
        <v>5</v>
      </c>
      <c r="AD184" t="s">
        <v>7793</v>
      </c>
      <c r="AE184" t="s">
        <v>8256</v>
      </c>
      <c r="AF184" t="s">
        <v>8257</v>
      </c>
      <c r="AH184" t="str">
        <f t="shared" si="2"/>
        <v>CORRECT</v>
      </c>
      <c r="AI184" t="s">
        <v>14564</v>
      </c>
      <c r="AJ184" t="s">
        <v>20158</v>
      </c>
      <c r="AK184" t="s">
        <v>22602</v>
      </c>
      <c r="AL184" t="s">
        <v>24572</v>
      </c>
      <c r="AM184" t="s">
        <v>25663</v>
      </c>
      <c r="AN184" t="s">
        <v>27920</v>
      </c>
      <c r="AO184" t="s">
        <v>27936</v>
      </c>
      <c r="AP184" t="s">
        <v>28118</v>
      </c>
      <c r="AQ184" t="s">
        <v>29765</v>
      </c>
      <c r="AR184" t="s">
        <v>20</v>
      </c>
      <c r="AS184" t="s">
        <v>20</v>
      </c>
      <c r="AT184" t="s">
        <v>31832</v>
      </c>
      <c r="AU184" t="s">
        <v>33079</v>
      </c>
      <c r="AV184" t="s">
        <v>20</v>
      </c>
      <c r="AW184" t="s">
        <v>20</v>
      </c>
      <c r="AX184" t="s">
        <v>20</v>
      </c>
      <c r="AY184" t="s">
        <v>18766</v>
      </c>
      <c r="AZ184" t="s">
        <v>20</v>
      </c>
      <c r="BA184" t="s">
        <v>20</v>
      </c>
      <c r="BB184" t="s">
        <v>20</v>
      </c>
      <c r="BC184" t="s">
        <v>17035</v>
      </c>
      <c r="BD184" s="22" t="s">
        <v>8255</v>
      </c>
      <c r="BE184" s="22" t="s">
        <v>33435</v>
      </c>
      <c r="BF184" t="s">
        <v>27936</v>
      </c>
      <c r="BG184" t="s">
        <v>33390</v>
      </c>
      <c r="BH184" t="s">
        <v>27936</v>
      </c>
      <c r="BI184" t="s">
        <v>33390</v>
      </c>
      <c r="BJ184" t="s">
        <v>33438</v>
      </c>
      <c r="BK184" t="s">
        <v>33438</v>
      </c>
      <c r="BL184" t="s">
        <v>33438</v>
      </c>
      <c r="BM184" t="s">
        <v>33436</v>
      </c>
      <c r="BN184" t="s">
        <v>33445</v>
      </c>
      <c r="BO184" t="s">
        <v>33438</v>
      </c>
      <c r="BQ184" t="s">
        <v>33438</v>
      </c>
      <c r="BR184" t="s">
        <v>33439</v>
      </c>
      <c r="BS184" t="s">
        <v>33438</v>
      </c>
      <c r="BT184" t="s">
        <v>33436</v>
      </c>
      <c r="BV184" t="s">
        <v>29765</v>
      </c>
      <c r="BW184" t="s">
        <v>28118</v>
      </c>
      <c r="BX184" t="s">
        <v>27936</v>
      </c>
      <c r="BY184" t="s">
        <v>27936</v>
      </c>
      <c r="CB184" t="s">
        <v>29765</v>
      </c>
      <c r="CC184" t="s">
        <v>29765</v>
      </c>
      <c r="CD184" t="s">
        <v>29765</v>
      </c>
      <c r="CF184" t="s">
        <v>566</v>
      </c>
      <c r="CG184" t="s">
        <v>27936</v>
      </c>
      <c r="CH184" t="s">
        <v>33380</v>
      </c>
      <c r="CI184" t="s">
        <v>33390</v>
      </c>
      <c r="CR184" t="s">
        <v>565</v>
      </c>
      <c r="CS184" t="b">
        <v>0</v>
      </c>
      <c r="CT184">
        <v>7.6E-3</v>
      </c>
      <c r="CU184" t="s">
        <v>33605</v>
      </c>
      <c r="CV184" t="s">
        <v>8256</v>
      </c>
      <c r="CW184" t="s">
        <v>8257</v>
      </c>
      <c r="CX184" t="b">
        <v>0</v>
      </c>
      <c r="CY184">
        <v>7.6E-3</v>
      </c>
      <c r="CZ184" t="s">
        <v>33605</v>
      </c>
      <c r="DA184" t="s">
        <v>33605</v>
      </c>
      <c r="DB184" t="s">
        <v>33605</v>
      </c>
      <c r="DC184" t="e">
        <v>#N/A</v>
      </c>
      <c r="DD184" t="e">
        <v>#N/A</v>
      </c>
      <c r="DE184" t="e">
        <v>#N/A</v>
      </c>
      <c r="DF184" t="e">
        <v>#N/A</v>
      </c>
      <c r="DG184" t="e">
        <v>#N/A</v>
      </c>
      <c r="DH184" t="e">
        <v>#N/A</v>
      </c>
      <c r="DI184" t="e">
        <v>#N/A</v>
      </c>
      <c r="DJ184" t="e">
        <v>#N/A</v>
      </c>
    </row>
    <row r="185" spans="1:114" x14ac:dyDescent="0.2">
      <c r="A185" t="s">
        <v>567</v>
      </c>
      <c r="B185">
        <v>179965</v>
      </c>
      <c r="C185">
        <v>181116</v>
      </c>
      <c r="D185" t="s">
        <v>26</v>
      </c>
      <c r="E185">
        <v>1152</v>
      </c>
      <c r="F185">
        <v>383</v>
      </c>
      <c r="G185" t="s">
        <v>22</v>
      </c>
      <c r="H185" t="s">
        <v>23</v>
      </c>
      <c r="I185" t="s">
        <v>16</v>
      </c>
      <c r="J185" t="s">
        <v>17</v>
      </c>
      <c r="K185" t="s">
        <v>18</v>
      </c>
      <c r="L185" t="s">
        <v>7775</v>
      </c>
      <c r="M185" t="s">
        <v>19</v>
      </c>
      <c r="N185" t="s">
        <v>568</v>
      </c>
      <c r="O185" t="s">
        <v>569</v>
      </c>
      <c r="R185" t="s">
        <v>8258</v>
      </c>
      <c r="S185">
        <v>2474159</v>
      </c>
      <c r="T185">
        <v>2475316</v>
      </c>
      <c r="U185" t="s">
        <v>20</v>
      </c>
      <c r="V185">
        <v>1158</v>
      </c>
      <c r="W185">
        <v>385</v>
      </c>
      <c r="X185" t="s">
        <v>22</v>
      </c>
      <c r="Y185" t="s">
        <v>23</v>
      </c>
      <c r="Z185" t="s">
        <v>7792</v>
      </c>
      <c r="AA185" t="s">
        <v>17</v>
      </c>
      <c r="AB185" t="s">
        <v>5</v>
      </c>
      <c r="AD185" t="s">
        <v>7793</v>
      </c>
      <c r="AE185" t="s">
        <v>8259</v>
      </c>
      <c r="AF185" t="s">
        <v>7804</v>
      </c>
      <c r="AH185" t="str">
        <f t="shared" si="2"/>
        <v>bad</v>
      </c>
      <c r="AI185" t="s">
        <v>14565</v>
      </c>
      <c r="AJ185" t="s">
        <v>20159</v>
      </c>
      <c r="AK185" t="s">
        <v>22603</v>
      </c>
      <c r="AL185" t="s">
        <v>24573</v>
      </c>
      <c r="AM185" t="s">
        <v>25664</v>
      </c>
      <c r="AN185" t="s">
        <v>27920</v>
      </c>
      <c r="AO185" t="s">
        <v>27925</v>
      </c>
      <c r="AP185" t="s">
        <v>28103</v>
      </c>
      <c r="AQ185" t="s">
        <v>20</v>
      </c>
      <c r="AR185" t="s">
        <v>20</v>
      </c>
      <c r="AS185" t="s">
        <v>20</v>
      </c>
      <c r="AT185" t="s">
        <v>20</v>
      </c>
      <c r="AU185" t="s">
        <v>20</v>
      </c>
      <c r="AV185" t="s">
        <v>20</v>
      </c>
      <c r="AW185" t="s">
        <v>20</v>
      </c>
      <c r="AX185" t="s">
        <v>20</v>
      </c>
      <c r="AY185" t="s">
        <v>20</v>
      </c>
      <c r="AZ185" t="s">
        <v>20</v>
      </c>
      <c r="BA185" t="s">
        <v>20</v>
      </c>
      <c r="BB185" t="s">
        <v>20</v>
      </c>
      <c r="BC185" t="s">
        <v>20</v>
      </c>
      <c r="BD185" s="22" t="s">
        <v>8258</v>
      </c>
      <c r="BE185" s="22" t="s">
        <v>33435</v>
      </c>
      <c r="BF185" t="s">
        <v>33441</v>
      </c>
      <c r="BG185" t="s">
        <v>33442</v>
      </c>
      <c r="BH185" t="s">
        <v>30333</v>
      </c>
      <c r="BI185" t="s">
        <v>33442</v>
      </c>
      <c r="BJ185" t="s">
        <v>33438</v>
      </c>
      <c r="BK185" t="s">
        <v>33438</v>
      </c>
      <c r="BL185" t="s">
        <v>33438</v>
      </c>
      <c r="BM185" t="s">
        <v>33436</v>
      </c>
      <c r="BN185" t="s">
        <v>33437</v>
      </c>
      <c r="BO185" t="s">
        <v>33438</v>
      </c>
      <c r="BP185" t="s">
        <v>33438</v>
      </c>
      <c r="BQ185" t="s">
        <v>33438</v>
      </c>
      <c r="BR185" t="s">
        <v>33443</v>
      </c>
      <c r="BS185" t="s">
        <v>33438</v>
      </c>
      <c r="BT185" t="s">
        <v>33438</v>
      </c>
      <c r="BV185" t="s">
        <v>20</v>
      </c>
      <c r="BW185" t="s">
        <v>28103</v>
      </c>
      <c r="BX185" t="s">
        <v>27925</v>
      </c>
      <c r="BY185" t="s">
        <v>33441</v>
      </c>
      <c r="CB185" t="s">
        <v>567</v>
      </c>
      <c r="CC185" t="s">
        <v>20</v>
      </c>
      <c r="CD185" t="s">
        <v>20</v>
      </c>
      <c r="CF185" t="s">
        <v>569</v>
      </c>
      <c r="CG185" s="27" t="s">
        <v>27925</v>
      </c>
      <c r="CH185" s="27" t="s">
        <v>33383</v>
      </c>
      <c r="CI185" s="27" t="s">
        <v>33394</v>
      </c>
      <c r="CR185" t="s">
        <v>568</v>
      </c>
      <c r="CS185" t="b">
        <v>0</v>
      </c>
      <c r="CT185">
        <v>1.8599999999999998E-2</v>
      </c>
      <c r="CU185" t="s">
        <v>33605</v>
      </c>
      <c r="CV185" t="s">
        <v>8259</v>
      </c>
      <c r="CW185" t="s">
        <v>7804</v>
      </c>
      <c r="CX185" t="b">
        <v>0</v>
      </c>
      <c r="CY185">
        <v>1.84E-2</v>
      </c>
      <c r="CZ185" t="s">
        <v>33605</v>
      </c>
      <c r="DA185" t="s">
        <v>33605</v>
      </c>
      <c r="DB185" t="s">
        <v>33606</v>
      </c>
      <c r="DC185" t="e">
        <v>#N/A</v>
      </c>
      <c r="DD185" t="e">
        <v>#N/A</v>
      </c>
      <c r="DE185" t="e">
        <v>#N/A</v>
      </c>
      <c r="DF185" t="e">
        <v>#N/A</v>
      </c>
      <c r="DG185" t="e">
        <v>#N/A</v>
      </c>
      <c r="DH185" t="e">
        <v>#N/A</v>
      </c>
      <c r="DI185" t="e">
        <v>#N/A</v>
      </c>
      <c r="DJ185" t="e">
        <v>#N/A</v>
      </c>
    </row>
    <row r="186" spans="1:114" x14ac:dyDescent="0.2">
      <c r="A186" t="s">
        <v>570</v>
      </c>
      <c r="B186">
        <v>181174</v>
      </c>
      <c r="C186">
        <v>182352</v>
      </c>
      <c r="D186" t="s">
        <v>26</v>
      </c>
      <c r="E186">
        <v>1179</v>
      </c>
      <c r="F186">
        <v>392</v>
      </c>
      <c r="G186" t="s">
        <v>22</v>
      </c>
      <c r="H186" t="s">
        <v>23</v>
      </c>
      <c r="I186" t="s">
        <v>16</v>
      </c>
      <c r="J186" t="s">
        <v>17</v>
      </c>
      <c r="K186" t="s">
        <v>18</v>
      </c>
      <c r="L186" t="s">
        <v>7775</v>
      </c>
      <c r="M186" t="s">
        <v>19</v>
      </c>
      <c r="N186" t="s">
        <v>571</v>
      </c>
      <c r="O186" t="s">
        <v>572</v>
      </c>
      <c r="R186" t="s">
        <v>8260</v>
      </c>
      <c r="S186">
        <v>2472923</v>
      </c>
      <c r="T186">
        <v>2474101</v>
      </c>
      <c r="U186" t="s">
        <v>20</v>
      </c>
      <c r="V186">
        <v>1179</v>
      </c>
      <c r="W186">
        <v>392</v>
      </c>
      <c r="X186" t="s">
        <v>22</v>
      </c>
      <c r="Y186" t="s">
        <v>23</v>
      </c>
      <c r="Z186" t="s">
        <v>7792</v>
      </c>
      <c r="AA186" t="s">
        <v>17</v>
      </c>
      <c r="AB186" t="s">
        <v>5</v>
      </c>
      <c r="AD186" t="s">
        <v>7793</v>
      </c>
      <c r="AE186" t="s">
        <v>8261</v>
      </c>
      <c r="AF186" t="s">
        <v>7804</v>
      </c>
      <c r="AH186" t="str">
        <f t="shared" si="2"/>
        <v>CORRECT</v>
      </c>
      <c r="AI186" t="s">
        <v>14566</v>
      </c>
      <c r="AJ186" t="s">
        <v>20160</v>
      </c>
      <c r="AK186" t="s">
        <v>22604</v>
      </c>
      <c r="AL186" t="s">
        <v>24574</v>
      </c>
      <c r="AM186" t="s">
        <v>25665</v>
      </c>
      <c r="AN186" t="s">
        <v>27920</v>
      </c>
      <c r="AO186" t="s">
        <v>27932</v>
      </c>
      <c r="AP186" t="s">
        <v>27996</v>
      </c>
      <c r="AQ186" t="s">
        <v>20</v>
      </c>
      <c r="AR186" t="s">
        <v>20</v>
      </c>
      <c r="AS186" t="s">
        <v>20</v>
      </c>
      <c r="AT186" t="s">
        <v>20</v>
      </c>
      <c r="AU186" t="s">
        <v>20</v>
      </c>
      <c r="AV186" t="s">
        <v>20</v>
      </c>
      <c r="AW186" t="s">
        <v>20</v>
      </c>
      <c r="AX186" t="s">
        <v>20</v>
      </c>
      <c r="AY186" t="s">
        <v>20</v>
      </c>
      <c r="AZ186" t="s">
        <v>20</v>
      </c>
      <c r="BA186" t="s">
        <v>20</v>
      </c>
      <c r="BB186" t="s">
        <v>20</v>
      </c>
      <c r="BC186" t="s">
        <v>17036</v>
      </c>
      <c r="BD186" s="22" t="s">
        <v>8260</v>
      </c>
      <c r="BE186" s="22" t="s">
        <v>33435</v>
      </c>
      <c r="BF186" t="s">
        <v>33441</v>
      </c>
      <c r="BG186" t="s">
        <v>33442</v>
      </c>
      <c r="BH186" t="s">
        <v>30333</v>
      </c>
      <c r="BI186" t="s">
        <v>33442</v>
      </c>
      <c r="BJ186" t="s">
        <v>33438</v>
      </c>
      <c r="BK186" t="s">
        <v>33438</v>
      </c>
      <c r="BL186" t="s">
        <v>33438</v>
      </c>
      <c r="BM186" t="s">
        <v>33436</v>
      </c>
      <c r="BN186" t="s">
        <v>33449</v>
      </c>
      <c r="BO186" t="s">
        <v>33438</v>
      </c>
      <c r="BQ186" t="s">
        <v>33438</v>
      </c>
      <c r="BR186" t="s">
        <v>33439</v>
      </c>
      <c r="BS186" t="s">
        <v>33438</v>
      </c>
      <c r="BT186" t="s">
        <v>33438</v>
      </c>
      <c r="BV186" t="s">
        <v>20</v>
      </c>
      <c r="BW186" t="s">
        <v>27996</v>
      </c>
      <c r="BX186" t="s">
        <v>27932</v>
      </c>
      <c r="BY186" t="s">
        <v>33441</v>
      </c>
      <c r="CB186" s="30" t="s">
        <v>33521</v>
      </c>
      <c r="CC186" t="s">
        <v>17036</v>
      </c>
      <c r="CD186" t="s">
        <v>17036</v>
      </c>
      <c r="CF186" t="s">
        <v>572</v>
      </c>
      <c r="CG186" t="s">
        <v>27932</v>
      </c>
      <c r="CH186" t="s">
        <v>33381</v>
      </c>
      <c r="CI186" t="s">
        <v>33386</v>
      </c>
      <c r="CR186" t="s">
        <v>571</v>
      </c>
      <c r="CS186" t="b">
        <v>0</v>
      </c>
      <c r="CT186">
        <v>9.2999999999999992E-3</v>
      </c>
      <c r="CU186" t="s">
        <v>33605</v>
      </c>
      <c r="CV186" t="s">
        <v>8261</v>
      </c>
      <c r="CW186" t="s">
        <v>7804</v>
      </c>
      <c r="CX186" t="b">
        <v>0</v>
      </c>
      <c r="CY186">
        <v>9.2999999999999992E-3</v>
      </c>
      <c r="CZ186" t="s">
        <v>33605</v>
      </c>
      <c r="DA186" t="s">
        <v>33605</v>
      </c>
      <c r="DB186" t="s">
        <v>33605</v>
      </c>
      <c r="DC186" t="e">
        <v>#N/A</v>
      </c>
      <c r="DD186" t="e">
        <v>#N/A</v>
      </c>
      <c r="DE186" t="e">
        <v>#N/A</v>
      </c>
      <c r="DF186" t="e">
        <v>#N/A</v>
      </c>
      <c r="DG186" t="e">
        <v>#N/A</v>
      </c>
      <c r="DH186" t="e">
        <v>#N/A</v>
      </c>
      <c r="DI186" t="e">
        <v>#N/A</v>
      </c>
      <c r="DJ186" t="e">
        <v>#N/A</v>
      </c>
    </row>
    <row r="187" spans="1:114" x14ac:dyDescent="0.2">
      <c r="A187" t="s">
        <v>574</v>
      </c>
      <c r="B187">
        <v>182359</v>
      </c>
      <c r="C187">
        <v>182808</v>
      </c>
      <c r="D187" t="s">
        <v>26</v>
      </c>
      <c r="E187">
        <v>450</v>
      </c>
      <c r="F187">
        <v>149</v>
      </c>
      <c r="G187" t="s">
        <v>22</v>
      </c>
      <c r="H187" t="s">
        <v>23</v>
      </c>
      <c r="I187" t="s">
        <v>16</v>
      </c>
      <c r="J187" t="s">
        <v>17</v>
      </c>
      <c r="K187" t="s">
        <v>18</v>
      </c>
      <c r="L187" t="s">
        <v>7775</v>
      </c>
      <c r="M187" t="s">
        <v>19</v>
      </c>
      <c r="N187" t="s">
        <v>575</v>
      </c>
      <c r="O187" t="s">
        <v>576</v>
      </c>
      <c r="P187" t="s">
        <v>573</v>
      </c>
      <c r="R187" t="s">
        <v>8262</v>
      </c>
      <c r="S187">
        <v>2472467</v>
      </c>
      <c r="T187">
        <v>2472916</v>
      </c>
      <c r="U187" t="s">
        <v>20</v>
      </c>
      <c r="V187">
        <v>450</v>
      </c>
      <c r="W187">
        <v>149</v>
      </c>
      <c r="X187" t="s">
        <v>22</v>
      </c>
      <c r="Y187" t="s">
        <v>23</v>
      </c>
      <c r="Z187" t="s">
        <v>7792</v>
      </c>
      <c r="AA187" t="s">
        <v>17</v>
      </c>
      <c r="AB187" t="s">
        <v>5</v>
      </c>
      <c r="AD187" t="s">
        <v>7793</v>
      </c>
      <c r="AE187" t="s">
        <v>8263</v>
      </c>
      <c r="AF187" t="s">
        <v>8264</v>
      </c>
      <c r="AH187" t="str">
        <f t="shared" si="2"/>
        <v>CORRECT</v>
      </c>
      <c r="AI187" t="s">
        <v>14567</v>
      </c>
      <c r="AJ187" t="s">
        <v>20161</v>
      </c>
      <c r="AK187" t="s">
        <v>22605</v>
      </c>
      <c r="AL187" t="s">
        <v>24575</v>
      </c>
      <c r="AM187" t="s">
        <v>25666</v>
      </c>
      <c r="AN187" t="s">
        <v>27920</v>
      </c>
      <c r="AO187" t="s">
        <v>27927</v>
      </c>
      <c r="AP187" t="s">
        <v>28119</v>
      </c>
      <c r="AQ187" t="s">
        <v>20</v>
      </c>
      <c r="AR187" t="s">
        <v>30437</v>
      </c>
      <c r="AS187" t="s">
        <v>20</v>
      </c>
      <c r="AT187" t="s">
        <v>31833</v>
      </c>
      <c r="AU187" t="s">
        <v>20</v>
      </c>
      <c r="AV187" t="s">
        <v>20</v>
      </c>
      <c r="AW187" t="s">
        <v>20</v>
      </c>
      <c r="AX187" t="s">
        <v>20</v>
      </c>
      <c r="AY187" t="s">
        <v>18749</v>
      </c>
      <c r="AZ187" t="s">
        <v>20</v>
      </c>
      <c r="BA187" t="s">
        <v>20</v>
      </c>
      <c r="BB187" t="s">
        <v>20</v>
      </c>
      <c r="BC187" t="s">
        <v>17037</v>
      </c>
      <c r="BD187" s="22" t="s">
        <v>8262</v>
      </c>
      <c r="BE187" s="22" t="s">
        <v>33435</v>
      </c>
      <c r="BF187" t="s">
        <v>27932</v>
      </c>
      <c r="BG187" t="s">
        <v>33386</v>
      </c>
      <c r="BH187" t="s">
        <v>30333</v>
      </c>
      <c r="BI187" t="s">
        <v>33442</v>
      </c>
      <c r="BJ187" t="s">
        <v>33438</v>
      </c>
      <c r="BK187" t="s">
        <v>33438</v>
      </c>
      <c r="BL187" t="s">
        <v>33438</v>
      </c>
      <c r="BM187" t="s">
        <v>33438</v>
      </c>
      <c r="BN187" t="s">
        <v>33440</v>
      </c>
      <c r="BO187" t="s">
        <v>33438</v>
      </c>
      <c r="BP187" t="s">
        <v>33438</v>
      </c>
      <c r="BQ187" t="s">
        <v>33438</v>
      </c>
      <c r="BR187" t="s">
        <v>33447</v>
      </c>
      <c r="BS187" t="s">
        <v>33436</v>
      </c>
      <c r="BT187" t="s">
        <v>33438</v>
      </c>
      <c r="BV187" t="s">
        <v>20</v>
      </c>
      <c r="BW187" t="s">
        <v>28119</v>
      </c>
      <c r="BX187" t="s">
        <v>27927</v>
      </c>
      <c r="BY187" t="s">
        <v>27932</v>
      </c>
      <c r="CB187" t="s">
        <v>573</v>
      </c>
      <c r="CC187" t="s">
        <v>573</v>
      </c>
      <c r="CD187" t="s">
        <v>17037</v>
      </c>
      <c r="CE187" s="25" t="s">
        <v>573</v>
      </c>
      <c r="CF187" t="s">
        <v>576</v>
      </c>
      <c r="CG187" t="s">
        <v>27927</v>
      </c>
      <c r="CH187" t="s">
        <v>33381</v>
      </c>
      <c r="CI187" t="s">
        <v>33387</v>
      </c>
      <c r="CR187" t="s">
        <v>575</v>
      </c>
      <c r="CS187" t="b">
        <v>0</v>
      </c>
      <c r="CT187">
        <v>1.2999999999999999E-2</v>
      </c>
      <c r="CU187" t="s">
        <v>33605</v>
      </c>
      <c r="CV187" t="s">
        <v>8263</v>
      </c>
      <c r="CW187" t="s">
        <v>8264</v>
      </c>
      <c r="CX187" t="b">
        <v>0</v>
      </c>
      <c r="CY187">
        <v>1.2999999999999999E-2</v>
      </c>
      <c r="CZ187" t="s">
        <v>33605</v>
      </c>
      <c r="DA187" t="s">
        <v>33605</v>
      </c>
      <c r="DB187" t="s">
        <v>33605</v>
      </c>
      <c r="DC187" t="e">
        <v>#N/A</v>
      </c>
      <c r="DD187" t="e">
        <v>#N/A</v>
      </c>
      <c r="DE187" t="e">
        <v>#N/A</v>
      </c>
      <c r="DF187" t="e">
        <v>#N/A</v>
      </c>
      <c r="DG187" t="e">
        <v>#N/A</v>
      </c>
      <c r="DH187" t="e">
        <v>#N/A</v>
      </c>
      <c r="DI187" t="e">
        <v>#N/A</v>
      </c>
      <c r="DJ187" t="e">
        <v>#N/A</v>
      </c>
    </row>
    <row r="188" spans="1:114" x14ac:dyDescent="0.2">
      <c r="A188" t="s">
        <v>577</v>
      </c>
      <c r="B188">
        <v>182814</v>
      </c>
      <c r="C188">
        <v>183341</v>
      </c>
      <c r="D188" t="s">
        <v>26</v>
      </c>
      <c r="E188">
        <v>528</v>
      </c>
      <c r="F188">
        <v>175</v>
      </c>
      <c r="G188" t="s">
        <v>22</v>
      </c>
      <c r="H188" t="s">
        <v>23</v>
      </c>
      <c r="I188" t="s">
        <v>16</v>
      </c>
      <c r="J188" t="s">
        <v>17</v>
      </c>
      <c r="K188" t="s">
        <v>18</v>
      </c>
      <c r="L188" t="s">
        <v>7775</v>
      </c>
      <c r="M188" t="s">
        <v>19</v>
      </c>
      <c r="N188" t="s">
        <v>578</v>
      </c>
      <c r="O188" t="s">
        <v>579</v>
      </c>
      <c r="R188" t="s">
        <v>8265</v>
      </c>
      <c r="S188">
        <v>2471934</v>
      </c>
      <c r="T188">
        <v>2472461</v>
      </c>
      <c r="U188" t="s">
        <v>20</v>
      </c>
      <c r="V188">
        <v>528</v>
      </c>
      <c r="W188">
        <v>175</v>
      </c>
      <c r="X188" t="s">
        <v>22</v>
      </c>
      <c r="Y188" t="s">
        <v>23</v>
      </c>
      <c r="Z188" t="s">
        <v>7792</v>
      </c>
      <c r="AA188" t="s">
        <v>17</v>
      </c>
      <c r="AB188" t="s">
        <v>5</v>
      </c>
      <c r="AD188" t="s">
        <v>7793</v>
      </c>
      <c r="AE188" t="s">
        <v>8266</v>
      </c>
      <c r="AF188" t="s">
        <v>7804</v>
      </c>
      <c r="AH188" t="str">
        <f t="shared" si="2"/>
        <v>CORRECT</v>
      </c>
      <c r="AI188" t="s">
        <v>14568</v>
      </c>
      <c r="AJ188" t="s">
        <v>20162</v>
      </c>
      <c r="AK188" t="s">
        <v>22606</v>
      </c>
      <c r="AL188" t="s">
        <v>24576</v>
      </c>
      <c r="AM188" t="s">
        <v>25667</v>
      </c>
      <c r="AN188" t="s">
        <v>27920</v>
      </c>
      <c r="AO188" t="s">
        <v>27925</v>
      </c>
      <c r="AP188" t="s">
        <v>28120</v>
      </c>
      <c r="AQ188" t="s">
        <v>20</v>
      </c>
      <c r="AR188" t="s">
        <v>20</v>
      </c>
      <c r="AS188" t="s">
        <v>20</v>
      </c>
      <c r="AT188" t="s">
        <v>20</v>
      </c>
      <c r="AU188" t="s">
        <v>20</v>
      </c>
      <c r="AV188" t="s">
        <v>20</v>
      </c>
      <c r="AW188" t="s">
        <v>20</v>
      </c>
      <c r="AX188" t="s">
        <v>20</v>
      </c>
      <c r="AY188" t="s">
        <v>20</v>
      </c>
      <c r="AZ188" t="s">
        <v>20</v>
      </c>
      <c r="BA188" t="s">
        <v>20</v>
      </c>
      <c r="BB188" t="s">
        <v>20</v>
      </c>
      <c r="BC188" t="s">
        <v>17038</v>
      </c>
      <c r="BD188" s="22" t="s">
        <v>8265</v>
      </c>
      <c r="BE188" s="22" t="s">
        <v>33435</v>
      </c>
      <c r="BF188" t="s">
        <v>33441</v>
      </c>
      <c r="BG188" t="s">
        <v>33442</v>
      </c>
      <c r="BH188" t="s">
        <v>30333</v>
      </c>
      <c r="BI188" t="s">
        <v>33442</v>
      </c>
      <c r="BJ188" t="s">
        <v>33438</v>
      </c>
      <c r="BK188" t="s">
        <v>33438</v>
      </c>
      <c r="BL188" t="s">
        <v>33438</v>
      </c>
      <c r="BM188" t="s">
        <v>33436</v>
      </c>
      <c r="BN188" t="s">
        <v>33448</v>
      </c>
      <c r="BO188" t="s">
        <v>33438</v>
      </c>
      <c r="BQ188" t="s">
        <v>33438</v>
      </c>
      <c r="BR188" t="s">
        <v>33439</v>
      </c>
      <c r="BS188" t="s">
        <v>33436</v>
      </c>
      <c r="BT188" t="s">
        <v>33438</v>
      </c>
      <c r="BV188" t="s">
        <v>20</v>
      </c>
      <c r="BW188" t="s">
        <v>28120</v>
      </c>
      <c r="BX188" t="s">
        <v>27925</v>
      </c>
      <c r="BY188" t="s">
        <v>33441</v>
      </c>
      <c r="CB188" t="s">
        <v>17038</v>
      </c>
      <c r="CC188" t="s">
        <v>17038</v>
      </c>
      <c r="CD188" t="s">
        <v>17038</v>
      </c>
      <c r="CF188" t="s">
        <v>579</v>
      </c>
      <c r="CG188" t="s">
        <v>27925</v>
      </c>
      <c r="CH188" t="s">
        <v>33383</v>
      </c>
      <c r="CI188" t="s">
        <v>33394</v>
      </c>
      <c r="CR188" t="s">
        <v>578</v>
      </c>
      <c r="CS188" t="b">
        <v>0</v>
      </c>
      <c r="CT188">
        <v>1.1599999999999999E-2</v>
      </c>
      <c r="CU188" t="s">
        <v>33605</v>
      </c>
      <c r="CV188" t="s">
        <v>8266</v>
      </c>
      <c r="CW188" t="s">
        <v>7804</v>
      </c>
      <c r="CX188" t="b">
        <v>0</v>
      </c>
      <c r="CY188">
        <v>1.1599999999999999E-2</v>
      </c>
      <c r="CZ188" t="s">
        <v>33605</v>
      </c>
      <c r="DA188" t="s">
        <v>33605</v>
      </c>
      <c r="DB188" t="s">
        <v>33605</v>
      </c>
      <c r="DC188" t="e">
        <v>#N/A</v>
      </c>
      <c r="DD188" t="e">
        <v>#N/A</v>
      </c>
      <c r="DE188" t="e">
        <v>#N/A</v>
      </c>
      <c r="DF188" t="e">
        <v>#N/A</v>
      </c>
      <c r="DG188" t="e">
        <v>#N/A</v>
      </c>
      <c r="DH188" t="e">
        <v>#N/A</v>
      </c>
      <c r="DI188" t="e">
        <v>#N/A</v>
      </c>
      <c r="DJ188" t="e">
        <v>#N/A</v>
      </c>
    </row>
    <row r="189" spans="1:114" x14ac:dyDescent="0.2">
      <c r="A189" t="s">
        <v>580</v>
      </c>
      <c r="B189">
        <v>183345</v>
      </c>
      <c r="C189">
        <v>183896</v>
      </c>
      <c r="D189" t="s">
        <v>26</v>
      </c>
      <c r="E189">
        <v>552</v>
      </c>
      <c r="F189">
        <v>183</v>
      </c>
      <c r="G189" t="s">
        <v>22</v>
      </c>
      <c r="H189" t="s">
        <v>23</v>
      </c>
      <c r="I189" t="s">
        <v>16</v>
      </c>
      <c r="J189" t="s">
        <v>17</v>
      </c>
      <c r="K189" t="s">
        <v>18</v>
      </c>
      <c r="L189" t="s">
        <v>7775</v>
      </c>
      <c r="M189" t="s">
        <v>19</v>
      </c>
      <c r="N189" t="s">
        <v>581</v>
      </c>
      <c r="O189" t="s">
        <v>582</v>
      </c>
      <c r="R189" t="s">
        <v>8267</v>
      </c>
      <c r="S189">
        <v>2471379</v>
      </c>
      <c r="T189">
        <v>2471930</v>
      </c>
      <c r="U189" t="s">
        <v>20</v>
      </c>
      <c r="V189">
        <v>552</v>
      </c>
      <c r="W189">
        <v>183</v>
      </c>
      <c r="X189" t="s">
        <v>22</v>
      </c>
      <c r="Y189" t="s">
        <v>23</v>
      </c>
      <c r="Z189" t="s">
        <v>7792</v>
      </c>
      <c r="AA189" t="s">
        <v>17</v>
      </c>
      <c r="AB189" t="s">
        <v>5</v>
      </c>
      <c r="AD189" t="s">
        <v>7793</v>
      </c>
      <c r="AE189" t="s">
        <v>8268</v>
      </c>
      <c r="AF189" t="s">
        <v>8269</v>
      </c>
      <c r="AH189" t="str">
        <f t="shared" si="2"/>
        <v>CORRECT</v>
      </c>
      <c r="AI189" t="s">
        <v>14569</v>
      </c>
      <c r="AJ189" t="s">
        <v>20163</v>
      </c>
      <c r="AK189" t="s">
        <v>22607</v>
      </c>
      <c r="AL189" t="s">
        <v>24577</v>
      </c>
      <c r="AM189" t="s">
        <v>25668</v>
      </c>
      <c r="AN189" t="s">
        <v>27920</v>
      </c>
      <c r="AO189" t="s">
        <v>27925</v>
      </c>
      <c r="AP189" t="s">
        <v>28121</v>
      </c>
      <c r="AQ189" t="s">
        <v>29766</v>
      </c>
      <c r="AR189" t="s">
        <v>20</v>
      </c>
      <c r="AS189" t="s">
        <v>20</v>
      </c>
      <c r="AT189" t="s">
        <v>31834</v>
      </c>
      <c r="AU189" t="s">
        <v>20</v>
      </c>
      <c r="AV189" t="s">
        <v>20</v>
      </c>
      <c r="AW189" t="s">
        <v>20</v>
      </c>
      <c r="AX189" t="s">
        <v>20</v>
      </c>
      <c r="AY189" t="s">
        <v>18759</v>
      </c>
      <c r="AZ189" t="s">
        <v>20</v>
      </c>
      <c r="BA189" t="s">
        <v>20</v>
      </c>
      <c r="BB189" t="s">
        <v>20</v>
      </c>
      <c r="BC189" t="s">
        <v>17039</v>
      </c>
      <c r="BD189" s="22" t="s">
        <v>8267</v>
      </c>
      <c r="BE189" s="22" t="s">
        <v>33435</v>
      </c>
      <c r="BF189" t="s">
        <v>33450</v>
      </c>
      <c r="BG189" t="s">
        <v>33451</v>
      </c>
      <c r="BH189" t="s">
        <v>33450</v>
      </c>
      <c r="BI189" t="s">
        <v>33451</v>
      </c>
      <c r="BJ189" t="s">
        <v>33438</v>
      </c>
      <c r="BK189" t="s">
        <v>33438</v>
      </c>
      <c r="BL189" t="s">
        <v>33438</v>
      </c>
      <c r="BM189" t="s">
        <v>33436</v>
      </c>
      <c r="BN189" t="s">
        <v>33449</v>
      </c>
      <c r="BO189" t="s">
        <v>33438</v>
      </c>
      <c r="BP189" t="s">
        <v>33438</v>
      </c>
      <c r="BQ189" t="s">
        <v>33438</v>
      </c>
      <c r="BR189" t="s">
        <v>33447</v>
      </c>
      <c r="BS189" t="s">
        <v>33436</v>
      </c>
      <c r="BT189" t="s">
        <v>33438</v>
      </c>
      <c r="BV189" t="s">
        <v>29766</v>
      </c>
      <c r="BW189" t="s">
        <v>28121</v>
      </c>
      <c r="BX189" t="s">
        <v>27925</v>
      </c>
      <c r="BY189" t="s">
        <v>33450</v>
      </c>
      <c r="CB189" t="s">
        <v>29766</v>
      </c>
      <c r="CC189" t="s">
        <v>29766</v>
      </c>
      <c r="CD189" t="s">
        <v>29766</v>
      </c>
      <c r="CF189" t="s">
        <v>582</v>
      </c>
      <c r="CG189" t="s">
        <v>27925</v>
      </c>
      <c r="CH189" t="s">
        <v>33383</v>
      </c>
      <c r="CI189" t="s">
        <v>33394</v>
      </c>
      <c r="CR189" t="s">
        <v>581</v>
      </c>
      <c r="CS189" t="b">
        <v>0</v>
      </c>
      <c r="CT189">
        <v>7.4999999999999997E-3</v>
      </c>
      <c r="CU189" t="s">
        <v>33605</v>
      </c>
      <c r="CV189" t="s">
        <v>8268</v>
      </c>
      <c r="CW189" t="s">
        <v>8269</v>
      </c>
      <c r="CX189" t="b">
        <v>0</v>
      </c>
      <c r="CY189">
        <v>7.4999999999999997E-3</v>
      </c>
      <c r="CZ189" t="s">
        <v>33605</v>
      </c>
      <c r="DA189" t="s">
        <v>33605</v>
      </c>
      <c r="DB189" t="s">
        <v>33605</v>
      </c>
      <c r="DC189" t="e">
        <v>#N/A</v>
      </c>
      <c r="DD189" t="e">
        <v>#N/A</v>
      </c>
      <c r="DE189" t="e">
        <v>#N/A</v>
      </c>
      <c r="DF189" t="e">
        <v>#N/A</v>
      </c>
      <c r="DG189" t="e">
        <v>#N/A</v>
      </c>
      <c r="DH189" t="e">
        <v>#N/A</v>
      </c>
      <c r="DI189" t="e">
        <v>#N/A</v>
      </c>
      <c r="DJ189" t="e">
        <v>#N/A</v>
      </c>
    </row>
    <row r="190" spans="1:114" x14ac:dyDescent="0.2">
      <c r="A190" t="s">
        <v>583</v>
      </c>
      <c r="B190">
        <v>184135</v>
      </c>
      <c r="C190">
        <v>184386</v>
      </c>
      <c r="D190" t="s">
        <v>26</v>
      </c>
      <c r="E190">
        <v>252</v>
      </c>
      <c r="F190">
        <v>83</v>
      </c>
      <c r="G190" t="s">
        <v>22</v>
      </c>
      <c r="H190" t="s">
        <v>23</v>
      </c>
      <c r="I190" t="s">
        <v>16</v>
      </c>
      <c r="J190" t="s">
        <v>17</v>
      </c>
      <c r="K190" t="s">
        <v>18</v>
      </c>
      <c r="L190" t="s">
        <v>7775</v>
      </c>
      <c r="M190" t="s">
        <v>19</v>
      </c>
      <c r="N190" t="s">
        <v>584</v>
      </c>
      <c r="O190" t="s">
        <v>49</v>
      </c>
      <c r="R190" t="s">
        <v>8270</v>
      </c>
      <c r="S190">
        <v>2470889</v>
      </c>
      <c r="T190">
        <v>2471140</v>
      </c>
      <c r="U190" t="s">
        <v>20</v>
      </c>
      <c r="V190">
        <v>252</v>
      </c>
      <c r="W190">
        <v>83</v>
      </c>
      <c r="X190" t="s">
        <v>22</v>
      </c>
      <c r="Y190" t="s">
        <v>23</v>
      </c>
      <c r="Z190" t="s">
        <v>7792</v>
      </c>
      <c r="AA190" t="s">
        <v>17</v>
      </c>
      <c r="AB190" t="s">
        <v>5</v>
      </c>
      <c r="AD190" t="s">
        <v>7793</v>
      </c>
      <c r="AE190" t="s">
        <v>8271</v>
      </c>
      <c r="AF190" t="s">
        <v>7804</v>
      </c>
      <c r="AH190" t="str">
        <f t="shared" si="2"/>
        <v>CORRECT</v>
      </c>
      <c r="AI190" t="s">
        <v>14570</v>
      </c>
      <c r="AJ190" t="s">
        <v>20164</v>
      </c>
      <c r="AK190" t="s">
        <v>22608</v>
      </c>
      <c r="AL190" t="s">
        <v>24578</v>
      </c>
      <c r="AM190" t="s">
        <v>25669</v>
      </c>
      <c r="AN190" t="s">
        <v>27920</v>
      </c>
      <c r="AO190" t="s">
        <v>20</v>
      </c>
      <c r="AP190" t="s">
        <v>20</v>
      </c>
      <c r="AQ190" t="s">
        <v>20</v>
      </c>
      <c r="AR190" t="s">
        <v>20</v>
      </c>
      <c r="AS190" t="s">
        <v>20</v>
      </c>
      <c r="AT190" t="s">
        <v>20</v>
      </c>
      <c r="AU190" t="s">
        <v>20</v>
      </c>
      <c r="AV190" t="s">
        <v>20</v>
      </c>
      <c r="AW190" t="s">
        <v>20</v>
      </c>
      <c r="AX190" t="s">
        <v>20</v>
      </c>
      <c r="AY190" t="s">
        <v>20</v>
      </c>
      <c r="AZ190" t="s">
        <v>20</v>
      </c>
      <c r="BA190" t="s">
        <v>20</v>
      </c>
      <c r="BB190" t="s">
        <v>20</v>
      </c>
      <c r="BC190" t="s">
        <v>20</v>
      </c>
      <c r="BD190" s="22" t="s">
        <v>8270</v>
      </c>
      <c r="BE190" s="22" t="s">
        <v>33435</v>
      </c>
      <c r="BF190" t="s">
        <v>33441</v>
      </c>
      <c r="BG190" t="s">
        <v>33442</v>
      </c>
      <c r="BH190" t="s">
        <v>30333</v>
      </c>
      <c r="BI190" t="s">
        <v>33442</v>
      </c>
      <c r="BJ190" t="s">
        <v>33438</v>
      </c>
      <c r="BK190" t="s">
        <v>33438</v>
      </c>
      <c r="BL190" t="s">
        <v>33438</v>
      </c>
      <c r="BM190" t="s">
        <v>33436</v>
      </c>
      <c r="BN190" t="s">
        <v>33437</v>
      </c>
      <c r="BO190" t="s">
        <v>33438</v>
      </c>
      <c r="BQ190" t="s">
        <v>33438</v>
      </c>
      <c r="BR190" t="s">
        <v>33439</v>
      </c>
      <c r="BS190" t="s">
        <v>33438</v>
      </c>
      <c r="BT190" t="s">
        <v>33438</v>
      </c>
      <c r="BV190" t="s">
        <v>20</v>
      </c>
      <c r="BW190" t="s">
        <v>20</v>
      </c>
      <c r="BX190" t="s">
        <v>20</v>
      </c>
      <c r="BY190" t="s">
        <v>33441</v>
      </c>
      <c r="CB190" t="s">
        <v>583</v>
      </c>
      <c r="CC190" t="s">
        <v>20</v>
      </c>
      <c r="CD190" t="s">
        <v>20</v>
      </c>
      <c r="CF190" t="s">
        <v>49</v>
      </c>
      <c r="CG190" s="27" t="s">
        <v>27925</v>
      </c>
      <c r="CH190" s="27" t="s">
        <v>33378</v>
      </c>
      <c r="CI190" s="27" t="s">
        <v>33394</v>
      </c>
      <c r="CR190" t="s">
        <v>584</v>
      </c>
      <c r="CS190" t="b">
        <v>0</v>
      </c>
      <c r="CT190">
        <v>1.06E-2</v>
      </c>
      <c r="CU190" t="s">
        <v>33605</v>
      </c>
      <c r="CV190" t="s">
        <v>8271</v>
      </c>
      <c r="CW190" t="s">
        <v>7804</v>
      </c>
      <c r="CX190" t="b">
        <v>0</v>
      </c>
      <c r="CY190">
        <v>1.06E-2</v>
      </c>
      <c r="CZ190" t="s">
        <v>33605</v>
      </c>
      <c r="DA190" t="s">
        <v>33605</v>
      </c>
      <c r="DB190" t="s">
        <v>33605</v>
      </c>
      <c r="DC190" t="e">
        <v>#N/A</v>
      </c>
      <c r="DD190" t="e">
        <v>#N/A</v>
      </c>
      <c r="DE190" t="e">
        <v>#N/A</v>
      </c>
      <c r="DF190" t="e">
        <v>#N/A</v>
      </c>
      <c r="DG190" t="e">
        <v>#N/A</v>
      </c>
      <c r="DH190" t="e">
        <v>#N/A</v>
      </c>
      <c r="DI190" t="e">
        <v>#N/A</v>
      </c>
      <c r="DJ190" t="e">
        <v>#N/A</v>
      </c>
    </row>
    <row r="191" spans="1:114" x14ac:dyDescent="0.2">
      <c r="A191" t="s">
        <v>585</v>
      </c>
      <c r="B191">
        <v>184440</v>
      </c>
      <c r="C191">
        <v>186221</v>
      </c>
      <c r="D191" t="s">
        <v>26</v>
      </c>
      <c r="E191">
        <v>1782</v>
      </c>
      <c r="F191">
        <v>593</v>
      </c>
      <c r="G191" t="s">
        <v>22</v>
      </c>
      <c r="H191" t="s">
        <v>23</v>
      </c>
      <c r="I191" t="s">
        <v>16</v>
      </c>
      <c r="J191" t="s">
        <v>17</v>
      </c>
      <c r="K191" t="s">
        <v>18</v>
      </c>
      <c r="L191" t="s">
        <v>7775</v>
      </c>
      <c r="M191" t="s">
        <v>19</v>
      </c>
      <c r="N191" t="s">
        <v>586</v>
      </c>
      <c r="O191" t="s">
        <v>587</v>
      </c>
      <c r="R191" t="s">
        <v>8272</v>
      </c>
      <c r="S191">
        <v>2469054</v>
      </c>
      <c r="T191">
        <v>2470835</v>
      </c>
      <c r="U191" t="s">
        <v>20</v>
      </c>
      <c r="V191">
        <v>1782</v>
      </c>
      <c r="W191">
        <v>593</v>
      </c>
      <c r="X191" t="s">
        <v>22</v>
      </c>
      <c r="Y191" t="s">
        <v>23</v>
      </c>
      <c r="Z191" t="s">
        <v>7792</v>
      </c>
      <c r="AA191" t="s">
        <v>17</v>
      </c>
      <c r="AB191" t="s">
        <v>5</v>
      </c>
      <c r="AD191" t="s">
        <v>7793</v>
      </c>
      <c r="AE191" t="s">
        <v>8273</v>
      </c>
      <c r="AF191" t="s">
        <v>8274</v>
      </c>
      <c r="AH191" t="str">
        <f t="shared" si="2"/>
        <v>CORRECT</v>
      </c>
      <c r="AI191" t="s">
        <v>14571</v>
      </c>
      <c r="AJ191" t="s">
        <v>20165</v>
      </c>
      <c r="AK191" t="s">
        <v>22472</v>
      </c>
      <c r="AL191" t="s">
        <v>24579</v>
      </c>
      <c r="AM191" t="s">
        <v>25670</v>
      </c>
      <c r="AN191" t="s">
        <v>27920</v>
      </c>
      <c r="AO191" t="s">
        <v>27924</v>
      </c>
      <c r="AP191" t="s">
        <v>28122</v>
      </c>
      <c r="AQ191" t="s">
        <v>29767</v>
      </c>
      <c r="AR191" t="s">
        <v>20</v>
      </c>
      <c r="AS191" t="s">
        <v>20</v>
      </c>
      <c r="AT191" t="s">
        <v>20</v>
      </c>
      <c r="AU191" t="s">
        <v>20</v>
      </c>
      <c r="AV191" t="s">
        <v>20</v>
      </c>
      <c r="AW191" t="s">
        <v>20</v>
      </c>
      <c r="AX191" t="s">
        <v>20</v>
      </c>
      <c r="AY191" t="s">
        <v>20</v>
      </c>
      <c r="AZ191" t="s">
        <v>20</v>
      </c>
      <c r="BA191" t="s">
        <v>20</v>
      </c>
      <c r="BB191" t="s">
        <v>18538</v>
      </c>
      <c r="BC191" t="s">
        <v>17040</v>
      </c>
      <c r="BD191" s="22" t="s">
        <v>8272</v>
      </c>
      <c r="BE191" s="22" t="s">
        <v>33435</v>
      </c>
      <c r="BF191" t="s">
        <v>27924</v>
      </c>
      <c r="BG191" t="s">
        <v>33384</v>
      </c>
      <c r="BH191" t="s">
        <v>27924</v>
      </c>
      <c r="BI191" t="s">
        <v>33384</v>
      </c>
      <c r="BJ191" t="s">
        <v>33438</v>
      </c>
      <c r="BK191" t="s">
        <v>33438</v>
      </c>
      <c r="BL191" t="s">
        <v>33438</v>
      </c>
      <c r="BM191" t="s">
        <v>33436</v>
      </c>
      <c r="BN191" t="s">
        <v>33437</v>
      </c>
      <c r="BO191" t="s">
        <v>33438</v>
      </c>
      <c r="BP191" t="s">
        <v>33438</v>
      </c>
      <c r="BQ191" t="s">
        <v>33438</v>
      </c>
      <c r="BR191" t="s">
        <v>33443</v>
      </c>
      <c r="BS191" t="s">
        <v>33438</v>
      </c>
      <c r="BT191" t="s">
        <v>33438</v>
      </c>
      <c r="BV191" t="s">
        <v>29767</v>
      </c>
      <c r="BW191" t="s">
        <v>28122</v>
      </c>
      <c r="BX191" t="s">
        <v>27924</v>
      </c>
      <c r="BY191" t="s">
        <v>27924</v>
      </c>
      <c r="CB191" t="s">
        <v>29767</v>
      </c>
      <c r="CC191" t="s">
        <v>29767</v>
      </c>
      <c r="CD191" t="s">
        <v>29767</v>
      </c>
      <c r="CF191" t="s">
        <v>587</v>
      </c>
      <c r="CG191" t="s">
        <v>27924</v>
      </c>
      <c r="CH191" t="s">
        <v>33382</v>
      </c>
      <c r="CI191" t="s">
        <v>33384</v>
      </c>
      <c r="CR191" t="s">
        <v>586</v>
      </c>
      <c r="CS191" t="b">
        <v>0</v>
      </c>
      <c r="CT191">
        <v>1.04E-2</v>
      </c>
      <c r="CU191" t="s">
        <v>33605</v>
      </c>
      <c r="CV191" t="s">
        <v>8273</v>
      </c>
      <c r="CW191" t="s">
        <v>8274</v>
      </c>
      <c r="CX191" t="b">
        <v>0</v>
      </c>
      <c r="CY191">
        <v>1.04E-2</v>
      </c>
      <c r="CZ191" t="s">
        <v>33605</v>
      </c>
      <c r="DA191" t="s">
        <v>33605</v>
      </c>
      <c r="DB191" t="s">
        <v>33605</v>
      </c>
      <c r="DC191" t="e">
        <v>#N/A</v>
      </c>
      <c r="DD191" t="e">
        <v>#N/A</v>
      </c>
      <c r="DE191" t="e">
        <v>#N/A</v>
      </c>
      <c r="DF191" t="e">
        <v>#N/A</v>
      </c>
      <c r="DG191" t="e">
        <v>#N/A</v>
      </c>
      <c r="DH191" t="e">
        <v>#N/A</v>
      </c>
      <c r="DI191" t="e">
        <v>#N/A</v>
      </c>
      <c r="DJ191" t="e">
        <v>#N/A</v>
      </c>
    </row>
    <row r="192" spans="1:114" x14ac:dyDescent="0.2">
      <c r="A192" t="s">
        <v>589</v>
      </c>
      <c r="B192">
        <v>186142</v>
      </c>
      <c r="C192">
        <v>187587</v>
      </c>
      <c r="D192" t="s">
        <v>20</v>
      </c>
      <c r="E192">
        <v>1446</v>
      </c>
      <c r="G192" t="s">
        <v>22</v>
      </c>
      <c r="H192" t="s">
        <v>332</v>
      </c>
      <c r="I192" t="s">
        <v>16</v>
      </c>
      <c r="J192" t="s">
        <v>17</v>
      </c>
      <c r="K192" t="s">
        <v>18</v>
      </c>
      <c r="L192" t="s">
        <v>7775</v>
      </c>
      <c r="M192" t="s">
        <v>19</v>
      </c>
      <c r="O192" t="s">
        <v>590</v>
      </c>
      <c r="P192" t="s">
        <v>588</v>
      </c>
      <c r="Q192" t="s">
        <v>334</v>
      </c>
      <c r="R192" t="s">
        <v>8275</v>
      </c>
      <c r="S192">
        <v>2467688</v>
      </c>
      <c r="T192">
        <v>2469133</v>
      </c>
      <c r="U192" t="s">
        <v>26</v>
      </c>
      <c r="V192">
        <v>1446</v>
      </c>
      <c r="W192">
        <v>481</v>
      </c>
      <c r="X192" t="s">
        <v>22</v>
      </c>
      <c r="Y192" t="s">
        <v>23</v>
      </c>
      <c r="Z192" t="s">
        <v>7792</v>
      </c>
      <c r="AA192" t="s">
        <v>17</v>
      </c>
      <c r="AB192" t="s">
        <v>5</v>
      </c>
      <c r="AD192" t="s">
        <v>7793</v>
      </c>
      <c r="AE192" t="s">
        <v>8276</v>
      </c>
      <c r="AF192" t="s">
        <v>8277</v>
      </c>
      <c r="AH192" t="str">
        <f t="shared" si="2"/>
        <v>CORRECT</v>
      </c>
      <c r="AI192" t="s">
        <v>14572</v>
      </c>
      <c r="AJ192" t="s">
        <v>20166</v>
      </c>
      <c r="AK192" t="s">
        <v>22472</v>
      </c>
      <c r="AL192" t="s">
        <v>24580</v>
      </c>
      <c r="AM192" t="s">
        <v>25671</v>
      </c>
      <c r="AN192" t="s">
        <v>27920</v>
      </c>
      <c r="AO192" t="s">
        <v>27927</v>
      </c>
      <c r="AP192" t="s">
        <v>28123</v>
      </c>
      <c r="AQ192" t="s">
        <v>588</v>
      </c>
      <c r="AR192" t="s">
        <v>30438</v>
      </c>
      <c r="AS192" t="s">
        <v>31177</v>
      </c>
      <c r="AT192" t="s">
        <v>31835</v>
      </c>
      <c r="AU192" t="s">
        <v>33080</v>
      </c>
      <c r="AV192" t="s">
        <v>19822</v>
      </c>
      <c r="AW192" t="s">
        <v>19335</v>
      </c>
      <c r="AX192" t="s">
        <v>18914</v>
      </c>
      <c r="AY192" t="s">
        <v>18791</v>
      </c>
      <c r="AZ192" t="s">
        <v>20</v>
      </c>
      <c r="BA192" t="s">
        <v>20</v>
      </c>
      <c r="BB192" t="s">
        <v>20</v>
      </c>
      <c r="BC192" t="s">
        <v>17041</v>
      </c>
      <c r="BD192" s="22" t="s">
        <v>8275</v>
      </c>
      <c r="BE192" s="22" t="s">
        <v>33435</v>
      </c>
      <c r="BF192" t="s">
        <v>27927</v>
      </c>
      <c r="BG192" t="s">
        <v>33387</v>
      </c>
      <c r="BH192" t="s">
        <v>27927</v>
      </c>
      <c r="BI192" t="s">
        <v>33446</v>
      </c>
      <c r="BJ192" t="s">
        <v>33438</v>
      </c>
      <c r="BK192" t="s">
        <v>33438</v>
      </c>
      <c r="BL192" t="s">
        <v>33438</v>
      </c>
      <c r="BM192" t="s">
        <v>33438</v>
      </c>
      <c r="BN192" t="s">
        <v>33440</v>
      </c>
      <c r="BO192" t="s">
        <v>33438</v>
      </c>
      <c r="BQ192" t="s">
        <v>33438</v>
      </c>
      <c r="BR192" t="s">
        <v>33443</v>
      </c>
      <c r="BS192" t="s">
        <v>33436</v>
      </c>
      <c r="BT192" t="s">
        <v>33438</v>
      </c>
      <c r="BV192" t="s">
        <v>588</v>
      </c>
      <c r="BW192" t="s">
        <v>28123</v>
      </c>
      <c r="BX192" t="s">
        <v>27927</v>
      </c>
      <c r="BY192" t="s">
        <v>27927</v>
      </c>
      <c r="CB192" t="s">
        <v>588</v>
      </c>
      <c r="CC192" t="s">
        <v>588</v>
      </c>
      <c r="CD192" t="s">
        <v>588</v>
      </c>
      <c r="CE192" s="25" t="s">
        <v>588</v>
      </c>
      <c r="CF192" t="s">
        <v>590</v>
      </c>
      <c r="CG192" t="s">
        <v>27927</v>
      </c>
      <c r="CH192" t="s">
        <v>33381</v>
      </c>
      <c r="CI192" t="s">
        <v>33387</v>
      </c>
      <c r="CR192" t="e">
        <v>#N/A</v>
      </c>
      <c r="CS192" t="e">
        <v>#N/A</v>
      </c>
      <c r="CT192" t="e">
        <v>#N/A</v>
      </c>
      <c r="CU192" t="e">
        <v>#N/A</v>
      </c>
      <c r="CV192" t="s">
        <v>8276</v>
      </c>
      <c r="CW192" t="s">
        <v>8277</v>
      </c>
      <c r="CX192" t="b">
        <v>0</v>
      </c>
      <c r="CY192">
        <v>2.5999999999999999E-2</v>
      </c>
      <c r="CZ192" t="s">
        <v>33605</v>
      </c>
      <c r="DA192" t="e">
        <v>#N/A</v>
      </c>
      <c r="DB192" t="e">
        <v>#N/A</v>
      </c>
      <c r="DC192" t="e">
        <v>#N/A</v>
      </c>
      <c r="DD192" t="e">
        <v>#N/A</v>
      </c>
      <c r="DE192" t="e">
        <v>#N/A</v>
      </c>
      <c r="DF192" t="e">
        <v>#N/A</v>
      </c>
      <c r="DG192" t="e">
        <v>#N/A</v>
      </c>
      <c r="DH192" t="e">
        <v>#N/A</v>
      </c>
      <c r="DI192" t="e">
        <v>#N/A</v>
      </c>
      <c r="DJ192" t="e">
        <v>#N/A</v>
      </c>
    </row>
    <row r="193" spans="1:114" x14ac:dyDescent="0.2">
      <c r="A193" t="s">
        <v>591</v>
      </c>
      <c r="B193">
        <v>187770</v>
      </c>
      <c r="C193">
        <v>189230</v>
      </c>
      <c r="D193" t="s">
        <v>20</v>
      </c>
      <c r="E193">
        <v>1461</v>
      </c>
      <c r="F193">
        <v>486</v>
      </c>
      <c r="G193" t="s">
        <v>22</v>
      </c>
      <c r="H193" t="s">
        <v>23</v>
      </c>
      <c r="I193" t="s">
        <v>16</v>
      </c>
      <c r="J193" t="s">
        <v>17</v>
      </c>
      <c r="K193" t="s">
        <v>18</v>
      </c>
      <c r="L193" t="s">
        <v>7775</v>
      </c>
      <c r="M193" t="s">
        <v>19</v>
      </c>
      <c r="N193" t="s">
        <v>592</v>
      </c>
      <c r="O193" t="s">
        <v>593</v>
      </c>
      <c r="R193" t="s">
        <v>8278</v>
      </c>
      <c r="S193">
        <v>2466045</v>
      </c>
      <c r="T193">
        <v>2467505</v>
      </c>
      <c r="U193" t="s">
        <v>26</v>
      </c>
      <c r="V193">
        <v>1461</v>
      </c>
      <c r="W193">
        <v>486</v>
      </c>
      <c r="X193" t="s">
        <v>22</v>
      </c>
      <c r="Y193" t="s">
        <v>23</v>
      </c>
      <c r="Z193" t="s">
        <v>7792</v>
      </c>
      <c r="AA193" t="s">
        <v>17</v>
      </c>
      <c r="AB193" t="s">
        <v>5</v>
      </c>
      <c r="AD193" t="s">
        <v>7793</v>
      </c>
      <c r="AE193" t="s">
        <v>8279</v>
      </c>
      <c r="AF193" t="s">
        <v>7804</v>
      </c>
      <c r="AH193" t="str">
        <f t="shared" si="2"/>
        <v>CORRECT</v>
      </c>
      <c r="AI193" t="s">
        <v>14573</v>
      </c>
      <c r="AJ193" t="s">
        <v>20167</v>
      </c>
      <c r="AK193" t="s">
        <v>22472</v>
      </c>
      <c r="AL193" t="s">
        <v>24581</v>
      </c>
      <c r="AM193" t="s">
        <v>25672</v>
      </c>
      <c r="AN193" t="s">
        <v>27920</v>
      </c>
      <c r="AO193" t="s">
        <v>27925</v>
      </c>
      <c r="AP193" t="s">
        <v>28124</v>
      </c>
      <c r="AQ193" t="s">
        <v>20</v>
      </c>
      <c r="AR193" t="s">
        <v>20</v>
      </c>
      <c r="AS193" t="s">
        <v>20</v>
      </c>
      <c r="AT193" t="s">
        <v>20</v>
      </c>
      <c r="AU193" t="s">
        <v>20</v>
      </c>
      <c r="AV193" t="s">
        <v>20</v>
      </c>
      <c r="AW193" t="s">
        <v>20</v>
      </c>
      <c r="AX193" t="s">
        <v>20</v>
      </c>
      <c r="AY193" t="s">
        <v>20</v>
      </c>
      <c r="AZ193" t="s">
        <v>20</v>
      </c>
      <c r="BA193" t="s">
        <v>20</v>
      </c>
      <c r="BB193" t="s">
        <v>20</v>
      </c>
      <c r="BC193" t="s">
        <v>17042</v>
      </c>
      <c r="BD193" s="22" t="s">
        <v>8278</v>
      </c>
      <c r="BE193" s="22" t="s">
        <v>33435</v>
      </c>
      <c r="BF193" t="s">
        <v>33441</v>
      </c>
      <c r="BG193" t="s">
        <v>33442</v>
      </c>
      <c r="BH193" t="s">
        <v>27925</v>
      </c>
      <c r="BI193" t="s">
        <v>33394</v>
      </c>
      <c r="BJ193" t="s">
        <v>33438</v>
      </c>
      <c r="BK193" t="s">
        <v>33438</v>
      </c>
      <c r="BL193" t="s">
        <v>33438</v>
      </c>
      <c r="BM193" t="s">
        <v>33436</v>
      </c>
      <c r="BN193" t="s">
        <v>33437</v>
      </c>
      <c r="BO193" t="s">
        <v>33438</v>
      </c>
      <c r="BP193" t="s">
        <v>33438</v>
      </c>
      <c r="BQ193" t="s">
        <v>33438</v>
      </c>
      <c r="BR193" t="s">
        <v>33439</v>
      </c>
      <c r="BS193" t="s">
        <v>33438</v>
      </c>
      <c r="BT193" t="s">
        <v>33438</v>
      </c>
      <c r="BV193" t="s">
        <v>20</v>
      </c>
      <c r="BW193" t="s">
        <v>28124</v>
      </c>
      <c r="BX193" t="s">
        <v>27925</v>
      </c>
      <c r="BY193" t="s">
        <v>33441</v>
      </c>
      <c r="CB193" t="s">
        <v>17042</v>
      </c>
      <c r="CC193" t="s">
        <v>17042</v>
      </c>
      <c r="CD193" t="s">
        <v>17042</v>
      </c>
      <c r="CF193" t="s">
        <v>593</v>
      </c>
      <c r="CG193" t="s">
        <v>27925</v>
      </c>
      <c r="CH193" t="s">
        <v>33383</v>
      </c>
      <c r="CI193" t="s">
        <v>33394</v>
      </c>
      <c r="CR193" t="s">
        <v>592</v>
      </c>
      <c r="CS193" t="b">
        <v>0</v>
      </c>
      <c r="CT193">
        <v>9.2999999999999992E-3</v>
      </c>
      <c r="CU193" t="s">
        <v>33605</v>
      </c>
      <c r="CV193" t="s">
        <v>8279</v>
      </c>
      <c r="CW193" t="s">
        <v>7804</v>
      </c>
      <c r="CX193" t="b">
        <v>0</v>
      </c>
      <c r="CY193">
        <v>9.2999999999999992E-3</v>
      </c>
      <c r="CZ193" t="s">
        <v>33605</v>
      </c>
      <c r="DA193" t="s">
        <v>33605</v>
      </c>
      <c r="DB193" t="s">
        <v>33605</v>
      </c>
      <c r="DC193" t="e">
        <v>#N/A</v>
      </c>
      <c r="DD193" t="e">
        <v>#N/A</v>
      </c>
      <c r="DE193" t="e">
        <v>#N/A</v>
      </c>
      <c r="DF193" t="e">
        <v>#N/A</v>
      </c>
      <c r="DG193" t="e">
        <v>#N/A</v>
      </c>
      <c r="DH193" t="e">
        <v>#N/A</v>
      </c>
      <c r="DI193" t="e">
        <v>#N/A</v>
      </c>
      <c r="DJ193" t="e">
        <v>#N/A</v>
      </c>
    </row>
    <row r="194" spans="1:114" x14ac:dyDescent="0.2">
      <c r="A194" t="s">
        <v>594</v>
      </c>
      <c r="B194">
        <v>189427</v>
      </c>
      <c r="C194">
        <v>190041</v>
      </c>
      <c r="D194" t="s">
        <v>20</v>
      </c>
      <c r="E194">
        <v>615</v>
      </c>
      <c r="F194">
        <v>204</v>
      </c>
      <c r="G194" t="s">
        <v>22</v>
      </c>
      <c r="H194" t="s">
        <v>23</v>
      </c>
      <c r="I194" t="s">
        <v>16</v>
      </c>
      <c r="J194" t="s">
        <v>17</v>
      </c>
      <c r="K194" t="s">
        <v>18</v>
      </c>
      <c r="L194" t="s">
        <v>7775</v>
      </c>
      <c r="M194" t="s">
        <v>19</v>
      </c>
      <c r="N194" t="s">
        <v>595</v>
      </c>
      <c r="O194" t="s">
        <v>596</v>
      </c>
      <c r="R194" t="s">
        <v>8280</v>
      </c>
      <c r="S194">
        <v>2465228</v>
      </c>
      <c r="T194">
        <v>2465848</v>
      </c>
      <c r="U194" t="s">
        <v>26</v>
      </c>
      <c r="V194">
        <v>621</v>
      </c>
      <c r="W194">
        <v>206</v>
      </c>
      <c r="X194" t="s">
        <v>22</v>
      </c>
      <c r="Y194" t="s">
        <v>23</v>
      </c>
      <c r="Z194" t="s">
        <v>7792</v>
      </c>
      <c r="AA194" t="s">
        <v>17</v>
      </c>
      <c r="AB194" t="s">
        <v>5</v>
      </c>
      <c r="AD194" t="s">
        <v>7793</v>
      </c>
      <c r="AE194" t="s">
        <v>8281</v>
      </c>
      <c r="AF194" t="s">
        <v>8282</v>
      </c>
      <c r="AH194" t="str">
        <f t="shared" si="2"/>
        <v>bad</v>
      </c>
      <c r="AI194" t="s">
        <v>14574</v>
      </c>
      <c r="AJ194" t="s">
        <v>20168</v>
      </c>
      <c r="AK194" t="s">
        <v>22609</v>
      </c>
      <c r="AL194" t="s">
        <v>24458</v>
      </c>
      <c r="AM194" t="s">
        <v>25673</v>
      </c>
      <c r="AN194" t="s">
        <v>27920</v>
      </c>
      <c r="AO194" t="s">
        <v>27948</v>
      </c>
      <c r="AP194" t="s">
        <v>28125</v>
      </c>
      <c r="AQ194" t="s">
        <v>20</v>
      </c>
      <c r="AR194" t="s">
        <v>20</v>
      </c>
      <c r="AS194" t="s">
        <v>20</v>
      </c>
      <c r="AT194" t="s">
        <v>20</v>
      </c>
      <c r="AU194" t="s">
        <v>20</v>
      </c>
      <c r="AV194" t="s">
        <v>20</v>
      </c>
      <c r="AW194" t="s">
        <v>20</v>
      </c>
      <c r="AX194" t="s">
        <v>20</v>
      </c>
      <c r="AY194" t="s">
        <v>20</v>
      </c>
      <c r="AZ194" t="s">
        <v>20</v>
      </c>
      <c r="BA194" t="s">
        <v>20</v>
      </c>
      <c r="BB194" t="s">
        <v>20</v>
      </c>
      <c r="BC194" t="s">
        <v>16963</v>
      </c>
      <c r="BD194" s="22" t="s">
        <v>8280</v>
      </c>
      <c r="BE194" s="22" t="s">
        <v>33435</v>
      </c>
      <c r="BF194" t="s">
        <v>33441</v>
      </c>
      <c r="BG194" t="s">
        <v>33442</v>
      </c>
      <c r="BH194" t="s">
        <v>27930</v>
      </c>
      <c r="BI194" t="s">
        <v>33385</v>
      </c>
      <c r="BJ194" t="s">
        <v>33438</v>
      </c>
      <c r="BK194" t="s">
        <v>33438</v>
      </c>
      <c r="BL194" t="s">
        <v>33436</v>
      </c>
      <c r="BM194" t="s">
        <v>33436</v>
      </c>
      <c r="BN194" t="s">
        <v>33437</v>
      </c>
      <c r="BO194" t="s">
        <v>33438</v>
      </c>
      <c r="BQ194" t="s">
        <v>33438</v>
      </c>
      <c r="BR194" t="s">
        <v>33439</v>
      </c>
      <c r="BS194" t="s">
        <v>33438</v>
      </c>
      <c r="BT194" t="s">
        <v>33438</v>
      </c>
      <c r="BV194" t="s">
        <v>20</v>
      </c>
      <c r="BW194" t="s">
        <v>28125</v>
      </c>
      <c r="BX194" t="s">
        <v>27948</v>
      </c>
      <c r="BY194" t="s">
        <v>33441</v>
      </c>
      <c r="CB194" t="s">
        <v>16963</v>
      </c>
      <c r="CC194" t="s">
        <v>16963</v>
      </c>
      <c r="CD194" t="s">
        <v>16963</v>
      </c>
      <c r="CF194" s="23" t="s">
        <v>33491</v>
      </c>
      <c r="CG194" s="30" t="s">
        <v>27930</v>
      </c>
      <c r="CH194" s="30" t="s">
        <v>33382</v>
      </c>
      <c r="CI194" s="30" t="s">
        <v>33385</v>
      </c>
      <c r="CR194" t="s">
        <v>595</v>
      </c>
      <c r="CS194" t="b">
        <v>0</v>
      </c>
      <c r="CT194">
        <v>2.0500000000000001E-2</v>
      </c>
      <c r="CU194" t="s">
        <v>33605</v>
      </c>
      <c r="CV194" t="s">
        <v>8281</v>
      </c>
      <c r="CW194" t="s">
        <v>8282</v>
      </c>
      <c r="CX194" t="b">
        <v>0</v>
      </c>
      <c r="CY194">
        <v>2.0199999999999999E-2</v>
      </c>
      <c r="CZ194" t="s">
        <v>33605</v>
      </c>
      <c r="DA194" t="s">
        <v>33605</v>
      </c>
      <c r="DB194" t="s">
        <v>33606</v>
      </c>
      <c r="DC194" t="e">
        <v>#N/A</v>
      </c>
      <c r="DD194" t="e">
        <v>#N/A</v>
      </c>
      <c r="DE194" t="e">
        <v>#N/A</v>
      </c>
      <c r="DF194" t="e">
        <v>#N/A</v>
      </c>
      <c r="DG194" t="e">
        <v>#N/A</v>
      </c>
      <c r="DH194" t="e">
        <v>#N/A</v>
      </c>
      <c r="DI194" t="e">
        <v>#N/A</v>
      </c>
      <c r="DJ194" t="e">
        <v>#N/A</v>
      </c>
    </row>
    <row r="195" spans="1:114" x14ac:dyDescent="0.2">
      <c r="A195" t="s">
        <v>597</v>
      </c>
      <c r="B195">
        <v>190153</v>
      </c>
      <c r="C195">
        <v>193809</v>
      </c>
      <c r="D195" t="s">
        <v>20</v>
      </c>
      <c r="E195">
        <v>3657</v>
      </c>
      <c r="F195">
        <v>1218</v>
      </c>
      <c r="G195" t="s">
        <v>22</v>
      </c>
      <c r="H195" t="s">
        <v>23</v>
      </c>
      <c r="I195" t="s">
        <v>16</v>
      </c>
      <c r="J195" t="s">
        <v>17</v>
      </c>
      <c r="K195" t="s">
        <v>18</v>
      </c>
      <c r="L195" t="s">
        <v>7775</v>
      </c>
      <c r="M195" t="s">
        <v>19</v>
      </c>
      <c r="N195" t="s">
        <v>598</v>
      </c>
      <c r="O195" t="s">
        <v>599</v>
      </c>
      <c r="R195" t="s">
        <v>8283</v>
      </c>
      <c r="S195">
        <v>2461433</v>
      </c>
      <c r="T195">
        <v>2465122</v>
      </c>
      <c r="U195" t="s">
        <v>26</v>
      </c>
      <c r="V195">
        <v>3690</v>
      </c>
      <c r="W195">
        <v>1229</v>
      </c>
      <c r="X195" t="s">
        <v>22</v>
      </c>
      <c r="Y195" t="s">
        <v>23</v>
      </c>
      <c r="Z195" t="s">
        <v>7792</v>
      </c>
      <c r="AA195" t="s">
        <v>17</v>
      </c>
      <c r="AB195" t="s">
        <v>5</v>
      </c>
      <c r="AD195" t="s">
        <v>7793</v>
      </c>
      <c r="AE195" t="s">
        <v>8284</v>
      </c>
      <c r="AF195" t="s">
        <v>8285</v>
      </c>
      <c r="AH195" t="str">
        <f t="shared" si="2"/>
        <v>bad</v>
      </c>
      <c r="AI195" t="s">
        <v>14575</v>
      </c>
      <c r="AJ195" t="s">
        <v>20169</v>
      </c>
      <c r="AK195" t="s">
        <v>22472</v>
      </c>
      <c r="AL195" t="s">
        <v>24582</v>
      </c>
      <c r="AM195" t="s">
        <v>25674</v>
      </c>
      <c r="AN195" t="s">
        <v>27920</v>
      </c>
      <c r="AO195" t="s">
        <v>27949</v>
      </c>
      <c r="AP195" t="s">
        <v>28126</v>
      </c>
      <c r="AQ195" t="s">
        <v>29768</v>
      </c>
      <c r="AR195" t="s">
        <v>20</v>
      </c>
      <c r="AS195" t="s">
        <v>31178</v>
      </c>
      <c r="AT195" t="s">
        <v>31836</v>
      </c>
      <c r="AU195" t="s">
        <v>33081</v>
      </c>
      <c r="AV195" t="s">
        <v>20</v>
      </c>
      <c r="AW195" t="s">
        <v>19336</v>
      </c>
      <c r="AX195" t="s">
        <v>18953</v>
      </c>
      <c r="AY195" t="s">
        <v>18757</v>
      </c>
      <c r="AZ195" t="s">
        <v>20</v>
      </c>
      <c r="BA195" t="s">
        <v>20</v>
      </c>
      <c r="BB195" t="s">
        <v>20</v>
      </c>
      <c r="BC195" t="s">
        <v>17043</v>
      </c>
      <c r="BD195" s="22" t="s">
        <v>8283</v>
      </c>
      <c r="BE195" s="22" t="s">
        <v>33435</v>
      </c>
      <c r="BF195" t="s">
        <v>27933</v>
      </c>
      <c r="BG195" t="s">
        <v>33388</v>
      </c>
      <c r="BH195" t="s">
        <v>27933</v>
      </c>
      <c r="BI195" t="s">
        <v>33388</v>
      </c>
      <c r="BJ195" t="s">
        <v>33438</v>
      </c>
      <c r="BK195" t="s">
        <v>33438</v>
      </c>
      <c r="BL195" t="s">
        <v>33436</v>
      </c>
      <c r="BM195" t="s">
        <v>33438</v>
      </c>
      <c r="BN195" t="s">
        <v>33440</v>
      </c>
      <c r="BO195" t="s">
        <v>33438</v>
      </c>
      <c r="BP195" t="s">
        <v>33438</v>
      </c>
      <c r="BQ195" t="s">
        <v>33438</v>
      </c>
      <c r="BR195" t="s">
        <v>33439</v>
      </c>
      <c r="BS195" t="s">
        <v>33438</v>
      </c>
      <c r="BT195" t="s">
        <v>33438</v>
      </c>
      <c r="BV195" t="s">
        <v>29768</v>
      </c>
      <c r="BW195" t="s">
        <v>28126</v>
      </c>
      <c r="BX195" t="s">
        <v>27949</v>
      </c>
      <c r="BY195" t="s">
        <v>27933</v>
      </c>
      <c r="CB195" t="s">
        <v>29768</v>
      </c>
      <c r="CC195" t="s">
        <v>29768</v>
      </c>
      <c r="CD195" t="s">
        <v>29768</v>
      </c>
      <c r="CF195" t="s">
        <v>599</v>
      </c>
      <c r="CG195" s="23" t="s">
        <v>27933</v>
      </c>
      <c r="CH195" s="23" t="s">
        <v>33382</v>
      </c>
      <c r="CI195" s="23" t="s">
        <v>33388</v>
      </c>
      <c r="CR195" t="e">
        <v>#N/A</v>
      </c>
      <c r="CS195" t="e">
        <v>#N/A</v>
      </c>
      <c r="CT195" t="e">
        <v>#N/A</v>
      </c>
      <c r="CU195" t="e">
        <v>#N/A</v>
      </c>
      <c r="CV195" t="e">
        <v>#N/A</v>
      </c>
      <c r="CW195" t="e">
        <v>#N/A</v>
      </c>
      <c r="CX195" t="e">
        <v>#N/A</v>
      </c>
      <c r="CY195" t="e">
        <v>#N/A</v>
      </c>
      <c r="CZ195" t="e">
        <v>#N/A</v>
      </c>
      <c r="DA195" t="e">
        <v>#N/A</v>
      </c>
      <c r="DB195" t="e">
        <v>#N/A</v>
      </c>
      <c r="DC195" t="e">
        <v>#N/A</v>
      </c>
      <c r="DD195" t="e">
        <v>#N/A</v>
      </c>
      <c r="DE195" t="e">
        <v>#N/A</v>
      </c>
      <c r="DF195" t="e">
        <v>#N/A</v>
      </c>
      <c r="DG195" t="e">
        <v>#N/A</v>
      </c>
      <c r="DH195" t="e">
        <v>#N/A</v>
      </c>
      <c r="DI195" t="e">
        <v>#N/A</v>
      </c>
      <c r="DJ195" t="e">
        <v>#N/A</v>
      </c>
    </row>
    <row r="196" spans="1:114" x14ac:dyDescent="0.2">
      <c r="A196" t="s">
        <v>600</v>
      </c>
      <c r="B196">
        <v>193946</v>
      </c>
      <c r="C196">
        <v>194674</v>
      </c>
      <c r="D196" t="s">
        <v>26</v>
      </c>
      <c r="E196">
        <v>729</v>
      </c>
      <c r="F196">
        <v>242</v>
      </c>
      <c r="G196" t="s">
        <v>22</v>
      </c>
      <c r="H196" t="s">
        <v>23</v>
      </c>
      <c r="I196" t="s">
        <v>16</v>
      </c>
      <c r="J196" t="s">
        <v>17</v>
      </c>
      <c r="K196" t="s">
        <v>18</v>
      </c>
      <c r="L196" t="s">
        <v>7775</v>
      </c>
      <c r="M196" t="s">
        <v>19</v>
      </c>
      <c r="N196" t="s">
        <v>601</v>
      </c>
      <c r="O196" t="s">
        <v>602</v>
      </c>
      <c r="R196" t="s">
        <v>8286</v>
      </c>
      <c r="S196">
        <v>2460601</v>
      </c>
      <c r="T196">
        <v>2461401</v>
      </c>
      <c r="U196" t="s">
        <v>20</v>
      </c>
      <c r="V196">
        <v>801</v>
      </c>
      <c r="W196">
        <v>266</v>
      </c>
      <c r="X196" t="s">
        <v>22</v>
      </c>
      <c r="Y196" t="s">
        <v>23</v>
      </c>
      <c r="Z196" t="s">
        <v>7792</v>
      </c>
      <c r="AA196" t="s">
        <v>17</v>
      </c>
      <c r="AB196" t="s">
        <v>5</v>
      </c>
      <c r="AD196" t="s">
        <v>7793</v>
      </c>
      <c r="AE196" t="s">
        <v>8287</v>
      </c>
      <c r="AF196" t="s">
        <v>7905</v>
      </c>
      <c r="AH196" t="str">
        <f t="shared" ref="AH196:AH259" si="3">IF(E196=V196, "CORRECT", "bad")</f>
        <v>bad</v>
      </c>
      <c r="AI196" t="s">
        <v>14576</v>
      </c>
      <c r="AJ196" t="s">
        <v>20170</v>
      </c>
      <c r="AK196" t="s">
        <v>22610</v>
      </c>
      <c r="AL196" t="s">
        <v>24444</v>
      </c>
      <c r="AM196" t="s">
        <v>25675</v>
      </c>
      <c r="AN196" t="s">
        <v>27920</v>
      </c>
      <c r="AO196" t="s">
        <v>27936</v>
      </c>
      <c r="AP196" t="s">
        <v>28127</v>
      </c>
      <c r="AQ196" t="s">
        <v>20</v>
      </c>
      <c r="AR196" t="s">
        <v>20</v>
      </c>
      <c r="AS196" t="s">
        <v>20</v>
      </c>
      <c r="AT196" t="s">
        <v>20</v>
      </c>
      <c r="AU196" t="s">
        <v>20</v>
      </c>
      <c r="AV196" t="s">
        <v>20</v>
      </c>
      <c r="AW196" t="s">
        <v>20</v>
      </c>
      <c r="AX196" t="s">
        <v>20</v>
      </c>
      <c r="AY196" t="s">
        <v>20</v>
      </c>
      <c r="AZ196" t="s">
        <v>20</v>
      </c>
      <c r="BA196" t="s">
        <v>20</v>
      </c>
      <c r="BB196" t="s">
        <v>20</v>
      </c>
      <c r="BC196" t="s">
        <v>17044</v>
      </c>
      <c r="BD196" s="22" t="s">
        <v>8286</v>
      </c>
      <c r="BE196" s="22" t="s">
        <v>33435</v>
      </c>
      <c r="BF196" t="s">
        <v>33441</v>
      </c>
      <c r="BG196" t="s">
        <v>33442</v>
      </c>
      <c r="BH196" t="s">
        <v>27936</v>
      </c>
      <c r="BI196" t="s">
        <v>33390</v>
      </c>
      <c r="BJ196" t="s">
        <v>33438</v>
      </c>
      <c r="BK196" t="s">
        <v>33438</v>
      </c>
      <c r="BL196" t="s">
        <v>33438</v>
      </c>
      <c r="BM196" t="s">
        <v>33436</v>
      </c>
      <c r="BN196" t="s">
        <v>33437</v>
      </c>
      <c r="BO196" t="s">
        <v>33438</v>
      </c>
      <c r="BQ196" t="s">
        <v>33438</v>
      </c>
      <c r="BR196" t="s">
        <v>33439</v>
      </c>
      <c r="BS196" t="s">
        <v>33438</v>
      </c>
      <c r="BT196" t="s">
        <v>33438</v>
      </c>
      <c r="BV196" t="s">
        <v>20</v>
      </c>
      <c r="BW196" t="s">
        <v>28127</v>
      </c>
      <c r="BX196" t="s">
        <v>27936</v>
      </c>
      <c r="BY196" t="s">
        <v>33441</v>
      </c>
      <c r="CB196" t="s">
        <v>17044</v>
      </c>
      <c r="CC196" t="s">
        <v>17044</v>
      </c>
      <c r="CD196" t="s">
        <v>17044</v>
      </c>
      <c r="CF196" t="s">
        <v>602</v>
      </c>
      <c r="CG196" t="s">
        <v>27936</v>
      </c>
      <c r="CH196" t="s">
        <v>33380</v>
      </c>
      <c r="CI196" t="s">
        <v>33390</v>
      </c>
      <c r="CR196" t="s">
        <v>601</v>
      </c>
      <c r="CS196" t="b">
        <v>0</v>
      </c>
      <c r="CT196">
        <v>1.17E-2</v>
      </c>
      <c r="CU196" t="s">
        <v>33605</v>
      </c>
      <c r="CV196" t="s">
        <v>8287</v>
      </c>
      <c r="CW196" t="s">
        <v>7905</v>
      </c>
      <c r="CX196" t="b">
        <v>0</v>
      </c>
      <c r="CY196">
        <v>1.09E-2</v>
      </c>
      <c r="CZ196" t="s">
        <v>33605</v>
      </c>
      <c r="DA196" t="s">
        <v>33605</v>
      </c>
      <c r="DB196" t="s">
        <v>33606</v>
      </c>
      <c r="DC196" t="e">
        <v>#N/A</v>
      </c>
      <c r="DD196" t="e">
        <v>#N/A</v>
      </c>
      <c r="DE196" t="e">
        <v>#N/A</v>
      </c>
      <c r="DF196" t="e">
        <v>#N/A</v>
      </c>
      <c r="DG196" t="e">
        <v>#N/A</v>
      </c>
      <c r="DH196" t="e">
        <v>#N/A</v>
      </c>
      <c r="DI196" t="e">
        <v>#N/A</v>
      </c>
      <c r="DJ196" t="e">
        <v>#N/A</v>
      </c>
    </row>
    <row r="197" spans="1:114" x14ac:dyDescent="0.2">
      <c r="A197" t="s">
        <v>603</v>
      </c>
      <c r="B197">
        <v>194944</v>
      </c>
      <c r="C197">
        <v>196113</v>
      </c>
      <c r="D197" t="s">
        <v>26</v>
      </c>
      <c r="E197">
        <v>1170</v>
      </c>
      <c r="F197">
        <v>389</v>
      </c>
      <c r="G197" t="s">
        <v>22</v>
      </c>
      <c r="H197" t="s">
        <v>23</v>
      </c>
      <c r="I197" t="s">
        <v>16</v>
      </c>
      <c r="J197" t="s">
        <v>17</v>
      </c>
      <c r="K197" t="s">
        <v>18</v>
      </c>
      <c r="L197" t="s">
        <v>7775</v>
      </c>
      <c r="M197" t="s">
        <v>19</v>
      </c>
      <c r="N197" t="s">
        <v>604</v>
      </c>
      <c r="O197" t="s">
        <v>605</v>
      </c>
      <c r="R197" t="s">
        <v>8288</v>
      </c>
      <c r="S197">
        <v>2459162</v>
      </c>
      <c r="T197">
        <v>2460331</v>
      </c>
      <c r="U197" t="s">
        <v>20</v>
      </c>
      <c r="V197">
        <v>1170</v>
      </c>
      <c r="W197">
        <v>389</v>
      </c>
      <c r="X197" t="s">
        <v>22</v>
      </c>
      <c r="Y197" t="s">
        <v>23</v>
      </c>
      <c r="Z197" t="s">
        <v>7792</v>
      </c>
      <c r="AA197" t="s">
        <v>17</v>
      </c>
      <c r="AB197" t="s">
        <v>5</v>
      </c>
      <c r="AD197" t="s">
        <v>7793</v>
      </c>
      <c r="AE197" t="s">
        <v>8289</v>
      </c>
      <c r="AF197" t="s">
        <v>8290</v>
      </c>
      <c r="AH197" t="str">
        <f t="shared" si="3"/>
        <v>CORRECT</v>
      </c>
      <c r="AI197" t="s">
        <v>14577</v>
      </c>
      <c r="AJ197" t="s">
        <v>20171</v>
      </c>
      <c r="AK197" t="s">
        <v>22611</v>
      </c>
      <c r="AL197" t="s">
        <v>24583</v>
      </c>
      <c r="AM197" t="s">
        <v>25676</v>
      </c>
      <c r="AN197" t="s">
        <v>27920</v>
      </c>
      <c r="AO197" t="s">
        <v>27945</v>
      </c>
      <c r="AP197" t="s">
        <v>28128</v>
      </c>
      <c r="AQ197" t="s">
        <v>20</v>
      </c>
      <c r="AR197" t="s">
        <v>20</v>
      </c>
      <c r="AS197" t="s">
        <v>31179</v>
      </c>
      <c r="AT197" t="s">
        <v>31837</v>
      </c>
      <c r="AU197" t="s">
        <v>33082</v>
      </c>
      <c r="AV197" t="s">
        <v>20</v>
      </c>
      <c r="AW197" t="s">
        <v>19337</v>
      </c>
      <c r="AX197" t="s">
        <v>18954</v>
      </c>
      <c r="AY197" t="s">
        <v>18757</v>
      </c>
      <c r="AZ197" t="s">
        <v>20</v>
      </c>
      <c r="BA197" t="s">
        <v>20</v>
      </c>
      <c r="BB197" t="s">
        <v>20</v>
      </c>
      <c r="BC197" t="s">
        <v>17045</v>
      </c>
      <c r="BD197" s="22" t="s">
        <v>8288</v>
      </c>
      <c r="BE197" s="22" t="s">
        <v>33435</v>
      </c>
      <c r="BF197" t="s">
        <v>27945</v>
      </c>
      <c r="BG197" t="s">
        <v>33397</v>
      </c>
      <c r="BH197" t="s">
        <v>27945</v>
      </c>
      <c r="BI197" t="s">
        <v>33397</v>
      </c>
      <c r="BJ197" t="s">
        <v>33438</v>
      </c>
      <c r="BK197" t="s">
        <v>33438</v>
      </c>
      <c r="BL197" t="s">
        <v>33436</v>
      </c>
      <c r="BM197" t="s">
        <v>33436</v>
      </c>
      <c r="BN197" t="s">
        <v>33453</v>
      </c>
      <c r="BO197" t="s">
        <v>33438</v>
      </c>
      <c r="BP197" t="s">
        <v>33436</v>
      </c>
      <c r="BQ197" t="s">
        <v>33438</v>
      </c>
      <c r="BR197" t="s">
        <v>33439</v>
      </c>
      <c r="BS197" t="s">
        <v>33438</v>
      </c>
      <c r="BT197" t="s">
        <v>33438</v>
      </c>
      <c r="BV197" t="s">
        <v>20</v>
      </c>
      <c r="BW197" t="s">
        <v>28128</v>
      </c>
      <c r="BX197" t="s">
        <v>27945</v>
      </c>
      <c r="BY197" t="s">
        <v>27945</v>
      </c>
      <c r="CB197" t="s">
        <v>17045</v>
      </c>
      <c r="CC197" t="s">
        <v>17045</v>
      </c>
      <c r="CD197" t="s">
        <v>17045</v>
      </c>
      <c r="CF197" t="s">
        <v>605</v>
      </c>
      <c r="CG197" t="s">
        <v>27945</v>
      </c>
      <c r="CH197" t="s">
        <v>33382</v>
      </c>
      <c r="CI197" t="s">
        <v>33397</v>
      </c>
      <c r="CR197" t="s">
        <v>604</v>
      </c>
      <c r="CS197" t="b">
        <v>0</v>
      </c>
      <c r="CT197">
        <v>3.0999999999999999E-3</v>
      </c>
      <c r="CU197" t="s">
        <v>33605</v>
      </c>
      <c r="CV197" t="s">
        <v>8289</v>
      </c>
      <c r="CW197" t="s">
        <v>8290</v>
      </c>
      <c r="CX197" t="b">
        <v>0</v>
      </c>
      <c r="CY197">
        <v>3.0999999999999999E-3</v>
      </c>
      <c r="CZ197" t="s">
        <v>33605</v>
      </c>
      <c r="DA197" t="s">
        <v>33605</v>
      </c>
      <c r="DB197" t="s">
        <v>33605</v>
      </c>
      <c r="DC197" t="e">
        <v>#N/A</v>
      </c>
      <c r="DD197" t="e">
        <v>#N/A</v>
      </c>
      <c r="DE197" t="e">
        <v>#N/A</v>
      </c>
      <c r="DF197" t="e">
        <v>#N/A</v>
      </c>
      <c r="DG197" t="e">
        <v>#N/A</v>
      </c>
      <c r="DH197" t="e">
        <v>#N/A</v>
      </c>
      <c r="DI197" t="e">
        <v>#N/A</v>
      </c>
      <c r="DJ197" t="e">
        <v>#N/A</v>
      </c>
    </row>
    <row r="198" spans="1:114" x14ac:dyDescent="0.2">
      <c r="A198" t="s">
        <v>606</v>
      </c>
      <c r="B198">
        <v>196127</v>
      </c>
      <c r="C198">
        <v>198172</v>
      </c>
      <c r="D198" t="s">
        <v>26</v>
      </c>
      <c r="E198">
        <v>2046</v>
      </c>
      <c r="F198">
        <v>681</v>
      </c>
      <c r="G198" t="s">
        <v>22</v>
      </c>
      <c r="H198" t="s">
        <v>23</v>
      </c>
      <c r="I198" t="s">
        <v>16</v>
      </c>
      <c r="J198" t="s">
        <v>17</v>
      </c>
      <c r="K198" t="s">
        <v>18</v>
      </c>
      <c r="L198" t="s">
        <v>7775</v>
      </c>
      <c r="M198" t="s">
        <v>19</v>
      </c>
      <c r="N198" t="s">
        <v>607</v>
      </c>
      <c r="O198" t="s">
        <v>137</v>
      </c>
      <c r="R198" t="s">
        <v>8291</v>
      </c>
      <c r="S198">
        <v>2457103</v>
      </c>
      <c r="T198">
        <v>2459118</v>
      </c>
      <c r="U198" t="s">
        <v>20</v>
      </c>
      <c r="V198">
        <v>2016</v>
      </c>
      <c r="W198">
        <v>671</v>
      </c>
      <c r="X198" t="s">
        <v>22</v>
      </c>
      <c r="Y198" t="s">
        <v>23</v>
      </c>
      <c r="Z198" t="s">
        <v>7792</v>
      </c>
      <c r="AA198" t="s">
        <v>17</v>
      </c>
      <c r="AB198" t="s">
        <v>5</v>
      </c>
      <c r="AD198" t="s">
        <v>7793</v>
      </c>
      <c r="AE198" t="s">
        <v>8292</v>
      </c>
      <c r="AF198" t="s">
        <v>7804</v>
      </c>
      <c r="AH198" t="str">
        <f t="shared" si="3"/>
        <v>bad</v>
      </c>
      <c r="AI198" t="s">
        <v>14578</v>
      </c>
      <c r="AJ198" t="s">
        <v>20172</v>
      </c>
      <c r="AK198" t="s">
        <v>22472</v>
      </c>
      <c r="AL198" t="s">
        <v>24584</v>
      </c>
      <c r="AM198" t="s">
        <v>25677</v>
      </c>
      <c r="AN198" t="s">
        <v>27920</v>
      </c>
      <c r="AO198" t="s">
        <v>27934</v>
      </c>
      <c r="AP198" t="s">
        <v>28129</v>
      </c>
      <c r="AQ198" t="s">
        <v>20</v>
      </c>
      <c r="AR198" t="s">
        <v>20</v>
      </c>
      <c r="AS198" t="s">
        <v>20</v>
      </c>
      <c r="AT198" t="s">
        <v>20</v>
      </c>
      <c r="AU198" t="s">
        <v>20</v>
      </c>
      <c r="AV198" t="s">
        <v>20</v>
      </c>
      <c r="AW198" t="s">
        <v>20</v>
      </c>
      <c r="AX198" t="s">
        <v>20</v>
      </c>
      <c r="AY198" t="s">
        <v>20</v>
      </c>
      <c r="AZ198" t="s">
        <v>20</v>
      </c>
      <c r="BA198" t="s">
        <v>20</v>
      </c>
      <c r="BB198" t="s">
        <v>20</v>
      </c>
      <c r="BC198" t="s">
        <v>16934</v>
      </c>
      <c r="BD198" s="22" t="s">
        <v>8291</v>
      </c>
      <c r="BE198" s="22" t="s">
        <v>33435</v>
      </c>
      <c r="BF198" t="s">
        <v>27934</v>
      </c>
      <c r="BG198" t="s">
        <v>33389</v>
      </c>
      <c r="BH198" t="s">
        <v>27934</v>
      </c>
      <c r="BI198" t="s">
        <v>33389</v>
      </c>
      <c r="BJ198" t="s">
        <v>33438</v>
      </c>
      <c r="BK198" t="s">
        <v>33438</v>
      </c>
      <c r="BL198" t="s">
        <v>33436</v>
      </c>
      <c r="BM198" t="s">
        <v>33436</v>
      </c>
      <c r="BN198" t="s">
        <v>33453</v>
      </c>
      <c r="BO198" t="s">
        <v>33438</v>
      </c>
      <c r="BQ198" t="s">
        <v>33438</v>
      </c>
      <c r="BR198" t="s">
        <v>33439</v>
      </c>
      <c r="BS198" t="s">
        <v>33438</v>
      </c>
      <c r="BT198" t="s">
        <v>33438</v>
      </c>
      <c r="BV198" t="s">
        <v>20</v>
      </c>
      <c r="BW198" t="s">
        <v>28129</v>
      </c>
      <c r="BX198" t="s">
        <v>27934</v>
      </c>
      <c r="BY198" t="s">
        <v>27934</v>
      </c>
      <c r="CB198" t="s">
        <v>16934</v>
      </c>
      <c r="CC198" t="s">
        <v>16934</v>
      </c>
      <c r="CD198" t="s">
        <v>16934</v>
      </c>
      <c r="CF198" t="s">
        <v>137</v>
      </c>
      <c r="CG198" t="s">
        <v>27934</v>
      </c>
      <c r="CH198" t="s">
        <v>33382</v>
      </c>
      <c r="CI198" t="s">
        <v>33389</v>
      </c>
      <c r="CR198" t="s">
        <v>607</v>
      </c>
      <c r="CS198" t="b">
        <v>0</v>
      </c>
      <c r="CT198">
        <v>6.7000000000000002E-3</v>
      </c>
      <c r="CU198" t="s">
        <v>33605</v>
      </c>
      <c r="CV198" t="s">
        <v>8292</v>
      </c>
      <c r="CW198" t="s">
        <v>7804</v>
      </c>
      <c r="CX198" t="b">
        <v>0</v>
      </c>
      <c r="CY198">
        <v>6.7000000000000002E-3</v>
      </c>
      <c r="CZ198" t="s">
        <v>33605</v>
      </c>
      <c r="DA198" t="s">
        <v>33605</v>
      </c>
      <c r="DB198" t="s">
        <v>33605</v>
      </c>
      <c r="DC198" t="e">
        <v>#N/A</v>
      </c>
      <c r="DD198" t="e">
        <v>#N/A</v>
      </c>
      <c r="DE198" t="e">
        <v>#N/A</v>
      </c>
      <c r="DF198" t="e">
        <v>#N/A</v>
      </c>
      <c r="DG198" t="e">
        <v>#N/A</v>
      </c>
      <c r="DH198" t="e">
        <v>#N/A</v>
      </c>
      <c r="DI198" t="e">
        <v>#N/A</v>
      </c>
      <c r="DJ198" t="e">
        <v>#N/A</v>
      </c>
    </row>
    <row r="199" spans="1:114" x14ac:dyDescent="0.2">
      <c r="A199" t="s">
        <v>609</v>
      </c>
      <c r="B199">
        <v>198174</v>
      </c>
      <c r="C199">
        <v>199277</v>
      </c>
      <c r="D199" t="s">
        <v>20</v>
      </c>
      <c r="E199">
        <v>1104</v>
      </c>
      <c r="G199" t="s">
        <v>22</v>
      </c>
      <c r="H199" t="s">
        <v>332</v>
      </c>
      <c r="I199" t="s">
        <v>16</v>
      </c>
      <c r="J199" t="s">
        <v>17</v>
      </c>
      <c r="K199" t="s">
        <v>18</v>
      </c>
      <c r="L199" t="s">
        <v>7775</v>
      </c>
      <c r="M199" t="s">
        <v>19</v>
      </c>
      <c r="O199" t="s">
        <v>610</v>
      </c>
      <c r="P199" t="s">
        <v>608</v>
      </c>
      <c r="Q199" t="s">
        <v>334</v>
      </c>
      <c r="R199" t="s">
        <v>8293</v>
      </c>
      <c r="S199">
        <v>2455998</v>
      </c>
      <c r="T199">
        <v>2457101</v>
      </c>
      <c r="U199" t="s">
        <v>26</v>
      </c>
      <c r="V199">
        <v>1104</v>
      </c>
      <c r="W199">
        <v>367</v>
      </c>
      <c r="X199" t="s">
        <v>22</v>
      </c>
      <c r="Y199" t="s">
        <v>23</v>
      </c>
      <c r="Z199" t="s">
        <v>7792</v>
      </c>
      <c r="AA199" t="s">
        <v>17</v>
      </c>
      <c r="AB199" t="s">
        <v>5</v>
      </c>
      <c r="AD199" t="s">
        <v>7793</v>
      </c>
      <c r="AE199" t="s">
        <v>8294</v>
      </c>
      <c r="AF199" t="s">
        <v>8295</v>
      </c>
      <c r="AH199" t="str">
        <f t="shared" si="3"/>
        <v>CORRECT</v>
      </c>
      <c r="AI199" t="s">
        <v>14579</v>
      </c>
      <c r="AJ199" t="s">
        <v>20173</v>
      </c>
      <c r="AK199" t="s">
        <v>22612</v>
      </c>
      <c r="AL199" t="s">
        <v>24585</v>
      </c>
      <c r="AM199" t="s">
        <v>25678</v>
      </c>
      <c r="AN199" t="s">
        <v>27920</v>
      </c>
      <c r="AO199" t="s">
        <v>27936</v>
      </c>
      <c r="AP199" t="s">
        <v>28130</v>
      </c>
      <c r="AQ199" t="s">
        <v>608</v>
      </c>
      <c r="AR199" t="s">
        <v>20</v>
      </c>
      <c r="AS199" t="s">
        <v>20</v>
      </c>
      <c r="AT199" t="s">
        <v>31838</v>
      </c>
      <c r="AU199" t="s">
        <v>20</v>
      </c>
      <c r="AV199" t="s">
        <v>20</v>
      </c>
      <c r="AW199" t="s">
        <v>20</v>
      </c>
      <c r="AX199" t="s">
        <v>20</v>
      </c>
      <c r="AY199" t="s">
        <v>18759</v>
      </c>
      <c r="AZ199" t="s">
        <v>20</v>
      </c>
      <c r="BA199" t="s">
        <v>20</v>
      </c>
      <c r="BB199" t="s">
        <v>20</v>
      </c>
      <c r="BC199" t="s">
        <v>17046</v>
      </c>
      <c r="BD199" s="22" t="s">
        <v>8293</v>
      </c>
      <c r="BE199" s="22" t="s">
        <v>33435</v>
      </c>
      <c r="BF199" t="s">
        <v>27936</v>
      </c>
      <c r="BG199" t="s">
        <v>33390</v>
      </c>
      <c r="BH199" t="s">
        <v>30333</v>
      </c>
      <c r="BI199" t="s">
        <v>33442</v>
      </c>
      <c r="BJ199" t="s">
        <v>33438</v>
      </c>
      <c r="BK199" t="s">
        <v>33438</v>
      </c>
      <c r="BL199" t="s">
        <v>33438</v>
      </c>
      <c r="BM199" t="s">
        <v>33438</v>
      </c>
      <c r="BN199" t="s">
        <v>33440</v>
      </c>
      <c r="BO199" t="s">
        <v>33438</v>
      </c>
      <c r="BP199" t="s">
        <v>33438</v>
      </c>
      <c r="BQ199" t="s">
        <v>33438</v>
      </c>
      <c r="BR199" t="s">
        <v>33439</v>
      </c>
      <c r="BS199" t="s">
        <v>33438</v>
      </c>
      <c r="BT199" t="s">
        <v>33438</v>
      </c>
      <c r="BV199" t="s">
        <v>608</v>
      </c>
      <c r="BW199" t="s">
        <v>28130</v>
      </c>
      <c r="BX199" t="s">
        <v>27936</v>
      </c>
      <c r="BY199" t="s">
        <v>27936</v>
      </c>
      <c r="CB199" t="s">
        <v>608</v>
      </c>
      <c r="CC199" t="s">
        <v>608</v>
      </c>
      <c r="CD199" t="s">
        <v>608</v>
      </c>
      <c r="CE199" s="25" t="s">
        <v>608</v>
      </c>
      <c r="CF199" t="s">
        <v>610</v>
      </c>
      <c r="CG199" t="s">
        <v>27936</v>
      </c>
      <c r="CH199" t="s">
        <v>33380</v>
      </c>
      <c r="CI199" t="s">
        <v>33390</v>
      </c>
      <c r="CR199" t="e">
        <v>#N/A</v>
      </c>
      <c r="CS199" t="e">
        <v>#N/A</v>
      </c>
      <c r="CT199" t="e">
        <v>#N/A</v>
      </c>
      <c r="CU199" t="e">
        <v>#N/A</v>
      </c>
      <c r="CV199" t="s">
        <v>8294</v>
      </c>
      <c r="CW199" t="s">
        <v>8295</v>
      </c>
      <c r="CX199" t="b">
        <v>0</v>
      </c>
      <c r="CY199">
        <v>4.8999999999999998E-3</v>
      </c>
      <c r="CZ199" t="s">
        <v>33605</v>
      </c>
      <c r="DA199" t="e">
        <v>#N/A</v>
      </c>
      <c r="DB199" t="e">
        <v>#N/A</v>
      </c>
      <c r="DC199" t="e">
        <v>#N/A</v>
      </c>
      <c r="DD199" t="e">
        <v>#N/A</v>
      </c>
      <c r="DE199" t="e">
        <v>#N/A</v>
      </c>
      <c r="DF199" t="e">
        <v>#N/A</v>
      </c>
      <c r="DG199" t="e">
        <v>#N/A</v>
      </c>
      <c r="DH199" t="e">
        <v>#N/A</v>
      </c>
      <c r="DI199" t="e">
        <v>#N/A</v>
      </c>
      <c r="DJ199" t="e">
        <v>#N/A</v>
      </c>
    </row>
    <row r="200" spans="1:114" x14ac:dyDescent="0.2">
      <c r="A200" t="s">
        <v>611</v>
      </c>
      <c r="B200">
        <v>199279</v>
      </c>
      <c r="C200">
        <v>200301</v>
      </c>
      <c r="D200" t="s">
        <v>20</v>
      </c>
      <c r="E200">
        <v>1023</v>
      </c>
      <c r="F200">
        <v>340</v>
      </c>
      <c r="G200" t="s">
        <v>22</v>
      </c>
      <c r="H200" t="s">
        <v>23</v>
      </c>
      <c r="I200" t="s">
        <v>16</v>
      </c>
      <c r="J200" t="s">
        <v>17</v>
      </c>
      <c r="K200" t="s">
        <v>18</v>
      </c>
      <c r="L200" t="s">
        <v>7775</v>
      </c>
      <c r="M200" t="s">
        <v>19</v>
      </c>
      <c r="N200" t="s">
        <v>612</v>
      </c>
      <c r="O200" t="s">
        <v>613</v>
      </c>
      <c r="R200" t="s">
        <v>8296</v>
      </c>
      <c r="S200">
        <v>2454974</v>
      </c>
      <c r="T200">
        <v>2455996</v>
      </c>
      <c r="U200" t="s">
        <v>26</v>
      </c>
      <c r="V200">
        <v>1023</v>
      </c>
      <c r="W200">
        <v>340</v>
      </c>
      <c r="X200" t="s">
        <v>22</v>
      </c>
      <c r="Y200" t="s">
        <v>23</v>
      </c>
      <c r="Z200" t="s">
        <v>7792</v>
      </c>
      <c r="AA200" t="s">
        <v>17</v>
      </c>
      <c r="AB200" t="s">
        <v>5</v>
      </c>
      <c r="AD200" t="s">
        <v>7793</v>
      </c>
      <c r="AE200" t="s">
        <v>8297</v>
      </c>
      <c r="AF200" t="s">
        <v>7804</v>
      </c>
      <c r="AH200" t="str">
        <f t="shared" si="3"/>
        <v>CORRECT</v>
      </c>
      <c r="AI200" t="s">
        <v>14580</v>
      </c>
      <c r="AJ200" t="s">
        <v>20174</v>
      </c>
      <c r="AK200" t="s">
        <v>22613</v>
      </c>
      <c r="AL200" t="s">
        <v>24586</v>
      </c>
      <c r="AM200" t="s">
        <v>25679</v>
      </c>
      <c r="AN200" t="s">
        <v>27920</v>
      </c>
      <c r="AO200" t="s">
        <v>27928</v>
      </c>
      <c r="AP200" t="s">
        <v>28131</v>
      </c>
      <c r="AQ200" t="s">
        <v>20</v>
      </c>
      <c r="AR200" t="s">
        <v>20</v>
      </c>
      <c r="AS200" t="s">
        <v>31180</v>
      </c>
      <c r="AT200" t="s">
        <v>31839</v>
      </c>
      <c r="AU200" t="s">
        <v>33027</v>
      </c>
      <c r="AV200" t="s">
        <v>19793</v>
      </c>
      <c r="AW200" t="s">
        <v>19338</v>
      </c>
      <c r="AX200" t="s">
        <v>18955</v>
      </c>
      <c r="AY200" t="s">
        <v>18748</v>
      </c>
      <c r="AZ200" t="s">
        <v>20</v>
      </c>
      <c r="BA200" t="s">
        <v>20</v>
      </c>
      <c r="BB200" t="s">
        <v>20</v>
      </c>
      <c r="BC200" t="s">
        <v>17047</v>
      </c>
      <c r="BD200" s="22" t="s">
        <v>8296</v>
      </c>
      <c r="BE200" s="22" t="s">
        <v>33435</v>
      </c>
      <c r="BF200" t="s">
        <v>27928</v>
      </c>
      <c r="BG200" t="s">
        <v>33395</v>
      </c>
      <c r="BH200" t="s">
        <v>27928</v>
      </c>
      <c r="BI200" t="s">
        <v>33395</v>
      </c>
      <c r="BJ200" t="s">
        <v>33438</v>
      </c>
      <c r="BK200" t="s">
        <v>33438</v>
      </c>
      <c r="BL200" t="s">
        <v>33438</v>
      </c>
      <c r="BM200" t="s">
        <v>33436</v>
      </c>
      <c r="BN200" t="s">
        <v>33437</v>
      </c>
      <c r="BO200" t="s">
        <v>33438</v>
      </c>
      <c r="BQ200" t="s">
        <v>33438</v>
      </c>
      <c r="BR200" t="s">
        <v>33439</v>
      </c>
      <c r="BS200" t="s">
        <v>33438</v>
      </c>
      <c r="BT200" t="s">
        <v>33438</v>
      </c>
      <c r="BV200" t="s">
        <v>20</v>
      </c>
      <c r="BW200" t="s">
        <v>28131</v>
      </c>
      <c r="BX200" t="s">
        <v>27928</v>
      </c>
      <c r="BY200" t="s">
        <v>27928</v>
      </c>
      <c r="CB200" t="s">
        <v>17047</v>
      </c>
      <c r="CC200" t="s">
        <v>17047</v>
      </c>
      <c r="CD200" t="s">
        <v>17047</v>
      </c>
      <c r="CF200" t="s">
        <v>613</v>
      </c>
      <c r="CG200" t="s">
        <v>27928</v>
      </c>
      <c r="CH200" t="s">
        <v>33382</v>
      </c>
      <c r="CI200" t="s">
        <v>33395</v>
      </c>
      <c r="CR200" t="s">
        <v>612</v>
      </c>
      <c r="CS200" t="b">
        <v>0</v>
      </c>
      <c r="CT200">
        <v>8.0000000000000002E-3</v>
      </c>
      <c r="CU200" t="s">
        <v>33605</v>
      </c>
      <c r="CV200" t="s">
        <v>8297</v>
      </c>
      <c r="CW200" t="s">
        <v>7804</v>
      </c>
      <c r="CX200" t="b">
        <v>0</v>
      </c>
      <c r="CY200">
        <v>8.0000000000000002E-3</v>
      </c>
      <c r="CZ200" t="s">
        <v>33605</v>
      </c>
      <c r="DA200" t="s">
        <v>33605</v>
      </c>
      <c r="DB200" t="s">
        <v>33605</v>
      </c>
      <c r="DC200" t="e">
        <v>#N/A</v>
      </c>
      <c r="DD200" t="e">
        <v>#N/A</v>
      </c>
      <c r="DE200" t="e">
        <v>#N/A</v>
      </c>
      <c r="DF200" t="e">
        <v>#N/A</v>
      </c>
      <c r="DG200" t="e">
        <v>#N/A</v>
      </c>
      <c r="DH200" t="e">
        <v>#N/A</v>
      </c>
      <c r="DI200" t="e">
        <v>#N/A</v>
      </c>
      <c r="DJ200" t="e">
        <v>#N/A</v>
      </c>
    </row>
    <row r="201" spans="1:114" x14ac:dyDescent="0.2">
      <c r="A201" t="s">
        <v>615</v>
      </c>
      <c r="B201">
        <v>200301</v>
      </c>
      <c r="C201">
        <v>203891</v>
      </c>
      <c r="D201" t="s">
        <v>20</v>
      </c>
      <c r="E201">
        <v>3591</v>
      </c>
      <c r="F201">
        <v>1196</v>
      </c>
      <c r="G201" t="s">
        <v>22</v>
      </c>
      <c r="H201" t="s">
        <v>23</v>
      </c>
      <c r="I201" t="s">
        <v>16</v>
      </c>
      <c r="J201" t="s">
        <v>17</v>
      </c>
      <c r="K201" t="s">
        <v>18</v>
      </c>
      <c r="L201" t="s">
        <v>7775</v>
      </c>
      <c r="M201" t="s">
        <v>19</v>
      </c>
      <c r="N201" t="s">
        <v>616</v>
      </c>
      <c r="O201" t="s">
        <v>617</v>
      </c>
      <c r="P201" t="s">
        <v>614</v>
      </c>
      <c r="R201" t="s">
        <v>8298</v>
      </c>
      <c r="S201">
        <v>2451384</v>
      </c>
      <c r="T201">
        <v>2454974</v>
      </c>
      <c r="U201" t="s">
        <v>26</v>
      </c>
      <c r="V201">
        <v>3591</v>
      </c>
      <c r="W201">
        <v>1196</v>
      </c>
      <c r="X201" t="s">
        <v>22</v>
      </c>
      <c r="Y201" t="s">
        <v>23</v>
      </c>
      <c r="Z201" t="s">
        <v>7792</v>
      </c>
      <c r="AA201" t="s">
        <v>17</v>
      </c>
      <c r="AB201" t="s">
        <v>5</v>
      </c>
      <c r="AD201" t="s">
        <v>7793</v>
      </c>
      <c r="AE201" t="s">
        <v>8299</v>
      </c>
      <c r="AF201" t="s">
        <v>8300</v>
      </c>
      <c r="AH201" t="str">
        <f t="shared" si="3"/>
        <v>CORRECT</v>
      </c>
      <c r="AI201" t="s">
        <v>14581</v>
      </c>
      <c r="AJ201" t="s">
        <v>20175</v>
      </c>
      <c r="AK201" t="s">
        <v>22472</v>
      </c>
      <c r="AL201" t="s">
        <v>24587</v>
      </c>
      <c r="AM201" t="s">
        <v>25680</v>
      </c>
      <c r="AN201" t="s">
        <v>27920</v>
      </c>
      <c r="AO201" t="s">
        <v>27934</v>
      </c>
      <c r="AP201" t="s">
        <v>28132</v>
      </c>
      <c r="AQ201" t="s">
        <v>614</v>
      </c>
      <c r="AR201" t="s">
        <v>30439</v>
      </c>
      <c r="AS201" t="s">
        <v>31181</v>
      </c>
      <c r="AT201" t="s">
        <v>31840</v>
      </c>
      <c r="AU201" t="s">
        <v>33083</v>
      </c>
      <c r="AV201" t="s">
        <v>19823</v>
      </c>
      <c r="AW201" t="s">
        <v>19339</v>
      </c>
      <c r="AX201" t="s">
        <v>18956</v>
      </c>
      <c r="AY201" t="s">
        <v>18760</v>
      </c>
      <c r="AZ201" t="s">
        <v>20</v>
      </c>
      <c r="BA201" t="s">
        <v>20</v>
      </c>
      <c r="BB201" t="s">
        <v>18539</v>
      </c>
      <c r="BC201" t="s">
        <v>17048</v>
      </c>
      <c r="BD201" s="22" t="s">
        <v>8298</v>
      </c>
      <c r="BE201" s="22" t="s">
        <v>33435</v>
      </c>
      <c r="BF201" t="s">
        <v>27934</v>
      </c>
      <c r="BG201" t="s">
        <v>33389</v>
      </c>
      <c r="BH201" t="s">
        <v>27934</v>
      </c>
      <c r="BI201" t="s">
        <v>33389</v>
      </c>
      <c r="BJ201" t="s">
        <v>33438</v>
      </c>
      <c r="BK201" t="s">
        <v>33438</v>
      </c>
      <c r="BL201" t="s">
        <v>33438</v>
      </c>
      <c r="BM201" t="s">
        <v>33438</v>
      </c>
      <c r="BN201" t="s">
        <v>33440</v>
      </c>
      <c r="BO201" t="s">
        <v>33438</v>
      </c>
      <c r="BP201" t="s">
        <v>33438</v>
      </c>
      <c r="BQ201" t="s">
        <v>33438</v>
      </c>
      <c r="BR201" t="s">
        <v>33439</v>
      </c>
      <c r="BS201" t="s">
        <v>33438</v>
      </c>
      <c r="BT201" t="s">
        <v>33438</v>
      </c>
      <c r="BV201" t="s">
        <v>614</v>
      </c>
      <c r="BW201" t="s">
        <v>28132</v>
      </c>
      <c r="BX201" t="s">
        <v>27934</v>
      </c>
      <c r="BY201" t="s">
        <v>27934</v>
      </c>
      <c r="CB201" t="s">
        <v>614</v>
      </c>
      <c r="CC201" t="s">
        <v>614</v>
      </c>
      <c r="CD201" t="s">
        <v>614</v>
      </c>
      <c r="CE201" s="25" t="s">
        <v>614</v>
      </c>
      <c r="CF201" t="s">
        <v>617</v>
      </c>
      <c r="CG201" t="s">
        <v>27934</v>
      </c>
      <c r="CH201" t="s">
        <v>33382</v>
      </c>
      <c r="CI201" t="s">
        <v>33389</v>
      </c>
      <c r="CR201" t="e">
        <v>#N/A</v>
      </c>
      <c r="CS201" t="e">
        <v>#N/A</v>
      </c>
      <c r="CT201" t="e">
        <v>#N/A</v>
      </c>
      <c r="CU201" t="e">
        <v>#N/A</v>
      </c>
      <c r="CV201" t="e">
        <v>#N/A</v>
      </c>
      <c r="CW201" t="e">
        <v>#N/A</v>
      </c>
      <c r="CX201" t="e">
        <v>#N/A</v>
      </c>
      <c r="CY201" t="e">
        <v>#N/A</v>
      </c>
      <c r="CZ201" t="e">
        <v>#N/A</v>
      </c>
      <c r="DA201" t="e">
        <v>#N/A</v>
      </c>
      <c r="DB201" t="e">
        <v>#N/A</v>
      </c>
      <c r="DC201" t="e">
        <v>#N/A</v>
      </c>
      <c r="DD201" t="e">
        <v>#N/A</v>
      </c>
      <c r="DE201" t="e">
        <v>#N/A</v>
      </c>
      <c r="DF201" t="e">
        <v>#N/A</v>
      </c>
      <c r="DG201" t="e">
        <v>#N/A</v>
      </c>
      <c r="DH201" t="e">
        <v>#N/A</v>
      </c>
      <c r="DI201" t="e">
        <v>#N/A</v>
      </c>
      <c r="DJ201" t="e">
        <v>#N/A</v>
      </c>
    </row>
    <row r="202" spans="1:114" x14ac:dyDescent="0.2">
      <c r="A202" t="s">
        <v>618</v>
      </c>
      <c r="B202">
        <v>204015</v>
      </c>
      <c r="C202">
        <v>205094</v>
      </c>
      <c r="D202" t="s">
        <v>20</v>
      </c>
      <c r="E202">
        <v>1080</v>
      </c>
      <c r="F202">
        <v>359</v>
      </c>
      <c r="G202" t="s">
        <v>22</v>
      </c>
      <c r="H202" t="s">
        <v>23</v>
      </c>
      <c r="I202" t="s">
        <v>16</v>
      </c>
      <c r="J202" t="s">
        <v>17</v>
      </c>
      <c r="K202" t="s">
        <v>18</v>
      </c>
      <c r="L202" t="s">
        <v>7775</v>
      </c>
      <c r="M202" t="s">
        <v>19</v>
      </c>
      <c r="N202" t="s">
        <v>619</v>
      </c>
      <c r="O202" t="s">
        <v>620</v>
      </c>
      <c r="R202" t="s">
        <v>8301</v>
      </c>
      <c r="S202">
        <v>2450109</v>
      </c>
      <c r="T202">
        <v>2451260</v>
      </c>
      <c r="U202" t="s">
        <v>26</v>
      </c>
      <c r="V202">
        <v>1152</v>
      </c>
      <c r="W202">
        <v>383</v>
      </c>
      <c r="X202" t="s">
        <v>22</v>
      </c>
      <c r="Y202" t="s">
        <v>23</v>
      </c>
      <c r="Z202" t="s">
        <v>7792</v>
      </c>
      <c r="AA202" t="s">
        <v>17</v>
      </c>
      <c r="AB202" t="s">
        <v>5</v>
      </c>
      <c r="AD202" t="s">
        <v>7793</v>
      </c>
      <c r="AE202" t="s">
        <v>8302</v>
      </c>
      <c r="AF202" t="s">
        <v>7943</v>
      </c>
      <c r="AH202" t="str">
        <f t="shared" si="3"/>
        <v>bad</v>
      </c>
      <c r="AI202" t="s">
        <v>14582</v>
      </c>
      <c r="AJ202" t="s">
        <v>20176</v>
      </c>
      <c r="AK202" t="s">
        <v>22614</v>
      </c>
      <c r="AL202" t="s">
        <v>24588</v>
      </c>
      <c r="AM202" t="s">
        <v>25681</v>
      </c>
      <c r="AN202" t="s">
        <v>27920</v>
      </c>
      <c r="AO202" t="s">
        <v>27925</v>
      </c>
      <c r="AP202" t="s">
        <v>28133</v>
      </c>
      <c r="AQ202" t="s">
        <v>29769</v>
      </c>
      <c r="AR202" t="s">
        <v>30440</v>
      </c>
      <c r="AS202" t="s">
        <v>20</v>
      </c>
      <c r="AT202" t="s">
        <v>20</v>
      </c>
      <c r="AU202" t="s">
        <v>20</v>
      </c>
      <c r="AV202" t="s">
        <v>20</v>
      </c>
      <c r="AW202" t="s">
        <v>20</v>
      </c>
      <c r="AX202" t="s">
        <v>20</v>
      </c>
      <c r="AY202" t="s">
        <v>20</v>
      </c>
      <c r="AZ202" t="s">
        <v>20</v>
      </c>
      <c r="BA202" t="s">
        <v>20</v>
      </c>
      <c r="BB202" t="s">
        <v>20</v>
      </c>
      <c r="BC202" t="s">
        <v>17049</v>
      </c>
      <c r="BD202" s="22" t="s">
        <v>8301</v>
      </c>
      <c r="BE202" s="22" t="s">
        <v>33435</v>
      </c>
      <c r="BF202" t="s">
        <v>33450</v>
      </c>
      <c r="BG202" t="s">
        <v>33451</v>
      </c>
      <c r="BH202" t="s">
        <v>33450</v>
      </c>
      <c r="BI202" t="s">
        <v>33451</v>
      </c>
      <c r="BJ202" t="s">
        <v>33438</v>
      </c>
      <c r="BK202" t="s">
        <v>33438</v>
      </c>
      <c r="BL202" t="s">
        <v>33438</v>
      </c>
      <c r="BM202" t="s">
        <v>33438</v>
      </c>
      <c r="BN202" t="s">
        <v>33440</v>
      </c>
      <c r="BO202" t="s">
        <v>33438</v>
      </c>
      <c r="BQ202" t="s">
        <v>33438</v>
      </c>
      <c r="BR202" t="s">
        <v>33443</v>
      </c>
      <c r="BS202" t="s">
        <v>33436</v>
      </c>
      <c r="BT202" t="s">
        <v>33438</v>
      </c>
      <c r="BV202" t="s">
        <v>29769</v>
      </c>
      <c r="BW202" t="s">
        <v>28133</v>
      </c>
      <c r="BX202" t="s">
        <v>27925</v>
      </c>
      <c r="BY202" t="s">
        <v>33450</v>
      </c>
      <c r="CB202" t="s">
        <v>29769</v>
      </c>
      <c r="CC202" t="s">
        <v>29769</v>
      </c>
      <c r="CD202" t="s">
        <v>29769</v>
      </c>
      <c r="CF202" t="s">
        <v>620</v>
      </c>
      <c r="CG202" t="s">
        <v>27925</v>
      </c>
      <c r="CH202" t="s">
        <v>33383</v>
      </c>
      <c r="CI202" t="s">
        <v>33394</v>
      </c>
      <c r="CR202" t="s">
        <v>619</v>
      </c>
      <c r="CS202" t="b">
        <v>0</v>
      </c>
      <c r="CT202">
        <v>6.1000000000000004E-3</v>
      </c>
      <c r="CU202" t="s">
        <v>33605</v>
      </c>
      <c r="CV202" t="s">
        <v>8302</v>
      </c>
      <c r="CW202" t="s">
        <v>7943</v>
      </c>
      <c r="CX202" t="b">
        <v>0</v>
      </c>
      <c r="CY202">
        <v>6.3E-3</v>
      </c>
      <c r="CZ202" t="s">
        <v>33605</v>
      </c>
      <c r="DA202" t="s">
        <v>33605</v>
      </c>
      <c r="DB202" t="s">
        <v>33606</v>
      </c>
      <c r="DC202" t="e">
        <v>#N/A</v>
      </c>
      <c r="DD202" t="e">
        <v>#N/A</v>
      </c>
      <c r="DE202" t="e">
        <v>#N/A</v>
      </c>
      <c r="DF202" t="e">
        <v>#N/A</v>
      </c>
      <c r="DG202" t="e">
        <v>#N/A</v>
      </c>
      <c r="DH202" t="e">
        <v>#N/A</v>
      </c>
      <c r="DI202" t="e">
        <v>#N/A</v>
      </c>
      <c r="DJ202" t="e">
        <v>#N/A</v>
      </c>
    </row>
    <row r="203" spans="1:114" x14ac:dyDescent="0.2">
      <c r="A203" t="s">
        <v>622</v>
      </c>
      <c r="B203">
        <v>205206</v>
      </c>
      <c r="C203">
        <v>206396</v>
      </c>
      <c r="D203" t="s">
        <v>26</v>
      </c>
      <c r="E203">
        <v>1191</v>
      </c>
      <c r="F203">
        <v>396</v>
      </c>
      <c r="G203" t="s">
        <v>22</v>
      </c>
      <c r="H203" t="s">
        <v>23</v>
      </c>
      <c r="I203" t="s">
        <v>16</v>
      </c>
      <c r="J203" t="s">
        <v>17</v>
      </c>
      <c r="K203" t="s">
        <v>18</v>
      </c>
      <c r="L203" t="s">
        <v>7775</v>
      </c>
      <c r="M203" t="s">
        <v>19</v>
      </c>
      <c r="N203" t="s">
        <v>623</v>
      </c>
      <c r="O203" t="s">
        <v>624</v>
      </c>
      <c r="P203" t="s">
        <v>621</v>
      </c>
      <c r="R203" t="s">
        <v>8303</v>
      </c>
      <c r="S203">
        <v>2448879</v>
      </c>
      <c r="T203">
        <v>2450069</v>
      </c>
      <c r="U203" t="s">
        <v>20</v>
      </c>
      <c r="V203">
        <v>1191</v>
      </c>
      <c r="W203">
        <v>396</v>
      </c>
      <c r="X203" t="s">
        <v>22</v>
      </c>
      <c r="Y203" t="s">
        <v>23</v>
      </c>
      <c r="Z203" t="s">
        <v>7792</v>
      </c>
      <c r="AA203" t="s">
        <v>17</v>
      </c>
      <c r="AB203" t="s">
        <v>5</v>
      </c>
      <c r="AD203" t="s">
        <v>7793</v>
      </c>
      <c r="AE203" t="s">
        <v>8304</v>
      </c>
      <c r="AF203" t="s">
        <v>8305</v>
      </c>
      <c r="AH203" t="str">
        <f t="shared" si="3"/>
        <v>CORRECT</v>
      </c>
      <c r="AI203" t="s">
        <v>14583</v>
      </c>
      <c r="AJ203" t="s">
        <v>20177</v>
      </c>
      <c r="AK203" t="s">
        <v>22615</v>
      </c>
      <c r="AL203" t="s">
        <v>24589</v>
      </c>
      <c r="AM203" t="s">
        <v>25682</v>
      </c>
      <c r="AN203" t="s">
        <v>27920</v>
      </c>
      <c r="AO203" t="s">
        <v>27929</v>
      </c>
      <c r="AP203" t="s">
        <v>28134</v>
      </c>
      <c r="AQ203" t="s">
        <v>29770</v>
      </c>
      <c r="AR203" t="s">
        <v>30441</v>
      </c>
      <c r="AS203" t="s">
        <v>20</v>
      </c>
      <c r="AT203" t="s">
        <v>20</v>
      </c>
      <c r="AU203" t="s">
        <v>20</v>
      </c>
      <c r="AV203" t="s">
        <v>20</v>
      </c>
      <c r="AW203" t="s">
        <v>20</v>
      </c>
      <c r="AX203" t="s">
        <v>20</v>
      </c>
      <c r="AY203" t="s">
        <v>20</v>
      </c>
      <c r="AZ203" t="s">
        <v>20</v>
      </c>
      <c r="BA203" t="s">
        <v>20</v>
      </c>
      <c r="BB203" t="s">
        <v>20</v>
      </c>
      <c r="BC203" t="s">
        <v>17050</v>
      </c>
      <c r="BD203" s="22" t="s">
        <v>8303</v>
      </c>
      <c r="BE203" s="22" t="s">
        <v>33435</v>
      </c>
      <c r="BF203" t="s">
        <v>27929</v>
      </c>
      <c r="BG203" t="s">
        <v>33398</v>
      </c>
      <c r="BH203" t="s">
        <v>27929</v>
      </c>
      <c r="BI203" t="s">
        <v>33398</v>
      </c>
      <c r="BJ203" t="s">
        <v>33438</v>
      </c>
      <c r="BK203" t="s">
        <v>33438</v>
      </c>
      <c r="BL203" t="s">
        <v>33438</v>
      </c>
      <c r="BM203" t="s">
        <v>33438</v>
      </c>
      <c r="BN203" t="s">
        <v>33440</v>
      </c>
      <c r="BO203" t="s">
        <v>33438</v>
      </c>
      <c r="BP203" t="s">
        <v>33438</v>
      </c>
      <c r="BQ203" t="s">
        <v>33438</v>
      </c>
      <c r="BR203" t="s">
        <v>33439</v>
      </c>
      <c r="BS203" t="s">
        <v>33436</v>
      </c>
      <c r="BT203" t="s">
        <v>33438</v>
      </c>
      <c r="BV203" t="s">
        <v>29770</v>
      </c>
      <c r="BW203" t="s">
        <v>28134</v>
      </c>
      <c r="BX203" t="s">
        <v>27929</v>
      </c>
      <c r="BY203" t="s">
        <v>27929</v>
      </c>
      <c r="CB203" t="s">
        <v>621</v>
      </c>
      <c r="CC203" t="s">
        <v>621</v>
      </c>
      <c r="CD203" t="s">
        <v>29770</v>
      </c>
      <c r="CE203" s="25" t="s">
        <v>621</v>
      </c>
      <c r="CF203" t="s">
        <v>624</v>
      </c>
      <c r="CG203" t="s">
        <v>27929</v>
      </c>
      <c r="CH203" t="s">
        <v>33382</v>
      </c>
      <c r="CI203" t="s">
        <v>33398</v>
      </c>
      <c r="CR203" t="s">
        <v>623</v>
      </c>
      <c r="CS203" t="b">
        <v>0</v>
      </c>
      <c r="CT203">
        <v>7.1000000000000004E-3</v>
      </c>
      <c r="CU203" t="s">
        <v>33605</v>
      </c>
      <c r="CV203" t="s">
        <v>8304</v>
      </c>
      <c r="CW203" t="s">
        <v>8305</v>
      </c>
      <c r="CX203" t="b">
        <v>0</v>
      </c>
      <c r="CY203">
        <v>7.1000000000000004E-3</v>
      </c>
      <c r="CZ203" t="s">
        <v>33605</v>
      </c>
      <c r="DA203" t="s">
        <v>33605</v>
      </c>
      <c r="DB203" t="s">
        <v>33605</v>
      </c>
      <c r="DC203" t="e">
        <v>#N/A</v>
      </c>
      <c r="DD203" t="e">
        <v>#N/A</v>
      </c>
      <c r="DE203" t="e">
        <v>#N/A</v>
      </c>
      <c r="DF203" t="e">
        <v>#N/A</v>
      </c>
      <c r="DG203" t="e">
        <v>#N/A</v>
      </c>
      <c r="DH203" t="e">
        <v>#N/A</v>
      </c>
      <c r="DI203" t="e">
        <v>#N/A</v>
      </c>
      <c r="DJ203" t="e">
        <v>#N/A</v>
      </c>
    </row>
    <row r="204" spans="1:114" x14ac:dyDescent="0.2">
      <c r="A204" t="s">
        <v>626</v>
      </c>
      <c r="B204">
        <v>206393</v>
      </c>
      <c r="C204">
        <v>207199</v>
      </c>
      <c r="D204" t="s">
        <v>20</v>
      </c>
      <c r="E204">
        <v>807</v>
      </c>
      <c r="F204">
        <v>268</v>
      </c>
      <c r="G204" t="s">
        <v>22</v>
      </c>
      <c r="H204" t="s">
        <v>23</v>
      </c>
      <c r="I204" t="s">
        <v>16</v>
      </c>
      <c r="J204" t="s">
        <v>17</v>
      </c>
      <c r="K204" t="s">
        <v>18</v>
      </c>
      <c r="L204" t="s">
        <v>7775</v>
      </c>
      <c r="M204" t="s">
        <v>19</v>
      </c>
      <c r="N204" t="s">
        <v>627</v>
      </c>
      <c r="O204" t="s">
        <v>628</v>
      </c>
      <c r="P204" t="s">
        <v>625</v>
      </c>
      <c r="R204" t="s">
        <v>8306</v>
      </c>
      <c r="S204">
        <v>2448076</v>
      </c>
      <c r="T204">
        <v>2448882</v>
      </c>
      <c r="U204" t="s">
        <v>26</v>
      </c>
      <c r="V204">
        <v>807</v>
      </c>
      <c r="W204">
        <v>268</v>
      </c>
      <c r="X204" t="s">
        <v>22</v>
      </c>
      <c r="Y204" t="s">
        <v>23</v>
      </c>
      <c r="Z204" t="s">
        <v>7792</v>
      </c>
      <c r="AA204" t="s">
        <v>17</v>
      </c>
      <c r="AB204" t="s">
        <v>5</v>
      </c>
      <c r="AD204" t="s">
        <v>7793</v>
      </c>
      <c r="AE204" t="s">
        <v>8307</v>
      </c>
      <c r="AF204" t="s">
        <v>628</v>
      </c>
      <c r="AH204" t="str">
        <f t="shared" si="3"/>
        <v>CORRECT</v>
      </c>
      <c r="AI204" t="s">
        <v>14584</v>
      </c>
      <c r="AJ204" t="s">
        <v>20178</v>
      </c>
      <c r="AK204" t="s">
        <v>22616</v>
      </c>
      <c r="AL204" t="s">
        <v>24590</v>
      </c>
      <c r="AM204" t="s">
        <v>25683</v>
      </c>
      <c r="AN204" t="s">
        <v>27920</v>
      </c>
      <c r="AO204" t="s">
        <v>27929</v>
      </c>
      <c r="AP204" t="s">
        <v>28135</v>
      </c>
      <c r="AQ204" t="s">
        <v>625</v>
      </c>
      <c r="AR204" t="s">
        <v>30442</v>
      </c>
      <c r="AS204" t="s">
        <v>31182</v>
      </c>
      <c r="AT204" t="s">
        <v>31841</v>
      </c>
      <c r="AU204" t="s">
        <v>33084</v>
      </c>
      <c r="AV204" t="s">
        <v>19824</v>
      </c>
      <c r="AW204" t="s">
        <v>19340</v>
      </c>
      <c r="AX204" t="s">
        <v>18957</v>
      </c>
      <c r="AY204" t="s">
        <v>18748</v>
      </c>
      <c r="AZ204" t="s">
        <v>20</v>
      </c>
      <c r="BA204" t="s">
        <v>20</v>
      </c>
      <c r="BB204" t="s">
        <v>20</v>
      </c>
      <c r="BC204" t="s">
        <v>17051</v>
      </c>
      <c r="BD204" s="22" t="s">
        <v>8306</v>
      </c>
      <c r="BE204" s="22" t="s">
        <v>33435</v>
      </c>
      <c r="BF204" t="s">
        <v>27929</v>
      </c>
      <c r="BG204" t="s">
        <v>33398</v>
      </c>
      <c r="BH204" t="s">
        <v>27929</v>
      </c>
      <c r="BI204" t="s">
        <v>33398</v>
      </c>
      <c r="BJ204" t="s">
        <v>33438</v>
      </c>
      <c r="BK204" t="s">
        <v>33438</v>
      </c>
      <c r="BL204" t="s">
        <v>33438</v>
      </c>
      <c r="BM204" t="s">
        <v>33438</v>
      </c>
      <c r="BN204" t="s">
        <v>33440</v>
      </c>
      <c r="BO204" t="s">
        <v>33438</v>
      </c>
      <c r="BQ204" t="s">
        <v>33438</v>
      </c>
      <c r="BR204" t="s">
        <v>33443</v>
      </c>
      <c r="BS204" t="s">
        <v>33436</v>
      </c>
      <c r="BT204" t="s">
        <v>33438</v>
      </c>
      <c r="BV204" t="s">
        <v>625</v>
      </c>
      <c r="BW204" t="s">
        <v>28135</v>
      </c>
      <c r="BX204" t="s">
        <v>27929</v>
      </c>
      <c r="BY204" t="s">
        <v>27929</v>
      </c>
      <c r="CB204" t="s">
        <v>625</v>
      </c>
      <c r="CC204" t="s">
        <v>625</v>
      </c>
      <c r="CD204" t="s">
        <v>625</v>
      </c>
      <c r="CE204" s="25" t="s">
        <v>625</v>
      </c>
      <c r="CF204" t="s">
        <v>628</v>
      </c>
      <c r="CG204" t="s">
        <v>27929</v>
      </c>
      <c r="CH204" t="s">
        <v>33382</v>
      </c>
      <c r="CI204" t="s">
        <v>33398</v>
      </c>
      <c r="CR204" t="s">
        <v>627</v>
      </c>
      <c r="CS204" t="b">
        <v>0</v>
      </c>
      <c r="CT204">
        <v>5.7999999999999996E-3</v>
      </c>
      <c r="CU204" t="s">
        <v>33605</v>
      </c>
      <c r="CV204" t="s">
        <v>8307</v>
      </c>
      <c r="CW204" t="s">
        <v>628</v>
      </c>
      <c r="CX204" t="b">
        <v>0</v>
      </c>
      <c r="CY204">
        <v>5.7999999999999996E-3</v>
      </c>
      <c r="CZ204" t="s">
        <v>33605</v>
      </c>
      <c r="DA204" t="s">
        <v>33605</v>
      </c>
      <c r="DB204" t="s">
        <v>33605</v>
      </c>
      <c r="DC204" t="e">
        <v>#N/A</v>
      </c>
      <c r="DD204" t="e">
        <v>#N/A</v>
      </c>
      <c r="DE204" t="e">
        <v>#N/A</v>
      </c>
      <c r="DF204" t="e">
        <v>#N/A</v>
      </c>
      <c r="DG204" t="e">
        <v>#N/A</v>
      </c>
      <c r="DH204" t="e">
        <v>#N/A</v>
      </c>
      <c r="DI204" t="e">
        <v>#N/A</v>
      </c>
      <c r="DJ204" t="e">
        <v>#N/A</v>
      </c>
    </row>
    <row r="205" spans="1:114" ht="17" customHeight="1" x14ac:dyDescent="0.2">
      <c r="A205" t="s">
        <v>631</v>
      </c>
      <c r="B205">
        <v>207279</v>
      </c>
      <c r="C205">
        <v>207375</v>
      </c>
      <c r="D205" t="s">
        <v>26</v>
      </c>
      <c r="E205">
        <v>97</v>
      </c>
      <c r="G205" t="s">
        <v>632</v>
      </c>
      <c r="H205" t="s">
        <v>629</v>
      </c>
      <c r="I205" t="s">
        <v>16</v>
      </c>
      <c r="J205" t="s">
        <v>17</v>
      </c>
      <c r="K205" t="s">
        <v>18</v>
      </c>
      <c r="L205" t="s">
        <v>7775</v>
      </c>
      <c r="M205" t="s">
        <v>19</v>
      </c>
      <c r="O205" t="s">
        <v>633</v>
      </c>
      <c r="P205" t="s">
        <v>630</v>
      </c>
      <c r="R205" t="s">
        <v>8308</v>
      </c>
      <c r="S205">
        <v>2447896</v>
      </c>
      <c r="T205">
        <v>2447996</v>
      </c>
      <c r="U205" t="s">
        <v>20</v>
      </c>
      <c r="V205">
        <v>101</v>
      </c>
      <c r="X205" t="s">
        <v>8309</v>
      </c>
      <c r="Z205" t="s">
        <v>7792</v>
      </c>
      <c r="AA205" t="s">
        <v>17</v>
      </c>
      <c r="AB205" t="s">
        <v>5</v>
      </c>
      <c r="AD205" t="s">
        <v>7793</v>
      </c>
      <c r="AF205" t="s">
        <v>8310</v>
      </c>
      <c r="AG205" t="s">
        <v>630</v>
      </c>
      <c r="AH205" t="str">
        <f t="shared" si="3"/>
        <v>bad</v>
      </c>
      <c r="AI205" s="7"/>
      <c r="AJ205" t="e">
        <v>#N/A</v>
      </c>
      <c r="AK205" t="e">
        <v>#N/A</v>
      </c>
      <c r="AL205" t="e">
        <v>#N/A</v>
      </c>
      <c r="AM205" t="e">
        <v>#N/A</v>
      </c>
      <c r="AN205" t="e">
        <v>#N/A</v>
      </c>
      <c r="AO205" t="e">
        <v>#N/A</v>
      </c>
      <c r="AP205" t="e">
        <v>#N/A</v>
      </c>
      <c r="AQ205" t="e">
        <v>#N/A</v>
      </c>
      <c r="AR205" t="e">
        <v>#N/A</v>
      </c>
      <c r="AS205" t="e">
        <v>#N/A</v>
      </c>
      <c r="AT205" t="e">
        <v>#N/A</v>
      </c>
      <c r="AU205" t="e">
        <v>#N/A</v>
      </c>
      <c r="AV205" t="e">
        <v>#N/A</v>
      </c>
      <c r="AW205" t="e">
        <v>#N/A</v>
      </c>
      <c r="AX205" t="e">
        <v>#N/A</v>
      </c>
      <c r="AY205" t="e">
        <v>#N/A</v>
      </c>
      <c r="AZ205" t="e">
        <v>#N/A</v>
      </c>
      <c r="BA205" t="e">
        <v>#N/A</v>
      </c>
      <c r="BB205" t="e">
        <v>#N/A</v>
      </c>
      <c r="BC205" t="e">
        <v>#N/A</v>
      </c>
      <c r="BD205" s="22" t="e">
        <v>#N/A</v>
      </c>
      <c r="BE205" s="22" t="e">
        <v>#N/A</v>
      </c>
      <c r="BF205" t="e">
        <v>#N/A</v>
      </c>
      <c r="BG205" t="e">
        <v>#N/A</v>
      </c>
      <c r="BH205" t="e">
        <v>#N/A</v>
      </c>
      <c r="BI205" t="e">
        <v>#N/A</v>
      </c>
      <c r="BJ205" t="e">
        <v>#N/A</v>
      </c>
      <c r="BK205" t="e">
        <v>#N/A</v>
      </c>
      <c r="BL205" t="e">
        <v>#N/A</v>
      </c>
      <c r="BM205" t="e">
        <v>#N/A</v>
      </c>
      <c r="BN205" t="e">
        <v>#N/A</v>
      </c>
      <c r="BO205" t="e">
        <v>#N/A</v>
      </c>
      <c r="BP205" t="e">
        <v>#N/A</v>
      </c>
      <c r="BQ205" t="e">
        <v>#N/A</v>
      </c>
      <c r="BR205" t="e">
        <v>#N/A</v>
      </c>
      <c r="BS205" t="e">
        <v>#N/A</v>
      </c>
      <c r="BT205" t="e">
        <v>#N/A</v>
      </c>
      <c r="BV205" t="e">
        <v>#N/A</v>
      </c>
      <c r="BW205" t="e">
        <v>#N/A</v>
      </c>
      <c r="BX205" t="e">
        <v>#N/A</v>
      </c>
      <c r="BY205" t="e">
        <v>#N/A</v>
      </c>
      <c r="CB205" t="s">
        <v>630</v>
      </c>
      <c r="CC205" t="s">
        <v>630</v>
      </c>
      <c r="CD205" t="e">
        <v>#N/A</v>
      </c>
      <c r="CE205" s="25" t="s">
        <v>630</v>
      </c>
      <c r="CF205" t="s">
        <v>633</v>
      </c>
      <c r="CG205" s="30" t="s">
        <v>27925</v>
      </c>
      <c r="CH205" s="30" t="s">
        <v>33383</v>
      </c>
      <c r="CI205" s="30" t="s">
        <v>33394</v>
      </c>
      <c r="CR205" t="e">
        <v>#N/A</v>
      </c>
      <c r="CS205" t="e">
        <v>#N/A</v>
      </c>
      <c r="CT205" t="e">
        <v>#N/A</v>
      </c>
      <c r="CU205" t="e">
        <v>#N/A</v>
      </c>
      <c r="CV205" t="e">
        <v>#N/A</v>
      </c>
      <c r="CW205" t="e">
        <v>#N/A</v>
      </c>
      <c r="CX205" t="e">
        <v>#N/A</v>
      </c>
      <c r="CY205" t="e">
        <v>#N/A</v>
      </c>
      <c r="CZ205" t="e">
        <v>#N/A</v>
      </c>
      <c r="DA205" t="e">
        <v>#N/A</v>
      </c>
      <c r="DB205" t="e">
        <v>#N/A</v>
      </c>
      <c r="DC205" t="e">
        <v>#N/A</v>
      </c>
      <c r="DD205" t="e">
        <v>#N/A</v>
      </c>
      <c r="DE205" t="e">
        <v>#N/A</v>
      </c>
      <c r="DF205" t="e">
        <v>#N/A</v>
      </c>
      <c r="DG205" t="e">
        <v>#N/A</v>
      </c>
      <c r="DH205" t="e">
        <v>#N/A</v>
      </c>
      <c r="DI205" t="e">
        <v>#N/A</v>
      </c>
      <c r="DJ205" t="e">
        <v>#N/A</v>
      </c>
    </row>
    <row r="206" spans="1:114" x14ac:dyDescent="0.2">
      <c r="A206" t="s">
        <v>634</v>
      </c>
      <c r="B206">
        <v>207503</v>
      </c>
      <c r="C206">
        <v>207931</v>
      </c>
      <c r="D206" t="s">
        <v>26</v>
      </c>
      <c r="E206">
        <v>429</v>
      </c>
      <c r="F206">
        <v>142</v>
      </c>
      <c r="G206" t="s">
        <v>22</v>
      </c>
      <c r="H206" t="s">
        <v>23</v>
      </c>
      <c r="I206" t="s">
        <v>16</v>
      </c>
      <c r="J206" t="s">
        <v>17</v>
      </c>
      <c r="K206" t="s">
        <v>18</v>
      </c>
      <c r="L206" t="s">
        <v>7775</v>
      </c>
      <c r="M206" t="s">
        <v>19</v>
      </c>
      <c r="N206" t="s">
        <v>635</v>
      </c>
      <c r="O206" t="s">
        <v>49</v>
      </c>
      <c r="R206" t="s">
        <v>8311</v>
      </c>
      <c r="S206">
        <v>2447344</v>
      </c>
      <c r="T206">
        <v>2447772</v>
      </c>
      <c r="U206" t="s">
        <v>20</v>
      </c>
      <c r="V206">
        <v>429</v>
      </c>
      <c r="W206">
        <v>142</v>
      </c>
      <c r="X206" t="s">
        <v>22</v>
      </c>
      <c r="Y206" t="s">
        <v>23</v>
      </c>
      <c r="Z206" t="s">
        <v>7792</v>
      </c>
      <c r="AA206" t="s">
        <v>17</v>
      </c>
      <c r="AB206" t="s">
        <v>5</v>
      </c>
      <c r="AD206" t="s">
        <v>7793</v>
      </c>
      <c r="AE206" t="s">
        <v>8312</v>
      </c>
      <c r="AF206" t="s">
        <v>7804</v>
      </c>
      <c r="AH206" t="str">
        <f t="shared" si="3"/>
        <v>CORRECT</v>
      </c>
      <c r="AI206" t="s">
        <v>14585</v>
      </c>
      <c r="AJ206" t="s">
        <v>20179</v>
      </c>
      <c r="AK206" t="s">
        <v>22617</v>
      </c>
      <c r="AL206" t="s">
        <v>24591</v>
      </c>
      <c r="AM206" t="s">
        <v>25684</v>
      </c>
      <c r="AN206" t="s">
        <v>27920</v>
      </c>
      <c r="AO206" t="s">
        <v>27925</v>
      </c>
      <c r="AP206" t="s">
        <v>28136</v>
      </c>
      <c r="AQ206" t="s">
        <v>20</v>
      </c>
      <c r="AR206" t="s">
        <v>20</v>
      </c>
      <c r="AS206" t="s">
        <v>20</v>
      </c>
      <c r="AT206" t="s">
        <v>20</v>
      </c>
      <c r="AU206" t="s">
        <v>20</v>
      </c>
      <c r="AV206" t="s">
        <v>20</v>
      </c>
      <c r="AW206" t="s">
        <v>20</v>
      </c>
      <c r="AX206" t="s">
        <v>20</v>
      </c>
      <c r="AY206" t="s">
        <v>20</v>
      </c>
      <c r="AZ206" t="s">
        <v>20</v>
      </c>
      <c r="BA206" t="s">
        <v>20</v>
      </c>
      <c r="BB206" t="s">
        <v>20</v>
      </c>
      <c r="BC206" t="s">
        <v>20</v>
      </c>
      <c r="BD206" s="22" t="s">
        <v>8311</v>
      </c>
      <c r="BE206" s="22" t="s">
        <v>33435</v>
      </c>
      <c r="BF206" t="s">
        <v>27947</v>
      </c>
      <c r="BG206" t="s">
        <v>33399</v>
      </c>
      <c r="BH206" t="s">
        <v>27925</v>
      </c>
      <c r="BI206" t="s">
        <v>33394</v>
      </c>
      <c r="BJ206" t="s">
        <v>33438</v>
      </c>
      <c r="BK206" t="s">
        <v>33438</v>
      </c>
      <c r="BL206" t="s">
        <v>33438</v>
      </c>
      <c r="BM206" t="s">
        <v>33436</v>
      </c>
      <c r="BN206" t="s">
        <v>33437</v>
      </c>
      <c r="BO206" t="s">
        <v>33438</v>
      </c>
      <c r="BQ206" t="s">
        <v>33438</v>
      </c>
      <c r="BR206" t="s">
        <v>33439</v>
      </c>
      <c r="BS206" t="s">
        <v>33438</v>
      </c>
      <c r="BT206" t="s">
        <v>33438</v>
      </c>
      <c r="BV206" t="s">
        <v>20</v>
      </c>
      <c r="BW206" t="s">
        <v>28136</v>
      </c>
      <c r="BX206" t="s">
        <v>27925</v>
      </c>
      <c r="BY206" t="s">
        <v>27947</v>
      </c>
      <c r="CB206" t="s">
        <v>634</v>
      </c>
      <c r="CC206" t="s">
        <v>20</v>
      </c>
      <c r="CD206" t="s">
        <v>20</v>
      </c>
      <c r="CF206" t="s">
        <v>49</v>
      </c>
      <c r="CG206" s="27" t="s">
        <v>27925</v>
      </c>
      <c r="CH206" s="27" t="s">
        <v>33383</v>
      </c>
      <c r="CI206" s="27" t="s">
        <v>33394</v>
      </c>
      <c r="CR206" t="s">
        <v>635</v>
      </c>
      <c r="CS206" t="b">
        <v>0</v>
      </c>
      <c r="CT206">
        <v>1.01E-2</v>
      </c>
      <c r="CU206" t="s">
        <v>33605</v>
      </c>
      <c r="CV206" t="s">
        <v>8312</v>
      </c>
      <c r="CW206" t="s">
        <v>7804</v>
      </c>
      <c r="CX206" t="b">
        <v>0</v>
      </c>
      <c r="CY206">
        <v>1.01E-2</v>
      </c>
      <c r="CZ206" t="s">
        <v>33605</v>
      </c>
      <c r="DA206" t="s">
        <v>33605</v>
      </c>
      <c r="DB206" t="s">
        <v>33605</v>
      </c>
      <c r="DC206" t="e">
        <v>#N/A</v>
      </c>
      <c r="DD206" t="e">
        <v>#N/A</v>
      </c>
      <c r="DE206" t="e">
        <v>#N/A</v>
      </c>
      <c r="DF206" t="e">
        <v>#N/A</v>
      </c>
      <c r="DG206" t="e">
        <v>#N/A</v>
      </c>
      <c r="DH206" t="e">
        <v>#N/A</v>
      </c>
      <c r="DI206" t="e">
        <v>#N/A</v>
      </c>
      <c r="DJ206" t="e">
        <v>#N/A</v>
      </c>
    </row>
    <row r="207" spans="1:114" x14ac:dyDescent="0.2">
      <c r="A207" t="s">
        <v>637</v>
      </c>
      <c r="B207">
        <v>207916</v>
      </c>
      <c r="C207">
        <v>208689</v>
      </c>
      <c r="D207" t="s">
        <v>20</v>
      </c>
      <c r="E207">
        <v>774</v>
      </c>
      <c r="F207">
        <v>257</v>
      </c>
      <c r="G207" t="s">
        <v>22</v>
      </c>
      <c r="H207" t="s">
        <v>23</v>
      </c>
      <c r="I207" t="s">
        <v>16</v>
      </c>
      <c r="J207" t="s">
        <v>17</v>
      </c>
      <c r="K207" t="s">
        <v>18</v>
      </c>
      <c r="L207" t="s">
        <v>7775</v>
      </c>
      <c r="M207" t="s">
        <v>19</v>
      </c>
      <c r="N207" t="s">
        <v>638</v>
      </c>
      <c r="O207" t="s">
        <v>639</v>
      </c>
      <c r="P207" t="s">
        <v>636</v>
      </c>
      <c r="R207" t="s">
        <v>8313</v>
      </c>
      <c r="S207">
        <v>2446568</v>
      </c>
      <c r="T207">
        <v>2447359</v>
      </c>
      <c r="U207" t="s">
        <v>26</v>
      </c>
      <c r="V207">
        <v>792</v>
      </c>
      <c r="W207">
        <v>263</v>
      </c>
      <c r="X207" t="s">
        <v>22</v>
      </c>
      <c r="Y207" t="s">
        <v>23</v>
      </c>
      <c r="Z207" t="s">
        <v>7792</v>
      </c>
      <c r="AA207" t="s">
        <v>17</v>
      </c>
      <c r="AB207" t="s">
        <v>5</v>
      </c>
      <c r="AD207" t="s">
        <v>7793</v>
      </c>
      <c r="AE207" t="s">
        <v>8314</v>
      </c>
      <c r="AF207" t="s">
        <v>8315</v>
      </c>
      <c r="AH207" t="str">
        <f t="shared" si="3"/>
        <v>bad</v>
      </c>
      <c r="AI207" t="s">
        <v>14586</v>
      </c>
      <c r="AJ207" t="s">
        <v>20180</v>
      </c>
      <c r="AK207" t="s">
        <v>22618</v>
      </c>
      <c r="AL207" t="s">
        <v>24439</v>
      </c>
      <c r="AM207" t="s">
        <v>25685</v>
      </c>
      <c r="AN207" t="s">
        <v>27920</v>
      </c>
      <c r="AO207" t="s">
        <v>27929</v>
      </c>
      <c r="AP207" t="s">
        <v>8315</v>
      </c>
      <c r="AQ207" t="s">
        <v>636</v>
      </c>
      <c r="AR207" t="s">
        <v>30443</v>
      </c>
      <c r="AS207" t="s">
        <v>31183</v>
      </c>
      <c r="AT207" t="s">
        <v>31842</v>
      </c>
      <c r="AU207" t="s">
        <v>33028</v>
      </c>
      <c r="AV207" t="s">
        <v>19794</v>
      </c>
      <c r="AW207" t="s">
        <v>19341</v>
      </c>
      <c r="AX207" t="s">
        <v>18958</v>
      </c>
      <c r="AY207" t="s">
        <v>18748</v>
      </c>
      <c r="AZ207" t="s">
        <v>20</v>
      </c>
      <c r="BA207" t="s">
        <v>20</v>
      </c>
      <c r="BB207" t="s">
        <v>20</v>
      </c>
      <c r="BC207" t="s">
        <v>17052</v>
      </c>
      <c r="BD207" s="22" t="s">
        <v>8313</v>
      </c>
      <c r="BE207" s="22" t="s">
        <v>33435</v>
      </c>
      <c r="BF207" t="s">
        <v>27929</v>
      </c>
      <c r="BG207" t="s">
        <v>33398</v>
      </c>
      <c r="BH207" t="s">
        <v>27929</v>
      </c>
      <c r="BI207" t="s">
        <v>33398</v>
      </c>
      <c r="BJ207" t="s">
        <v>33438</v>
      </c>
      <c r="BK207" t="s">
        <v>33438</v>
      </c>
      <c r="BL207" t="s">
        <v>33438</v>
      </c>
      <c r="BM207" t="s">
        <v>33438</v>
      </c>
      <c r="BN207" t="s">
        <v>33440</v>
      </c>
      <c r="BO207" t="s">
        <v>33438</v>
      </c>
      <c r="BP207" t="s">
        <v>33438</v>
      </c>
      <c r="BQ207" t="s">
        <v>33438</v>
      </c>
      <c r="BR207" t="s">
        <v>33439</v>
      </c>
      <c r="BS207" t="s">
        <v>33438</v>
      </c>
      <c r="BT207" t="s">
        <v>33438</v>
      </c>
      <c r="BV207" t="s">
        <v>636</v>
      </c>
      <c r="BW207" t="s">
        <v>8315</v>
      </c>
      <c r="BX207" t="s">
        <v>27929</v>
      </c>
      <c r="BY207" t="s">
        <v>27929</v>
      </c>
      <c r="CB207" t="s">
        <v>636</v>
      </c>
      <c r="CC207" t="s">
        <v>636</v>
      </c>
      <c r="CD207" t="s">
        <v>636</v>
      </c>
      <c r="CE207" s="25" t="s">
        <v>636</v>
      </c>
      <c r="CF207" t="s">
        <v>639</v>
      </c>
      <c r="CG207" t="s">
        <v>27929</v>
      </c>
      <c r="CH207" t="s">
        <v>33382</v>
      </c>
      <c r="CI207" t="s">
        <v>33398</v>
      </c>
      <c r="CR207" t="s">
        <v>638</v>
      </c>
      <c r="CS207" t="b">
        <v>0</v>
      </c>
      <c r="CT207">
        <v>9.4000000000000004E-3</v>
      </c>
      <c r="CU207" t="s">
        <v>33605</v>
      </c>
      <c r="CV207" t="s">
        <v>8314</v>
      </c>
      <c r="CW207" t="s">
        <v>8315</v>
      </c>
      <c r="CX207" t="b">
        <v>0</v>
      </c>
      <c r="CY207">
        <v>9.4000000000000004E-3</v>
      </c>
      <c r="CZ207" t="s">
        <v>33605</v>
      </c>
      <c r="DA207" t="s">
        <v>33605</v>
      </c>
      <c r="DB207" t="s">
        <v>33605</v>
      </c>
      <c r="DC207" t="e">
        <v>#N/A</v>
      </c>
      <c r="DD207" t="e">
        <v>#N/A</v>
      </c>
      <c r="DE207" t="e">
        <v>#N/A</v>
      </c>
      <c r="DF207" t="e">
        <v>#N/A</v>
      </c>
      <c r="DG207" t="e">
        <v>#N/A</v>
      </c>
      <c r="DH207" t="e">
        <v>#N/A</v>
      </c>
      <c r="DI207" t="e">
        <v>#N/A</v>
      </c>
      <c r="DJ207" t="e">
        <v>#N/A</v>
      </c>
    </row>
    <row r="208" spans="1:114" x14ac:dyDescent="0.2">
      <c r="A208" t="s">
        <v>641</v>
      </c>
      <c r="B208">
        <v>208707</v>
      </c>
      <c r="C208">
        <v>209888</v>
      </c>
      <c r="D208" t="s">
        <v>20</v>
      </c>
      <c r="E208">
        <v>1182</v>
      </c>
      <c r="F208">
        <v>393</v>
      </c>
      <c r="G208" t="s">
        <v>22</v>
      </c>
      <c r="H208" t="s">
        <v>23</v>
      </c>
      <c r="I208" t="s">
        <v>16</v>
      </c>
      <c r="J208" t="s">
        <v>17</v>
      </c>
      <c r="K208" t="s">
        <v>18</v>
      </c>
      <c r="L208" t="s">
        <v>7775</v>
      </c>
      <c r="M208" t="s">
        <v>19</v>
      </c>
      <c r="N208" t="s">
        <v>642</v>
      </c>
      <c r="O208" t="s">
        <v>643</v>
      </c>
      <c r="P208" t="s">
        <v>640</v>
      </c>
      <c r="R208" t="s">
        <v>8316</v>
      </c>
      <c r="S208">
        <v>2445387</v>
      </c>
      <c r="T208">
        <v>2446568</v>
      </c>
      <c r="U208" t="s">
        <v>26</v>
      </c>
      <c r="V208">
        <v>1182</v>
      </c>
      <c r="W208">
        <v>393</v>
      </c>
      <c r="X208" t="s">
        <v>22</v>
      </c>
      <c r="Y208" t="s">
        <v>23</v>
      </c>
      <c r="Z208" t="s">
        <v>7792</v>
      </c>
      <c r="AA208" t="s">
        <v>17</v>
      </c>
      <c r="AB208" t="s">
        <v>5</v>
      </c>
      <c r="AD208" t="s">
        <v>7793</v>
      </c>
      <c r="AE208" t="s">
        <v>8317</v>
      </c>
      <c r="AF208" t="s">
        <v>643</v>
      </c>
      <c r="AH208" t="str">
        <f t="shared" si="3"/>
        <v>CORRECT</v>
      </c>
      <c r="AI208" t="s">
        <v>14587</v>
      </c>
      <c r="AJ208" t="s">
        <v>20181</v>
      </c>
      <c r="AK208" t="s">
        <v>22619</v>
      </c>
      <c r="AL208" t="s">
        <v>24592</v>
      </c>
      <c r="AM208" t="s">
        <v>25686</v>
      </c>
      <c r="AN208" t="s">
        <v>27920</v>
      </c>
      <c r="AO208" t="s">
        <v>27941</v>
      </c>
      <c r="AP208" t="s">
        <v>28137</v>
      </c>
      <c r="AQ208" t="s">
        <v>640</v>
      </c>
      <c r="AR208" t="s">
        <v>30444</v>
      </c>
      <c r="AS208" t="s">
        <v>20</v>
      </c>
      <c r="AT208" t="s">
        <v>31843</v>
      </c>
      <c r="AU208" t="s">
        <v>33040</v>
      </c>
      <c r="AV208" t="s">
        <v>20</v>
      </c>
      <c r="AW208" t="s">
        <v>20</v>
      </c>
      <c r="AX208" t="s">
        <v>20</v>
      </c>
      <c r="AY208" t="s">
        <v>18792</v>
      </c>
      <c r="AZ208" t="s">
        <v>20</v>
      </c>
      <c r="BA208" t="s">
        <v>20</v>
      </c>
      <c r="BB208" t="s">
        <v>20</v>
      </c>
      <c r="BC208" t="s">
        <v>17053</v>
      </c>
      <c r="BD208" s="22" t="s">
        <v>8316</v>
      </c>
      <c r="BE208" s="22" t="s">
        <v>33435</v>
      </c>
      <c r="BF208" t="s">
        <v>27941</v>
      </c>
      <c r="BG208" t="s">
        <v>33393</v>
      </c>
      <c r="BH208" t="s">
        <v>27941</v>
      </c>
      <c r="BI208" t="s">
        <v>33457</v>
      </c>
      <c r="BJ208" t="s">
        <v>33438</v>
      </c>
      <c r="BK208" t="s">
        <v>33438</v>
      </c>
      <c r="BL208" t="s">
        <v>33438</v>
      </c>
      <c r="BM208" t="s">
        <v>33438</v>
      </c>
      <c r="BN208" t="s">
        <v>33440</v>
      </c>
      <c r="BO208" t="s">
        <v>33438</v>
      </c>
      <c r="BQ208" t="s">
        <v>33438</v>
      </c>
      <c r="BR208" t="s">
        <v>33443</v>
      </c>
      <c r="BS208" t="s">
        <v>33436</v>
      </c>
      <c r="BT208" t="s">
        <v>33438</v>
      </c>
      <c r="BV208" t="s">
        <v>640</v>
      </c>
      <c r="BW208" t="s">
        <v>28137</v>
      </c>
      <c r="BX208" t="s">
        <v>27941</v>
      </c>
      <c r="BY208" t="s">
        <v>27941</v>
      </c>
      <c r="CB208" t="s">
        <v>640</v>
      </c>
      <c r="CC208" t="s">
        <v>640</v>
      </c>
      <c r="CD208" t="s">
        <v>640</v>
      </c>
      <c r="CE208" s="25" t="s">
        <v>640</v>
      </c>
      <c r="CF208" t="s">
        <v>643</v>
      </c>
      <c r="CG208" t="s">
        <v>27941</v>
      </c>
      <c r="CH208" t="s">
        <v>33380</v>
      </c>
      <c r="CI208" t="s">
        <v>33393</v>
      </c>
      <c r="CR208" t="s">
        <v>642</v>
      </c>
      <c r="CS208" t="b">
        <v>0</v>
      </c>
      <c r="CT208">
        <v>1.15E-2</v>
      </c>
      <c r="CU208" t="s">
        <v>33605</v>
      </c>
      <c r="CV208" t="s">
        <v>8317</v>
      </c>
      <c r="CW208" t="s">
        <v>643</v>
      </c>
      <c r="CX208" t="b">
        <v>0</v>
      </c>
      <c r="CY208">
        <v>1.15E-2</v>
      </c>
      <c r="CZ208" t="s">
        <v>33605</v>
      </c>
      <c r="DA208" t="s">
        <v>33605</v>
      </c>
      <c r="DB208" t="s">
        <v>33605</v>
      </c>
      <c r="DC208" t="e">
        <v>#N/A</v>
      </c>
      <c r="DD208" t="e">
        <v>#N/A</v>
      </c>
      <c r="DE208" t="e">
        <v>#N/A</v>
      </c>
      <c r="DF208" t="e">
        <v>#N/A</v>
      </c>
      <c r="DG208" t="e">
        <v>#N/A</v>
      </c>
      <c r="DH208" t="e">
        <v>#N/A</v>
      </c>
      <c r="DI208" t="e">
        <v>#N/A</v>
      </c>
      <c r="DJ208" t="e">
        <v>#N/A</v>
      </c>
    </row>
    <row r="209" spans="1:114" x14ac:dyDescent="0.2">
      <c r="A209" t="s">
        <v>644</v>
      </c>
      <c r="B209">
        <v>210108</v>
      </c>
      <c r="C209">
        <v>210956</v>
      </c>
      <c r="D209" t="s">
        <v>20</v>
      </c>
      <c r="E209">
        <v>849</v>
      </c>
      <c r="F209">
        <v>282</v>
      </c>
      <c r="G209" t="s">
        <v>22</v>
      </c>
      <c r="H209" t="s">
        <v>23</v>
      </c>
      <c r="I209" t="s">
        <v>16</v>
      </c>
      <c r="J209" t="s">
        <v>17</v>
      </c>
      <c r="K209" t="s">
        <v>18</v>
      </c>
      <c r="L209" t="s">
        <v>7775</v>
      </c>
      <c r="M209" t="s">
        <v>19</v>
      </c>
      <c r="N209" t="s">
        <v>645</v>
      </c>
      <c r="O209" t="s">
        <v>646</v>
      </c>
      <c r="R209" t="s">
        <v>8318</v>
      </c>
      <c r="S209">
        <v>2444319</v>
      </c>
      <c r="T209">
        <v>2445167</v>
      </c>
      <c r="U209" t="s">
        <v>26</v>
      </c>
      <c r="V209">
        <v>849</v>
      </c>
      <c r="W209">
        <v>282</v>
      </c>
      <c r="X209" t="s">
        <v>22</v>
      </c>
      <c r="Y209" t="s">
        <v>23</v>
      </c>
      <c r="Z209" t="s">
        <v>7792</v>
      </c>
      <c r="AA209" t="s">
        <v>17</v>
      </c>
      <c r="AB209" t="s">
        <v>5</v>
      </c>
      <c r="AD209" t="s">
        <v>7793</v>
      </c>
      <c r="AE209" t="s">
        <v>8319</v>
      </c>
      <c r="AF209" t="s">
        <v>8320</v>
      </c>
      <c r="AH209" t="str">
        <f t="shared" si="3"/>
        <v>CORRECT</v>
      </c>
      <c r="AI209" t="s">
        <v>14588</v>
      </c>
      <c r="AJ209" t="s">
        <v>20182</v>
      </c>
      <c r="AK209" t="s">
        <v>22620</v>
      </c>
      <c r="AL209" t="s">
        <v>24593</v>
      </c>
      <c r="AM209" t="s">
        <v>25687</v>
      </c>
      <c r="AN209" t="s">
        <v>27920</v>
      </c>
      <c r="AO209" t="s">
        <v>27926</v>
      </c>
      <c r="AP209" t="s">
        <v>28138</v>
      </c>
      <c r="AQ209" t="s">
        <v>29771</v>
      </c>
      <c r="AR209" t="s">
        <v>20</v>
      </c>
      <c r="AS209" t="s">
        <v>20</v>
      </c>
      <c r="AT209" t="s">
        <v>31844</v>
      </c>
      <c r="AU209" t="s">
        <v>33040</v>
      </c>
      <c r="AV209" t="s">
        <v>20</v>
      </c>
      <c r="AW209" t="s">
        <v>20</v>
      </c>
      <c r="AX209" t="s">
        <v>20</v>
      </c>
      <c r="AY209" t="s">
        <v>18793</v>
      </c>
      <c r="AZ209" t="s">
        <v>20</v>
      </c>
      <c r="BA209" t="s">
        <v>20</v>
      </c>
      <c r="BB209" t="s">
        <v>20</v>
      </c>
      <c r="BC209" t="s">
        <v>17054</v>
      </c>
      <c r="BD209" s="22" t="s">
        <v>8318</v>
      </c>
      <c r="BE209" s="22" t="s">
        <v>33435</v>
      </c>
      <c r="BF209" t="s">
        <v>27941</v>
      </c>
      <c r="BG209" t="s">
        <v>33393</v>
      </c>
      <c r="BH209" t="s">
        <v>30333</v>
      </c>
      <c r="BI209" t="s">
        <v>33442</v>
      </c>
      <c r="BJ209" t="s">
        <v>33438</v>
      </c>
      <c r="BK209" t="s">
        <v>33438</v>
      </c>
      <c r="BL209" t="s">
        <v>33438</v>
      </c>
      <c r="BM209" t="s">
        <v>33436</v>
      </c>
      <c r="BN209" t="s">
        <v>33437</v>
      </c>
      <c r="BO209" t="s">
        <v>33438</v>
      </c>
      <c r="BP209" t="s">
        <v>33438</v>
      </c>
      <c r="BQ209" t="s">
        <v>33438</v>
      </c>
      <c r="BR209" t="s">
        <v>33443</v>
      </c>
      <c r="BS209" t="s">
        <v>33438</v>
      </c>
      <c r="BT209" t="s">
        <v>33438</v>
      </c>
      <c r="BV209" t="s">
        <v>29771</v>
      </c>
      <c r="BW209" t="s">
        <v>28138</v>
      </c>
      <c r="BX209" t="s">
        <v>27926</v>
      </c>
      <c r="BY209" t="s">
        <v>27941</v>
      </c>
      <c r="CB209" t="s">
        <v>29771</v>
      </c>
      <c r="CC209" t="s">
        <v>29771</v>
      </c>
      <c r="CD209" t="s">
        <v>29771</v>
      </c>
      <c r="CF209" t="s">
        <v>646</v>
      </c>
      <c r="CG209" t="s">
        <v>27926</v>
      </c>
      <c r="CH209" t="s">
        <v>33380</v>
      </c>
      <c r="CI209" t="s">
        <v>33376</v>
      </c>
      <c r="CR209" t="s">
        <v>645</v>
      </c>
      <c r="CS209" t="b">
        <v>0</v>
      </c>
      <c r="CT209">
        <v>1.26E-2</v>
      </c>
      <c r="CU209" t="s">
        <v>33605</v>
      </c>
      <c r="CV209" t="s">
        <v>8319</v>
      </c>
      <c r="CW209" t="s">
        <v>8320</v>
      </c>
      <c r="CX209" t="b">
        <v>0</v>
      </c>
      <c r="CY209">
        <v>1.26E-2</v>
      </c>
      <c r="CZ209" t="s">
        <v>33605</v>
      </c>
      <c r="DA209" t="s">
        <v>33605</v>
      </c>
      <c r="DB209" t="s">
        <v>33605</v>
      </c>
      <c r="DC209" t="e">
        <v>#N/A</v>
      </c>
      <c r="DD209" t="e">
        <v>#N/A</v>
      </c>
      <c r="DE209" t="e">
        <v>#N/A</v>
      </c>
      <c r="DF209" t="e">
        <v>#N/A</v>
      </c>
      <c r="DG209" t="e">
        <v>#N/A</v>
      </c>
      <c r="DH209" t="e">
        <v>#N/A</v>
      </c>
      <c r="DI209" t="e">
        <v>#N/A</v>
      </c>
      <c r="DJ209" t="e">
        <v>#N/A</v>
      </c>
    </row>
    <row r="210" spans="1:114" x14ac:dyDescent="0.2">
      <c r="A210" t="s">
        <v>647</v>
      </c>
      <c r="B210">
        <v>210981</v>
      </c>
      <c r="C210">
        <v>211391</v>
      </c>
      <c r="D210" t="s">
        <v>20</v>
      </c>
      <c r="E210">
        <v>411</v>
      </c>
      <c r="F210">
        <v>136</v>
      </c>
      <c r="G210" t="s">
        <v>22</v>
      </c>
      <c r="H210" t="s">
        <v>23</v>
      </c>
      <c r="I210" t="s">
        <v>16</v>
      </c>
      <c r="J210" t="s">
        <v>17</v>
      </c>
      <c r="K210" t="s">
        <v>18</v>
      </c>
      <c r="L210" t="s">
        <v>7775</v>
      </c>
      <c r="M210" t="s">
        <v>19</v>
      </c>
      <c r="N210" t="s">
        <v>648</v>
      </c>
      <c r="O210" t="s">
        <v>49</v>
      </c>
      <c r="R210" t="s">
        <v>8321</v>
      </c>
      <c r="S210">
        <v>2443884</v>
      </c>
      <c r="T210">
        <v>2444294</v>
      </c>
      <c r="U210" t="s">
        <v>26</v>
      </c>
      <c r="V210">
        <v>411</v>
      </c>
      <c r="W210">
        <v>136</v>
      </c>
      <c r="X210" t="s">
        <v>22</v>
      </c>
      <c r="Y210" t="s">
        <v>23</v>
      </c>
      <c r="Z210" t="s">
        <v>7792</v>
      </c>
      <c r="AA210" t="s">
        <v>17</v>
      </c>
      <c r="AB210" t="s">
        <v>5</v>
      </c>
      <c r="AD210" t="s">
        <v>7793</v>
      </c>
      <c r="AE210" t="s">
        <v>8322</v>
      </c>
      <c r="AF210" t="s">
        <v>7804</v>
      </c>
      <c r="AH210" t="str">
        <f t="shared" si="3"/>
        <v>CORRECT</v>
      </c>
      <c r="AI210" t="s">
        <v>14589</v>
      </c>
      <c r="AJ210" t="s">
        <v>20183</v>
      </c>
      <c r="AK210" t="s">
        <v>22621</v>
      </c>
      <c r="AL210" t="s">
        <v>24485</v>
      </c>
      <c r="AM210" t="s">
        <v>25688</v>
      </c>
      <c r="AN210" t="s">
        <v>27920</v>
      </c>
      <c r="AO210" t="s">
        <v>20</v>
      </c>
      <c r="AP210" t="s">
        <v>20</v>
      </c>
      <c r="AQ210" t="s">
        <v>20</v>
      </c>
      <c r="AR210" t="s">
        <v>20</v>
      </c>
      <c r="AS210" t="s">
        <v>20</v>
      </c>
      <c r="AT210" t="s">
        <v>20</v>
      </c>
      <c r="AU210" t="s">
        <v>20</v>
      </c>
      <c r="AV210" t="s">
        <v>20</v>
      </c>
      <c r="AW210" t="s">
        <v>20</v>
      </c>
      <c r="AX210" t="s">
        <v>20</v>
      </c>
      <c r="AY210" t="s">
        <v>20</v>
      </c>
      <c r="AZ210" t="s">
        <v>20</v>
      </c>
      <c r="BA210" t="s">
        <v>20</v>
      </c>
      <c r="BB210" t="s">
        <v>20</v>
      </c>
      <c r="BC210" t="s">
        <v>20</v>
      </c>
      <c r="BD210" s="22" t="s">
        <v>8321</v>
      </c>
      <c r="BE210" s="22" t="s">
        <v>33435</v>
      </c>
      <c r="BF210" t="s">
        <v>33441</v>
      </c>
      <c r="BG210" t="s">
        <v>33442</v>
      </c>
      <c r="BH210" t="s">
        <v>30333</v>
      </c>
      <c r="BI210" t="s">
        <v>33442</v>
      </c>
      <c r="BJ210" t="s">
        <v>33438</v>
      </c>
      <c r="BK210" t="s">
        <v>33438</v>
      </c>
      <c r="BL210" t="s">
        <v>33436</v>
      </c>
      <c r="BM210" t="s">
        <v>33436</v>
      </c>
      <c r="BN210" t="s">
        <v>33449</v>
      </c>
      <c r="BO210" t="s">
        <v>33438</v>
      </c>
      <c r="BQ210" t="s">
        <v>33438</v>
      </c>
      <c r="BR210" t="s">
        <v>33439</v>
      </c>
      <c r="BS210" t="s">
        <v>33438</v>
      </c>
      <c r="BT210" t="s">
        <v>33438</v>
      </c>
      <c r="BV210" t="s">
        <v>20</v>
      </c>
      <c r="BW210" t="s">
        <v>20</v>
      </c>
      <c r="BX210" t="s">
        <v>20</v>
      </c>
      <c r="BY210" t="s">
        <v>33441</v>
      </c>
      <c r="CB210" t="s">
        <v>647</v>
      </c>
      <c r="CC210" t="s">
        <v>20</v>
      </c>
      <c r="CD210" t="s">
        <v>20</v>
      </c>
      <c r="CF210" t="s">
        <v>49</v>
      </c>
      <c r="CG210" s="27" t="s">
        <v>27925</v>
      </c>
      <c r="CH210" s="27" t="s">
        <v>33378</v>
      </c>
      <c r="CI210" s="27" t="s">
        <v>33394</v>
      </c>
      <c r="CR210" t="s">
        <v>648</v>
      </c>
      <c r="CS210" t="b">
        <v>0</v>
      </c>
      <c r="CT210">
        <v>8.3999999999999995E-3</v>
      </c>
      <c r="CU210" t="s">
        <v>33605</v>
      </c>
      <c r="CV210" t="s">
        <v>8322</v>
      </c>
      <c r="CW210" t="s">
        <v>7804</v>
      </c>
      <c r="CX210" t="b">
        <v>0</v>
      </c>
      <c r="CY210">
        <v>8.3999999999999995E-3</v>
      </c>
      <c r="CZ210" t="s">
        <v>33605</v>
      </c>
      <c r="DA210" t="s">
        <v>33605</v>
      </c>
      <c r="DB210" t="s">
        <v>33605</v>
      </c>
      <c r="DC210" t="e">
        <v>#N/A</v>
      </c>
      <c r="DD210" t="e">
        <v>#N/A</v>
      </c>
      <c r="DE210" t="e">
        <v>#N/A</v>
      </c>
      <c r="DF210" t="e">
        <v>#N/A</v>
      </c>
      <c r="DG210" t="e">
        <v>#N/A</v>
      </c>
      <c r="DH210" t="e">
        <v>#N/A</v>
      </c>
      <c r="DI210" t="e">
        <v>#N/A</v>
      </c>
      <c r="DJ210" t="e">
        <v>#N/A</v>
      </c>
    </row>
    <row r="211" spans="1:114" x14ac:dyDescent="0.2">
      <c r="A211" t="s">
        <v>649</v>
      </c>
      <c r="B211">
        <v>211395</v>
      </c>
      <c r="C211">
        <v>212462</v>
      </c>
      <c r="D211" t="s">
        <v>20</v>
      </c>
      <c r="E211">
        <v>1068</v>
      </c>
      <c r="F211">
        <v>355</v>
      </c>
      <c r="G211" t="s">
        <v>22</v>
      </c>
      <c r="H211" t="s">
        <v>23</v>
      </c>
      <c r="I211" t="s">
        <v>16</v>
      </c>
      <c r="J211" t="s">
        <v>17</v>
      </c>
      <c r="K211" t="s">
        <v>18</v>
      </c>
      <c r="L211" t="s">
        <v>7775</v>
      </c>
      <c r="M211" t="s">
        <v>19</v>
      </c>
      <c r="N211" t="s">
        <v>650</v>
      </c>
      <c r="O211" t="s">
        <v>651</v>
      </c>
      <c r="R211" t="s">
        <v>8323</v>
      </c>
      <c r="S211">
        <v>2442837</v>
      </c>
      <c r="T211">
        <v>2443880</v>
      </c>
      <c r="U211" t="s">
        <v>26</v>
      </c>
      <c r="V211">
        <v>1044</v>
      </c>
      <c r="W211">
        <v>347</v>
      </c>
      <c r="X211" t="s">
        <v>22</v>
      </c>
      <c r="Y211" t="s">
        <v>23</v>
      </c>
      <c r="Z211" t="s">
        <v>7792</v>
      </c>
      <c r="AA211" t="s">
        <v>17</v>
      </c>
      <c r="AB211" t="s">
        <v>5</v>
      </c>
      <c r="AD211" t="s">
        <v>7793</v>
      </c>
      <c r="AE211" t="s">
        <v>8324</v>
      </c>
      <c r="AF211" t="s">
        <v>651</v>
      </c>
      <c r="AH211" t="str">
        <f t="shared" si="3"/>
        <v>bad</v>
      </c>
      <c r="AI211" t="s">
        <v>14590</v>
      </c>
      <c r="AJ211" t="s">
        <v>20184</v>
      </c>
      <c r="AK211" t="s">
        <v>22622</v>
      </c>
      <c r="AL211" t="s">
        <v>24594</v>
      </c>
      <c r="AM211" t="s">
        <v>25689</v>
      </c>
      <c r="AN211" t="s">
        <v>27920</v>
      </c>
      <c r="AO211" t="s">
        <v>27928</v>
      </c>
      <c r="AP211" t="s">
        <v>28139</v>
      </c>
      <c r="AQ211" t="s">
        <v>29772</v>
      </c>
      <c r="AR211" t="s">
        <v>30445</v>
      </c>
      <c r="AS211" t="s">
        <v>31184</v>
      </c>
      <c r="AT211" t="s">
        <v>31845</v>
      </c>
      <c r="AU211" t="s">
        <v>33085</v>
      </c>
      <c r="AV211" t="s">
        <v>20</v>
      </c>
      <c r="AW211" t="s">
        <v>19342</v>
      </c>
      <c r="AX211" t="s">
        <v>18959</v>
      </c>
      <c r="AY211" t="s">
        <v>18794</v>
      </c>
      <c r="AZ211" t="s">
        <v>20</v>
      </c>
      <c r="BA211" t="s">
        <v>20</v>
      </c>
      <c r="BB211" t="s">
        <v>20</v>
      </c>
      <c r="BC211" t="s">
        <v>17055</v>
      </c>
      <c r="BD211" s="22" t="s">
        <v>8323</v>
      </c>
      <c r="BE211" s="22" t="s">
        <v>33435</v>
      </c>
      <c r="BF211" t="s">
        <v>27926</v>
      </c>
      <c r="BG211" t="s">
        <v>33376</v>
      </c>
      <c r="BH211" t="s">
        <v>27926</v>
      </c>
      <c r="BI211" t="s">
        <v>33444</v>
      </c>
      <c r="BJ211" t="s">
        <v>33438</v>
      </c>
      <c r="BK211" t="s">
        <v>33438</v>
      </c>
      <c r="BL211" t="s">
        <v>33438</v>
      </c>
      <c r="BM211" t="s">
        <v>33438</v>
      </c>
      <c r="BN211" t="s">
        <v>33440</v>
      </c>
      <c r="BO211" t="s">
        <v>33438</v>
      </c>
      <c r="BP211" t="s">
        <v>33438</v>
      </c>
      <c r="BQ211" t="s">
        <v>33438</v>
      </c>
      <c r="BR211" t="s">
        <v>33443</v>
      </c>
      <c r="BS211" t="s">
        <v>33436</v>
      </c>
      <c r="BT211" t="s">
        <v>33438</v>
      </c>
      <c r="BV211" t="s">
        <v>29772</v>
      </c>
      <c r="BW211" t="s">
        <v>28139</v>
      </c>
      <c r="BX211" t="s">
        <v>27928</v>
      </c>
      <c r="BY211" t="s">
        <v>27926</v>
      </c>
      <c r="CB211" t="s">
        <v>29772</v>
      </c>
      <c r="CC211" t="s">
        <v>29772</v>
      </c>
      <c r="CD211" t="s">
        <v>29772</v>
      </c>
      <c r="CF211" t="s">
        <v>651</v>
      </c>
      <c r="CG211" t="s">
        <v>27928</v>
      </c>
      <c r="CH211" t="s">
        <v>33382</v>
      </c>
      <c r="CI211" t="s">
        <v>33395</v>
      </c>
      <c r="CR211" t="s">
        <v>650</v>
      </c>
      <c r="CS211" t="b">
        <v>0</v>
      </c>
      <c r="CT211">
        <v>3.2500000000000001E-2</v>
      </c>
      <c r="CU211" t="s">
        <v>33605</v>
      </c>
      <c r="CV211" t="s">
        <v>8324</v>
      </c>
      <c r="CW211" t="s">
        <v>651</v>
      </c>
      <c r="CX211" t="b">
        <v>0</v>
      </c>
      <c r="CY211">
        <v>3.09E-2</v>
      </c>
      <c r="CZ211" t="s">
        <v>33605</v>
      </c>
      <c r="DA211" t="s">
        <v>33605</v>
      </c>
      <c r="DB211" t="s">
        <v>33606</v>
      </c>
      <c r="DC211" t="e">
        <v>#N/A</v>
      </c>
      <c r="DD211" t="e">
        <v>#N/A</v>
      </c>
      <c r="DE211" t="e">
        <v>#N/A</v>
      </c>
      <c r="DF211" t="e">
        <v>#N/A</v>
      </c>
      <c r="DG211" t="e">
        <v>#N/A</v>
      </c>
      <c r="DH211" t="e">
        <v>#N/A</v>
      </c>
      <c r="DI211" t="e">
        <v>#N/A</v>
      </c>
      <c r="DJ211" t="e">
        <v>#N/A</v>
      </c>
    </row>
    <row r="212" spans="1:114" x14ac:dyDescent="0.2">
      <c r="A212" t="s">
        <v>653</v>
      </c>
      <c r="B212">
        <v>212470</v>
      </c>
      <c r="C212">
        <v>213828</v>
      </c>
      <c r="D212" t="s">
        <v>20</v>
      </c>
      <c r="E212">
        <v>1359</v>
      </c>
      <c r="F212">
        <v>452</v>
      </c>
      <c r="G212" t="s">
        <v>22</v>
      </c>
      <c r="H212" t="s">
        <v>23</v>
      </c>
      <c r="I212" t="s">
        <v>16</v>
      </c>
      <c r="J212" t="s">
        <v>17</v>
      </c>
      <c r="K212" t="s">
        <v>18</v>
      </c>
      <c r="L212" t="s">
        <v>7775</v>
      </c>
      <c r="M212" t="s">
        <v>19</v>
      </c>
      <c r="N212" t="s">
        <v>654</v>
      </c>
      <c r="O212" t="s">
        <v>655</v>
      </c>
      <c r="P212" t="s">
        <v>652</v>
      </c>
      <c r="R212" t="s">
        <v>8325</v>
      </c>
      <c r="S212">
        <v>2441447</v>
      </c>
      <c r="T212">
        <v>2442805</v>
      </c>
      <c r="U212" t="s">
        <v>26</v>
      </c>
      <c r="V212">
        <v>1359</v>
      </c>
      <c r="W212">
        <v>452</v>
      </c>
      <c r="X212" t="s">
        <v>22</v>
      </c>
      <c r="Y212" t="s">
        <v>23</v>
      </c>
      <c r="Z212" t="s">
        <v>7792</v>
      </c>
      <c r="AA212" t="s">
        <v>17</v>
      </c>
      <c r="AB212" t="s">
        <v>5</v>
      </c>
      <c r="AD212" t="s">
        <v>7793</v>
      </c>
      <c r="AE212" t="s">
        <v>8326</v>
      </c>
      <c r="AF212" t="s">
        <v>8327</v>
      </c>
      <c r="AH212" t="str">
        <f t="shared" si="3"/>
        <v>CORRECT</v>
      </c>
      <c r="AI212" t="s">
        <v>14591</v>
      </c>
      <c r="AJ212" t="s">
        <v>20185</v>
      </c>
      <c r="AK212" t="s">
        <v>22472</v>
      </c>
      <c r="AL212" t="s">
        <v>24595</v>
      </c>
      <c r="AM212" t="s">
        <v>25690</v>
      </c>
      <c r="AN212" t="s">
        <v>27920</v>
      </c>
      <c r="AO212" t="s">
        <v>27927</v>
      </c>
      <c r="AP212" t="s">
        <v>28140</v>
      </c>
      <c r="AQ212" t="s">
        <v>652</v>
      </c>
      <c r="AR212" t="s">
        <v>30446</v>
      </c>
      <c r="AS212" t="s">
        <v>31185</v>
      </c>
      <c r="AT212" t="s">
        <v>31846</v>
      </c>
      <c r="AU212" t="s">
        <v>20</v>
      </c>
      <c r="AV212" t="s">
        <v>20</v>
      </c>
      <c r="AW212" t="s">
        <v>19343</v>
      </c>
      <c r="AX212" t="s">
        <v>18960</v>
      </c>
      <c r="AY212" t="s">
        <v>18787</v>
      </c>
      <c r="AZ212" t="s">
        <v>20</v>
      </c>
      <c r="BA212" t="s">
        <v>20</v>
      </c>
      <c r="BB212" t="s">
        <v>20</v>
      </c>
      <c r="BC212" t="s">
        <v>16956</v>
      </c>
      <c r="BD212" s="22" t="s">
        <v>8325</v>
      </c>
      <c r="BE212" s="22" t="s">
        <v>33435</v>
      </c>
      <c r="BF212" t="s">
        <v>27927</v>
      </c>
      <c r="BG212" t="s">
        <v>33387</v>
      </c>
      <c r="BH212" t="s">
        <v>27927</v>
      </c>
      <c r="BI212" t="s">
        <v>33446</v>
      </c>
      <c r="BJ212" t="s">
        <v>33438</v>
      </c>
      <c r="BK212" t="s">
        <v>33438</v>
      </c>
      <c r="BL212" t="s">
        <v>33438</v>
      </c>
      <c r="BM212" t="s">
        <v>33438</v>
      </c>
      <c r="BN212" t="s">
        <v>33440</v>
      </c>
      <c r="BO212" t="s">
        <v>33438</v>
      </c>
      <c r="BQ212" t="s">
        <v>33438</v>
      </c>
      <c r="BR212" t="s">
        <v>33439</v>
      </c>
      <c r="BS212" t="s">
        <v>33436</v>
      </c>
      <c r="BT212" t="s">
        <v>33438</v>
      </c>
      <c r="BV212" t="s">
        <v>652</v>
      </c>
      <c r="BW212" t="s">
        <v>28140</v>
      </c>
      <c r="BX212" t="s">
        <v>27927</v>
      </c>
      <c r="BY212" t="s">
        <v>27927</v>
      </c>
      <c r="CB212" t="s">
        <v>652</v>
      </c>
      <c r="CC212" t="s">
        <v>652</v>
      </c>
      <c r="CD212" t="s">
        <v>652</v>
      </c>
      <c r="CE212" s="25" t="s">
        <v>652</v>
      </c>
      <c r="CF212" t="s">
        <v>655</v>
      </c>
      <c r="CG212" t="s">
        <v>27927</v>
      </c>
      <c r="CH212" t="s">
        <v>33381</v>
      </c>
      <c r="CI212" t="s">
        <v>33387</v>
      </c>
      <c r="CR212" t="s">
        <v>654</v>
      </c>
      <c r="CS212" t="b">
        <v>0</v>
      </c>
      <c r="CT212">
        <v>6.7999999999999996E-3</v>
      </c>
      <c r="CU212" t="s">
        <v>33605</v>
      </c>
      <c r="CV212" t="s">
        <v>8326</v>
      </c>
      <c r="CW212" t="s">
        <v>8327</v>
      </c>
      <c r="CX212" t="b">
        <v>0</v>
      </c>
      <c r="CY212">
        <v>6.7999999999999996E-3</v>
      </c>
      <c r="CZ212" t="s">
        <v>33605</v>
      </c>
      <c r="DA212" t="s">
        <v>33605</v>
      </c>
      <c r="DB212" t="s">
        <v>33605</v>
      </c>
      <c r="DC212" t="e">
        <v>#N/A</v>
      </c>
      <c r="DD212" t="e">
        <v>#N/A</v>
      </c>
      <c r="DE212" t="e">
        <v>#N/A</v>
      </c>
      <c r="DF212" t="e">
        <v>#N/A</v>
      </c>
      <c r="DG212" t="e">
        <v>#N/A</v>
      </c>
      <c r="DH212" t="e">
        <v>#N/A</v>
      </c>
      <c r="DI212" t="e">
        <v>#N/A</v>
      </c>
      <c r="DJ212" t="e">
        <v>#N/A</v>
      </c>
    </row>
    <row r="213" spans="1:114" x14ac:dyDescent="0.2">
      <c r="A213" t="s">
        <v>656</v>
      </c>
      <c r="B213">
        <v>213947</v>
      </c>
      <c r="C213">
        <v>214936</v>
      </c>
      <c r="D213" t="s">
        <v>26</v>
      </c>
      <c r="E213">
        <v>990</v>
      </c>
      <c r="F213">
        <v>329</v>
      </c>
      <c r="G213" t="s">
        <v>22</v>
      </c>
      <c r="H213" t="s">
        <v>23</v>
      </c>
      <c r="I213" t="s">
        <v>16</v>
      </c>
      <c r="J213" t="s">
        <v>17</v>
      </c>
      <c r="K213" t="s">
        <v>18</v>
      </c>
      <c r="L213" t="s">
        <v>7775</v>
      </c>
      <c r="M213" t="s">
        <v>19</v>
      </c>
      <c r="N213" t="s">
        <v>657</v>
      </c>
      <c r="O213" t="s">
        <v>658</v>
      </c>
      <c r="R213" t="s">
        <v>8328</v>
      </c>
      <c r="S213">
        <v>2440339</v>
      </c>
      <c r="T213">
        <v>2441373</v>
      </c>
      <c r="U213" t="s">
        <v>20</v>
      </c>
      <c r="V213">
        <v>1035</v>
      </c>
      <c r="W213">
        <v>344</v>
      </c>
      <c r="X213" t="s">
        <v>22</v>
      </c>
      <c r="Y213" t="s">
        <v>23</v>
      </c>
      <c r="Z213" t="s">
        <v>7792</v>
      </c>
      <c r="AA213" t="s">
        <v>17</v>
      </c>
      <c r="AB213" t="s">
        <v>5</v>
      </c>
      <c r="AD213" t="s">
        <v>7793</v>
      </c>
      <c r="AE213" t="s">
        <v>8329</v>
      </c>
      <c r="AF213" t="s">
        <v>7804</v>
      </c>
      <c r="AH213" t="str">
        <f t="shared" si="3"/>
        <v>bad</v>
      </c>
      <c r="AI213" t="s">
        <v>14592</v>
      </c>
      <c r="AJ213" t="s">
        <v>20186</v>
      </c>
      <c r="AK213" t="s">
        <v>22623</v>
      </c>
      <c r="AL213" t="s">
        <v>24596</v>
      </c>
      <c r="AM213" t="s">
        <v>25691</v>
      </c>
      <c r="AN213" t="s">
        <v>27920</v>
      </c>
      <c r="AO213" t="s">
        <v>27926</v>
      </c>
      <c r="AP213" t="s">
        <v>28141</v>
      </c>
      <c r="AQ213" t="s">
        <v>20</v>
      </c>
      <c r="AR213" t="s">
        <v>20</v>
      </c>
      <c r="AS213" t="s">
        <v>31186</v>
      </c>
      <c r="AT213" t="s">
        <v>31847</v>
      </c>
      <c r="AU213" t="s">
        <v>33086</v>
      </c>
      <c r="AV213" t="s">
        <v>19825</v>
      </c>
      <c r="AW213" t="s">
        <v>19344</v>
      </c>
      <c r="AX213" t="s">
        <v>18961</v>
      </c>
      <c r="AY213" t="s">
        <v>18748</v>
      </c>
      <c r="AZ213" t="s">
        <v>20</v>
      </c>
      <c r="BA213" t="s">
        <v>20</v>
      </c>
      <c r="BB213" t="s">
        <v>20</v>
      </c>
      <c r="BC213" t="s">
        <v>17056</v>
      </c>
      <c r="BD213" s="22" t="s">
        <v>8328</v>
      </c>
      <c r="BE213" s="22" t="s">
        <v>33435</v>
      </c>
      <c r="BF213" t="s">
        <v>27926</v>
      </c>
      <c r="BG213" t="s">
        <v>33376</v>
      </c>
      <c r="BH213" t="s">
        <v>27926</v>
      </c>
      <c r="BI213" t="s">
        <v>33444</v>
      </c>
      <c r="BJ213" t="s">
        <v>33438</v>
      </c>
      <c r="BK213" t="s">
        <v>33438</v>
      </c>
      <c r="BL213" t="s">
        <v>33438</v>
      </c>
      <c r="BM213" t="s">
        <v>33436</v>
      </c>
      <c r="BN213" t="s">
        <v>33437</v>
      </c>
      <c r="BO213" t="s">
        <v>33438</v>
      </c>
      <c r="BP213" t="s">
        <v>33438</v>
      </c>
      <c r="BQ213" t="s">
        <v>33438</v>
      </c>
      <c r="BR213" t="s">
        <v>33439</v>
      </c>
      <c r="BS213" t="s">
        <v>33438</v>
      </c>
      <c r="BT213" t="s">
        <v>33438</v>
      </c>
      <c r="BV213" t="s">
        <v>20</v>
      </c>
      <c r="BW213" t="s">
        <v>28141</v>
      </c>
      <c r="BX213" t="s">
        <v>27926</v>
      </c>
      <c r="BY213" t="s">
        <v>27926</v>
      </c>
      <c r="CB213" t="s">
        <v>17056</v>
      </c>
      <c r="CC213" t="s">
        <v>17056</v>
      </c>
      <c r="CD213" t="s">
        <v>17056</v>
      </c>
      <c r="CF213" t="s">
        <v>658</v>
      </c>
      <c r="CG213" t="s">
        <v>27926</v>
      </c>
      <c r="CH213" t="s">
        <v>33380</v>
      </c>
      <c r="CI213" t="s">
        <v>33376</v>
      </c>
      <c r="CR213" t="s">
        <v>657</v>
      </c>
      <c r="CS213" t="b">
        <v>0</v>
      </c>
      <c r="CT213">
        <v>2.2200000000000001E-2</v>
      </c>
      <c r="CU213" t="s">
        <v>33605</v>
      </c>
      <c r="CV213" t="s">
        <v>8329</v>
      </c>
      <c r="CW213" t="s">
        <v>7804</v>
      </c>
      <c r="CX213" t="b">
        <v>0</v>
      </c>
      <c r="CY213">
        <v>2.2800000000000001E-2</v>
      </c>
      <c r="CZ213" t="s">
        <v>33605</v>
      </c>
      <c r="DA213" t="s">
        <v>33605</v>
      </c>
      <c r="DB213" t="s">
        <v>33606</v>
      </c>
      <c r="DC213" t="e">
        <v>#N/A</v>
      </c>
      <c r="DD213" t="e">
        <v>#N/A</v>
      </c>
      <c r="DE213" t="e">
        <v>#N/A</v>
      </c>
      <c r="DF213" t="e">
        <v>#N/A</v>
      </c>
      <c r="DG213" t="e">
        <v>#N/A</v>
      </c>
      <c r="DH213" t="e">
        <v>#N/A</v>
      </c>
      <c r="DI213" t="e">
        <v>#N/A</v>
      </c>
      <c r="DJ213" t="e">
        <v>#N/A</v>
      </c>
    </row>
    <row r="214" spans="1:114" x14ac:dyDescent="0.2">
      <c r="A214" t="s">
        <v>659</v>
      </c>
      <c r="B214">
        <v>214939</v>
      </c>
      <c r="C214">
        <v>215988</v>
      </c>
      <c r="D214" t="s">
        <v>26</v>
      </c>
      <c r="E214">
        <v>1050</v>
      </c>
      <c r="F214">
        <v>349</v>
      </c>
      <c r="G214" t="s">
        <v>22</v>
      </c>
      <c r="H214" t="s">
        <v>23</v>
      </c>
      <c r="I214" t="s">
        <v>16</v>
      </c>
      <c r="J214" t="s">
        <v>17</v>
      </c>
      <c r="K214" t="s">
        <v>18</v>
      </c>
      <c r="L214" t="s">
        <v>7775</v>
      </c>
      <c r="M214" t="s">
        <v>19</v>
      </c>
      <c r="N214" t="s">
        <v>660</v>
      </c>
      <c r="O214" t="s">
        <v>661</v>
      </c>
      <c r="R214" t="s">
        <v>8330</v>
      </c>
      <c r="S214">
        <v>2439287</v>
      </c>
      <c r="T214">
        <v>2440336</v>
      </c>
      <c r="U214" t="s">
        <v>20</v>
      </c>
      <c r="V214">
        <v>1050</v>
      </c>
      <c r="W214">
        <v>349</v>
      </c>
      <c r="X214" t="s">
        <v>22</v>
      </c>
      <c r="Y214" t="s">
        <v>23</v>
      </c>
      <c r="Z214" t="s">
        <v>7792</v>
      </c>
      <c r="AA214" t="s">
        <v>17</v>
      </c>
      <c r="AB214" t="s">
        <v>5</v>
      </c>
      <c r="AD214" t="s">
        <v>7793</v>
      </c>
      <c r="AE214" t="s">
        <v>8331</v>
      </c>
      <c r="AF214" t="s">
        <v>7804</v>
      </c>
      <c r="AH214" t="str">
        <f t="shared" si="3"/>
        <v>CORRECT</v>
      </c>
      <c r="AI214" t="s">
        <v>14593</v>
      </c>
      <c r="AJ214" t="s">
        <v>20187</v>
      </c>
      <c r="AK214" t="s">
        <v>22624</v>
      </c>
      <c r="AL214" t="s">
        <v>24597</v>
      </c>
      <c r="AM214" t="s">
        <v>25692</v>
      </c>
      <c r="AN214" t="s">
        <v>27920</v>
      </c>
      <c r="AO214" t="s">
        <v>27925</v>
      </c>
      <c r="AP214" t="s">
        <v>28142</v>
      </c>
      <c r="AQ214" t="s">
        <v>20</v>
      </c>
      <c r="AR214" t="s">
        <v>20</v>
      </c>
      <c r="AS214" t="s">
        <v>20</v>
      </c>
      <c r="AT214" t="s">
        <v>20</v>
      </c>
      <c r="AU214" t="s">
        <v>20</v>
      </c>
      <c r="AV214" t="s">
        <v>20</v>
      </c>
      <c r="AW214" t="s">
        <v>20</v>
      </c>
      <c r="AX214" t="s">
        <v>20</v>
      </c>
      <c r="AY214" t="s">
        <v>20</v>
      </c>
      <c r="AZ214" t="s">
        <v>20</v>
      </c>
      <c r="BA214" t="s">
        <v>20</v>
      </c>
      <c r="BB214" t="s">
        <v>20</v>
      </c>
      <c r="BC214" t="s">
        <v>17057</v>
      </c>
      <c r="BD214" s="22" t="s">
        <v>8330</v>
      </c>
      <c r="BE214" s="22" t="s">
        <v>33435</v>
      </c>
      <c r="BF214" t="s">
        <v>33450</v>
      </c>
      <c r="BG214" t="s">
        <v>33451</v>
      </c>
      <c r="BH214" t="s">
        <v>27925</v>
      </c>
      <c r="BI214" t="s">
        <v>33394</v>
      </c>
      <c r="BJ214" t="s">
        <v>33438</v>
      </c>
      <c r="BK214" t="s">
        <v>33438</v>
      </c>
      <c r="BL214" t="s">
        <v>33438</v>
      </c>
      <c r="BM214" t="s">
        <v>33436</v>
      </c>
      <c r="BN214" t="s">
        <v>33437</v>
      </c>
      <c r="BO214" t="s">
        <v>33438</v>
      </c>
      <c r="BQ214" t="s">
        <v>33438</v>
      </c>
      <c r="BR214" t="s">
        <v>33439</v>
      </c>
      <c r="BS214" t="s">
        <v>33438</v>
      </c>
      <c r="BT214" t="s">
        <v>33438</v>
      </c>
      <c r="BV214" t="s">
        <v>20</v>
      </c>
      <c r="BW214" t="s">
        <v>28142</v>
      </c>
      <c r="BX214" t="s">
        <v>27925</v>
      </c>
      <c r="BY214" t="s">
        <v>33450</v>
      </c>
      <c r="CB214" t="s">
        <v>17057</v>
      </c>
      <c r="CC214" t="s">
        <v>17057</v>
      </c>
      <c r="CD214" t="s">
        <v>17057</v>
      </c>
      <c r="CF214" t="s">
        <v>661</v>
      </c>
      <c r="CG214" t="s">
        <v>27925</v>
      </c>
      <c r="CH214" t="s">
        <v>33383</v>
      </c>
      <c r="CI214" t="s">
        <v>33394</v>
      </c>
      <c r="CR214" t="s">
        <v>660</v>
      </c>
      <c r="CS214" t="b">
        <v>0</v>
      </c>
      <c r="CT214">
        <v>7.0000000000000001E-3</v>
      </c>
      <c r="CU214" t="s">
        <v>33605</v>
      </c>
      <c r="CV214" t="s">
        <v>8331</v>
      </c>
      <c r="CW214" t="s">
        <v>7804</v>
      </c>
      <c r="CX214" t="b">
        <v>0</v>
      </c>
      <c r="CY214">
        <v>7.0000000000000001E-3</v>
      </c>
      <c r="CZ214" t="s">
        <v>33605</v>
      </c>
      <c r="DA214" t="s">
        <v>33605</v>
      </c>
      <c r="DB214" t="s">
        <v>33605</v>
      </c>
      <c r="DC214" t="e">
        <v>#N/A</v>
      </c>
      <c r="DD214" t="e">
        <v>#N/A</v>
      </c>
      <c r="DE214" t="e">
        <v>#N/A</v>
      </c>
      <c r="DF214" t="e">
        <v>#N/A</v>
      </c>
      <c r="DG214" t="e">
        <v>#N/A</v>
      </c>
      <c r="DH214" t="e">
        <v>#N/A</v>
      </c>
      <c r="DI214" t="e">
        <v>#N/A</v>
      </c>
      <c r="DJ214" t="e">
        <v>#N/A</v>
      </c>
    </row>
    <row r="215" spans="1:114" x14ac:dyDescent="0.2">
      <c r="A215" t="s">
        <v>663</v>
      </c>
      <c r="B215">
        <v>216029</v>
      </c>
      <c r="C215">
        <v>216823</v>
      </c>
      <c r="D215" t="s">
        <v>26</v>
      </c>
      <c r="E215">
        <v>795</v>
      </c>
      <c r="F215">
        <v>264</v>
      </c>
      <c r="G215" t="s">
        <v>22</v>
      </c>
      <c r="H215" t="s">
        <v>23</v>
      </c>
      <c r="I215" t="s">
        <v>16</v>
      </c>
      <c r="J215" t="s">
        <v>17</v>
      </c>
      <c r="K215" t="s">
        <v>18</v>
      </c>
      <c r="L215" t="s">
        <v>7775</v>
      </c>
      <c r="M215" t="s">
        <v>19</v>
      </c>
      <c r="N215" t="s">
        <v>664</v>
      </c>
      <c r="O215" t="s">
        <v>665</v>
      </c>
      <c r="P215" t="s">
        <v>662</v>
      </c>
      <c r="R215" t="s">
        <v>8332</v>
      </c>
      <c r="S215">
        <v>2438452</v>
      </c>
      <c r="T215">
        <v>2439246</v>
      </c>
      <c r="U215" t="s">
        <v>20</v>
      </c>
      <c r="V215">
        <v>795</v>
      </c>
      <c r="W215">
        <v>264</v>
      </c>
      <c r="X215" t="s">
        <v>22</v>
      </c>
      <c r="Y215" t="s">
        <v>23</v>
      </c>
      <c r="Z215" t="s">
        <v>7792</v>
      </c>
      <c r="AA215" t="s">
        <v>17</v>
      </c>
      <c r="AB215" t="s">
        <v>5</v>
      </c>
      <c r="AD215" t="s">
        <v>7793</v>
      </c>
      <c r="AE215" t="s">
        <v>8333</v>
      </c>
      <c r="AF215" t="s">
        <v>8334</v>
      </c>
      <c r="AH215" t="str">
        <f t="shared" si="3"/>
        <v>CORRECT</v>
      </c>
      <c r="AI215" t="s">
        <v>14594</v>
      </c>
      <c r="AJ215" t="s">
        <v>20188</v>
      </c>
      <c r="AK215" t="s">
        <v>22625</v>
      </c>
      <c r="AL215" t="s">
        <v>24598</v>
      </c>
      <c r="AM215" t="s">
        <v>25693</v>
      </c>
      <c r="AN215" t="s">
        <v>27920</v>
      </c>
      <c r="AO215" t="s">
        <v>27926</v>
      </c>
      <c r="AP215" t="s">
        <v>28143</v>
      </c>
      <c r="AQ215" t="s">
        <v>20</v>
      </c>
      <c r="AR215" t="s">
        <v>20</v>
      </c>
      <c r="AS215" t="s">
        <v>31187</v>
      </c>
      <c r="AT215" t="s">
        <v>31848</v>
      </c>
      <c r="AU215" t="s">
        <v>33087</v>
      </c>
      <c r="AV215" t="s">
        <v>19826</v>
      </c>
      <c r="AW215" t="s">
        <v>19345</v>
      </c>
      <c r="AX215" t="s">
        <v>18962</v>
      </c>
      <c r="AY215" t="s">
        <v>18795</v>
      </c>
      <c r="AZ215" t="s">
        <v>20</v>
      </c>
      <c r="BA215" t="s">
        <v>20</v>
      </c>
      <c r="BB215" t="s">
        <v>20</v>
      </c>
      <c r="BC215" t="s">
        <v>17058</v>
      </c>
      <c r="BD215" s="22" t="s">
        <v>8332</v>
      </c>
      <c r="BE215" s="22" t="s">
        <v>33435</v>
      </c>
      <c r="BF215" t="s">
        <v>27926</v>
      </c>
      <c r="BG215" t="s">
        <v>33376</v>
      </c>
      <c r="BH215" t="s">
        <v>27926</v>
      </c>
      <c r="BI215" t="s">
        <v>33444</v>
      </c>
      <c r="BJ215" t="s">
        <v>33438</v>
      </c>
      <c r="BK215" t="s">
        <v>33438</v>
      </c>
      <c r="BL215" t="s">
        <v>33438</v>
      </c>
      <c r="BM215" t="s">
        <v>33438</v>
      </c>
      <c r="BN215" t="s">
        <v>33440</v>
      </c>
      <c r="BO215" t="s">
        <v>33438</v>
      </c>
      <c r="BP215" t="s">
        <v>33438</v>
      </c>
      <c r="BQ215" t="s">
        <v>33438</v>
      </c>
      <c r="BR215" t="s">
        <v>33447</v>
      </c>
      <c r="BS215" t="s">
        <v>33438</v>
      </c>
      <c r="BT215" t="s">
        <v>33438</v>
      </c>
      <c r="BV215" t="s">
        <v>20</v>
      </c>
      <c r="BW215" t="s">
        <v>28143</v>
      </c>
      <c r="BX215" t="s">
        <v>27926</v>
      </c>
      <c r="BY215" t="s">
        <v>27926</v>
      </c>
      <c r="CB215" t="s">
        <v>662</v>
      </c>
      <c r="CC215" t="s">
        <v>662</v>
      </c>
      <c r="CD215" t="s">
        <v>17058</v>
      </c>
      <c r="CE215" s="25" t="s">
        <v>662</v>
      </c>
      <c r="CF215" t="s">
        <v>665</v>
      </c>
      <c r="CG215" t="s">
        <v>27926</v>
      </c>
      <c r="CH215" t="s">
        <v>33380</v>
      </c>
      <c r="CI215" t="s">
        <v>33376</v>
      </c>
      <c r="CR215" t="s">
        <v>664</v>
      </c>
      <c r="CS215" t="b">
        <v>0</v>
      </c>
      <c r="CT215">
        <v>1.4500000000000001E-2</v>
      </c>
      <c r="CU215" t="s">
        <v>33605</v>
      </c>
      <c r="CV215" t="s">
        <v>8333</v>
      </c>
      <c r="CW215" t="s">
        <v>8334</v>
      </c>
      <c r="CX215" t="b">
        <v>0</v>
      </c>
      <c r="CY215">
        <v>1.4500000000000001E-2</v>
      </c>
      <c r="CZ215" t="s">
        <v>33605</v>
      </c>
      <c r="DA215" t="s">
        <v>33605</v>
      </c>
      <c r="DB215" t="s">
        <v>33605</v>
      </c>
      <c r="DC215" t="e">
        <v>#N/A</v>
      </c>
      <c r="DD215" t="e">
        <v>#N/A</v>
      </c>
      <c r="DE215" t="e">
        <v>#N/A</v>
      </c>
      <c r="DF215" t="e">
        <v>#N/A</v>
      </c>
      <c r="DG215" t="e">
        <v>#N/A</v>
      </c>
      <c r="DH215" t="e">
        <v>#N/A</v>
      </c>
      <c r="DI215" t="e">
        <v>#N/A</v>
      </c>
      <c r="DJ215" t="e">
        <v>#N/A</v>
      </c>
    </row>
    <row r="216" spans="1:114" x14ac:dyDescent="0.2">
      <c r="A216" t="s">
        <v>666</v>
      </c>
      <c r="B216">
        <v>216834</v>
      </c>
      <c r="C216">
        <v>217043</v>
      </c>
      <c r="D216" t="s">
        <v>20</v>
      </c>
      <c r="E216">
        <v>210</v>
      </c>
      <c r="F216">
        <v>69</v>
      </c>
      <c r="G216" t="s">
        <v>22</v>
      </c>
      <c r="H216" t="s">
        <v>23</v>
      </c>
      <c r="I216" t="s">
        <v>16</v>
      </c>
      <c r="J216" t="s">
        <v>17</v>
      </c>
      <c r="K216" t="s">
        <v>18</v>
      </c>
      <c r="L216" t="s">
        <v>7775</v>
      </c>
      <c r="M216" t="s">
        <v>19</v>
      </c>
      <c r="N216" t="s">
        <v>667</v>
      </c>
      <c r="O216" t="s">
        <v>49</v>
      </c>
      <c r="R216" t="s">
        <v>8335</v>
      </c>
      <c r="S216">
        <v>2438232</v>
      </c>
      <c r="T216">
        <v>2438441</v>
      </c>
      <c r="U216" t="s">
        <v>26</v>
      </c>
      <c r="V216">
        <v>210</v>
      </c>
      <c r="W216">
        <v>69</v>
      </c>
      <c r="X216" t="s">
        <v>22</v>
      </c>
      <c r="Y216" t="s">
        <v>23</v>
      </c>
      <c r="Z216" t="s">
        <v>7792</v>
      </c>
      <c r="AA216" t="s">
        <v>17</v>
      </c>
      <c r="AB216" t="s">
        <v>5</v>
      </c>
      <c r="AD216" t="s">
        <v>7793</v>
      </c>
      <c r="AE216" t="s">
        <v>8336</v>
      </c>
      <c r="AF216" t="s">
        <v>49</v>
      </c>
      <c r="AH216" t="str">
        <f t="shared" si="3"/>
        <v>CORRECT</v>
      </c>
      <c r="AI216" s="7"/>
      <c r="AJ216" t="e">
        <v>#N/A</v>
      </c>
      <c r="AK216" t="e">
        <v>#N/A</v>
      </c>
      <c r="AL216" t="e">
        <v>#N/A</v>
      </c>
      <c r="AM216" t="e">
        <v>#N/A</v>
      </c>
      <c r="AN216" t="e">
        <v>#N/A</v>
      </c>
      <c r="AO216" t="e">
        <v>#N/A</v>
      </c>
      <c r="AP216" t="e">
        <v>#N/A</v>
      </c>
      <c r="AQ216" t="e">
        <v>#N/A</v>
      </c>
      <c r="AR216" t="e">
        <v>#N/A</v>
      </c>
      <c r="AS216" t="e">
        <v>#N/A</v>
      </c>
      <c r="AT216" t="e">
        <v>#N/A</v>
      </c>
      <c r="AU216" t="e">
        <v>#N/A</v>
      </c>
      <c r="AV216" t="e">
        <v>#N/A</v>
      </c>
      <c r="AW216" t="e">
        <v>#N/A</v>
      </c>
      <c r="AX216" t="e">
        <v>#N/A</v>
      </c>
      <c r="AY216" t="e">
        <v>#N/A</v>
      </c>
      <c r="AZ216" t="e">
        <v>#N/A</v>
      </c>
      <c r="BA216" t="e">
        <v>#N/A</v>
      </c>
      <c r="BB216" t="e">
        <v>#N/A</v>
      </c>
      <c r="BC216" t="e">
        <v>#N/A</v>
      </c>
      <c r="BD216" s="22" t="s">
        <v>8335</v>
      </c>
      <c r="BE216" s="22" t="s">
        <v>33435</v>
      </c>
      <c r="BF216" t="s">
        <v>33441</v>
      </c>
      <c r="BG216" t="s">
        <v>33442</v>
      </c>
      <c r="BH216" t="s">
        <v>30333</v>
      </c>
      <c r="BI216" t="s">
        <v>33442</v>
      </c>
      <c r="BJ216" t="s">
        <v>33438</v>
      </c>
      <c r="BK216" t="s">
        <v>33438</v>
      </c>
      <c r="BL216" t="s">
        <v>33436</v>
      </c>
      <c r="BM216" t="s">
        <v>33436</v>
      </c>
      <c r="BN216" t="s">
        <v>33437</v>
      </c>
      <c r="BO216" t="s">
        <v>33438</v>
      </c>
      <c r="BQ216" t="s">
        <v>33438</v>
      </c>
      <c r="BR216" t="s">
        <v>33439</v>
      </c>
      <c r="BS216" t="s">
        <v>33438</v>
      </c>
      <c r="BT216" t="s">
        <v>33438</v>
      </c>
      <c r="BV216" t="e">
        <v>#N/A</v>
      </c>
      <c r="BW216" t="e">
        <v>#N/A</v>
      </c>
      <c r="BX216" t="e">
        <v>#N/A</v>
      </c>
      <c r="BY216" t="s">
        <v>33441</v>
      </c>
      <c r="CB216" s="27" t="s">
        <v>666</v>
      </c>
      <c r="CC216" t="e">
        <v>#N/A</v>
      </c>
      <c r="CD216" t="e">
        <v>#N/A</v>
      </c>
      <c r="CF216" t="s">
        <v>49</v>
      </c>
      <c r="CG216" s="27" t="s">
        <v>27925</v>
      </c>
      <c r="CH216" s="27" t="s">
        <v>33378</v>
      </c>
      <c r="CI216" s="27" t="s">
        <v>33394</v>
      </c>
      <c r="CR216" t="s">
        <v>667</v>
      </c>
      <c r="CS216" t="b">
        <v>0</v>
      </c>
      <c r="CT216">
        <v>4.7999999999999996E-3</v>
      </c>
      <c r="CU216" t="s">
        <v>33605</v>
      </c>
      <c r="CV216" t="s">
        <v>8336</v>
      </c>
      <c r="CW216" t="s">
        <v>33625</v>
      </c>
      <c r="CX216" t="b">
        <v>0</v>
      </c>
      <c r="CY216">
        <v>4.7999999999999996E-3</v>
      </c>
      <c r="CZ216" t="s">
        <v>33605</v>
      </c>
      <c r="DA216" t="s">
        <v>33605</v>
      </c>
      <c r="DB216" t="s">
        <v>33605</v>
      </c>
      <c r="DC216" t="e">
        <v>#N/A</v>
      </c>
      <c r="DD216" t="e">
        <v>#N/A</v>
      </c>
      <c r="DE216" t="e">
        <v>#N/A</v>
      </c>
      <c r="DF216" t="e">
        <v>#N/A</v>
      </c>
      <c r="DG216" t="e">
        <v>#N/A</v>
      </c>
      <c r="DH216" t="e">
        <v>#N/A</v>
      </c>
      <c r="DI216" t="e">
        <v>#N/A</v>
      </c>
      <c r="DJ216" t="e">
        <v>#N/A</v>
      </c>
    </row>
    <row r="217" spans="1:114" x14ac:dyDescent="0.2">
      <c r="A217" t="s">
        <v>668</v>
      </c>
      <c r="B217">
        <v>217064</v>
      </c>
      <c r="C217">
        <v>220234</v>
      </c>
      <c r="D217" t="s">
        <v>20</v>
      </c>
      <c r="E217">
        <v>3171</v>
      </c>
      <c r="F217">
        <v>1056</v>
      </c>
      <c r="G217" t="s">
        <v>22</v>
      </c>
      <c r="H217" t="s">
        <v>23</v>
      </c>
      <c r="I217" t="s">
        <v>16</v>
      </c>
      <c r="J217" t="s">
        <v>17</v>
      </c>
      <c r="K217" t="s">
        <v>18</v>
      </c>
      <c r="L217" t="s">
        <v>7775</v>
      </c>
      <c r="M217" t="s">
        <v>19</v>
      </c>
      <c r="N217" t="s">
        <v>669</v>
      </c>
      <c r="O217" t="s">
        <v>670</v>
      </c>
      <c r="R217" t="s">
        <v>8337</v>
      </c>
      <c r="S217">
        <v>2435041</v>
      </c>
      <c r="T217">
        <v>2438211</v>
      </c>
      <c r="U217" t="s">
        <v>26</v>
      </c>
      <c r="V217">
        <v>3171</v>
      </c>
      <c r="W217">
        <v>1056</v>
      </c>
      <c r="X217" t="s">
        <v>22</v>
      </c>
      <c r="Y217" t="s">
        <v>23</v>
      </c>
      <c r="Z217" t="s">
        <v>7792</v>
      </c>
      <c r="AA217" t="s">
        <v>17</v>
      </c>
      <c r="AB217" t="s">
        <v>5</v>
      </c>
      <c r="AD217" t="s">
        <v>7793</v>
      </c>
      <c r="AE217" t="s">
        <v>8338</v>
      </c>
      <c r="AF217" t="s">
        <v>8339</v>
      </c>
      <c r="AH217" t="str">
        <f t="shared" si="3"/>
        <v>CORRECT</v>
      </c>
      <c r="AI217" t="s">
        <v>14595</v>
      </c>
      <c r="AJ217" t="s">
        <v>20189</v>
      </c>
      <c r="AK217" t="s">
        <v>22472</v>
      </c>
      <c r="AL217" t="s">
        <v>24599</v>
      </c>
      <c r="AM217" t="s">
        <v>25694</v>
      </c>
      <c r="AN217" t="s">
        <v>27920</v>
      </c>
      <c r="AO217" t="s">
        <v>27950</v>
      </c>
      <c r="AP217" t="s">
        <v>28144</v>
      </c>
      <c r="AQ217" t="s">
        <v>20</v>
      </c>
      <c r="AR217" t="s">
        <v>20</v>
      </c>
      <c r="AS217" t="s">
        <v>20</v>
      </c>
      <c r="AT217" t="s">
        <v>31849</v>
      </c>
      <c r="AU217" t="s">
        <v>20</v>
      </c>
      <c r="AV217" t="s">
        <v>20</v>
      </c>
      <c r="AW217" t="s">
        <v>20</v>
      </c>
      <c r="AX217" t="s">
        <v>20</v>
      </c>
      <c r="AY217" t="s">
        <v>18759</v>
      </c>
      <c r="AZ217" t="s">
        <v>18651</v>
      </c>
      <c r="BA217" t="s">
        <v>20</v>
      </c>
      <c r="BB217" t="s">
        <v>20</v>
      </c>
      <c r="BC217" t="s">
        <v>17059</v>
      </c>
      <c r="BD217" s="22" t="s">
        <v>8337</v>
      </c>
      <c r="BE217" s="22" t="s">
        <v>33435</v>
      </c>
      <c r="BF217" t="s">
        <v>27950</v>
      </c>
      <c r="BG217" t="s">
        <v>33400</v>
      </c>
      <c r="BH217" t="s">
        <v>27950</v>
      </c>
      <c r="BI217" t="s">
        <v>33400</v>
      </c>
      <c r="BJ217" t="s">
        <v>33438</v>
      </c>
      <c r="BK217" t="s">
        <v>33438</v>
      </c>
      <c r="BL217" t="s">
        <v>33436</v>
      </c>
      <c r="BM217" t="s">
        <v>33438</v>
      </c>
      <c r="BN217" t="s">
        <v>33440</v>
      </c>
      <c r="BO217" t="s">
        <v>33438</v>
      </c>
      <c r="BP217" t="s">
        <v>33438</v>
      </c>
      <c r="BQ217" t="s">
        <v>33438</v>
      </c>
      <c r="BR217" t="s">
        <v>33439</v>
      </c>
      <c r="BS217" t="s">
        <v>33438</v>
      </c>
      <c r="BT217" t="s">
        <v>33438</v>
      </c>
      <c r="BV217" t="s">
        <v>20</v>
      </c>
      <c r="BW217" t="s">
        <v>28144</v>
      </c>
      <c r="BX217" t="s">
        <v>27950</v>
      </c>
      <c r="BY217" t="s">
        <v>27950</v>
      </c>
      <c r="CB217" t="s">
        <v>17059</v>
      </c>
      <c r="CC217" t="s">
        <v>17059</v>
      </c>
      <c r="CD217" t="s">
        <v>17059</v>
      </c>
      <c r="CF217" t="s">
        <v>670</v>
      </c>
      <c r="CG217" t="s">
        <v>27950</v>
      </c>
      <c r="CH217" t="s">
        <v>33380</v>
      </c>
      <c r="CI217" t="s">
        <v>33400</v>
      </c>
      <c r="CR217" t="e">
        <v>#N/A</v>
      </c>
      <c r="CS217" t="e">
        <v>#N/A</v>
      </c>
      <c r="CT217" t="e">
        <v>#N/A</v>
      </c>
      <c r="CU217" t="e">
        <v>#N/A</v>
      </c>
      <c r="CV217" t="e">
        <v>#N/A</v>
      </c>
      <c r="CW217" t="e">
        <v>#N/A</v>
      </c>
      <c r="CX217" t="e">
        <v>#N/A</v>
      </c>
      <c r="CY217" t="e">
        <v>#N/A</v>
      </c>
      <c r="CZ217" t="e">
        <v>#N/A</v>
      </c>
      <c r="DA217" t="e">
        <v>#N/A</v>
      </c>
      <c r="DB217" t="e">
        <v>#N/A</v>
      </c>
      <c r="DC217" t="e">
        <v>#N/A</v>
      </c>
      <c r="DD217" t="e">
        <v>#N/A</v>
      </c>
      <c r="DE217" t="e">
        <v>#N/A</v>
      </c>
      <c r="DF217" t="e">
        <v>#N/A</v>
      </c>
      <c r="DG217" t="e">
        <v>#N/A</v>
      </c>
      <c r="DH217" t="e">
        <v>#N/A</v>
      </c>
      <c r="DI217" t="e">
        <v>#N/A</v>
      </c>
      <c r="DJ217" t="e">
        <v>#N/A</v>
      </c>
    </row>
    <row r="218" spans="1:114" x14ac:dyDescent="0.2">
      <c r="A218" t="s">
        <v>671</v>
      </c>
      <c r="B218">
        <v>220255</v>
      </c>
      <c r="C218">
        <v>221385</v>
      </c>
      <c r="D218" t="s">
        <v>20</v>
      </c>
      <c r="E218">
        <v>1131</v>
      </c>
      <c r="F218">
        <v>376</v>
      </c>
      <c r="G218" t="s">
        <v>22</v>
      </c>
      <c r="H218" t="s">
        <v>23</v>
      </c>
      <c r="I218" t="s">
        <v>16</v>
      </c>
      <c r="J218" t="s">
        <v>17</v>
      </c>
      <c r="K218" t="s">
        <v>18</v>
      </c>
      <c r="L218" t="s">
        <v>7775</v>
      </c>
      <c r="M218" t="s">
        <v>19</v>
      </c>
      <c r="N218" t="s">
        <v>672</v>
      </c>
      <c r="O218" t="s">
        <v>673</v>
      </c>
      <c r="R218" t="s">
        <v>8340</v>
      </c>
      <c r="S218">
        <v>2433890</v>
      </c>
      <c r="T218">
        <v>2435020</v>
      </c>
      <c r="U218" t="s">
        <v>26</v>
      </c>
      <c r="V218">
        <v>1131</v>
      </c>
      <c r="W218">
        <v>376</v>
      </c>
      <c r="X218" t="s">
        <v>22</v>
      </c>
      <c r="Y218" t="s">
        <v>23</v>
      </c>
      <c r="Z218" t="s">
        <v>7792</v>
      </c>
      <c r="AA218" t="s">
        <v>17</v>
      </c>
      <c r="AB218" t="s">
        <v>5</v>
      </c>
      <c r="AD218" t="s">
        <v>7793</v>
      </c>
      <c r="AE218" t="s">
        <v>8341</v>
      </c>
      <c r="AF218" t="s">
        <v>8342</v>
      </c>
      <c r="AH218" t="str">
        <f t="shared" si="3"/>
        <v>CORRECT</v>
      </c>
      <c r="AI218" t="s">
        <v>14596</v>
      </c>
      <c r="AJ218" t="s">
        <v>20190</v>
      </c>
      <c r="AK218" t="s">
        <v>22626</v>
      </c>
      <c r="AL218" t="s">
        <v>24600</v>
      </c>
      <c r="AM218" t="s">
        <v>25695</v>
      </c>
      <c r="AN218" t="s">
        <v>27920</v>
      </c>
      <c r="AO218" t="s">
        <v>27926</v>
      </c>
      <c r="AP218" t="s">
        <v>28145</v>
      </c>
      <c r="AQ218" t="s">
        <v>20</v>
      </c>
      <c r="AR218" t="s">
        <v>20</v>
      </c>
      <c r="AS218" t="s">
        <v>20</v>
      </c>
      <c r="AT218" t="s">
        <v>20</v>
      </c>
      <c r="AU218" t="s">
        <v>20</v>
      </c>
      <c r="AV218" t="s">
        <v>20</v>
      </c>
      <c r="AW218" t="s">
        <v>20</v>
      </c>
      <c r="AX218" t="s">
        <v>20</v>
      </c>
      <c r="AY218" t="s">
        <v>20</v>
      </c>
      <c r="AZ218" t="s">
        <v>20</v>
      </c>
      <c r="BA218" t="s">
        <v>20</v>
      </c>
      <c r="BB218" t="s">
        <v>20</v>
      </c>
      <c r="BC218" t="s">
        <v>17060</v>
      </c>
      <c r="BD218" s="22" t="s">
        <v>8340</v>
      </c>
      <c r="BE218" s="22" t="s">
        <v>33435</v>
      </c>
      <c r="BF218" t="s">
        <v>27926</v>
      </c>
      <c r="BG218" t="s">
        <v>33376</v>
      </c>
      <c r="BH218" t="s">
        <v>27926</v>
      </c>
      <c r="BI218" t="s">
        <v>33444</v>
      </c>
      <c r="BJ218" t="s">
        <v>33438</v>
      </c>
      <c r="BK218" t="s">
        <v>33438</v>
      </c>
      <c r="BL218" t="s">
        <v>33436</v>
      </c>
      <c r="BM218" t="s">
        <v>33436</v>
      </c>
      <c r="BN218" t="s">
        <v>33437</v>
      </c>
      <c r="BO218" t="s">
        <v>33438</v>
      </c>
      <c r="BQ218" t="s">
        <v>33438</v>
      </c>
      <c r="BR218" t="s">
        <v>33439</v>
      </c>
      <c r="BS218" t="s">
        <v>33438</v>
      </c>
      <c r="BT218" t="s">
        <v>33438</v>
      </c>
      <c r="BV218" t="s">
        <v>20</v>
      </c>
      <c r="BW218" t="s">
        <v>28145</v>
      </c>
      <c r="BX218" t="s">
        <v>27926</v>
      </c>
      <c r="BY218" t="s">
        <v>27926</v>
      </c>
      <c r="CB218" s="30" t="s">
        <v>33522</v>
      </c>
      <c r="CC218" t="s">
        <v>17060</v>
      </c>
      <c r="CD218" t="s">
        <v>17060</v>
      </c>
      <c r="CF218" t="s">
        <v>673</v>
      </c>
      <c r="CG218" t="s">
        <v>27926</v>
      </c>
      <c r="CH218" t="s">
        <v>33380</v>
      </c>
      <c r="CI218" t="s">
        <v>33376</v>
      </c>
      <c r="CR218" t="s">
        <v>672</v>
      </c>
      <c r="CS218" t="b">
        <v>0</v>
      </c>
      <c r="CT218">
        <v>1.04E-2</v>
      </c>
      <c r="CU218" t="s">
        <v>33605</v>
      </c>
      <c r="CV218" t="s">
        <v>8341</v>
      </c>
      <c r="CW218" t="s">
        <v>8342</v>
      </c>
      <c r="CX218" t="b">
        <v>0</v>
      </c>
      <c r="CY218">
        <v>1.04E-2</v>
      </c>
      <c r="CZ218" t="s">
        <v>33605</v>
      </c>
      <c r="DA218" t="s">
        <v>33605</v>
      </c>
      <c r="DB218" t="s">
        <v>33605</v>
      </c>
      <c r="DC218" t="e">
        <v>#N/A</v>
      </c>
      <c r="DD218" t="e">
        <v>#N/A</v>
      </c>
      <c r="DE218" t="e">
        <v>#N/A</v>
      </c>
      <c r="DF218" t="e">
        <v>#N/A</v>
      </c>
      <c r="DG218" t="e">
        <v>#N/A</v>
      </c>
      <c r="DH218" t="e">
        <v>#N/A</v>
      </c>
      <c r="DI218" t="e">
        <v>#N/A</v>
      </c>
      <c r="DJ218" t="e">
        <v>#N/A</v>
      </c>
    </row>
    <row r="219" spans="1:114" x14ac:dyDescent="0.2">
      <c r="A219" t="s">
        <v>674</v>
      </c>
      <c r="B219">
        <v>221710</v>
      </c>
      <c r="C219">
        <v>221782</v>
      </c>
      <c r="D219" t="s">
        <v>20</v>
      </c>
      <c r="E219">
        <v>73</v>
      </c>
      <c r="G219" t="s">
        <v>138</v>
      </c>
      <c r="I219" t="s">
        <v>16</v>
      </c>
      <c r="J219" t="s">
        <v>17</v>
      </c>
      <c r="K219" t="s">
        <v>18</v>
      </c>
      <c r="L219" t="s">
        <v>7775</v>
      </c>
      <c r="M219" t="s">
        <v>19</v>
      </c>
      <c r="O219" t="s">
        <v>675</v>
      </c>
      <c r="Q219" t="s">
        <v>676</v>
      </c>
      <c r="R219" t="s">
        <v>8343</v>
      </c>
      <c r="S219">
        <v>2433493</v>
      </c>
      <c r="T219">
        <v>2433568</v>
      </c>
      <c r="U219" t="s">
        <v>26</v>
      </c>
      <c r="V219">
        <v>76</v>
      </c>
      <c r="X219" t="s">
        <v>138</v>
      </c>
      <c r="Z219" t="s">
        <v>7792</v>
      </c>
      <c r="AA219" t="s">
        <v>17</v>
      </c>
      <c r="AB219" t="s">
        <v>5</v>
      </c>
      <c r="AD219" t="s">
        <v>7793</v>
      </c>
      <c r="AF219" t="s">
        <v>675</v>
      </c>
      <c r="AH219" t="str">
        <f t="shared" si="3"/>
        <v>bad</v>
      </c>
      <c r="AI219" s="7"/>
      <c r="AJ219" t="e">
        <v>#N/A</v>
      </c>
      <c r="AK219" t="e">
        <v>#N/A</v>
      </c>
      <c r="AL219" t="e">
        <v>#N/A</v>
      </c>
      <c r="AM219" t="e">
        <v>#N/A</v>
      </c>
      <c r="AN219" t="e">
        <v>#N/A</v>
      </c>
      <c r="AO219" t="e">
        <v>#N/A</v>
      </c>
      <c r="AP219" t="e">
        <v>#N/A</v>
      </c>
      <c r="AQ219" t="e">
        <v>#N/A</v>
      </c>
      <c r="AR219" t="e">
        <v>#N/A</v>
      </c>
      <c r="AS219" t="e">
        <v>#N/A</v>
      </c>
      <c r="AT219" t="e">
        <v>#N/A</v>
      </c>
      <c r="AU219" t="e">
        <v>#N/A</v>
      </c>
      <c r="AV219" t="e">
        <v>#N/A</v>
      </c>
      <c r="AW219" t="e">
        <v>#N/A</v>
      </c>
      <c r="AX219" t="e">
        <v>#N/A</v>
      </c>
      <c r="AY219" t="e">
        <v>#N/A</v>
      </c>
      <c r="AZ219" t="e">
        <v>#N/A</v>
      </c>
      <c r="BA219" t="e">
        <v>#N/A</v>
      </c>
      <c r="BB219" t="e">
        <v>#N/A</v>
      </c>
      <c r="BC219" t="e">
        <v>#N/A</v>
      </c>
      <c r="BD219" s="22" t="e">
        <v>#N/A</v>
      </c>
      <c r="BE219" s="22" t="e">
        <v>#N/A</v>
      </c>
      <c r="BF219" t="e">
        <v>#N/A</v>
      </c>
      <c r="BG219" t="e">
        <v>#N/A</v>
      </c>
      <c r="BH219" t="e">
        <v>#N/A</v>
      </c>
      <c r="BI219" t="e">
        <v>#N/A</v>
      </c>
      <c r="BJ219" t="e">
        <v>#N/A</v>
      </c>
      <c r="BK219" t="e">
        <v>#N/A</v>
      </c>
      <c r="BL219" t="e">
        <v>#N/A</v>
      </c>
      <c r="BM219" t="e">
        <v>#N/A</v>
      </c>
      <c r="BN219" t="e">
        <v>#N/A</v>
      </c>
      <c r="BO219" t="e">
        <v>#N/A</v>
      </c>
      <c r="BP219" t="e">
        <v>#N/A</v>
      </c>
      <c r="BQ219" t="e">
        <v>#N/A</v>
      </c>
      <c r="BR219" t="e">
        <v>#N/A</v>
      </c>
      <c r="BS219" t="e">
        <v>#N/A</v>
      </c>
      <c r="BT219" t="e">
        <v>#N/A</v>
      </c>
      <c r="BV219" t="e">
        <v>#N/A</v>
      </c>
      <c r="BW219" t="e">
        <v>#N/A</v>
      </c>
      <c r="BX219" t="e">
        <v>#N/A</v>
      </c>
      <c r="BY219" t="e">
        <v>#N/A</v>
      </c>
      <c r="CB219" t="s">
        <v>675</v>
      </c>
      <c r="CC219" t="e">
        <v>#N/A</v>
      </c>
      <c r="CD219" t="e">
        <v>#N/A</v>
      </c>
      <c r="CF219" t="s">
        <v>675</v>
      </c>
      <c r="CG219" t="s">
        <v>33500</v>
      </c>
      <c r="CH219" s="25" t="s">
        <v>138</v>
      </c>
      <c r="CI219" s="25" t="s">
        <v>138</v>
      </c>
      <c r="CR219" t="e">
        <v>#N/A</v>
      </c>
      <c r="CS219" t="e">
        <v>#N/A</v>
      </c>
      <c r="CT219" t="e">
        <v>#N/A</v>
      </c>
      <c r="CU219" t="e">
        <v>#N/A</v>
      </c>
      <c r="CV219" t="e">
        <v>#N/A</v>
      </c>
      <c r="CW219" t="e">
        <v>#N/A</v>
      </c>
      <c r="CX219" t="e">
        <v>#N/A</v>
      </c>
      <c r="CY219" t="e">
        <v>#N/A</v>
      </c>
      <c r="CZ219" t="e">
        <v>#N/A</v>
      </c>
      <c r="DA219" t="e">
        <v>#N/A</v>
      </c>
      <c r="DB219" t="e">
        <v>#N/A</v>
      </c>
      <c r="DC219" t="e">
        <v>#N/A</v>
      </c>
      <c r="DD219" t="e">
        <v>#N/A</v>
      </c>
      <c r="DE219" t="e">
        <v>#N/A</v>
      </c>
      <c r="DF219" t="e">
        <v>#N/A</v>
      </c>
      <c r="DG219" t="e">
        <v>#N/A</v>
      </c>
      <c r="DH219" t="e">
        <v>#N/A</v>
      </c>
      <c r="DI219" t="e">
        <v>#N/A</v>
      </c>
      <c r="DJ219" t="e">
        <v>#N/A</v>
      </c>
    </row>
    <row r="220" spans="1:114" x14ac:dyDescent="0.2">
      <c r="A220" t="s">
        <v>677</v>
      </c>
      <c r="B220">
        <v>221821</v>
      </c>
      <c r="C220">
        <v>222324</v>
      </c>
      <c r="D220" t="s">
        <v>26</v>
      </c>
      <c r="E220">
        <v>504</v>
      </c>
      <c r="F220">
        <v>167</v>
      </c>
      <c r="G220" t="s">
        <v>22</v>
      </c>
      <c r="H220" t="s">
        <v>23</v>
      </c>
      <c r="I220" t="s">
        <v>16</v>
      </c>
      <c r="J220" t="s">
        <v>17</v>
      </c>
      <c r="K220" t="s">
        <v>18</v>
      </c>
      <c r="L220" t="s">
        <v>7775</v>
      </c>
      <c r="M220" t="s">
        <v>19</v>
      </c>
      <c r="N220" t="s">
        <v>678</v>
      </c>
      <c r="O220" t="s">
        <v>679</v>
      </c>
      <c r="R220" t="s">
        <v>8344</v>
      </c>
      <c r="S220">
        <v>2432951</v>
      </c>
      <c r="T220">
        <v>2433454</v>
      </c>
      <c r="U220" t="s">
        <v>20</v>
      </c>
      <c r="V220">
        <v>504</v>
      </c>
      <c r="W220">
        <v>167</v>
      </c>
      <c r="X220" t="s">
        <v>22</v>
      </c>
      <c r="Y220" t="s">
        <v>23</v>
      </c>
      <c r="Z220" t="s">
        <v>7792</v>
      </c>
      <c r="AA220" t="s">
        <v>17</v>
      </c>
      <c r="AB220" t="s">
        <v>5</v>
      </c>
      <c r="AD220" t="s">
        <v>7793</v>
      </c>
      <c r="AE220" t="s">
        <v>8345</v>
      </c>
      <c r="AF220" t="s">
        <v>7804</v>
      </c>
      <c r="AH220" t="str">
        <f t="shared" si="3"/>
        <v>CORRECT</v>
      </c>
      <c r="AI220" s="7"/>
      <c r="AJ220" t="e">
        <v>#N/A</v>
      </c>
      <c r="AK220" t="e">
        <v>#N/A</v>
      </c>
      <c r="AL220" t="e">
        <v>#N/A</v>
      </c>
      <c r="AM220" t="e">
        <v>#N/A</v>
      </c>
      <c r="AN220" t="e">
        <v>#N/A</v>
      </c>
      <c r="AO220" t="e">
        <v>#N/A</v>
      </c>
      <c r="AP220" t="e">
        <v>#N/A</v>
      </c>
      <c r="AQ220" t="e">
        <v>#N/A</v>
      </c>
      <c r="AR220" t="e">
        <v>#N/A</v>
      </c>
      <c r="AS220" t="e">
        <v>#N/A</v>
      </c>
      <c r="AT220" t="e">
        <v>#N/A</v>
      </c>
      <c r="AU220" t="e">
        <v>#N/A</v>
      </c>
      <c r="AV220" t="e">
        <v>#N/A</v>
      </c>
      <c r="AW220" t="e">
        <v>#N/A</v>
      </c>
      <c r="AX220" t="e">
        <v>#N/A</v>
      </c>
      <c r="AY220" t="e">
        <v>#N/A</v>
      </c>
      <c r="AZ220" t="e">
        <v>#N/A</v>
      </c>
      <c r="BA220" t="e">
        <v>#N/A</v>
      </c>
      <c r="BB220" t="e">
        <v>#N/A</v>
      </c>
      <c r="BC220" t="e">
        <v>#N/A</v>
      </c>
      <c r="BD220" s="22" t="s">
        <v>8344</v>
      </c>
      <c r="BE220" s="22" t="s">
        <v>33435</v>
      </c>
      <c r="BF220" t="s">
        <v>33441</v>
      </c>
      <c r="BG220" t="s">
        <v>33442</v>
      </c>
      <c r="BH220" t="s">
        <v>30333</v>
      </c>
      <c r="BI220" t="s">
        <v>33442</v>
      </c>
      <c r="BJ220" t="s">
        <v>33438</v>
      </c>
      <c r="BK220" t="s">
        <v>33438</v>
      </c>
      <c r="BL220" t="s">
        <v>33438</v>
      </c>
      <c r="BM220" t="s">
        <v>33436</v>
      </c>
      <c r="BN220" t="s">
        <v>33437</v>
      </c>
      <c r="BO220" t="s">
        <v>33438</v>
      </c>
      <c r="BQ220" t="s">
        <v>33438</v>
      </c>
      <c r="BR220" t="s">
        <v>33439</v>
      </c>
      <c r="BS220" t="s">
        <v>33438</v>
      </c>
      <c r="BT220" t="s">
        <v>33438</v>
      </c>
      <c r="BV220" t="e">
        <v>#N/A</v>
      </c>
      <c r="BW220" t="e">
        <v>#N/A</v>
      </c>
      <c r="BX220" t="e">
        <v>#N/A</v>
      </c>
      <c r="BY220" t="s">
        <v>33441</v>
      </c>
      <c r="CB220" s="30" t="s">
        <v>677</v>
      </c>
      <c r="CC220" t="e">
        <v>#N/A</v>
      </c>
      <c r="CD220" t="e">
        <v>#N/A</v>
      </c>
      <c r="CF220" t="s">
        <v>679</v>
      </c>
      <c r="CG220" s="30" t="s">
        <v>27925</v>
      </c>
      <c r="CH220" s="30" t="s">
        <v>33383</v>
      </c>
      <c r="CI220" s="30" t="s">
        <v>33394</v>
      </c>
      <c r="CR220" t="s">
        <v>678</v>
      </c>
      <c r="CS220" t="b">
        <v>0</v>
      </c>
      <c r="CT220">
        <v>7.1000000000000004E-3</v>
      </c>
      <c r="CU220" t="s">
        <v>33605</v>
      </c>
      <c r="CV220" t="s">
        <v>8345</v>
      </c>
      <c r="CW220" t="s">
        <v>7804</v>
      </c>
      <c r="CX220" t="b">
        <v>0</v>
      </c>
      <c r="CY220">
        <v>7.1000000000000004E-3</v>
      </c>
      <c r="CZ220" t="s">
        <v>33605</v>
      </c>
      <c r="DA220" t="s">
        <v>33605</v>
      </c>
      <c r="DB220" t="s">
        <v>33605</v>
      </c>
      <c r="DC220" t="e">
        <v>#N/A</v>
      </c>
      <c r="DD220" t="e">
        <v>#N/A</v>
      </c>
      <c r="DE220" t="e">
        <v>#N/A</v>
      </c>
      <c r="DF220" t="e">
        <v>#N/A</v>
      </c>
      <c r="DG220" t="e">
        <v>#N/A</v>
      </c>
      <c r="DH220" t="e">
        <v>#N/A</v>
      </c>
      <c r="DI220" t="e">
        <v>#N/A</v>
      </c>
      <c r="DJ220" t="e">
        <v>#N/A</v>
      </c>
    </row>
    <row r="221" spans="1:114" x14ac:dyDescent="0.2">
      <c r="A221" t="s">
        <v>680</v>
      </c>
      <c r="B221">
        <v>222396</v>
      </c>
      <c r="C221">
        <v>222674</v>
      </c>
      <c r="D221" t="s">
        <v>26</v>
      </c>
      <c r="E221">
        <v>279</v>
      </c>
      <c r="F221">
        <v>92</v>
      </c>
      <c r="G221" t="s">
        <v>22</v>
      </c>
      <c r="H221" t="s">
        <v>23</v>
      </c>
      <c r="I221" t="s">
        <v>16</v>
      </c>
      <c r="J221" t="s">
        <v>17</v>
      </c>
      <c r="K221" t="s">
        <v>18</v>
      </c>
      <c r="L221" t="s">
        <v>7775</v>
      </c>
      <c r="M221" t="s">
        <v>19</v>
      </c>
      <c r="N221" t="s">
        <v>681</v>
      </c>
      <c r="O221" t="s">
        <v>682</v>
      </c>
      <c r="R221" t="s">
        <v>8346</v>
      </c>
      <c r="S221">
        <v>2432601</v>
      </c>
      <c r="T221">
        <v>2432879</v>
      </c>
      <c r="U221" t="s">
        <v>20</v>
      </c>
      <c r="V221">
        <v>279</v>
      </c>
      <c r="W221">
        <v>92</v>
      </c>
      <c r="X221" t="s">
        <v>22</v>
      </c>
      <c r="Y221" t="s">
        <v>23</v>
      </c>
      <c r="Z221" t="s">
        <v>7792</v>
      </c>
      <c r="AA221" t="s">
        <v>17</v>
      </c>
      <c r="AB221" t="s">
        <v>5</v>
      </c>
      <c r="AD221" t="s">
        <v>7793</v>
      </c>
      <c r="AE221" t="s">
        <v>8347</v>
      </c>
      <c r="AF221" t="s">
        <v>49</v>
      </c>
      <c r="AH221" t="str">
        <f t="shared" si="3"/>
        <v>CORRECT</v>
      </c>
      <c r="AI221" t="s">
        <v>14597</v>
      </c>
      <c r="AJ221" t="s">
        <v>20191</v>
      </c>
      <c r="AK221" t="s">
        <v>22627</v>
      </c>
      <c r="AL221" t="s">
        <v>24601</v>
      </c>
      <c r="AM221" t="s">
        <v>25696</v>
      </c>
      <c r="AN221" t="s">
        <v>27920</v>
      </c>
      <c r="AO221" t="s">
        <v>27925</v>
      </c>
      <c r="AP221" t="s">
        <v>28146</v>
      </c>
      <c r="AQ221" t="s">
        <v>20</v>
      </c>
      <c r="AR221" t="s">
        <v>20</v>
      </c>
      <c r="AS221" t="s">
        <v>20</v>
      </c>
      <c r="AT221" t="s">
        <v>20</v>
      </c>
      <c r="AU221" t="s">
        <v>20</v>
      </c>
      <c r="AV221" t="s">
        <v>20</v>
      </c>
      <c r="AW221" t="s">
        <v>20</v>
      </c>
      <c r="AX221" t="s">
        <v>20</v>
      </c>
      <c r="AY221" t="s">
        <v>20</v>
      </c>
      <c r="AZ221" t="s">
        <v>20</v>
      </c>
      <c r="BA221" t="s">
        <v>20</v>
      </c>
      <c r="BB221" t="s">
        <v>20</v>
      </c>
      <c r="BC221" t="s">
        <v>17061</v>
      </c>
      <c r="BD221" s="22" t="s">
        <v>8346</v>
      </c>
      <c r="BE221" s="22" t="s">
        <v>33435</v>
      </c>
      <c r="BF221" t="s">
        <v>33441</v>
      </c>
      <c r="BG221" t="s">
        <v>33442</v>
      </c>
      <c r="BH221" t="s">
        <v>30333</v>
      </c>
      <c r="BI221" t="s">
        <v>33442</v>
      </c>
      <c r="BJ221" t="s">
        <v>33438</v>
      </c>
      <c r="BK221" t="s">
        <v>33438</v>
      </c>
      <c r="BL221" t="s">
        <v>33438</v>
      </c>
      <c r="BM221" t="s">
        <v>33436</v>
      </c>
      <c r="BN221" t="s">
        <v>33437</v>
      </c>
      <c r="BO221" t="s">
        <v>33438</v>
      </c>
      <c r="BP221" t="s">
        <v>33438</v>
      </c>
      <c r="BQ221" t="s">
        <v>33438</v>
      </c>
      <c r="BR221" t="s">
        <v>33439</v>
      </c>
      <c r="BS221" t="s">
        <v>33438</v>
      </c>
      <c r="BT221" t="s">
        <v>33438</v>
      </c>
      <c r="BV221" t="s">
        <v>20</v>
      </c>
      <c r="BW221" t="s">
        <v>28146</v>
      </c>
      <c r="BX221" t="s">
        <v>27925</v>
      </c>
      <c r="BY221" t="s">
        <v>33441</v>
      </c>
      <c r="CB221" t="s">
        <v>17061</v>
      </c>
      <c r="CC221" t="s">
        <v>17061</v>
      </c>
      <c r="CD221" t="s">
        <v>17061</v>
      </c>
      <c r="CF221" t="s">
        <v>682</v>
      </c>
      <c r="CG221" t="s">
        <v>27925</v>
      </c>
      <c r="CH221" t="s">
        <v>33383</v>
      </c>
      <c r="CI221" t="s">
        <v>33394</v>
      </c>
      <c r="CR221" t="s">
        <v>681</v>
      </c>
      <c r="CS221" t="b">
        <v>0</v>
      </c>
      <c r="CT221">
        <v>5.8999999999999999E-3</v>
      </c>
      <c r="CU221" t="s">
        <v>33605</v>
      </c>
      <c r="CV221" t="s">
        <v>8347</v>
      </c>
      <c r="CW221" t="s">
        <v>33626</v>
      </c>
      <c r="CX221" t="b">
        <v>0</v>
      </c>
      <c r="CY221">
        <v>5.8999999999999999E-3</v>
      </c>
      <c r="CZ221" t="s">
        <v>33605</v>
      </c>
      <c r="DA221" t="s">
        <v>33605</v>
      </c>
      <c r="DB221" t="s">
        <v>33605</v>
      </c>
      <c r="DC221" t="e">
        <v>#N/A</v>
      </c>
      <c r="DD221" t="e">
        <v>#N/A</v>
      </c>
      <c r="DE221" t="e">
        <v>#N/A</v>
      </c>
      <c r="DF221" t="e">
        <v>#N/A</v>
      </c>
      <c r="DG221" t="e">
        <v>#N/A</v>
      </c>
      <c r="DH221" t="e">
        <v>#N/A</v>
      </c>
      <c r="DI221" t="e">
        <v>#N/A</v>
      </c>
      <c r="DJ221" t="e">
        <v>#N/A</v>
      </c>
    </row>
    <row r="222" spans="1:114" x14ac:dyDescent="0.2">
      <c r="A222" t="s">
        <v>684</v>
      </c>
      <c r="B222">
        <v>222766</v>
      </c>
      <c r="C222">
        <v>224436</v>
      </c>
      <c r="D222" t="s">
        <v>20</v>
      </c>
      <c r="E222">
        <v>1671</v>
      </c>
      <c r="F222">
        <v>556</v>
      </c>
      <c r="G222" t="s">
        <v>22</v>
      </c>
      <c r="H222" t="s">
        <v>23</v>
      </c>
      <c r="I222" t="s">
        <v>16</v>
      </c>
      <c r="J222" t="s">
        <v>17</v>
      </c>
      <c r="K222" t="s">
        <v>18</v>
      </c>
      <c r="L222" t="s">
        <v>7775</v>
      </c>
      <c r="M222" t="s">
        <v>19</v>
      </c>
      <c r="N222" t="s">
        <v>685</v>
      </c>
      <c r="O222" t="s">
        <v>686</v>
      </c>
      <c r="P222" t="s">
        <v>683</v>
      </c>
      <c r="R222" t="s">
        <v>8348</v>
      </c>
      <c r="S222">
        <v>2430839</v>
      </c>
      <c r="T222">
        <v>2432509</v>
      </c>
      <c r="U222" t="s">
        <v>26</v>
      </c>
      <c r="V222">
        <v>1671</v>
      </c>
      <c r="W222">
        <v>556</v>
      </c>
      <c r="X222" t="s">
        <v>22</v>
      </c>
      <c r="Y222" t="s">
        <v>23</v>
      </c>
      <c r="Z222" t="s">
        <v>7792</v>
      </c>
      <c r="AA222" t="s">
        <v>17</v>
      </c>
      <c r="AB222" t="s">
        <v>5</v>
      </c>
      <c r="AD222" t="s">
        <v>7793</v>
      </c>
      <c r="AE222" t="s">
        <v>8349</v>
      </c>
      <c r="AF222" t="s">
        <v>8350</v>
      </c>
      <c r="AH222" t="str">
        <f t="shared" si="3"/>
        <v>CORRECT</v>
      </c>
      <c r="AI222" t="s">
        <v>14598</v>
      </c>
      <c r="AJ222" t="s">
        <v>20192</v>
      </c>
      <c r="AK222" t="s">
        <v>22472</v>
      </c>
      <c r="AL222" t="s">
        <v>24602</v>
      </c>
      <c r="AM222" t="s">
        <v>25697</v>
      </c>
      <c r="AN222" t="s">
        <v>27920</v>
      </c>
      <c r="AO222" t="s">
        <v>27927</v>
      </c>
      <c r="AP222" t="s">
        <v>28147</v>
      </c>
      <c r="AQ222" t="s">
        <v>683</v>
      </c>
      <c r="AR222" t="s">
        <v>30447</v>
      </c>
      <c r="AS222" t="s">
        <v>20</v>
      </c>
      <c r="AT222" t="s">
        <v>31850</v>
      </c>
      <c r="AU222" t="s">
        <v>20</v>
      </c>
      <c r="AV222" t="s">
        <v>20</v>
      </c>
      <c r="AW222" t="s">
        <v>20</v>
      </c>
      <c r="AX222" t="s">
        <v>20</v>
      </c>
      <c r="AY222" t="s">
        <v>18750</v>
      </c>
      <c r="AZ222" t="s">
        <v>20</v>
      </c>
      <c r="BA222" t="s">
        <v>20</v>
      </c>
      <c r="BB222" t="s">
        <v>20</v>
      </c>
      <c r="BC222" t="s">
        <v>17062</v>
      </c>
      <c r="BD222" s="22" t="s">
        <v>8348</v>
      </c>
      <c r="BE222" s="22" t="s">
        <v>33435</v>
      </c>
      <c r="BF222" t="s">
        <v>27927</v>
      </c>
      <c r="BG222" t="s">
        <v>33387</v>
      </c>
      <c r="BH222" t="s">
        <v>27927</v>
      </c>
      <c r="BI222" t="s">
        <v>33446</v>
      </c>
      <c r="BJ222" t="s">
        <v>33438</v>
      </c>
      <c r="BK222" t="s">
        <v>33438</v>
      </c>
      <c r="BL222" t="s">
        <v>33438</v>
      </c>
      <c r="BM222" t="s">
        <v>33438</v>
      </c>
      <c r="BN222" t="s">
        <v>33440</v>
      </c>
      <c r="BO222" t="s">
        <v>33438</v>
      </c>
      <c r="BQ222" t="s">
        <v>33438</v>
      </c>
      <c r="BR222" t="s">
        <v>33439</v>
      </c>
      <c r="BS222" t="s">
        <v>33436</v>
      </c>
      <c r="BT222" t="s">
        <v>33438</v>
      </c>
      <c r="BV222" t="s">
        <v>683</v>
      </c>
      <c r="BW222" t="s">
        <v>28147</v>
      </c>
      <c r="BX222" t="s">
        <v>27927</v>
      </c>
      <c r="BY222" t="s">
        <v>27927</v>
      </c>
      <c r="CB222" t="s">
        <v>683</v>
      </c>
      <c r="CC222" t="s">
        <v>683</v>
      </c>
      <c r="CD222" t="s">
        <v>683</v>
      </c>
      <c r="CE222" s="25" t="s">
        <v>683</v>
      </c>
      <c r="CF222" t="s">
        <v>686</v>
      </c>
      <c r="CG222" t="s">
        <v>27927</v>
      </c>
      <c r="CH222" t="s">
        <v>33381</v>
      </c>
      <c r="CI222" t="s">
        <v>33387</v>
      </c>
      <c r="CR222" t="s">
        <v>685</v>
      </c>
      <c r="CS222" t="b">
        <v>0</v>
      </c>
      <c r="CT222">
        <v>3.6900000000000002E-2</v>
      </c>
      <c r="CU222" t="s">
        <v>33605</v>
      </c>
      <c r="CV222" t="s">
        <v>8349</v>
      </c>
      <c r="CW222" t="s">
        <v>8350</v>
      </c>
      <c r="CX222" t="b">
        <v>0</v>
      </c>
      <c r="CY222">
        <v>3.6900000000000002E-2</v>
      </c>
      <c r="CZ222" t="s">
        <v>33605</v>
      </c>
      <c r="DA222" t="s">
        <v>33605</v>
      </c>
      <c r="DB222" t="s">
        <v>33605</v>
      </c>
      <c r="DC222" t="e">
        <v>#N/A</v>
      </c>
      <c r="DD222" t="e">
        <v>#N/A</v>
      </c>
      <c r="DE222" t="e">
        <v>#N/A</v>
      </c>
      <c r="DF222" t="e">
        <v>#N/A</v>
      </c>
      <c r="DG222" t="e">
        <v>#N/A</v>
      </c>
      <c r="DH222" t="e">
        <v>#N/A</v>
      </c>
      <c r="DI222" t="e">
        <v>#N/A</v>
      </c>
      <c r="DJ222" t="e">
        <v>#N/A</v>
      </c>
    </row>
    <row r="223" spans="1:114" x14ac:dyDescent="0.2">
      <c r="A223" t="s">
        <v>687</v>
      </c>
      <c r="B223">
        <v>224508</v>
      </c>
      <c r="C223">
        <v>225113</v>
      </c>
      <c r="D223" t="s">
        <v>26</v>
      </c>
      <c r="E223">
        <v>606</v>
      </c>
      <c r="F223">
        <v>201</v>
      </c>
      <c r="G223" t="s">
        <v>22</v>
      </c>
      <c r="H223" t="s">
        <v>23</v>
      </c>
      <c r="I223" t="s">
        <v>16</v>
      </c>
      <c r="J223" t="s">
        <v>17</v>
      </c>
      <c r="K223" t="s">
        <v>18</v>
      </c>
      <c r="L223" t="s">
        <v>7775</v>
      </c>
      <c r="M223" t="s">
        <v>19</v>
      </c>
      <c r="N223" t="s">
        <v>688</v>
      </c>
      <c r="O223" t="s">
        <v>689</v>
      </c>
      <c r="R223" t="s">
        <v>8351</v>
      </c>
      <c r="S223">
        <v>2430162</v>
      </c>
      <c r="T223">
        <v>2430767</v>
      </c>
      <c r="U223" t="s">
        <v>20</v>
      </c>
      <c r="V223">
        <v>606</v>
      </c>
      <c r="W223">
        <v>201</v>
      </c>
      <c r="X223" t="s">
        <v>22</v>
      </c>
      <c r="Y223" t="s">
        <v>23</v>
      </c>
      <c r="Z223" t="s">
        <v>7792</v>
      </c>
      <c r="AA223" t="s">
        <v>17</v>
      </c>
      <c r="AB223" t="s">
        <v>5</v>
      </c>
      <c r="AD223" t="s">
        <v>7793</v>
      </c>
      <c r="AE223" t="s">
        <v>8352</v>
      </c>
      <c r="AF223" t="s">
        <v>7804</v>
      </c>
      <c r="AH223" t="str">
        <f t="shared" si="3"/>
        <v>CORRECT</v>
      </c>
      <c r="AI223" t="s">
        <v>14599</v>
      </c>
      <c r="AJ223" t="s">
        <v>20193</v>
      </c>
      <c r="AK223" t="s">
        <v>22628</v>
      </c>
      <c r="AL223" t="s">
        <v>24603</v>
      </c>
      <c r="AM223" t="s">
        <v>25698</v>
      </c>
      <c r="AN223" t="s">
        <v>27920</v>
      </c>
      <c r="AO223" t="s">
        <v>27925</v>
      </c>
      <c r="AP223" t="s">
        <v>28148</v>
      </c>
      <c r="AQ223" t="s">
        <v>20</v>
      </c>
      <c r="AR223" t="s">
        <v>20</v>
      </c>
      <c r="AS223" t="s">
        <v>20</v>
      </c>
      <c r="AT223" t="s">
        <v>20</v>
      </c>
      <c r="AU223" t="s">
        <v>20</v>
      </c>
      <c r="AV223" t="s">
        <v>20</v>
      </c>
      <c r="AW223" t="s">
        <v>20</v>
      </c>
      <c r="AX223" t="s">
        <v>20</v>
      </c>
      <c r="AY223" t="s">
        <v>20</v>
      </c>
      <c r="AZ223" t="s">
        <v>20</v>
      </c>
      <c r="BA223" t="s">
        <v>20</v>
      </c>
      <c r="BB223" t="s">
        <v>20</v>
      </c>
      <c r="BC223" t="s">
        <v>17063</v>
      </c>
      <c r="BD223" s="22" t="s">
        <v>8351</v>
      </c>
      <c r="BE223" s="22" t="s">
        <v>33435</v>
      </c>
      <c r="BF223" t="s">
        <v>27925</v>
      </c>
      <c r="BG223" t="s">
        <v>33394</v>
      </c>
      <c r="BH223" t="s">
        <v>27925</v>
      </c>
      <c r="BI223" t="s">
        <v>33394</v>
      </c>
      <c r="BJ223" t="s">
        <v>33438</v>
      </c>
      <c r="BK223" t="s">
        <v>33438</v>
      </c>
      <c r="BL223" t="s">
        <v>33438</v>
      </c>
      <c r="BM223" t="s">
        <v>33436</v>
      </c>
      <c r="BN223" t="s">
        <v>33437</v>
      </c>
      <c r="BO223" t="s">
        <v>33438</v>
      </c>
      <c r="BP223" t="s">
        <v>33438</v>
      </c>
      <c r="BQ223" t="s">
        <v>33438</v>
      </c>
      <c r="BR223" t="s">
        <v>33439</v>
      </c>
      <c r="BS223" t="s">
        <v>33438</v>
      </c>
      <c r="BT223" t="s">
        <v>33438</v>
      </c>
      <c r="BV223" t="s">
        <v>20</v>
      </c>
      <c r="BW223" t="s">
        <v>28148</v>
      </c>
      <c r="BX223" t="s">
        <v>27925</v>
      </c>
      <c r="BY223" t="s">
        <v>27925</v>
      </c>
      <c r="CB223" t="s">
        <v>17063</v>
      </c>
      <c r="CC223" t="s">
        <v>17063</v>
      </c>
      <c r="CD223" t="s">
        <v>17063</v>
      </c>
      <c r="CF223" t="s">
        <v>689</v>
      </c>
      <c r="CG223" t="s">
        <v>27925</v>
      </c>
      <c r="CH223" t="s">
        <v>33383</v>
      </c>
      <c r="CI223" t="s">
        <v>33394</v>
      </c>
      <c r="CR223" t="s">
        <v>688</v>
      </c>
      <c r="CS223" t="b">
        <v>0</v>
      </c>
      <c r="CT223">
        <v>1.2E-2</v>
      </c>
      <c r="CU223" t="s">
        <v>33605</v>
      </c>
      <c r="CV223" t="s">
        <v>8352</v>
      </c>
      <c r="CW223" t="s">
        <v>7804</v>
      </c>
      <c r="CX223" t="b">
        <v>0</v>
      </c>
      <c r="CY223">
        <v>1.2E-2</v>
      </c>
      <c r="CZ223" t="s">
        <v>33605</v>
      </c>
      <c r="DA223" t="s">
        <v>33605</v>
      </c>
      <c r="DB223" t="s">
        <v>33605</v>
      </c>
      <c r="DC223" t="e">
        <v>#N/A</v>
      </c>
      <c r="DD223" t="e">
        <v>#N/A</v>
      </c>
      <c r="DE223" t="e">
        <v>#N/A</v>
      </c>
      <c r="DF223" t="e">
        <v>#N/A</v>
      </c>
      <c r="DG223" t="e">
        <v>#N/A</v>
      </c>
      <c r="DH223" t="e">
        <v>#N/A</v>
      </c>
      <c r="DI223" t="e">
        <v>#N/A</v>
      </c>
      <c r="DJ223" t="e">
        <v>#N/A</v>
      </c>
    </row>
    <row r="224" spans="1:114" x14ac:dyDescent="0.2">
      <c r="A224" t="s">
        <v>690</v>
      </c>
      <c r="B224">
        <v>225079</v>
      </c>
      <c r="C224">
        <v>225504</v>
      </c>
      <c r="D224" t="s">
        <v>26</v>
      </c>
      <c r="E224">
        <v>426</v>
      </c>
      <c r="F224">
        <v>141</v>
      </c>
      <c r="G224" t="s">
        <v>22</v>
      </c>
      <c r="H224" t="s">
        <v>23</v>
      </c>
      <c r="I224" t="s">
        <v>16</v>
      </c>
      <c r="J224" t="s">
        <v>17</v>
      </c>
      <c r="K224" t="s">
        <v>18</v>
      </c>
      <c r="L224" t="s">
        <v>7775</v>
      </c>
      <c r="M224" t="s">
        <v>19</v>
      </c>
      <c r="N224" t="s">
        <v>691</v>
      </c>
      <c r="O224" t="s">
        <v>49</v>
      </c>
      <c r="R224" t="s">
        <v>8353</v>
      </c>
      <c r="S224">
        <v>2429771</v>
      </c>
      <c r="T224">
        <v>2430142</v>
      </c>
      <c r="U224" t="s">
        <v>20</v>
      </c>
      <c r="V224">
        <v>372</v>
      </c>
      <c r="W224">
        <v>123</v>
      </c>
      <c r="X224" t="s">
        <v>22</v>
      </c>
      <c r="Y224" t="s">
        <v>23</v>
      </c>
      <c r="Z224" t="s">
        <v>7792</v>
      </c>
      <c r="AA224" t="s">
        <v>17</v>
      </c>
      <c r="AB224" t="s">
        <v>5</v>
      </c>
      <c r="AD224" t="s">
        <v>7793</v>
      </c>
      <c r="AE224" t="s">
        <v>8354</v>
      </c>
      <c r="AF224" t="s">
        <v>7804</v>
      </c>
      <c r="AH224" t="str">
        <f t="shared" si="3"/>
        <v>bad</v>
      </c>
      <c r="AI224" s="7"/>
      <c r="AJ224" t="e">
        <v>#N/A</v>
      </c>
      <c r="AK224" t="e">
        <v>#N/A</v>
      </c>
      <c r="AL224" t="e">
        <v>#N/A</v>
      </c>
      <c r="AM224" t="e">
        <v>#N/A</v>
      </c>
      <c r="AN224" t="e">
        <v>#N/A</v>
      </c>
      <c r="AO224" t="e">
        <v>#N/A</v>
      </c>
      <c r="AP224" t="e">
        <v>#N/A</v>
      </c>
      <c r="AQ224" t="e">
        <v>#N/A</v>
      </c>
      <c r="AR224" t="e">
        <v>#N/A</v>
      </c>
      <c r="AS224" t="e">
        <v>#N/A</v>
      </c>
      <c r="AT224" t="e">
        <v>#N/A</v>
      </c>
      <c r="AU224" t="e">
        <v>#N/A</v>
      </c>
      <c r="AV224" t="e">
        <v>#N/A</v>
      </c>
      <c r="AW224" t="e">
        <v>#N/A</v>
      </c>
      <c r="AX224" t="e">
        <v>#N/A</v>
      </c>
      <c r="AY224" t="e">
        <v>#N/A</v>
      </c>
      <c r="AZ224" t="e">
        <v>#N/A</v>
      </c>
      <c r="BA224" t="e">
        <v>#N/A</v>
      </c>
      <c r="BB224" t="e">
        <v>#N/A</v>
      </c>
      <c r="BC224" t="e">
        <v>#N/A</v>
      </c>
      <c r="BD224" s="22" t="s">
        <v>8353</v>
      </c>
      <c r="BE224" s="22" t="s">
        <v>33435</v>
      </c>
      <c r="BF224" t="s">
        <v>33441</v>
      </c>
      <c r="BG224" t="s">
        <v>33442</v>
      </c>
      <c r="BH224" t="s">
        <v>30333</v>
      </c>
      <c r="BI224" t="s">
        <v>33442</v>
      </c>
      <c r="BJ224" t="s">
        <v>33436</v>
      </c>
      <c r="BK224" t="s">
        <v>33436</v>
      </c>
      <c r="BL224" t="s">
        <v>33436</v>
      </c>
      <c r="BM224" t="s">
        <v>33436</v>
      </c>
      <c r="BN224" t="s">
        <v>33437</v>
      </c>
      <c r="BO224" t="s">
        <v>33438</v>
      </c>
      <c r="BQ224" t="s">
        <v>33438</v>
      </c>
      <c r="BR224" t="s">
        <v>33439</v>
      </c>
      <c r="BS224" t="s">
        <v>33438</v>
      </c>
      <c r="BT224" t="s">
        <v>33438</v>
      </c>
      <c r="BV224" t="e">
        <v>#N/A</v>
      </c>
      <c r="BW224" t="e">
        <v>#N/A</v>
      </c>
      <c r="BX224" t="e">
        <v>#N/A</v>
      </c>
      <c r="BY224" t="s">
        <v>33441</v>
      </c>
      <c r="CB224" s="27" t="s">
        <v>690</v>
      </c>
      <c r="CC224" t="e">
        <v>#N/A</v>
      </c>
      <c r="CD224" t="e">
        <v>#N/A</v>
      </c>
      <c r="CF224" t="s">
        <v>49</v>
      </c>
      <c r="CG224" s="27" t="s">
        <v>27925</v>
      </c>
      <c r="CH224" s="27" t="s">
        <v>33378</v>
      </c>
      <c r="CI224" s="27" t="s">
        <v>33394</v>
      </c>
      <c r="CR224" t="s">
        <v>691</v>
      </c>
      <c r="CS224" t="b">
        <v>0</v>
      </c>
      <c r="CT224">
        <v>1.47E-2</v>
      </c>
      <c r="CU224" t="s">
        <v>33605</v>
      </c>
      <c r="CV224" t="s">
        <v>8354</v>
      </c>
      <c r="CW224" t="s">
        <v>7804</v>
      </c>
      <c r="CX224" t="b">
        <v>0</v>
      </c>
      <c r="CY224">
        <v>9.7999999999999997E-3</v>
      </c>
      <c r="CZ224" t="s">
        <v>33605</v>
      </c>
      <c r="DA224" t="s">
        <v>33605</v>
      </c>
      <c r="DB224" t="s">
        <v>33606</v>
      </c>
      <c r="DC224" t="e">
        <v>#N/A</v>
      </c>
      <c r="DD224" t="e">
        <v>#N/A</v>
      </c>
      <c r="DE224" t="e">
        <v>#N/A</v>
      </c>
      <c r="DF224" t="e">
        <v>#N/A</v>
      </c>
      <c r="DG224" t="e">
        <v>#N/A</v>
      </c>
      <c r="DH224" t="e">
        <v>#N/A</v>
      </c>
      <c r="DI224" t="e">
        <v>#N/A</v>
      </c>
      <c r="DJ224" t="e">
        <v>#N/A</v>
      </c>
    </row>
    <row r="225" spans="1:114" x14ac:dyDescent="0.2">
      <c r="A225" t="s">
        <v>693</v>
      </c>
      <c r="B225">
        <v>225521</v>
      </c>
      <c r="C225">
        <v>226492</v>
      </c>
      <c r="D225" t="s">
        <v>20</v>
      </c>
      <c r="E225">
        <v>972</v>
      </c>
      <c r="F225">
        <v>323</v>
      </c>
      <c r="G225" t="s">
        <v>22</v>
      </c>
      <c r="H225" t="s">
        <v>23</v>
      </c>
      <c r="I225" t="s">
        <v>16</v>
      </c>
      <c r="J225" t="s">
        <v>17</v>
      </c>
      <c r="K225" t="s">
        <v>18</v>
      </c>
      <c r="L225" t="s">
        <v>7775</v>
      </c>
      <c r="M225" t="s">
        <v>19</v>
      </c>
      <c r="N225" t="s">
        <v>694</v>
      </c>
      <c r="O225" t="s">
        <v>695</v>
      </c>
      <c r="P225" t="s">
        <v>692</v>
      </c>
      <c r="R225" t="s">
        <v>8355</v>
      </c>
      <c r="S225">
        <v>2428783</v>
      </c>
      <c r="T225">
        <v>2429754</v>
      </c>
      <c r="U225" t="s">
        <v>26</v>
      </c>
      <c r="V225">
        <v>972</v>
      </c>
      <c r="W225">
        <v>323</v>
      </c>
      <c r="X225" t="s">
        <v>22</v>
      </c>
      <c r="Y225" t="s">
        <v>23</v>
      </c>
      <c r="Z225" t="s">
        <v>7792</v>
      </c>
      <c r="AA225" t="s">
        <v>17</v>
      </c>
      <c r="AB225" t="s">
        <v>5</v>
      </c>
      <c r="AD225" t="s">
        <v>7793</v>
      </c>
      <c r="AE225" t="s">
        <v>8356</v>
      </c>
      <c r="AF225" t="s">
        <v>8357</v>
      </c>
      <c r="AH225" t="str">
        <f t="shared" si="3"/>
        <v>CORRECT</v>
      </c>
      <c r="AI225" t="s">
        <v>14600</v>
      </c>
      <c r="AJ225" t="s">
        <v>20194</v>
      </c>
      <c r="AK225" t="s">
        <v>22629</v>
      </c>
      <c r="AL225" t="s">
        <v>24604</v>
      </c>
      <c r="AM225" t="s">
        <v>25699</v>
      </c>
      <c r="AN225" t="s">
        <v>27920</v>
      </c>
      <c r="AO225" t="s">
        <v>27929</v>
      </c>
      <c r="AP225" t="s">
        <v>28149</v>
      </c>
      <c r="AQ225" t="s">
        <v>692</v>
      </c>
      <c r="AR225" t="s">
        <v>30448</v>
      </c>
      <c r="AS225" t="s">
        <v>31188</v>
      </c>
      <c r="AT225" t="s">
        <v>31851</v>
      </c>
      <c r="AU225" t="s">
        <v>33088</v>
      </c>
      <c r="AV225" t="s">
        <v>20</v>
      </c>
      <c r="AW225" t="s">
        <v>19346</v>
      </c>
      <c r="AX225" t="s">
        <v>18963</v>
      </c>
      <c r="AY225" t="s">
        <v>18796</v>
      </c>
      <c r="AZ225" t="s">
        <v>20</v>
      </c>
      <c r="BA225" t="s">
        <v>20</v>
      </c>
      <c r="BB225" t="s">
        <v>20</v>
      </c>
      <c r="BC225" t="s">
        <v>17064</v>
      </c>
      <c r="BD225" s="22" t="s">
        <v>8355</v>
      </c>
      <c r="BE225" s="22" t="s">
        <v>33435</v>
      </c>
      <c r="BF225" t="s">
        <v>27929</v>
      </c>
      <c r="BG225" t="s">
        <v>33398</v>
      </c>
      <c r="BH225" t="s">
        <v>27929</v>
      </c>
      <c r="BI225" t="s">
        <v>33398</v>
      </c>
      <c r="BJ225" t="s">
        <v>33438</v>
      </c>
      <c r="BK225" t="s">
        <v>33438</v>
      </c>
      <c r="BL225" t="s">
        <v>33438</v>
      </c>
      <c r="BM225" t="s">
        <v>33438</v>
      </c>
      <c r="BN225" t="s">
        <v>33440</v>
      </c>
      <c r="BO225" t="s">
        <v>33438</v>
      </c>
      <c r="BP225" t="s">
        <v>33438</v>
      </c>
      <c r="BQ225" t="s">
        <v>33438</v>
      </c>
      <c r="BR225" t="s">
        <v>33443</v>
      </c>
      <c r="BS225" t="s">
        <v>33436</v>
      </c>
      <c r="BT225" t="s">
        <v>33438</v>
      </c>
      <c r="BV225" t="s">
        <v>692</v>
      </c>
      <c r="BW225" t="s">
        <v>28149</v>
      </c>
      <c r="BX225" t="s">
        <v>27929</v>
      </c>
      <c r="BY225" t="s">
        <v>27929</v>
      </c>
      <c r="CB225" t="s">
        <v>692</v>
      </c>
      <c r="CC225" t="s">
        <v>692</v>
      </c>
      <c r="CD225" t="s">
        <v>692</v>
      </c>
      <c r="CE225" s="25" t="s">
        <v>692</v>
      </c>
      <c r="CF225" t="s">
        <v>695</v>
      </c>
      <c r="CG225" t="s">
        <v>27929</v>
      </c>
      <c r="CH225" t="s">
        <v>33382</v>
      </c>
      <c r="CI225" t="s">
        <v>33398</v>
      </c>
      <c r="CR225" t="s">
        <v>694</v>
      </c>
      <c r="CS225" t="b">
        <v>0</v>
      </c>
      <c r="CT225">
        <v>1.03E-2</v>
      </c>
      <c r="CU225" t="s">
        <v>33605</v>
      </c>
      <c r="CV225" t="s">
        <v>8356</v>
      </c>
      <c r="CW225" t="s">
        <v>8357</v>
      </c>
      <c r="CX225" t="b">
        <v>0</v>
      </c>
      <c r="CY225">
        <v>1.03E-2</v>
      </c>
      <c r="CZ225" t="s">
        <v>33605</v>
      </c>
      <c r="DA225" t="s">
        <v>33605</v>
      </c>
      <c r="DB225" t="s">
        <v>33605</v>
      </c>
      <c r="DC225" t="e">
        <v>#N/A</v>
      </c>
      <c r="DD225" t="e">
        <v>#N/A</v>
      </c>
      <c r="DE225" t="e">
        <v>#N/A</v>
      </c>
      <c r="DF225" t="e">
        <v>#N/A</v>
      </c>
      <c r="DG225" t="e">
        <v>#N/A</v>
      </c>
      <c r="DH225" t="e">
        <v>#N/A</v>
      </c>
      <c r="DI225" t="e">
        <v>#N/A</v>
      </c>
      <c r="DJ225" t="e">
        <v>#N/A</v>
      </c>
    </row>
    <row r="226" spans="1:114" x14ac:dyDescent="0.2">
      <c r="A226" t="s">
        <v>697</v>
      </c>
      <c r="B226">
        <v>226536</v>
      </c>
      <c r="C226">
        <v>227405</v>
      </c>
      <c r="D226" t="s">
        <v>20</v>
      </c>
      <c r="E226">
        <v>870</v>
      </c>
      <c r="F226">
        <v>289</v>
      </c>
      <c r="G226" t="s">
        <v>22</v>
      </c>
      <c r="H226" t="s">
        <v>23</v>
      </c>
      <c r="I226" t="s">
        <v>16</v>
      </c>
      <c r="J226" t="s">
        <v>17</v>
      </c>
      <c r="K226" t="s">
        <v>18</v>
      </c>
      <c r="L226" t="s">
        <v>7775</v>
      </c>
      <c r="M226" t="s">
        <v>19</v>
      </c>
      <c r="N226" t="s">
        <v>698</v>
      </c>
      <c r="O226" t="s">
        <v>699</v>
      </c>
      <c r="P226" t="s">
        <v>696</v>
      </c>
      <c r="R226" t="s">
        <v>8358</v>
      </c>
      <c r="S226">
        <v>2427870</v>
      </c>
      <c r="T226">
        <v>2428739</v>
      </c>
      <c r="U226" t="s">
        <v>26</v>
      </c>
      <c r="V226">
        <v>870</v>
      </c>
      <c r="W226">
        <v>289</v>
      </c>
      <c r="X226" t="s">
        <v>22</v>
      </c>
      <c r="Y226" t="s">
        <v>23</v>
      </c>
      <c r="Z226" t="s">
        <v>7792</v>
      </c>
      <c r="AA226" t="s">
        <v>17</v>
      </c>
      <c r="AB226" t="s">
        <v>5</v>
      </c>
      <c r="AD226" t="s">
        <v>7793</v>
      </c>
      <c r="AE226" t="s">
        <v>8359</v>
      </c>
      <c r="AF226" t="s">
        <v>699</v>
      </c>
      <c r="AH226" t="str">
        <f t="shared" si="3"/>
        <v>CORRECT</v>
      </c>
      <c r="AI226" t="s">
        <v>14601</v>
      </c>
      <c r="AJ226" t="s">
        <v>20195</v>
      </c>
      <c r="AK226" t="s">
        <v>22630</v>
      </c>
      <c r="AL226" t="s">
        <v>24605</v>
      </c>
      <c r="AM226" t="s">
        <v>25700</v>
      </c>
      <c r="AN226" t="s">
        <v>27920</v>
      </c>
      <c r="AO226" t="s">
        <v>27926</v>
      </c>
      <c r="AP226" t="s">
        <v>28150</v>
      </c>
      <c r="AQ226" t="s">
        <v>696</v>
      </c>
      <c r="AR226" t="s">
        <v>30449</v>
      </c>
      <c r="AS226" t="s">
        <v>31189</v>
      </c>
      <c r="AT226" t="s">
        <v>31852</v>
      </c>
      <c r="AU226" t="s">
        <v>33089</v>
      </c>
      <c r="AV226" t="s">
        <v>20</v>
      </c>
      <c r="AW226" t="s">
        <v>19347</v>
      </c>
      <c r="AX226" t="s">
        <v>18964</v>
      </c>
      <c r="AY226" t="s">
        <v>18794</v>
      </c>
      <c r="AZ226" t="s">
        <v>20</v>
      </c>
      <c r="BA226" t="s">
        <v>20</v>
      </c>
      <c r="BB226" t="s">
        <v>20</v>
      </c>
      <c r="BC226" t="s">
        <v>17065</v>
      </c>
      <c r="BD226" s="22" t="s">
        <v>8358</v>
      </c>
      <c r="BE226" s="22" t="s">
        <v>33435</v>
      </c>
      <c r="BF226" t="s">
        <v>27926</v>
      </c>
      <c r="BG226" t="s">
        <v>33376</v>
      </c>
      <c r="BH226" t="s">
        <v>27926</v>
      </c>
      <c r="BI226" t="s">
        <v>33444</v>
      </c>
      <c r="BJ226" t="s">
        <v>33438</v>
      </c>
      <c r="BK226" t="s">
        <v>33438</v>
      </c>
      <c r="BL226" t="s">
        <v>33438</v>
      </c>
      <c r="BM226" t="s">
        <v>33438</v>
      </c>
      <c r="BN226" t="s">
        <v>33440</v>
      </c>
      <c r="BO226" t="s">
        <v>33438</v>
      </c>
      <c r="BQ226" t="s">
        <v>33438</v>
      </c>
      <c r="BR226" t="s">
        <v>33443</v>
      </c>
      <c r="BS226" t="s">
        <v>33436</v>
      </c>
      <c r="BT226" t="s">
        <v>33438</v>
      </c>
      <c r="BV226" t="s">
        <v>696</v>
      </c>
      <c r="BW226" t="s">
        <v>28150</v>
      </c>
      <c r="BX226" t="s">
        <v>27926</v>
      </c>
      <c r="BY226" t="s">
        <v>27926</v>
      </c>
      <c r="CB226" t="s">
        <v>696</v>
      </c>
      <c r="CC226" t="s">
        <v>696</v>
      </c>
      <c r="CD226" t="s">
        <v>696</v>
      </c>
      <c r="CE226" s="25" t="s">
        <v>696</v>
      </c>
      <c r="CF226" t="s">
        <v>699</v>
      </c>
      <c r="CG226" t="s">
        <v>27926</v>
      </c>
      <c r="CH226" t="s">
        <v>33380</v>
      </c>
      <c r="CI226" t="s">
        <v>33376</v>
      </c>
      <c r="CR226" t="s">
        <v>698</v>
      </c>
      <c r="CS226" t="b">
        <v>0</v>
      </c>
      <c r="CT226">
        <v>1.04E-2</v>
      </c>
      <c r="CU226" t="s">
        <v>33605</v>
      </c>
      <c r="CV226" t="s">
        <v>8359</v>
      </c>
      <c r="CW226" t="s">
        <v>699</v>
      </c>
      <c r="CX226" t="b">
        <v>0</v>
      </c>
      <c r="CY226">
        <v>1.04E-2</v>
      </c>
      <c r="CZ226" t="s">
        <v>33605</v>
      </c>
      <c r="DA226" t="s">
        <v>33605</v>
      </c>
      <c r="DB226" t="s">
        <v>33605</v>
      </c>
      <c r="DC226" t="e">
        <v>#N/A</v>
      </c>
      <c r="DD226" t="e">
        <v>#N/A</v>
      </c>
      <c r="DE226" t="e">
        <v>#N/A</v>
      </c>
      <c r="DF226" t="e">
        <v>#N/A</v>
      </c>
      <c r="DG226" t="e">
        <v>#N/A</v>
      </c>
      <c r="DH226" t="e">
        <v>#N/A</v>
      </c>
      <c r="DI226" t="e">
        <v>#N/A</v>
      </c>
      <c r="DJ226" t="e">
        <v>#N/A</v>
      </c>
    </row>
    <row r="227" spans="1:114" x14ac:dyDescent="0.2">
      <c r="A227" t="s">
        <v>700</v>
      </c>
      <c r="B227">
        <v>227418</v>
      </c>
      <c r="C227">
        <v>228452</v>
      </c>
      <c r="D227" t="s">
        <v>20</v>
      </c>
      <c r="E227">
        <v>1035</v>
      </c>
      <c r="F227">
        <v>344</v>
      </c>
      <c r="G227" t="s">
        <v>22</v>
      </c>
      <c r="H227" t="s">
        <v>23</v>
      </c>
      <c r="I227" t="s">
        <v>16</v>
      </c>
      <c r="J227" t="s">
        <v>17</v>
      </c>
      <c r="K227" t="s">
        <v>18</v>
      </c>
      <c r="L227" t="s">
        <v>7775</v>
      </c>
      <c r="M227" t="s">
        <v>19</v>
      </c>
      <c r="N227" t="s">
        <v>701</v>
      </c>
      <c r="O227" t="s">
        <v>702</v>
      </c>
      <c r="R227" t="s">
        <v>8360</v>
      </c>
      <c r="S227">
        <v>2426823</v>
      </c>
      <c r="T227">
        <v>2427857</v>
      </c>
      <c r="U227" t="s">
        <v>26</v>
      </c>
      <c r="V227">
        <v>1035</v>
      </c>
      <c r="W227">
        <v>344</v>
      </c>
      <c r="X227" t="s">
        <v>22</v>
      </c>
      <c r="Y227" t="s">
        <v>23</v>
      </c>
      <c r="Z227" t="s">
        <v>7792</v>
      </c>
      <c r="AA227" t="s">
        <v>17</v>
      </c>
      <c r="AB227" t="s">
        <v>5</v>
      </c>
      <c r="AD227" t="s">
        <v>7793</v>
      </c>
      <c r="AE227" t="s">
        <v>8361</v>
      </c>
      <c r="AF227" t="s">
        <v>702</v>
      </c>
      <c r="AH227" t="str">
        <f t="shared" si="3"/>
        <v>CORRECT</v>
      </c>
      <c r="AI227" t="s">
        <v>14602</v>
      </c>
      <c r="AJ227" t="s">
        <v>20196</v>
      </c>
      <c r="AK227" t="s">
        <v>22631</v>
      </c>
      <c r="AL227" t="s">
        <v>24606</v>
      </c>
      <c r="AM227" t="s">
        <v>25701</v>
      </c>
      <c r="AN227" t="s">
        <v>27920</v>
      </c>
      <c r="AO227" t="s">
        <v>27926</v>
      </c>
      <c r="AP227" t="s">
        <v>28151</v>
      </c>
      <c r="AQ227" t="s">
        <v>29773</v>
      </c>
      <c r="AR227" t="s">
        <v>20</v>
      </c>
      <c r="AS227" t="s">
        <v>31190</v>
      </c>
      <c r="AT227" t="s">
        <v>31853</v>
      </c>
      <c r="AU227" t="s">
        <v>33090</v>
      </c>
      <c r="AV227" t="s">
        <v>19827</v>
      </c>
      <c r="AW227" t="s">
        <v>19348</v>
      </c>
      <c r="AX227" t="s">
        <v>18959</v>
      </c>
      <c r="AY227" t="s">
        <v>18797</v>
      </c>
      <c r="AZ227" t="s">
        <v>20</v>
      </c>
      <c r="BA227" t="s">
        <v>20</v>
      </c>
      <c r="BB227" t="s">
        <v>20</v>
      </c>
      <c r="BC227" t="s">
        <v>17066</v>
      </c>
      <c r="BD227" s="22" t="s">
        <v>8360</v>
      </c>
      <c r="BE227" s="22" t="s">
        <v>33435</v>
      </c>
      <c r="BF227" t="s">
        <v>27926</v>
      </c>
      <c r="BG227" t="s">
        <v>33376</v>
      </c>
      <c r="BH227" t="s">
        <v>27926</v>
      </c>
      <c r="BI227" t="s">
        <v>33444</v>
      </c>
      <c r="BJ227" t="s">
        <v>33438</v>
      </c>
      <c r="BK227" t="s">
        <v>33438</v>
      </c>
      <c r="BL227" t="s">
        <v>33436</v>
      </c>
      <c r="BM227" t="s">
        <v>33436</v>
      </c>
      <c r="BN227" t="s">
        <v>33453</v>
      </c>
      <c r="BO227" t="s">
        <v>33438</v>
      </c>
      <c r="BP227" t="s">
        <v>33438</v>
      </c>
      <c r="BQ227" t="s">
        <v>33438</v>
      </c>
      <c r="BR227" t="s">
        <v>33439</v>
      </c>
      <c r="BS227" t="s">
        <v>33438</v>
      </c>
      <c r="BT227" t="s">
        <v>33438</v>
      </c>
      <c r="BV227" t="s">
        <v>29773</v>
      </c>
      <c r="BW227" t="s">
        <v>28151</v>
      </c>
      <c r="BX227" t="s">
        <v>27926</v>
      </c>
      <c r="BY227" t="s">
        <v>27926</v>
      </c>
      <c r="CB227" t="s">
        <v>29773</v>
      </c>
      <c r="CC227" t="s">
        <v>29773</v>
      </c>
      <c r="CD227" t="s">
        <v>29773</v>
      </c>
      <c r="CF227" t="s">
        <v>702</v>
      </c>
      <c r="CG227" t="s">
        <v>27926</v>
      </c>
      <c r="CH227" t="s">
        <v>33380</v>
      </c>
      <c r="CI227" t="s">
        <v>33376</v>
      </c>
      <c r="CR227" t="s">
        <v>701</v>
      </c>
      <c r="CS227" t="b">
        <v>0</v>
      </c>
      <c r="CT227">
        <v>1.14E-2</v>
      </c>
      <c r="CU227" t="s">
        <v>33605</v>
      </c>
      <c r="CV227" t="s">
        <v>8361</v>
      </c>
      <c r="CW227" t="s">
        <v>702</v>
      </c>
      <c r="CX227" t="b">
        <v>0</v>
      </c>
      <c r="CY227">
        <v>1.14E-2</v>
      </c>
      <c r="CZ227" t="s">
        <v>33605</v>
      </c>
      <c r="DA227" t="s">
        <v>33605</v>
      </c>
      <c r="DB227" t="s">
        <v>33605</v>
      </c>
      <c r="DC227" t="e">
        <v>#N/A</v>
      </c>
      <c r="DD227" t="e">
        <v>#N/A</v>
      </c>
      <c r="DE227" t="e">
        <v>#N/A</v>
      </c>
      <c r="DF227" t="e">
        <v>#N/A</v>
      </c>
      <c r="DG227" t="e">
        <v>#N/A</v>
      </c>
      <c r="DH227" t="e">
        <v>#N/A</v>
      </c>
      <c r="DI227" t="e">
        <v>#N/A</v>
      </c>
      <c r="DJ227" t="e">
        <v>#N/A</v>
      </c>
    </row>
    <row r="228" spans="1:114" x14ac:dyDescent="0.2">
      <c r="A228" t="s">
        <v>703</v>
      </c>
      <c r="B228">
        <v>228502</v>
      </c>
      <c r="C228">
        <v>229884</v>
      </c>
      <c r="D228" t="s">
        <v>20</v>
      </c>
      <c r="E228">
        <v>1383</v>
      </c>
      <c r="F228">
        <v>460</v>
      </c>
      <c r="G228" t="s">
        <v>22</v>
      </c>
      <c r="H228" t="s">
        <v>23</v>
      </c>
      <c r="I228" t="s">
        <v>16</v>
      </c>
      <c r="J228" t="s">
        <v>17</v>
      </c>
      <c r="K228" t="s">
        <v>18</v>
      </c>
      <c r="L228" t="s">
        <v>7775</v>
      </c>
      <c r="M228" t="s">
        <v>19</v>
      </c>
      <c r="N228" t="s">
        <v>704</v>
      </c>
      <c r="O228" t="s">
        <v>705</v>
      </c>
      <c r="R228" t="s">
        <v>8362</v>
      </c>
      <c r="S228">
        <v>2425391</v>
      </c>
      <c r="T228">
        <v>2426773</v>
      </c>
      <c r="U228" t="s">
        <v>26</v>
      </c>
      <c r="V228">
        <v>1383</v>
      </c>
      <c r="W228">
        <v>460</v>
      </c>
      <c r="X228" t="s">
        <v>22</v>
      </c>
      <c r="Y228" t="s">
        <v>23</v>
      </c>
      <c r="Z228" t="s">
        <v>7792</v>
      </c>
      <c r="AA228" t="s">
        <v>17</v>
      </c>
      <c r="AB228" t="s">
        <v>5</v>
      </c>
      <c r="AD228" t="s">
        <v>7793</v>
      </c>
      <c r="AE228" t="s">
        <v>8363</v>
      </c>
      <c r="AF228" t="s">
        <v>8274</v>
      </c>
      <c r="AH228" t="str">
        <f t="shared" si="3"/>
        <v>CORRECT</v>
      </c>
      <c r="AI228" t="s">
        <v>14603</v>
      </c>
      <c r="AJ228" t="s">
        <v>20197</v>
      </c>
      <c r="AK228" t="s">
        <v>22632</v>
      </c>
      <c r="AL228" t="s">
        <v>24607</v>
      </c>
      <c r="AM228" t="s">
        <v>25702</v>
      </c>
      <c r="AN228" t="s">
        <v>27920</v>
      </c>
      <c r="AO228" t="s">
        <v>27924</v>
      </c>
      <c r="AP228" t="s">
        <v>28152</v>
      </c>
      <c r="AQ228" t="s">
        <v>29774</v>
      </c>
      <c r="AR228" t="s">
        <v>30450</v>
      </c>
      <c r="AS228" t="s">
        <v>20</v>
      </c>
      <c r="AT228" t="s">
        <v>20</v>
      </c>
      <c r="AU228" t="s">
        <v>20</v>
      </c>
      <c r="AV228" t="s">
        <v>20</v>
      </c>
      <c r="AW228" t="s">
        <v>20</v>
      </c>
      <c r="AX228" t="s">
        <v>20</v>
      </c>
      <c r="AY228" t="s">
        <v>20</v>
      </c>
      <c r="AZ228" t="s">
        <v>20</v>
      </c>
      <c r="BA228" t="s">
        <v>20</v>
      </c>
      <c r="BB228" t="s">
        <v>20</v>
      </c>
      <c r="BC228" t="s">
        <v>17067</v>
      </c>
      <c r="BD228" s="22" t="s">
        <v>8362</v>
      </c>
      <c r="BE228" s="22" t="s">
        <v>33435</v>
      </c>
      <c r="BF228" t="s">
        <v>27924</v>
      </c>
      <c r="BG228" t="s">
        <v>33384</v>
      </c>
      <c r="BH228" t="s">
        <v>27924</v>
      </c>
      <c r="BI228" t="s">
        <v>33384</v>
      </c>
      <c r="BJ228" t="s">
        <v>33438</v>
      </c>
      <c r="BK228" t="s">
        <v>33438</v>
      </c>
      <c r="BL228" t="s">
        <v>33436</v>
      </c>
      <c r="BM228" t="s">
        <v>33436</v>
      </c>
      <c r="BN228" t="s">
        <v>33448</v>
      </c>
      <c r="BO228" t="s">
        <v>33438</v>
      </c>
      <c r="BQ228" t="s">
        <v>33438</v>
      </c>
      <c r="BR228" t="s">
        <v>33443</v>
      </c>
      <c r="BS228" t="s">
        <v>33438</v>
      </c>
      <c r="BT228" t="s">
        <v>33436</v>
      </c>
      <c r="BV228" t="s">
        <v>29774</v>
      </c>
      <c r="BW228" t="s">
        <v>28152</v>
      </c>
      <c r="BX228" t="s">
        <v>27924</v>
      </c>
      <c r="BY228" t="s">
        <v>27924</v>
      </c>
      <c r="CB228" t="s">
        <v>29774</v>
      </c>
      <c r="CC228" t="s">
        <v>29774</v>
      </c>
      <c r="CD228" t="s">
        <v>29774</v>
      </c>
      <c r="CF228" t="s">
        <v>705</v>
      </c>
      <c r="CG228" t="s">
        <v>27924</v>
      </c>
      <c r="CH228" t="s">
        <v>33382</v>
      </c>
      <c r="CI228" t="s">
        <v>33384</v>
      </c>
      <c r="CR228" t="s">
        <v>704</v>
      </c>
      <c r="CS228" t="b">
        <v>0</v>
      </c>
      <c r="CT228">
        <v>1.6500000000000001E-2</v>
      </c>
      <c r="CU228" t="s">
        <v>33605</v>
      </c>
      <c r="CV228" t="s">
        <v>8363</v>
      </c>
      <c r="CW228" t="s">
        <v>8274</v>
      </c>
      <c r="CX228" t="b">
        <v>0</v>
      </c>
      <c r="CY228">
        <v>1.6500000000000001E-2</v>
      </c>
      <c r="CZ228" t="s">
        <v>33605</v>
      </c>
      <c r="DA228" t="s">
        <v>33605</v>
      </c>
      <c r="DB228" t="s">
        <v>33605</v>
      </c>
      <c r="DC228" t="e">
        <v>#N/A</v>
      </c>
      <c r="DD228" t="e">
        <v>#N/A</v>
      </c>
      <c r="DE228" t="e">
        <v>#N/A</v>
      </c>
      <c r="DF228" t="e">
        <v>#N/A</v>
      </c>
      <c r="DG228" t="e">
        <v>#N/A</v>
      </c>
      <c r="DH228" t="e">
        <v>#N/A</v>
      </c>
      <c r="DI228" t="e">
        <v>#N/A</v>
      </c>
      <c r="DJ228" t="e">
        <v>#N/A</v>
      </c>
    </row>
    <row r="229" spans="1:114" x14ac:dyDescent="0.2">
      <c r="A229" t="s">
        <v>706</v>
      </c>
      <c r="B229">
        <v>229923</v>
      </c>
      <c r="C229">
        <v>230753</v>
      </c>
      <c r="D229" t="s">
        <v>20</v>
      </c>
      <c r="E229">
        <v>831</v>
      </c>
      <c r="F229">
        <v>276</v>
      </c>
      <c r="G229" t="s">
        <v>22</v>
      </c>
      <c r="H229" t="s">
        <v>23</v>
      </c>
      <c r="I229" t="s">
        <v>16</v>
      </c>
      <c r="J229" t="s">
        <v>17</v>
      </c>
      <c r="K229" t="s">
        <v>18</v>
      </c>
      <c r="L229" t="s">
        <v>7775</v>
      </c>
      <c r="M229" t="s">
        <v>19</v>
      </c>
      <c r="N229" t="s">
        <v>707</v>
      </c>
      <c r="O229" t="s">
        <v>708</v>
      </c>
      <c r="R229" t="s">
        <v>8364</v>
      </c>
      <c r="S229">
        <v>2424522</v>
      </c>
      <c r="T229">
        <v>2425352</v>
      </c>
      <c r="U229" t="s">
        <v>26</v>
      </c>
      <c r="V229">
        <v>831</v>
      </c>
      <c r="W229">
        <v>276</v>
      </c>
      <c r="X229" t="s">
        <v>22</v>
      </c>
      <c r="Y229" t="s">
        <v>23</v>
      </c>
      <c r="Z229" t="s">
        <v>7792</v>
      </c>
      <c r="AA229" t="s">
        <v>17</v>
      </c>
      <c r="AB229" t="s">
        <v>5</v>
      </c>
      <c r="AD229" t="s">
        <v>7793</v>
      </c>
      <c r="AE229" t="s">
        <v>8365</v>
      </c>
      <c r="AF229" t="s">
        <v>8366</v>
      </c>
      <c r="AH229" t="str">
        <f t="shared" si="3"/>
        <v>CORRECT</v>
      </c>
      <c r="AI229" t="s">
        <v>14604</v>
      </c>
      <c r="AJ229" t="s">
        <v>20198</v>
      </c>
      <c r="AK229" t="s">
        <v>22633</v>
      </c>
      <c r="AL229" t="s">
        <v>24538</v>
      </c>
      <c r="AM229" t="s">
        <v>25703</v>
      </c>
      <c r="AN229" t="s">
        <v>27920</v>
      </c>
      <c r="AO229" t="s">
        <v>27925</v>
      </c>
      <c r="AP229" t="s">
        <v>28153</v>
      </c>
      <c r="AQ229" t="s">
        <v>20</v>
      </c>
      <c r="AR229" t="s">
        <v>30451</v>
      </c>
      <c r="AS229" t="s">
        <v>20</v>
      </c>
      <c r="AT229" t="s">
        <v>31854</v>
      </c>
      <c r="AU229" t="s">
        <v>20</v>
      </c>
      <c r="AV229" t="s">
        <v>20</v>
      </c>
      <c r="AW229" t="s">
        <v>20</v>
      </c>
      <c r="AX229" t="s">
        <v>20</v>
      </c>
      <c r="AY229" t="s">
        <v>18749</v>
      </c>
      <c r="AZ229" t="s">
        <v>20</v>
      </c>
      <c r="BA229" t="s">
        <v>20</v>
      </c>
      <c r="BB229" t="s">
        <v>20</v>
      </c>
      <c r="BC229" t="s">
        <v>17068</v>
      </c>
      <c r="BD229" s="22" t="s">
        <v>8364</v>
      </c>
      <c r="BE229" s="22" t="s">
        <v>33435</v>
      </c>
      <c r="BF229" t="s">
        <v>33450</v>
      </c>
      <c r="BG229" t="s">
        <v>33451</v>
      </c>
      <c r="BH229" t="s">
        <v>33450</v>
      </c>
      <c r="BI229" t="s">
        <v>33451</v>
      </c>
      <c r="BJ229" t="s">
        <v>33438</v>
      </c>
      <c r="BK229" t="s">
        <v>33438</v>
      </c>
      <c r="BL229" t="s">
        <v>33438</v>
      </c>
      <c r="BM229" t="s">
        <v>33438</v>
      </c>
      <c r="BN229" t="s">
        <v>33440</v>
      </c>
      <c r="BO229" t="s">
        <v>33438</v>
      </c>
      <c r="BP229" t="s">
        <v>33438</v>
      </c>
      <c r="BQ229" t="s">
        <v>33438</v>
      </c>
      <c r="BR229" t="s">
        <v>33439</v>
      </c>
      <c r="BS229" t="s">
        <v>33436</v>
      </c>
      <c r="BT229" t="s">
        <v>33438</v>
      </c>
      <c r="BV229" t="s">
        <v>20</v>
      </c>
      <c r="BW229" t="s">
        <v>28153</v>
      </c>
      <c r="BX229" t="s">
        <v>27925</v>
      </c>
      <c r="BY229" t="s">
        <v>33450</v>
      </c>
      <c r="CB229" t="s">
        <v>17068</v>
      </c>
      <c r="CC229" t="s">
        <v>17068</v>
      </c>
      <c r="CD229" t="s">
        <v>17068</v>
      </c>
      <c r="CF229" t="s">
        <v>708</v>
      </c>
      <c r="CG229" t="s">
        <v>27925</v>
      </c>
      <c r="CH229" t="s">
        <v>33383</v>
      </c>
      <c r="CI229" t="s">
        <v>33394</v>
      </c>
      <c r="CR229" t="s">
        <v>707</v>
      </c>
      <c r="CS229" t="b">
        <v>0</v>
      </c>
      <c r="CT229">
        <v>2.3199999999999998E-2</v>
      </c>
      <c r="CU229" t="s">
        <v>33605</v>
      </c>
      <c r="CV229" t="s">
        <v>8365</v>
      </c>
      <c r="CW229" t="s">
        <v>8366</v>
      </c>
      <c r="CX229" t="b">
        <v>0</v>
      </c>
      <c r="CY229">
        <v>2.3199999999999998E-2</v>
      </c>
      <c r="CZ229" t="s">
        <v>33605</v>
      </c>
      <c r="DA229" t="s">
        <v>33605</v>
      </c>
      <c r="DB229" t="s">
        <v>33605</v>
      </c>
      <c r="DC229" t="e">
        <v>#N/A</v>
      </c>
      <c r="DD229" t="e">
        <v>#N/A</v>
      </c>
      <c r="DE229" t="e">
        <v>#N/A</v>
      </c>
      <c r="DF229" t="e">
        <v>#N/A</v>
      </c>
      <c r="DG229" t="e">
        <v>#N/A</v>
      </c>
      <c r="DH229" t="e">
        <v>#N/A</v>
      </c>
      <c r="DI229" t="e">
        <v>#N/A</v>
      </c>
      <c r="DJ229" t="e">
        <v>#N/A</v>
      </c>
    </row>
    <row r="230" spans="1:114" ht="17" customHeight="1" x14ac:dyDescent="0.2">
      <c r="A230" t="s">
        <v>709</v>
      </c>
      <c r="B230">
        <v>230847</v>
      </c>
      <c r="C230">
        <v>232274</v>
      </c>
      <c r="D230" t="s">
        <v>26</v>
      </c>
      <c r="E230">
        <v>1428</v>
      </c>
      <c r="F230">
        <v>475</v>
      </c>
      <c r="G230" t="s">
        <v>22</v>
      </c>
      <c r="H230" t="s">
        <v>23</v>
      </c>
      <c r="I230" t="s">
        <v>16</v>
      </c>
      <c r="J230" t="s">
        <v>17</v>
      </c>
      <c r="K230" t="s">
        <v>18</v>
      </c>
      <c r="L230" t="s">
        <v>7775</v>
      </c>
      <c r="M230" t="s">
        <v>19</v>
      </c>
      <c r="N230" t="s">
        <v>710</v>
      </c>
      <c r="O230" t="s">
        <v>711</v>
      </c>
      <c r="R230" t="s">
        <v>8367</v>
      </c>
      <c r="S230">
        <v>2423001</v>
      </c>
      <c r="T230">
        <v>2424446</v>
      </c>
      <c r="U230" t="s">
        <v>20</v>
      </c>
      <c r="V230">
        <v>1446</v>
      </c>
      <c r="W230">
        <v>481</v>
      </c>
      <c r="X230" t="s">
        <v>22</v>
      </c>
      <c r="Y230" t="s">
        <v>23</v>
      </c>
      <c r="Z230" t="s">
        <v>7792</v>
      </c>
      <c r="AA230" t="s">
        <v>17</v>
      </c>
      <c r="AB230" t="s">
        <v>5</v>
      </c>
      <c r="AD230" t="s">
        <v>7793</v>
      </c>
      <c r="AE230" t="s">
        <v>8368</v>
      </c>
      <c r="AF230" t="s">
        <v>7804</v>
      </c>
      <c r="AH230" t="str">
        <f t="shared" si="3"/>
        <v>bad</v>
      </c>
      <c r="AI230" t="s">
        <v>14605</v>
      </c>
      <c r="AJ230" t="s">
        <v>20199</v>
      </c>
      <c r="AK230" t="s">
        <v>22472</v>
      </c>
      <c r="AL230" t="s">
        <v>24608</v>
      </c>
      <c r="AM230" t="s">
        <v>25704</v>
      </c>
      <c r="AN230" t="s">
        <v>27920</v>
      </c>
      <c r="AO230" t="s">
        <v>27925</v>
      </c>
      <c r="AP230" t="s">
        <v>28154</v>
      </c>
      <c r="AQ230" t="s">
        <v>20</v>
      </c>
      <c r="AR230" t="s">
        <v>20</v>
      </c>
      <c r="AS230" t="s">
        <v>20</v>
      </c>
      <c r="AT230" t="s">
        <v>20</v>
      </c>
      <c r="AU230" t="s">
        <v>20</v>
      </c>
      <c r="AV230" t="s">
        <v>20</v>
      </c>
      <c r="AW230" t="s">
        <v>20</v>
      </c>
      <c r="AX230" t="s">
        <v>20</v>
      </c>
      <c r="AY230" t="s">
        <v>20</v>
      </c>
      <c r="AZ230" t="s">
        <v>20</v>
      </c>
      <c r="BA230" t="s">
        <v>20</v>
      </c>
      <c r="BB230" t="s">
        <v>20</v>
      </c>
      <c r="BC230" t="s">
        <v>17069</v>
      </c>
      <c r="BD230" s="22" t="s">
        <v>8367</v>
      </c>
      <c r="BE230" s="22" t="s">
        <v>33435</v>
      </c>
      <c r="BF230" t="s">
        <v>33441</v>
      </c>
      <c r="BG230" t="s">
        <v>33442</v>
      </c>
      <c r="BH230" t="s">
        <v>27925</v>
      </c>
      <c r="BI230" t="s">
        <v>33394</v>
      </c>
      <c r="BJ230" t="s">
        <v>33436</v>
      </c>
      <c r="BK230" t="s">
        <v>33436</v>
      </c>
      <c r="BL230" t="s">
        <v>33436</v>
      </c>
      <c r="BM230" t="s">
        <v>33436</v>
      </c>
      <c r="BN230" t="s">
        <v>33437</v>
      </c>
      <c r="BO230" t="s">
        <v>33438</v>
      </c>
      <c r="BQ230" t="s">
        <v>33438</v>
      </c>
      <c r="BR230" t="s">
        <v>33439</v>
      </c>
      <c r="BS230" t="s">
        <v>33438</v>
      </c>
      <c r="BT230" t="s">
        <v>33438</v>
      </c>
      <c r="BV230" t="s">
        <v>20</v>
      </c>
      <c r="BW230" t="s">
        <v>28154</v>
      </c>
      <c r="BX230" t="s">
        <v>27925</v>
      </c>
      <c r="BY230" t="s">
        <v>33441</v>
      </c>
      <c r="CB230" t="s">
        <v>17069</v>
      </c>
      <c r="CC230" t="s">
        <v>17069</v>
      </c>
      <c r="CD230" t="s">
        <v>17069</v>
      </c>
      <c r="CF230" t="s">
        <v>711</v>
      </c>
      <c r="CG230" t="s">
        <v>27925</v>
      </c>
      <c r="CH230" t="s">
        <v>33383</v>
      </c>
      <c r="CI230" t="s">
        <v>33394</v>
      </c>
      <c r="CR230" t="s">
        <v>710</v>
      </c>
      <c r="CS230" t="b">
        <v>0</v>
      </c>
      <c r="CT230">
        <v>1.03E-2</v>
      </c>
      <c r="CU230" t="s">
        <v>33605</v>
      </c>
      <c r="CV230" t="s">
        <v>8368</v>
      </c>
      <c r="CW230" t="s">
        <v>7804</v>
      </c>
      <c r="CX230" t="b">
        <v>0</v>
      </c>
      <c r="CY230">
        <v>9.7999999999999997E-3</v>
      </c>
      <c r="CZ230" t="s">
        <v>33605</v>
      </c>
      <c r="DA230" t="s">
        <v>33605</v>
      </c>
      <c r="DB230" t="s">
        <v>33606</v>
      </c>
      <c r="DC230" t="e">
        <v>#N/A</v>
      </c>
      <c r="DD230" t="e">
        <v>#N/A</v>
      </c>
      <c r="DE230" t="e">
        <v>#N/A</v>
      </c>
      <c r="DF230" t="e">
        <v>#N/A</v>
      </c>
      <c r="DG230" t="e">
        <v>#N/A</v>
      </c>
      <c r="DH230" t="e">
        <v>#N/A</v>
      </c>
      <c r="DI230" t="e">
        <v>#N/A</v>
      </c>
      <c r="DJ230" t="e">
        <v>#N/A</v>
      </c>
    </row>
    <row r="231" spans="1:114" s="8" customFormat="1" x14ac:dyDescent="0.2">
      <c r="A231" s="8" t="s">
        <v>712</v>
      </c>
      <c r="B231" s="8">
        <v>232456</v>
      </c>
      <c r="C231" s="8">
        <v>233082</v>
      </c>
      <c r="D231" s="8" t="s">
        <v>26</v>
      </c>
      <c r="E231" s="8">
        <v>627</v>
      </c>
      <c r="F231" s="8">
        <v>208</v>
      </c>
      <c r="G231" s="8" t="s">
        <v>22</v>
      </c>
      <c r="H231" s="8" t="s">
        <v>23</v>
      </c>
      <c r="I231" s="8" t="s">
        <v>16</v>
      </c>
      <c r="J231" s="8" t="s">
        <v>17</v>
      </c>
      <c r="K231" s="8" t="s">
        <v>18</v>
      </c>
      <c r="L231" s="8" t="s">
        <v>7775</v>
      </c>
      <c r="M231" s="8" t="s">
        <v>19</v>
      </c>
      <c r="N231" s="8" t="s">
        <v>713</v>
      </c>
      <c r="O231" s="8" t="s">
        <v>714</v>
      </c>
      <c r="P231"/>
      <c r="R231" s="8" t="s">
        <v>8369</v>
      </c>
      <c r="S231" s="8">
        <v>2422193</v>
      </c>
      <c r="T231" s="8">
        <v>2422819</v>
      </c>
      <c r="U231" s="8" t="s">
        <v>20</v>
      </c>
      <c r="V231" s="8">
        <v>627</v>
      </c>
      <c r="W231" s="8">
        <v>208</v>
      </c>
      <c r="X231" s="8" t="s">
        <v>22</v>
      </c>
      <c r="Y231" s="8" t="s">
        <v>23</v>
      </c>
      <c r="Z231" s="8" t="s">
        <v>7792</v>
      </c>
      <c r="AA231" s="8" t="s">
        <v>17</v>
      </c>
      <c r="AB231" s="8" t="s">
        <v>5</v>
      </c>
      <c r="AD231" s="8" t="s">
        <v>7793</v>
      </c>
      <c r="AE231" s="8" t="s">
        <v>8370</v>
      </c>
      <c r="AF231" s="8" t="s">
        <v>8371</v>
      </c>
      <c r="AH231" t="str">
        <f t="shared" si="3"/>
        <v>CORRECT</v>
      </c>
      <c r="AI231" t="s">
        <v>14606</v>
      </c>
      <c r="AJ231" t="s">
        <v>20200</v>
      </c>
      <c r="AK231" t="s">
        <v>22634</v>
      </c>
      <c r="AL231" t="s">
        <v>24609</v>
      </c>
      <c r="AM231" t="s">
        <v>25705</v>
      </c>
      <c r="AN231" t="s">
        <v>27920</v>
      </c>
      <c r="AO231" t="s">
        <v>27932</v>
      </c>
      <c r="AP231" t="s">
        <v>28155</v>
      </c>
      <c r="AQ231" t="s">
        <v>29775</v>
      </c>
      <c r="AR231" t="s">
        <v>30452</v>
      </c>
      <c r="AS231" t="s">
        <v>20</v>
      </c>
      <c r="AT231" t="s">
        <v>20</v>
      </c>
      <c r="AU231" t="s">
        <v>20</v>
      </c>
      <c r="AV231" t="s">
        <v>20</v>
      </c>
      <c r="AW231" t="s">
        <v>20</v>
      </c>
      <c r="AX231" t="s">
        <v>20</v>
      </c>
      <c r="AY231" t="s">
        <v>20</v>
      </c>
      <c r="AZ231" t="s">
        <v>20</v>
      </c>
      <c r="BA231" t="s">
        <v>20</v>
      </c>
      <c r="BB231" t="s">
        <v>20</v>
      </c>
      <c r="BC231" t="s">
        <v>17070</v>
      </c>
      <c r="BD231" s="22" t="s">
        <v>8369</v>
      </c>
      <c r="BE231" s="22" t="s">
        <v>33435</v>
      </c>
      <c r="BF231" t="s">
        <v>27939</v>
      </c>
      <c r="BG231" t="s">
        <v>33392</v>
      </c>
      <c r="BH231" t="s">
        <v>27939</v>
      </c>
      <c r="BI231" t="s">
        <v>33392</v>
      </c>
      <c r="BJ231" t="s">
        <v>33438</v>
      </c>
      <c r="BK231" t="s">
        <v>33438</v>
      </c>
      <c r="BL231" t="s">
        <v>33438</v>
      </c>
      <c r="BM231" t="s">
        <v>33436</v>
      </c>
      <c r="BN231" t="s">
        <v>33437</v>
      </c>
      <c r="BO231" t="s">
        <v>33438</v>
      </c>
      <c r="BP231" t="s">
        <v>33438</v>
      </c>
      <c r="BQ231" t="s">
        <v>33438</v>
      </c>
      <c r="BR231" t="s">
        <v>33439</v>
      </c>
      <c r="BS231" t="s">
        <v>33438</v>
      </c>
      <c r="BT231" t="s">
        <v>33438</v>
      </c>
      <c r="BU231"/>
      <c r="BV231" t="s">
        <v>29775</v>
      </c>
      <c r="BW231" t="s">
        <v>28155</v>
      </c>
      <c r="BX231" t="s">
        <v>27932</v>
      </c>
      <c r="BY231" t="s">
        <v>27939</v>
      </c>
      <c r="BZ231"/>
      <c r="CA231"/>
      <c r="CB231" t="s">
        <v>29775</v>
      </c>
      <c r="CC231" t="s">
        <v>29775</v>
      </c>
      <c r="CD231" t="s">
        <v>29775</v>
      </c>
      <c r="CE231" s="25"/>
      <c r="CF231" s="8" t="s">
        <v>714</v>
      </c>
      <c r="CG231" t="s">
        <v>27932</v>
      </c>
      <c r="CH231" t="s">
        <v>33381</v>
      </c>
      <c r="CI231" t="s">
        <v>33386</v>
      </c>
      <c r="CJ231" s="8" t="s">
        <v>8369</v>
      </c>
      <c r="CK231" s="8">
        <v>2422193</v>
      </c>
      <c r="CL231" s="8">
        <v>2422819</v>
      </c>
      <c r="CN231" s="8" t="s">
        <v>714</v>
      </c>
      <c r="CO231" s="8" t="s">
        <v>8214</v>
      </c>
      <c r="CP231" s="8" t="s">
        <v>8372</v>
      </c>
      <c r="CQ231" s="8" t="s">
        <v>8373</v>
      </c>
      <c r="CR231" t="s">
        <v>713</v>
      </c>
      <c r="CS231" t="b">
        <v>1</v>
      </c>
      <c r="CT231">
        <v>0.99029999999999996</v>
      </c>
      <c r="CU231" t="s">
        <v>33605</v>
      </c>
      <c r="CV231" t="s">
        <v>8370</v>
      </c>
      <c r="CW231" t="s">
        <v>8371</v>
      </c>
      <c r="CX231" t="b">
        <v>1</v>
      </c>
      <c r="CY231">
        <v>0.99029999999999996</v>
      </c>
      <c r="CZ231" t="s">
        <v>33605</v>
      </c>
      <c r="DA231" t="s">
        <v>33605</v>
      </c>
      <c r="DB231" t="s">
        <v>33605</v>
      </c>
      <c r="DC231" t="s">
        <v>713</v>
      </c>
      <c r="DD231" t="s">
        <v>33627</v>
      </c>
      <c r="DE231" t="s">
        <v>17216</v>
      </c>
      <c r="DF231" t="s">
        <v>20</v>
      </c>
      <c r="DG231" t="e">
        <v>#N/A</v>
      </c>
      <c r="DH231" t="e">
        <v>#N/A</v>
      </c>
      <c r="DI231" t="e">
        <v>#N/A</v>
      </c>
      <c r="DJ231" t="e">
        <v>#N/A</v>
      </c>
    </row>
    <row r="232" spans="1:114" x14ac:dyDescent="0.2">
      <c r="A232" t="s">
        <v>715</v>
      </c>
      <c r="B232">
        <v>233173</v>
      </c>
      <c r="C232">
        <v>233496</v>
      </c>
      <c r="D232" t="s">
        <v>26</v>
      </c>
      <c r="E232">
        <v>324</v>
      </c>
      <c r="F232">
        <v>107</v>
      </c>
      <c r="G232" t="s">
        <v>22</v>
      </c>
      <c r="H232" t="s">
        <v>23</v>
      </c>
      <c r="I232" t="s">
        <v>16</v>
      </c>
      <c r="J232" t="s">
        <v>17</v>
      </c>
      <c r="K232" t="s">
        <v>18</v>
      </c>
      <c r="L232" t="s">
        <v>7775</v>
      </c>
      <c r="M232" t="s">
        <v>19</v>
      </c>
      <c r="N232" t="s">
        <v>716</v>
      </c>
      <c r="O232" t="s">
        <v>717</v>
      </c>
      <c r="R232" t="s">
        <v>8374</v>
      </c>
      <c r="S232">
        <v>2421779</v>
      </c>
      <c r="T232">
        <v>2422102</v>
      </c>
      <c r="U232" t="s">
        <v>20</v>
      </c>
      <c r="V232">
        <v>324</v>
      </c>
      <c r="W232">
        <v>107</v>
      </c>
      <c r="X232" t="s">
        <v>22</v>
      </c>
      <c r="Y232" t="s">
        <v>23</v>
      </c>
      <c r="Z232" t="s">
        <v>7792</v>
      </c>
      <c r="AA232" t="s">
        <v>17</v>
      </c>
      <c r="AB232" t="s">
        <v>5</v>
      </c>
      <c r="AD232" t="s">
        <v>7793</v>
      </c>
      <c r="AE232" t="s">
        <v>8375</v>
      </c>
      <c r="AF232" t="s">
        <v>7804</v>
      </c>
      <c r="AH232" t="str">
        <f t="shared" si="3"/>
        <v>CORRECT</v>
      </c>
      <c r="AI232" t="s">
        <v>14607</v>
      </c>
      <c r="AJ232" t="s">
        <v>20201</v>
      </c>
      <c r="AK232" t="s">
        <v>22635</v>
      </c>
      <c r="AL232" t="s">
        <v>24610</v>
      </c>
      <c r="AM232" t="s">
        <v>25706</v>
      </c>
      <c r="AN232" t="s">
        <v>27920</v>
      </c>
      <c r="AO232" t="s">
        <v>27925</v>
      </c>
      <c r="AP232" t="s">
        <v>28136</v>
      </c>
      <c r="AQ232" t="s">
        <v>20</v>
      </c>
      <c r="AR232" t="s">
        <v>20</v>
      </c>
      <c r="AS232" t="s">
        <v>20</v>
      </c>
      <c r="AT232" t="s">
        <v>20</v>
      </c>
      <c r="AU232" t="s">
        <v>20</v>
      </c>
      <c r="AV232" t="s">
        <v>20</v>
      </c>
      <c r="AW232" t="s">
        <v>20</v>
      </c>
      <c r="AX232" t="s">
        <v>20</v>
      </c>
      <c r="AY232" t="s">
        <v>20</v>
      </c>
      <c r="AZ232" t="s">
        <v>20</v>
      </c>
      <c r="BA232" t="s">
        <v>20</v>
      </c>
      <c r="BB232" t="s">
        <v>20</v>
      </c>
      <c r="BC232" t="s">
        <v>17071</v>
      </c>
      <c r="BD232" s="22" t="s">
        <v>8374</v>
      </c>
      <c r="BE232" s="22" t="s">
        <v>33435</v>
      </c>
      <c r="BF232" t="s">
        <v>27947</v>
      </c>
      <c r="BG232" t="s">
        <v>33399</v>
      </c>
      <c r="BH232" t="s">
        <v>27925</v>
      </c>
      <c r="BI232" t="s">
        <v>33394</v>
      </c>
      <c r="BJ232" t="s">
        <v>33438</v>
      </c>
      <c r="BK232" t="s">
        <v>33438</v>
      </c>
      <c r="BL232" t="s">
        <v>33438</v>
      </c>
      <c r="BM232" t="s">
        <v>33436</v>
      </c>
      <c r="BN232" t="s">
        <v>33448</v>
      </c>
      <c r="BO232" t="s">
        <v>33438</v>
      </c>
      <c r="BQ232" t="s">
        <v>33438</v>
      </c>
      <c r="BR232" t="s">
        <v>33439</v>
      </c>
      <c r="BS232" t="s">
        <v>33438</v>
      </c>
      <c r="BT232" t="s">
        <v>33438</v>
      </c>
      <c r="BV232" t="s">
        <v>20</v>
      </c>
      <c r="BW232" t="s">
        <v>28136</v>
      </c>
      <c r="BX232" t="s">
        <v>27925</v>
      </c>
      <c r="BY232" t="s">
        <v>27947</v>
      </c>
      <c r="CB232" t="s">
        <v>17071</v>
      </c>
      <c r="CC232" t="s">
        <v>17071</v>
      </c>
      <c r="CD232" t="s">
        <v>17071</v>
      </c>
      <c r="CF232" t="s">
        <v>717</v>
      </c>
      <c r="CG232" t="s">
        <v>27925</v>
      </c>
      <c r="CH232" t="s">
        <v>33383</v>
      </c>
      <c r="CI232" t="s">
        <v>33394</v>
      </c>
      <c r="CR232" t="s">
        <v>716</v>
      </c>
      <c r="CS232" t="b">
        <v>0</v>
      </c>
      <c r="CT232">
        <v>1.5299999999999999E-2</v>
      </c>
      <c r="CU232" t="s">
        <v>33605</v>
      </c>
      <c r="CV232" t="s">
        <v>8375</v>
      </c>
      <c r="CW232" t="s">
        <v>7804</v>
      </c>
      <c r="CX232" t="b">
        <v>0</v>
      </c>
      <c r="CY232">
        <v>1.5299999999999999E-2</v>
      </c>
      <c r="CZ232" t="s">
        <v>33605</v>
      </c>
      <c r="DA232" t="s">
        <v>33605</v>
      </c>
      <c r="DB232" t="s">
        <v>33605</v>
      </c>
      <c r="DC232" t="e">
        <v>#N/A</v>
      </c>
      <c r="DD232" t="e">
        <v>#N/A</v>
      </c>
      <c r="DE232" t="e">
        <v>#N/A</v>
      </c>
      <c r="DF232" t="e">
        <v>#N/A</v>
      </c>
      <c r="DG232" t="e">
        <v>#N/A</v>
      </c>
      <c r="DH232" t="e">
        <v>#N/A</v>
      </c>
      <c r="DI232" t="e">
        <v>#N/A</v>
      </c>
      <c r="DJ232" t="e">
        <v>#N/A</v>
      </c>
    </row>
    <row r="233" spans="1:114" x14ac:dyDescent="0.2">
      <c r="A233" t="s">
        <v>718</v>
      </c>
      <c r="B233">
        <v>233579</v>
      </c>
      <c r="C233">
        <v>234073</v>
      </c>
      <c r="D233" t="s">
        <v>26</v>
      </c>
      <c r="E233">
        <v>495</v>
      </c>
      <c r="F233">
        <v>164</v>
      </c>
      <c r="G233" t="s">
        <v>22</v>
      </c>
      <c r="H233" t="s">
        <v>23</v>
      </c>
      <c r="I233" t="s">
        <v>16</v>
      </c>
      <c r="J233" t="s">
        <v>17</v>
      </c>
      <c r="K233" t="s">
        <v>18</v>
      </c>
      <c r="L233" t="s">
        <v>7775</v>
      </c>
      <c r="M233" t="s">
        <v>19</v>
      </c>
      <c r="N233" t="s">
        <v>719</v>
      </c>
      <c r="O233" t="s">
        <v>720</v>
      </c>
      <c r="R233" t="s">
        <v>8376</v>
      </c>
      <c r="S233">
        <v>2421202</v>
      </c>
      <c r="T233">
        <v>2421726</v>
      </c>
      <c r="U233" t="s">
        <v>20</v>
      </c>
      <c r="V233">
        <v>525</v>
      </c>
      <c r="W233">
        <v>174</v>
      </c>
      <c r="X233" t="s">
        <v>22</v>
      </c>
      <c r="Y233" t="s">
        <v>23</v>
      </c>
      <c r="Z233" t="s">
        <v>7792</v>
      </c>
      <c r="AA233" t="s">
        <v>17</v>
      </c>
      <c r="AB233" t="s">
        <v>5</v>
      </c>
      <c r="AD233" t="s">
        <v>7793</v>
      </c>
      <c r="AE233" t="s">
        <v>8377</v>
      </c>
      <c r="AF233" t="s">
        <v>8378</v>
      </c>
      <c r="AH233" t="str">
        <f t="shared" si="3"/>
        <v>bad</v>
      </c>
      <c r="AI233" t="s">
        <v>14608</v>
      </c>
      <c r="AJ233" t="s">
        <v>20202</v>
      </c>
      <c r="AK233" t="s">
        <v>22636</v>
      </c>
      <c r="AL233" t="s">
        <v>24611</v>
      </c>
      <c r="AM233" t="s">
        <v>25707</v>
      </c>
      <c r="AN233" t="s">
        <v>27920</v>
      </c>
      <c r="AO233" t="s">
        <v>27926</v>
      </c>
      <c r="AP233" t="s">
        <v>28156</v>
      </c>
      <c r="AQ233" t="s">
        <v>29776</v>
      </c>
      <c r="AR233" t="s">
        <v>20</v>
      </c>
      <c r="AS233" t="s">
        <v>31127</v>
      </c>
      <c r="AT233" t="s">
        <v>31855</v>
      </c>
      <c r="AU233" t="s">
        <v>20</v>
      </c>
      <c r="AV233" t="s">
        <v>20</v>
      </c>
      <c r="AW233" t="s">
        <v>20</v>
      </c>
      <c r="AX233" t="s">
        <v>20</v>
      </c>
      <c r="AY233" t="s">
        <v>18798</v>
      </c>
      <c r="AZ233" t="s">
        <v>20</v>
      </c>
      <c r="BA233" t="s">
        <v>20</v>
      </c>
      <c r="BB233" t="s">
        <v>20</v>
      </c>
      <c r="BC233" t="s">
        <v>17072</v>
      </c>
      <c r="BD233" s="22" t="s">
        <v>8376</v>
      </c>
      <c r="BE233" s="22" t="s">
        <v>33435</v>
      </c>
      <c r="BF233" t="s">
        <v>33441</v>
      </c>
      <c r="BG233" t="s">
        <v>33442</v>
      </c>
      <c r="BH233" t="s">
        <v>27936</v>
      </c>
      <c r="BI233" t="s">
        <v>33390</v>
      </c>
      <c r="BJ233" t="s">
        <v>33438</v>
      </c>
      <c r="BK233" t="s">
        <v>33438</v>
      </c>
      <c r="BL233" t="s">
        <v>33436</v>
      </c>
      <c r="BM233" t="s">
        <v>33436</v>
      </c>
      <c r="BN233" t="s">
        <v>33448</v>
      </c>
      <c r="BO233" t="s">
        <v>33438</v>
      </c>
      <c r="BP233" t="s">
        <v>33438</v>
      </c>
      <c r="BQ233" t="s">
        <v>33438</v>
      </c>
      <c r="BR233" t="s">
        <v>33439</v>
      </c>
      <c r="BS233" t="s">
        <v>33436</v>
      </c>
      <c r="BT233" t="s">
        <v>33436</v>
      </c>
      <c r="BV233" t="s">
        <v>29776</v>
      </c>
      <c r="BW233" t="s">
        <v>28156</v>
      </c>
      <c r="BX233" t="s">
        <v>27926</v>
      </c>
      <c r="BY233" t="s">
        <v>33441</v>
      </c>
      <c r="CB233" t="s">
        <v>29776</v>
      </c>
      <c r="CC233" t="s">
        <v>29776</v>
      </c>
      <c r="CD233" t="s">
        <v>29776</v>
      </c>
      <c r="CF233" t="s">
        <v>720</v>
      </c>
      <c r="CG233" t="s">
        <v>27926</v>
      </c>
      <c r="CH233" t="s">
        <v>33380</v>
      </c>
      <c r="CI233" t="s">
        <v>33376</v>
      </c>
      <c r="CR233" t="s">
        <v>719</v>
      </c>
      <c r="CS233" t="b">
        <v>0</v>
      </c>
      <c r="CT233">
        <v>1.3899999999999999E-2</v>
      </c>
      <c r="CU233" t="s">
        <v>33605</v>
      </c>
      <c r="CV233" t="s">
        <v>8377</v>
      </c>
      <c r="CW233" t="s">
        <v>8378</v>
      </c>
      <c r="CX233" t="b">
        <v>0</v>
      </c>
      <c r="CY233">
        <v>1.0800000000000001E-2</v>
      </c>
      <c r="CZ233" t="s">
        <v>33605</v>
      </c>
      <c r="DA233" t="s">
        <v>33605</v>
      </c>
      <c r="DB233" t="s">
        <v>33606</v>
      </c>
      <c r="DC233" t="e">
        <v>#N/A</v>
      </c>
      <c r="DD233" t="e">
        <v>#N/A</v>
      </c>
      <c r="DE233" t="e">
        <v>#N/A</v>
      </c>
      <c r="DF233" t="e">
        <v>#N/A</v>
      </c>
      <c r="DG233" t="e">
        <v>#N/A</v>
      </c>
      <c r="DH233" t="e">
        <v>#N/A</v>
      </c>
      <c r="DI233" t="e">
        <v>#N/A</v>
      </c>
      <c r="DJ233" t="e">
        <v>#N/A</v>
      </c>
    </row>
    <row r="234" spans="1:114" x14ac:dyDescent="0.2">
      <c r="A234" t="s">
        <v>722</v>
      </c>
      <c r="B234">
        <v>234170</v>
      </c>
      <c r="C234">
        <v>234850</v>
      </c>
      <c r="D234" t="s">
        <v>20</v>
      </c>
      <c r="E234">
        <v>681</v>
      </c>
      <c r="F234">
        <v>226</v>
      </c>
      <c r="G234" t="s">
        <v>22</v>
      </c>
      <c r="H234" t="s">
        <v>23</v>
      </c>
      <c r="I234" t="s">
        <v>16</v>
      </c>
      <c r="J234" t="s">
        <v>17</v>
      </c>
      <c r="K234" t="s">
        <v>18</v>
      </c>
      <c r="L234" t="s">
        <v>7775</v>
      </c>
      <c r="M234" t="s">
        <v>19</v>
      </c>
      <c r="N234" t="s">
        <v>723</v>
      </c>
      <c r="O234" t="s">
        <v>724</v>
      </c>
      <c r="P234" t="s">
        <v>721</v>
      </c>
      <c r="R234" t="s">
        <v>8379</v>
      </c>
      <c r="S234">
        <v>2420404</v>
      </c>
      <c r="T234">
        <v>2421105</v>
      </c>
      <c r="U234" t="s">
        <v>26</v>
      </c>
      <c r="V234">
        <v>702</v>
      </c>
      <c r="W234">
        <v>233</v>
      </c>
      <c r="X234" t="s">
        <v>22</v>
      </c>
      <c r="Y234" t="s">
        <v>23</v>
      </c>
      <c r="Z234" t="s">
        <v>7792</v>
      </c>
      <c r="AA234" t="s">
        <v>17</v>
      </c>
      <c r="AB234" t="s">
        <v>5</v>
      </c>
      <c r="AD234" t="s">
        <v>7793</v>
      </c>
      <c r="AE234" t="s">
        <v>8380</v>
      </c>
      <c r="AF234" t="s">
        <v>8381</v>
      </c>
      <c r="AH234" t="str">
        <f t="shared" si="3"/>
        <v>bad</v>
      </c>
      <c r="AI234" t="s">
        <v>14609</v>
      </c>
      <c r="AJ234" t="s">
        <v>20203</v>
      </c>
      <c r="AK234" t="s">
        <v>22637</v>
      </c>
      <c r="AL234" t="s">
        <v>24612</v>
      </c>
      <c r="AM234" t="s">
        <v>25708</v>
      </c>
      <c r="AN234" t="s">
        <v>27920</v>
      </c>
      <c r="AO234" t="s">
        <v>27929</v>
      </c>
      <c r="AP234" t="s">
        <v>28157</v>
      </c>
      <c r="AQ234" t="s">
        <v>721</v>
      </c>
      <c r="AR234" t="s">
        <v>30453</v>
      </c>
      <c r="AS234" t="s">
        <v>31191</v>
      </c>
      <c r="AT234" t="s">
        <v>31856</v>
      </c>
      <c r="AU234" t="s">
        <v>33091</v>
      </c>
      <c r="AV234" t="s">
        <v>20</v>
      </c>
      <c r="AW234" t="s">
        <v>19349</v>
      </c>
      <c r="AX234" t="s">
        <v>18965</v>
      </c>
      <c r="AY234" t="s">
        <v>18757</v>
      </c>
      <c r="AZ234" t="s">
        <v>20</v>
      </c>
      <c r="BA234" t="s">
        <v>20</v>
      </c>
      <c r="BB234" t="s">
        <v>20</v>
      </c>
      <c r="BC234" t="s">
        <v>17073</v>
      </c>
      <c r="BD234" s="22" t="s">
        <v>8379</v>
      </c>
      <c r="BE234" s="22" t="s">
        <v>33435</v>
      </c>
      <c r="BF234" t="s">
        <v>27929</v>
      </c>
      <c r="BG234" t="s">
        <v>33398</v>
      </c>
      <c r="BH234" t="s">
        <v>27929</v>
      </c>
      <c r="BI234" t="s">
        <v>33398</v>
      </c>
      <c r="BJ234" t="s">
        <v>33438</v>
      </c>
      <c r="BK234" t="s">
        <v>33438</v>
      </c>
      <c r="BL234" t="s">
        <v>33438</v>
      </c>
      <c r="BM234" t="s">
        <v>33438</v>
      </c>
      <c r="BN234" t="s">
        <v>33440</v>
      </c>
      <c r="BO234" t="s">
        <v>33438</v>
      </c>
      <c r="BQ234" t="s">
        <v>33438</v>
      </c>
      <c r="BR234" t="s">
        <v>33443</v>
      </c>
      <c r="BS234" t="s">
        <v>33436</v>
      </c>
      <c r="BT234" t="s">
        <v>33438</v>
      </c>
      <c r="BV234" t="s">
        <v>721</v>
      </c>
      <c r="BW234" t="s">
        <v>28157</v>
      </c>
      <c r="BX234" t="s">
        <v>27929</v>
      </c>
      <c r="BY234" t="s">
        <v>27929</v>
      </c>
      <c r="CB234" t="s">
        <v>721</v>
      </c>
      <c r="CC234" t="s">
        <v>721</v>
      </c>
      <c r="CD234" t="s">
        <v>721</v>
      </c>
      <c r="CE234" s="25" t="s">
        <v>721</v>
      </c>
      <c r="CF234" t="s">
        <v>724</v>
      </c>
      <c r="CG234" t="s">
        <v>27929</v>
      </c>
      <c r="CH234" t="s">
        <v>33382</v>
      </c>
      <c r="CI234" t="s">
        <v>33398</v>
      </c>
      <c r="CR234" t="s">
        <v>723</v>
      </c>
      <c r="CS234" t="b">
        <v>0</v>
      </c>
      <c r="CT234">
        <v>8.3000000000000001E-3</v>
      </c>
      <c r="CU234" t="s">
        <v>33605</v>
      </c>
      <c r="CV234" t="s">
        <v>8380</v>
      </c>
      <c r="CW234" t="s">
        <v>8381</v>
      </c>
      <c r="CX234" t="b">
        <v>0</v>
      </c>
      <c r="CY234">
        <v>8.0999999999999996E-3</v>
      </c>
      <c r="CZ234" t="s">
        <v>33605</v>
      </c>
      <c r="DA234" t="s">
        <v>33605</v>
      </c>
      <c r="DB234" t="s">
        <v>33606</v>
      </c>
      <c r="DC234" t="e">
        <v>#N/A</v>
      </c>
      <c r="DD234" t="e">
        <v>#N/A</v>
      </c>
      <c r="DE234" t="e">
        <v>#N/A</v>
      </c>
      <c r="DF234" t="e">
        <v>#N/A</v>
      </c>
      <c r="DG234" t="e">
        <v>#N/A</v>
      </c>
      <c r="DH234" t="e">
        <v>#N/A</v>
      </c>
      <c r="DI234" t="e">
        <v>#N/A</v>
      </c>
      <c r="DJ234" t="e">
        <v>#N/A</v>
      </c>
    </row>
    <row r="235" spans="1:114" x14ac:dyDescent="0.2">
      <c r="A235" t="s">
        <v>726</v>
      </c>
      <c r="B235">
        <v>235077</v>
      </c>
      <c r="C235">
        <v>235700</v>
      </c>
      <c r="D235" t="s">
        <v>26</v>
      </c>
      <c r="E235">
        <v>624</v>
      </c>
      <c r="F235">
        <v>207</v>
      </c>
      <c r="G235" t="s">
        <v>22</v>
      </c>
      <c r="H235" t="s">
        <v>23</v>
      </c>
      <c r="I235" t="s">
        <v>16</v>
      </c>
      <c r="J235" t="s">
        <v>17</v>
      </c>
      <c r="K235" t="s">
        <v>18</v>
      </c>
      <c r="L235" t="s">
        <v>7775</v>
      </c>
      <c r="M235" t="s">
        <v>19</v>
      </c>
      <c r="N235" t="s">
        <v>727</v>
      </c>
      <c r="O235" t="s">
        <v>728</v>
      </c>
      <c r="P235" t="s">
        <v>725</v>
      </c>
      <c r="R235" t="s">
        <v>8382</v>
      </c>
      <c r="S235">
        <v>2419575</v>
      </c>
      <c r="T235">
        <v>2420198</v>
      </c>
      <c r="U235" t="s">
        <v>20</v>
      </c>
      <c r="V235">
        <v>624</v>
      </c>
      <c r="W235">
        <v>207</v>
      </c>
      <c r="X235" t="s">
        <v>22</v>
      </c>
      <c r="Y235" t="s">
        <v>23</v>
      </c>
      <c r="Z235" t="s">
        <v>7792</v>
      </c>
      <c r="AA235" t="s">
        <v>17</v>
      </c>
      <c r="AB235" t="s">
        <v>5</v>
      </c>
      <c r="AD235" t="s">
        <v>7793</v>
      </c>
      <c r="AE235" t="s">
        <v>8383</v>
      </c>
      <c r="AF235" t="s">
        <v>8384</v>
      </c>
      <c r="AH235" t="str">
        <f t="shared" si="3"/>
        <v>CORRECT</v>
      </c>
      <c r="AI235" t="s">
        <v>14610</v>
      </c>
      <c r="AJ235" t="s">
        <v>20204</v>
      </c>
      <c r="AK235" t="s">
        <v>22638</v>
      </c>
      <c r="AL235" t="s">
        <v>24545</v>
      </c>
      <c r="AM235" t="s">
        <v>25709</v>
      </c>
      <c r="AN235" t="s">
        <v>27920</v>
      </c>
      <c r="AO235" t="s">
        <v>27927</v>
      </c>
      <c r="AP235" t="s">
        <v>28158</v>
      </c>
      <c r="AQ235" t="s">
        <v>29777</v>
      </c>
      <c r="AR235" t="s">
        <v>30454</v>
      </c>
      <c r="AS235" t="s">
        <v>20</v>
      </c>
      <c r="AT235" t="s">
        <v>31857</v>
      </c>
      <c r="AU235" t="s">
        <v>20</v>
      </c>
      <c r="AV235" t="s">
        <v>20</v>
      </c>
      <c r="AW235" t="s">
        <v>20</v>
      </c>
      <c r="AX235" t="s">
        <v>20</v>
      </c>
      <c r="AY235" t="s">
        <v>18783</v>
      </c>
      <c r="AZ235" t="s">
        <v>20</v>
      </c>
      <c r="BA235" t="s">
        <v>20</v>
      </c>
      <c r="BB235" t="s">
        <v>20</v>
      </c>
      <c r="BC235" t="s">
        <v>17074</v>
      </c>
      <c r="BD235" s="22" t="s">
        <v>8382</v>
      </c>
      <c r="BE235" s="22" t="s">
        <v>33435</v>
      </c>
      <c r="BF235" t="s">
        <v>27927</v>
      </c>
      <c r="BG235" t="s">
        <v>33387</v>
      </c>
      <c r="BH235" t="s">
        <v>27927</v>
      </c>
      <c r="BI235" t="s">
        <v>33446</v>
      </c>
      <c r="BJ235" t="s">
        <v>33438</v>
      </c>
      <c r="BK235" t="s">
        <v>33438</v>
      </c>
      <c r="BL235" t="s">
        <v>33438</v>
      </c>
      <c r="BM235" t="s">
        <v>33438</v>
      </c>
      <c r="BN235" t="s">
        <v>33440</v>
      </c>
      <c r="BO235" t="s">
        <v>33438</v>
      </c>
      <c r="BP235" t="s">
        <v>33438</v>
      </c>
      <c r="BQ235" t="s">
        <v>33438</v>
      </c>
      <c r="BR235" t="s">
        <v>33439</v>
      </c>
      <c r="BS235" t="s">
        <v>33436</v>
      </c>
      <c r="BT235" t="s">
        <v>33438</v>
      </c>
      <c r="BV235" t="s">
        <v>29777</v>
      </c>
      <c r="BW235" t="s">
        <v>28158</v>
      </c>
      <c r="BX235" t="s">
        <v>27927</v>
      </c>
      <c r="BY235" t="s">
        <v>27927</v>
      </c>
      <c r="CB235" t="s">
        <v>725</v>
      </c>
      <c r="CC235" t="s">
        <v>725</v>
      </c>
      <c r="CD235" t="s">
        <v>29777</v>
      </c>
      <c r="CE235" s="25" t="s">
        <v>725</v>
      </c>
      <c r="CF235" t="s">
        <v>728</v>
      </c>
      <c r="CG235" t="s">
        <v>27927</v>
      </c>
      <c r="CH235" t="s">
        <v>33381</v>
      </c>
      <c r="CI235" t="s">
        <v>33387</v>
      </c>
      <c r="CR235" t="s">
        <v>727</v>
      </c>
      <c r="CS235" t="b">
        <v>0</v>
      </c>
      <c r="CT235">
        <v>5.6000000000000001E-2</v>
      </c>
      <c r="CU235" t="s">
        <v>33605</v>
      </c>
      <c r="CV235" t="s">
        <v>8383</v>
      </c>
      <c r="CW235" t="s">
        <v>8384</v>
      </c>
      <c r="CX235" t="b">
        <v>0</v>
      </c>
      <c r="CY235">
        <v>5.6000000000000001E-2</v>
      </c>
      <c r="CZ235" t="s">
        <v>33605</v>
      </c>
      <c r="DA235" t="s">
        <v>33605</v>
      </c>
      <c r="DB235" t="s">
        <v>33605</v>
      </c>
      <c r="DC235" t="e">
        <v>#N/A</v>
      </c>
      <c r="DD235" t="e">
        <v>#N/A</v>
      </c>
      <c r="DE235" t="e">
        <v>#N/A</v>
      </c>
      <c r="DF235" t="e">
        <v>#N/A</v>
      </c>
      <c r="DG235" t="e">
        <v>#N/A</v>
      </c>
      <c r="DH235" t="e">
        <v>#N/A</v>
      </c>
      <c r="DI235" t="e">
        <v>#N/A</v>
      </c>
      <c r="DJ235" t="e">
        <v>#N/A</v>
      </c>
    </row>
    <row r="236" spans="1:114" x14ac:dyDescent="0.2">
      <c r="A236" t="s">
        <v>730</v>
      </c>
      <c r="B236">
        <v>235757</v>
      </c>
      <c r="C236">
        <v>236965</v>
      </c>
      <c r="D236" t="s">
        <v>20</v>
      </c>
      <c r="E236">
        <v>1209</v>
      </c>
      <c r="F236">
        <v>402</v>
      </c>
      <c r="G236" t="s">
        <v>22</v>
      </c>
      <c r="H236" t="s">
        <v>23</v>
      </c>
      <c r="I236" t="s">
        <v>16</v>
      </c>
      <c r="J236" t="s">
        <v>17</v>
      </c>
      <c r="K236" t="s">
        <v>18</v>
      </c>
      <c r="L236" t="s">
        <v>7775</v>
      </c>
      <c r="M236" t="s">
        <v>19</v>
      </c>
      <c r="N236" t="s">
        <v>731</v>
      </c>
      <c r="O236" t="s">
        <v>732</v>
      </c>
      <c r="P236" t="s">
        <v>729</v>
      </c>
      <c r="R236" t="s">
        <v>8385</v>
      </c>
      <c r="S236">
        <v>2418310</v>
      </c>
      <c r="T236">
        <v>2419518</v>
      </c>
      <c r="U236" t="s">
        <v>26</v>
      </c>
      <c r="V236">
        <v>1209</v>
      </c>
      <c r="W236">
        <v>402</v>
      </c>
      <c r="X236" t="s">
        <v>22</v>
      </c>
      <c r="Y236" t="s">
        <v>23</v>
      </c>
      <c r="Z236" t="s">
        <v>7792</v>
      </c>
      <c r="AA236" t="s">
        <v>17</v>
      </c>
      <c r="AB236" t="s">
        <v>5</v>
      </c>
      <c r="AD236" t="s">
        <v>7793</v>
      </c>
      <c r="AE236" t="s">
        <v>8386</v>
      </c>
      <c r="AF236" t="s">
        <v>8387</v>
      </c>
      <c r="AH236" t="str">
        <f t="shared" si="3"/>
        <v>CORRECT</v>
      </c>
      <c r="AI236" t="s">
        <v>14611</v>
      </c>
      <c r="AJ236" t="s">
        <v>20205</v>
      </c>
      <c r="AK236" t="s">
        <v>22639</v>
      </c>
      <c r="AL236" t="s">
        <v>24589</v>
      </c>
      <c r="AM236" t="s">
        <v>25710</v>
      </c>
      <c r="AN236" t="s">
        <v>27920</v>
      </c>
      <c r="AO236" t="s">
        <v>27925</v>
      </c>
      <c r="AP236" t="s">
        <v>28159</v>
      </c>
      <c r="AQ236" t="s">
        <v>20</v>
      </c>
      <c r="AR236" t="s">
        <v>20</v>
      </c>
      <c r="AS236" t="s">
        <v>31192</v>
      </c>
      <c r="AT236" t="s">
        <v>31858</v>
      </c>
      <c r="AU236" t="s">
        <v>20</v>
      </c>
      <c r="AV236" t="s">
        <v>20</v>
      </c>
      <c r="AW236" t="s">
        <v>20</v>
      </c>
      <c r="AX236" t="s">
        <v>20</v>
      </c>
      <c r="AY236" t="s">
        <v>18749</v>
      </c>
      <c r="AZ236" t="s">
        <v>20</v>
      </c>
      <c r="BA236" t="s">
        <v>20</v>
      </c>
      <c r="BB236" t="s">
        <v>20</v>
      </c>
      <c r="BC236" t="s">
        <v>17075</v>
      </c>
      <c r="BD236" s="22" t="s">
        <v>8385</v>
      </c>
      <c r="BE236" s="22" t="s">
        <v>33435</v>
      </c>
      <c r="BF236" t="s">
        <v>27925</v>
      </c>
      <c r="BG236" t="s">
        <v>33394</v>
      </c>
      <c r="BH236" t="s">
        <v>27925</v>
      </c>
      <c r="BI236" t="s">
        <v>33394</v>
      </c>
      <c r="BJ236" t="s">
        <v>33438</v>
      </c>
      <c r="BK236" t="s">
        <v>33438</v>
      </c>
      <c r="BL236" t="s">
        <v>33438</v>
      </c>
      <c r="BM236" t="s">
        <v>33438</v>
      </c>
      <c r="BN236" t="s">
        <v>33440</v>
      </c>
      <c r="BO236" t="s">
        <v>33438</v>
      </c>
      <c r="BQ236" t="s">
        <v>33438</v>
      </c>
      <c r="BR236" t="s">
        <v>33439</v>
      </c>
      <c r="BS236" t="s">
        <v>33436</v>
      </c>
      <c r="BT236" t="s">
        <v>33438</v>
      </c>
      <c r="BV236" t="s">
        <v>20</v>
      </c>
      <c r="BW236" t="s">
        <v>28159</v>
      </c>
      <c r="BX236" t="s">
        <v>27925</v>
      </c>
      <c r="BY236" t="s">
        <v>27925</v>
      </c>
      <c r="CB236" t="s">
        <v>729</v>
      </c>
      <c r="CC236" t="s">
        <v>729</v>
      </c>
      <c r="CD236" t="s">
        <v>17075</v>
      </c>
      <c r="CE236" s="25" t="s">
        <v>729</v>
      </c>
      <c r="CF236" t="s">
        <v>732</v>
      </c>
      <c r="CG236" t="s">
        <v>27925</v>
      </c>
      <c r="CH236" t="s">
        <v>33383</v>
      </c>
      <c r="CI236" t="s">
        <v>33394</v>
      </c>
      <c r="CR236" t="s">
        <v>731</v>
      </c>
      <c r="CS236" t="b">
        <v>0</v>
      </c>
      <c r="CT236">
        <v>8.6E-3</v>
      </c>
      <c r="CU236" t="s">
        <v>33605</v>
      </c>
      <c r="CV236" t="s">
        <v>8386</v>
      </c>
      <c r="CW236" t="s">
        <v>8387</v>
      </c>
      <c r="CX236" t="b">
        <v>0</v>
      </c>
      <c r="CY236">
        <v>8.6E-3</v>
      </c>
      <c r="CZ236" t="s">
        <v>33605</v>
      </c>
      <c r="DA236" t="s">
        <v>33605</v>
      </c>
      <c r="DB236" t="s">
        <v>33605</v>
      </c>
      <c r="DC236" t="e">
        <v>#N/A</v>
      </c>
      <c r="DD236" t="e">
        <v>#N/A</v>
      </c>
      <c r="DE236" t="e">
        <v>#N/A</v>
      </c>
      <c r="DF236" t="e">
        <v>#N/A</v>
      </c>
      <c r="DG236" t="e">
        <v>#N/A</v>
      </c>
      <c r="DH236" t="e">
        <v>#N/A</v>
      </c>
      <c r="DI236" t="e">
        <v>#N/A</v>
      </c>
      <c r="DJ236" t="e">
        <v>#N/A</v>
      </c>
    </row>
    <row r="237" spans="1:114" x14ac:dyDescent="0.2">
      <c r="A237" t="s">
        <v>733</v>
      </c>
      <c r="B237">
        <v>236981</v>
      </c>
      <c r="C237">
        <v>237682</v>
      </c>
      <c r="D237" t="s">
        <v>26</v>
      </c>
      <c r="E237">
        <v>702</v>
      </c>
      <c r="F237">
        <v>233</v>
      </c>
      <c r="G237" t="s">
        <v>22</v>
      </c>
      <c r="H237" t="s">
        <v>23</v>
      </c>
      <c r="I237" t="s">
        <v>16</v>
      </c>
      <c r="J237" t="s">
        <v>17</v>
      </c>
      <c r="K237" t="s">
        <v>18</v>
      </c>
      <c r="L237" t="s">
        <v>7775</v>
      </c>
      <c r="M237" t="s">
        <v>19</v>
      </c>
      <c r="N237" t="s">
        <v>734</v>
      </c>
      <c r="O237" t="s">
        <v>735</v>
      </c>
      <c r="R237" t="s">
        <v>8388</v>
      </c>
      <c r="S237">
        <v>2417593</v>
      </c>
      <c r="T237">
        <v>2418294</v>
      </c>
      <c r="U237" t="s">
        <v>20</v>
      </c>
      <c r="V237">
        <v>702</v>
      </c>
      <c r="W237">
        <v>233</v>
      </c>
      <c r="X237" t="s">
        <v>22</v>
      </c>
      <c r="Y237" t="s">
        <v>23</v>
      </c>
      <c r="Z237" t="s">
        <v>7792</v>
      </c>
      <c r="AA237" t="s">
        <v>17</v>
      </c>
      <c r="AB237" t="s">
        <v>5</v>
      </c>
      <c r="AD237" t="s">
        <v>7793</v>
      </c>
      <c r="AE237" t="s">
        <v>8389</v>
      </c>
      <c r="AF237" t="s">
        <v>8390</v>
      </c>
      <c r="AH237" t="str">
        <f t="shared" si="3"/>
        <v>CORRECT</v>
      </c>
      <c r="AI237" t="s">
        <v>14612</v>
      </c>
      <c r="AJ237" t="s">
        <v>20206</v>
      </c>
      <c r="AK237" t="s">
        <v>22640</v>
      </c>
      <c r="AL237" t="s">
        <v>24515</v>
      </c>
      <c r="AM237" t="s">
        <v>25711</v>
      </c>
      <c r="AN237" t="s">
        <v>27920</v>
      </c>
      <c r="AO237" t="s">
        <v>27927</v>
      </c>
      <c r="AP237" t="s">
        <v>28160</v>
      </c>
      <c r="AQ237" t="s">
        <v>20</v>
      </c>
      <c r="AR237" t="s">
        <v>20</v>
      </c>
      <c r="AS237" t="s">
        <v>20</v>
      </c>
      <c r="AT237" t="s">
        <v>20</v>
      </c>
      <c r="AU237" t="s">
        <v>20</v>
      </c>
      <c r="AV237" t="s">
        <v>20</v>
      </c>
      <c r="AW237" t="s">
        <v>20</v>
      </c>
      <c r="AX237" t="s">
        <v>20</v>
      </c>
      <c r="AY237" t="s">
        <v>20</v>
      </c>
      <c r="AZ237" t="s">
        <v>20</v>
      </c>
      <c r="BA237" t="s">
        <v>20</v>
      </c>
      <c r="BB237" t="s">
        <v>20</v>
      </c>
      <c r="BC237" t="s">
        <v>17076</v>
      </c>
      <c r="BD237" s="22" t="s">
        <v>8388</v>
      </c>
      <c r="BE237" s="22" t="s">
        <v>33435</v>
      </c>
      <c r="BF237" t="s">
        <v>27927</v>
      </c>
      <c r="BG237" t="s">
        <v>33387</v>
      </c>
      <c r="BH237" t="s">
        <v>27927</v>
      </c>
      <c r="BI237" t="s">
        <v>33446</v>
      </c>
      <c r="BJ237" t="s">
        <v>33438</v>
      </c>
      <c r="BK237" t="s">
        <v>33438</v>
      </c>
      <c r="BL237" t="s">
        <v>33438</v>
      </c>
      <c r="BM237" t="s">
        <v>33438</v>
      </c>
      <c r="BN237" t="s">
        <v>33440</v>
      </c>
      <c r="BO237" t="s">
        <v>33438</v>
      </c>
      <c r="BP237" t="s">
        <v>33438</v>
      </c>
      <c r="BQ237" t="s">
        <v>33438</v>
      </c>
      <c r="BR237" t="s">
        <v>33439</v>
      </c>
      <c r="BS237" t="s">
        <v>33438</v>
      </c>
      <c r="BT237" t="s">
        <v>33436</v>
      </c>
      <c r="BV237" t="s">
        <v>20</v>
      </c>
      <c r="BW237" t="s">
        <v>28160</v>
      </c>
      <c r="BX237" t="s">
        <v>27927</v>
      </c>
      <c r="BY237" t="s">
        <v>27927</v>
      </c>
      <c r="CB237" t="s">
        <v>17076</v>
      </c>
      <c r="CC237" t="s">
        <v>17076</v>
      </c>
      <c r="CD237" t="s">
        <v>17076</v>
      </c>
      <c r="CF237" t="s">
        <v>735</v>
      </c>
      <c r="CG237" t="s">
        <v>27927</v>
      </c>
      <c r="CH237" t="s">
        <v>33381</v>
      </c>
      <c r="CI237" t="s">
        <v>33387</v>
      </c>
      <c r="CR237" t="s">
        <v>734</v>
      </c>
      <c r="CS237" t="b">
        <v>0</v>
      </c>
      <c r="CT237">
        <v>3.2300000000000002E-2</v>
      </c>
      <c r="CU237" t="s">
        <v>33605</v>
      </c>
      <c r="CV237" t="s">
        <v>8389</v>
      </c>
      <c r="CW237" t="s">
        <v>8390</v>
      </c>
      <c r="CX237" t="b">
        <v>0</v>
      </c>
      <c r="CY237">
        <v>3.2300000000000002E-2</v>
      </c>
      <c r="CZ237" t="s">
        <v>33605</v>
      </c>
      <c r="DA237" t="s">
        <v>33605</v>
      </c>
      <c r="DB237" t="s">
        <v>33605</v>
      </c>
      <c r="DC237" t="e">
        <v>#N/A</v>
      </c>
      <c r="DD237" t="e">
        <v>#N/A</v>
      </c>
      <c r="DE237" t="e">
        <v>#N/A</v>
      </c>
      <c r="DF237" t="e">
        <v>#N/A</v>
      </c>
      <c r="DG237" t="e">
        <v>#N/A</v>
      </c>
      <c r="DH237" t="e">
        <v>#N/A</v>
      </c>
      <c r="DI237" t="e">
        <v>#N/A</v>
      </c>
      <c r="DJ237" t="e">
        <v>#N/A</v>
      </c>
    </row>
    <row r="238" spans="1:114" x14ac:dyDescent="0.2">
      <c r="A238" t="s">
        <v>736</v>
      </c>
      <c r="B238">
        <v>237695</v>
      </c>
      <c r="C238">
        <v>238888</v>
      </c>
      <c r="D238" t="s">
        <v>20</v>
      </c>
      <c r="E238">
        <v>1194</v>
      </c>
      <c r="F238">
        <v>397</v>
      </c>
      <c r="G238" t="s">
        <v>22</v>
      </c>
      <c r="H238" t="s">
        <v>23</v>
      </c>
      <c r="I238" t="s">
        <v>16</v>
      </c>
      <c r="J238" t="s">
        <v>17</v>
      </c>
      <c r="K238" t="s">
        <v>18</v>
      </c>
      <c r="L238" t="s">
        <v>7775</v>
      </c>
      <c r="M238" t="s">
        <v>19</v>
      </c>
      <c r="N238" t="s">
        <v>737</v>
      </c>
      <c r="O238" t="s">
        <v>738</v>
      </c>
      <c r="R238" t="s">
        <v>8391</v>
      </c>
      <c r="S238">
        <v>2416387</v>
      </c>
      <c r="T238">
        <v>2417580</v>
      </c>
      <c r="U238" t="s">
        <v>26</v>
      </c>
      <c r="V238">
        <v>1194</v>
      </c>
      <c r="W238">
        <v>397</v>
      </c>
      <c r="X238" t="s">
        <v>22</v>
      </c>
      <c r="Y238" t="s">
        <v>23</v>
      </c>
      <c r="Z238" t="s">
        <v>7792</v>
      </c>
      <c r="AA238" t="s">
        <v>17</v>
      </c>
      <c r="AB238" t="s">
        <v>5</v>
      </c>
      <c r="AD238" t="s">
        <v>7793</v>
      </c>
      <c r="AE238" t="s">
        <v>8392</v>
      </c>
      <c r="AF238" t="s">
        <v>8393</v>
      </c>
      <c r="AH238" t="str">
        <f t="shared" si="3"/>
        <v>CORRECT</v>
      </c>
      <c r="AI238" t="s">
        <v>14613</v>
      </c>
      <c r="AJ238" t="s">
        <v>20207</v>
      </c>
      <c r="AK238" t="s">
        <v>22641</v>
      </c>
      <c r="AL238" t="s">
        <v>24613</v>
      </c>
      <c r="AM238" t="s">
        <v>25712</v>
      </c>
      <c r="AN238" t="s">
        <v>27920</v>
      </c>
      <c r="AO238" t="s">
        <v>27943</v>
      </c>
      <c r="AP238" t="s">
        <v>28161</v>
      </c>
      <c r="AQ238" t="s">
        <v>29778</v>
      </c>
      <c r="AR238" t="s">
        <v>20</v>
      </c>
      <c r="AS238" t="s">
        <v>20</v>
      </c>
      <c r="AT238" t="s">
        <v>31859</v>
      </c>
      <c r="AU238" t="s">
        <v>20</v>
      </c>
      <c r="AV238" t="s">
        <v>20</v>
      </c>
      <c r="AW238" t="s">
        <v>20</v>
      </c>
      <c r="AX238" t="s">
        <v>20</v>
      </c>
      <c r="AY238" t="s">
        <v>18782</v>
      </c>
      <c r="AZ238" t="s">
        <v>18646</v>
      </c>
      <c r="BA238" t="s">
        <v>20</v>
      </c>
      <c r="BB238" t="s">
        <v>20</v>
      </c>
      <c r="BC238" t="s">
        <v>17077</v>
      </c>
      <c r="BD238" s="22" t="s">
        <v>8391</v>
      </c>
      <c r="BE238" s="22" t="s">
        <v>33435</v>
      </c>
      <c r="BF238" t="s">
        <v>27952</v>
      </c>
      <c r="BG238" t="s">
        <v>33401</v>
      </c>
      <c r="BH238" t="s">
        <v>27952</v>
      </c>
      <c r="BI238" t="s">
        <v>33401</v>
      </c>
      <c r="BJ238" t="s">
        <v>33438</v>
      </c>
      <c r="BK238" t="s">
        <v>33438</v>
      </c>
      <c r="BL238" t="s">
        <v>33438</v>
      </c>
      <c r="BM238" t="s">
        <v>33436</v>
      </c>
      <c r="BN238" t="s">
        <v>33437</v>
      </c>
      <c r="BO238" t="s">
        <v>33438</v>
      </c>
      <c r="BQ238" t="s">
        <v>33438</v>
      </c>
      <c r="BR238" t="s">
        <v>33439</v>
      </c>
      <c r="BS238" t="s">
        <v>33438</v>
      </c>
      <c r="BT238" t="s">
        <v>33438</v>
      </c>
      <c r="BV238" t="s">
        <v>29778</v>
      </c>
      <c r="BW238" t="s">
        <v>28161</v>
      </c>
      <c r="BX238" t="s">
        <v>27943</v>
      </c>
      <c r="BY238" t="s">
        <v>27952</v>
      </c>
      <c r="CB238" t="s">
        <v>29778</v>
      </c>
      <c r="CC238" t="s">
        <v>29778</v>
      </c>
      <c r="CD238" t="s">
        <v>29778</v>
      </c>
      <c r="CF238" t="s">
        <v>738</v>
      </c>
      <c r="CG238" s="23" t="s">
        <v>27952</v>
      </c>
      <c r="CH238" s="23" t="s">
        <v>33401</v>
      </c>
      <c r="CI238" s="23" t="s">
        <v>33401</v>
      </c>
      <c r="CR238" t="s">
        <v>737</v>
      </c>
      <c r="CS238" t="b">
        <v>0</v>
      </c>
      <c r="CT238">
        <v>5.3E-3</v>
      </c>
      <c r="CU238" t="s">
        <v>33605</v>
      </c>
      <c r="CV238" t="s">
        <v>8392</v>
      </c>
      <c r="CW238" t="s">
        <v>8393</v>
      </c>
      <c r="CX238" t="b">
        <v>0</v>
      </c>
      <c r="CY238">
        <v>5.3E-3</v>
      </c>
      <c r="CZ238" t="s">
        <v>33605</v>
      </c>
      <c r="DA238" t="s">
        <v>33605</v>
      </c>
      <c r="DB238" t="s">
        <v>33605</v>
      </c>
      <c r="DC238" t="e">
        <v>#N/A</v>
      </c>
      <c r="DD238" t="e">
        <v>#N/A</v>
      </c>
      <c r="DE238" t="e">
        <v>#N/A</v>
      </c>
      <c r="DF238" t="e">
        <v>#N/A</v>
      </c>
      <c r="DG238" t="e">
        <v>#N/A</v>
      </c>
      <c r="DH238" t="e">
        <v>#N/A</v>
      </c>
      <c r="DI238" t="e">
        <v>#N/A</v>
      </c>
      <c r="DJ238" t="e">
        <v>#N/A</v>
      </c>
    </row>
    <row r="239" spans="1:114" x14ac:dyDescent="0.2">
      <c r="A239" t="s">
        <v>740</v>
      </c>
      <c r="B239">
        <v>238963</v>
      </c>
      <c r="C239">
        <v>240042</v>
      </c>
      <c r="D239" t="s">
        <v>20</v>
      </c>
      <c r="E239">
        <v>1080</v>
      </c>
      <c r="G239" t="s">
        <v>22</v>
      </c>
      <c r="H239" t="s">
        <v>332</v>
      </c>
      <c r="I239" t="s">
        <v>16</v>
      </c>
      <c r="J239" t="s">
        <v>17</v>
      </c>
      <c r="K239" t="s">
        <v>18</v>
      </c>
      <c r="L239" t="s">
        <v>7775</v>
      </c>
      <c r="M239" t="s">
        <v>19</v>
      </c>
      <c r="O239" t="s">
        <v>741</v>
      </c>
      <c r="P239" t="s">
        <v>739</v>
      </c>
      <c r="Q239" t="s">
        <v>334</v>
      </c>
      <c r="R239" t="s">
        <v>8394</v>
      </c>
      <c r="S239">
        <v>2415233</v>
      </c>
      <c r="T239">
        <v>2416312</v>
      </c>
      <c r="U239" t="s">
        <v>26</v>
      </c>
      <c r="V239">
        <v>1080</v>
      </c>
      <c r="W239">
        <v>359</v>
      </c>
      <c r="X239" t="s">
        <v>22</v>
      </c>
      <c r="Y239" t="s">
        <v>23</v>
      </c>
      <c r="Z239" t="s">
        <v>7792</v>
      </c>
      <c r="AA239" t="s">
        <v>17</v>
      </c>
      <c r="AB239" t="s">
        <v>5</v>
      </c>
      <c r="AD239" t="s">
        <v>7793</v>
      </c>
      <c r="AE239" t="s">
        <v>8395</v>
      </c>
      <c r="AF239" t="s">
        <v>8396</v>
      </c>
      <c r="AH239" t="str">
        <f t="shared" si="3"/>
        <v>CORRECT</v>
      </c>
      <c r="AI239" t="s">
        <v>14614</v>
      </c>
      <c r="AJ239" t="s">
        <v>20208</v>
      </c>
      <c r="AK239" t="s">
        <v>22642</v>
      </c>
      <c r="AL239" t="s">
        <v>24614</v>
      </c>
      <c r="AM239" t="s">
        <v>25713</v>
      </c>
      <c r="AN239" t="s">
        <v>27920</v>
      </c>
      <c r="AO239" t="s">
        <v>27928</v>
      </c>
      <c r="AP239" t="s">
        <v>28162</v>
      </c>
      <c r="AQ239" t="s">
        <v>739</v>
      </c>
      <c r="AR239" t="s">
        <v>30455</v>
      </c>
      <c r="AS239" t="s">
        <v>31193</v>
      </c>
      <c r="AT239" t="s">
        <v>31860</v>
      </c>
      <c r="AU239" t="s">
        <v>20</v>
      </c>
      <c r="AV239" t="s">
        <v>20</v>
      </c>
      <c r="AW239" t="s">
        <v>20</v>
      </c>
      <c r="AX239" t="s">
        <v>20</v>
      </c>
      <c r="AY239" t="s">
        <v>18787</v>
      </c>
      <c r="AZ239" t="s">
        <v>20</v>
      </c>
      <c r="BA239" t="s">
        <v>20</v>
      </c>
      <c r="BB239" t="s">
        <v>20</v>
      </c>
      <c r="BC239" t="s">
        <v>17078</v>
      </c>
      <c r="BD239" s="22" t="s">
        <v>8394</v>
      </c>
      <c r="BE239" s="22" t="s">
        <v>33435</v>
      </c>
      <c r="BF239" t="s">
        <v>27927</v>
      </c>
      <c r="BG239" t="s">
        <v>33387</v>
      </c>
      <c r="BH239" t="s">
        <v>30333</v>
      </c>
      <c r="BI239" t="s">
        <v>33442</v>
      </c>
      <c r="BJ239" t="s">
        <v>33438</v>
      </c>
      <c r="BK239" t="s">
        <v>33438</v>
      </c>
      <c r="BL239" t="s">
        <v>33438</v>
      </c>
      <c r="BM239" t="s">
        <v>33438</v>
      </c>
      <c r="BN239" t="s">
        <v>33440</v>
      </c>
      <c r="BO239" t="s">
        <v>33438</v>
      </c>
      <c r="BP239" t="s">
        <v>33438</v>
      </c>
      <c r="BQ239" t="s">
        <v>33438</v>
      </c>
      <c r="BR239" t="s">
        <v>33439</v>
      </c>
      <c r="BS239" t="s">
        <v>33436</v>
      </c>
      <c r="BT239" t="s">
        <v>33438</v>
      </c>
      <c r="BV239" t="s">
        <v>739</v>
      </c>
      <c r="BW239" t="s">
        <v>28162</v>
      </c>
      <c r="BX239" t="s">
        <v>27928</v>
      </c>
      <c r="BY239" t="s">
        <v>27927</v>
      </c>
      <c r="CB239" t="s">
        <v>739</v>
      </c>
      <c r="CC239" t="s">
        <v>739</v>
      </c>
      <c r="CD239" t="s">
        <v>739</v>
      </c>
      <c r="CE239" s="25" t="s">
        <v>739</v>
      </c>
      <c r="CF239" t="s">
        <v>741</v>
      </c>
      <c r="CG239" t="s">
        <v>27928</v>
      </c>
      <c r="CH239" t="s">
        <v>33382</v>
      </c>
      <c r="CI239" t="s">
        <v>33395</v>
      </c>
      <c r="CR239" t="e">
        <v>#N/A</v>
      </c>
      <c r="CS239" t="e">
        <v>#N/A</v>
      </c>
      <c r="CT239" t="e">
        <v>#N/A</v>
      </c>
      <c r="CU239" t="e">
        <v>#N/A</v>
      </c>
      <c r="CV239" t="s">
        <v>8395</v>
      </c>
      <c r="CW239" t="s">
        <v>8396</v>
      </c>
      <c r="CX239" t="b">
        <v>0</v>
      </c>
      <c r="CY239">
        <v>6.6E-3</v>
      </c>
      <c r="CZ239" t="s">
        <v>33605</v>
      </c>
      <c r="DA239" t="e">
        <v>#N/A</v>
      </c>
      <c r="DB239" t="e">
        <v>#N/A</v>
      </c>
      <c r="DC239" t="e">
        <v>#N/A</v>
      </c>
      <c r="DD239" t="e">
        <v>#N/A</v>
      </c>
      <c r="DE239" t="e">
        <v>#N/A</v>
      </c>
      <c r="DF239" t="e">
        <v>#N/A</v>
      </c>
      <c r="DG239" t="e">
        <v>#N/A</v>
      </c>
      <c r="DH239" t="e">
        <v>#N/A</v>
      </c>
      <c r="DI239" t="e">
        <v>#N/A</v>
      </c>
      <c r="DJ239" t="e">
        <v>#N/A</v>
      </c>
    </row>
    <row r="240" spans="1:114" x14ac:dyDescent="0.2">
      <c r="A240" t="s">
        <v>742</v>
      </c>
      <c r="B240">
        <v>240181</v>
      </c>
      <c r="C240">
        <v>241137</v>
      </c>
      <c r="D240" t="s">
        <v>26</v>
      </c>
      <c r="E240">
        <v>957</v>
      </c>
      <c r="F240">
        <v>318</v>
      </c>
      <c r="G240" t="s">
        <v>22</v>
      </c>
      <c r="H240" t="s">
        <v>23</v>
      </c>
      <c r="I240" t="s">
        <v>16</v>
      </c>
      <c r="J240" t="s">
        <v>17</v>
      </c>
      <c r="K240" t="s">
        <v>18</v>
      </c>
      <c r="L240" t="s">
        <v>7775</v>
      </c>
      <c r="M240" t="s">
        <v>19</v>
      </c>
      <c r="N240" t="s">
        <v>743</v>
      </c>
      <c r="O240" t="s">
        <v>49</v>
      </c>
      <c r="R240" t="s">
        <v>8397</v>
      </c>
      <c r="S240">
        <v>2414138</v>
      </c>
      <c r="T240">
        <v>2415214</v>
      </c>
      <c r="U240" t="s">
        <v>20</v>
      </c>
      <c r="V240">
        <v>1077</v>
      </c>
      <c r="W240">
        <v>358</v>
      </c>
      <c r="X240" t="s">
        <v>22</v>
      </c>
      <c r="Y240" t="s">
        <v>23</v>
      </c>
      <c r="Z240" t="s">
        <v>7792</v>
      </c>
      <c r="AA240" t="s">
        <v>17</v>
      </c>
      <c r="AB240" t="s">
        <v>5</v>
      </c>
      <c r="AD240" t="s">
        <v>7793</v>
      </c>
      <c r="AE240" t="s">
        <v>8398</v>
      </c>
      <c r="AF240" t="s">
        <v>7804</v>
      </c>
      <c r="AH240" t="str">
        <f t="shared" si="3"/>
        <v>bad</v>
      </c>
      <c r="AI240" t="s">
        <v>14615</v>
      </c>
      <c r="AJ240" t="s">
        <v>20209</v>
      </c>
      <c r="AK240" t="s">
        <v>22643</v>
      </c>
      <c r="AL240" t="s">
        <v>24615</v>
      </c>
      <c r="AM240" t="s">
        <v>25714</v>
      </c>
      <c r="AN240" t="s">
        <v>27920</v>
      </c>
      <c r="AO240" t="s">
        <v>27947</v>
      </c>
      <c r="AP240" t="s">
        <v>28163</v>
      </c>
      <c r="AQ240" t="s">
        <v>20</v>
      </c>
      <c r="AR240" t="s">
        <v>20</v>
      </c>
      <c r="AS240" t="s">
        <v>20</v>
      </c>
      <c r="AT240" t="s">
        <v>20</v>
      </c>
      <c r="AU240" t="s">
        <v>20</v>
      </c>
      <c r="AV240" t="s">
        <v>20</v>
      </c>
      <c r="AW240" t="s">
        <v>20</v>
      </c>
      <c r="AX240" t="s">
        <v>20</v>
      </c>
      <c r="AY240" t="s">
        <v>20</v>
      </c>
      <c r="AZ240" t="s">
        <v>20</v>
      </c>
      <c r="BA240" t="s">
        <v>20</v>
      </c>
      <c r="BB240" t="s">
        <v>20</v>
      </c>
      <c r="BC240" t="s">
        <v>17079</v>
      </c>
      <c r="BD240" s="22" t="s">
        <v>8397</v>
      </c>
      <c r="BE240" s="22" t="s">
        <v>33435</v>
      </c>
      <c r="BF240" t="s">
        <v>33441</v>
      </c>
      <c r="BG240" t="s">
        <v>33442</v>
      </c>
      <c r="BH240" t="s">
        <v>27947</v>
      </c>
      <c r="BI240" t="s">
        <v>33399</v>
      </c>
      <c r="BJ240" t="s">
        <v>33438</v>
      </c>
      <c r="BK240" t="s">
        <v>33438</v>
      </c>
      <c r="BL240" t="s">
        <v>33438</v>
      </c>
      <c r="BM240" t="s">
        <v>33436</v>
      </c>
      <c r="BN240" t="s">
        <v>33449</v>
      </c>
      <c r="BO240" t="s">
        <v>33438</v>
      </c>
      <c r="BQ240" t="s">
        <v>33438</v>
      </c>
      <c r="BR240" t="s">
        <v>33439</v>
      </c>
      <c r="BS240" t="s">
        <v>33438</v>
      </c>
      <c r="BT240" t="s">
        <v>33438</v>
      </c>
      <c r="BV240" t="s">
        <v>20</v>
      </c>
      <c r="BW240" t="s">
        <v>28163</v>
      </c>
      <c r="BX240" t="s">
        <v>27947</v>
      </c>
      <c r="BY240" t="s">
        <v>33441</v>
      </c>
      <c r="CB240" t="s">
        <v>17079</v>
      </c>
      <c r="CC240" t="s">
        <v>17079</v>
      </c>
      <c r="CD240" t="s">
        <v>17079</v>
      </c>
      <c r="CF240" t="s">
        <v>49</v>
      </c>
      <c r="CG240" t="s">
        <v>27947</v>
      </c>
      <c r="CH240" t="s">
        <v>33382</v>
      </c>
      <c r="CI240" t="s">
        <v>33399</v>
      </c>
      <c r="CR240" t="s">
        <v>743</v>
      </c>
      <c r="CS240" t="b">
        <v>0</v>
      </c>
      <c r="CT240">
        <v>8.8000000000000005E-3</v>
      </c>
      <c r="CU240" t="s">
        <v>33605</v>
      </c>
      <c r="CV240" t="s">
        <v>8398</v>
      </c>
      <c r="CW240" t="s">
        <v>7804</v>
      </c>
      <c r="CX240" t="b">
        <v>0</v>
      </c>
      <c r="CY240">
        <v>1.01E-2</v>
      </c>
      <c r="CZ240" t="s">
        <v>33605</v>
      </c>
      <c r="DA240" t="s">
        <v>33605</v>
      </c>
      <c r="DB240" t="s">
        <v>33606</v>
      </c>
      <c r="DC240" t="e">
        <v>#N/A</v>
      </c>
      <c r="DD240" t="e">
        <v>#N/A</v>
      </c>
      <c r="DE240" t="e">
        <v>#N/A</v>
      </c>
      <c r="DF240" t="e">
        <v>#N/A</v>
      </c>
      <c r="DG240" t="e">
        <v>#N/A</v>
      </c>
      <c r="DH240" t="e">
        <v>#N/A</v>
      </c>
      <c r="DI240" t="e">
        <v>#N/A</v>
      </c>
      <c r="DJ240" t="e">
        <v>#N/A</v>
      </c>
    </row>
    <row r="241" spans="1:114" x14ac:dyDescent="0.2">
      <c r="A241" t="s">
        <v>744</v>
      </c>
      <c r="B241">
        <v>241134</v>
      </c>
      <c r="C241">
        <v>241934</v>
      </c>
      <c r="D241" t="s">
        <v>20</v>
      </c>
      <c r="E241">
        <v>801</v>
      </c>
      <c r="F241">
        <v>266</v>
      </c>
      <c r="G241" t="s">
        <v>22</v>
      </c>
      <c r="H241" t="s">
        <v>23</v>
      </c>
      <c r="I241" t="s">
        <v>16</v>
      </c>
      <c r="J241" t="s">
        <v>17</v>
      </c>
      <c r="K241" t="s">
        <v>18</v>
      </c>
      <c r="L241" t="s">
        <v>7775</v>
      </c>
      <c r="M241" t="s">
        <v>19</v>
      </c>
      <c r="N241" t="s">
        <v>745</v>
      </c>
      <c r="O241" t="s">
        <v>746</v>
      </c>
      <c r="R241" t="s">
        <v>8399</v>
      </c>
      <c r="S241">
        <v>2413356</v>
      </c>
      <c r="T241">
        <v>2414141</v>
      </c>
      <c r="U241" t="s">
        <v>26</v>
      </c>
      <c r="V241">
        <v>786</v>
      </c>
      <c r="W241">
        <v>261</v>
      </c>
      <c r="X241" t="s">
        <v>22</v>
      </c>
      <c r="Y241" t="s">
        <v>23</v>
      </c>
      <c r="Z241" t="s">
        <v>7792</v>
      </c>
      <c r="AA241" t="s">
        <v>17</v>
      </c>
      <c r="AB241" t="s">
        <v>5</v>
      </c>
      <c r="AD241" t="s">
        <v>7793</v>
      </c>
      <c r="AE241" t="s">
        <v>8400</v>
      </c>
      <c r="AF241" t="s">
        <v>8401</v>
      </c>
      <c r="AH241" t="str">
        <f t="shared" si="3"/>
        <v>bad</v>
      </c>
      <c r="AI241" t="s">
        <v>14616</v>
      </c>
      <c r="AJ241" t="s">
        <v>20210</v>
      </c>
      <c r="AK241" t="s">
        <v>22644</v>
      </c>
      <c r="AL241" t="s">
        <v>24535</v>
      </c>
      <c r="AM241" t="s">
        <v>25715</v>
      </c>
      <c r="AN241" t="s">
        <v>27920</v>
      </c>
      <c r="AO241" t="s">
        <v>27925</v>
      </c>
      <c r="AP241" t="s">
        <v>28164</v>
      </c>
      <c r="AQ241" t="s">
        <v>29779</v>
      </c>
      <c r="AR241" t="s">
        <v>20</v>
      </c>
      <c r="AS241" t="s">
        <v>20</v>
      </c>
      <c r="AT241" t="s">
        <v>31861</v>
      </c>
      <c r="AU241" t="s">
        <v>20</v>
      </c>
      <c r="AV241" t="s">
        <v>20</v>
      </c>
      <c r="AW241" t="s">
        <v>20</v>
      </c>
      <c r="AX241" t="s">
        <v>20</v>
      </c>
      <c r="AY241" t="s">
        <v>18759</v>
      </c>
      <c r="AZ241" t="s">
        <v>20</v>
      </c>
      <c r="BA241" t="s">
        <v>20</v>
      </c>
      <c r="BB241" t="s">
        <v>20</v>
      </c>
      <c r="BC241" t="s">
        <v>16959</v>
      </c>
      <c r="BD241" s="22" t="s">
        <v>8399</v>
      </c>
      <c r="BE241" s="22" t="s">
        <v>33435</v>
      </c>
      <c r="BF241" t="s">
        <v>27934</v>
      </c>
      <c r="BG241" t="s">
        <v>33389</v>
      </c>
      <c r="BH241" t="s">
        <v>33450</v>
      </c>
      <c r="BI241" t="s">
        <v>33451</v>
      </c>
      <c r="BJ241" t="s">
        <v>33438</v>
      </c>
      <c r="BK241" t="s">
        <v>33438</v>
      </c>
      <c r="BL241" t="s">
        <v>33438</v>
      </c>
      <c r="BM241" t="s">
        <v>33436</v>
      </c>
      <c r="BN241" t="s">
        <v>33453</v>
      </c>
      <c r="BO241" t="s">
        <v>33438</v>
      </c>
      <c r="BP241" t="s">
        <v>33438</v>
      </c>
      <c r="BQ241" t="s">
        <v>33438</v>
      </c>
      <c r="BR241" t="s">
        <v>33443</v>
      </c>
      <c r="BS241" t="s">
        <v>33438</v>
      </c>
      <c r="BT241" t="s">
        <v>33438</v>
      </c>
      <c r="BV241" t="s">
        <v>29779</v>
      </c>
      <c r="BW241" t="s">
        <v>28164</v>
      </c>
      <c r="BX241" t="s">
        <v>27925</v>
      </c>
      <c r="BY241" t="s">
        <v>27934</v>
      </c>
      <c r="CB241" t="s">
        <v>29779</v>
      </c>
      <c r="CC241" t="s">
        <v>29779</v>
      </c>
      <c r="CD241" t="s">
        <v>29779</v>
      </c>
      <c r="CF241" t="s">
        <v>746</v>
      </c>
      <c r="CG241" t="s">
        <v>27925</v>
      </c>
      <c r="CH241" t="s">
        <v>33383</v>
      </c>
      <c r="CI241" t="s">
        <v>33394</v>
      </c>
      <c r="CR241" t="s">
        <v>745</v>
      </c>
      <c r="CS241" t="b">
        <v>0</v>
      </c>
      <c r="CT241">
        <v>8.0999999999999996E-3</v>
      </c>
      <c r="CU241" t="s">
        <v>33605</v>
      </c>
      <c r="CV241" t="s">
        <v>8400</v>
      </c>
      <c r="CW241" t="s">
        <v>8401</v>
      </c>
      <c r="CX241" t="b">
        <v>0</v>
      </c>
      <c r="CY241">
        <v>8.0999999999999996E-3</v>
      </c>
      <c r="CZ241" t="s">
        <v>33605</v>
      </c>
      <c r="DA241" t="s">
        <v>33605</v>
      </c>
      <c r="DB241" t="s">
        <v>33605</v>
      </c>
      <c r="DC241" t="e">
        <v>#N/A</v>
      </c>
      <c r="DD241" t="e">
        <v>#N/A</v>
      </c>
      <c r="DE241" t="e">
        <v>#N/A</v>
      </c>
      <c r="DF241" t="e">
        <v>#N/A</v>
      </c>
      <c r="DG241" t="e">
        <v>#N/A</v>
      </c>
      <c r="DH241" t="e">
        <v>#N/A</v>
      </c>
      <c r="DI241" t="e">
        <v>#N/A</v>
      </c>
      <c r="DJ241" t="e">
        <v>#N/A</v>
      </c>
    </row>
    <row r="242" spans="1:114" x14ac:dyDescent="0.2">
      <c r="A242" t="s">
        <v>747</v>
      </c>
      <c r="B242">
        <v>242388</v>
      </c>
      <c r="C242">
        <v>242687</v>
      </c>
      <c r="D242" t="s">
        <v>26</v>
      </c>
      <c r="E242">
        <v>300</v>
      </c>
      <c r="F242">
        <v>99</v>
      </c>
      <c r="G242" t="s">
        <v>22</v>
      </c>
      <c r="H242" t="s">
        <v>23</v>
      </c>
      <c r="I242" t="s">
        <v>16</v>
      </c>
      <c r="J242" t="s">
        <v>17</v>
      </c>
      <c r="K242" t="s">
        <v>18</v>
      </c>
      <c r="L242" t="s">
        <v>7775</v>
      </c>
      <c r="M242" t="s">
        <v>19</v>
      </c>
      <c r="N242" t="s">
        <v>748</v>
      </c>
      <c r="O242" t="s">
        <v>749</v>
      </c>
      <c r="R242" t="s">
        <v>8402</v>
      </c>
      <c r="S242">
        <v>2412588</v>
      </c>
      <c r="T242">
        <v>2412926</v>
      </c>
      <c r="U242" t="s">
        <v>20</v>
      </c>
      <c r="V242">
        <v>339</v>
      </c>
      <c r="W242">
        <v>112</v>
      </c>
      <c r="X242" t="s">
        <v>22</v>
      </c>
      <c r="Y242" t="s">
        <v>23</v>
      </c>
      <c r="Z242" t="s">
        <v>7792</v>
      </c>
      <c r="AA242" t="s">
        <v>17</v>
      </c>
      <c r="AB242" t="s">
        <v>5</v>
      </c>
      <c r="AD242" t="s">
        <v>7793</v>
      </c>
      <c r="AE242" t="s">
        <v>8403</v>
      </c>
      <c r="AF242" t="s">
        <v>8404</v>
      </c>
      <c r="AH242" t="str">
        <f t="shared" si="3"/>
        <v>bad</v>
      </c>
      <c r="AI242" t="s">
        <v>14617</v>
      </c>
      <c r="AJ242" t="s">
        <v>20211</v>
      </c>
      <c r="AK242" t="s">
        <v>22645</v>
      </c>
      <c r="AL242" t="s">
        <v>24616</v>
      </c>
      <c r="AM242" t="s">
        <v>25716</v>
      </c>
      <c r="AN242" t="s">
        <v>27920</v>
      </c>
      <c r="AO242" t="s">
        <v>27927</v>
      </c>
      <c r="AP242" t="s">
        <v>28165</v>
      </c>
      <c r="AQ242" t="s">
        <v>29780</v>
      </c>
      <c r="AR242" t="s">
        <v>30456</v>
      </c>
      <c r="AS242" t="s">
        <v>20</v>
      </c>
      <c r="AT242" t="s">
        <v>31862</v>
      </c>
      <c r="AU242" t="s">
        <v>20</v>
      </c>
      <c r="AV242" t="s">
        <v>20</v>
      </c>
      <c r="AW242" t="s">
        <v>20</v>
      </c>
      <c r="AX242" t="s">
        <v>20</v>
      </c>
      <c r="AY242" t="s">
        <v>18799</v>
      </c>
      <c r="AZ242" t="s">
        <v>20</v>
      </c>
      <c r="BA242" t="s">
        <v>20</v>
      </c>
      <c r="BB242" t="s">
        <v>20</v>
      </c>
      <c r="BC242" t="s">
        <v>17080</v>
      </c>
      <c r="BD242" s="22" t="s">
        <v>8402</v>
      </c>
      <c r="BE242" s="22" t="s">
        <v>33435</v>
      </c>
      <c r="BF242" t="s">
        <v>33441</v>
      </c>
      <c r="BG242" t="s">
        <v>33442</v>
      </c>
      <c r="BH242" t="s">
        <v>30333</v>
      </c>
      <c r="BI242" t="s">
        <v>33442</v>
      </c>
      <c r="BJ242" t="s">
        <v>33438</v>
      </c>
      <c r="BK242" t="s">
        <v>33438</v>
      </c>
      <c r="BL242" t="s">
        <v>33438</v>
      </c>
      <c r="BM242" t="s">
        <v>33438</v>
      </c>
      <c r="BN242" t="s">
        <v>33440</v>
      </c>
      <c r="BO242" t="s">
        <v>33438</v>
      </c>
      <c r="BQ242" t="s">
        <v>33438</v>
      </c>
      <c r="BR242" t="s">
        <v>33443</v>
      </c>
      <c r="BS242" t="s">
        <v>33438</v>
      </c>
      <c r="BT242" t="s">
        <v>33438</v>
      </c>
      <c r="BV242" t="s">
        <v>29780</v>
      </c>
      <c r="BW242" t="s">
        <v>28165</v>
      </c>
      <c r="BX242" t="s">
        <v>27927</v>
      </c>
      <c r="BY242" t="s">
        <v>33441</v>
      </c>
      <c r="CB242" t="s">
        <v>29780</v>
      </c>
      <c r="CC242" t="s">
        <v>29780</v>
      </c>
      <c r="CD242" t="s">
        <v>29780</v>
      </c>
      <c r="CF242" t="s">
        <v>749</v>
      </c>
      <c r="CG242" t="s">
        <v>27927</v>
      </c>
      <c r="CH242" t="s">
        <v>33381</v>
      </c>
      <c r="CI242" t="s">
        <v>33387</v>
      </c>
      <c r="CR242" t="s">
        <v>748</v>
      </c>
      <c r="CS242" t="b">
        <v>0</v>
      </c>
      <c r="CT242">
        <v>6.7999999999999996E-3</v>
      </c>
      <c r="CU242" t="s">
        <v>33605</v>
      </c>
      <c r="CV242" t="s">
        <v>8403</v>
      </c>
      <c r="CW242" t="s">
        <v>8404</v>
      </c>
      <c r="CX242" t="b">
        <v>0</v>
      </c>
      <c r="CY242">
        <v>8.0999999999999996E-3</v>
      </c>
      <c r="CZ242" t="s">
        <v>33605</v>
      </c>
      <c r="DA242" t="s">
        <v>33605</v>
      </c>
      <c r="DB242" t="s">
        <v>33606</v>
      </c>
      <c r="DC242" t="e">
        <v>#N/A</v>
      </c>
      <c r="DD242" t="e">
        <v>#N/A</v>
      </c>
      <c r="DE242" t="e">
        <v>#N/A</v>
      </c>
      <c r="DF242" t="e">
        <v>#N/A</v>
      </c>
      <c r="DG242" t="e">
        <v>#N/A</v>
      </c>
      <c r="DH242" t="e">
        <v>#N/A</v>
      </c>
      <c r="DI242" t="e">
        <v>#N/A</v>
      </c>
      <c r="DJ242" t="e">
        <v>#N/A</v>
      </c>
    </row>
    <row r="243" spans="1:114" x14ac:dyDescent="0.2">
      <c r="A243" t="s">
        <v>750</v>
      </c>
      <c r="B243">
        <v>242826</v>
      </c>
      <c r="C243">
        <v>243776</v>
      </c>
      <c r="D243" t="s">
        <v>20</v>
      </c>
      <c r="E243">
        <v>951</v>
      </c>
      <c r="F243">
        <v>316</v>
      </c>
      <c r="G243" t="s">
        <v>22</v>
      </c>
      <c r="H243" t="s">
        <v>23</v>
      </c>
      <c r="I243" t="s">
        <v>16</v>
      </c>
      <c r="J243" t="s">
        <v>17</v>
      </c>
      <c r="K243" t="s">
        <v>18</v>
      </c>
      <c r="L243" t="s">
        <v>7775</v>
      </c>
      <c r="M243" t="s">
        <v>19</v>
      </c>
      <c r="N243" t="s">
        <v>751</v>
      </c>
      <c r="O243" t="s">
        <v>752</v>
      </c>
      <c r="R243" t="s">
        <v>8405</v>
      </c>
      <c r="S243">
        <v>2411499</v>
      </c>
      <c r="T243">
        <v>2412449</v>
      </c>
      <c r="U243" t="s">
        <v>26</v>
      </c>
      <c r="V243">
        <v>951</v>
      </c>
      <c r="W243">
        <v>316</v>
      </c>
      <c r="X243" t="s">
        <v>22</v>
      </c>
      <c r="Y243" t="s">
        <v>23</v>
      </c>
      <c r="Z243" t="s">
        <v>7792</v>
      </c>
      <c r="AA243" t="s">
        <v>17</v>
      </c>
      <c r="AB243" t="s">
        <v>5</v>
      </c>
      <c r="AD243" t="s">
        <v>7793</v>
      </c>
      <c r="AE243" t="s">
        <v>8406</v>
      </c>
      <c r="AF243" t="s">
        <v>7804</v>
      </c>
      <c r="AH243" t="str">
        <f t="shared" si="3"/>
        <v>CORRECT</v>
      </c>
      <c r="AI243" t="s">
        <v>14618</v>
      </c>
      <c r="AJ243" t="s">
        <v>20212</v>
      </c>
      <c r="AK243" t="s">
        <v>22646</v>
      </c>
      <c r="AL243" t="s">
        <v>24603</v>
      </c>
      <c r="AM243" t="s">
        <v>25717</v>
      </c>
      <c r="AN243" t="s">
        <v>27921</v>
      </c>
      <c r="AO243" t="s">
        <v>27934</v>
      </c>
      <c r="AP243" t="s">
        <v>28166</v>
      </c>
      <c r="AQ243" t="s">
        <v>20</v>
      </c>
      <c r="AR243" t="s">
        <v>20</v>
      </c>
      <c r="AS243" t="s">
        <v>20</v>
      </c>
      <c r="AT243" t="s">
        <v>20</v>
      </c>
      <c r="AU243" t="s">
        <v>20</v>
      </c>
      <c r="AV243" t="s">
        <v>20</v>
      </c>
      <c r="AW243" t="s">
        <v>20</v>
      </c>
      <c r="AX243" t="s">
        <v>20</v>
      </c>
      <c r="AY243" t="s">
        <v>20</v>
      </c>
      <c r="AZ243" t="s">
        <v>20</v>
      </c>
      <c r="BA243" t="s">
        <v>20</v>
      </c>
      <c r="BB243" t="s">
        <v>20</v>
      </c>
      <c r="BC243" t="s">
        <v>17081</v>
      </c>
      <c r="BD243" s="22" t="s">
        <v>8405</v>
      </c>
      <c r="BE243" s="22" t="s">
        <v>33435</v>
      </c>
      <c r="BF243" t="s">
        <v>33441</v>
      </c>
      <c r="BG243" t="s">
        <v>33442</v>
      </c>
      <c r="BH243" t="s">
        <v>30333</v>
      </c>
      <c r="BI243" t="s">
        <v>33442</v>
      </c>
      <c r="BJ243" t="s">
        <v>33438</v>
      </c>
      <c r="BK243" t="s">
        <v>33438</v>
      </c>
      <c r="BL243" t="s">
        <v>33436</v>
      </c>
      <c r="BM243" t="s">
        <v>33436</v>
      </c>
      <c r="BN243" t="s">
        <v>33437</v>
      </c>
      <c r="BO243" t="s">
        <v>33438</v>
      </c>
      <c r="BP243" t="s">
        <v>33438</v>
      </c>
      <c r="BQ243" t="s">
        <v>33438</v>
      </c>
      <c r="BR243" t="s">
        <v>33439</v>
      </c>
      <c r="BS243" t="s">
        <v>33438</v>
      </c>
      <c r="BT243" t="s">
        <v>33438</v>
      </c>
      <c r="BV243" t="s">
        <v>20</v>
      </c>
      <c r="BW243" t="s">
        <v>28166</v>
      </c>
      <c r="BX243" t="s">
        <v>27934</v>
      </c>
      <c r="BY243" t="s">
        <v>33441</v>
      </c>
      <c r="CB243" t="s">
        <v>17081</v>
      </c>
      <c r="CC243" t="s">
        <v>17081</v>
      </c>
      <c r="CD243" t="s">
        <v>17081</v>
      </c>
      <c r="CF243" t="s">
        <v>752</v>
      </c>
      <c r="CG243" t="s">
        <v>27934</v>
      </c>
      <c r="CH243" t="s">
        <v>33382</v>
      </c>
      <c r="CI243" t="s">
        <v>33389</v>
      </c>
      <c r="CR243" t="s">
        <v>751</v>
      </c>
      <c r="CS243" t="b">
        <v>0</v>
      </c>
      <c r="CT243">
        <v>5.8999999999999999E-3</v>
      </c>
      <c r="CU243" t="s">
        <v>33605</v>
      </c>
      <c r="CV243" t="s">
        <v>8406</v>
      </c>
      <c r="CW243" t="s">
        <v>7804</v>
      </c>
      <c r="CX243" t="b">
        <v>0</v>
      </c>
      <c r="CY243">
        <v>5.8999999999999999E-3</v>
      </c>
      <c r="CZ243" t="s">
        <v>33605</v>
      </c>
      <c r="DA243" t="s">
        <v>33605</v>
      </c>
      <c r="DB243" t="s">
        <v>33605</v>
      </c>
      <c r="DC243" t="e">
        <v>#N/A</v>
      </c>
      <c r="DD243" t="e">
        <v>#N/A</v>
      </c>
      <c r="DE243" t="e">
        <v>#N/A</v>
      </c>
      <c r="DF243" t="e">
        <v>#N/A</v>
      </c>
      <c r="DG243" t="e">
        <v>#N/A</v>
      </c>
      <c r="DH243" t="e">
        <v>#N/A</v>
      </c>
      <c r="DI243" t="e">
        <v>#N/A</v>
      </c>
      <c r="DJ243" t="e">
        <v>#N/A</v>
      </c>
    </row>
    <row r="244" spans="1:114" x14ac:dyDescent="0.2">
      <c r="A244" t="s">
        <v>753</v>
      </c>
      <c r="B244">
        <v>244136</v>
      </c>
      <c r="C244">
        <v>244252</v>
      </c>
      <c r="D244" t="s">
        <v>26</v>
      </c>
      <c r="E244">
        <v>117</v>
      </c>
      <c r="F244">
        <v>38</v>
      </c>
      <c r="G244" t="s">
        <v>22</v>
      </c>
      <c r="H244" t="s">
        <v>23</v>
      </c>
      <c r="I244" t="s">
        <v>16</v>
      </c>
      <c r="J244" t="s">
        <v>17</v>
      </c>
      <c r="K244" t="s">
        <v>18</v>
      </c>
      <c r="L244" t="s">
        <v>7775</v>
      </c>
      <c r="M244" t="s">
        <v>19</v>
      </c>
      <c r="N244" t="s">
        <v>754</v>
      </c>
      <c r="O244" t="s">
        <v>755</v>
      </c>
      <c r="R244" t="s">
        <v>8407</v>
      </c>
      <c r="S244">
        <v>2411023</v>
      </c>
      <c r="T244">
        <v>2411139</v>
      </c>
      <c r="U244" t="s">
        <v>20</v>
      </c>
      <c r="V244">
        <v>117</v>
      </c>
      <c r="W244">
        <v>38</v>
      </c>
      <c r="X244" t="s">
        <v>22</v>
      </c>
      <c r="Y244" t="s">
        <v>23</v>
      </c>
      <c r="Z244" t="s">
        <v>7792</v>
      </c>
      <c r="AA244" t="s">
        <v>17</v>
      </c>
      <c r="AB244" t="s">
        <v>5</v>
      </c>
      <c r="AD244" t="s">
        <v>7793</v>
      </c>
      <c r="AE244" t="s">
        <v>8408</v>
      </c>
      <c r="AF244" t="s">
        <v>8409</v>
      </c>
      <c r="AH244" t="str">
        <f t="shared" si="3"/>
        <v>CORRECT</v>
      </c>
      <c r="AI244" t="s">
        <v>14619</v>
      </c>
      <c r="AJ244" t="s">
        <v>20213</v>
      </c>
      <c r="AK244" t="s">
        <v>22647</v>
      </c>
      <c r="AL244" t="s">
        <v>24617</v>
      </c>
      <c r="AM244" t="s">
        <v>25718</v>
      </c>
      <c r="AN244" t="s">
        <v>27920</v>
      </c>
      <c r="AO244" t="s">
        <v>27925</v>
      </c>
      <c r="AP244" t="s">
        <v>28167</v>
      </c>
      <c r="AQ244" t="s">
        <v>29781</v>
      </c>
      <c r="AR244" t="s">
        <v>30457</v>
      </c>
      <c r="AS244" t="s">
        <v>20</v>
      </c>
      <c r="AT244" t="s">
        <v>31863</v>
      </c>
      <c r="AU244" t="s">
        <v>33056</v>
      </c>
      <c r="AV244" t="s">
        <v>20</v>
      </c>
      <c r="AW244" t="s">
        <v>20</v>
      </c>
      <c r="AX244" t="s">
        <v>20</v>
      </c>
      <c r="AY244" t="s">
        <v>18763</v>
      </c>
      <c r="AZ244" t="s">
        <v>20</v>
      </c>
      <c r="BA244" t="s">
        <v>20</v>
      </c>
      <c r="BB244" t="s">
        <v>18540</v>
      </c>
      <c r="BC244" t="s">
        <v>17082</v>
      </c>
      <c r="BD244" s="22" t="s">
        <v>8407</v>
      </c>
      <c r="BE244" s="22" t="s">
        <v>33435</v>
      </c>
      <c r="BF244" t="s">
        <v>33441</v>
      </c>
      <c r="BG244" t="s">
        <v>33442</v>
      </c>
      <c r="BH244" t="s">
        <v>30333</v>
      </c>
      <c r="BI244" t="s">
        <v>33442</v>
      </c>
      <c r="BJ244" t="s">
        <v>33438</v>
      </c>
      <c r="BK244" t="s">
        <v>33438</v>
      </c>
      <c r="BL244" t="s">
        <v>33438</v>
      </c>
      <c r="BM244" t="s">
        <v>33438</v>
      </c>
      <c r="BN244" t="s">
        <v>33440</v>
      </c>
      <c r="BO244" t="s">
        <v>33438</v>
      </c>
      <c r="BQ244" t="s">
        <v>33438</v>
      </c>
      <c r="BR244" t="s">
        <v>33452</v>
      </c>
      <c r="BS244" t="s">
        <v>33438</v>
      </c>
      <c r="BT244" t="s">
        <v>33438</v>
      </c>
      <c r="BV244" t="s">
        <v>29781</v>
      </c>
      <c r="BW244" t="s">
        <v>28167</v>
      </c>
      <c r="BX244" t="s">
        <v>27925</v>
      </c>
      <c r="BY244" t="s">
        <v>33441</v>
      </c>
      <c r="CB244" t="s">
        <v>29781</v>
      </c>
      <c r="CC244" t="s">
        <v>29781</v>
      </c>
      <c r="CD244" t="s">
        <v>29781</v>
      </c>
      <c r="CF244" t="s">
        <v>755</v>
      </c>
      <c r="CG244" t="s">
        <v>27925</v>
      </c>
      <c r="CH244" t="s">
        <v>33383</v>
      </c>
      <c r="CI244" t="s">
        <v>33394</v>
      </c>
      <c r="CR244" t="s">
        <v>754</v>
      </c>
      <c r="CS244" t="b">
        <v>0</v>
      </c>
      <c r="CT244">
        <v>3.5000000000000001E-3</v>
      </c>
      <c r="CU244" t="s">
        <v>33605</v>
      </c>
      <c r="CV244" t="s">
        <v>8408</v>
      </c>
      <c r="CW244" t="s">
        <v>8409</v>
      </c>
      <c r="CX244" t="b">
        <v>0</v>
      </c>
      <c r="CY244">
        <v>3.5000000000000001E-3</v>
      </c>
      <c r="CZ244" t="s">
        <v>33605</v>
      </c>
      <c r="DA244" t="s">
        <v>33605</v>
      </c>
      <c r="DB244" t="s">
        <v>33605</v>
      </c>
      <c r="DC244" t="e">
        <v>#N/A</v>
      </c>
      <c r="DD244" t="e">
        <v>#N/A</v>
      </c>
      <c r="DE244" t="e">
        <v>#N/A</v>
      </c>
      <c r="DF244" t="e">
        <v>#N/A</v>
      </c>
      <c r="DG244" t="e">
        <v>#N/A</v>
      </c>
      <c r="DH244" t="e">
        <v>#N/A</v>
      </c>
      <c r="DI244" t="e">
        <v>#N/A</v>
      </c>
      <c r="DJ244" t="e">
        <v>#N/A</v>
      </c>
    </row>
    <row r="245" spans="1:114" x14ac:dyDescent="0.2">
      <c r="A245" t="s">
        <v>756</v>
      </c>
      <c r="B245">
        <v>244298</v>
      </c>
      <c r="C245">
        <v>244798</v>
      </c>
      <c r="D245" t="s">
        <v>26</v>
      </c>
      <c r="E245">
        <v>501</v>
      </c>
      <c r="F245">
        <v>166</v>
      </c>
      <c r="G245" t="s">
        <v>22</v>
      </c>
      <c r="H245" t="s">
        <v>23</v>
      </c>
      <c r="I245" t="s">
        <v>16</v>
      </c>
      <c r="J245" t="s">
        <v>17</v>
      </c>
      <c r="K245" t="s">
        <v>18</v>
      </c>
      <c r="L245" t="s">
        <v>7775</v>
      </c>
      <c r="M245" t="s">
        <v>19</v>
      </c>
      <c r="N245" t="s">
        <v>757</v>
      </c>
      <c r="O245" t="s">
        <v>758</v>
      </c>
      <c r="R245" t="s">
        <v>8410</v>
      </c>
      <c r="S245">
        <v>2410477</v>
      </c>
      <c r="T245">
        <v>2410977</v>
      </c>
      <c r="U245" t="s">
        <v>20</v>
      </c>
      <c r="V245">
        <v>501</v>
      </c>
      <c r="W245">
        <v>166</v>
      </c>
      <c r="X245" t="s">
        <v>22</v>
      </c>
      <c r="Y245" t="s">
        <v>23</v>
      </c>
      <c r="Z245" t="s">
        <v>7792</v>
      </c>
      <c r="AA245" t="s">
        <v>17</v>
      </c>
      <c r="AB245" t="s">
        <v>5</v>
      </c>
      <c r="AD245" t="s">
        <v>7793</v>
      </c>
      <c r="AE245" t="s">
        <v>8411</v>
      </c>
      <c r="AF245" t="s">
        <v>49</v>
      </c>
      <c r="AH245" t="str">
        <f t="shared" si="3"/>
        <v>CORRECT</v>
      </c>
      <c r="AI245" t="s">
        <v>14620</v>
      </c>
      <c r="AJ245" t="s">
        <v>20214</v>
      </c>
      <c r="AK245" t="s">
        <v>22648</v>
      </c>
      <c r="AL245" t="s">
        <v>24618</v>
      </c>
      <c r="AM245" t="s">
        <v>25719</v>
      </c>
      <c r="AN245" t="s">
        <v>27920</v>
      </c>
      <c r="AO245" t="s">
        <v>27925</v>
      </c>
      <c r="AP245" t="s">
        <v>28168</v>
      </c>
      <c r="AQ245" t="s">
        <v>29782</v>
      </c>
      <c r="AR245" t="s">
        <v>30458</v>
      </c>
      <c r="AS245" t="s">
        <v>20</v>
      </c>
      <c r="AT245" t="s">
        <v>31864</v>
      </c>
      <c r="AU245" t="s">
        <v>33056</v>
      </c>
      <c r="AV245" t="s">
        <v>20</v>
      </c>
      <c r="AW245" t="s">
        <v>20</v>
      </c>
      <c r="AX245" t="s">
        <v>20</v>
      </c>
      <c r="AY245" t="s">
        <v>18763</v>
      </c>
      <c r="AZ245" t="s">
        <v>20</v>
      </c>
      <c r="BA245" t="s">
        <v>20</v>
      </c>
      <c r="BB245" t="s">
        <v>20</v>
      </c>
      <c r="BC245" t="s">
        <v>17083</v>
      </c>
      <c r="BD245" s="22" t="s">
        <v>8410</v>
      </c>
      <c r="BE245" s="22" t="s">
        <v>33435</v>
      </c>
      <c r="BF245" t="s">
        <v>33441</v>
      </c>
      <c r="BG245" t="s">
        <v>33442</v>
      </c>
      <c r="BH245" t="s">
        <v>30333</v>
      </c>
      <c r="BI245" t="s">
        <v>33442</v>
      </c>
      <c r="BJ245" t="s">
        <v>33438</v>
      </c>
      <c r="BK245" t="s">
        <v>33438</v>
      </c>
      <c r="BL245" t="s">
        <v>33438</v>
      </c>
      <c r="BM245" t="s">
        <v>33438</v>
      </c>
      <c r="BN245" t="s">
        <v>33440</v>
      </c>
      <c r="BO245" t="s">
        <v>33438</v>
      </c>
      <c r="BP245" t="s">
        <v>33436</v>
      </c>
      <c r="BQ245" t="s">
        <v>33438</v>
      </c>
      <c r="BR245" t="s">
        <v>33447</v>
      </c>
      <c r="BS245" t="s">
        <v>33438</v>
      </c>
      <c r="BT245" t="s">
        <v>33436</v>
      </c>
      <c r="BV245" t="s">
        <v>29782</v>
      </c>
      <c r="BW245" t="s">
        <v>28168</v>
      </c>
      <c r="BX245" t="s">
        <v>27925</v>
      </c>
      <c r="BY245" t="s">
        <v>33441</v>
      </c>
      <c r="CB245" t="s">
        <v>29782</v>
      </c>
      <c r="CC245" t="s">
        <v>29782</v>
      </c>
      <c r="CD245" t="s">
        <v>29782</v>
      </c>
      <c r="CF245" t="s">
        <v>758</v>
      </c>
      <c r="CG245" t="s">
        <v>27925</v>
      </c>
      <c r="CH245" t="s">
        <v>33383</v>
      </c>
      <c r="CI245" t="s">
        <v>33394</v>
      </c>
      <c r="CR245" t="s">
        <v>757</v>
      </c>
      <c r="CS245" t="b">
        <v>0</v>
      </c>
      <c r="CT245">
        <v>4.1000000000000003E-3</v>
      </c>
      <c r="CU245" t="s">
        <v>33605</v>
      </c>
      <c r="CV245" t="s">
        <v>8411</v>
      </c>
      <c r="CW245" t="s">
        <v>33628</v>
      </c>
      <c r="CX245" t="b">
        <v>0</v>
      </c>
      <c r="CY245">
        <v>4.1000000000000003E-3</v>
      </c>
      <c r="CZ245" t="s">
        <v>33605</v>
      </c>
      <c r="DA245" t="s">
        <v>33605</v>
      </c>
      <c r="DB245" t="s">
        <v>33605</v>
      </c>
      <c r="DC245" t="e">
        <v>#N/A</v>
      </c>
      <c r="DD245" t="e">
        <v>#N/A</v>
      </c>
      <c r="DE245" t="e">
        <v>#N/A</v>
      </c>
      <c r="DF245" t="e">
        <v>#N/A</v>
      </c>
      <c r="DG245" t="e">
        <v>#N/A</v>
      </c>
      <c r="DH245" t="e">
        <v>#N/A</v>
      </c>
      <c r="DI245" t="e">
        <v>#N/A</v>
      </c>
      <c r="DJ245" t="e">
        <v>#N/A</v>
      </c>
    </row>
    <row r="246" spans="1:114" x14ac:dyDescent="0.2">
      <c r="A246" t="s">
        <v>759</v>
      </c>
      <c r="B246">
        <v>245142</v>
      </c>
      <c r="C246">
        <v>246023</v>
      </c>
      <c r="D246" t="s">
        <v>20</v>
      </c>
      <c r="E246">
        <v>882</v>
      </c>
      <c r="F246">
        <v>293</v>
      </c>
      <c r="G246" t="s">
        <v>22</v>
      </c>
      <c r="H246" t="s">
        <v>23</v>
      </c>
      <c r="I246" t="s">
        <v>16</v>
      </c>
      <c r="J246" t="s">
        <v>17</v>
      </c>
      <c r="K246" t="s">
        <v>18</v>
      </c>
      <c r="L246" t="s">
        <v>7775</v>
      </c>
      <c r="M246" t="s">
        <v>19</v>
      </c>
      <c r="N246" t="s">
        <v>760</v>
      </c>
      <c r="O246" t="s">
        <v>761</v>
      </c>
      <c r="R246" t="s">
        <v>8412</v>
      </c>
      <c r="S246">
        <v>2409252</v>
      </c>
      <c r="T246">
        <v>2410133</v>
      </c>
      <c r="U246" t="s">
        <v>26</v>
      </c>
      <c r="V246">
        <v>882</v>
      </c>
      <c r="W246">
        <v>293</v>
      </c>
      <c r="X246" t="s">
        <v>22</v>
      </c>
      <c r="Y246" t="s">
        <v>23</v>
      </c>
      <c r="Z246" t="s">
        <v>7792</v>
      </c>
      <c r="AA246" t="s">
        <v>17</v>
      </c>
      <c r="AB246" t="s">
        <v>5</v>
      </c>
      <c r="AD246" t="s">
        <v>7793</v>
      </c>
      <c r="AE246" t="s">
        <v>8413</v>
      </c>
      <c r="AF246" t="s">
        <v>8414</v>
      </c>
      <c r="AH246" t="str">
        <f t="shared" si="3"/>
        <v>CORRECT</v>
      </c>
      <c r="AI246" t="s">
        <v>14621</v>
      </c>
      <c r="AJ246" t="s">
        <v>20215</v>
      </c>
      <c r="AK246" t="s">
        <v>22649</v>
      </c>
      <c r="AL246" t="s">
        <v>24619</v>
      </c>
      <c r="AM246" t="s">
        <v>25720</v>
      </c>
      <c r="AN246" t="s">
        <v>27920</v>
      </c>
      <c r="AO246" t="s">
        <v>27924</v>
      </c>
      <c r="AP246" t="s">
        <v>28169</v>
      </c>
      <c r="AQ246" t="s">
        <v>29783</v>
      </c>
      <c r="AR246" t="s">
        <v>30459</v>
      </c>
      <c r="AS246" t="s">
        <v>20</v>
      </c>
      <c r="AT246" t="s">
        <v>31865</v>
      </c>
      <c r="AU246" t="s">
        <v>33068</v>
      </c>
      <c r="AV246" t="s">
        <v>19828</v>
      </c>
      <c r="AW246" t="s">
        <v>20</v>
      </c>
      <c r="AX246" t="s">
        <v>20</v>
      </c>
      <c r="AY246" t="s">
        <v>18744</v>
      </c>
      <c r="AZ246" t="s">
        <v>18652</v>
      </c>
      <c r="BA246" t="s">
        <v>20</v>
      </c>
      <c r="BB246" t="s">
        <v>20</v>
      </c>
      <c r="BC246" t="s">
        <v>17084</v>
      </c>
      <c r="BD246" s="22" t="s">
        <v>8412</v>
      </c>
      <c r="BE246" s="22" t="s">
        <v>33435</v>
      </c>
      <c r="BF246" t="s">
        <v>27929</v>
      </c>
      <c r="BG246" t="s">
        <v>33398</v>
      </c>
      <c r="BH246" t="s">
        <v>27924</v>
      </c>
      <c r="BI246" t="s">
        <v>33384</v>
      </c>
      <c r="BJ246" t="s">
        <v>33438</v>
      </c>
      <c r="BK246" t="s">
        <v>33438</v>
      </c>
      <c r="BL246" t="s">
        <v>33438</v>
      </c>
      <c r="BM246" t="s">
        <v>33438</v>
      </c>
      <c r="BN246" t="s">
        <v>33440</v>
      </c>
      <c r="BO246" t="s">
        <v>33438</v>
      </c>
      <c r="BQ246" t="s">
        <v>33438</v>
      </c>
      <c r="BR246" t="s">
        <v>33443</v>
      </c>
      <c r="BS246" t="s">
        <v>33438</v>
      </c>
      <c r="BT246" t="s">
        <v>33438</v>
      </c>
      <c r="BV246" t="s">
        <v>29783</v>
      </c>
      <c r="BW246" t="s">
        <v>28169</v>
      </c>
      <c r="BX246" t="s">
        <v>27924</v>
      </c>
      <c r="BY246" t="s">
        <v>27929</v>
      </c>
      <c r="CB246" t="s">
        <v>29783</v>
      </c>
      <c r="CC246" t="s">
        <v>29783</v>
      </c>
      <c r="CD246" t="s">
        <v>29783</v>
      </c>
      <c r="CF246" t="s">
        <v>761</v>
      </c>
      <c r="CG246" t="s">
        <v>27924</v>
      </c>
      <c r="CH246" t="s">
        <v>33382</v>
      </c>
      <c r="CI246" t="s">
        <v>33384</v>
      </c>
      <c r="CR246" t="s">
        <v>760</v>
      </c>
      <c r="CS246" t="b">
        <v>0</v>
      </c>
      <c r="CT246">
        <v>7.4999999999999997E-3</v>
      </c>
      <c r="CU246" t="s">
        <v>33605</v>
      </c>
      <c r="CV246" t="s">
        <v>8413</v>
      </c>
      <c r="CW246" t="s">
        <v>8414</v>
      </c>
      <c r="CX246" t="b">
        <v>0</v>
      </c>
      <c r="CY246">
        <v>7.4999999999999997E-3</v>
      </c>
      <c r="CZ246" t="s">
        <v>33605</v>
      </c>
      <c r="DA246" t="s">
        <v>33605</v>
      </c>
      <c r="DB246" t="s">
        <v>33605</v>
      </c>
      <c r="DC246" t="e">
        <v>#N/A</v>
      </c>
      <c r="DD246" t="e">
        <v>#N/A</v>
      </c>
      <c r="DE246" t="e">
        <v>#N/A</v>
      </c>
      <c r="DF246" t="e">
        <v>#N/A</v>
      </c>
      <c r="DG246" t="e">
        <v>#N/A</v>
      </c>
      <c r="DH246" t="e">
        <v>#N/A</v>
      </c>
      <c r="DI246" t="e">
        <v>#N/A</v>
      </c>
      <c r="DJ246" t="e">
        <v>#N/A</v>
      </c>
    </row>
    <row r="247" spans="1:114" x14ac:dyDescent="0.2">
      <c r="A247" t="s">
        <v>763</v>
      </c>
      <c r="B247">
        <v>246033</v>
      </c>
      <c r="C247">
        <v>247394</v>
      </c>
      <c r="D247" t="s">
        <v>20</v>
      </c>
      <c r="E247">
        <v>1362</v>
      </c>
      <c r="F247">
        <v>453</v>
      </c>
      <c r="G247" t="s">
        <v>22</v>
      </c>
      <c r="H247" t="s">
        <v>23</v>
      </c>
      <c r="I247" t="s">
        <v>16</v>
      </c>
      <c r="J247" t="s">
        <v>17</v>
      </c>
      <c r="K247" t="s">
        <v>18</v>
      </c>
      <c r="L247" t="s">
        <v>7775</v>
      </c>
      <c r="M247" t="s">
        <v>19</v>
      </c>
      <c r="N247" t="s">
        <v>764</v>
      </c>
      <c r="O247" t="s">
        <v>765</v>
      </c>
      <c r="P247" t="s">
        <v>762</v>
      </c>
      <c r="R247" t="s">
        <v>8415</v>
      </c>
      <c r="S247">
        <v>2407881</v>
      </c>
      <c r="T247">
        <v>2409242</v>
      </c>
      <c r="U247" t="s">
        <v>26</v>
      </c>
      <c r="V247">
        <v>1362</v>
      </c>
      <c r="W247">
        <v>453</v>
      </c>
      <c r="X247" t="s">
        <v>22</v>
      </c>
      <c r="Y247" t="s">
        <v>23</v>
      </c>
      <c r="Z247" t="s">
        <v>7792</v>
      </c>
      <c r="AA247" t="s">
        <v>17</v>
      </c>
      <c r="AB247" t="s">
        <v>5</v>
      </c>
      <c r="AD247" t="s">
        <v>7793</v>
      </c>
      <c r="AE247" t="s">
        <v>8416</v>
      </c>
      <c r="AF247" t="s">
        <v>8417</v>
      </c>
      <c r="AH247" t="str">
        <f t="shared" si="3"/>
        <v>CORRECT</v>
      </c>
      <c r="AI247" t="s">
        <v>14622</v>
      </c>
      <c r="AJ247" t="s">
        <v>20216</v>
      </c>
      <c r="AK247" t="s">
        <v>22472</v>
      </c>
      <c r="AL247" t="s">
        <v>24620</v>
      </c>
      <c r="AM247" t="s">
        <v>25721</v>
      </c>
      <c r="AN247" t="s">
        <v>27920</v>
      </c>
      <c r="AO247" t="s">
        <v>27925</v>
      </c>
      <c r="AP247" t="s">
        <v>28170</v>
      </c>
      <c r="AQ247" t="s">
        <v>762</v>
      </c>
      <c r="AR247" t="s">
        <v>30460</v>
      </c>
      <c r="AS247" t="s">
        <v>31194</v>
      </c>
      <c r="AT247" t="s">
        <v>31866</v>
      </c>
      <c r="AU247" t="s">
        <v>33092</v>
      </c>
      <c r="AV247" t="s">
        <v>19829</v>
      </c>
      <c r="AW247" t="s">
        <v>19350</v>
      </c>
      <c r="AX247" t="s">
        <v>18966</v>
      </c>
      <c r="AY247" t="s">
        <v>18800</v>
      </c>
      <c r="AZ247" t="s">
        <v>20</v>
      </c>
      <c r="BA247" t="s">
        <v>20</v>
      </c>
      <c r="BB247" t="s">
        <v>20</v>
      </c>
      <c r="BC247" t="s">
        <v>17085</v>
      </c>
      <c r="BD247" s="22" t="s">
        <v>8415</v>
      </c>
      <c r="BE247" s="22" t="s">
        <v>33435</v>
      </c>
      <c r="BF247" t="s">
        <v>33450</v>
      </c>
      <c r="BG247" t="s">
        <v>33451</v>
      </c>
      <c r="BH247" t="s">
        <v>33450</v>
      </c>
      <c r="BI247" t="s">
        <v>33451</v>
      </c>
      <c r="BJ247" t="s">
        <v>33438</v>
      </c>
      <c r="BK247" t="s">
        <v>33438</v>
      </c>
      <c r="BL247" t="s">
        <v>33438</v>
      </c>
      <c r="BM247" t="s">
        <v>33438</v>
      </c>
      <c r="BN247" t="s">
        <v>33440</v>
      </c>
      <c r="BO247" t="s">
        <v>33438</v>
      </c>
      <c r="BP247" t="s">
        <v>33438</v>
      </c>
      <c r="BQ247" t="s">
        <v>33438</v>
      </c>
      <c r="BR247" t="s">
        <v>33443</v>
      </c>
      <c r="BS247" t="s">
        <v>33436</v>
      </c>
      <c r="BT247" t="s">
        <v>33438</v>
      </c>
      <c r="BV247" t="s">
        <v>762</v>
      </c>
      <c r="BW247" t="s">
        <v>28170</v>
      </c>
      <c r="BX247" t="s">
        <v>27925</v>
      </c>
      <c r="BY247" t="s">
        <v>33450</v>
      </c>
      <c r="CB247" t="s">
        <v>762</v>
      </c>
      <c r="CC247" t="s">
        <v>762</v>
      </c>
      <c r="CD247" t="s">
        <v>762</v>
      </c>
      <c r="CE247" s="25" t="s">
        <v>762</v>
      </c>
      <c r="CF247" t="s">
        <v>765</v>
      </c>
      <c r="CG247" t="s">
        <v>27925</v>
      </c>
      <c r="CH247" t="s">
        <v>33383</v>
      </c>
      <c r="CI247" t="s">
        <v>33394</v>
      </c>
      <c r="CR247" t="s">
        <v>764</v>
      </c>
      <c r="CS247" t="b">
        <v>0</v>
      </c>
      <c r="CT247">
        <v>6.3E-3</v>
      </c>
      <c r="CU247" t="s">
        <v>33605</v>
      </c>
      <c r="CV247" t="s">
        <v>8416</v>
      </c>
      <c r="CW247" t="s">
        <v>8417</v>
      </c>
      <c r="CX247" t="b">
        <v>0</v>
      </c>
      <c r="CY247">
        <v>6.3E-3</v>
      </c>
      <c r="CZ247" t="s">
        <v>33605</v>
      </c>
      <c r="DA247" t="s">
        <v>33605</v>
      </c>
      <c r="DB247" t="s">
        <v>33605</v>
      </c>
      <c r="DC247" t="e">
        <v>#N/A</v>
      </c>
      <c r="DD247" t="e">
        <v>#N/A</v>
      </c>
      <c r="DE247" t="e">
        <v>#N/A</v>
      </c>
      <c r="DF247" t="e">
        <v>#N/A</v>
      </c>
      <c r="DG247" t="e">
        <v>#N/A</v>
      </c>
      <c r="DH247" t="e">
        <v>#N/A</v>
      </c>
      <c r="DI247" t="e">
        <v>#N/A</v>
      </c>
      <c r="DJ247" t="e">
        <v>#N/A</v>
      </c>
    </row>
    <row r="248" spans="1:114" x14ac:dyDescent="0.2">
      <c r="A248" t="s">
        <v>766</v>
      </c>
      <c r="B248">
        <v>247428</v>
      </c>
      <c r="C248">
        <v>248462</v>
      </c>
      <c r="D248" t="s">
        <v>20</v>
      </c>
      <c r="E248">
        <v>1035</v>
      </c>
      <c r="F248">
        <v>344</v>
      </c>
      <c r="G248" t="s">
        <v>22</v>
      </c>
      <c r="H248" t="s">
        <v>23</v>
      </c>
      <c r="I248" t="s">
        <v>16</v>
      </c>
      <c r="J248" t="s">
        <v>17</v>
      </c>
      <c r="K248" t="s">
        <v>18</v>
      </c>
      <c r="L248" t="s">
        <v>7775</v>
      </c>
      <c r="M248" t="s">
        <v>19</v>
      </c>
      <c r="N248" t="s">
        <v>767</v>
      </c>
      <c r="O248" t="s">
        <v>768</v>
      </c>
      <c r="R248" t="s">
        <v>8418</v>
      </c>
      <c r="S248">
        <v>2406813</v>
      </c>
      <c r="T248">
        <v>2407847</v>
      </c>
      <c r="U248" t="s">
        <v>26</v>
      </c>
      <c r="V248">
        <v>1035</v>
      </c>
      <c r="W248">
        <v>344</v>
      </c>
      <c r="X248" t="s">
        <v>22</v>
      </c>
      <c r="Y248" t="s">
        <v>23</v>
      </c>
      <c r="Z248" t="s">
        <v>7792</v>
      </c>
      <c r="AA248" t="s">
        <v>17</v>
      </c>
      <c r="AB248" t="s">
        <v>5</v>
      </c>
      <c r="AD248" t="s">
        <v>7793</v>
      </c>
      <c r="AE248" t="s">
        <v>8419</v>
      </c>
      <c r="AF248" t="s">
        <v>8420</v>
      </c>
      <c r="AH248" t="str">
        <f t="shared" si="3"/>
        <v>CORRECT</v>
      </c>
      <c r="AI248" t="s">
        <v>14623</v>
      </c>
      <c r="AJ248" t="s">
        <v>20217</v>
      </c>
      <c r="AK248" t="s">
        <v>22650</v>
      </c>
      <c r="AL248" t="s">
        <v>24621</v>
      </c>
      <c r="AM248" t="s">
        <v>25722</v>
      </c>
      <c r="AN248" t="s">
        <v>27920</v>
      </c>
      <c r="AO248" t="s">
        <v>27929</v>
      </c>
      <c r="AP248" t="s">
        <v>8315</v>
      </c>
      <c r="AQ248" t="s">
        <v>20</v>
      </c>
      <c r="AR248" t="s">
        <v>20</v>
      </c>
      <c r="AS248" t="s">
        <v>20</v>
      </c>
      <c r="AT248" t="s">
        <v>20</v>
      </c>
      <c r="AU248" t="s">
        <v>20</v>
      </c>
      <c r="AV248" t="s">
        <v>20</v>
      </c>
      <c r="AW248" t="s">
        <v>20</v>
      </c>
      <c r="AX248" t="s">
        <v>20</v>
      </c>
      <c r="AY248" t="s">
        <v>20</v>
      </c>
      <c r="AZ248" t="s">
        <v>20</v>
      </c>
      <c r="BA248" t="s">
        <v>20</v>
      </c>
      <c r="BB248" t="s">
        <v>20</v>
      </c>
      <c r="BC248" t="s">
        <v>17086</v>
      </c>
      <c r="BD248" s="22" t="s">
        <v>8418</v>
      </c>
      <c r="BE248" s="22" t="s">
        <v>33435</v>
      </c>
      <c r="BF248" t="s">
        <v>33441</v>
      </c>
      <c r="BG248" t="s">
        <v>33442</v>
      </c>
      <c r="BH248" t="s">
        <v>27926</v>
      </c>
      <c r="BI248" t="s">
        <v>33444</v>
      </c>
      <c r="BJ248" t="s">
        <v>33438</v>
      </c>
      <c r="BK248" t="s">
        <v>33438</v>
      </c>
      <c r="BL248" t="s">
        <v>33438</v>
      </c>
      <c r="BM248" t="s">
        <v>33438</v>
      </c>
      <c r="BN248" t="s">
        <v>33440</v>
      </c>
      <c r="BO248" t="s">
        <v>33438</v>
      </c>
      <c r="BQ248" t="s">
        <v>33438</v>
      </c>
      <c r="BR248" t="s">
        <v>33443</v>
      </c>
      <c r="BS248" t="s">
        <v>33438</v>
      </c>
      <c r="BT248" t="s">
        <v>33438</v>
      </c>
      <c r="BV248" t="s">
        <v>20</v>
      </c>
      <c r="BW248" t="s">
        <v>8315</v>
      </c>
      <c r="BX248" t="s">
        <v>27929</v>
      </c>
      <c r="BY248" t="s">
        <v>33441</v>
      </c>
      <c r="CB248" t="s">
        <v>17086</v>
      </c>
      <c r="CC248" t="s">
        <v>17086</v>
      </c>
      <c r="CD248" t="s">
        <v>17086</v>
      </c>
      <c r="CF248" t="s">
        <v>768</v>
      </c>
      <c r="CG248" t="s">
        <v>27929</v>
      </c>
      <c r="CH248" t="s">
        <v>33382</v>
      </c>
      <c r="CI248" t="s">
        <v>33398</v>
      </c>
      <c r="CR248" t="s">
        <v>767</v>
      </c>
      <c r="CS248" t="b">
        <v>0</v>
      </c>
      <c r="CT248">
        <v>1.29E-2</v>
      </c>
      <c r="CU248" t="s">
        <v>33605</v>
      </c>
      <c r="CV248" t="s">
        <v>8419</v>
      </c>
      <c r="CW248" t="s">
        <v>8420</v>
      </c>
      <c r="CX248" t="b">
        <v>0</v>
      </c>
      <c r="CY248">
        <v>1.29E-2</v>
      </c>
      <c r="CZ248" t="s">
        <v>33605</v>
      </c>
      <c r="DA248" t="s">
        <v>33605</v>
      </c>
      <c r="DB248" t="s">
        <v>33605</v>
      </c>
      <c r="DC248" t="e">
        <v>#N/A</v>
      </c>
      <c r="DD248" t="e">
        <v>#N/A</v>
      </c>
      <c r="DE248" t="e">
        <v>#N/A</v>
      </c>
      <c r="DF248" t="e">
        <v>#N/A</v>
      </c>
      <c r="DG248" t="e">
        <v>#N/A</v>
      </c>
      <c r="DH248" t="e">
        <v>#N/A</v>
      </c>
      <c r="DI248" t="e">
        <v>#N/A</v>
      </c>
      <c r="DJ248" t="e">
        <v>#N/A</v>
      </c>
    </row>
    <row r="249" spans="1:114" x14ac:dyDescent="0.2">
      <c r="A249" t="s">
        <v>769</v>
      </c>
      <c r="B249">
        <v>248509</v>
      </c>
      <c r="C249">
        <v>249426</v>
      </c>
      <c r="D249" t="s">
        <v>20</v>
      </c>
      <c r="E249">
        <v>918</v>
      </c>
      <c r="F249">
        <v>305</v>
      </c>
      <c r="G249" t="s">
        <v>22</v>
      </c>
      <c r="H249" t="s">
        <v>23</v>
      </c>
      <c r="I249" t="s">
        <v>16</v>
      </c>
      <c r="J249" t="s">
        <v>17</v>
      </c>
      <c r="K249" t="s">
        <v>18</v>
      </c>
      <c r="L249" t="s">
        <v>7775</v>
      </c>
      <c r="M249" t="s">
        <v>19</v>
      </c>
      <c r="N249" t="s">
        <v>770</v>
      </c>
      <c r="O249" t="s">
        <v>49</v>
      </c>
      <c r="R249" t="s">
        <v>8421</v>
      </c>
      <c r="S249">
        <v>2405849</v>
      </c>
      <c r="T249">
        <v>2406766</v>
      </c>
      <c r="U249" t="s">
        <v>26</v>
      </c>
      <c r="V249">
        <v>918</v>
      </c>
      <c r="W249">
        <v>305</v>
      </c>
      <c r="X249" t="s">
        <v>22</v>
      </c>
      <c r="Y249" t="s">
        <v>23</v>
      </c>
      <c r="Z249" t="s">
        <v>7792</v>
      </c>
      <c r="AA249" t="s">
        <v>17</v>
      </c>
      <c r="AB249" t="s">
        <v>5</v>
      </c>
      <c r="AD249" t="s">
        <v>7793</v>
      </c>
      <c r="AE249" t="s">
        <v>8422</v>
      </c>
      <c r="AF249" t="s">
        <v>7804</v>
      </c>
      <c r="AH249" t="str">
        <f t="shared" si="3"/>
        <v>CORRECT</v>
      </c>
      <c r="AI249" s="7"/>
      <c r="AJ249" t="e">
        <v>#N/A</v>
      </c>
      <c r="AK249" t="e">
        <v>#N/A</v>
      </c>
      <c r="AL249" t="e">
        <v>#N/A</v>
      </c>
      <c r="AM249" t="e">
        <v>#N/A</v>
      </c>
      <c r="AN249" t="e">
        <v>#N/A</v>
      </c>
      <c r="AO249" t="e">
        <v>#N/A</v>
      </c>
      <c r="AP249" t="e">
        <v>#N/A</v>
      </c>
      <c r="AQ249" t="e">
        <v>#N/A</v>
      </c>
      <c r="AR249" t="e">
        <v>#N/A</v>
      </c>
      <c r="AS249" t="e">
        <v>#N/A</v>
      </c>
      <c r="AT249" t="e">
        <v>#N/A</v>
      </c>
      <c r="AU249" t="e">
        <v>#N/A</v>
      </c>
      <c r="AV249" t="e">
        <v>#N/A</v>
      </c>
      <c r="AW249" t="e">
        <v>#N/A</v>
      </c>
      <c r="AX249" t="e">
        <v>#N/A</v>
      </c>
      <c r="AY249" t="e">
        <v>#N/A</v>
      </c>
      <c r="AZ249" t="e">
        <v>#N/A</v>
      </c>
      <c r="BA249" t="e">
        <v>#N/A</v>
      </c>
      <c r="BB249" t="e">
        <v>#N/A</v>
      </c>
      <c r="BC249" t="e">
        <v>#N/A</v>
      </c>
      <c r="BD249" s="22" t="s">
        <v>8421</v>
      </c>
      <c r="BE249" s="22" t="s">
        <v>33435</v>
      </c>
      <c r="BF249" t="s">
        <v>33441</v>
      </c>
      <c r="BG249" t="s">
        <v>33442</v>
      </c>
      <c r="BH249" t="s">
        <v>30333</v>
      </c>
      <c r="BI249" t="s">
        <v>33442</v>
      </c>
      <c r="BJ249" t="s">
        <v>33438</v>
      </c>
      <c r="BK249" t="s">
        <v>33438</v>
      </c>
      <c r="BL249" t="s">
        <v>33438</v>
      </c>
      <c r="BM249" t="s">
        <v>33436</v>
      </c>
      <c r="BN249" t="s">
        <v>33437</v>
      </c>
      <c r="BO249" t="s">
        <v>33438</v>
      </c>
      <c r="BP249" t="s">
        <v>33436</v>
      </c>
      <c r="BQ249" t="s">
        <v>33438</v>
      </c>
      <c r="BR249" t="s">
        <v>33439</v>
      </c>
      <c r="BS249" t="s">
        <v>33438</v>
      </c>
      <c r="BT249" t="s">
        <v>33438</v>
      </c>
      <c r="BV249" t="e">
        <v>#N/A</v>
      </c>
      <c r="BW249" t="e">
        <v>#N/A</v>
      </c>
      <c r="BX249" t="e">
        <v>#N/A</v>
      </c>
      <c r="BY249" t="s">
        <v>33441</v>
      </c>
      <c r="CB249" s="27" t="s">
        <v>769</v>
      </c>
      <c r="CC249" t="e">
        <v>#N/A</v>
      </c>
      <c r="CD249" t="e">
        <v>#N/A</v>
      </c>
      <c r="CF249" t="s">
        <v>49</v>
      </c>
      <c r="CG249" s="27" t="s">
        <v>27925</v>
      </c>
      <c r="CH249" s="27" t="s">
        <v>33378</v>
      </c>
      <c r="CI249" s="27" t="s">
        <v>33394</v>
      </c>
      <c r="CR249" t="s">
        <v>770</v>
      </c>
      <c r="CS249" t="b">
        <v>0</v>
      </c>
      <c r="CT249">
        <v>7.4000000000000003E-3</v>
      </c>
      <c r="CU249" t="s">
        <v>33605</v>
      </c>
      <c r="CV249" t="s">
        <v>8422</v>
      </c>
      <c r="CW249" t="s">
        <v>7804</v>
      </c>
      <c r="CX249" t="b">
        <v>0</v>
      </c>
      <c r="CY249">
        <v>7.4000000000000003E-3</v>
      </c>
      <c r="CZ249" t="s">
        <v>33605</v>
      </c>
      <c r="DA249" t="s">
        <v>33605</v>
      </c>
      <c r="DB249" t="s">
        <v>33605</v>
      </c>
      <c r="DC249" t="e">
        <v>#N/A</v>
      </c>
      <c r="DD249" t="e">
        <v>#N/A</v>
      </c>
      <c r="DE249" t="e">
        <v>#N/A</v>
      </c>
      <c r="DF249" t="e">
        <v>#N/A</v>
      </c>
      <c r="DG249" t="e">
        <v>#N/A</v>
      </c>
      <c r="DH249" t="e">
        <v>#N/A</v>
      </c>
      <c r="DI249" t="e">
        <v>#N/A</v>
      </c>
      <c r="DJ249" t="e">
        <v>#N/A</v>
      </c>
    </row>
    <row r="250" spans="1:114" x14ac:dyDescent="0.2">
      <c r="A250" t="s">
        <v>771</v>
      </c>
      <c r="B250">
        <v>249725</v>
      </c>
      <c r="C250">
        <v>250678</v>
      </c>
      <c r="D250" t="s">
        <v>26</v>
      </c>
      <c r="E250">
        <v>954</v>
      </c>
      <c r="F250">
        <v>317</v>
      </c>
      <c r="G250" t="s">
        <v>22</v>
      </c>
      <c r="H250" t="s">
        <v>23</v>
      </c>
      <c r="I250" t="s">
        <v>16</v>
      </c>
      <c r="J250" t="s">
        <v>17</v>
      </c>
      <c r="K250" t="s">
        <v>18</v>
      </c>
      <c r="L250" t="s">
        <v>7775</v>
      </c>
      <c r="M250" t="s">
        <v>19</v>
      </c>
      <c r="N250" t="s">
        <v>772</v>
      </c>
      <c r="O250" t="s">
        <v>773</v>
      </c>
      <c r="R250" t="s">
        <v>8423</v>
      </c>
      <c r="S250">
        <v>2404597</v>
      </c>
      <c r="T250">
        <v>2405550</v>
      </c>
      <c r="U250" t="s">
        <v>20</v>
      </c>
      <c r="V250">
        <v>954</v>
      </c>
      <c r="W250">
        <v>317</v>
      </c>
      <c r="X250" t="s">
        <v>22</v>
      </c>
      <c r="Y250" t="s">
        <v>23</v>
      </c>
      <c r="Z250" t="s">
        <v>7792</v>
      </c>
      <c r="AA250" t="s">
        <v>17</v>
      </c>
      <c r="AB250" t="s">
        <v>5</v>
      </c>
      <c r="AD250" t="s">
        <v>7793</v>
      </c>
      <c r="AE250" t="s">
        <v>8424</v>
      </c>
      <c r="AF250" t="s">
        <v>8425</v>
      </c>
      <c r="AH250" t="str">
        <f t="shared" si="3"/>
        <v>CORRECT</v>
      </c>
      <c r="AI250" t="s">
        <v>14624</v>
      </c>
      <c r="AJ250" t="s">
        <v>20218</v>
      </c>
      <c r="AK250" t="s">
        <v>22651</v>
      </c>
      <c r="AL250" t="s">
        <v>24622</v>
      </c>
      <c r="AM250" t="s">
        <v>25723</v>
      </c>
      <c r="AN250" t="s">
        <v>27920</v>
      </c>
      <c r="AO250" t="s">
        <v>27950</v>
      </c>
      <c r="AP250" t="s">
        <v>28171</v>
      </c>
      <c r="AQ250" t="s">
        <v>20</v>
      </c>
      <c r="AR250" t="s">
        <v>20</v>
      </c>
      <c r="AS250" t="s">
        <v>20</v>
      </c>
      <c r="AT250" t="s">
        <v>20</v>
      </c>
      <c r="AU250" t="s">
        <v>20</v>
      </c>
      <c r="AV250" t="s">
        <v>20</v>
      </c>
      <c r="AW250" t="s">
        <v>20</v>
      </c>
      <c r="AX250" t="s">
        <v>20</v>
      </c>
      <c r="AY250" t="s">
        <v>20</v>
      </c>
      <c r="AZ250" t="s">
        <v>20</v>
      </c>
      <c r="BA250" t="s">
        <v>20</v>
      </c>
      <c r="BB250" t="s">
        <v>20</v>
      </c>
      <c r="BC250" t="s">
        <v>17087</v>
      </c>
      <c r="BD250" s="22" t="s">
        <v>8423</v>
      </c>
      <c r="BE250" s="22" t="s">
        <v>33435</v>
      </c>
      <c r="BF250" t="s">
        <v>33441</v>
      </c>
      <c r="BG250" t="s">
        <v>33442</v>
      </c>
      <c r="BH250" t="s">
        <v>27950</v>
      </c>
      <c r="BI250" t="s">
        <v>33400</v>
      </c>
      <c r="BJ250" t="s">
        <v>33438</v>
      </c>
      <c r="BK250" t="s">
        <v>33438</v>
      </c>
      <c r="BL250" t="s">
        <v>33436</v>
      </c>
      <c r="BM250" t="s">
        <v>33436</v>
      </c>
      <c r="BN250" t="s">
        <v>33453</v>
      </c>
      <c r="BO250" t="s">
        <v>33438</v>
      </c>
      <c r="BQ250" t="s">
        <v>33438</v>
      </c>
      <c r="BR250" t="s">
        <v>33439</v>
      </c>
      <c r="BS250" t="s">
        <v>33438</v>
      </c>
      <c r="BT250" t="s">
        <v>33438</v>
      </c>
      <c r="BV250" t="s">
        <v>20</v>
      </c>
      <c r="BW250" t="s">
        <v>28171</v>
      </c>
      <c r="BX250" t="s">
        <v>27950</v>
      </c>
      <c r="BY250" t="s">
        <v>33441</v>
      </c>
      <c r="CB250" t="s">
        <v>17087</v>
      </c>
      <c r="CC250" t="s">
        <v>17087</v>
      </c>
      <c r="CD250" t="s">
        <v>17087</v>
      </c>
      <c r="CF250" t="s">
        <v>773</v>
      </c>
      <c r="CG250" t="s">
        <v>27950</v>
      </c>
      <c r="CH250" t="s">
        <v>33380</v>
      </c>
      <c r="CI250" t="s">
        <v>33400</v>
      </c>
      <c r="CR250" t="s">
        <v>772</v>
      </c>
      <c r="CS250" t="b">
        <v>0</v>
      </c>
      <c r="CT250">
        <v>5.0000000000000001E-3</v>
      </c>
      <c r="CU250" t="s">
        <v>33605</v>
      </c>
      <c r="CV250" t="s">
        <v>8424</v>
      </c>
      <c r="CW250" t="s">
        <v>8425</v>
      </c>
      <c r="CX250" t="b">
        <v>0</v>
      </c>
      <c r="CY250">
        <v>5.0000000000000001E-3</v>
      </c>
      <c r="CZ250" t="s">
        <v>33605</v>
      </c>
      <c r="DA250" t="s">
        <v>33605</v>
      </c>
      <c r="DB250" t="s">
        <v>33605</v>
      </c>
      <c r="DC250" t="e">
        <v>#N/A</v>
      </c>
      <c r="DD250" t="e">
        <v>#N/A</v>
      </c>
      <c r="DE250" t="e">
        <v>#N/A</v>
      </c>
      <c r="DF250" t="e">
        <v>#N/A</v>
      </c>
      <c r="DG250" t="e">
        <v>#N/A</v>
      </c>
      <c r="DH250" t="e">
        <v>#N/A</v>
      </c>
      <c r="DI250" t="e">
        <v>#N/A</v>
      </c>
      <c r="DJ250" t="e">
        <v>#N/A</v>
      </c>
    </row>
    <row r="251" spans="1:114" x14ac:dyDescent="0.2">
      <c r="A251" t="s">
        <v>774</v>
      </c>
      <c r="B251">
        <v>250886</v>
      </c>
      <c r="C251">
        <v>251059</v>
      </c>
      <c r="D251" t="s">
        <v>26</v>
      </c>
      <c r="E251">
        <v>174</v>
      </c>
      <c r="F251">
        <v>57</v>
      </c>
      <c r="G251" t="s">
        <v>22</v>
      </c>
      <c r="H251" t="s">
        <v>23</v>
      </c>
      <c r="I251" t="s">
        <v>16</v>
      </c>
      <c r="J251" t="s">
        <v>17</v>
      </c>
      <c r="K251" t="s">
        <v>18</v>
      </c>
      <c r="L251" t="s">
        <v>7775</v>
      </c>
      <c r="M251" t="s">
        <v>19</v>
      </c>
      <c r="N251" t="s">
        <v>775</v>
      </c>
      <c r="O251" t="s">
        <v>49</v>
      </c>
      <c r="R251" t="s">
        <v>8426</v>
      </c>
      <c r="S251">
        <v>2404216</v>
      </c>
      <c r="T251">
        <v>2404389</v>
      </c>
      <c r="U251" t="s">
        <v>20</v>
      </c>
      <c r="V251">
        <v>174</v>
      </c>
      <c r="W251">
        <v>57</v>
      </c>
      <c r="X251" t="s">
        <v>22</v>
      </c>
      <c r="Y251" t="s">
        <v>23</v>
      </c>
      <c r="Z251" t="s">
        <v>7792</v>
      </c>
      <c r="AA251" t="s">
        <v>17</v>
      </c>
      <c r="AB251" t="s">
        <v>5</v>
      </c>
      <c r="AD251" t="s">
        <v>7793</v>
      </c>
      <c r="AE251" t="s">
        <v>8427</v>
      </c>
      <c r="AF251" t="s">
        <v>49</v>
      </c>
      <c r="AH251" t="str">
        <f t="shared" si="3"/>
        <v>CORRECT</v>
      </c>
      <c r="AI251" s="7"/>
      <c r="AJ251" t="e">
        <v>#N/A</v>
      </c>
      <c r="AK251" t="e">
        <v>#N/A</v>
      </c>
      <c r="AL251" t="e">
        <v>#N/A</v>
      </c>
      <c r="AM251" t="e">
        <v>#N/A</v>
      </c>
      <c r="AN251" t="e">
        <v>#N/A</v>
      </c>
      <c r="AO251" t="e">
        <v>#N/A</v>
      </c>
      <c r="AP251" t="e">
        <v>#N/A</v>
      </c>
      <c r="AQ251" t="e">
        <v>#N/A</v>
      </c>
      <c r="AR251" t="e">
        <v>#N/A</v>
      </c>
      <c r="AS251" t="e">
        <v>#N/A</v>
      </c>
      <c r="AT251" t="e">
        <v>#N/A</v>
      </c>
      <c r="AU251" t="e">
        <v>#N/A</v>
      </c>
      <c r="AV251" t="e">
        <v>#N/A</v>
      </c>
      <c r="AW251" t="e">
        <v>#N/A</v>
      </c>
      <c r="AX251" t="e">
        <v>#N/A</v>
      </c>
      <c r="AY251" t="e">
        <v>#N/A</v>
      </c>
      <c r="AZ251" t="e">
        <v>#N/A</v>
      </c>
      <c r="BA251" t="e">
        <v>#N/A</v>
      </c>
      <c r="BB251" t="e">
        <v>#N/A</v>
      </c>
      <c r="BC251" t="e">
        <v>#N/A</v>
      </c>
      <c r="BD251" s="22" t="s">
        <v>8426</v>
      </c>
      <c r="BE251" s="22" t="s">
        <v>33435</v>
      </c>
      <c r="BF251" t="s">
        <v>33441</v>
      </c>
      <c r="BG251" t="s">
        <v>33442</v>
      </c>
      <c r="BH251" t="s">
        <v>30333</v>
      </c>
      <c r="BI251" t="s">
        <v>33442</v>
      </c>
      <c r="BJ251" t="s">
        <v>33438</v>
      </c>
      <c r="BK251" t="s">
        <v>33438</v>
      </c>
      <c r="BL251" t="s">
        <v>33438</v>
      </c>
      <c r="BM251" t="s">
        <v>33436</v>
      </c>
      <c r="BN251" t="s">
        <v>33437</v>
      </c>
      <c r="BO251" t="s">
        <v>33438</v>
      </c>
      <c r="BP251" t="s">
        <v>33438</v>
      </c>
      <c r="BQ251" t="s">
        <v>33438</v>
      </c>
      <c r="BR251" t="s">
        <v>33439</v>
      </c>
      <c r="BS251" t="s">
        <v>33438</v>
      </c>
      <c r="BT251" t="s">
        <v>33438</v>
      </c>
      <c r="BV251" t="e">
        <v>#N/A</v>
      </c>
      <c r="BW251" t="e">
        <v>#N/A</v>
      </c>
      <c r="BX251" t="e">
        <v>#N/A</v>
      </c>
      <c r="BY251" t="s">
        <v>33441</v>
      </c>
      <c r="CB251" s="27" t="s">
        <v>774</v>
      </c>
      <c r="CC251" t="e">
        <v>#N/A</v>
      </c>
      <c r="CD251" t="e">
        <v>#N/A</v>
      </c>
      <c r="CF251" t="s">
        <v>49</v>
      </c>
      <c r="CG251" s="27" t="s">
        <v>27925</v>
      </c>
      <c r="CH251" s="27" t="s">
        <v>33378</v>
      </c>
      <c r="CI251" s="27" t="s">
        <v>33394</v>
      </c>
      <c r="CR251" t="s">
        <v>775</v>
      </c>
      <c r="CS251" t="b">
        <v>0</v>
      </c>
      <c r="CT251">
        <v>8.0999999999999996E-3</v>
      </c>
      <c r="CU251" t="s">
        <v>33605</v>
      </c>
      <c r="CV251" t="s">
        <v>8427</v>
      </c>
      <c r="CW251" t="s">
        <v>33629</v>
      </c>
      <c r="CX251" t="b">
        <v>0</v>
      </c>
      <c r="CY251">
        <v>8.0999999999999996E-3</v>
      </c>
      <c r="CZ251" t="s">
        <v>33605</v>
      </c>
      <c r="DA251" t="s">
        <v>33605</v>
      </c>
      <c r="DB251" t="s">
        <v>33605</v>
      </c>
      <c r="DC251" t="e">
        <v>#N/A</v>
      </c>
      <c r="DD251" t="e">
        <v>#N/A</v>
      </c>
      <c r="DE251" t="e">
        <v>#N/A</v>
      </c>
      <c r="DF251" t="e">
        <v>#N/A</v>
      </c>
      <c r="DG251" t="e">
        <v>#N/A</v>
      </c>
      <c r="DH251" t="e">
        <v>#N/A</v>
      </c>
      <c r="DI251" t="e">
        <v>#N/A</v>
      </c>
      <c r="DJ251" t="e">
        <v>#N/A</v>
      </c>
    </row>
    <row r="252" spans="1:114" x14ac:dyDescent="0.2">
      <c r="A252" t="s">
        <v>777</v>
      </c>
      <c r="B252">
        <v>251320</v>
      </c>
      <c r="C252">
        <v>252354</v>
      </c>
      <c r="D252" t="s">
        <v>26</v>
      </c>
      <c r="E252">
        <v>1035</v>
      </c>
      <c r="F252">
        <v>344</v>
      </c>
      <c r="G252" t="s">
        <v>22</v>
      </c>
      <c r="H252" t="s">
        <v>23</v>
      </c>
      <c r="I252" t="s">
        <v>16</v>
      </c>
      <c r="J252" t="s">
        <v>17</v>
      </c>
      <c r="K252" t="s">
        <v>18</v>
      </c>
      <c r="L252" t="s">
        <v>7775</v>
      </c>
      <c r="M252" t="s">
        <v>19</v>
      </c>
      <c r="N252" t="s">
        <v>778</v>
      </c>
      <c r="O252" t="s">
        <v>779</v>
      </c>
      <c r="P252" t="s">
        <v>776</v>
      </c>
      <c r="R252" t="s">
        <v>8428</v>
      </c>
      <c r="S252">
        <v>2402921</v>
      </c>
      <c r="T252">
        <v>2403955</v>
      </c>
      <c r="U252" t="s">
        <v>20</v>
      </c>
      <c r="V252">
        <v>1035</v>
      </c>
      <c r="W252">
        <v>344</v>
      </c>
      <c r="X252" t="s">
        <v>22</v>
      </c>
      <c r="Y252" t="s">
        <v>23</v>
      </c>
      <c r="Z252" t="s">
        <v>7792</v>
      </c>
      <c r="AA252" t="s">
        <v>17</v>
      </c>
      <c r="AB252" t="s">
        <v>5</v>
      </c>
      <c r="AD252" t="s">
        <v>7793</v>
      </c>
      <c r="AE252" t="s">
        <v>8429</v>
      </c>
      <c r="AF252" t="s">
        <v>8430</v>
      </c>
      <c r="AH252" t="str">
        <f t="shared" si="3"/>
        <v>CORRECT</v>
      </c>
      <c r="AI252" t="s">
        <v>14625</v>
      </c>
      <c r="AJ252" t="s">
        <v>20219</v>
      </c>
      <c r="AK252" t="s">
        <v>22652</v>
      </c>
      <c r="AL252" t="s">
        <v>24623</v>
      </c>
      <c r="AM252" t="s">
        <v>25724</v>
      </c>
      <c r="AN252" t="s">
        <v>27920</v>
      </c>
      <c r="AO252" t="s">
        <v>27945</v>
      </c>
      <c r="AP252" t="s">
        <v>28172</v>
      </c>
      <c r="AQ252" t="s">
        <v>776</v>
      </c>
      <c r="AR252" t="s">
        <v>30461</v>
      </c>
      <c r="AS252" t="s">
        <v>31195</v>
      </c>
      <c r="AT252" t="s">
        <v>31867</v>
      </c>
      <c r="AU252" t="s">
        <v>33093</v>
      </c>
      <c r="AV252" t="s">
        <v>19830</v>
      </c>
      <c r="AW252" t="s">
        <v>19351</v>
      </c>
      <c r="AX252" t="s">
        <v>18967</v>
      </c>
      <c r="AY252" t="s">
        <v>18753</v>
      </c>
      <c r="AZ252" t="s">
        <v>20</v>
      </c>
      <c r="BA252" t="s">
        <v>20</v>
      </c>
      <c r="BB252" t="s">
        <v>20</v>
      </c>
      <c r="BC252" t="s">
        <v>17088</v>
      </c>
      <c r="BD252" s="22" t="s">
        <v>8428</v>
      </c>
      <c r="BE252" s="22" t="s">
        <v>33435</v>
      </c>
      <c r="BF252" t="s">
        <v>27945</v>
      </c>
      <c r="BG252" t="s">
        <v>33397</v>
      </c>
      <c r="BH252" t="s">
        <v>27945</v>
      </c>
      <c r="BI252" t="s">
        <v>33397</v>
      </c>
      <c r="BJ252" t="s">
        <v>33438</v>
      </c>
      <c r="BK252" t="s">
        <v>33438</v>
      </c>
      <c r="BL252" t="s">
        <v>33438</v>
      </c>
      <c r="BM252" t="s">
        <v>33438</v>
      </c>
      <c r="BN252" t="s">
        <v>33440</v>
      </c>
      <c r="BO252" t="s">
        <v>33438</v>
      </c>
      <c r="BQ252" t="s">
        <v>33438</v>
      </c>
      <c r="BR252" t="s">
        <v>33439</v>
      </c>
      <c r="BS252" t="s">
        <v>33438</v>
      </c>
      <c r="BT252" t="s">
        <v>33438</v>
      </c>
      <c r="BV252" t="s">
        <v>776</v>
      </c>
      <c r="BW252" t="s">
        <v>28172</v>
      </c>
      <c r="BX252" t="s">
        <v>27945</v>
      </c>
      <c r="BY252" t="s">
        <v>27945</v>
      </c>
      <c r="CB252" t="s">
        <v>776</v>
      </c>
      <c r="CC252" t="s">
        <v>776</v>
      </c>
      <c r="CD252" t="s">
        <v>776</v>
      </c>
      <c r="CE252" s="25" t="s">
        <v>776</v>
      </c>
      <c r="CF252" t="s">
        <v>779</v>
      </c>
      <c r="CG252" t="s">
        <v>27945</v>
      </c>
      <c r="CH252" t="s">
        <v>33382</v>
      </c>
      <c r="CI252" t="s">
        <v>33397</v>
      </c>
      <c r="CR252" t="s">
        <v>778</v>
      </c>
      <c r="CS252" t="b">
        <v>0</v>
      </c>
      <c r="CT252">
        <v>1.43E-2</v>
      </c>
      <c r="CU252" t="s">
        <v>33605</v>
      </c>
      <c r="CV252" t="s">
        <v>8429</v>
      </c>
      <c r="CW252" t="s">
        <v>8430</v>
      </c>
      <c r="CX252" t="b">
        <v>0</v>
      </c>
      <c r="CY252">
        <v>1.43E-2</v>
      </c>
      <c r="CZ252" t="s">
        <v>33605</v>
      </c>
      <c r="DA252" t="s">
        <v>33605</v>
      </c>
      <c r="DB252" t="s">
        <v>33605</v>
      </c>
      <c r="DC252" t="e">
        <v>#N/A</v>
      </c>
      <c r="DD252" t="e">
        <v>#N/A</v>
      </c>
      <c r="DE252" t="e">
        <v>#N/A</v>
      </c>
      <c r="DF252" t="e">
        <v>#N/A</v>
      </c>
      <c r="DG252" t="e">
        <v>#N/A</v>
      </c>
      <c r="DH252" t="e">
        <v>#N/A</v>
      </c>
      <c r="DI252" t="e">
        <v>#N/A</v>
      </c>
      <c r="DJ252" t="e">
        <v>#N/A</v>
      </c>
    </row>
    <row r="253" spans="1:114" x14ac:dyDescent="0.2">
      <c r="A253" t="s">
        <v>781</v>
      </c>
      <c r="B253">
        <v>252401</v>
      </c>
      <c r="C253">
        <v>253936</v>
      </c>
      <c r="D253" t="s">
        <v>26</v>
      </c>
      <c r="E253">
        <v>1536</v>
      </c>
      <c r="F253">
        <v>511</v>
      </c>
      <c r="G253" t="s">
        <v>22</v>
      </c>
      <c r="H253" t="s">
        <v>23</v>
      </c>
      <c r="I253" t="s">
        <v>16</v>
      </c>
      <c r="J253" t="s">
        <v>17</v>
      </c>
      <c r="K253" t="s">
        <v>18</v>
      </c>
      <c r="L253" t="s">
        <v>7775</v>
      </c>
      <c r="M253" t="s">
        <v>19</v>
      </c>
      <c r="N253" t="s">
        <v>782</v>
      </c>
      <c r="O253" t="s">
        <v>783</v>
      </c>
      <c r="P253" t="s">
        <v>780</v>
      </c>
      <c r="R253" t="s">
        <v>8431</v>
      </c>
      <c r="S253">
        <v>2401339</v>
      </c>
      <c r="T253">
        <v>2402874</v>
      </c>
      <c r="U253" t="s">
        <v>20</v>
      </c>
      <c r="V253">
        <v>1536</v>
      </c>
      <c r="W253">
        <v>511</v>
      </c>
      <c r="X253" t="s">
        <v>22</v>
      </c>
      <c r="Y253" t="s">
        <v>23</v>
      </c>
      <c r="Z253" t="s">
        <v>7792</v>
      </c>
      <c r="AA253" t="s">
        <v>17</v>
      </c>
      <c r="AB253" t="s">
        <v>5</v>
      </c>
      <c r="AD253" t="s">
        <v>7793</v>
      </c>
      <c r="AE253" t="s">
        <v>8432</v>
      </c>
      <c r="AF253" t="s">
        <v>8433</v>
      </c>
      <c r="AH253" t="str">
        <f t="shared" si="3"/>
        <v>CORRECT</v>
      </c>
      <c r="AI253" t="s">
        <v>14626</v>
      </c>
      <c r="AJ253" t="s">
        <v>20220</v>
      </c>
      <c r="AK253" t="s">
        <v>22472</v>
      </c>
      <c r="AL253" t="s">
        <v>24624</v>
      </c>
      <c r="AM253" t="s">
        <v>25725</v>
      </c>
      <c r="AN253" t="s">
        <v>27920</v>
      </c>
      <c r="AO253" t="s">
        <v>27945</v>
      </c>
      <c r="AP253" t="s">
        <v>28173</v>
      </c>
      <c r="AQ253" t="s">
        <v>780</v>
      </c>
      <c r="AR253" t="s">
        <v>30462</v>
      </c>
      <c r="AS253" t="s">
        <v>31196</v>
      </c>
      <c r="AT253" t="s">
        <v>31868</v>
      </c>
      <c r="AU253" t="s">
        <v>33094</v>
      </c>
      <c r="AV253" t="s">
        <v>19831</v>
      </c>
      <c r="AW253" t="s">
        <v>19352</v>
      </c>
      <c r="AX253" t="s">
        <v>18968</v>
      </c>
      <c r="AY253" t="s">
        <v>18753</v>
      </c>
      <c r="AZ253" t="s">
        <v>20</v>
      </c>
      <c r="BA253" t="s">
        <v>20</v>
      </c>
      <c r="BB253" t="s">
        <v>20</v>
      </c>
      <c r="BC253" t="s">
        <v>17089</v>
      </c>
      <c r="BD253" s="22" t="s">
        <v>8431</v>
      </c>
      <c r="BE253" s="22" t="s">
        <v>33435</v>
      </c>
      <c r="BF253" t="s">
        <v>27945</v>
      </c>
      <c r="BG253" t="s">
        <v>33397</v>
      </c>
      <c r="BH253" t="s">
        <v>30333</v>
      </c>
      <c r="BI253" t="s">
        <v>33442</v>
      </c>
      <c r="BJ253" t="s">
        <v>33438</v>
      </c>
      <c r="BK253" t="s">
        <v>33438</v>
      </c>
      <c r="BL253" t="s">
        <v>33438</v>
      </c>
      <c r="BM253" t="s">
        <v>33438</v>
      </c>
      <c r="BN253" t="s">
        <v>33440</v>
      </c>
      <c r="BO253" t="s">
        <v>33438</v>
      </c>
      <c r="BP253" t="s">
        <v>33438</v>
      </c>
      <c r="BQ253" t="s">
        <v>33438</v>
      </c>
      <c r="BR253" t="s">
        <v>33439</v>
      </c>
      <c r="BS253" t="s">
        <v>33436</v>
      </c>
      <c r="BT253" t="s">
        <v>33438</v>
      </c>
      <c r="BV253" t="s">
        <v>780</v>
      </c>
      <c r="BW253" t="s">
        <v>28173</v>
      </c>
      <c r="BX253" t="s">
        <v>27945</v>
      </c>
      <c r="BY253" t="s">
        <v>27945</v>
      </c>
      <c r="CB253" t="s">
        <v>780</v>
      </c>
      <c r="CC253" t="s">
        <v>780</v>
      </c>
      <c r="CD253" t="s">
        <v>780</v>
      </c>
      <c r="CE253" s="25" t="s">
        <v>780</v>
      </c>
      <c r="CF253" t="s">
        <v>783</v>
      </c>
      <c r="CG253" t="s">
        <v>27945</v>
      </c>
      <c r="CH253" t="s">
        <v>33382</v>
      </c>
      <c r="CI253" t="s">
        <v>33397</v>
      </c>
      <c r="CR253" t="s">
        <v>782</v>
      </c>
      <c r="CS253" t="b">
        <v>0</v>
      </c>
      <c r="CT253">
        <v>6.4999999999999997E-3</v>
      </c>
      <c r="CU253" t="s">
        <v>33605</v>
      </c>
      <c r="CV253" t="s">
        <v>8432</v>
      </c>
      <c r="CW253" t="s">
        <v>8433</v>
      </c>
      <c r="CX253" t="b">
        <v>0</v>
      </c>
      <c r="CY253">
        <v>6.4999999999999997E-3</v>
      </c>
      <c r="CZ253" t="s">
        <v>33605</v>
      </c>
      <c r="DA253" t="s">
        <v>33605</v>
      </c>
      <c r="DB253" t="s">
        <v>33605</v>
      </c>
      <c r="DC253" t="e">
        <v>#N/A</v>
      </c>
      <c r="DD253" t="e">
        <v>#N/A</v>
      </c>
      <c r="DE253" t="e">
        <v>#N/A</v>
      </c>
      <c r="DF253" t="e">
        <v>#N/A</v>
      </c>
      <c r="DG253" t="e">
        <v>#N/A</v>
      </c>
      <c r="DH253" t="e">
        <v>#N/A</v>
      </c>
      <c r="DI253" t="e">
        <v>#N/A</v>
      </c>
      <c r="DJ253" t="e">
        <v>#N/A</v>
      </c>
    </row>
    <row r="254" spans="1:114" x14ac:dyDescent="0.2">
      <c r="A254" t="s">
        <v>785</v>
      </c>
      <c r="B254">
        <v>253976</v>
      </c>
      <c r="C254">
        <v>255313</v>
      </c>
      <c r="D254" t="s">
        <v>26</v>
      </c>
      <c r="E254">
        <v>1338</v>
      </c>
      <c r="F254">
        <v>445</v>
      </c>
      <c r="G254" t="s">
        <v>22</v>
      </c>
      <c r="H254" t="s">
        <v>23</v>
      </c>
      <c r="I254" t="s">
        <v>16</v>
      </c>
      <c r="J254" t="s">
        <v>17</v>
      </c>
      <c r="K254" t="s">
        <v>18</v>
      </c>
      <c r="L254" t="s">
        <v>7775</v>
      </c>
      <c r="M254" t="s">
        <v>19</v>
      </c>
      <c r="N254" t="s">
        <v>786</v>
      </c>
      <c r="O254" t="s">
        <v>787</v>
      </c>
      <c r="P254" t="s">
        <v>784</v>
      </c>
      <c r="R254" t="s">
        <v>8434</v>
      </c>
      <c r="S254">
        <v>2399962</v>
      </c>
      <c r="T254">
        <v>2401299</v>
      </c>
      <c r="U254" t="s">
        <v>20</v>
      </c>
      <c r="V254">
        <v>1338</v>
      </c>
      <c r="W254">
        <v>445</v>
      </c>
      <c r="X254" t="s">
        <v>22</v>
      </c>
      <c r="Y254" t="s">
        <v>23</v>
      </c>
      <c r="Z254" t="s">
        <v>7792</v>
      </c>
      <c r="AA254" t="s">
        <v>17</v>
      </c>
      <c r="AB254" t="s">
        <v>5</v>
      </c>
      <c r="AD254" t="s">
        <v>7793</v>
      </c>
      <c r="AE254" t="s">
        <v>8435</v>
      </c>
      <c r="AF254" t="s">
        <v>8436</v>
      </c>
      <c r="AH254" t="str">
        <f t="shared" si="3"/>
        <v>CORRECT</v>
      </c>
      <c r="AI254" t="s">
        <v>14627</v>
      </c>
      <c r="AJ254" t="s">
        <v>20221</v>
      </c>
      <c r="AK254" t="s">
        <v>22472</v>
      </c>
      <c r="AL254" t="s">
        <v>24625</v>
      </c>
      <c r="AM254" t="s">
        <v>25726</v>
      </c>
      <c r="AN254" t="s">
        <v>27920</v>
      </c>
      <c r="AO254" t="s">
        <v>27945</v>
      </c>
      <c r="AP254" t="s">
        <v>28174</v>
      </c>
      <c r="AQ254" t="s">
        <v>784</v>
      </c>
      <c r="AR254" t="s">
        <v>20</v>
      </c>
      <c r="AS254" t="s">
        <v>20</v>
      </c>
      <c r="AT254" t="s">
        <v>20</v>
      </c>
      <c r="AU254" t="s">
        <v>20</v>
      </c>
      <c r="AV254" t="s">
        <v>20</v>
      </c>
      <c r="AW254" t="s">
        <v>20</v>
      </c>
      <c r="AX254" t="s">
        <v>20</v>
      </c>
      <c r="AY254" t="s">
        <v>20</v>
      </c>
      <c r="AZ254" t="s">
        <v>20</v>
      </c>
      <c r="BA254" t="s">
        <v>20</v>
      </c>
      <c r="BB254" t="s">
        <v>20</v>
      </c>
      <c r="BC254" t="s">
        <v>17090</v>
      </c>
      <c r="BD254" s="22" t="s">
        <v>8434</v>
      </c>
      <c r="BE254" s="22" t="s">
        <v>33435</v>
      </c>
      <c r="BF254" t="s">
        <v>27945</v>
      </c>
      <c r="BG254" t="s">
        <v>33397</v>
      </c>
      <c r="BH254" t="s">
        <v>27945</v>
      </c>
      <c r="BI254" t="s">
        <v>33397</v>
      </c>
      <c r="BJ254" t="s">
        <v>33438</v>
      </c>
      <c r="BK254" t="s">
        <v>33438</v>
      </c>
      <c r="BL254" t="s">
        <v>33438</v>
      </c>
      <c r="BM254" t="s">
        <v>33438</v>
      </c>
      <c r="BN254" t="s">
        <v>33440</v>
      </c>
      <c r="BO254" t="s">
        <v>33438</v>
      </c>
      <c r="BQ254" t="s">
        <v>33438</v>
      </c>
      <c r="BR254" t="s">
        <v>33439</v>
      </c>
      <c r="BS254" t="s">
        <v>33438</v>
      </c>
      <c r="BT254" t="s">
        <v>33438</v>
      </c>
      <c r="BV254" t="s">
        <v>784</v>
      </c>
      <c r="BW254" t="s">
        <v>28174</v>
      </c>
      <c r="BX254" t="s">
        <v>27945</v>
      </c>
      <c r="BY254" t="s">
        <v>27945</v>
      </c>
      <c r="CB254" t="s">
        <v>784</v>
      </c>
      <c r="CC254" t="s">
        <v>784</v>
      </c>
      <c r="CD254" t="s">
        <v>784</v>
      </c>
      <c r="CE254" s="25" t="s">
        <v>784</v>
      </c>
      <c r="CF254" t="s">
        <v>787</v>
      </c>
      <c r="CG254" t="s">
        <v>27945</v>
      </c>
      <c r="CH254" t="s">
        <v>33382</v>
      </c>
      <c r="CI254" t="s">
        <v>33397</v>
      </c>
      <c r="CR254" t="s">
        <v>786</v>
      </c>
      <c r="CS254" t="b">
        <v>0</v>
      </c>
      <c r="CT254">
        <v>1.14E-2</v>
      </c>
      <c r="CU254" t="s">
        <v>33605</v>
      </c>
      <c r="CV254" t="s">
        <v>8435</v>
      </c>
      <c r="CW254" t="s">
        <v>8436</v>
      </c>
      <c r="CX254" t="b">
        <v>0</v>
      </c>
      <c r="CY254">
        <v>1.14E-2</v>
      </c>
      <c r="CZ254" t="s">
        <v>33605</v>
      </c>
      <c r="DA254" t="s">
        <v>33605</v>
      </c>
      <c r="DB254" t="s">
        <v>33605</v>
      </c>
      <c r="DC254" t="e">
        <v>#N/A</v>
      </c>
      <c r="DD254" t="e">
        <v>#N/A</v>
      </c>
      <c r="DE254" t="e">
        <v>#N/A</v>
      </c>
      <c r="DF254" t="e">
        <v>#N/A</v>
      </c>
      <c r="DG254" t="e">
        <v>#N/A</v>
      </c>
      <c r="DH254" t="e">
        <v>#N/A</v>
      </c>
      <c r="DI254" t="e">
        <v>#N/A</v>
      </c>
      <c r="DJ254" t="e">
        <v>#N/A</v>
      </c>
    </row>
    <row r="255" spans="1:114" x14ac:dyDescent="0.2">
      <c r="A255" t="s">
        <v>789</v>
      </c>
      <c r="B255">
        <v>255424</v>
      </c>
      <c r="C255">
        <v>255906</v>
      </c>
      <c r="D255" t="s">
        <v>20</v>
      </c>
      <c r="E255">
        <v>483</v>
      </c>
      <c r="F255">
        <v>160</v>
      </c>
      <c r="G255" t="s">
        <v>22</v>
      </c>
      <c r="H255" t="s">
        <v>23</v>
      </c>
      <c r="I255" t="s">
        <v>16</v>
      </c>
      <c r="J255" t="s">
        <v>17</v>
      </c>
      <c r="K255" t="s">
        <v>18</v>
      </c>
      <c r="L255" t="s">
        <v>7775</v>
      </c>
      <c r="M255" t="s">
        <v>19</v>
      </c>
      <c r="N255" t="s">
        <v>790</v>
      </c>
      <c r="O255" t="s">
        <v>791</v>
      </c>
      <c r="P255" t="s">
        <v>788</v>
      </c>
      <c r="R255" t="s">
        <v>8437</v>
      </c>
      <c r="S255">
        <v>2399369</v>
      </c>
      <c r="T255">
        <v>2399851</v>
      </c>
      <c r="U255" t="s">
        <v>26</v>
      </c>
      <c r="V255">
        <v>483</v>
      </c>
      <c r="W255">
        <v>160</v>
      </c>
      <c r="X255" t="s">
        <v>22</v>
      </c>
      <c r="Y255" t="s">
        <v>23</v>
      </c>
      <c r="Z255" t="s">
        <v>7792</v>
      </c>
      <c r="AA255" t="s">
        <v>17</v>
      </c>
      <c r="AB255" t="s">
        <v>5</v>
      </c>
      <c r="AD255" t="s">
        <v>7793</v>
      </c>
      <c r="AE255" t="s">
        <v>8438</v>
      </c>
      <c r="AF255" t="s">
        <v>8439</v>
      </c>
      <c r="AH255" t="str">
        <f t="shared" si="3"/>
        <v>CORRECT</v>
      </c>
      <c r="AI255" t="s">
        <v>14628</v>
      </c>
      <c r="AJ255" t="s">
        <v>20222</v>
      </c>
      <c r="AK255" t="s">
        <v>22653</v>
      </c>
      <c r="AL255" t="s">
        <v>24572</v>
      </c>
      <c r="AM255" t="s">
        <v>25727</v>
      </c>
      <c r="AN255" t="s">
        <v>27920</v>
      </c>
      <c r="AO255" t="s">
        <v>27934</v>
      </c>
      <c r="AP255" t="s">
        <v>28175</v>
      </c>
      <c r="AQ255" t="s">
        <v>788</v>
      </c>
      <c r="AR255" t="s">
        <v>30463</v>
      </c>
      <c r="AS255" t="s">
        <v>20</v>
      </c>
      <c r="AT255" t="s">
        <v>31869</v>
      </c>
      <c r="AU255" t="s">
        <v>33056</v>
      </c>
      <c r="AV255" t="s">
        <v>19832</v>
      </c>
      <c r="AW255" t="s">
        <v>20</v>
      </c>
      <c r="AX255" t="s">
        <v>20</v>
      </c>
      <c r="AY255" t="s">
        <v>18801</v>
      </c>
      <c r="AZ255" t="s">
        <v>20</v>
      </c>
      <c r="BA255" t="s">
        <v>20</v>
      </c>
      <c r="BB255" t="s">
        <v>20</v>
      </c>
      <c r="BC255" t="s">
        <v>17091</v>
      </c>
      <c r="BD255" s="22" t="s">
        <v>8437</v>
      </c>
      <c r="BE255" s="22" t="s">
        <v>33435</v>
      </c>
      <c r="BF255" t="s">
        <v>33441</v>
      </c>
      <c r="BG255" t="s">
        <v>33442</v>
      </c>
      <c r="BH255" t="s">
        <v>27934</v>
      </c>
      <c r="BI255" t="s">
        <v>33389</v>
      </c>
      <c r="BJ255" t="s">
        <v>33438</v>
      </c>
      <c r="BK255" t="s">
        <v>33438</v>
      </c>
      <c r="BL255" t="s">
        <v>33438</v>
      </c>
      <c r="BM255" t="s">
        <v>33438</v>
      </c>
      <c r="BN255" t="s">
        <v>33440</v>
      </c>
      <c r="BO255" t="s">
        <v>33438</v>
      </c>
      <c r="BP255" t="s">
        <v>33438</v>
      </c>
      <c r="BQ255" t="s">
        <v>33438</v>
      </c>
      <c r="BR255" t="s">
        <v>33443</v>
      </c>
      <c r="BS255" t="s">
        <v>33436</v>
      </c>
      <c r="BT255" t="s">
        <v>33438</v>
      </c>
      <c r="BV255" t="s">
        <v>788</v>
      </c>
      <c r="BW255" t="s">
        <v>28175</v>
      </c>
      <c r="BX255" t="s">
        <v>27934</v>
      </c>
      <c r="BY255" t="s">
        <v>33441</v>
      </c>
      <c r="CB255" t="s">
        <v>788</v>
      </c>
      <c r="CC255" t="s">
        <v>788</v>
      </c>
      <c r="CD255" t="s">
        <v>788</v>
      </c>
      <c r="CE255" s="25" t="s">
        <v>788</v>
      </c>
      <c r="CF255" t="s">
        <v>791</v>
      </c>
      <c r="CG255" t="s">
        <v>27934</v>
      </c>
      <c r="CH255" t="s">
        <v>33382</v>
      </c>
      <c r="CI255" t="s">
        <v>33389</v>
      </c>
      <c r="CR255" t="s">
        <v>790</v>
      </c>
      <c r="CS255" t="b">
        <v>0</v>
      </c>
      <c r="CT255">
        <v>3.5000000000000001E-3</v>
      </c>
      <c r="CU255" t="s">
        <v>33605</v>
      </c>
      <c r="CV255" t="s">
        <v>8438</v>
      </c>
      <c r="CW255" t="s">
        <v>8439</v>
      </c>
      <c r="CX255" t="b">
        <v>0</v>
      </c>
      <c r="CY255">
        <v>3.5000000000000001E-3</v>
      </c>
      <c r="CZ255" t="s">
        <v>33605</v>
      </c>
      <c r="DA255" t="s">
        <v>33605</v>
      </c>
      <c r="DB255" t="s">
        <v>33605</v>
      </c>
      <c r="DC255" t="e">
        <v>#N/A</v>
      </c>
      <c r="DD255" t="e">
        <v>#N/A</v>
      </c>
      <c r="DE255" t="e">
        <v>#N/A</v>
      </c>
      <c r="DF255" t="e">
        <v>#N/A</v>
      </c>
      <c r="DG255" t="e">
        <v>#N/A</v>
      </c>
      <c r="DH255" t="e">
        <v>#N/A</v>
      </c>
      <c r="DI255" t="e">
        <v>#N/A</v>
      </c>
      <c r="DJ255" t="e">
        <v>#N/A</v>
      </c>
    </row>
    <row r="256" spans="1:114" x14ac:dyDescent="0.2">
      <c r="A256" t="s">
        <v>792</v>
      </c>
      <c r="B256">
        <v>256003</v>
      </c>
      <c r="C256">
        <v>256650</v>
      </c>
      <c r="D256" t="s">
        <v>20</v>
      </c>
      <c r="E256">
        <v>648</v>
      </c>
      <c r="F256">
        <v>215</v>
      </c>
      <c r="G256" t="s">
        <v>22</v>
      </c>
      <c r="H256" t="s">
        <v>23</v>
      </c>
      <c r="I256" t="s">
        <v>16</v>
      </c>
      <c r="J256" t="s">
        <v>17</v>
      </c>
      <c r="K256" t="s">
        <v>18</v>
      </c>
      <c r="L256" t="s">
        <v>7775</v>
      </c>
      <c r="M256" t="s">
        <v>19</v>
      </c>
      <c r="N256" t="s">
        <v>793</v>
      </c>
      <c r="O256" t="s">
        <v>794</v>
      </c>
      <c r="R256" t="s">
        <v>8440</v>
      </c>
      <c r="S256">
        <v>2398625</v>
      </c>
      <c r="T256">
        <v>2399272</v>
      </c>
      <c r="U256" t="s">
        <v>26</v>
      </c>
      <c r="V256">
        <v>648</v>
      </c>
      <c r="W256">
        <v>215</v>
      </c>
      <c r="X256" t="s">
        <v>22</v>
      </c>
      <c r="Y256" t="s">
        <v>23</v>
      </c>
      <c r="Z256" t="s">
        <v>7792</v>
      </c>
      <c r="AA256" t="s">
        <v>17</v>
      </c>
      <c r="AB256" t="s">
        <v>5</v>
      </c>
      <c r="AD256" t="s">
        <v>7793</v>
      </c>
      <c r="AE256" t="s">
        <v>8441</v>
      </c>
      <c r="AF256" t="s">
        <v>794</v>
      </c>
      <c r="AH256" t="str">
        <f t="shared" si="3"/>
        <v>CORRECT</v>
      </c>
      <c r="AI256" t="s">
        <v>14629</v>
      </c>
      <c r="AJ256" t="s">
        <v>20223</v>
      </c>
      <c r="AK256" t="s">
        <v>22654</v>
      </c>
      <c r="AL256" t="s">
        <v>24532</v>
      </c>
      <c r="AM256" t="s">
        <v>25728</v>
      </c>
      <c r="AN256" t="s">
        <v>27920</v>
      </c>
      <c r="AO256" t="s">
        <v>27934</v>
      </c>
      <c r="AP256" t="s">
        <v>28175</v>
      </c>
      <c r="AQ256" t="s">
        <v>29784</v>
      </c>
      <c r="AR256" t="s">
        <v>30464</v>
      </c>
      <c r="AS256" t="s">
        <v>20</v>
      </c>
      <c r="AT256" t="s">
        <v>31870</v>
      </c>
      <c r="AU256" t="s">
        <v>33056</v>
      </c>
      <c r="AV256" t="s">
        <v>19832</v>
      </c>
      <c r="AW256" t="s">
        <v>20</v>
      </c>
      <c r="AX256" t="s">
        <v>20</v>
      </c>
      <c r="AY256" t="s">
        <v>18801</v>
      </c>
      <c r="AZ256" t="s">
        <v>20</v>
      </c>
      <c r="BA256" t="s">
        <v>20</v>
      </c>
      <c r="BB256" t="s">
        <v>20</v>
      </c>
      <c r="BC256" t="s">
        <v>17092</v>
      </c>
      <c r="BD256" s="22" t="s">
        <v>8440</v>
      </c>
      <c r="BE256" s="22" t="s">
        <v>33435</v>
      </c>
      <c r="BF256" t="s">
        <v>33441</v>
      </c>
      <c r="BG256" t="s">
        <v>33442</v>
      </c>
      <c r="BH256" t="s">
        <v>27934</v>
      </c>
      <c r="BI256" t="s">
        <v>33389</v>
      </c>
      <c r="BJ256" t="s">
        <v>33438</v>
      </c>
      <c r="BK256" t="s">
        <v>33438</v>
      </c>
      <c r="BL256" t="s">
        <v>33438</v>
      </c>
      <c r="BM256" t="s">
        <v>33438</v>
      </c>
      <c r="BN256" t="s">
        <v>33440</v>
      </c>
      <c r="BO256" t="s">
        <v>33438</v>
      </c>
      <c r="BQ256" t="s">
        <v>33438</v>
      </c>
      <c r="BR256" t="s">
        <v>33443</v>
      </c>
      <c r="BS256" t="s">
        <v>33436</v>
      </c>
      <c r="BT256" t="s">
        <v>33438</v>
      </c>
      <c r="BV256" t="s">
        <v>29784</v>
      </c>
      <c r="BW256" t="s">
        <v>28175</v>
      </c>
      <c r="BX256" t="s">
        <v>27934</v>
      </c>
      <c r="BY256" t="s">
        <v>33441</v>
      </c>
      <c r="CB256" t="s">
        <v>29784</v>
      </c>
      <c r="CC256" t="s">
        <v>29784</v>
      </c>
      <c r="CD256" t="s">
        <v>29784</v>
      </c>
      <c r="CF256" t="s">
        <v>794</v>
      </c>
      <c r="CG256" t="s">
        <v>27934</v>
      </c>
      <c r="CH256" t="s">
        <v>33382</v>
      </c>
      <c r="CI256" t="s">
        <v>33389</v>
      </c>
      <c r="CR256" t="s">
        <v>793</v>
      </c>
      <c r="CS256" t="b">
        <v>0</v>
      </c>
      <c r="CT256">
        <v>4.7999999999999996E-3</v>
      </c>
      <c r="CU256" t="s">
        <v>33605</v>
      </c>
      <c r="CV256" t="s">
        <v>8441</v>
      </c>
      <c r="CW256" t="s">
        <v>794</v>
      </c>
      <c r="CX256" t="b">
        <v>0</v>
      </c>
      <c r="CY256">
        <v>4.7999999999999996E-3</v>
      </c>
      <c r="CZ256" t="s">
        <v>33605</v>
      </c>
      <c r="DA256" t="s">
        <v>33605</v>
      </c>
      <c r="DB256" t="s">
        <v>33605</v>
      </c>
      <c r="DC256" t="e">
        <v>#N/A</v>
      </c>
      <c r="DD256" t="e">
        <v>#N/A</v>
      </c>
      <c r="DE256" t="e">
        <v>#N/A</v>
      </c>
      <c r="DF256" t="e">
        <v>#N/A</v>
      </c>
      <c r="DG256" t="e">
        <v>#N/A</v>
      </c>
      <c r="DH256" t="e">
        <v>#N/A</v>
      </c>
      <c r="DI256" t="e">
        <v>#N/A</v>
      </c>
      <c r="DJ256" t="e">
        <v>#N/A</v>
      </c>
    </row>
    <row r="257" spans="1:114" x14ac:dyDescent="0.2">
      <c r="A257" t="s">
        <v>795</v>
      </c>
      <c r="B257">
        <v>256861</v>
      </c>
      <c r="C257">
        <v>258084</v>
      </c>
      <c r="D257" t="s">
        <v>26</v>
      </c>
      <c r="E257">
        <v>1224</v>
      </c>
      <c r="F257">
        <v>407</v>
      </c>
      <c r="G257" t="s">
        <v>22</v>
      </c>
      <c r="H257" t="s">
        <v>23</v>
      </c>
      <c r="I257" t="s">
        <v>16</v>
      </c>
      <c r="J257" t="s">
        <v>17</v>
      </c>
      <c r="K257" t="s">
        <v>18</v>
      </c>
      <c r="L257" t="s">
        <v>7775</v>
      </c>
      <c r="M257" t="s">
        <v>19</v>
      </c>
      <c r="N257" t="s">
        <v>796</v>
      </c>
      <c r="O257" t="s">
        <v>797</v>
      </c>
      <c r="R257" t="s">
        <v>8442</v>
      </c>
      <c r="S257">
        <v>2397191</v>
      </c>
      <c r="T257">
        <v>2398414</v>
      </c>
      <c r="U257" t="s">
        <v>20</v>
      </c>
      <c r="V257">
        <v>1224</v>
      </c>
      <c r="W257">
        <v>407</v>
      </c>
      <c r="X257" t="s">
        <v>22</v>
      </c>
      <c r="Y257" t="s">
        <v>23</v>
      </c>
      <c r="Z257" t="s">
        <v>7792</v>
      </c>
      <c r="AA257" t="s">
        <v>17</v>
      </c>
      <c r="AB257" t="s">
        <v>5</v>
      </c>
      <c r="AD257" t="s">
        <v>7793</v>
      </c>
      <c r="AE257" t="s">
        <v>8443</v>
      </c>
      <c r="AF257" t="s">
        <v>8444</v>
      </c>
      <c r="AH257" t="str">
        <f t="shared" si="3"/>
        <v>CORRECT</v>
      </c>
      <c r="AI257" t="s">
        <v>14630</v>
      </c>
      <c r="AJ257" t="s">
        <v>20224</v>
      </c>
      <c r="AK257" t="s">
        <v>22655</v>
      </c>
      <c r="AL257" t="s">
        <v>24626</v>
      </c>
      <c r="AM257" t="s">
        <v>25729</v>
      </c>
      <c r="AN257" t="s">
        <v>27920</v>
      </c>
      <c r="AO257" t="s">
        <v>27926</v>
      </c>
      <c r="AP257" t="s">
        <v>28176</v>
      </c>
      <c r="AQ257" t="s">
        <v>29785</v>
      </c>
      <c r="AR257" t="s">
        <v>30465</v>
      </c>
      <c r="AS257" t="s">
        <v>31197</v>
      </c>
      <c r="AT257" t="s">
        <v>31871</v>
      </c>
      <c r="AU257" t="s">
        <v>20</v>
      </c>
      <c r="AV257" t="s">
        <v>20</v>
      </c>
      <c r="AW257" t="s">
        <v>20</v>
      </c>
      <c r="AX257" t="s">
        <v>20</v>
      </c>
      <c r="AY257" t="s">
        <v>18784</v>
      </c>
      <c r="AZ257" t="s">
        <v>20</v>
      </c>
      <c r="BA257" t="s">
        <v>20</v>
      </c>
      <c r="BB257" t="s">
        <v>20</v>
      </c>
      <c r="BC257" t="s">
        <v>17093</v>
      </c>
      <c r="BD257" s="22" t="s">
        <v>8442</v>
      </c>
      <c r="BE257" s="22" t="s">
        <v>33435</v>
      </c>
      <c r="BF257" t="s">
        <v>27936</v>
      </c>
      <c r="BG257" t="s">
        <v>33390</v>
      </c>
      <c r="BH257" t="s">
        <v>27926</v>
      </c>
      <c r="BI257" t="s">
        <v>33444</v>
      </c>
      <c r="BJ257" t="s">
        <v>33436</v>
      </c>
      <c r="BK257" t="s">
        <v>33436</v>
      </c>
      <c r="BL257" t="s">
        <v>33436</v>
      </c>
      <c r="BM257" t="s">
        <v>33438</v>
      </c>
      <c r="BN257" t="s">
        <v>33440</v>
      </c>
      <c r="BO257" t="s">
        <v>33438</v>
      </c>
      <c r="BP257" t="s">
        <v>33438</v>
      </c>
      <c r="BQ257" t="s">
        <v>33438</v>
      </c>
      <c r="BR257" t="s">
        <v>33443</v>
      </c>
      <c r="BS257" t="s">
        <v>33438</v>
      </c>
      <c r="BT257" t="s">
        <v>33436</v>
      </c>
      <c r="BV257" t="s">
        <v>29785</v>
      </c>
      <c r="BW257" t="s">
        <v>28176</v>
      </c>
      <c r="BX257" t="s">
        <v>27926</v>
      </c>
      <c r="BY257" t="s">
        <v>27936</v>
      </c>
      <c r="CB257" t="s">
        <v>29785</v>
      </c>
      <c r="CC257" t="s">
        <v>29785</v>
      </c>
      <c r="CD257" t="s">
        <v>29785</v>
      </c>
      <c r="CF257" t="s">
        <v>797</v>
      </c>
      <c r="CG257" t="s">
        <v>27926</v>
      </c>
      <c r="CH257" t="s">
        <v>33380</v>
      </c>
      <c r="CI257" t="s">
        <v>33376</v>
      </c>
      <c r="CR257" t="s">
        <v>796</v>
      </c>
      <c r="CS257" t="b">
        <v>0</v>
      </c>
      <c r="CT257">
        <v>8.3000000000000001E-3</v>
      </c>
      <c r="CU257" t="s">
        <v>33605</v>
      </c>
      <c r="CV257" t="s">
        <v>8443</v>
      </c>
      <c r="CW257" t="s">
        <v>8444</v>
      </c>
      <c r="CX257" t="b">
        <v>0</v>
      </c>
      <c r="CY257">
        <v>8.3000000000000001E-3</v>
      </c>
      <c r="CZ257" t="s">
        <v>33605</v>
      </c>
      <c r="DA257" t="s">
        <v>33605</v>
      </c>
      <c r="DB257" t="s">
        <v>33605</v>
      </c>
      <c r="DC257" t="e">
        <v>#N/A</v>
      </c>
      <c r="DD257" t="e">
        <v>#N/A</v>
      </c>
      <c r="DE257" t="e">
        <v>#N/A</v>
      </c>
      <c r="DF257" t="e">
        <v>#N/A</v>
      </c>
      <c r="DG257" t="e">
        <v>#N/A</v>
      </c>
      <c r="DH257" t="e">
        <v>#N/A</v>
      </c>
      <c r="DI257" t="e">
        <v>#N/A</v>
      </c>
      <c r="DJ257" t="e">
        <v>#N/A</v>
      </c>
    </row>
    <row r="258" spans="1:114" x14ac:dyDescent="0.2">
      <c r="A258" t="s">
        <v>798</v>
      </c>
      <c r="B258">
        <v>258131</v>
      </c>
      <c r="C258">
        <v>259351</v>
      </c>
      <c r="D258" t="s">
        <v>26</v>
      </c>
      <c r="E258">
        <v>1221</v>
      </c>
      <c r="F258">
        <v>406</v>
      </c>
      <c r="G258" t="s">
        <v>22</v>
      </c>
      <c r="H258" t="s">
        <v>23</v>
      </c>
      <c r="I258" t="s">
        <v>16</v>
      </c>
      <c r="J258" t="s">
        <v>17</v>
      </c>
      <c r="K258" t="s">
        <v>18</v>
      </c>
      <c r="L258" t="s">
        <v>7775</v>
      </c>
      <c r="M258" t="s">
        <v>19</v>
      </c>
      <c r="N258" t="s">
        <v>799</v>
      </c>
      <c r="O258" t="s">
        <v>800</v>
      </c>
      <c r="R258" t="s">
        <v>8445</v>
      </c>
      <c r="S258">
        <v>2395924</v>
      </c>
      <c r="T258">
        <v>2397198</v>
      </c>
      <c r="U258" t="s">
        <v>20</v>
      </c>
      <c r="V258">
        <v>1275</v>
      </c>
      <c r="W258">
        <v>424</v>
      </c>
      <c r="X258" t="s">
        <v>22</v>
      </c>
      <c r="Y258" t="s">
        <v>23</v>
      </c>
      <c r="Z258" t="s">
        <v>7792</v>
      </c>
      <c r="AA258" t="s">
        <v>17</v>
      </c>
      <c r="AB258" t="s">
        <v>5</v>
      </c>
      <c r="AD258" t="s">
        <v>7793</v>
      </c>
      <c r="AE258" t="s">
        <v>8446</v>
      </c>
      <c r="AF258" t="s">
        <v>8447</v>
      </c>
      <c r="AH258" t="str">
        <f t="shared" si="3"/>
        <v>bad</v>
      </c>
      <c r="AI258" t="s">
        <v>14631</v>
      </c>
      <c r="AJ258" t="s">
        <v>20225</v>
      </c>
      <c r="AK258" t="s">
        <v>22656</v>
      </c>
      <c r="AL258" t="s">
        <v>24520</v>
      </c>
      <c r="AM258" t="s">
        <v>25730</v>
      </c>
      <c r="AN258" t="s">
        <v>27920</v>
      </c>
      <c r="AO258" t="s">
        <v>27925</v>
      </c>
      <c r="AP258" t="s">
        <v>28177</v>
      </c>
      <c r="AQ258" t="s">
        <v>20</v>
      </c>
      <c r="AR258" t="s">
        <v>20</v>
      </c>
      <c r="AS258" t="s">
        <v>20</v>
      </c>
      <c r="AT258" t="s">
        <v>31872</v>
      </c>
      <c r="AU258" t="s">
        <v>20</v>
      </c>
      <c r="AV258" t="s">
        <v>20</v>
      </c>
      <c r="AW258" t="s">
        <v>20</v>
      </c>
      <c r="AX258" t="s">
        <v>20</v>
      </c>
      <c r="AY258" t="s">
        <v>18759</v>
      </c>
      <c r="AZ258" t="s">
        <v>20</v>
      </c>
      <c r="BA258" t="s">
        <v>20</v>
      </c>
      <c r="BB258" t="s">
        <v>20</v>
      </c>
      <c r="BC258" t="s">
        <v>17094</v>
      </c>
      <c r="BD258" s="22" t="s">
        <v>8445</v>
      </c>
      <c r="BE258" s="22" t="s">
        <v>33435</v>
      </c>
      <c r="BF258" t="s">
        <v>33450</v>
      </c>
      <c r="BG258" t="s">
        <v>33451</v>
      </c>
      <c r="BH258" t="s">
        <v>33450</v>
      </c>
      <c r="BI258" t="s">
        <v>33451</v>
      </c>
      <c r="BJ258" t="s">
        <v>33438</v>
      </c>
      <c r="BK258" t="s">
        <v>33438</v>
      </c>
      <c r="BL258" t="s">
        <v>33438</v>
      </c>
      <c r="BM258" t="s">
        <v>33436</v>
      </c>
      <c r="BN258" t="s">
        <v>33437</v>
      </c>
      <c r="BO258" t="s">
        <v>33438</v>
      </c>
      <c r="BQ258" t="s">
        <v>33438</v>
      </c>
      <c r="BR258" t="s">
        <v>33439</v>
      </c>
      <c r="BS258" t="s">
        <v>33438</v>
      </c>
      <c r="BT258" t="s">
        <v>33438</v>
      </c>
      <c r="BV258" t="s">
        <v>20</v>
      </c>
      <c r="BW258" t="s">
        <v>28177</v>
      </c>
      <c r="BX258" t="s">
        <v>27925</v>
      </c>
      <c r="BY258" t="s">
        <v>33450</v>
      </c>
      <c r="CB258" t="s">
        <v>17094</v>
      </c>
      <c r="CC258" t="s">
        <v>17094</v>
      </c>
      <c r="CD258" t="s">
        <v>17094</v>
      </c>
      <c r="CF258" t="s">
        <v>800</v>
      </c>
      <c r="CG258" t="s">
        <v>27925</v>
      </c>
      <c r="CH258" t="s">
        <v>33383</v>
      </c>
      <c r="CI258" t="s">
        <v>33394</v>
      </c>
      <c r="CR258" t="s">
        <v>799</v>
      </c>
      <c r="CS258" t="b">
        <v>0</v>
      </c>
      <c r="CT258">
        <v>1.6E-2</v>
      </c>
      <c r="CU258" t="s">
        <v>33605</v>
      </c>
      <c r="CV258" t="s">
        <v>8446</v>
      </c>
      <c r="CW258" t="s">
        <v>8447</v>
      </c>
      <c r="CX258" t="b">
        <v>0</v>
      </c>
      <c r="CY258">
        <v>1.5699999999999999E-2</v>
      </c>
      <c r="CZ258" t="s">
        <v>33605</v>
      </c>
      <c r="DA258" t="s">
        <v>33605</v>
      </c>
      <c r="DB258" t="s">
        <v>33606</v>
      </c>
      <c r="DC258" t="e">
        <v>#N/A</v>
      </c>
      <c r="DD258" t="e">
        <v>#N/A</v>
      </c>
      <c r="DE258" t="e">
        <v>#N/A</v>
      </c>
      <c r="DF258" t="e">
        <v>#N/A</v>
      </c>
      <c r="DG258" t="e">
        <v>#N/A</v>
      </c>
      <c r="DH258" t="e">
        <v>#N/A</v>
      </c>
      <c r="DI258" t="e">
        <v>#N/A</v>
      </c>
      <c r="DJ258" t="e">
        <v>#N/A</v>
      </c>
    </row>
    <row r="259" spans="1:114" x14ac:dyDescent="0.2">
      <c r="A259" t="s">
        <v>801</v>
      </c>
      <c r="B259">
        <v>259348</v>
      </c>
      <c r="C259">
        <v>260439</v>
      </c>
      <c r="D259" t="s">
        <v>20</v>
      </c>
      <c r="E259">
        <v>1092</v>
      </c>
      <c r="F259">
        <v>363</v>
      </c>
      <c r="G259" t="s">
        <v>22</v>
      </c>
      <c r="H259" t="s">
        <v>23</v>
      </c>
      <c r="I259" t="s">
        <v>16</v>
      </c>
      <c r="J259" t="s">
        <v>17</v>
      </c>
      <c r="K259" t="s">
        <v>18</v>
      </c>
      <c r="L259" t="s">
        <v>7775</v>
      </c>
      <c r="M259" t="s">
        <v>19</v>
      </c>
      <c r="N259" t="s">
        <v>802</v>
      </c>
      <c r="O259" t="s">
        <v>803</v>
      </c>
      <c r="R259" t="s">
        <v>8448</v>
      </c>
      <c r="S259">
        <v>2394836</v>
      </c>
      <c r="T259">
        <v>2395927</v>
      </c>
      <c r="U259" t="s">
        <v>26</v>
      </c>
      <c r="V259">
        <v>1092</v>
      </c>
      <c r="W259">
        <v>363</v>
      </c>
      <c r="X259" t="s">
        <v>22</v>
      </c>
      <c r="Y259" t="s">
        <v>23</v>
      </c>
      <c r="Z259" t="s">
        <v>7792</v>
      </c>
      <c r="AA259" t="s">
        <v>17</v>
      </c>
      <c r="AB259" t="s">
        <v>5</v>
      </c>
      <c r="AD259" t="s">
        <v>7793</v>
      </c>
      <c r="AE259" t="s">
        <v>8449</v>
      </c>
      <c r="AF259" t="s">
        <v>8450</v>
      </c>
      <c r="AH259" t="str">
        <f t="shared" si="3"/>
        <v>CORRECT</v>
      </c>
      <c r="AI259" t="s">
        <v>14632</v>
      </c>
      <c r="AJ259" t="s">
        <v>20226</v>
      </c>
      <c r="AK259" t="s">
        <v>22657</v>
      </c>
      <c r="AL259" t="s">
        <v>24627</v>
      </c>
      <c r="AM259" t="s">
        <v>25731</v>
      </c>
      <c r="AN259" t="s">
        <v>27920</v>
      </c>
      <c r="AO259" t="s">
        <v>27925</v>
      </c>
      <c r="AP259" t="s">
        <v>28178</v>
      </c>
      <c r="AQ259" t="s">
        <v>20</v>
      </c>
      <c r="AR259" t="s">
        <v>20</v>
      </c>
      <c r="AS259" t="s">
        <v>20</v>
      </c>
      <c r="AT259" t="s">
        <v>20</v>
      </c>
      <c r="AU259" t="s">
        <v>20</v>
      </c>
      <c r="AV259" t="s">
        <v>20</v>
      </c>
      <c r="AW259" t="s">
        <v>20</v>
      </c>
      <c r="AX259" t="s">
        <v>20</v>
      </c>
      <c r="AY259" t="s">
        <v>20</v>
      </c>
      <c r="AZ259" t="s">
        <v>20</v>
      </c>
      <c r="BA259" t="s">
        <v>20</v>
      </c>
      <c r="BB259" t="s">
        <v>20</v>
      </c>
      <c r="BC259" t="s">
        <v>17095</v>
      </c>
      <c r="BD259" s="22" t="s">
        <v>8448</v>
      </c>
      <c r="BE259" s="22" t="s">
        <v>33435</v>
      </c>
      <c r="BF259" t="s">
        <v>33441</v>
      </c>
      <c r="BG259" t="s">
        <v>33442</v>
      </c>
      <c r="BH259" t="s">
        <v>30333</v>
      </c>
      <c r="BI259" t="s">
        <v>33442</v>
      </c>
      <c r="BJ259" t="s">
        <v>33438</v>
      </c>
      <c r="BK259" t="s">
        <v>33438</v>
      </c>
      <c r="BL259" t="s">
        <v>33438</v>
      </c>
      <c r="BM259" t="s">
        <v>33436</v>
      </c>
      <c r="BN259" t="s">
        <v>33437</v>
      </c>
      <c r="BO259" t="s">
        <v>33438</v>
      </c>
      <c r="BP259" t="s">
        <v>33438</v>
      </c>
      <c r="BQ259" t="s">
        <v>33438</v>
      </c>
      <c r="BR259" t="s">
        <v>33439</v>
      </c>
      <c r="BS259" t="s">
        <v>33438</v>
      </c>
      <c r="BT259" t="s">
        <v>33438</v>
      </c>
      <c r="BV259" t="s">
        <v>20</v>
      </c>
      <c r="BW259" t="s">
        <v>28178</v>
      </c>
      <c r="BX259" t="s">
        <v>27925</v>
      </c>
      <c r="BY259" t="s">
        <v>33441</v>
      </c>
      <c r="CB259" s="30" t="s">
        <v>33523</v>
      </c>
      <c r="CC259" t="s">
        <v>17095</v>
      </c>
      <c r="CD259" t="s">
        <v>17095</v>
      </c>
      <c r="CF259" t="s">
        <v>803</v>
      </c>
      <c r="CG259" t="s">
        <v>27925</v>
      </c>
      <c r="CH259" t="s">
        <v>33383</v>
      </c>
      <c r="CI259" t="s">
        <v>33394</v>
      </c>
      <c r="CR259" t="s">
        <v>802</v>
      </c>
      <c r="CS259" t="b">
        <v>0</v>
      </c>
      <c r="CT259">
        <v>9.7999999999999997E-3</v>
      </c>
      <c r="CU259" t="s">
        <v>33605</v>
      </c>
      <c r="CV259" t="s">
        <v>8449</v>
      </c>
      <c r="CW259" t="s">
        <v>8450</v>
      </c>
      <c r="CX259" t="b">
        <v>0</v>
      </c>
      <c r="CY259">
        <v>9.7999999999999997E-3</v>
      </c>
      <c r="CZ259" t="s">
        <v>33605</v>
      </c>
      <c r="DA259" t="s">
        <v>33605</v>
      </c>
      <c r="DB259" t="s">
        <v>33605</v>
      </c>
      <c r="DC259" t="e">
        <v>#N/A</v>
      </c>
      <c r="DD259" t="e">
        <v>#N/A</v>
      </c>
      <c r="DE259" t="e">
        <v>#N/A</v>
      </c>
      <c r="DF259" t="e">
        <v>#N/A</v>
      </c>
      <c r="DG259" t="e">
        <v>#N/A</v>
      </c>
      <c r="DH259" t="e">
        <v>#N/A</v>
      </c>
      <c r="DI259" t="e">
        <v>#N/A</v>
      </c>
      <c r="DJ259" t="e">
        <v>#N/A</v>
      </c>
    </row>
    <row r="260" spans="1:114" x14ac:dyDescent="0.2">
      <c r="A260" t="s">
        <v>804</v>
      </c>
      <c r="B260">
        <v>260507</v>
      </c>
      <c r="C260">
        <v>260980</v>
      </c>
      <c r="D260" t="s">
        <v>26</v>
      </c>
      <c r="E260">
        <v>474</v>
      </c>
      <c r="F260">
        <v>157</v>
      </c>
      <c r="G260" t="s">
        <v>22</v>
      </c>
      <c r="H260" t="s">
        <v>23</v>
      </c>
      <c r="I260" t="s">
        <v>16</v>
      </c>
      <c r="J260" t="s">
        <v>17</v>
      </c>
      <c r="K260" t="s">
        <v>18</v>
      </c>
      <c r="L260" t="s">
        <v>7775</v>
      </c>
      <c r="M260" t="s">
        <v>19</v>
      </c>
      <c r="N260" t="s">
        <v>805</v>
      </c>
      <c r="O260" t="s">
        <v>806</v>
      </c>
      <c r="R260" t="s">
        <v>8451</v>
      </c>
      <c r="S260">
        <v>2394295</v>
      </c>
      <c r="T260">
        <v>2394768</v>
      </c>
      <c r="U260" t="s">
        <v>20</v>
      </c>
      <c r="V260">
        <v>474</v>
      </c>
      <c r="W260">
        <v>157</v>
      </c>
      <c r="X260" t="s">
        <v>22</v>
      </c>
      <c r="Y260" t="s">
        <v>23</v>
      </c>
      <c r="Z260" t="s">
        <v>7792</v>
      </c>
      <c r="AA260" t="s">
        <v>17</v>
      </c>
      <c r="AB260" t="s">
        <v>5</v>
      </c>
      <c r="AD260" t="s">
        <v>7793</v>
      </c>
      <c r="AE260" t="s">
        <v>8452</v>
      </c>
      <c r="AF260" t="s">
        <v>7804</v>
      </c>
      <c r="AH260" t="str">
        <f t="shared" ref="AH260:AH323" si="4">IF(E260=V260, "CORRECT", "bad")</f>
        <v>CORRECT</v>
      </c>
      <c r="AI260" t="s">
        <v>14633</v>
      </c>
      <c r="AJ260" t="s">
        <v>20227</v>
      </c>
      <c r="AK260" t="s">
        <v>22658</v>
      </c>
      <c r="AL260" t="s">
        <v>24437</v>
      </c>
      <c r="AM260" t="s">
        <v>25732</v>
      </c>
      <c r="AN260" t="s">
        <v>27920</v>
      </c>
      <c r="AO260" t="s">
        <v>27925</v>
      </c>
      <c r="AP260" t="s">
        <v>28179</v>
      </c>
      <c r="AQ260" t="s">
        <v>20</v>
      </c>
      <c r="AR260" t="s">
        <v>20</v>
      </c>
      <c r="AS260" t="s">
        <v>20</v>
      </c>
      <c r="AT260" t="s">
        <v>20</v>
      </c>
      <c r="AU260" t="s">
        <v>20</v>
      </c>
      <c r="AV260" t="s">
        <v>20</v>
      </c>
      <c r="AW260" t="s">
        <v>20</v>
      </c>
      <c r="AX260" t="s">
        <v>20</v>
      </c>
      <c r="AY260" t="s">
        <v>20</v>
      </c>
      <c r="AZ260" t="s">
        <v>20</v>
      </c>
      <c r="BA260" t="s">
        <v>20</v>
      </c>
      <c r="BB260" t="s">
        <v>20</v>
      </c>
      <c r="BC260" t="s">
        <v>17096</v>
      </c>
      <c r="BD260" s="22" t="s">
        <v>8451</v>
      </c>
      <c r="BE260" s="22" t="s">
        <v>33435</v>
      </c>
      <c r="BF260" t="s">
        <v>27925</v>
      </c>
      <c r="BG260" t="s">
        <v>33394</v>
      </c>
      <c r="BH260" t="s">
        <v>27925</v>
      </c>
      <c r="BI260" t="s">
        <v>33394</v>
      </c>
      <c r="BJ260" t="s">
        <v>33438</v>
      </c>
      <c r="BK260" t="s">
        <v>33438</v>
      </c>
      <c r="BL260" t="s">
        <v>33438</v>
      </c>
      <c r="BM260" t="s">
        <v>33436</v>
      </c>
      <c r="BN260" t="s">
        <v>33437</v>
      </c>
      <c r="BO260" t="s">
        <v>33438</v>
      </c>
      <c r="BQ260" t="s">
        <v>33438</v>
      </c>
      <c r="BR260" t="s">
        <v>33443</v>
      </c>
      <c r="BS260" t="s">
        <v>33438</v>
      </c>
      <c r="BT260" t="s">
        <v>33438</v>
      </c>
      <c r="BV260" t="s">
        <v>20</v>
      </c>
      <c r="BW260" t="s">
        <v>28179</v>
      </c>
      <c r="BX260" t="s">
        <v>27925</v>
      </c>
      <c r="BY260" t="s">
        <v>27925</v>
      </c>
      <c r="CB260" t="s">
        <v>17096</v>
      </c>
      <c r="CC260" t="s">
        <v>17096</v>
      </c>
      <c r="CD260" t="s">
        <v>17096</v>
      </c>
      <c r="CF260" t="s">
        <v>806</v>
      </c>
      <c r="CG260" t="s">
        <v>27925</v>
      </c>
      <c r="CH260" t="s">
        <v>33383</v>
      </c>
      <c r="CI260" t="s">
        <v>33394</v>
      </c>
      <c r="CR260" t="s">
        <v>805</v>
      </c>
      <c r="CS260" t="b">
        <v>0</v>
      </c>
      <c r="CT260">
        <v>1.2699999999999999E-2</v>
      </c>
      <c r="CU260" t="s">
        <v>33605</v>
      </c>
      <c r="CV260" t="s">
        <v>8452</v>
      </c>
      <c r="CW260" t="s">
        <v>7804</v>
      </c>
      <c r="CX260" t="b">
        <v>0</v>
      </c>
      <c r="CY260">
        <v>1.2699999999999999E-2</v>
      </c>
      <c r="CZ260" t="s">
        <v>33605</v>
      </c>
      <c r="DA260" t="s">
        <v>33605</v>
      </c>
      <c r="DB260" t="s">
        <v>33605</v>
      </c>
      <c r="DC260" t="e">
        <v>#N/A</v>
      </c>
      <c r="DD260" t="e">
        <v>#N/A</v>
      </c>
      <c r="DE260" t="e">
        <v>#N/A</v>
      </c>
      <c r="DF260" t="e">
        <v>#N/A</v>
      </c>
      <c r="DG260" t="e">
        <v>#N/A</v>
      </c>
      <c r="DH260" t="e">
        <v>#N/A</v>
      </c>
      <c r="DI260" t="e">
        <v>#N/A</v>
      </c>
      <c r="DJ260" t="e">
        <v>#N/A</v>
      </c>
    </row>
    <row r="261" spans="1:114" x14ac:dyDescent="0.2">
      <c r="A261" t="s">
        <v>807</v>
      </c>
      <c r="B261">
        <v>261014</v>
      </c>
      <c r="C261">
        <v>261766</v>
      </c>
      <c r="D261" t="s">
        <v>20</v>
      </c>
      <c r="E261">
        <v>753</v>
      </c>
      <c r="F261">
        <v>250</v>
      </c>
      <c r="G261" t="s">
        <v>22</v>
      </c>
      <c r="H261" t="s">
        <v>23</v>
      </c>
      <c r="I261" t="s">
        <v>16</v>
      </c>
      <c r="J261" t="s">
        <v>17</v>
      </c>
      <c r="K261" t="s">
        <v>18</v>
      </c>
      <c r="L261" t="s">
        <v>7775</v>
      </c>
      <c r="M261" t="s">
        <v>19</v>
      </c>
      <c r="N261" t="s">
        <v>808</v>
      </c>
      <c r="O261" t="s">
        <v>809</v>
      </c>
      <c r="R261" t="s">
        <v>8453</v>
      </c>
      <c r="S261">
        <v>2393509</v>
      </c>
      <c r="T261">
        <v>2394261</v>
      </c>
      <c r="U261" t="s">
        <v>26</v>
      </c>
      <c r="V261">
        <v>753</v>
      </c>
      <c r="W261">
        <v>250</v>
      </c>
      <c r="X261" t="s">
        <v>22</v>
      </c>
      <c r="Y261" t="s">
        <v>23</v>
      </c>
      <c r="Z261" t="s">
        <v>7792</v>
      </c>
      <c r="AA261" t="s">
        <v>17</v>
      </c>
      <c r="AB261" t="s">
        <v>5</v>
      </c>
      <c r="AD261" t="s">
        <v>7793</v>
      </c>
      <c r="AE261" t="s">
        <v>8454</v>
      </c>
      <c r="AF261" t="s">
        <v>7804</v>
      </c>
      <c r="AH261" t="str">
        <f t="shared" si="4"/>
        <v>CORRECT</v>
      </c>
      <c r="AI261" t="s">
        <v>14634</v>
      </c>
      <c r="AJ261" t="s">
        <v>20228</v>
      </c>
      <c r="AK261" t="s">
        <v>22659</v>
      </c>
      <c r="AL261" t="s">
        <v>24628</v>
      </c>
      <c r="AM261" t="s">
        <v>25733</v>
      </c>
      <c r="AN261" t="s">
        <v>27920</v>
      </c>
      <c r="AO261" t="s">
        <v>27925</v>
      </c>
      <c r="AP261" t="s">
        <v>28043</v>
      </c>
      <c r="AQ261" t="s">
        <v>20</v>
      </c>
      <c r="AR261" t="s">
        <v>20</v>
      </c>
      <c r="AS261" t="s">
        <v>20</v>
      </c>
      <c r="AT261" t="s">
        <v>31873</v>
      </c>
      <c r="AU261" t="s">
        <v>20</v>
      </c>
      <c r="AV261" t="s">
        <v>20</v>
      </c>
      <c r="AW261" t="s">
        <v>20</v>
      </c>
      <c r="AX261" t="s">
        <v>20</v>
      </c>
      <c r="AY261" t="s">
        <v>18759</v>
      </c>
      <c r="AZ261" t="s">
        <v>20</v>
      </c>
      <c r="BA261" t="s">
        <v>20</v>
      </c>
      <c r="BB261" t="s">
        <v>20</v>
      </c>
      <c r="BC261" t="s">
        <v>17097</v>
      </c>
      <c r="BD261" s="22" t="s">
        <v>8453</v>
      </c>
      <c r="BE261" s="22" t="s">
        <v>33435</v>
      </c>
      <c r="BF261" t="s">
        <v>27925</v>
      </c>
      <c r="BG261" t="s">
        <v>33394</v>
      </c>
      <c r="BH261" t="s">
        <v>27925</v>
      </c>
      <c r="BI261" t="s">
        <v>33394</v>
      </c>
      <c r="BJ261" t="s">
        <v>33438</v>
      </c>
      <c r="BK261" t="s">
        <v>33438</v>
      </c>
      <c r="BL261" t="s">
        <v>33438</v>
      </c>
      <c r="BM261" t="s">
        <v>33438</v>
      </c>
      <c r="BN261" t="s">
        <v>33440</v>
      </c>
      <c r="BO261" t="s">
        <v>33438</v>
      </c>
      <c r="BP261" t="s">
        <v>33438</v>
      </c>
      <c r="BQ261" t="s">
        <v>33438</v>
      </c>
      <c r="BR261" t="s">
        <v>33439</v>
      </c>
      <c r="BS261" t="s">
        <v>33438</v>
      </c>
      <c r="BT261" t="s">
        <v>33438</v>
      </c>
      <c r="BV261" t="s">
        <v>20</v>
      </c>
      <c r="BW261" t="s">
        <v>28043</v>
      </c>
      <c r="BX261" t="s">
        <v>27925</v>
      </c>
      <c r="BY261" t="s">
        <v>27925</v>
      </c>
      <c r="CB261" t="s">
        <v>17097</v>
      </c>
      <c r="CC261" t="s">
        <v>17097</v>
      </c>
      <c r="CD261" t="s">
        <v>17097</v>
      </c>
      <c r="CF261" t="s">
        <v>809</v>
      </c>
      <c r="CG261" t="s">
        <v>27925</v>
      </c>
      <c r="CH261" t="s">
        <v>33383</v>
      </c>
      <c r="CI261" t="s">
        <v>33394</v>
      </c>
      <c r="CR261" t="s">
        <v>808</v>
      </c>
      <c r="CS261" t="b">
        <v>0</v>
      </c>
      <c r="CT261">
        <v>1.01E-2</v>
      </c>
      <c r="CU261" t="s">
        <v>33605</v>
      </c>
      <c r="CV261" t="s">
        <v>8454</v>
      </c>
      <c r="CW261" t="s">
        <v>7804</v>
      </c>
      <c r="CX261" t="b">
        <v>0</v>
      </c>
      <c r="CY261">
        <v>1.01E-2</v>
      </c>
      <c r="CZ261" t="s">
        <v>33605</v>
      </c>
      <c r="DA261" t="s">
        <v>33605</v>
      </c>
      <c r="DB261" t="s">
        <v>33605</v>
      </c>
      <c r="DC261" t="e">
        <v>#N/A</v>
      </c>
      <c r="DD261" t="e">
        <v>#N/A</v>
      </c>
      <c r="DE261" t="e">
        <v>#N/A</v>
      </c>
      <c r="DF261" t="e">
        <v>#N/A</v>
      </c>
      <c r="DG261" t="e">
        <v>#N/A</v>
      </c>
      <c r="DH261" t="e">
        <v>#N/A</v>
      </c>
      <c r="DI261" t="e">
        <v>#N/A</v>
      </c>
      <c r="DJ261" t="e">
        <v>#N/A</v>
      </c>
    </row>
    <row r="262" spans="1:114" x14ac:dyDescent="0.2">
      <c r="A262" t="s">
        <v>810</v>
      </c>
      <c r="B262">
        <v>262271</v>
      </c>
      <c r="C262">
        <v>262948</v>
      </c>
      <c r="D262" t="s">
        <v>26</v>
      </c>
      <c r="E262">
        <v>678</v>
      </c>
      <c r="F262">
        <v>225</v>
      </c>
      <c r="G262" t="s">
        <v>22</v>
      </c>
      <c r="H262" t="s">
        <v>23</v>
      </c>
      <c r="I262" t="s">
        <v>16</v>
      </c>
      <c r="J262" t="s">
        <v>17</v>
      </c>
      <c r="K262" t="s">
        <v>18</v>
      </c>
      <c r="L262" t="s">
        <v>7775</v>
      </c>
      <c r="M262" t="s">
        <v>19</v>
      </c>
      <c r="N262" t="s">
        <v>811</v>
      </c>
      <c r="O262" t="s">
        <v>752</v>
      </c>
      <c r="R262" t="s">
        <v>8455</v>
      </c>
      <c r="S262">
        <v>2392327</v>
      </c>
      <c r="T262">
        <v>2393094</v>
      </c>
      <c r="U262" t="s">
        <v>20</v>
      </c>
      <c r="V262">
        <v>768</v>
      </c>
      <c r="W262">
        <v>255</v>
      </c>
      <c r="X262" t="s">
        <v>22</v>
      </c>
      <c r="Y262" t="s">
        <v>23</v>
      </c>
      <c r="Z262" t="s">
        <v>7792</v>
      </c>
      <c r="AA262" t="s">
        <v>17</v>
      </c>
      <c r="AB262" t="s">
        <v>5</v>
      </c>
      <c r="AD262" t="s">
        <v>7793</v>
      </c>
      <c r="AE262" t="s">
        <v>8456</v>
      </c>
      <c r="AF262" t="s">
        <v>8457</v>
      </c>
      <c r="AH262" t="str">
        <f t="shared" si="4"/>
        <v>bad</v>
      </c>
      <c r="AI262" t="s">
        <v>14635</v>
      </c>
      <c r="AJ262" t="s">
        <v>20229</v>
      </c>
      <c r="AK262" t="s">
        <v>22660</v>
      </c>
      <c r="AL262" t="s">
        <v>24629</v>
      </c>
      <c r="AM262" t="s">
        <v>25734</v>
      </c>
      <c r="AN262" t="s">
        <v>27920</v>
      </c>
      <c r="AO262" t="s">
        <v>27934</v>
      </c>
      <c r="AP262" t="s">
        <v>28180</v>
      </c>
      <c r="AQ262" t="s">
        <v>20</v>
      </c>
      <c r="AR262" t="s">
        <v>20</v>
      </c>
      <c r="AS262" t="s">
        <v>20</v>
      </c>
      <c r="AT262" t="s">
        <v>20</v>
      </c>
      <c r="AU262" t="s">
        <v>20</v>
      </c>
      <c r="AV262" t="s">
        <v>20</v>
      </c>
      <c r="AW262" t="s">
        <v>20</v>
      </c>
      <c r="AX262" t="s">
        <v>20</v>
      </c>
      <c r="AY262" t="s">
        <v>20</v>
      </c>
      <c r="AZ262" t="s">
        <v>20</v>
      </c>
      <c r="BA262" t="s">
        <v>20</v>
      </c>
      <c r="BB262" t="s">
        <v>20</v>
      </c>
      <c r="BC262" t="s">
        <v>17098</v>
      </c>
      <c r="BD262" s="22" t="s">
        <v>8455</v>
      </c>
      <c r="BE262" s="22" t="s">
        <v>33435</v>
      </c>
      <c r="BF262" t="s">
        <v>33441</v>
      </c>
      <c r="BG262" t="s">
        <v>33442</v>
      </c>
      <c r="BH262" t="s">
        <v>27934</v>
      </c>
      <c r="BI262" t="s">
        <v>33389</v>
      </c>
      <c r="BJ262" t="s">
        <v>33438</v>
      </c>
      <c r="BK262" t="s">
        <v>33438</v>
      </c>
      <c r="BL262" t="s">
        <v>33438</v>
      </c>
      <c r="BM262" t="s">
        <v>33436</v>
      </c>
      <c r="BN262" t="s">
        <v>33437</v>
      </c>
      <c r="BO262" t="s">
        <v>33438</v>
      </c>
      <c r="BQ262" t="s">
        <v>33438</v>
      </c>
      <c r="BR262" t="s">
        <v>33439</v>
      </c>
      <c r="BS262" t="s">
        <v>33438</v>
      </c>
      <c r="BT262" t="s">
        <v>33438</v>
      </c>
      <c r="BV262" t="s">
        <v>20</v>
      </c>
      <c r="BW262" t="s">
        <v>28180</v>
      </c>
      <c r="BX262" t="s">
        <v>27934</v>
      </c>
      <c r="BY262" t="s">
        <v>33441</v>
      </c>
      <c r="CB262" t="s">
        <v>17098</v>
      </c>
      <c r="CC262" t="s">
        <v>17098</v>
      </c>
      <c r="CD262" t="s">
        <v>17098</v>
      </c>
      <c r="CF262" t="s">
        <v>752</v>
      </c>
      <c r="CG262" t="s">
        <v>27934</v>
      </c>
      <c r="CH262" t="s">
        <v>33382</v>
      </c>
      <c r="CI262" t="s">
        <v>33389</v>
      </c>
      <c r="CR262" t="s">
        <v>811</v>
      </c>
      <c r="CS262" t="b">
        <v>0</v>
      </c>
      <c r="CT262">
        <v>9.1000000000000004E-3</v>
      </c>
      <c r="CU262" t="s">
        <v>33605</v>
      </c>
      <c r="CV262" t="s">
        <v>8456</v>
      </c>
      <c r="CW262" t="s">
        <v>8457</v>
      </c>
      <c r="CX262" t="b">
        <v>0</v>
      </c>
      <c r="CY262">
        <v>9.9000000000000008E-3</v>
      </c>
      <c r="CZ262" t="s">
        <v>33605</v>
      </c>
      <c r="DA262" t="s">
        <v>33605</v>
      </c>
      <c r="DB262" t="s">
        <v>33606</v>
      </c>
      <c r="DC262" t="e">
        <v>#N/A</v>
      </c>
      <c r="DD262" t="e">
        <v>#N/A</v>
      </c>
      <c r="DE262" t="e">
        <v>#N/A</v>
      </c>
      <c r="DF262" t="e">
        <v>#N/A</v>
      </c>
      <c r="DG262" t="e">
        <v>#N/A</v>
      </c>
      <c r="DH262" t="e">
        <v>#N/A</v>
      </c>
      <c r="DI262" t="e">
        <v>#N/A</v>
      </c>
      <c r="DJ262" t="e">
        <v>#N/A</v>
      </c>
    </row>
    <row r="263" spans="1:114" x14ac:dyDescent="0.2">
      <c r="A263" t="s">
        <v>813</v>
      </c>
      <c r="B263">
        <v>262935</v>
      </c>
      <c r="C263">
        <v>263906</v>
      </c>
      <c r="D263" t="s">
        <v>20</v>
      </c>
      <c r="E263">
        <v>972</v>
      </c>
      <c r="G263" t="s">
        <v>22</v>
      </c>
      <c r="H263" t="s">
        <v>332</v>
      </c>
      <c r="I263" t="s">
        <v>16</v>
      </c>
      <c r="J263" t="s">
        <v>17</v>
      </c>
      <c r="K263" t="s">
        <v>18</v>
      </c>
      <c r="L263" t="s">
        <v>7775</v>
      </c>
      <c r="M263" t="s">
        <v>19</v>
      </c>
      <c r="O263" t="s">
        <v>814</v>
      </c>
      <c r="P263" t="s">
        <v>812</v>
      </c>
      <c r="Q263" t="s">
        <v>334</v>
      </c>
      <c r="R263" t="s">
        <v>8458</v>
      </c>
      <c r="S263">
        <v>2391369</v>
      </c>
      <c r="T263">
        <v>2392340</v>
      </c>
      <c r="U263" t="s">
        <v>26</v>
      </c>
      <c r="V263">
        <v>972</v>
      </c>
      <c r="W263">
        <v>323</v>
      </c>
      <c r="X263" t="s">
        <v>22</v>
      </c>
      <c r="Y263" t="s">
        <v>23</v>
      </c>
      <c r="Z263" t="s">
        <v>7792</v>
      </c>
      <c r="AA263" t="s">
        <v>17</v>
      </c>
      <c r="AB263" t="s">
        <v>5</v>
      </c>
      <c r="AD263" t="s">
        <v>7793</v>
      </c>
      <c r="AE263" t="s">
        <v>8459</v>
      </c>
      <c r="AF263" t="s">
        <v>814</v>
      </c>
      <c r="AH263" t="str">
        <f t="shared" si="4"/>
        <v>CORRECT</v>
      </c>
      <c r="AI263" t="s">
        <v>14636</v>
      </c>
      <c r="AJ263" t="s">
        <v>20230</v>
      </c>
      <c r="AK263" t="s">
        <v>22661</v>
      </c>
      <c r="AL263" t="s">
        <v>24630</v>
      </c>
      <c r="AM263" t="s">
        <v>25735</v>
      </c>
      <c r="AN263" t="s">
        <v>27920</v>
      </c>
      <c r="AO263" t="s">
        <v>27929</v>
      </c>
      <c r="AP263" t="s">
        <v>28181</v>
      </c>
      <c r="AQ263" t="s">
        <v>812</v>
      </c>
      <c r="AR263" t="s">
        <v>30466</v>
      </c>
      <c r="AS263" t="s">
        <v>31198</v>
      </c>
      <c r="AT263" t="s">
        <v>31874</v>
      </c>
      <c r="AU263" t="s">
        <v>33095</v>
      </c>
      <c r="AV263" t="s">
        <v>19833</v>
      </c>
      <c r="AW263" t="s">
        <v>19353</v>
      </c>
      <c r="AX263" t="s">
        <v>18969</v>
      </c>
      <c r="AY263" t="s">
        <v>18748</v>
      </c>
      <c r="AZ263" t="s">
        <v>20</v>
      </c>
      <c r="BA263" t="s">
        <v>20</v>
      </c>
      <c r="BB263" t="s">
        <v>18541</v>
      </c>
      <c r="BC263" t="s">
        <v>17099</v>
      </c>
      <c r="BD263" s="22" t="s">
        <v>8458</v>
      </c>
      <c r="BE263" s="22" t="s">
        <v>33435</v>
      </c>
      <c r="BF263" t="s">
        <v>27929</v>
      </c>
      <c r="BG263" t="s">
        <v>33398</v>
      </c>
      <c r="BH263" t="s">
        <v>27929</v>
      </c>
      <c r="BI263" t="s">
        <v>33398</v>
      </c>
      <c r="BJ263" t="s">
        <v>33438</v>
      </c>
      <c r="BK263" t="s">
        <v>33438</v>
      </c>
      <c r="BL263" t="s">
        <v>33438</v>
      </c>
      <c r="BM263" t="s">
        <v>33438</v>
      </c>
      <c r="BN263" t="s">
        <v>33440</v>
      </c>
      <c r="BO263" t="s">
        <v>33438</v>
      </c>
      <c r="BP263" t="s">
        <v>33438</v>
      </c>
      <c r="BQ263" t="s">
        <v>33438</v>
      </c>
      <c r="BR263" t="s">
        <v>33439</v>
      </c>
      <c r="BS263" t="s">
        <v>33436</v>
      </c>
      <c r="BT263" t="s">
        <v>33438</v>
      </c>
      <c r="BV263" t="s">
        <v>812</v>
      </c>
      <c r="BW263" t="s">
        <v>28181</v>
      </c>
      <c r="BX263" t="s">
        <v>27929</v>
      </c>
      <c r="BY263" t="s">
        <v>27929</v>
      </c>
      <c r="CB263" t="s">
        <v>812</v>
      </c>
      <c r="CC263" t="s">
        <v>812</v>
      </c>
      <c r="CD263" t="s">
        <v>812</v>
      </c>
      <c r="CE263" s="25" t="s">
        <v>812</v>
      </c>
      <c r="CF263" t="s">
        <v>814</v>
      </c>
      <c r="CG263" t="s">
        <v>27929</v>
      </c>
      <c r="CH263" t="s">
        <v>33382</v>
      </c>
      <c r="CI263" t="s">
        <v>33398</v>
      </c>
      <c r="CR263" t="e">
        <v>#N/A</v>
      </c>
      <c r="CS263" t="e">
        <v>#N/A</v>
      </c>
      <c r="CT263" t="e">
        <v>#N/A</v>
      </c>
      <c r="CU263" t="e">
        <v>#N/A</v>
      </c>
      <c r="CV263" t="s">
        <v>8459</v>
      </c>
      <c r="CW263" t="s">
        <v>814</v>
      </c>
      <c r="CX263" t="b">
        <v>0</v>
      </c>
      <c r="CY263">
        <v>9.4999999999999998E-3</v>
      </c>
      <c r="CZ263" t="s">
        <v>33605</v>
      </c>
      <c r="DA263" t="e">
        <v>#N/A</v>
      </c>
      <c r="DB263" t="e">
        <v>#N/A</v>
      </c>
      <c r="DC263" t="e">
        <v>#N/A</v>
      </c>
      <c r="DD263" t="e">
        <v>#N/A</v>
      </c>
      <c r="DE263" t="e">
        <v>#N/A</v>
      </c>
      <c r="DF263" t="e">
        <v>#N/A</v>
      </c>
      <c r="DG263" t="e">
        <v>#N/A</v>
      </c>
      <c r="DH263" t="e">
        <v>#N/A</v>
      </c>
      <c r="DI263" t="e">
        <v>#N/A</v>
      </c>
      <c r="DJ263" t="e">
        <v>#N/A</v>
      </c>
    </row>
    <row r="264" spans="1:114" x14ac:dyDescent="0.2">
      <c r="A264" t="s">
        <v>815</v>
      </c>
      <c r="B264">
        <v>263903</v>
      </c>
      <c r="C264">
        <v>264106</v>
      </c>
      <c r="D264" t="s">
        <v>20</v>
      </c>
      <c r="E264">
        <v>204</v>
      </c>
      <c r="F264">
        <v>67</v>
      </c>
      <c r="G264" t="s">
        <v>22</v>
      </c>
      <c r="H264" t="s">
        <v>23</v>
      </c>
      <c r="I264" t="s">
        <v>16</v>
      </c>
      <c r="J264" t="s">
        <v>17</v>
      </c>
      <c r="K264" t="s">
        <v>18</v>
      </c>
      <c r="L264" t="s">
        <v>7775</v>
      </c>
      <c r="M264" t="s">
        <v>19</v>
      </c>
      <c r="N264" t="s">
        <v>816</v>
      </c>
      <c r="O264" t="s">
        <v>817</v>
      </c>
      <c r="R264" t="s">
        <v>8460</v>
      </c>
      <c r="S264">
        <v>2391109</v>
      </c>
      <c r="T264">
        <v>2391372</v>
      </c>
      <c r="U264" t="s">
        <v>26</v>
      </c>
      <c r="V264">
        <v>264</v>
      </c>
      <c r="W264">
        <v>87</v>
      </c>
      <c r="X264" t="s">
        <v>22</v>
      </c>
      <c r="Y264" t="s">
        <v>23</v>
      </c>
      <c r="Z264" t="s">
        <v>7792</v>
      </c>
      <c r="AA264" t="s">
        <v>17</v>
      </c>
      <c r="AB264" t="s">
        <v>5</v>
      </c>
      <c r="AD264" t="s">
        <v>7793</v>
      </c>
      <c r="AE264" t="s">
        <v>8461</v>
      </c>
      <c r="AF264" t="s">
        <v>8462</v>
      </c>
      <c r="AH264" t="str">
        <f t="shared" si="4"/>
        <v>bad</v>
      </c>
      <c r="AI264" t="s">
        <v>14637</v>
      </c>
      <c r="AJ264" t="s">
        <v>20231</v>
      </c>
      <c r="AK264" t="s">
        <v>22662</v>
      </c>
      <c r="AL264" t="s">
        <v>24631</v>
      </c>
      <c r="AM264" t="s">
        <v>25736</v>
      </c>
      <c r="AN264" t="s">
        <v>27920</v>
      </c>
      <c r="AO264" t="s">
        <v>27936</v>
      </c>
      <c r="AP264" t="s">
        <v>28182</v>
      </c>
      <c r="AQ264" t="s">
        <v>29786</v>
      </c>
      <c r="AR264" t="s">
        <v>30467</v>
      </c>
      <c r="AS264" t="s">
        <v>20</v>
      </c>
      <c r="AT264" t="s">
        <v>31875</v>
      </c>
      <c r="AU264" t="s">
        <v>20</v>
      </c>
      <c r="AV264" t="s">
        <v>20</v>
      </c>
      <c r="AW264" t="s">
        <v>20</v>
      </c>
      <c r="AX264" t="s">
        <v>20</v>
      </c>
      <c r="AY264" t="s">
        <v>18758</v>
      </c>
      <c r="AZ264" t="s">
        <v>20</v>
      </c>
      <c r="BA264" t="s">
        <v>20</v>
      </c>
      <c r="BB264" t="s">
        <v>20</v>
      </c>
      <c r="BC264" t="s">
        <v>17100</v>
      </c>
      <c r="BD264" s="22" t="s">
        <v>8460</v>
      </c>
      <c r="BE264" s="22" t="s">
        <v>33435</v>
      </c>
      <c r="BF264" t="s">
        <v>27936</v>
      </c>
      <c r="BG264" t="s">
        <v>33390</v>
      </c>
      <c r="BH264" t="s">
        <v>27936</v>
      </c>
      <c r="BI264" t="s">
        <v>33390</v>
      </c>
      <c r="BJ264" t="s">
        <v>33438</v>
      </c>
      <c r="BK264" t="s">
        <v>33438</v>
      </c>
      <c r="BL264" t="s">
        <v>33438</v>
      </c>
      <c r="BM264" t="s">
        <v>33438</v>
      </c>
      <c r="BN264" t="s">
        <v>33440</v>
      </c>
      <c r="BO264" t="s">
        <v>33438</v>
      </c>
      <c r="BQ264" t="s">
        <v>33438</v>
      </c>
      <c r="BR264" t="s">
        <v>33439</v>
      </c>
      <c r="BS264" t="s">
        <v>33438</v>
      </c>
      <c r="BT264" t="s">
        <v>33438</v>
      </c>
      <c r="BV264" t="s">
        <v>29786</v>
      </c>
      <c r="BW264" t="s">
        <v>28182</v>
      </c>
      <c r="BX264" t="s">
        <v>27936</v>
      </c>
      <c r="BY264" t="s">
        <v>27936</v>
      </c>
      <c r="CB264" t="s">
        <v>29786</v>
      </c>
      <c r="CC264" t="s">
        <v>29786</v>
      </c>
      <c r="CD264" t="s">
        <v>29786</v>
      </c>
      <c r="CF264" t="s">
        <v>817</v>
      </c>
      <c r="CG264" t="s">
        <v>27936</v>
      </c>
      <c r="CH264" t="s">
        <v>33380</v>
      </c>
      <c r="CI264" t="s">
        <v>33390</v>
      </c>
      <c r="CR264" t="s">
        <v>816</v>
      </c>
      <c r="CS264" t="b">
        <v>0</v>
      </c>
      <c r="CT264">
        <v>8.0000000000000002E-3</v>
      </c>
      <c r="CU264" t="s">
        <v>33605</v>
      </c>
      <c r="CV264" t="s">
        <v>8461</v>
      </c>
      <c r="CW264" t="s">
        <v>8462</v>
      </c>
      <c r="CX264" t="b">
        <v>0</v>
      </c>
      <c r="CY264">
        <v>7.9000000000000008E-3</v>
      </c>
      <c r="CZ264" t="s">
        <v>33605</v>
      </c>
      <c r="DA264" t="s">
        <v>33605</v>
      </c>
      <c r="DB264" t="s">
        <v>33606</v>
      </c>
      <c r="DC264" t="e">
        <v>#N/A</v>
      </c>
      <c r="DD264" t="e">
        <v>#N/A</v>
      </c>
      <c r="DE264" t="e">
        <v>#N/A</v>
      </c>
      <c r="DF264" t="e">
        <v>#N/A</v>
      </c>
      <c r="DG264" t="e">
        <v>#N/A</v>
      </c>
      <c r="DH264" t="e">
        <v>#N/A</v>
      </c>
      <c r="DI264" t="e">
        <v>#N/A</v>
      </c>
      <c r="DJ264" t="e">
        <v>#N/A</v>
      </c>
    </row>
    <row r="265" spans="1:114" x14ac:dyDescent="0.2">
      <c r="A265" t="s">
        <v>819</v>
      </c>
      <c r="B265">
        <v>264331</v>
      </c>
      <c r="C265">
        <v>264621</v>
      </c>
      <c r="D265" t="s">
        <v>20</v>
      </c>
      <c r="E265">
        <v>291</v>
      </c>
      <c r="F265">
        <v>96</v>
      </c>
      <c r="G265" t="s">
        <v>22</v>
      </c>
      <c r="H265" t="s">
        <v>23</v>
      </c>
      <c r="I265" t="s">
        <v>16</v>
      </c>
      <c r="J265" t="s">
        <v>17</v>
      </c>
      <c r="K265" t="s">
        <v>18</v>
      </c>
      <c r="L265" t="s">
        <v>7775</v>
      </c>
      <c r="M265" t="s">
        <v>19</v>
      </c>
      <c r="N265" t="s">
        <v>820</v>
      </c>
      <c r="O265" t="s">
        <v>821</v>
      </c>
      <c r="P265" t="s">
        <v>818</v>
      </c>
      <c r="R265" t="s">
        <v>8463</v>
      </c>
      <c r="S265">
        <v>2390654</v>
      </c>
      <c r="T265">
        <v>2390944</v>
      </c>
      <c r="U265" t="s">
        <v>26</v>
      </c>
      <c r="V265">
        <v>291</v>
      </c>
      <c r="W265">
        <v>96</v>
      </c>
      <c r="X265" t="s">
        <v>22</v>
      </c>
      <c r="Y265" t="s">
        <v>23</v>
      </c>
      <c r="Z265" t="s">
        <v>7792</v>
      </c>
      <c r="AA265" t="s">
        <v>17</v>
      </c>
      <c r="AB265" t="s">
        <v>5</v>
      </c>
      <c r="AD265" t="s">
        <v>7793</v>
      </c>
      <c r="AE265" t="s">
        <v>8464</v>
      </c>
      <c r="AF265" t="s">
        <v>8465</v>
      </c>
      <c r="AH265" t="str">
        <f t="shared" si="4"/>
        <v>CORRECT</v>
      </c>
      <c r="AI265" t="s">
        <v>14638</v>
      </c>
      <c r="AJ265" t="s">
        <v>20232</v>
      </c>
      <c r="AK265" t="s">
        <v>22663</v>
      </c>
      <c r="AL265" t="s">
        <v>24632</v>
      </c>
      <c r="AM265" t="s">
        <v>25737</v>
      </c>
      <c r="AN265" t="s">
        <v>27920</v>
      </c>
      <c r="AO265" t="s">
        <v>27927</v>
      </c>
      <c r="AP265" t="s">
        <v>28183</v>
      </c>
      <c r="AQ265" t="s">
        <v>818</v>
      </c>
      <c r="AR265" t="s">
        <v>30468</v>
      </c>
      <c r="AS265" t="s">
        <v>31199</v>
      </c>
      <c r="AT265" t="s">
        <v>31876</v>
      </c>
      <c r="AU265" t="s">
        <v>33096</v>
      </c>
      <c r="AV265" t="s">
        <v>20</v>
      </c>
      <c r="AW265" t="s">
        <v>19354</v>
      </c>
      <c r="AX265" t="s">
        <v>18970</v>
      </c>
      <c r="AY265" t="s">
        <v>18802</v>
      </c>
      <c r="AZ265" t="s">
        <v>20</v>
      </c>
      <c r="BA265" t="s">
        <v>20</v>
      </c>
      <c r="BB265" t="s">
        <v>20</v>
      </c>
      <c r="BC265" t="s">
        <v>17101</v>
      </c>
      <c r="BD265" s="22" t="s">
        <v>8463</v>
      </c>
      <c r="BE265" s="22" t="s">
        <v>33435</v>
      </c>
      <c r="BF265" t="s">
        <v>27927</v>
      </c>
      <c r="BG265" t="s">
        <v>33387</v>
      </c>
      <c r="BH265" t="s">
        <v>27927</v>
      </c>
      <c r="BI265" t="s">
        <v>33446</v>
      </c>
      <c r="BJ265" t="s">
        <v>33438</v>
      </c>
      <c r="BK265" t="s">
        <v>33438</v>
      </c>
      <c r="BL265" t="s">
        <v>33438</v>
      </c>
      <c r="BM265" t="s">
        <v>33438</v>
      </c>
      <c r="BN265" t="s">
        <v>33440</v>
      </c>
      <c r="BO265" t="s">
        <v>33438</v>
      </c>
      <c r="BP265" t="s">
        <v>33438</v>
      </c>
      <c r="BQ265" t="s">
        <v>33438</v>
      </c>
      <c r="BR265" t="s">
        <v>33443</v>
      </c>
      <c r="BS265" t="s">
        <v>33436</v>
      </c>
      <c r="BT265" t="s">
        <v>33438</v>
      </c>
      <c r="BV265" t="s">
        <v>818</v>
      </c>
      <c r="BW265" t="s">
        <v>28183</v>
      </c>
      <c r="BX265" t="s">
        <v>27927</v>
      </c>
      <c r="BY265" t="s">
        <v>27927</v>
      </c>
      <c r="CB265" t="s">
        <v>818</v>
      </c>
      <c r="CC265" t="s">
        <v>818</v>
      </c>
      <c r="CD265" t="s">
        <v>818</v>
      </c>
      <c r="CE265" s="25" t="s">
        <v>818</v>
      </c>
      <c r="CF265" t="s">
        <v>821</v>
      </c>
      <c r="CG265" t="s">
        <v>27927</v>
      </c>
      <c r="CH265" t="s">
        <v>33381</v>
      </c>
      <c r="CI265" t="s">
        <v>33387</v>
      </c>
      <c r="CR265" t="s">
        <v>820</v>
      </c>
      <c r="CS265" t="b">
        <v>0</v>
      </c>
      <c r="CT265">
        <v>1.01E-2</v>
      </c>
      <c r="CU265" t="s">
        <v>33605</v>
      </c>
      <c r="CV265" t="s">
        <v>8464</v>
      </c>
      <c r="CW265" t="s">
        <v>8465</v>
      </c>
      <c r="CX265" t="b">
        <v>0</v>
      </c>
      <c r="CY265">
        <v>1.01E-2</v>
      </c>
      <c r="CZ265" t="s">
        <v>33605</v>
      </c>
      <c r="DA265" t="s">
        <v>33605</v>
      </c>
      <c r="DB265" t="s">
        <v>33605</v>
      </c>
      <c r="DC265" t="e">
        <v>#N/A</v>
      </c>
      <c r="DD265" t="e">
        <v>#N/A</v>
      </c>
      <c r="DE265" t="e">
        <v>#N/A</v>
      </c>
      <c r="DF265" t="e">
        <v>#N/A</v>
      </c>
      <c r="DG265" t="e">
        <v>#N/A</v>
      </c>
      <c r="DH265" t="e">
        <v>#N/A</v>
      </c>
      <c r="DI265" t="e">
        <v>#N/A</v>
      </c>
      <c r="DJ265" t="e">
        <v>#N/A</v>
      </c>
    </row>
    <row r="266" spans="1:114" x14ac:dyDescent="0.2">
      <c r="A266" t="s">
        <v>822</v>
      </c>
      <c r="B266">
        <v>264633</v>
      </c>
      <c r="C266">
        <v>265154</v>
      </c>
      <c r="D266" t="s">
        <v>20</v>
      </c>
      <c r="E266">
        <v>522</v>
      </c>
      <c r="F266">
        <v>173</v>
      </c>
      <c r="G266" t="s">
        <v>22</v>
      </c>
      <c r="H266" t="s">
        <v>23</v>
      </c>
      <c r="I266" t="s">
        <v>16</v>
      </c>
      <c r="J266" t="s">
        <v>17</v>
      </c>
      <c r="K266" t="s">
        <v>18</v>
      </c>
      <c r="L266" t="s">
        <v>7775</v>
      </c>
      <c r="M266" t="s">
        <v>19</v>
      </c>
      <c r="N266" t="s">
        <v>823</v>
      </c>
      <c r="O266" t="s">
        <v>824</v>
      </c>
      <c r="R266" t="s">
        <v>8466</v>
      </c>
      <c r="S266">
        <v>2390121</v>
      </c>
      <c r="T266">
        <v>2390642</v>
      </c>
      <c r="U266" t="s">
        <v>26</v>
      </c>
      <c r="V266">
        <v>522</v>
      </c>
      <c r="W266">
        <v>173</v>
      </c>
      <c r="X266" t="s">
        <v>22</v>
      </c>
      <c r="Y266" t="s">
        <v>23</v>
      </c>
      <c r="Z266" t="s">
        <v>7792</v>
      </c>
      <c r="AA266" t="s">
        <v>17</v>
      </c>
      <c r="AB266" t="s">
        <v>5</v>
      </c>
      <c r="AD266" t="s">
        <v>7793</v>
      </c>
      <c r="AE266" t="s">
        <v>8467</v>
      </c>
      <c r="AF266" t="s">
        <v>8450</v>
      </c>
      <c r="AH266" t="str">
        <f t="shared" si="4"/>
        <v>CORRECT</v>
      </c>
      <c r="AI266" t="s">
        <v>14639</v>
      </c>
      <c r="AJ266" t="s">
        <v>20233</v>
      </c>
      <c r="AK266" t="s">
        <v>22664</v>
      </c>
      <c r="AL266" t="s">
        <v>24633</v>
      </c>
      <c r="AM266" t="s">
        <v>25738</v>
      </c>
      <c r="AN266" t="s">
        <v>27920</v>
      </c>
      <c r="AO266" t="s">
        <v>27936</v>
      </c>
      <c r="AP266" t="s">
        <v>28184</v>
      </c>
      <c r="AQ266" t="s">
        <v>29787</v>
      </c>
      <c r="AR266" t="s">
        <v>30469</v>
      </c>
      <c r="AS266" t="s">
        <v>20</v>
      </c>
      <c r="AT266" t="s">
        <v>20</v>
      </c>
      <c r="AU266" t="s">
        <v>20</v>
      </c>
      <c r="AV266" t="s">
        <v>20</v>
      </c>
      <c r="AW266" t="s">
        <v>20</v>
      </c>
      <c r="AX266" t="s">
        <v>20</v>
      </c>
      <c r="AY266" t="s">
        <v>20</v>
      </c>
      <c r="AZ266" t="s">
        <v>20</v>
      </c>
      <c r="BA266" t="s">
        <v>20</v>
      </c>
      <c r="BB266" t="s">
        <v>20</v>
      </c>
      <c r="BC266" t="s">
        <v>17102</v>
      </c>
      <c r="BD266" s="22" t="s">
        <v>8466</v>
      </c>
      <c r="BE266" s="22" t="s">
        <v>33435</v>
      </c>
      <c r="BF266" t="s">
        <v>33441</v>
      </c>
      <c r="BG266" t="s">
        <v>33442</v>
      </c>
      <c r="BH266" t="s">
        <v>30333</v>
      </c>
      <c r="BI266" t="s">
        <v>33442</v>
      </c>
      <c r="BJ266" t="s">
        <v>33438</v>
      </c>
      <c r="BK266" t="s">
        <v>33438</v>
      </c>
      <c r="BL266" t="s">
        <v>33438</v>
      </c>
      <c r="BM266" t="s">
        <v>33438</v>
      </c>
      <c r="BN266" t="s">
        <v>33440</v>
      </c>
      <c r="BO266" t="s">
        <v>33438</v>
      </c>
      <c r="BQ266" t="s">
        <v>33438</v>
      </c>
      <c r="BR266" t="s">
        <v>33443</v>
      </c>
      <c r="BS266" t="s">
        <v>33436</v>
      </c>
      <c r="BT266" t="s">
        <v>33438</v>
      </c>
      <c r="BV266" t="s">
        <v>29787</v>
      </c>
      <c r="BW266" t="s">
        <v>28184</v>
      </c>
      <c r="BX266" t="s">
        <v>27936</v>
      </c>
      <c r="BY266" t="s">
        <v>33441</v>
      </c>
      <c r="CB266" t="s">
        <v>29787</v>
      </c>
      <c r="CC266" t="s">
        <v>29787</v>
      </c>
      <c r="CD266" t="s">
        <v>29787</v>
      </c>
      <c r="CF266" t="s">
        <v>824</v>
      </c>
      <c r="CG266" t="s">
        <v>27936</v>
      </c>
      <c r="CH266" t="s">
        <v>33380</v>
      </c>
      <c r="CI266" t="s">
        <v>33390</v>
      </c>
      <c r="CR266" t="s">
        <v>823</v>
      </c>
      <c r="CS266" t="b">
        <v>0</v>
      </c>
      <c r="CT266">
        <v>5.0000000000000001E-3</v>
      </c>
      <c r="CU266" t="s">
        <v>33605</v>
      </c>
      <c r="CV266" t="s">
        <v>8467</v>
      </c>
      <c r="CW266" t="s">
        <v>8450</v>
      </c>
      <c r="CX266" t="b">
        <v>0</v>
      </c>
      <c r="CY266">
        <v>5.0000000000000001E-3</v>
      </c>
      <c r="CZ266" t="s">
        <v>33605</v>
      </c>
      <c r="DA266" t="s">
        <v>33605</v>
      </c>
      <c r="DB266" t="s">
        <v>33605</v>
      </c>
      <c r="DC266" t="e">
        <v>#N/A</v>
      </c>
      <c r="DD266" t="e">
        <v>#N/A</v>
      </c>
      <c r="DE266" t="e">
        <v>#N/A</v>
      </c>
      <c r="DF266" t="e">
        <v>#N/A</v>
      </c>
      <c r="DG266" t="e">
        <v>#N/A</v>
      </c>
      <c r="DH266" t="e">
        <v>#N/A</v>
      </c>
      <c r="DI266" t="e">
        <v>#N/A</v>
      </c>
      <c r="DJ266" t="e">
        <v>#N/A</v>
      </c>
    </row>
    <row r="267" spans="1:114" x14ac:dyDescent="0.2">
      <c r="A267" t="s">
        <v>825</v>
      </c>
      <c r="B267">
        <v>265192</v>
      </c>
      <c r="C267">
        <v>265479</v>
      </c>
      <c r="D267" t="s">
        <v>20</v>
      </c>
      <c r="E267">
        <v>288</v>
      </c>
      <c r="F267">
        <v>95</v>
      </c>
      <c r="G267" t="s">
        <v>22</v>
      </c>
      <c r="H267" t="s">
        <v>23</v>
      </c>
      <c r="I267" t="s">
        <v>16</v>
      </c>
      <c r="J267" t="s">
        <v>17</v>
      </c>
      <c r="K267" t="s">
        <v>18</v>
      </c>
      <c r="L267" t="s">
        <v>7775</v>
      </c>
      <c r="M267" t="s">
        <v>19</v>
      </c>
      <c r="N267" t="s">
        <v>826</v>
      </c>
      <c r="O267" t="s">
        <v>827</v>
      </c>
      <c r="R267" t="s">
        <v>8468</v>
      </c>
      <c r="S267">
        <v>2389796</v>
      </c>
      <c r="T267">
        <v>2390083</v>
      </c>
      <c r="U267" t="s">
        <v>26</v>
      </c>
      <c r="V267">
        <v>288</v>
      </c>
      <c r="W267">
        <v>95</v>
      </c>
      <c r="X267" t="s">
        <v>22</v>
      </c>
      <c r="Y267" t="s">
        <v>23</v>
      </c>
      <c r="Z267" t="s">
        <v>7792</v>
      </c>
      <c r="AA267" t="s">
        <v>17</v>
      </c>
      <c r="AB267" t="s">
        <v>5</v>
      </c>
      <c r="AD267" t="s">
        <v>7793</v>
      </c>
      <c r="AE267" t="s">
        <v>8469</v>
      </c>
      <c r="AF267" t="s">
        <v>7804</v>
      </c>
      <c r="AH267" t="str">
        <f t="shared" si="4"/>
        <v>CORRECT</v>
      </c>
      <c r="AI267" t="s">
        <v>14640</v>
      </c>
      <c r="AJ267" t="s">
        <v>20234</v>
      </c>
      <c r="AK267" t="s">
        <v>22665</v>
      </c>
      <c r="AL267" t="s">
        <v>24634</v>
      </c>
      <c r="AM267" t="s">
        <v>25739</v>
      </c>
      <c r="AN267" t="s">
        <v>27920</v>
      </c>
      <c r="AO267" t="s">
        <v>27925</v>
      </c>
      <c r="AP267" t="s">
        <v>28185</v>
      </c>
      <c r="AQ267" t="s">
        <v>20</v>
      </c>
      <c r="AR267" t="s">
        <v>20</v>
      </c>
      <c r="AS267" t="s">
        <v>20</v>
      </c>
      <c r="AT267" t="s">
        <v>20</v>
      </c>
      <c r="AU267" t="s">
        <v>20</v>
      </c>
      <c r="AV267" t="s">
        <v>20</v>
      </c>
      <c r="AW267" t="s">
        <v>20</v>
      </c>
      <c r="AX267" t="s">
        <v>20</v>
      </c>
      <c r="AY267" t="s">
        <v>20</v>
      </c>
      <c r="AZ267" t="s">
        <v>20</v>
      </c>
      <c r="BA267" t="s">
        <v>20</v>
      </c>
      <c r="BB267" t="s">
        <v>20</v>
      </c>
      <c r="BC267" t="s">
        <v>17103</v>
      </c>
      <c r="BD267" s="22" t="s">
        <v>8468</v>
      </c>
      <c r="BE267" s="22" t="s">
        <v>33435</v>
      </c>
      <c r="BF267" t="s">
        <v>33441</v>
      </c>
      <c r="BG267" t="s">
        <v>33442</v>
      </c>
      <c r="BH267" t="s">
        <v>30333</v>
      </c>
      <c r="BI267" t="s">
        <v>33442</v>
      </c>
      <c r="BJ267" t="s">
        <v>33438</v>
      </c>
      <c r="BK267" t="s">
        <v>33438</v>
      </c>
      <c r="BL267" t="s">
        <v>33438</v>
      </c>
      <c r="BM267" t="s">
        <v>33436</v>
      </c>
      <c r="BN267" t="s">
        <v>33437</v>
      </c>
      <c r="BO267" t="s">
        <v>33438</v>
      </c>
      <c r="BP267" t="s">
        <v>33438</v>
      </c>
      <c r="BQ267" t="s">
        <v>33438</v>
      </c>
      <c r="BR267" t="s">
        <v>33447</v>
      </c>
      <c r="BS267" t="s">
        <v>33436</v>
      </c>
      <c r="BT267" t="s">
        <v>33438</v>
      </c>
      <c r="BV267" t="s">
        <v>20</v>
      </c>
      <c r="BW267" t="s">
        <v>28185</v>
      </c>
      <c r="BX267" t="s">
        <v>27925</v>
      </c>
      <c r="BY267" t="s">
        <v>33441</v>
      </c>
      <c r="CB267" t="s">
        <v>17103</v>
      </c>
      <c r="CC267" t="s">
        <v>17103</v>
      </c>
      <c r="CD267" t="s">
        <v>17103</v>
      </c>
      <c r="CF267" t="s">
        <v>827</v>
      </c>
      <c r="CG267" t="s">
        <v>27925</v>
      </c>
      <c r="CH267" t="s">
        <v>33383</v>
      </c>
      <c r="CI267" t="s">
        <v>33394</v>
      </c>
      <c r="CR267" t="s">
        <v>826</v>
      </c>
      <c r="CS267" t="b">
        <v>0</v>
      </c>
      <c r="CT267">
        <v>5.5E-2</v>
      </c>
      <c r="CU267" t="s">
        <v>33605</v>
      </c>
      <c r="CV267" t="s">
        <v>8469</v>
      </c>
      <c r="CW267" t="s">
        <v>7804</v>
      </c>
      <c r="CX267" t="b">
        <v>0</v>
      </c>
      <c r="CY267">
        <v>5.5E-2</v>
      </c>
      <c r="CZ267" t="s">
        <v>33605</v>
      </c>
      <c r="DA267" t="s">
        <v>33605</v>
      </c>
      <c r="DB267" t="s">
        <v>33605</v>
      </c>
      <c r="DC267" t="e">
        <v>#N/A</v>
      </c>
      <c r="DD267" t="e">
        <v>#N/A</v>
      </c>
      <c r="DE267" t="e">
        <v>#N/A</v>
      </c>
      <c r="DF267" t="e">
        <v>#N/A</v>
      </c>
      <c r="DG267" t="e">
        <v>#N/A</v>
      </c>
      <c r="DH267" t="e">
        <v>#N/A</v>
      </c>
      <c r="DI267" t="e">
        <v>#N/A</v>
      </c>
      <c r="DJ267" t="e">
        <v>#N/A</v>
      </c>
    </row>
    <row r="268" spans="1:114" s="8" customFormat="1" x14ac:dyDescent="0.2">
      <c r="A268" s="8" t="s">
        <v>828</v>
      </c>
      <c r="B268" s="8">
        <v>265648</v>
      </c>
      <c r="C268" s="8">
        <v>265854</v>
      </c>
      <c r="D268" s="8" t="s">
        <v>20</v>
      </c>
      <c r="E268" s="8">
        <v>207</v>
      </c>
      <c r="F268" s="8">
        <v>68</v>
      </c>
      <c r="G268" s="8" t="s">
        <v>22</v>
      </c>
      <c r="H268" s="8" t="s">
        <v>23</v>
      </c>
      <c r="I268" s="8" t="s">
        <v>16</v>
      </c>
      <c r="J268" s="8" t="s">
        <v>17</v>
      </c>
      <c r="K268" s="8" t="s">
        <v>18</v>
      </c>
      <c r="L268" s="8" t="s">
        <v>7775</v>
      </c>
      <c r="M268" s="8" t="s">
        <v>19</v>
      </c>
      <c r="N268" s="8" t="s">
        <v>829</v>
      </c>
      <c r="O268" s="8" t="s">
        <v>830</v>
      </c>
      <c r="P268"/>
      <c r="R268" s="8" t="s">
        <v>8470</v>
      </c>
      <c r="S268" s="8">
        <v>2389409</v>
      </c>
      <c r="T268" s="8">
        <v>2389627</v>
      </c>
      <c r="U268" s="8" t="s">
        <v>26</v>
      </c>
      <c r="V268" s="8">
        <v>219</v>
      </c>
      <c r="W268" s="8">
        <v>72</v>
      </c>
      <c r="X268" s="8" t="s">
        <v>22</v>
      </c>
      <c r="Y268" s="8" t="s">
        <v>23</v>
      </c>
      <c r="Z268" s="8" t="s">
        <v>7792</v>
      </c>
      <c r="AA268" s="8" t="s">
        <v>17</v>
      </c>
      <c r="AB268" s="8" t="s">
        <v>5</v>
      </c>
      <c r="AD268" s="8" t="s">
        <v>7793</v>
      </c>
      <c r="AE268" s="8" t="s">
        <v>8471</v>
      </c>
      <c r="AF268" s="8" t="s">
        <v>8472</v>
      </c>
      <c r="AH268" t="str">
        <f t="shared" si="4"/>
        <v>bad</v>
      </c>
      <c r="AI268" t="s">
        <v>14641</v>
      </c>
      <c r="AJ268" t="s">
        <v>20235</v>
      </c>
      <c r="AK268" t="s">
        <v>22666</v>
      </c>
      <c r="AL268" t="s">
        <v>24635</v>
      </c>
      <c r="AM268" t="s">
        <v>25740</v>
      </c>
      <c r="AN268" t="s">
        <v>27920</v>
      </c>
      <c r="AO268" t="s">
        <v>27932</v>
      </c>
      <c r="AP268" t="s">
        <v>28186</v>
      </c>
      <c r="AQ268" t="s">
        <v>20</v>
      </c>
      <c r="AR268" t="s">
        <v>30470</v>
      </c>
      <c r="AS268" t="s">
        <v>20</v>
      </c>
      <c r="AT268" t="s">
        <v>31877</v>
      </c>
      <c r="AU268" t="s">
        <v>20</v>
      </c>
      <c r="AV268" t="s">
        <v>20</v>
      </c>
      <c r="AW268" t="s">
        <v>20</v>
      </c>
      <c r="AX268" t="s">
        <v>20</v>
      </c>
      <c r="AY268" t="s">
        <v>18803</v>
      </c>
      <c r="AZ268" t="s">
        <v>20</v>
      </c>
      <c r="BA268" t="s">
        <v>20</v>
      </c>
      <c r="BB268" t="s">
        <v>20</v>
      </c>
      <c r="BC268" t="s">
        <v>17104</v>
      </c>
      <c r="BD268" s="22" t="s">
        <v>8470</v>
      </c>
      <c r="BE268" s="22" t="s">
        <v>33435</v>
      </c>
      <c r="BF268" t="s">
        <v>33441</v>
      </c>
      <c r="BG268" t="s">
        <v>33442</v>
      </c>
      <c r="BH268" t="s">
        <v>33450</v>
      </c>
      <c r="BI268" t="s">
        <v>33451</v>
      </c>
      <c r="BJ268" t="s">
        <v>33438</v>
      </c>
      <c r="BK268" t="s">
        <v>33438</v>
      </c>
      <c r="BL268" t="s">
        <v>33438</v>
      </c>
      <c r="BM268" t="s">
        <v>33438</v>
      </c>
      <c r="BN268" t="s">
        <v>33440</v>
      </c>
      <c r="BO268" t="s">
        <v>33438</v>
      </c>
      <c r="BP268"/>
      <c r="BQ268" t="s">
        <v>33438</v>
      </c>
      <c r="BR268" t="s">
        <v>33439</v>
      </c>
      <c r="BS268" t="s">
        <v>33438</v>
      </c>
      <c r="BT268" t="s">
        <v>33438</v>
      </c>
      <c r="BU268"/>
      <c r="BV268" t="s">
        <v>20</v>
      </c>
      <c r="BW268" t="s">
        <v>28186</v>
      </c>
      <c r="BX268" t="s">
        <v>27932</v>
      </c>
      <c r="BY268" t="s">
        <v>33441</v>
      </c>
      <c r="BZ268"/>
      <c r="CA268"/>
      <c r="CB268" t="s">
        <v>17104</v>
      </c>
      <c r="CC268" t="s">
        <v>17104</v>
      </c>
      <c r="CD268" t="s">
        <v>17104</v>
      </c>
      <c r="CE268" s="25"/>
      <c r="CF268" s="8" t="s">
        <v>830</v>
      </c>
      <c r="CG268" t="s">
        <v>27932</v>
      </c>
      <c r="CH268" t="s">
        <v>33381</v>
      </c>
      <c r="CI268" t="s">
        <v>33386</v>
      </c>
      <c r="CJ268" s="8" t="s">
        <v>8470</v>
      </c>
      <c r="CK268" s="8">
        <v>2389409</v>
      </c>
      <c r="CL268" s="8">
        <v>2389627</v>
      </c>
      <c r="CM268" s="8" t="s">
        <v>26</v>
      </c>
      <c r="CN268" s="8" t="s">
        <v>1695</v>
      </c>
      <c r="CO268" s="8" t="s">
        <v>8101</v>
      </c>
      <c r="CP268" s="8" t="s">
        <v>8473</v>
      </c>
      <c r="CQ268" s="8" t="s">
        <v>8474</v>
      </c>
      <c r="CR268" t="s">
        <v>829</v>
      </c>
      <c r="CS268" t="b">
        <v>1</v>
      </c>
      <c r="CT268">
        <v>0.99390000000000001</v>
      </c>
      <c r="CU268" t="s">
        <v>33605</v>
      </c>
      <c r="CV268" t="s">
        <v>8471</v>
      </c>
      <c r="CW268" t="s">
        <v>8472</v>
      </c>
      <c r="CX268" t="b">
        <v>1</v>
      </c>
      <c r="CY268">
        <v>0.99229999999999996</v>
      </c>
      <c r="CZ268" t="s">
        <v>33605</v>
      </c>
      <c r="DA268" t="s">
        <v>33605</v>
      </c>
      <c r="DB268" t="s">
        <v>33606</v>
      </c>
      <c r="DC268" t="s">
        <v>829</v>
      </c>
      <c r="DD268" t="s">
        <v>33630</v>
      </c>
      <c r="DE268" t="s">
        <v>17104</v>
      </c>
      <c r="DF268" t="s">
        <v>20</v>
      </c>
      <c r="DG268" t="e">
        <v>#N/A</v>
      </c>
      <c r="DH268" t="e">
        <v>#N/A</v>
      </c>
      <c r="DI268" t="e">
        <v>#N/A</v>
      </c>
      <c r="DJ268" t="e">
        <v>#N/A</v>
      </c>
    </row>
    <row r="269" spans="1:114" x14ac:dyDescent="0.2">
      <c r="A269" t="s">
        <v>831</v>
      </c>
      <c r="B269">
        <v>265900</v>
      </c>
      <c r="C269">
        <v>266526</v>
      </c>
      <c r="D269" t="s">
        <v>20</v>
      </c>
      <c r="E269">
        <v>627</v>
      </c>
      <c r="F269">
        <v>208</v>
      </c>
      <c r="G269" t="s">
        <v>22</v>
      </c>
      <c r="H269" t="s">
        <v>23</v>
      </c>
      <c r="I269" t="s">
        <v>16</v>
      </c>
      <c r="J269" t="s">
        <v>17</v>
      </c>
      <c r="K269" t="s">
        <v>18</v>
      </c>
      <c r="L269" t="s">
        <v>7775</v>
      </c>
      <c r="M269" t="s">
        <v>19</v>
      </c>
      <c r="N269" t="s">
        <v>832</v>
      </c>
      <c r="O269" t="s">
        <v>49</v>
      </c>
      <c r="R269" t="s">
        <v>8475</v>
      </c>
      <c r="S269">
        <v>2388749</v>
      </c>
      <c r="T269">
        <v>2389375</v>
      </c>
      <c r="U269" t="s">
        <v>26</v>
      </c>
      <c r="V269">
        <v>627</v>
      </c>
      <c r="W269">
        <v>208</v>
      </c>
      <c r="X269" t="s">
        <v>22</v>
      </c>
      <c r="Y269" t="s">
        <v>23</v>
      </c>
      <c r="Z269" t="s">
        <v>7792</v>
      </c>
      <c r="AA269" t="s">
        <v>17</v>
      </c>
      <c r="AB269" t="s">
        <v>5</v>
      </c>
      <c r="AD269" t="s">
        <v>7793</v>
      </c>
      <c r="AE269" t="s">
        <v>8476</v>
      </c>
      <c r="AF269" t="s">
        <v>7804</v>
      </c>
      <c r="AH269" t="str">
        <f t="shared" si="4"/>
        <v>CORRECT</v>
      </c>
      <c r="AI269" t="s">
        <v>14642</v>
      </c>
      <c r="AJ269" t="s">
        <v>20236</v>
      </c>
      <c r="AK269" t="s">
        <v>22667</v>
      </c>
      <c r="AL269" t="s">
        <v>24636</v>
      </c>
      <c r="AM269" t="s">
        <v>25741</v>
      </c>
      <c r="AN269" t="s">
        <v>27920</v>
      </c>
      <c r="AO269" t="s">
        <v>27925</v>
      </c>
      <c r="AP269" t="s">
        <v>28187</v>
      </c>
      <c r="AQ269" t="s">
        <v>20</v>
      </c>
      <c r="AR269" t="s">
        <v>20</v>
      </c>
      <c r="AS269" t="s">
        <v>20</v>
      </c>
      <c r="AT269" t="s">
        <v>31878</v>
      </c>
      <c r="AU269" t="s">
        <v>20</v>
      </c>
      <c r="AV269" t="s">
        <v>20</v>
      </c>
      <c r="AW269" t="s">
        <v>20</v>
      </c>
      <c r="AX269" t="s">
        <v>20</v>
      </c>
      <c r="AY269" t="s">
        <v>18759</v>
      </c>
      <c r="AZ269" t="s">
        <v>20</v>
      </c>
      <c r="BA269" t="s">
        <v>20</v>
      </c>
      <c r="BB269" t="s">
        <v>20</v>
      </c>
      <c r="BC269" t="s">
        <v>20</v>
      </c>
      <c r="BD269" s="22" t="s">
        <v>8475</v>
      </c>
      <c r="BE269" s="22" t="s">
        <v>33435</v>
      </c>
      <c r="BF269" t="s">
        <v>33450</v>
      </c>
      <c r="BG269" t="s">
        <v>33451</v>
      </c>
      <c r="BH269" t="s">
        <v>27925</v>
      </c>
      <c r="BI269" t="s">
        <v>33394</v>
      </c>
      <c r="BJ269" t="s">
        <v>33438</v>
      </c>
      <c r="BK269" t="s">
        <v>33438</v>
      </c>
      <c r="BL269" t="s">
        <v>33438</v>
      </c>
      <c r="BM269" t="s">
        <v>33438</v>
      </c>
      <c r="BN269" t="s">
        <v>33440</v>
      </c>
      <c r="BO269" t="s">
        <v>33438</v>
      </c>
      <c r="BP269" t="s">
        <v>33438</v>
      </c>
      <c r="BQ269" t="s">
        <v>33438</v>
      </c>
      <c r="BR269" t="s">
        <v>33439</v>
      </c>
      <c r="BS269" t="s">
        <v>33438</v>
      </c>
      <c r="BT269" t="s">
        <v>33438</v>
      </c>
      <c r="BV269" t="s">
        <v>20</v>
      </c>
      <c r="BW269" t="s">
        <v>28187</v>
      </c>
      <c r="BX269" t="s">
        <v>27925</v>
      </c>
      <c r="BY269" t="s">
        <v>33450</v>
      </c>
      <c r="CB269" t="s">
        <v>831</v>
      </c>
      <c r="CC269" t="s">
        <v>20</v>
      </c>
      <c r="CD269" t="s">
        <v>20</v>
      </c>
      <c r="CF269" t="s">
        <v>49</v>
      </c>
      <c r="CG269" s="27" t="s">
        <v>27925</v>
      </c>
      <c r="CH269" s="27" t="s">
        <v>33383</v>
      </c>
      <c r="CI269" s="27" t="s">
        <v>33394</v>
      </c>
      <c r="CR269" t="s">
        <v>832</v>
      </c>
      <c r="CS269" t="b">
        <v>0</v>
      </c>
      <c r="CT269">
        <v>7.7000000000000002E-3</v>
      </c>
      <c r="CU269" t="s">
        <v>33605</v>
      </c>
      <c r="CV269" t="s">
        <v>8476</v>
      </c>
      <c r="CW269" t="s">
        <v>7804</v>
      </c>
      <c r="CX269" t="b">
        <v>0</v>
      </c>
      <c r="CY269">
        <v>7.7000000000000002E-3</v>
      </c>
      <c r="CZ269" t="s">
        <v>33605</v>
      </c>
      <c r="DA269" t="s">
        <v>33605</v>
      </c>
      <c r="DB269" t="s">
        <v>33605</v>
      </c>
      <c r="DC269" t="e">
        <v>#N/A</v>
      </c>
      <c r="DD269" t="e">
        <v>#N/A</v>
      </c>
      <c r="DE269" t="e">
        <v>#N/A</v>
      </c>
      <c r="DF269" t="e">
        <v>#N/A</v>
      </c>
      <c r="DG269" t="e">
        <v>#N/A</v>
      </c>
      <c r="DH269" t="e">
        <v>#N/A</v>
      </c>
      <c r="DI269" t="e">
        <v>#N/A</v>
      </c>
      <c r="DJ269" t="e">
        <v>#N/A</v>
      </c>
    </row>
    <row r="270" spans="1:114" x14ac:dyDescent="0.2">
      <c r="A270" t="s">
        <v>833</v>
      </c>
      <c r="B270">
        <v>266699</v>
      </c>
      <c r="C270">
        <v>269071</v>
      </c>
      <c r="D270" t="s">
        <v>26</v>
      </c>
      <c r="E270">
        <v>2373</v>
      </c>
      <c r="F270">
        <v>790</v>
      </c>
      <c r="G270" t="s">
        <v>22</v>
      </c>
      <c r="H270" t="s">
        <v>23</v>
      </c>
      <c r="I270" t="s">
        <v>16</v>
      </c>
      <c r="J270" t="s">
        <v>17</v>
      </c>
      <c r="K270" t="s">
        <v>18</v>
      </c>
      <c r="L270" t="s">
        <v>7775</v>
      </c>
      <c r="M270" t="s">
        <v>19</v>
      </c>
      <c r="N270" t="s">
        <v>834</v>
      </c>
      <c r="O270" t="s">
        <v>835</v>
      </c>
      <c r="R270" t="s">
        <v>8477</v>
      </c>
      <c r="S270">
        <v>2386204</v>
      </c>
      <c r="T270">
        <v>2388576</v>
      </c>
      <c r="U270" t="s">
        <v>20</v>
      </c>
      <c r="V270">
        <v>2373</v>
      </c>
      <c r="W270">
        <v>790</v>
      </c>
      <c r="X270" t="s">
        <v>22</v>
      </c>
      <c r="Y270" t="s">
        <v>23</v>
      </c>
      <c r="Z270" t="s">
        <v>7792</v>
      </c>
      <c r="AA270" t="s">
        <v>17</v>
      </c>
      <c r="AB270" t="s">
        <v>5</v>
      </c>
      <c r="AD270" t="s">
        <v>7793</v>
      </c>
      <c r="AE270" t="s">
        <v>8478</v>
      </c>
      <c r="AF270" t="s">
        <v>8479</v>
      </c>
      <c r="AH270" t="str">
        <f t="shared" si="4"/>
        <v>CORRECT</v>
      </c>
      <c r="AI270" t="s">
        <v>14643</v>
      </c>
      <c r="AJ270" t="s">
        <v>20237</v>
      </c>
      <c r="AK270" t="s">
        <v>22472</v>
      </c>
      <c r="AL270" t="s">
        <v>24637</v>
      </c>
      <c r="AM270" t="s">
        <v>25742</v>
      </c>
      <c r="AN270" t="s">
        <v>27920</v>
      </c>
      <c r="AO270" t="s">
        <v>27924</v>
      </c>
      <c r="AP270" t="s">
        <v>28188</v>
      </c>
      <c r="AQ270" t="s">
        <v>29788</v>
      </c>
      <c r="AR270" t="s">
        <v>30471</v>
      </c>
      <c r="AS270" t="s">
        <v>31200</v>
      </c>
      <c r="AT270" t="s">
        <v>31879</v>
      </c>
      <c r="AU270" t="s">
        <v>20</v>
      </c>
      <c r="AV270" t="s">
        <v>20</v>
      </c>
      <c r="AW270" t="s">
        <v>19355</v>
      </c>
      <c r="AX270" t="s">
        <v>18916</v>
      </c>
      <c r="AY270" t="s">
        <v>18749</v>
      </c>
      <c r="AZ270" t="s">
        <v>18653</v>
      </c>
      <c r="BA270" t="s">
        <v>20</v>
      </c>
      <c r="BB270" t="s">
        <v>20</v>
      </c>
      <c r="BC270" t="s">
        <v>17105</v>
      </c>
      <c r="BD270" s="22" t="s">
        <v>8477</v>
      </c>
      <c r="BE270" s="22" t="s">
        <v>33435</v>
      </c>
      <c r="BF270" t="s">
        <v>27924</v>
      </c>
      <c r="BG270" t="s">
        <v>33384</v>
      </c>
      <c r="BH270" t="s">
        <v>27924</v>
      </c>
      <c r="BI270" t="s">
        <v>33384</v>
      </c>
      <c r="BJ270" t="s">
        <v>33438</v>
      </c>
      <c r="BK270" t="s">
        <v>33438</v>
      </c>
      <c r="BL270" t="s">
        <v>33438</v>
      </c>
      <c r="BM270" t="s">
        <v>33438</v>
      </c>
      <c r="BN270" t="s">
        <v>33440</v>
      </c>
      <c r="BO270" t="s">
        <v>33438</v>
      </c>
      <c r="BQ270" t="s">
        <v>33438</v>
      </c>
      <c r="BR270" t="s">
        <v>33439</v>
      </c>
      <c r="BS270" t="s">
        <v>33438</v>
      </c>
      <c r="BT270" t="s">
        <v>33436</v>
      </c>
      <c r="BV270" t="s">
        <v>29788</v>
      </c>
      <c r="BW270" t="s">
        <v>28188</v>
      </c>
      <c r="BX270" t="s">
        <v>27924</v>
      </c>
      <c r="BY270" t="s">
        <v>27924</v>
      </c>
      <c r="CB270" t="s">
        <v>29788</v>
      </c>
      <c r="CC270" t="s">
        <v>29788</v>
      </c>
      <c r="CD270" t="s">
        <v>29788</v>
      </c>
      <c r="CF270" t="s">
        <v>835</v>
      </c>
      <c r="CG270" t="s">
        <v>27924</v>
      </c>
      <c r="CH270" t="s">
        <v>33382</v>
      </c>
      <c r="CI270" t="s">
        <v>33384</v>
      </c>
      <c r="CR270" t="s">
        <v>834</v>
      </c>
      <c r="CS270" t="b">
        <v>0</v>
      </c>
      <c r="CT270">
        <v>5.1000000000000004E-3</v>
      </c>
      <c r="CU270" t="s">
        <v>33605</v>
      </c>
      <c r="CV270" t="s">
        <v>8478</v>
      </c>
      <c r="CW270" t="s">
        <v>8479</v>
      </c>
      <c r="CX270" t="b">
        <v>0</v>
      </c>
      <c r="CY270">
        <v>5.1000000000000004E-3</v>
      </c>
      <c r="CZ270" t="s">
        <v>33605</v>
      </c>
      <c r="DA270" t="s">
        <v>33605</v>
      </c>
      <c r="DB270" t="s">
        <v>33605</v>
      </c>
      <c r="DC270" t="e">
        <v>#N/A</v>
      </c>
      <c r="DD270" t="e">
        <v>#N/A</v>
      </c>
      <c r="DE270" t="e">
        <v>#N/A</v>
      </c>
      <c r="DF270" t="e">
        <v>#N/A</v>
      </c>
      <c r="DG270" t="e">
        <v>#N/A</v>
      </c>
      <c r="DH270" t="e">
        <v>#N/A</v>
      </c>
      <c r="DI270" t="e">
        <v>#N/A</v>
      </c>
      <c r="DJ270" t="e">
        <v>#N/A</v>
      </c>
    </row>
    <row r="271" spans="1:114" x14ac:dyDescent="0.2">
      <c r="A271" t="s">
        <v>836</v>
      </c>
      <c r="B271">
        <v>269467</v>
      </c>
      <c r="C271">
        <v>269880</v>
      </c>
      <c r="D271" t="s">
        <v>20</v>
      </c>
      <c r="E271">
        <v>414</v>
      </c>
      <c r="F271">
        <v>137</v>
      </c>
      <c r="G271" t="s">
        <v>22</v>
      </c>
      <c r="H271" t="s">
        <v>23</v>
      </c>
      <c r="I271" t="s">
        <v>16</v>
      </c>
      <c r="J271" t="s">
        <v>17</v>
      </c>
      <c r="K271" t="s">
        <v>18</v>
      </c>
      <c r="L271" t="s">
        <v>7775</v>
      </c>
      <c r="M271" t="s">
        <v>19</v>
      </c>
      <c r="N271" t="s">
        <v>837</v>
      </c>
      <c r="O271" t="s">
        <v>838</v>
      </c>
      <c r="R271" t="s">
        <v>8480</v>
      </c>
      <c r="S271">
        <v>2385395</v>
      </c>
      <c r="T271">
        <v>2385808</v>
      </c>
      <c r="U271" t="s">
        <v>26</v>
      </c>
      <c r="V271">
        <v>414</v>
      </c>
      <c r="W271">
        <v>137</v>
      </c>
      <c r="X271" t="s">
        <v>22</v>
      </c>
      <c r="Y271" t="s">
        <v>23</v>
      </c>
      <c r="Z271" t="s">
        <v>7792</v>
      </c>
      <c r="AA271" t="s">
        <v>17</v>
      </c>
      <c r="AB271" t="s">
        <v>5</v>
      </c>
      <c r="AD271" t="s">
        <v>7793</v>
      </c>
      <c r="AE271" t="s">
        <v>8481</v>
      </c>
      <c r="AF271" t="s">
        <v>8482</v>
      </c>
      <c r="AH271" t="str">
        <f t="shared" si="4"/>
        <v>CORRECT</v>
      </c>
      <c r="AI271" t="s">
        <v>14644</v>
      </c>
      <c r="AJ271" t="s">
        <v>20238</v>
      </c>
      <c r="AK271" t="s">
        <v>22668</v>
      </c>
      <c r="AL271" t="s">
        <v>24638</v>
      </c>
      <c r="AM271" t="s">
        <v>25743</v>
      </c>
      <c r="AN271" t="s">
        <v>27920</v>
      </c>
      <c r="AO271" t="s">
        <v>27934</v>
      </c>
      <c r="AP271" t="s">
        <v>28189</v>
      </c>
      <c r="AQ271" t="s">
        <v>29789</v>
      </c>
      <c r="AR271" t="s">
        <v>30472</v>
      </c>
      <c r="AS271" t="s">
        <v>20</v>
      </c>
      <c r="AT271" t="s">
        <v>31880</v>
      </c>
      <c r="AU271" t="s">
        <v>33097</v>
      </c>
      <c r="AV271" t="s">
        <v>19834</v>
      </c>
      <c r="AW271" t="s">
        <v>20</v>
      </c>
      <c r="AX271" t="s">
        <v>20</v>
      </c>
      <c r="AY271" t="s">
        <v>18801</v>
      </c>
      <c r="AZ271" t="s">
        <v>18654</v>
      </c>
      <c r="BA271" t="s">
        <v>20</v>
      </c>
      <c r="BB271" t="s">
        <v>20</v>
      </c>
      <c r="BC271" t="s">
        <v>17106</v>
      </c>
      <c r="BD271" s="22" t="s">
        <v>8480</v>
      </c>
      <c r="BE271" s="22" t="s">
        <v>33435</v>
      </c>
      <c r="BF271" t="s">
        <v>27934</v>
      </c>
      <c r="BG271" t="s">
        <v>33389</v>
      </c>
      <c r="BH271" t="s">
        <v>30333</v>
      </c>
      <c r="BI271" t="s">
        <v>33442</v>
      </c>
      <c r="BJ271" t="s">
        <v>33438</v>
      </c>
      <c r="BK271" t="s">
        <v>33438</v>
      </c>
      <c r="BL271" t="s">
        <v>33438</v>
      </c>
      <c r="BM271" t="s">
        <v>33438</v>
      </c>
      <c r="BN271" t="s">
        <v>33440</v>
      </c>
      <c r="BO271" t="s">
        <v>33438</v>
      </c>
      <c r="BP271" t="s">
        <v>33438</v>
      </c>
      <c r="BQ271" t="s">
        <v>33438</v>
      </c>
      <c r="BR271" t="s">
        <v>33452</v>
      </c>
      <c r="BS271" t="s">
        <v>33436</v>
      </c>
      <c r="BT271" t="s">
        <v>33438</v>
      </c>
      <c r="BV271" t="s">
        <v>29789</v>
      </c>
      <c r="BW271" t="s">
        <v>28189</v>
      </c>
      <c r="BX271" t="s">
        <v>27934</v>
      </c>
      <c r="BY271" t="s">
        <v>27934</v>
      </c>
      <c r="CB271" t="s">
        <v>29789</v>
      </c>
      <c r="CC271" t="s">
        <v>29789</v>
      </c>
      <c r="CD271" t="s">
        <v>29789</v>
      </c>
      <c r="CF271" t="s">
        <v>838</v>
      </c>
      <c r="CG271" t="s">
        <v>27934</v>
      </c>
      <c r="CH271" t="s">
        <v>33382</v>
      </c>
      <c r="CI271" t="s">
        <v>33389</v>
      </c>
      <c r="CR271" t="s">
        <v>837</v>
      </c>
      <c r="CS271" t="b">
        <v>0</v>
      </c>
      <c r="CT271">
        <v>9.1999999999999998E-3</v>
      </c>
      <c r="CU271" t="s">
        <v>33605</v>
      </c>
      <c r="CV271" t="s">
        <v>8481</v>
      </c>
      <c r="CW271" t="s">
        <v>8482</v>
      </c>
      <c r="CX271" t="b">
        <v>0</v>
      </c>
      <c r="CY271">
        <v>9.1999999999999998E-3</v>
      </c>
      <c r="CZ271" t="s">
        <v>33605</v>
      </c>
      <c r="DA271" t="s">
        <v>33605</v>
      </c>
      <c r="DB271" t="s">
        <v>33605</v>
      </c>
      <c r="DC271" t="e">
        <v>#N/A</v>
      </c>
      <c r="DD271" t="e">
        <v>#N/A</v>
      </c>
      <c r="DE271" t="e">
        <v>#N/A</v>
      </c>
      <c r="DF271" t="e">
        <v>#N/A</v>
      </c>
      <c r="DG271" t="e">
        <v>#N/A</v>
      </c>
      <c r="DH271" t="e">
        <v>#N/A</v>
      </c>
      <c r="DI271" t="e">
        <v>#N/A</v>
      </c>
      <c r="DJ271" t="e">
        <v>#N/A</v>
      </c>
    </row>
    <row r="272" spans="1:114" x14ac:dyDescent="0.2">
      <c r="A272" t="s">
        <v>840</v>
      </c>
      <c r="B272">
        <v>269951</v>
      </c>
      <c r="C272">
        <v>271405</v>
      </c>
      <c r="D272" t="s">
        <v>20</v>
      </c>
      <c r="E272">
        <v>1455</v>
      </c>
      <c r="F272">
        <v>484</v>
      </c>
      <c r="G272" t="s">
        <v>22</v>
      </c>
      <c r="H272" t="s">
        <v>23</v>
      </c>
      <c r="I272" t="s">
        <v>16</v>
      </c>
      <c r="J272" t="s">
        <v>17</v>
      </c>
      <c r="K272" t="s">
        <v>18</v>
      </c>
      <c r="L272" t="s">
        <v>7775</v>
      </c>
      <c r="M272" t="s">
        <v>19</v>
      </c>
      <c r="N272" t="s">
        <v>841</v>
      </c>
      <c r="O272" t="s">
        <v>842</v>
      </c>
      <c r="P272" t="s">
        <v>839</v>
      </c>
      <c r="R272" t="s">
        <v>8483</v>
      </c>
      <c r="S272">
        <v>2383870</v>
      </c>
      <c r="T272">
        <v>2385324</v>
      </c>
      <c r="U272" t="s">
        <v>26</v>
      </c>
      <c r="V272">
        <v>1455</v>
      </c>
      <c r="W272">
        <v>484</v>
      </c>
      <c r="X272" t="s">
        <v>22</v>
      </c>
      <c r="Y272" t="s">
        <v>23</v>
      </c>
      <c r="Z272" t="s">
        <v>7792</v>
      </c>
      <c r="AA272" t="s">
        <v>17</v>
      </c>
      <c r="AB272" t="s">
        <v>5</v>
      </c>
      <c r="AD272" t="s">
        <v>7793</v>
      </c>
      <c r="AE272" t="s">
        <v>8484</v>
      </c>
      <c r="AF272" t="s">
        <v>8485</v>
      </c>
      <c r="AH272" t="str">
        <f t="shared" si="4"/>
        <v>CORRECT</v>
      </c>
      <c r="AI272" t="s">
        <v>14645</v>
      </c>
      <c r="AJ272" t="s">
        <v>20239</v>
      </c>
      <c r="AK272" t="s">
        <v>22472</v>
      </c>
      <c r="AL272" t="s">
        <v>24639</v>
      </c>
      <c r="AM272" t="s">
        <v>25744</v>
      </c>
      <c r="AN272" t="s">
        <v>27920</v>
      </c>
      <c r="AO272" t="s">
        <v>27928</v>
      </c>
      <c r="AP272" t="s">
        <v>28190</v>
      </c>
      <c r="AQ272" t="s">
        <v>839</v>
      </c>
      <c r="AR272" t="s">
        <v>30473</v>
      </c>
      <c r="AS272" t="s">
        <v>31201</v>
      </c>
      <c r="AT272" t="s">
        <v>31881</v>
      </c>
      <c r="AU272" t="s">
        <v>33097</v>
      </c>
      <c r="AV272" t="s">
        <v>19834</v>
      </c>
      <c r="AW272" t="s">
        <v>20</v>
      </c>
      <c r="AX272" t="s">
        <v>20</v>
      </c>
      <c r="AY272" t="s">
        <v>18804</v>
      </c>
      <c r="AZ272" t="s">
        <v>18654</v>
      </c>
      <c r="BA272" t="s">
        <v>20</v>
      </c>
      <c r="BB272" t="s">
        <v>20</v>
      </c>
      <c r="BC272" t="s">
        <v>17107</v>
      </c>
      <c r="BD272" s="22" t="s">
        <v>8483</v>
      </c>
      <c r="BE272" s="22" t="s">
        <v>33435</v>
      </c>
      <c r="BF272" t="s">
        <v>27934</v>
      </c>
      <c r="BG272" t="s">
        <v>33389</v>
      </c>
      <c r="BH272" t="s">
        <v>27934</v>
      </c>
      <c r="BI272" t="s">
        <v>33389</v>
      </c>
      <c r="BJ272" t="s">
        <v>33438</v>
      </c>
      <c r="BK272" t="s">
        <v>33438</v>
      </c>
      <c r="BL272" t="s">
        <v>33438</v>
      </c>
      <c r="BM272" t="s">
        <v>33438</v>
      </c>
      <c r="BN272" t="s">
        <v>33440</v>
      </c>
      <c r="BO272" t="s">
        <v>33438</v>
      </c>
      <c r="BQ272" t="s">
        <v>33438</v>
      </c>
      <c r="BR272" t="s">
        <v>33443</v>
      </c>
      <c r="BS272" t="s">
        <v>33436</v>
      </c>
      <c r="BT272" t="s">
        <v>33438</v>
      </c>
      <c r="BV272" t="s">
        <v>839</v>
      </c>
      <c r="BW272" t="s">
        <v>28190</v>
      </c>
      <c r="BX272" t="s">
        <v>27928</v>
      </c>
      <c r="BY272" t="s">
        <v>27934</v>
      </c>
      <c r="CB272" t="s">
        <v>839</v>
      </c>
      <c r="CC272" t="s">
        <v>839</v>
      </c>
      <c r="CD272" t="s">
        <v>839</v>
      </c>
      <c r="CE272" s="25" t="s">
        <v>839</v>
      </c>
      <c r="CF272" t="s">
        <v>842</v>
      </c>
      <c r="CG272" t="s">
        <v>27928</v>
      </c>
      <c r="CH272" t="s">
        <v>33382</v>
      </c>
      <c r="CI272" t="s">
        <v>33395</v>
      </c>
      <c r="CR272" t="s">
        <v>841</v>
      </c>
      <c r="CS272" t="b">
        <v>0</v>
      </c>
      <c r="CT272">
        <v>4.5999999999999999E-3</v>
      </c>
      <c r="CU272" t="s">
        <v>33605</v>
      </c>
      <c r="CV272" t="s">
        <v>8484</v>
      </c>
      <c r="CW272" t="s">
        <v>8485</v>
      </c>
      <c r="CX272" t="b">
        <v>0</v>
      </c>
      <c r="CY272">
        <v>4.5999999999999999E-3</v>
      </c>
      <c r="CZ272" t="s">
        <v>33605</v>
      </c>
      <c r="DA272" t="s">
        <v>33605</v>
      </c>
      <c r="DB272" t="s">
        <v>33605</v>
      </c>
      <c r="DC272" t="e">
        <v>#N/A</v>
      </c>
      <c r="DD272" t="e">
        <v>#N/A</v>
      </c>
      <c r="DE272" t="e">
        <v>#N/A</v>
      </c>
      <c r="DF272" t="e">
        <v>#N/A</v>
      </c>
      <c r="DG272" t="e">
        <v>#N/A</v>
      </c>
      <c r="DH272" t="e">
        <v>#N/A</v>
      </c>
      <c r="DI272" t="e">
        <v>#N/A</v>
      </c>
      <c r="DJ272" t="e">
        <v>#N/A</v>
      </c>
    </row>
    <row r="273" spans="1:114" x14ac:dyDescent="0.2">
      <c r="A273" t="s">
        <v>844</v>
      </c>
      <c r="B273">
        <v>271668</v>
      </c>
      <c r="C273">
        <v>271979</v>
      </c>
      <c r="D273" t="s">
        <v>26</v>
      </c>
      <c r="E273">
        <v>312</v>
      </c>
      <c r="F273">
        <v>103</v>
      </c>
      <c r="G273" t="s">
        <v>22</v>
      </c>
      <c r="H273" t="s">
        <v>23</v>
      </c>
      <c r="I273" t="s">
        <v>16</v>
      </c>
      <c r="J273" t="s">
        <v>17</v>
      </c>
      <c r="K273" t="s">
        <v>18</v>
      </c>
      <c r="L273" t="s">
        <v>7775</v>
      </c>
      <c r="M273" t="s">
        <v>19</v>
      </c>
      <c r="N273" t="s">
        <v>845</v>
      </c>
      <c r="O273" t="s">
        <v>846</v>
      </c>
      <c r="P273" t="s">
        <v>843</v>
      </c>
      <c r="R273" t="s">
        <v>8486</v>
      </c>
      <c r="S273">
        <v>2383296</v>
      </c>
      <c r="T273">
        <v>2383607</v>
      </c>
      <c r="U273" t="s">
        <v>20</v>
      </c>
      <c r="V273">
        <v>312</v>
      </c>
      <c r="W273">
        <v>103</v>
      </c>
      <c r="X273" t="s">
        <v>22</v>
      </c>
      <c r="Y273" t="s">
        <v>23</v>
      </c>
      <c r="Z273" t="s">
        <v>7792</v>
      </c>
      <c r="AA273" t="s">
        <v>17</v>
      </c>
      <c r="AB273" t="s">
        <v>5</v>
      </c>
      <c r="AD273" t="s">
        <v>7793</v>
      </c>
      <c r="AE273" t="s">
        <v>8487</v>
      </c>
      <c r="AF273" t="s">
        <v>8488</v>
      </c>
      <c r="AH273" t="str">
        <f t="shared" si="4"/>
        <v>CORRECT</v>
      </c>
      <c r="AI273" t="s">
        <v>14646</v>
      </c>
      <c r="AJ273" t="s">
        <v>20240</v>
      </c>
      <c r="AK273" t="s">
        <v>22669</v>
      </c>
      <c r="AL273" t="s">
        <v>24591</v>
      </c>
      <c r="AM273" t="s">
        <v>25745</v>
      </c>
      <c r="AN273" t="s">
        <v>27920</v>
      </c>
      <c r="AO273" t="s">
        <v>27936</v>
      </c>
      <c r="AP273" t="s">
        <v>28191</v>
      </c>
      <c r="AQ273" t="s">
        <v>29790</v>
      </c>
      <c r="AR273" t="s">
        <v>30474</v>
      </c>
      <c r="AS273" t="s">
        <v>20</v>
      </c>
      <c r="AT273" t="s">
        <v>31882</v>
      </c>
      <c r="AU273" t="s">
        <v>20</v>
      </c>
      <c r="AV273" t="s">
        <v>20</v>
      </c>
      <c r="AW273" t="s">
        <v>20</v>
      </c>
      <c r="AX273" t="s">
        <v>20</v>
      </c>
      <c r="AY273" t="s">
        <v>18805</v>
      </c>
      <c r="AZ273" t="s">
        <v>20</v>
      </c>
      <c r="BA273" t="s">
        <v>20</v>
      </c>
      <c r="BB273" t="s">
        <v>20</v>
      </c>
      <c r="BC273" t="s">
        <v>17108</v>
      </c>
      <c r="BD273" s="22" t="s">
        <v>8486</v>
      </c>
      <c r="BE273" s="22" t="s">
        <v>33435</v>
      </c>
      <c r="BF273" t="s">
        <v>27936</v>
      </c>
      <c r="BG273" t="s">
        <v>33390</v>
      </c>
      <c r="BH273" t="s">
        <v>27936</v>
      </c>
      <c r="BI273" t="s">
        <v>33390</v>
      </c>
      <c r="BJ273" t="s">
        <v>33438</v>
      </c>
      <c r="BK273" t="s">
        <v>33438</v>
      </c>
      <c r="BL273" t="s">
        <v>33438</v>
      </c>
      <c r="BM273" t="s">
        <v>33438</v>
      </c>
      <c r="BN273" t="s">
        <v>33440</v>
      </c>
      <c r="BO273" t="s">
        <v>33438</v>
      </c>
      <c r="BP273" t="s">
        <v>33436</v>
      </c>
      <c r="BQ273" t="s">
        <v>33438</v>
      </c>
      <c r="BR273" t="s">
        <v>33443</v>
      </c>
      <c r="BS273" t="s">
        <v>33438</v>
      </c>
      <c r="BT273" t="s">
        <v>33438</v>
      </c>
      <c r="BV273" t="s">
        <v>29790</v>
      </c>
      <c r="BW273" t="s">
        <v>28191</v>
      </c>
      <c r="BX273" t="s">
        <v>27936</v>
      </c>
      <c r="BY273" t="s">
        <v>27936</v>
      </c>
      <c r="CB273" t="s">
        <v>843</v>
      </c>
      <c r="CC273" t="s">
        <v>843</v>
      </c>
      <c r="CD273" t="s">
        <v>29790</v>
      </c>
      <c r="CE273" s="25" t="s">
        <v>843</v>
      </c>
      <c r="CF273" t="s">
        <v>846</v>
      </c>
      <c r="CG273" t="s">
        <v>27936</v>
      </c>
      <c r="CH273" t="s">
        <v>33380</v>
      </c>
      <c r="CI273" t="s">
        <v>33390</v>
      </c>
      <c r="CR273" t="s">
        <v>845</v>
      </c>
      <c r="CS273" t="b">
        <v>0</v>
      </c>
      <c r="CT273">
        <v>1.6199999999999999E-2</v>
      </c>
      <c r="CU273" t="s">
        <v>33605</v>
      </c>
      <c r="CV273" t="s">
        <v>8487</v>
      </c>
      <c r="CW273" t="s">
        <v>8488</v>
      </c>
      <c r="CX273" t="b">
        <v>0</v>
      </c>
      <c r="CY273">
        <v>1.6199999999999999E-2</v>
      </c>
      <c r="CZ273" t="s">
        <v>33605</v>
      </c>
      <c r="DA273" t="s">
        <v>33605</v>
      </c>
      <c r="DB273" t="s">
        <v>33605</v>
      </c>
      <c r="DC273" t="e">
        <v>#N/A</v>
      </c>
      <c r="DD273" t="e">
        <v>#N/A</v>
      </c>
      <c r="DE273" t="e">
        <v>#N/A</v>
      </c>
      <c r="DF273" t="e">
        <v>#N/A</v>
      </c>
      <c r="DG273" t="e">
        <v>#N/A</v>
      </c>
      <c r="DH273" t="e">
        <v>#N/A</v>
      </c>
      <c r="DI273" t="e">
        <v>#N/A</v>
      </c>
      <c r="DJ273" t="e">
        <v>#N/A</v>
      </c>
    </row>
    <row r="274" spans="1:114" x14ac:dyDescent="0.2">
      <c r="A274" t="s">
        <v>848</v>
      </c>
      <c r="B274">
        <v>272027</v>
      </c>
      <c r="C274">
        <v>273661</v>
      </c>
      <c r="D274" t="s">
        <v>26</v>
      </c>
      <c r="E274">
        <v>1635</v>
      </c>
      <c r="F274">
        <v>544</v>
      </c>
      <c r="G274" t="s">
        <v>22</v>
      </c>
      <c r="H274" t="s">
        <v>23</v>
      </c>
      <c r="I274" t="s">
        <v>16</v>
      </c>
      <c r="J274" t="s">
        <v>17</v>
      </c>
      <c r="K274" t="s">
        <v>18</v>
      </c>
      <c r="L274" t="s">
        <v>7775</v>
      </c>
      <c r="M274" t="s">
        <v>19</v>
      </c>
      <c r="N274" t="s">
        <v>849</v>
      </c>
      <c r="O274" t="s">
        <v>850</v>
      </c>
      <c r="P274" t="s">
        <v>847</v>
      </c>
      <c r="R274" t="s">
        <v>8489</v>
      </c>
      <c r="S274">
        <v>2381614</v>
      </c>
      <c r="T274">
        <v>2383248</v>
      </c>
      <c r="U274" t="s">
        <v>20</v>
      </c>
      <c r="V274">
        <v>1635</v>
      </c>
      <c r="W274">
        <v>544</v>
      </c>
      <c r="X274" t="s">
        <v>22</v>
      </c>
      <c r="Y274" t="s">
        <v>23</v>
      </c>
      <c r="Z274" t="s">
        <v>7792</v>
      </c>
      <c r="AA274" t="s">
        <v>17</v>
      </c>
      <c r="AB274" t="s">
        <v>5</v>
      </c>
      <c r="AD274" t="s">
        <v>7793</v>
      </c>
      <c r="AE274" t="s">
        <v>8490</v>
      </c>
      <c r="AF274" t="s">
        <v>8491</v>
      </c>
      <c r="AH274" t="str">
        <f t="shared" si="4"/>
        <v>CORRECT</v>
      </c>
      <c r="AI274" t="s">
        <v>14647</v>
      </c>
      <c r="AJ274" t="s">
        <v>20241</v>
      </c>
      <c r="AK274" t="s">
        <v>22472</v>
      </c>
      <c r="AL274" t="s">
        <v>24640</v>
      </c>
      <c r="AM274" t="s">
        <v>25746</v>
      </c>
      <c r="AN274" t="s">
        <v>27920</v>
      </c>
      <c r="AO274" t="s">
        <v>27936</v>
      </c>
      <c r="AP274" t="s">
        <v>28192</v>
      </c>
      <c r="AQ274" t="s">
        <v>29791</v>
      </c>
      <c r="AR274" t="s">
        <v>30475</v>
      </c>
      <c r="AS274" t="s">
        <v>20</v>
      </c>
      <c r="AT274" t="s">
        <v>31883</v>
      </c>
      <c r="AU274" t="s">
        <v>33098</v>
      </c>
      <c r="AV274" t="s">
        <v>20</v>
      </c>
      <c r="AW274" t="s">
        <v>20</v>
      </c>
      <c r="AX274" t="s">
        <v>20</v>
      </c>
      <c r="AY274" t="s">
        <v>18776</v>
      </c>
      <c r="AZ274" t="s">
        <v>20</v>
      </c>
      <c r="BA274" t="s">
        <v>20</v>
      </c>
      <c r="BB274" t="s">
        <v>20</v>
      </c>
      <c r="BC274" t="s">
        <v>17109</v>
      </c>
      <c r="BD274" s="22" t="s">
        <v>8489</v>
      </c>
      <c r="BE274" s="22" t="s">
        <v>33435</v>
      </c>
      <c r="BF274" t="s">
        <v>27936</v>
      </c>
      <c r="BG274" t="s">
        <v>33390</v>
      </c>
      <c r="BH274" t="s">
        <v>27936</v>
      </c>
      <c r="BI274" t="s">
        <v>33390</v>
      </c>
      <c r="BJ274" t="s">
        <v>33438</v>
      </c>
      <c r="BK274" t="s">
        <v>33438</v>
      </c>
      <c r="BL274" t="s">
        <v>33438</v>
      </c>
      <c r="BM274" t="s">
        <v>33438</v>
      </c>
      <c r="BN274" t="s">
        <v>33440</v>
      </c>
      <c r="BO274" t="s">
        <v>33438</v>
      </c>
      <c r="BQ274" t="s">
        <v>33438</v>
      </c>
      <c r="BR274" t="s">
        <v>33443</v>
      </c>
      <c r="BS274" t="s">
        <v>33438</v>
      </c>
      <c r="BT274" t="s">
        <v>33438</v>
      </c>
      <c r="BV274" t="s">
        <v>29791</v>
      </c>
      <c r="BW274" t="s">
        <v>28192</v>
      </c>
      <c r="BX274" t="s">
        <v>27936</v>
      </c>
      <c r="BY274" t="s">
        <v>27936</v>
      </c>
      <c r="CB274" t="s">
        <v>847</v>
      </c>
      <c r="CC274" t="s">
        <v>847</v>
      </c>
      <c r="CD274" t="s">
        <v>29791</v>
      </c>
      <c r="CE274" s="25" t="s">
        <v>847</v>
      </c>
      <c r="CF274" t="s">
        <v>850</v>
      </c>
      <c r="CG274" t="s">
        <v>27936</v>
      </c>
      <c r="CH274" t="s">
        <v>33380</v>
      </c>
      <c r="CI274" t="s">
        <v>33390</v>
      </c>
      <c r="CR274" t="s">
        <v>849</v>
      </c>
      <c r="CS274" t="b">
        <v>0</v>
      </c>
      <c r="CT274">
        <v>9.7000000000000003E-3</v>
      </c>
      <c r="CU274" t="s">
        <v>33605</v>
      </c>
      <c r="CV274" t="s">
        <v>8490</v>
      </c>
      <c r="CW274" t="s">
        <v>8491</v>
      </c>
      <c r="CX274" t="b">
        <v>0</v>
      </c>
      <c r="CY274">
        <v>9.7000000000000003E-3</v>
      </c>
      <c r="CZ274" t="s">
        <v>33605</v>
      </c>
      <c r="DA274" t="s">
        <v>33605</v>
      </c>
      <c r="DB274" t="s">
        <v>33605</v>
      </c>
      <c r="DC274" t="e">
        <v>#N/A</v>
      </c>
      <c r="DD274" t="e">
        <v>#N/A</v>
      </c>
      <c r="DE274" t="e">
        <v>#N/A</v>
      </c>
      <c r="DF274" t="e">
        <v>#N/A</v>
      </c>
      <c r="DG274" t="e">
        <v>#N/A</v>
      </c>
      <c r="DH274" t="e">
        <v>#N/A</v>
      </c>
      <c r="DI274" t="e">
        <v>#N/A</v>
      </c>
      <c r="DJ274" t="e">
        <v>#N/A</v>
      </c>
    </row>
    <row r="275" spans="1:114" x14ac:dyDescent="0.2">
      <c r="A275" t="s">
        <v>852</v>
      </c>
      <c r="B275">
        <v>273745</v>
      </c>
      <c r="C275">
        <v>274818</v>
      </c>
      <c r="D275" t="s">
        <v>20</v>
      </c>
      <c r="E275">
        <v>1074</v>
      </c>
      <c r="G275" t="s">
        <v>22</v>
      </c>
      <c r="H275" t="s">
        <v>332</v>
      </c>
      <c r="I275" t="s">
        <v>16</v>
      </c>
      <c r="J275" t="s">
        <v>17</v>
      </c>
      <c r="K275" t="s">
        <v>18</v>
      </c>
      <c r="L275" t="s">
        <v>7775</v>
      </c>
      <c r="M275" t="s">
        <v>19</v>
      </c>
      <c r="O275" t="s">
        <v>853</v>
      </c>
      <c r="P275" t="s">
        <v>851</v>
      </c>
      <c r="Q275" t="s">
        <v>334</v>
      </c>
      <c r="R275" t="s">
        <v>8492</v>
      </c>
      <c r="S275">
        <v>2380457</v>
      </c>
      <c r="T275">
        <v>2381530</v>
      </c>
      <c r="U275" t="s">
        <v>26</v>
      </c>
      <c r="V275">
        <v>1074</v>
      </c>
      <c r="W275">
        <v>357</v>
      </c>
      <c r="X275" t="s">
        <v>22</v>
      </c>
      <c r="Y275" t="s">
        <v>23</v>
      </c>
      <c r="Z275" t="s">
        <v>7792</v>
      </c>
      <c r="AA275" t="s">
        <v>17</v>
      </c>
      <c r="AB275" t="s">
        <v>5</v>
      </c>
      <c r="AD275" t="s">
        <v>7793</v>
      </c>
      <c r="AE275" t="s">
        <v>8493</v>
      </c>
      <c r="AF275" t="s">
        <v>8494</v>
      </c>
      <c r="AH275" t="str">
        <f t="shared" si="4"/>
        <v>CORRECT</v>
      </c>
      <c r="AI275" t="s">
        <v>14648</v>
      </c>
      <c r="AJ275" t="s">
        <v>20242</v>
      </c>
      <c r="AK275" t="s">
        <v>22670</v>
      </c>
      <c r="AL275" t="s">
        <v>24641</v>
      </c>
      <c r="AM275" t="s">
        <v>25747</v>
      </c>
      <c r="AN275" t="s">
        <v>27920</v>
      </c>
      <c r="AO275" t="s">
        <v>27926</v>
      </c>
      <c r="AP275" t="s">
        <v>28193</v>
      </c>
      <c r="AQ275" t="s">
        <v>851</v>
      </c>
      <c r="AR275" t="s">
        <v>30476</v>
      </c>
      <c r="AS275" t="s">
        <v>31202</v>
      </c>
      <c r="AT275" t="s">
        <v>31884</v>
      </c>
      <c r="AU275" t="s">
        <v>33099</v>
      </c>
      <c r="AV275" t="s">
        <v>20</v>
      </c>
      <c r="AW275" t="s">
        <v>19356</v>
      </c>
      <c r="AX275" t="s">
        <v>18971</v>
      </c>
      <c r="AY275" t="s">
        <v>18794</v>
      </c>
      <c r="AZ275" t="s">
        <v>20</v>
      </c>
      <c r="BA275" t="s">
        <v>18622</v>
      </c>
      <c r="BB275" t="s">
        <v>20</v>
      </c>
      <c r="BC275" t="s">
        <v>17110</v>
      </c>
      <c r="BD275" s="22" t="s">
        <v>8492</v>
      </c>
      <c r="BE275" s="22" t="s">
        <v>33435</v>
      </c>
      <c r="BF275" t="s">
        <v>27926</v>
      </c>
      <c r="BG275" t="s">
        <v>33376</v>
      </c>
      <c r="BH275" t="s">
        <v>27926</v>
      </c>
      <c r="BI275" t="s">
        <v>33444</v>
      </c>
      <c r="BJ275" t="s">
        <v>33438</v>
      </c>
      <c r="BK275" t="s">
        <v>33438</v>
      </c>
      <c r="BL275" t="s">
        <v>33436</v>
      </c>
      <c r="BM275" t="s">
        <v>33438</v>
      </c>
      <c r="BN275" t="s">
        <v>33440</v>
      </c>
      <c r="BO275" t="s">
        <v>33438</v>
      </c>
      <c r="BP275" t="s">
        <v>33438</v>
      </c>
      <c r="BQ275" t="s">
        <v>33438</v>
      </c>
      <c r="BR275" t="s">
        <v>33443</v>
      </c>
      <c r="BS275" t="s">
        <v>33436</v>
      </c>
      <c r="BT275" t="s">
        <v>33436</v>
      </c>
      <c r="BV275" t="s">
        <v>851</v>
      </c>
      <c r="BW275" t="s">
        <v>28193</v>
      </c>
      <c r="BX275" t="s">
        <v>27926</v>
      </c>
      <c r="BY275" t="s">
        <v>27926</v>
      </c>
      <c r="CB275" t="s">
        <v>851</v>
      </c>
      <c r="CC275" t="s">
        <v>851</v>
      </c>
      <c r="CD275" t="s">
        <v>851</v>
      </c>
      <c r="CE275" s="25" t="s">
        <v>851</v>
      </c>
      <c r="CF275" t="s">
        <v>853</v>
      </c>
      <c r="CG275" t="s">
        <v>27926</v>
      </c>
      <c r="CH275" t="s">
        <v>33380</v>
      </c>
      <c r="CI275" t="s">
        <v>33376</v>
      </c>
      <c r="CR275" t="e">
        <v>#N/A</v>
      </c>
      <c r="CS275" t="e">
        <v>#N/A</v>
      </c>
      <c r="CT275" t="e">
        <v>#N/A</v>
      </c>
      <c r="CU275" t="e">
        <v>#N/A</v>
      </c>
      <c r="CV275" t="s">
        <v>8493</v>
      </c>
      <c r="CW275" t="s">
        <v>8494</v>
      </c>
      <c r="CX275" t="b">
        <v>0</v>
      </c>
      <c r="CY275">
        <v>7.3000000000000001E-3</v>
      </c>
      <c r="CZ275" t="s">
        <v>33605</v>
      </c>
      <c r="DA275" t="e">
        <v>#N/A</v>
      </c>
      <c r="DB275" t="e">
        <v>#N/A</v>
      </c>
      <c r="DC275" t="e">
        <v>#N/A</v>
      </c>
      <c r="DD275" t="e">
        <v>#N/A</v>
      </c>
      <c r="DE275" t="e">
        <v>#N/A</v>
      </c>
      <c r="DF275" t="e">
        <v>#N/A</v>
      </c>
      <c r="DG275" t="e">
        <v>#N/A</v>
      </c>
      <c r="DH275" t="e">
        <v>#N/A</v>
      </c>
      <c r="DI275" t="e">
        <v>#N/A</v>
      </c>
      <c r="DJ275" t="e">
        <v>#N/A</v>
      </c>
    </row>
    <row r="276" spans="1:114" x14ac:dyDescent="0.2">
      <c r="A276" t="s">
        <v>854</v>
      </c>
      <c r="B276">
        <v>274894</v>
      </c>
      <c r="C276">
        <v>275673</v>
      </c>
      <c r="D276" t="s">
        <v>26</v>
      </c>
      <c r="E276">
        <v>780</v>
      </c>
      <c r="F276">
        <v>259</v>
      </c>
      <c r="G276" t="s">
        <v>22</v>
      </c>
      <c r="H276" t="s">
        <v>23</v>
      </c>
      <c r="I276" t="s">
        <v>16</v>
      </c>
      <c r="J276" t="s">
        <v>17</v>
      </c>
      <c r="K276" t="s">
        <v>18</v>
      </c>
      <c r="L276" t="s">
        <v>7775</v>
      </c>
      <c r="M276" t="s">
        <v>19</v>
      </c>
      <c r="N276" t="s">
        <v>855</v>
      </c>
      <c r="O276" t="s">
        <v>49</v>
      </c>
      <c r="R276" t="s">
        <v>8495</v>
      </c>
      <c r="S276">
        <v>2379602</v>
      </c>
      <c r="T276">
        <v>2380381</v>
      </c>
      <c r="U276" t="s">
        <v>20</v>
      </c>
      <c r="V276">
        <v>780</v>
      </c>
      <c r="W276">
        <v>259</v>
      </c>
      <c r="X276" t="s">
        <v>22</v>
      </c>
      <c r="Y276" t="s">
        <v>23</v>
      </c>
      <c r="Z276" t="s">
        <v>7792</v>
      </c>
      <c r="AA276" t="s">
        <v>17</v>
      </c>
      <c r="AB276" t="s">
        <v>5</v>
      </c>
      <c r="AD276" t="s">
        <v>7793</v>
      </c>
      <c r="AE276" t="s">
        <v>8496</v>
      </c>
      <c r="AF276" t="s">
        <v>7804</v>
      </c>
      <c r="AH276" t="str">
        <f t="shared" si="4"/>
        <v>CORRECT</v>
      </c>
      <c r="AI276" t="s">
        <v>14649</v>
      </c>
      <c r="AJ276" t="s">
        <v>20243</v>
      </c>
      <c r="AK276" t="s">
        <v>22671</v>
      </c>
      <c r="AL276" t="s">
        <v>24465</v>
      </c>
      <c r="AM276" t="s">
        <v>25748</v>
      </c>
      <c r="AN276" t="s">
        <v>27920</v>
      </c>
      <c r="AO276" t="s">
        <v>20</v>
      </c>
      <c r="AP276" t="s">
        <v>20</v>
      </c>
      <c r="AQ276" t="s">
        <v>20</v>
      </c>
      <c r="AR276" t="s">
        <v>20</v>
      </c>
      <c r="AS276" t="s">
        <v>20</v>
      </c>
      <c r="AT276" t="s">
        <v>20</v>
      </c>
      <c r="AU276" t="s">
        <v>20</v>
      </c>
      <c r="AV276" t="s">
        <v>20</v>
      </c>
      <c r="AW276" t="s">
        <v>20</v>
      </c>
      <c r="AX276" t="s">
        <v>20</v>
      </c>
      <c r="AY276" t="s">
        <v>20</v>
      </c>
      <c r="AZ276" t="s">
        <v>20</v>
      </c>
      <c r="BA276" t="s">
        <v>20</v>
      </c>
      <c r="BB276" t="s">
        <v>20</v>
      </c>
      <c r="BC276" t="s">
        <v>20</v>
      </c>
      <c r="BD276" s="22" t="s">
        <v>8495</v>
      </c>
      <c r="BE276" s="22" t="s">
        <v>33435</v>
      </c>
      <c r="BF276" t="s">
        <v>33441</v>
      </c>
      <c r="BG276" t="s">
        <v>33442</v>
      </c>
      <c r="BH276" t="s">
        <v>30333</v>
      </c>
      <c r="BI276" t="s">
        <v>33442</v>
      </c>
      <c r="BJ276" t="s">
        <v>33436</v>
      </c>
      <c r="BK276" t="s">
        <v>33436</v>
      </c>
      <c r="BL276" t="s">
        <v>33436</v>
      </c>
      <c r="BM276" t="s">
        <v>33436</v>
      </c>
      <c r="BN276" t="s">
        <v>33437</v>
      </c>
      <c r="BO276" t="s">
        <v>33438</v>
      </c>
      <c r="BQ276" t="s">
        <v>33438</v>
      </c>
      <c r="BR276" t="s">
        <v>33443</v>
      </c>
      <c r="BS276" t="s">
        <v>33438</v>
      </c>
      <c r="BT276" t="s">
        <v>33438</v>
      </c>
      <c r="BV276" t="s">
        <v>20</v>
      </c>
      <c r="BW276" t="s">
        <v>20</v>
      </c>
      <c r="BX276" t="s">
        <v>20</v>
      </c>
      <c r="BY276" t="s">
        <v>33441</v>
      </c>
      <c r="CB276" t="s">
        <v>854</v>
      </c>
      <c r="CC276" t="s">
        <v>20</v>
      </c>
      <c r="CD276" t="s">
        <v>20</v>
      </c>
      <c r="CF276" t="s">
        <v>49</v>
      </c>
      <c r="CG276" s="27" t="s">
        <v>27925</v>
      </c>
      <c r="CH276" s="27" t="s">
        <v>33378</v>
      </c>
      <c r="CI276" s="27" t="s">
        <v>33394</v>
      </c>
      <c r="CR276" t="s">
        <v>855</v>
      </c>
      <c r="CS276" t="b">
        <v>0</v>
      </c>
      <c r="CT276">
        <v>1.0800000000000001E-2</v>
      </c>
      <c r="CU276" t="s">
        <v>33605</v>
      </c>
      <c r="CV276" t="s">
        <v>8496</v>
      </c>
      <c r="CW276" t="s">
        <v>7804</v>
      </c>
      <c r="CX276" t="b">
        <v>0</v>
      </c>
      <c r="CY276">
        <v>1.0800000000000001E-2</v>
      </c>
      <c r="CZ276" t="s">
        <v>33605</v>
      </c>
      <c r="DA276" t="s">
        <v>33605</v>
      </c>
      <c r="DB276" t="s">
        <v>33605</v>
      </c>
      <c r="DC276" t="e">
        <v>#N/A</v>
      </c>
      <c r="DD276" t="e">
        <v>#N/A</v>
      </c>
      <c r="DE276" t="e">
        <v>#N/A</v>
      </c>
      <c r="DF276" t="e">
        <v>#N/A</v>
      </c>
      <c r="DG276" t="e">
        <v>#N/A</v>
      </c>
      <c r="DH276" t="e">
        <v>#N/A</v>
      </c>
      <c r="DI276" t="e">
        <v>#N/A</v>
      </c>
      <c r="DJ276" t="e">
        <v>#N/A</v>
      </c>
    </row>
    <row r="277" spans="1:114" x14ac:dyDescent="0.2">
      <c r="A277" t="s">
        <v>856</v>
      </c>
      <c r="B277">
        <v>275742</v>
      </c>
      <c r="C277">
        <v>275815</v>
      </c>
      <c r="D277" t="s">
        <v>26</v>
      </c>
      <c r="E277">
        <v>74</v>
      </c>
      <c r="G277" t="s">
        <v>138</v>
      </c>
      <c r="I277" t="s">
        <v>16</v>
      </c>
      <c r="J277" t="s">
        <v>17</v>
      </c>
      <c r="K277" t="s">
        <v>18</v>
      </c>
      <c r="L277" t="s">
        <v>7775</v>
      </c>
      <c r="M277" t="s">
        <v>19</v>
      </c>
      <c r="O277" t="s">
        <v>857</v>
      </c>
      <c r="Q277" t="s">
        <v>858</v>
      </c>
      <c r="R277" t="s">
        <v>8497</v>
      </c>
      <c r="S277">
        <v>2379460</v>
      </c>
      <c r="T277">
        <v>2379533</v>
      </c>
      <c r="U277" t="s">
        <v>20</v>
      </c>
      <c r="V277">
        <v>74</v>
      </c>
      <c r="X277" t="s">
        <v>138</v>
      </c>
      <c r="Z277" t="s">
        <v>7792</v>
      </c>
      <c r="AA277" t="s">
        <v>17</v>
      </c>
      <c r="AB277" t="s">
        <v>5</v>
      </c>
      <c r="AD277" t="s">
        <v>7793</v>
      </c>
      <c r="AF277" t="s">
        <v>857</v>
      </c>
      <c r="AH277" t="str">
        <f t="shared" si="4"/>
        <v>CORRECT</v>
      </c>
      <c r="AI277" s="7"/>
      <c r="AJ277" t="e">
        <v>#N/A</v>
      </c>
      <c r="AK277" t="e">
        <v>#N/A</v>
      </c>
      <c r="AL277" t="e">
        <v>#N/A</v>
      </c>
      <c r="AM277" t="e">
        <v>#N/A</v>
      </c>
      <c r="AN277" t="e">
        <v>#N/A</v>
      </c>
      <c r="AO277" t="e">
        <v>#N/A</v>
      </c>
      <c r="AP277" t="e">
        <v>#N/A</v>
      </c>
      <c r="AQ277" t="e">
        <v>#N/A</v>
      </c>
      <c r="AR277" t="e">
        <v>#N/A</v>
      </c>
      <c r="AS277" t="e">
        <v>#N/A</v>
      </c>
      <c r="AT277" t="e">
        <v>#N/A</v>
      </c>
      <c r="AU277" t="e">
        <v>#N/A</v>
      </c>
      <c r="AV277" t="e">
        <v>#N/A</v>
      </c>
      <c r="AW277" t="e">
        <v>#N/A</v>
      </c>
      <c r="AX277" t="e">
        <v>#N/A</v>
      </c>
      <c r="AY277" t="e">
        <v>#N/A</v>
      </c>
      <c r="AZ277" t="e">
        <v>#N/A</v>
      </c>
      <c r="BA277" t="e">
        <v>#N/A</v>
      </c>
      <c r="BB277" t="e">
        <v>#N/A</v>
      </c>
      <c r="BC277" t="e">
        <v>#N/A</v>
      </c>
      <c r="BD277" s="22" t="e">
        <v>#N/A</v>
      </c>
      <c r="BE277" s="22" t="e">
        <v>#N/A</v>
      </c>
      <c r="BF277" t="e">
        <v>#N/A</v>
      </c>
      <c r="BG277" t="e">
        <v>#N/A</v>
      </c>
      <c r="BH277" t="e">
        <v>#N/A</v>
      </c>
      <c r="BI277" t="e">
        <v>#N/A</v>
      </c>
      <c r="BJ277" t="e">
        <v>#N/A</v>
      </c>
      <c r="BK277" t="e">
        <v>#N/A</v>
      </c>
      <c r="BL277" t="e">
        <v>#N/A</v>
      </c>
      <c r="BM277" t="e">
        <v>#N/A</v>
      </c>
      <c r="BN277" t="e">
        <v>#N/A</v>
      </c>
      <c r="BO277" t="e">
        <v>#N/A</v>
      </c>
      <c r="BP277" t="e">
        <v>#N/A</v>
      </c>
      <c r="BQ277" t="e">
        <v>#N/A</v>
      </c>
      <c r="BR277" t="e">
        <v>#N/A</v>
      </c>
      <c r="BS277" t="e">
        <v>#N/A</v>
      </c>
      <c r="BT277" t="e">
        <v>#N/A</v>
      </c>
      <c r="BV277" t="e">
        <v>#N/A</v>
      </c>
      <c r="BW277" t="e">
        <v>#N/A</v>
      </c>
      <c r="BX277" t="e">
        <v>#N/A</v>
      </c>
      <c r="BY277" t="e">
        <v>#N/A</v>
      </c>
      <c r="CB277" t="s">
        <v>857</v>
      </c>
      <c r="CC277" t="e">
        <v>#N/A</v>
      </c>
      <c r="CD277" t="e">
        <v>#N/A</v>
      </c>
      <c r="CF277" t="s">
        <v>857</v>
      </c>
      <c r="CG277" t="s">
        <v>33500</v>
      </c>
      <c r="CH277" s="25" t="s">
        <v>138</v>
      </c>
      <c r="CI277" s="25" t="s">
        <v>138</v>
      </c>
      <c r="CR277" t="e">
        <v>#N/A</v>
      </c>
      <c r="CS277" t="e">
        <v>#N/A</v>
      </c>
      <c r="CT277" t="e">
        <v>#N/A</v>
      </c>
      <c r="CU277" t="e">
        <v>#N/A</v>
      </c>
      <c r="CV277" t="e">
        <v>#N/A</v>
      </c>
      <c r="CW277" t="e">
        <v>#N/A</v>
      </c>
      <c r="CX277" t="e">
        <v>#N/A</v>
      </c>
      <c r="CY277" t="e">
        <v>#N/A</v>
      </c>
      <c r="CZ277" t="e">
        <v>#N/A</v>
      </c>
      <c r="DA277" t="e">
        <v>#N/A</v>
      </c>
      <c r="DB277" t="e">
        <v>#N/A</v>
      </c>
      <c r="DC277" t="e">
        <v>#N/A</v>
      </c>
      <c r="DD277" t="e">
        <v>#N/A</v>
      </c>
      <c r="DE277" t="e">
        <v>#N/A</v>
      </c>
      <c r="DF277" t="e">
        <v>#N/A</v>
      </c>
      <c r="DG277" t="e">
        <v>#N/A</v>
      </c>
      <c r="DH277" t="e">
        <v>#N/A</v>
      </c>
      <c r="DI277" t="e">
        <v>#N/A</v>
      </c>
      <c r="DJ277" t="e">
        <v>#N/A</v>
      </c>
    </row>
    <row r="278" spans="1:114" x14ac:dyDescent="0.2">
      <c r="A278" t="s">
        <v>859</v>
      </c>
      <c r="B278">
        <v>276028</v>
      </c>
      <c r="C278">
        <v>277497</v>
      </c>
      <c r="D278" t="s">
        <v>26</v>
      </c>
      <c r="E278">
        <v>1470</v>
      </c>
      <c r="F278">
        <v>489</v>
      </c>
      <c r="G278" t="s">
        <v>22</v>
      </c>
      <c r="H278" t="s">
        <v>23</v>
      </c>
      <c r="I278" t="s">
        <v>16</v>
      </c>
      <c r="J278" t="s">
        <v>17</v>
      </c>
      <c r="K278" t="s">
        <v>18</v>
      </c>
      <c r="L278" t="s">
        <v>7775</v>
      </c>
      <c r="M278" t="s">
        <v>19</v>
      </c>
      <c r="N278" t="s">
        <v>860</v>
      </c>
      <c r="O278" t="s">
        <v>861</v>
      </c>
      <c r="R278" t="s">
        <v>8498</v>
      </c>
      <c r="S278">
        <v>2377778</v>
      </c>
      <c r="T278">
        <v>2379247</v>
      </c>
      <c r="U278" t="s">
        <v>20</v>
      </c>
      <c r="V278">
        <v>1470</v>
      </c>
      <c r="W278">
        <v>489</v>
      </c>
      <c r="X278" t="s">
        <v>22</v>
      </c>
      <c r="Y278" t="s">
        <v>23</v>
      </c>
      <c r="Z278" t="s">
        <v>7792</v>
      </c>
      <c r="AA278" t="s">
        <v>17</v>
      </c>
      <c r="AB278" t="s">
        <v>5</v>
      </c>
      <c r="AD278" t="s">
        <v>7793</v>
      </c>
      <c r="AE278" t="s">
        <v>8499</v>
      </c>
      <c r="AF278" t="s">
        <v>8500</v>
      </c>
      <c r="AH278" t="str">
        <f t="shared" si="4"/>
        <v>CORRECT</v>
      </c>
      <c r="AI278" t="s">
        <v>14650</v>
      </c>
      <c r="AJ278" t="s">
        <v>20244</v>
      </c>
      <c r="AK278" t="s">
        <v>22472</v>
      </c>
      <c r="AL278" t="s">
        <v>24642</v>
      </c>
      <c r="AM278" t="s">
        <v>25749</v>
      </c>
      <c r="AN278" t="s">
        <v>27920</v>
      </c>
      <c r="AO278" t="s">
        <v>27933</v>
      </c>
      <c r="AP278" t="s">
        <v>28194</v>
      </c>
      <c r="AQ278" t="s">
        <v>20</v>
      </c>
      <c r="AR278" t="s">
        <v>20</v>
      </c>
      <c r="AS278" t="s">
        <v>31203</v>
      </c>
      <c r="AT278" t="s">
        <v>31885</v>
      </c>
      <c r="AU278" t="s">
        <v>33100</v>
      </c>
      <c r="AV278" t="s">
        <v>20</v>
      </c>
      <c r="AW278" t="s">
        <v>19357</v>
      </c>
      <c r="AX278" t="s">
        <v>18972</v>
      </c>
      <c r="AY278" t="s">
        <v>18757</v>
      </c>
      <c r="AZ278" t="s">
        <v>20</v>
      </c>
      <c r="BA278" t="s">
        <v>20</v>
      </c>
      <c r="BB278" t="s">
        <v>20</v>
      </c>
      <c r="BC278" t="s">
        <v>17111</v>
      </c>
      <c r="BD278" s="22" t="s">
        <v>8498</v>
      </c>
      <c r="BE278" s="22" t="s">
        <v>33435</v>
      </c>
      <c r="BF278" t="s">
        <v>27933</v>
      </c>
      <c r="BG278" t="s">
        <v>33388</v>
      </c>
      <c r="BH278" t="s">
        <v>27933</v>
      </c>
      <c r="BI278" t="s">
        <v>33388</v>
      </c>
      <c r="BJ278" t="s">
        <v>33438</v>
      </c>
      <c r="BK278" t="s">
        <v>33438</v>
      </c>
      <c r="BL278" t="s">
        <v>33438</v>
      </c>
      <c r="BM278" t="s">
        <v>33436</v>
      </c>
      <c r="BN278" t="s">
        <v>33437</v>
      </c>
      <c r="BO278" t="s">
        <v>33438</v>
      </c>
      <c r="BQ278" t="s">
        <v>33438</v>
      </c>
      <c r="BR278" t="s">
        <v>33443</v>
      </c>
      <c r="BS278" t="s">
        <v>33438</v>
      </c>
      <c r="BT278" t="s">
        <v>33438</v>
      </c>
      <c r="BV278" t="s">
        <v>20</v>
      </c>
      <c r="BW278" t="s">
        <v>28194</v>
      </c>
      <c r="BX278" t="s">
        <v>27933</v>
      </c>
      <c r="BY278" t="s">
        <v>27933</v>
      </c>
      <c r="CB278" t="s">
        <v>17111</v>
      </c>
      <c r="CC278" t="s">
        <v>17111</v>
      </c>
      <c r="CD278" t="s">
        <v>17111</v>
      </c>
      <c r="CF278" t="s">
        <v>861</v>
      </c>
      <c r="CG278" t="s">
        <v>27933</v>
      </c>
      <c r="CH278" t="s">
        <v>33382</v>
      </c>
      <c r="CI278" t="s">
        <v>33388</v>
      </c>
      <c r="CR278" t="s">
        <v>860</v>
      </c>
      <c r="CS278" t="b">
        <v>0</v>
      </c>
      <c r="CT278">
        <v>1.3100000000000001E-2</v>
      </c>
      <c r="CU278" t="s">
        <v>33605</v>
      </c>
      <c r="CV278" t="s">
        <v>8499</v>
      </c>
      <c r="CW278" t="s">
        <v>8500</v>
      </c>
      <c r="CX278" t="b">
        <v>0</v>
      </c>
      <c r="CY278">
        <v>1.3100000000000001E-2</v>
      </c>
      <c r="CZ278" t="s">
        <v>33605</v>
      </c>
      <c r="DA278" t="s">
        <v>33605</v>
      </c>
      <c r="DB278" t="s">
        <v>33605</v>
      </c>
      <c r="DC278" t="e">
        <v>#N/A</v>
      </c>
      <c r="DD278" t="e">
        <v>#N/A</v>
      </c>
      <c r="DE278" t="e">
        <v>#N/A</v>
      </c>
      <c r="DF278" t="e">
        <v>#N/A</v>
      </c>
      <c r="DG278" t="e">
        <v>#N/A</v>
      </c>
      <c r="DH278" t="e">
        <v>#N/A</v>
      </c>
      <c r="DI278" t="e">
        <v>#N/A</v>
      </c>
      <c r="DJ278" t="e">
        <v>#N/A</v>
      </c>
    </row>
    <row r="279" spans="1:114" x14ac:dyDescent="0.2">
      <c r="A279" t="s">
        <v>862</v>
      </c>
      <c r="B279">
        <v>277572</v>
      </c>
      <c r="C279">
        <v>278168</v>
      </c>
      <c r="D279" t="s">
        <v>26</v>
      </c>
      <c r="E279">
        <v>597</v>
      </c>
      <c r="F279">
        <v>198</v>
      </c>
      <c r="G279" t="s">
        <v>22</v>
      </c>
      <c r="H279" t="s">
        <v>23</v>
      </c>
      <c r="I279" t="s">
        <v>16</v>
      </c>
      <c r="J279" t="s">
        <v>17</v>
      </c>
      <c r="K279" t="s">
        <v>18</v>
      </c>
      <c r="L279" t="s">
        <v>7775</v>
      </c>
      <c r="M279" t="s">
        <v>19</v>
      </c>
      <c r="N279" t="s">
        <v>863</v>
      </c>
      <c r="O279" t="s">
        <v>417</v>
      </c>
      <c r="R279" t="s">
        <v>8501</v>
      </c>
      <c r="S279">
        <v>2377107</v>
      </c>
      <c r="T279">
        <v>2377703</v>
      </c>
      <c r="U279" t="s">
        <v>20</v>
      </c>
      <c r="V279">
        <v>597</v>
      </c>
      <c r="W279">
        <v>198</v>
      </c>
      <c r="X279" t="s">
        <v>22</v>
      </c>
      <c r="Y279" t="s">
        <v>23</v>
      </c>
      <c r="Z279" t="s">
        <v>7792</v>
      </c>
      <c r="AA279" t="s">
        <v>17</v>
      </c>
      <c r="AB279" t="s">
        <v>5</v>
      </c>
      <c r="AD279" t="s">
        <v>7793</v>
      </c>
      <c r="AE279" t="s">
        <v>8502</v>
      </c>
      <c r="AF279" t="s">
        <v>8503</v>
      </c>
      <c r="AH279" t="str">
        <f t="shared" si="4"/>
        <v>CORRECT</v>
      </c>
      <c r="AI279" t="s">
        <v>14651</v>
      </c>
      <c r="AJ279" t="s">
        <v>20245</v>
      </c>
      <c r="AK279" t="s">
        <v>22672</v>
      </c>
      <c r="AL279" t="s">
        <v>24513</v>
      </c>
      <c r="AM279" t="s">
        <v>25750</v>
      </c>
      <c r="AN279" t="s">
        <v>27920</v>
      </c>
      <c r="AO279" t="s">
        <v>27936</v>
      </c>
      <c r="AP279" t="s">
        <v>28079</v>
      </c>
      <c r="AQ279" t="s">
        <v>29792</v>
      </c>
      <c r="AR279" t="s">
        <v>30477</v>
      </c>
      <c r="AS279" t="s">
        <v>31204</v>
      </c>
      <c r="AT279" t="s">
        <v>31886</v>
      </c>
      <c r="AU279" t="s">
        <v>33101</v>
      </c>
      <c r="AV279" t="s">
        <v>20</v>
      </c>
      <c r="AW279" t="s">
        <v>20</v>
      </c>
      <c r="AX279" t="s">
        <v>20</v>
      </c>
      <c r="AY279" t="s">
        <v>18806</v>
      </c>
      <c r="AZ279" t="s">
        <v>20</v>
      </c>
      <c r="BA279" t="s">
        <v>20</v>
      </c>
      <c r="BB279" t="s">
        <v>20</v>
      </c>
      <c r="BC279" t="s">
        <v>17001</v>
      </c>
      <c r="BD279" s="22" t="s">
        <v>8501</v>
      </c>
      <c r="BE279" s="22" t="s">
        <v>33435</v>
      </c>
      <c r="BF279" t="s">
        <v>27950</v>
      </c>
      <c r="BG279" t="s">
        <v>33400</v>
      </c>
      <c r="BH279" t="s">
        <v>27936</v>
      </c>
      <c r="BI279" t="s">
        <v>33390</v>
      </c>
      <c r="BJ279" t="s">
        <v>33438</v>
      </c>
      <c r="BK279" t="s">
        <v>33438</v>
      </c>
      <c r="BL279" t="s">
        <v>33438</v>
      </c>
      <c r="BM279" t="s">
        <v>33438</v>
      </c>
      <c r="BN279" t="s">
        <v>33440</v>
      </c>
      <c r="BO279" t="s">
        <v>33438</v>
      </c>
      <c r="BP279" t="s">
        <v>33438</v>
      </c>
      <c r="BQ279" t="s">
        <v>33438</v>
      </c>
      <c r="BR279" t="s">
        <v>33439</v>
      </c>
      <c r="BS279" t="s">
        <v>33436</v>
      </c>
      <c r="BT279" t="s">
        <v>33438</v>
      </c>
      <c r="BV279" t="s">
        <v>29792</v>
      </c>
      <c r="BW279" t="s">
        <v>28079</v>
      </c>
      <c r="BX279" t="s">
        <v>27936</v>
      </c>
      <c r="BY279" t="s">
        <v>27950</v>
      </c>
      <c r="CB279" t="s">
        <v>29792</v>
      </c>
      <c r="CC279" t="s">
        <v>29792</v>
      </c>
      <c r="CD279" t="s">
        <v>29792</v>
      </c>
      <c r="CF279" t="s">
        <v>417</v>
      </c>
      <c r="CG279" t="s">
        <v>27936</v>
      </c>
      <c r="CH279" t="s">
        <v>33380</v>
      </c>
      <c r="CI279" t="s">
        <v>33390</v>
      </c>
      <c r="CR279" t="s">
        <v>863</v>
      </c>
      <c r="CS279" t="b">
        <v>0</v>
      </c>
      <c r="CT279">
        <v>1.03E-2</v>
      </c>
      <c r="CU279" t="s">
        <v>33605</v>
      </c>
      <c r="CV279" t="s">
        <v>8502</v>
      </c>
      <c r="CW279" t="s">
        <v>8503</v>
      </c>
      <c r="CX279" t="b">
        <v>0</v>
      </c>
      <c r="CY279">
        <v>1.03E-2</v>
      </c>
      <c r="CZ279" t="s">
        <v>33605</v>
      </c>
      <c r="DA279" t="s">
        <v>33605</v>
      </c>
      <c r="DB279" t="s">
        <v>33605</v>
      </c>
      <c r="DC279" t="e">
        <v>#N/A</v>
      </c>
      <c r="DD279" t="e">
        <v>#N/A</v>
      </c>
      <c r="DE279" t="e">
        <v>#N/A</v>
      </c>
      <c r="DF279" t="e">
        <v>#N/A</v>
      </c>
      <c r="DG279" t="e">
        <v>#N/A</v>
      </c>
      <c r="DH279" t="e">
        <v>#N/A</v>
      </c>
      <c r="DI279" t="e">
        <v>#N/A</v>
      </c>
      <c r="DJ279" t="e">
        <v>#N/A</v>
      </c>
    </row>
    <row r="280" spans="1:114" x14ac:dyDescent="0.2">
      <c r="A280" t="s">
        <v>865</v>
      </c>
      <c r="B280">
        <v>278292</v>
      </c>
      <c r="C280">
        <v>279404</v>
      </c>
      <c r="D280" t="s">
        <v>20</v>
      </c>
      <c r="E280">
        <v>1113</v>
      </c>
      <c r="F280">
        <v>370</v>
      </c>
      <c r="G280" t="s">
        <v>22</v>
      </c>
      <c r="H280" t="s">
        <v>23</v>
      </c>
      <c r="I280" t="s">
        <v>16</v>
      </c>
      <c r="J280" t="s">
        <v>17</v>
      </c>
      <c r="K280" t="s">
        <v>18</v>
      </c>
      <c r="L280" t="s">
        <v>7775</v>
      </c>
      <c r="M280" t="s">
        <v>19</v>
      </c>
      <c r="N280" t="s">
        <v>866</v>
      </c>
      <c r="O280" t="s">
        <v>867</v>
      </c>
      <c r="P280" t="s">
        <v>864</v>
      </c>
      <c r="R280" t="s">
        <v>8504</v>
      </c>
      <c r="S280">
        <v>2375865</v>
      </c>
      <c r="T280">
        <v>2376983</v>
      </c>
      <c r="U280" t="s">
        <v>26</v>
      </c>
      <c r="V280">
        <v>1119</v>
      </c>
      <c r="W280">
        <v>372</v>
      </c>
      <c r="X280" t="s">
        <v>22</v>
      </c>
      <c r="Y280" t="s">
        <v>23</v>
      </c>
      <c r="Z280" t="s">
        <v>7792</v>
      </c>
      <c r="AA280" t="s">
        <v>17</v>
      </c>
      <c r="AB280" t="s">
        <v>5</v>
      </c>
      <c r="AD280" t="s">
        <v>7793</v>
      </c>
      <c r="AE280" t="s">
        <v>8505</v>
      </c>
      <c r="AF280" t="s">
        <v>8506</v>
      </c>
      <c r="AH280" t="str">
        <f t="shared" si="4"/>
        <v>bad</v>
      </c>
      <c r="AI280" t="s">
        <v>14652</v>
      </c>
      <c r="AJ280" t="s">
        <v>20246</v>
      </c>
      <c r="AK280" t="s">
        <v>22673</v>
      </c>
      <c r="AL280" t="s">
        <v>24643</v>
      </c>
      <c r="AM280" t="s">
        <v>25751</v>
      </c>
      <c r="AN280" t="s">
        <v>27920</v>
      </c>
      <c r="AO280" t="s">
        <v>27933</v>
      </c>
      <c r="AP280" t="s">
        <v>28195</v>
      </c>
      <c r="AQ280" t="s">
        <v>864</v>
      </c>
      <c r="AR280" t="s">
        <v>30478</v>
      </c>
      <c r="AS280" t="s">
        <v>31205</v>
      </c>
      <c r="AT280" t="s">
        <v>31887</v>
      </c>
      <c r="AU280" t="s">
        <v>33102</v>
      </c>
      <c r="AV280" t="s">
        <v>19835</v>
      </c>
      <c r="AW280" t="s">
        <v>19358</v>
      </c>
      <c r="AX280" t="s">
        <v>18973</v>
      </c>
      <c r="AY280" t="s">
        <v>18748</v>
      </c>
      <c r="AZ280" t="s">
        <v>20</v>
      </c>
      <c r="BA280" t="s">
        <v>20</v>
      </c>
      <c r="BB280" t="s">
        <v>20</v>
      </c>
      <c r="BC280" t="s">
        <v>17112</v>
      </c>
      <c r="BD280" s="22" t="s">
        <v>8504</v>
      </c>
      <c r="BE280" s="22" t="s">
        <v>33435</v>
      </c>
      <c r="BF280" t="s">
        <v>27933</v>
      </c>
      <c r="BG280" t="s">
        <v>33388</v>
      </c>
      <c r="BH280" t="s">
        <v>27933</v>
      </c>
      <c r="BI280" t="s">
        <v>33388</v>
      </c>
      <c r="BJ280" t="s">
        <v>33438</v>
      </c>
      <c r="BK280" t="s">
        <v>33438</v>
      </c>
      <c r="BL280" t="s">
        <v>33436</v>
      </c>
      <c r="BM280" t="s">
        <v>33438</v>
      </c>
      <c r="BN280" t="s">
        <v>33440</v>
      </c>
      <c r="BO280" t="s">
        <v>33438</v>
      </c>
      <c r="BQ280" t="s">
        <v>33438</v>
      </c>
      <c r="BR280" t="s">
        <v>33439</v>
      </c>
      <c r="BS280" t="s">
        <v>33436</v>
      </c>
      <c r="BT280" t="s">
        <v>33438</v>
      </c>
      <c r="BV280" t="s">
        <v>864</v>
      </c>
      <c r="BW280" t="s">
        <v>28195</v>
      </c>
      <c r="BX280" t="s">
        <v>27933</v>
      </c>
      <c r="BY280" t="s">
        <v>27933</v>
      </c>
      <c r="CB280" t="s">
        <v>864</v>
      </c>
      <c r="CC280" t="s">
        <v>864</v>
      </c>
      <c r="CD280" t="s">
        <v>864</v>
      </c>
      <c r="CE280" s="25" t="s">
        <v>864</v>
      </c>
      <c r="CF280" t="s">
        <v>867</v>
      </c>
      <c r="CG280" t="s">
        <v>27933</v>
      </c>
      <c r="CH280" t="s">
        <v>33382</v>
      </c>
      <c r="CI280" t="s">
        <v>33388</v>
      </c>
      <c r="CR280" t="s">
        <v>866</v>
      </c>
      <c r="CS280" t="b">
        <v>0</v>
      </c>
      <c r="CT280">
        <v>1.17E-2</v>
      </c>
      <c r="CU280" t="s">
        <v>33605</v>
      </c>
      <c r="CV280" t="s">
        <v>8505</v>
      </c>
      <c r="CW280" t="s">
        <v>8506</v>
      </c>
      <c r="CX280" t="b">
        <v>0</v>
      </c>
      <c r="CY280">
        <v>1.17E-2</v>
      </c>
      <c r="CZ280" t="s">
        <v>33605</v>
      </c>
      <c r="DA280" t="s">
        <v>33605</v>
      </c>
      <c r="DB280" t="s">
        <v>33605</v>
      </c>
      <c r="DC280" t="e">
        <v>#N/A</v>
      </c>
      <c r="DD280" t="e">
        <v>#N/A</v>
      </c>
      <c r="DE280" t="e">
        <v>#N/A</v>
      </c>
      <c r="DF280" t="e">
        <v>#N/A</v>
      </c>
      <c r="DG280" t="e">
        <v>#N/A</v>
      </c>
      <c r="DH280" t="e">
        <v>#N/A</v>
      </c>
      <c r="DI280" t="e">
        <v>#N/A</v>
      </c>
      <c r="DJ280" t="e">
        <v>#N/A</v>
      </c>
    </row>
    <row r="281" spans="1:114" x14ac:dyDescent="0.2">
      <c r="A281" t="s">
        <v>868</v>
      </c>
      <c r="B281">
        <v>279540</v>
      </c>
      <c r="C281">
        <v>280550</v>
      </c>
      <c r="D281" t="s">
        <v>20</v>
      </c>
      <c r="E281">
        <v>1011</v>
      </c>
      <c r="F281">
        <v>336</v>
      </c>
      <c r="G281" t="s">
        <v>22</v>
      </c>
      <c r="H281" t="s">
        <v>23</v>
      </c>
      <c r="I281" t="s">
        <v>16</v>
      </c>
      <c r="J281" t="s">
        <v>17</v>
      </c>
      <c r="K281" t="s">
        <v>18</v>
      </c>
      <c r="L281" t="s">
        <v>7775</v>
      </c>
      <c r="M281" t="s">
        <v>19</v>
      </c>
      <c r="N281" t="s">
        <v>869</v>
      </c>
      <c r="O281" t="s">
        <v>49</v>
      </c>
      <c r="R281" t="s">
        <v>8507</v>
      </c>
      <c r="S281">
        <v>2374725</v>
      </c>
      <c r="T281">
        <v>2375735</v>
      </c>
      <c r="U281" t="s">
        <v>26</v>
      </c>
      <c r="V281">
        <v>1011</v>
      </c>
      <c r="W281">
        <v>336</v>
      </c>
      <c r="X281" t="s">
        <v>22</v>
      </c>
      <c r="Y281" t="s">
        <v>23</v>
      </c>
      <c r="Z281" t="s">
        <v>7792</v>
      </c>
      <c r="AA281" t="s">
        <v>17</v>
      </c>
      <c r="AB281" t="s">
        <v>5</v>
      </c>
      <c r="AD281" t="s">
        <v>7793</v>
      </c>
      <c r="AE281" t="s">
        <v>8508</v>
      </c>
      <c r="AF281" t="s">
        <v>7804</v>
      </c>
      <c r="AH281" t="str">
        <f t="shared" si="4"/>
        <v>CORRECT</v>
      </c>
      <c r="AI281" t="s">
        <v>14653</v>
      </c>
      <c r="AJ281" t="s">
        <v>20247</v>
      </c>
      <c r="AK281" t="s">
        <v>22674</v>
      </c>
      <c r="AL281" t="s">
        <v>24644</v>
      </c>
      <c r="AM281" t="s">
        <v>25752</v>
      </c>
      <c r="AN281" t="s">
        <v>27920</v>
      </c>
      <c r="AO281" t="s">
        <v>27950</v>
      </c>
      <c r="AP281" t="s">
        <v>1206</v>
      </c>
      <c r="AQ281" t="s">
        <v>20</v>
      </c>
      <c r="AR281" t="s">
        <v>20</v>
      </c>
      <c r="AS281" t="s">
        <v>20</v>
      </c>
      <c r="AT281" t="s">
        <v>20</v>
      </c>
      <c r="AU281" t="s">
        <v>20</v>
      </c>
      <c r="AV281" t="s">
        <v>20</v>
      </c>
      <c r="AW281" t="s">
        <v>20</v>
      </c>
      <c r="AX281" t="s">
        <v>20</v>
      </c>
      <c r="AY281" t="s">
        <v>20</v>
      </c>
      <c r="AZ281" t="s">
        <v>20</v>
      </c>
      <c r="BA281" t="s">
        <v>20</v>
      </c>
      <c r="BB281" t="s">
        <v>20</v>
      </c>
      <c r="BC281" t="s">
        <v>20</v>
      </c>
      <c r="BD281" s="22" t="s">
        <v>8507</v>
      </c>
      <c r="BE281" s="22" t="s">
        <v>33435</v>
      </c>
      <c r="BF281" t="s">
        <v>33441</v>
      </c>
      <c r="BG281" t="s">
        <v>33442</v>
      </c>
      <c r="BH281" t="s">
        <v>30333</v>
      </c>
      <c r="BI281" t="s">
        <v>33442</v>
      </c>
      <c r="BJ281" t="s">
        <v>33438</v>
      </c>
      <c r="BK281" t="s">
        <v>33438</v>
      </c>
      <c r="BL281" t="s">
        <v>33438</v>
      </c>
      <c r="BM281" t="s">
        <v>33436</v>
      </c>
      <c r="BN281" t="s">
        <v>33437</v>
      </c>
      <c r="BO281" t="s">
        <v>33438</v>
      </c>
      <c r="BP281" t="s">
        <v>33438</v>
      </c>
      <c r="BQ281" t="s">
        <v>33438</v>
      </c>
      <c r="BR281" t="s">
        <v>33439</v>
      </c>
      <c r="BS281" t="s">
        <v>33438</v>
      </c>
      <c r="BT281" t="s">
        <v>33438</v>
      </c>
      <c r="BV281" t="s">
        <v>20</v>
      </c>
      <c r="BW281" t="s">
        <v>1206</v>
      </c>
      <c r="BX281" t="s">
        <v>27950</v>
      </c>
      <c r="BY281" t="s">
        <v>33441</v>
      </c>
      <c r="CB281" t="s">
        <v>868</v>
      </c>
      <c r="CC281" t="s">
        <v>20</v>
      </c>
      <c r="CD281" t="s">
        <v>20</v>
      </c>
      <c r="CF281" t="s">
        <v>49</v>
      </c>
      <c r="CG281" t="s">
        <v>27950</v>
      </c>
      <c r="CH281" t="s">
        <v>33380</v>
      </c>
      <c r="CI281" t="s">
        <v>33400</v>
      </c>
      <c r="CR281" t="s">
        <v>869</v>
      </c>
      <c r="CS281" t="b">
        <v>0</v>
      </c>
      <c r="CT281">
        <v>1.6E-2</v>
      </c>
      <c r="CU281" t="s">
        <v>33605</v>
      </c>
      <c r="CV281" t="s">
        <v>8508</v>
      </c>
      <c r="CW281" t="s">
        <v>7804</v>
      </c>
      <c r="CX281" t="b">
        <v>0</v>
      </c>
      <c r="CY281">
        <v>1.6E-2</v>
      </c>
      <c r="CZ281" t="s">
        <v>33605</v>
      </c>
      <c r="DA281" t="s">
        <v>33605</v>
      </c>
      <c r="DB281" t="s">
        <v>33605</v>
      </c>
      <c r="DC281" t="e">
        <v>#N/A</v>
      </c>
      <c r="DD281" t="e">
        <v>#N/A</v>
      </c>
      <c r="DE281" t="e">
        <v>#N/A</v>
      </c>
      <c r="DF281" t="e">
        <v>#N/A</v>
      </c>
      <c r="DG281" t="e">
        <v>#N/A</v>
      </c>
      <c r="DH281" t="e">
        <v>#N/A</v>
      </c>
      <c r="DI281" t="e">
        <v>#N/A</v>
      </c>
      <c r="DJ281" t="e">
        <v>#N/A</v>
      </c>
    </row>
    <row r="282" spans="1:114" x14ac:dyDescent="0.2">
      <c r="A282" t="s">
        <v>870</v>
      </c>
      <c r="B282">
        <v>280554</v>
      </c>
      <c r="C282">
        <v>281132</v>
      </c>
      <c r="D282" t="s">
        <v>20</v>
      </c>
      <c r="E282">
        <v>579</v>
      </c>
      <c r="F282">
        <v>192</v>
      </c>
      <c r="G282" t="s">
        <v>22</v>
      </c>
      <c r="H282" t="s">
        <v>23</v>
      </c>
      <c r="I282" t="s">
        <v>16</v>
      </c>
      <c r="J282" t="s">
        <v>17</v>
      </c>
      <c r="K282" t="s">
        <v>18</v>
      </c>
      <c r="L282" t="s">
        <v>7775</v>
      </c>
      <c r="M282" t="s">
        <v>19</v>
      </c>
      <c r="N282" t="s">
        <v>871</v>
      </c>
      <c r="O282" t="s">
        <v>602</v>
      </c>
      <c r="R282" t="s">
        <v>8509</v>
      </c>
      <c r="S282">
        <v>2374134</v>
      </c>
      <c r="T282">
        <v>2374721</v>
      </c>
      <c r="U282" t="s">
        <v>26</v>
      </c>
      <c r="V282">
        <v>588</v>
      </c>
      <c r="W282">
        <v>195</v>
      </c>
      <c r="X282" t="s">
        <v>22</v>
      </c>
      <c r="Y282" t="s">
        <v>23</v>
      </c>
      <c r="Z282" t="s">
        <v>7792</v>
      </c>
      <c r="AA282" t="s">
        <v>17</v>
      </c>
      <c r="AB282" t="s">
        <v>5</v>
      </c>
      <c r="AD282" t="s">
        <v>7793</v>
      </c>
      <c r="AE282" t="s">
        <v>8510</v>
      </c>
      <c r="AF282" t="s">
        <v>7905</v>
      </c>
      <c r="AH282" t="str">
        <f t="shared" si="4"/>
        <v>bad</v>
      </c>
      <c r="AI282" t="s">
        <v>14654</v>
      </c>
      <c r="AJ282" t="s">
        <v>20248</v>
      </c>
      <c r="AK282" t="s">
        <v>22675</v>
      </c>
      <c r="AL282" t="s">
        <v>24645</v>
      </c>
      <c r="AM282" t="s">
        <v>25753</v>
      </c>
      <c r="AN282" t="s">
        <v>27920</v>
      </c>
      <c r="AO282" t="s">
        <v>27936</v>
      </c>
      <c r="AP282" t="s">
        <v>28196</v>
      </c>
      <c r="AQ282" t="s">
        <v>20</v>
      </c>
      <c r="AR282" t="s">
        <v>20</v>
      </c>
      <c r="AS282" t="s">
        <v>20</v>
      </c>
      <c r="AT282" t="s">
        <v>20</v>
      </c>
      <c r="AU282" t="s">
        <v>20</v>
      </c>
      <c r="AV282" t="s">
        <v>20</v>
      </c>
      <c r="AW282" t="s">
        <v>20</v>
      </c>
      <c r="AX282" t="s">
        <v>20</v>
      </c>
      <c r="AY282" t="s">
        <v>20</v>
      </c>
      <c r="AZ282" t="s">
        <v>20</v>
      </c>
      <c r="BA282" t="s">
        <v>20</v>
      </c>
      <c r="BB282" t="s">
        <v>20</v>
      </c>
      <c r="BC282" t="s">
        <v>17044</v>
      </c>
      <c r="BD282" s="22" t="s">
        <v>8509</v>
      </c>
      <c r="BE282" s="22" t="s">
        <v>33435</v>
      </c>
      <c r="BF282" t="s">
        <v>33441</v>
      </c>
      <c r="BG282" t="s">
        <v>33442</v>
      </c>
      <c r="BH282" t="s">
        <v>30333</v>
      </c>
      <c r="BI282" t="s">
        <v>33442</v>
      </c>
      <c r="BJ282" t="s">
        <v>33438</v>
      </c>
      <c r="BK282" t="s">
        <v>33438</v>
      </c>
      <c r="BL282" t="s">
        <v>33438</v>
      </c>
      <c r="BM282" t="s">
        <v>33436</v>
      </c>
      <c r="BN282" t="s">
        <v>33453</v>
      </c>
      <c r="BO282" t="s">
        <v>33438</v>
      </c>
      <c r="BQ282" t="s">
        <v>33438</v>
      </c>
      <c r="BR282" t="s">
        <v>33439</v>
      </c>
      <c r="BS282" t="s">
        <v>33438</v>
      </c>
      <c r="BT282" t="s">
        <v>33438</v>
      </c>
      <c r="BV282" t="s">
        <v>20</v>
      </c>
      <c r="BW282" t="s">
        <v>28196</v>
      </c>
      <c r="BX282" t="s">
        <v>27936</v>
      </c>
      <c r="BY282" t="s">
        <v>33441</v>
      </c>
      <c r="CB282" t="s">
        <v>17044</v>
      </c>
      <c r="CC282" t="s">
        <v>17044</v>
      </c>
      <c r="CD282" t="s">
        <v>17044</v>
      </c>
      <c r="CF282" t="s">
        <v>602</v>
      </c>
      <c r="CG282" t="s">
        <v>27936</v>
      </c>
      <c r="CH282" t="s">
        <v>33380</v>
      </c>
      <c r="CI282" t="s">
        <v>33390</v>
      </c>
      <c r="CR282" t="s">
        <v>871</v>
      </c>
      <c r="CS282" t="b">
        <v>0</v>
      </c>
      <c r="CT282">
        <v>1.7999999999999999E-2</v>
      </c>
      <c r="CU282" t="s">
        <v>33605</v>
      </c>
      <c r="CV282" t="s">
        <v>8510</v>
      </c>
      <c r="CW282" t="s">
        <v>7905</v>
      </c>
      <c r="CX282" t="b">
        <v>0</v>
      </c>
      <c r="CY282">
        <v>1.7999999999999999E-2</v>
      </c>
      <c r="CZ282" t="s">
        <v>33605</v>
      </c>
      <c r="DA282" t="s">
        <v>33605</v>
      </c>
      <c r="DB282" t="s">
        <v>33605</v>
      </c>
      <c r="DC282" t="e">
        <v>#N/A</v>
      </c>
      <c r="DD282" t="e">
        <v>#N/A</v>
      </c>
      <c r="DE282" t="e">
        <v>#N/A</v>
      </c>
      <c r="DF282" t="e">
        <v>#N/A</v>
      </c>
      <c r="DG282" t="e">
        <v>#N/A</v>
      </c>
      <c r="DH282" t="e">
        <v>#N/A</v>
      </c>
      <c r="DI282" t="e">
        <v>#N/A</v>
      </c>
      <c r="DJ282" t="e">
        <v>#N/A</v>
      </c>
    </row>
    <row r="283" spans="1:114" s="8" customFormat="1" x14ac:dyDescent="0.2">
      <c r="A283" s="8" t="s">
        <v>872</v>
      </c>
      <c r="B283" s="8">
        <v>281274</v>
      </c>
      <c r="C283" s="8">
        <v>281960</v>
      </c>
      <c r="D283" s="8" t="s">
        <v>20</v>
      </c>
      <c r="E283" s="8">
        <v>687</v>
      </c>
      <c r="F283" s="8">
        <v>228</v>
      </c>
      <c r="G283" s="8" t="s">
        <v>22</v>
      </c>
      <c r="H283" s="8" t="s">
        <v>23</v>
      </c>
      <c r="I283" s="8" t="s">
        <v>16</v>
      </c>
      <c r="J283" s="8" t="s">
        <v>17</v>
      </c>
      <c r="K283" s="8" t="s">
        <v>18</v>
      </c>
      <c r="L283" s="8" t="s">
        <v>7775</v>
      </c>
      <c r="M283" s="8" t="s">
        <v>19</v>
      </c>
      <c r="N283" s="8" t="s">
        <v>873</v>
      </c>
      <c r="O283" s="8" t="s">
        <v>363</v>
      </c>
      <c r="P283"/>
      <c r="R283" s="8" t="s">
        <v>8511</v>
      </c>
      <c r="S283" s="8">
        <v>2373315</v>
      </c>
      <c r="T283" s="8">
        <v>2374001</v>
      </c>
      <c r="U283" s="8" t="s">
        <v>26</v>
      </c>
      <c r="V283" s="8">
        <v>687</v>
      </c>
      <c r="W283" s="8">
        <v>228</v>
      </c>
      <c r="X283" s="8" t="s">
        <v>22</v>
      </c>
      <c r="Y283" s="8" t="s">
        <v>23</v>
      </c>
      <c r="Z283" s="8" t="s">
        <v>7792</v>
      </c>
      <c r="AA283" s="8" t="s">
        <v>17</v>
      </c>
      <c r="AB283" s="8" t="s">
        <v>5</v>
      </c>
      <c r="AD283" s="8" t="s">
        <v>7793</v>
      </c>
      <c r="AE283" s="8" t="s">
        <v>8512</v>
      </c>
      <c r="AF283" s="8" t="s">
        <v>8079</v>
      </c>
      <c r="AH283" t="str">
        <f t="shared" si="4"/>
        <v>CORRECT</v>
      </c>
      <c r="AI283" t="s">
        <v>14655</v>
      </c>
      <c r="AJ283" t="s">
        <v>20249</v>
      </c>
      <c r="AK283" t="s">
        <v>22676</v>
      </c>
      <c r="AL283" t="s">
        <v>24646</v>
      </c>
      <c r="AM283" t="s">
        <v>25754</v>
      </c>
      <c r="AN283" t="s">
        <v>27920</v>
      </c>
      <c r="AO283" t="s">
        <v>27932</v>
      </c>
      <c r="AP283" t="s">
        <v>28106</v>
      </c>
      <c r="AQ283" t="s">
        <v>29793</v>
      </c>
      <c r="AR283" t="s">
        <v>20</v>
      </c>
      <c r="AS283" t="s">
        <v>20</v>
      </c>
      <c r="AT283" t="s">
        <v>31888</v>
      </c>
      <c r="AU283" t="s">
        <v>33075</v>
      </c>
      <c r="AV283" t="s">
        <v>19836</v>
      </c>
      <c r="AW283" t="s">
        <v>20</v>
      </c>
      <c r="AX283" t="s">
        <v>20</v>
      </c>
      <c r="AY283" t="s">
        <v>18790</v>
      </c>
      <c r="AZ283" t="s">
        <v>20</v>
      </c>
      <c r="BA283" t="s">
        <v>20</v>
      </c>
      <c r="BB283" t="s">
        <v>20</v>
      </c>
      <c r="BC283" t="s">
        <v>16986</v>
      </c>
      <c r="BD283" s="22" t="s">
        <v>8511</v>
      </c>
      <c r="BE283" s="22" t="s">
        <v>33435</v>
      </c>
      <c r="BF283" t="s">
        <v>27932</v>
      </c>
      <c r="BG283" t="s">
        <v>33386</v>
      </c>
      <c r="BH283" t="s">
        <v>27939</v>
      </c>
      <c r="BI283" t="s">
        <v>33392</v>
      </c>
      <c r="BJ283" t="s">
        <v>33438</v>
      </c>
      <c r="BK283" t="s">
        <v>33438</v>
      </c>
      <c r="BL283" t="s">
        <v>33438</v>
      </c>
      <c r="BM283" t="s">
        <v>33436</v>
      </c>
      <c r="BN283" t="s">
        <v>33437</v>
      </c>
      <c r="BO283" t="s">
        <v>33438</v>
      </c>
      <c r="BP283" t="s">
        <v>33438</v>
      </c>
      <c r="BQ283" t="s">
        <v>33438</v>
      </c>
      <c r="BR283" t="s">
        <v>33439</v>
      </c>
      <c r="BS283" t="s">
        <v>33438</v>
      </c>
      <c r="BT283" t="s">
        <v>33438</v>
      </c>
      <c r="BU283"/>
      <c r="BV283" t="s">
        <v>29793</v>
      </c>
      <c r="BW283" t="s">
        <v>28106</v>
      </c>
      <c r="BX283" t="s">
        <v>27932</v>
      </c>
      <c r="BY283" t="s">
        <v>27932</v>
      </c>
      <c r="BZ283"/>
      <c r="CA283"/>
      <c r="CB283" t="s">
        <v>29793</v>
      </c>
      <c r="CC283" t="s">
        <v>29793</v>
      </c>
      <c r="CD283" t="s">
        <v>29793</v>
      </c>
      <c r="CE283" s="25"/>
      <c r="CF283" s="8" t="s">
        <v>363</v>
      </c>
      <c r="CG283" t="s">
        <v>27932</v>
      </c>
      <c r="CH283" t="s">
        <v>33381</v>
      </c>
      <c r="CI283" t="s">
        <v>33386</v>
      </c>
      <c r="CJ283" s="8" t="s">
        <v>8511</v>
      </c>
      <c r="CK283" s="8">
        <v>2373315</v>
      </c>
      <c r="CL283" s="8">
        <v>2374001</v>
      </c>
      <c r="CM283" s="8" t="s">
        <v>26</v>
      </c>
      <c r="CN283" s="8" t="s">
        <v>8080</v>
      </c>
      <c r="CO283" s="8" t="s">
        <v>8081</v>
      </c>
      <c r="CP283" s="8" t="s">
        <v>8082</v>
      </c>
      <c r="CQ283" s="8" t="s">
        <v>8083</v>
      </c>
      <c r="CR283" t="s">
        <v>873</v>
      </c>
      <c r="CS283" t="b">
        <v>1</v>
      </c>
      <c r="CT283">
        <v>0.78580000000000005</v>
      </c>
      <c r="CU283" t="s">
        <v>33605</v>
      </c>
      <c r="CV283" t="s">
        <v>8512</v>
      </c>
      <c r="CW283" t="s">
        <v>8079</v>
      </c>
      <c r="CX283" t="b">
        <v>1</v>
      </c>
      <c r="CY283">
        <v>0.78580000000000005</v>
      </c>
      <c r="CZ283" t="s">
        <v>33605</v>
      </c>
      <c r="DA283" t="s">
        <v>33605</v>
      </c>
      <c r="DB283" t="s">
        <v>33605</v>
      </c>
      <c r="DC283" t="s">
        <v>873</v>
      </c>
      <c r="DD283" t="s">
        <v>33615</v>
      </c>
      <c r="DE283" t="s">
        <v>33616</v>
      </c>
      <c r="DF283" t="s">
        <v>20</v>
      </c>
      <c r="DG283" t="s">
        <v>873</v>
      </c>
      <c r="DH283" t="s">
        <v>33618</v>
      </c>
      <c r="DI283" t="s">
        <v>8101</v>
      </c>
      <c r="DJ283" t="s">
        <v>33618</v>
      </c>
    </row>
    <row r="284" spans="1:114" x14ac:dyDescent="0.2">
      <c r="A284" t="s">
        <v>874</v>
      </c>
      <c r="B284">
        <v>282005</v>
      </c>
      <c r="C284">
        <v>282922</v>
      </c>
      <c r="D284" t="s">
        <v>20</v>
      </c>
      <c r="E284">
        <v>918</v>
      </c>
      <c r="G284" t="s">
        <v>22</v>
      </c>
      <c r="H284" t="s">
        <v>332</v>
      </c>
      <c r="I284" t="s">
        <v>16</v>
      </c>
      <c r="J284" t="s">
        <v>17</v>
      </c>
      <c r="K284" t="s">
        <v>18</v>
      </c>
      <c r="L284" t="s">
        <v>7775</v>
      </c>
      <c r="M284" t="s">
        <v>19</v>
      </c>
      <c r="O284" t="s">
        <v>875</v>
      </c>
      <c r="Q284" t="s">
        <v>334</v>
      </c>
      <c r="R284" t="s">
        <v>8513</v>
      </c>
      <c r="S284">
        <v>2372353</v>
      </c>
      <c r="T284">
        <v>2373270</v>
      </c>
      <c r="U284" t="s">
        <v>26</v>
      </c>
      <c r="V284">
        <v>918</v>
      </c>
      <c r="W284">
        <v>305</v>
      </c>
      <c r="X284" t="s">
        <v>22</v>
      </c>
      <c r="Y284" t="s">
        <v>23</v>
      </c>
      <c r="Z284" t="s">
        <v>7792</v>
      </c>
      <c r="AA284" t="s">
        <v>17</v>
      </c>
      <c r="AB284" t="s">
        <v>5</v>
      </c>
      <c r="AD284" t="s">
        <v>7793</v>
      </c>
      <c r="AE284" t="s">
        <v>8514</v>
      </c>
      <c r="AF284" t="s">
        <v>875</v>
      </c>
      <c r="AH284" t="str">
        <f t="shared" si="4"/>
        <v>CORRECT</v>
      </c>
      <c r="AI284" t="s">
        <v>14656</v>
      </c>
      <c r="AJ284" t="s">
        <v>20250</v>
      </c>
      <c r="AK284" t="s">
        <v>22677</v>
      </c>
      <c r="AL284" t="s">
        <v>24647</v>
      </c>
      <c r="AM284" t="s">
        <v>25755</v>
      </c>
      <c r="AN284" t="s">
        <v>27920</v>
      </c>
      <c r="AO284" t="s">
        <v>27928</v>
      </c>
      <c r="AP284" t="s">
        <v>28197</v>
      </c>
      <c r="AQ284" t="s">
        <v>29794</v>
      </c>
      <c r="AR284" t="s">
        <v>30479</v>
      </c>
      <c r="AS284" t="s">
        <v>31206</v>
      </c>
      <c r="AT284" t="s">
        <v>31889</v>
      </c>
      <c r="AU284" t="s">
        <v>33103</v>
      </c>
      <c r="AV284" t="s">
        <v>20</v>
      </c>
      <c r="AW284" t="s">
        <v>19359</v>
      </c>
      <c r="AX284" t="s">
        <v>18974</v>
      </c>
      <c r="AY284" t="s">
        <v>18757</v>
      </c>
      <c r="AZ284" t="s">
        <v>20</v>
      </c>
      <c r="BA284" t="s">
        <v>20</v>
      </c>
      <c r="BB284" t="s">
        <v>20</v>
      </c>
      <c r="BC284" t="s">
        <v>17113</v>
      </c>
      <c r="BD284" s="22" t="s">
        <v>8513</v>
      </c>
      <c r="BE284" s="22" t="s">
        <v>33435</v>
      </c>
      <c r="BF284" t="s">
        <v>27928</v>
      </c>
      <c r="BG284" t="s">
        <v>33395</v>
      </c>
      <c r="BH284" t="s">
        <v>27945</v>
      </c>
      <c r="BI284" t="s">
        <v>33397</v>
      </c>
      <c r="BJ284" t="s">
        <v>33438</v>
      </c>
      <c r="BK284" t="s">
        <v>33438</v>
      </c>
      <c r="BL284" t="s">
        <v>33438</v>
      </c>
      <c r="BM284" t="s">
        <v>33438</v>
      </c>
      <c r="BN284" t="s">
        <v>33440</v>
      </c>
      <c r="BO284" t="s">
        <v>33438</v>
      </c>
      <c r="BQ284" t="s">
        <v>33438</v>
      </c>
      <c r="BR284" t="s">
        <v>33447</v>
      </c>
      <c r="BS284" t="s">
        <v>33436</v>
      </c>
      <c r="BT284" t="s">
        <v>33438</v>
      </c>
      <c r="BV284" t="s">
        <v>29794</v>
      </c>
      <c r="BW284" t="s">
        <v>28197</v>
      </c>
      <c r="BX284" t="s">
        <v>27928</v>
      </c>
      <c r="BY284" t="s">
        <v>27928</v>
      </c>
      <c r="CB284" t="s">
        <v>29794</v>
      </c>
      <c r="CC284" t="s">
        <v>29794</v>
      </c>
      <c r="CD284" t="s">
        <v>29794</v>
      </c>
      <c r="CF284" t="s">
        <v>875</v>
      </c>
      <c r="CG284" t="s">
        <v>27928</v>
      </c>
      <c r="CH284" t="s">
        <v>33382</v>
      </c>
      <c r="CI284" t="s">
        <v>33395</v>
      </c>
      <c r="CR284" t="e">
        <v>#N/A</v>
      </c>
      <c r="CS284" t="e">
        <v>#N/A</v>
      </c>
      <c r="CT284" t="e">
        <v>#N/A</v>
      </c>
      <c r="CU284" t="e">
        <v>#N/A</v>
      </c>
      <c r="CV284" t="s">
        <v>8514</v>
      </c>
      <c r="CW284" t="s">
        <v>875</v>
      </c>
      <c r="CX284" t="b">
        <v>0</v>
      </c>
      <c r="CY284">
        <v>2.01E-2</v>
      </c>
      <c r="CZ284" t="s">
        <v>33605</v>
      </c>
      <c r="DA284" t="e">
        <v>#N/A</v>
      </c>
      <c r="DB284" t="e">
        <v>#N/A</v>
      </c>
      <c r="DC284" t="e">
        <v>#N/A</v>
      </c>
      <c r="DD284" t="e">
        <v>#N/A</v>
      </c>
      <c r="DE284" t="e">
        <v>#N/A</v>
      </c>
      <c r="DF284" t="e">
        <v>#N/A</v>
      </c>
      <c r="DG284" t="e">
        <v>#N/A</v>
      </c>
      <c r="DH284" t="e">
        <v>#N/A</v>
      </c>
      <c r="DI284" t="e">
        <v>#N/A</v>
      </c>
      <c r="DJ284" t="e">
        <v>#N/A</v>
      </c>
    </row>
    <row r="285" spans="1:114" x14ac:dyDescent="0.2">
      <c r="A285" t="s">
        <v>877</v>
      </c>
      <c r="B285">
        <v>283022</v>
      </c>
      <c r="C285">
        <v>283858</v>
      </c>
      <c r="D285" t="s">
        <v>20</v>
      </c>
      <c r="E285">
        <v>837</v>
      </c>
      <c r="F285">
        <v>278</v>
      </c>
      <c r="G285" t="s">
        <v>22</v>
      </c>
      <c r="H285" t="s">
        <v>23</v>
      </c>
      <c r="I285" t="s">
        <v>16</v>
      </c>
      <c r="J285" t="s">
        <v>17</v>
      </c>
      <c r="K285" t="s">
        <v>18</v>
      </c>
      <c r="L285" t="s">
        <v>7775</v>
      </c>
      <c r="M285" t="s">
        <v>19</v>
      </c>
      <c r="N285" t="s">
        <v>878</v>
      </c>
      <c r="O285" t="s">
        <v>879</v>
      </c>
      <c r="P285" t="s">
        <v>876</v>
      </c>
      <c r="R285" t="s">
        <v>8515</v>
      </c>
      <c r="S285">
        <v>2371417</v>
      </c>
      <c r="T285">
        <v>2372253</v>
      </c>
      <c r="U285" t="s">
        <v>26</v>
      </c>
      <c r="V285">
        <v>837</v>
      </c>
      <c r="W285">
        <v>278</v>
      </c>
      <c r="X285" t="s">
        <v>22</v>
      </c>
      <c r="Y285" t="s">
        <v>23</v>
      </c>
      <c r="Z285" t="s">
        <v>7792</v>
      </c>
      <c r="AA285" t="s">
        <v>17</v>
      </c>
      <c r="AB285" t="s">
        <v>5</v>
      </c>
      <c r="AD285" t="s">
        <v>7793</v>
      </c>
      <c r="AE285" t="s">
        <v>8516</v>
      </c>
      <c r="AF285" t="s">
        <v>8517</v>
      </c>
      <c r="AH285" t="str">
        <f t="shared" si="4"/>
        <v>CORRECT</v>
      </c>
      <c r="AI285" t="s">
        <v>14657</v>
      </c>
      <c r="AJ285" t="s">
        <v>20251</v>
      </c>
      <c r="AK285" t="s">
        <v>22678</v>
      </c>
      <c r="AL285" t="s">
        <v>24648</v>
      </c>
      <c r="AM285" t="s">
        <v>25756</v>
      </c>
      <c r="AN285" t="s">
        <v>27920</v>
      </c>
      <c r="AO285" t="s">
        <v>27929</v>
      </c>
      <c r="AP285" t="s">
        <v>28198</v>
      </c>
      <c r="AQ285" t="s">
        <v>876</v>
      </c>
      <c r="AR285" t="s">
        <v>30480</v>
      </c>
      <c r="AS285" t="s">
        <v>31207</v>
      </c>
      <c r="AT285" t="s">
        <v>31890</v>
      </c>
      <c r="AU285" t="s">
        <v>33104</v>
      </c>
      <c r="AV285" t="s">
        <v>19837</v>
      </c>
      <c r="AW285" t="s">
        <v>19360</v>
      </c>
      <c r="AX285" t="s">
        <v>18975</v>
      </c>
      <c r="AY285" t="s">
        <v>18807</v>
      </c>
      <c r="AZ285" t="s">
        <v>20</v>
      </c>
      <c r="BA285" t="s">
        <v>20</v>
      </c>
      <c r="BB285" t="s">
        <v>20</v>
      </c>
      <c r="BC285" t="s">
        <v>17114</v>
      </c>
      <c r="BD285" s="22" t="s">
        <v>8515</v>
      </c>
      <c r="BE285" s="22" t="s">
        <v>33435</v>
      </c>
      <c r="BF285" t="s">
        <v>27929</v>
      </c>
      <c r="BG285" t="s">
        <v>33398</v>
      </c>
      <c r="BH285" t="s">
        <v>27929</v>
      </c>
      <c r="BI285" t="s">
        <v>33398</v>
      </c>
      <c r="BJ285" t="s">
        <v>33438</v>
      </c>
      <c r="BK285" t="s">
        <v>33438</v>
      </c>
      <c r="BL285" t="s">
        <v>33438</v>
      </c>
      <c r="BM285" t="s">
        <v>33438</v>
      </c>
      <c r="BN285" t="s">
        <v>33440</v>
      </c>
      <c r="BO285" t="s">
        <v>33438</v>
      </c>
      <c r="BP285" t="s">
        <v>33438</v>
      </c>
      <c r="BQ285" t="s">
        <v>33438</v>
      </c>
      <c r="BR285" t="s">
        <v>33443</v>
      </c>
      <c r="BS285" t="s">
        <v>33436</v>
      </c>
      <c r="BT285" t="s">
        <v>33438</v>
      </c>
      <c r="BV285" t="s">
        <v>876</v>
      </c>
      <c r="BW285" t="s">
        <v>28198</v>
      </c>
      <c r="BX285" t="s">
        <v>27929</v>
      </c>
      <c r="BY285" t="s">
        <v>27929</v>
      </c>
      <c r="CB285" t="s">
        <v>876</v>
      </c>
      <c r="CC285" t="s">
        <v>876</v>
      </c>
      <c r="CD285" t="s">
        <v>876</v>
      </c>
      <c r="CE285" s="25" t="s">
        <v>876</v>
      </c>
      <c r="CF285" t="s">
        <v>879</v>
      </c>
      <c r="CG285" t="s">
        <v>27929</v>
      </c>
      <c r="CH285" t="s">
        <v>33382</v>
      </c>
      <c r="CI285" t="s">
        <v>33398</v>
      </c>
      <c r="CR285" t="s">
        <v>878</v>
      </c>
      <c r="CS285" t="b">
        <v>0</v>
      </c>
      <c r="CT285">
        <v>1.14E-2</v>
      </c>
      <c r="CU285" t="s">
        <v>33605</v>
      </c>
      <c r="CV285" t="s">
        <v>8516</v>
      </c>
      <c r="CW285" t="s">
        <v>8517</v>
      </c>
      <c r="CX285" t="b">
        <v>0</v>
      </c>
      <c r="CY285">
        <v>1.14E-2</v>
      </c>
      <c r="CZ285" t="s">
        <v>33605</v>
      </c>
      <c r="DA285" t="s">
        <v>33605</v>
      </c>
      <c r="DB285" t="s">
        <v>33605</v>
      </c>
      <c r="DC285" t="e">
        <v>#N/A</v>
      </c>
      <c r="DD285" t="e">
        <v>#N/A</v>
      </c>
      <c r="DE285" t="e">
        <v>#N/A</v>
      </c>
      <c r="DF285" t="e">
        <v>#N/A</v>
      </c>
      <c r="DG285" t="e">
        <v>#N/A</v>
      </c>
      <c r="DH285" t="e">
        <v>#N/A</v>
      </c>
      <c r="DI285" t="e">
        <v>#N/A</v>
      </c>
      <c r="DJ285" t="e">
        <v>#N/A</v>
      </c>
    </row>
    <row r="286" spans="1:114" x14ac:dyDescent="0.2">
      <c r="A286" t="s">
        <v>880</v>
      </c>
      <c r="B286">
        <v>284055</v>
      </c>
      <c r="C286">
        <v>284384</v>
      </c>
      <c r="D286" t="s">
        <v>26</v>
      </c>
      <c r="E286">
        <v>330</v>
      </c>
      <c r="G286" t="s">
        <v>22</v>
      </c>
      <c r="H286" t="s">
        <v>332</v>
      </c>
      <c r="I286" t="s">
        <v>16</v>
      </c>
      <c r="J286" t="s">
        <v>17</v>
      </c>
      <c r="K286" t="s">
        <v>18</v>
      </c>
      <c r="L286" t="s">
        <v>7775</v>
      </c>
      <c r="M286" t="s">
        <v>19</v>
      </c>
      <c r="O286" t="s">
        <v>881</v>
      </c>
      <c r="Q286" t="s">
        <v>334</v>
      </c>
      <c r="R286" t="s">
        <v>8518</v>
      </c>
      <c r="S286">
        <v>2370891</v>
      </c>
      <c r="T286">
        <v>2371247</v>
      </c>
      <c r="U286" t="s">
        <v>20</v>
      </c>
      <c r="V286">
        <v>357</v>
      </c>
      <c r="W286">
        <v>118</v>
      </c>
      <c r="X286" t="s">
        <v>22</v>
      </c>
      <c r="Y286" t="s">
        <v>23</v>
      </c>
      <c r="Z286" t="s">
        <v>7792</v>
      </c>
      <c r="AA286" t="s">
        <v>17</v>
      </c>
      <c r="AB286" t="s">
        <v>5</v>
      </c>
      <c r="AD286" t="s">
        <v>7793</v>
      </c>
      <c r="AE286" t="s">
        <v>8519</v>
      </c>
      <c r="AF286" t="s">
        <v>7804</v>
      </c>
      <c r="AH286" t="str">
        <f t="shared" si="4"/>
        <v>bad</v>
      </c>
      <c r="AI286" t="s">
        <v>14658</v>
      </c>
      <c r="AJ286" t="s">
        <v>20252</v>
      </c>
      <c r="AK286" t="s">
        <v>22679</v>
      </c>
      <c r="AL286" t="s">
        <v>24649</v>
      </c>
      <c r="AM286" t="s">
        <v>25757</v>
      </c>
      <c r="AN286" t="s">
        <v>27920</v>
      </c>
      <c r="AO286" t="s">
        <v>27925</v>
      </c>
      <c r="AP286" t="s">
        <v>28199</v>
      </c>
      <c r="AQ286" t="s">
        <v>20</v>
      </c>
      <c r="AR286" t="s">
        <v>20</v>
      </c>
      <c r="AS286" t="s">
        <v>20</v>
      </c>
      <c r="AT286" t="s">
        <v>20</v>
      </c>
      <c r="AU286" t="s">
        <v>20</v>
      </c>
      <c r="AV286" t="s">
        <v>20</v>
      </c>
      <c r="AW286" t="s">
        <v>20</v>
      </c>
      <c r="AX286" t="s">
        <v>20</v>
      </c>
      <c r="AY286" t="s">
        <v>20</v>
      </c>
      <c r="AZ286" t="s">
        <v>20</v>
      </c>
      <c r="BA286" t="s">
        <v>20</v>
      </c>
      <c r="BB286" t="s">
        <v>20</v>
      </c>
      <c r="BC286" t="s">
        <v>20</v>
      </c>
      <c r="BD286" s="22" t="s">
        <v>8518</v>
      </c>
      <c r="BE286" s="22" t="s">
        <v>33435</v>
      </c>
      <c r="BF286" t="s">
        <v>33441</v>
      </c>
      <c r="BG286" t="s">
        <v>33442</v>
      </c>
      <c r="BH286" t="s">
        <v>30333</v>
      </c>
      <c r="BI286" t="s">
        <v>33442</v>
      </c>
      <c r="BJ286" t="s">
        <v>33438</v>
      </c>
      <c r="BK286" t="s">
        <v>33438</v>
      </c>
      <c r="BL286" t="s">
        <v>33438</v>
      </c>
      <c r="BM286" t="s">
        <v>33436</v>
      </c>
      <c r="BN286" t="s">
        <v>33437</v>
      </c>
      <c r="BO286" t="s">
        <v>33438</v>
      </c>
      <c r="BQ286" t="s">
        <v>33438</v>
      </c>
      <c r="BR286" t="s">
        <v>33439</v>
      </c>
      <c r="BS286" t="s">
        <v>33438</v>
      </c>
      <c r="BT286" t="s">
        <v>33438</v>
      </c>
      <c r="BV286" t="s">
        <v>20</v>
      </c>
      <c r="BW286" t="s">
        <v>28199</v>
      </c>
      <c r="BX286" t="s">
        <v>27925</v>
      </c>
      <c r="BY286" t="s">
        <v>33441</v>
      </c>
      <c r="CB286" t="s">
        <v>880</v>
      </c>
      <c r="CC286" t="s">
        <v>20</v>
      </c>
      <c r="CD286" t="s">
        <v>20</v>
      </c>
      <c r="CF286" t="s">
        <v>881</v>
      </c>
      <c r="CG286" s="27" t="s">
        <v>27925</v>
      </c>
      <c r="CH286" s="27" t="s">
        <v>33383</v>
      </c>
      <c r="CI286" s="27" t="s">
        <v>33394</v>
      </c>
      <c r="CR286" t="e">
        <v>#N/A</v>
      </c>
      <c r="CS286" s="19" t="b">
        <v>1</v>
      </c>
      <c r="CT286" t="e">
        <v>#N/A</v>
      </c>
      <c r="CU286" t="e">
        <v>#N/A</v>
      </c>
      <c r="CV286" t="s">
        <v>8519</v>
      </c>
      <c r="CW286" t="s">
        <v>7804</v>
      </c>
      <c r="CX286" t="b">
        <v>1</v>
      </c>
      <c r="CY286">
        <v>0.76539999999999997</v>
      </c>
      <c r="CZ286" t="s">
        <v>33605</v>
      </c>
      <c r="DA286" t="s">
        <v>33605</v>
      </c>
      <c r="DB286" t="e">
        <v>#N/A</v>
      </c>
      <c r="DC286" t="e">
        <v>#N/A</v>
      </c>
      <c r="DD286" t="e">
        <v>#N/A</v>
      </c>
      <c r="DE286" t="e">
        <v>#N/A</v>
      </c>
      <c r="DF286" t="e">
        <v>#N/A</v>
      </c>
      <c r="DG286" t="e">
        <v>#N/A</v>
      </c>
      <c r="DH286" t="e">
        <v>#N/A</v>
      </c>
      <c r="DI286" t="e">
        <v>#N/A</v>
      </c>
      <c r="DJ286" t="e">
        <v>#N/A</v>
      </c>
    </row>
    <row r="287" spans="1:114" x14ac:dyDescent="0.2">
      <c r="A287" t="s">
        <v>882</v>
      </c>
      <c r="B287">
        <v>284461</v>
      </c>
      <c r="C287">
        <v>284733</v>
      </c>
      <c r="D287" t="s">
        <v>20</v>
      </c>
      <c r="E287">
        <v>273</v>
      </c>
      <c r="F287">
        <v>90</v>
      </c>
      <c r="G287" t="s">
        <v>22</v>
      </c>
      <c r="H287" t="s">
        <v>23</v>
      </c>
      <c r="I287" t="s">
        <v>16</v>
      </c>
      <c r="J287" t="s">
        <v>17</v>
      </c>
      <c r="K287" t="s">
        <v>18</v>
      </c>
      <c r="L287" t="s">
        <v>7775</v>
      </c>
      <c r="M287" t="s">
        <v>19</v>
      </c>
      <c r="N287" t="s">
        <v>883</v>
      </c>
      <c r="O287" t="s">
        <v>49</v>
      </c>
      <c r="R287" t="s">
        <v>8520</v>
      </c>
      <c r="S287">
        <v>2370542</v>
      </c>
      <c r="T287">
        <v>2370814</v>
      </c>
      <c r="U287" t="s">
        <v>26</v>
      </c>
      <c r="V287">
        <v>273</v>
      </c>
      <c r="W287">
        <v>90</v>
      </c>
      <c r="X287" t="s">
        <v>22</v>
      </c>
      <c r="Y287" t="s">
        <v>23</v>
      </c>
      <c r="Z287" t="s">
        <v>7792</v>
      </c>
      <c r="AA287" t="s">
        <v>17</v>
      </c>
      <c r="AB287" t="s">
        <v>5</v>
      </c>
      <c r="AD287" t="s">
        <v>7793</v>
      </c>
      <c r="AE287" t="s">
        <v>8521</v>
      </c>
      <c r="AF287" t="s">
        <v>49</v>
      </c>
      <c r="AH287" t="str">
        <f t="shared" si="4"/>
        <v>CORRECT</v>
      </c>
      <c r="AI287" s="7"/>
      <c r="AJ287" t="e">
        <v>#N/A</v>
      </c>
      <c r="AK287" t="e">
        <v>#N/A</v>
      </c>
      <c r="AL287" t="e">
        <v>#N/A</v>
      </c>
      <c r="AM287" t="e">
        <v>#N/A</v>
      </c>
      <c r="AN287" t="e">
        <v>#N/A</v>
      </c>
      <c r="AO287" t="e">
        <v>#N/A</v>
      </c>
      <c r="AP287" t="e">
        <v>#N/A</v>
      </c>
      <c r="AQ287" t="e">
        <v>#N/A</v>
      </c>
      <c r="AR287" t="e">
        <v>#N/A</v>
      </c>
      <c r="AS287" t="e">
        <v>#N/A</v>
      </c>
      <c r="AT287" t="e">
        <v>#N/A</v>
      </c>
      <c r="AU287" t="e">
        <v>#N/A</v>
      </c>
      <c r="AV287" t="e">
        <v>#N/A</v>
      </c>
      <c r="AW287" t="e">
        <v>#N/A</v>
      </c>
      <c r="AX287" t="e">
        <v>#N/A</v>
      </c>
      <c r="AY287" t="e">
        <v>#N/A</v>
      </c>
      <c r="AZ287" t="e">
        <v>#N/A</v>
      </c>
      <c r="BA287" t="e">
        <v>#N/A</v>
      </c>
      <c r="BB287" t="e">
        <v>#N/A</v>
      </c>
      <c r="BC287" t="e">
        <v>#N/A</v>
      </c>
      <c r="BD287" s="22" t="s">
        <v>8520</v>
      </c>
      <c r="BE287" s="22" t="s">
        <v>33435</v>
      </c>
      <c r="BF287" t="s">
        <v>33441</v>
      </c>
      <c r="BG287" t="s">
        <v>33442</v>
      </c>
      <c r="BH287" t="s">
        <v>30333</v>
      </c>
      <c r="BI287" t="s">
        <v>33442</v>
      </c>
      <c r="BJ287" t="s">
        <v>33436</v>
      </c>
      <c r="BK287" t="s">
        <v>33436</v>
      </c>
      <c r="BL287" t="s">
        <v>33436</v>
      </c>
      <c r="BM287" t="s">
        <v>33436</v>
      </c>
      <c r="BN287" t="s">
        <v>33437</v>
      </c>
      <c r="BO287" t="s">
        <v>33438</v>
      </c>
      <c r="BP287" t="s">
        <v>33436</v>
      </c>
      <c r="BQ287" t="s">
        <v>33438</v>
      </c>
      <c r="BR287" t="s">
        <v>33439</v>
      </c>
      <c r="BS287" t="s">
        <v>33438</v>
      </c>
      <c r="BT287" t="s">
        <v>33438</v>
      </c>
      <c r="BV287" t="e">
        <v>#N/A</v>
      </c>
      <c r="BW287" t="e">
        <v>#N/A</v>
      </c>
      <c r="BX287" t="e">
        <v>#N/A</v>
      </c>
      <c r="BY287" t="s">
        <v>33441</v>
      </c>
      <c r="CB287" s="27" t="s">
        <v>882</v>
      </c>
      <c r="CC287" t="e">
        <v>#N/A</v>
      </c>
      <c r="CD287" t="e">
        <v>#N/A</v>
      </c>
      <c r="CF287" t="s">
        <v>49</v>
      </c>
      <c r="CG287" s="27" t="s">
        <v>27925</v>
      </c>
      <c r="CH287" s="27" t="s">
        <v>33378</v>
      </c>
      <c r="CI287" s="27" t="s">
        <v>33394</v>
      </c>
      <c r="CR287" t="s">
        <v>883</v>
      </c>
      <c r="CS287" t="b">
        <v>0</v>
      </c>
      <c r="CT287">
        <v>6.1999999999999998E-3</v>
      </c>
      <c r="CU287" t="s">
        <v>33605</v>
      </c>
      <c r="CV287" t="s">
        <v>8521</v>
      </c>
      <c r="CW287" t="s">
        <v>33631</v>
      </c>
      <c r="CX287" t="b">
        <v>0</v>
      </c>
      <c r="CY287">
        <v>6.1999999999999998E-3</v>
      </c>
      <c r="CZ287" t="s">
        <v>33605</v>
      </c>
      <c r="DA287" t="s">
        <v>33605</v>
      </c>
      <c r="DB287" t="s">
        <v>33605</v>
      </c>
      <c r="DC287" t="e">
        <v>#N/A</v>
      </c>
      <c r="DD287" t="e">
        <v>#N/A</v>
      </c>
      <c r="DE287" t="e">
        <v>#N/A</v>
      </c>
      <c r="DF287" t="e">
        <v>#N/A</v>
      </c>
      <c r="DG287" t="e">
        <v>#N/A</v>
      </c>
      <c r="DH287" t="e">
        <v>#N/A</v>
      </c>
      <c r="DI287" t="e">
        <v>#N/A</v>
      </c>
      <c r="DJ287" t="e">
        <v>#N/A</v>
      </c>
    </row>
    <row r="288" spans="1:114" x14ac:dyDescent="0.2">
      <c r="A288" t="s">
        <v>884</v>
      </c>
      <c r="B288">
        <v>284871</v>
      </c>
      <c r="C288">
        <v>285365</v>
      </c>
      <c r="D288" t="s">
        <v>20</v>
      </c>
      <c r="E288">
        <v>495</v>
      </c>
      <c r="F288">
        <v>164</v>
      </c>
      <c r="G288" t="s">
        <v>22</v>
      </c>
      <c r="H288" t="s">
        <v>23</v>
      </c>
      <c r="I288" t="s">
        <v>16</v>
      </c>
      <c r="J288" t="s">
        <v>17</v>
      </c>
      <c r="K288" t="s">
        <v>18</v>
      </c>
      <c r="L288" t="s">
        <v>7775</v>
      </c>
      <c r="M288" t="s">
        <v>19</v>
      </c>
      <c r="N288" t="s">
        <v>885</v>
      </c>
      <c r="O288" t="s">
        <v>886</v>
      </c>
      <c r="R288" t="s">
        <v>8522</v>
      </c>
      <c r="S288">
        <v>2369910</v>
      </c>
      <c r="T288">
        <v>2370404</v>
      </c>
      <c r="U288" t="s">
        <v>26</v>
      </c>
      <c r="V288">
        <v>495</v>
      </c>
      <c r="W288">
        <v>164</v>
      </c>
      <c r="X288" t="s">
        <v>22</v>
      </c>
      <c r="Y288" t="s">
        <v>23</v>
      </c>
      <c r="Z288" t="s">
        <v>7792</v>
      </c>
      <c r="AA288" t="s">
        <v>17</v>
      </c>
      <c r="AB288" t="s">
        <v>5</v>
      </c>
      <c r="AD288" t="s">
        <v>7793</v>
      </c>
      <c r="AE288" t="s">
        <v>8523</v>
      </c>
      <c r="AF288" t="s">
        <v>7804</v>
      </c>
      <c r="AH288" t="str">
        <f t="shared" si="4"/>
        <v>CORRECT</v>
      </c>
      <c r="AI288" t="s">
        <v>14659</v>
      </c>
      <c r="AJ288" t="s">
        <v>20253</v>
      </c>
      <c r="AK288" t="s">
        <v>22680</v>
      </c>
      <c r="AL288" t="s">
        <v>24650</v>
      </c>
      <c r="AM288" t="s">
        <v>25758</v>
      </c>
      <c r="AN288" t="s">
        <v>27920</v>
      </c>
      <c r="AO288" t="s">
        <v>27925</v>
      </c>
      <c r="AP288" t="s">
        <v>28200</v>
      </c>
      <c r="AQ288" t="s">
        <v>20</v>
      </c>
      <c r="AR288" t="s">
        <v>20</v>
      </c>
      <c r="AS288" t="s">
        <v>20</v>
      </c>
      <c r="AT288" t="s">
        <v>20</v>
      </c>
      <c r="AU288" t="s">
        <v>20</v>
      </c>
      <c r="AV288" t="s">
        <v>20</v>
      </c>
      <c r="AW288" t="s">
        <v>20</v>
      </c>
      <c r="AX288" t="s">
        <v>20</v>
      </c>
      <c r="AY288" t="s">
        <v>20</v>
      </c>
      <c r="AZ288" t="s">
        <v>20</v>
      </c>
      <c r="BA288" t="s">
        <v>20</v>
      </c>
      <c r="BB288" t="s">
        <v>20</v>
      </c>
      <c r="BC288" t="s">
        <v>17115</v>
      </c>
      <c r="BD288" s="22" t="s">
        <v>8522</v>
      </c>
      <c r="BE288" s="22" t="s">
        <v>33435</v>
      </c>
      <c r="BF288" t="s">
        <v>33441</v>
      </c>
      <c r="BG288" t="s">
        <v>33442</v>
      </c>
      <c r="BH288" t="s">
        <v>30333</v>
      </c>
      <c r="BI288" t="s">
        <v>33442</v>
      </c>
      <c r="BJ288" t="s">
        <v>33438</v>
      </c>
      <c r="BK288" t="s">
        <v>33438</v>
      </c>
      <c r="BL288" t="s">
        <v>33438</v>
      </c>
      <c r="BM288" t="s">
        <v>33436</v>
      </c>
      <c r="BN288" t="s">
        <v>33437</v>
      </c>
      <c r="BO288" t="s">
        <v>33438</v>
      </c>
      <c r="BQ288" t="s">
        <v>33438</v>
      </c>
      <c r="BR288" t="s">
        <v>33439</v>
      </c>
      <c r="BS288" t="s">
        <v>33436</v>
      </c>
      <c r="BT288" t="s">
        <v>33436</v>
      </c>
      <c r="BV288" t="s">
        <v>20</v>
      </c>
      <c r="BW288" t="s">
        <v>28200</v>
      </c>
      <c r="BX288" t="s">
        <v>27925</v>
      </c>
      <c r="BY288" t="s">
        <v>33441</v>
      </c>
      <c r="CB288" t="s">
        <v>17115</v>
      </c>
      <c r="CC288" t="s">
        <v>17115</v>
      </c>
      <c r="CD288" t="s">
        <v>17115</v>
      </c>
      <c r="CF288" t="s">
        <v>886</v>
      </c>
      <c r="CG288" t="s">
        <v>27925</v>
      </c>
      <c r="CH288" t="s">
        <v>33383</v>
      </c>
      <c r="CI288" t="s">
        <v>33394</v>
      </c>
      <c r="CR288" t="s">
        <v>885</v>
      </c>
      <c r="CS288" t="b">
        <v>0</v>
      </c>
      <c r="CT288">
        <v>1.23E-2</v>
      </c>
      <c r="CU288" t="s">
        <v>33605</v>
      </c>
      <c r="CV288" t="s">
        <v>8523</v>
      </c>
      <c r="CW288" t="s">
        <v>7804</v>
      </c>
      <c r="CX288" t="b">
        <v>0</v>
      </c>
      <c r="CY288">
        <v>1.23E-2</v>
      </c>
      <c r="CZ288" t="s">
        <v>33605</v>
      </c>
      <c r="DA288" t="s">
        <v>33605</v>
      </c>
      <c r="DB288" t="s">
        <v>33605</v>
      </c>
      <c r="DC288" t="e">
        <v>#N/A</v>
      </c>
      <c r="DD288" t="e">
        <v>#N/A</v>
      </c>
      <c r="DE288" t="e">
        <v>#N/A</v>
      </c>
      <c r="DF288" t="e">
        <v>#N/A</v>
      </c>
      <c r="DG288" t="e">
        <v>#N/A</v>
      </c>
      <c r="DH288" t="e">
        <v>#N/A</v>
      </c>
      <c r="DI288" t="e">
        <v>#N/A</v>
      </c>
      <c r="DJ288" t="e">
        <v>#N/A</v>
      </c>
    </row>
    <row r="289" spans="1:114" x14ac:dyDescent="0.2">
      <c r="A289" t="s">
        <v>888</v>
      </c>
      <c r="B289">
        <v>285371</v>
      </c>
      <c r="C289">
        <v>285640</v>
      </c>
      <c r="D289" t="s">
        <v>20</v>
      </c>
      <c r="E289">
        <v>270</v>
      </c>
      <c r="F289">
        <v>89</v>
      </c>
      <c r="G289" t="s">
        <v>22</v>
      </c>
      <c r="H289" t="s">
        <v>23</v>
      </c>
      <c r="I289" t="s">
        <v>16</v>
      </c>
      <c r="J289" t="s">
        <v>17</v>
      </c>
      <c r="K289" t="s">
        <v>18</v>
      </c>
      <c r="L289" t="s">
        <v>7775</v>
      </c>
      <c r="M289" t="s">
        <v>19</v>
      </c>
      <c r="N289" t="s">
        <v>889</v>
      </c>
      <c r="O289" t="s">
        <v>890</v>
      </c>
      <c r="P289" t="s">
        <v>887</v>
      </c>
      <c r="R289" t="s">
        <v>8524</v>
      </c>
      <c r="S289">
        <v>2369596</v>
      </c>
      <c r="T289">
        <v>2369904</v>
      </c>
      <c r="U289" t="s">
        <v>26</v>
      </c>
      <c r="V289">
        <v>309</v>
      </c>
      <c r="W289">
        <v>102</v>
      </c>
      <c r="X289" t="s">
        <v>22</v>
      </c>
      <c r="Y289" t="s">
        <v>23</v>
      </c>
      <c r="Z289" t="s">
        <v>7792</v>
      </c>
      <c r="AA289" t="s">
        <v>17</v>
      </c>
      <c r="AB289" t="s">
        <v>5</v>
      </c>
      <c r="AD289" t="s">
        <v>7793</v>
      </c>
      <c r="AE289" t="s">
        <v>8525</v>
      </c>
      <c r="AF289" t="s">
        <v>8526</v>
      </c>
      <c r="AH289" t="str">
        <f t="shared" si="4"/>
        <v>bad</v>
      </c>
      <c r="AI289" t="s">
        <v>14660</v>
      </c>
      <c r="AJ289" t="s">
        <v>20254</v>
      </c>
      <c r="AK289" t="s">
        <v>22681</v>
      </c>
      <c r="AL289" t="s">
        <v>24651</v>
      </c>
      <c r="AM289" t="s">
        <v>25759</v>
      </c>
      <c r="AN289" t="s">
        <v>27920</v>
      </c>
      <c r="AO289" t="s">
        <v>27927</v>
      </c>
      <c r="AP289" t="s">
        <v>28201</v>
      </c>
      <c r="AQ289" t="s">
        <v>887</v>
      </c>
      <c r="AR289" t="s">
        <v>30481</v>
      </c>
      <c r="AS289" t="s">
        <v>20</v>
      </c>
      <c r="AT289" t="s">
        <v>31891</v>
      </c>
      <c r="AU289" t="s">
        <v>33032</v>
      </c>
      <c r="AV289" t="s">
        <v>19799</v>
      </c>
      <c r="AW289" t="s">
        <v>20</v>
      </c>
      <c r="AX289" t="s">
        <v>20</v>
      </c>
      <c r="AY289" t="s">
        <v>18755</v>
      </c>
      <c r="AZ289" t="s">
        <v>20</v>
      </c>
      <c r="BA289" t="s">
        <v>20</v>
      </c>
      <c r="BB289" t="s">
        <v>20</v>
      </c>
      <c r="BC289" t="s">
        <v>17116</v>
      </c>
      <c r="BD289" s="22" t="s">
        <v>8524</v>
      </c>
      <c r="BE289" s="22" t="s">
        <v>33435</v>
      </c>
      <c r="BF289" t="s">
        <v>27927</v>
      </c>
      <c r="BG289" t="s">
        <v>33387</v>
      </c>
      <c r="BH289" t="s">
        <v>30333</v>
      </c>
      <c r="BI289" t="s">
        <v>33442</v>
      </c>
      <c r="BJ289" t="s">
        <v>33438</v>
      </c>
      <c r="BK289" t="s">
        <v>33438</v>
      </c>
      <c r="BL289" t="s">
        <v>33438</v>
      </c>
      <c r="BM289" t="s">
        <v>33438</v>
      </c>
      <c r="BN289" t="s">
        <v>33440</v>
      </c>
      <c r="BO289" t="s">
        <v>33438</v>
      </c>
      <c r="BP289" t="s">
        <v>33438</v>
      </c>
      <c r="BQ289" t="s">
        <v>33438</v>
      </c>
      <c r="BR289" t="s">
        <v>33447</v>
      </c>
      <c r="BS289" t="s">
        <v>33436</v>
      </c>
      <c r="BT289" t="s">
        <v>33438</v>
      </c>
      <c r="BV289" t="s">
        <v>887</v>
      </c>
      <c r="BW289" t="s">
        <v>28201</v>
      </c>
      <c r="BX289" t="s">
        <v>27927</v>
      </c>
      <c r="BY289" t="s">
        <v>27927</v>
      </c>
      <c r="CB289" t="s">
        <v>887</v>
      </c>
      <c r="CC289" t="s">
        <v>887</v>
      </c>
      <c r="CD289" t="s">
        <v>887</v>
      </c>
      <c r="CE289" s="25" t="s">
        <v>887</v>
      </c>
      <c r="CF289" t="s">
        <v>890</v>
      </c>
      <c r="CG289" t="s">
        <v>27927</v>
      </c>
      <c r="CH289" t="s">
        <v>33381</v>
      </c>
      <c r="CI289" t="s">
        <v>33387</v>
      </c>
      <c r="CR289" t="s">
        <v>889</v>
      </c>
      <c r="CS289" t="b">
        <v>0</v>
      </c>
      <c r="CT289">
        <v>8.6999999999999994E-3</v>
      </c>
      <c r="CU289" t="s">
        <v>33605</v>
      </c>
      <c r="CV289" t="s">
        <v>8525</v>
      </c>
      <c r="CW289" t="s">
        <v>8526</v>
      </c>
      <c r="CX289" t="b">
        <v>0</v>
      </c>
      <c r="CY289">
        <v>8.0999999999999996E-3</v>
      </c>
      <c r="CZ289" t="s">
        <v>33605</v>
      </c>
      <c r="DA289" t="s">
        <v>33605</v>
      </c>
      <c r="DB289" t="s">
        <v>33606</v>
      </c>
      <c r="DC289" t="e">
        <v>#N/A</v>
      </c>
      <c r="DD289" t="e">
        <v>#N/A</v>
      </c>
      <c r="DE289" t="e">
        <v>#N/A</v>
      </c>
      <c r="DF289" t="e">
        <v>#N/A</v>
      </c>
      <c r="DG289" t="e">
        <v>#N/A</v>
      </c>
      <c r="DH289" t="e">
        <v>#N/A</v>
      </c>
      <c r="DI289" t="e">
        <v>#N/A</v>
      </c>
      <c r="DJ289" t="e">
        <v>#N/A</v>
      </c>
    </row>
    <row r="290" spans="1:114" x14ac:dyDescent="0.2">
      <c r="A290" t="s">
        <v>892</v>
      </c>
      <c r="B290">
        <v>285686</v>
      </c>
      <c r="C290">
        <v>286309</v>
      </c>
      <c r="D290" t="s">
        <v>20</v>
      </c>
      <c r="E290">
        <v>624</v>
      </c>
      <c r="F290">
        <v>207</v>
      </c>
      <c r="G290" t="s">
        <v>22</v>
      </c>
      <c r="H290" t="s">
        <v>23</v>
      </c>
      <c r="I290" t="s">
        <v>16</v>
      </c>
      <c r="J290" t="s">
        <v>17</v>
      </c>
      <c r="K290" t="s">
        <v>18</v>
      </c>
      <c r="L290" t="s">
        <v>7775</v>
      </c>
      <c r="M290" t="s">
        <v>19</v>
      </c>
      <c r="N290" t="s">
        <v>893</v>
      </c>
      <c r="O290" t="s">
        <v>894</v>
      </c>
      <c r="P290" t="s">
        <v>891</v>
      </c>
      <c r="R290" t="s">
        <v>8527</v>
      </c>
      <c r="S290">
        <v>2368966</v>
      </c>
      <c r="T290">
        <v>2369589</v>
      </c>
      <c r="U290" t="s">
        <v>26</v>
      </c>
      <c r="V290">
        <v>624</v>
      </c>
      <c r="W290">
        <v>207</v>
      </c>
      <c r="X290" t="s">
        <v>22</v>
      </c>
      <c r="Y290" t="s">
        <v>23</v>
      </c>
      <c r="Z290" t="s">
        <v>7792</v>
      </c>
      <c r="AA290" t="s">
        <v>17</v>
      </c>
      <c r="AB290" t="s">
        <v>5</v>
      </c>
      <c r="AD290" t="s">
        <v>7793</v>
      </c>
      <c r="AE290" t="s">
        <v>8528</v>
      </c>
      <c r="AF290" t="s">
        <v>8529</v>
      </c>
      <c r="AH290" t="str">
        <f t="shared" si="4"/>
        <v>CORRECT</v>
      </c>
      <c r="AI290" t="s">
        <v>14661</v>
      </c>
      <c r="AJ290" t="s">
        <v>20255</v>
      </c>
      <c r="AK290" t="s">
        <v>22682</v>
      </c>
      <c r="AL290" t="s">
        <v>24652</v>
      </c>
      <c r="AM290" t="s">
        <v>25760</v>
      </c>
      <c r="AN290" t="s">
        <v>27920</v>
      </c>
      <c r="AO290" t="s">
        <v>27931</v>
      </c>
      <c r="AP290" t="s">
        <v>28202</v>
      </c>
      <c r="AQ290" t="s">
        <v>891</v>
      </c>
      <c r="AR290" t="s">
        <v>30482</v>
      </c>
      <c r="AS290" t="s">
        <v>31141</v>
      </c>
      <c r="AT290" t="s">
        <v>31892</v>
      </c>
      <c r="AU290" t="s">
        <v>33105</v>
      </c>
      <c r="AV290" t="s">
        <v>20</v>
      </c>
      <c r="AW290" t="s">
        <v>20</v>
      </c>
      <c r="AX290" t="s">
        <v>20</v>
      </c>
      <c r="AY290" t="s">
        <v>18762</v>
      </c>
      <c r="AZ290" t="s">
        <v>20</v>
      </c>
      <c r="BA290" t="s">
        <v>20</v>
      </c>
      <c r="BB290" t="s">
        <v>20</v>
      </c>
      <c r="BC290" t="s">
        <v>17117</v>
      </c>
      <c r="BD290" s="22" t="s">
        <v>8527</v>
      </c>
      <c r="BE290" s="22" t="s">
        <v>33435</v>
      </c>
      <c r="BF290" t="s">
        <v>27931</v>
      </c>
      <c r="BG290" t="s">
        <v>33391</v>
      </c>
      <c r="BH290" t="s">
        <v>27931</v>
      </c>
      <c r="BI290" t="s">
        <v>33391</v>
      </c>
      <c r="BJ290" t="s">
        <v>33438</v>
      </c>
      <c r="BK290" t="s">
        <v>33438</v>
      </c>
      <c r="BL290" t="s">
        <v>33438</v>
      </c>
      <c r="BM290" t="s">
        <v>33438</v>
      </c>
      <c r="BN290" t="s">
        <v>33440</v>
      </c>
      <c r="BO290" t="s">
        <v>33438</v>
      </c>
      <c r="BQ290" t="s">
        <v>33438</v>
      </c>
      <c r="BR290" t="s">
        <v>33447</v>
      </c>
      <c r="BS290" t="s">
        <v>33438</v>
      </c>
      <c r="BT290" t="s">
        <v>33438</v>
      </c>
      <c r="BV290" t="s">
        <v>891</v>
      </c>
      <c r="BW290" t="s">
        <v>28202</v>
      </c>
      <c r="BX290" t="s">
        <v>27931</v>
      </c>
      <c r="BY290" t="s">
        <v>27931</v>
      </c>
      <c r="CB290" t="s">
        <v>891</v>
      </c>
      <c r="CC290" t="s">
        <v>891</v>
      </c>
      <c r="CD290" t="s">
        <v>891</v>
      </c>
      <c r="CE290" s="25" t="s">
        <v>891</v>
      </c>
      <c r="CF290" t="s">
        <v>894</v>
      </c>
      <c r="CG290" t="s">
        <v>27931</v>
      </c>
      <c r="CH290" t="s">
        <v>33381</v>
      </c>
      <c r="CI290" t="s">
        <v>33391</v>
      </c>
      <c r="CR290" t="s">
        <v>893</v>
      </c>
      <c r="CS290" t="b">
        <v>0</v>
      </c>
      <c r="CT290">
        <v>6.7999999999999996E-3</v>
      </c>
      <c r="CU290" t="s">
        <v>33605</v>
      </c>
      <c r="CV290" t="s">
        <v>8528</v>
      </c>
      <c r="CW290" t="s">
        <v>8529</v>
      </c>
      <c r="CX290" t="b">
        <v>0</v>
      </c>
      <c r="CY290">
        <v>6.7999999999999996E-3</v>
      </c>
      <c r="CZ290" t="s">
        <v>33605</v>
      </c>
      <c r="DA290" t="s">
        <v>33605</v>
      </c>
      <c r="DB290" t="s">
        <v>33605</v>
      </c>
      <c r="DC290" t="e">
        <v>#N/A</v>
      </c>
      <c r="DD290" t="e">
        <v>#N/A</v>
      </c>
      <c r="DE290" t="e">
        <v>#N/A</v>
      </c>
      <c r="DF290" t="e">
        <v>#N/A</v>
      </c>
      <c r="DG290" t="e">
        <v>#N/A</v>
      </c>
      <c r="DH290" t="e">
        <v>#N/A</v>
      </c>
      <c r="DI290" t="e">
        <v>#N/A</v>
      </c>
      <c r="DJ290" t="e">
        <v>#N/A</v>
      </c>
    </row>
    <row r="291" spans="1:114" x14ac:dyDescent="0.2">
      <c r="A291" t="s">
        <v>895</v>
      </c>
      <c r="B291">
        <v>286554</v>
      </c>
      <c r="C291">
        <v>287747</v>
      </c>
      <c r="D291" t="s">
        <v>26</v>
      </c>
      <c r="E291">
        <v>1194</v>
      </c>
      <c r="F291">
        <v>397</v>
      </c>
      <c r="G291" t="s">
        <v>22</v>
      </c>
      <c r="H291" t="s">
        <v>23</v>
      </c>
      <c r="I291" t="s">
        <v>16</v>
      </c>
      <c r="J291" t="s">
        <v>17</v>
      </c>
      <c r="K291" t="s">
        <v>18</v>
      </c>
      <c r="L291" t="s">
        <v>7775</v>
      </c>
      <c r="M291" t="s">
        <v>19</v>
      </c>
      <c r="N291" t="s">
        <v>896</v>
      </c>
      <c r="O291" t="s">
        <v>897</v>
      </c>
      <c r="R291" t="s">
        <v>8530</v>
      </c>
      <c r="S291">
        <v>2367528</v>
      </c>
      <c r="T291">
        <v>2368721</v>
      </c>
      <c r="U291" t="s">
        <v>20</v>
      </c>
      <c r="V291">
        <v>1194</v>
      </c>
      <c r="W291">
        <v>397</v>
      </c>
      <c r="X291" t="s">
        <v>22</v>
      </c>
      <c r="Y291" t="s">
        <v>23</v>
      </c>
      <c r="Z291" t="s">
        <v>7792</v>
      </c>
      <c r="AA291" t="s">
        <v>17</v>
      </c>
      <c r="AB291" t="s">
        <v>5</v>
      </c>
      <c r="AD291" t="s">
        <v>7793</v>
      </c>
      <c r="AE291" t="s">
        <v>8531</v>
      </c>
      <c r="AF291" t="s">
        <v>897</v>
      </c>
      <c r="AH291" t="str">
        <f t="shared" si="4"/>
        <v>CORRECT</v>
      </c>
      <c r="AI291" t="s">
        <v>14662</v>
      </c>
      <c r="AJ291" t="s">
        <v>20256</v>
      </c>
      <c r="AK291" t="s">
        <v>22683</v>
      </c>
      <c r="AL291" t="s">
        <v>24653</v>
      </c>
      <c r="AM291" t="s">
        <v>25761</v>
      </c>
      <c r="AN291" t="s">
        <v>27920</v>
      </c>
      <c r="AO291" t="s">
        <v>27928</v>
      </c>
      <c r="AP291" t="s">
        <v>28203</v>
      </c>
      <c r="AQ291" t="s">
        <v>29795</v>
      </c>
      <c r="AR291" t="s">
        <v>30483</v>
      </c>
      <c r="AS291" t="s">
        <v>31208</v>
      </c>
      <c r="AT291" t="s">
        <v>31893</v>
      </c>
      <c r="AU291" t="s">
        <v>33106</v>
      </c>
      <c r="AV291" t="s">
        <v>19838</v>
      </c>
      <c r="AW291" t="s">
        <v>19361</v>
      </c>
      <c r="AX291" t="s">
        <v>18976</v>
      </c>
      <c r="AY291" t="s">
        <v>18748</v>
      </c>
      <c r="AZ291" t="s">
        <v>20</v>
      </c>
      <c r="BA291" t="s">
        <v>20</v>
      </c>
      <c r="BB291" t="s">
        <v>20</v>
      </c>
      <c r="BC291" t="s">
        <v>17118</v>
      </c>
      <c r="BD291" s="22" t="s">
        <v>8530</v>
      </c>
      <c r="BE291" s="22" t="s">
        <v>33435</v>
      </c>
      <c r="BF291" t="s">
        <v>27945</v>
      </c>
      <c r="BG291" t="s">
        <v>33397</v>
      </c>
      <c r="BH291" t="s">
        <v>30333</v>
      </c>
      <c r="BI291" t="s">
        <v>33442</v>
      </c>
      <c r="BJ291" t="s">
        <v>33438</v>
      </c>
      <c r="BK291" t="s">
        <v>33438</v>
      </c>
      <c r="BL291" t="s">
        <v>33438</v>
      </c>
      <c r="BM291" t="s">
        <v>33438</v>
      </c>
      <c r="BN291" t="s">
        <v>33440</v>
      </c>
      <c r="BO291" t="s">
        <v>33438</v>
      </c>
      <c r="BP291" t="s">
        <v>33438</v>
      </c>
      <c r="BQ291" t="s">
        <v>33438</v>
      </c>
      <c r="BR291" t="s">
        <v>33439</v>
      </c>
      <c r="BS291" t="s">
        <v>33436</v>
      </c>
      <c r="BT291" t="s">
        <v>33436</v>
      </c>
      <c r="BV291" t="s">
        <v>29795</v>
      </c>
      <c r="BW291" t="s">
        <v>28203</v>
      </c>
      <c r="BX291" t="s">
        <v>27928</v>
      </c>
      <c r="BY291" t="s">
        <v>27945</v>
      </c>
      <c r="CB291" t="s">
        <v>29795</v>
      </c>
      <c r="CC291" t="s">
        <v>29795</v>
      </c>
      <c r="CD291" t="s">
        <v>29795</v>
      </c>
      <c r="CF291" t="s">
        <v>897</v>
      </c>
      <c r="CG291" t="s">
        <v>27928</v>
      </c>
      <c r="CH291" t="s">
        <v>33382</v>
      </c>
      <c r="CI291" t="s">
        <v>33395</v>
      </c>
      <c r="CR291" t="s">
        <v>896</v>
      </c>
      <c r="CS291" t="b">
        <v>0</v>
      </c>
      <c r="CT291">
        <v>2.5000000000000001E-2</v>
      </c>
      <c r="CU291" t="s">
        <v>33605</v>
      </c>
      <c r="CV291" t="s">
        <v>8531</v>
      </c>
      <c r="CW291" t="s">
        <v>897</v>
      </c>
      <c r="CX291" t="b">
        <v>0</v>
      </c>
      <c r="CY291">
        <v>2.5000000000000001E-2</v>
      </c>
      <c r="CZ291" t="s">
        <v>33605</v>
      </c>
      <c r="DA291" t="s">
        <v>33605</v>
      </c>
      <c r="DB291" t="s">
        <v>33605</v>
      </c>
      <c r="DC291" t="e">
        <v>#N/A</v>
      </c>
      <c r="DD291" t="e">
        <v>#N/A</v>
      </c>
      <c r="DE291" t="e">
        <v>#N/A</v>
      </c>
      <c r="DF291" t="e">
        <v>#N/A</v>
      </c>
      <c r="DG291" t="e">
        <v>#N/A</v>
      </c>
      <c r="DH291" t="e">
        <v>#N/A</v>
      </c>
      <c r="DI291" t="e">
        <v>#N/A</v>
      </c>
      <c r="DJ291" t="e">
        <v>#N/A</v>
      </c>
    </row>
    <row r="292" spans="1:114" x14ac:dyDescent="0.2">
      <c r="A292" t="s">
        <v>899</v>
      </c>
      <c r="B292">
        <v>287899</v>
      </c>
      <c r="C292">
        <v>289203</v>
      </c>
      <c r="D292" t="s">
        <v>26</v>
      </c>
      <c r="E292">
        <v>1305</v>
      </c>
      <c r="F292">
        <v>434</v>
      </c>
      <c r="G292" t="s">
        <v>22</v>
      </c>
      <c r="H292" t="s">
        <v>23</v>
      </c>
      <c r="I292" t="s">
        <v>16</v>
      </c>
      <c r="J292" t="s">
        <v>17</v>
      </c>
      <c r="K292" t="s">
        <v>18</v>
      </c>
      <c r="L292" t="s">
        <v>7775</v>
      </c>
      <c r="M292" t="s">
        <v>19</v>
      </c>
      <c r="N292" t="s">
        <v>900</v>
      </c>
      <c r="O292" t="s">
        <v>901</v>
      </c>
      <c r="P292" t="s">
        <v>898</v>
      </c>
      <c r="R292" t="s">
        <v>8532</v>
      </c>
      <c r="S292">
        <v>2366072</v>
      </c>
      <c r="T292">
        <v>2367376</v>
      </c>
      <c r="U292" t="s">
        <v>20</v>
      </c>
      <c r="V292">
        <v>1305</v>
      </c>
      <c r="W292">
        <v>434</v>
      </c>
      <c r="X292" t="s">
        <v>22</v>
      </c>
      <c r="Y292" t="s">
        <v>23</v>
      </c>
      <c r="Z292" t="s">
        <v>7792</v>
      </c>
      <c r="AA292" t="s">
        <v>17</v>
      </c>
      <c r="AB292" t="s">
        <v>5</v>
      </c>
      <c r="AD292" t="s">
        <v>7793</v>
      </c>
      <c r="AE292" t="s">
        <v>8533</v>
      </c>
      <c r="AF292" t="s">
        <v>8534</v>
      </c>
      <c r="AH292" t="str">
        <f t="shared" si="4"/>
        <v>CORRECT</v>
      </c>
      <c r="AI292" t="s">
        <v>14663</v>
      </c>
      <c r="AJ292" t="s">
        <v>20257</v>
      </c>
      <c r="AK292" t="s">
        <v>22472</v>
      </c>
      <c r="AL292" t="s">
        <v>24654</v>
      </c>
      <c r="AM292" t="s">
        <v>25762</v>
      </c>
      <c r="AN292" t="s">
        <v>27920</v>
      </c>
      <c r="AO292" t="s">
        <v>27933</v>
      </c>
      <c r="AP292" t="s">
        <v>28204</v>
      </c>
      <c r="AQ292" t="s">
        <v>20</v>
      </c>
      <c r="AR292" t="s">
        <v>20</v>
      </c>
      <c r="AS292" t="s">
        <v>31209</v>
      </c>
      <c r="AT292" t="s">
        <v>31894</v>
      </c>
      <c r="AU292" t="s">
        <v>33107</v>
      </c>
      <c r="AV292" t="s">
        <v>20</v>
      </c>
      <c r="AW292" t="s">
        <v>19362</v>
      </c>
      <c r="AX292" t="s">
        <v>18977</v>
      </c>
      <c r="AY292" t="s">
        <v>18806</v>
      </c>
      <c r="AZ292" t="s">
        <v>20</v>
      </c>
      <c r="BA292" t="s">
        <v>20</v>
      </c>
      <c r="BB292" t="s">
        <v>20</v>
      </c>
      <c r="BC292" t="s">
        <v>17119</v>
      </c>
      <c r="BD292" s="22" t="s">
        <v>8532</v>
      </c>
      <c r="BE292" s="22" t="s">
        <v>33435</v>
      </c>
      <c r="BF292" t="s">
        <v>27933</v>
      </c>
      <c r="BG292" t="s">
        <v>33388</v>
      </c>
      <c r="BH292" t="s">
        <v>30333</v>
      </c>
      <c r="BI292" t="s">
        <v>33442</v>
      </c>
      <c r="BJ292" t="s">
        <v>33438</v>
      </c>
      <c r="BK292" t="s">
        <v>33438</v>
      </c>
      <c r="BL292" t="s">
        <v>33438</v>
      </c>
      <c r="BM292" t="s">
        <v>33438</v>
      </c>
      <c r="BN292" t="s">
        <v>33440</v>
      </c>
      <c r="BO292" t="s">
        <v>33438</v>
      </c>
      <c r="BQ292" t="s">
        <v>33438</v>
      </c>
      <c r="BR292" t="s">
        <v>33439</v>
      </c>
      <c r="BS292" t="s">
        <v>33438</v>
      </c>
      <c r="BT292" t="s">
        <v>33438</v>
      </c>
      <c r="BV292" t="s">
        <v>20</v>
      </c>
      <c r="BW292" t="s">
        <v>28204</v>
      </c>
      <c r="BX292" t="s">
        <v>27933</v>
      </c>
      <c r="BY292" t="s">
        <v>27933</v>
      </c>
      <c r="CB292" t="s">
        <v>898</v>
      </c>
      <c r="CC292" t="s">
        <v>898</v>
      </c>
      <c r="CD292" t="s">
        <v>17119</v>
      </c>
      <c r="CE292" s="25" t="s">
        <v>898</v>
      </c>
      <c r="CF292" t="s">
        <v>901</v>
      </c>
      <c r="CG292" t="s">
        <v>27933</v>
      </c>
      <c r="CH292" t="s">
        <v>33382</v>
      </c>
      <c r="CI292" t="s">
        <v>33388</v>
      </c>
      <c r="CR292" t="s">
        <v>900</v>
      </c>
      <c r="CS292" t="b">
        <v>0</v>
      </c>
      <c r="CT292">
        <v>6.6E-3</v>
      </c>
      <c r="CU292" t="s">
        <v>33605</v>
      </c>
      <c r="CV292" t="s">
        <v>8533</v>
      </c>
      <c r="CW292" t="s">
        <v>8534</v>
      </c>
      <c r="CX292" t="b">
        <v>0</v>
      </c>
      <c r="CY292">
        <v>6.6E-3</v>
      </c>
      <c r="CZ292" t="s">
        <v>33605</v>
      </c>
      <c r="DA292" t="s">
        <v>33605</v>
      </c>
      <c r="DB292" t="s">
        <v>33605</v>
      </c>
      <c r="DC292" t="e">
        <v>#N/A</v>
      </c>
      <c r="DD292" t="e">
        <v>#N/A</v>
      </c>
      <c r="DE292" t="e">
        <v>#N/A</v>
      </c>
      <c r="DF292" t="e">
        <v>#N/A</v>
      </c>
      <c r="DG292" t="e">
        <v>#N/A</v>
      </c>
      <c r="DH292" t="e">
        <v>#N/A</v>
      </c>
      <c r="DI292" t="e">
        <v>#N/A</v>
      </c>
      <c r="DJ292" t="e">
        <v>#N/A</v>
      </c>
    </row>
    <row r="293" spans="1:114" x14ac:dyDescent="0.2">
      <c r="A293" t="s">
        <v>902</v>
      </c>
      <c r="B293">
        <v>289184</v>
      </c>
      <c r="C293">
        <v>290287</v>
      </c>
      <c r="D293" t="s">
        <v>20</v>
      </c>
      <c r="E293">
        <v>1104</v>
      </c>
      <c r="F293">
        <v>367</v>
      </c>
      <c r="G293" t="s">
        <v>22</v>
      </c>
      <c r="H293" t="s">
        <v>23</v>
      </c>
      <c r="I293" t="s">
        <v>16</v>
      </c>
      <c r="J293" t="s">
        <v>17</v>
      </c>
      <c r="K293" t="s">
        <v>18</v>
      </c>
      <c r="L293" t="s">
        <v>7775</v>
      </c>
      <c r="M293" t="s">
        <v>19</v>
      </c>
      <c r="N293" t="s">
        <v>903</v>
      </c>
      <c r="O293" t="s">
        <v>49</v>
      </c>
      <c r="R293" t="s">
        <v>8535</v>
      </c>
      <c r="S293">
        <v>2364988</v>
      </c>
      <c r="T293">
        <v>2366091</v>
      </c>
      <c r="U293" t="s">
        <v>26</v>
      </c>
      <c r="V293">
        <v>1104</v>
      </c>
      <c r="W293">
        <v>367</v>
      </c>
      <c r="X293" t="s">
        <v>22</v>
      </c>
      <c r="Y293" t="s">
        <v>23</v>
      </c>
      <c r="Z293" t="s">
        <v>7792</v>
      </c>
      <c r="AA293" t="s">
        <v>17</v>
      </c>
      <c r="AB293" t="s">
        <v>5</v>
      </c>
      <c r="AD293" t="s">
        <v>7793</v>
      </c>
      <c r="AE293" t="s">
        <v>8536</v>
      </c>
      <c r="AF293" t="s">
        <v>7804</v>
      </c>
      <c r="AH293" t="str">
        <f t="shared" si="4"/>
        <v>CORRECT</v>
      </c>
      <c r="AI293" t="s">
        <v>14664</v>
      </c>
      <c r="AJ293" t="s">
        <v>20258</v>
      </c>
      <c r="AK293" t="s">
        <v>22684</v>
      </c>
      <c r="AL293" t="s">
        <v>24655</v>
      </c>
      <c r="AM293" t="s">
        <v>25763</v>
      </c>
      <c r="AN293" t="s">
        <v>27920</v>
      </c>
      <c r="AO293" t="s">
        <v>20</v>
      </c>
      <c r="AP293" t="s">
        <v>20</v>
      </c>
      <c r="AQ293" t="s">
        <v>20</v>
      </c>
      <c r="AR293" t="s">
        <v>20</v>
      </c>
      <c r="AS293" t="s">
        <v>20</v>
      </c>
      <c r="AT293" t="s">
        <v>20</v>
      </c>
      <c r="AU293" t="s">
        <v>20</v>
      </c>
      <c r="AV293" t="s">
        <v>20</v>
      </c>
      <c r="AW293" t="s">
        <v>20</v>
      </c>
      <c r="AX293" t="s">
        <v>20</v>
      </c>
      <c r="AY293" t="s">
        <v>20</v>
      </c>
      <c r="AZ293" t="s">
        <v>20</v>
      </c>
      <c r="BA293" t="s">
        <v>20</v>
      </c>
      <c r="BB293" t="s">
        <v>20</v>
      </c>
      <c r="BC293" t="s">
        <v>20</v>
      </c>
      <c r="BD293" s="22" t="s">
        <v>8535</v>
      </c>
      <c r="BE293" s="22" t="s">
        <v>33435</v>
      </c>
      <c r="BF293" t="s">
        <v>33441</v>
      </c>
      <c r="BG293" t="s">
        <v>33442</v>
      </c>
      <c r="BH293" t="s">
        <v>30333</v>
      </c>
      <c r="BI293" t="s">
        <v>33442</v>
      </c>
      <c r="BJ293" t="s">
        <v>33438</v>
      </c>
      <c r="BK293" t="s">
        <v>33438</v>
      </c>
      <c r="BL293" t="s">
        <v>33436</v>
      </c>
      <c r="BM293" t="s">
        <v>33436</v>
      </c>
      <c r="BN293" t="s">
        <v>33437</v>
      </c>
      <c r="BO293" t="s">
        <v>33438</v>
      </c>
      <c r="BP293" t="s">
        <v>33438</v>
      </c>
      <c r="BQ293" t="s">
        <v>33438</v>
      </c>
      <c r="BR293" t="s">
        <v>33439</v>
      </c>
      <c r="BS293" t="s">
        <v>33438</v>
      </c>
      <c r="BT293" t="s">
        <v>33438</v>
      </c>
      <c r="BV293" t="s">
        <v>20</v>
      </c>
      <c r="BW293" t="s">
        <v>20</v>
      </c>
      <c r="BX293" t="s">
        <v>20</v>
      </c>
      <c r="BY293" t="s">
        <v>33441</v>
      </c>
      <c r="CB293" t="s">
        <v>902</v>
      </c>
      <c r="CC293" t="s">
        <v>20</v>
      </c>
      <c r="CD293" t="s">
        <v>20</v>
      </c>
      <c r="CF293" t="s">
        <v>49</v>
      </c>
      <c r="CG293" s="27" t="s">
        <v>27925</v>
      </c>
      <c r="CH293" s="27" t="s">
        <v>33378</v>
      </c>
      <c r="CI293" s="27" t="s">
        <v>33394</v>
      </c>
      <c r="CR293" t="s">
        <v>903</v>
      </c>
      <c r="CS293" t="b">
        <v>0</v>
      </c>
      <c r="CT293">
        <v>1.77E-2</v>
      </c>
      <c r="CU293" t="s">
        <v>33605</v>
      </c>
      <c r="CV293" t="s">
        <v>8536</v>
      </c>
      <c r="CW293" t="s">
        <v>7804</v>
      </c>
      <c r="CX293" t="b">
        <v>0</v>
      </c>
      <c r="CY293">
        <v>1.77E-2</v>
      </c>
      <c r="CZ293" t="s">
        <v>33605</v>
      </c>
      <c r="DA293" t="s">
        <v>33605</v>
      </c>
      <c r="DB293" t="s">
        <v>33605</v>
      </c>
      <c r="DC293" t="e">
        <v>#N/A</v>
      </c>
      <c r="DD293" t="e">
        <v>#N/A</v>
      </c>
      <c r="DE293" t="e">
        <v>#N/A</v>
      </c>
      <c r="DF293" t="e">
        <v>#N/A</v>
      </c>
      <c r="DG293" t="e">
        <v>#N/A</v>
      </c>
      <c r="DH293" t="e">
        <v>#N/A</v>
      </c>
      <c r="DI293" t="e">
        <v>#N/A</v>
      </c>
      <c r="DJ293" t="e">
        <v>#N/A</v>
      </c>
    </row>
    <row r="294" spans="1:114" x14ac:dyDescent="0.2">
      <c r="A294" t="s">
        <v>904</v>
      </c>
      <c r="B294">
        <v>290287</v>
      </c>
      <c r="C294">
        <v>291123</v>
      </c>
      <c r="D294" t="s">
        <v>20</v>
      </c>
      <c r="E294">
        <v>837</v>
      </c>
      <c r="F294">
        <v>278</v>
      </c>
      <c r="G294" t="s">
        <v>22</v>
      </c>
      <c r="H294" t="s">
        <v>23</v>
      </c>
      <c r="I294" t="s">
        <v>16</v>
      </c>
      <c r="J294" t="s">
        <v>17</v>
      </c>
      <c r="K294" t="s">
        <v>18</v>
      </c>
      <c r="L294" t="s">
        <v>7775</v>
      </c>
      <c r="M294" t="s">
        <v>19</v>
      </c>
      <c r="N294" t="s">
        <v>905</v>
      </c>
      <c r="O294" t="s">
        <v>49</v>
      </c>
      <c r="R294" t="s">
        <v>8537</v>
      </c>
      <c r="S294">
        <v>2364152</v>
      </c>
      <c r="T294">
        <v>2364988</v>
      </c>
      <c r="U294" t="s">
        <v>26</v>
      </c>
      <c r="V294">
        <v>837</v>
      </c>
      <c r="W294">
        <v>278</v>
      </c>
      <c r="X294" t="s">
        <v>22</v>
      </c>
      <c r="Y294" t="s">
        <v>23</v>
      </c>
      <c r="Z294" t="s">
        <v>7792</v>
      </c>
      <c r="AA294" t="s">
        <v>17</v>
      </c>
      <c r="AB294" t="s">
        <v>5</v>
      </c>
      <c r="AD294" t="s">
        <v>7793</v>
      </c>
      <c r="AE294" t="s">
        <v>8538</v>
      </c>
      <c r="AF294" t="s">
        <v>7804</v>
      </c>
      <c r="AH294" t="str">
        <f t="shared" si="4"/>
        <v>CORRECT</v>
      </c>
      <c r="AI294" t="s">
        <v>14665</v>
      </c>
      <c r="AJ294" t="s">
        <v>20259</v>
      </c>
      <c r="AK294" t="s">
        <v>22685</v>
      </c>
      <c r="AL294" t="s">
        <v>24656</v>
      </c>
      <c r="AM294" t="s">
        <v>25764</v>
      </c>
      <c r="AN294" t="s">
        <v>27920</v>
      </c>
      <c r="AO294" t="s">
        <v>27926</v>
      </c>
      <c r="AP294" t="s">
        <v>28205</v>
      </c>
      <c r="AQ294" t="s">
        <v>20</v>
      </c>
      <c r="AR294" t="s">
        <v>20</v>
      </c>
      <c r="AS294" t="s">
        <v>20</v>
      </c>
      <c r="AT294" t="s">
        <v>20</v>
      </c>
      <c r="AU294" t="s">
        <v>20</v>
      </c>
      <c r="AV294" t="s">
        <v>20</v>
      </c>
      <c r="AW294" t="s">
        <v>20</v>
      </c>
      <c r="AX294" t="s">
        <v>20</v>
      </c>
      <c r="AY294" t="s">
        <v>20</v>
      </c>
      <c r="AZ294" t="s">
        <v>20</v>
      </c>
      <c r="BA294" t="s">
        <v>20</v>
      </c>
      <c r="BB294" t="s">
        <v>20</v>
      </c>
      <c r="BC294" t="s">
        <v>17120</v>
      </c>
      <c r="BD294" s="22" t="s">
        <v>8537</v>
      </c>
      <c r="BE294" s="22" t="s">
        <v>33435</v>
      </c>
      <c r="BF294" t="s">
        <v>33441</v>
      </c>
      <c r="BG294" t="s">
        <v>33442</v>
      </c>
      <c r="BH294" t="s">
        <v>27926</v>
      </c>
      <c r="BI294" t="s">
        <v>33444</v>
      </c>
      <c r="BJ294" t="s">
        <v>33438</v>
      </c>
      <c r="BK294" t="s">
        <v>33438</v>
      </c>
      <c r="BL294" t="s">
        <v>33438</v>
      </c>
      <c r="BM294" t="s">
        <v>33436</v>
      </c>
      <c r="BN294" t="s">
        <v>33437</v>
      </c>
      <c r="BO294" t="s">
        <v>33438</v>
      </c>
      <c r="BQ294" t="s">
        <v>33438</v>
      </c>
      <c r="BR294" t="s">
        <v>33439</v>
      </c>
      <c r="BS294" t="s">
        <v>33438</v>
      </c>
      <c r="BT294" t="s">
        <v>33438</v>
      </c>
      <c r="BV294" t="s">
        <v>20</v>
      </c>
      <c r="BW294" t="s">
        <v>28205</v>
      </c>
      <c r="BX294" t="s">
        <v>27926</v>
      </c>
      <c r="BY294" t="s">
        <v>33441</v>
      </c>
      <c r="CB294" t="s">
        <v>17120</v>
      </c>
      <c r="CC294" t="s">
        <v>17120</v>
      </c>
      <c r="CD294" t="s">
        <v>17120</v>
      </c>
      <c r="CF294" t="s">
        <v>49</v>
      </c>
      <c r="CG294" t="s">
        <v>27926</v>
      </c>
      <c r="CH294" t="s">
        <v>33380</v>
      </c>
      <c r="CI294" t="s">
        <v>33376</v>
      </c>
      <c r="CR294" t="s">
        <v>905</v>
      </c>
      <c r="CS294" t="b">
        <v>0</v>
      </c>
      <c r="CT294">
        <v>9.7000000000000003E-3</v>
      </c>
      <c r="CU294" t="s">
        <v>33605</v>
      </c>
      <c r="CV294" t="s">
        <v>8538</v>
      </c>
      <c r="CW294" t="s">
        <v>7804</v>
      </c>
      <c r="CX294" t="b">
        <v>0</v>
      </c>
      <c r="CY294">
        <v>9.7000000000000003E-3</v>
      </c>
      <c r="CZ294" t="s">
        <v>33605</v>
      </c>
      <c r="DA294" t="s">
        <v>33605</v>
      </c>
      <c r="DB294" t="s">
        <v>33605</v>
      </c>
      <c r="DC294" t="e">
        <v>#N/A</v>
      </c>
      <c r="DD294" t="e">
        <v>#N/A</v>
      </c>
      <c r="DE294" t="e">
        <v>#N/A</v>
      </c>
      <c r="DF294" t="e">
        <v>#N/A</v>
      </c>
      <c r="DG294" t="e">
        <v>#N/A</v>
      </c>
      <c r="DH294" t="e">
        <v>#N/A</v>
      </c>
      <c r="DI294" t="e">
        <v>#N/A</v>
      </c>
      <c r="DJ294" t="e">
        <v>#N/A</v>
      </c>
    </row>
    <row r="295" spans="1:114" x14ac:dyDescent="0.2">
      <c r="A295" t="s">
        <v>906</v>
      </c>
      <c r="B295">
        <v>291156</v>
      </c>
      <c r="C295">
        <v>291605</v>
      </c>
      <c r="D295" t="s">
        <v>20</v>
      </c>
      <c r="E295">
        <v>450</v>
      </c>
      <c r="F295">
        <v>149</v>
      </c>
      <c r="G295" t="s">
        <v>22</v>
      </c>
      <c r="H295" t="s">
        <v>23</v>
      </c>
      <c r="I295" t="s">
        <v>16</v>
      </c>
      <c r="J295" t="s">
        <v>17</v>
      </c>
      <c r="K295" t="s">
        <v>18</v>
      </c>
      <c r="L295" t="s">
        <v>7775</v>
      </c>
      <c r="M295" t="s">
        <v>19</v>
      </c>
      <c r="N295" t="s">
        <v>907</v>
      </c>
      <c r="O295" t="s">
        <v>49</v>
      </c>
      <c r="R295" t="s">
        <v>8539</v>
      </c>
      <c r="S295">
        <v>2363670</v>
      </c>
      <c r="T295">
        <v>2364119</v>
      </c>
      <c r="U295" t="s">
        <v>26</v>
      </c>
      <c r="V295">
        <v>450</v>
      </c>
      <c r="W295">
        <v>149</v>
      </c>
      <c r="X295" t="s">
        <v>22</v>
      </c>
      <c r="Y295" t="s">
        <v>23</v>
      </c>
      <c r="Z295" t="s">
        <v>7792</v>
      </c>
      <c r="AA295" t="s">
        <v>17</v>
      </c>
      <c r="AB295" t="s">
        <v>5</v>
      </c>
      <c r="AD295" t="s">
        <v>7793</v>
      </c>
      <c r="AE295" t="s">
        <v>8540</v>
      </c>
      <c r="AF295" t="s">
        <v>7804</v>
      </c>
      <c r="AH295" t="str">
        <f t="shared" si="4"/>
        <v>CORRECT</v>
      </c>
      <c r="AI295" s="7"/>
      <c r="AJ295" t="e">
        <v>#N/A</v>
      </c>
      <c r="AK295" t="e">
        <v>#N/A</v>
      </c>
      <c r="AL295" t="e">
        <v>#N/A</v>
      </c>
      <c r="AM295" t="e">
        <v>#N/A</v>
      </c>
      <c r="AN295" t="e">
        <v>#N/A</v>
      </c>
      <c r="AO295" t="e">
        <v>#N/A</v>
      </c>
      <c r="AP295" t="e">
        <v>#N/A</v>
      </c>
      <c r="AQ295" t="e">
        <v>#N/A</v>
      </c>
      <c r="AR295" t="e">
        <v>#N/A</v>
      </c>
      <c r="AS295" t="e">
        <v>#N/A</v>
      </c>
      <c r="AT295" t="e">
        <v>#N/A</v>
      </c>
      <c r="AU295" t="e">
        <v>#N/A</v>
      </c>
      <c r="AV295" t="e">
        <v>#N/A</v>
      </c>
      <c r="AW295" t="e">
        <v>#N/A</v>
      </c>
      <c r="AX295" t="e">
        <v>#N/A</v>
      </c>
      <c r="AY295" t="e">
        <v>#N/A</v>
      </c>
      <c r="AZ295" t="e">
        <v>#N/A</v>
      </c>
      <c r="BA295" t="e">
        <v>#N/A</v>
      </c>
      <c r="BB295" t="e">
        <v>#N/A</v>
      </c>
      <c r="BC295" t="e">
        <v>#N/A</v>
      </c>
      <c r="BD295" s="22" t="s">
        <v>8539</v>
      </c>
      <c r="BE295" s="22" t="s">
        <v>33435</v>
      </c>
      <c r="BF295" t="s">
        <v>33441</v>
      </c>
      <c r="BG295" t="s">
        <v>33442</v>
      </c>
      <c r="BH295" t="s">
        <v>30333</v>
      </c>
      <c r="BI295" t="s">
        <v>33442</v>
      </c>
      <c r="BJ295" t="s">
        <v>33438</v>
      </c>
      <c r="BK295" t="s">
        <v>33438</v>
      </c>
      <c r="BL295" t="s">
        <v>33438</v>
      </c>
      <c r="BM295" t="s">
        <v>33436</v>
      </c>
      <c r="BN295" t="s">
        <v>33437</v>
      </c>
      <c r="BO295" t="s">
        <v>33438</v>
      </c>
      <c r="BP295" t="s">
        <v>33438</v>
      </c>
      <c r="BQ295" t="s">
        <v>33438</v>
      </c>
      <c r="BR295" t="s">
        <v>33439</v>
      </c>
      <c r="BS295" t="s">
        <v>33438</v>
      </c>
      <c r="BT295" t="s">
        <v>33438</v>
      </c>
      <c r="BV295" t="e">
        <v>#N/A</v>
      </c>
      <c r="BW295" t="e">
        <v>#N/A</v>
      </c>
      <c r="BX295" t="e">
        <v>#N/A</v>
      </c>
      <c r="BY295" t="s">
        <v>33441</v>
      </c>
      <c r="CB295" s="27" t="s">
        <v>906</v>
      </c>
      <c r="CC295" t="e">
        <v>#N/A</v>
      </c>
      <c r="CD295" t="e">
        <v>#N/A</v>
      </c>
      <c r="CF295" t="s">
        <v>49</v>
      </c>
      <c r="CG295" s="27" t="s">
        <v>27925</v>
      </c>
      <c r="CH295" s="27" t="s">
        <v>33378</v>
      </c>
      <c r="CI295" s="27" t="s">
        <v>33394</v>
      </c>
      <c r="CR295" t="s">
        <v>907</v>
      </c>
      <c r="CS295" t="b">
        <v>0</v>
      </c>
      <c r="CT295">
        <v>1.52E-2</v>
      </c>
      <c r="CU295" t="s">
        <v>33605</v>
      </c>
      <c r="CV295" t="s">
        <v>8540</v>
      </c>
      <c r="CW295" t="s">
        <v>7804</v>
      </c>
      <c r="CX295" t="b">
        <v>0</v>
      </c>
      <c r="CY295">
        <v>1.52E-2</v>
      </c>
      <c r="CZ295" t="s">
        <v>33605</v>
      </c>
      <c r="DA295" t="s">
        <v>33605</v>
      </c>
      <c r="DB295" t="s">
        <v>33605</v>
      </c>
      <c r="DC295" t="e">
        <v>#N/A</v>
      </c>
      <c r="DD295" t="e">
        <v>#N/A</v>
      </c>
      <c r="DE295" t="e">
        <v>#N/A</v>
      </c>
      <c r="DF295" t="e">
        <v>#N/A</v>
      </c>
      <c r="DG295" t="e">
        <v>#N/A</v>
      </c>
      <c r="DH295" t="e">
        <v>#N/A</v>
      </c>
      <c r="DI295" t="e">
        <v>#N/A</v>
      </c>
      <c r="DJ295" t="e">
        <v>#N/A</v>
      </c>
    </row>
    <row r="296" spans="1:114" x14ac:dyDescent="0.2">
      <c r="A296" t="s">
        <v>908</v>
      </c>
      <c r="B296">
        <v>291610</v>
      </c>
      <c r="C296">
        <v>293874</v>
      </c>
      <c r="D296" t="s">
        <v>20</v>
      </c>
      <c r="E296">
        <v>2265</v>
      </c>
      <c r="F296">
        <v>754</v>
      </c>
      <c r="G296" t="s">
        <v>22</v>
      </c>
      <c r="H296" t="s">
        <v>23</v>
      </c>
      <c r="I296" t="s">
        <v>16</v>
      </c>
      <c r="J296" t="s">
        <v>17</v>
      </c>
      <c r="K296" t="s">
        <v>18</v>
      </c>
      <c r="L296" t="s">
        <v>7775</v>
      </c>
      <c r="M296" t="s">
        <v>19</v>
      </c>
      <c r="N296" t="s">
        <v>909</v>
      </c>
      <c r="O296" t="s">
        <v>49</v>
      </c>
      <c r="R296" t="s">
        <v>8541</v>
      </c>
      <c r="S296">
        <v>2361401</v>
      </c>
      <c r="T296">
        <v>2363665</v>
      </c>
      <c r="U296" t="s">
        <v>26</v>
      </c>
      <c r="V296">
        <v>2265</v>
      </c>
      <c r="W296">
        <v>754</v>
      </c>
      <c r="X296" t="s">
        <v>22</v>
      </c>
      <c r="Y296" t="s">
        <v>23</v>
      </c>
      <c r="Z296" t="s">
        <v>7792</v>
      </c>
      <c r="AA296" t="s">
        <v>17</v>
      </c>
      <c r="AB296" t="s">
        <v>5</v>
      </c>
      <c r="AD296" t="s">
        <v>7793</v>
      </c>
      <c r="AE296" t="s">
        <v>8542</v>
      </c>
      <c r="AF296" t="s">
        <v>7804</v>
      </c>
      <c r="AH296" t="str">
        <f t="shared" si="4"/>
        <v>CORRECT</v>
      </c>
      <c r="AI296" t="s">
        <v>14666</v>
      </c>
      <c r="AJ296" t="s">
        <v>20260</v>
      </c>
      <c r="AK296" t="s">
        <v>22472</v>
      </c>
      <c r="AL296" t="s">
        <v>24657</v>
      </c>
      <c r="AM296" t="s">
        <v>25765</v>
      </c>
      <c r="AN296" t="s">
        <v>27920</v>
      </c>
      <c r="AO296" t="s">
        <v>20</v>
      </c>
      <c r="AP296" t="s">
        <v>20</v>
      </c>
      <c r="AQ296" t="s">
        <v>20</v>
      </c>
      <c r="AR296" t="s">
        <v>20</v>
      </c>
      <c r="AS296" t="s">
        <v>20</v>
      </c>
      <c r="AT296" t="s">
        <v>20</v>
      </c>
      <c r="AU296" t="s">
        <v>20</v>
      </c>
      <c r="AV296" t="s">
        <v>20</v>
      </c>
      <c r="AW296" t="s">
        <v>20</v>
      </c>
      <c r="AX296" t="s">
        <v>20</v>
      </c>
      <c r="AY296" t="s">
        <v>20</v>
      </c>
      <c r="AZ296" t="s">
        <v>20</v>
      </c>
      <c r="BA296" t="s">
        <v>20</v>
      </c>
      <c r="BB296" t="s">
        <v>20</v>
      </c>
      <c r="BC296" t="s">
        <v>20</v>
      </c>
      <c r="BD296" s="22" t="s">
        <v>8541</v>
      </c>
      <c r="BE296" s="22" t="s">
        <v>33435</v>
      </c>
      <c r="BF296" t="s">
        <v>33441</v>
      </c>
      <c r="BG296" t="s">
        <v>33442</v>
      </c>
      <c r="BH296" t="s">
        <v>30333</v>
      </c>
      <c r="BI296" t="s">
        <v>33442</v>
      </c>
      <c r="BJ296" t="s">
        <v>33438</v>
      </c>
      <c r="BK296" t="s">
        <v>33438</v>
      </c>
      <c r="BL296" t="s">
        <v>33438</v>
      </c>
      <c r="BM296" t="s">
        <v>33436</v>
      </c>
      <c r="BN296" t="s">
        <v>33448</v>
      </c>
      <c r="BO296" t="s">
        <v>33438</v>
      </c>
      <c r="BQ296" t="s">
        <v>33438</v>
      </c>
      <c r="BR296" t="s">
        <v>33439</v>
      </c>
      <c r="BS296" t="s">
        <v>33438</v>
      </c>
      <c r="BT296" t="s">
        <v>33438</v>
      </c>
      <c r="BV296" t="s">
        <v>20</v>
      </c>
      <c r="BW296" t="s">
        <v>20</v>
      </c>
      <c r="BX296" t="s">
        <v>20</v>
      </c>
      <c r="BY296" t="s">
        <v>33441</v>
      </c>
      <c r="CB296" t="s">
        <v>908</v>
      </c>
      <c r="CC296" t="s">
        <v>20</v>
      </c>
      <c r="CD296" t="s">
        <v>20</v>
      </c>
      <c r="CF296" t="s">
        <v>49</v>
      </c>
      <c r="CG296" s="27" t="s">
        <v>27925</v>
      </c>
      <c r="CH296" s="27" t="s">
        <v>33378</v>
      </c>
      <c r="CI296" s="27" t="s">
        <v>33394</v>
      </c>
      <c r="CR296" t="s">
        <v>909</v>
      </c>
      <c r="CS296" t="b">
        <v>0</v>
      </c>
      <c r="CT296">
        <v>7.1999999999999998E-3</v>
      </c>
      <c r="CU296" t="s">
        <v>33605</v>
      </c>
      <c r="CV296" t="s">
        <v>8542</v>
      </c>
      <c r="CW296" t="s">
        <v>7804</v>
      </c>
      <c r="CX296" t="b">
        <v>0</v>
      </c>
      <c r="CY296">
        <v>7.1999999999999998E-3</v>
      </c>
      <c r="CZ296" t="s">
        <v>33605</v>
      </c>
      <c r="DA296" t="s">
        <v>33605</v>
      </c>
      <c r="DB296" t="s">
        <v>33605</v>
      </c>
      <c r="DC296" t="e">
        <v>#N/A</v>
      </c>
      <c r="DD296" t="e">
        <v>#N/A</v>
      </c>
      <c r="DE296" t="e">
        <v>#N/A</v>
      </c>
      <c r="DF296" t="e">
        <v>#N/A</v>
      </c>
      <c r="DG296" t="e">
        <v>#N/A</v>
      </c>
      <c r="DH296" t="e">
        <v>#N/A</v>
      </c>
      <c r="DI296" t="e">
        <v>#N/A</v>
      </c>
      <c r="DJ296" t="e">
        <v>#N/A</v>
      </c>
    </row>
    <row r="297" spans="1:114" x14ac:dyDescent="0.2">
      <c r="A297" t="s">
        <v>910</v>
      </c>
      <c r="B297">
        <v>294024</v>
      </c>
      <c r="C297">
        <v>294995</v>
      </c>
      <c r="D297" t="s">
        <v>26</v>
      </c>
      <c r="E297">
        <v>972</v>
      </c>
      <c r="F297">
        <v>323</v>
      </c>
      <c r="G297" t="s">
        <v>22</v>
      </c>
      <c r="H297" t="s">
        <v>23</v>
      </c>
      <c r="I297" t="s">
        <v>16</v>
      </c>
      <c r="J297" t="s">
        <v>17</v>
      </c>
      <c r="K297" t="s">
        <v>18</v>
      </c>
      <c r="L297" t="s">
        <v>7775</v>
      </c>
      <c r="M297" t="s">
        <v>19</v>
      </c>
      <c r="N297" t="s">
        <v>911</v>
      </c>
      <c r="O297" t="s">
        <v>912</v>
      </c>
      <c r="R297" t="s">
        <v>8543</v>
      </c>
      <c r="S297">
        <v>2360280</v>
      </c>
      <c r="T297">
        <v>2361251</v>
      </c>
      <c r="U297" t="s">
        <v>20</v>
      </c>
      <c r="V297">
        <v>972</v>
      </c>
      <c r="W297">
        <v>323</v>
      </c>
      <c r="X297" t="s">
        <v>22</v>
      </c>
      <c r="Y297" t="s">
        <v>23</v>
      </c>
      <c r="Z297" t="s">
        <v>7792</v>
      </c>
      <c r="AA297" t="s">
        <v>17</v>
      </c>
      <c r="AB297" t="s">
        <v>5</v>
      </c>
      <c r="AD297" t="s">
        <v>7793</v>
      </c>
      <c r="AE297" t="s">
        <v>8544</v>
      </c>
      <c r="AF297" t="s">
        <v>8545</v>
      </c>
      <c r="AH297" t="str">
        <f t="shared" si="4"/>
        <v>CORRECT</v>
      </c>
      <c r="AI297" t="s">
        <v>14667</v>
      </c>
      <c r="AJ297" t="s">
        <v>20261</v>
      </c>
      <c r="AK297" t="s">
        <v>22686</v>
      </c>
      <c r="AL297" t="s">
        <v>24658</v>
      </c>
      <c r="AM297" t="s">
        <v>25766</v>
      </c>
      <c r="AN297" t="s">
        <v>27920</v>
      </c>
      <c r="AO297" t="s">
        <v>27926</v>
      </c>
      <c r="AP297" t="s">
        <v>28206</v>
      </c>
      <c r="AQ297" t="s">
        <v>29796</v>
      </c>
      <c r="AR297" t="s">
        <v>20</v>
      </c>
      <c r="AS297" t="s">
        <v>31210</v>
      </c>
      <c r="AT297" t="s">
        <v>31895</v>
      </c>
      <c r="AU297" t="s">
        <v>33108</v>
      </c>
      <c r="AV297" t="s">
        <v>19839</v>
      </c>
      <c r="AW297" t="s">
        <v>19363</v>
      </c>
      <c r="AX297" t="s">
        <v>18978</v>
      </c>
      <c r="AY297" t="s">
        <v>18795</v>
      </c>
      <c r="AZ297" t="s">
        <v>20</v>
      </c>
      <c r="BA297" t="s">
        <v>20</v>
      </c>
      <c r="BB297" t="s">
        <v>20</v>
      </c>
      <c r="BC297" t="s">
        <v>17121</v>
      </c>
      <c r="BD297" s="22" t="s">
        <v>8543</v>
      </c>
      <c r="BE297" s="22" t="s">
        <v>33435</v>
      </c>
      <c r="BF297" t="s">
        <v>27945</v>
      </c>
      <c r="BG297" t="s">
        <v>33397</v>
      </c>
      <c r="BH297" t="s">
        <v>33450</v>
      </c>
      <c r="BI297" t="s">
        <v>33451</v>
      </c>
      <c r="BJ297" t="s">
        <v>33438</v>
      </c>
      <c r="BK297" t="s">
        <v>33438</v>
      </c>
      <c r="BL297" t="s">
        <v>33438</v>
      </c>
      <c r="BM297" t="s">
        <v>33438</v>
      </c>
      <c r="BN297" t="s">
        <v>33440</v>
      </c>
      <c r="BO297" t="s">
        <v>33438</v>
      </c>
      <c r="BP297" t="s">
        <v>33438</v>
      </c>
      <c r="BQ297" t="s">
        <v>33438</v>
      </c>
      <c r="BR297" t="s">
        <v>33443</v>
      </c>
      <c r="BS297" t="s">
        <v>33438</v>
      </c>
      <c r="BT297" t="s">
        <v>33438</v>
      </c>
      <c r="BV297" t="s">
        <v>29796</v>
      </c>
      <c r="BW297" t="s">
        <v>28206</v>
      </c>
      <c r="BX297" t="s">
        <v>27926</v>
      </c>
      <c r="BY297" t="s">
        <v>27945</v>
      </c>
      <c r="CB297" t="s">
        <v>29796</v>
      </c>
      <c r="CC297" t="s">
        <v>29796</v>
      </c>
      <c r="CD297" t="s">
        <v>29796</v>
      </c>
      <c r="CF297" t="s">
        <v>912</v>
      </c>
      <c r="CG297" t="s">
        <v>27926</v>
      </c>
      <c r="CH297" t="s">
        <v>33380</v>
      </c>
      <c r="CI297" t="s">
        <v>33376</v>
      </c>
      <c r="CR297" t="s">
        <v>911</v>
      </c>
      <c r="CS297" t="b">
        <v>0</v>
      </c>
      <c r="CT297">
        <v>6.8999999999999999E-3</v>
      </c>
      <c r="CU297" t="s">
        <v>33605</v>
      </c>
      <c r="CV297" t="s">
        <v>8544</v>
      </c>
      <c r="CW297" t="s">
        <v>8545</v>
      </c>
      <c r="CX297" t="b">
        <v>0</v>
      </c>
      <c r="CY297">
        <v>6.8999999999999999E-3</v>
      </c>
      <c r="CZ297" t="s">
        <v>33605</v>
      </c>
      <c r="DA297" t="s">
        <v>33605</v>
      </c>
      <c r="DB297" t="s">
        <v>33605</v>
      </c>
      <c r="DC297" t="e">
        <v>#N/A</v>
      </c>
      <c r="DD297" t="e">
        <v>#N/A</v>
      </c>
      <c r="DE297" t="e">
        <v>#N/A</v>
      </c>
      <c r="DF297" t="e">
        <v>#N/A</v>
      </c>
      <c r="DG297" t="e">
        <v>#N/A</v>
      </c>
      <c r="DH297" t="e">
        <v>#N/A</v>
      </c>
      <c r="DI297" t="e">
        <v>#N/A</v>
      </c>
      <c r="DJ297" t="e">
        <v>#N/A</v>
      </c>
    </row>
    <row r="298" spans="1:114" x14ac:dyDescent="0.2">
      <c r="A298" t="s">
        <v>914</v>
      </c>
      <c r="B298">
        <v>295010</v>
      </c>
      <c r="C298">
        <v>295744</v>
      </c>
      <c r="D298" t="s">
        <v>26</v>
      </c>
      <c r="E298">
        <v>735</v>
      </c>
      <c r="F298">
        <v>244</v>
      </c>
      <c r="G298" t="s">
        <v>22</v>
      </c>
      <c r="H298" t="s">
        <v>23</v>
      </c>
      <c r="I298" t="s">
        <v>16</v>
      </c>
      <c r="J298" t="s">
        <v>17</v>
      </c>
      <c r="K298" t="s">
        <v>18</v>
      </c>
      <c r="L298" t="s">
        <v>7775</v>
      </c>
      <c r="M298" t="s">
        <v>19</v>
      </c>
      <c r="N298" t="s">
        <v>915</v>
      </c>
      <c r="O298" t="s">
        <v>916</v>
      </c>
      <c r="P298" t="s">
        <v>913</v>
      </c>
      <c r="R298" t="s">
        <v>8546</v>
      </c>
      <c r="S298">
        <v>2359531</v>
      </c>
      <c r="T298">
        <v>2360265</v>
      </c>
      <c r="U298" t="s">
        <v>20</v>
      </c>
      <c r="V298">
        <v>735</v>
      </c>
      <c r="W298">
        <v>244</v>
      </c>
      <c r="X298" t="s">
        <v>22</v>
      </c>
      <c r="Y298" t="s">
        <v>23</v>
      </c>
      <c r="Z298" t="s">
        <v>7792</v>
      </c>
      <c r="AA298" t="s">
        <v>17</v>
      </c>
      <c r="AB298" t="s">
        <v>5</v>
      </c>
      <c r="AD298" t="s">
        <v>7793</v>
      </c>
      <c r="AE298" t="s">
        <v>8547</v>
      </c>
      <c r="AF298" t="s">
        <v>8548</v>
      </c>
      <c r="AH298" t="str">
        <f t="shared" si="4"/>
        <v>CORRECT</v>
      </c>
      <c r="AI298" t="s">
        <v>14668</v>
      </c>
      <c r="AJ298" t="s">
        <v>20262</v>
      </c>
      <c r="AK298" t="s">
        <v>22687</v>
      </c>
      <c r="AL298" t="s">
        <v>24506</v>
      </c>
      <c r="AM298" t="s">
        <v>25767</v>
      </c>
      <c r="AN298" t="s">
        <v>27920</v>
      </c>
      <c r="AO298" t="s">
        <v>27926</v>
      </c>
      <c r="AP298" t="s">
        <v>28207</v>
      </c>
      <c r="AQ298" t="s">
        <v>913</v>
      </c>
      <c r="AR298" t="s">
        <v>30484</v>
      </c>
      <c r="AS298" t="s">
        <v>31211</v>
      </c>
      <c r="AT298" t="s">
        <v>31896</v>
      </c>
      <c r="AU298" t="s">
        <v>33108</v>
      </c>
      <c r="AV298" t="s">
        <v>19839</v>
      </c>
      <c r="AW298" t="s">
        <v>19364</v>
      </c>
      <c r="AX298" t="s">
        <v>18979</v>
      </c>
      <c r="AY298" t="s">
        <v>18795</v>
      </c>
      <c r="AZ298" t="s">
        <v>20</v>
      </c>
      <c r="BA298" t="s">
        <v>20</v>
      </c>
      <c r="BB298" t="s">
        <v>20</v>
      </c>
      <c r="BC298" t="s">
        <v>17122</v>
      </c>
      <c r="BD298" s="22" t="s">
        <v>8546</v>
      </c>
      <c r="BE298" s="22" t="s">
        <v>33435</v>
      </c>
      <c r="BF298" t="s">
        <v>27926</v>
      </c>
      <c r="BG298" t="s">
        <v>33376</v>
      </c>
      <c r="BH298" t="s">
        <v>27926</v>
      </c>
      <c r="BI298" t="s">
        <v>33444</v>
      </c>
      <c r="BJ298" t="s">
        <v>33438</v>
      </c>
      <c r="BK298" t="s">
        <v>33438</v>
      </c>
      <c r="BL298" t="s">
        <v>33438</v>
      </c>
      <c r="BM298" t="s">
        <v>33438</v>
      </c>
      <c r="BN298" t="s">
        <v>33440</v>
      </c>
      <c r="BO298" t="s">
        <v>33438</v>
      </c>
      <c r="BQ298" t="s">
        <v>33438</v>
      </c>
      <c r="BR298" t="s">
        <v>33443</v>
      </c>
      <c r="BS298" t="s">
        <v>33438</v>
      </c>
      <c r="BT298" t="s">
        <v>33438</v>
      </c>
      <c r="BV298" t="s">
        <v>913</v>
      </c>
      <c r="BW298" t="s">
        <v>28207</v>
      </c>
      <c r="BX298" t="s">
        <v>27926</v>
      </c>
      <c r="BY298" t="s">
        <v>27926</v>
      </c>
      <c r="CB298" t="s">
        <v>913</v>
      </c>
      <c r="CC298" t="s">
        <v>913</v>
      </c>
      <c r="CD298" t="s">
        <v>913</v>
      </c>
      <c r="CE298" s="25" t="s">
        <v>913</v>
      </c>
      <c r="CF298" t="s">
        <v>916</v>
      </c>
      <c r="CG298" t="s">
        <v>27926</v>
      </c>
      <c r="CH298" t="s">
        <v>33380</v>
      </c>
      <c r="CI298" t="s">
        <v>33376</v>
      </c>
      <c r="CR298" t="s">
        <v>915</v>
      </c>
      <c r="CS298" t="b">
        <v>0</v>
      </c>
      <c r="CT298">
        <v>1.67E-2</v>
      </c>
      <c r="CU298" t="s">
        <v>33605</v>
      </c>
      <c r="CV298" t="s">
        <v>8547</v>
      </c>
      <c r="CW298" t="s">
        <v>8548</v>
      </c>
      <c r="CX298" t="b">
        <v>0</v>
      </c>
      <c r="CY298">
        <v>1.67E-2</v>
      </c>
      <c r="CZ298" t="s">
        <v>33605</v>
      </c>
      <c r="DA298" t="s">
        <v>33605</v>
      </c>
      <c r="DB298" t="s">
        <v>33605</v>
      </c>
      <c r="DC298" t="e">
        <v>#N/A</v>
      </c>
      <c r="DD298" t="e">
        <v>#N/A</v>
      </c>
      <c r="DE298" t="e">
        <v>#N/A</v>
      </c>
      <c r="DF298" t="e">
        <v>#N/A</v>
      </c>
      <c r="DG298" t="e">
        <v>#N/A</v>
      </c>
      <c r="DH298" t="e">
        <v>#N/A</v>
      </c>
      <c r="DI298" t="e">
        <v>#N/A</v>
      </c>
      <c r="DJ298" t="e">
        <v>#N/A</v>
      </c>
    </row>
    <row r="299" spans="1:114" x14ac:dyDescent="0.2">
      <c r="A299" t="s">
        <v>918</v>
      </c>
      <c r="B299">
        <v>295726</v>
      </c>
      <c r="C299">
        <v>296580</v>
      </c>
      <c r="D299" t="s">
        <v>26</v>
      </c>
      <c r="E299">
        <v>855</v>
      </c>
      <c r="F299">
        <v>284</v>
      </c>
      <c r="G299" t="s">
        <v>22</v>
      </c>
      <c r="H299" t="s">
        <v>23</v>
      </c>
      <c r="I299" t="s">
        <v>16</v>
      </c>
      <c r="J299" t="s">
        <v>17</v>
      </c>
      <c r="K299" t="s">
        <v>18</v>
      </c>
      <c r="L299" t="s">
        <v>7775</v>
      </c>
      <c r="M299" t="s">
        <v>19</v>
      </c>
      <c r="N299" t="s">
        <v>919</v>
      </c>
      <c r="O299" t="s">
        <v>920</v>
      </c>
      <c r="P299" t="s">
        <v>917</v>
      </c>
      <c r="R299" t="s">
        <v>8549</v>
      </c>
      <c r="S299">
        <v>2358695</v>
      </c>
      <c r="T299">
        <v>2359549</v>
      </c>
      <c r="U299" t="s">
        <v>20</v>
      </c>
      <c r="V299">
        <v>855</v>
      </c>
      <c r="W299">
        <v>284</v>
      </c>
      <c r="X299" t="s">
        <v>22</v>
      </c>
      <c r="Y299" t="s">
        <v>23</v>
      </c>
      <c r="Z299" t="s">
        <v>7792</v>
      </c>
      <c r="AA299" t="s">
        <v>17</v>
      </c>
      <c r="AB299" t="s">
        <v>5</v>
      </c>
      <c r="AD299" t="s">
        <v>7793</v>
      </c>
      <c r="AE299" t="s">
        <v>8550</v>
      </c>
      <c r="AF299" t="s">
        <v>8551</v>
      </c>
      <c r="AH299" t="str">
        <f t="shared" si="4"/>
        <v>CORRECT</v>
      </c>
      <c r="AI299" t="s">
        <v>14669</v>
      </c>
      <c r="AJ299" t="s">
        <v>20263</v>
      </c>
      <c r="AK299" t="s">
        <v>22688</v>
      </c>
      <c r="AL299" t="s">
        <v>24498</v>
      </c>
      <c r="AM299" t="s">
        <v>25768</v>
      </c>
      <c r="AN299" t="s">
        <v>27920</v>
      </c>
      <c r="AO299" t="s">
        <v>27926</v>
      </c>
      <c r="AP299" t="s">
        <v>28208</v>
      </c>
      <c r="AQ299" t="s">
        <v>917</v>
      </c>
      <c r="AR299" t="s">
        <v>30485</v>
      </c>
      <c r="AS299" t="s">
        <v>31212</v>
      </c>
      <c r="AT299" t="s">
        <v>31897</v>
      </c>
      <c r="AU299" t="s">
        <v>33108</v>
      </c>
      <c r="AV299" t="s">
        <v>19839</v>
      </c>
      <c r="AW299" t="s">
        <v>19365</v>
      </c>
      <c r="AX299" t="s">
        <v>18932</v>
      </c>
      <c r="AY299" t="s">
        <v>18795</v>
      </c>
      <c r="AZ299" t="s">
        <v>20</v>
      </c>
      <c r="BA299" t="s">
        <v>20</v>
      </c>
      <c r="BB299" t="s">
        <v>20</v>
      </c>
      <c r="BC299" t="s">
        <v>16965</v>
      </c>
      <c r="BD299" s="22" t="s">
        <v>8549</v>
      </c>
      <c r="BE299" s="22" t="s">
        <v>33435</v>
      </c>
      <c r="BF299" t="s">
        <v>27926</v>
      </c>
      <c r="BG299" t="s">
        <v>33376</v>
      </c>
      <c r="BH299" t="s">
        <v>27926</v>
      </c>
      <c r="BI299" t="s">
        <v>33444</v>
      </c>
      <c r="BJ299" t="s">
        <v>33438</v>
      </c>
      <c r="BK299" t="s">
        <v>33438</v>
      </c>
      <c r="BL299" t="s">
        <v>33438</v>
      </c>
      <c r="BM299" t="s">
        <v>33438</v>
      </c>
      <c r="BN299" t="s">
        <v>33440</v>
      </c>
      <c r="BO299" t="s">
        <v>33438</v>
      </c>
      <c r="BP299" t="s">
        <v>33438</v>
      </c>
      <c r="BQ299" t="s">
        <v>33438</v>
      </c>
      <c r="BR299" t="s">
        <v>33443</v>
      </c>
      <c r="BS299" t="s">
        <v>33438</v>
      </c>
      <c r="BT299" t="s">
        <v>33438</v>
      </c>
      <c r="BV299" t="s">
        <v>917</v>
      </c>
      <c r="BW299" t="s">
        <v>28208</v>
      </c>
      <c r="BX299" t="s">
        <v>27926</v>
      </c>
      <c r="BY299" t="s">
        <v>27926</v>
      </c>
      <c r="CB299" t="s">
        <v>917</v>
      </c>
      <c r="CC299" t="s">
        <v>917</v>
      </c>
      <c r="CD299" t="s">
        <v>917</v>
      </c>
      <c r="CE299" s="25" t="s">
        <v>917</v>
      </c>
      <c r="CF299" t="s">
        <v>920</v>
      </c>
      <c r="CG299" t="s">
        <v>27926</v>
      </c>
      <c r="CH299" t="s">
        <v>33380</v>
      </c>
      <c r="CI299" t="s">
        <v>33376</v>
      </c>
      <c r="CR299" t="s">
        <v>919</v>
      </c>
      <c r="CS299" t="b">
        <v>0</v>
      </c>
      <c r="CT299">
        <v>1.6500000000000001E-2</v>
      </c>
      <c r="CU299" t="s">
        <v>33605</v>
      </c>
      <c r="CV299" t="s">
        <v>8550</v>
      </c>
      <c r="CW299" t="s">
        <v>8551</v>
      </c>
      <c r="CX299" t="b">
        <v>0</v>
      </c>
      <c r="CY299">
        <v>1.6500000000000001E-2</v>
      </c>
      <c r="CZ299" t="s">
        <v>33605</v>
      </c>
      <c r="DA299" t="s">
        <v>33605</v>
      </c>
      <c r="DB299" t="s">
        <v>33605</v>
      </c>
      <c r="DC299" t="e">
        <v>#N/A</v>
      </c>
      <c r="DD299" t="e">
        <v>#N/A</v>
      </c>
      <c r="DE299" t="e">
        <v>#N/A</v>
      </c>
      <c r="DF299" t="e">
        <v>#N/A</v>
      </c>
      <c r="DG299" t="e">
        <v>#N/A</v>
      </c>
      <c r="DH299" t="e">
        <v>#N/A</v>
      </c>
      <c r="DI299" t="e">
        <v>#N/A</v>
      </c>
      <c r="DJ299" t="e">
        <v>#N/A</v>
      </c>
    </row>
    <row r="300" spans="1:114" x14ac:dyDescent="0.2">
      <c r="A300" t="s">
        <v>921</v>
      </c>
      <c r="B300">
        <v>296577</v>
      </c>
      <c r="C300">
        <v>297113</v>
      </c>
      <c r="D300" t="s">
        <v>26</v>
      </c>
      <c r="E300">
        <v>537</v>
      </c>
      <c r="F300">
        <v>178</v>
      </c>
      <c r="G300" t="s">
        <v>22</v>
      </c>
      <c r="H300" t="s">
        <v>23</v>
      </c>
      <c r="I300" t="s">
        <v>16</v>
      </c>
      <c r="J300" t="s">
        <v>17</v>
      </c>
      <c r="K300" t="s">
        <v>18</v>
      </c>
      <c r="L300" t="s">
        <v>7775</v>
      </c>
      <c r="M300" t="s">
        <v>19</v>
      </c>
      <c r="N300" t="s">
        <v>922</v>
      </c>
      <c r="O300" t="s">
        <v>923</v>
      </c>
      <c r="R300" t="s">
        <v>8552</v>
      </c>
      <c r="S300">
        <v>2358162</v>
      </c>
      <c r="T300">
        <v>2358698</v>
      </c>
      <c r="U300" t="s">
        <v>20</v>
      </c>
      <c r="V300">
        <v>537</v>
      </c>
      <c r="W300">
        <v>178</v>
      </c>
      <c r="X300" t="s">
        <v>22</v>
      </c>
      <c r="Y300" t="s">
        <v>23</v>
      </c>
      <c r="Z300" t="s">
        <v>7792</v>
      </c>
      <c r="AA300" t="s">
        <v>17</v>
      </c>
      <c r="AB300" t="s">
        <v>5</v>
      </c>
      <c r="AD300" t="s">
        <v>7793</v>
      </c>
      <c r="AE300" t="s">
        <v>8553</v>
      </c>
      <c r="AF300" t="s">
        <v>8554</v>
      </c>
      <c r="AH300" t="str">
        <f t="shared" si="4"/>
        <v>CORRECT</v>
      </c>
      <c r="AI300" t="s">
        <v>14670</v>
      </c>
      <c r="AJ300" t="s">
        <v>20264</v>
      </c>
      <c r="AK300" t="s">
        <v>22689</v>
      </c>
      <c r="AL300" t="s">
        <v>24481</v>
      </c>
      <c r="AM300" t="s">
        <v>25769</v>
      </c>
      <c r="AN300" t="s">
        <v>27920</v>
      </c>
      <c r="AO300" t="s">
        <v>27925</v>
      </c>
      <c r="AP300" t="s">
        <v>28209</v>
      </c>
      <c r="AQ300" t="s">
        <v>20</v>
      </c>
      <c r="AR300" t="s">
        <v>20</v>
      </c>
      <c r="AS300" t="s">
        <v>31213</v>
      </c>
      <c r="AT300" t="s">
        <v>31898</v>
      </c>
      <c r="AU300" t="s">
        <v>33108</v>
      </c>
      <c r="AV300" t="s">
        <v>19839</v>
      </c>
      <c r="AW300" t="s">
        <v>19366</v>
      </c>
      <c r="AX300" t="s">
        <v>18967</v>
      </c>
      <c r="AY300" t="s">
        <v>18795</v>
      </c>
      <c r="AZ300" t="s">
        <v>20</v>
      </c>
      <c r="BA300" t="s">
        <v>20</v>
      </c>
      <c r="BB300" t="s">
        <v>20</v>
      </c>
      <c r="BC300" t="s">
        <v>17123</v>
      </c>
      <c r="BD300" s="22" t="s">
        <v>8552</v>
      </c>
      <c r="BE300" s="22" t="s">
        <v>33435</v>
      </c>
      <c r="BF300" t="s">
        <v>27926</v>
      </c>
      <c r="BG300" t="s">
        <v>33376</v>
      </c>
      <c r="BH300" t="s">
        <v>33450</v>
      </c>
      <c r="BI300" t="s">
        <v>33451</v>
      </c>
      <c r="BJ300" t="s">
        <v>33438</v>
      </c>
      <c r="BK300" t="s">
        <v>33438</v>
      </c>
      <c r="BL300" t="s">
        <v>33438</v>
      </c>
      <c r="BM300" t="s">
        <v>33438</v>
      </c>
      <c r="BN300" t="s">
        <v>33440</v>
      </c>
      <c r="BO300" t="s">
        <v>33438</v>
      </c>
      <c r="BQ300" t="s">
        <v>33438</v>
      </c>
      <c r="BR300" t="s">
        <v>33439</v>
      </c>
      <c r="BS300" t="s">
        <v>33438</v>
      </c>
      <c r="BT300" t="s">
        <v>33438</v>
      </c>
      <c r="BV300" t="s">
        <v>20</v>
      </c>
      <c r="BW300" t="s">
        <v>28209</v>
      </c>
      <c r="BX300" t="s">
        <v>27925</v>
      </c>
      <c r="BY300" t="s">
        <v>27926</v>
      </c>
      <c r="CB300" s="30" t="s">
        <v>33524</v>
      </c>
      <c r="CC300" t="s">
        <v>17123</v>
      </c>
      <c r="CD300" t="s">
        <v>17123</v>
      </c>
      <c r="CF300" t="s">
        <v>923</v>
      </c>
      <c r="CG300" t="s">
        <v>27925</v>
      </c>
      <c r="CH300" t="s">
        <v>33383</v>
      </c>
      <c r="CI300" t="s">
        <v>33394</v>
      </c>
      <c r="CR300" t="s">
        <v>922</v>
      </c>
      <c r="CS300" t="b">
        <v>0</v>
      </c>
      <c r="CT300">
        <v>3.49E-2</v>
      </c>
      <c r="CU300" t="s">
        <v>33605</v>
      </c>
      <c r="CV300" t="s">
        <v>8553</v>
      </c>
      <c r="CW300" t="s">
        <v>8554</v>
      </c>
      <c r="CX300" t="b">
        <v>0</v>
      </c>
      <c r="CY300">
        <v>3.49E-2</v>
      </c>
      <c r="CZ300" t="s">
        <v>33605</v>
      </c>
      <c r="DA300" t="s">
        <v>33605</v>
      </c>
      <c r="DB300" t="s">
        <v>33605</v>
      </c>
      <c r="DC300" t="e">
        <v>#N/A</v>
      </c>
      <c r="DD300" t="e">
        <v>#N/A</v>
      </c>
      <c r="DE300" t="e">
        <v>#N/A</v>
      </c>
      <c r="DF300" t="e">
        <v>#N/A</v>
      </c>
      <c r="DG300" t="e">
        <v>#N/A</v>
      </c>
      <c r="DH300" t="e">
        <v>#N/A</v>
      </c>
      <c r="DI300" t="e">
        <v>#N/A</v>
      </c>
      <c r="DJ300" t="e">
        <v>#N/A</v>
      </c>
    </row>
    <row r="301" spans="1:114" x14ac:dyDescent="0.2">
      <c r="A301" t="s">
        <v>924</v>
      </c>
      <c r="B301">
        <v>297155</v>
      </c>
      <c r="C301">
        <v>298129</v>
      </c>
      <c r="D301" t="s">
        <v>26</v>
      </c>
      <c r="E301">
        <v>975</v>
      </c>
      <c r="F301">
        <v>324</v>
      </c>
      <c r="G301" t="s">
        <v>22</v>
      </c>
      <c r="H301" t="s">
        <v>23</v>
      </c>
      <c r="I301" t="s">
        <v>16</v>
      </c>
      <c r="J301" t="s">
        <v>17</v>
      </c>
      <c r="K301" t="s">
        <v>18</v>
      </c>
      <c r="L301" t="s">
        <v>7775</v>
      </c>
      <c r="M301" t="s">
        <v>19</v>
      </c>
      <c r="N301" t="s">
        <v>925</v>
      </c>
      <c r="O301" t="s">
        <v>49</v>
      </c>
      <c r="R301" t="s">
        <v>8555</v>
      </c>
      <c r="S301">
        <v>2357146</v>
      </c>
      <c r="T301">
        <v>2358120</v>
      </c>
      <c r="U301" t="s">
        <v>20</v>
      </c>
      <c r="V301">
        <v>975</v>
      </c>
      <c r="W301">
        <v>324</v>
      </c>
      <c r="X301" t="s">
        <v>22</v>
      </c>
      <c r="Y301" t="s">
        <v>23</v>
      </c>
      <c r="Z301" t="s">
        <v>7792</v>
      </c>
      <c r="AA301" t="s">
        <v>17</v>
      </c>
      <c r="AB301" t="s">
        <v>5</v>
      </c>
      <c r="AD301" t="s">
        <v>7793</v>
      </c>
      <c r="AE301" t="s">
        <v>8556</v>
      </c>
      <c r="AF301" t="s">
        <v>7804</v>
      </c>
      <c r="AH301" t="str">
        <f t="shared" si="4"/>
        <v>CORRECT</v>
      </c>
      <c r="AI301" t="s">
        <v>14671</v>
      </c>
      <c r="AJ301" t="s">
        <v>20265</v>
      </c>
      <c r="AK301" t="s">
        <v>22690</v>
      </c>
      <c r="AL301" t="s">
        <v>24588</v>
      </c>
      <c r="AM301" t="s">
        <v>25770</v>
      </c>
      <c r="AN301" t="s">
        <v>27920</v>
      </c>
      <c r="AO301" t="s">
        <v>27926</v>
      </c>
      <c r="AP301" t="s">
        <v>28205</v>
      </c>
      <c r="AQ301" t="s">
        <v>20</v>
      </c>
      <c r="AR301" t="s">
        <v>20</v>
      </c>
      <c r="AS301" t="s">
        <v>20</v>
      </c>
      <c r="AT301" t="s">
        <v>20</v>
      </c>
      <c r="AU301" t="s">
        <v>20</v>
      </c>
      <c r="AV301" t="s">
        <v>20</v>
      </c>
      <c r="AW301" t="s">
        <v>20</v>
      </c>
      <c r="AX301" t="s">
        <v>20</v>
      </c>
      <c r="AY301" t="s">
        <v>20</v>
      </c>
      <c r="AZ301" t="s">
        <v>20</v>
      </c>
      <c r="BA301" t="s">
        <v>20</v>
      </c>
      <c r="BB301" t="s">
        <v>20</v>
      </c>
      <c r="BC301" t="s">
        <v>20</v>
      </c>
      <c r="BD301" s="22" t="s">
        <v>8555</v>
      </c>
      <c r="BE301" s="22" t="s">
        <v>33435</v>
      </c>
      <c r="BF301" t="s">
        <v>33441</v>
      </c>
      <c r="BG301" t="s">
        <v>33442</v>
      </c>
      <c r="BH301" t="s">
        <v>30333</v>
      </c>
      <c r="BI301" t="s">
        <v>33442</v>
      </c>
      <c r="BJ301" t="s">
        <v>33438</v>
      </c>
      <c r="BK301" t="s">
        <v>33438</v>
      </c>
      <c r="BL301" t="s">
        <v>33438</v>
      </c>
      <c r="BM301" t="s">
        <v>33436</v>
      </c>
      <c r="BN301" t="s">
        <v>33437</v>
      </c>
      <c r="BO301" t="s">
        <v>33438</v>
      </c>
      <c r="BP301" t="s">
        <v>33438</v>
      </c>
      <c r="BQ301" t="s">
        <v>33438</v>
      </c>
      <c r="BR301" t="s">
        <v>33443</v>
      </c>
      <c r="BS301" t="s">
        <v>33438</v>
      </c>
      <c r="BT301" t="s">
        <v>33438</v>
      </c>
      <c r="BV301" t="s">
        <v>20</v>
      </c>
      <c r="BW301" t="s">
        <v>28205</v>
      </c>
      <c r="BX301" t="s">
        <v>27926</v>
      </c>
      <c r="BY301" t="s">
        <v>33441</v>
      </c>
      <c r="CB301" t="s">
        <v>924</v>
      </c>
      <c r="CC301" t="s">
        <v>20</v>
      </c>
      <c r="CD301" t="s">
        <v>20</v>
      </c>
      <c r="CF301" t="s">
        <v>49</v>
      </c>
      <c r="CG301" t="s">
        <v>27926</v>
      </c>
      <c r="CH301" t="s">
        <v>33380</v>
      </c>
      <c r="CI301" t="s">
        <v>33376</v>
      </c>
      <c r="CR301" t="s">
        <v>925</v>
      </c>
      <c r="CS301" t="b">
        <v>0</v>
      </c>
      <c r="CT301">
        <v>5.1000000000000004E-3</v>
      </c>
      <c r="CU301" t="s">
        <v>33605</v>
      </c>
      <c r="CV301" t="s">
        <v>8556</v>
      </c>
      <c r="CW301" t="s">
        <v>7804</v>
      </c>
      <c r="CX301" t="b">
        <v>0</v>
      </c>
      <c r="CY301">
        <v>5.1000000000000004E-3</v>
      </c>
      <c r="CZ301" t="s">
        <v>33605</v>
      </c>
      <c r="DA301" t="s">
        <v>33605</v>
      </c>
      <c r="DB301" t="s">
        <v>33605</v>
      </c>
      <c r="DC301" t="e">
        <v>#N/A</v>
      </c>
      <c r="DD301" t="e">
        <v>#N/A</v>
      </c>
      <c r="DE301" t="e">
        <v>#N/A</v>
      </c>
      <c r="DF301" t="e">
        <v>#N/A</v>
      </c>
      <c r="DG301" t="e">
        <v>#N/A</v>
      </c>
      <c r="DH301" t="e">
        <v>#N/A</v>
      </c>
      <c r="DI301" t="e">
        <v>#N/A</v>
      </c>
      <c r="DJ301" t="e">
        <v>#N/A</v>
      </c>
    </row>
    <row r="302" spans="1:114" x14ac:dyDescent="0.2">
      <c r="A302" t="s">
        <v>926</v>
      </c>
      <c r="B302">
        <v>298249</v>
      </c>
      <c r="C302">
        <v>299301</v>
      </c>
      <c r="D302" t="s">
        <v>26</v>
      </c>
      <c r="E302">
        <v>1053</v>
      </c>
      <c r="F302">
        <v>350</v>
      </c>
      <c r="G302" t="s">
        <v>22</v>
      </c>
      <c r="H302" t="s">
        <v>23</v>
      </c>
      <c r="I302" t="s">
        <v>16</v>
      </c>
      <c r="J302" t="s">
        <v>17</v>
      </c>
      <c r="K302" t="s">
        <v>18</v>
      </c>
      <c r="L302" t="s">
        <v>7775</v>
      </c>
      <c r="M302" t="s">
        <v>19</v>
      </c>
      <c r="N302" t="s">
        <v>927</v>
      </c>
      <c r="O302" t="s">
        <v>49</v>
      </c>
      <c r="R302" t="s">
        <v>8557</v>
      </c>
      <c r="S302">
        <v>2355974</v>
      </c>
      <c r="T302">
        <v>2357059</v>
      </c>
      <c r="U302" t="s">
        <v>20</v>
      </c>
      <c r="V302">
        <v>1086</v>
      </c>
      <c r="W302">
        <v>361</v>
      </c>
      <c r="X302" t="s">
        <v>22</v>
      </c>
      <c r="Y302" t="s">
        <v>23</v>
      </c>
      <c r="Z302" t="s">
        <v>7792</v>
      </c>
      <c r="AA302" t="s">
        <v>17</v>
      </c>
      <c r="AB302" t="s">
        <v>5</v>
      </c>
      <c r="AD302" t="s">
        <v>7793</v>
      </c>
      <c r="AE302" t="s">
        <v>8558</v>
      </c>
      <c r="AF302" t="s">
        <v>7804</v>
      </c>
      <c r="AH302" t="str">
        <f t="shared" si="4"/>
        <v>bad</v>
      </c>
      <c r="AI302" t="s">
        <v>14672</v>
      </c>
      <c r="AJ302" t="s">
        <v>20266</v>
      </c>
      <c r="AK302" t="s">
        <v>22691</v>
      </c>
      <c r="AL302" t="s">
        <v>24447</v>
      </c>
      <c r="AM302" t="s">
        <v>25771</v>
      </c>
      <c r="AN302" t="s">
        <v>27920</v>
      </c>
      <c r="AO302" t="s">
        <v>27926</v>
      </c>
      <c r="AP302" t="s">
        <v>28210</v>
      </c>
      <c r="AQ302" t="s">
        <v>20</v>
      </c>
      <c r="AR302" t="s">
        <v>20</v>
      </c>
      <c r="AS302" t="s">
        <v>20</v>
      </c>
      <c r="AT302" t="s">
        <v>20</v>
      </c>
      <c r="AU302" t="s">
        <v>20</v>
      </c>
      <c r="AV302" t="s">
        <v>20</v>
      </c>
      <c r="AW302" t="s">
        <v>20</v>
      </c>
      <c r="AX302" t="s">
        <v>20</v>
      </c>
      <c r="AY302" t="s">
        <v>20</v>
      </c>
      <c r="AZ302" t="s">
        <v>20</v>
      </c>
      <c r="BA302" t="s">
        <v>20</v>
      </c>
      <c r="BB302" t="s">
        <v>20</v>
      </c>
      <c r="BC302" t="s">
        <v>20</v>
      </c>
      <c r="BD302" s="22" t="s">
        <v>8557</v>
      </c>
      <c r="BE302" s="22" t="s">
        <v>33435</v>
      </c>
      <c r="BF302" t="s">
        <v>33441</v>
      </c>
      <c r="BG302" t="s">
        <v>33442</v>
      </c>
      <c r="BH302" t="s">
        <v>30333</v>
      </c>
      <c r="BI302" t="s">
        <v>33442</v>
      </c>
      <c r="BJ302" t="s">
        <v>33438</v>
      </c>
      <c r="BK302" t="s">
        <v>33438</v>
      </c>
      <c r="BL302" t="s">
        <v>33438</v>
      </c>
      <c r="BM302" t="s">
        <v>33436</v>
      </c>
      <c r="BN302" t="s">
        <v>33437</v>
      </c>
      <c r="BO302" t="s">
        <v>33438</v>
      </c>
      <c r="BQ302" t="s">
        <v>33438</v>
      </c>
      <c r="BR302" t="s">
        <v>33443</v>
      </c>
      <c r="BS302" t="s">
        <v>33438</v>
      </c>
      <c r="BT302" t="s">
        <v>33438</v>
      </c>
      <c r="BV302" t="s">
        <v>20</v>
      </c>
      <c r="BW302" t="s">
        <v>28210</v>
      </c>
      <c r="BX302" t="s">
        <v>27926</v>
      </c>
      <c r="BY302" t="s">
        <v>33441</v>
      </c>
      <c r="CB302" t="s">
        <v>926</v>
      </c>
      <c r="CC302" t="s">
        <v>20</v>
      </c>
      <c r="CD302" t="s">
        <v>20</v>
      </c>
      <c r="CF302" t="s">
        <v>49</v>
      </c>
      <c r="CG302" t="s">
        <v>27926</v>
      </c>
      <c r="CH302" t="s">
        <v>33380</v>
      </c>
      <c r="CI302" t="s">
        <v>33376</v>
      </c>
      <c r="CR302" t="s">
        <v>927</v>
      </c>
      <c r="CS302" t="b">
        <v>0</v>
      </c>
      <c r="CT302">
        <v>1.2E-2</v>
      </c>
      <c r="CU302" t="s">
        <v>33605</v>
      </c>
      <c r="CV302" t="s">
        <v>8558</v>
      </c>
      <c r="CW302" t="s">
        <v>7804</v>
      </c>
      <c r="CX302" t="b">
        <v>0</v>
      </c>
      <c r="CY302">
        <v>1.26E-2</v>
      </c>
      <c r="CZ302" t="s">
        <v>33605</v>
      </c>
      <c r="DA302" t="s">
        <v>33605</v>
      </c>
      <c r="DB302" t="s">
        <v>33606</v>
      </c>
      <c r="DC302" t="e">
        <v>#N/A</v>
      </c>
      <c r="DD302" t="e">
        <v>#N/A</v>
      </c>
      <c r="DE302" t="e">
        <v>#N/A</v>
      </c>
      <c r="DF302" t="e">
        <v>#N/A</v>
      </c>
      <c r="DG302" t="e">
        <v>#N/A</v>
      </c>
      <c r="DH302" t="e">
        <v>#N/A</v>
      </c>
      <c r="DI302" t="e">
        <v>#N/A</v>
      </c>
      <c r="DJ302" t="e">
        <v>#N/A</v>
      </c>
    </row>
    <row r="303" spans="1:114" x14ac:dyDescent="0.2">
      <c r="A303" t="s">
        <v>928</v>
      </c>
      <c r="B303">
        <v>299379</v>
      </c>
      <c r="C303">
        <v>300506</v>
      </c>
      <c r="D303" t="s">
        <v>26</v>
      </c>
      <c r="E303">
        <v>1128</v>
      </c>
      <c r="F303">
        <v>375</v>
      </c>
      <c r="G303" t="s">
        <v>22</v>
      </c>
      <c r="H303" t="s">
        <v>23</v>
      </c>
      <c r="I303" t="s">
        <v>16</v>
      </c>
      <c r="J303" t="s">
        <v>17</v>
      </c>
      <c r="K303" t="s">
        <v>18</v>
      </c>
      <c r="L303" t="s">
        <v>7775</v>
      </c>
      <c r="M303" t="s">
        <v>19</v>
      </c>
      <c r="N303" t="s">
        <v>929</v>
      </c>
      <c r="O303" t="s">
        <v>930</v>
      </c>
      <c r="R303" t="s">
        <v>8559</v>
      </c>
      <c r="S303">
        <v>2354769</v>
      </c>
      <c r="T303">
        <v>2355848</v>
      </c>
      <c r="U303" t="s">
        <v>20</v>
      </c>
      <c r="V303">
        <v>1080</v>
      </c>
      <c r="W303">
        <v>359</v>
      </c>
      <c r="X303" t="s">
        <v>22</v>
      </c>
      <c r="Y303" t="s">
        <v>23</v>
      </c>
      <c r="Z303" t="s">
        <v>7792</v>
      </c>
      <c r="AA303" t="s">
        <v>17</v>
      </c>
      <c r="AB303" t="s">
        <v>5</v>
      </c>
      <c r="AD303" t="s">
        <v>7793</v>
      </c>
      <c r="AE303" t="s">
        <v>8560</v>
      </c>
      <c r="AF303" t="s">
        <v>2798</v>
      </c>
      <c r="AH303" t="str">
        <f t="shared" si="4"/>
        <v>bad</v>
      </c>
      <c r="AI303" t="s">
        <v>14673</v>
      </c>
      <c r="AJ303" t="s">
        <v>20267</v>
      </c>
      <c r="AK303" t="s">
        <v>22692</v>
      </c>
      <c r="AL303" t="s">
        <v>24659</v>
      </c>
      <c r="AM303" t="s">
        <v>25772</v>
      </c>
      <c r="AN303" t="s">
        <v>27920</v>
      </c>
      <c r="AO303" t="s">
        <v>27934</v>
      </c>
      <c r="AP303" t="s">
        <v>28211</v>
      </c>
      <c r="AQ303" t="s">
        <v>29797</v>
      </c>
      <c r="AR303" t="s">
        <v>30486</v>
      </c>
      <c r="AS303" t="s">
        <v>31214</v>
      </c>
      <c r="AT303" t="s">
        <v>31899</v>
      </c>
      <c r="AU303" t="s">
        <v>33109</v>
      </c>
      <c r="AV303" t="s">
        <v>20</v>
      </c>
      <c r="AW303" t="s">
        <v>19367</v>
      </c>
      <c r="AX303" t="s">
        <v>18980</v>
      </c>
      <c r="AY303" t="s">
        <v>18757</v>
      </c>
      <c r="AZ303" t="s">
        <v>20</v>
      </c>
      <c r="BA303" t="s">
        <v>20</v>
      </c>
      <c r="BB303" t="s">
        <v>18542</v>
      </c>
      <c r="BC303" t="s">
        <v>17124</v>
      </c>
      <c r="BD303" s="22" t="s">
        <v>8559</v>
      </c>
      <c r="BE303" s="22" t="s">
        <v>33435</v>
      </c>
      <c r="BF303" t="s">
        <v>27934</v>
      </c>
      <c r="BG303" t="s">
        <v>33389</v>
      </c>
      <c r="BH303" t="s">
        <v>27934</v>
      </c>
      <c r="BI303" t="s">
        <v>33389</v>
      </c>
      <c r="BJ303" t="s">
        <v>33438</v>
      </c>
      <c r="BK303" t="s">
        <v>33438</v>
      </c>
      <c r="BL303" t="s">
        <v>33438</v>
      </c>
      <c r="BM303" t="s">
        <v>33438</v>
      </c>
      <c r="BN303" t="s">
        <v>33440</v>
      </c>
      <c r="BO303" t="s">
        <v>33438</v>
      </c>
      <c r="BP303" t="s">
        <v>33438</v>
      </c>
      <c r="BQ303" t="s">
        <v>33438</v>
      </c>
      <c r="BR303" t="s">
        <v>33439</v>
      </c>
      <c r="BS303" t="s">
        <v>33436</v>
      </c>
      <c r="BT303" t="s">
        <v>33438</v>
      </c>
      <c r="BV303" t="s">
        <v>29797</v>
      </c>
      <c r="BW303" t="s">
        <v>28211</v>
      </c>
      <c r="BX303" t="s">
        <v>27934</v>
      </c>
      <c r="BY303" t="s">
        <v>27934</v>
      </c>
      <c r="CB303" t="s">
        <v>29797</v>
      </c>
      <c r="CC303" t="s">
        <v>29797</v>
      </c>
      <c r="CD303" t="s">
        <v>29797</v>
      </c>
      <c r="CF303" t="s">
        <v>930</v>
      </c>
      <c r="CG303" t="s">
        <v>27934</v>
      </c>
      <c r="CH303" t="s">
        <v>33382</v>
      </c>
      <c r="CI303" t="s">
        <v>33389</v>
      </c>
      <c r="CR303" t="s">
        <v>929</v>
      </c>
      <c r="CS303" t="b">
        <v>0</v>
      </c>
      <c r="CT303">
        <v>5.5999999999999999E-3</v>
      </c>
      <c r="CU303" t="s">
        <v>33605</v>
      </c>
      <c r="CV303" t="s">
        <v>8560</v>
      </c>
      <c r="CW303" t="s">
        <v>2798</v>
      </c>
      <c r="CX303" t="b">
        <v>0</v>
      </c>
      <c r="CY303">
        <v>5.7999999999999996E-3</v>
      </c>
      <c r="CZ303" t="s">
        <v>33605</v>
      </c>
      <c r="DA303" t="s">
        <v>33605</v>
      </c>
      <c r="DB303" t="s">
        <v>33606</v>
      </c>
      <c r="DC303" t="e">
        <v>#N/A</v>
      </c>
      <c r="DD303" t="e">
        <v>#N/A</v>
      </c>
      <c r="DE303" t="e">
        <v>#N/A</v>
      </c>
      <c r="DF303" t="e">
        <v>#N/A</v>
      </c>
      <c r="DG303" t="e">
        <v>#N/A</v>
      </c>
      <c r="DH303" t="e">
        <v>#N/A</v>
      </c>
      <c r="DI303" t="e">
        <v>#N/A</v>
      </c>
      <c r="DJ303" t="e">
        <v>#N/A</v>
      </c>
    </row>
    <row r="304" spans="1:114" x14ac:dyDescent="0.2">
      <c r="A304" t="s">
        <v>931</v>
      </c>
      <c r="B304">
        <v>300503</v>
      </c>
      <c r="C304">
        <v>301414</v>
      </c>
      <c r="D304" t="s">
        <v>26</v>
      </c>
      <c r="E304">
        <v>912</v>
      </c>
      <c r="F304">
        <v>303</v>
      </c>
      <c r="G304" t="s">
        <v>22</v>
      </c>
      <c r="H304" t="s">
        <v>23</v>
      </c>
      <c r="I304" t="s">
        <v>16</v>
      </c>
      <c r="J304" t="s">
        <v>17</v>
      </c>
      <c r="K304" t="s">
        <v>18</v>
      </c>
      <c r="L304" t="s">
        <v>7775</v>
      </c>
      <c r="M304" t="s">
        <v>19</v>
      </c>
      <c r="N304" t="s">
        <v>932</v>
      </c>
      <c r="O304" t="s">
        <v>190</v>
      </c>
      <c r="R304" t="s">
        <v>8561</v>
      </c>
      <c r="S304">
        <v>2353861</v>
      </c>
      <c r="T304">
        <v>2354772</v>
      </c>
      <c r="U304" t="s">
        <v>20</v>
      </c>
      <c r="V304">
        <v>912</v>
      </c>
      <c r="W304">
        <v>303</v>
      </c>
      <c r="X304" t="s">
        <v>22</v>
      </c>
      <c r="Y304" t="s">
        <v>23</v>
      </c>
      <c r="Z304" t="s">
        <v>7792</v>
      </c>
      <c r="AA304" t="s">
        <v>17</v>
      </c>
      <c r="AB304" t="s">
        <v>5</v>
      </c>
      <c r="AD304" t="s">
        <v>7793</v>
      </c>
      <c r="AE304" t="s">
        <v>8562</v>
      </c>
      <c r="AF304" t="s">
        <v>8563</v>
      </c>
      <c r="AH304" t="str">
        <f t="shared" si="4"/>
        <v>CORRECT</v>
      </c>
      <c r="AI304" t="s">
        <v>14674</v>
      </c>
      <c r="AJ304" t="s">
        <v>20268</v>
      </c>
      <c r="AK304" t="s">
        <v>22693</v>
      </c>
      <c r="AL304" t="s">
        <v>24660</v>
      </c>
      <c r="AM304" t="s">
        <v>25773</v>
      </c>
      <c r="AN304" t="s">
        <v>27920</v>
      </c>
      <c r="AO304" t="s">
        <v>27930</v>
      </c>
      <c r="AP304" t="s">
        <v>28024</v>
      </c>
      <c r="AQ304" t="s">
        <v>29798</v>
      </c>
      <c r="AR304" t="s">
        <v>20</v>
      </c>
      <c r="AS304" t="s">
        <v>31215</v>
      </c>
      <c r="AT304" t="s">
        <v>31900</v>
      </c>
      <c r="AU304" t="s">
        <v>33110</v>
      </c>
      <c r="AV304" t="s">
        <v>20</v>
      </c>
      <c r="AW304" t="s">
        <v>19368</v>
      </c>
      <c r="AX304" t="s">
        <v>18981</v>
      </c>
      <c r="AY304" t="s">
        <v>18757</v>
      </c>
      <c r="AZ304" t="s">
        <v>20</v>
      </c>
      <c r="BA304" t="s">
        <v>20</v>
      </c>
      <c r="BB304" t="s">
        <v>20</v>
      </c>
      <c r="BC304" t="s">
        <v>16941</v>
      </c>
      <c r="BD304" s="22" t="s">
        <v>8561</v>
      </c>
      <c r="BE304" s="22" t="s">
        <v>33435</v>
      </c>
      <c r="BF304" t="s">
        <v>27929</v>
      </c>
      <c r="BG304" t="s">
        <v>33398</v>
      </c>
      <c r="BH304" t="s">
        <v>33450</v>
      </c>
      <c r="BI304" t="s">
        <v>33451</v>
      </c>
      <c r="BJ304" t="s">
        <v>33438</v>
      </c>
      <c r="BK304" t="s">
        <v>33438</v>
      </c>
      <c r="BL304" t="s">
        <v>33438</v>
      </c>
      <c r="BM304" t="s">
        <v>33436</v>
      </c>
      <c r="BN304" t="s">
        <v>33437</v>
      </c>
      <c r="BO304" t="s">
        <v>33438</v>
      </c>
      <c r="BQ304" t="s">
        <v>33438</v>
      </c>
      <c r="BR304" t="s">
        <v>33439</v>
      </c>
      <c r="BS304" t="s">
        <v>33438</v>
      </c>
      <c r="BT304" t="s">
        <v>33436</v>
      </c>
      <c r="BV304" t="s">
        <v>29798</v>
      </c>
      <c r="BW304" t="s">
        <v>28024</v>
      </c>
      <c r="BX304" t="s">
        <v>27930</v>
      </c>
      <c r="BY304" t="s">
        <v>27929</v>
      </c>
      <c r="CB304" t="s">
        <v>29798</v>
      </c>
      <c r="CC304" t="s">
        <v>29798</v>
      </c>
      <c r="CD304" t="s">
        <v>29798</v>
      </c>
      <c r="CF304" t="s">
        <v>190</v>
      </c>
      <c r="CG304" t="s">
        <v>27930</v>
      </c>
      <c r="CH304" t="s">
        <v>33382</v>
      </c>
      <c r="CI304" t="s">
        <v>33385</v>
      </c>
      <c r="CR304" t="s">
        <v>932</v>
      </c>
      <c r="CS304" t="b">
        <v>0</v>
      </c>
      <c r="CT304">
        <v>1.5800000000000002E-2</v>
      </c>
      <c r="CU304" t="s">
        <v>33605</v>
      </c>
      <c r="CV304" t="s">
        <v>8562</v>
      </c>
      <c r="CW304" t="s">
        <v>8563</v>
      </c>
      <c r="CX304" t="b">
        <v>0</v>
      </c>
      <c r="CY304">
        <v>1.5800000000000002E-2</v>
      </c>
      <c r="CZ304" t="s">
        <v>33605</v>
      </c>
      <c r="DA304" t="s">
        <v>33605</v>
      </c>
      <c r="DB304" t="s">
        <v>33605</v>
      </c>
      <c r="DC304" t="e">
        <v>#N/A</v>
      </c>
      <c r="DD304" t="e">
        <v>#N/A</v>
      </c>
      <c r="DE304" t="e">
        <v>#N/A</v>
      </c>
      <c r="DF304" t="e">
        <v>#N/A</v>
      </c>
      <c r="DG304" t="e">
        <v>#N/A</v>
      </c>
      <c r="DH304" t="e">
        <v>#N/A</v>
      </c>
      <c r="DI304" t="e">
        <v>#N/A</v>
      </c>
      <c r="DJ304" t="e">
        <v>#N/A</v>
      </c>
    </row>
    <row r="305" spans="1:114" x14ac:dyDescent="0.2">
      <c r="A305" t="s">
        <v>933</v>
      </c>
      <c r="B305">
        <v>301421</v>
      </c>
      <c r="C305">
        <v>302164</v>
      </c>
      <c r="D305" t="s">
        <v>20</v>
      </c>
      <c r="E305">
        <v>744</v>
      </c>
      <c r="F305">
        <v>247</v>
      </c>
      <c r="G305" t="s">
        <v>22</v>
      </c>
      <c r="H305" t="s">
        <v>23</v>
      </c>
      <c r="I305" t="s">
        <v>16</v>
      </c>
      <c r="J305" t="s">
        <v>17</v>
      </c>
      <c r="K305" t="s">
        <v>18</v>
      </c>
      <c r="L305" t="s">
        <v>7775</v>
      </c>
      <c r="M305" t="s">
        <v>19</v>
      </c>
      <c r="N305" t="s">
        <v>934</v>
      </c>
      <c r="O305" t="s">
        <v>935</v>
      </c>
      <c r="R305" t="s">
        <v>8564</v>
      </c>
      <c r="S305">
        <v>2353111</v>
      </c>
      <c r="T305">
        <v>2353854</v>
      </c>
      <c r="U305" t="s">
        <v>26</v>
      </c>
      <c r="V305">
        <v>744</v>
      </c>
      <c r="W305">
        <v>247</v>
      </c>
      <c r="X305" t="s">
        <v>22</v>
      </c>
      <c r="Y305" t="s">
        <v>23</v>
      </c>
      <c r="Z305" t="s">
        <v>7792</v>
      </c>
      <c r="AA305" t="s">
        <v>17</v>
      </c>
      <c r="AB305" t="s">
        <v>5</v>
      </c>
      <c r="AD305" t="s">
        <v>7793</v>
      </c>
      <c r="AE305" t="s">
        <v>8565</v>
      </c>
      <c r="AF305" t="s">
        <v>7804</v>
      </c>
      <c r="AH305" t="str">
        <f t="shared" si="4"/>
        <v>CORRECT</v>
      </c>
      <c r="AI305" t="s">
        <v>14675</v>
      </c>
      <c r="AJ305" t="s">
        <v>20269</v>
      </c>
      <c r="AK305" t="s">
        <v>22694</v>
      </c>
      <c r="AL305" t="s">
        <v>24661</v>
      </c>
      <c r="AM305" t="s">
        <v>25774</v>
      </c>
      <c r="AN305" t="s">
        <v>27920</v>
      </c>
      <c r="AO305" t="s">
        <v>27925</v>
      </c>
      <c r="AP305" t="s">
        <v>28212</v>
      </c>
      <c r="AQ305" t="s">
        <v>20</v>
      </c>
      <c r="AR305" t="s">
        <v>20</v>
      </c>
      <c r="AS305" t="s">
        <v>20</v>
      </c>
      <c r="AT305" t="s">
        <v>31901</v>
      </c>
      <c r="AU305" t="s">
        <v>20</v>
      </c>
      <c r="AV305" t="s">
        <v>20</v>
      </c>
      <c r="AW305" t="s">
        <v>20</v>
      </c>
      <c r="AX305" t="s">
        <v>20</v>
      </c>
      <c r="AY305" t="s">
        <v>18759</v>
      </c>
      <c r="AZ305" t="s">
        <v>20</v>
      </c>
      <c r="BA305" t="s">
        <v>20</v>
      </c>
      <c r="BB305" t="s">
        <v>20</v>
      </c>
      <c r="BC305" t="s">
        <v>17125</v>
      </c>
      <c r="BD305" s="22" t="s">
        <v>8564</v>
      </c>
      <c r="BE305" s="22" t="s">
        <v>33435</v>
      </c>
      <c r="BF305" t="s">
        <v>27925</v>
      </c>
      <c r="BG305" t="s">
        <v>33394</v>
      </c>
      <c r="BH305" t="s">
        <v>33450</v>
      </c>
      <c r="BI305" t="s">
        <v>33451</v>
      </c>
      <c r="BJ305" t="s">
        <v>33438</v>
      </c>
      <c r="BK305" t="s">
        <v>33438</v>
      </c>
      <c r="BL305" t="s">
        <v>33438</v>
      </c>
      <c r="BM305" t="s">
        <v>33436</v>
      </c>
      <c r="BN305" t="s">
        <v>33448</v>
      </c>
      <c r="BO305" t="s">
        <v>33438</v>
      </c>
      <c r="BP305" t="s">
        <v>33438</v>
      </c>
      <c r="BQ305" t="s">
        <v>33438</v>
      </c>
      <c r="BR305" t="s">
        <v>33439</v>
      </c>
      <c r="BS305" t="s">
        <v>33438</v>
      </c>
      <c r="BT305" t="s">
        <v>33438</v>
      </c>
      <c r="BV305" t="s">
        <v>20</v>
      </c>
      <c r="BW305" t="s">
        <v>28212</v>
      </c>
      <c r="BX305" t="s">
        <v>27925</v>
      </c>
      <c r="BY305" t="s">
        <v>27925</v>
      </c>
      <c r="CB305" t="s">
        <v>17125</v>
      </c>
      <c r="CC305" t="s">
        <v>17125</v>
      </c>
      <c r="CD305" t="s">
        <v>17125</v>
      </c>
      <c r="CF305" t="s">
        <v>935</v>
      </c>
      <c r="CG305" t="s">
        <v>27925</v>
      </c>
      <c r="CH305" t="s">
        <v>33383</v>
      </c>
      <c r="CI305" t="s">
        <v>33394</v>
      </c>
      <c r="CR305" t="s">
        <v>934</v>
      </c>
      <c r="CS305" t="b">
        <v>0</v>
      </c>
      <c r="CT305">
        <v>8.6999999999999994E-3</v>
      </c>
      <c r="CU305" t="s">
        <v>33605</v>
      </c>
      <c r="CV305" t="s">
        <v>8565</v>
      </c>
      <c r="CW305" t="s">
        <v>7804</v>
      </c>
      <c r="CX305" t="b">
        <v>0</v>
      </c>
      <c r="CY305">
        <v>8.6999999999999994E-3</v>
      </c>
      <c r="CZ305" t="s">
        <v>33605</v>
      </c>
      <c r="DA305" t="s">
        <v>33605</v>
      </c>
      <c r="DB305" t="s">
        <v>33605</v>
      </c>
      <c r="DC305" t="e">
        <v>#N/A</v>
      </c>
      <c r="DD305" t="e">
        <v>#N/A</v>
      </c>
      <c r="DE305" t="e">
        <v>#N/A</v>
      </c>
      <c r="DF305" t="e">
        <v>#N/A</v>
      </c>
      <c r="DG305" t="e">
        <v>#N/A</v>
      </c>
      <c r="DH305" t="e">
        <v>#N/A</v>
      </c>
      <c r="DI305" t="e">
        <v>#N/A</v>
      </c>
      <c r="DJ305" t="e">
        <v>#N/A</v>
      </c>
    </row>
    <row r="306" spans="1:114" x14ac:dyDescent="0.2">
      <c r="A306" t="s">
        <v>936</v>
      </c>
      <c r="B306">
        <v>302260</v>
      </c>
      <c r="C306">
        <v>304173</v>
      </c>
      <c r="D306" t="s">
        <v>26</v>
      </c>
      <c r="E306">
        <v>1914</v>
      </c>
      <c r="F306">
        <v>637</v>
      </c>
      <c r="G306" t="s">
        <v>22</v>
      </c>
      <c r="H306" t="s">
        <v>23</v>
      </c>
      <c r="I306" t="s">
        <v>16</v>
      </c>
      <c r="J306" t="s">
        <v>17</v>
      </c>
      <c r="K306" t="s">
        <v>18</v>
      </c>
      <c r="L306" t="s">
        <v>7775</v>
      </c>
      <c r="M306" t="s">
        <v>19</v>
      </c>
      <c r="N306" t="s">
        <v>937</v>
      </c>
      <c r="O306" t="s">
        <v>114</v>
      </c>
      <c r="R306" t="s">
        <v>8566</v>
      </c>
      <c r="S306">
        <v>2351102</v>
      </c>
      <c r="T306">
        <v>2353015</v>
      </c>
      <c r="U306" t="s">
        <v>20</v>
      </c>
      <c r="V306">
        <v>1914</v>
      </c>
      <c r="W306">
        <v>637</v>
      </c>
      <c r="X306" t="s">
        <v>22</v>
      </c>
      <c r="Y306" t="s">
        <v>23</v>
      </c>
      <c r="Z306" t="s">
        <v>7792</v>
      </c>
      <c r="AA306" t="s">
        <v>17</v>
      </c>
      <c r="AB306" t="s">
        <v>5</v>
      </c>
      <c r="AD306" t="s">
        <v>7793</v>
      </c>
      <c r="AE306" t="s">
        <v>8567</v>
      </c>
      <c r="AF306" t="s">
        <v>8568</v>
      </c>
      <c r="AH306" t="str">
        <f t="shared" si="4"/>
        <v>CORRECT</v>
      </c>
      <c r="AI306" t="s">
        <v>14676</v>
      </c>
      <c r="AJ306" t="s">
        <v>20270</v>
      </c>
      <c r="AK306" t="s">
        <v>22472</v>
      </c>
      <c r="AL306" t="s">
        <v>24662</v>
      </c>
      <c r="AM306" t="s">
        <v>25775</v>
      </c>
      <c r="AN306" t="s">
        <v>27920</v>
      </c>
      <c r="AO306" t="s">
        <v>27939</v>
      </c>
      <c r="AP306" t="s">
        <v>28213</v>
      </c>
      <c r="AQ306" t="s">
        <v>20</v>
      </c>
      <c r="AR306" t="s">
        <v>20</v>
      </c>
      <c r="AS306" t="s">
        <v>20</v>
      </c>
      <c r="AT306" t="s">
        <v>20</v>
      </c>
      <c r="AU306" t="s">
        <v>20</v>
      </c>
      <c r="AV306" t="s">
        <v>20</v>
      </c>
      <c r="AW306" t="s">
        <v>20</v>
      </c>
      <c r="AX306" t="s">
        <v>20</v>
      </c>
      <c r="AY306" t="s">
        <v>20</v>
      </c>
      <c r="AZ306" t="s">
        <v>20</v>
      </c>
      <c r="BA306" t="s">
        <v>20</v>
      </c>
      <c r="BB306" t="s">
        <v>20</v>
      </c>
      <c r="BC306" t="s">
        <v>17126</v>
      </c>
      <c r="BD306" s="22" t="s">
        <v>8566</v>
      </c>
      <c r="BE306" s="22" t="s">
        <v>33435</v>
      </c>
      <c r="BF306" t="s">
        <v>27939</v>
      </c>
      <c r="BG306" t="s">
        <v>33392</v>
      </c>
      <c r="BH306" t="s">
        <v>27939</v>
      </c>
      <c r="BI306" t="s">
        <v>33392</v>
      </c>
      <c r="BJ306" t="s">
        <v>33438</v>
      </c>
      <c r="BK306" t="s">
        <v>33438</v>
      </c>
      <c r="BL306" t="s">
        <v>33438</v>
      </c>
      <c r="BM306" t="s">
        <v>33436</v>
      </c>
      <c r="BN306" t="s">
        <v>33437</v>
      </c>
      <c r="BO306" t="s">
        <v>33438</v>
      </c>
      <c r="BQ306" t="s">
        <v>33438</v>
      </c>
      <c r="BR306" t="s">
        <v>33439</v>
      </c>
      <c r="BS306" t="s">
        <v>33438</v>
      </c>
      <c r="BT306" t="s">
        <v>33438</v>
      </c>
      <c r="BV306" t="s">
        <v>20</v>
      </c>
      <c r="BW306" t="s">
        <v>28213</v>
      </c>
      <c r="BX306" t="s">
        <v>27939</v>
      </c>
      <c r="BY306" t="s">
        <v>27939</v>
      </c>
      <c r="CB306" t="s">
        <v>17126</v>
      </c>
      <c r="CC306" t="s">
        <v>17126</v>
      </c>
      <c r="CD306" t="s">
        <v>17126</v>
      </c>
      <c r="CF306" t="s">
        <v>114</v>
      </c>
      <c r="CG306" t="s">
        <v>27939</v>
      </c>
      <c r="CH306" t="s">
        <v>33380</v>
      </c>
      <c r="CI306" t="s">
        <v>33392</v>
      </c>
      <c r="CR306" t="s">
        <v>937</v>
      </c>
      <c r="CS306" t="b">
        <v>0</v>
      </c>
      <c r="CT306">
        <v>1.0699999999999999E-2</v>
      </c>
      <c r="CU306" t="s">
        <v>33605</v>
      </c>
      <c r="CV306" t="s">
        <v>8567</v>
      </c>
      <c r="CW306" t="s">
        <v>8568</v>
      </c>
      <c r="CX306" t="b">
        <v>0</v>
      </c>
      <c r="CY306">
        <v>1.0699999999999999E-2</v>
      </c>
      <c r="CZ306" t="s">
        <v>33605</v>
      </c>
      <c r="DA306" t="s">
        <v>33605</v>
      </c>
      <c r="DB306" t="s">
        <v>33605</v>
      </c>
      <c r="DC306" t="e">
        <v>#N/A</v>
      </c>
      <c r="DD306" t="e">
        <v>#N/A</v>
      </c>
      <c r="DE306" t="e">
        <v>#N/A</v>
      </c>
      <c r="DF306" t="e">
        <v>#N/A</v>
      </c>
      <c r="DG306" t="e">
        <v>#N/A</v>
      </c>
      <c r="DH306" t="e">
        <v>#N/A</v>
      </c>
      <c r="DI306" t="e">
        <v>#N/A</v>
      </c>
      <c r="DJ306" t="e">
        <v>#N/A</v>
      </c>
    </row>
    <row r="307" spans="1:114" x14ac:dyDescent="0.2">
      <c r="A307" t="s">
        <v>938</v>
      </c>
      <c r="B307">
        <v>304121</v>
      </c>
      <c r="C307">
        <v>304939</v>
      </c>
      <c r="D307" t="s">
        <v>20</v>
      </c>
      <c r="E307">
        <v>819</v>
      </c>
      <c r="F307">
        <v>272</v>
      </c>
      <c r="G307" t="s">
        <v>22</v>
      </c>
      <c r="H307" t="s">
        <v>23</v>
      </c>
      <c r="I307" t="s">
        <v>16</v>
      </c>
      <c r="J307" t="s">
        <v>17</v>
      </c>
      <c r="K307" t="s">
        <v>18</v>
      </c>
      <c r="L307" t="s">
        <v>7775</v>
      </c>
      <c r="M307" t="s">
        <v>19</v>
      </c>
      <c r="N307" t="s">
        <v>939</v>
      </c>
      <c r="O307" t="s">
        <v>49</v>
      </c>
      <c r="R307" t="s">
        <v>8569</v>
      </c>
      <c r="S307">
        <v>2350198</v>
      </c>
      <c r="T307">
        <v>2351154</v>
      </c>
      <c r="U307" t="s">
        <v>26</v>
      </c>
      <c r="V307">
        <v>957</v>
      </c>
      <c r="W307">
        <v>318</v>
      </c>
      <c r="X307" t="s">
        <v>22</v>
      </c>
      <c r="Y307" t="s">
        <v>23</v>
      </c>
      <c r="Z307" t="s">
        <v>7792</v>
      </c>
      <c r="AA307" t="s">
        <v>17</v>
      </c>
      <c r="AB307" t="s">
        <v>5</v>
      </c>
      <c r="AD307" t="s">
        <v>7793</v>
      </c>
      <c r="AE307" t="s">
        <v>8570</v>
      </c>
      <c r="AF307" t="s">
        <v>7804</v>
      </c>
      <c r="AH307" t="str">
        <f t="shared" si="4"/>
        <v>bad</v>
      </c>
      <c r="AI307" t="s">
        <v>14677</v>
      </c>
      <c r="AJ307" t="s">
        <v>20271</v>
      </c>
      <c r="AK307" t="s">
        <v>22695</v>
      </c>
      <c r="AL307" t="s">
        <v>24663</v>
      </c>
      <c r="AM307" t="s">
        <v>25776</v>
      </c>
      <c r="AN307" t="s">
        <v>27920</v>
      </c>
      <c r="AO307" t="s">
        <v>27925</v>
      </c>
      <c r="AP307" t="s">
        <v>28103</v>
      </c>
      <c r="AQ307" t="s">
        <v>20</v>
      </c>
      <c r="AR307" t="s">
        <v>20</v>
      </c>
      <c r="AS307" t="s">
        <v>20</v>
      </c>
      <c r="AT307" t="s">
        <v>20</v>
      </c>
      <c r="AU307" t="s">
        <v>20</v>
      </c>
      <c r="AV307" t="s">
        <v>20</v>
      </c>
      <c r="AW307" t="s">
        <v>20</v>
      </c>
      <c r="AX307" t="s">
        <v>20</v>
      </c>
      <c r="AY307" t="s">
        <v>20</v>
      </c>
      <c r="AZ307" t="s">
        <v>20</v>
      </c>
      <c r="BA307" t="s">
        <v>20</v>
      </c>
      <c r="BB307" t="s">
        <v>20</v>
      </c>
      <c r="BC307" t="s">
        <v>20</v>
      </c>
      <c r="BD307" s="22" t="s">
        <v>8569</v>
      </c>
      <c r="BE307" s="22" t="s">
        <v>33435</v>
      </c>
      <c r="BF307" t="s">
        <v>33441</v>
      </c>
      <c r="BG307" t="s">
        <v>33442</v>
      </c>
      <c r="BH307" t="s">
        <v>30333</v>
      </c>
      <c r="BI307" t="s">
        <v>33442</v>
      </c>
      <c r="BJ307" t="s">
        <v>33438</v>
      </c>
      <c r="BK307" t="s">
        <v>33438</v>
      </c>
      <c r="BL307" t="s">
        <v>33436</v>
      </c>
      <c r="BM307" t="s">
        <v>33436</v>
      </c>
      <c r="BN307" t="s">
        <v>33437</v>
      </c>
      <c r="BO307" t="s">
        <v>33438</v>
      </c>
      <c r="BP307" t="s">
        <v>33436</v>
      </c>
      <c r="BQ307" t="s">
        <v>33438</v>
      </c>
      <c r="BR307" t="s">
        <v>33439</v>
      </c>
      <c r="BS307" t="s">
        <v>33438</v>
      </c>
      <c r="BT307" t="s">
        <v>33438</v>
      </c>
      <c r="BV307" t="s">
        <v>20</v>
      </c>
      <c r="BW307" t="s">
        <v>28103</v>
      </c>
      <c r="BX307" t="s">
        <v>27925</v>
      </c>
      <c r="BY307" t="s">
        <v>33441</v>
      </c>
      <c r="CB307" t="s">
        <v>938</v>
      </c>
      <c r="CC307" t="s">
        <v>20</v>
      </c>
      <c r="CD307" t="s">
        <v>20</v>
      </c>
      <c r="CF307" t="s">
        <v>49</v>
      </c>
      <c r="CG307" s="27" t="s">
        <v>27925</v>
      </c>
      <c r="CH307" s="27" t="s">
        <v>33383</v>
      </c>
      <c r="CI307" s="27" t="s">
        <v>33394</v>
      </c>
      <c r="CR307" t="s">
        <v>939</v>
      </c>
      <c r="CS307" t="b">
        <v>0</v>
      </c>
      <c r="CT307">
        <v>1.14E-2</v>
      </c>
      <c r="CU307" t="s">
        <v>33605</v>
      </c>
      <c r="CV307" t="s">
        <v>8570</v>
      </c>
      <c r="CW307" t="s">
        <v>7804</v>
      </c>
      <c r="CX307" t="b">
        <v>0</v>
      </c>
      <c r="CY307">
        <v>9.5999999999999992E-3</v>
      </c>
      <c r="CZ307" t="s">
        <v>33605</v>
      </c>
      <c r="DA307" t="s">
        <v>33605</v>
      </c>
      <c r="DB307" t="s">
        <v>33606</v>
      </c>
      <c r="DC307" t="e">
        <v>#N/A</v>
      </c>
      <c r="DD307" t="e">
        <v>#N/A</v>
      </c>
      <c r="DE307" t="e">
        <v>#N/A</v>
      </c>
      <c r="DF307" t="e">
        <v>#N/A</v>
      </c>
      <c r="DG307" t="e">
        <v>#N/A</v>
      </c>
      <c r="DH307" t="e">
        <v>#N/A</v>
      </c>
      <c r="DI307" t="e">
        <v>#N/A</v>
      </c>
      <c r="DJ307" t="e">
        <v>#N/A</v>
      </c>
    </row>
    <row r="308" spans="1:114" x14ac:dyDescent="0.2">
      <c r="A308" t="s">
        <v>940</v>
      </c>
      <c r="B308">
        <v>305108</v>
      </c>
      <c r="C308">
        <v>306040</v>
      </c>
      <c r="D308" t="s">
        <v>26</v>
      </c>
      <c r="E308">
        <v>933</v>
      </c>
      <c r="F308">
        <v>310</v>
      </c>
      <c r="G308" t="s">
        <v>22</v>
      </c>
      <c r="H308" t="s">
        <v>23</v>
      </c>
      <c r="I308" t="s">
        <v>16</v>
      </c>
      <c r="J308" t="s">
        <v>17</v>
      </c>
      <c r="K308" t="s">
        <v>18</v>
      </c>
      <c r="L308" t="s">
        <v>7775</v>
      </c>
      <c r="M308" t="s">
        <v>19</v>
      </c>
      <c r="N308" t="s">
        <v>941</v>
      </c>
      <c r="O308" t="s">
        <v>803</v>
      </c>
      <c r="R308" t="s">
        <v>8571</v>
      </c>
      <c r="S308">
        <v>2349235</v>
      </c>
      <c r="T308">
        <v>2350167</v>
      </c>
      <c r="U308" t="s">
        <v>20</v>
      </c>
      <c r="V308">
        <v>933</v>
      </c>
      <c r="W308">
        <v>310</v>
      </c>
      <c r="X308" t="s">
        <v>22</v>
      </c>
      <c r="Y308" t="s">
        <v>23</v>
      </c>
      <c r="Z308" t="s">
        <v>7792</v>
      </c>
      <c r="AA308" t="s">
        <v>17</v>
      </c>
      <c r="AB308" t="s">
        <v>5</v>
      </c>
      <c r="AD308" t="s">
        <v>7793</v>
      </c>
      <c r="AE308" t="s">
        <v>8572</v>
      </c>
      <c r="AF308" t="s">
        <v>8450</v>
      </c>
      <c r="AH308" t="str">
        <f t="shared" si="4"/>
        <v>CORRECT</v>
      </c>
      <c r="AI308" t="s">
        <v>14678</v>
      </c>
      <c r="AJ308" t="s">
        <v>20272</v>
      </c>
      <c r="AK308" t="s">
        <v>22696</v>
      </c>
      <c r="AL308" t="s">
        <v>24664</v>
      </c>
      <c r="AM308" t="s">
        <v>25777</v>
      </c>
      <c r="AN308" t="s">
        <v>27920</v>
      </c>
      <c r="AO308" t="s">
        <v>27925</v>
      </c>
      <c r="AP308" t="s">
        <v>28178</v>
      </c>
      <c r="AQ308" t="s">
        <v>20</v>
      </c>
      <c r="AR308" t="s">
        <v>20</v>
      </c>
      <c r="AS308" t="s">
        <v>20</v>
      </c>
      <c r="AT308" t="s">
        <v>20</v>
      </c>
      <c r="AU308" t="s">
        <v>20</v>
      </c>
      <c r="AV308" t="s">
        <v>20</v>
      </c>
      <c r="AW308" t="s">
        <v>20</v>
      </c>
      <c r="AX308" t="s">
        <v>20</v>
      </c>
      <c r="AY308" t="s">
        <v>20</v>
      </c>
      <c r="AZ308" t="s">
        <v>20</v>
      </c>
      <c r="BA308" t="s">
        <v>20</v>
      </c>
      <c r="BB308" t="s">
        <v>20</v>
      </c>
      <c r="BC308" t="s">
        <v>17127</v>
      </c>
      <c r="BD308" s="22" t="s">
        <v>8571</v>
      </c>
      <c r="BE308" s="22" t="s">
        <v>33435</v>
      </c>
      <c r="BF308" t="s">
        <v>33441</v>
      </c>
      <c r="BG308" t="s">
        <v>33442</v>
      </c>
      <c r="BH308" t="s">
        <v>30333</v>
      </c>
      <c r="BI308" t="s">
        <v>33442</v>
      </c>
      <c r="BJ308" t="s">
        <v>33438</v>
      </c>
      <c r="BK308" t="s">
        <v>33438</v>
      </c>
      <c r="BL308" t="s">
        <v>33436</v>
      </c>
      <c r="BM308" t="s">
        <v>33436</v>
      </c>
      <c r="BN308" t="s">
        <v>33437</v>
      </c>
      <c r="BO308" t="s">
        <v>33438</v>
      </c>
      <c r="BQ308" t="s">
        <v>33438</v>
      </c>
      <c r="BR308" t="s">
        <v>33439</v>
      </c>
      <c r="BS308" t="s">
        <v>33438</v>
      </c>
      <c r="BT308" t="s">
        <v>33436</v>
      </c>
      <c r="BV308" t="s">
        <v>20</v>
      </c>
      <c r="BW308" t="s">
        <v>28178</v>
      </c>
      <c r="BX308" t="s">
        <v>27925</v>
      </c>
      <c r="BY308" t="s">
        <v>33441</v>
      </c>
      <c r="CB308" s="30" t="s">
        <v>33525</v>
      </c>
      <c r="CC308" t="s">
        <v>17127</v>
      </c>
      <c r="CD308" t="s">
        <v>17127</v>
      </c>
      <c r="CF308" t="s">
        <v>803</v>
      </c>
      <c r="CG308" t="s">
        <v>27925</v>
      </c>
      <c r="CH308" t="s">
        <v>33383</v>
      </c>
      <c r="CI308" t="s">
        <v>33394</v>
      </c>
      <c r="CR308" t="s">
        <v>941</v>
      </c>
      <c r="CS308" t="b">
        <v>0</v>
      </c>
      <c r="CT308">
        <v>1.23E-2</v>
      </c>
      <c r="CU308" t="s">
        <v>33605</v>
      </c>
      <c r="CV308" t="s">
        <v>8572</v>
      </c>
      <c r="CW308" t="s">
        <v>8450</v>
      </c>
      <c r="CX308" t="b">
        <v>0</v>
      </c>
      <c r="CY308">
        <v>1.23E-2</v>
      </c>
      <c r="CZ308" t="s">
        <v>33605</v>
      </c>
      <c r="DA308" t="s">
        <v>33605</v>
      </c>
      <c r="DB308" t="s">
        <v>33605</v>
      </c>
      <c r="DC308" t="e">
        <v>#N/A</v>
      </c>
      <c r="DD308" t="e">
        <v>#N/A</v>
      </c>
      <c r="DE308" t="e">
        <v>#N/A</v>
      </c>
      <c r="DF308" t="e">
        <v>#N/A</v>
      </c>
      <c r="DG308" t="e">
        <v>#N/A</v>
      </c>
      <c r="DH308" t="e">
        <v>#N/A</v>
      </c>
      <c r="DI308" t="e">
        <v>#N/A</v>
      </c>
      <c r="DJ308" t="e">
        <v>#N/A</v>
      </c>
    </row>
    <row r="309" spans="1:114" x14ac:dyDescent="0.2">
      <c r="A309" t="s">
        <v>942</v>
      </c>
      <c r="B309">
        <v>306249</v>
      </c>
      <c r="C309">
        <v>307661</v>
      </c>
      <c r="D309" t="s">
        <v>20</v>
      </c>
      <c r="E309">
        <v>1413</v>
      </c>
      <c r="F309">
        <v>470</v>
      </c>
      <c r="G309" t="s">
        <v>22</v>
      </c>
      <c r="H309" t="s">
        <v>23</v>
      </c>
      <c r="I309" t="s">
        <v>16</v>
      </c>
      <c r="J309" t="s">
        <v>17</v>
      </c>
      <c r="K309" t="s">
        <v>18</v>
      </c>
      <c r="L309" t="s">
        <v>7775</v>
      </c>
      <c r="M309" t="s">
        <v>19</v>
      </c>
      <c r="N309" t="s">
        <v>943</v>
      </c>
      <c r="O309" t="s">
        <v>944</v>
      </c>
      <c r="R309" t="s">
        <v>8573</v>
      </c>
      <c r="S309">
        <v>2347614</v>
      </c>
      <c r="T309">
        <v>2349026</v>
      </c>
      <c r="U309" t="s">
        <v>26</v>
      </c>
      <c r="V309">
        <v>1413</v>
      </c>
      <c r="W309">
        <v>470</v>
      </c>
      <c r="X309" t="s">
        <v>22</v>
      </c>
      <c r="Y309" t="s">
        <v>23</v>
      </c>
      <c r="Z309" t="s">
        <v>7792</v>
      </c>
      <c r="AA309" t="s">
        <v>17</v>
      </c>
      <c r="AB309" t="s">
        <v>5</v>
      </c>
      <c r="AD309" t="s">
        <v>7793</v>
      </c>
      <c r="AE309" t="s">
        <v>8574</v>
      </c>
      <c r="AF309" t="s">
        <v>944</v>
      </c>
      <c r="AH309" t="str">
        <f t="shared" si="4"/>
        <v>CORRECT</v>
      </c>
      <c r="AI309" t="s">
        <v>14679</v>
      </c>
      <c r="AJ309" t="s">
        <v>20273</v>
      </c>
      <c r="AK309" t="s">
        <v>22472</v>
      </c>
      <c r="AL309" t="s">
        <v>24665</v>
      </c>
      <c r="AM309" t="s">
        <v>25778</v>
      </c>
      <c r="AN309" t="s">
        <v>27920</v>
      </c>
      <c r="AO309" t="s">
        <v>27924</v>
      </c>
      <c r="AP309" t="s">
        <v>28214</v>
      </c>
      <c r="AQ309" t="s">
        <v>20</v>
      </c>
      <c r="AR309" t="s">
        <v>20</v>
      </c>
      <c r="AS309" t="s">
        <v>20</v>
      </c>
      <c r="AT309" t="s">
        <v>31902</v>
      </c>
      <c r="AU309" t="s">
        <v>20</v>
      </c>
      <c r="AV309" t="s">
        <v>20</v>
      </c>
      <c r="AW309" t="s">
        <v>20</v>
      </c>
      <c r="AX309" t="s">
        <v>20</v>
      </c>
      <c r="AY309" t="s">
        <v>18788</v>
      </c>
      <c r="AZ309" t="s">
        <v>18655</v>
      </c>
      <c r="BA309" t="s">
        <v>20</v>
      </c>
      <c r="BB309" t="s">
        <v>20</v>
      </c>
      <c r="BC309" t="s">
        <v>17128</v>
      </c>
      <c r="BD309" s="22" t="s">
        <v>8573</v>
      </c>
      <c r="BE309" s="22" t="s">
        <v>33435</v>
      </c>
      <c r="BF309" t="s">
        <v>27924</v>
      </c>
      <c r="BG309" t="s">
        <v>33384</v>
      </c>
      <c r="BH309" t="s">
        <v>30333</v>
      </c>
      <c r="BI309" t="s">
        <v>33442</v>
      </c>
      <c r="BJ309" t="s">
        <v>33436</v>
      </c>
      <c r="BK309" t="s">
        <v>33436</v>
      </c>
      <c r="BL309" t="s">
        <v>33436</v>
      </c>
      <c r="BM309" t="s">
        <v>33438</v>
      </c>
      <c r="BN309" t="s">
        <v>33440</v>
      </c>
      <c r="BO309" t="s">
        <v>33438</v>
      </c>
      <c r="BP309" t="s">
        <v>33438</v>
      </c>
      <c r="BQ309" t="s">
        <v>33438</v>
      </c>
      <c r="BR309" t="s">
        <v>33439</v>
      </c>
      <c r="BS309" t="s">
        <v>33438</v>
      </c>
      <c r="BT309" t="s">
        <v>33438</v>
      </c>
      <c r="BV309" t="s">
        <v>20</v>
      </c>
      <c r="BW309" t="s">
        <v>28214</v>
      </c>
      <c r="BX309" t="s">
        <v>27924</v>
      </c>
      <c r="BY309" t="s">
        <v>27924</v>
      </c>
      <c r="CB309" t="s">
        <v>17128</v>
      </c>
      <c r="CC309" t="s">
        <v>17128</v>
      </c>
      <c r="CD309" t="s">
        <v>17128</v>
      </c>
      <c r="CF309" t="s">
        <v>944</v>
      </c>
      <c r="CG309" t="s">
        <v>27924</v>
      </c>
      <c r="CH309" t="s">
        <v>33382</v>
      </c>
      <c r="CI309" t="s">
        <v>33384</v>
      </c>
      <c r="CR309" t="s">
        <v>943</v>
      </c>
      <c r="CS309" t="b">
        <v>0</v>
      </c>
      <c r="CT309">
        <v>5.5999999999999999E-3</v>
      </c>
      <c r="CU309" t="s">
        <v>33605</v>
      </c>
      <c r="CV309" t="s">
        <v>8574</v>
      </c>
      <c r="CW309" t="s">
        <v>944</v>
      </c>
      <c r="CX309" t="b">
        <v>0</v>
      </c>
      <c r="CY309">
        <v>5.5999999999999999E-3</v>
      </c>
      <c r="CZ309" t="s">
        <v>33605</v>
      </c>
      <c r="DA309" t="s">
        <v>33605</v>
      </c>
      <c r="DB309" t="s">
        <v>33605</v>
      </c>
      <c r="DC309" t="e">
        <v>#N/A</v>
      </c>
      <c r="DD309" t="e">
        <v>#N/A</v>
      </c>
      <c r="DE309" t="e">
        <v>#N/A</v>
      </c>
      <c r="DF309" t="e">
        <v>#N/A</v>
      </c>
      <c r="DG309" t="e">
        <v>#N/A</v>
      </c>
      <c r="DH309" t="e">
        <v>#N/A</v>
      </c>
      <c r="DI309" t="e">
        <v>#N/A</v>
      </c>
      <c r="DJ309" t="e">
        <v>#N/A</v>
      </c>
    </row>
    <row r="310" spans="1:114" x14ac:dyDescent="0.2">
      <c r="A310" t="s">
        <v>945</v>
      </c>
      <c r="B310">
        <v>308035</v>
      </c>
      <c r="C310">
        <v>310182</v>
      </c>
      <c r="D310" t="s">
        <v>20</v>
      </c>
      <c r="E310">
        <v>2148</v>
      </c>
      <c r="F310">
        <v>715</v>
      </c>
      <c r="G310" t="s">
        <v>22</v>
      </c>
      <c r="H310" t="s">
        <v>23</v>
      </c>
      <c r="I310" t="s">
        <v>16</v>
      </c>
      <c r="J310" t="s">
        <v>17</v>
      </c>
      <c r="K310" t="s">
        <v>18</v>
      </c>
      <c r="L310" t="s">
        <v>7775</v>
      </c>
      <c r="M310" t="s">
        <v>19</v>
      </c>
      <c r="N310" t="s">
        <v>946</v>
      </c>
      <c r="O310" t="s">
        <v>947</v>
      </c>
      <c r="R310" t="s">
        <v>8575</v>
      </c>
      <c r="S310">
        <v>2345093</v>
      </c>
      <c r="T310">
        <v>2347240</v>
      </c>
      <c r="U310" t="s">
        <v>26</v>
      </c>
      <c r="V310">
        <v>2148</v>
      </c>
      <c r="W310">
        <v>715</v>
      </c>
      <c r="X310" t="s">
        <v>22</v>
      </c>
      <c r="Y310" t="s">
        <v>23</v>
      </c>
      <c r="Z310" t="s">
        <v>7792</v>
      </c>
      <c r="AA310" t="s">
        <v>17</v>
      </c>
      <c r="AB310" t="s">
        <v>5</v>
      </c>
      <c r="AD310" t="s">
        <v>7793</v>
      </c>
      <c r="AE310" t="s">
        <v>8576</v>
      </c>
      <c r="AF310" t="s">
        <v>7804</v>
      </c>
      <c r="AH310" t="str">
        <f t="shared" si="4"/>
        <v>CORRECT</v>
      </c>
      <c r="AI310" t="s">
        <v>14680</v>
      </c>
      <c r="AJ310" t="s">
        <v>20274</v>
      </c>
      <c r="AK310" t="s">
        <v>22472</v>
      </c>
      <c r="AL310" t="s">
        <v>24666</v>
      </c>
      <c r="AM310" t="s">
        <v>25779</v>
      </c>
      <c r="AN310" t="s">
        <v>27920</v>
      </c>
      <c r="AO310" t="s">
        <v>27932</v>
      </c>
      <c r="AP310" t="s">
        <v>28215</v>
      </c>
      <c r="AQ310" t="s">
        <v>20</v>
      </c>
      <c r="AR310" t="s">
        <v>20</v>
      </c>
      <c r="AS310" t="s">
        <v>20</v>
      </c>
      <c r="AT310" t="s">
        <v>20</v>
      </c>
      <c r="AU310" t="s">
        <v>20</v>
      </c>
      <c r="AV310" t="s">
        <v>20</v>
      </c>
      <c r="AW310" t="s">
        <v>20</v>
      </c>
      <c r="AX310" t="s">
        <v>20</v>
      </c>
      <c r="AY310" t="s">
        <v>20</v>
      </c>
      <c r="AZ310" t="s">
        <v>20</v>
      </c>
      <c r="BA310" t="s">
        <v>20</v>
      </c>
      <c r="BB310" t="s">
        <v>20</v>
      </c>
      <c r="BC310" t="s">
        <v>17129</v>
      </c>
      <c r="BD310" s="22" t="s">
        <v>8575</v>
      </c>
      <c r="BE310" s="22" t="s">
        <v>33435</v>
      </c>
      <c r="BF310" t="s">
        <v>33450</v>
      </c>
      <c r="BG310" t="s">
        <v>33451</v>
      </c>
      <c r="BH310" t="s">
        <v>27928</v>
      </c>
      <c r="BI310" t="s">
        <v>33395</v>
      </c>
      <c r="BJ310" t="s">
        <v>33438</v>
      </c>
      <c r="BK310" t="s">
        <v>33438</v>
      </c>
      <c r="BL310" t="s">
        <v>33438</v>
      </c>
      <c r="BM310" t="s">
        <v>33436</v>
      </c>
      <c r="BN310" t="s">
        <v>33449</v>
      </c>
      <c r="BO310" t="s">
        <v>33438</v>
      </c>
      <c r="BQ310" t="s">
        <v>33438</v>
      </c>
      <c r="BR310" t="s">
        <v>33439</v>
      </c>
      <c r="BS310" t="s">
        <v>33438</v>
      </c>
      <c r="BT310" t="s">
        <v>33438</v>
      </c>
      <c r="BV310" t="s">
        <v>20</v>
      </c>
      <c r="BW310" t="s">
        <v>28215</v>
      </c>
      <c r="BX310" t="s">
        <v>27932</v>
      </c>
      <c r="BY310" t="s">
        <v>33450</v>
      </c>
      <c r="CB310" t="s">
        <v>17129</v>
      </c>
      <c r="CC310" t="s">
        <v>17129</v>
      </c>
      <c r="CD310" t="s">
        <v>17129</v>
      </c>
      <c r="CF310" t="s">
        <v>947</v>
      </c>
      <c r="CG310" t="s">
        <v>27932</v>
      </c>
      <c r="CH310" t="s">
        <v>33381</v>
      </c>
      <c r="CI310" t="s">
        <v>33386</v>
      </c>
      <c r="CR310" t="s">
        <v>946</v>
      </c>
      <c r="CS310" t="b">
        <v>0</v>
      </c>
      <c r="CT310">
        <v>7.9000000000000008E-3</v>
      </c>
      <c r="CU310" t="s">
        <v>33605</v>
      </c>
      <c r="CV310" t="s">
        <v>8576</v>
      </c>
      <c r="CW310" t="s">
        <v>7804</v>
      </c>
      <c r="CX310" t="b">
        <v>0</v>
      </c>
      <c r="CY310">
        <v>7.9000000000000008E-3</v>
      </c>
      <c r="CZ310" t="s">
        <v>33605</v>
      </c>
      <c r="DA310" t="s">
        <v>33605</v>
      </c>
      <c r="DB310" t="s">
        <v>33605</v>
      </c>
      <c r="DC310" t="e">
        <v>#N/A</v>
      </c>
      <c r="DD310" t="e">
        <v>#N/A</v>
      </c>
      <c r="DE310" t="e">
        <v>#N/A</v>
      </c>
      <c r="DF310" t="e">
        <v>#N/A</v>
      </c>
      <c r="DG310" t="e">
        <v>#N/A</v>
      </c>
      <c r="DH310" t="e">
        <v>#N/A</v>
      </c>
      <c r="DI310" t="e">
        <v>#N/A</v>
      </c>
      <c r="DJ310" t="e">
        <v>#N/A</v>
      </c>
    </row>
    <row r="311" spans="1:114" x14ac:dyDescent="0.2">
      <c r="A311" t="s">
        <v>948</v>
      </c>
      <c r="B311">
        <v>310339</v>
      </c>
      <c r="C311">
        <v>310668</v>
      </c>
      <c r="D311" t="s">
        <v>26</v>
      </c>
      <c r="E311">
        <v>330</v>
      </c>
      <c r="F311">
        <v>109</v>
      </c>
      <c r="G311" t="s">
        <v>22</v>
      </c>
      <c r="H311" t="s">
        <v>23</v>
      </c>
      <c r="I311" t="s">
        <v>16</v>
      </c>
      <c r="J311" t="s">
        <v>17</v>
      </c>
      <c r="K311" t="s">
        <v>18</v>
      </c>
      <c r="L311" t="s">
        <v>7775</v>
      </c>
      <c r="M311" t="s">
        <v>19</v>
      </c>
      <c r="N311" t="s">
        <v>949</v>
      </c>
      <c r="O311" t="s">
        <v>49</v>
      </c>
      <c r="R311" t="s">
        <v>8577</v>
      </c>
      <c r="S311">
        <v>2344591</v>
      </c>
      <c r="T311">
        <v>2344899</v>
      </c>
      <c r="U311" t="s">
        <v>20</v>
      </c>
      <c r="V311">
        <v>309</v>
      </c>
      <c r="W311">
        <v>102</v>
      </c>
      <c r="X311" t="s">
        <v>22</v>
      </c>
      <c r="Y311" t="s">
        <v>23</v>
      </c>
      <c r="Z311" t="s">
        <v>7792</v>
      </c>
      <c r="AA311" t="s">
        <v>17</v>
      </c>
      <c r="AB311" t="s">
        <v>5</v>
      </c>
      <c r="AD311" t="s">
        <v>7793</v>
      </c>
      <c r="AE311" t="s">
        <v>8578</v>
      </c>
      <c r="AF311" t="s">
        <v>7804</v>
      </c>
      <c r="AH311" t="str">
        <f t="shared" si="4"/>
        <v>bad</v>
      </c>
      <c r="AI311" s="7"/>
      <c r="AJ311" t="e">
        <v>#N/A</v>
      </c>
      <c r="AK311" t="e">
        <v>#N/A</v>
      </c>
      <c r="AL311" t="e">
        <v>#N/A</v>
      </c>
      <c r="AM311" t="e">
        <v>#N/A</v>
      </c>
      <c r="AN311" t="e">
        <v>#N/A</v>
      </c>
      <c r="AO311" t="e">
        <v>#N/A</v>
      </c>
      <c r="AP311" t="e">
        <v>#N/A</v>
      </c>
      <c r="AQ311" t="e">
        <v>#N/A</v>
      </c>
      <c r="AR311" t="e">
        <v>#N/A</v>
      </c>
      <c r="AS311" t="e">
        <v>#N/A</v>
      </c>
      <c r="AT311" t="e">
        <v>#N/A</v>
      </c>
      <c r="AU311" t="e">
        <v>#N/A</v>
      </c>
      <c r="AV311" t="e">
        <v>#N/A</v>
      </c>
      <c r="AW311" t="e">
        <v>#N/A</v>
      </c>
      <c r="AX311" t="e">
        <v>#N/A</v>
      </c>
      <c r="AY311" t="e">
        <v>#N/A</v>
      </c>
      <c r="AZ311" t="e">
        <v>#N/A</v>
      </c>
      <c r="BA311" t="e">
        <v>#N/A</v>
      </c>
      <c r="BB311" t="e">
        <v>#N/A</v>
      </c>
      <c r="BC311" t="e">
        <v>#N/A</v>
      </c>
      <c r="BD311" s="22" t="s">
        <v>8577</v>
      </c>
      <c r="BE311" s="22" t="s">
        <v>33435</v>
      </c>
      <c r="BF311" t="s">
        <v>33441</v>
      </c>
      <c r="BG311" t="s">
        <v>33442</v>
      </c>
      <c r="BH311" t="s">
        <v>30333</v>
      </c>
      <c r="BI311" t="s">
        <v>33442</v>
      </c>
      <c r="BJ311" t="s">
        <v>33438</v>
      </c>
      <c r="BK311" t="s">
        <v>33438</v>
      </c>
      <c r="BL311" t="s">
        <v>33438</v>
      </c>
      <c r="BM311" t="s">
        <v>33436</v>
      </c>
      <c r="BN311" t="s">
        <v>33437</v>
      </c>
      <c r="BO311" t="s">
        <v>33438</v>
      </c>
      <c r="BP311" t="s">
        <v>33436</v>
      </c>
      <c r="BQ311" t="s">
        <v>33438</v>
      </c>
      <c r="BR311" t="s">
        <v>33439</v>
      </c>
      <c r="BS311" t="s">
        <v>33438</v>
      </c>
      <c r="BT311" t="s">
        <v>33438</v>
      </c>
      <c r="BV311" t="e">
        <v>#N/A</v>
      </c>
      <c r="BW311" t="e">
        <v>#N/A</v>
      </c>
      <c r="BX311" t="e">
        <v>#N/A</v>
      </c>
      <c r="BY311" t="s">
        <v>33441</v>
      </c>
      <c r="CB311" s="27" t="s">
        <v>948</v>
      </c>
      <c r="CC311" t="e">
        <v>#N/A</v>
      </c>
      <c r="CD311" t="e">
        <v>#N/A</v>
      </c>
      <c r="CF311" t="s">
        <v>49</v>
      </c>
      <c r="CG311" s="27" t="s">
        <v>27925</v>
      </c>
      <c r="CH311" s="27" t="s">
        <v>33378</v>
      </c>
      <c r="CI311" s="27" t="s">
        <v>33394</v>
      </c>
      <c r="CR311" t="s">
        <v>949</v>
      </c>
      <c r="CS311" t="b">
        <v>0</v>
      </c>
      <c r="CT311">
        <v>5.4000000000000003E-3</v>
      </c>
      <c r="CU311" t="s">
        <v>33605</v>
      </c>
      <c r="CV311" t="s">
        <v>8578</v>
      </c>
      <c r="CW311" t="s">
        <v>7804</v>
      </c>
      <c r="CX311" t="b">
        <v>0</v>
      </c>
      <c r="CY311">
        <v>1.37E-2</v>
      </c>
      <c r="CZ311" t="s">
        <v>33605</v>
      </c>
      <c r="DA311" t="s">
        <v>33605</v>
      </c>
      <c r="DB311" t="s">
        <v>33606</v>
      </c>
      <c r="DC311" t="e">
        <v>#N/A</v>
      </c>
      <c r="DD311" t="e">
        <v>#N/A</v>
      </c>
      <c r="DE311" t="e">
        <v>#N/A</v>
      </c>
      <c r="DF311" t="e">
        <v>#N/A</v>
      </c>
      <c r="DG311" t="e">
        <v>#N/A</v>
      </c>
      <c r="DH311" t="e">
        <v>#N/A</v>
      </c>
      <c r="DI311" t="e">
        <v>#N/A</v>
      </c>
      <c r="DJ311" t="e">
        <v>#N/A</v>
      </c>
    </row>
    <row r="312" spans="1:114" x14ac:dyDescent="0.2">
      <c r="A312" t="s">
        <v>950</v>
      </c>
      <c r="B312">
        <v>310971</v>
      </c>
      <c r="C312">
        <v>311393</v>
      </c>
      <c r="D312" t="s">
        <v>26</v>
      </c>
      <c r="E312">
        <v>423</v>
      </c>
      <c r="F312">
        <v>140</v>
      </c>
      <c r="G312" t="s">
        <v>22</v>
      </c>
      <c r="H312" t="s">
        <v>23</v>
      </c>
      <c r="I312" t="s">
        <v>16</v>
      </c>
      <c r="J312" t="s">
        <v>17</v>
      </c>
      <c r="K312" t="s">
        <v>18</v>
      </c>
      <c r="L312" t="s">
        <v>7775</v>
      </c>
      <c r="M312" t="s">
        <v>19</v>
      </c>
      <c r="N312" t="s">
        <v>951</v>
      </c>
      <c r="O312" t="s">
        <v>49</v>
      </c>
      <c r="R312" t="s">
        <v>8579</v>
      </c>
      <c r="S312">
        <v>2343882</v>
      </c>
      <c r="T312">
        <v>2344334</v>
      </c>
      <c r="U312" t="s">
        <v>20</v>
      </c>
      <c r="V312">
        <v>453</v>
      </c>
      <c r="W312">
        <v>150</v>
      </c>
      <c r="X312" t="s">
        <v>22</v>
      </c>
      <c r="Y312" t="s">
        <v>23</v>
      </c>
      <c r="Z312" t="s">
        <v>7792</v>
      </c>
      <c r="AA312" t="s">
        <v>17</v>
      </c>
      <c r="AB312" t="s">
        <v>5</v>
      </c>
      <c r="AD312" t="s">
        <v>7793</v>
      </c>
      <c r="AE312" t="s">
        <v>8580</v>
      </c>
      <c r="AF312" t="s">
        <v>7804</v>
      </c>
      <c r="AH312" t="str">
        <f t="shared" si="4"/>
        <v>bad</v>
      </c>
      <c r="AI312" t="s">
        <v>14681</v>
      </c>
      <c r="AJ312" t="s">
        <v>20275</v>
      </c>
      <c r="AK312" t="s">
        <v>22697</v>
      </c>
      <c r="AL312" t="s">
        <v>24667</v>
      </c>
      <c r="AM312" t="s">
        <v>25780</v>
      </c>
      <c r="AN312" t="s">
        <v>27920</v>
      </c>
      <c r="AO312" t="s">
        <v>27951</v>
      </c>
      <c r="AP312" t="s">
        <v>28216</v>
      </c>
      <c r="AQ312" t="s">
        <v>20</v>
      </c>
      <c r="AR312" t="s">
        <v>20</v>
      </c>
      <c r="AS312" t="s">
        <v>20</v>
      </c>
      <c r="AT312" t="s">
        <v>20</v>
      </c>
      <c r="AU312" t="s">
        <v>20</v>
      </c>
      <c r="AV312" t="s">
        <v>20</v>
      </c>
      <c r="AW312" t="s">
        <v>20</v>
      </c>
      <c r="AX312" t="s">
        <v>20</v>
      </c>
      <c r="AY312" t="s">
        <v>20</v>
      </c>
      <c r="AZ312" t="s">
        <v>20</v>
      </c>
      <c r="BA312" t="s">
        <v>20</v>
      </c>
      <c r="BB312" t="s">
        <v>20</v>
      </c>
      <c r="BC312" t="s">
        <v>20</v>
      </c>
      <c r="BD312" s="22" t="s">
        <v>8579</v>
      </c>
      <c r="BE312" s="22" t="s">
        <v>33435</v>
      </c>
      <c r="BF312" t="s">
        <v>33441</v>
      </c>
      <c r="BG312" t="s">
        <v>33442</v>
      </c>
      <c r="BH312" t="s">
        <v>30333</v>
      </c>
      <c r="BI312" t="s">
        <v>33442</v>
      </c>
      <c r="BJ312" t="s">
        <v>33438</v>
      </c>
      <c r="BK312" t="s">
        <v>33438</v>
      </c>
      <c r="BL312" t="s">
        <v>33438</v>
      </c>
      <c r="BM312" t="s">
        <v>33436</v>
      </c>
      <c r="BN312" t="s">
        <v>33437</v>
      </c>
      <c r="BO312" t="s">
        <v>33438</v>
      </c>
      <c r="BQ312" t="s">
        <v>33438</v>
      </c>
      <c r="BR312" t="s">
        <v>33439</v>
      </c>
      <c r="BS312" t="s">
        <v>33438</v>
      </c>
      <c r="BT312" t="s">
        <v>33438</v>
      </c>
      <c r="BV312" t="s">
        <v>20</v>
      </c>
      <c r="BW312" t="s">
        <v>28216</v>
      </c>
      <c r="BX312" t="s">
        <v>27951</v>
      </c>
      <c r="BY312" t="s">
        <v>33441</v>
      </c>
      <c r="CB312" s="30" t="s">
        <v>950</v>
      </c>
      <c r="CC312" t="s">
        <v>20</v>
      </c>
      <c r="CD312" t="s">
        <v>20</v>
      </c>
      <c r="CF312" t="s">
        <v>49</v>
      </c>
      <c r="CG312" s="27" t="s">
        <v>27939</v>
      </c>
      <c r="CH312" s="27" t="s">
        <v>33380</v>
      </c>
      <c r="CI312" s="27" t="s">
        <v>33392</v>
      </c>
      <c r="CR312" t="s">
        <v>951</v>
      </c>
      <c r="CS312" t="b">
        <v>0</v>
      </c>
      <c r="CT312">
        <v>2.7400000000000001E-2</v>
      </c>
      <c r="CU312" t="s">
        <v>33605</v>
      </c>
      <c r="CV312" t="s">
        <v>8580</v>
      </c>
      <c r="CW312" t="s">
        <v>7804</v>
      </c>
      <c r="CX312" t="b">
        <v>0</v>
      </c>
      <c r="CY312">
        <v>2.7699999999999999E-2</v>
      </c>
      <c r="CZ312" t="s">
        <v>33605</v>
      </c>
      <c r="DA312" t="s">
        <v>33605</v>
      </c>
      <c r="DB312" t="s">
        <v>33606</v>
      </c>
      <c r="DC312" t="e">
        <v>#N/A</v>
      </c>
      <c r="DD312" t="e">
        <v>#N/A</v>
      </c>
      <c r="DE312" t="e">
        <v>#N/A</v>
      </c>
      <c r="DF312" t="e">
        <v>#N/A</v>
      </c>
      <c r="DG312" t="e">
        <v>#N/A</v>
      </c>
      <c r="DH312" t="e">
        <v>#N/A</v>
      </c>
      <c r="DI312" t="e">
        <v>#N/A</v>
      </c>
      <c r="DJ312" t="e">
        <v>#N/A</v>
      </c>
    </row>
    <row r="313" spans="1:114" x14ac:dyDescent="0.2">
      <c r="A313" s="7"/>
      <c r="B313" s="7"/>
      <c r="C313" s="7"/>
      <c r="D313" s="7"/>
      <c r="E313" s="7"/>
      <c r="F313" s="7"/>
      <c r="G313" s="7"/>
      <c r="H313" s="7"/>
      <c r="I313" s="7"/>
      <c r="J313" s="7"/>
      <c r="K313" s="7"/>
      <c r="L313" s="7"/>
      <c r="M313" s="7"/>
      <c r="N313" s="7"/>
      <c r="O313" s="7"/>
      <c r="Q313" s="7"/>
      <c r="R313" t="s">
        <v>8581</v>
      </c>
      <c r="S313">
        <v>2343631</v>
      </c>
      <c r="T313">
        <v>2343915</v>
      </c>
      <c r="U313" t="s">
        <v>26</v>
      </c>
      <c r="V313">
        <v>285</v>
      </c>
      <c r="W313">
        <v>94</v>
      </c>
      <c r="X313" t="s">
        <v>22</v>
      </c>
      <c r="Y313" t="s">
        <v>23</v>
      </c>
      <c r="Z313" t="s">
        <v>7792</v>
      </c>
      <c r="AA313" t="s">
        <v>17</v>
      </c>
      <c r="AB313" t="s">
        <v>5</v>
      </c>
      <c r="AD313" t="s">
        <v>7793</v>
      </c>
      <c r="AE313" t="s">
        <v>8582</v>
      </c>
      <c r="AF313" t="s">
        <v>49</v>
      </c>
      <c r="AH313" t="str">
        <f t="shared" si="4"/>
        <v>bad</v>
      </c>
      <c r="AI313" t="s">
        <v>14682</v>
      </c>
      <c r="AJ313" t="s">
        <v>20276</v>
      </c>
      <c r="AK313" t="s">
        <v>22472</v>
      </c>
      <c r="AL313" t="s">
        <v>24668</v>
      </c>
      <c r="AM313" t="s">
        <v>25781</v>
      </c>
      <c r="AN313" t="s">
        <v>27920</v>
      </c>
      <c r="AO313" t="s">
        <v>27929</v>
      </c>
      <c r="AP313" t="s">
        <v>28217</v>
      </c>
      <c r="AQ313" t="s">
        <v>29799</v>
      </c>
      <c r="AR313" t="s">
        <v>30487</v>
      </c>
      <c r="AS313" t="s">
        <v>31216</v>
      </c>
      <c r="AT313" t="s">
        <v>31903</v>
      </c>
      <c r="AU313" t="s">
        <v>33050</v>
      </c>
      <c r="AV313" t="s">
        <v>20</v>
      </c>
      <c r="AW313" t="s">
        <v>19369</v>
      </c>
      <c r="AX313" t="s">
        <v>18982</v>
      </c>
      <c r="AY313" t="s">
        <v>18757</v>
      </c>
      <c r="AZ313" t="s">
        <v>20</v>
      </c>
      <c r="BA313" t="s">
        <v>20</v>
      </c>
      <c r="BB313" t="s">
        <v>20</v>
      </c>
      <c r="BC313" t="s">
        <v>17130</v>
      </c>
      <c r="BD313" s="22" t="s">
        <v>8581</v>
      </c>
      <c r="BE313" s="22" t="s">
        <v>33435</v>
      </c>
      <c r="BF313" t="s">
        <v>33441</v>
      </c>
      <c r="BG313" t="s">
        <v>33442</v>
      </c>
      <c r="BH313" t="s">
        <v>30333</v>
      </c>
      <c r="BI313" t="s">
        <v>33442</v>
      </c>
      <c r="BJ313" t="s">
        <v>33438</v>
      </c>
      <c r="BK313" t="s">
        <v>33438</v>
      </c>
      <c r="BL313" t="s">
        <v>33438</v>
      </c>
      <c r="BM313" t="s">
        <v>33436</v>
      </c>
      <c r="BN313" t="s">
        <v>33437</v>
      </c>
      <c r="BO313" t="s">
        <v>33438</v>
      </c>
      <c r="BP313" t="s">
        <v>33438</v>
      </c>
      <c r="BQ313" t="s">
        <v>33438</v>
      </c>
      <c r="BR313" t="s">
        <v>33439</v>
      </c>
      <c r="BS313" t="s">
        <v>33438</v>
      </c>
      <c r="BT313" t="s">
        <v>33438</v>
      </c>
      <c r="BV313" t="s">
        <v>29799</v>
      </c>
      <c r="BW313" t="s">
        <v>28217</v>
      </c>
      <c r="BX313" t="s">
        <v>27929</v>
      </c>
      <c r="BY313" t="s">
        <v>33441</v>
      </c>
      <c r="CB313" t="s">
        <v>29799</v>
      </c>
      <c r="CC313" t="s">
        <v>29799</v>
      </c>
      <c r="CD313" t="s">
        <v>29799</v>
      </c>
      <c r="CF313" s="7"/>
      <c r="CG313" t="s">
        <v>27929</v>
      </c>
      <c r="CH313" t="s">
        <v>33382</v>
      </c>
      <c r="CI313" t="s">
        <v>33398</v>
      </c>
      <c r="CR313" t="e">
        <v>#N/A</v>
      </c>
      <c r="CS313" t="e">
        <v>#N/A</v>
      </c>
      <c r="CT313" t="e">
        <v>#N/A</v>
      </c>
      <c r="CU313" t="e">
        <v>#N/A</v>
      </c>
      <c r="CV313" t="s">
        <v>8582</v>
      </c>
      <c r="CW313" t="s">
        <v>33632</v>
      </c>
      <c r="CX313" t="b">
        <v>0</v>
      </c>
      <c r="CY313">
        <v>7.1999999999999998E-3</v>
      </c>
      <c r="CZ313" t="s">
        <v>33605</v>
      </c>
      <c r="DA313" t="e">
        <v>#N/A</v>
      </c>
      <c r="DB313" t="e">
        <v>#N/A</v>
      </c>
      <c r="DC313" t="e">
        <v>#N/A</v>
      </c>
      <c r="DD313" t="e">
        <v>#N/A</v>
      </c>
      <c r="DE313" t="e">
        <v>#N/A</v>
      </c>
      <c r="DF313" t="e">
        <v>#N/A</v>
      </c>
      <c r="DG313" t="e">
        <v>#N/A</v>
      </c>
      <c r="DH313" t="e">
        <v>#N/A</v>
      </c>
      <c r="DI313" t="e">
        <v>#N/A</v>
      </c>
      <c r="DJ313" t="e">
        <v>#N/A</v>
      </c>
    </row>
    <row r="314" spans="1:114" x14ac:dyDescent="0.2">
      <c r="A314" t="s">
        <v>952</v>
      </c>
      <c r="B314">
        <v>311621</v>
      </c>
      <c r="C314">
        <v>311693</v>
      </c>
      <c r="D314" t="s">
        <v>20</v>
      </c>
      <c r="E314">
        <v>73</v>
      </c>
      <c r="G314" t="s">
        <v>138</v>
      </c>
      <c r="I314" t="s">
        <v>16</v>
      </c>
      <c r="J314" t="s">
        <v>17</v>
      </c>
      <c r="K314" t="s">
        <v>18</v>
      </c>
      <c r="L314" t="s">
        <v>7775</v>
      </c>
      <c r="M314" t="s">
        <v>19</v>
      </c>
      <c r="O314" t="s">
        <v>857</v>
      </c>
      <c r="Q314" t="s">
        <v>953</v>
      </c>
      <c r="R314" t="s">
        <v>8583</v>
      </c>
      <c r="S314">
        <v>2343582</v>
      </c>
      <c r="T314">
        <v>2343657</v>
      </c>
      <c r="U314" t="s">
        <v>26</v>
      </c>
      <c r="V314">
        <v>76</v>
      </c>
      <c r="X314" t="s">
        <v>138</v>
      </c>
      <c r="Z314" t="s">
        <v>7792</v>
      </c>
      <c r="AA314" t="s">
        <v>17</v>
      </c>
      <c r="AB314" t="s">
        <v>5</v>
      </c>
      <c r="AD314" t="s">
        <v>7793</v>
      </c>
      <c r="AF314" t="s">
        <v>857</v>
      </c>
      <c r="AH314" t="str">
        <f t="shared" si="4"/>
        <v>bad</v>
      </c>
      <c r="AI314" s="7"/>
      <c r="AJ314" t="e">
        <v>#N/A</v>
      </c>
      <c r="AK314" t="e">
        <v>#N/A</v>
      </c>
      <c r="AL314" t="e">
        <v>#N/A</v>
      </c>
      <c r="AM314" t="e">
        <v>#N/A</v>
      </c>
      <c r="AN314" t="e">
        <v>#N/A</v>
      </c>
      <c r="AO314" t="e">
        <v>#N/A</v>
      </c>
      <c r="AP314" t="e">
        <v>#N/A</v>
      </c>
      <c r="AQ314" t="e">
        <v>#N/A</v>
      </c>
      <c r="AR314" t="e">
        <v>#N/A</v>
      </c>
      <c r="AS314" t="e">
        <v>#N/A</v>
      </c>
      <c r="AT314" t="e">
        <v>#N/A</v>
      </c>
      <c r="AU314" t="e">
        <v>#N/A</v>
      </c>
      <c r="AV314" t="e">
        <v>#N/A</v>
      </c>
      <c r="AW314" t="e">
        <v>#N/A</v>
      </c>
      <c r="AX314" t="e">
        <v>#N/A</v>
      </c>
      <c r="AY314" t="e">
        <v>#N/A</v>
      </c>
      <c r="AZ314" t="e">
        <v>#N/A</v>
      </c>
      <c r="BA314" t="e">
        <v>#N/A</v>
      </c>
      <c r="BB314" t="e">
        <v>#N/A</v>
      </c>
      <c r="BC314" t="e">
        <v>#N/A</v>
      </c>
      <c r="BD314" s="22" t="e">
        <v>#N/A</v>
      </c>
      <c r="BE314" s="22" t="e">
        <v>#N/A</v>
      </c>
      <c r="BF314" t="e">
        <v>#N/A</v>
      </c>
      <c r="BG314" t="e">
        <v>#N/A</v>
      </c>
      <c r="BH314" t="e">
        <v>#N/A</v>
      </c>
      <c r="BI314" t="e">
        <v>#N/A</v>
      </c>
      <c r="BJ314" t="e">
        <v>#N/A</v>
      </c>
      <c r="BK314" t="e">
        <v>#N/A</v>
      </c>
      <c r="BL314" t="e">
        <v>#N/A</v>
      </c>
      <c r="BM314" t="e">
        <v>#N/A</v>
      </c>
      <c r="BN314" t="e">
        <v>#N/A</v>
      </c>
      <c r="BO314" t="e">
        <v>#N/A</v>
      </c>
      <c r="BQ314" t="e">
        <v>#N/A</v>
      </c>
      <c r="BR314" t="e">
        <v>#N/A</v>
      </c>
      <c r="BS314" t="e">
        <v>#N/A</v>
      </c>
      <c r="BT314" t="e">
        <v>#N/A</v>
      </c>
      <c r="BV314" t="e">
        <v>#N/A</v>
      </c>
      <c r="BW314" t="e">
        <v>#N/A</v>
      </c>
      <c r="BX314" t="e">
        <v>#N/A</v>
      </c>
      <c r="BY314" t="e">
        <v>#N/A</v>
      </c>
      <c r="CB314" t="s">
        <v>857</v>
      </c>
      <c r="CC314" t="e">
        <v>#N/A</v>
      </c>
      <c r="CD314" t="e">
        <v>#N/A</v>
      </c>
      <c r="CF314" t="s">
        <v>857</v>
      </c>
      <c r="CG314" t="s">
        <v>33500</v>
      </c>
      <c r="CH314" s="25" t="s">
        <v>138</v>
      </c>
      <c r="CI314" s="25" t="s">
        <v>138</v>
      </c>
      <c r="CR314" t="e">
        <v>#N/A</v>
      </c>
      <c r="CS314" t="e">
        <v>#N/A</v>
      </c>
      <c r="CT314" t="e">
        <v>#N/A</v>
      </c>
      <c r="CU314" t="e">
        <v>#N/A</v>
      </c>
      <c r="CV314" t="e">
        <v>#N/A</v>
      </c>
      <c r="CW314" t="e">
        <v>#N/A</v>
      </c>
      <c r="CX314" t="e">
        <v>#N/A</v>
      </c>
      <c r="CY314" t="e">
        <v>#N/A</v>
      </c>
      <c r="CZ314" t="e">
        <v>#N/A</v>
      </c>
      <c r="DA314" t="e">
        <v>#N/A</v>
      </c>
      <c r="DB314" t="e">
        <v>#N/A</v>
      </c>
      <c r="DC314" t="e">
        <v>#N/A</v>
      </c>
      <c r="DD314" t="e">
        <v>#N/A</v>
      </c>
      <c r="DE314" t="e">
        <v>#N/A</v>
      </c>
      <c r="DF314" t="e">
        <v>#N/A</v>
      </c>
      <c r="DG314" t="e">
        <v>#N/A</v>
      </c>
      <c r="DH314" t="e">
        <v>#N/A</v>
      </c>
      <c r="DI314" t="e">
        <v>#N/A</v>
      </c>
      <c r="DJ314" t="e">
        <v>#N/A</v>
      </c>
    </row>
    <row r="315" spans="1:114" x14ac:dyDescent="0.2">
      <c r="A315" t="s">
        <v>955</v>
      </c>
      <c r="B315">
        <v>312279</v>
      </c>
      <c r="C315">
        <v>314312</v>
      </c>
      <c r="D315" t="s">
        <v>20</v>
      </c>
      <c r="E315">
        <v>2034</v>
      </c>
      <c r="F315">
        <v>677</v>
      </c>
      <c r="G315" t="s">
        <v>22</v>
      </c>
      <c r="H315" t="s">
        <v>23</v>
      </c>
      <c r="I315" t="s">
        <v>16</v>
      </c>
      <c r="J315" t="s">
        <v>17</v>
      </c>
      <c r="K315" t="s">
        <v>18</v>
      </c>
      <c r="L315" t="s">
        <v>7775</v>
      </c>
      <c r="M315" t="s">
        <v>19</v>
      </c>
      <c r="N315" t="s">
        <v>956</v>
      </c>
      <c r="O315" t="s">
        <v>957</v>
      </c>
      <c r="P315" t="s">
        <v>954</v>
      </c>
      <c r="R315" t="s">
        <v>8584</v>
      </c>
      <c r="S315">
        <v>2340963</v>
      </c>
      <c r="T315">
        <v>2342996</v>
      </c>
      <c r="U315" t="s">
        <v>26</v>
      </c>
      <c r="V315">
        <v>2034</v>
      </c>
      <c r="W315">
        <v>677</v>
      </c>
      <c r="X315" t="s">
        <v>22</v>
      </c>
      <c r="Y315" t="s">
        <v>23</v>
      </c>
      <c r="Z315" t="s">
        <v>7792</v>
      </c>
      <c r="AA315" t="s">
        <v>17</v>
      </c>
      <c r="AB315" t="s">
        <v>5</v>
      </c>
      <c r="AD315" t="s">
        <v>7793</v>
      </c>
      <c r="AE315" t="s">
        <v>8585</v>
      </c>
      <c r="AF315" t="s">
        <v>8586</v>
      </c>
      <c r="AH315" t="str">
        <f t="shared" si="4"/>
        <v>CORRECT</v>
      </c>
      <c r="AI315" s="7"/>
      <c r="AJ315" t="e">
        <v>#N/A</v>
      </c>
      <c r="AK315" t="e">
        <v>#N/A</v>
      </c>
      <c r="AL315" t="e">
        <v>#N/A</v>
      </c>
      <c r="AM315" t="e">
        <v>#N/A</v>
      </c>
      <c r="AN315" t="e">
        <v>#N/A</v>
      </c>
      <c r="AO315" t="e">
        <v>#N/A</v>
      </c>
      <c r="AP315" t="e">
        <v>#N/A</v>
      </c>
      <c r="AQ315" t="e">
        <v>#N/A</v>
      </c>
      <c r="AR315" t="e">
        <v>#N/A</v>
      </c>
      <c r="AS315" t="e">
        <v>#N/A</v>
      </c>
      <c r="AT315" t="e">
        <v>#N/A</v>
      </c>
      <c r="AU315" t="e">
        <v>#N/A</v>
      </c>
      <c r="AV315" t="e">
        <v>#N/A</v>
      </c>
      <c r="AW315" t="e">
        <v>#N/A</v>
      </c>
      <c r="AX315" t="e">
        <v>#N/A</v>
      </c>
      <c r="AY315" t="e">
        <v>#N/A</v>
      </c>
      <c r="AZ315" t="e">
        <v>#N/A</v>
      </c>
      <c r="BA315" t="e">
        <v>#N/A</v>
      </c>
      <c r="BB315" t="e">
        <v>#N/A</v>
      </c>
      <c r="BC315" t="e">
        <v>#N/A</v>
      </c>
      <c r="BD315" s="22" t="s">
        <v>8584</v>
      </c>
      <c r="BE315" s="22" t="s">
        <v>33435</v>
      </c>
      <c r="BF315" t="s">
        <v>27929</v>
      </c>
      <c r="BG315" t="s">
        <v>33398</v>
      </c>
      <c r="BH315" t="s">
        <v>27929</v>
      </c>
      <c r="BI315" t="s">
        <v>33398</v>
      </c>
      <c r="BJ315" t="s">
        <v>33438</v>
      </c>
      <c r="BK315" t="s">
        <v>33438</v>
      </c>
      <c r="BL315" t="s">
        <v>33438</v>
      </c>
      <c r="BM315" t="s">
        <v>33438</v>
      </c>
      <c r="BN315" t="s">
        <v>33440</v>
      </c>
      <c r="BO315" t="s">
        <v>33438</v>
      </c>
      <c r="BP315" t="s">
        <v>33438</v>
      </c>
      <c r="BQ315" t="s">
        <v>33438</v>
      </c>
      <c r="BR315" t="s">
        <v>33443</v>
      </c>
      <c r="BS315" t="s">
        <v>33436</v>
      </c>
      <c r="BT315" t="s">
        <v>33436</v>
      </c>
      <c r="BV315" t="e">
        <v>#N/A</v>
      </c>
      <c r="BW315" t="e">
        <v>#N/A</v>
      </c>
      <c r="BX315" t="e">
        <v>#N/A</v>
      </c>
      <c r="BY315" t="s">
        <v>27929</v>
      </c>
      <c r="CB315" t="s">
        <v>954</v>
      </c>
      <c r="CC315" t="s">
        <v>954</v>
      </c>
      <c r="CD315" t="e">
        <v>#N/A</v>
      </c>
      <c r="CE315" s="25" t="s">
        <v>954</v>
      </c>
      <c r="CF315" t="s">
        <v>957</v>
      </c>
      <c r="CG315" s="30" t="s">
        <v>27929</v>
      </c>
      <c r="CH315" s="30" t="s">
        <v>33382</v>
      </c>
      <c r="CI315" s="30" t="s">
        <v>33398</v>
      </c>
      <c r="CR315" t="s">
        <v>956</v>
      </c>
      <c r="CS315" t="b">
        <v>0</v>
      </c>
      <c r="CT315">
        <v>8.3999999999999995E-3</v>
      </c>
      <c r="CU315" t="s">
        <v>33605</v>
      </c>
      <c r="CV315" t="s">
        <v>8585</v>
      </c>
      <c r="CW315" t="s">
        <v>8586</v>
      </c>
      <c r="CX315" t="b">
        <v>0</v>
      </c>
      <c r="CY315">
        <v>8.3999999999999995E-3</v>
      </c>
      <c r="CZ315" t="s">
        <v>33605</v>
      </c>
      <c r="DA315" t="s">
        <v>33605</v>
      </c>
      <c r="DB315" t="s">
        <v>33605</v>
      </c>
      <c r="DC315" t="e">
        <v>#N/A</v>
      </c>
      <c r="DD315" t="e">
        <v>#N/A</v>
      </c>
      <c r="DE315" t="e">
        <v>#N/A</v>
      </c>
      <c r="DF315" t="e">
        <v>#N/A</v>
      </c>
      <c r="DG315" t="e">
        <v>#N/A</v>
      </c>
      <c r="DH315" t="e">
        <v>#N/A</v>
      </c>
      <c r="DI315" t="e">
        <v>#N/A</v>
      </c>
      <c r="DJ315" t="e">
        <v>#N/A</v>
      </c>
    </row>
    <row r="316" spans="1:114" x14ac:dyDescent="0.2">
      <c r="A316" t="s">
        <v>958</v>
      </c>
      <c r="B316">
        <v>314355</v>
      </c>
      <c r="C316">
        <v>315122</v>
      </c>
      <c r="D316" t="s">
        <v>20</v>
      </c>
      <c r="E316">
        <v>768</v>
      </c>
      <c r="F316">
        <v>255</v>
      </c>
      <c r="G316" t="s">
        <v>22</v>
      </c>
      <c r="H316" t="s">
        <v>23</v>
      </c>
      <c r="I316" t="s">
        <v>16</v>
      </c>
      <c r="J316" t="s">
        <v>17</v>
      </c>
      <c r="K316" t="s">
        <v>18</v>
      </c>
      <c r="L316" t="s">
        <v>7775</v>
      </c>
      <c r="M316" t="s">
        <v>19</v>
      </c>
      <c r="N316" t="s">
        <v>959</v>
      </c>
      <c r="O316" t="s">
        <v>960</v>
      </c>
      <c r="R316" t="s">
        <v>8587</v>
      </c>
      <c r="S316">
        <v>2340153</v>
      </c>
      <c r="T316">
        <v>2340920</v>
      </c>
      <c r="U316" t="s">
        <v>26</v>
      </c>
      <c r="V316">
        <v>768</v>
      </c>
      <c r="W316">
        <v>255</v>
      </c>
      <c r="X316" t="s">
        <v>22</v>
      </c>
      <c r="Y316" t="s">
        <v>23</v>
      </c>
      <c r="Z316" t="s">
        <v>7792</v>
      </c>
      <c r="AA316" t="s">
        <v>17</v>
      </c>
      <c r="AB316" t="s">
        <v>5</v>
      </c>
      <c r="AD316" t="s">
        <v>7793</v>
      </c>
      <c r="AE316" t="s">
        <v>8588</v>
      </c>
      <c r="AF316" t="s">
        <v>7804</v>
      </c>
      <c r="AH316" t="str">
        <f t="shared" si="4"/>
        <v>CORRECT</v>
      </c>
      <c r="AI316" t="s">
        <v>14683</v>
      </c>
      <c r="AJ316" t="s">
        <v>20277</v>
      </c>
      <c r="AK316" t="s">
        <v>22698</v>
      </c>
      <c r="AL316" t="s">
        <v>24648</v>
      </c>
      <c r="AM316" t="s">
        <v>25782</v>
      </c>
      <c r="AN316" t="s">
        <v>27920</v>
      </c>
      <c r="AO316" t="s">
        <v>27931</v>
      </c>
      <c r="AP316" t="s">
        <v>28218</v>
      </c>
      <c r="AQ316" t="s">
        <v>20</v>
      </c>
      <c r="AR316" t="s">
        <v>20</v>
      </c>
      <c r="AS316" t="s">
        <v>20</v>
      </c>
      <c r="AT316" t="s">
        <v>20</v>
      </c>
      <c r="AU316" t="s">
        <v>20</v>
      </c>
      <c r="AV316" t="s">
        <v>20</v>
      </c>
      <c r="AW316" t="s">
        <v>20</v>
      </c>
      <c r="AX316" t="s">
        <v>20</v>
      </c>
      <c r="AY316" t="s">
        <v>20</v>
      </c>
      <c r="AZ316" t="s">
        <v>20</v>
      </c>
      <c r="BA316" t="s">
        <v>20</v>
      </c>
      <c r="BB316" t="s">
        <v>20</v>
      </c>
      <c r="BC316" t="s">
        <v>17131</v>
      </c>
      <c r="BD316" s="22" t="s">
        <v>8587</v>
      </c>
      <c r="BE316" s="22" t="s">
        <v>33435</v>
      </c>
      <c r="BF316" t="s">
        <v>33441</v>
      </c>
      <c r="BG316" t="s">
        <v>33442</v>
      </c>
      <c r="BH316" t="s">
        <v>30333</v>
      </c>
      <c r="BI316" t="s">
        <v>33442</v>
      </c>
      <c r="BJ316" t="s">
        <v>33438</v>
      </c>
      <c r="BK316" t="s">
        <v>33438</v>
      </c>
      <c r="BL316" t="s">
        <v>33438</v>
      </c>
      <c r="BM316" t="s">
        <v>33436</v>
      </c>
      <c r="BN316" t="s">
        <v>33437</v>
      </c>
      <c r="BO316" t="s">
        <v>33438</v>
      </c>
      <c r="BQ316" t="s">
        <v>33438</v>
      </c>
      <c r="BR316" t="s">
        <v>33439</v>
      </c>
      <c r="BS316" t="s">
        <v>33438</v>
      </c>
      <c r="BT316" t="s">
        <v>33438</v>
      </c>
      <c r="BV316" t="s">
        <v>20</v>
      </c>
      <c r="BW316" t="s">
        <v>28218</v>
      </c>
      <c r="BX316" t="s">
        <v>27931</v>
      </c>
      <c r="BY316" t="s">
        <v>33441</v>
      </c>
      <c r="CB316" t="s">
        <v>17131</v>
      </c>
      <c r="CC316" t="s">
        <v>17131</v>
      </c>
      <c r="CD316" t="s">
        <v>17131</v>
      </c>
      <c r="CF316" t="s">
        <v>960</v>
      </c>
      <c r="CG316" t="s">
        <v>27931</v>
      </c>
      <c r="CH316" t="s">
        <v>33381</v>
      </c>
      <c r="CI316" t="s">
        <v>33391</v>
      </c>
      <c r="CR316" t="s">
        <v>959</v>
      </c>
      <c r="CS316" t="b">
        <v>0</v>
      </c>
      <c r="CT316">
        <v>6.3600000000000004E-2</v>
      </c>
      <c r="CU316" t="s">
        <v>33605</v>
      </c>
      <c r="CV316" t="s">
        <v>8588</v>
      </c>
      <c r="CW316" t="s">
        <v>7804</v>
      </c>
      <c r="CX316" t="b">
        <v>0</v>
      </c>
      <c r="CY316">
        <v>6.3600000000000004E-2</v>
      </c>
      <c r="CZ316" t="s">
        <v>33605</v>
      </c>
      <c r="DA316" t="s">
        <v>33605</v>
      </c>
      <c r="DB316" t="s">
        <v>33605</v>
      </c>
      <c r="DC316" t="e">
        <v>#N/A</v>
      </c>
      <c r="DD316" t="e">
        <v>#N/A</v>
      </c>
      <c r="DE316" t="e">
        <v>#N/A</v>
      </c>
      <c r="DF316" t="e">
        <v>#N/A</v>
      </c>
      <c r="DG316" t="e">
        <v>#N/A</v>
      </c>
      <c r="DH316" t="e">
        <v>#N/A</v>
      </c>
      <c r="DI316" t="e">
        <v>#N/A</v>
      </c>
      <c r="DJ316" t="e">
        <v>#N/A</v>
      </c>
    </row>
    <row r="317" spans="1:114" x14ac:dyDescent="0.2">
      <c r="A317" t="s">
        <v>962</v>
      </c>
      <c r="B317">
        <v>315206</v>
      </c>
      <c r="C317">
        <v>315679</v>
      </c>
      <c r="D317" t="s">
        <v>26</v>
      </c>
      <c r="E317">
        <v>474</v>
      </c>
      <c r="F317">
        <v>157</v>
      </c>
      <c r="G317" t="s">
        <v>22</v>
      </c>
      <c r="H317" t="s">
        <v>23</v>
      </c>
      <c r="I317" t="s">
        <v>16</v>
      </c>
      <c r="J317" t="s">
        <v>17</v>
      </c>
      <c r="K317" t="s">
        <v>18</v>
      </c>
      <c r="L317" t="s">
        <v>7775</v>
      </c>
      <c r="M317" t="s">
        <v>19</v>
      </c>
      <c r="N317" t="s">
        <v>963</v>
      </c>
      <c r="O317" t="s">
        <v>964</v>
      </c>
      <c r="P317" t="s">
        <v>961</v>
      </c>
      <c r="R317" t="s">
        <v>8589</v>
      </c>
      <c r="S317">
        <v>2339596</v>
      </c>
      <c r="T317">
        <v>2340126</v>
      </c>
      <c r="U317" t="s">
        <v>20</v>
      </c>
      <c r="V317">
        <v>531</v>
      </c>
      <c r="W317">
        <v>176</v>
      </c>
      <c r="X317" t="s">
        <v>22</v>
      </c>
      <c r="Y317" t="s">
        <v>23</v>
      </c>
      <c r="Z317" t="s">
        <v>7792</v>
      </c>
      <c r="AA317" t="s">
        <v>17</v>
      </c>
      <c r="AB317" t="s">
        <v>5</v>
      </c>
      <c r="AD317" t="s">
        <v>7793</v>
      </c>
      <c r="AE317" t="s">
        <v>8590</v>
      </c>
      <c r="AF317" t="s">
        <v>8591</v>
      </c>
      <c r="AH317" t="str">
        <f t="shared" si="4"/>
        <v>bad</v>
      </c>
      <c r="AI317" t="s">
        <v>14684</v>
      </c>
      <c r="AJ317" t="s">
        <v>20278</v>
      </c>
      <c r="AK317" t="s">
        <v>22699</v>
      </c>
      <c r="AL317" t="s">
        <v>24669</v>
      </c>
      <c r="AM317" t="s">
        <v>25783</v>
      </c>
      <c r="AN317" t="s">
        <v>27920</v>
      </c>
      <c r="AO317" t="s">
        <v>27929</v>
      </c>
      <c r="AP317" t="s">
        <v>8591</v>
      </c>
      <c r="AQ317" t="s">
        <v>961</v>
      </c>
      <c r="AR317" t="s">
        <v>30488</v>
      </c>
      <c r="AS317" t="s">
        <v>31217</v>
      </c>
      <c r="AT317" t="s">
        <v>31904</v>
      </c>
      <c r="AU317" t="s">
        <v>33104</v>
      </c>
      <c r="AV317" t="s">
        <v>19837</v>
      </c>
      <c r="AW317" t="s">
        <v>19370</v>
      </c>
      <c r="AX317" t="s">
        <v>18958</v>
      </c>
      <c r="AY317" t="s">
        <v>18748</v>
      </c>
      <c r="AZ317" t="s">
        <v>20</v>
      </c>
      <c r="BA317" t="s">
        <v>20</v>
      </c>
      <c r="BB317" t="s">
        <v>20</v>
      </c>
      <c r="BC317" t="s">
        <v>17132</v>
      </c>
      <c r="BD317" s="22" t="s">
        <v>8589</v>
      </c>
      <c r="BE317" s="22" t="s">
        <v>33435</v>
      </c>
      <c r="BF317" t="s">
        <v>27929</v>
      </c>
      <c r="BG317" t="s">
        <v>33398</v>
      </c>
      <c r="BH317" t="s">
        <v>27929</v>
      </c>
      <c r="BI317" t="s">
        <v>33398</v>
      </c>
      <c r="BJ317" t="s">
        <v>33438</v>
      </c>
      <c r="BK317" t="s">
        <v>33438</v>
      </c>
      <c r="BL317" t="s">
        <v>33438</v>
      </c>
      <c r="BM317" t="s">
        <v>33438</v>
      </c>
      <c r="BN317" t="s">
        <v>33440</v>
      </c>
      <c r="BO317" t="s">
        <v>33438</v>
      </c>
      <c r="BP317" t="s">
        <v>33438</v>
      </c>
      <c r="BQ317" t="s">
        <v>33438</v>
      </c>
      <c r="BR317" t="s">
        <v>33443</v>
      </c>
      <c r="BS317" t="s">
        <v>33436</v>
      </c>
      <c r="BT317" t="s">
        <v>33438</v>
      </c>
      <c r="BV317" t="s">
        <v>961</v>
      </c>
      <c r="BW317" t="s">
        <v>8591</v>
      </c>
      <c r="BX317" t="s">
        <v>27929</v>
      </c>
      <c r="BY317" t="s">
        <v>27929</v>
      </c>
      <c r="CB317" t="s">
        <v>961</v>
      </c>
      <c r="CC317" t="s">
        <v>961</v>
      </c>
      <c r="CD317" t="s">
        <v>961</v>
      </c>
      <c r="CE317" s="25" t="s">
        <v>961</v>
      </c>
      <c r="CF317" t="s">
        <v>964</v>
      </c>
      <c r="CG317" t="s">
        <v>27929</v>
      </c>
      <c r="CH317" t="s">
        <v>33382</v>
      </c>
      <c r="CI317" t="s">
        <v>33398</v>
      </c>
      <c r="CR317" t="s">
        <v>963</v>
      </c>
      <c r="CS317" t="b">
        <v>0</v>
      </c>
      <c r="CT317">
        <v>1.6799999999999999E-2</v>
      </c>
      <c r="CU317" t="s">
        <v>33605</v>
      </c>
      <c r="CV317" t="s">
        <v>8590</v>
      </c>
      <c r="CW317" t="s">
        <v>8591</v>
      </c>
      <c r="CX317" t="b">
        <v>0</v>
      </c>
      <c r="CY317">
        <v>1.6400000000000001E-2</v>
      </c>
      <c r="CZ317" t="s">
        <v>33605</v>
      </c>
      <c r="DA317" t="s">
        <v>33605</v>
      </c>
      <c r="DB317" t="s">
        <v>33606</v>
      </c>
      <c r="DC317" t="e">
        <v>#N/A</v>
      </c>
      <c r="DD317" t="e">
        <v>#N/A</v>
      </c>
      <c r="DE317" t="e">
        <v>#N/A</v>
      </c>
      <c r="DF317" t="e">
        <v>#N/A</v>
      </c>
      <c r="DG317" t="e">
        <v>#N/A</v>
      </c>
      <c r="DH317" t="e">
        <v>#N/A</v>
      </c>
      <c r="DI317" t="e">
        <v>#N/A</v>
      </c>
      <c r="DJ317" t="e">
        <v>#N/A</v>
      </c>
    </row>
    <row r="318" spans="1:114" x14ac:dyDescent="0.2">
      <c r="A318" t="s">
        <v>965</v>
      </c>
      <c r="B318">
        <v>315679</v>
      </c>
      <c r="C318">
        <v>316230</v>
      </c>
      <c r="D318" t="s">
        <v>26</v>
      </c>
      <c r="E318">
        <v>552</v>
      </c>
      <c r="F318">
        <v>183</v>
      </c>
      <c r="G318" t="s">
        <v>22</v>
      </c>
      <c r="H318" t="s">
        <v>23</v>
      </c>
      <c r="I318" t="s">
        <v>16</v>
      </c>
      <c r="J318" t="s">
        <v>17</v>
      </c>
      <c r="K318" t="s">
        <v>18</v>
      </c>
      <c r="L318" t="s">
        <v>7775</v>
      </c>
      <c r="M318" t="s">
        <v>19</v>
      </c>
      <c r="N318" t="s">
        <v>966</v>
      </c>
      <c r="O318" t="s">
        <v>967</v>
      </c>
      <c r="R318" t="s">
        <v>8592</v>
      </c>
      <c r="S318">
        <v>2339045</v>
      </c>
      <c r="T318">
        <v>2339596</v>
      </c>
      <c r="U318" t="s">
        <v>20</v>
      </c>
      <c r="V318">
        <v>552</v>
      </c>
      <c r="W318">
        <v>183</v>
      </c>
      <c r="X318" t="s">
        <v>22</v>
      </c>
      <c r="Y318" t="s">
        <v>23</v>
      </c>
      <c r="Z318" t="s">
        <v>7792</v>
      </c>
      <c r="AA318" t="s">
        <v>17</v>
      </c>
      <c r="AB318" t="s">
        <v>5</v>
      </c>
      <c r="AD318" t="s">
        <v>7793</v>
      </c>
      <c r="AE318" t="s">
        <v>8593</v>
      </c>
      <c r="AF318" t="s">
        <v>8594</v>
      </c>
      <c r="AH318" t="str">
        <f t="shared" si="4"/>
        <v>CORRECT</v>
      </c>
      <c r="AI318" t="s">
        <v>14685</v>
      </c>
      <c r="AJ318" t="s">
        <v>20279</v>
      </c>
      <c r="AK318" t="s">
        <v>22700</v>
      </c>
      <c r="AL318" t="s">
        <v>24670</v>
      </c>
      <c r="AM318" t="s">
        <v>25784</v>
      </c>
      <c r="AN318" t="s">
        <v>27920</v>
      </c>
      <c r="AO318" t="s">
        <v>27931</v>
      </c>
      <c r="AP318" t="s">
        <v>28219</v>
      </c>
      <c r="AQ318" t="s">
        <v>20</v>
      </c>
      <c r="AR318" t="s">
        <v>20</v>
      </c>
      <c r="AS318" t="s">
        <v>31218</v>
      </c>
      <c r="AT318" t="s">
        <v>31905</v>
      </c>
      <c r="AU318" t="s">
        <v>33111</v>
      </c>
      <c r="AV318" t="s">
        <v>20</v>
      </c>
      <c r="AW318" t="s">
        <v>19371</v>
      </c>
      <c r="AX318" t="s">
        <v>18916</v>
      </c>
      <c r="AY318" t="s">
        <v>18757</v>
      </c>
      <c r="AZ318" t="s">
        <v>20</v>
      </c>
      <c r="BA318" t="s">
        <v>20</v>
      </c>
      <c r="BB318" t="s">
        <v>20</v>
      </c>
      <c r="BC318" t="s">
        <v>17133</v>
      </c>
      <c r="BD318" s="22" t="s">
        <v>8592</v>
      </c>
      <c r="BE318" s="22" t="s">
        <v>33435</v>
      </c>
      <c r="BF318" t="s">
        <v>27928</v>
      </c>
      <c r="BG318" t="s">
        <v>33395</v>
      </c>
      <c r="BH318" t="s">
        <v>30333</v>
      </c>
      <c r="BI318" t="s">
        <v>33442</v>
      </c>
      <c r="BJ318" t="s">
        <v>33438</v>
      </c>
      <c r="BK318" t="s">
        <v>33438</v>
      </c>
      <c r="BL318" t="s">
        <v>33438</v>
      </c>
      <c r="BM318" t="s">
        <v>33436</v>
      </c>
      <c r="BN318" t="s">
        <v>33437</v>
      </c>
      <c r="BO318" t="s">
        <v>33438</v>
      </c>
      <c r="BQ318" t="s">
        <v>33438</v>
      </c>
      <c r="BR318" t="s">
        <v>33439</v>
      </c>
      <c r="BS318" t="s">
        <v>33438</v>
      </c>
      <c r="BT318" t="s">
        <v>33438</v>
      </c>
      <c r="BV318" t="s">
        <v>20</v>
      </c>
      <c r="BW318" t="s">
        <v>28219</v>
      </c>
      <c r="BX318" t="s">
        <v>27931</v>
      </c>
      <c r="BY318" t="s">
        <v>27928</v>
      </c>
      <c r="CB318" t="s">
        <v>17133</v>
      </c>
      <c r="CC318" t="s">
        <v>17133</v>
      </c>
      <c r="CD318" t="s">
        <v>17133</v>
      </c>
      <c r="CF318" t="s">
        <v>967</v>
      </c>
      <c r="CG318" t="s">
        <v>27931</v>
      </c>
      <c r="CH318" t="s">
        <v>33381</v>
      </c>
      <c r="CI318" t="s">
        <v>33391</v>
      </c>
      <c r="CR318" t="s">
        <v>966</v>
      </c>
      <c r="CS318" t="b">
        <v>0</v>
      </c>
      <c r="CT318">
        <v>1.29E-2</v>
      </c>
      <c r="CU318" t="s">
        <v>33605</v>
      </c>
      <c r="CV318" t="s">
        <v>8593</v>
      </c>
      <c r="CW318" t="s">
        <v>8594</v>
      </c>
      <c r="CX318" t="b">
        <v>0</v>
      </c>
      <c r="CY318">
        <v>1.29E-2</v>
      </c>
      <c r="CZ318" t="s">
        <v>33605</v>
      </c>
      <c r="DA318" t="s">
        <v>33605</v>
      </c>
      <c r="DB318" t="s">
        <v>33605</v>
      </c>
      <c r="DC318" t="e">
        <v>#N/A</v>
      </c>
      <c r="DD318" t="e">
        <v>#N/A</v>
      </c>
      <c r="DE318" t="e">
        <v>#N/A</v>
      </c>
      <c r="DF318" t="e">
        <v>#N/A</v>
      </c>
      <c r="DG318" t="e">
        <v>#N/A</v>
      </c>
      <c r="DH318" t="e">
        <v>#N/A</v>
      </c>
      <c r="DI318" t="e">
        <v>#N/A</v>
      </c>
      <c r="DJ318" t="e">
        <v>#N/A</v>
      </c>
    </row>
    <row r="319" spans="1:114" x14ac:dyDescent="0.2">
      <c r="A319" t="s">
        <v>968</v>
      </c>
      <c r="B319">
        <v>316268</v>
      </c>
      <c r="C319">
        <v>317302</v>
      </c>
      <c r="D319" t="s">
        <v>26</v>
      </c>
      <c r="E319">
        <v>1035</v>
      </c>
      <c r="F319">
        <v>344</v>
      </c>
      <c r="G319" t="s">
        <v>22</v>
      </c>
      <c r="H319" t="s">
        <v>23</v>
      </c>
      <c r="I319" t="s">
        <v>16</v>
      </c>
      <c r="J319" t="s">
        <v>17</v>
      </c>
      <c r="K319" t="s">
        <v>18</v>
      </c>
      <c r="L319" t="s">
        <v>7775</v>
      </c>
      <c r="M319" t="s">
        <v>19</v>
      </c>
      <c r="N319" t="s">
        <v>969</v>
      </c>
      <c r="O319" t="s">
        <v>970</v>
      </c>
      <c r="R319" t="s">
        <v>8595</v>
      </c>
      <c r="S319">
        <v>2337973</v>
      </c>
      <c r="T319">
        <v>2339007</v>
      </c>
      <c r="U319" t="s">
        <v>20</v>
      </c>
      <c r="V319">
        <v>1035</v>
      </c>
      <c r="W319">
        <v>344</v>
      </c>
      <c r="X319" t="s">
        <v>22</v>
      </c>
      <c r="Y319" t="s">
        <v>23</v>
      </c>
      <c r="Z319" t="s">
        <v>7792</v>
      </c>
      <c r="AA319" t="s">
        <v>17</v>
      </c>
      <c r="AB319" t="s">
        <v>5</v>
      </c>
      <c r="AD319" t="s">
        <v>7793</v>
      </c>
      <c r="AE319" t="s">
        <v>8596</v>
      </c>
      <c r="AF319" t="s">
        <v>8597</v>
      </c>
      <c r="AH319" t="str">
        <f t="shared" si="4"/>
        <v>CORRECT</v>
      </c>
      <c r="AI319" t="s">
        <v>14686</v>
      </c>
      <c r="AJ319" t="s">
        <v>20280</v>
      </c>
      <c r="AK319" t="s">
        <v>22701</v>
      </c>
      <c r="AL319" t="s">
        <v>24671</v>
      </c>
      <c r="AM319" t="s">
        <v>25785</v>
      </c>
      <c r="AN319" t="s">
        <v>27920</v>
      </c>
      <c r="AO319" t="s">
        <v>27945</v>
      </c>
      <c r="AP319" t="s">
        <v>28220</v>
      </c>
      <c r="AQ319" t="s">
        <v>20</v>
      </c>
      <c r="AR319" t="s">
        <v>20</v>
      </c>
      <c r="AS319" t="s">
        <v>20</v>
      </c>
      <c r="AT319" t="s">
        <v>20</v>
      </c>
      <c r="AU319" t="s">
        <v>20</v>
      </c>
      <c r="AV319" t="s">
        <v>20</v>
      </c>
      <c r="AW319" t="s">
        <v>20</v>
      </c>
      <c r="AX319" t="s">
        <v>20</v>
      </c>
      <c r="AY319" t="s">
        <v>20</v>
      </c>
      <c r="AZ319" t="s">
        <v>20</v>
      </c>
      <c r="BA319" t="s">
        <v>20</v>
      </c>
      <c r="BB319" t="s">
        <v>20</v>
      </c>
      <c r="BC319" t="s">
        <v>17134</v>
      </c>
      <c r="BD319" s="22" t="s">
        <v>8595</v>
      </c>
      <c r="BE319" s="22" t="s">
        <v>33435</v>
      </c>
      <c r="BF319" t="s">
        <v>27933</v>
      </c>
      <c r="BG319" t="s">
        <v>33388</v>
      </c>
      <c r="BH319" t="s">
        <v>27945</v>
      </c>
      <c r="BI319" t="s">
        <v>33397</v>
      </c>
      <c r="BJ319" t="s">
        <v>33438</v>
      </c>
      <c r="BK319" t="s">
        <v>33438</v>
      </c>
      <c r="BL319" t="s">
        <v>33438</v>
      </c>
      <c r="BM319" t="s">
        <v>33436</v>
      </c>
      <c r="BN319" t="s">
        <v>33437</v>
      </c>
      <c r="BO319" t="s">
        <v>33438</v>
      </c>
      <c r="BP319" t="s">
        <v>33438</v>
      </c>
      <c r="BQ319" t="s">
        <v>33438</v>
      </c>
      <c r="BR319" t="s">
        <v>33439</v>
      </c>
      <c r="BS319" t="s">
        <v>33438</v>
      </c>
      <c r="BT319" t="s">
        <v>33438</v>
      </c>
      <c r="BV319" t="s">
        <v>20</v>
      </c>
      <c r="BW319" t="s">
        <v>28220</v>
      </c>
      <c r="BX319" t="s">
        <v>27945</v>
      </c>
      <c r="BY319" t="s">
        <v>27933</v>
      </c>
      <c r="CB319" t="s">
        <v>17134</v>
      </c>
      <c r="CC319" t="s">
        <v>17134</v>
      </c>
      <c r="CD319" t="s">
        <v>17134</v>
      </c>
      <c r="CF319" t="s">
        <v>970</v>
      </c>
      <c r="CG319" t="s">
        <v>27945</v>
      </c>
      <c r="CH319" t="s">
        <v>33382</v>
      </c>
      <c r="CI319" t="s">
        <v>33397</v>
      </c>
      <c r="CR319" t="s">
        <v>969</v>
      </c>
      <c r="CS319" t="b">
        <v>0</v>
      </c>
      <c r="CT319">
        <v>4.1999999999999997E-3</v>
      </c>
      <c r="CU319" t="s">
        <v>33605</v>
      </c>
      <c r="CV319" t="s">
        <v>8596</v>
      </c>
      <c r="CW319" t="s">
        <v>8597</v>
      </c>
      <c r="CX319" t="b">
        <v>0</v>
      </c>
      <c r="CY319">
        <v>4.1999999999999997E-3</v>
      </c>
      <c r="CZ319" t="s">
        <v>33605</v>
      </c>
      <c r="DA319" t="s">
        <v>33605</v>
      </c>
      <c r="DB319" t="s">
        <v>33605</v>
      </c>
      <c r="DC319" t="e">
        <v>#N/A</v>
      </c>
      <c r="DD319" t="e">
        <v>#N/A</v>
      </c>
      <c r="DE319" t="e">
        <v>#N/A</v>
      </c>
      <c r="DF319" t="e">
        <v>#N/A</v>
      </c>
      <c r="DG319" t="e">
        <v>#N/A</v>
      </c>
      <c r="DH319" t="e">
        <v>#N/A</v>
      </c>
      <c r="DI319" t="e">
        <v>#N/A</v>
      </c>
      <c r="DJ319" t="e">
        <v>#N/A</v>
      </c>
    </row>
    <row r="320" spans="1:114" x14ac:dyDescent="0.2">
      <c r="A320" t="s">
        <v>971</v>
      </c>
      <c r="B320">
        <v>317331</v>
      </c>
      <c r="C320">
        <v>318068</v>
      </c>
      <c r="D320" t="s">
        <v>26</v>
      </c>
      <c r="E320">
        <v>738</v>
      </c>
      <c r="F320">
        <v>245</v>
      </c>
      <c r="G320" t="s">
        <v>22</v>
      </c>
      <c r="H320" t="s">
        <v>23</v>
      </c>
      <c r="I320" t="s">
        <v>16</v>
      </c>
      <c r="J320" t="s">
        <v>17</v>
      </c>
      <c r="K320" t="s">
        <v>18</v>
      </c>
      <c r="L320" t="s">
        <v>7775</v>
      </c>
      <c r="M320" t="s">
        <v>19</v>
      </c>
      <c r="N320" t="s">
        <v>972</v>
      </c>
      <c r="O320" t="s">
        <v>973</v>
      </c>
      <c r="R320" t="s">
        <v>8598</v>
      </c>
      <c r="S320">
        <v>2337207</v>
      </c>
      <c r="T320">
        <v>2337944</v>
      </c>
      <c r="U320" t="s">
        <v>20</v>
      </c>
      <c r="V320">
        <v>738</v>
      </c>
      <c r="W320">
        <v>245</v>
      </c>
      <c r="X320" t="s">
        <v>22</v>
      </c>
      <c r="Y320" t="s">
        <v>23</v>
      </c>
      <c r="Z320" t="s">
        <v>7792</v>
      </c>
      <c r="AA320" t="s">
        <v>17</v>
      </c>
      <c r="AB320" t="s">
        <v>5</v>
      </c>
      <c r="AD320" t="s">
        <v>7793</v>
      </c>
      <c r="AE320" t="s">
        <v>8599</v>
      </c>
      <c r="AF320" t="s">
        <v>7804</v>
      </c>
      <c r="AH320" t="str">
        <f t="shared" si="4"/>
        <v>CORRECT</v>
      </c>
      <c r="AI320" t="s">
        <v>14687</v>
      </c>
      <c r="AJ320" t="s">
        <v>20281</v>
      </c>
      <c r="AK320" t="s">
        <v>22702</v>
      </c>
      <c r="AL320" t="s">
        <v>24672</v>
      </c>
      <c r="AM320" t="s">
        <v>25786</v>
      </c>
      <c r="AN320" t="s">
        <v>27920</v>
      </c>
      <c r="AO320" t="s">
        <v>27925</v>
      </c>
      <c r="AP320" t="s">
        <v>28221</v>
      </c>
      <c r="AQ320" t="s">
        <v>20</v>
      </c>
      <c r="AR320" t="s">
        <v>20</v>
      </c>
      <c r="AS320" t="s">
        <v>20</v>
      </c>
      <c r="AT320" t="s">
        <v>20</v>
      </c>
      <c r="AU320" t="s">
        <v>20</v>
      </c>
      <c r="AV320" t="s">
        <v>20</v>
      </c>
      <c r="AW320" t="s">
        <v>20</v>
      </c>
      <c r="AX320" t="s">
        <v>20</v>
      </c>
      <c r="AY320" t="s">
        <v>20</v>
      </c>
      <c r="AZ320" t="s">
        <v>20</v>
      </c>
      <c r="BA320" t="s">
        <v>20</v>
      </c>
      <c r="BB320" t="s">
        <v>20</v>
      </c>
      <c r="BC320" t="s">
        <v>17135</v>
      </c>
      <c r="BD320" s="22" t="s">
        <v>8598</v>
      </c>
      <c r="BE320" s="22" t="s">
        <v>33435</v>
      </c>
      <c r="BF320" t="s">
        <v>27925</v>
      </c>
      <c r="BG320" t="s">
        <v>33394</v>
      </c>
      <c r="BH320" t="s">
        <v>27925</v>
      </c>
      <c r="BI320" t="s">
        <v>33394</v>
      </c>
      <c r="BJ320" t="s">
        <v>33438</v>
      </c>
      <c r="BK320" t="s">
        <v>33438</v>
      </c>
      <c r="BL320" t="s">
        <v>33438</v>
      </c>
      <c r="BM320" t="s">
        <v>33436</v>
      </c>
      <c r="BN320" t="s">
        <v>33437</v>
      </c>
      <c r="BO320" t="s">
        <v>33438</v>
      </c>
      <c r="BQ320" t="s">
        <v>33438</v>
      </c>
      <c r="BR320" t="s">
        <v>33443</v>
      </c>
      <c r="BS320" t="s">
        <v>33438</v>
      </c>
      <c r="BT320" t="s">
        <v>33438</v>
      </c>
      <c r="BV320" t="s">
        <v>20</v>
      </c>
      <c r="BW320" t="s">
        <v>28221</v>
      </c>
      <c r="BX320" t="s">
        <v>27925</v>
      </c>
      <c r="BY320" t="s">
        <v>27925</v>
      </c>
      <c r="CB320" t="s">
        <v>17135</v>
      </c>
      <c r="CC320" t="s">
        <v>17135</v>
      </c>
      <c r="CD320" t="s">
        <v>17135</v>
      </c>
      <c r="CF320" t="s">
        <v>973</v>
      </c>
      <c r="CG320" t="s">
        <v>27925</v>
      </c>
      <c r="CH320" t="s">
        <v>33383</v>
      </c>
      <c r="CI320" t="s">
        <v>33394</v>
      </c>
      <c r="CR320" t="s">
        <v>972</v>
      </c>
      <c r="CS320" t="b">
        <v>0</v>
      </c>
      <c r="CT320">
        <v>7.1000000000000004E-3</v>
      </c>
      <c r="CU320" t="s">
        <v>33605</v>
      </c>
      <c r="CV320" t="s">
        <v>8599</v>
      </c>
      <c r="CW320" t="s">
        <v>7804</v>
      </c>
      <c r="CX320" t="b">
        <v>0</v>
      </c>
      <c r="CY320">
        <v>7.1000000000000004E-3</v>
      </c>
      <c r="CZ320" t="s">
        <v>33605</v>
      </c>
      <c r="DA320" t="s">
        <v>33605</v>
      </c>
      <c r="DB320" t="s">
        <v>33605</v>
      </c>
      <c r="DC320" t="e">
        <v>#N/A</v>
      </c>
      <c r="DD320" t="e">
        <v>#N/A</v>
      </c>
      <c r="DE320" t="e">
        <v>#N/A</v>
      </c>
      <c r="DF320" t="e">
        <v>#N/A</v>
      </c>
      <c r="DG320" t="e">
        <v>#N/A</v>
      </c>
      <c r="DH320" t="e">
        <v>#N/A</v>
      </c>
      <c r="DI320" t="e">
        <v>#N/A</v>
      </c>
      <c r="DJ320" t="e">
        <v>#N/A</v>
      </c>
    </row>
    <row r="321" spans="1:114" x14ac:dyDescent="0.2">
      <c r="A321" t="s">
        <v>974</v>
      </c>
      <c r="B321">
        <v>318058</v>
      </c>
      <c r="C321">
        <v>319203</v>
      </c>
      <c r="D321" t="s">
        <v>26</v>
      </c>
      <c r="E321">
        <v>1146</v>
      </c>
      <c r="F321">
        <v>381</v>
      </c>
      <c r="G321" t="s">
        <v>22</v>
      </c>
      <c r="H321" t="s">
        <v>23</v>
      </c>
      <c r="I321" t="s">
        <v>16</v>
      </c>
      <c r="J321" t="s">
        <v>17</v>
      </c>
      <c r="K321" t="s">
        <v>18</v>
      </c>
      <c r="L321" t="s">
        <v>7775</v>
      </c>
      <c r="M321" t="s">
        <v>19</v>
      </c>
      <c r="N321" t="s">
        <v>975</v>
      </c>
      <c r="O321" t="s">
        <v>976</v>
      </c>
      <c r="R321" t="s">
        <v>8600</v>
      </c>
      <c r="S321">
        <v>2336072</v>
      </c>
      <c r="T321">
        <v>2337217</v>
      </c>
      <c r="U321" t="s">
        <v>20</v>
      </c>
      <c r="V321">
        <v>1146</v>
      </c>
      <c r="W321">
        <v>381</v>
      </c>
      <c r="X321" t="s">
        <v>22</v>
      </c>
      <c r="Y321" t="s">
        <v>23</v>
      </c>
      <c r="Z321" t="s">
        <v>7792</v>
      </c>
      <c r="AA321" t="s">
        <v>17</v>
      </c>
      <c r="AB321" t="s">
        <v>5</v>
      </c>
      <c r="AD321" t="s">
        <v>7793</v>
      </c>
      <c r="AE321" t="s">
        <v>8601</v>
      </c>
      <c r="AF321" t="s">
        <v>8602</v>
      </c>
      <c r="AH321" t="str">
        <f t="shared" si="4"/>
        <v>CORRECT</v>
      </c>
      <c r="AI321" t="s">
        <v>14688</v>
      </c>
      <c r="AJ321" t="s">
        <v>20282</v>
      </c>
      <c r="AK321" t="s">
        <v>22703</v>
      </c>
      <c r="AL321" t="s">
        <v>24673</v>
      </c>
      <c r="AM321" t="s">
        <v>25787</v>
      </c>
      <c r="AN321" t="s">
        <v>27920</v>
      </c>
      <c r="AO321" t="s">
        <v>27929</v>
      </c>
      <c r="AP321" t="s">
        <v>28222</v>
      </c>
      <c r="AQ321" t="s">
        <v>29800</v>
      </c>
      <c r="AR321" t="s">
        <v>30489</v>
      </c>
      <c r="AS321" t="s">
        <v>20</v>
      </c>
      <c r="AT321" t="s">
        <v>20</v>
      </c>
      <c r="AU321" t="s">
        <v>20</v>
      </c>
      <c r="AV321" t="s">
        <v>20</v>
      </c>
      <c r="AW321" t="s">
        <v>20</v>
      </c>
      <c r="AX321" t="s">
        <v>20</v>
      </c>
      <c r="AY321" t="s">
        <v>20</v>
      </c>
      <c r="AZ321" t="s">
        <v>20</v>
      </c>
      <c r="BA321" t="s">
        <v>20</v>
      </c>
      <c r="BB321" t="s">
        <v>20</v>
      </c>
      <c r="BC321" t="s">
        <v>17136</v>
      </c>
      <c r="BD321" s="22" t="s">
        <v>8600</v>
      </c>
      <c r="BE321" s="22" t="s">
        <v>33435</v>
      </c>
      <c r="BF321" t="s">
        <v>27929</v>
      </c>
      <c r="BG321" t="s">
        <v>33398</v>
      </c>
      <c r="BH321" t="s">
        <v>27929</v>
      </c>
      <c r="BI321" t="s">
        <v>33398</v>
      </c>
      <c r="BJ321" t="s">
        <v>33438</v>
      </c>
      <c r="BK321" t="s">
        <v>33438</v>
      </c>
      <c r="BL321" t="s">
        <v>33438</v>
      </c>
      <c r="BM321" t="s">
        <v>33438</v>
      </c>
      <c r="BN321" t="s">
        <v>33440</v>
      </c>
      <c r="BO321" t="s">
        <v>33438</v>
      </c>
      <c r="BP321" t="s">
        <v>33438</v>
      </c>
      <c r="BQ321" t="s">
        <v>33438</v>
      </c>
      <c r="BR321" t="s">
        <v>33443</v>
      </c>
      <c r="BS321" t="s">
        <v>33436</v>
      </c>
      <c r="BT321" t="s">
        <v>33438</v>
      </c>
      <c r="BV321" t="s">
        <v>29800</v>
      </c>
      <c r="BW321" t="s">
        <v>28222</v>
      </c>
      <c r="BX321" t="s">
        <v>27929</v>
      </c>
      <c r="BY321" t="s">
        <v>27929</v>
      </c>
      <c r="CB321" t="s">
        <v>29800</v>
      </c>
      <c r="CC321" t="s">
        <v>29800</v>
      </c>
      <c r="CD321" t="s">
        <v>29800</v>
      </c>
      <c r="CF321" t="s">
        <v>976</v>
      </c>
      <c r="CG321" t="s">
        <v>27929</v>
      </c>
      <c r="CH321" t="s">
        <v>33382</v>
      </c>
      <c r="CI321" t="s">
        <v>33398</v>
      </c>
      <c r="CR321" t="s">
        <v>975</v>
      </c>
      <c r="CS321" t="b">
        <v>0</v>
      </c>
      <c r="CT321">
        <v>1.03E-2</v>
      </c>
      <c r="CU321" t="s">
        <v>33605</v>
      </c>
      <c r="CV321" t="s">
        <v>8601</v>
      </c>
      <c r="CW321" t="s">
        <v>8602</v>
      </c>
      <c r="CX321" t="b">
        <v>0</v>
      </c>
      <c r="CY321">
        <v>1.03E-2</v>
      </c>
      <c r="CZ321" t="s">
        <v>33605</v>
      </c>
      <c r="DA321" t="s">
        <v>33605</v>
      </c>
      <c r="DB321" t="s">
        <v>33605</v>
      </c>
      <c r="DC321" t="e">
        <v>#N/A</v>
      </c>
      <c r="DD321" t="e">
        <v>#N/A</v>
      </c>
      <c r="DE321" t="e">
        <v>#N/A</v>
      </c>
      <c r="DF321" t="e">
        <v>#N/A</v>
      </c>
      <c r="DG321" t="e">
        <v>#N/A</v>
      </c>
      <c r="DH321" t="e">
        <v>#N/A</v>
      </c>
      <c r="DI321" t="e">
        <v>#N/A</v>
      </c>
      <c r="DJ321" t="e">
        <v>#N/A</v>
      </c>
    </row>
    <row r="322" spans="1:114" x14ac:dyDescent="0.2">
      <c r="A322" t="s">
        <v>977</v>
      </c>
      <c r="B322">
        <v>319172</v>
      </c>
      <c r="C322">
        <v>319429</v>
      </c>
      <c r="D322" t="s">
        <v>20</v>
      </c>
      <c r="E322">
        <v>258</v>
      </c>
      <c r="F322">
        <v>85</v>
      </c>
      <c r="G322" t="s">
        <v>22</v>
      </c>
      <c r="H322" t="s">
        <v>23</v>
      </c>
      <c r="I322" t="s">
        <v>16</v>
      </c>
      <c r="J322" t="s">
        <v>17</v>
      </c>
      <c r="K322" t="s">
        <v>18</v>
      </c>
      <c r="L322" t="s">
        <v>7775</v>
      </c>
      <c r="M322" t="s">
        <v>19</v>
      </c>
      <c r="N322" t="s">
        <v>978</v>
      </c>
      <c r="O322" t="s">
        <v>49</v>
      </c>
      <c r="R322" t="s">
        <v>8603</v>
      </c>
      <c r="S322">
        <v>2335846</v>
      </c>
      <c r="T322">
        <v>2336103</v>
      </c>
      <c r="U322" t="s">
        <v>26</v>
      </c>
      <c r="V322">
        <v>258</v>
      </c>
      <c r="W322">
        <v>85</v>
      </c>
      <c r="X322" t="s">
        <v>22</v>
      </c>
      <c r="Y322" t="s">
        <v>23</v>
      </c>
      <c r="Z322" t="s">
        <v>7792</v>
      </c>
      <c r="AA322" t="s">
        <v>17</v>
      </c>
      <c r="AB322" t="s">
        <v>5</v>
      </c>
      <c r="AD322" t="s">
        <v>7793</v>
      </c>
      <c r="AE322" t="s">
        <v>8604</v>
      </c>
      <c r="AF322" t="s">
        <v>49</v>
      </c>
      <c r="AH322" t="str">
        <f t="shared" si="4"/>
        <v>CORRECT</v>
      </c>
      <c r="AI322" s="7"/>
      <c r="AJ322" t="e">
        <v>#N/A</v>
      </c>
      <c r="AK322" t="e">
        <v>#N/A</v>
      </c>
      <c r="AL322" t="e">
        <v>#N/A</v>
      </c>
      <c r="AM322" t="e">
        <v>#N/A</v>
      </c>
      <c r="AN322" t="e">
        <v>#N/A</v>
      </c>
      <c r="AO322" t="e">
        <v>#N/A</v>
      </c>
      <c r="AP322" t="e">
        <v>#N/A</v>
      </c>
      <c r="AQ322" t="e">
        <v>#N/A</v>
      </c>
      <c r="AR322" t="e">
        <v>#N/A</v>
      </c>
      <c r="AS322" t="e">
        <v>#N/A</v>
      </c>
      <c r="AT322" t="e">
        <v>#N/A</v>
      </c>
      <c r="AU322" t="e">
        <v>#N/A</v>
      </c>
      <c r="AV322" t="e">
        <v>#N/A</v>
      </c>
      <c r="AW322" t="e">
        <v>#N/A</v>
      </c>
      <c r="AX322" t="e">
        <v>#N/A</v>
      </c>
      <c r="AY322" t="e">
        <v>#N/A</v>
      </c>
      <c r="AZ322" t="e">
        <v>#N/A</v>
      </c>
      <c r="BA322" t="e">
        <v>#N/A</v>
      </c>
      <c r="BB322" t="e">
        <v>#N/A</v>
      </c>
      <c r="BC322" t="e">
        <v>#N/A</v>
      </c>
      <c r="BD322" s="22" t="s">
        <v>8603</v>
      </c>
      <c r="BE322" s="22" t="s">
        <v>33435</v>
      </c>
      <c r="BF322" t="s">
        <v>33441</v>
      </c>
      <c r="BG322" t="s">
        <v>33442</v>
      </c>
      <c r="BH322" t="s">
        <v>30333</v>
      </c>
      <c r="BI322" t="s">
        <v>33442</v>
      </c>
      <c r="BJ322" t="s">
        <v>33438</v>
      </c>
      <c r="BK322" t="s">
        <v>33438</v>
      </c>
      <c r="BL322" t="s">
        <v>33438</v>
      </c>
      <c r="BM322" t="s">
        <v>33436</v>
      </c>
      <c r="BN322" t="s">
        <v>33437</v>
      </c>
      <c r="BO322" t="s">
        <v>33438</v>
      </c>
      <c r="BQ322" t="s">
        <v>33438</v>
      </c>
      <c r="BR322" t="s">
        <v>33439</v>
      </c>
      <c r="BS322" t="s">
        <v>33438</v>
      </c>
      <c r="BT322" t="s">
        <v>33438</v>
      </c>
      <c r="BV322" t="e">
        <v>#N/A</v>
      </c>
      <c r="BW322" t="e">
        <v>#N/A</v>
      </c>
      <c r="BX322" t="e">
        <v>#N/A</v>
      </c>
      <c r="BY322" t="s">
        <v>33441</v>
      </c>
      <c r="CB322" s="27" t="s">
        <v>977</v>
      </c>
      <c r="CC322" t="e">
        <v>#N/A</v>
      </c>
      <c r="CD322" t="e">
        <v>#N/A</v>
      </c>
      <c r="CF322" t="s">
        <v>49</v>
      </c>
      <c r="CG322" s="27" t="s">
        <v>27925</v>
      </c>
      <c r="CH322" s="27" t="s">
        <v>33378</v>
      </c>
      <c r="CI322" s="27" t="s">
        <v>33394</v>
      </c>
      <c r="CR322" t="s">
        <v>978</v>
      </c>
      <c r="CS322" t="b">
        <v>0</v>
      </c>
      <c r="CT322">
        <v>0.21820000000000001</v>
      </c>
      <c r="CU322" t="s">
        <v>33605</v>
      </c>
      <c r="CV322" t="s">
        <v>8604</v>
      </c>
      <c r="CW322" t="s">
        <v>33633</v>
      </c>
      <c r="CX322" t="b">
        <v>0</v>
      </c>
      <c r="CY322">
        <v>0.21820000000000001</v>
      </c>
      <c r="CZ322" t="s">
        <v>33605</v>
      </c>
      <c r="DA322" t="s">
        <v>33605</v>
      </c>
      <c r="DB322" t="s">
        <v>33605</v>
      </c>
      <c r="DC322" t="e">
        <v>#N/A</v>
      </c>
      <c r="DD322" t="e">
        <v>#N/A</v>
      </c>
      <c r="DE322" t="e">
        <v>#N/A</v>
      </c>
      <c r="DF322" t="e">
        <v>#N/A</v>
      </c>
      <c r="DG322" t="e">
        <v>#N/A</v>
      </c>
      <c r="DH322" t="e">
        <v>#N/A</v>
      </c>
      <c r="DI322" t="e">
        <v>#N/A</v>
      </c>
      <c r="DJ322" t="e">
        <v>#N/A</v>
      </c>
    </row>
    <row r="323" spans="1:114" x14ac:dyDescent="0.2">
      <c r="A323" t="s">
        <v>979</v>
      </c>
      <c r="B323">
        <v>319557</v>
      </c>
      <c r="C323">
        <v>320621</v>
      </c>
      <c r="D323" t="s">
        <v>26</v>
      </c>
      <c r="E323">
        <v>1065</v>
      </c>
      <c r="F323">
        <v>354</v>
      </c>
      <c r="G323" t="s">
        <v>22</v>
      </c>
      <c r="H323" t="s">
        <v>23</v>
      </c>
      <c r="I323" t="s">
        <v>16</v>
      </c>
      <c r="J323" t="s">
        <v>17</v>
      </c>
      <c r="K323" t="s">
        <v>18</v>
      </c>
      <c r="L323" t="s">
        <v>7775</v>
      </c>
      <c r="M323" t="s">
        <v>19</v>
      </c>
      <c r="N323" t="s">
        <v>980</v>
      </c>
      <c r="O323" t="s">
        <v>981</v>
      </c>
      <c r="R323" t="s">
        <v>8605</v>
      </c>
      <c r="S323">
        <v>2334654</v>
      </c>
      <c r="T323">
        <v>2335718</v>
      </c>
      <c r="U323" t="s">
        <v>20</v>
      </c>
      <c r="V323">
        <v>1065</v>
      </c>
      <c r="W323">
        <v>354</v>
      </c>
      <c r="X323" t="s">
        <v>22</v>
      </c>
      <c r="Y323" t="s">
        <v>23</v>
      </c>
      <c r="Z323" t="s">
        <v>7792</v>
      </c>
      <c r="AA323" t="s">
        <v>17</v>
      </c>
      <c r="AB323" t="s">
        <v>5</v>
      </c>
      <c r="AD323" t="s">
        <v>7793</v>
      </c>
      <c r="AE323" t="s">
        <v>8606</v>
      </c>
      <c r="AF323" t="s">
        <v>8607</v>
      </c>
      <c r="AH323" t="str">
        <f t="shared" si="4"/>
        <v>CORRECT</v>
      </c>
      <c r="AI323" t="s">
        <v>14689</v>
      </c>
      <c r="AJ323" t="s">
        <v>20283</v>
      </c>
      <c r="AK323" t="s">
        <v>22704</v>
      </c>
      <c r="AL323" t="s">
        <v>24674</v>
      </c>
      <c r="AM323" t="s">
        <v>25788</v>
      </c>
      <c r="AN323" t="s">
        <v>27920</v>
      </c>
      <c r="AO323" t="s">
        <v>27933</v>
      </c>
      <c r="AP323" t="s">
        <v>28223</v>
      </c>
      <c r="AQ323" t="s">
        <v>20</v>
      </c>
      <c r="AR323" t="s">
        <v>20</v>
      </c>
      <c r="AS323" t="s">
        <v>20</v>
      </c>
      <c r="AT323" t="s">
        <v>31906</v>
      </c>
      <c r="AU323" t="s">
        <v>33112</v>
      </c>
      <c r="AV323" t="s">
        <v>19840</v>
      </c>
      <c r="AW323" t="s">
        <v>20</v>
      </c>
      <c r="AX323" t="s">
        <v>20</v>
      </c>
      <c r="AY323" t="s">
        <v>18744</v>
      </c>
      <c r="AZ323" t="s">
        <v>18656</v>
      </c>
      <c r="BA323" t="s">
        <v>20</v>
      </c>
      <c r="BB323" t="s">
        <v>20</v>
      </c>
      <c r="BC323" t="s">
        <v>17137</v>
      </c>
      <c r="BD323" s="22" t="s">
        <v>8605</v>
      </c>
      <c r="BE323" s="22" t="s">
        <v>33435</v>
      </c>
      <c r="BF323" t="s">
        <v>27933</v>
      </c>
      <c r="BG323" t="s">
        <v>33388</v>
      </c>
      <c r="BH323" t="s">
        <v>27933</v>
      </c>
      <c r="BI323" t="s">
        <v>33388</v>
      </c>
      <c r="BJ323" t="s">
        <v>33436</v>
      </c>
      <c r="BK323" t="s">
        <v>33436</v>
      </c>
      <c r="BL323" t="s">
        <v>33436</v>
      </c>
      <c r="BM323" t="s">
        <v>33436</v>
      </c>
      <c r="BN323" t="s">
        <v>33437</v>
      </c>
      <c r="BO323" t="s">
        <v>33436</v>
      </c>
      <c r="BP323" t="s">
        <v>33438</v>
      </c>
      <c r="BQ323" t="s">
        <v>33438</v>
      </c>
      <c r="BR323" t="s">
        <v>33439</v>
      </c>
      <c r="BS323" t="s">
        <v>33438</v>
      </c>
      <c r="BT323" t="s">
        <v>33438</v>
      </c>
      <c r="BV323" t="s">
        <v>20</v>
      </c>
      <c r="BW323" t="s">
        <v>28223</v>
      </c>
      <c r="BX323" t="s">
        <v>27933</v>
      </c>
      <c r="BY323" t="s">
        <v>27933</v>
      </c>
      <c r="CB323" t="s">
        <v>17137</v>
      </c>
      <c r="CC323" t="s">
        <v>17137</v>
      </c>
      <c r="CD323" t="s">
        <v>17137</v>
      </c>
      <c r="CF323" t="s">
        <v>981</v>
      </c>
      <c r="CG323" t="s">
        <v>27933</v>
      </c>
      <c r="CH323" t="s">
        <v>33382</v>
      </c>
      <c r="CI323" t="s">
        <v>33388</v>
      </c>
      <c r="CR323" t="s">
        <v>980</v>
      </c>
      <c r="CS323" t="b">
        <v>0</v>
      </c>
      <c r="CT323">
        <v>1.14E-2</v>
      </c>
      <c r="CU323" t="s">
        <v>33605</v>
      </c>
      <c r="CV323" t="s">
        <v>8606</v>
      </c>
      <c r="CW323" t="s">
        <v>8607</v>
      </c>
      <c r="CX323" t="b">
        <v>0</v>
      </c>
      <c r="CY323">
        <v>1.14E-2</v>
      </c>
      <c r="CZ323" t="s">
        <v>33605</v>
      </c>
      <c r="DA323" t="s">
        <v>33605</v>
      </c>
      <c r="DB323" t="s">
        <v>33605</v>
      </c>
      <c r="DC323" t="e">
        <v>#N/A</v>
      </c>
      <c r="DD323" t="e">
        <v>#N/A</v>
      </c>
      <c r="DE323" t="e">
        <v>#N/A</v>
      </c>
      <c r="DF323" t="e">
        <v>#N/A</v>
      </c>
      <c r="DG323" t="e">
        <v>#N/A</v>
      </c>
      <c r="DH323" t="e">
        <v>#N/A</v>
      </c>
      <c r="DI323" t="e">
        <v>#N/A</v>
      </c>
      <c r="DJ323" t="e">
        <v>#N/A</v>
      </c>
    </row>
    <row r="324" spans="1:114" x14ac:dyDescent="0.2">
      <c r="A324" t="s">
        <v>982</v>
      </c>
      <c r="B324">
        <v>320651</v>
      </c>
      <c r="C324">
        <v>321991</v>
      </c>
      <c r="D324" t="s">
        <v>20</v>
      </c>
      <c r="E324">
        <v>1341</v>
      </c>
      <c r="F324">
        <v>446</v>
      </c>
      <c r="G324" t="s">
        <v>22</v>
      </c>
      <c r="H324" t="s">
        <v>23</v>
      </c>
      <c r="I324" t="s">
        <v>16</v>
      </c>
      <c r="J324" t="s">
        <v>17</v>
      </c>
      <c r="K324" t="s">
        <v>18</v>
      </c>
      <c r="L324" t="s">
        <v>7775</v>
      </c>
      <c r="M324" t="s">
        <v>19</v>
      </c>
      <c r="N324" t="s">
        <v>983</v>
      </c>
      <c r="O324" t="s">
        <v>984</v>
      </c>
      <c r="R324" t="s">
        <v>8608</v>
      </c>
      <c r="S324">
        <v>2333329</v>
      </c>
      <c r="T324">
        <v>2334624</v>
      </c>
      <c r="U324" t="s">
        <v>26</v>
      </c>
      <c r="V324">
        <v>1296</v>
      </c>
      <c r="W324">
        <v>431</v>
      </c>
      <c r="X324" t="s">
        <v>22</v>
      </c>
      <c r="Y324" t="s">
        <v>23</v>
      </c>
      <c r="Z324" t="s">
        <v>7792</v>
      </c>
      <c r="AA324" t="s">
        <v>17</v>
      </c>
      <c r="AB324" t="s">
        <v>5</v>
      </c>
      <c r="AD324" t="s">
        <v>7793</v>
      </c>
      <c r="AE324" t="s">
        <v>8609</v>
      </c>
      <c r="AF324" t="s">
        <v>984</v>
      </c>
      <c r="AH324" t="str">
        <f t="shared" ref="AH324:AH387" si="5">IF(E324=V324, "CORRECT", "bad")</f>
        <v>bad</v>
      </c>
      <c r="AI324" t="s">
        <v>14690</v>
      </c>
      <c r="AJ324" t="s">
        <v>20284</v>
      </c>
      <c r="AK324" t="s">
        <v>22705</v>
      </c>
      <c r="AL324" t="s">
        <v>24675</v>
      </c>
      <c r="AM324" t="s">
        <v>25789</v>
      </c>
      <c r="AN324" t="s">
        <v>27920</v>
      </c>
      <c r="AO324" t="s">
        <v>27933</v>
      </c>
      <c r="AP324" t="s">
        <v>28224</v>
      </c>
      <c r="AQ324" t="s">
        <v>29801</v>
      </c>
      <c r="AR324" t="s">
        <v>30490</v>
      </c>
      <c r="AS324" t="s">
        <v>31219</v>
      </c>
      <c r="AT324" t="s">
        <v>31907</v>
      </c>
      <c r="AU324" t="s">
        <v>33113</v>
      </c>
      <c r="AV324" t="s">
        <v>19841</v>
      </c>
      <c r="AW324" t="s">
        <v>19372</v>
      </c>
      <c r="AX324" t="s">
        <v>18983</v>
      </c>
      <c r="AY324" t="s">
        <v>18748</v>
      </c>
      <c r="AZ324" t="s">
        <v>20</v>
      </c>
      <c r="BA324" t="s">
        <v>20</v>
      </c>
      <c r="BB324" t="s">
        <v>20</v>
      </c>
      <c r="BC324" t="s">
        <v>17138</v>
      </c>
      <c r="BD324" s="22" t="s">
        <v>8608</v>
      </c>
      <c r="BE324" s="22" t="s">
        <v>33435</v>
      </c>
      <c r="BF324" t="s">
        <v>27933</v>
      </c>
      <c r="BG324" t="s">
        <v>33388</v>
      </c>
      <c r="BH324" t="s">
        <v>27933</v>
      </c>
      <c r="BI324" t="s">
        <v>33388</v>
      </c>
      <c r="BJ324" t="s">
        <v>33438</v>
      </c>
      <c r="BK324" t="s">
        <v>33438</v>
      </c>
      <c r="BL324" t="s">
        <v>33438</v>
      </c>
      <c r="BM324" t="s">
        <v>33438</v>
      </c>
      <c r="BN324" t="s">
        <v>33440</v>
      </c>
      <c r="BO324" t="s">
        <v>33438</v>
      </c>
      <c r="BQ324" t="s">
        <v>33438</v>
      </c>
      <c r="BR324" t="s">
        <v>33443</v>
      </c>
      <c r="BS324" t="s">
        <v>33438</v>
      </c>
      <c r="BT324" t="s">
        <v>33438</v>
      </c>
      <c r="BV324" t="s">
        <v>29801</v>
      </c>
      <c r="BW324" t="s">
        <v>28224</v>
      </c>
      <c r="BX324" t="s">
        <v>27933</v>
      </c>
      <c r="BY324" t="s">
        <v>27933</v>
      </c>
      <c r="CB324" t="s">
        <v>29801</v>
      </c>
      <c r="CC324" t="s">
        <v>29801</v>
      </c>
      <c r="CD324" t="s">
        <v>29801</v>
      </c>
      <c r="CF324" t="s">
        <v>984</v>
      </c>
      <c r="CG324" t="s">
        <v>27933</v>
      </c>
      <c r="CH324" t="s">
        <v>33382</v>
      </c>
      <c r="CI324" t="s">
        <v>33388</v>
      </c>
      <c r="CR324" t="s">
        <v>983</v>
      </c>
      <c r="CS324" t="b">
        <v>0</v>
      </c>
      <c r="CT324">
        <v>8.0000000000000002E-3</v>
      </c>
      <c r="CU324" t="s">
        <v>33605</v>
      </c>
      <c r="CV324" t="s">
        <v>8609</v>
      </c>
      <c r="CW324" t="s">
        <v>984</v>
      </c>
      <c r="CX324" t="b">
        <v>0</v>
      </c>
      <c r="CY324">
        <v>8.3000000000000001E-3</v>
      </c>
      <c r="CZ324" t="s">
        <v>33605</v>
      </c>
      <c r="DA324" t="s">
        <v>33605</v>
      </c>
      <c r="DB324" t="s">
        <v>33606</v>
      </c>
      <c r="DC324" t="e">
        <v>#N/A</v>
      </c>
      <c r="DD324" t="e">
        <v>#N/A</v>
      </c>
      <c r="DE324" t="e">
        <v>#N/A</v>
      </c>
      <c r="DF324" t="e">
        <v>#N/A</v>
      </c>
      <c r="DG324" t="e">
        <v>#N/A</v>
      </c>
      <c r="DH324" t="e">
        <v>#N/A</v>
      </c>
      <c r="DI324" t="e">
        <v>#N/A</v>
      </c>
      <c r="DJ324" t="e">
        <v>#N/A</v>
      </c>
    </row>
    <row r="325" spans="1:114" s="8" customFormat="1" x14ac:dyDescent="0.2">
      <c r="A325" s="8" t="s">
        <v>985</v>
      </c>
      <c r="B325" s="8">
        <v>322346</v>
      </c>
      <c r="C325" s="8">
        <v>322621</v>
      </c>
      <c r="D325" s="8" t="s">
        <v>26</v>
      </c>
      <c r="E325" s="8">
        <v>276</v>
      </c>
      <c r="F325" s="8">
        <v>91</v>
      </c>
      <c r="G325" s="8" t="s">
        <v>22</v>
      </c>
      <c r="H325" s="8" t="s">
        <v>23</v>
      </c>
      <c r="I325" s="8" t="s">
        <v>16</v>
      </c>
      <c r="J325" s="8" t="s">
        <v>17</v>
      </c>
      <c r="K325" s="8" t="s">
        <v>18</v>
      </c>
      <c r="L325" s="8" t="s">
        <v>7775</v>
      </c>
      <c r="M325" s="8" t="s">
        <v>19</v>
      </c>
      <c r="N325" s="8" t="s">
        <v>986</v>
      </c>
      <c r="O325" s="8" t="s">
        <v>363</v>
      </c>
      <c r="P325"/>
      <c r="R325" s="8" t="s">
        <v>8610</v>
      </c>
      <c r="S325" s="8">
        <v>2332654</v>
      </c>
      <c r="T325" s="8">
        <v>2332929</v>
      </c>
      <c r="U325" s="8" t="s">
        <v>20</v>
      </c>
      <c r="V325" s="8">
        <v>276</v>
      </c>
      <c r="W325" s="8">
        <v>91</v>
      </c>
      <c r="X325" s="8" t="s">
        <v>22</v>
      </c>
      <c r="Y325" s="8" t="s">
        <v>23</v>
      </c>
      <c r="Z325" s="8" t="s">
        <v>7792</v>
      </c>
      <c r="AA325" s="8" t="s">
        <v>17</v>
      </c>
      <c r="AB325" s="8" t="s">
        <v>5</v>
      </c>
      <c r="AD325" s="8" t="s">
        <v>7793</v>
      </c>
      <c r="AE325" s="8" t="s">
        <v>8611</v>
      </c>
      <c r="AF325" s="8" t="s">
        <v>8612</v>
      </c>
      <c r="AH325" t="str">
        <f t="shared" si="5"/>
        <v>CORRECT</v>
      </c>
      <c r="AI325" t="s">
        <v>14691</v>
      </c>
      <c r="AJ325" t="s">
        <v>20285</v>
      </c>
      <c r="AK325" t="s">
        <v>22706</v>
      </c>
      <c r="AL325" t="s">
        <v>24676</v>
      </c>
      <c r="AM325" t="s">
        <v>25790</v>
      </c>
      <c r="AN325" t="s">
        <v>27920</v>
      </c>
      <c r="AO325" t="s">
        <v>27932</v>
      </c>
      <c r="AP325" t="s">
        <v>8213</v>
      </c>
      <c r="AQ325" t="s">
        <v>29802</v>
      </c>
      <c r="AR325" t="s">
        <v>20</v>
      </c>
      <c r="AS325" t="s">
        <v>20</v>
      </c>
      <c r="AT325" t="s">
        <v>20</v>
      </c>
      <c r="AU325" t="s">
        <v>20</v>
      </c>
      <c r="AV325" t="s">
        <v>20</v>
      </c>
      <c r="AW325" t="s">
        <v>20</v>
      </c>
      <c r="AX325" t="s">
        <v>20</v>
      </c>
      <c r="AY325" t="s">
        <v>20</v>
      </c>
      <c r="AZ325" t="s">
        <v>20</v>
      </c>
      <c r="BA325" t="s">
        <v>20</v>
      </c>
      <c r="BB325" t="s">
        <v>20</v>
      </c>
      <c r="BC325" t="s">
        <v>17139</v>
      </c>
      <c r="BD325" s="22" t="s">
        <v>8610</v>
      </c>
      <c r="BE325" s="22" t="s">
        <v>33435</v>
      </c>
      <c r="BF325" t="s">
        <v>33441</v>
      </c>
      <c r="BG325" t="s">
        <v>33442</v>
      </c>
      <c r="BH325" t="s">
        <v>27932</v>
      </c>
      <c r="BI325" t="s">
        <v>33386</v>
      </c>
      <c r="BJ325" t="s">
        <v>33438</v>
      </c>
      <c r="BK325" t="s">
        <v>33438</v>
      </c>
      <c r="BL325" t="s">
        <v>33438</v>
      </c>
      <c r="BM325" t="s">
        <v>33436</v>
      </c>
      <c r="BN325" t="s">
        <v>33437</v>
      </c>
      <c r="BO325" t="s">
        <v>33438</v>
      </c>
      <c r="BP325" t="s">
        <v>33438</v>
      </c>
      <c r="BQ325" t="s">
        <v>33438</v>
      </c>
      <c r="BR325" t="s">
        <v>33439</v>
      </c>
      <c r="BS325" t="s">
        <v>33436</v>
      </c>
      <c r="BT325" t="s">
        <v>33438</v>
      </c>
      <c r="BU325"/>
      <c r="BV325" t="s">
        <v>29802</v>
      </c>
      <c r="BW325" t="s">
        <v>8213</v>
      </c>
      <c r="BX325" t="s">
        <v>27932</v>
      </c>
      <c r="BY325" t="s">
        <v>33441</v>
      </c>
      <c r="BZ325"/>
      <c r="CA325"/>
      <c r="CB325" t="s">
        <v>29802</v>
      </c>
      <c r="CC325" t="s">
        <v>29802</v>
      </c>
      <c r="CD325" t="s">
        <v>29802</v>
      </c>
      <c r="CE325" s="25"/>
      <c r="CF325" s="8" t="s">
        <v>363</v>
      </c>
      <c r="CG325" t="s">
        <v>27932</v>
      </c>
      <c r="CH325" t="s">
        <v>33381</v>
      </c>
      <c r="CI325" t="s">
        <v>33386</v>
      </c>
      <c r="CJ325" s="8" t="s">
        <v>8610</v>
      </c>
      <c r="CK325" s="8">
        <v>2332654</v>
      </c>
      <c r="CL325" s="8">
        <v>2332929</v>
      </c>
      <c r="CN325" s="8" t="s">
        <v>8613</v>
      </c>
      <c r="CO325" s="8" t="s">
        <v>8101</v>
      </c>
      <c r="CP325" s="8" t="s">
        <v>8614</v>
      </c>
      <c r="CQ325" s="8" t="s">
        <v>8615</v>
      </c>
      <c r="CR325" t="s">
        <v>986</v>
      </c>
      <c r="CS325" t="b">
        <v>1</v>
      </c>
      <c r="CT325">
        <v>0.99680000000000002</v>
      </c>
      <c r="CU325" t="s">
        <v>33605</v>
      </c>
      <c r="CV325" t="s">
        <v>8611</v>
      </c>
      <c r="CW325" t="s">
        <v>8612</v>
      </c>
      <c r="CX325" t="b">
        <v>1</v>
      </c>
      <c r="CY325">
        <v>0.99680000000000002</v>
      </c>
      <c r="CZ325" t="s">
        <v>33605</v>
      </c>
      <c r="DA325" t="s">
        <v>33605</v>
      </c>
      <c r="DB325" t="s">
        <v>33605</v>
      </c>
      <c r="DC325" t="s">
        <v>986</v>
      </c>
      <c r="DD325" t="s">
        <v>33634</v>
      </c>
      <c r="DE325" t="s">
        <v>17139</v>
      </c>
      <c r="DF325" t="s">
        <v>33635</v>
      </c>
      <c r="DG325" t="e">
        <v>#N/A</v>
      </c>
      <c r="DH325" t="e">
        <v>#N/A</v>
      </c>
      <c r="DI325" t="e">
        <v>#N/A</v>
      </c>
      <c r="DJ325" t="e">
        <v>#N/A</v>
      </c>
    </row>
    <row r="326" spans="1:114" x14ac:dyDescent="0.2">
      <c r="A326" t="s">
        <v>988</v>
      </c>
      <c r="B326">
        <v>322734</v>
      </c>
      <c r="C326">
        <v>324041</v>
      </c>
      <c r="D326" t="s">
        <v>26</v>
      </c>
      <c r="E326">
        <v>1308</v>
      </c>
      <c r="F326">
        <v>435</v>
      </c>
      <c r="G326" t="s">
        <v>22</v>
      </c>
      <c r="H326" t="s">
        <v>23</v>
      </c>
      <c r="I326" t="s">
        <v>16</v>
      </c>
      <c r="J326" t="s">
        <v>17</v>
      </c>
      <c r="K326" t="s">
        <v>18</v>
      </c>
      <c r="L326" t="s">
        <v>7775</v>
      </c>
      <c r="M326" t="s">
        <v>19</v>
      </c>
      <c r="N326" t="s">
        <v>989</v>
      </c>
      <c r="O326" t="s">
        <v>990</v>
      </c>
      <c r="P326" t="s">
        <v>987</v>
      </c>
      <c r="R326" t="s">
        <v>8616</v>
      </c>
      <c r="S326">
        <v>2331234</v>
      </c>
      <c r="T326">
        <v>2332541</v>
      </c>
      <c r="U326" t="s">
        <v>20</v>
      </c>
      <c r="V326">
        <v>1308</v>
      </c>
      <c r="W326">
        <v>435</v>
      </c>
      <c r="X326" t="s">
        <v>22</v>
      </c>
      <c r="Y326" t="s">
        <v>23</v>
      </c>
      <c r="Z326" t="s">
        <v>7792</v>
      </c>
      <c r="AA326" t="s">
        <v>17</v>
      </c>
      <c r="AB326" t="s">
        <v>5</v>
      </c>
      <c r="AD326" t="s">
        <v>7793</v>
      </c>
      <c r="AE326" t="s">
        <v>8617</v>
      </c>
      <c r="AF326" t="s">
        <v>8618</v>
      </c>
      <c r="AH326" t="str">
        <f t="shared" si="5"/>
        <v>CORRECT</v>
      </c>
      <c r="AI326" t="s">
        <v>14692</v>
      </c>
      <c r="AJ326" t="s">
        <v>20286</v>
      </c>
      <c r="AK326" t="s">
        <v>22707</v>
      </c>
      <c r="AL326" t="s">
        <v>24677</v>
      </c>
      <c r="AM326" t="s">
        <v>25791</v>
      </c>
      <c r="AN326" t="s">
        <v>27920</v>
      </c>
      <c r="AO326" t="s">
        <v>27927</v>
      </c>
      <c r="AP326" t="s">
        <v>8618</v>
      </c>
      <c r="AQ326" t="s">
        <v>987</v>
      </c>
      <c r="AR326" t="s">
        <v>30491</v>
      </c>
      <c r="AS326" t="s">
        <v>31220</v>
      </c>
      <c r="AT326" t="s">
        <v>31908</v>
      </c>
      <c r="AU326" t="s">
        <v>33026</v>
      </c>
      <c r="AV326" t="s">
        <v>19792</v>
      </c>
      <c r="AW326" t="s">
        <v>19373</v>
      </c>
      <c r="AX326" t="s">
        <v>18914</v>
      </c>
      <c r="AY326" t="s">
        <v>18780</v>
      </c>
      <c r="AZ326" t="s">
        <v>20</v>
      </c>
      <c r="BA326" t="s">
        <v>20</v>
      </c>
      <c r="BB326" t="s">
        <v>20</v>
      </c>
      <c r="BC326" t="s">
        <v>17140</v>
      </c>
      <c r="BD326" s="22" t="s">
        <v>8616</v>
      </c>
      <c r="BE326" s="22" t="s">
        <v>33435</v>
      </c>
      <c r="BF326" t="s">
        <v>27927</v>
      </c>
      <c r="BG326" t="s">
        <v>33387</v>
      </c>
      <c r="BH326" t="s">
        <v>27927</v>
      </c>
      <c r="BI326" t="s">
        <v>33446</v>
      </c>
      <c r="BJ326" t="s">
        <v>33438</v>
      </c>
      <c r="BK326" t="s">
        <v>33438</v>
      </c>
      <c r="BL326" t="s">
        <v>33438</v>
      </c>
      <c r="BM326" t="s">
        <v>33438</v>
      </c>
      <c r="BN326" t="s">
        <v>33440</v>
      </c>
      <c r="BO326" t="s">
        <v>33438</v>
      </c>
      <c r="BQ326" t="s">
        <v>33438</v>
      </c>
      <c r="BR326" t="s">
        <v>33443</v>
      </c>
      <c r="BS326" t="s">
        <v>33438</v>
      </c>
      <c r="BT326" t="s">
        <v>33438</v>
      </c>
      <c r="BV326" t="s">
        <v>987</v>
      </c>
      <c r="BW326" t="s">
        <v>8618</v>
      </c>
      <c r="BX326" t="s">
        <v>27927</v>
      </c>
      <c r="BY326" t="s">
        <v>27927</v>
      </c>
      <c r="CB326" t="s">
        <v>987</v>
      </c>
      <c r="CC326" t="s">
        <v>987</v>
      </c>
      <c r="CD326" t="s">
        <v>987</v>
      </c>
      <c r="CE326" s="25" t="s">
        <v>987</v>
      </c>
      <c r="CF326" t="s">
        <v>990</v>
      </c>
      <c r="CG326" t="s">
        <v>27927</v>
      </c>
      <c r="CH326" t="s">
        <v>33381</v>
      </c>
      <c r="CI326" t="s">
        <v>33387</v>
      </c>
      <c r="CR326" t="s">
        <v>989</v>
      </c>
      <c r="CS326" t="b">
        <v>0</v>
      </c>
      <c r="CT326">
        <v>8.3999999999999995E-3</v>
      </c>
      <c r="CU326" t="s">
        <v>33605</v>
      </c>
      <c r="CV326" t="s">
        <v>8617</v>
      </c>
      <c r="CW326" t="s">
        <v>8618</v>
      </c>
      <c r="CX326" t="b">
        <v>0</v>
      </c>
      <c r="CY326">
        <v>8.3999999999999995E-3</v>
      </c>
      <c r="CZ326" t="s">
        <v>33605</v>
      </c>
      <c r="DA326" t="s">
        <v>33605</v>
      </c>
      <c r="DB326" t="s">
        <v>33605</v>
      </c>
      <c r="DC326" t="e">
        <v>#N/A</v>
      </c>
      <c r="DD326" t="e">
        <v>#N/A</v>
      </c>
      <c r="DE326" t="e">
        <v>#N/A</v>
      </c>
      <c r="DF326" t="e">
        <v>#N/A</v>
      </c>
      <c r="DG326" t="e">
        <v>#N/A</v>
      </c>
      <c r="DH326" t="e">
        <v>#N/A</v>
      </c>
      <c r="DI326" t="e">
        <v>#N/A</v>
      </c>
      <c r="DJ326" t="e">
        <v>#N/A</v>
      </c>
    </row>
    <row r="327" spans="1:114" x14ac:dyDescent="0.2">
      <c r="A327" t="s">
        <v>991</v>
      </c>
      <c r="B327">
        <v>324079</v>
      </c>
      <c r="C327">
        <v>325488</v>
      </c>
      <c r="D327" t="s">
        <v>26</v>
      </c>
      <c r="E327">
        <v>1410</v>
      </c>
      <c r="F327">
        <v>469</v>
      </c>
      <c r="G327" t="s">
        <v>22</v>
      </c>
      <c r="H327" t="s">
        <v>23</v>
      </c>
      <c r="I327" t="s">
        <v>16</v>
      </c>
      <c r="J327" t="s">
        <v>17</v>
      </c>
      <c r="K327" t="s">
        <v>18</v>
      </c>
      <c r="L327" t="s">
        <v>7775</v>
      </c>
      <c r="M327" t="s">
        <v>19</v>
      </c>
      <c r="N327" t="s">
        <v>992</v>
      </c>
      <c r="O327" t="s">
        <v>49</v>
      </c>
      <c r="R327" t="s">
        <v>8619</v>
      </c>
      <c r="S327">
        <v>2329787</v>
      </c>
      <c r="T327">
        <v>2331196</v>
      </c>
      <c r="U327" t="s">
        <v>20</v>
      </c>
      <c r="V327">
        <v>1410</v>
      </c>
      <c r="W327">
        <v>469</v>
      </c>
      <c r="X327" t="s">
        <v>22</v>
      </c>
      <c r="Y327" t="s">
        <v>23</v>
      </c>
      <c r="Z327" t="s">
        <v>7792</v>
      </c>
      <c r="AA327" t="s">
        <v>17</v>
      </c>
      <c r="AB327" t="s">
        <v>5</v>
      </c>
      <c r="AD327" t="s">
        <v>7793</v>
      </c>
      <c r="AE327" t="s">
        <v>8620</v>
      </c>
      <c r="AF327" t="s">
        <v>7804</v>
      </c>
      <c r="AH327" t="str">
        <f t="shared" si="5"/>
        <v>CORRECT</v>
      </c>
      <c r="AI327" t="s">
        <v>14693</v>
      </c>
      <c r="AJ327" t="s">
        <v>20287</v>
      </c>
      <c r="AK327" t="s">
        <v>22708</v>
      </c>
      <c r="AL327" t="s">
        <v>24678</v>
      </c>
      <c r="AM327" t="s">
        <v>25792</v>
      </c>
      <c r="AN327" t="s">
        <v>27920</v>
      </c>
      <c r="AO327" t="s">
        <v>27941</v>
      </c>
      <c r="AP327" t="s">
        <v>28100</v>
      </c>
      <c r="AQ327" t="s">
        <v>20</v>
      </c>
      <c r="AR327" t="s">
        <v>20</v>
      </c>
      <c r="AS327" t="s">
        <v>20</v>
      </c>
      <c r="AT327" t="s">
        <v>20</v>
      </c>
      <c r="AU327" t="s">
        <v>20</v>
      </c>
      <c r="AV327" t="s">
        <v>20</v>
      </c>
      <c r="AW327" t="s">
        <v>20</v>
      </c>
      <c r="AX327" t="s">
        <v>20</v>
      </c>
      <c r="AY327" t="s">
        <v>20</v>
      </c>
      <c r="AZ327" t="s">
        <v>20</v>
      </c>
      <c r="BA327" t="s">
        <v>20</v>
      </c>
      <c r="BB327" t="s">
        <v>20</v>
      </c>
      <c r="BC327" t="s">
        <v>20</v>
      </c>
      <c r="BD327" s="22" t="s">
        <v>8619</v>
      </c>
      <c r="BE327" s="22" t="s">
        <v>33435</v>
      </c>
      <c r="BF327" t="s">
        <v>33441</v>
      </c>
      <c r="BG327" t="s">
        <v>33442</v>
      </c>
      <c r="BH327" t="s">
        <v>30333</v>
      </c>
      <c r="BI327" t="s">
        <v>33442</v>
      </c>
      <c r="BJ327" t="s">
        <v>33438</v>
      </c>
      <c r="BK327" t="s">
        <v>33438</v>
      </c>
      <c r="BL327" t="s">
        <v>33438</v>
      </c>
      <c r="BM327" t="s">
        <v>33436</v>
      </c>
      <c r="BN327" t="s">
        <v>33437</v>
      </c>
      <c r="BO327" t="s">
        <v>33438</v>
      </c>
      <c r="BP327" t="s">
        <v>33438</v>
      </c>
      <c r="BQ327" t="s">
        <v>33438</v>
      </c>
      <c r="BR327" t="s">
        <v>33439</v>
      </c>
      <c r="BS327" t="s">
        <v>33438</v>
      </c>
      <c r="BT327" t="s">
        <v>33438</v>
      </c>
      <c r="BV327" t="s">
        <v>20</v>
      </c>
      <c r="BW327" t="s">
        <v>28100</v>
      </c>
      <c r="BX327" t="s">
        <v>27941</v>
      </c>
      <c r="BY327" t="s">
        <v>33441</v>
      </c>
      <c r="CB327" t="s">
        <v>991</v>
      </c>
      <c r="CC327" t="s">
        <v>20</v>
      </c>
      <c r="CD327" t="s">
        <v>20</v>
      </c>
      <c r="CF327" t="s">
        <v>49</v>
      </c>
      <c r="CG327" t="s">
        <v>27941</v>
      </c>
      <c r="CH327" t="s">
        <v>33380</v>
      </c>
      <c r="CI327" t="s">
        <v>33393</v>
      </c>
      <c r="CR327" t="s">
        <v>992</v>
      </c>
      <c r="CS327" t="b">
        <v>0</v>
      </c>
      <c r="CT327">
        <v>0.15260000000000001</v>
      </c>
      <c r="CU327" t="s">
        <v>33605</v>
      </c>
      <c r="CV327" t="s">
        <v>8620</v>
      </c>
      <c r="CW327" t="s">
        <v>7804</v>
      </c>
      <c r="CX327" t="b">
        <v>0</v>
      </c>
      <c r="CY327">
        <v>0.15260000000000001</v>
      </c>
      <c r="CZ327" t="s">
        <v>33605</v>
      </c>
      <c r="DA327" t="s">
        <v>33605</v>
      </c>
      <c r="DB327" t="s">
        <v>33605</v>
      </c>
      <c r="DC327" t="e">
        <v>#N/A</v>
      </c>
      <c r="DD327" t="e">
        <v>#N/A</v>
      </c>
      <c r="DE327" t="e">
        <v>#N/A</v>
      </c>
      <c r="DF327" t="e">
        <v>#N/A</v>
      </c>
      <c r="DG327" t="e">
        <v>#N/A</v>
      </c>
      <c r="DH327" t="e">
        <v>#N/A</v>
      </c>
      <c r="DI327" t="e">
        <v>#N/A</v>
      </c>
      <c r="DJ327" t="e">
        <v>#N/A</v>
      </c>
    </row>
    <row r="328" spans="1:114" x14ac:dyDescent="0.2">
      <c r="A328" t="s">
        <v>993</v>
      </c>
      <c r="B328">
        <v>325485</v>
      </c>
      <c r="C328">
        <v>325826</v>
      </c>
      <c r="D328" t="s">
        <v>26</v>
      </c>
      <c r="E328">
        <v>342</v>
      </c>
      <c r="F328">
        <v>113</v>
      </c>
      <c r="G328" t="s">
        <v>22</v>
      </c>
      <c r="H328" t="s">
        <v>23</v>
      </c>
      <c r="I328" t="s">
        <v>16</v>
      </c>
      <c r="J328" t="s">
        <v>17</v>
      </c>
      <c r="K328" t="s">
        <v>18</v>
      </c>
      <c r="L328" t="s">
        <v>7775</v>
      </c>
      <c r="M328" t="s">
        <v>19</v>
      </c>
      <c r="N328" t="s">
        <v>994</v>
      </c>
      <c r="O328" t="s">
        <v>995</v>
      </c>
      <c r="R328" t="s">
        <v>8621</v>
      </c>
      <c r="S328">
        <v>2329449</v>
      </c>
      <c r="T328">
        <v>2329790</v>
      </c>
      <c r="U328" t="s">
        <v>20</v>
      </c>
      <c r="V328">
        <v>342</v>
      </c>
      <c r="W328">
        <v>113</v>
      </c>
      <c r="X328" t="s">
        <v>22</v>
      </c>
      <c r="Y328" t="s">
        <v>23</v>
      </c>
      <c r="Z328" t="s">
        <v>7792</v>
      </c>
      <c r="AA328" t="s">
        <v>17</v>
      </c>
      <c r="AB328" t="s">
        <v>5</v>
      </c>
      <c r="AD328" t="s">
        <v>7793</v>
      </c>
      <c r="AE328" t="s">
        <v>8622</v>
      </c>
      <c r="AF328" t="s">
        <v>8623</v>
      </c>
      <c r="AH328" t="str">
        <f t="shared" si="5"/>
        <v>CORRECT</v>
      </c>
      <c r="AI328" t="s">
        <v>14694</v>
      </c>
      <c r="AJ328" t="s">
        <v>20288</v>
      </c>
      <c r="AK328" t="s">
        <v>22709</v>
      </c>
      <c r="AL328" t="s">
        <v>24679</v>
      </c>
      <c r="AM328" t="s">
        <v>25793</v>
      </c>
      <c r="AN328" t="s">
        <v>27920</v>
      </c>
      <c r="AO328" t="s">
        <v>27924</v>
      </c>
      <c r="AP328" t="s">
        <v>28225</v>
      </c>
      <c r="AQ328" t="s">
        <v>29803</v>
      </c>
      <c r="AR328" t="s">
        <v>20</v>
      </c>
      <c r="AS328" t="s">
        <v>20</v>
      </c>
      <c r="AT328" t="s">
        <v>31909</v>
      </c>
      <c r="AU328" t="s">
        <v>20</v>
      </c>
      <c r="AV328" t="s">
        <v>20</v>
      </c>
      <c r="AW328" t="s">
        <v>20</v>
      </c>
      <c r="AX328" t="s">
        <v>20</v>
      </c>
      <c r="AY328" t="s">
        <v>18759</v>
      </c>
      <c r="AZ328" t="s">
        <v>20</v>
      </c>
      <c r="BA328" t="s">
        <v>20</v>
      </c>
      <c r="BB328" t="s">
        <v>20</v>
      </c>
      <c r="BC328" t="s">
        <v>17141</v>
      </c>
      <c r="BD328" s="22" t="s">
        <v>8621</v>
      </c>
      <c r="BE328" s="22" t="s">
        <v>33435</v>
      </c>
      <c r="BF328" t="s">
        <v>27924</v>
      </c>
      <c r="BG328" t="s">
        <v>33384</v>
      </c>
      <c r="BH328" t="s">
        <v>27924</v>
      </c>
      <c r="BI328" t="s">
        <v>33384</v>
      </c>
      <c r="BJ328" t="s">
        <v>33438</v>
      </c>
      <c r="BK328" t="s">
        <v>33438</v>
      </c>
      <c r="BL328" t="s">
        <v>33438</v>
      </c>
      <c r="BM328" t="s">
        <v>33436</v>
      </c>
      <c r="BN328" t="s">
        <v>33437</v>
      </c>
      <c r="BO328" t="s">
        <v>33438</v>
      </c>
      <c r="BQ328" t="s">
        <v>33438</v>
      </c>
      <c r="BR328" t="s">
        <v>33439</v>
      </c>
      <c r="BS328" t="s">
        <v>33438</v>
      </c>
      <c r="BT328" t="s">
        <v>33438</v>
      </c>
      <c r="BV328" t="s">
        <v>29803</v>
      </c>
      <c r="BW328" t="s">
        <v>28225</v>
      </c>
      <c r="BX328" t="s">
        <v>27924</v>
      </c>
      <c r="BY328" t="s">
        <v>27924</v>
      </c>
      <c r="CB328" t="s">
        <v>29803</v>
      </c>
      <c r="CC328" t="s">
        <v>29803</v>
      </c>
      <c r="CD328" t="s">
        <v>29803</v>
      </c>
      <c r="CF328" t="s">
        <v>995</v>
      </c>
      <c r="CG328" t="s">
        <v>27924</v>
      </c>
      <c r="CH328" t="s">
        <v>33382</v>
      </c>
      <c r="CI328" t="s">
        <v>33384</v>
      </c>
      <c r="CR328" t="s">
        <v>994</v>
      </c>
      <c r="CS328" t="b">
        <v>0</v>
      </c>
      <c r="CT328">
        <v>7.1999999999999998E-3</v>
      </c>
      <c r="CU328" t="s">
        <v>33605</v>
      </c>
      <c r="CV328" t="s">
        <v>8622</v>
      </c>
      <c r="CW328" t="s">
        <v>8623</v>
      </c>
      <c r="CX328" t="b">
        <v>0</v>
      </c>
      <c r="CY328">
        <v>7.1999999999999998E-3</v>
      </c>
      <c r="CZ328" t="s">
        <v>33605</v>
      </c>
      <c r="DA328" t="s">
        <v>33605</v>
      </c>
      <c r="DB328" t="s">
        <v>33605</v>
      </c>
      <c r="DC328" t="e">
        <v>#N/A</v>
      </c>
      <c r="DD328" t="e">
        <v>#N/A</v>
      </c>
      <c r="DE328" t="e">
        <v>#N/A</v>
      </c>
      <c r="DF328" t="e">
        <v>#N/A</v>
      </c>
      <c r="DG328" t="e">
        <v>#N/A</v>
      </c>
      <c r="DH328" t="e">
        <v>#N/A</v>
      </c>
      <c r="DI328" t="e">
        <v>#N/A</v>
      </c>
      <c r="DJ328" t="e">
        <v>#N/A</v>
      </c>
    </row>
    <row r="329" spans="1:114" x14ac:dyDescent="0.2">
      <c r="A329" t="s">
        <v>996</v>
      </c>
      <c r="B329">
        <v>325858</v>
      </c>
      <c r="C329">
        <v>326019</v>
      </c>
      <c r="D329" t="s">
        <v>26</v>
      </c>
      <c r="E329">
        <v>162</v>
      </c>
      <c r="F329">
        <v>53</v>
      </c>
      <c r="G329" t="s">
        <v>22</v>
      </c>
      <c r="H329" t="s">
        <v>23</v>
      </c>
      <c r="I329" t="s">
        <v>16</v>
      </c>
      <c r="J329" t="s">
        <v>17</v>
      </c>
      <c r="K329" t="s">
        <v>18</v>
      </c>
      <c r="L329" t="s">
        <v>7775</v>
      </c>
      <c r="M329" t="s">
        <v>19</v>
      </c>
      <c r="N329" t="s">
        <v>997</v>
      </c>
      <c r="O329" t="s">
        <v>49</v>
      </c>
      <c r="R329" s="7"/>
      <c r="S329" s="7"/>
      <c r="T329" s="7"/>
      <c r="U329" s="7"/>
      <c r="V329" s="7"/>
      <c r="W329" s="7"/>
      <c r="X329" s="7"/>
      <c r="Y329" s="7"/>
      <c r="Z329" s="7"/>
      <c r="AA329" s="7"/>
      <c r="AB329" s="7"/>
      <c r="AC329" s="7"/>
      <c r="AD329" s="7"/>
      <c r="AE329" s="7"/>
      <c r="AF329" s="7"/>
      <c r="AG329" s="7"/>
      <c r="AH329" t="str">
        <f t="shared" si="5"/>
        <v>bad</v>
      </c>
      <c r="AI329" s="7"/>
      <c r="AJ329" t="e">
        <v>#N/A</v>
      </c>
      <c r="AK329" t="e">
        <v>#N/A</v>
      </c>
      <c r="AL329" t="e">
        <v>#N/A</v>
      </c>
      <c r="AM329" t="e">
        <v>#N/A</v>
      </c>
      <c r="AN329" t="e">
        <v>#N/A</v>
      </c>
      <c r="AO329" t="e">
        <v>#N/A</v>
      </c>
      <c r="AP329" t="e">
        <v>#N/A</v>
      </c>
      <c r="AQ329" t="e">
        <v>#N/A</v>
      </c>
      <c r="AR329" t="e">
        <v>#N/A</v>
      </c>
      <c r="AS329" t="e">
        <v>#N/A</v>
      </c>
      <c r="AT329" t="e">
        <v>#N/A</v>
      </c>
      <c r="AU329" t="e">
        <v>#N/A</v>
      </c>
      <c r="AV329" t="e">
        <v>#N/A</v>
      </c>
      <c r="AW329" t="e">
        <v>#N/A</v>
      </c>
      <c r="AX329" t="e">
        <v>#N/A</v>
      </c>
      <c r="AY329" t="e">
        <v>#N/A</v>
      </c>
      <c r="AZ329" t="e">
        <v>#N/A</v>
      </c>
      <c r="BA329" t="e">
        <v>#N/A</v>
      </c>
      <c r="BB329" t="e">
        <v>#N/A</v>
      </c>
      <c r="BC329" t="e">
        <v>#N/A</v>
      </c>
      <c r="BD329" s="22" t="e">
        <v>#N/A</v>
      </c>
      <c r="BE329" s="22" t="e">
        <v>#N/A</v>
      </c>
      <c r="BF329" t="e">
        <v>#N/A</v>
      </c>
      <c r="BG329" t="e">
        <v>#N/A</v>
      </c>
      <c r="BH329" t="e">
        <v>#N/A</v>
      </c>
      <c r="BI329" t="e">
        <v>#N/A</v>
      </c>
      <c r="BJ329" t="e">
        <v>#N/A</v>
      </c>
      <c r="BK329" t="e">
        <v>#N/A</v>
      </c>
      <c r="BL329" t="e">
        <v>#N/A</v>
      </c>
      <c r="BM329" t="e">
        <v>#N/A</v>
      </c>
      <c r="BN329" t="e">
        <v>#N/A</v>
      </c>
      <c r="BO329" t="e">
        <v>#N/A</v>
      </c>
      <c r="BP329" t="e">
        <v>#N/A</v>
      </c>
      <c r="BQ329" t="e">
        <v>#N/A</v>
      </c>
      <c r="BR329" t="e">
        <v>#N/A</v>
      </c>
      <c r="BS329" t="e">
        <v>#N/A</v>
      </c>
      <c r="BT329" t="e">
        <v>#N/A</v>
      </c>
      <c r="BV329" t="e">
        <v>#N/A</v>
      </c>
      <c r="BW329" t="e">
        <v>#N/A</v>
      </c>
      <c r="BX329" t="e">
        <v>#N/A</v>
      </c>
      <c r="BY329" t="e">
        <v>#N/A</v>
      </c>
      <c r="CB329" s="27" t="s">
        <v>996</v>
      </c>
      <c r="CC329" t="e">
        <v>#N/A</v>
      </c>
      <c r="CD329" t="e">
        <v>#N/A</v>
      </c>
      <c r="CF329" t="s">
        <v>49</v>
      </c>
      <c r="CG329" s="27" t="s">
        <v>27925</v>
      </c>
      <c r="CH329" s="27" t="s">
        <v>33378</v>
      </c>
      <c r="CI329" s="27" t="s">
        <v>33394</v>
      </c>
      <c r="CJ329" s="7"/>
      <c r="CK329" s="7"/>
      <c r="CL329" s="7"/>
      <c r="CM329" s="7"/>
      <c r="CN329" s="7"/>
      <c r="CO329" s="7"/>
      <c r="CP329" s="7"/>
      <c r="CQ329" s="7"/>
      <c r="CR329" t="s">
        <v>997</v>
      </c>
      <c r="CS329" t="b">
        <v>0</v>
      </c>
      <c r="CT329">
        <v>4.0000000000000001E-3</v>
      </c>
      <c r="CU329" t="s">
        <v>33605</v>
      </c>
      <c r="CV329" t="e">
        <v>#N/A</v>
      </c>
      <c r="CW329" t="e">
        <v>#N/A</v>
      </c>
      <c r="CX329" t="e">
        <v>#N/A</v>
      </c>
      <c r="CY329" t="e">
        <v>#N/A</v>
      </c>
      <c r="CZ329" t="e">
        <v>#N/A</v>
      </c>
      <c r="DA329" t="e">
        <v>#N/A</v>
      </c>
      <c r="DB329" t="e">
        <v>#N/A</v>
      </c>
      <c r="DC329" t="e">
        <v>#N/A</v>
      </c>
      <c r="DD329" t="e">
        <v>#N/A</v>
      </c>
      <c r="DE329" t="e">
        <v>#N/A</v>
      </c>
      <c r="DF329" t="e">
        <v>#N/A</v>
      </c>
      <c r="DG329" t="e">
        <v>#N/A</v>
      </c>
      <c r="DH329" t="e">
        <v>#N/A</v>
      </c>
      <c r="DI329" t="e">
        <v>#N/A</v>
      </c>
      <c r="DJ329" t="e">
        <v>#N/A</v>
      </c>
    </row>
    <row r="330" spans="1:114" x14ac:dyDescent="0.2">
      <c r="A330" t="s">
        <v>998</v>
      </c>
      <c r="B330">
        <v>326031</v>
      </c>
      <c r="C330">
        <v>326396</v>
      </c>
      <c r="D330" t="s">
        <v>26</v>
      </c>
      <c r="E330">
        <v>366</v>
      </c>
      <c r="F330">
        <v>121</v>
      </c>
      <c r="G330" t="s">
        <v>22</v>
      </c>
      <c r="H330" t="s">
        <v>23</v>
      </c>
      <c r="I330" t="s">
        <v>16</v>
      </c>
      <c r="J330" t="s">
        <v>17</v>
      </c>
      <c r="K330" t="s">
        <v>18</v>
      </c>
      <c r="L330" t="s">
        <v>7775</v>
      </c>
      <c r="M330" t="s">
        <v>19</v>
      </c>
      <c r="N330" t="s">
        <v>999</v>
      </c>
      <c r="O330" t="s">
        <v>49</v>
      </c>
      <c r="R330" t="s">
        <v>8624</v>
      </c>
      <c r="S330">
        <v>2328879</v>
      </c>
      <c r="T330">
        <v>2329205</v>
      </c>
      <c r="U330" t="s">
        <v>20</v>
      </c>
      <c r="V330">
        <v>327</v>
      </c>
      <c r="W330">
        <v>108</v>
      </c>
      <c r="X330" t="s">
        <v>22</v>
      </c>
      <c r="Y330" t="s">
        <v>23</v>
      </c>
      <c r="Z330" t="s">
        <v>7792</v>
      </c>
      <c r="AA330" t="s">
        <v>17</v>
      </c>
      <c r="AB330" t="s">
        <v>5</v>
      </c>
      <c r="AD330" t="s">
        <v>7793</v>
      </c>
      <c r="AE330" t="s">
        <v>8625</v>
      </c>
      <c r="AF330" t="s">
        <v>7804</v>
      </c>
      <c r="AH330" t="str">
        <f t="shared" si="5"/>
        <v>bad</v>
      </c>
      <c r="AI330" s="7"/>
      <c r="AJ330" t="e">
        <v>#N/A</v>
      </c>
      <c r="AK330" t="e">
        <v>#N/A</v>
      </c>
      <c r="AL330" t="e">
        <v>#N/A</v>
      </c>
      <c r="AM330" t="e">
        <v>#N/A</v>
      </c>
      <c r="AN330" t="e">
        <v>#N/A</v>
      </c>
      <c r="AO330" t="e">
        <v>#N/A</v>
      </c>
      <c r="AP330" t="e">
        <v>#N/A</v>
      </c>
      <c r="AQ330" t="e">
        <v>#N/A</v>
      </c>
      <c r="AR330" t="e">
        <v>#N/A</v>
      </c>
      <c r="AS330" t="e">
        <v>#N/A</v>
      </c>
      <c r="AT330" t="e">
        <v>#N/A</v>
      </c>
      <c r="AU330" t="e">
        <v>#N/A</v>
      </c>
      <c r="AV330" t="e">
        <v>#N/A</v>
      </c>
      <c r="AW330" t="e">
        <v>#N/A</v>
      </c>
      <c r="AX330" t="e">
        <v>#N/A</v>
      </c>
      <c r="AY330" t="e">
        <v>#N/A</v>
      </c>
      <c r="AZ330" t="e">
        <v>#N/A</v>
      </c>
      <c r="BA330" t="e">
        <v>#N/A</v>
      </c>
      <c r="BB330" t="e">
        <v>#N/A</v>
      </c>
      <c r="BC330" t="e">
        <v>#N/A</v>
      </c>
      <c r="BD330" s="22" t="s">
        <v>8624</v>
      </c>
      <c r="BE330" s="22" t="s">
        <v>33435</v>
      </c>
      <c r="BF330" t="s">
        <v>33441</v>
      </c>
      <c r="BG330" t="s">
        <v>33442</v>
      </c>
      <c r="BH330" t="s">
        <v>30333</v>
      </c>
      <c r="BI330" t="s">
        <v>33442</v>
      </c>
      <c r="BJ330" t="s">
        <v>33438</v>
      </c>
      <c r="BK330" t="s">
        <v>33438</v>
      </c>
      <c r="BL330" t="s">
        <v>33438</v>
      </c>
      <c r="BM330" t="s">
        <v>33436</v>
      </c>
      <c r="BN330" t="s">
        <v>33437</v>
      </c>
      <c r="BO330" t="s">
        <v>33438</v>
      </c>
      <c r="BQ330" t="s">
        <v>33438</v>
      </c>
      <c r="BR330" t="s">
        <v>33439</v>
      </c>
      <c r="BS330" t="s">
        <v>33438</v>
      </c>
      <c r="BT330" t="s">
        <v>33438</v>
      </c>
      <c r="BV330" t="e">
        <v>#N/A</v>
      </c>
      <c r="BW330" t="e">
        <v>#N/A</v>
      </c>
      <c r="BX330" t="e">
        <v>#N/A</v>
      </c>
      <c r="BY330" t="s">
        <v>33441</v>
      </c>
      <c r="CB330" s="27" t="s">
        <v>998</v>
      </c>
      <c r="CC330" t="e">
        <v>#N/A</v>
      </c>
      <c r="CD330" t="e">
        <v>#N/A</v>
      </c>
      <c r="CF330" t="s">
        <v>49</v>
      </c>
      <c r="CG330" s="27" t="s">
        <v>27925</v>
      </c>
      <c r="CH330" s="27" t="s">
        <v>33378</v>
      </c>
      <c r="CI330" s="27" t="s">
        <v>33394</v>
      </c>
      <c r="CR330" t="s">
        <v>999</v>
      </c>
      <c r="CS330" t="b">
        <v>0</v>
      </c>
      <c r="CT330">
        <v>5.1999999999999998E-3</v>
      </c>
      <c r="CU330" t="s">
        <v>33605</v>
      </c>
      <c r="CV330" t="s">
        <v>8625</v>
      </c>
      <c r="CW330" t="s">
        <v>7804</v>
      </c>
      <c r="CX330" t="b">
        <v>0</v>
      </c>
      <c r="CY330">
        <v>7.7000000000000002E-3</v>
      </c>
      <c r="CZ330" t="s">
        <v>33605</v>
      </c>
      <c r="DA330" t="s">
        <v>33605</v>
      </c>
      <c r="DB330" t="s">
        <v>33606</v>
      </c>
      <c r="DC330" t="e">
        <v>#N/A</v>
      </c>
      <c r="DD330" t="e">
        <v>#N/A</v>
      </c>
      <c r="DE330" t="e">
        <v>#N/A</v>
      </c>
      <c r="DF330" t="e">
        <v>#N/A</v>
      </c>
      <c r="DG330" t="e">
        <v>#N/A</v>
      </c>
      <c r="DH330" t="e">
        <v>#N/A</v>
      </c>
      <c r="DI330" t="e">
        <v>#N/A</v>
      </c>
      <c r="DJ330" t="e">
        <v>#N/A</v>
      </c>
    </row>
    <row r="331" spans="1:114" x14ac:dyDescent="0.2">
      <c r="A331" t="s">
        <v>1001</v>
      </c>
      <c r="B331">
        <v>326427</v>
      </c>
      <c r="C331">
        <v>326975</v>
      </c>
      <c r="D331" t="s">
        <v>20</v>
      </c>
      <c r="E331">
        <v>549</v>
      </c>
      <c r="F331">
        <v>182</v>
      </c>
      <c r="G331" t="s">
        <v>22</v>
      </c>
      <c r="H331" t="s">
        <v>23</v>
      </c>
      <c r="I331" t="s">
        <v>16</v>
      </c>
      <c r="J331" t="s">
        <v>17</v>
      </c>
      <c r="K331" t="s">
        <v>18</v>
      </c>
      <c r="L331" t="s">
        <v>7775</v>
      </c>
      <c r="M331" t="s">
        <v>19</v>
      </c>
      <c r="N331" t="s">
        <v>1002</v>
      </c>
      <c r="O331" t="s">
        <v>1003</v>
      </c>
      <c r="P331" t="s">
        <v>1000</v>
      </c>
      <c r="R331" t="s">
        <v>8626</v>
      </c>
      <c r="S331">
        <v>2328300</v>
      </c>
      <c r="T331">
        <v>2328848</v>
      </c>
      <c r="U331" t="s">
        <v>26</v>
      </c>
      <c r="V331">
        <v>549</v>
      </c>
      <c r="W331">
        <v>182</v>
      </c>
      <c r="X331" t="s">
        <v>22</v>
      </c>
      <c r="Y331" t="s">
        <v>23</v>
      </c>
      <c r="Z331" t="s">
        <v>7792</v>
      </c>
      <c r="AA331" t="s">
        <v>17</v>
      </c>
      <c r="AB331" t="s">
        <v>5</v>
      </c>
      <c r="AD331" t="s">
        <v>7793</v>
      </c>
      <c r="AE331" t="s">
        <v>8627</v>
      </c>
      <c r="AF331" t="s">
        <v>8628</v>
      </c>
      <c r="AH331" t="str">
        <f t="shared" si="5"/>
        <v>CORRECT</v>
      </c>
      <c r="AI331" t="s">
        <v>14695</v>
      </c>
      <c r="AJ331" t="s">
        <v>20289</v>
      </c>
      <c r="AK331" t="s">
        <v>22710</v>
      </c>
      <c r="AL331" t="s">
        <v>24680</v>
      </c>
      <c r="AM331" t="s">
        <v>25794</v>
      </c>
      <c r="AN331" t="s">
        <v>27920</v>
      </c>
      <c r="AO331" t="s">
        <v>27927</v>
      </c>
      <c r="AP331" t="s">
        <v>28226</v>
      </c>
      <c r="AQ331" t="s">
        <v>1000</v>
      </c>
      <c r="AR331" t="s">
        <v>30492</v>
      </c>
      <c r="AS331" t="s">
        <v>20</v>
      </c>
      <c r="AT331" t="s">
        <v>31910</v>
      </c>
      <c r="AU331" t="s">
        <v>20</v>
      </c>
      <c r="AV331" t="s">
        <v>20</v>
      </c>
      <c r="AW331" t="s">
        <v>20</v>
      </c>
      <c r="AX331" t="s">
        <v>20</v>
      </c>
      <c r="AY331" t="s">
        <v>18783</v>
      </c>
      <c r="AZ331" t="s">
        <v>20</v>
      </c>
      <c r="BA331" t="s">
        <v>20</v>
      </c>
      <c r="BB331" t="s">
        <v>20</v>
      </c>
      <c r="BC331" t="s">
        <v>17142</v>
      </c>
      <c r="BD331" s="22" t="s">
        <v>8626</v>
      </c>
      <c r="BE331" s="22" t="s">
        <v>33435</v>
      </c>
      <c r="BF331" t="s">
        <v>27927</v>
      </c>
      <c r="BG331" t="s">
        <v>33387</v>
      </c>
      <c r="BH331" t="s">
        <v>27927</v>
      </c>
      <c r="BI331" t="s">
        <v>33446</v>
      </c>
      <c r="BJ331" t="s">
        <v>33438</v>
      </c>
      <c r="BK331" t="s">
        <v>33438</v>
      </c>
      <c r="BL331" t="s">
        <v>33438</v>
      </c>
      <c r="BM331" t="s">
        <v>33438</v>
      </c>
      <c r="BN331" t="s">
        <v>33440</v>
      </c>
      <c r="BO331" t="s">
        <v>33438</v>
      </c>
      <c r="BP331" t="s">
        <v>33438</v>
      </c>
      <c r="BQ331" t="s">
        <v>33438</v>
      </c>
      <c r="BR331" t="s">
        <v>33447</v>
      </c>
      <c r="BS331" t="s">
        <v>33436</v>
      </c>
      <c r="BT331" t="s">
        <v>33436</v>
      </c>
      <c r="BV331" t="s">
        <v>1000</v>
      </c>
      <c r="BW331" t="s">
        <v>28226</v>
      </c>
      <c r="BX331" t="s">
        <v>27927</v>
      </c>
      <c r="BY331" t="s">
        <v>27927</v>
      </c>
      <c r="CB331" t="s">
        <v>1000</v>
      </c>
      <c r="CC331" t="s">
        <v>1000</v>
      </c>
      <c r="CD331" t="s">
        <v>1000</v>
      </c>
      <c r="CE331" s="25" t="s">
        <v>1000</v>
      </c>
      <c r="CF331" t="s">
        <v>1003</v>
      </c>
      <c r="CG331" t="s">
        <v>27927</v>
      </c>
      <c r="CH331" t="s">
        <v>33381</v>
      </c>
      <c r="CI331" t="s">
        <v>33387</v>
      </c>
      <c r="CR331" t="s">
        <v>1002</v>
      </c>
      <c r="CS331" t="b">
        <v>0</v>
      </c>
      <c r="CT331">
        <v>1.38E-2</v>
      </c>
      <c r="CU331" t="s">
        <v>33605</v>
      </c>
      <c r="CV331" t="s">
        <v>8627</v>
      </c>
      <c r="CW331" t="s">
        <v>8628</v>
      </c>
      <c r="CX331" t="b">
        <v>0</v>
      </c>
      <c r="CY331">
        <v>1.38E-2</v>
      </c>
      <c r="CZ331" t="s">
        <v>33605</v>
      </c>
      <c r="DA331" t="s">
        <v>33605</v>
      </c>
      <c r="DB331" t="s">
        <v>33605</v>
      </c>
      <c r="DC331" t="e">
        <v>#N/A</v>
      </c>
      <c r="DD331" t="e">
        <v>#N/A</v>
      </c>
      <c r="DE331" t="e">
        <v>#N/A</v>
      </c>
      <c r="DF331" t="e">
        <v>#N/A</v>
      </c>
      <c r="DG331" t="e">
        <v>#N/A</v>
      </c>
      <c r="DH331" t="e">
        <v>#N/A</v>
      </c>
      <c r="DI331" t="e">
        <v>#N/A</v>
      </c>
      <c r="DJ331" t="e">
        <v>#N/A</v>
      </c>
    </row>
    <row r="332" spans="1:114" x14ac:dyDescent="0.2">
      <c r="A332" t="s">
        <v>1004</v>
      </c>
      <c r="B332">
        <v>326979</v>
      </c>
      <c r="C332">
        <v>328262</v>
      </c>
      <c r="D332" t="s">
        <v>20</v>
      </c>
      <c r="E332">
        <v>1284</v>
      </c>
      <c r="F332">
        <v>427</v>
      </c>
      <c r="G332" t="s">
        <v>22</v>
      </c>
      <c r="H332" t="s">
        <v>23</v>
      </c>
      <c r="I332" t="s">
        <v>16</v>
      </c>
      <c r="J332" t="s">
        <v>17</v>
      </c>
      <c r="K332" t="s">
        <v>18</v>
      </c>
      <c r="L332" t="s">
        <v>7775</v>
      </c>
      <c r="M332" t="s">
        <v>19</v>
      </c>
      <c r="N332" t="s">
        <v>1005</v>
      </c>
      <c r="O332" t="s">
        <v>1006</v>
      </c>
      <c r="R332" t="s">
        <v>8629</v>
      </c>
      <c r="S332">
        <v>2327013</v>
      </c>
      <c r="T332">
        <v>2328296</v>
      </c>
      <c r="U332" t="s">
        <v>26</v>
      </c>
      <c r="V332">
        <v>1284</v>
      </c>
      <c r="W332">
        <v>427</v>
      </c>
      <c r="X332" t="s">
        <v>22</v>
      </c>
      <c r="Y332" t="s">
        <v>23</v>
      </c>
      <c r="Z332" t="s">
        <v>7792</v>
      </c>
      <c r="AA332" t="s">
        <v>17</v>
      </c>
      <c r="AB332" t="s">
        <v>5</v>
      </c>
      <c r="AD332" t="s">
        <v>7793</v>
      </c>
      <c r="AE332" t="s">
        <v>8630</v>
      </c>
      <c r="AF332" t="s">
        <v>8631</v>
      </c>
      <c r="AH332" t="str">
        <f t="shared" si="5"/>
        <v>CORRECT</v>
      </c>
      <c r="AI332" t="s">
        <v>14696</v>
      </c>
      <c r="AJ332" t="s">
        <v>20290</v>
      </c>
      <c r="AK332" t="s">
        <v>22472</v>
      </c>
      <c r="AL332" t="s">
        <v>24681</v>
      </c>
      <c r="AM332" t="s">
        <v>25795</v>
      </c>
      <c r="AN332" t="s">
        <v>27920</v>
      </c>
      <c r="AO332" t="s">
        <v>27933</v>
      </c>
      <c r="AP332" t="s">
        <v>28227</v>
      </c>
      <c r="AQ332" t="s">
        <v>29804</v>
      </c>
      <c r="AR332" t="s">
        <v>20</v>
      </c>
      <c r="AS332" t="s">
        <v>31221</v>
      </c>
      <c r="AT332" t="s">
        <v>31911</v>
      </c>
      <c r="AU332" t="s">
        <v>33114</v>
      </c>
      <c r="AV332" t="s">
        <v>20</v>
      </c>
      <c r="AW332" t="s">
        <v>19374</v>
      </c>
      <c r="AX332" t="s">
        <v>18984</v>
      </c>
      <c r="AY332" t="s">
        <v>18761</v>
      </c>
      <c r="AZ332" t="s">
        <v>20</v>
      </c>
      <c r="BA332" t="s">
        <v>20</v>
      </c>
      <c r="BB332" t="s">
        <v>20</v>
      </c>
      <c r="BC332" t="s">
        <v>16931</v>
      </c>
      <c r="BD332" s="22" t="s">
        <v>8629</v>
      </c>
      <c r="BE332" s="22" t="s">
        <v>33435</v>
      </c>
      <c r="BF332" t="s">
        <v>27933</v>
      </c>
      <c r="BG332" t="s">
        <v>33388</v>
      </c>
      <c r="BH332" t="s">
        <v>27933</v>
      </c>
      <c r="BI332" t="s">
        <v>33388</v>
      </c>
      <c r="BJ332" t="s">
        <v>33438</v>
      </c>
      <c r="BK332" t="s">
        <v>33438</v>
      </c>
      <c r="BL332" t="s">
        <v>33438</v>
      </c>
      <c r="BM332" t="s">
        <v>33436</v>
      </c>
      <c r="BN332" t="s">
        <v>33437</v>
      </c>
      <c r="BO332" t="s">
        <v>33438</v>
      </c>
      <c r="BQ332" t="s">
        <v>33438</v>
      </c>
      <c r="BR332" t="s">
        <v>33439</v>
      </c>
      <c r="BS332" t="s">
        <v>33438</v>
      </c>
      <c r="BT332" t="s">
        <v>33438</v>
      </c>
      <c r="BV332" t="s">
        <v>29804</v>
      </c>
      <c r="BW332" t="s">
        <v>28227</v>
      </c>
      <c r="BX332" t="s">
        <v>27933</v>
      </c>
      <c r="BY332" t="s">
        <v>27933</v>
      </c>
      <c r="CB332" t="s">
        <v>29804</v>
      </c>
      <c r="CC332" t="s">
        <v>29804</v>
      </c>
      <c r="CD332" t="s">
        <v>29804</v>
      </c>
      <c r="CF332" t="s">
        <v>1006</v>
      </c>
      <c r="CG332" t="s">
        <v>27933</v>
      </c>
      <c r="CH332" t="s">
        <v>33382</v>
      </c>
      <c r="CI332" t="s">
        <v>33388</v>
      </c>
      <c r="CR332" t="s">
        <v>1005</v>
      </c>
      <c r="CS332" t="b">
        <v>0</v>
      </c>
      <c r="CT332">
        <v>1.09E-2</v>
      </c>
      <c r="CU332" t="s">
        <v>33605</v>
      </c>
      <c r="CV332" t="s">
        <v>8630</v>
      </c>
      <c r="CW332" t="s">
        <v>8631</v>
      </c>
      <c r="CX332" t="b">
        <v>0</v>
      </c>
      <c r="CY332">
        <v>1.09E-2</v>
      </c>
      <c r="CZ332" t="s">
        <v>33605</v>
      </c>
      <c r="DA332" t="s">
        <v>33605</v>
      </c>
      <c r="DB332" t="s">
        <v>33605</v>
      </c>
      <c r="DC332" t="e">
        <v>#N/A</v>
      </c>
      <c r="DD332" t="e">
        <v>#N/A</v>
      </c>
      <c r="DE332" t="e">
        <v>#N/A</v>
      </c>
      <c r="DF332" t="e">
        <v>#N/A</v>
      </c>
      <c r="DG332" t="e">
        <v>#N/A</v>
      </c>
      <c r="DH332" t="e">
        <v>#N/A</v>
      </c>
      <c r="DI332" t="e">
        <v>#N/A</v>
      </c>
      <c r="DJ332" t="e">
        <v>#N/A</v>
      </c>
    </row>
    <row r="333" spans="1:114" x14ac:dyDescent="0.2">
      <c r="A333" t="s">
        <v>1007</v>
      </c>
      <c r="B333">
        <v>328443</v>
      </c>
      <c r="C333">
        <v>328610</v>
      </c>
      <c r="D333" t="s">
        <v>26</v>
      </c>
      <c r="E333">
        <v>168</v>
      </c>
      <c r="F333">
        <v>55</v>
      </c>
      <c r="G333" t="s">
        <v>22</v>
      </c>
      <c r="H333" t="s">
        <v>23</v>
      </c>
      <c r="I333" t="s">
        <v>16</v>
      </c>
      <c r="J333" t="s">
        <v>17</v>
      </c>
      <c r="K333" t="s">
        <v>18</v>
      </c>
      <c r="L333" t="s">
        <v>7775</v>
      </c>
      <c r="M333" t="s">
        <v>19</v>
      </c>
      <c r="N333" t="s">
        <v>1008</v>
      </c>
      <c r="O333" t="s">
        <v>1009</v>
      </c>
      <c r="R333" t="s">
        <v>8632</v>
      </c>
      <c r="S333">
        <v>2326665</v>
      </c>
      <c r="T333">
        <v>2326832</v>
      </c>
      <c r="U333" t="s">
        <v>20</v>
      </c>
      <c r="V333">
        <v>168</v>
      </c>
      <c r="W333">
        <v>55</v>
      </c>
      <c r="X333" t="s">
        <v>22</v>
      </c>
      <c r="Y333" t="s">
        <v>23</v>
      </c>
      <c r="Z333" t="s">
        <v>7792</v>
      </c>
      <c r="AA333" t="s">
        <v>17</v>
      </c>
      <c r="AB333" t="s">
        <v>5</v>
      </c>
      <c r="AD333" t="s">
        <v>7793</v>
      </c>
      <c r="AE333" t="s">
        <v>8633</v>
      </c>
      <c r="AF333" t="s">
        <v>7804</v>
      </c>
      <c r="AH333" t="str">
        <f t="shared" si="5"/>
        <v>CORRECT</v>
      </c>
      <c r="AI333" t="s">
        <v>14697</v>
      </c>
      <c r="AJ333" t="s">
        <v>20291</v>
      </c>
      <c r="AK333" t="s">
        <v>22711</v>
      </c>
      <c r="AL333" t="s">
        <v>24682</v>
      </c>
      <c r="AM333" t="s">
        <v>25796</v>
      </c>
      <c r="AN333" t="s">
        <v>27920</v>
      </c>
      <c r="AO333" t="s">
        <v>27925</v>
      </c>
      <c r="AP333" t="s">
        <v>28228</v>
      </c>
      <c r="AQ333" t="s">
        <v>20</v>
      </c>
      <c r="AR333" t="s">
        <v>20</v>
      </c>
      <c r="AS333" t="s">
        <v>20</v>
      </c>
      <c r="AT333" t="s">
        <v>20</v>
      </c>
      <c r="AU333" t="s">
        <v>20</v>
      </c>
      <c r="AV333" t="s">
        <v>20</v>
      </c>
      <c r="AW333" t="s">
        <v>20</v>
      </c>
      <c r="AX333" t="s">
        <v>20</v>
      </c>
      <c r="AY333" t="s">
        <v>20</v>
      </c>
      <c r="AZ333" t="s">
        <v>20</v>
      </c>
      <c r="BA333" t="s">
        <v>20</v>
      </c>
      <c r="BB333" t="s">
        <v>20</v>
      </c>
      <c r="BC333" t="s">
        <v>17143</v>
      </c>
      <c r="BD333" s="22" t="s">
        <v>8632</v>
      </c>
      <c r="BE333" s="22" t="s">
        <v>33435</v>
      </c>
      <c r="BF333" t="s">
        <v>33441</v>
      </c>
      <c r="BG333" t="s">
        <v>33442</v>
      </c>
      <c r="BH333" t="s">
        <v>30333</v>
      </c>
      <c r="BI333" t="s">
        <v>33442</v>
      </c>
      <c r="BJ333" t="s">
        <v>33438</v>
      </c>
      <c r="BK333" t="s">
        <v>33438</v>
      </c>
      <c r="BL333" t="s">
        <v>33438</v>
      </c>
      <c r="BM333" t="s">
        <v>33436</v>
      </c>
      <c r="BN333" t="s">
        <v>33437</v>
      </c>
      <c r="BO333" t="s">
        <v>33438</v>
      </c>
      <c r="BP333" t="s">
        <v>33436</v>
      </c>
      <c r="BQ333" t="s">
        <v>33438</v>
      </c>
      <c r="BR333" t="s">
        <v>33439</v>
      </c>
      <c r="BS333" t="s">
        <v>33438</v>
      </c>
      <c r="BT333" t="s">
        <v>33438</v>
      </c>
      <c r="BV333" t="s">
        <v>20</v>
      </c>
      <c r="BW333" t="s">
        <v>28228</v>
      </c>
      <c r="BX333" t="s">
        <v>27925</v>
      </c>
      <c r="BY333" t="s">
        <v>33441</v>
      </c>
      <c r="CB333" t="s">
        <v>17143</v>
      </c>
      <c r="CC333" t="s">
        <v>17143</v>
      </c>
      <c r="CD333" t="s">
        <v>17143</v>
      </c>
      <c r="CF333" t="s">
        <v>1009</v>
      </c>
      <c r="CG333" t="s">
        <v>27925</v>
      </c>
      <c r="CH333" t="s">
        <v>33383</v>
      </c>
      <c r="CI333" t="s">
        <v>33394</v>
      </c>
      <c r="CR333" t="s">
        <v>1008</v>
      </c>
      <c r="CS333" t="b">
        <v>0</v>
      </c>
      <c r="CT333">
        <v>1.01E-2</v>
      </c>
      <c r="CU333" t="s">
        <v>33605</v>
      </c>
      <c r="CV333" t="s">
        <v>8633</v>
      </c>
      <c r="CW333" t="s">
        <v>7804</v>
      </c>
      <c r="CX333" t="b">
        <v>0</v>
      </c>
      <c r="CY333">
        <v>1.01E-2</v>
      </c>
      <c r="CZ333" t="s">
        <v>33605</v>
      </c>
      <c r="DA333" t="s">
        <v>33605</v>
      </c>
      <c r="DB333" t="s">
        <v>33605</v>
      </c>
      <c r="DC333" t="e">
        <v>#N/A</v>
      </c>
      <c r="DD333" t="e">
        <v>#N/A</v>
      </c>
      <c r="DE333" t="e">
        <v>#N/A</v>
      </c>
      <c r="DF333" t="e">
        <v>#N/A</v>
      </c>
      <c r="DG333" t="e">
        <v>#N/A</v>
      </c>
      <c r="DH333" t="e">
        <v>#N/A</v>
      </c>
      <c r="DI333" t="e">
        <v>#N/A</v>
      </c>
      <c r="DJ333" t="e">
        <v>#N/A</v>
      </c>
    </row>
    <row r="334" spans="1:114" x14ac:dyDescent="0.2">
      <c r="A334" t="s">
        <v>1010</v>
      </c>
      <c r="B334">
        <v>328735</v>
      </c>
      <c r="C334">
        <v>329214</v>
      </c>
      <c r="D334" t="s">
        <v>26</v>
      </c>
      <c r="E334">
        <v>480</v>
      </c>
      <c r="F334">
        <v>159</v>
      </c>
      <c r="G334" t="s">
        <v>22</v>
      </c>
      <c r="H334" t="s">
        <v>23</v>
      </c>
      <c r="I334" t="s">
        <v>16</v>
      </c>
      <c r="J334" t="s">
        <v>17</v>
      </c>
      <c r="K334" t="s">
        <v>18</v>
      </c>
      <c r="L334" t="s">
        <v>7775</v>
      </c>
      <c r="M334" t="s">
        <v>19</v>
      </c>
      <c r="N334" t="s">
        <v>1011</v>
      </c>
      <c r="O334" t="s">
        <v>190</v>
      </c>
      <c r="R334" t="s">
        <v>8634</v>
      </c>
      <c r="S334">
        <v>2326061</v>
      </c>
      <c r="T334">
        <v>2326615</v>
      </c>
      <c r="U334" t="s">
        <v>20</v>
      </c>
      <c r="V334">
        <v>555</v>
      </c>
      <c r="W334">
        <v>184</v>
      </c>
      <c r="X334" t="s">
        <v>22</v>
      </c>
      <c r="Y334" t="s">
        <v>23</v>
      </c>
      <c r="Z334" t="s">
        <v>7792</v>
      </c>
      <c r="AA334" t="s">
        <v>17</v>
      </c>
      <c r="AB334" t="s">
        <v>5</v>
      </c>
      <c r="AD334" t="s">
        <v>7793</v>
      </c>
      <c r="AE334" t="s">
        <v>8635</v>
      </c>
      <c r="AF334" t="s">
        <v>7804</v>
      </c>
      <c r="AH334" t="str">
        <f t="shared" si="5"/>
        <v>bad</v>
      </c>
      <c r="AI334" t="s">
        <v>14698</v>
      </c>
      <c r="AJ334" t="s">
        <v>20292</v>
      </c>
      <c r="AK334" t="s">
        <v>22712</v>
      </c>
      <c r="AL334" t="s">
        <v>24683</v>
      </c>
      <c r="AM334" t="s">
        <v>25797</v>
      </c>
      <c r="AN334" t="s">
        <v>27920</v>
      </c>
      <c r="AO334" t="s">
        <v>27925</v>
      </c>
      <c r="AP334" t="s">
        <v>28229</v>
      </c>
      <c r="AQ334" t="s">
        <v>20</v>
      </c>
      <c r="AR334" t="s">
        <v>20</v>
      </c>
      <c r="AS334" t="s">
        <v>20</v>
      </c>
      <c r="AT334" t="s">
        <v>20</v>
      </c>
      <c r="AU334" t="s">
        <v>20</v>
      </c>
      <c r="AV334" t="s">
        <v>20</v>
      </c>
      <c r="AW334" t="s">
        <v>20</v>
      </c>
      <c r="AX334" t="s">
        <v>20</v>
      </c>
      <c r="AY334" t="s">
        <v>20</v>
      </c>
      <c r="AZ334" t="s">
        <v>20</v>
      </c>
      <c r="BA334" t="s">
        <v>20</v>
      </c>
      <c r="BB334" t="s">
        <v>20</v>
      </c>
      <c r="BC334" t="s">
        <v>17144</v>
      </c>
      <c r="BD334" s="22" t="s">
        <v>8634</v>
      </c>
      <c r="BE334" s="22" t="s">
        <v>33435</v>
      </c>
      <c r="BF334" t="s">
        <v>33441</v>
      </c>
      <c r="BG334" t="s">
        <v>33442</v>
      </c>
      <c r="BH334" t="s">
        <v>30333</v>
      </c>
      <c r="BI334" t="s">
        <v>33442</v>
      </c>
      <c r="BJ334" t="s">
        <v>33438</v>
      </c>
      <c r="BK334" t="s">
        <v>33438</v>
      </c>
      <c r="BL334" t="s">
        <v>33436</v>
      </c>
      <c r="BM334" t="s">
        <v>33436</v>
      </c>
      <c r="BN334" t="s">
        <v>33437</v>
      </c>
      <c r="BO334" t="s">
        <v>33438</v>
      </c>
      <c r="BQ334" t="s">
        <v>33438</v>
      </c>
      <c r="BR334" t="s">
        <v>33439</v>
      </c>
      <c r="BS334" t="s">
        <v>33438</v>
      </c>
      <c r="BT334" t="s">
        <v>33438</v>
      </c>
      <c r="BV334" t="s">
        <v>20</v>
      </c>
      <c r="BW334" t="s">
        <v>28229</v>
      </c>
      <c r="BX334" t="s">
        <v>27925</v>
      </c>
      <c r="BY334" t="s">
        <v>33441</v>
      </c>
      <c r="CB334" t="s">
        <v>17144</v>
      </c>
      <c r="CC334" t="s">
        <v>17144</v>
      </c>
      <c r="CD334" t="s">
        <v>17144</v>
      </c>
      <c r="CF334" t="s">
        <v>190</v>
      </c>
      <c r="CG334" t="s">
        <v>27925</v>
      </c>
      <c r="CH334" t="s">
        <v>33383</v>
      </c>
      <c r="CI334" t="s">
        <v>33394</v>
      </c>
      <c r="CR334" t="s">
        <v>1011</v>
      </c>
      <c r="CS334" t="b">
        <v>0</v>
      </c>
      <c r="CT334">
        <v>1.0699999999999999E-2</v>
      </c>
      <c r="CU334" t="s">
        <v>33605</v>
      </c>
      <c r="CV334" t="s">
        <v>8635</v>
      </c>
      <c r="CW334" t="s">
        <v>7804</v>
      </c>
      <c r="CX334" t="b">
        <v>0</v>
      </c>
      <c r="CY334">
        <v>7.6E-3</v>
      </c>
      <c r="CZ334" t="s">
        <v>33605</v>
      </c>
      <c r="DA334" t="s">
        <v>33605</v>
      </c>
      <c r="DB334" t="s">
        <v>33606</v>
      </c>
      <c r="DC334" t="e">
        <v>#N/A</v>
      </c>
      <c r="DD334" t="e">
        <v>#N/A</v>
      </c>
      <c r="DE334" t="e">
        <v>#N/A</v>
      </c>
      <c r="DF334" t="e">
        <v>#N/A</v>
      </c>
      <c r="DG334" t="e">
        <v>#N/A</v>
      </c>
      <c r="DH334" t="e">
        <v>#N/A</v>
      </c>
      <c r="DI334" t="e">
        <v>#N/A</v>
      </c>
      <c r="DJ334" t="e">
        <v>#N/A</v>
      </c>
    </row>
    <row r="335" spans="1:114" x14ac:dyDescent="0.2">
      <c r="A335" t="s">
        <v>1012</v>
      </c>
      <c r="B335">
        <v>329351</v>
      </c>
      <c r="C335">
        <v>329755</v>
      </c>
      <c r="D335" t="s">
        <v>20</v>
      </c>
      <c r="E335">
        <v>405</v>
      </c>
      <c r="F335">
        <v>134</v>
      </c>
      <c r="G335" t="s">
        <v>22</v>
      </c>
      <c r="H335" t="s">
        <v>23</v>
      </c>
      <c r="I335" t="s">
        <v>16</v>
      </c>
      <c r="J335" t="s">
        <v>17</v>
      </c>
      <c r="K335" t="s">
        <v>18</v>
      </c>
      <c r="L335" t="s">
        <v>7775</v>
      </c>
      <c r="M335" t="s">
        <v>19</v>
      </c>
      <c r="N335" t="s">
        <v>1013</v>
      </c>
      <c r="O335" t="s">
        <v>1014</v>
      </c>
      <c r="R335" t="s">
        <v>8636</v>
      </c>
      <c r="S335">
        <v>2325520</v>
      </c>
      <c r="T335">
        <v>2325924</v>
      </c>
      <c r="U335" t="s">
        <v>26</v>
      </c>
      <c r="V335">
        <v>405</v>
      </c>
      <c r="W335">
        <v>134</v>
      </c>
      <c r="X335" t="s">
        <v>22</v>
      </c>
      <c r="Y335" t="s">
        <v>23</v>
      </c>
      <c r="Z335" t="s">
        <v>7792</v>
      </c>
      <c r="AA335" t="s">
        <v>17</v>
      </c>
      <c r="AB335" t="s">
        <v>5</v>
      </c>
      <c r="AD335" t="s">
        <v>7793</v>
      </c>
      <c r="AE335" t="s">
        <v>8637</v>
      </c>
      <c r="AF335" t="s">
        <v>7804</v>
      </c>
      <c r="AH335" t="str">
        <f t="shared" si="5"/>
        <v>CORRECT</v>
      </c>
      <c r="AI335" t="s">
        <v>14699</v>
      </c>
      <c r="AJ335" t="s">
        <v>20293</v>
      </c>
      <c r="AK335" t="s">
        <v>22713</v>
      </c>
      <c r="AL335" t="s">
        <v>24684</v>
      </c>
      <c r="AM335" t="s">
        <v>25798</v>
      </c>
      <c r="AN335" t="s">
        <v>27920</v>
      </c>
      <c r="AO335" t="s">
        <v>27932</v>
      </c>
      <c r="AP335" t="s">
        <v>28230</v>
      </c>
      <c r="AQ335" t="s">
        <v>20</v>
      </c>
      <c r="AR335" t="s">
        <v>20</v>
      </c>
      <c r="AS335" t="s">
        <v>20</v>
      </c>
      <c r="AT335" t="s">
        <v>20</v>
      </c>
      <c r="AU335" t="s">
        <v>20</v>
      </c>
      <c r="AV335" t="s">
        <v>20</v>
      </c>
      <c r="AW335" t="s">
        <v>20</v>
      </c>
      <c r="AX335" t="s">
        <v>20</v>
      </c>
      <c r="AY335" t="s">
        <v>20</v>
      </c>
      <c r="AZ335" t="s">
        <v>20</v>
      </c>
      <c r="BA335" t="s">
        <v>20</v>
      </c>
      <c r="BB335" t="s">
        <v>20</v>
      </c>
      <c r="BC335" t="s">
        <v>17145</v>
      </c>
      <c r="BD335" s="22" t="s">
        <v>8636</v>
      </c>
      <c r="BE335" s="22" t="s">
        <v>33435</v>
      </c>
      <c r="BF335" t="s">
        <v>33441</v>
      </c>
      <c r="BG335" t="s">
        <v>33442</v>
      </c>
      <c r="BH335" t="s">
        <v>30333</v>
      </c>
      <c r="BI335" t="s">
        <v>33442</v>
      </c>
      <c r="BJ335" t="s">
        <v>33438</v>
      </c>
      <c r="BK335" t="s">
        <v>33438</v>
      </c>
      <c r="BL335" t="s">
        <v>33438</v>
      </c>
      <c r="BM335" t="s">
        <v>33436</v>
      </c>
      <c r="BN335" t="s">
        <v>33437</v>
      </c>
      <c r="BO335" t="s">
        <v>33438</v>
      </c>
      <c r="BP335" t="s">
        <v>33436</v>
      </c>
      <c r="BQ335" t="s">
        <v>33438</v>
      </c>
      <c r="BR335" t="s">
        <v>33439</v>
      </c>
      <c r="BS335" t="s">
        <v>33438</v>
      </c>
      <c r="BT335" t="s">
        <v>33438</v>
      </c>
      <c r="BV335" t="s">
        <v>20</v>
      </c>
      <c r="BW335" t="s">
        <v>28230</v>
      </c>
      <c r="BX335" t="s">
        <v>27932</v>
      </c>
      <c r="BY335" t="s">
        <v>33441</v>
      </c>
      <c r="CB335" t="s">
        <v>17145</v>
      </c>
      <c r="CC335" t="s">
        <v>17145</v>
      </c>
      <c r="CD335" t="s">
        <v>17145</v>
      </c>
      <c r="CF335" t="s">
        <v>1014</v>
      </c>
      <c r="CG335" t="s">
        <v>27932</v>
      </c>
      <c r="CH335" t="s">
        <v>33381</v>
      </c>
      <c r="CI335" t="s">
        <v>33386</v>
      </c>
      <c r="CR335" t="s">
        <v>1013</v>
      </c>
      <c r="CS335" t="b">
        <v>0</v>
      </c>
      <c r="CT335">
        <v>2.1899999999999999E-2</v>
      </c>
      <c r="CU335" t="s">
        <v>33605</v>
      </c>
      <c r="CV335" t="s">
        <v>8637</v>
      </c>
      <c r="CW335" t="s">
        <v>7804</v>
      </c>
      <c r="CX335" t="b">
        <v>0</v>
      </c>
      <c r="CY335">
        <v>2.1899999999999999E-2</v>
      </c>
      <c r="CZ335" t="s">
        <v>33605</v>
      </c>
      <c r="DA335" t="s">
        <v>33605</v>
      </c>
      <c r="DB335" t="s">
        <v>33605</v>
      </c>
      <c r="DC335" t="e">
        <v>#N/A</v>
      </c>
      <c r="DD335" t="e">
        <v>#N/A</v>
      </c>
      <c r="DE335" t="e">
        <v>#N/A</v>
      </c>
      <c r="DF335" t="e">
        <v>#N/A</v>
      </c>
      <c r="DG335" t="e">
        <v>#N/A</v>
      </c>
      <c r="DH335" t="e">
        <v>#N/A</v>
      </c>
      <c r="DI335" t="e">
        <v>#N/A</v>
      </c>
      <c r="DJ335" t="e">
        <v>#N/A</v>
      </c>
    </row>
    <row r="336" spans="1:114" x14ac:dyDescent="0.2">
      <c r="A336" t="s">
        <v>1015</v>
      </c>
      <c r="B336">
        <v>330518</v>
      </c>
      <c r="C336">
        <v>331876</v>
      </c>
      <c r="D336" t="s">
        <v>26</v>
      </c>
      <c r="E336">
        <v>1359</v>
      </c>
      <c r="F336">
        <v>452</v>
      </c>
      <c r="G336" t="s">
        <v>22</v>
      </c>
      <c r="H336" t="s">
        <v>23</v>
      </c>
      <c r="I336" t="s">
        <v>16</v>
      </c>
      <c r="J336" t="s">
        <v>17</v>
      </c>
      <c r="K336" t="s">
        <v>18</v>
      </c>
      <c r="L336" t="s">
        <v>7775</v>
      </c>
      <c r="M336" t="s">
        <v>19</v>
      </c>
      <c r="N336" t="s">
        <v>1016</v>
      </c>
      <c r="O336" t="s">
        <v>1017</v>
      </c>
      <c r="R336" t="s">
        <v>8638</v>
      </c>
      <c r="S336">
        <v>2323399</v>
      </c>
      <c r="T336">
        <v>2324757</v>
      </c>
      <c r="U336" t="s">
        <v>20</v>
      </c>
      <c r="V336">
        <v>1359</v>
      </c>
      <c r="W336">
        <v>452</v>
      </c>
      <c r="X336" t="s">
        <v>22</v>
      </c>
      <c r="Y336" t="s">
        <v>23</v>
      </c>
      <c r="Z336" t="s">
        <v>7792</v>
      </c>
      <c r="AA336" t="s">
        <v>17</v>
      </c>
      <c r="AB336" t="s">
        <v>5</v>
      </c>
      <c r="AD336" t="s">
        <v>7793</v>
      </c>
      <c r="AE336" t="s">
        <v>8639</v>
      </c>
      <c r="AF336" t="s">
        <v>7804</v>
      </c>
      <c r="AH336" t="str">
        <f t="shared" si="5"/>
        <v>CORRECT</v>
      </c>
      <c r="AI336" t="s">
        <v>14700</v>
      </c>
      <c r="AJ336" t="s">
        <v>20294</v>
      </c>
      <c r="AK336" t="s">
        <v>22472</v>
      </c>
      <c r="AL336" t="s">
        <v>24685</v>
      </c>
      <c r="AM336" t="s">
        <v>25799</v>
      </c>
      <c r="AN336" t="s">
        <v>27920</v>
      </c>
      <c r="AO336" t="s">
        <v>27952</v>
      </c>
      <c r="AP336" t="s">
        <v>28231</v>
      </c>
      <c r="AQ336" t="s">
        <v>20</v>
      </c>
      <c r="AR336" t="s">
        <v>20</v>
      </c>
      <c r="AS336" t="s">
        <v>20</v>
      </c>
      <c r="AT336" t="s">
        <v>20</v>
      </c>
      <c r="AU336" t="s">
        <v>20</v>
      </c>
      <c r="AV336" t="s">
        <v>20</v>
      </c>
      <c r="AW336" t="s">
        <v>20</v>
      </c>
      <c r="AX336" t="s">
        <v>20</v>
      </c>
      <c r="AY336" t="s">
        <v>20</v>
      </c>
      <c r="AZ336" t="s">
        <v>20</v>
      </c>
      <c r="BA336" t="s">
        <v>20</v>
      </c>
      <c r="BB336" t="s">
        <v>20</v>
      </c>
      <c r="BC336" t="s">
        <v>17146</v>
      </c>
      <c r="BD336" s="22" t="s">
        <v>8638</v>
      </c>
      <c r="BE336" s="22" t="s">
        <v>33435</v>
      </c>
      <c r="BF336" t="s">
        <v>33441</v>
      </c>
      <c r="BG336" t="s">
        <v>33442</v>
      </c>
      <c r="BH336" t="s">
        <v>30333</v>
      </c>
      <c r="BI336" t="s">
        <v>33442</v>
      </c>
      <c r="BJ336" t="s">
        <v>33436</v>
      </c>
      <c r="BK336" t="s">
        <v>33436</v>
      </c>
      <c r="BL336" t="s">
        <v>33436</v>
      </c>
      <c r="BM336" t="s">
        <v>33436</v>
      </c>
      <c r="BN336" t="s">
        <v>33437</v>
      </c>
      <c r="BO336" t="s">
        <v>33438</v>
      </c>
      <c r="BQ336" t="s">
        <v>33438</v>
      </c>
      <c r="BR336" t="s">
        <v>33439</v>
      </c>
      <c r="BS336" t="s">
        <v>33438</v>
      </c>
      <c r="BT336" t="s">
        <v>33438</v>
      </c>
      <c r="BV336" t="s">
        <v>20</v>
      </c>
      <c r="BW336" t="s">
        <v>28231</v>
      </c>
      <c r="BX336" t="s">
        <v>27952</v>
      </c>
      <c r="BY336" t="s">
        <v>33441</v>
      </c>
      <c r="CB336" t="s">
        <v>17146</v>
      </c>
      <c r="CC336" t="s">
        <v>17146</v>
      </c>
      <c r="CD336" t="s">
        <v>17146</v>
      </c>
      <c r="CF336" t="s">
        <v>1017</v>
      </c>
      <c r="CG336" t="s">
        <v>27952</v>
      </c>
      <c r="CH336" t="s">
        <v>33380</v>
      </c>
      <c r="CI336" t="s">
        <v>33401</v>
      </c>
      <c r="CR336" t="s">
        <v>1016</v>
      </c>
      <c r="CS336" t="b">
        <v>0</v>
      </c>
      <c r="CT336">
        <v>5.0000000000000001E-3</v>
      </c>
      <c r="CU336" t="s">
        <v>33605</v>
      </c>
      <c r="CV336" t="s">
        <v>8639</v>
      </c>
      <c r="CW336" t="s">
        <v>7804</v>
      </c>
      <c r="CX336" t="b">
        <v>0</v>
      </c>
      <c r="CY336">
        <v>5.0000000000000001E-3</v>
      </c>
      <c r="CZ336" t="s">
        <v>33605</v>
      </c>
      <c r="DA336" t="s">
        <v>33605</v>
      </c>
      <c r="DB336" t="s">
        <v>33605</v>
      </c>
      <c r="DC336" t="e">
        <v>#N/A</v>
      </c>
      <c r="DD336" t="e">
        <v>#N/A</v>
      </c>
      <c r="DE336" t="e">
        <v>#N/A</v>
      </c>
      <c r="DF336" t="e">
        <v>#N/A</v>
      </c>
      <c r="DG336" t="e">
        <v>#N/A</v>
      </c>
      <c r="DH336" t="e">
        <v>#N/A</v>
      </c>
      <c r="DI336" t="e">
        <v>#N/A</v>
      </c>
      <c r="DJ336" t="e">
        <v>#N/A</v>
      </c>
    </row>
    <row r="337" spans="1:114" x14ac:dyDescent="0.2">
      <c r="A337" t="s">
        <v>1019</v>
      </c>
      <c r="B337">
        <v>331988</v>
      </c>
      <c r="C337">
        <v>333130</v>
      </c>
      <c r="D337" t="s">
        <v>26</v>
      </c>
      <c r="E337">
        <v>1143</v>
      </c>
      <c r="F337">
        <v>380</v>
      </c>
      <c r="G337" t="s">
        <v>22</v>
      </c>
      <c r="H337" t="s">
        <v>23</v>
      </c>
      <c r="I337" t="s">
        <v>16</v>
      </c>
      <c r="J337" t="s">
        <v>17</v>
      </c>
      <c r="K337" t="s">
        <v>18</v>
      </c>
      <c r="L337" t="s">
        <v>7775</v>
      </c>
      <c r="M337" t="s">
        <v>19</v>
      </c>
      <c r="N337" t="s">
        <v>1020</v>
      </c>
      <c r="O337" t="s">
        <v>1021</v>
      </c>
      <c r="P337" t="s">
        <v>1018</v>
      </c>
      <c r="R337" t="s">
        <v>8640</v>
      </c>
      <c r="S337">
        <v>2322145</v>
      </c>
      <c r="T337">
        <v>2323299</v>
      </c>
      <c r="U337" t="s">
        <v>20</v>
      </c>
      <c r="V337">
        <v>1155</v>
      </c>
      <c r="W337">
        <v>384</v>
      </c>
      <c r="X337" t="s">
        <v>22</v>
      </c>
      <c r="Y337" t="s">
        <v>23</v>
      </c>
      <c r="Z337" t="s">
        <v>7792</v>
      </c>
      <c r="AA337" t="s">
        <v>17</v>
      </c>
      <c r="AB337" t="s">
        <v>5</v>
      </c>
      <c r="AD337" t="s">
        <v>7793</v>
      </c>
      <c r="AE337" t="s">
        <v>8641</v>
      </c>
      <c r="AF337" t="s">
        <v>8642</v>
      </c>
      <c r="AH337" t="str">
        <f t="shared" si="5"/>
        <v>bad</v>
      </c>
      <c r="AI337" t="s">
        <v>14701</v>
      </c>
      <c r="AJ337" t="s">
        <v>20295</v>
      </c>
      <c r="AK337" t="s">
        <v>22714</v>
      </c>
      <c r="AL337" t="s">
        <v>24496</v>
      </c>
      <c r="AM337" t="s">
        <v>25800</v>
      </c>
      <c r="AN337" t="s">
        <v>27920</v>
      </c>
      <c r="AO337" t="s">
        <v>27929</v>
      </c>
      <c r="AP337" t="s">
        <v>28232</v>
      </c>
      <c r="AQ337" t="s">
        <v>1018</v>
      </c>
      <c r="AR337" t="s">
        <v>20</v>
      </c>
      <c r="AS337" t="s">
        <v>20</v>
      </c>
      <c r="AT337" t="s">
        <v>20</v>
      </c>
      <c r="AU337" t="s">
        <v>20</v>
      </c>
      <c r="AV337" t="s">
        <v>20</v>
      </c>
      <c r="AW337" t="s">
        <v>20</v>
      </c>
      <c r="AX337" t="s">
        <v>20</v>
      </c>
      <c r="AY337" t="s">
        <v>20</v>
      </c>
      <c r="AZ337" t="s">
        <v>20</v>
      </c>
      <c r="BA337" t="s">
        <v>20</v>
      </c>
      <c r="BB337" t="s">
        <v>20</v>
      </c>
      <c r="BC337" t="s">
        <v>17147</v>
      </c>
      <c r="BD337" s="22" t="s">
        <v>8640</v>
      </c>
      <c r="BE337" s="22" t="s">
        <v>33435</v>
      </c>
      <c r="BF337" t="s">
        <v>27936</v>
      </c>
      <c r="BG337" t="s">
        <v>33390</v>
      </c>
      <c r="BH337" t="s">
        <v>27925</v>
      </c>
      <c r="BI337" t="s">
        <v>33394</v>
      </c>
      <c r="BJ337" t="s">
        <v>33438</v>
      </c>
      <c r="BK337" t="s">
        <v>33438</v>
      </c>
      <c r="BL337" t="s">
        <v>33438</v>
      </c>
      <c r="BM337" t="s">
        <v>33436</v>
      </c>
      <c r="BN337" t="s">
        <v>33437</v>
      </c>
      <c r="BO337" t="s">
        <v>33438</v>
      </c>
      <c r="BP337" t="s">
        <v>33438</v>
      </c>
      <c r="BQ337" t="s">
        <v>33438</v>
      </c>
      <c r="BR337" t="s">
        <v>33439</v>
      </c>
      <c r="BS337" t="s">
        <v>33436</v>
      </c>
      <c r="BT337" t="s">
        <v>33438</v>
      </c>
      <c r="BV337" t="s">
        <v>1018</v>
      </c>
      <c r="BW337" t="s">
        <v>28232</v>
      </c>
      <c r="BX337" t="s">
        <v>27929</v>
      </c>
      <c r="BY337" t="s">
        <v>27936</v>
      </c>
      <c r="CB337" t="s">
        <v>1018</v>
      </c>
      <c r="CC337" t="s">
        <v>1018</v>
      </c>
      <c r="CD337" t="s">
        <v>1018</v>
      </c>
      <c r="CE337" s="25" t="s">
        <v>1018</v>
      </c>
      <c r="CF337" t="s">
        <v>1021</v>
      </c>
      <c r="CG337" t="s">
        <v>27929</v>
      </c>
      <c r="CH337" t="s">
        <v>33382</v>
      </c>
      <c r="CI337" t="s">
        <v>33398</v>
      </c>
      <c r="CR337" t="s">
        <v>1020</v>
      </c>
      <c r="CS337" t="b">
        <v>0</v>
      </c>
      <c r="CT337">
        <v>9.1000000000000004E-3</v>
      </c>
      <c r="CU337" t="s">
        <v>33605</v>
      </c>
      <c r="CV337" t="s">
        <v>8641</v>
      </c>
      <c r="CW337" t="s">
        <v>8642</v>
      </c>
      <c r="CX337" t="b">
        <v>0</v>
      </c>
      <c r="CY337">
        <v>9.1000000000000004E-3</v>
      </c>
      <c r="CZ337" t="s">
        <v>33605</v>
      </c>
      <c r="DA337" t="s">
        <v>33605</v>
      </c>
      <c r="DB337" t="s">
        <v>33605</v>
      </c>
      <c r="DC337" t="e">
        <v>#N/A</v>
      </c>
      <c r="DD337" t="e">
        <v>#N/A</v>
      </c>
      <c r="DE337" t="e">
        <v>#N/A</v>
      </c>
      <c r="DF337" t="e">
        <v>#N/A</v>
      </c>
      <c r="DG337" t="e">
        <v>#N/A</v>
      </c>
      <c r="DH337" t="e">
        <v>#N/A</v>
      </c>
      <c r="DI337" t="e">
        <v>#N/A</v>
      </c>
      <c r="DJ337" t="e">
        <v>#N/A</v>
      </c>
    </row>
    <row r="338" spans="1:114" x14ac:dyDescent="0.2">
      <c r="A338" t="s">
        <v>1023</v>
      </c>
      <c r="B338">
        <v>333187</v>
      </c>
      <c r="C338">
        <v>336348</v>
      </c>
      <c r="D338" t="s">
        <v>26</v>
      </c>
      <c r="E338">
        <v>3162</v>
      </c>
      <c r="F338">
        <v>1053</v>
      </c>
      <c r="G338" t="s">
        <v>22</v>
      </c>
      <c r="H338" t="s">
        <v>23</v>
      </c>
      <c r="I338" t="s">
        <v>16</v>
      </c>
      <c r="J338" t="s">
        <v>17</v>
      </c>
      <c r="K338" t="s">
        <v>18</v>
      </c>
      <c r="L338" t="s">
        <v>7775</v>
      </c>
      <c r="M338" t="s">
        <v>19</v>
      </c>
      <c r="N338" t="s">
        <v>1024</v>
      </c>
      <c r="O338" t="s">
        <v>1025</v>
      </c>
      <c r="P338" t="s">
        <v>1022</v>
      </c>
      <c r="R338" t="s">
        <v>8643</v>
      </c>
      <c r="S338">
        <v>2318927</v>
      </c>
      <c r="T338">
        <v>2321980</v>
      </c>
      <c r="U338" t="s">
        <v>20</v>
      </c>
      <c r="V338">
        <v>3054</v>
      </c>
      <c r="W338">
        <v>1017</v>
      </c>
      <c r="X338" t="s">
        <v>22</v>
      </c>
      <c r="Y338" t="s">
        <v>23</v>
      </c>
      <c r="Z338" t="s">
        <v>7792</v>
      </c>
      <c r="AA338" t="s">
        <v>17</v>
      </c>
      <c r="AB338" t="s">
        <v>5</v>
      </c>
      <c r="AD338" t="s">
        <v>7793</v>
      </c>
      <c r="AE338" t="s">
        <v>8644</v>
      </c>
      <c r="AF338" t="s">
        <v>8645</v>
      </c>
      <c r="AH338" t="str">
        <f t="shared" si="5"/>
        <v>bad</v>
      </c>
      <c r="AI338" t="s">
        <v>14702</v>
      </c>
      <c r="AJ338" t="s">
        <v>20296</v>
      </c>
      <c r="AK338" t="s">
        <v>22472</v>
      </c>
      <c r="AL338" t="s">
        <v>24686</v>
      </c>
      <c r="AM338" t="s">
        <v>25801</v>
      </c>
      <c r="AN338" t="s">
        <v>27920</v>
      </c>
      <c r="AO338" t="s">
        <v>27929</v>
      </c>
      <c r="AP338" t="s">
        <v>28233</v>
      </c>
      <c r="AQ338" t="s">
        <v>1022</v>
      </c>
      <c r="AR338" t="s">
        <v>30493</v>
      </c>
      <c r="AS338" t="s">
        <v>31222</v>
      </c>
      <c r="AT338" t="s">
        <v>31912</v>
      </c>
      <c r="AU338" t="s">
        <v>33115</v>
      </c>
      <c r="AV338" t="s">
        <v>19842</v>
      </c>
      <c r="AW338" t="s">
        <v>19375</v>
      </c>
      <c r="AX338" t="s">
        <v>18985</v>
      </c>
      <c r="AY338" t="s">
        <v>18748</v>
      </c>
      <c r="AZ338" t="s">
        <v>20</v>
      </c>
      <c r="BA338" t="s">
        <v>20</v>
      </c>
      <c r="BB338" t="s">
        <v>18543</v>
      </c>
      <c r="BC338" t="s">
        <v>17148</v>
      </c>
      <c r="BD338" s="22" t="s">
        <v>8643</v>
      </c>
      <c r="BE338" s="22" t="s">
        <v>33435</v>
      </c>
      <c r="BF338" t="s">
        <v>27934</v>
      </c>
      <c r="BG338" t="s">
        <v>33389</v>
      </c>
      <c r="BH338" t="s">
        <v>27934</v>
      </c>
      <c r="BI338" t="s">
        <v>33389</v>
      </c>
      <c r="BJ338" t="s">
        <v>33438</v>
      </c>
      <c r="BK338" t="s">
        <v>33438</v>
      </c>
      <c r="BL338" t="s">
        <v>33438</v>
      </c>
      <c r="BM338" t="s">
        <v>33438</v>
      </c>
      <c r="BN338" t="s">
        <v>33440</v>
      </c>
      <c r="BO338" t="s">
        <v>33438</v>
      </c>
      <c r="BQ338" t="s">
        <v>33438</v>
      </c>
      <c r="BR338" t="s">
        <v>33443</v>
      </c>
      <c r="BS338" t="s">
        <v>33436</v>
      </c>
      <c r="BT338" t="s">
        <v>33438</v>
      </c>
      <c r="BV338" t="s">
        <v>1022</v>
      </c>
      <c r="BW338" t="s">
        <v>28233</v>
      </c>
      <c r="BX338" t="s">
        <v>27929</v>
      </c>
      <c r="BY338" t="s">
        <v>27934</v>
      </c>
      <c r="CB338" t="s">
        <v>1022</v>
      </c>
      <c r="CC338" t="s">
        <v>1022</v>
      </c>
      <c r="CD338" t="s">
        <v>1022</v>
      </c>
      <c r="CE338" s="25" t="s">
        <v>1022</v>
      </c>
      <c r="CF338" t="s">
        <v>1025</v>
      </c>
      <c r="CG338" t="s">
        <v>27929</v>
      </c>
      <c r="CH338" t="s">
        <v>33382</v>
      </c>
      <c r="CI338" t="s">
        <v>33398</v>
      </c>
      <c r="CR338" t="e">
        <v>#N/A</v>
      </c>
      <c r="CS338" t="e">
        <v>#N/A</v>
      </c>
      <c r="CT338" t="e">
        <v>#N/A</v>
      </c>
      <c r="CU338" t="e">
        <v>#N/A</v>
      </c>
      <c r="CV338" t="e">
        <v>#N/A</v>
      </c>
      <c r="CW338" t="e">
        <v>#N/A</v>
      </c>
      <c r="CX338" t="e">
        <v>#N/A</v>
      </c>
      <c r="CY338" t="e">
        <v>#N/A</v>
      </c>
      <c r="CZ338" t="e">
        <v>#N/A</v>
      </c>
      <c r="DA338" t="e">
        <v>#N/A</v>
      </c>
      <c r="DB338" t="e">
        <v>#N/A</v>
      </c>
      <c r="DC338" t="e">
        <v>#N/A</v>
      </c>
      <c r="DD338" t="e">
        <v>#N/A</v>
      </c>
      <c r="DE338" t="e">
        <v>#N/A</v>
      </c>
      <c r="DF338" t="e">
        <v>#N/A</v>
      </c>
      <c r="DG338" t="e">
        <v>#N/A</v>
      </c>
      <c r="DH338" t="e">
        <v>#N/A</v>
      </c>
      <c r="DI338" t="e">
        <v>#N/A</v>
      </c>
      <c r="DJ338" t="e">
        <v>#N/A</v>
      </c>
    </row>
    <row r="339" spans="1:114" x14ac:dyDescent="0.2">
      <c r="A339" s="7"/>
      <c r="B339" s="7"/>
      <c r="C339" s="7"/>
      <c r="D339" s="7"/>
      <c r="E339" s="7"/>
      <c r="F339" s="7"/>
      <c r="G339" s="7"/>
      <c r="H339" s="7"/>
      <c r="I339" s="7"/>
      <c r="J339" s="7"/>
      <c r="K339" s="7"/>
      <c r="L339" s="7"/>
      <c r="M339" s="7"/>
      <c r="N339" s="7"/>
      <c r="O339" s="7"/>
      <c r="Q339" s="7"/>
      <c r="R339" t="s">
        <v>8646</v>
      </c>
      <c r="S339">
        <v>2318335</v>
      </c>
      <c r="T339">
        <v>2318919</v>
      </c>
      <c r="U339" t="s">
        <v>20</v>
      </c>
      <c r="V339">
        <v>585</v>
      </c>
      <c r="W339">
        <v>194</v>
      </c>
      <c r="X339" t="s">
        <v>22</v>
      </c>
      <c r="Y339" t="s">
        <v>23</v>
      </c>
      <c r="Z339" t="s">
        <v>7792</v>
      </c>
      <c r="AA339" t="s">
        <v>17</v>
      </c>
      <c r="AB339" t="s">
        <v>5</v>
      </c>
      <c r="AD339" t="s">
        <v>7793</v>
      </c>
      <c r="AE339" t="s">
        <v>8647</v>
      </c>
      <c r="AF339" t="s">
        <v>8648</v>
      </c>
      <c r="AH339" t="str">
        <f t="shared" si="5"/>
        <v>bad</v>
      </c>
      <c r="AI339" s="7"/>
      <c r="AJ339" t="e">
        <v>#N/A</v>
      </c>
      <c r="AK339" t="e">
        <v>#N/A</v>
      </c>
      <c r="AL339" t="e">
        <v>#N/A</v>
      </c>
      <c r="AM339" t="e">
        <v>#N/A</v>
      </c>
      <c r="AN339" t="e">
        <v>#N/A</v>
      </c>
      <c r="AO339" t="e">
        <v>#N/A</v>
      </c>
      <c r="AP339" t="e">
        <v>#N/A</v>
      </c>
      <c r="AQ339" t="e">
        <v>#N/A</v>
      </c>
      <c r="AR339" t="e">
        <v>#N/A</v>
      </c>
      <c r="AS339" t="e">
        <v>#N/A</v>
      </c>
      <c r="AT339" t="e">
        <v>#N/A</v>
      </c>
      <c r="AU339" t="e">
        <v>#N/A</v>
      </c>
      <c r="AV339" t="e">
        <v>#N/A</v>
      </c>
      <c r="AW339" t="e">
        <v>#N/A</v>
      </c>
      <c r="AX339" t="e">
        <v>#N/A</v>
      </c>
      <c r="AY339" t="e">
        <v>#N/A</v>
      </c>
      <c r="AZ339" t="e">
        <v>#N/A</v>
      </c>
      <c r="BA339" t="e">
        <v>#N/A</v>
      </c>
      <c r="BB339" t="e">
        <v>#N/A</v>
      </c>
      <c r="BC339" t="e">
        <v>#N/A</v>
      </c>
      <c r="BD339" s="22" t="s">
        <v>8646</v>
      </c>
      <c r="BE339" s="22" t="s">
        <v>33435</v>
      </c>
      <c r="BF339" t="s">
        <v>33441</v>
      </c>
      <c r="BG339" t="s">
        <v>33442</v>
      </c>
      <c r="BH339" t="s">
        <v>30333</v>
      </c>
      <c r="BI339" t="s">
        <v>33442</v>
      </c>
      <c r="BJ339" t="s">
        <v>33438</v>
      </c>
      <c r="BK339" t="s">
        <v>33438</v>
      </c>
      <c r="BL339" t="s">
        <v>33438</v>
      </c>
      <c r="BM339" t="s">
        <v>33436</v>
      </c>
      <c r="BN339" t="s">
        <v>33449</v>
      </c>
      <c r="BO339" t="s">
        <v>33438</v>
      </c>
      <c r="BP339" t="s">
        <v>33438</v>
      </c>
      <c r="BQ339" t="s">
        <v>33438</v>
      </c>
      <c r="BR339" t="s">
        <v>33439</v>
      </c>
      <c r="BS339" t="s">
        <v>33438</v>
      </c>
      <c r="BT339" t="s">
        <v>33438</v>
      </c>
      <c r="BV339" t="e">
        <v>#N/A</v>
      </c>
      <c r="BW339" t="e">
        <v>#N/A</v>
      </c>
      <c r="BX339" t="e">
        <v>#N/A</v>
      </c>
      <c r="BY339" t="s">
        <v>33441</v>
      </c>
      <c r="CB339" s="7"/>
      <c r="CC339" t="e">
        <v>#N/A</v>
      </c>
      <c r="CD339" t="e">
        <v>#N/A</v>
      </c>
      <c r="CF339" s="7"/>
      <c r="CG339" s="27" t="s">
        <v>27925</v>
      </c>
      <c r="CH339" s="27" t="s">
        <v>33378</v>
      </c>
      <c r="CI339" s="27" t="s">
        <v>33394</v>
      </c>
      <c r="CR339" t="e">
        <v>#N/A</v>
      </c>
      <c r="CS339" t="e">
        <v>#N/A</v>
      </c>
      <c r="CT339" t="e">
        <v>#N/A</v>
      </c>
      <c r="CU339" t="e">
        <v>#N/A</v>
      </c>
      <c r="CV339" t="s">
        <v>8647</v>
      </c>
      <c r="CW339" t="s">
        <v>8648</v>
      </c>
      <c r="CX339" t="b">
        <v>0</v>
      </c>
      <c r="CY339">
        <v>2.76E-2</v>
      </c>
      <c r="CZ339" t="s">
        <v>33605</v>
      </c>
      <c r="DA339" t="e">
        <v>#N/A</v>
      </c>
      <c r="DB339" t="e">
        <v>#N/A</v>
      </c>
      <c r="DC339" t="e">
        <v>#N/A</v>
      </c>
      <c r="DD339" t="e">
        <v>#N/A</v>
      </c>
      <c r="DE339" t="e">
        <v>#N/A</v>
      </c>
      <c r="DF339" t="e">
        <v>#N/A</v>
      </c>
      <c r="DG339" t="e">
        <v>#N/A</v>
      </c>
      <c r="DH339" t="e">
        <v>#N/A</v>
      </c>
      <c r="DI339" t="e">
        <v>#N/A</v>
      </c>
      <c r="DJ339" t="e">
        <v>#N/A</v>
      </c>
    </row>
    <row r="340" spans="1:114" x14ac:dyDescent="0.2">
      <c r="A340" t="s">
        <v>1026</v>
      </c>
      <c r="B340">
        <v>336311</v>
      </c>
      <c r="C340">
        <v>336652</v>
      </c>
      <c r="D340" t="s">
        <v>20</v>
      </c>
      <c r="E340">
        <v>342</v>
      </c>
      <c r="F340">
        <v>113</v>
      </c>
      <c r="G340" t="s">
        <v>22</v>
      </c>
      <c r="H340" t="s">
        <v>23</v>
      </c>
      <c r="I340" t="s">
        <v>16</v>
      </c>
      <c r="J340" t="s">
        <v>17</v>
      </c>
      <c r="K340" t="s">
        <v>18</v>
      </c>
      <c r="L340" t="s">
        <v>7775</v>
      </c>
      <c r="M340" t="s">
        <v>19</v>
      </c>
      <c r="N340" t="s">
        <v>1027</v>
      </c>
      <c r="O340" t="s">
        <v>49</v>
      </c>
      <c r="R340" s="7"/>
      <c r="S340" s="7"/>
      <c r="T340" s="7"/>
      <c r="U340" s="7"/>
      <c r="V340" s="7"/>
      <c r="W340" s="7"/>
      <c r="X340" s="7"/>
      <c r="Y340" s="7"/>
      <c r="Z340" s="7"/>
      <c r="AA340" s="7"/>
      <c r="AB340" s="7"/>
      <c r="AC340" s="7"/>
      <c r="AD340" s="7"/>
      <c r="AE340" s="7"/>
      <c r="AF340" s="7"/>
      <c r="AG340" s="7"/>
      <c r="AH340" t="str">
        <f t="shared" si="5"/>
        <v>bad</v>
      </c>
      <c r="AI340" s="7"/>
      <c r="AJ340" t="e">
        <v>#N/A</v>
      </c>
      <c r="AK340" t="e">
        <v>#N/A</v>
      </c>
      <c r="AL340" t="e">
        <v>#N/A</v>
      </c>
      <c r="AM340" t="e">
        <v>#N/A</v>
      </c>
      <c r="AN340" t="e">
        <v>#N/A</v>
      </c>
      <c r="AO340" t="e">
        <v>#N/A</v>
      </c>
      <c r="AP340" t="e">
        <v>#N/A</v>
      </c>
      <c r="AQ340" t="e">
        <v>#N/A</v>
      </c>
      <c r="AR340" t="e">
        <v>#N/A</v>
      </c>
      <c r="AS340" t="e">
        <v>#N/A</v>
      </c>
      <c r="AT340" t="e">
        <v>#N/A</v>
      </c>
      <c r="AU340" t="e">
        <v>#N/A</v>
      </c>
      <c r="AV340" t="e">
        <v>#N/A</v>
      </c>
      <c r="AW340" t="e">
        <v>#N/A</v>
      </c>
      <c r="AX340" t="e">
        <v>#N/A</v>
      </c>
      <c r="AY340" t="e">
        <v>#N/A</v>
      </c>
      <c r="AZ340" t="e">
        <v>#N/A</v>
      </c>
      <c r="BA340" t="e">
        <v>#N/A</v>
      </c>
      <c r="BB340" t="e">
        <v>#N/A</v>
      </c>
      <c r="BC340" t="e">
        <v>#N/A</v>
      </c>
      <c r="BD340" s="22" t="e">
        <v>#N/A</v>
      </c>
      <c r="BE340" s="22" t="e">
        <v>#N/A</v>
      </c>
      <c r="BF340" t="e">
        <v>#N/A</v>
      </c>
      <c r="BG340" t="e">
        <v>#N/A</v>
      </c>
      <c r="BH340" t="e">
        <v>#N/A</v>
      </c>
      <c r="BI340" t="e">
        <v>#N/A</v>
      </c>
      <c r="BJ340" t="e">
        <v>#N/A</v>
      </c>
      <c r="BK340" t="e">
        <v>#N/A</v>
      </c>
      <c r="BL340" t="e">
        <v>#N/A</v>
      </c>
      <c r="BM340" t="e">
        <v>#N/A</v>
      </c>
      <c r="BN340" t="e">
        <v>#N/A</v>
      </c>
      <c r="BO340" t="e">
        <v>#N/A</v>
      </c>
      <c r="BQ340" t="e">
        <v>#N/A</v>
      </c>
      <c r="BR340" t="e">
        <v>#N/A</v>
      </c>
      <c r="BS340" t="e">
        <v>#N/A</v>
      </c>
      <c r="BT340" t="e">
        <v>#N/A</v>
      </c>
      <c r="BV340" t="e">
        <v>#N/A</v>
      </c>
      <c r="BW340" t="e">
        <v>#N/A</v>
      </c>
      <c r="BX340" t="e">
        <v>#N/A</v>
      </c>
      <c r="BY340" t="e">
        <v>#N/A</v>
      </c>
      <c r="CB340" s="27" t="s">
        <v>1026</v>
      </c>
      <c r="CC340" t="e">
        <v>#N/A</v>
      </c>
      <c r="CD340" t="e">
        <v>#N/A</v>
      </c>
      <c r="CF340" t="s">
        <v>49</v>
      </c>
      <c r="CG340" s="27" t="s">
        <v>27925</v>
      </c>
      <c r="CH340" s="27" t="s">
        <v>33378</v>
      </c>
      <c r="CI340" s="27" t="s">
        <v>33394</v>
      </c>
      <c r="CJ340" s="7"/>
      <c r="CK340" s="7"/>
      <c r="CL340" s="7"/>
      <c r="CM340" s="7"/>
      <c r="CN340" s="7"/>
      <c r="CO340" s="7"/>
      <c r="CP340" s="7"/>
      <c r="CQ340" s="7"/>
      <c r="CR340" t="s">
        <v>1027</v>
      </c>
      <c r="CS340" t="b">
        <v>0</v>
      </c>
      <c r="CT340">
        <v>9.2999999999999992E-3</v>
      </c>
      <c r="CU340" t="s">
        <v>33605</v>
      </c>
      <c r="CV340" t="e">
        <v>#N/A</v>
      </c>
      <c r="CW340" t="e">
        <v>#N/A</v>
      </c>
      <c r="CX340" t="e">
        <v>#N/A</v>
      </c>
      <c r="CY340" t="e">
        <v>#N/A</v>
      </c>
      <c r="CZ340" t="e">
        <v>#N/A</v>
      </c>
      <c r="DA340" t="e">
        <v>#N/A</v>
      </c>
      <c r="DB340" t="e">
        <v>#N/A</v>
      </c>
      <c r="DC340" t="e">
        <v>#N/A</v>
      </c>
      <c r="DD340" t="e">
        <v>#N/A</v>
      </c>
      <c r="DE340" t="e">
        <v>#N/A</v>
      </c>
      <c r="DF340" t="e">
        <v>#N/A</v>
      </c>
      <c r="DG340" t="e">
        <v>#N/A</v>
      </c>
      <c r="DH340" t="e">
        <v>#N/A</v>
      </c>
      <c r="DI340" t="e">
        <v>#N/A</v>
      </c>
      <c r="DJ340" t="e">
        <v>#N/A</v>
      </c>
    </row>
    <row r="341" spans="1:114" x14ac:dyDescent="0.2">
      <c r="A341" t="s">
        <v>1028</v>
      </c>
      <c r="B341">
        <v>336894</v>
      </c>
      <c r="C341">
        <v>336966</v>
      </c>
      <c r="D341" t="s">
        <v>20</v>
      </c>
      <c r="E341">
        <v>73</v>
      </c>
      <c r="G341" t="s">
        <v>138</v>
      </c>
      <c r="I341" t="s">
        <v>16</v>
      </c>
      <c r="J341" t="s">
        <v>17</v>
      </c>
      <c r="K341" t="s">
        <v>18</v>
      </c>
      <c r="L341" t="s">
        <v>7775</v>
      </c>
      <c r="M341" t="s">
        <v>19</v>
      </c>
      <c r="O341" t="s">
        <v>857</v>
      </c>
      <c r="Q341" t="s">
        <v>1029</v>
      </c>
      <c r="R341" t="s">
        <v>8649</v>
      </c>
      <c r="S341">
        <v>2318309</v>
      </c>
      <c r="T341">
        <v>2318381</v>
      </c>
      <c r="U341" t="s">
        <v>26</v>
      </c>
      <c r="V341">
        <v>73</v>
      </c>
      <c r="X341" t="s">
        <v>138</v>
      </c>
      <c r="Z341" t="s">
        <v>7792</v>
      </c>
      <c r="AA341" t="s">
        <v>17</v>
      </c>
      <c r="AB341" t="s">
        <v>5</v>
      </c>
      <c r="AD341" t="s">
        <v>7793</v>
      </c>
      <c r="AF341" t="s">
        <v>857</v>
      </c>
      <c r="AH341" t="str">
        <f t="shared" si="5"/>
        <v>CORRECT</v>
      </c>
      <c r="AI341" s="7"/>
      <c r="AJ341" t="e">
        <v>#N/A</v>
      </c>
      <c r="AK341" t="e">
        <v>#N/A</v>
      </c>
      <c r="AL341" t="e">
        <v>#N/A</v>
      </c>
      <c r="AM341" t="e">
        <v>#N/A</v>
      </c>
      <c r="AN341" t="e">
        <v>#N/A</v>
      </c>
      <c r="AO341" t="e">
        <v>#N/A</v>
      </c>
      <c r="AP341" t="e">
        <v>#N/A</v>
      </c>
      <c r="AQ341" t="e">
        <v>#N/A</v>
      </c>
      <c r="AR341" t="e">
        <v>#N/A</v>
      </c>
      <c r="AS341" t="e">
        <v>#N/A</v>
      </c>
      <c r="AT341" t="e">
        <v>#N/A</v>
      </c>
      <c r="AU341" t="e">
        <v>#N/A</v>
      </c>
      <c r="AV341" t="e">
        <v>#N/A</v>
      </c>
      <c r="AW341" t="e">
        <v>#N/A</v>
      </c>
      <c r="AX341" t="e">
        <v>#N/A</v>
      </c>
      <c r="AY341" t="e">
        <v>#N/A</v>
      </c>
      <c r="AZ341" t="e">
        <v>#N/A</v>
      </c>
      <c r="BA341" t="e">
        <v>#N/A</v>
      </c>
      <c r="BB341" t="e">
        <v>#N/A</v>
      </c>
      <c r="BC341" t="e">
        <v>#N/A</v>
      </c>
      <c r="BD341" s="22" t="e">
        <v>#N/A</v>
      </c>
      <c r="BE341" s="22" t="e">
        <v>#N/A</v>
      </c>
      <c r="BF341" t="e">
        <v>#N/A</v>
      </c>
      <c r="BG341" t="e">
        <v>#N/A</v>
      </c>
      <c r="BH341" t="e">
        <v>#N/A</v>
      </c>
      <c r="BI341" t="e">
        <v>#N/A</v>
      </c>
      <c r="BJ341" t="e">
        <v>#N/A</v>
      </c>
      <c r="BK341" t="e">
        <v>#N/A</v>
      </c>
      <c r="BL341" t="e">
        <v>#N/A</v>
      </c>
      <c r="BM341" t="e">
        <v>#N/A</v>
      </c>
      <c r="BN341" t="e">
        <v>#N/A</v>
      </c>
      <c r="BO341" t="e">
        <v>#N/A</v>
      </c>
      <c r="BP341" t="e">
        <v>#N/A</v>
      </c>
      <c r="BQ341" t="e">
        <v>#N/A</v>
      </c>
      <c r="BR341" t="e">
        <v>#N/A</v>
      </c>
      <c r="BS341" t="e">
        <v>#N/A</v>
      </c>
      <c r="BT341" t="e">
        <v>#N/A</v>
      </c>
      <c r="BV341" t="e">
        <v>#N/A</v>
      </c>
      <c r="BW341" t="e">
        <v>#N/A</v>
      </c>
      <c r="BX341" t="e">
        <v>#N/A</v>
      </c>
      <c r="BY341" t="e">
        <v>#N/A</v>
      </c>
      <c r="CB341" t="s">
        <v>857</v>
      </c>
      <c r="CC341" t="e">
        <v>#N/A</v>
      </c>
      <c r="CD341" t="e">
        <v>#N/A</v>
      </c>
      <c r="CF341" t="s">
        <v>857</v>
      </c>
      <c r="CG341" t="s">
        <v>33500</v>
      </c>
      <c r="CH341" s="25" t="s">
        <v>138</v>
      </c>
      <c r="CI341" s="25" t="s">
        <v>138</v>
      </c>
      <c r="CR341" t="e">
        <v>#N/A</v>
      </c>
      <c r="CS341" t="e">
        <v>#N/A</v>
      </c>
      <c r="CT341" t="e">
        <v>#N/A</v>
      </c>
      <c r="CU341" t="e">
        <v>#N/A</v>
      </c>
      <c r="CV341" t="e">
        <v>#N/A</v>
      </c>
      <c r="CW341" t="e">
        <v>#N/A</v>
      </c>
      <c r="CX341" t="e">
        <v>#N/A</v>
      </c>
      <c r="CY341" t="e">
        <v>#N/A</v>
      </c>
      <c r="CZ341" t="e">
        <v>#N/A</v>
      </c>
      <c r="DA341" t="e">
        <v>#N/A</v>
      </c>
      <c r="DB341" t="e">
        <v>#N/A</v>
      </c>
      <c r="DC341" t="e">
        <v>#N/A</v>
      </c>
      <c r="DD341" t="e">
        <v>#N/A</v>
      </c>
      <c r="DE341" t="e">
        <v>#N/A</v>
      </c>
      <c r="DF341" t="e">
        <v>#N/A</v>
      </c>
      <c r="DG341" t="e">
        <v>#N/A</v>
      </c>
      <c r="DH341" t="e">
        <v>#N/A</v>
      </c>
      <c r="DI341" t="e">
        <v>#N/A</v>
      </c>
      <c r="DJ341" t="e">
        <v>#N/A</v>
      </c>
    </row>
    <row r="342" spans="1:114" x14ac:dyDescent="0.2">
      <c r="A342" t="s">
        <v>1031</v>
      </c>
      <c r="B342">
        <v>337037</v>
      </c>
      <c r="C342">
        <v>338200</v>
      </c>
      <c r="D342" t="s">
        <v>26</v>
      </c>
      <c r="E342">
        <v>1164</v>
      </c>
      <c r="F342">
        <v>387</v>
      </c>
      <c r="G342" t="s">
        <v>22</v>
      </c>
      <c r="H342" t="s">
        <v>23</v>
      </c>
      <c r="I342" t="s">
        <v>16</v>
      </c>
      <c r="J342" t="s">
        <v>17</v>
      </c>
      <c r="K342" t="s">
        <v>18</v>
      </c>
      <c r="L342" t="s">
        <v>7775</v>
      </c>
      <c r="M342" t="s">
        <v>19</v>
      </c>
      <c r="N342" t="s">
        <v>1032</v>
      </c>
      <c r="O342" t="s">
        <v>1033</v>
      </c>
      <c r="P342" t="s">
        <v>1030</v>
      </c>
      <c r="R342" t="s">
        <v>8650</v>
      </c>
      <c r="S342">
        <v>2317075</v>
      </c>
      <c r="T342">
        <v>2318238</v>
      </c>
      <c r="U342" t="s">
        <v>20</v>
      </c>
      <c r="V342">
        <v>1164</v>
      </c>
      <c r="W342">
        <v>387</v>
      </c>
      <c r="X342" t="s">
        <v>22</v>
      </c>
      <c r="Y342" t="s">
        <v>23</v>
      </c>
      <c r="Z342" t="s">
        <v>7792</v>
      </c>
      <c r="AA342" t="s">
        <v>17</v>
      </c>
      <c r="AB342" t="s">
        <v>5</v>
      </c>
      <c r="AD342" t="s">
        <v>7793</v>
      </c>
      <c r="AE342" t="s">
        <v>8651</v>
      </c>
      <c r="AF342" t="s">
        <v>8652</v>
      </c>
      <c r="AH342" t="str">
        <f t="shared" si="5"/>
        <v>CORRECT</v>
      </c>
      <c r="AI342" t="s">
        <v>14703</v>
      </c>
      <c r="AJ342" t="s">
        <v>20297</v>
      </c>
      <c r="AK342" t="s">
        <v>22715</v>
      </c>
      <c r="AL342" t="s">
        <v>24687</v>
      </c>
      <c r="AM342" t="s">
        <v>25802</v>
      </c>
      <c r="AN342" t="s">
        <v>27920</v>
      </c>
      <c r="AO342" t="s">
        <v>27931</v>
      </c>
      <c r="AP342" t="s">
        <v>28234</v>
      </c>
      <c r="AQ342" t="s">
        <v>1030</v>
      </c>
      <c r="AR342" t="s">
        <v>30494</v>
      </c>
      <c r="AS342" t="s">
        <v>20</v>
      </c>
      <c r="AT342" t="s">
        <v>31913</v>
      </c>
      <c r="AU342" t="s">
        <v>33105</v>
      </c>
      <c r="AV342" t="s">
        <v>20</v>
      </c>
      <c r="AW342" t="s">
        <v>20</v>
      </c>
      <c r="AX342" t="s">
        <v>20</v>
      </c>
      <c r="AY342" t="s">
        <v>18808</v>
      </c>
      <c r="AZ342" t="s">
        <v>20</v>
      </c>
      <c r="BA342" t="s">
        <v>20</v>
      </c>
      <c r="BB342" t="s">
        <v>20</v>
      </c>
      <c r="BC342" t="s">
        <v>17149</v>
      </c>
      <c r="BD342" s="22" t="s">
        <v>8650</v>
      </c>
      <c r="BE342" s="22" t="s">
        <v>33435</v>
      </c>
      <c r="BF342" t="s">
        <v>27931</v>
      </c>
      <c r="BG342" t="s">
        <v>33391</v>
      </c>
      <c r="BH342" t="s">
        <v>27931</v>
      </c>
      <c r="BI342" t="s">
        <v>33391</v>
      </c>
      <c r="BJ342" t="s">
        <v>33438</v>
      </c>
      <c r="BK342" t="s">
        <v>33438</v>
      </c>
      <c r="BL342" t="s">
        <v>33438</v>
      </c>
      <c r="BM342" t="s">
        <v>33438</v>
      </c>
      <c r="BN342" t="s">
        <v>33440</v>
      </c>
      <c r="BO342" t="s">
        <v>33438</v>
      </c>
      <c r="BQ342" t="s">
        <v>33438</v>
      </c>
      <c r="BR342" t="s">
        <v>33439</v>
      </c>
      <c r="BS342" t="s">
        <v>33436</v>
      </c>
      <c r="BT342" t="s">
        <v>33438</v>
      </c>
      <c r="BV342" t="s">
        <v>1030</v>
      </c>
      <c r="BW342" t="s">
        <v>28234</v>
      </c>
      <c r="BX342" t="s">
        <v>27931</v>
      </c>
      <c r="BY342" t="s">
        <v>27931</v>
      </c>
      <c r="CB342" t="s">
        <v>1030</v>
      </c>
      <c r="CC342" t="s">
        <v>1030</v>
      </c>
      <c r="CD342" t="s">
        <v>1030</v>
      </c>
      <c r="CE342" s="25" t="s">
        <v>1030</v>
      </c>
      <c r="CF342" t="s">
        <v>1033</v>
      </c>
      <c r="CG342" t="s">
        <v>27931</v>
      </c>
      <c r="CH342" t="s">
        <v>33381</v>
      </c>
      <c r="CI342" t="s">
        <v>33391</v>
      </c>
      <c r="CR342" t="s">
        <v>1032</v>
      </c>
      <c r="CS342" t="b">
        <v>0</v>
      </c>
      <c r="CT342">
        <v>2.5499999999999998E-2</v>
      </c>
      <c r="CU342" t="s">
        <v>33605</v>
      </c>
      <c r="CV342" t="s">
        <v>8651</v>
      </c>
      <c r="CW342" t="s">
        <v>8652</v>
      </c>
      <c r="CX342" t="b">
        <v>0</v>
      </c>
      <c r="CY342">
        <v>2.5499999999999998E-2</v>
      </c>
      <c r="CZ342" t="s">
        <v>33605</v>
      </c>
      <c r="DA342" t="s">
        <v>33605</v>
      </c>
      <c r="DB342" t="s">
        <v>33605</v>
      </c>
      <c r="DC342" t="e">
        <v>#N/A</v>
      </c>
      <c r="DD342" t="e">
        <v>#N/A</v>
      </c>
      <c r="DE342" t="e">
        <v>#N/A</v>
      </c>
      <c r="DF342" t="e">
        <v>#N/A</v>
      </c>
      <c r="DG342" t="e">
        <v>#N/A</v>
      </c>
      <c r="DH342" t="e">
        <v>#N/A</v>
      </c>
      <c r="DI342" t="e">
        <v>#N/A</v>
      </c>
      <c r="DJ342" t="e">
        <v>#N/A</v>
      </c>
    </row>
    <row r="343" spans="1:114" x14ac:dyDescent="0.2">
      <c r="A343" t="s">
        <v>1034</v>
      </c>
      <c r="B343">
        <v>338432</v>
      </c>
      <c r="C343">
        <v>338614</v>
      </c>
      <c r="D343" t="s">
        <v>20</v>
      </c>
      <c r="E343">
        <v>183</v>
      </c>
      <c r="F343">
        <v>60</v>
      </c>
      <c r="G343" t="s">
        <v>22</v>
      </c>
      <c r="H343" t="s">
        <v>23</v>
      </c>
      <c r="I343" t="s">
        <v>16</v>
      </c>
      <c r="J343" t="s">
        <v>17</v>
      </c>
      <c r="K343" t="s">
        <v>18</v>
      </c>
      <c r="L343" t="s">
        <v>7775</v>
      </c>
      <c r="M343" t="s">
        <v>19</v>
      </c>
      <c r="N343" t="s">
        <v>1035</v>
      </c>
      <c r="O343" t="s">
        <v>49</v>
      </c>
      <c r="R343" s="7"/>
      <c r="S343" s="7"/>
      <c r="T343" s="7"/>
      <c r="U343" s="7"/>
      <c r="V343" s="7"/>
      <c r="W343" s="7"/>
      <c r="X343" s="7"/>
      <c r="Y343" s="7"/>
      <c r="Z343" s="7"/>
      <c r="AA343" s="7"/>
      <c r="AB343" s="7"/>
      <c r="AC343" s="7"/>
      <c r="AD343" s="7"/>
      <c r="AE343" s="7"/>
      <c r="AF343" s="7"/>
      <c r="AG343" s="7"/>
      <c r="AH343" t="str">
        <f t="shared" si="5"/>
        <v>bad</v>
      </c>
      <c r="AI343" s="7"/>
      <c r="AJ343" t="e">
        <v>#N/A</v>
      </c>
      <c r="AK343" t="e">
        <v>#N/A</v>
      </c>
      <c r="AL343" t="e">
        <v>#N/A</v>
      </c>
      <c r="AM343" t="e">
        <v>#N/A</v>
      </c>
      <c r="AN343" t="e">
        <v>#N/A</v>
      </c>
      <c r="AO343" t="e">
        <v>#N/A</v>
      </c>
      <c r="AP343" t="e">
        <v>#N/A</v>
      </c>
      <c r="AQ343" t="e">
        <v>#N/A</v>
      </c>
      <c r="AR343" t="e">
        <v>#N/A</v>
      </c>
      <c r="AS343" t="e">
        <v>#N/A</v>
      </c>
      <c r="AT343" t="e">
        <v>#N/A</v>
      </c>
      <c r="AU343" t="e">
        <v>#N/A</v>
      </c>
      <c r="AV343" t="e">
        <v>#N/A</v>
      </c>
      <c r="AW343" t="e">
        <v>#N/A</v>
      </c>
      <c r="AX343" t="e">
        <v>#N/A</v>
      </c>
      <c r="AY343" t="e">
        <v>#N/A</v>
      </c>
      <c r="AZ343" t="e">
        <v>#N/A</v>
      </c>
      <c r="BA343" t="e">
        <v>#N/A</v>
      </c>
      <c r="BB343" t="e">
        <v>#N/A</v>
      </c>
      <c r="BC343" t="e">
        <v>#N/A</v>
      </c>
      <c r="BD343" s="22" t="e">
        <v>#N/A</v>
      </c>
      <c r="BE343" s="22" t="e">
        <v>#N/A</v>
      </c>
      <c r="BF343" t="e">
        <v>#N/A</v>
      </c>
      <c r="BG343" t="e">
        <v>#N/A</v>
      </c>
      <c r="BH343" t="e">
        <v>#N/A</v>
      </c>
      <c r="BI343" t="e">
        <v>#N/A</v>
      </c>
      <c r="BJ343" t="e">
        <v>#N/A</v>
      </c>
      <c r="BK343" t="e">
        <v>#N/A</v>
      </c>
      <c r="BL343" t="e">
        <v>#N/A</v>
      </c>
      <c r="BM343" t="e">
        <v>#N/A</v>
      </c>
      <c r="BN343" t="e">
        <v>#N/A</v>
      </c>
      <c r="BO343" t="e">
        <v>#N/A</v>
      </c>
      <c r="BP343" t="e">
        <v>#N/A</v>
      </c>
      <c r="BQ343" t="e">
        <v>#N/A</v>
      </c>
      <c r="BR343" t="e">
        <v>#N/A</v>
      </c>
      <c r="BS343" t="e">
        <v>#N/A</v>
      </c>
      <c r="BT343" t="e">
        <v>#N/A</v>
      </c>
      <c r="BV343" t="e">
        <v>#N/A</v>
      </c>
      <c r="BW343" t="e">
        <v>#N/A</v>
      </c>
      <c r="BX343" t="e">
        <v>#N/A</v>
      </c>
      <c r="BY343" t="e">
        <v>#N/A</v>
      </c>
      <c r="CB343" s="27" t="s">
        <v>1034</v>
      </c>
      <c r="CC343" t="e">
        <v>#N/A</v>
      </c>
      <c r="CD343" t="e">
        <v>#N/A</v>
      </c>
      <c r="CF343" t="s">
        <v>49</v>
      </c>
      <c r="CG343" s="27" t="s">
        <v>27925</v>
      </c>
      <c r="CH343" s="27" t="s">
        <v>33378</v>
      </c>
      <c r="CI343" s="27" t="s">
        <v>33394</v>
      </c>
      <c r="CJ343" s="7"/>
      <c r="CK343" s="7"/>
      <c r="CL343" s="7"/>
      <c r="CM343" s="7"/>
      <c r="CN343" s="7"/>
      <c r="CO343" s="7"/>
      <c r="CP343" s="7"/>
      <c r="CQ343" s="7"/>
      <c r="CR343" t="s">
        <v>1035</v>
      </c>
      <c r="CS343" t="b">
        <v>0</v>
      </c>
      <c r="CT343">
        <v>4.4999999999999997E-3</v>
      </c>
      <c r="CU343" t="s">
        <v>33605</v>
      </c>
      <c r="CV343" t="e">
        <v>#N/A</v>
      </c>
      <c r="CW343" t="e">
        <v>#N/A</v>
      </c>
      <c r="CX343" t="e">
        <v>#N/A</v>
      </c>
      <c r="CY343" t="e">
        <v>#N/A</v>
      </c>
      <c r="CZ343" t="e">
        <v>#N/A</v>
      </c>
      <c r="DA343" t="e">
        <v>#N/A</v>
      </c>
      <c r="DB343" t="e">
        <v>#N/A</v>
      </c>
      <c r="DC343" t="e">
        <v>#N/A</v>
      </c>
      <c r="DD343" t="e">
        <v>#N/A</v>
      </c>
      <c r="DE343" t="e">
        <v>#N/A</v>
      </c>
      <c r="DF343" t="e">
        <v>#N/A</v>
      </c>
      <c r="DG343" t="e">
        <v>#N/A</v>
      </c>
      <c r="DH343" t="e">
        <v>#N/A</v>
      </c>
      <c r="DI343" t="e">
        <v>#N/A</v>
      </c>
      <c r="DJ343" t="e">
        <v>#N/A</v>
      </c>
    </row>
    <row r="344" spans="1:114" s="8" customFormat="1" x14ac:dyDescent="0.2">
      <c r="A344" t="s">
        <v>1037</v>
      </c>
      <c r="B344">
        <v>338788</v>
      </c>
      <c r="C344">
        <v>339213</v>
      </c>
      <c r="D344" t="s">
        <v>26</v>
      </c>
      <c r="E344">
        <v>426</v>
      </c>
      <c r="F344">
        <v>141</v>
      </c>
      <c r="G344" t="s">
        <v>22</v>
      </c>
      <c r="H344" t="s">
        <v>23</v>
      </c>
      <c r="I344" t="s">
        <v>16</v>
      </c>
      <c r="J344" t="s">
        <v>17</v>
      </c>
      <c r="K344" t="s">
        <v>18</v>
      </c>
      <c r="L344" t="s">
        <v>7775</v>
      </c>
      <c r="M344" t="s">
        <v>19</v>
      </c>
      <c r="N344" t="s">
        <v>1038</v>
      </c>
      <c r="O344" t="s">
        <v>1039</v>
      </c>
      <c r="P344" t="s">
        <v>1036</v>
      </c>
      <c r="Q344"/>
      <c r="R344" t="s">
        <v>8653</v>
      </c>
      <c r="S344">
        <v>2316062</v>
      </c>
      <c r="T344">
        <v>2316487</v>
      </c>
      <c r="U344" t="s">
        <v>20</v>
      </c>
      <c r="V344">
        <v>426</v>
      </c>
      <c r="W344">
        <v>141</v>
      </c>
      <c r="X344" t="s">
        <v>22</v>
      </c>
      <c r="Y344" t="s">
        <v>23</v>
      </c>
      <c r="Z344" t="s">
        <v>7792</v>
      </c>
      <c r="AA344" t="s">
        <v>17</v>
      </c>
      <c r="AB344" t="s">
        <v>5</v>
      </c>
      <c r="AC344"/>
      <c r="AD344" t="s">
        <v>7793</v>
      </c>
      <c r="AE344" t="s">
        <v>8654</v>
      </c>
      <c r="AF344" t="s">
        <v>8655</v>
      </c>
      <c r="AG344"/>
      <c r="AH344" t="str">
        <f t="shared" si="5"/>
        <v>CORRECT</v>
      </c>
      <c r="AI344" t="s">
        <v>14704</v>
      </c>
      <c r="AJ344" t="s">
        <v>20298</v>
      </c>
      <c r="AK344" t="s">
        <v>22716</v>
      </c>
      <c r="AL344" t="s">
        <v>24575</v>
      </c>
      <c r="AM344" t="s">
        <v>25803</v>
      </c>
      <c r="AN344" t="s">
        <v>27920</v>
      </c>
      <c r="AO344" t="s">
        <v>27929</v>
      </c>
      <c r="AP344" t="s">
        <v>28235</v>
      </c>
      <c r="AQ344" t="s">
        <v>29805</v>
      </c>
      <c r="AR344" t="s">
        <v>20</v>
      </c>
      <c r="AS344" t="s">
        <v>31223</v>
      </c>
      <c r="AT344" t="s">
        <v>31914</v>
      </c>
      <c r="AU344" t="s">
        <v>33116</v>
      </c>
      <c r="AV344" t="s">
        <v>19843</v>
      </c>
      <c r="AW344" t="s">
        <v>19376</v>
      </c>
      <c r="AX344" t="s">
        <v>18972</v>
      </c>
      <c r="AY344" t="s">
        <v>18748</v>
      </c>
      <c r="AZ344" t="s">
        <v>20</v>
      </c>
      <c r="BA344" t="s">
        <v>20</v>
      </c>
      <c r="BB344" t="s">
        <v>20</v>
      </c>
      <c r="BC344" t="s">
        <v>17150</v>
      </c>
      <c r="BD344" s="22" t="s">
        <v>8653</v>
      </c>
      <c r="BE344" s="22" t="s">
        <v>33435</v>
      </c>
      <c r="BF344" t="s">
        <v>27933</v>
      </c>
      <c r="BG344" t="s">
        <v>33388</v>
      </c>
      <c r="BH344" t="s">
        <v>30333</v>
      </c>
      <c r="BI344" t="s">
        <v>33442</v>
      </c>
      <c r="BJ344" t="s">
        <v>33438</v>
      </c>
      <c r="BK344" t="s">
        <v>33438</v>
      </c>
      <c r="BL344" t="s">
        <v>33438</v>
      </c>
      <c r="BM344" t="s">
        <v>33438</v>
      </c>
      <c r="BN344" t="s">
        <v>33440</v>
      </c>
      <c r="BO344" t="s">
        <v>33438</v>
      </c>
      <c r="BP344"/>
      <c r="BQ344" t="s">
        <v>33438</v>
      </c>
      <c r="BR344" t="s">
        <v>33439</v>
      </c>
      <c r="BS344" t="s">
        <v>33438</v>
      </c>
      <c r="BT344" t="s">
        <v>33438</v>
      </c>
      <c r="BU344"/>
      <c r="BV344" t="s">
        <v>29805</v>
      </c>
      <c r="BW344" t="s">
        <v>28235</v>
      </c>
      <c r="BX344" t="s">
        <v>27929</v>
      </c>
      <c r="BY344" t="s">
        <v>27933</v>
      </c>
      <c r="BZ344"/>
      <c r="CA344"/>
      <c r="CB344" t="s">
        <v>1036</v>
      </c>
      <c r="CC344" t="s">
        <v>1036</v>
      </c>
      <c r="CD344" t="s">
        <v>29805</v>
      </c>
      <c r="CE344" s="25" t="s">
        <v>1036</v>
      </c>
      <c r="CF344" t="s">
        <v>1039</v>
      </c>
      <c r="CG344" t="s">
        <v>27929</v>
      </c>
      <c r="CH344" t="s">
        <v>33382</v>
      </c>
      <c r="CI344" t="s">
        <v>33398</v>
      </c>
      <c r="CJ344"/>
      <c r="CK344"/>
      <c r="CL344"/>
      <c r="CM344"/>
      <c r="CN344"/>
      <c r="CO344"/>
      <c r="CP344"/>
      <c r="CQ344"/>
      <c r="CR344" t="s">
        <v>1038</v>
      </c>
      <c r="CS344" t="b">
        <v>0</v>
      </c>
      <c r="CT344">
        <v>1.04E-2</v>
      </c>
      <c r="CU344" t="s">
        <v>33605</v>
      </c>
      <c r="CV344" t="s">
        <v>8654</v>
      </c>
      <c r="CW344" t="s">
        <v>8655</v>
      </c>
      <c r="CX344" t="b">
        <v>0</v>
      </c>
      <c r="CY344">
        <v>1.04E-2</v>
      </c>
      <c r="CZ344" t="s">
        <v>33605</v>
      </c>
      <c r="DA344" t="s">
        <v>33605</v>
      </c>
      <c r="DB344" t="s">
        <v>33605</v>
      </c>
      <c r="DC344" t="e">
        <v>#N/A</v>
      </c>
      <c r="DD344" t="e">
        <v>#N/A</v>
      </c>
      <c r="DE344" t="e">
        <v>#N/A</v>
      </c>
      <c r="DF344" t="e">
        <v>#N/A</v>
      </c>
      <c r="DG344" t="e">
        <v>#N/A</v>
      </c>
      <c r="DH344" t="e">
        <v>#N/A</v>
      </c>
      <c r="DI344" t="e">
        <v>#N/A</v>
      </c>
      <c r="DJ344" t="e">
        <v>#N/A</v>
      </c>
    </row>
    <row r="345" spans="1:114" x14ac:dyDescent="0.2">
      <c r="A345" s="8" t="s">
        <v>1040</v>
      </c>
      <c r="B345" s="8">
        <v>339548</v>
      </c>
      <c r="C345" s="8">
        <v>339823</v>
      </c>
      <c r="D345" s="8" t="s">
        <v>26</v>
      </c>
      <c r="E345" s="8">
        <v>276</v>
      </c>
      <c r="F345" s="8">
        <v>91</v>
      </c>
      <c r="G345" s="8" t="s">
        <v>22</v>
      </c>
      <c r="H345" s="8" t="s">
        <v>23</v>
      </c>
      <c r="I345" s="8" t="s">
        <v>16</v>
      </c>
      <c r="J345" s="8" t="s">
        <v>17</v>
      </c>
      <c r="K345" s="8" t="s">
        <v>18</v>
      </c>
      <c r="L345" s="8" t="s">
        <v>7775</v>
      </c>
      <c r="M345" s="8" t="s">
        <v>19</v>
      </c>
      <c r="N345" s="8" t="s">
        <v>1041</v>
      </c>
      <c r="O345" s="8" t="s">
        <v>1042</v>
      </c>
      <c r="Q345" s="8"/>
      <c r="R345" s="8" t="s">
        <v>8656</v>
      </c>
      <c r="S345" s="8">
        <v>2315452</v>
      </c>
      <c r="T345" s="8">
        <v>2315727</v>
      </c>
      <c r="U345" s="8" t="s">
        <v>20</v>
      </c>
      <c r="V345" s="8">
        <v>276</v>
      </c>
      <c r="W345" s="8">
        <v>91</v>
      </c>
      <c r="X345" s="8" t="s">
        <v>22</v>
      </c>
      <c r="Y345" s="8" t="s">
        <v>23</v>
      </c>
      <c r="Z345" s="8" t="s">
        <v>7792</v>
      </c>
      <c r="AA345" s="8" t="s">
        <v>17</v>
      </c>
      <c r="AB345" s="8" t="s">
        <v>5</v>
      </c>
      <c r="AC345" s="8"/>
      <c r="AD345" s="8" t="s">
        <v>7793</v>
      </c>
      <c r="AE345" s="8" t="s">
        <v>8657</v>
      </c>
      <c r="AF345" s="8" t="s">
        <v>8658</v>
      </c>
      <c r="AG345" s="8"/>
      <c r="AH345" t="str">
        <f t="shared" si="5"/>
        <v>CORRECT</v>
      </c>
      <c r="AI345" t="s">
        <v>14705</v>
      </c>
      <c r="AJ345" t="s">
        <v>20299</v>
      </c>
      <c r="AK345" t="s">
        <v>22717</v>
      </c>
      <c r="AL345" t="s">
        <v>24688</v>
      </c>
      <c r="AM345" t="s">
        <v>25804</v>
      </c>
      <c r="AN345" t="s">
        <v>27920</v>
      </c>
      <c r="AO345" t="s">
        <v>27931</v>
      </c>
      <c r="AP345" t="s">
        <v>28236</v>
      </c>
      <c r="AQ345" t="s">
        <v>29806</v>
      </c>
      <c r="AR345" t="s">
        <v>20</v>
      </c>
      <c r="AS345" t="s">
        <v>20</v>
      </c>
      <c r="AT345" t="s">
        <v>31915</v>
      </c>
      <c r="AU345" t="s">
        <v>20</v>
      </c>
      <c r="AV345" t="s">
        <v>20</v>
      </c>
      <c r="AW345" t="s">
        <v>20</v>
      </c>
      <c r="AX345" t="s">
        <v>20</v>
      </c>
      <c r="AY345" t="s">
        <v>18809</v>
      </c>
      <c r="AZ345" t="s">
        <v>20</v>
      </c>
      <c r="BA345" t="s">
        <v>20</v>
      </c>
      <c r="BB345" t="s">
        <v>20</v>
      </c>
      <c r="BC345" t="s">
        <v>17151</v>
      </c>
      <c r="BD345" s="22" t="s">
        <v>8656</v>
      </c>
      <c r="BE345" s="22" t="s">
        <v>33435</v>
      </c>
      <c r="BF345" t="s">
        <v>27931</v>
      </c>
      <c r="BG345" t="s">
        <v>33391</v>
      </c>
      <c r="BH345" t="s">
        <v>30333</v>
      </c>
      <c r="BI345" t="s">
        <v>33442</v>
      </c>
      <c r="BJ345" t="s">
        <v>33438</v>
      </c>
      <c r="BK345" t="s">
        <v>33438</v>
      </c>
      <c r="BL345" t="s">
        <v>33438</v>
      </c>
      <c r="BM345" t="s">
        <v>33438</v>
      </c>
      <c r="BN345" t="s">
        <v>33440</v>
      </c>
      <c r="BO345" t="s">
        <v>33438</v>
      </c>
      <c r="BP345" t="s">
        <v>33438</v>
      </c>
      <c r="BQ345" t="s">
        <v>33438</v>
      </c>
      <c r="BR345" t="s">
        <v>33443</v>
      </c>
      <c r="BS345" t="s">
        <v>33438</v>
      </c>
      <c r="BT345" t="s">
        <v>33438</v>
      </c>
      <c r="BV345" t="s">
        <v>29806</v>
      </c>
      <c r="BW345" t="s">
        <v>28236</v>
      </c>
      <c r="BX345" t="s">
        <v>27931</v>
      </c>
      <c r="BY345" t="s">
        <v>27931</v>
      </c>
      <c r="CB345" t="s">
        <v>29806</v>
      </c>
      <c r="CC345" t="s">
        <v>29806</v>
      </c>
      <c r="CD345" t="s">
        <v>29806</v>
      </c>
      <c r="CF345" s="8" t="s">
        <v>1042</v>
      </c>
      <c r="CG345" t="s">
        <v>27931</v>
      </c>
      <c r="CH345" t="s">
        <v>33381</v>
      </c>
      <c r="CI345" t="s">
        <v>33391</v>
      </c>
      <c r="CJ345" s="8" t="s">
        <v>8656</v>
      </c>
      <c r="CK345" s="8">
        <v>2315452</v>
      </c>
      <c r="CL345" s="8">
        <v>2315727</v>
      </c>
      <c r="CM345" s="8"/>
      <c r="CN345" s="8" t="s">
        <v>8659</v>
      </c>
      <c r="CO345" s="8" t="s">
        <v>8660</v>
      </c>
      <c r="CP345" s="8" t="s">
        <v>8661</v>
      </c>
      <c r="CQ345" s="8" t="s">
        <v>33427</v>
      </c>
      <c r="CR345" t="s">
        <v>1041</v>
      </c>
      <c r="CS345" t="b">
        <v>0</v>
      </c>
      <c r="CT345">
        <v>0.28289999999999998</v>
      </c>
      <c r="CU345" t="s">
        <v>33605</v>
      </c>
      <c r="CV345" t="s">
        <v>8657</v>
      </c>
      <c r="CW345" t="s">
        <v>8658</v>
      </c>
      <c r="CX345" t="b">
        <v>0</v>
      </c>
      <c r="CY345">
        <v>0.28289999999999998</v>
      </c>
      <c r="CZ345" t="s">
        <v>33605</v>
      </c>
      <c r="DA345" t="s">
        <v>33605</v>
      </c>
      <c r="DB345" t="s">
        <v>33605</v>
      </c>
      <c r="DC345" t="s">
        <v>1041</v>
      </c>
      <c r="DD345" t="s">
        <v>33636</v>
      </c>
      <c r="DE345" t="s">
        <v>17151</v>
      </c>
      <c r="DF345" t="s">
        <v>33637</v>
      </c>
      <c r="DG345" t="e">
        <v>#N/A</v>
      </c>
      <c r="DH345" t="e">
        <v>#N/A</v>
      </c>
      <c r="DI345" t="e">
        <v>#N/A</v>
      </c>
      <c r="DJ345" t="e">
        <v>#N/A</v>
      </c>
    </row>
    <row r="346" spans="1:114" x14ac:dyDescent="0.2">
      <c r="A346" t="s">
        <v>1043</v>
      </c>
      <c r="B346">
        <v>339923</v>
      </c>
      <c r="C346">
        <v>340123</v>
      </c>
      <c r="D346" t="s">
        <v>20</v>
      </c>
      <c r="E346">
        <v>201</v>
      </c>
      <c r="F346">
        <v>66</v>
      </c>
      <c r="G346" t="s">
        <v>22</v>
      </c>
      <c r="H346" t="s">
        <v>23</v>
      </c>
      <c r="I346" t="s">
        <v>16</v>
      </c>
      <c r="J346" t="s">
        <v>17</v>
      </c>
      <c r="K346" t="s">
        <v>18</v>
      </c>
      <c r="L346" t="s">
        <v>7775</v>
      </c>
      <c r="M346" t="s">
        <v>19</v>
      </c>
      <c r="N346" t="s">
        <v>1044</v>
      </c>
      <c r="O346" t="s">
        <v>49</v>
      </c>
      <c r="R346" s="7"/>
      <c r="S346" s="7"/>
      <c r="T346" s="7"/>
      <c r="U346" s="7"/>
      <c r="V346" s="7"/>
      <c r="W346" s="7"/>
      <c r="X346" s="7"/>
      <c r="Y346" s="7"/>
      <c r="Z346" s="7"/>
      <c r="AA346" s="7"/>
      <c r="AB346" s="7"/>
      <c r="AC346" s="7"/>
      <c r="AD346" s="7"/>
      <c r="AE346" s="7"/>
      <c r="AF346" s="7"/>
      <c r="AG346" s="7"/>
      <c r="AH346" t="str">
        <f t="shared" si="5"/>
        <v>bad</v>
      </c>
      <c r="AI346" s="7"/>
      <c r="AJ346" t="e">
        <v>#N/A</v>
      </c>
      <c r="AK346" t="e">
        <v>#N/A</v>
      </c>
      <c r="AL346" t="e">
        <v>#N/A</v>
      </c>
      <c r="AM346" t="e">
        <v>#N/A</v>
      </c>
      <c r="AN346" t="e">
        <v>#N/A</v>
      </c>
      <c r="AO346" t="e">
        <v>#N/A</v>
      </c>
      <c r="AP346" t="e">
        <v>#N/A</v>
      </c>
      <c r="AQ346" t="e">
        <v>#N/A</v>
      </c>
      <c r="AR346" t="e">
        <v>#N/A</v>
      </c>
      <c r="AS346" t="e">
        <v>#N/A</v>
      </c>
      <c r="AT346" t="e">
        <v>#N/A</v>
      </c>
      <c r="AU346" t="e">
        <v>#N/A</v>
      </c>
      <c r="AV346" t="e">
        <v>#N/A</v>
      </c>
      <c r="AW346" t="e">
        <v>#N/A</v>
      </c>
      <c r="AX346" t="e">
        <v>#N/A</v>
      </c>
      <c r="AY346" t="e">
        <v>#N/A</v>
      </c>
      <c r="AZ346" t="e">
        <v>#N/A</v>
      </c>
      <c r="BA346" t="e">
        <v>#N/A</v>
      </c>
      <c r="BB346" t="e">
        <v>#N/A</v>
      </c>
      <c r="BC346" t="e">
        <v>#N/A</v>
      </c>
      <c r="BD346" s="22" t="e">
        <v>#N/A</v>
      </c>
      <c r="BE346" s="22" t="e">
        <v>#N/A</v>
      </c>
      <c r="BF346" t="e">
        <v>#N/A</v>
      </c>
      <c r="BG346" t="e">
        <v>#N/A</v>
      </c>
      <c r="BH346" t="e">
        <v>#N/A</v>
      </c>
      <c r="BI346" t="e">
        <v>#N/A</v>
      </c>
      <c r="BJ346" t="e">
        <v>#N/A</v>
      </c>
      <c r="BK346" t="e">
        <v>#N/A</v>
      </c>
      <c r="BL346" t="e">
        <v>#N/A</v>
      </c>
      <c r="BM346" t="e">
        <v>#N/A</v>
      </c>
      <c r="BN346" t="e">
        <v>#N/A</v>
      </c>
      <c r="BO346" t="e">
        <v>#N/A</v>
      </c>
      <c r="BQ346" t="e">
        <v>#N/A</v>
      </c>
      <c r="BR346" t="e">
        <v>#N/A</v>
      </c>
      <c r="BS346" t="e">
        <v>#N/A</v>
      </c>
      <c r="BT346" t="e">
        <v>#N/A</v>
      </c>
      <c r="BV346" t="e">
        <v>#N/A</v>
      </c>
      <c r="BW346" t="e">
        <v>#N/A</v>
      </c>
      <c r="BX346" t="e">
        <v>#N/A</v>
      </c>
      <c r="BY346" t="e">
        <v>#N/A</v>
      </c>
      <c r="CB346" s="27" t="s">
        <v>1043</v>
      </c>
      <c r="CC346" t="e">
        <v>#N/A</v>
      </c>
      <c r="CD346" t="e">
        <v>#N/A</v>
      </c>
      <c r="CF346" t="s">
        <v>49</v>
      </c>
      <c r="CG346" s="27" t="s">
        <v>27925</v>
      </c>
      <c r="CH346" s="27" t="s">
        <v>33378</v>
      </c>
      <c r="CI346" s="27" t="s">
        <v>33394</v>
      </c>
      <c r="CJ346" s="7"/>
      <c r="CK346" s="7"/>
      <c r="CL346" s="7"/>
      <c r="CM346" s="7"/>
      <c r="CN346" s="7"/>
      <c r="CO346" s="7"/>
      <c r="CP346" s="7"/>
      <c r="CQ346" s="7"/>
      <c r="CR346" t="s">
        <v>1044</v>
      </c>
      <c r="CS346" t="b">
        <v>0</v>
      </c>
      <c r="CT346">
        <v>1.95E-2</v>
      </c>
      <c r="CU346" t="s">
        <v>33605</v>
      </c>
      <c r="CV346" t="e">
        <v>#N/A</v>
      </c>
      <c r="CW346" t="e">
        <v>#N/A</v>
      </c>
      <c r="CX346" t="e">
        <v>#N/A</v>
      </c>
      <c r="CY346" t="e">
        <v>#N/A</v>
      </c>
      <c r="CZ346" t="e">
        <v>#N/A</v>
      </c>
      <c r="DA346" t="e">
        <v>#N/A</v>
      </c>
      <c r="DB346" t="e">
        <v>#N/A</v>
      </c>
      <c r="DC346" t="e">
        <v>#N/A</v>
      </c>
      <c r="DD346" t="e">
        <v>#N/A</v>
      </c>
      <c r="DE346" t="e">
        <v>#N/A</v>
      </c>
      <c r="DF346" t="e">
        <v>#N/A</v>
      </c>
      <c r="DG346" t="e">
        <v>#N/A</v>
      </c>
      <c r="DH346" t="e">
        <v>#N/A</v>
      </c>
      <c r="DI346" t="e">
        <v>#N/A</v>
      </c>
      <c r="DJ346" t="e">
        <v>#N/A</v>
      </c>
    </row>
    <row r="347" spans="1:114" x14ac:dyDescent="0.2">
      <c r="A347" t="s">
        <v>1046</v>
      </c>
      <c r="B347">
        <v>340317</v>
      </c>
      <c r="C347">
        <v>342965</v>
      </c>
      <c r="D347" t="s">
        <v>20</v>
      </c>
      <c r="E347">
        <v>2649</v>
      </c>
      <c r="F347">
        <v>882</v>
      </c>
      <c r="G347" t="s">
        <v>22</v>
      </c>
      <c r="H347" t="s">
        <v>23</v>
      </c>
      <c r="I347" t="s">
        <v>16</v>
      </c>
      <c r="J347" t="s">
        <v>17</v>
      </c>
      <c r="K347" t="s">
        <v>18</v>
      </c>
      <c r="L347" t="s">
        <v>7775</v>
      </c>
      <c r="M347" t="s">
        <v>19</v>
      </c>
      <c r="N347" t="s">
        <v>1047</v>
      </c>
      <c r="O347" t="s">
        <v>1048</v>
      </c>
      <c r="P347" t="s">
        <v>1045</v>
      </c>
      <c r="R347" t="s">
        <v>8662</v>
      </c>
      <c r="S347">
        <v>2312310</v>
      </c>
      <c r="T347">
        <v>2314958</v>
      </c>
      <c r="U347" t="s">
        <v>26</v>
      </c>
      <c r="V347">
        <v>2649</v>
      </c>
      <c r="W347">
        <v>882</v>
      </c>
      <c r="X347" t="s">
        <v>22</v>
      </c>
      <c r="Y347" t="s">
        <v>23</v>
      </c>
      <c r="Z347" t="s">
        <v>7792</v>
      </c>
      <c r="AA347" t="s">
        <v>17</v>
      </c>
      <c r="AB347" t="s">
        <v>5</v>
      </c>
      <c r="AD347" t="s">
        <v>7793</v>
      </c>
      <c r="AE347" t="s">
        <v>8663</v>
      </c>
      <c r="AF347" t="s">
        <v>1048</v>
      </c>
      <c r="AH347" t="str">
        <f t="shared" si="5"/>
        <v>CORRECT</v>
      </c>
      <c r="AI347" t="s">
        <v>14706</v>
      </c>
      <c r="AJ347" t="s">
        <v>20300</v>
      </c>
      <c r="AK347" t="s">
        <v>22472</v>
      </c>
      <c r="AL347" t="s">
        <v>24689</v>
      </c>
      <c r="AM347" t="s">
        <v>25805</v>
      </c>
      <c r="AN347" t="s">
        <v>27920</v>
      </c>
      <c r="AO347" t="s">
        <v>27931</v>
      </c>
      <c r="AP347" t="s">
        <v>28237</v>
      </c>
      <c r="AQ347" t="s">
        <v>1045</v>
      </c>
      <c r="AR347" t="s">
        <v>30495</v>
      </c>
      <c r="AS347" t="s">
        <v>20</v>
      </c>
      <c r="AT347" t="s">
        <v>31916</v>
      </c>
      <c r="AU347" t="s">
        <v>33117</v>
      </c>
      <c r="AV347" t="s">
        <v>20</v>
      </c>
      <c r="AW347" t="s">
        <v>20</v>
      </c>
      <c r="AX347" t="s">
        <v>20</v>
      </c>
      <c r="AY347" t="s">
        <v>18808</v>
      </c>
      <c r="AZ347" t="s">
        <v>20</v>
      </c>
      <c r="BA347" t="s">
        <v>20</v>
      </c>
      <c r="BB347" t="s">
        <v>20</v>
      </c>
      <c r="BC347" t="s">
        <v>17152</v>
      </c>
      <c r="BD347" s="22" t="s">
        <v>8662</v>
      </c>
      <c r="BE347" s="22" t="s">
        <v>33435</v>
      </c>
      <c r="BF347" t="s">
        <v>27931</v>
      </c>
      <c r="BG347" t="s">
        <v>33391</v>
      </c>
      <c r="BH347" t="s">
        <v>27931</v>
      </c>
      <c r="BI347" t="s">
        <v>33391</v>
      </c>
      <c r="BJ347" t="s">
        <v>33438</v>
      </c>
      <c r="BK347" t="s">
        <v>33438</v>
      </c>
      <c r="BL347" t="s">
        <v>33438</v>
      </c>
      <c r="BM347" t="s">
        <v>33438</v>
      </c>
      <c r="BN347" t="s">
        <v>33440</v>
      </c>
      <c r="BO347" t="s">
        <v>33438</v>
      </c>
      <c r="BP347" t="s">
        <v>33438</v>
      </c>
      <c r="BQ347" t="s">
        <v>33438</v>
      </c>
      <c r="BR347" t="s">
        <v>33439</v>
      </c>
      <c r="BS347" t="s">
        <v>33436</v>
      </c>
      <c r="BT347" t="s">
        <v>33436</v>
      </c>
      <c r="BV347" t="s">
        <v>1045</v>
      </c>
      <c r="BW347" t="s">
        <v>28237</v>
      </c>
      <c r="BX347" t="s">
        <v>27931</v>
      </c>
      <c r="BY347" t="s">
        <v>27931</v>
      </c>
      <c r="CB347" t="s">
        <v>1045</v>
      </c>
      <c r="CC347" t="s">
        <v>1045</v>
      </c>
      <c r="CD347" t="s">
        <v>1045</v>
      </c>
      <c r="CE347" s="25" t="s">
        <v>1045</v>
      </c>
      <c r="CF347" t="s">
        <v>1048</v>
      </c>
      <c r="CG347" t="s">
        <v>27931</v>
      </c>
      <c r="CH347" t="s">
        <v>33381</v>
      </c>
      <c r="CI347" t="s">
        <v>33391</v>
      </c>
      <c r="CR347" t="s">
        <v>1047</v>
      </c>
      <c r="CS347" t="b">
        <v>0</v>
      </c>
      <c r="CT347">
        <v>1.6500000000000001E-2</v>
      </c>
      <c r="CU347" t="s">
        <v>33605</v>
      </c>
      <c r="CV347" t="s">
        <v>8663</v>
      </c>
      <c r="CW347" t="s">
        <v>1048</v>
      </c>
      <c r="CX347" t="b">
        <v>0</v>
      </c>
      <c r="CY347">
        <v>1.6500000000000001E-2</v>
      </c>
      <c r="CZ347" t="s">
        <v>33605</v>
      </c>
      <c r="DA347" t="s">
        <v>33605</v>
      </c>
      <c r="DB347" t="s">
        <v>33605</v>
      </c>
      <c r="DC347" t="e">
        <v>#N/A</v>
      </c>
      <c r="DD347" t="e">
        <v>#N/A</v>
      </c>
      <c r="DE347" t="e">
        <v>#N/A</v>
      </c>
      <c r="DF347" t="e">
        <v>#N/A</v>
      </c>
      <c r="DG347" t="e">
        <v>#N/A</v>
      </c>
      <c r="DH347" t="e">
        <v>#N/A</v>
      </c>
      <c r="DI347" t="e">
        <v>#N/A</v>
      </c>
      <c r="DJ347" t="e">
        <v>#N/A</v>
      </c>
    </row>
    <row r="348" spans="1:114" x14ac:dyDescent="0.2">
      <c r="A348" t="s">
        <v>1049</v>
      </c>
      <c r="B348">
        <v>342975</v>
      </c>
      <c r="C348">
        <v>344492</v>
      </c>
      <c r="D348" t="s">
        <v>20</v>
      </c>
      <c r="E348">
        <v>1518</v>
      </c>
      <c r="F348">
        <v>505</v>
      </c>
      <c r="G348" t="s">
        <v>22</v>
      </c>
      <c r="H348" t="s">
        <v>23</v>
      </c>
      <c r="I348" t="s">
        <v>16</v>
      </c>
      <c r="J348" t="s">
        <v>17</v>
      </c>
      <c r="K348" t="s">
        <v>18</v>
      </c>
      <c r="L348" t="s">
        <v>7775</v>
      </c>
      <c r="M348" t="s">
        <v>19</v>
      </c>
      <c r="N348" t="s">
        <v>1050</v>
      </c>
      <c r="O348" t="s">
        <v>1051</v>
      </c>
      <c r="R348" t="s">
        <v>8664</v>
      </c>
      <c r="S348">
        <v>2310738</v>
      </c>
      <c r="T348">
        <v>2312300</v>
      </c>
      <c r="U348" t="s">
        <v>26</v>
      </c>
      <c r="V348">
        <v>1563</v>
      </c>
      <c r="W348">
        <v>520</v>
      </c>
      <c r="X348" t="s">
        <v>22</v>
      </c>
      <c r="Y348" t="s">
        <v>23</v>
      </c>
      <c r="Z348" t="s">
        <v>7792</v>
      </c>
      <c r="AA348" t="s">
        <v>17</v>
      </c>
      <c r="AB348" t="s">
        <v>5</v>
      </c>
      <c r="AD348" t="s">
        <v>7793</v>
      </c>
      <c r="AE348" t="s">
        <v>8665</v>
      </c>
      <c r="AF348" t="s">
        <v>7804</v>
      </c>
      <c r="AH348" t="str">
        <f t="shared" si="5"/>
        <v>bad</v>
      </c>
      <c r="AI348" t="s">
        <v>14707</v>
      </c>
      <c r="AJ348" t="s">
        <v>20301</v>
      </c>
      <c r="AK348" t="s">
        <v>22472</v>
      </c>
      <c r="AL348" t="s">
        <v>24690</v>
      </c>
      <c r="AM348" t="s">
        <v>25806</v>
      </c>
      <c r="AN348" t="s">
        <v>27920</v>
      </c>
      <c r="AO348" t="s">
        <v>27926</v>
      </c>
      <c r="AP348" t="s">
        <v>28238</v>
      </c>
      <c r="AQ348" t="s">
        <v>20</v>
      </c>
      <c r="AR348" t="s">
        <v>20</v>
      </c>
      <c r="AS348" t="s">
        <v>20</v>
      </c>
      <c r="AT348" t="s">
        <v>20</v>
      </c>
      <c r="AU348" t="s">
        <v>20</v>
      </c>
      <c r="AV348" t="s">
        <v>20</v>
      </c>
      <c r="AW348" t="s">
        <v>20</v>
      </c>
      <c r="AX348" t="s">
        <v>20</v>
      </c>
      <c r="AY348" t="s">
        <v>20</v>
      </c>
      <c r="AZ348" t="s">
        <v>20</v>
      </c>
      <c r="BA348" t="s">
        <v>20</v>
      </c>
      <c r="BB348" t="s">
        <v>20</v>
      </c>
      <c r="BC348" t="s">
        <v>17153</v>
      </c>
      <c r="BD348" s="22" t="s">
        <v>8664</v>
      </c>
      <c r="BE348" s="22" t="s">
        <v>33435</v>
      </c>
      <c r="BF348" t="s">
        <v>33441</v>
      </c>
      <c r="BG348" t="s">
        <v>33442</v>
      </c>
      <c r="BH348" t="s">
        <v>27926</v>
      </c>
      <c r="BI348" t="s">
        <v>33444</v>
      </c>
      <c r="BJ348" t="s">
        <v>33438</v>
      </c>
      <c r="BK348" t="s">
        <v>33438</v>
      </c>
      <c r="BL348" t="s">
        <v>33436</v>
      </c>
      <c r="BM348" t="s">
        <v>33436</v>
      </c>
      <c r="BN348" t="s">
        <v>33437</v>
      </c>
      <c r="BO348" t="s">
        <v>33438</v>
      </c>
      <c r="BQ348" t="s">
        <v>33438</v>
      </c>
      <c r="BR348" t="s">
        <v>33447</v>
      </c>
      <c r="BS348" t="s">
        <v>33438</v>
      </c>
      <c r="BT348" t="s">
        <v>33438</v>
      </c>
      <c r="BV348" t="s">
        <v>20</v>
      </c>
      <c r="BW348" t="s">
        <v>28238</v>
      </c>
      <c r="BX348" t="s">
        <v>27926</v>
      </c>
      <c r="BY348" t="s">
        <v>33441</v>
      </c>
      <c r="CB348" t="s">
        <v>17153</v>
      </c>
      <c r="CC348" t="s">
        <v>17153</v>
      </c>
      <c r="CD348" t="s">
        <v>17153</v>
      </c>
      <c r="CF348" t="s">
        <v>1051</v>
      </c>
      <c r="CG348" t="s">
        <v>27926</v>
      </c>
      <c r="CH348" t="s">
        <v>33380</v>
      </c>
      <c r="CI348" t="s">
        <v>33376</v>
      </c>
      <c r="CR348" t="s">
        <v>1050</v>
      </c>
      <c r="CS348" t="b">
        <v>0</v>
      </c>
      <c r="CT348">
        <v>6.4999999999999997E-3</v>
      </c>
      <c r="CU348" t="s">
        <v>33605</v>
      </c>
      <c r="CV348" t="s">
        <v>8665</v>
      </c>
      <c r="CW348" t="s">
        <v>7804</v>
      </c>
      <c r="CX348" t="b">
        <v>0</v>
      </c>
      <c r="CY348">
        <v>6.1999999999999998E-3</v>
      </c>
      <c r="CZ348" t="s">
        <v>33605</v>
      </c>
      <c r="DA348" t="s">
        <v>33605</v>
      </c>
      <c r="DB348" t="s">
        <v>33606</v>
      </c>
      <c r="DC348" t="e">
        <v>#N/A</v>
      </c>
      <c r="DD348" t="e">
        <v>#N/A</v>
      </c>
      <c r="DE348" t="e">
        <v>#N/A</v>
      </c>
      <c r="DF348" t="e">
        <v>#N/A</v>
      </c>
      <c r="DG348" t="e">
        <v>#N/A</v>
      </c>
      <c r="DH348" t="e">
        <v>#N/A</v>
      </c>
      <c r="DI348" t="e">
        <v>#N/A</v>
      </c>
      <c r="DJ348" t="e">
        <v>#N/A</v>
      </c>
    </row>
    <row r="349" spans="1:114" x14ac:dyDescent="0.2">
      <c r="A349" t="s">
        <v>1053</v>
      </c>
      <c r="B349">
        <v>344744</v>
      </c>
      <c r="C349">
        <v>344932</v>
      </c>
      <c r="D349" t="s">
        <v>26</v>
      </c>
      <c r="E349">
        <v>189</v>
      </c>
      <c r="F349">
        <v>62</v>
      </c>
      <c r="G349" t="s">
        <v>22</v>
      </c>
      <c r="H349" t="s">
        <v>23</v>
      </c>
      <c r="I349" t="s">
        <v>16</v>
      </c>
      <c r="J349" t="s">
        <v>17</v>
      </c>
      <c r="K349" t="s">
        <v>18</v>
      </c>
      <c r="L349" t="s">
        <v>7775</v>
      </c>
      <c r="M349" t="s">
        <v>19</v>
      </c>
      <c r="N349" t="s">
        <v>1054</v>
      </c>
      <c r="O349" t="s">
        <v>1055</v>
      </c>
      <c r="P349" t="s">
        <v>1052</v>
      </c>
      <c r="R349" t="s">
        <v>8666</v>
      </c>
      <c r="S349">
        <v>2310343</v>
      </c>
      <c r="T349">
        <v>2310531</v>
      </c>
      <c r="U349" t="s">
        <v>20</v>
      </c>
      <c r="V349">
        <v>189</v>
      </c>
      <c r="W349">
        <v>62</v>
      </c>
      <c r="X349" t="s">
        <v>22</v>
      </c>
      <c r="Y349" t="s">
        <v>23</v>
      </c>
      <c r="Z349" t="s">
        <v>7792</v>
      </c>
      <c r="AA349" t="s">
        <v>17</v>
      </c>
      <c r="AB349" t="s">
        <v>5</v>
      </c>
      <c r="AD349" t="s">
        <v>7793</v>
      </c>
      <c r="AE349" t="s">
        <v>8667</v>
      </c>
      <c r="AF349" t="s">
        <v>8668</v>
      </c>
      <c r="AH349" t="str">
        <f t="shared" si="5"/>
        <v>CORRECT</v>
      </c>
      <c r="AI349" t="s">
        <v>14708</v>
      </c>
      <c r="AJ349" t="s">
        <v>20302</v>
      </c>
      <c r="AK349" t="s">
        <v>22718</v>
      </c>
      <c r="AL349" t="s">
        <v>24691</v>
      </c>
      <c r="AM349" t="s">
        <v>25807</v>
      </c>
      <c r="AN349" t="s">
        <v>27920</v>
      </c>
      <c r="AO349" t="s">
        <v>27925</v>
      </c>
      <c r="AP349" t="s">
        <v>28239</v>
      </c>
      <c r="AQ349" t="s">
        <v>1052</v>
      </c>
      <c r="AR349" t="s">
        <v>30496</v>
      </c>
      <c r="AS349" t="s">
        <v>20</v>
      </c>
      <c r="AT349" t="s">
        <v>31917</v>
      </c>
      <c r="AU349" t="s">
        <v>33056</v>
      </c>
      <c r="AV349" t="s">
        <v>20</v>
      </c>
      <c r="AW349" t="s">
        <v>20</v>
      </c>
      <c r="AX349" t="s">
        <v>20</v>
      </c>
      <c r="AY349" t="s">
        <v>18763</v>
      </c>
      <c r="AZ349" t="s">
        <v>20</v>
      </c>
      <c r="BA349" t="s">
        <v>20</v>
      </c>
      <c r="BB349" t="s">
        <v>20</v>
      </c>
      <c r="BC349" t="s">
        <v>17154</v>
      </c>
      <c r="BD349" s="22" t="s">
        <v>8666</v>
      </c>
      <c r="BE349" s="22" t="s">
        <v>33435</v>
      </c>
      <c r="BF349" t="s">
        <v>33441</v>
      </c>
      <c r="BG349" t="s">
        <v>33442</v>
      </c>
      <c r="BH349" t="s">
        <v>30333</v>
      </c>
      <c r="BI349" t="s">
        <v>33442</v>
      </c>
      <c r="BJ349" t="s">
        <v>33438</v>
      </c>
      <c r="BK349" t="s">
        <v>33438</v>
      </c>
      <c r="BL349" t="s">
        <v>33438</v>
      </c>
      <c r="BM349" t="s">
        <v>33438</v>
      </c>
      <c r="BN349" t="s">
        <v>33440</v>
      </c>
      <c r="BO349" t="s">
        <v>33438</v>
      </c>
      <c r="BP349" t="s">
        <v>33438</v>
      </c>
      <c r="BQ349" t="s">
        <v>33438</v>
      </c>
      <c r="BR349" t="s">
        <v>33447</v>
      </c>
      <c r="BS349" t="s">
        <v>33438</v>
      </c>
      <c r="BT349" t="s">
        <v>33438</v>
      </c>
      <c r="BV349" t="s">
        <v>1052</v>
      </c>
      <c r="BW349" t="s">
        <v>28239</v>
      </c>
      <c r="BX349" t="s">
        <v>27925</v>
      </c>
      <c r="BY349" t="s">
        <v>33441</v>
      </c>
      <c r="CB349" t="s">
        <v>1052</v>
      </c>
      <c r="CC349" t="s">
        <v>1052</v>
      </c>
      <c r="CD349" t="s">
        <v>1052</v>
      </c>
      <c r="CE349" s="25" t="s">
        <v>1052</v>
      </c>
      <c r="CF349" t="s">
        <v>1055</v>
      </c>
      <c r="CG349" t="s">
        <v>27925</v>
      </c>
      <c r="CH349" t="s">
        <v>33383</v>
      </c>
      <c r="CI349" t="s">
        <v>33394</v>
      </c>
      <c r="CR349" t="s">
        <v>1054</v>
      </c>
      <c r="CS349" t="b">
        <v>0</v>
      </c>
      <c r="CT349">
        <v>6.9999999999999999E-4</v>
      </c>
      <c r="CU349" t="s">
        <v>33605</v>
      </c>
      <c r="CV349" t="s">
        <v>8667</v>
      </c>
      <c r="CW349" t="s">
        <v>8668</v>
      </c>
      <c r="CX349" t="b">
        <v>0</v>
      </c>
      <c r="CY349">
        <v>6.9999999999999999E-4</v>
      </c>
      <c r="CZ349" t="s">
        <v>33605</v>
      </c>
      <c r="DA349" t="s">
        <v>33605</v>
      </c>
      <c r="DB349" t="s">
        <v>33605</v>
      </c>
      <c r="DC349" t="e">
        <v>#N/A</v>
      </c>
      <c r="DD349" t="e">
        <v>#N/A</v>
      </c>
      <c r="DE349" t="e">
        <v>#N/A</v>
      </c>
      <c r="DF349" t="e">
        <v>#N/A</v>
      </c>
      <c r="DG349" t="e">
        <v>#N/A</v>
      </c>
      <c r="DH349" t="e">
        <v>#N/A</v>
      </c>
      <c r="DI349" t="e">
        <v>#N/A</v>
      </c>
      <c r="DJ349" t="e">
        <v>#N/A</v>
      </c>
    </row>
    <row r="350" spans="1:114" x14ac:dyDescent="0.2">
      <c r="A350" t="s">
        <v>1057</v>
      </c>
      <c r="B350">
        <v>344942</v>
      </c>
      <c r="C350">
        <v>345487</v>
      </c>
      <c r="D350" t="s">
        <v>26</v>
      </c>
      <c r="E350">
        <v>546</v>
      </c>
      <c r="F350">
        <v>181</v>
      </c>
      <c r="G350" t="s">
        <v>22</v>
      </c>
      <c r="H350" t="s">
        <v>23</v>
      </c>
      <c r="I350" t="s">
        <v>16</v>
      </c>
      <c r="J350" t="s">
        <v>17</v>
      </c>
      <c r="K350" t="s">
        <v>18</v>
      </c>
      <c r="L350" t="s">
        <v>7775</v>
      </c>
      <c r="M350" t="s">
        <v>19</v>
      </c>
      <c r="N350" t="s">
        <v>1058</v>
      </c>
      <c r="O350" t="s">
        <v>1059</v>
      </c>
      <c r="P350" t="s">
        <v>1056</v>
      </c>
      <c r="R350" t="s">
        <v>8669</v>
      </c>
      <c r="S350">
        <v>2309788</v>
      </c>
      <c r="T350">
        <v>2310333</v>
      </c>
      <c r="U350" t="s">
        <v>20</v>
      </c>
      <c r="V350">
        <v>546</v>
      </c>
      <c r="W350">
        <v>181</v>
      </c>
      <c r="X350" t="s">
        <v>22</v>
      </c>
      <c r="Y350" t="s">
        <v>23</v>
      </c>
      <c r="Z350" t="s">
        <v>7792</v>
      </c>
      <c r="AA350" t="s">
        <v>17</v>
      </c>
      <c r="AB350" t="s">
        <v>5</v>
      </c>
      <c r="AD350" t="s">
        <v>7793</v>
      </c>
      <c r="AE350" t="s">
        <v>8670</v>
      </c>
      <c r="AF350" t="s">
        <v>1059</v>
      </c>
      <c r="AH350" t="str">
        <f t="shared" si="5"/>
        <v>CORRECT</v>
      </c>
      <c r="AI350" t="s">
        <v>14709</v>
      </c>
      <c r="AJ350" t="s">
        <v>20303</v>
      </c>
      <c r="AK350" t="s">
        <v>22500</v>
      </c>
      <c r="AL350" t="s">
        <v>24456</v>
      </c>
      <c r="AM350" t="s">
        <v>25808</v>
      </c>
      <c r="AN350" t="s">
        <v>27920</v>
      </c>
      <c r="AO350" t="s">
        <v>27929</v>
      </c>
      <c r="AP350" t="s">
        <v>28240</v>
      </c>
      <c r="AQ350" t="s">
        <v>1056</v>
      </c>
      <c r="AR350" t="s">
        <v>30497</v>
      </c>
      <c r="AS350" t="s">
        <v>31224</v>
      </c>
      <c r="AT350" t="s">
        <v>31918</v>
      </c>
      <c r="AU350" t="s">
        <v>33118</v>
      </c>
      <c r="AV350" t="s">
        <v>19844</v>
      </c>
      <c r="AW350" t="s">
        <v>19377</v>
      </c>
      <c r="AX350" t="s">
        <v>18986</v>
      </c>
      <c r="AY350" t="s">
        <v>18748</v>
      </c>
      <c r="AZ350" t="s">
        <v>20</v>
      </c>
      <c r="BA350" t="s">
        <v>20</v>
      </c>
      <c r="BB350" t="s">
        <v>20</v>
      </c>
      <c r="BC350" t="s">
        <v>17155</v>
      </c>
      <c r="BD350" s="22" t="s">
        <v>8669</v>
      </c>
      <c r="BE350" s="22" t="s">
        <v>33435</v>
      </c>
      <c r="BF350" t="s">
        <v>27929</v>
      </c>
      <c r="BG350" t="s">
        <v>33398</v>
      </c>
      <c r="BH350" t="s">
        <v>30333</v>
      </c>
      <c r="BI350" t="s">
        <v>33442</v>
      </c>
      <c r="BJ350" t="s">
        <v>33438</v>
      </c>
      <c r="BK350" t="s">
        <v>33438</v>
      </c>
      <c r="BL350" t="s">
        <v>33438</v>
      </c>
      <c r="BM350" t="s">
        <v>33438</v>
      </c>
      <c r="BN350" t="s">
        <v>33440</v>
      </c>
      <c r="BO350" t="s">
        <v>33438</v>
      </c>
      <c r="BQ350" t="s">
        <v>33438</v>
      </c>
      <c r="BR350" t="s">
        <v>33443</v>
      </c>
      <c r="BS350" t="s">
        <v>33436</v>
      </c>
      <c r="BT350" t="s">
        <v>33438</v>
      </c>
      <c r="BV350" t="s">
        <v>1056</v>
      </c>
      <c r="BW350" t="s">
        <v>28240</v>
      </c>
      <c r="BX350" t="s">
        <v>27929</v>
      </c>
      <c r="BY350" t="s">
        <v>27929</v>
      </c>
      <c r="CB350" t="s">
        <v>1056</v>
      </c>
      <c r="CC350" t="s">
        <v>1056</v>
      </c>
      <c r="CD350" t="s">
        <v>1056</v>
      </c>
      <c r="CE350" s="25" t="s">
        <v>1056</v>
      </c>
      <c r="CF350" t="s">
        <v>1059</v>
      </c>
      <c r="CG350" t="s">
        <v>27929</v>
      </c>
      <c r="CH350" t="s">
        <v>33382</v>
      </c>
      <c r="CI350" t="s">
        <v>33398</v>
      </c>
      <c r="CR350" t="s">
        <v>1058</v>
      </c>
      <c r="CS350" t="b">
        <v>0</v>
      </c>
      <c r="CT350">
        <v>4.0000000000000001E-3</v>
      </c>
      <c r="CU350" t="s">
        <v>33605</v>
      </c>
      <c r="CV350" t="s">
        <v>8670</v>
      </c>
      <c r="CW350" t="s">
        <v>1059</v>
      </c>
      <c r="CX350" t="b">
        <v>0</v>
      </c>
      <c r="CY350">
        <v>4.0000000000000001E-3</v>
      </c>
      <c r="CZ350" t="s">
        <v>33605</v>
      </c>
      <c r="DA350" t="s">
        <v>33605</v>
      </c>
      <c r="DB350" t="s">
        <v>33605</v>
      </c>
      <c r="DC350" t="e">
        <v>#N/A</v>
      </c>
      <c r="DD350" t="e">
        <v>#N/A</v>
      </c>
      <c r="DE350" t="e">
        <v>#N/A</v>
      </c>
      <c r="DF350" t="e">
        <v>#N/A</v>
      </c>
      <c r="DG350" t="e">
        <v>#N/A</v>
      </c>
      <c r="DH350" t="e">
        <v>#N/A</v>
      </c>
      <c r="DI350" t="e">
        <v>#N/A</v>
      </c>
      <c r="DJ350" t="e">
        <v>#N/A</v>
      </c>
    </row>
    <row r="351" spans="1:114" x14ac:dyDescent="0.2">
      <c r="A351" t="s">
        <v>1060</v>
      </c>
      <c r="B351">
        <v>345549</v>
      </c>
      <c r="C351">
        <v>345620</v>
      </c>
      <c r="D351" t="s">
        <v>26</v>
      </c>
      <c r="E351">
        <v>72</v>
      </c>
      <c r="G351" t="s">
        <v>138</v>
      </c>
      <c r="I351" t="s">
        <v>16</v>
      </c>
      <c r="J351" t="s">
        <v>17</v>
      </c>
      <c r="K351" t="s">
        <v>18</v>
      </c>
      <c r="L351" t="s">
        <v>7775</v>
      </c>
      <c r="M351" t="s">
        <v>19</v>
      </c>
      <c r="O351" t="s">
        <v>1061</v>
      </c>
      <c r="Q351" t="s">
        <v>1062</v>
      </c>
      <c r="R351" t="s">
        <v>8671</v>
      </c>
      <c r="S351">
        <v>2309655</v>
      </c>
      <c r="T351">
        <v>2309726</v>
      </c>
      <c r="U351" t="s">
        <v>20</v>
      </c>
      <c r="V351">
        <v>72</v>
      </c>
      <c r="X351" t="s">
        <v>138</v>
      </c>
      <c r="Z351" t="s">
        <v>7792</v>
      </c>
      <c r="AA351" t="s">
        <v>17</v>
      </c>
      <c r="AB351" t="s">
        <v>5</v>
      </c>
      <c r="AD351" t="s">
        <v>7793</v>
      </c>
      <c r="AF351" t="s">
        <v>1061</v>
      </c>
      <c r="AH351" t="str">
        <f t="shared" si="5"/>
        <v>CORRECT</v>
      </c>
      <c r="AI351" s="7"/>
      <c r="AJ351" t="e">
        <v>#N/A</v>
      </c>
      <c r="AK351" t="e">
        <v>#N/A</v>
      </c>
      <c r="AL351" t="e">
        <v>#N/A</v>
      </c>
      <c r="AM351" t="e">
        <v>#N/A</v>
      </c>
      <c r="AN351" t="e">
        <v>#N/A</v>
      </c>
      <c r="AO351" t="e">
        <v>#N/A</v>
      </c>
      <c r="AP351" t="e">
        <v>#N/A</v>
      </c>
      <c r="AQ351" t="e">
        <v>#N/A</v>
      </c>
      <c r="AR351" t="e">
        <v>#N/A</v>
      </c>
      <c r="AS351" t="e">
        <v>#N/A</v>
      </c>
      <c r="AT351" t="e">
        <v>#N/A</v>
      </c>
      <c r="AU351" t="e">
        <v>#N/A</v>
      </c>
      <c r="AV351" t="e">
        <v>#N/A</v>
      </c>
      <c r="AW351" t="e">
        <v>#N/A</v>
      </c>
      <c r="AX351" t="e">
        <v>#N/A</v>
      </c>
      <c r="AY351" t="e">
        <v>#N/A</v>
      </c>
      <c r="AZ351" t="e">
        <v>#N/A</v>
      </c>
      <c r="BA351" t="e">
        <v>#N/A</v>
      </c>
      <c r="BB351" t="e">
        <v>#N/A</v>
      </c>
      <c r="BC351" t="e">
        <v>#N/A</v>
      </c>
      <c r="BD351" s="22" t="e">
        <v>#N/A</v>
      </c>
      <c r="BE351" s="22" t="e">
        <v>#N/A</v>
      </c>
      <c r="BF351" t="e">
        <v>#N/A</v>
      </c>
      <c r="BG351" t="e">
        <v>#N/A</v>
      </c>
      <c r="BH351" t="e">
        <v>#N/A</v>
      </c>
      <c r="BI351" t="e">
        <v>#N/A</v>
      </c>
      <c r="BJ351" t="e">
        <v>#N/A</v>
      </c>
      <c r="BK351" t="e">
        <v>#N/A</v>
      </c>
      <c r="BL351" t="e">
        <v>#N/A</v>
      </c>
      <c r="BM351" t="e">
        <v>#N/A</v>
      </c>
      <c r="BN351" t="e">
        <v>#N/A</v>
      </c>
      <c r="BO351" t="e">
        <v>#N/A</v>
      </c>
      <c r="BP351" t="e">
        <v>#N/A</v>
      </c>
      <c r="BQ351" t="e">
        <v>#N/A</v>
      </c>
      <c r="BR351" t="e">
        <v>#N/A</v>
      </c>
      <c r="BS351" t="e">
        <v>#N/A</v>
      </c>
      <c r="BT351" t="e">
        <v>#N/A</v>
      </c>
      <c r="BV351" t="e">
        <v>#N/A</v>
      </c>
      <c r="BW351" t="e">
        <v>#N/A</v>
      </c>
      <c r="BX351" t="e">
        <v>#N/A</v>
      </c>
      <c r="BY351" t="e">
        <v>#N/A</v>
      </c>
      <c r="CB351" t="s">
        <v>1061</v>
      </c>
      <c r="CC351" t="e">
        <v>#N/A</v>
      </c>
      <c r="CD351" t="e">
        <v>#N/A</v>
      </c>
      <c r="CF351" t="s">
        <v>1061</v>
      </c>
      <c r="CG351" t="s">
        <v>33500</v>
      </c>
      <c r="CH351" s="25" t="s">
        <v>138</v>
      </c>
      <c r="CI351" s="25" t="s">
        <v>138</v>
      </c>
      <c r="CR351" t="e">
        <v>#N/A</v>
      </c>
      <c r="CS351" t="e">
        <v>#N/A</v>
      </c>
      <c r="CT351" t="e">
        <v>#N/A</v>
      </c>
      <c r="CU351" t="e">
        <v>#N/A</v>
      </c>
      <c r="CV351" t="e">
        <v>#N/A</v>
      </c>
      <c r="CW351" t="e">
        <v>#N/A</v>
      </c>
      <c r="CX351" t="e">
        <v>#N/A</v>
      </c>
      <c r="CY351" t="e">
        <v>#N/A</v>
      </c>
      <c r="CZ351" t="e">
        <v>#N/A</v>
      </c>
      <c r="DA351" t="e">
        <v>#N/A</v>
      </c>
      <c r="DB351" t="e">
        <v>#N/A</v>
      </c>
      <c r="DC351" t="e">
        <v>#N/A</v>
      </c>
      <c r="DD351" t="e">
        <v>#N/A</v>
      </c>
      <c r="DE351" t="e">
        <v>#N/A</v>
      </c>
      <c r="DF351" t="e">
        <v>#N/A</v>
      </c>
      <c r="DG351" t="e">
        <v>#N/A</v>
      </c>
      <c r="DH351" t="e">
        <v>#N/A</v>
      </c>
      <c r="DI351" t="e">
        <v>#N/A</v>
      </c>
      <c r="DJ351" t="e">
        <v>#N/A</v>
      </c>
    </row>
    <row r="352" spans="1:114" x14ac:dyDescent="0.2">
      <c r="A352" t="s">
        <v>1063</v>
      </c>
      <c r="B352">
        <v>345778</v>
      </c>
      <c r="C352">
        <v>347022</v>
      </c>
      <c r="D352" t="s">
        <v>26</v>
      </c>
      <c r="E352">
        <v>1245</v>
      </c>
      <c r="F352">
        <v>414</v>
      </c>
      <c r="G352" t="s">
        <v>22</v>
      </c>
      <c r="H352" t="s">
        <v>23</v>
      </c>
      <c r="I352" t="s">
        <v>16</v>
      </c>
      <c r="J352" t="s">
        <v>17</v>
      </c>
      <c r="K352" t="s">
        <v>18</v>
      </c>
      <c r="L352" t="s">
        <v>7775</v>
      </c>
      <c r="M352" t="s">
        <v>19</v>
      </c>
      <c r="N352" t="s">
        <v>1064</v>
      </c>
      <c r="O352" t="s">
        <v>984</v>
      </c>
      <c r="R352" t="s">
        <v>8672</v>
      </c>
      <c r="S352">
        <v>2308253</v>
      </c>
      <c r="T352">
        <v>2309497</v>
      </c>
      <c r="U352" t="s">
        <v>20</v>
      </c>
      <c r="V352">
        <v>1245</v>
      </c>
      <c r="W352">
        <v>414</v>
      </c>
      <c r="X352" t="s">
        <v>22</v>
      </c>
      <c r="Y352" t="s">
        <v>23</v>
      </c>
      <c r="Z352" t="s">
        <v>7792</v>
      </c>
      <c r="AA352" t="s">
        <v>17</v>
      </c>
      <c r="AB352" t="s">
        <v>5</v>
      </c>
      <c r="AD352" t="s">
        <v>7793</v>
      </c>
      <c r="AE352" t="s">
        <v>8673</v>
      </c>
      <c r="AF352" t="s">
        <v>984</v>
      </c>
      <c r="AH352" t="str">
        <f t="shared" si="5"/>
        <v>CORRECT</v>
      </c>
      <c r="AI352" t="s">
        <v>14710</v>
      </c>
      <c r="AJ352" t="s">
        <v>20304</v>
      </c>
      <c r="AK352" t="s">
        <v>22719</v>
      </c>
      <c r="AL352" t="s">
        <v>24692</v>
      </c>
      <c r="AM352" t="s">
        <v>25809</v>
      </c>
      <c r="AN352" t="s">
        <v>27920</v>
      </c>
      <c r="AO352" t="s">
        <v>27933</v>
      </c>
      <c r="AP352" t="s">
        <v>28224</v>
      </c>
      <c r="AQ352" t="s">
        <v>29807</v>
      </c>
      <c r="AR352" t="s">
        <v>30490</v>
      </c>
      <c r="AS352" t="s">
        <v>31219</v>
      </c>
      <c r="AT352" t="s">
        <v>31907</v>
      </c>
      <c r="AU352" t="s">
        <v>33113</v>
      </c>
      <c r="AV352" t="s">
        <v>19841</v>
      </c>
      <c r="AW352" t="s">
        <v>19372</v>
      </c>
      <c r="AX352" t="s">
        <v>18983</v>
      </c>
      <c r="AY352" t="s">
        <v>18748</v>
      </c>
      <c r="AZ352" t="s">
        <v>20</v>
      </c>
      <c r="BA352" t="s">
        <v>20</v>
      </c>
      <c r="BB352" t="s">
        <v>20</v>
      </c>
      <c r="BC352" t="s">
        <v>17138</v>
      </c>
      <c r="BD352" s="22" t="s">
        <v>8672</v>
      </c>
      <c r="BE352" s="22" t="s">
        <v>33435</v>
      </c>
      <c r="BF352" t="s">
        <v>27933</v>
      </c>
      <c r="BG352" t="s">
        <v>33388</v>
      </c>
      <c r="BH352" t="s">
        <v>27933</v>
      </c>
      <c r="BI352" t="s">
        <v>33388</v>
      </c>
      <c r="BJ352" t="s">
        <v>33438</v>
      </c>
      <c r="BK352" t="s">
        <v>33438</v>
      </c>
      <c r="BL352" t="s">
        <v>33438</v>
      </c>
      <c r="BM352" t="s">
        <v>33438</v>
      </c>
      <c r="BN352" t="s">
        <v>33440</v>
      </c>
      <c r="BO352" t="s">
        <v>33438</v>
      </c>
      <c r="BQ352" t="s">
        <v>33438</v>
      </c>
      <c r="BR352" t="s">
        <v>33439</v>
      </c>
      <c r="BS352" t="s">
        <v>33438</v>
      </c>
      <c r="BT352" t="s">
        <v>33438</v>
      </c>
      <c r="BV352" t="s">
        <v>29807</v>
      </c>
      <c r="BW352" t="s">
        <v>28224</v>
      </c>
      <c r="BX352" t="s">
        <v>27933</v>
      </c>
      <c r="BY352" t="s">
        <v>27933</v>
      </c>
      <c r="CB352" t="s">
        <v>29807</v>
      </c>
      <c r="CC352" t="s">
        <v>29807</v>
      </c>
      <c r="CD352" t="s">
        <v>29807</v>
      </c>
      <c r="CF352" t="s">
        <v>984</v>
      </c>
      <c r="CG352" t="s">
        <v>27933</v>
      </c>
      <c r="CH352" t="s">
        <v>33382</v>
      </c>
      <c r="CI352" t="s">
        <v>33388</v>
      </c>
      <c r="CR352" t="s">
        <v>1064</v>
      </c>
      <c r="CS352" t="b">
        <v>0</v>
      </c>
      <c r="CT352">
        <v>0.35399999999999998</v>
      </c>
      <c r="CU352" t="s">
        <v>33605</v>
      </c>
      <c r="CV352" t="s">
        <v>8673</v>
      </c>
      <c r="CW352" t="s">
        <v>984</v>
      </c>
      <c r="CX352" t="b">
        <v>0</v>
      </c>
      <c r="CY352">
        <v>0.35399999999999998</v>
      </c>
      <c r="CZ352" t="s">
        <v>33605</v>
      </c>
      <c r="DA352" t="s">
        <v>33605</v>
      </c>
      <c r="DB352" t="s">
        <v>33605</v>
      </c>
      <c r="DC352" t="e">
        <v>#N/A</v>
      </c>
      <c r="DD352" t="e">
        <v>#N/A</v>
      </c>
      <c r="DE352" t="e">
        <v>#N/A</v>
      </c>
      <c r="DF352" t="e">
        <v>#N/A</v>
      </c>
      <c r="DG352" t="e">
        <v>#N/A</v>
      </c>
      <c r="DH352" t="e">
        <v>#N/A</v>
      </c>
      <c r="DI352" t="e">
        <v>#N/A</v>
      </c>
      <c r="DJ352" t="e">
        <v>#N/A</v>
      </c>
    </row>
    <row r="353" spans="1:114" x14ac:dyDescent="0.2">
      <c r="A353" t="s">
        <v>1065</v>
      </c>
      <c r="B353">
        <v>347029</v>
      </c>
      <c r="C353">
        <v>348021</v>
      </c>
      <c r="D353" t="s">
        <v>26</v>
      </c>
      <c r="E353">
        <v>993</v>
      </c>
      <c r="F353">
        <v>330</v>
      </c>
      <c r="G353" t="s">
        <v>22</v>
      </c>
      <c r="H353" t="s">
        <v>23</v>
      </c>
      <c r="I353" t="s">
        <v>16</v>
      </c>
      <c r="J353" t="s">
        <v>17</v>
      </c>
      <c r="K353" t="s">
        <v>18</v>
      </c>
      <c r="L353" t="s">
        <v>7775</v>
      </c>
      <c r="M353" t="s">
        <v>19</v>
      </c>
      <c r="N353" t="s">
        <v>1066</v>
      </c>
      <c r="O353" t="s">
        <v>1067</v>
      </c>
      <c r="R353" t="s">
        <v>8674</v>
      </c>
      <c r="S353">
        <v>2307254</v>
      </c>
      <c r="T353">
        <v>2308246</v>
      </c>
      <c r="U353" t="s">
        <v>20</v>
      </c>
      <c r="V353">
        <v>993</v>
      </c>
      <c r="W353">
        <v>330</v>
      </c>
      <c r="X353" t="s">
        <v>22</v>
      </c>
      <c r="Y353" t="s">
        <v>23</v>
      </c>
      <c r="Z353" t="s">
        <v>7792</v>
      </c>
      <c r="AA353" t="s">
        <v>17</v>
      </c>
      <c r="AB353" t="s">
        <v>5</v>
      </c>
      <c r="AD353" t="s">
        <v>7793</v>
      </c>
      <c r="AE353" t="s">
        <v>8675</v>
      </c>
      <c r="AF353" t="s">
        <v>8676</v>
      </c>
      <c r="AH353" t="str">
        <f t="shared" si="5"/>
        <v>CORRECT</v>
      </c>
      <c r="AI353" t="s">
        <v>14711</v>
      </c>
      <c r="AJ353" t="s">
        <v>20305</v>
      </c>
      <c r="AK353" t="s">
        <v>22720</v>
      </c>
      <c r="AL353" t="s">
        <v>24693</v>
      </c>
      <c r="AM353" t="s">
        <v>25810</v>
      </c>
      <c r="AN353" t="s">
        <v>27920</v>
      </c>
      <c r="AO353" t="s">
        <v>27939</v>
      </c>
      <c r="AP353" t="s">
        <v>28241</v>
      </c>
      <c r="AQ353" t="s">
        <v>20</v>
      </c>
      <c r="AR353" t="s">
        <v>20</v>
      </c>
      <c r="AS353" t="s">
        <v>20</v>
      </c>
      <c r="AT353" t="s">
        <v>20</v>
      </c>
      <c r="AU353" t="s">
        <v>20</v>
      </c>
      <c r="AV353" t="s">
        <v>20</v>
      </c>
      <c r="AW353" t="s">
        <v>20</v>
      </c>
      <c r="AX353" t="s">
        <v>20</v>
      </c>
      <c r="AY353" t="s">
        <v>20</v>
      </c>
      <c r="AZ353" t="s">
        <v>20</v>
      </c>
      <c r="BA353" t="s">
        <v>20</v>
      </c>
      <c r="BB353" t="s">
        <v>20</v>
      </c>
      <c r="BC353" t="s">
        <v>17156</v>
      </c>
      <c r="BD353" s="22" t="s">
        <v>8674</v>
      </c>
      <c r="BE353" s="22" t="s">
        <v>33435</v>
      </c>
      <c r="BF353" t="s">
        <v>27939</v>
      </c>
      <c r="BG353" t="s">
        <v>33392</v>
      </c>
      <c r="BH353" t="s">
        <v>27939</v>
      </c>
      <c r="BI353" t="s">
        <v>33392</v>
      </c>
      <c r="BJ353" t="s">
        <v>33438</v>
      </c>
      <c r="BK353" t="s">
        <v>33438</v>
      </c>
      <c r="BL353" t="s">
        <v>33436</v>
      </c>
      <c r="BM353" t="s">
        <v>33436</v>
      </c>
      <c r="BN353" t="s">
        <v>33437</v>
      </c>
      <c r="BO353" t="s">
        <v>33438</v>
      </c>
      <c r="BP353" t="s">
        <v>33438</v>
      </c>
      <c r="BQ353" t="s">
        <v>33438</v>
      </c>
      <c r="BR353" t="s">
        <v>33439</v>
      </c>
      <c r="BS353" t="s">
        <v>33438</v>
      </c>
      <c r="BT353" t="s">
        <v>33438</v>
      </c>
      <c r="BV353" t="s">
        <v>20</v>
      </c>
      <c r="BW353" t="s">
        <v>28241</v>
      </c>
      <c r="BX353" t="s">
        <v>27939</v>
      </c>
      <c r="BY353" t="s">
        <v>27939</v>
      </c>
      <c r="CB353" t="s">
        <v>17156</v>
      </c>
      <c r="CC353" t="s">
        <v>17156</v>
      </c>
      <c r="CD353" t="s">
        <v>17156</v>
      </c>
      <c r="CF353" t="s">
        <v>1067</v>
      </c>
      <c r="CG353" t="s">
        <v>27939</v>
      </c>
      <c r="CH353" t="s">
        <v>33380</v>
      </c>
      <c r="CI353" t="s">
        <v>33392</v>
      </c>
      <c r="CR353" t="s">
        <v>1066</v>
      </c>
      <c r="CS353" t="b">
        <v>0</v>
      </c>
      <c r="CT353">
        <v>9.3299999999999994E-2</v>
      </c>
      <c r="CU353" t="s">
        <v>33605</v>
      </c>
      <c r="CV353" t="s">
        <v>8675</v>
      </c>
      <c r="CW353" t="s">
        <v>8676</v>
      </c>
      <c r="CX353" t="b">
        <v>0</v>
      </c>
      <c r="CY353">
        <v>9.3299999999999994E-2</v>
      </c>
      <c r="CZ353" t="s">
        <v>33605</v>
      </c>
      <c r="DA353" t="s">
        <v>33605</v>
      </c>
      <c r="DB353" t="s">
        <v>33605</v>
      </c>
      <c r="DC353" t="e">
        <v>#N/A</v>
      </c>
      <c r="DD353" t="e">
        <v>#N/A</v>
      </c>
      <c r="DE353" t="e">
        <v>#N/A</v>
      </c>
      <c r="DF353" t="e">
        <v>#N/A</v>
      </c>
      <c r="DG353" t="e">
        <v>#N/A</v>
      </c>
      <c r="DH353" t="e">
        <v>#N/A</v>
      </c>
      <c r="DI353" t="e">
        <v>#N/A</v>
      </c>
      <c r="DJ353" t="e">
        <v>#N/A</v>
      </c>
    </row>
    <row r="354" spans="1:114" x14ac:dyDescent="0.2">
      <c r="A354" t="s">
        <v>1068</v>
      </c>
      <c r="B354">
        <v>347992</v>
      </c>
      <c r="C354">
        <v>348540</v>
      </c>
      <c r="D354" t="s">
        <v>20</v>
      </c>
      <c r="E354">
        <v>549</v>
      </c>
      <c r="G354" t="s">
        <v>22</v>
      </c>
      <c r="H354" t="s">
        <v>332</v>
      </c>
      <c r="I354" t="s">
        <v>16</v>
      </c>
      <c r="J354" t="s">
        <v>17</v>
      </c>
      <c r="K354" t="s">
        <v>18</v>
      </c>
      <c r="L354" t="s">
        <v>7775</v>
      </c>
      <c r="M354" t="s">
        <v>19</v>
      </c>
      <c r="O354" t="s">
        <v>1069</v>
      </c>
      <c r="Q354" t="s">
        <v>334</v>
      </c>
      <c r="R354" t="s">
        <v>8677</v>
      </c>
      <c r="S354">
        <v>2306546</v>
      </c>
      <c r="T354">
        <v>2307418</v>
      </c>
      <c r="U354" t="s">
        <v>26</v>
      </c>
      <c r="V354">
        <v>873</v>
      </c>
      <c r="W354">
        <v>290</v>
      </c>
      <c r="X354" t="s">
        <v>22</v>
      </c>
      <c r="Y354" t="s">
        <v>23</v>
      </c>
      <c r="Z354" t="s">
        <v>7792</v>
      </c>
      <c r="AA354" t="s">
        <v>17</v>
      </c>
      <c r="AB354" t="s">
        <v>5</v>
      </c>
      <c r="AD354" t="s">
        <v>7793</v>
      </c>
      <c r="AE354" t="s">
        <v>8678</v>
      </c>
      <c r="AF354" t="s">
        <v>7804</v>
      </c>
      <c r="AH354" t="str">
        <f t="shared" si="5"/>
        <v>bad</v>
      </c>
      <c r="AI354" t="s">
        <v>14712</v>
      </c>
      <c r="AJ354" t="s">
        <v>20306</v>
      </c>
      <c r="AK354" t="s">
        <v>22721</v>
      </c>
      <c r="AL354" t="s">
        <v>24694</v>
      </c>
      <c r="AM354" t="s">
        <v>25811</v>
      </c>
      <c r="AN354" t="s">
        <v>27920</v>
      </c>
      <c r="AO354" t="s">
        <v>27941</v>
      </c>
      <c r="AP354" t="s">
        <v>28242</v>
      </c>
      <c r="AQ354" t="s">
        <v>20</v>
      </c>
      <c r="AR354" t="s">
        <v>20</v>
      </c>
      <c r="AS354" t="s">
        <v>20</v>
      </c>
      <c r="AT354" t="s">
        <v>20</v>
      </c>
      <c r="AU354" t="s">
        <v>20</v>
      </c>
      <c r="AV354" t="s">
        <v>20</v>
      </c>
      <c r="AW354" t="s">
        <v>20</v>
      </c>
      <c r="AX354" t="s">
        <v>20</v>
      </c>
      <c r="AY354" t="s">
        <v>20</v>
      </c>
      <c r="AZ354" t="s">
        <v>20</v>
      </c>
      <c r="BA354" t="s">
        <v>20</v>
      </c>
      <c r="BB354" t="s">
        <v>20</v>
      </c>
      <c r="BC354" t="s">
        <v>17157</v>
      </c>
      <c r="BD354" s="22" t="s">
        <v>8677</v>
      </c>
      <c r="BE354" s="22" t="s">
        <v>33435</v>
      </c>
      <c r="BF354" t="s">
        <v>33441</v>
      </c>
      <c r="BG354" t="s">
        <v>33442</v>
      </c>
      <c r="BH354" t="s">
        <v>30333</v>
      </c>
      <c r="BI354" t="s">
        <v>33442</v>
      </c>
      <c r="BJ354" t="s">
        <v>33436</v>
      </c>
      <c r="BK354" t="s">
        <v>33436</v>
      </c>
      <c r="BL354" t="s">
        <v>33436</v>
      </c>
      <c r="BM354" t="s">
        <v>33436</v>
      </c>
      <c r="BN354" t="s">
        <v>33437</v>
      </c>
      <c r="BO354" t="s">
        <v>33438</v>
      </c>
      <c r="BQ354" t="s">
        <v>33438</v>
      </c>
      <c r="BR354" t="s">
        <v>33439</v>
      </c>
      <c r="BS354" t="s">
        <v>33438</v>
      </c>
      <c r="BT354" t="s">
        <v>33438</v>
      </c>
      <c r="BV354" t="s">
        <v>20</v>
      </c>
      <c r="BW354" t="s">
        <v>28242</v>
      </c>
      <c r="BX354" t="s">
        <v>27941</v>
      </c>
      <c r="BY354" t="s">
        <v>33441</v>
      </c>
      <c r="CB354" t="s">
        <v>17157</v>
      </c>
      <c r="CC354" t="s">
        <v>17157</v>
      </c>
      <c r="CD354" t="s">
        <v>17157</v>
      </c>
      <c r="CF354" t="s">
        <v>1069</v>
      </c>
      <c r="CG354" t="s">
        <v>27941</v>
      </c>
      <c r="CH354" t="s">
        <v>33380</v>
      </c>
      <c r="CI354" t="s">
        <v>33393</v>
      </c>
      <c r="CR354" t="e">
        <v>#N/A</v>
      </c>
      <c r="CS354" t="e">
        <v>#N/A</v>
      </c>
      <c r="CT354" t="e">
        <v>#N/A</v>
      </c>
      <c r="CU354" t="e">
        <v>#N/A</v>
      </c>
      <c r="CV354" t="s">
        <v>8678</v>
      </c>
      <c r="CW354" t="s">
        <v>7804</v>
      </c>
      <c r="CX354" t="b">
        <v>0</v>
      </c>
      <c r="CY354">
        <v>6.1000000000000004E-3</v>
      </c>
      <c r="CZ354" t="s">
        <v>33605</v>
      </c>
      <c r="DA354" t="e">
        <v>#N/A</v>
      </c>
      <c r="DB354" t="e">
        <v>#N/A</v>
      </c>
      <c r="DC354" t="e">
        <v>#N/A</v>
      </c>
      <c r="DD354" t="e">
        <v>#N/A</v>
      </c>
      <c r="DE354" t="e">
        <v>#N/A</v>
      </c>
      <c r="DF354" t="e">
        <v>#N/A</v>
      </c>
      <c r="DG354" t="e">
        <v>#N/A</v>
      </c>
      <c r="DH354" t="e">
        <v>#N/A</v>
      </c>
      <c r="DI354" t="e">
        <v>#N/A</v>
      </c>
      <c r="DJ354" t="e">
        <v>#N/A</v>
      </c>
    </row>
    <row r="355" spans="1:114" x14ac:dyDescent="0.2">
      <c r="A355" t="s">
        <v>1070</v>
      </c>
      <c r="B355">
        <v>348784</v>
      </c>
      <c r="C355">
        <v>349314</v>
      </c>
      <c r="D355" t="s">
        <v>20</v>
      </c>
      <c r="E355">
        <v>531</v>
      </c>
      <c r="F355">
        <v>176</v>
      </c>
      <c r="G355" t="s">
        <v>22</v>
      </c>
      <c r="H355" t="s">
        <v>23</v>
      </c>
      <c r="I355" t="s">
        <v>16</v>
      </c>
      <c r="J355" t="s">
        <v>17</v>
      </c>
      <c r="K355" t="s">
        <v>18</v>
      </c>
      <c r="L355" t="s">
        <v>7775</v>
      </c>
      <c r="M355" t="s">
        <v>19</v>
      </c>
      <c r="N355" t="s">
        <v>1071</v>
      </c>
      <c r="O355" t="s">
        <v>76</v>
      </c>
      <c r="R355" t="s">
        <v>8679</v>
      </c>
      <c r="S355">
        <v>2305961</v>
      </c>
      <c r="T355">
        <v>2306491</v>
      </c>
      <c r="U355" t="s">
        <v>26</v>
      </c>
      <c r="V355">
        <v>531</v>
      </c>
      <c r="W355">
        <v>176</v>
      </c>
      <c r="X355" t="s">
        <v>22</v>
      </c>
      <c r="Y355" t="s">
        <v>23</v>
      </c>
      <c r="Z355" t="s">
        <v>7792</v>
      </c>
      <c r="AA355" t="s">
        <v>17</v>
      </c>
      <c r="AB355" t="s">
        <v>5</v>
      </c>
      <c r="AD355" t="s">
        <v>7793</v>
      </c>
      <c r="AE355" t="s">
        <v>8680</v>
      </c>
      <c r="AF355" t="s">
        <v>8681</v>
      </c>
      <c r="AH355" t="str">
        <f t="shared" si="5"/>
        <v>CORRECT</v>
      </c>
      <c r="AI355" t="s">
        <v>14713</v>
      </c>
      <c r="AJ355" t="s">
        <v>20307</v>
      </c>
      <c r="AK355" t="s">
        <v>22722</v>
      </c>
      <c r="AL355" t="s">
        <v>24695</v>
      </c>
      <c r="AM355" t="s">
        <v>25812</v>
      </c>
      <c r="AN355" t="s">
        <v>27920</v>
      </c>
      <c r="AO355" t="s">
        <v>27932</v>
      </c>
      <c r="AP355" t="s">
        <v>27996</v>
      </c>
      <c r="AQ355" t="s">
        <v>20</v>
      </c>
      <c r="AR355" t="s">
        <v>20</v>
      </c>
      <c r="AS355" t="s">
        <v>20</v>
      </c>
      <c r="AT355" t="s">
        <v>20</v>
      </c>
      <c r="AU355" t="s">
        <v>20</v>
      </c>
      <c r="AV355" t="s">
        <v>20</v>
      </c>
      <c r="AW355" t="s">
        <v>20</v>
      </c>
      <c r="AX355" t="s">
        <v>20</v>
      </c>
      <c r="AY355" t="s">
        <v>20</v>
      </c>
      <c r="AZ355" t="s">
        <v>20</v>
      </c>
      <c r="BA355" t="s">
        <v>20</v>
      </c>
      <c r="BB355" t="s">
        <v>20</v>
      </c>
      <c r="BC355" t="s">
        <v>17158</v>
      </c>
      <c r="BD355" s="22" t="s">
        <v>8679</v>
      </c>
      <c r="BE355" s="22" t="s">
        <v>33435</v>
      </c>
      <c r="BF355" t="s">
        <v>33441</v>
      </c>
      <c r="BG355" t="s">
        <v>33442</v>
      </c>
      <c r="BH355" t="s">
        <v>30333</v>
      </c>
      <c r="BI355" t="s">
        <v>33442</v>
      </c>
      <c r="BJ355" t="s">
        <v>33438</v>
      </c>
      <c r="BK355" t="s">
        <v>33438</v>
      </c>
      <c r="BL355" t="s">
        <v>33438</v>
      </c>
      <c r="BM355" t="s">
        <v>33436</v>
      </c>
      <c r="BN355" t="s">
        <v>33437</v>
      </c>
      <c r="BO355" t="s">
        <v>33438</v>
      </c>
      <c r="BP355" t="s">
        <v>33438</v>
      </c>
      <c r="BQ355" t="s">
        <v>33438</v>
      </c>
      <c r="BR355" t="s">
        <v>33452</v>
      </c>
      <c r="BS355" t="s">
        <v>33438</v>
      </c>
      <c r="BT355" t="s">
        <v>33438</v>
      </c>
      <c r="BV355" t="s">
        <v>20</v>
      </c>
      <c r="BW355" t="s">
        <v>27996</v>
      </c>
      <c r="BX355" t="s">
        <v>27932</v>
      </c>
      <c r="BY355" t="s">
        <v>33441</v>
      </c>
      <c r="CB355" s="30" t="s">
        <v>33526</v>
      </c>
      <c r="CC355" t="s">
        <v>17158</v>
      </c>
      <c r="CD355" t="s">
        <v>17158</v>
      </c>
      <c r="CF355" t="s">
        <v>76</v>
      </c>
      <c r="CG355" t="s">
        <v>27932</v>
      </c>
      <c r="CH355" t="s">
        <v>33381</v>
      </c>
      <c r="CI355" t="s">
        <v>33386</v>
      </c>
      <c r="CR355" t="s">
        <v>1071</v>
      </c>
      <c r="CS355" t="b">
        <v>0</v>
      </c>
      <c r="CT355">
        <v>6.8999999999999999E-3</v>
      </c>
      <c r="CU355" t="s">
        <v>33605</v>
      </c>
      <c r="CV355" t="s">
        <v>8680</v>
      </c>
      <c r="CW355" t="s">
        <v>8681</v>
      </c>
      <c r="CX355" t="b">
        <v>0</v>
      </c>
      <c r="CY355">
        <v>6.8999999999999999E-3</v>
      </c>
      <c r="CZ355" t="s">
        <v>33605</v>
      </c>
      <c r="DA355" t="s">
        <v>33605</v>
      </c>
      <c r="DB355" t="s">
        <v>33605</v>
      </c>
      <c r="DC355" t="e">
        <v>#N/A</v>
      </c>
      <c r="DD355" t="e">
        <v>#N/A</v>
      </c>
      <c r="DE355" t="e">
        <v>#N/A</v>
      </c>
      <c r="DF355" t="e">
        <v>#N/A</v>
      </c>
      <c r="DG355" t="s">
        <v>1071</v>
      </c>
      <c r="DH355" t="s">
        <v>33607</v>
      </c>
      <c r="DI355" t="s">
        <v>8101</v>
      </c>
      <c r="DJ355" t="s">
        <v>33607</v>
      </c>
    </row>
    <row r="356" spans="1:114" x14ac:dyDescent="0.2">
      <c r="A356" t="s">
        <v>1072</v>
      </c>
      <c r="B356">
        <v>349499</v>
      </c>
      <c r="C356">
        <v>349999</v>
      </c>
      <c r="D356" t="s">
        <v>26</v>
      </c>
      <c r="E356">
        <v>501</v>
      </c>
      <c r="F356">
        <v>166</v>
      </c>
      <c r="G356" t="s">
        <v>22</v>
      </c>
      <c r="H356" t="s">
        <v>23</v>
      </c>
      <c r="I356" t="s">
        <v>16</v>
      </c>
      <c r="J356" t="s">
        <v>17</v>
      </c>
      <c r="K356" t="s">
        <v>18</v>
      </c>
      <c r="L356" t="s">
        <v>7775</v>
      </c>
      <c r="M356" t="s">
        <v>19</v>
      </c>
      <c r="N356" t="s">
        <v>1073</v>
      </c>
      <c r="O356" t="s">
        <v>1074</v>
      </c>
      <c r="R356" t="s">
        <v>8682</v>
      </c>
      <c r="S356">
        <v>2305276</v>
      </c>
      <c r="T356">
        <v>2305791</v>
      </c>
      <c r="U356" t="s">
        <v>20</v>
      </c>
      <c r="V356">
        <v>516</v>
      </c>
      <c r="W356">
        <v>171</v>
      </c>
      <c r="X356" t="s">
        <v>22</v>
      </c>
      <c r="Y356" t="s">
        <v>23</v>
      </c>
      <c r="Z356" t="s">
        <v>7792</v>
      </c>
      <c r="AA356" t="s">
        <v>17</v>
      </c>
      <c r="AB356" t="s">
        <v>5</v>
      </c>
      <c r="AD356" t="s">
        <v>7793</v>
      </c>
      <c r="AE356" t="s">
        <v>8683</v>
      </c>
      <c r="AF356" t="s">
        <v>7804</v>
      </c>
      <c r="AH356" t="str">
        <f t="shared" si="5"/>
        <v>bad</v>
      </c>
      <c r="AI356" t="s">
        <v>14714</v>
      </c>
      <c r="AJ356" t="s">
        <v>20308</v>
      </c>
      <c r="AK356" t="s">
        <v>22723</v>
      </c>
      <c r="AL356" t="s">
        <v>24696</v>
      </c>
      <c r="AM356" t="s">
        <v>25813</v>
      </c>
      <c r="AN356" t="s">
        <v>27920</v>
      </c>
      <c r="AO356" t="s">
        <v>27934</v>
      </c>
      <c r="AP356" t="s">
        <v>28243</v>
      </c>
      <c r="AQ356" t="s">
        <v>20</v>
      </c>
      <c r="AR356" t="s">
        <v>20</v>
      </c>
      <c r="AS356" t="s">
        <v>20</v>
      </c>
      <c r="AT356" t="s">
        <v>20</v>
      </c>
      <c r="AU356" t="s">
        <v>20</v>
      </c>
      <c r="AV356" t="s">
        <v>20</v>
      </c>
      <c r="AW356" t="s">
        <v>20</v>
      </c>
      <c r="AX356" t="s">
        <v>20</v>
      </c>
      <c r="AY356" t="s">
        <v>20</v>
      </c>
      <c r="AZ356" t="s">
        <v>20</v>
      </c>
      <c r="BA356" t="s">
        <v>20</v>
      </c>
      <c r="BB356" t="s">
        <v>20</v>
      </c>
      <c r="BC356" t="s">
        <v>17159</v>
      </c>
      <c r="BD356" s="22" t="s">
        <v>8682</v>
      </c>
      <c r="BE356" s="22" t="s">
        <v>33435</v>
      </c>
      <c r="BF356" t="s">
        <v>33441</v>
      </c>
      <c r="BG356" t="s">
        <v>33442</v>
      </c>
      <c r="BH356" t="s">
        <v>30333</v>
      </c>
      <c r="BI356" t="s">
        <v>33442</v>
      </c>
      <c r="BJ356" t="s">
        <v>33438</v>
      </c>
      <c r="BK356" t="s">
        <v>33438</v>
      </c>
      <c r="BL356" t="s">
        <v>33436</v>
      </c>
      <c r="BM356" t="s">
        <v>33436</v>
      </c>
      <c r="BN356" t="s">
        <v>33437</v>
      </c>
      <c r="BO356" t="s">
        <v>33438</v>
      </c>
      <c r="BQ356" t="s">
        <v>33438</v>
      </c>
      <c r="BR356" t="s">
        <v>33439</v>
      </c>
      <c r="BS356" t="s">
        <v>33438</v>
      </c>
      <c r="BT356" t="s">
        <v>33438</v>
      </c>
      <c r="BV356" t="s">
        <v>20</v>
      </c>
      <c r="BW356" t="s">
        <v>28243</v>
      </c>
      <c r="BX356" t="s">
        <v>27934</v>
      </c>
      <c r="BY356" t="s">
        <v>33441</v>
      </c>
      <c r="CB356" t="s">
        <v>17159</v>
      </c>
      <c r="CC356" t="s">
        <v>17159</v>
      </c>
      <c r="CD356" t="s">
        <v>17159</v>
      </c>
      <c r="CF356" t="s">
        <v>1074</v>
      </c>
      <c r="CG356" t="s">
        <v>27934</v>
      </c>
      <c r="CH356" t="s">
        <v>33382</v>
      </c>
      <c r="CI356" t="s">
        <v>33389</v>
      </c>
      <c r="CR356" t="s">
        <v>1073</v>
      </c>
      <c r="CS356" t="b">
        <v>0</v>
      </c>
      <c r="CT356">
        <v>7.1000000000000004E-3</v>
      </c>
      <c r="CU356" t="s">
        <v>33605</v>
      </c>
      <c r="CV356" t="s">
        <v>8683</v>
      </c>
      <c r="CW356" t="s">
        <v>7804</v>
      </c>
      <c r="CX356" t="b">
        <v>0</v>
      </c>
      <c r="CY356">
        <v>7.1000000000000004E-3</v>
      </c>
      <c r="CZ356" t="s">
        <v>33605</v>
      </c>
      <c r="DA356" t="s">
        <v>33605</v>
      </c>
      <c r="DB356" t="s">
        <v>33605</v>
      </c>
      <c r="DC356" t="e">
        <v>#N/A</v>
      </c>
      <c r="DD356" t="e">
        <v>#N/A</v>
      </c>
      <c r="DE356" t="e">
        <v>#N/A</v>
      </c>
      <c r="DF356" t="e">
        <v>#N/A</v>
      </c>
      <c r="DG356" t="e">
        <v>#N/A</v>
      </c>
      <c r="DH356" t="e">
        <v>#N/A</v>
      </c>
      <c r="DI356" t="e">
        <v>#N/A</v>
      </c>
      <c r="DJ356" t="e">
        <v>#N/A</v>
      </c>
    </row>
    <row r="357" spans="1:114" x14ac:dyDescent="0.2">
      <c r="A357" t="s">
        <v>1075</v>
      </c>
      <c r="B357">
        <v>350231</v>
      </c>
      <c r="C357">
        <v>351646</v>
      </c>
      <c r="D357" t="s">
        <v>26</v>
      </c>
      <c r="E357">
        <v>1416</v>
      </c>
      <c r="F357">
        <v>471</v>
      </c>
      <c r="G357" t="s">
        <v>22</v>
      </c>
      <c r="H357" t="s">
        <v>23</v>
      </c>
      <c r="I357" t="s">
        <v>16</v>
      </c>
      <c r="J357" t="s">
        <v>17</v>
      </c>
      <c r="K357" t="s">
        <v>18</v>
      </c>
      <c r="L357" t="s">
        <v>7775</v>
      </c>
      <c r="M357" t="s">
        <v>19</v>
      </c>
      <c r="N357" t="s">
        <v>1076</v>
      </c>
      <c r="O357" t="s">
        <v>1077</v>
      </c>
      <c r="R357" t="s">
        <v>8684</v>
      </c>
      <c r="S357">
        <v>2303629</v>
      </c>
      <c r="T357">
        <v>2305044</v>
      </c>
      <c r="U357" t="s">
        <v>20</v>
      </c>
      <c r="V357">
        <v>1416</v>
      </c>
      <c r="W357">
        <v>471</v>
      </c>
      <c r="X357" t="s">
        <v>22</v>
      </c>
      <c r="Y357" t="s">
        <v>23</v>
      </c>
      <c r="Z357" t="s">
        <v>7792</v>
      </c>
      <c r="AA357" t="s">
        <v>17</v>
      </c>
      <c r="AB357" t="s">
        <v>5</v>
      </c>
      <c r="AD357" t="s">
        <v>7793</v>
      </c>
      <c r="AE357" t="s">
        <v>8685</v>
      </c>
      <c r="AF357" t="s">
        <v>8686</v>
      </c>
      <c r="AH357" t="str">
        <f t="shared" si="5"/>
        <v>CORRECT</v>
      </c>
      <c r="AI357" t="s">
        <v>14715</v>
      </c>
      <c r="AJ357" t="s">
        <v>20309</v>
      </c>
      <c r="AK357" t="s">
        <v>22472</v>
      </c>
      <c r="AL357" t="s">
        <v>24697</v>
      </c>
      <c r="AM357" t="s">
        <v>25814</v>
      </c>
      <c r="AN357" t="s">
        <v>27920</v>
      </c>
      <c r="AO357" t="s">
        <v>27953</v>
      </c>
      <c r="AP357" t="s">
        <v>28244</v>
      </c>
      <c r="AQ357" t="s">
        <v>29808</v>
      </c>
      <c r="AR357" t="s">
        <v>20</v>
      </c>
      <c r="AS357" t="s">
        <v>20</v>
      </c>
      <c r="AT357" t="s">
        <v>20</v>
      </c>
      <c r="AU357" t="s">
        <v>20</v>
      </c>
      <c r="AV357" t="s">
        <v>20</v>
      </c>
      <c r="AW357" t="s">
        <v>20</v>
      </c>
      <c r="AX357" t="s">
        <v>20</v>
      </c>
      <c r="AY357" t="s">
        <v>20</v>
      </c>
      <c r="AZ357" t="s">
        <v>20</v>
      </c>
      <c r="BA357" t="s">
        <v>20</v>
      </c>
      <c r="BB357" t="s">
        <v>20</v>
      </c>
      <c r="BC357" t="s">
        <v>17160</v>
      </c>
      <c r="BD357" s="22" t="s">
        <v>8684</v>
      </c>
      <c r="BE357" s="22" t="s">
        <v>33435</v>
      </c>
      <c r="BF357" t="s">
        <v>33441</v>
      </c>
      <c r="BG357" t="s">
        <v>33442</v>
      </c>
      <c r="BH357" t="s">
        <v>30333</v>
      </c>
      <c r="BI357" t="s">
        <v>33442</v>
      </c>
      <c r="BJ357" t="s">
        <v>33438</v>
      </c>
      <c r="BK357" t="s">
        <v>33438</v>
      </c>
      <c r="BL357" t="s">
        <v>33438</v>
      </c>
      <c r="BM357" t="s">
        <v>33436</v>
      </c>
      <c r="BN357" t="s">
        <v>33448</v>
      </c>
      <c r="BO357" t="s">
        <v>33438</v>
      </c>
      <c r="BP357" t="s">
        <v>33438</v>
      </c>
      <c r="BQ357" t="s">
        <v>33438</v>
      </c>
      <c r="BR357" t="s">
        <v>33439</v>
      </c>
      <c r="BS357" t="s">
        <v>33438</v>
      </c>
      <c r="BT357" t="s">
        <v>33438</v>
      </c>
      <c r="BV357" t="s">
        <v>29808</v>
      </c>
      <c r="BW357" t="s">
        <v>28244</v>
      </c>
      <c r="BX357" t="s">
        <v>27953</v>
      </c>
      <c r="BY357" t="s">
        <v>33441</v>
      </c>
      <c r="CB357" t="s">
        <v>29808</v>
      </c>
      <c r="CC357" t="s">
        <v>29808</v>
      </c>
      <c r="CD357" t="s">
        <v>29808</v>
      </c>
      <c r="CF357" t="s">
        <v>1077</v>
      </c>
      <c r="CG357" s="30" t="s">
        <v>27945</v>
      </c>
      <c r="CH357" s="30" t="s">
        <v>33382</v>
      </c>
      <c r="CI357" s="30" t="s">
        <v>33397</v>
      </c>
      <c r="CR357" t="s">
        <v>1076</v>
      </c>
      <c r="CS357" t="b">
        <v>0</v>
      </c>
      <c r="CT357">
        <v>5.3E-3</v>
      </c>
      <c r="CU357" t="s">
        <v>33605</v>
      </c>
      <c r="CV357" t="s">
        <v>8685</v>
      </c>
      <c r="CW357" t="s">
        <v>8686</v>
      </c>
      <c r="CX357" t="b">
        <v>0</v>
      </c>
      <c r="CY357">
        <v>5.3E-3</v>
      </c>
      <c r="CZ357" t="s">
        <v>33605</v>
      </c>
      <c r="DA357" t="s">
        <v>33605</v>
      </c>
      <c r="DB357" t="s">
        <v>33605</v>
      </c>
      <c r="DC357" t="e">
        <v>#N/A</v>
      </c>
      <c r="DD357" t="e">
        <v>#N/A</v>
      </c>
      <c r="DE357" t="e">
        <v>#N/A</v>
      </c>
      <c r="DF357" t="e">
        <v>#N/A</v>
      </c>
      <c r="DG357" t="e">
        <v>#N/A</v>
      </c>
      <c r="DH357" t="e">
        <v>#N/A</v>
      </c>
      <c r="DI357" t="e">
        <v>#N/A</v>
      </c>
      <c r="DJ357" t="e">
        <v>#N/A</v>
      </c>
    </row>
    <row r="358" spans="1:114" x14ac:dyDescent="0.2">
      <c r="A358" t="s">
        <v>1078</v>
      </c>
      <c r="B358">
        <v>351788</v>
      </c>
      <c r="C358">
        <v>352222</v>
      </c>
      <c r="D358" t="s">
        <v>26</v>
      </c>
      <c r="E358">
        <v>435</v>
      </c>
      <c r="F358">
        <v>144</v>
      </c>
      <c r="G358" t="s">
        <v>22</v>
      </c>
      <c r="H358" t="s">
        <v>23</v>
      </c>
      <c r="I358" t="s">
        <v>16</v>
      </c>
      <c r="J358" t="s">
        <v>17</v>
      </c>
      <c r="K358" t="s">
        <v>18</v>
      </c>
      <c r="L358" t="s">
        <v>7775</v>
      </c>
      <c r="M358" t="s">
        <v>19</v>
      </c>
      <c r="N358" t="s">
        <v>1079</v>
      </c>
      <c r="O358" t="s">
        <v>1080</v>
      </c>
      <c r="R358" t="s">
        <v>8687</v>
      </c>
      <c r="S358">
        <v>2303053</v>
      </c>
      <c r="T358">
        <v>2303487</v>
      </c>
      <c r="U358" t="s">
        <v>20</v>
      </c>
      <c r="V358">
        <v>435</v>
      </c>
      <c r="W358">
        <v>144</v>
      </c>
      <c r="X358" t="s">
        <v>22</v>
      </c>
      <c r="Y358" t="s">
        <v>23</v>
      </c>
      <c r="Z358" t="s">
        <v>7792</v>
      </c>
      <c r="AA358" t="s">
        <v>17</v>
      </c>
      <c r="AB358" t="s">
        <v>5</v>
      </c>
      <c r="AD358" t="s">
        <v>7793</v>
      </c>
      <c r="AE358" t="s">
        <v>8688</v>
      </c>
      <c r="AF358" t="s">
        <v>7804</v>
      </c>
      <c r="AH358" t="str">
        <f t="shared" si="5"/>
        <v>CORRECT</v>
      </c>
      <c r="AI358" t="s">
        <v>14716</v>
      </c>
      <c r="AJ358" t="s">
        <v>20310</v>
      </c>
      <c r="AK358" t="s">
        <v>22724</v>
      </c>
      <c r="AL358" t="s">
        <v>24698</v>
      </c>
      <c r="AM358" t="s">
        <v>25815</v>
      </c>
      <c r="AN358" t="s">
        <v>27920</v>
      </c>
      <c r="AO358" t="s">
        <v>27929</v>
      </c>
      <c r="AP358" t="s">
        <v>28245</v>
      </c>
      <c r="AQ358" t="s">
        <v>20</v>
      </c>
      <c r="AR358" t="s">
        <v>20</v>
      </c>
      <c r="AS358" t="s">
        <v>20</v>
      </c>
      <c r="AT358" t="s">
        <v>20</v>
      </c>
      <c r="AU358" t="s">
        <v>20</v>
      </c>
      <c r="AV358" t="s">
        <v>20</v>
      </c>
      <c r="AW358" t="s">
        <v>20</v>
      </c>
      <c r="AX358" t="s">
        <v>20</v>
      </c>
      <c r="AY358" t="s">
        <v>20</v>
      </c>
      <c r="AZ358" t="s">
        <v>20</v>
      </c>
      <c r="BA358" t="s">
        <v>20</v>
      </c>
      <c r="BB358" t="s">
        <v>20</v>
      </c>
      <c r="BC358" t="s">
        <v>17161</v>
      </c>
      <c r="BD358" s="22" t="s">
        <v>8687</v>
      </c>
      <c r="BE358" s="22" t="s">
        <v>33435</v>
      </c>
      <c r="BF358" t="s">
        <v>33441</v>
      </c>
      <c r="BG358" t="s">
        <v>33442</v>
      </c>
      <c r="BH358" t="s">
        <v>30333</v>
      </c>
      <c r="BI358" t="s">
        <v>33442</v>
      </c>
      <c r="BJ358" t="s">
        <v>33438</v>
      </c>
      <c r="BK358" t="s">
        <v>33438</v>
      </c>
      <c r="BL358" t="s">
        <v>33438</v>
      </c>
      <c r="BM358" t="s">
        <v>33436</v>
      </c>
      <c r="BN358" t="s">
        <v>33437</v>
      </c>
      <c r="BO358" t="s">
        <v>33438</v>
      </c>
      <c r="BQ358" t="s">
        <v>33438</v>
      </c>
      <c r="BR358" t="s">
        <v>33439</v>
      </c>
      <c r="BS358" t="s">
        <v>33438</v>
      </c>
      <c r="BT358" t="s">
        <v>33438</v>
      </c>
      <c r="BV358" t="s">
        <v>20</v>
      </c>
      <c r="BW358" t="s">
        <v>28245</v>
      </c>
      <c r="BX358" t="s">
        <v>27929</v>
      </c>
      <c r="BY358" t="s">
        <v>33441</v>
      </c>
      <c r="CB358" t="s">
        <v>17161</v>
      </c>
      <c r="CC358" t="s">
        <v>17161</v>
      </c>
      <c r="CD358" t="s">
        <v>17161</v>
      </c>
      <c r="CF358" t="s">
        <v>1080</v>
      </c>
      <c r="CG358" t="s">
        <v>27929</v>
      </c>
      <c r="CH358" t="s">
        <v>33382</v>
      </c>
      <c r="CI358" t="s">
        <v>33398</v>
      </c>
      <c r="CR358" t="s">
        <v>1079</v>
      </c>
      <c r="CS358" t="b">
        <v>0</v>
      </c>
      <c r="CT358">
        <v>1.8499999999999999E-2</v>
      </c>
      <c r="CU358" t="s">
        <v>33605</v>
      </c>
      <c r="CV358" t="s">
        <v>8688</v>
      </c>
      <c r="CW358" t="s">
        <v>7804</v>
      </c>
      <c r="CX358" t="b">
        <v>0</v>
      </c>
      <c r="CY358">
        <v>1.8499999999999999E-2</v>
      </c>
      <c r="CZ358" t="s">
        <v>33605</v>
      </c>
      <c r="DA358" t="s">
        <v>33605</v>
      </c>
      <c r="DB358" t="s">
        <v>33605</v>
      </c>
      <c r="DC358" t="e">
        <v>#N/A</v>
      </c>
      <c r="DD358" t="e">
        <v>#N/A</v>
      </c>
      <c r="DE358" t="e">
        <v>#N/A</v>
      </c>
      <c r="DF358" t="e">
        <v>#N/A</v>
      </c>
      <c r="DG358" t="e">
        <v>#N/A</v>
      </c>
      <c r="DH358" t="e">
        <v>#N/A</v>
      </c>
      <c r="DI358" t="e">
        <v>#N/A</v>
      </c>
      <c r="DJ358" t="e">
        <v>#N/A</v>
      </c>
    </row>
    <row r="359" spans="1:114" x14ac:dyDescent="0.2">
      <c r="A359" t="s">
        <v>1081</v>
      </c>
      <c r="B359">
        <v>352231</v>
      </c>
      <c r="C359">
        <v>353895</v>
      </c>
      <c r="D359" t="s">
        <v>26</v>
      </c>
      <c r="E359">
        <v>1665</v>
      </c>
      <c r="F359">
        <v>554</v>
      </c>
      <c r="G359" t="s">
        <v>22</v>
      </c>
      <c r="H359" t="s">
        <v>23</v>
      </c>
      <c r="I359" t="s">
        <v>16</v>
      </c>
      <c r="J359" t="s">
        <v>17</v>
      </c>
      <c r="K359" t="s">
        <v>18</v>
      </c>
      <c r="L359" t="s">
        <v>7775</v>
      </c>
      <c r="M359" t="s">
        <v>19</v>
      </c>
      <c r="N359" t="s">
        <v>1082</v>
      </c>
      <c r="O359" t="s">
        <v>294</v>
      </c>
      <c r="R359" t="s">
        <v>8689</v>
      </c>
      <c r="S359">
        <v>2301380</v>
      </c>
      <c r="T359">
        <v>2303044</v>
      </c>
      <c r="U359" t="s">
        <v>20</v>
      </c>
      <c r="V359">
        <v>1665</v>
      </c>
      <c r="W359">
        <v>554</v>
      </c>
      <c r="X359" t="s">
        <v>22</v>
      </c>
      <c r="Y359" t="s">
        <v>23</v>
      </c>
      <c r="Z359" t="s">
        <v>7792</v>
      </c>
      <c r="AA359" t="s">
        <v>17</v>
      </c>
      <c r="AB359" t="s">
        <v>5</v>
      </c>
      <c r="AD359" t="s">
        <v>7793</v>
      </c>
      <c r="AE359" t="s">
        <v>8690</v>
      </c>
      <c r="AF359" t="s">
        <v>7798</v>
      </c>
      <c r="AH359" t="str">
        <f t="shared" si="5"/>
        <v>CORRECT</v>
      </c>
      <c r="AI359" t="s">
        <v>14717</v>
      </c>
      <c r="AJ359" t="s">
        <v>20311</v>
      </c>
      <c r="AK359" t="s">
        <v>22472</v>
      </c>
      <c r="AL359" t="s">
        <v>24699</v>
      </c>
      <c r="AM359" t="s">
        <v>25816</v>
      </c>
      <c r="AN359" t="s">
        <v>27920</v>
      </c>
      <c r="AO359" t="s">
        <v>27924</v>
      </c>
      <c r="AP359" t="s">
        <v>28246</v>
      </c>
      <c r="AQ359" t="s">
        <v>20</v>
      </c>
      <c r="AR359" t="s">
        <v>20</v>
      </c>
      <c r="AS359" t="s">
        <v>20</v>
      </c>
      <c r="AT359" t="s">
        <v>31919</v>
      </c>
      <c r="AU359" t="s">
        <v>33112</v>
      </c>
      <c r="AV359" t="s">
        <v>19814</v>
      </c>
      <c r="AW359" t="s">
        <v>20</v>
      </c>
      <c r="AX359" t="s">
        <v>20</v>
      </c>
      <c r="AY359" t="s">
        <v>18744</v>
      </c>
      <c r="AZ359" t="s">
        <v>18645</v>
      </c>
      <c r="BA359" t="s">
        <v>20</v>
      </c>
      <c r="BB359" t="s">
        <v>20</v>
      </c>
      <c r="BC359" t="s">
        <v>17162</v>
      </c>
      <c r="BD359" s="22" t="s">
        <v>8689</v>
      </c>
      <c r="BE359" s="22" t="s">
        <v>33435</v>
      </c>
      <c r="BF359" t="s">
        <v>27936</v>
      </c>
      <c r="BG359" t="s">
        <v>33390</v>
      </c>
      <c r="BH359" t="s">
        <v>33450</v>
      </c>
      <c r="BI359" t="s">
        <v>33451</v>
      </c>
      <c r="BJ359" t="s">
        <v>33438</v>
      </c>
      <c r="BK359" t="s">
        <v>33438</v>
      </c>
      <c r="BL359" t="s">
        <v>33438</v>
      </c>
      <c r="BM359" t="s">
        <v>33438</v>
      </c>
      <c r="BN359" t="s">
        <v>33440</v>
      </c>
      <c r="BO359" t="s">
        <v>33438</v>
      </c>
      <c r="BP359" t="s">
        <v>33438</v>
      </c>
      <c r="BQ359" t="s">
        <v>33438</v>
      </c>
      <c r="BR359" t="s">
        <v>33439</v>
      </c>
      <c r="BS359" t="s">
        <v>33438</v>
      </c>
      <c r="BT359" t="s">
        <v>33438</v>
      </c>
      <c r="BV359" t="s">
        <v>20</v>
      </c>
      <c r="BW359" t="s">
        <v>28246</v>
      </c>
      <c r="BX359" t="s">
        <v>27924</v>
      </c>
      <c r="BY359" t="s">
        <v>27936</v>
      </c>
      <c r="CB359" t="s">
        <v>17162</v>
      </c>
      <c r="CC359" t="s">
        <v>17162</v>
      </c>
      <c r="CD359" t="s">
        <v>17162</v>
      </c>
      <c r="CF359" t="s">
        <v>294</v>
      </c>
      <c r="CG359" t="s">
        <v>27924</v>
      </c>
      <c r="CH359" t="s">
        <v>33382</v>
      </c>
      <c r="CI359" t="s">
        <v>33384</v>
      </c>
      <c r="CR359" t="s">
        <v>1082</v>
      </c>
      <c r="CS359" t="b">
        <v>0</v>
      </c>
      <c r="CT359">
        <v>1.0500000000000001E-2</v>
      </c>
      <c r="CU359" t="s">
        <v>33605</v>
      </c>
      <c r="CV359" t="s">
        <v>8690</v>
      </c>
      <c r="CW359" t="s">
        <v>7798</v>
      </c>
      <c r="CX359" t="b">
        <v>0</v>
      </c>
      <c r="CY359">
        <v>1.0500000000000001E-2</v>
      </c>
      <c r="CZ359" t="s">
        <v>33605</v>
      </c>
      <c r="DA359" t="s">
        <v>33605</v>
      </c>
      <c r="DB359" t="s">
        <v>33605</v>
      </c>
      <c r="DC359" t="e">
        <v>#N/A</v>
      </c>
      <c r="DD359" t="e">
        <v>#N/A</v>
      </c>
      <c r="DE359" t="e">
        <v>#N/A</v>
      </c>
      <c r="DF359" t="e">
        <v>#N/A</v>
      </c>
      <c r="DG359" t="e">
        <v>#N/A</v>
      </c>
      <c r="DH359" t="e">
        <v>#N/A</v>
      </c>
      <c r="DI359" t="e">
        <v>#N/A</v>
      </c>
      <c r="DJ359" t="e">
        <v>#N/A</v>
      </c>
    </row>
    <row r="360" spans="1:114" x14ac:dyDescent="0.2">
      <c r="A360" t="s">
        <v>1084</v>
      </c>
      <c r="B360">
        <v>353903</v>
      </c>
      <c r="C360">
        <v>354610</v>
      </c>
      <c r="D360" t="s">
        <v>20</v>
      </c>
      <c r="E360">
        <v>708</v>
      </c>
      <c r="F360">
        <v>235</v>
      </c>
      <c r="G360" t="s">
        <v>22</v>
      </c>
      <c r="H360" t="s">
        <v>23</v>
      </c>
      <c r="I360" t="s">
        <v>16</v>
      </c>
      <c r="J360" t="s">
        <v>17</v>
      </c>
      <c r="K360" t="s">
        <v>18</v>
      </c>
      <c r="L360" t="s">
        <v>7775</v>
      </c>
      <c r="M360" t="s">
        <v>19</v>
      </c>
      <c r="N360" t="s">
        <v>1085</v>
      </c>
      <c r="O360" t="s">
        <v>1086</v>
      </c>
      <c r="P360" t="s">
        <v>1083</v>
      </c>
      <c r="R360" t="s">
        <v>8691</v>
      </c>
      <c r="S360">
        <v>2300665</v>
      </c>
      <c r="T360">
        <v>2301372</v>
      </c>
      <c r="U360" t="s">
        <v>26</v>
      </c>
      <c r="V360">
        <v>708</v>
      </c>
      <c r="W360">
        <v>235</v>
      </c>
      <c r="X360" t="s">
        <v>22</v>
      </c>
      <c r="Y360" t="s">
        <v>23</v>
      </c>
      <c r="Z360" t="s">
        <v>7792</v>
      </c>
      <c r="AA360" t="s">
        <v>17</v>
      </c>
      <c r="AB360" t="s">
        <v>5</v>
      </c>
      <c r="AD360" t="s">
        <v>7793</v>
      </c>
      <c r="AE360" t="s">
        <v>8692</v>
      </c>
      <c r="AF360" t="s">
        <v>8693</v>
      </c>
      <c r="AH360" t="str">
        <f t="shared" si="5"/>
        <v>CORRECT</v>
      </c>
      <c r="AI360" t="s">
        <v>14718</v>
      </c>
      <c r="AJ360" t="s">
        <v>20312</v>
      </c>
      <c r="AK360" t="s">
        <v>22725</v>
      </c>
      <c r="AL360" t="s">
        <v>24700</v>
      </c>
      <c r="AM360" t="s">
        <v>25817</v>
      </c>
      <c r="AN360" t="s">
        <v>27920</v>
      </c>
      <c r="AO360" t="s">
        <v>27927</v>
      </c>
      <c r="AP360" t="s">
        <v>28247</v>
      </c>
      <c r="AQ360" t="s">
        <v>1083</v>
      </c>
      <c r="AR360" t="s">
        <v>30498</v>
      </c>
      <c r="AS360" t="s">
        <v>31225</v>
      </c>
      <c r="AT360" t="s">
        <v>31920</v>
      </c>
      <c r="AU360" t="s">
        <v>33119</v>
      </c>
      <c r="AV360" t="s">
        <v>19845</v>
      </c>
      <c r="AW360" t="s">
        <v>19378</v>
      </c>
      <c r="AX360" t="s">
        <v>18987</v>
      </c>
      <c r="AY360" t="s">
        <v>18810</v>
      </c>
      <c r="AZ360" t="s">
        <v>20</v>
      </c>
      <c r="BA360" t="s">
        <v>20</v>
      </c>
      <c r="BB360" t="s">
        <v>20</v>
      </c>
      <c r="BC360" t="s">
        <v>17163</v>
      </c>
      <c r="BD360" s="22" t="s">
        <v>8691</v>
      </c>
      <c r="BE360" s="22" t="s">
        <v>33435</v>
      </c>
      <c r="BF360" t="s">
        <v>27927</v>
      </c>
      <c r="BG360" t="s">
        <v>33387</v>
      </c>
      <c r="BH360" t="s">
        <v>30333</v>
      </c>
      <c r="BI360" t="s">
        <v>33442</v>
      </c>
      <c r="BJ360" t="s">
        <v>33438</v>
      </c>
      <c r="BK360" t="s">
        <v>33438</v>
      </c>
      <c r="BL360" t="s">
        <v>33438</v>
      </c>
      <c r="BM360" t="s">
        <v>33438</v>
      </c>
      <c r="BN360" t="s">
        <v>33440</v>
      </c>
      <c r="BO360" t="s">
        <v>33438</v>
      </c>
      <c r="BQ360" t="s">
        <v>33438</v>
      </c>
      <c r="BR360" t="s">
        <v>33443</v>
      </c>
      <c r="BS360" t="s">
        <v>33438</v>
      </c>
      <c r="BT360" t="s">
        <v>33438</v>
      </c>
      <c r="BV360" t="s">
        <v>1083</v>
      </c>
      <c r="BW360" t="s">
        <v>28247</v>
      </c>
      <c r="BX360" t="s">
        <v>27927</v>
      </c>
      <c r="BY360" t="s">
        <v>27927</v>
      </c>
      <c r="CB360" t="s">
        <v>1083</v>
      </c>
      <c r="CC360" t="s">
        <v>1083</v>
      </c>
      <c r="CD360" t="s">
        <v>1083</v>
      </c>
      <c r="CE360" s="25" t="s">
        <v>1083</v>
      </c>
      <c r="CF360" t="s">
        <v>1086</v>
      </c>
      <c r="CG360" t="s">
        <v>27927</v>
      </c>
      <c r="CH360" t="s">
        <v>33381</v>
      </c>
      <c r="CI360" t="s">
        <v>33387</v>
      </c>
      <c r="CR360" t="s">
        <v>1085</v>
      </c>
      <c r="CS360" t="b">
        <v>0</v>
      </c>
      <c r="CT360">
        <v>2.3300000000000001E-2</v>
      </c>
      <c r="CU360" t="s">
        <v>33605</v>
      </c>
      <c r="CV360" t="s">
        <v>8692</v>
      </c>
      <c r="CW360" t="s">
        <v>8693</v>
      </c>
      <c r="CX360" t="b">
        <v>0</v>
      </c>
      <c r="CY360">
        <v>2.3300000000000001E-2</v>
      </c>
      <c r="CZ360" t="s">
        <v>33605</v>
      </c>
      <c r="DA360" t="s">
        <v>33605</v>
      </c>
      <c r="DB360" t="s">
        <v>33605</v>
      </c>
      <c r="DC360" t="e">
        <v>#N/A</v>
      </c>
      <c r="DD360" t="e">
        <v>#N/A</v>
      </c>
      <c r="DE360" t="e">
        <v>#N/A</v>
      </c>
      <c r="DF360" t="e">
        <v>#N/A</v>
      </c>
      <c r="DG360" t="e">
        <v>#N/A</v>
      </c>
      <c r="DH360" t="e">
        <v>#N/A</v>
      </c>
      <c r="DI360" t="e">
        <v>#N/A</v>
      </c>
      <c r="DJ360" t="e">
        <v>#N/A</v>
      </c>
    </row>
    <row r="361" spans="1:114" x14ac:dyDescent="0.2">
      <c r="A361" t="s">
        <v>1087</v>
      </c>
      <c r="B361">
        <v>354616</v>
      </c>
      <c r="C361">
        <v>355092</v>
      </c>
      <c r="D361" t="s">
        <v>20</v>
      </c>
      <c r="E361">
        <v>477</v>
      </c>
      <c r="F361">
        <v>158</v>
      </c>
      <c r="G361" t="s">
        <v>22</v>
      </c>
      <c r="H361" t="s">
        <v>23</v>
      </c>
      <c r="I361" t="s">
        <v>16</v>
      </c>
      <c r="J361" t="s">
        <v>17</v>
      </c>
      <c r="K361" t="s">
        <v>18</v>
      </c>
      <c r="L361" t="s">
        <v>7775</v>
      </c>
      <c r="M361" t="s">
        <v>19</v>
      </c>
      <c r="N361" t="s">
        <v>1088</v>
      </c>
      <c r="O361" t="s">
        <v>1089</v>
      </c>
      <c r="R361" t="s">
        <v>8694</v>
      </c>
      <c r="S361">
        <v>2300183</v>
      </c>
      <c r="T361">
        <v>2300659</v>
      </c>
      <c r="U361" t="s">
        <v>26</v>
      </c>
      <c r="V361">
        <v>477</v>
      </c>
      <c r="W361">
        <v>158</v>
      </c>
      <c r="X361" t="s">
        <v>22</v>
      </c>
      <c r="Y361" t="s">
        <v>23</v>
      </c>
      <c r="Z361" t="s">
        <v>7792</v>
      </c>
      <c r="AA361" t="s">
        <v>17</v>
      </c>
      <c r="AB361" t="s">
        <v>5</v>
      </c>
      <c r="AD361" t="s">
        <v>7793</v>
      </c>
      <c r="AE361" t="s">
        <v>8695</v>
      </c>
      <c r="AF361" t="s">
        <v>8696</v>
      </c>
      <c r="AH361" t="str">
        <f t="shared" si="5"/>
        <v>CORRECT</v>
      </c>
      <c r="AI361" t="s">
        <v>14719</v>
      </c>
      <c r="AJ361" t="s">
        <v>20313</v>
      </c>
      <c r="AK361" t="s">
        <v>22726</v>
      </c>
      <c r="AL361" t="s">
        <v>24428</v>
      </c>
      <c r="AM361" t="s">
        <v>25818</v>
      </c>
      <c r="AN361" t="s">
        <v>27920</v>
      </c>
      <c r="AO361" t="s">
        <v>27934</v>
      </c>
      <c r="AP361" t="s">
        <v>28052</v>
      </c>
      <c r="AQ361" t="s">
        <v>29809</v>
      </c>
      <c r="AR361" t="s">
        <v>30411</v>
      </c>
      <c r="AS361" t="s">
        <v>31131</v>
      </c>
      <c r="AT361" t="s">
        <v>31921</v>
      </c>
      <c r="AU361" t="s">
        <v>33034</v>
      </c>
      <c r="AV361" t="s">
        <v>19846</v>
      </c>
      <c r="AW361" t="s">
        <v>19298</v>
      </c>
      <c r="AX361" t="s">
        <v>18921</v>
      </c>
      <c r="AY361" t="s">
        <v>18748</v>
      </c>
      <c r="AZ361" t="s">
        <v>20</v>
      </c>
      <c r="BA361" t="s">
        <v>20</v>
      </c>
      <c r="BB361" t="s">
        <v>20</v>
      </c>
      <c r="BC361" t="s">
        <v>17164</v>
      </c>
      <c r="BD361" s="22" t="s">
        <v>8694</v>
      </c>
      <c r="BE361" s="22" t="s">
        <v>33435</v>
      </c>
      <c r="BF361" t="s">
        <v>33441</v>
      </c>
      <c r="BG361" t="s">
        <v>33442</v>
      </c>
      <c r="BH361" t="s">
        <v>30333</v>
      </c>
      <c r="BI361" t="s">
        <v>33442</v>
      </c>
      <c r="BJ361" t="s">
        <v>33438</v>
      </c>
      <c r="BK361" t="s">
        <v>33438</v>
      </c>
      <c r="BL361" t="s">
        <v>33438</v>
      </c>
      <c r="BM361" t="s">
        <v>33436</v>
      </c>
      <c r="BN361" t="s">
        <v>33437</v>
      </c>
      <c r="BO361" t="s">
        <v>33438</v>
      </c>
      <c r="BP361" t="s">
        <v>33438</v>
      </c>
      <c r="BQ361" t="s">
        <v>33438</v>
      </c>
      <c r="BR361" t="s">
        <v>33443</v>
      </c>
      <c r="BS361" t="s">
        <v>33436</v>
      </c>
      <c r="BT361" t="s">
        <v>33438</v>
      </c>
      <c r="BV361" t="s">
        <v>29809</v>
      </c>
      <c r="BW361" t="s">
        <v>28052</v>
      </c>
      <c r="BX361" t="s">
        <v>27934</v>
      </c>
      <c r="BY361" t="s">
        <v>33441</v>
      </c>
      <c r="CB361" t="s">
        <v>29809</v>
      </c>
      <c r="CC361" t="s">
        <v>29809</v>
      </c>
      <c r="CD361" t="s">
        <v>29809</v>
      </c>
      <c r="CF361" t="s">
        <v>1089</v>
      </c>
      <c r="CG361" t="s">
        <v>27934</v>
      </c>
      <c r="CH361" t="s">
        <v>33382</v>
      </c>
      <c r="CI361" t="s">
        <v>33389</v>
      </c>
      <c r="CR361" t="s">
        <v>1088</v>
      </c>
      <c r="CS361" t="b">
        <v>0</v>
      </c>
      <c r="CT361">
        <v>1.2999999999999999E-2</v>
      </c>
      <c r="CU361" t="s">
        <v>33605</v>
      </c>
      <c r="CV361" t="s">
        <v>8695</v>
      </c>
      <c r="CW361" t="s">
        <v>8696</v>
      </c>
      <c r="CX361" t="b">
        <v>0</v>
      </c>
      <c r="CY361">
        <v>1.2999999999999999E-2</v>
      </c>
      <c r="CZ361" t="s">
        <v>33605</v>
      </c>
      <c r="DA361" t="s">
        <v>33605</v>
      </c>
      <c r="DB361" t="s">
        <v>33605</v>
      </c>
      <c r="DC361" t="e">
        <v>#N/A</v>
      </c>
      <c r="DD361" t="e">
        <v>#N/A</v>
      </c>
      <c r="DE361" t="e">
        <v>#N/A</v>
      </c>
      <c r="DF361" t="e">
        <v>#N/A</v>
      </c>
      <c r="DG361" t="e">
        <v>#N/A</v>
      </c>
      <c r="DH361" t="e">
        <v>#N/A</v>
      </c>
      <c r="DI361" t="e">
        <v>#N/A</v>
      </c>
      <c r="DJ361" t="e">
        <v>#N/A</v>
      </c>
    </row>
    <row r="362" spans="1:114" x14ac:dyDescent="0.2">
      <c r="A362" s="7"/>
      <c r="B362" s="7"/>
      <c r="C362" s="7"/>
      <c r="D362" s="7"/>
      <c r="E362" s="7"/>
      <c r="F362" s="7"/>
      <c r="G362" s="7"/>
      <c r="H362" s="7"/>
      <c r="I362" s="7"/>
      <c r="J362" s="7"/>
      <c r="K362" s="7"/>
      <c r="L362" s="7"/>
      <c r="M362" s="7"/>
      <c r="N362" s="7"/>
      <c r="O362" s="7"/>
      <c r="Q362" s="7"/>
      <c r="R362" t="s">
        <v>8697</v>
      </c>
      <c r="S362">
        <v>2299796</v>
      </c>
      <c r="T362">
        <v>2300113</v>
      </c>
      <c r="U362" t="s">
        <v>20</v>
      </c>
      <c r="V362">
        <v>318</v>
      </c>
      <c r="W362">
        <v>105</v>
      </c>
      <c r="X362" t="s">
        <v>22</v>
      </c>
      <c r="Y362" t="s">
        <v>23</v>
      </c>
      <c r="Z362" t="s">
        <v>7792</v>
      </c>
      <c r="AA362" t="s">
        <v>17</v>
      </c>
      <c r="AB362" t="s">
        <v>5</v>
      </c>
      <c r="AD362" t="s">
        <v>7793</v>
      </c>
      <c r="AE362" t="s">
        <v>8698</v>
      </c>
      <c r="AF362" t="s">
        <v>49</v>
      </c>
      <c r="AH362" t="str">
        <f t="shared" si="5"/>
        <v>bad</v>
      </c>
      <c r="AI362" s="7"/>
      <c r="AJ362" t="e">
        <v>#N/A</v>
      </c>
      <c r="AK362" t="e">
        <v>#N/A</v>
      </c>
      <c r="AL362" t="e">
        <v>#N/A</v>
      </c>
      <c r="AM362" t="e">
        <v>#N/A</v>
      </c>
      <c r="AN362" t="e">
        <v>#N/A</v>
      </c>
      <c r="AO362" t="e">
        <v>#N/A</v>
      </c>
      <c r="AP362" t="e">
        <v>#N/A</v>
      </c>
      <c r="AQ362" t="e">
        <v>#N/A</v>
      </c>
      <c r="AR362" t="e">
        <v>#N/A</v>
      </c>
      <c r="AS362" t="e">
        <v>#N/A</v>
      </c>
      <c r="AT362" t="e">
        <v>#N/A</v>
      </c>
      <c r="AU362" t="e">
        <v>#N/A</v>
      </c>
      <c r="AV362" t="e">
        <v>#N/A</v>
      </c>
      <c r="AW362" t="e">
        <v>#N/A</v>
      </c>
      <c r="AX362" t="e">
        <v>#N/A</v>
      </c>
      <c r="AY362" t="e">
        <v>#N/A</v>
      </c>
      <c r="AZ362" t="e">
        <v>#N/A</v>
      </c>
      <c r="BA362" t="e">
        <v>#N/A</v>
      </c>
      <c r="BB362" t="e">
        <v>#N/A</v>
      </c>
      <c r="BC362" t="e">
        <v>#N/A</v>
      </c>
      <c r="BD362" s="22" t="s">
        <v>8697</v>
      </c>
      <c r="BE362" s="22" t="s">
        <v>33435</v>
      </c>
      <c r="BF362" t="s">
        <v>33441</v>
      </c>
      <c r="BG362" t="s">
        <v>33442</v>
      </c>
      <c r="BH362" t="s">
        <v>30333</v>
      </c>
      <c r="BI362" t="s">
        <v>33442</v>
      </c>
      <c r="BJ362" t="s">
        <v>33438</v>
      </c>
      <c r="BK362" t="s">
        <v>33438</v>
      </c>
      <c r="BL362" t="s">
        <v>33438</v>
      </c>
      <c r="BM362" t="s">
        <v>33436</v>
      </c>
      <c r="BN362" t="s">
        <v>33437</v>
      </c>
      <c r="BO362" t="s">
        <v>33438</v>
      </c>
      <c r="BQ362" t="s">
        <v>33438</v>
      </c>
      <c r="BR362" t="s">
        <v>33439</v>
      </c>
      <c r="BS362" t="s">
        <v>33438</v>
      </c>
      <c r="BT362" t="s">
        <v>33438</v>
      </c>
      <c r="BV362" t="e">
        <v>#N/A</v>
      </c>
      <c r="BW362" t="e">
        <v>#N/A</v>
      </c>
      <c r="BX362" t="e">
        <v>#N/A</v>
      </c>
      <c r="BY362" t="s">
        <v>33441</v>
      </c>
      <c r="CB362" s="7"/>
      <c r="CC362" t="e">
        <v>#N/A</v>
      </c>
      <c r="CD362" t="e">
        <v>#N/A</v>
      </c>
      <c r="CF362" s="7"/>
      <c r="CG362" s="27" t="s">
        <v>27925</v>
      </c>
      <c r="CH362" s="27" t="s">
        <v>33378</v>
      </c>
      <c r="CI362" s="27" t="s">
        <v>33394</v>
      </c>
      <c r="CR362" t="e">
        <v>#N/A</v>
      </c>
      <c r="CS362" t="e">
        <v>#N/A</v>
      </c>
      <c r="CT362" t="e">
        <v>#N/A</v>
      </c>
      <c r="CU362" t="e">
        <v>#N/A</v>
      </c>
      <c r="CV362" t="s">
        <v>8698</v>
      </c>
      <c r="CW362" t="s">
        <v>33638</v>
      </c>
      <c r="CX362" t="b">
        <v>0</v>
      </c>
      <c r="CY362">
        <v>1.9900000000000001E-2</v>
      </c>
      <c r="CZ362" t="s">
        <v>33605</v>
      </c>
      <c r="DA362" t="e">
        <v>#N/A</v>
      </c>
      <c r="DB362" t="e">
        <v>#N/A</v>
      </c>
      <c r="DC362" t="e">
        <v>#N/A</v>
      </c>
      <c r="DD362" t="e">
        <v>#N/A</v>
      </c>
      <c r="DE362" t="e">
        <v>#N/A</v>
      </c>
      <c r="DF362" t="e">
        <v>#N/A</v>
      </c>
      <c r="DG362" t="e">
        <v>#N/A</v>
      </c>
      <c r="DH362" t="e">
        <v>#N/A</v>
      </c>
      <c r="DI362" t="e">
        <v>#N/A</v>
      </c>
      <c r="DJ362" t="e">
        <v>#N/A</v>
      </c>
    </row>
    <row r="363" spans="1:114" x14ac:dyDescent="0.2">
      <c r="A363" t="s">
        <v>1091</v>
      </c>
      <c r="B363">
        <v>355790</v>
      </c>
      <c r="C363">
        <v>356398</v>
      </c>
      <c r="D363" t="s">
        <v>26</v>
      </c>
      <c r="E363">
        <v>609</v>
      </c>
      <c r="F363">
        <v>202</v>
      </c>
      <c r="G363" t="s">
        <v>22</v>
      </c>
      <c r="H363" t="s">
        <v>23</v>
      </c>
      <c r="I363" t="s">
        <v>16</v>
      </c>
      <c r="J363" t="s">
        <v>17</v>
      </c>
      <c r="K363" t="s">
        <v>18</v>
      </c>
      <c r="L363" t="s">
        <v>7775</v>
      </c>
      <c r="M363" t="s">
        <v>19</v>
      </c>
      <c r="N363" t="s">
        <v>1092</v>
      </c>
      <c r="O363" t="s">
        <v>1093</v>
      </c>
      <c r="P363" t="s">
        <v>1090</v>
      </c>
      <c r="R363" t="s">
        <v>8699</v>
      </c>
      <c r="S363">
        <v>2298877</v>
      </c>
      <c r="T363">
        <v>2299518</v>
      </c>
      <c r="U363" t="s">
        <v>20</v>
      </c>
      <c r="V363">
        <v>642</v>
      </c>
      <c r="W363">
        <v>213</v>
      </c>
      <c r="X363" t="s">
        <v>22</v>
      </c>
      <c r="Y363" t="s">
        <v>23</v>
      </c>
      <c r="Z363" t="s">
        <v>7792</v>
      </c>
      <c r="AA363" t="s">
        <v>17</v>
      </c>
      <c r="AB363" t="s">
        <v>5</v>
      </c>
      <c r="AD363" t="s">
        <v>7793</v>
      </c>
      <c r="AE363" t="s">
        <v>8700</v>
      </c>
      <c r="AF363" t="s">
        <v>8701</v>
      </c>
      <c r="AH363" t="str">
        <f t="shared" si="5"/>
        <v>bad</v>
      </c>
      <c r="AI363" t="s">
        <v>14720</v>
      </c>
      <c r="AJ363" t="s">
        <v>20314</v>
      </c>
      <c r="AK363" t="s">
        <v>22727</v>
      </c>
      <c r="AL363" t="s">
        <v>24701</v>
      </c>
      <c r="AM363" t="s">
        <v>25819</v>
      </c>
      <c r="AN363" t="s">
        <v>27920</v>
      </c>
      <c r="AO363" t="s">
        <v>27927</v>
      </c>
      <c r="AP363" t="s">
        <v>28248</v>
      </c>
      <c r="AQ363" t="s">
        <v>29810</v>
      </c>
      <c r="AR363" t="s">
        <v>30499</v>
      </c>
      <c r="AS363" t="s">
        <v>20</v>
      </c>
      <c r="AT363" t="s">
        <v>31922</v>
      </c>
      <c r="AU363" t="s">
        <v>33032</v>
      </c>
      <c r="AV363" t="s">
        <v>19799</v>
      </c>
      <c r="AW363" t="s">
        <v>20</v>
      </c>
      <c r="AX363" t="s">
        <v>20</v>
      </c>
      <c r="AY363" t="s">
        <v>18755</v>
      </c>
      <c r="AZ363" t="s">
        <v>20</v>
      </c>
      <c r="BA363" t="s">
        <v>20</v>
      </c>
      <c r="BB363" t="s">
        <v>20</v>
      </c>
      <c r="BC363" t="s">
        <v>17165</v>
      </c>
      <c r="BD363" s="22" t="s">
        <v>8699</v>
      </c>
      <c r="BE363" s="22" t="s">
        <v>33435</v>
      </c>
      <c r="BF363" t="s">
        <v>27927</v>
      </c>
      <c r="BG363" t="s">
        <v>33387</v>
      </c>
      <c r="BH363" t="s">
        <v>30333</v>
      </c>
      <c r="BI363" t="s">
        <v>33442</v>
      </c>
      <c r="BJ363" t="s">
        <v>33438</v>
      </c>
      <c r="BK363" t="s">
        <v>33438</v>
      </c>
      <c r="BL363" t="s">
        <v>33438</v>
      </c>
      <c r="BM363" t="s">
        <v>33438</v>
      </c>
      <c r="BN363" t="s">
        <v>33440</v>
      </c>
      <c r="BO363" t="s">
        <v>33438</v>
      </c>
      <c r="BP363" t="s">
        <v>33436</v>
      </c>
      <c r="BQ363" t="s">
        <v>33438</v>
      </c>
      <c r="BR363" t="s">
        <v>33443</v>
      </c>
      <c r="BS363" t="s">
        <v>33436</v>
      </c>
      <c r="BT363" t="s">
        <v>33438</v>
      </c>
      <c r="BV363" t="s">
        <v>29810</v>
      </c>
      <c r="BW363" t="s">
        <v>28248</v>
      </c>
      <c r="BX363" t="s">
        <v>27927</v>
      </c>
      <c r="BY363" t="s">
        <v>27927</v>
      </c>
      <c r="CB363" t="s">
        <v>1090</v>
      </c>
      <c r="CC363" t="s">
        <v>1090</v>
      </c>
      <c r="CD363" t="s">
        <v>29810</v>
      </c>
      <c r="CE363" s="25" t="s">
        <v>1090</v>
      </c>
      <c r="CF363" t="s">
        <v>1093</v>
      </c>
      <c r="CG363" t="s">
        <v>27927</v>
      </c>
      <c r="CH363" t="s">
        <v>33381</v>
      </c>
      <c r="CI363" t="s">
        <v>33387</v>
      </c>
      <c r="CR363" t="s">
        <v>1092</v>
      </c>
      <c r="CS363" t="b">
        <v>0</v>
      </c>
      <c r="CT363">
        <v>1.2699999999999999E-2</v>
      </c>
      <c r="CU363" t="s">
        <v>33605</v>
      </c>
      <c r="CV363" t="s">
        <v>8700</v>
      </c>
      <c r="CW363" t="s">
        <v>8701</v>
      </c>
      <c r="CX363" t="b">
        <v>0</v>
      </c>
      <c r="CY363">
        <v>1.18E-2</v>
      </c>
      <c r="CZ363" t="s">
        <v>33605</v>
      </c>
      <c r="DA363" t="s">
        <v>33605</v>
      </c>
      <c r="DB363" t="s">
        <v>33606</v>
      </c>
      <c r="DC363" t="e">
        <v>#N/A</v>
      </c>
      <c r="DD363" t="e">
        <v>#N/A</v>
      </c>
      <c r="DE363" t="e">
        <v>#N/A</v>
      </c>
      <c r="DF363" t="e">
        <v>#N/A</v>
      </c>
      <c r="DG363" t="e">
        <v>#N/A</v>
      </c>
      <c r="DH363" t="e">
        <v>#N/A</v>
      </c>
      <c r="DI363" t="e">
        <v>#N/A</v>
      </c>
      <c r="DJ363" t="e">
        <v>#N/A</v>
      </c>
    </row>
    <row r="364" spans="1:114" x14ac:dyDescent="0.2">
      <c r="A364" t="s">
        <v>1095</v>
      </c>
      <c r="B364">
        <v>356443</v>
      </c>
      <c r="C364">
        <v>357075</v>
      </c>
      <c r="D364" t="s">
        <v>26</v>
      </c>
      <c r="E364">
        <v>633</v>
      </c>
      <c r="F364">
        <v>210</v>
      </c>
      <c r="G364" t="s">
        <v>22</v>
      </c>
      <c r="H364" t="s">
        <v>23</v>
      </c>
      <c r="I364" t="s">
        <v>16</v>
      </c>
      <c r="J364" t="s">
        <v>17</v>
      </c>
      <c r="K364" t="s">
        <v>18</v>
      </c>
      <c r="L364" t="s">
        <v>7775</v>
      </c>
      <c r="M364" t="s">
        <v>19</v>
      </c>
      <c r="N364" t="s">
        <v>1096</v>
      </c>
      <c r="O364" t="s">
        <v>1097</v>
      </c>
      <c r="P364" t="s">
        <v>1094</v>
      </c>
      <c r="R364" t="s">
        <v>8702</v>
      </c>
      <c r="S364">
        <v>2298200</v>
      </c>
      <c r="T364">
        <v>2298832</v>
      </c>
      <c r="U364" t="s">
        <v>20</v>
      </c>
      <c r="V364">
        <v>633</v>
      </c>
      <c r="W364">
        <v>210</v>
      </c>
      <c r="X364" t="s">
        <v>22</v>
      </c>
      <c r="Y364" t="s">
        <v>23</v>
      </c>
      <c r="Z364" t="s">
        <v>7792</v>
      </c>
      <c r="AA364" t="s">
        <v>17</v>
      </c>
      <c r="AB364" t="s">
        <v>5</v>
      </c>
      <c r="AD364" t="s">
        <v>7793</v>
      </c>
      <c r="AE364" t="s">
        <v>8703</v>
      </c>
      <c r="AF364" t="s">
        <v>8704</v>
      </c>
      <c r="AH364" t="str">
        <f t="shared" si="5"/>
        <v>CORRECT</v>
      </c>
      <c r="AI364" t="s">
        <v>14721</v>
      </c>
      <c r="AJ364" t="s">
        <v>20315</v>
      </c>
      <c r="AK364" t="s">
        <v>22728</v>
      </c>
      <c r="AL364" t="s">
        <v>24702</v>
      </c>
      <c r="AM364" t="s">
        <v>25820</v>
      </c>
      <c r="AN364" t="s">
        <v>27920</v>
      </c>
      <c r="AO364" t="s">
        <v>27927</v>
      </c>
      <c r="AP364" t="s">
        <v>28249</v>
      </c>
      <c r="AQ364" t="s">
        <v>29811</v>
      </c>
      <c r="AR364" t="s">
        <v>30500</v>
      </c>
      <c r="AS364" t="s">
        <v>20</v>
      </c>
      <c r="AT364" t="s">
        <v>31923</v>
      </c>
      <c r="AU364" t="s">
        <v>33032</v>
      </c>
      <c r="AV364" t="s">
        <v>19797</v>
      </c>
      <c r="AW364" t="s">
        <v>20</v>
      </c>
      <c r="AX364" t="s">
        <v>20</v>
      </c>
      <c r="AY364" t="s">
        <v>18755</v>
      </c>
      <c r="AZ364" t="s">
        <v>20</v>
      </c>
      <c r="BA364" t="s">
        <v>20</v>
      </c>
      <c r="BB364" t="s">
        <v>20</v>
      </c>
      <c r="BC364" t="s">
        <v>17166</v>
      </c>
      <c r="BD364" s="22" t="s">
        <v>8702</v>
      </c>
      <c r="BE364" s="22" t="s">
        <v>33435</v>
      </c>
      <c r="BF364" t="s">
        <v>27927</v>
      </c>
      <c r="BG364" t="s">
        <v>33387</v>
      </c>
      <c r="BH364" t="s">
        <v>30333</v>
      </c>
      <c r="BI364" t="s">
        <v>33442</v>
      </c>
      <c r="BJ364" t="s">
        <v>33438</v>
      </c>
      <c r="BK364" t="s">
        <v>33438</v>
      </c>
      <c r="BL364" t="s">
        <v>33438</v>
      </c>
      <c r="BM364" t="s">
        <v>33438</v>
      </c>
      <c r="BN364" t="s">
        <v>33440</v>
      </c>
      <c r="BO364" t="s">
        <v>33438</v>
      </c>
      <c r="BQ364" t="s">
        <v>33438</v>
      </c>
      <c r="BR364" t="s">
        <v>33443</v>
      </c>
      <c r="BS364" t="s">
        <v>33436</v>
      </c>
      <c r="BT364" t="s">
        <v>33438</v>
      </c>
      <c r="BV364" t="s">
        <v>29811</v>
      </c>
      <c r="BW364" t="s">
        <v>28249</v>
      </c>
      <c r="BX364" t="s">
        <v>27927</v>
      </c>
      <c r="BY364" t="s">
        <v>27927</v>
      </c>
      <c r="CB364" t="s">
        <v>1094</v>
      </c>
      <c r="CC364" t="s">
        <v>1094</v>
      </c>
      <c r="CD364" t="s">
        <v>29811</v>
      </c>
      <c r="CE364" s="25" t="s">
        <v>1094</v>
      </c>
      <c r="CF364" t="s">
        <v>1097</v>
      </c>
      <c r="CG364" t="s">
        <v>27927</v>
      </c>
      <c r="CH364" t="s">
        <v>33381</v>
      </c>
      <c r="CI364" t="s">
        <v>33387</v>
      </c>
      <c r="CR364" t="s">
        <v>1096</v>
      </c>
      <c r="CS364" t="b">
        <v>0</v>
      </c>
      <c r="CT364">
        <v>1.01E-2</v>
      </c>
      <c r="CU364" t="s">
        <v>33605</v>
      </c>
      <c r="CV364" t="s">
        <v>8703</v>
      </c>
      <c r="CW364" t="s">
        <v>8704</v>
      </c>
      <c r="CX364" t="b">
        <v>0</v>
      </c>
      <c r="CY364">
        <v>1.01E-2</v>
      </c>
      <c r="CZ364" t="s">
        <v>33605</v>
      </c>
      <c r="DA364" t="s">
        <v>33605</v>
      </c>
      <c r="DB364" t="s">
        <v>33605</v>
      </c>
      <c r="DC364" t="e">
        <v>#N/A</v>
      </c>
      <c r="DD364" t="e">
        <v>#N/A</v>
      </c>
      <c r="DE364" t="e">
        <v>#N/A</v>
      </c>
      <c r="DF364" t="e">
        <v>#N/A</v>
      </c>
      <c r="DG364" t="e">
        <v>#N/A</v>
      </c>
      <c r="DH364" t="e">
        <v>#N/A</v>
      </c>
      <c r="DI364" t="e">
        <v>#N/A</v>
      </c>
      <c r="DJ364" t="e">
        <v>#N/A</v>
      </c>
    </row>
    <row r="365" spans="1:114" x14ac:dyDescent="0.2">
      <c r="A365" t="s">
        <v>1098</v>
      </c>
      <c r="B365">
        <v>357011</v>
      </c>
      <c r="C365">
        <v>357370</v>
      </c>
      <c r="D365" t="s">
        <v>26</v>
      </c>
      <c r="E365">
        <v>360</v>
      </c>
      <c r="F365">
        <v>119</v>
      </c>
      <c r="G365" t="s">
        <v>22</v>
      </c>
      <c r="H365" t="s">
        <v>23</v>
      </c>
      <c r="I365" t="s">
        <v>16</v>
      </c>
      <c r="J365" t="s">
        <v>17</v>
      </c>
      <c r="K365" t="s">
        <v>18</v>
      </c>
      <c r="L365" t="s">
        <v>7775</v>
      </c>
      <c r="M365" t="s">
        <v>19</v>
      </c>
      <c r="N365" t="s">
        <v>1099</v>
      </c>
      <c r="O365" t="s">
        <v>1100</v>
      </c>
      <c r="R365" t="s">
        <v>8705</v>
      </c>
      <c r="S365">
        <v>2297905</v>
      </c>
      <c r="T365">
        <v>2298207</v>
      </c>
      <c r="U365" t="s">
        <v>20</v>
      </c>
      <c r="V365">
        <v>303</v>
      </c>
      <c r="W365">
        <v>100</v>
      </c>
      <c r="X365" t="s">
        <v>22</v>
      </c>
      <c r="Y365" t="s">
        <v>23</v>
      </c>
      <c r="Z365" t="s">
        <v>7792</v>
      </c>
      <c r="AA365" t="s">
        <v>17</v>
      </c>
      <c r="AB365" t="s">
        <v>5</v>
      </c>
      <c r="AD365" t="s">
        <v>7793</v>
      </c>
      <c r="AE365" t="s">
        <v>8706</v>
      </c>
      <c r="AF365" t="s">
        <v>8707</v>
      </c>
      <c r="AH365" t="str">
        <f t="shared" si="5"/>
        <v>bad</v>
      </c>
      <c r="AI365" t="s">
        <v>14722</v>
      </c>
      <c r="AJ365" t="s">
        <v>20316</v>
      </c>
      <c r="AK365" t="s">
        <v>22729</v>
      </c>
      <c r="AL365" t="s">
        <v>24703</v>
      </c>
      <c r="AM365" t="s">
        <v>25821</v>
      </c>
      <c r="AN365" t="s">
        <v>27920</v>
      </c>
      <c r="AO365" t="s">
        <v>27927</v>
      </c>
      <c r="AP365" t="s">
        <v>28250</v>
      </c>
      <c r="AQ365" t="s">
        <v>29812</v>
      </c>
      <c r="AR365" t="s">
        <v>30501</v>
      </c>
      <c r="AS365" t="s">
        <v>20</v>
      </c>
      <c r="AT365" t="s">
        <v>31924</v>
      </c>
      <c r="AU365" t="s">
        <v>33032</v>
      </c>
      <c r="AV365" t="s">
        <v>19799</v>
      </c>
      <c r="AW365" t="s">
        <v>20</v>
      </c>
      <c r="AX365" t="s">
        <v>20</v>
      </c>
      <c r="AY365" t="s">
        <v>18755</v>
      </c>
      <c r="AZ365" t="s">
        <v>20</v>
      </c>
      <c r="BA365" t="s">
        <v>20</v>
      </c>
      <c r="BB365" t="s">
        <v>20</v>
      </c>
      <c r="BC365" t="s">
        <v>17167</v>
      </c>
      <c r="BD365" s="22" t="s">
        <v>8705</v>
      </c>
      <c r="BE365" s="22" t="s">
        <v>33435</v>
      </c>
      <c r="BF365" t="s">
        <v>27927</v>
      </c>
      <c r="BG365" t="s">
        <v>33387</v>
      </c>
      <c r="BH365" t="s">
        <v>27927</v>
      </c>
      <c r="BI365" t="s">
        <v>33446</v>
      </c>
      <c r="BJ365" t="s">
        <v>33438</v>
      </c>
      <c r="BK365" t="s">
        <v>33438</v>
      </c>
      <c r="BL365" t="s">
        <v>33438</v>
      </c>
      <c r="BM365" t="s">
        <v>33438</v>
      </c>
      <c r="BN365" t="s">
        <v>33440</v>
      </c>
      <c r="BO365" t="s">
        <v>33438</v>
      </c>
      <c r="BP365" t="s">
        <v>33438</v>
      </c>
      <c r="BQ365" t="s">
        <v>33438</v>
      </c>
      <c r="BR365" t="s">
        <v>33443</v>
      </c>
      <c r="BS365" t="s">
        <v>33436</v>
      </c>
      <c r="BT365" t="s">
        <v>33438</v>
      </c>
      <c r="BV365" t="s">
        <v>29812</v>
      </c>
      <c r="BW365" t="s">
        <v>28250</v>
      </c>
      <c r="BX365" t="s">
        <v>27927</v>
      </c>
      <c r="BY365" t="s">
        <v>27927</v>
      </c>
      <c r="CB365" t="s">
        <v>29812</v>
      </c>
      <c r="CC365" t="s">
        <v>29812</v>
      </c>
      <c r="CD365" t="s">
        <v>29812</v>
      </c>
      <c r="CF365" t="s">
        <v>1100</v>
      </c>
      <c r="CG365" t="s">
        <v>27927</v>
      </c>
      <c r="CH365" t="s">
        <v>33381</v>
      </c>
      <c r="CI365" t="s">
        <v>33387</v>
      </c>
      <c r="CR365" t="s">
        <v>1099</v>
      </c>
      <c r="CS365" t="b">
        <v>0</v>
      </c>
      <c r="CT365">
        <v>1.14E-2</v>
      </c>
      <c r="CU365" t="s">
        <v>33605</v>
      </c>
      <c r="CV365" t="s">
        <v>8706</v>
      </c>
      <c r="CW365" t="s">
        <v>8707</v>
      </c>
      <c r="CX365" t="b">
        <v>0</v>
      </c>
      <c r="CY365">
        <v>9.1999999999999998E-3</v>
      </c>
      <c r="CZ365" t="s">
        <v>33605</v>
      </c>
      <c r="DA365" t="s">
        <v>33605</v>
      </c>
      <c r="DB365" t="s">
        <v>33606</v>
      </c>
      <c r="DC365" t="e">
        <v>#N/A</v>
      </c>
      <c r="DD365" t="e">
        <v>#N/A</v>
      </c>
      <c r="DE365" t="e">
        <v>#N/A</v>
      </c>
      <c r="DF365" t="e">
        <v>#N/A</v>
      </c>
      <c r="DG365" t="e">
        <v>#N/A</v>
      </c>
      <c r="DH365" t="e">
        <v>#N/A</v>
      </c>
      <c r="DI365" t="e">
        <v>#N/A</v>
      </c>
      <c r="DJ365" t="e">
        <v>#N/A</v>
      </c>
    </row>
    <row r="366" spans="1:114" x14ac:dyDescent="0.2">
      <c r="A366" t="s">
        <v>1102</v>
      </c>
      <c r="B366">
        <v>357400</v>
      </c>
      <c r="C366">
        <v>358263</v>
      </c>
      <c r="D366" t="s">
        <v>26</v>
      </c>
      <c r="E366">
        <v>864</v>
      </c>
      <c r="F366">
        <v>287</v>
      </c>
      <c r="G366" t="s">
        <v>22</v>
      </c>
      <c r="H366" t="s">
        <v>23</v>
      </c>
      <c r="I366" t="s">
        <v>16</v>
      </c>
      <c r="J366" t="s">
        <v>17</v>
      </c>
      <c r="K366" t="s">
        <v>18</v>
      </c>
      <c r="L366" t="s">
        <v>7775</v>
      </c>
      <c r="M366" t="s">
        <v>19</v>
      </c>
      <c r="N366" t="s">
        <v>1103</v>
      </c>
      <c r="O366" t="s">
        <v>1104</v>
      </c>
      <c r="P366" t="s">
        <v>1101</v>
      </c>
      <c r="R366" t="s">
        <v>8708</v>
      </c>
      <c r="S366">
        <v>2297012</v>
      </c>
      <c r="T366">
        <v>2297875</v>
      </c>
      <c r="U366" t="s">
        <v>20</v>
      </c>
      <c r="V366">
        <v>864</v>
      </c>
      <c r="W366">
        <v>287</v>
      </c>
      <c r="X366" t="s">
        <v>22</v>
      </c>
      <c r="Y366" t="s">
        <v>23</v>
      </c>
      <c r="Z366" t="s">
        <v>7792</v>
      </c>
      <c r="AA366" t="s">
        <v>17</v>
      </c>
      <c r="AB366" t="s">
        <v>5</v>
      </c>
      <c r="AD366" t="s">
        <v>7793</v>
      </c>
      <c r="AE366" t="s">
        <v>8709</v>
      </c>
      <c r="AF366" t="s">
        <v>8710</v>
      </c>
      <c r="AH366" t="str">
        <f t="shared" si="5"/>
        <v>CORRECT</v>
      </c>
      <c r="AI366" t="s">
        <v>14723</v>
      </c>
      <c r="AJ366" t="s">
        <v>20317</v>
      </c>
      <c r="AK366" t="s">
        <v>22730</v>
      </c>
      <c r="AL366" t="s">
        <v>24704</v>
      </c>
      <c r="AM366" t="s">
        <v>25822</v>
      </c>
      <c r="AN366" t="s">
        <v>27920</v>
      </c>
      <c r="AO366" t="s">
        <v>27927</v>
      </c>
      <c r="AP366" t="s">
        <v>28251</v>
      </c>
      <c r="AQ366" t="s">
        <v>29813</v>
      </c>
      <c r="AR366" t="s">
        <v>30502</v>
      </c>
      <c r="AS366" t="s">
        <v>20</v>
      </c>
      <c r="AT366" t="s">
        <v>31925</v>
      </c>
      <c r="AU366" t="s">
        <v>33032</v>
      </c>
      <c r="AV366" t="s">
        <v>19799</v>
      </c>
      <c r="AW366" t="s">
        <v>20</v>
      </c>
      <c r="AX366" t="s">
        <v>20</v>
      </c>
      <c r="AY366" t="s">
        <v>18755</v>
      </c>
      <c r="AZ366" t="s">
        <v>20</v>
      </c>
      <c r="BA366" t="s">
        <v>20</v>
      </c>
      <c r="BB366" t="s">
        <v>20</v>
      </c>
      <c r="BC366" t="s">
        <v>17168</v>
      </c>
      <c r="BD366" s="22" t="s">
        <v>8708</v>
      </c>
      <c r="BE366" s="22" t="s">
        <v>33435</v>
      </c>
      <c r="BF366" t="s">
        <v>27927</v>
      </c>
      <c r="BG366" t="s">
        <v>33387</v>
      </c>
      <c r="BH366" t="s">
        <v>27927</v>
      </c>
      <c r="BI366" t="s">
        <v>33446</v>
      </c>
      <c r="BJ366" t="s">
        <v>33438</v>
      </c>
      <c r="BK366" t="s">
        <v>33438</v>
      </c>
      <c r="BL366" t="s">
        <v>33438</v>
      </c>
      <c r="BM366" t="s">
        <v>33438</v>
      </c>
      <c r="BN366" t="s">
        <v>33440</v>
      </c>
      <c r="BO366" t="s">
        <v>33438</v>
      </c>
      <c r="BQ366" t="s">
        <v>33438</v>
      </c>
      <c r="BR366" t="s">
        <v>33443</v>
      </c>
      <c r="BS366" t="s">
        <v>33436</v>
      </c>
      <c r="BT366" t="s">
        <v>33438</v>
      </c>
      <c r="BV366" t="s">
        <v>29813</v>
      </c>
      <c r="BW366" t="s">
        <v>28251</v>
      </c>
      <c r="BX366" t="s">
        <v>27927</v>
      </c>
      <c r="BY366" t="s">
        <v>27927</v>
      </c>
      <c r="CB366" t="s">
        <v>1101</v>
      </c>
      <c r="CC366" t="s">
        <v>1101</v>
      </c>
      <c r="CD366" t="s">
        <v>29813</v>
      </c>
      <c r="CE366" s="25" t="s">
        <v>1101</v>
      </c>
      <c r="CF366" t="s">
        <v>1104</v>
      </c>
      <c r="CG366" t="s">
        <v>27927</v>
      </c>
      <c r="CH366" t="s">
        <v>33381</v>
      </c>
      <c r="CI366" t="s">
        <v>33387</v>
      </c>
      <c r="CR366" t="s">
        <v>1103</v>
      </c>
      <c r="CS366" t="b">
        <v>0</v>
      </c>
      <c r="CT366">
        <v>4.5999999999999999E-3</v>
      </c>
      <c r="CU366" t="s">
        <v>33605</v>
      </c>
      <c r="CV366" t="s">
        <v>8709</v>
      </c>
      <c r="CW366" t="s">
        <v>8710</v>
      </c>
      <c r="CX366" t="b">
        <v>0</v>
      </c>
      <c r="CY366">
        <v>4.5999999999999999E-3</v>
      </c>
      <c r="CZ366" t="s">
        <v>33605</v>
      </c>
      <c r="DA366" t="s">
        <v>33605</v>
      </c>
      <c r="DB366" t="s">
        <v>33605</v>
      </c>
      <c r="DC366" t="e">
        <v>#N/A</v>
      </c>
      <c r="DD366" t="e">
        <v>#N/A</v>
      </c>
      <c r="DE366" t="e">
        <v>#N/A</v>
      </c>
      <c r="DF366" t="e">
        <v>#N/A</v>
      </c>
      <c r="DG366" t="e">
        <v>#N/A</v>
      </c>
      <c r="DH366" t="e">
        <v>#N/A</v>
      </c>
      <c r="DI366" t="e">
        <v>#N/A</v>
      </c>
      <c r="DJ366" t="e">
        <v>#N/A</v>
      </c>
    </row>
    <row r="367" spans="1:114" x14ac:dyDescent="0.2">
      <c r="A367" t="s">
        <v>1106</v>
      </c>
      <c r="B367">
        <v>358295</v>
      </c>
      <c r="C367">
        <v>358570</v>
      </c>
      <c r="D367" t="s">
        <v>26</v>
      </c>
      <c r="E367">
        <v>276</v>
      </c>
      <c r="F367">
        <v>91</v>
      </c>
      <c r="G367" t="s">
        <v>22</v>
      </c>
      <c r="H367" t="s">
        <v>23</v>
      </c>
      <c r="I367" t="s">
        <v>16</v>
      </c>
      <c r="J367" t="s">
        <v>17</v>
      </c>
      <c r="K367" t="s">
        <v>18</v>
      </c>
      <c r="L367" t="s">
        <v>7775</v>
      </c>
      <c r="M367" t="s">
        <v>19</v>
      </c>
      <c r="N367" t="s">
        <v>1107</v>
      </c>
      <c r="O367" t="s">
        <v>1108</v>
      </c>
      <c r="P367" t="s">
        <v>1105</v>
      </c>
      <c r="R367" t="s">
        <v>8711</v>
      </c>
      <c r="S367">
        <v>2296705</v>
      </c>
      <c r="T367">
        <v>2296980</v>
      </c>
      <c r="U367" t="s">
        <v>20</v>
      </c>
      <c r="V367">
        <v>276</v>
      </c>
      <c r="W367">
        <v>91</v>
      </c>
      <c r="X367" t="s">
        <v>22</v>
      </c>
      <c r="Y367" t="s">
        <v>23</v>
      </c>
      <c r="Z367" t="s">
        <v>7792</v>
      </c>
      <c r="AA367" t="s">
        <v>17</v>
      </c>
      <c r="AB367" t="s">
        <v>5</v>
      </c>
      <c r="AD367" t="s">
        <v>7793</v>
      </c>
      <c r="AE367" t="s">
        <v>8712</v>
      </c>
      <c r="AF367" t="s">
        <v>8713</v>
      </c>
      <c r="AH367" t="str">
        <f t="shared" si="5"/>
        <v>CORRECT</v>
      </c>
      <c r="AI367" t="s">
        <v>14724</v>
      </c>
      <c r="AJ367" t="s">
        <v>20318</v>
      </c>
      <c r="AK367" t="s">
        <v>22731</v>
      </c>
      <c r="AL367" t="s">
        <v>24705</v>
      </c>
      <c r="AM367" t="s">
        <v>25823</v>
      </c>
      <c r="AN367" t="s">
        <v>27920</v>
      </c>
      <c r="AO367" t="s">
        <v>27927</v>
      </c>
      <c r="AP367" t="s">
        <v>28252</v>
      </c>
      <c r="AQ367" t="s">
        <v>1105</v>
      </c>
      <c r="AR367" t="s">
        <v>30503</v>
      </c>
      <c r="AS367" t="s">
        <v>20</v>
      </c>
      <c r="AT367" t="s">
        <v>31926</v>
      </c>
      <c r="AU367" t="s">
        <v>33032</v>
      </c>
      <c r="AV367" t="s">
        <v>19799</v>
      </c>
      <c r="AW367" t="s">
        <v>20</v>
      </c>
      <c r="AX367" t="s">
        <v>20</v>
      </c>
      <c r="AY367" t="s">
        <v>18755</v>
      </c>
      <c r="AZ367" t="s">
        <v>20</v>
      </c>
      <c r="BA367" t="s">
        <v>20</v>
      </c>
      <c r="BB367" t="s">
        <v>20</v>
      </c>
      <c r="BC367" t="s">
        <v>17169</v>
      </c>
      <c r="BD367" s="22" t="s">
        <v>8711</v>
      </c>
      <c r="BE367" s="22" t="s">
        <v>33435</v>
      </c>
      <c r="BF367" t="s">
        <v>27927</v>
      </c>
      <c r="BG367" t="s">
        <v>33387</v>
      </c>
      <c r="BH367" t="s">
        <v>27927</v>
      </c>
      <c r="BI367" t="s">
        <v>33446</v>
      </c>
      <c r="BJ367" t="s">
        <v>33438</v>
      </c>
      <c r="BK367" t="s">
        <v>33438</v>
      </c>
      <c r="BL367" t="s">
        <v>33438</v>
      </c>
      <c r="BM367" t="s">
        <v>33438</v>
      </c>
      <c r="BN367" t="s">
        <v>33440</v>
      </c>
      <c r="BO367" t="s">
        <v>33438</v>
      </c>
      <c r="BP367" t="s">
        <v>33436</v>
      </c>
      <c r="BQ367" t="s">
        <v>33438</v>
      </c>
      <c r="BR367" t="s">
        <v>33443</v>
      </c>
      <c r="BS367" t="s">
        <v>33436</v>
      </c>
      <c r="BT367" t="s">
        <v>33438</v>
      </c>
      <c r="BV367" t="s">
        <v>1105</v>
      </c>
      <c r="BW367" t="s">
        <v>28252</v>
      </c>
      <c r="BX367" t="s">
        <v>27927</v>
      </c>
      <c r="BY367" t="s">
        <v>27927</v>
      </c>
      <c r="CB367" t="s">
        <v>1105</v>
      </c>
      <c r="CC367" t="s">
        <v>1105</v>
      </c>
      <c r="CD367" t="s">
        <v>1105</v>
      </c>
      <c r="CE367" s="25" t="s">
        <v>1105</v>
      </c>
      <c r="CF367" t="s">
        <v>1108</v>
      </c>
      <c r="CG367" t="s">
        <v>27927</v>
      </c>
      <c r="CH367" t="s">
        <v>33381</v>
      </c>
      <c r="CI367" t="s">
        <v>33387</v>
      </c>
      <c r="CR367" t="s">
        <v>1107</v>
      </c>
      <c r="CS367" t="b">
        <v>0</v>
      </c>
      <c r="CT367">
        <v>6.4000000000000003E-3</v>
      </c>
      <c r="CU367" t="s">
        <v>33605</v>
      </c>
      <c r="CV367" t="s">
        <v>8712</v>
      </c>
      <c r="CW367" t="s">
        <v>8713</v>
      </c>
      <c r="CX367" t="b">
        <v>0</v>
      </c>
      <c r="CY367">
        <v>6.4000000000000003E-3</v>
      </c>
      <c r="CZ367" t="s">
        <v>33605</v>
      </c>
      <c r="DA367" t="s">
        <v>33605</v>
      </c>
      <c r="DB367" t="s">
        <v>33605</v>
      </c>
      <c r="DC367" t="e">
        <v>#N/A</v>
      </c>
      <c r="DD367" t="e">
        <v>#N/A</v>
      </c>
      <c r="DE367" t="e">
        <v>#N/A</v>
      </c>
      <c r="DF367" t="e">
        <v>#N/A</v>
      </c>
      <c r="DG367" t="e">
        <v>#N/A</v>
      </c>
      <c r="DH367" t="e">
        <v>#N/A</v>
      </c>
      <c r="DI367" t="e">
        <v>#N/A</v>
      </c>
      <c r="DJ367" t="e">
        <v>#N/A</v>
      </c>
    </row>
    <row r="368" spans="1:114" x14ac:dyDescent="0.2">
      <c r="A368" t="s">
        <v>1110</v>
      </c>
      <c r="B368">
        <v>358589</v>
      </c>
      <c r="C368">
        <v>358942</v>
      </c>
      <c r="D368" t="s">
        <v>26</v>
      </c>
      <c r="E368">
        <v>354</v>
      </c>
      <c r="F368">
        <v>117</v>
      </c>
      <c r="G368" t="s">
        <v>22</v>
      </c>
      <c r="H368" t="s">
        <v>23</v>
      </c>
      <c r="I368" t="s">
        <v>16</v>
      </c>
      <c r="J368" t="s">
        <v>17</v>
      </c>
      <c r="K368" t="s">
        <v>18</v>
      </c>
      <c r="L368" t="s">
        <v>7775</v>
      </c>
      <c r="M368" t="s">
        <v>19</v>
      </c>
      <c r="N368" t="s">
        <v>1111</v>
      </c>
      <c r="O368" t="s">
        <v>1112</v>
      </c>
      <c r="P368" t="s">
        <v>1109</v>
      </c>
      <c r="R368" t="s">
        <v>8714</v>
      </c>
      <c r="S368">
        <v>2296333</v>
      </c>
      <c r="T368">
        <v>2296686</v>
      </c>
      <c r="U368" t="s">
        <v>20</v>
      </c>
      <c r="V368">
        <v>354</v>
      </c>
      <c r="W368">
        <v>117</v>
      </c>
      <c r="X368" t="s">
        <v>22</v>
      </c>
      <c r="Y368" t="s">
        <v>23</v>
      </c>
      <c r="Z368" t="s">
        <v>7792</v>
      </c>
      <c r="AA368" t="s">
        <v>17</v>
      </c>
      <c r="AB368" t="s">
        <v>5</v>
      </c>
      <c r="AD368" t="s">
        <v>7793</v>
      </c>
      <c r="AE368" t="s">
        <v>8715</v>
      </c>
      <c r="AF368" t="s">
        <v>8716</v>
      </c>
      <c r="AH368" t="str">
        <f t="shared" si="5"/>
        <v>CORRECT</v>
      </c>
      <c r="AI368" t="s">
        <v>14725</v>
      </c>
      <c r="AJ368" t="s">
        <v>20319</v>
      </c>
      <c r="AK368" t="s">
        <v>22732</v>
      </c>
      <c r="AL368" t="s">
        <v>24706</v>
      </c>
      <c r="AM368" t="s">
        <v>25824</v>
      </c>
      <c r="AN368" t="s">
        <v>27920</v>
      </c>
      <c r="AO368" t="s">
        <v>27927</v>
      </c>
      <c r="AP368" t="s">
        <v>28253</v>
      </c>
      <c r="AQ368" t="s">
        <v>1109</v>
      </c>
      <c r="AR368" t="s">
        <v>30504</v>
      </c>
      <c r="AS368" t="s">
        <v>20</v>
      </c>
      <c r="AT368" t="s">
        <v>31927</v>
      </c>
      <c r="AU368" t="s">
        <v>33032</v>
      </c>
      <c r="AV368" t="s">
        <v>19799</v>
      </c>
      <c r="AW368" t="s">
        <v>20</v>
      </c>
      <c r="AX368" t="s">
        <v>20</v>
      </c>
      <c r="AY368" t="s">
        <v>18755</v>
      </c>
      <c r="AZ368" t="s">
        <v>20</v>
      </c>
      <c r="BA368" t="s">
        <v>20</v>
      </c>
      <c r="BB368" t="s">
        <v>20</v>
      </c>
      <c r="BC368" t="s">
        <v>17170</v>
      </c>
      <c r="BD368" s="22" t="s">
        <v>8714</v>
      </c>
      <c r="BE368" s="22" t="s">
        <v>33435</v>
      </c>
      <c r="BF368" t="s">
        <v>27927</v>
      </c>
      <c r="BG368" t="s">
        <v>33387</v>
      </c>
      <c r="BH368" t="s">
        <v>30333</v>
      </c>
      <c r="BI368" t="s">
        <v>33442</v>
      </c>
      <c r="BJ368" t="s">
        <v>33438</v>
      </c>
      <c r="BK368" t="s">
        <v>33438</v>
      </c>
      <c r="BL368" t="s">
        <v>33438</v>
      </c>
      <c r="BM368" t="s">
        <v>33438</v>
      </c>
      <c r="BN368" t="s">
        <v>33440</v>
      </c>
      <c r="BO368" t="s">
        <v>33438</v>
      </c>
      <c r="BQ368" t="s">
        <v>33438</v>
      </c>
      <c r="BR368" t="s">
        <v>33443</v>
      </c>
      <c r="BS368" t="s">
        <v>33436</v>
      </c>
      <c r="BT368" t="s">
        <v>33438</v>
      </c>
      <c r="BV368" t="s">
        <v>1109</v>
      </c>
      <c r="BW368" t="s">
        <v>28253</v>
      </c>
      <c r="BX368" t="s">
        <v>27927</v>
      </c>
      <c r="BY368" t="s">
        <v>27927</v>
      </c>
      <c r="CB368" t="s">
        <v>1109</v>
      </c>
      <c r="CC368" t="s">
        <v>1109</v>
      </c>
      <c r="CD368" t="s">
        <v>1109</v>
      </c>
      <c r="CE368" s="25" t="s">
        <v>1109</v>
      </c>
      <c r="CF368" t="s">
        <v>1112</v>
      </c>
      <c r="CG368" t="s">
        <v>27927</v>
      </c>
      <c r="CH368" t="s">
        <v>33381</v>
      </c>
      <c r="CI368" t="s">
        <v>33387</v>
      </c>
      <c r="CR368" t="s">
        <v>1111</v>
      </c>
      <c r="CS368" t="b">
        <v>1</v>
      </c>
      <c r="CT368">
        <v>0.5413</v>
      </c>
      <c r="CU368" t="s">
        <v>33605</v>
      </c>
      <c r="CV368" t="s">
        <v>8715</v>
      </c>
      <c r="CW368" t="s">
        <v>8716</v>
      </c>
      <c r="CX368" t="b">
        <v>1</v>
      </c>
      <c r="CY368">
        <v>0.5413</v>
      </c>
      <c r="CZ368" t="s">
        <v>33605</v>
      </c>
      <c r="DA368" t="s">
        <v>33605</v>
      </c>
      <c r="DB368" t="s">
        <v>33605</v>
      </c>
      <c r="DC368" t="e">
        <v>#N/A</v>
      </c>
      <c r="DD368" t="e">
        <v>#N/A</v>
      </c>
      <c r="DE368" t="e">
        <v>#N/A</v>
      </c>
      <c r="DF368" t="e">
        <v>#N/A</v>
      </c>
      <c r="DG368" t="e">
        <v>#N/A</v>
      </c>
      <c r="DH368" t="e">
        <v>#N/A</v>
      </c>
      <c r="DI368" t="e">
        <v>#N/A</v>
      </c>
      <c r="DJ368" t="e">
        <v>#N/A</v>
      </c>
    </row>
    <row r="369" spans="1:114" x14ac:dyDescent="0.2">
      <c r="A369" t="s">
        <v>1114</v>
      </c>
      <c r="B369">
        <v>358967</v>
      </c>
      <c r="C369">
        <v>359701</v>
      </c>
      <c r="D369" t="s">
        <v>26</v>
      </c>
      <c r="E369">
        <v>735</v>
      </c>
      <c r="G369" t="s">
        <v>22</v>
      </c>
      <c r="H369" t="s">
        <v>332</v>
      </c>
      <c r="I369" t="s">
        <v>16</v>
      </c>
      <c r="J369" t="s">
        <v>17</v>
      </c>
      <c r="K369" t="s">
        <v>18</v>
      </c>
      <c r="L369" t="s">
        <v>7775</v>
      </c>
      <c r="M369" t="s">
        <v>19</v>
      </c>
      <c r="O369" t="s">
        <v>1115</v>
      </c>
      <c r="P369" t="s">
        <v>1113</v>
      </c>
      <c r="Q369" t="s">
        <v>334</v>
      </c>
      <c r="R369" t="s">
        <v>8717</v>
      </c>
      <c r="S369">
        <v>2295574</v>
      </c>
      <c r="T369">
        <v>2296308</v>
      </c>
      <c r="U369" t="s">
        <v>20</v>
      </c>
      <c r="V369">
        <v>735</v>
      </c>
      <c r="W369">
        <v>244</v>
      </c>
      <c r="X369" t="s">
        <v>22</v>
      </c>
      <c r="Y369" t="s">
        <v>23</v>
      </c>
      <c r="Z369" t="s">
        <v>7792</v>
      </c>
      <c r="AA369" t="s">
        <v>17</v>
      </c>
      <c r="AB369" t="s">
        <v>5</v>
      </c>
      <c r="AD369" t="s">
        <v>7793</v>
      </c>
      <c r="AE369" t="s">
        <v>8718</v>
      </c>
      <c r="AF369" t="s">
        <v>8719</v>
      </c>
      <c r="AH369" t="str">
        <f t="shared" si="5"/>
        <v>CORRECT</v>
      </c>
      <c r="AI369" t="s">
        <v>14726</v>
      </c>
      <c r="AJ369" t="s">
        <v>20320</v>
      </c>
      <c r="AK369" t="s">
        <v>22733</v>
      </c>
      <c r="AL369" t="s">
        <v>24452</v>
      </c>
      <c r="AM369" t="s">
        <v>25825</v>
      </c>
      <c r="AN369" t="s">
        <v>27920</v>
      </c>
      <c r="AO369" t="s">
        <v>27927</v>
      </c>
      <c r="AP369" t="s">
        <v>28254</v>
      </c>
      <c r="AQ369" t="s">
        <v>29814</v>
      </c>
      <c r="AR369" t="s">
        <v>30505</v>
      </c>
      <c r="AS369" t="s">
        <v>20</v>
      </c>
      <c r="AT369" t="s">
        <v>31928</v>
      </c>
      <c r="AU369" t="s">
        <v>33032</v>
      </c>
      <c r="AV369" t="s">
        <v>19799</v>
      </c>
      <c r="AW369" t="s">
        <v>20</v>
      </c>
      <c r="AX369" t="s">
        <v>20</v>
      </c>
      <c r="AY369" t="s">
        <v>18755</v>
      </c>
      <c r="AZ369" t="s">
        <v>20</v>
      </c>
      <c r="BA369" t="s">
        <v>20</v>
      </c>
      <c r="BB369" t="s">
        <v>20</v>
      </c>
      <c r="BC369" t="s">
        <v>17171</v>
      </c>
      <c r="BD369" s="22" t="s">
        <v>8717</v>
      </c>
      <c r="BE369" s="22" t="s">
        <v>33435</v>
      </c>
      <c r="BF369" t="s">
        <v>27927</v>
      </c>
      <c r="BG369" t="s">
        <v>33387</v>
      </c>
      <c r="BH369" t="s">
        <v>27927</v>
      </c>
      <c r="BI369" t="s">
        <v>33446</v>
      </c>
      <c r="BJ369" t="s">
        <v>33438</v>
      </c>
      <c r="BK369" t="s">
        <v>33438</v>
      </c>
      <c r="BL369" t="s">
        <v>33438</v>
      </c>
      <c r="BM369" t="s">
        <v>33438</v>
      </c>
      <c r="BN369" t="s">
        <v>33440</v>
      </c>
      <c r="BO369" t="s">
        <v>33438</v>
      </c>
      <c r="BP369" t="s">
        <v>33438</v>
      </c>
      <c r="BQ369" t="s">
        <v>33438</v>
      </c>
      <c r="BR369" t="s">
        <v>33443</v>
      </c>
      <c r="BS369" t="s">
        <v>33436</v>
      </c>
      <c r="BT369" t="s">
        <v>33438</v>
      </c>
      <c r="BV369" t="s">
        <v>29814</v>
      </c>
      <c r="BW369" t="s">
        <v>28254</v>
      </c>
      <c r="BX369" t="s">
        <v>27927</v>
      </c>
      <c r="BY369" t="s">
        <v>27927</v>
      </c>
      <c r="CB369" t="s">
        <v>1113</v>
      </c>
      <c r="CC369" t="s">
        <v>1113</v>
      </c>
      <c r="CD369" t="s">
        <v>29814</v>
      </c>
      <c r="CE369" s="25" t="s">
        <v>1113</v>
      </c>
      <c r="CF369" t="s">
        <v>1115</v>
      </c>
      <c r="CG369" t="s">
        <v>27927</v>
      </c>
      <c r="CH369" t="s">
        <v>33381</v>
      </c>
      <c r="CI369" t="s">
        <v>33387</v>
      </c>
      <c r="CR369" t="e">
        <v>#N/A</v>
      </c>
      <c r="CS369" t="e">
        <v>#N/A</v>
      </c>
      <c r="CT369" t="e">
        <v>#N/A</v>
      </c>
      <c r="CU369" t="e">
        <v>#N/A</v>
      </c>
      <c r="CV369" t="s">
        <v>8718</v>
      </c>
      <c r="CW369" t="s">
        <v>8719</v>
      </c>
      <c r="CX369" t="b">
        <v>0</v>
      </c>
      <c r="CY369">
        <v>7.7999999999999996E-3</v>
      </c>
      <c r="CZ369" t="s">
        <v>33605</v>
      </c>
      <c r="DA369" t="e">
        <v>#N/A</v>
      </c>
      <c r="DB369" t="e">
        <v>#N/A</v>
      </c>
      <c r="DC369" t="e">
        <v>#N/A</v>
      </c>
      <c r="DD369" t="e">
        <v>#N/A</v>
      </c>
      <c r="DE369" t="e">
        <v>#N/A</v>
      </c>
      <c r="DF369" t="e">
        <v>#N/A</v>
      </c>
      <c r="DG369" t="e">
        <v>#N/A</v>
      </c>
      <c r="DH369" t="e">
        <v>#N/A</v>
      </c>
      <c r="DI369" t="e">
        <v>#N/A</v>
      </c>
      <c r="DJ369" t="e">
        <v>#N/A</v>
      </c>
    </row>
    <row r="370" spans="1:114" x14ac:dyDescent="0.2">
      <c r="A370" t="s">
        <v>1117</v>
      </c>
      <c r="B370">
        <v>359710</v>
      </c>
      <c r="C370">
        <v>360138</v>
      </c>
      <c r="D370" t="s">
        <v>26</v>
      </c>
      <c r="E370">
        <v>429</v>
      </c>
      <c r="F370">
        <v>142</v>
      </c>
      <c r="G370" t="s">
        <v>22</v>
      </c>
      <c r="H370" t="s">
        <v>23</v>
      </c>
      <c r="I370" t="s">
        <v>16</v>
      </c>
      <c r="J370" t="s">
        <v>17</v>
      </c>
      <c r="K370" t="s">
        <v>18</v>
      </c>
      <c r="L370" t="s">
        <v>7775</v>
      </c>
      <c r="M370" t="s">
        <v>19</v>
      </c>
      <c r="N370" t="s">
        <v>1118</v>
      </c>
      <c r="O370" t="s">
        <v>1119</v>
      </c>
      <c r="P370" t="s">
        <v>1116</v>
      </c>
      <c r="R370" t="s">
        <v>8720</v>
      </c>
      <c r="S370">
        <v>2295137</v>
      </c>
      <c r="T370">
        <v>2295565</v>
      </c>
      <c r="U370" t="s">
        <v>20</v>
      </c>
      <c r="V370">
        <v>429</v>
      </c>
      <c r="W370">
        <v>142</v>
      </c>
      <c r="X370" t="s">
        <v>22</v>
      </c>
      <c r="Y370" t="s">
        <v>23</v>
      </c>
      <c r="Z370" t="s">
        <v>7792</v>
      </c>
      <c r="AA370" t="s">
        <v>17</v>
      </c>
      <c r="AB370" t="s">
        <v>5</v>
      </c>
      <c r="AD370" t="s">
        <v>7793</v>
      </c>
      <c r="AE370" t="s">
        <v>8721</v>
      </c>
      <c r="AF370" t="s">
        <v>8722</v>
      </c>
      <c r="AH370" t="str">
        <f t="shared" si="5"/>
        <v>CORRECT</v>
      </c>
      <c r="AI370" t="s">
        <v>14727</v>
      </c>
      <c r="AJ370" t="s">
        <v>20321</v>
      </c>
      <c r="AK370" t="s">
        <v>22734</v>
      </c>
      <c r="AL370" t="s">
        <v>24707</v>
      </c>
      <c r="AM370" t="s">
        <v>25826</v>
      </c>
      <c r="AN370" t="s">
        <v>27920</v>
      </c>
      <c r="AO370" t="s">
        <v>27927</v>
      </c>
      <c r="AP370" t="s">
        <v>28255</v>
      </c>
      <c r="AQ370" t="s">
        <v>1116</v>
      </c>
      <c r="AR370" t="s">
        <v>30506</v>
      </c>
      <c r="AS370" t="s">
        <v>20</v>
      </c>
      <c r="AT370" t="s">
        <v>31929</v>
      </c>
      <c r="AU370" t="s">
        <v>33032</v>
      </c>
      <c r="AV370" t="s">
        <v>19797</v>
      </c>
      <c r="AW370" t="s">
        <v>20</v>
      </c>
      <c r="AX370" t="s">
        <v>20</v>
      </c>
      <c r="AY370" t="s">
        <v>18755</v>
      </c>
      <c r="AZ370" t="s">
        <v>20</v>
      </c>
      <c r="BA370" t="s">
        <v>20</v>
      </c>
      <c r="BB370" t="s">
        <v>20</v>
      </c>
      <c r="BC370" t="s">
        <v>17172</v>
      </c>
      <c r="BD370" s="22" t="s">
        <v>8720</v>
      </c>
      <c r="BE370" s="22" t="s">
        <v>33435</v>
      </c>
      <c r="BF370" t="s">
        <v>27927</v>
      </c>
      <c r="BG370" t="s">
        <v>33387</v>
      </c>
      <c r="BH370" t="s">
        <v>27927</v>
      </c>
      <c r="BI370" t="s">
        <v>33446</v>
      </c>
      <c r="BJ370" t="s">
        <v>33438</v>
      </c>
      <c r="BK370" t="s">
        <v>33438</v>
      </c>
      <c r="BL370" t="s">
        <v>33438</v>
      </c>
      <c r="BM370" t="s">
        <v>33438</v>
      </c>
      <c r="BN370" t="s">
        <v>33440</v>
      </c>
      <c r="BO370" t="s">
        <v>33438</v>
      </c>
      <c r="BQ370" t="s">
        <v>33438</v>
      </c>
      <c r="BR370" t="s">
        <v>33443</v>
      </c>
      <c r="BS370" t="s">
        <v>33436</v>
      </c>
      <c r="BT370" t="s">
        <v>33438</v>
      </c>
      <c r="BV370" t="s">
        <v>1116</v>
      </c>
      <c r="BW370" t="s">
        <v>28255</v>
      </c>
      <c r="BX370" t="s">
        <v>27927</v>
      </c>
      <c r="BY370" t="s">
        <v>27927</v>
      </c>
      <c r="CB370" t="s">
        <v>1116</v>
      </c>
      <c r="CC370" t="s">
        <v>1116</v>
      </c>
      <c r="CD370" t="s">
        <v>1116</v>
      </c>
      <c r="CE370" s="25" t="s">
        <v>1116</v>
      </c>
      <c r="CF370" t="s">
        <v>1119</v>
      </c>
      <c r="CG370" t="s">
        <v>27927</v>
      </c>
      <c r="CH370" t="s">
        <v>33381</v>
      </c>
      <c r="CI370" t="s">
        <v>33387</v>
      </c>
      <c r="CR370" t="s">
        <v>1118</v>
      </c>
      <c r="CS370" t="b">
        <v>0</v>
      </c>
      <c r="CT370">
        <v>1.2200000000000001E-2</v>
      </c>
      <c r="CU370" t="s">
        <v>33605</v>
      </c>
      <c r="CV370" t="s">
        <v>8721</v>
      </c>
      <c r="CW370" t="s">
        <v>8722</v>
      </c>
      <c r="CX370" t="b">
        <v>0</v>
      </c>
      <c r="CY370">
        <v>1.2200000000000001E-2</v>
      </c>
      <c r="CZ370" t="s">
        <v>33605</v>
      </c>
      <c r="DA370" t="s">
        <v>33605</v>
      </c>
      <c r="DB370" t="s">
        <v>33605</v>
      </c>
      <c r="DC370" t="e">
        <v>#N/A</v>
      </c>
      <c r="DD370" t="e">
        <v>#N/A</v>
      </c>
      <c r="DE370" t="e">
        <v>#N/A</v>
      </c>
      <c r="DF370" t="e">
        <v>#N/A</v>
      </c>
      <c r="DG370" t="e">
        <v>#N/A</v>
      </c>
      <c r="DH370" t="e">
        <v>#N/A</v>
      </c>
      <c r="DI370" t="e">
        <v>#N/A</v>
      </c>
      <c r="DJ370" t="e">
        <v>#N/A</v>
      </c>
    </row>
    <row r="371" spans="1:114" x14ac:dyDescent="0.2">
      <c r="A371" t="s">
        <v>1121</v>
      </c>
      <c r="B371">
        <v>360141</v>
      </c>
      <c r="C371">
        <v>360335</v>
      </c>
      <c r="D371" t="s">
        <v>26</v>
      </c>
      <c r="E371">
        <v>195</v>
      </c>
      <c r="F371">
        <v>64</v>
      </c>
      <c r="G371" t="s">
        <v>22</v>
      </c>
      <c r="H371" t="s">
        <v>23</v>
      </c>
      <c r="I371" t="s">
        <v>16</v>
      </c>
      <c r="J371" t="s">
        <v>17</v>
      </c>
      <c r="K371" t="s">
        <v>18</v>
      </c>
      <c r="L371" t="s">
        <v>7775</v>
      </c>
      <c r="M371" t="s">
        <v>19</v>
      </c>
      <c r="N371" t="s">
        <v>1122</v>
      </c>
      <c r="O371" t="s">
        <v>1123</v>
      </c>
      <c r="P371" t="s">
        <v>1120</v>
      </c>
      <c r="R371" t="s">
        <v>8723</v>
      </c>
      <c r="S371">
        <v>2294940</v>
      </c>
      <c r="T371">
        <v>2295134</v>
      </c>
      <c r="U371" t="s">
        <v>20</v>
      </c>
      <c r="V371">
        <v>195</v>
      </c>
      <c r="W371">
        <v>64</v>
      </c>
      <c r="X371" t="s">
        <v>22</v>
      </c>
      <c r="Y371" t="s">
        <v>23</v>
      </c>
      <c r="Z371" t="s">
        <v>7792</v>
      </c>
      <c r="AA371" t="s">
        <v>17</v>
      </c>
      <c r="AB371" t="s">
        <v>5</v>
      </c>
      <c r="AD371" t="s">
        <v>7793</v>
      </c>
      <c r="AE371" t="s">
        <v>8724</v>
      </c>
      <c r="AF371" t="s">
        <v>8725</v>
      </c>
      <c r="AH371" t="str">
        <f t="shared" si="5"/>
        <v>CORRECT</v>
      </c>
      <c r="AI371" t="s">
        <v>14728</v>
      </c>
      <c r="AJ371" t="s">
        <v>20322</v>
      </c>
      <c r="AK371" t="s">
        <v>22735</v>
      </c>
      <c r="AL371" t="s">
        <v>24708</v>
      </c>
      <c r="AM371" t="s">
        <v>25827</v>
      </c>
      <c r="AN371" t="s">
        <v>27920</v>
      </c>
      <c r="AO371" t="s">
        <v>27927</v>
      </c>
      <c r="AP371" t="s">
        <v>28256</v>
      </c>
      <c r="AQ371" t="s">
        <v>1120</v>
      </c>
      <c r="AR371" t="s">
        <v>30394</v>
      </c>
      <c r="AS371" t="s">
        <v>20</v>
      </c>
      <c r="AT371" t="s">
        <v>31930</v>
      </c>
      <c r="AU371" t="s">
        <v>33032</v>
      </c>
      <c r="AV371" t="s">
        <v>19799</v>
      </c>
      <c r="AW371" t="s">
        <v>20</v>
      </c>
      <c r="AX371" t="s">
        <v>20</v>
      </c>
      <c r="AY371" t="s">
        <v>18755</v>
      </c>
      <c r="AZ371" t="s">
        <v>20</v>
      </c>
      <c r="BA371" t="s">
        <v>20</v>
      </c>
      <c r="BB371" t="s">
        <v>20</v>
      </c>
      <c r="BC371" t="s">
        <v>17173</v>
      </c>
      <c r="BD371" s="22" t="s">
        <v>8723</v>
      </c>
      <c r="BE371" s="22" t="s">
        <v>33435</v>
      </c>
      <c r="BF371" t="s">
        <v>27927</v>
      </c>
      <c r="BG371" t="s">
        <v>33387</v>
      </c>
      <c r="BH371" t="s">
        <v>30333</v>
      </c>
      <c r="BI371" t="s">
        <v>33442</v>
      </c>
      <c r="BJ371" t="s">
        <v>33438</v>
      </c>
      <c r="BK371" t="s">
        <v>33438</v>
      </c>
      <c r="BL371" t="s">
        <v>33438</v>
      </c>
      <c r="BM371" t="s">
        <v>33438</v>
      </c>
      <c r="BN371" t="s">
        <v>33440</v>
      </c>
      <c r="BO371" t="s">
        <v>33438</v>
      </c>
      <c r="BP371" t="s">
        <v>33438</v>
      </c>
      <c r="BQ371" t="s">
        <v>33438</v>
      </c>
      <c r="BR371" t="s">
        <v>33443</v>
      </c>
      <c r="BS371" t="s">
        <v>33436</v>
      </c>
      <c r="BT371" t="s">
        <v>33438</v>
      </c>
      <c r="BV371" t="s">
        <v>1120</v>
      </c>
      <c r="BW371" t="s">
        <v>28256</v>
      </c>
      <c r="BX371" t="s">
        <v>27927</v>
      </c>
      <c r="BY371" t="s">
        <v>27927</v>
      </c>
      <c r="CB371" t="s">
        <v>1120</v>
      </c>
      <c r="CC371" t="s">
        <v>1120</v>
      </c>
      <c r="CD371" t="s">
        <v>1120</v>
      </c>
      <c r="CE371" s="25" t="s">
        <v>1120</v>
      </c>
      <c r="CF371" t="s">
        <v>1123</v>
      </c>
      <c r="CG371" t="s">
        <v>27927</v>
      </c>
      <c r="CH371" t="s">
        <v>33381</v>
      </c>
      <c r="CI371" t="s">
        <v>33387</v>
      </c>
      <c r="CR371" t="s">
        <v>1122</v>
      </c>
      <c r="CS371" t="b">
        <v>0</v>
      </c>
      <c r="CT371">
        <v>9.9000000000000008E-3</v>
      </c>
      <c r="CU371" t="s">
        <v>33605</v>
      </c>
      <c r="CV371" t="s">
        <v>8724</v>
      </c>
      <c r="CW371" t="s">
        <v>8725</v>
      </c>
      <c r="CX371" t="b">
        <v>0</v>
      </c>
      <c r="CY371">
        <v>9.9000000000000008E-3</v>
      </c>
      <c r="CZ371" t="s">
        <v>33605</v>
      </c>
      <c r="DA371" t="s">
        <v>33605</v>
      </c>
      <c r="DB371" t="s">
        <v>33605</v>
      </c>
      <c r="DC371" t="e">
        <v>#N/A</v>
      </c>
      <c r="DD371" t="e">
        <v>#N/A</v>
      </c>
      <c r="DE371" t="e">
        <v>#N/A</v>
      </c>
      <c r="DF371" t="e">
        <v>#N/A</v>
      </c>
      <c r="DG371" t="e">
        <v>#N/A</v>
      </c>
      <c r="DH371" t="e">
        <v>#N/A</v>
      </c>
      <c r="DI371" t="e">
        <v>#N/A</v>
      </c>
      <c r="DJ371" t="e">
        <v>#N/A</v>
      </c>
    </row>
    <row r="372" spans="1:114" x14ac:dyDescent="0.2">
      <c r="A372" t="s">
        <v>1125</v>
      </c>
      <c r="B372">
        <v>360370</v>
      </c>
      <c r="C372">
        <v>360618</v>
      </c>
      <c r="D372" t="s">
        <v>26</v>
      </c>
      <c r="E372">
        <v>249</v>
      </c>
      <c r="F372">
        <v>82</v>
      </c>
      <c r="G372" t="s">
        <v>22</v>
      </c>
      <c r="H372" t="s">
        <v>23</v>
      </c>
      <c r="I372" t="s">
        <v>16</v>
      </c>
      <c r="J372" t="s">
        <v>17</v>
      </c>
      <c r="K372" t="s">
        <v>18</v>
      </c>
      <c r="L372" t="s">
        <v>7775</v>
      </c>
      <c r="M372" t="s">
        <v>19</v>
      </c>
      <c r="N372" t="s">
        <v>1126</v>
      </c>
      <c r="O372" t="s">
        <v>1127</v>
      </c>
      <c r="P372" t="s">
        <v>1124</v>
      </c>
      <c r="R372" t="s">
        <v>8726</v>
      </c>
      <c r="S372">
        <v>2294657</v>
      </c>
      <c r="T372">
        <v>2294905</v>
      </c>
      <c r="U372" t="s">
        <v>20</v>
      </c>
      <c r="V372">
        <v>249</v>
      </c>
      <c r="W372">
        <v>82</v>
      </c>
      <c r="X372" t="s">
        <v>22</v>
      </c>
      <c r="Y372" t="s">
        <v>23</v>
      </c>
      <c r="Z372" t="s">
        <v>7792</v>
      </c>
      <c r="AA372" t="s">
        <v>17</v>
      </c>
      <c r="AB372" t="s">
        <v>5</v>
      </c>
      <c r="AD372" t="s">
        <v>7793</v>
      </c>
      <c r="AE372" t="s">
        <v>8727</v>
      </c>
      <c r="AF372" t="s">
        <v>8728</v>
      </c>
      <c r="AH372" t="str">
        <f t="shared" si="5"/>
        <v>CORRECT</v>
      </c>
      <c r="AI372" t="s">
        <v>14729</v>
      </c>
      <c r="AJ372" t="s">
        <v>20323</v>
      </c>
      <c r="AK372" t="s">
        <v>22736</v>
      </c>
      <c r="AL372" t="s">
        <v>24709</v>
      </c>
      <c r="AM372" t="s">
        <v>25828</v>
      </c>
      <c r="AN372" t="s">
        <v>27920</v>
      </c>
      <c r="AO372" t="s">
        <v>27927</v>
      </c>
      <c r="AP372" t="s">
        <v>28257</v>
      </c>
      <c r="AQ372" t="s">
        <v>1124</v>
      </c>
      <c r="AR372" t="s">
        <v>30481</v>
      </c>
      <c r="AS372" t="s">
        <v>20</v>
      </c>
      <c r="AT372" t="s">
        <v>31931</v>
      </c>
      <c r="AU372" t="s">
        <v>33032</v>
      </c>
      <c r="AV372" t="s">
        <v>19799</v>
      </c>
      <c r="AW372" t="s">
        <v>20</v>
      </c>
      <c r="AX372" t="s">
        <v>20</v>
      </c>
      <c r="AY372" t="s">
        <v>18755</v>
      </c>
      <c r="AZ372" t="s">
        <v>20</v>
      </c>
      <c r="BA372" t="s">
        <v>20</v>
      </c>
      <c r="BB372" t="s">
        <v>20</v>
      </c>
      <c r="BC372" t="s">
        <v>17174</v>
      </c>
      <c r="BD372" s="22" t="s">
        <v>8726</v>
      </c>
      <c r="BE372" s="22" t="s">
        <v>33435</v>
      </c>
      <c r="BF372" t="s">
        <v>27927</v>
      </c>
      <c r="BG372" t="s">
        <v>33387</v>
      </c>
      <c r="BH372" t="s">
        <v>27927</v>
      </c>
      <c r="BI372" t="s">
        <v>33446</v>
      </c>
      <c r="BJ372" t="s">
        <v>33438</v>
      </c>
      <c r="BK372" t="s">
        <v>33438</v>
      </c>
      <c r="BL372" t="s">
        <v>33438</v>
      </c>
      <c r="BM372" t="s">
        <v>33438</v>
      </c>
      <c r="BN372" t="s">
        <v>33440</v>
      </c>
      <c r="BO372" t="s">
        <v>33438</v>
      </c>
      <c r="BQ372" t="s">
        <v>33438</v>
      </c>
      <c r="BR372" t="s">
        <v>33443</v>
      </c>
      <c r="BS372" t="s">
        <v>33436</v>
      </c>
      <c r="BT372" t="s">
        <v>33438</v>
      </c>
      <c r="BV372" t="s">
        <v>1124</v>
      </c>
      <c r="BW372" t="s">
        <v>28257</v>
      </c>
      <c r="BX372" t="s">
        <v>27927</v>
      </c>
      <c r="BY372" t="s">
        <v>27927</v>
      </c>
      <c r="CB372" t="s">
        <v>1124</v>
      </c>
      <c r="CC372" t="s">
        <v>1124</v>
      </c>
      <c r="CD372" t="s">
        <v>1124</v>
      </c>
      <c r="CE372" s="25" t="s">
        <v>1124</v>
      </c>
      <c r="CF372" t="s">
        <v>1127</v>
      </c>
      <c r="CG372" t="s">
        <v>27927</v>
      </c>
      <c r="CH372" t="s">
        <v>33381</v>
      </c>
      <c r="CI372" t="s">
        <v>33387</v>
      </c>
      <c r="CR372" t="s">
        <v>1126</v>
      </c>
      <c r="CS372" t="b">
        <v>0</v>
      </c>
      <c r="CT372">
        <v>1.44E-2</v>
      </c>
      <c r="CU372" t="s">
        <v>33605</v>
      </c>
      <c r="CV372" t="s">
        <v>8727</v>
      </c>
      <c r="CW372" t="s">
        <v>8728</v>
      </c>
      <c r="CX372" t="b">
        <v>0</v>
      </c>
      <c r="CY372">
        <v>1.44E-2</v>
      </c>
      <c r="CZ372" t="s">
        <v>33605</v>
      </c>
      <c r="DA372" t="s">
        <v>33605</v>
      </c>
      <c r="DB372" t="s">
        <v>33605</v>
      </c>
      <c r="DC372" t="e">
        <v>#N/A</v>
      </c>
      <c r="DD372" t="e">
        <v>#N/A</v>
      </c>
      <c r="DE372" t="e">
        <v>#N/A</v>
      </c>
      <c r="DF372" t="e">
        <v>#N/A</v>
      </c>
      <c r="DG372" t="e">
        <v>#N/A</v>
      </c>
      <c r="DH372" t="e">
        <v>#N/A</v>
      </c>
      <c r="DI372" t="e">
        <v>#N/A</v>
      </c>
      <c r="DJ372" t="e">
        <v>#N/A</v>
      </c>
    </row>
    <row r="373" spans="1:114" x14ac:dyDescent="0.2">
      <c r="A373" t="s">
        <v>1129</v>
      </c>
      <c r="B373">
        <v>360630</v>
      </c>
      <c r="C373">
        <v>360995</v>
      </c>
      <c r="D373" t="s">
        <v>26</v>
      </c>
      <c r="E373">
        <v>366</v>
      </c>
      <c r="F373">
        <v>121</v>
      </c>
      <c r="G373" t="s">
        <v>22</v>
      </c>
      <c r="H373" t="s">
        <v>23</v>
      </c>
      <c r="I373" t="s">
        <v>16</v>
      </c>
      <c r="J373" t="s">
        <v>17</v>
      </c>
      <c r="K373" t="s">
        <v>18</v>
      </c>
      <c r="L373" t="s">
        <v>7775</v>
      </c>
      <c r="M373" t="s">
        <v>19</v>
      </c>
      <c r="N373" t="s">
        <v>1130</v>
      </c>
      <c r="O373" t="s">
        <v>1131</v>
      </c>
      <c r="P373" t="s">
        <v>1128</v>
      </c>
      <c r="R373" t="s">
        <v>8729</v>
      </c>
      <c r="S373">
        <v>2294280</v>
      </c>
      <c r="T373">
        <v>2294645</v>
      </c>
      <c r="U373" t="s">
        <v>20</v>
      </c>
      <c r="V373">
        <v>366</v>
      </c>
      <c r="W373">
        <v>121</v>
      </c>
      <c r="X373" t="s">
        <v>22</v>
      </c>
      <c r="Y373" t="s">
        <v>23</v>
      </c>
      <c r="Z373" t="s">
        <v>7792</v>
      </c>
      <c r="AA373" t="s">
        <v>17</v>
      </c>
      <c r="AB373" t="s">
        <v>5</v>
      </c>
      <c r="AD373" t="s">
        <v>7793</v>
      </c>
      <c r="AE373" t="s">
        <v>8730</v>
      </c>
      <c r="AF373" t="s">
        <v>8731</v>
      </c>
      <c r="AH373" t="str">
        <f t="shared" si="5"/>
        <v>CORRECT</v>
      </c>
      <c r="AI373" t="s">
        <v>14730</v>
      </c>
      <c r="AJ373" t="s">
        <v>20324</v>
      </c>
      <c r="AK373" t="s">
        <v>22737</v>
      </c>
      <c r="AL373" t="s">
        <v>24710</v>
      </c>
      <c r="AM373" t="s">
        <v>25829</v>
      </c>
      <c r="AN373" t="s">
        <v>27920</v>
      </c>
      <c r="AO373" t="s">
        <v>27927</v>
      </c>
      <c r="AP373" t="s">
        <v>28258</v>
      </c>
      <c r="AQ373" t="s">
        <v>1128</v>
      </c>
      <c r="AR373" t="s">
        <v>30507</v>
      </c>
      <c r="AS373" t="s">
        <v>20</v>
      </c>
      <c r="AT373" t="s">
        <v>31932</v>
      </c>
      <c r="AU373" t="s">
        <v>33032</v>
      </c>
      <c r="AV373" t="s">
        <v>19799</v>
      </c>
      <c r="AW373" t="s">
        <v>20</v>
      </c>
      <c r="AX373" t="s">
        <v>20</v>
      </c>
      <c r="AY373" t="s">
        <v>18755</v>
      </c>
      <c r="AZ373" t="s">
        <v>20</v>
      </c>
      <c r="BA373" t="s">
        <v>20</v>
      </c>
      <c r="BB373" t="s">
        <v>20</v>
      </c>
      <c r="BC373" t="s">
        <v>17175</v>
      </c>
      <c r="BD373" s="22" t="s">
        <v>8729</v>
      </c>
      <c r="BE373" s="22" t="s">
        <v>33435</v>
      </c>
      <c r="BF373" t="s">
        <v>27927</v>
      </c>
      <c r="BG373" t="s">
        <v>33387</v>
      </c>
      <c r="BH373" t="s">
        <v>30333</v>
      </c>
      <c r="BI373" t="s">
        <v>33442</v>
      </c>
      <c r="BJ373" t="s">
        <v>33438</v>
      </c>
      <c r="BK373" t="s">
        <v>33438</v>
      </c>
      <c r="BL373" t="s">
        <v>33438</v>
      </c>
      <c r="BM373" t="s">
        <v>33438</v>
      </c>
      <c r="BN373" t="s">
        <v>33440</v>
      </c>
      <c r="BO373" t="s">
        <v>33438</v>
      </c>
      <c r="BP373" t="s">
        <v>33438</v>
      </c>
      <c r="BQ373" t="s">
        <v>33438</v>
      </c>
      <c r="BR373" t="s">
        <v>33443</v>
      </c>
      <c r="BS373" t="s">
        <v>33436</v>
      </c>
      <c r="BT373" t="s">
        <v>33438</v>
      </c>
      <c r="BV373" t="s">
        <v>1128</v>
      </c>
      <c r="BW373" t="s">
        <v>28258</v>
      </c>
      <c r="BX373" t="s">
        <v>27927</v>
      </c>
      <c r="BY373" t="s">
        <v>27927</v>
      </c>
      <c r="CB373" t="s">
        <v>1128</v>
      </c>
      <c r="CC373" t="s">
        <v>1128</v>
      </c>
      <c r="CD373" t="s">
        <v>1128</v>
      </c>
      <c r="CE373" s="25" t="s">
        <v>1128</v>
      </c>
      <c r="CF373" t="s">
        <v>1131</v>
      </c>
      <c r="CG373" t="s">
        <v>27927</v>
      </c>
      <c r="CH373" t="s">
        <v>33381</v>
      </c>
      <c r="CI373" t="s">
        <v>33387</v>
      </c>
      <c r="CR373" t="s">
        <v>1130</v>
      </c>
      <c r="CS373" t="b">
        <v>0</v>
      </c>
      <c r="CT373">
        <v>8.6E-3</v>
      </c>
      <c r="CU373" t="s">
        <v>33605</v>
      </c>
      <c r="CV373" t="s">
        <v>8730</v>
      </c>
      <c r="CW373" t="s">
        <v>8731</v>
      </c>
      <c r="CX373" t="b">
        <v>0</v>
      </c>
      <c r="CY373">
        <v>8.6E-3</v>
      </c>
      <c r="CZ373" t="s">
        <v>33605</v>
      </c>
      <c r="DA373" t="s">
        <v>33605</v>
      </c>
      <c r="DB373" t="s">
        <v>33605</v>
      </c>
      <c r="DC373" t="e">
        <v>#N/A</v>
      </c>
      <c r="DD373" t="e">
        <v>#N/A</v>
      </c>
      <c r="DE373" t="e">
        <v>#N/A</v>
      </c>
      <c r="DF373" t="e">
        <v>#N/A</v>
      </c>
      <c r="DG373" t="e">
        <v>#N/A</v>
      </c>
      <c r="DH373" t="e">
        <v>#N/A</v>
      </c>
      <c r="DI373" t="e">
        <v>#N/A</v>
      </c>
      <c r="DJ373" t="e">
        <v>#N/A</v>
      </c>
    </row>
    <row r="374" spans="1:114" x14ac:dyDescent="0.2">
      <c r="A374" t="s">
        <v>1133</v>
      </c>
      <c r="B374">
        <v>360995</v>
      </c>
      <c r="C374">
        <v>361336</v>
      </c>
      <c r="D374" t="s">
        <v>26</v>
      </c>
      <c r="E374">
        <v>342</v>
      </c>
      <c r="F374">
        <v>113</v>
      </c>
      <c r="G374" t="s">
        <v>22</v>
      </c>
      <c r="H374" t="s">
        <v>23</v>
      </c>
      <c r="I374" t="s">
        <v>16</v>
      </c>
      <c r="J374" t="s">
        <v>17</v>
      </c>
      <c r="K374" t="s">
        <v>18</v>
      </c>
      <c r="L374" t="s">
        <v>7775</v>
      </c>
      <c r="M374" t="s">
        <v>19</v>
      </c>
      <c r="N374" t="s">
        <v>1134</v>
      </c>
      <c r="O374" t="s">
        <v>1135</v>
      </c>
      <c r="P374" t="s">
        <v>1132</v>
      </c>
      <c r="R374" t="s">
        <v>8732</v>
      </c>
      <c r="S374">
        <v>2293939</v>
      </c>
      <c r="T374">
        <v>2294280</v>
      </c>
      <c r="U374" t="s">
        <v>20</v>
      </c>
      <c r="V374">
        <v>342</v>
      </c>
      <c r="W374">
        <v>113</v>
      </c>
      <c r="X374" t="s">
        <v>22</v>
      </c>
      <c r="Y374" t="s">
        <v>23</v>
      </c>
      <c r="Z374" t="s">
        <v>7792</v>
      </c>
      <c r="AA374" t="s">
        <v>17</v>
      </c>
      <c r="AB374" t="s">
        <v>5</v>
      </c>
      <c r="AD374" t="s">
        <v>7793</v>
      </c>
      <c r="AE374" t="s">
        <v>8733</v>
      </c>
      <c r="AF374" t="s">
        <v>8734</v>
      </c>
      <c r="AH374" t="str">
        <f t="shared" si="5"/>
        <v>CORRECT</v>
      </c>
      <c r="AI374" t="s">
        <v>14731</v>
      </c>
      <c r="AJ374" t="s">
        <v>20325</v>
      </c>
      <c r="AK374" t="s">
        <v>22738</v>
      </c>
      <c r="AL374" t="s">
        <v>24711</v>
      </c>
      <c r="AM374" t="s">
        <v>25830</v>
      </c>
      <c r="AN374" t="s">
        <v>27920</v>
      </c>
      <c r="AO374" t="s">
        <v>27927</v>
      </c>
      <c r="AP374" t="s">
        <v>28259</v>
      </c>
      <c r="AQ374" t="s">
        <v>1132</v>
      </c>
      <c r="AR374" t="s">
        <v>30499</v>
      </c>
      <c r="AS374" t="s">
        <v>20</v>
      </c>
      <c r="AT374" t="s">
        <v>31933</v>
      </c>
      <c r="AU374" t="s">
        <v>33032</v>
      </c>
      <c r="AV374" t="s">
        <v>19799</v>
      </c>
      <c r="AW374" t="s">
        <v>20</v>
      </c>
      <c r="AX374" t="s">
        <v>20</v>
      </c>
      <c r="AY374" t="s">
        <v>18755</v>
      </c>
      <c r="AZ374" t="s">
        <v>20</v>
      </c>
      <c r="BA374" t="s">
        <v>20</v>
      </c>
      <c r="BB374" t="s">
        <v>20</v>
      </c>
      <c r="BC374" t="s">
        <v>17176</v>
      </c>
      <c r="BD374" s="22" t="s">
        <v>8732</v>
      </c>
      <c r="BE374" s="22" t="s">
        <v>33435</v>
      </c>
      <c r="BF374" t="s">
        <v>27927</v>
      </c>
      <c r="BG374" t="s">
        <v>33387</v>
      </c>
      <c r="BH374" t="s">
        <v>27927</v>
      </c>
      <c r="BI374" t="s">
        <v>33446</v>
      </c>
      <c r="BJ374" t="s">
        <v>33438</v>
      </c>
      <c r="BK374" t="s">
        <v>33438</v>
      </c>
      <c r="BL374" t="s">
        <v>33438</v>
      </c>
      <c r="BM374" t="s">
        <v>33438</v>
      </c>
      <c r="BN374" t="s">
        <v>33440</v>
      </c>
      <c r="BO374" t="s">
        <v>33438</v>
      </c>
      <c r="BQ374" t="s">
        <v>33438</v>
      </c>
      <c r="BR374" t="s">
        <v>33443</v>
      </c>
      <c r="BS374" t="s">
        <v>33436</v>
      </c>
      <c r="BT374" t="s">
        <v>33438</v>
      </c>
      <c r="BV374" t="s">
        <v>1132</v>
      </c>
      <c r="BW374" t="s">
        <v>28259</v>
      </c>
      <c r="BX374" t="s">
        <v>27927</v>
      </c>
      <c r="BY374" t="s">
        <v>27927</v>
      </c>
      <c r="CB374" t="s">
        <v>1132</v>
      </c>
      <c r="CC374" t="s">
        <v>1132</v>
      </c>
      <c r="CD374" t="s">
        <v>1132</v>
      </c>
      <c r="CE374" s="25" t="s">
        <v>1132</v>
      </c>
      <c r="CF374" t="s">
        <v>1135</v>
      </c>
      <c r="CG374" t="s">
        <v>27927</v>
      </c>
      <c r="CH374" t="s">
        <v>33381</v>
      </c>
      <c r="CI374" t="s">
        <v>33387</v>
      </c>
      <c r="CR374" t="s">
        <v>1134</v>
      </c>
      <c r="CS374" t="b">
        <v>0</v>
      </c>
      <c r="CT374">
        <v>4.3E-3</v>
      </c>
      <c r="CU374" t="s">
        <v>33605</v>
      </c>
      <c r="CV374" t="s">
        <v>8733</v>
      </c>
      <c r="CW374" t="s">
        <v>8734</v>
      </c>
      <c r="CX374" t="b">
        <v>0</v>
      </c>
      <c r="CY374">
        <v>4.3E-3</v>
      </c>
      <c r="CZ374" t="s">
        <v>33605</v>
      </c>
      <c r="DA374" t="s">
        <v>33605</v>
      </c>
      <c r="DB374" t="s">
        <v>33605</v>
      </c>
      <c r="DC374" t="e">
        <v>#N/A</v>
      </c>
      <c r="DD374" t="e">
        <v>#N/A</v>
      </c>
      <c r="DE374" t="e">
        <v>#N/A</v>
      </c>
      <c r="DF374" t="e">
        <v>#N/A</v>
      </c>
      <c r="DG374" t="e">
        <v>#N/A</v>
      </c>
      <c r="DH374" t="e">
        <v>#N/A</v>
      </c>
      <c r="DI374" t="e">
        <v>#N/A</v>
      </c>
      <c r="DJ374" t="e">
        <v>#N/A</v>
      </c>
    </row>
    <row r="375" spans="1:114" x14ac:dyDescent="0.2">
      <c r="A375" t="s">
        <v>1137</v>
      </c>
      <c r="B375">
        <v>361379</v>
      </c>
      <c r="C375">
        <v>361918</v>
      </c>
      <c r="D375" t="s">
        <v>26</v>
      </c>
      <c r="E375">
        <v>540</v>
      </c>
      <c r="F375">
        <v>179</v>
      </c>
      <c r="G375" t="s">
        <v>22</v>
      </c>
      <c r="H375" t="s">
        <v>23</v>
      </c>
      <c r="I375" t="s">
        <v>16</v>
      </c>
      <c r="J375" t="s">
        <v>17</v>
      </c>
      <c r="K375" t="s">
        <v>18</v>
      </c>
      <c r="L375" t="s">
        <v>7775</v>
      </c>
      <c r="M375" t="s">
        <v>19</v>
      </c>
      <c r="N375" t="s">
        <v>1138</v>
      </c>
      <c r="O375" t="s">
        <v>1139</v>
      </c>
      <c r="P375" t="s">
        <v>1136</v>
      </c>
      <c r="R375" t="s">
        <v>8735</v>
      </c>
      <c r="S375">
        <v>2293357</v>
      </c>
      <c r="T375">
        <v>2293896</v>
      </c>
      <c r="U375" t="s">
        <v>20</v>
      </c>
      <c r="V375">
        <v>540</v>
      </c>
      <c r="W375">
        <v>179</v>
      </c>
      <c r="X375" t="s">
        <v>22</v>
      </c>
      <c r="Y375" t="s">
        <v>23</v>
      </c>
      <c r="Z375" t="s">
        <v>7792</v>
      </c>
      <c r="AA375" t="s">
        <v>17</v>
      </c>
      <c r="AB375" t="s">
        <v>5</v>
      </c>
      <c r="AD375" t="s">
        <v>7793</v>
      </c>
      <c r="AE375" t="s">
        <v>8736</v>
      </c>
      <c r="AF375" t="s">
        <v>8737</v>
      </c>
      <c r="AH375" t="str">
        <f t="shared" si="5"/>
        <v>CORRECT</v>
      </c>
      <c r="AI375" t="s">
        <v>14732</v>
      </c>
      <c r="AJ375" t="s">
        <v>20326</v>
      </c>
      <c r="AK375" t="s">
        <v>22739</v>
      </c>
      <c r="AL375" t="s">
        <v>24712</v>
      </c>
      <c r="AM375" t="s">
        <v>25831</v>
      </c>
      <c r="AN375" t="s">
        <v>27920</v>
      </c>
      <c r="AO375" t="s">
        <v>27927</v>
      </c>
      <c r="AP375" t="s">
        <v>28260</v>
      </c>
      <c r="AQ375" t="s">
        <v>29815</v>
      </c>
      <c r="AR375" t="s">
        <v>30508</v>
      </c>
      <c r="AS375" t="s">
        <v>20</v>
      </c>
      <c r="AT375" t="s">
        <v>31934</v>
      </c>
      <c r="AU375" t="s">
        <v>33032</v>
      </c>
      <c r="AV375" t="s">
        <v>19799</v>
      </c>
      <c r="AW375" t="s">
        <v>20</v>
      </c>
      <c r="AX375" t="s">
        <v>20</v>
      </c>
      <c r="AY375" t="s">
        <v>18755</v>
      </c>
      <c r="AZ375" t="s">
        <v>20</v>
      </c>
      <c r="BA375" t="s">
        <v>20</v>
      </c>
      <c r="BB375" t="s">
        <v>20</v>
      </c>
      <c r="BC375" t="s">
        <v>17177</v>
      </c>
      <c r="BD375" s="22" t="s">
        <v>8735</v>
      </c>
      <c r="BE375" s="22" t="s">
        <v>33435</v>
      </c>
      <c r="BF375" t="s">
        <v>27927</v>
      </c>
      <c r="BG375" t="s">
        <v>33387</v>
      </c>
      <c r="BH375" t="s">
        <v>27927</v>
      </c>
      <c r="BI375" t="s">
        <v>33446</v>
      </c>
      <c r="BJ375" t="s">
        <v>33438</v>
      </c>
      <c r="BK375" t="s">
        <v>33438</v>
      </c>
      <c r="BL375" t="s">
        <v>33438</v>
      </c>
      <c r="BM375" t="s">
        <v>33438</v>
      </c>
      <c r="BN375" t="s">
        <v>33440</v>
      </c>
      <c r="BO375" t="s">
        <v>33438</v>
      </c>
      <c r="BP375" t="s">
        <v>33438</v>
      </c>
      <c r="BQ375" t="s">
        <v>33438</v>
      </c>
      <c r="BR375" t="s">
        <v>33443</v>
      </c>
      <c r="BS375" t="s">
        <v>33436</v>
      </c>
      <c r="BT375" t="s">
        <v>33438</v>
      </c>
      <c r="BV375" t="s">
        <v>29815</v>
      </c>
      <c r="BW375" t="s">
        <v>28260</v>
      </c>
      <c r="BX375" t="s">
        <v>27927</v>
      </c>
      <c r="BY375" t="s">
        <v>27927</v>
      </c>
      <c r="CB375" t="s">
        <v>1136</v>
      </c>
      <c r="CC375" t="s">
        <v>1136</v>
      </c>
      <c r="CD375" t="s">
        <v>29815</v>
      </c>
      <c r="CE375" s="25" t="s">
        <v>1136</v>
      </c>
      <c r="CF375" t="s">
        <v>1139</v>
      </c>
      <c r="CG375" t="s">
        <v>27927</v>
      </c>
      <c r="CH375" t="s">
        <v>33381</v>
      </c>
      <c r="CI375" t="s">
        <v>33387</v>
      </c>
      <c r="CR375" t="s">
        <v>1138</v>
      </c>
      <c r="CS375" t="b">
        <v>0</v>
      </c>
      <c r="CT375">
        <v>2.9499999999999998E-2</v>
      </c>
      <c r="CU375" t="s">
        <v>33605</v>
      </c>
      <c r="CV375" t="s">
        <v>8736</v>
      </c>
      <c r="CW375" t="s">
        <v>8737</v>
      </c>
      <c r="CX375" t="b">
        <v>0</v>
      </c>
      <c r="CY375">
        <v>2.9499999999999998E-2</v>
      </c>
      <c r="CZ375" t="s">
        <v>33605</v>
      </c>
      <c r="DA375" t="s">
        <v>33605</v>
      </c>
      <c r="DB375" t="s">
        <v>33605</v>
      </c>
      <c r="DC375" t="e">
        <v>#N/A</v>
      </c>
      <c r="DD375" t="e">
        <v>#N/A</v>
      </c>
      <c r="DE375" t="e">
        <v>#N/A</v>
      </c>
      <c r="DF375" t="e">
        <v>#N/A</v>
      </c>
      <c r="DG375" t="e">
        <v>#N/A</v>
      </c>
      <c r="DH375" t="e">
        <v>#N/A</v>
      </c>
      <c r="DI375" t="e">
        <v>#N/A</v>
      </c>
      <c r="DJ375" t="e">
        <v>#N/A</v>
      </c>
    </row>
    <row r="376" spans="1:114" x14ac:dyDescent="0.2">
      <c r="A376" t="s">
        <v>1141</v>
      </c>
      <c r="B376">
        <v>361946</v>
      </c>
      <c r="C376">
        <v>362347</v>
      </c>
      <c r="D376" t="s">
        <v>26</v>
      </c>
      <c r="E376">
        <v>402</v>
      </c>
      <c r="F376">
        <v>133</v>
      </c>
      <c r="G376" t="s">
        <v>22</v>
      </c>
      <c r="H376" t="s">
        <v>23</v>
      </c>
      <c r="I376" t="s">
        <v>16</v>
      </c>
      <c r="J376" t="s">
        <v>17</v>
      </c>
      <c r="K376" t="s">
        <v>18</v>
      </c>
      <c r="L376" t="s">
        <v>7775</v>
      </c>
      <c r="M376" t="s">
        <v>19</v>
      </c>
      <c r="N376" t="s">
        <v>1142</v>
      </c>
      <c r="O376" t="s">
        <v>1143</v>
      </c>
      <c r="P376" t="s">
        <v>1140</v>
      </c>
      <c r="R376" t="s">
        <v>8738</v>
      </c>
      <c r="S376">
        <v>2292928</v>
      </c>
      <c r="T376">
        <v>2293329</v>
      </c>
      <c r="U376" t="s">
        <v>20</v>
      </c>
      <c r="V376">
        <v>402</v>
      </c>
      <c r="W376">
        <v>133</v>
      </c>
      <c r="X376" t="s">
        <v>22</v>
      </c>
      <c r="Y376" t="s">
        <v>23</v>
      </c>
      <c r="Z376" t="s">
        <v>7792</v>
      </c>
      <c r="AA376" t="s">
        <v>17</v>
      </c>
      <c r="AB376" t="s">
        <v>5</v>
      </c>
      <c r="AD376" t="s">
        <v>7793</v>
      </c>
      <c r="AE376" t="s">
        <v>8739</v>
      </c>
      <c r="AF376" t="s">
        <v>8740</v>
      </c>
      <c r="AH376" t="str">
        <f t="shared" si="5"/>
        <v>CORRECT</v>
      </c>
      <c r="AI376" t="s">
        <v>14733</v>
      </c>
      <c r="AJ376" t="s">
        <v>20327</v>
      </c>
      <c r="AK376" t="s">
        <v>22740</v>
      </c>
      <c r="AL376" t="s">
        <v>24713</v>
      </c>
      <c r="AM376" t="s">
        <v>25832</v>
      </c>
      <c r="AN376" t="s">
        <v>27920</v>
      </c>
      <c r="AO376" t="s">
        <v>27927</v>
      </c>
      <c r="AP376" t="s">
        <v>28261</v>
      </c>
      <c r="AQ376" t="s">
        <v>29816</v>
      </c>
      <c r="AR376" t="s">
        <v>30481</v>
      </c>
      <c r="AS376" t="s">
        <v>20</v>
      </c>
      <c r="AT376" t="s">
        <v>31935</v>
      </c>
      <c r="AU376" t="s">
        <v>33032</v>
      </c>
      <c r="AV376" t="s">
        <v>19799</v>
      </c>
      <c r="AW376" t="s">
        <v>20</v>
      </c>
      <c r="AX376" t="s">
        <v>20</v>
      </c>
      <c r="AY376" t="s">
        <v>18755</v>
      </c>
      <c r="AZ376" t="s">
        <v>20</v>
      </c>
      <c r="BA376" t="s">
        <v>20</v>
      </c>
      <c r="BB376" t="s">
        <v>20</v>
      </c>
      <c r="BC376" t="s">
        <v>17178</v>
      </c>
      <c r="BD376" s="22" t="s">
        <v>8738</v>
      </c>
      <c r="BE376" s="22" t="s">
        <v>33435</v>
      </c>
      <c r="BF376" t="s">
        <v>27927</v>
      </c>
      <c r="BG376" t="s">
        <v>33387</v>
      </c>
      <c r="BH376" t="s">
        <v>30333</v>
      </c>
      <c r="BI376" t="s">
        <v>33442</v>
      </c>
      <c r="BJ376" t="s">
        <v>33438</v>
      </c>
      <c r="BK376" t="s">
        <v>33438</v>
      </c>
      <c r="BL376" t="s">
        <v>33438</v>
      </c>
      <c r="BM376" t="s">
        <v>33438</v>
      </c>
      <c r="BN376" t="s">
        <v>33440</v>
      </c>
      <c r="BO376" t="s">
        <v>33438</v>
      </c>
      <c r="BQ376" t="s">
        <v>33438</v>
      </c>
      <c r="BR376" t="s">
        <v>33443</v>
      </c>
      <c r="BS376" t="s">
        <v>33436</v>
      </c>
      <c r="BT376" t="s">
        <v>33438</v>
      </c>
      <c r="BV376" t="s">
        <v>29816</v>
      </c>
      <c r="BW376" t="s">
        <v>28261</v>
      </c>
      <c r="BX376" t="s">
        <v>27927</v>
      </c>
      <c r="BY376" t="s">
        <v>27927</v>
      </c>
      <c r="CB376" t="s">
        <v>1140</v>
      </c>
      <c r="CC376" t="s">
        <v>1140</v>
      </c>
      <c r="CD376" t="s">
        <v>29816</v>
      </c>
      <c r="CE376" s="25" t="s">
        <v>1140</v>
      </c>
      <c r="CF376" t="s">
        <v>1143</v>
      </c>
      <c r="CG376" t="s">
        <v>27927</v>
      </c>
      <c r="CH376" t="s">
        <v>33381</v>
      </c>
      <c r="CI376" t="s">
        <v>33387</v>
      </c>
      <c r="CR376" t="s">
        <v>1142</v>
      </c>
      <c r="CS376" t="b">
        <v>0</v>
      </c>
      <c r="CT376">
        <v>1.1299999999999999E-2</v>
      </c>
      <c r="CU376" t="s">
        <v>33605</v>
      </c>
      <c r="CV376" t="s">
        <v>8739</v>
      </c>
      <c r="CW376" t="s">
        <v>8740</v>
      </c>
      <c r="CX376" t="b">
        <v>0</v>
      </c>
      <c r="CY376">
        <v>1.1299999999999999E-2</v>
      </c>
      <c r="CZ376" t="s">
        <v>33605</v>
      </c>
      <c r="DA376" t="s">
        <v>33605</v>
      </c>
      <c r="DB376" t="s">
        <v>33605</v>
      </c>
      <c r="DC376" t="e">
        <v>#N/A</v>
      </c>
      <c r="DD376" t="e">
        <v>#N/A</v>
      </c>
      <c r="DE376" t="e">
        <v>#N/A</v>
      </c>
      <c r="DF376" t="e">
        <v>#N/A</v>
      </c>
      <c r="DG376" t="e">
        <v>#N/A</v>
      </c>
      <c r="DH376" t="e">
        <v>#N/A</v>
      </c>
      <c r="DI376" t="e">
        <v>#N/A</v>
      </c>
      <c r="DJ376" t="e">
        <v>#N/A</v>
      </c>
    </row>
    <row r="377" spans="1:114" x14ac:dyDescent="0.2">
      <c r="A377" t="s">
        <v>1145</v>
      </c>
      <c r="B377">
        <v>362384</v>
      </c>
      <c r="C377">
        <v>362923</v>
      </c>
      <c r="D377" t="s">
        <v>26</v>
      </c>
      <c r="E377">
        <v>540</v>
      </c>
      <c r="G377" t="s">
        <v>22</v>
      </c>
      <c r="H377" t="s">
        <v>332</v>
      </c>
      <c r="I377" t="s">
        <v>16</v>
      </c>
      <c r="J377" t="s">
        <v>17</v>
      </c>
      <c r="K377" t="s">
        <v>18</v>
      </c>
      <c r="L377" t="s">
        <v>7775</v>
      </c>
      <c r="M377" t="s">
        <v>19</v>
      </c>
      <c r="O377" t="s">
        <v>1146</v>
      </c>
      <c r="P377" t="s">
        <v>1144</v>
      </c>
      <c r="Q377" t="s">
        <v>334</v>
      </c>
      <c r="R377" t="s">
        <v>8741</v>
      </c>
      <c r="S377">
        <v>2292352</v>
      </c>
      <c r="T377">
        <v>2292891</v>
      </c>
      <c r="U377" t="s">
        <v>20</v>
      </c>
      <c r="V377">
        <v>540</v>
      </c>
      <c r="W377">
        <v>179</v>
      </c>
      <c r="X377" t="s">
        <v>22</v>
      </c>
      <c r="Y377" t="s">
        <v>23</v>
      </c>
      <c r="Z377" t="s">
        <v>7792</v>
      </c>
      <c r="AA377" t="s">
        <v>17</v>
      </c>
      <c r="AB377" t="s">
        <v>5</v>
      </c>
      <c r="AD377" t="s">
        <v>7793</v>
      </c>
      <c r="AE377" t="s">
        <v>8742</v>
      </c>
      <c r="AF377" t="s">
        <v>8743</v>
      </c>
      <c r="AH377" t="str">
        <f t="shared" si="5"/>
        <v>CORRECT</v>
      </c>
      <c r="AI377" t="s">
        <v>14734</v>
      </c>
      <c r="AJ377" t="s">
        <v>20328</v>
      </c>
      <c r="AK377" t="s">
        <v>22741</v>
      </c>
      <c r="AL377" t="s">
        <v>24696</v>
      </c>
      <c r="AM377" t="s">
        <v>25833</v>
      </c>
      <c r="AN377" t="s">
        <v>27920</v>
      </c>
      <c r="AO377" t="s">
        <v>27927</v>
      </c>
      <c r="AP377" t="s">
        <v>28262</v>
      </c>
      <c r="AQ377" t="s">
        <v>29817</v>
      </c>
      <c r="AR377" t="s">
        <v>30509</v>
      </c>
      <c r="AS377" t="s">
        <v>20</v>
      </c>
      <c r="AT377" t="s">
        <v>31936</v>
      </c>
      <c r="AU377" t="s">
        <v>33032</v>
      </c>
      <c r="AV377" t="s">
        <v>19799</v>
      </c>
      <c r="AW377" t="s">
        <v>20</v>
      </c>
      <c r="AX377" t="s">
        <v>20</v>
      </c>
      <c r="AY377" t="s">
        <v>18755</v>
      </c>
      <c r="AZ377" t="s">
        <v>20</v>
      </c>
      <c r="BA377" t="s">
        <v>20</v>
      </c>
      <c r="BB377" t="s">
        <v>20</v>
      </c>
      <c r="BC377" t="s">
        <v>17179</v>
      </c>
      <c r="BD377" s="22" t="s">
        <v>8741</v>
      </c>
      <c r="BE377" s="22" t="s">
        <v>33435</v>
      </c>
      <c r="BF377" t="s">
        <v>27927</v>
      </c>
      <c r="BG377" t="s">
        <v>33387</v>
      </c>
      <c r="BH377" t="s">
        <v>27927</v>
      </c>
      <c r="BI377" t="s">
        <v>33446</v>
      </c>
      <c r="BJ377" t="s">
        <v>33438</v>
      </c>
      <c r="BK377" t="s">
        <v>33438</v>
      </c>
      <c r="BL377" t="s">
        <v>33438</v>
      </c>
      <c r="BM377" t="s">
        <v>33438</v>
      </c>
      <c r="BN377" t="s">
        <v>33440</v>
      </c>
      <c r="BO377" t="s">
        <v>33438</v>
      </c>
      <c r="BP377" t="s">
        <v>33436</v>
      </c>
      <c r="BQ377" t="s">
        <v>33438</v>
      </c>
      <c r="BR377" t="s">
        <v>33443</v>
      </c>
      <c r="BS377" t="s">
        <v>33436</v>
      </c>
      <c r="BT377" t="s">
        <v>33438</v>
      </c>
      <c r="BV377" t="s">
        <v>29817</v>
      </c>
      <c r="BW377" t="s">
        <v>28262</v>
      </c>
      <c r="BX377" t="s">
        <v>27927</v>
      </c>
      <c r="BY377" t="s">
        <v>27927</v>
      </c>
      <c r="CB377" t="s">
        <v>1144</v>
      </c>
      <c r="CC377" t="s">
        <v>1144</v>
      </c>
      <c r="CD377" t="s">
        <v>29817</v>
      </c>
      <c r="CE377" s="25" t="s">
        <v>1144</v>
      </c>
      <c r="CF377" t="s">
        <v>1146</v>
      </c>
      <c r="CG377" t="s">
        <v>27927</v>
      </c>
      <c r="CH377" t="s">
        <v>33381</v>
      </c>
      <c r="CI377" t="s">
        <v>33387</v>
      </c>
      <c r="CR377" t="e">
        <v>#N/A</v>
      </c>
      <c r="CS377" t="e">
        <v>#N/A</v>
      </c>
      <c r="CT377" t="e">
        <v>#N/A</v>
      </c>
      <c r="CU377" t="e">
        <v>#N/A</v>
      </c>
      <c r="CV377" t="s">
        <v>8742</v>
      </c>
      <c r="CW377" t="s">
        <v>8743</v>
      </c>
      <c r="CX377" t="b">
        <v>0</v>
      </c>
      <c r="CY377">
        <v>8.2000000000000007E-3</v>
      </c>
      <c r="CZ377" t="s">
        <v>33605</v>
      </c>
      <c r="DA377" t="e">
        <v>#N/A</v>
      </c>
      <c r="DB377" t="e">
        <v>#N/A</v>
      </c>
      <c r="DC377" t="e">
        <v>#N/A</v>
      </c>
      <c r="DD377" t="e">
        <v>#N/A</v>
      </c>
      <c r="DE377" t="e">
        <v>#N/A</v>
      </c>
      <c r="DF377" t="e">
        <v>#N/A</v>
      </c>
      <c r="DG377" t="e">
        <v>#N/A</v>
      </c>
      <c r="DH377" t="e">
        <v>#N/A</v>
      </c>
      <c r="DI377" t="e">
        <v>#N/A</v>
      </c>
      <c r="DJ377" t="e">
        <v>#N/A</v>
      </c>
    </row>
    <row r="378" spans="1:114" x14ac:dyDescent="0.2">
      <c r="A378" t="s">
        <v>1148</v>
      </c>
      <c r="B378">
        <v>362923</v>
      </c>
      <c r="C378">
        <v>363285</v>
      </c>
      <c r="D378" t="s">
        <v>26</v>
      </c>
      <c r="E378">
        <v>363</v>
      </c>
      <c r="F378">
        <v>120</v>
      </c>
      <c r="G378" t="s">
        <v>22</v>
      </c>
      <c r="H378" t="s">
        <v>23</v>
      </c>
      <c r="I378" t="s">
        <v>16</v>
      </c>
      <c r="J378" t="s">
        <v>17</v>
      </c>
      <c r="K378" t="s">
        <v>18</v>
      </c>
      <c r="L378" t="s">
        <v>7775</v>
      </c>
      <c r="M378" t="s">
        <v>19</v>
      </c>
      <c r="N378" t="s">
        <v>1149</v>
      </c>
      <c r="O378" t="s">
        <v>1150</v>
      </c>
      <c r="P378" t="s">
        <v>1147</v>
      </c>
      <c r="R378" t="s">
        <v>8744</v>
      </c>
      <c r="S378">
        <v>2291990</v>
      </c>
      <c r="T378">
        <v>2292352</v>
      </c>
      <c r="U378" t="s">
        <v>20</v>
      </c>
      <c r="V378">
        <v>363</v>
      </c>
      <c r="W378">
        <v>120</v>
      </c>
      <c r="X378" t="s">
        <v>22</v>
      </c>
      <c r="Y378" t="s">
        <v>23</v>
      </c>
      <c r="Z378" t="s">
        <v>7792</v>
      </c>
      <c r="AA378" t="s">
        <v>17</v>
      </c>
      <c r="AB378" t="s">
        <v>5</v>
      </c>
      <c r="AD378" t="s">
        <v>7793</v>
      </c>
      <c r="AE378" t="s">
        <v>8745</v>
      </c>
      <c r="AF378" t="s">
        <v>8746</v>
      </c>
      <c r="AH378" t="str">
        <f t="shared" si="5"/>
        <v>CORRECT</v>
      </c>
      <c r="AI378" t="s">
        <v>14735</v>
      </c>
      <c r="AJ378" t="s">
        <v>20329</v>
      </c>
      <c r="AK378" t="s">
        <v>22742</v>
      </c>
      <c r="AL378" t="s">
        <v>24714</v>
      </c>
      <c r="AM378" t="s">
        <v>25834</v>
      </c>
      <c r="AN378" t="s">
        <v>27920</v>
      </c>
      <c r="AO378" t="s">
        <v>27927</v>
      </c>
      <c r="AP378" t="s">
        <v>28263</v>
      </c>
      <c r="AQ378" t="s">
        <v>1147</v>
      </c>
      <c r="AR378" t="s">
        <v>30510</v>
      </c>
      <c r="AS378" t="s">
        <v>20</v>
      </c>
      <c r="AT378" t="s">
        <v>31937</v>
      </c>
      <c r="AU378" t="s">
        <v>33032</v>
      </c>
      <c r="AV378" t="s">
        <v>19799</v>
      </c>
      <c r="AW378" t="s">
        <v>20</v>
      </c>
      <c r="AX378" t="s">
        <v>20</v>
      </c>
      <c r="AY378" t="s">
        <v>18755</v>
      </c>
      <c r="AZ378" t="s">
        <v>20</v>
      </c>
      <c r="BA378" t="s">
        <v>20</v>
      </c>
      <c r="BB378" t="s">
        <v>20</v>
      </c>
      <c r="BC378" t="s">
        <v>17180</v>
      </c>
      <c r="BD378" s="22" t="s">
        <v>8744</v>
      </c>
      <c r="BE378" s="22" t="s">
        <v>33435</v>
      </c>
      <c r="BF378" t="s">
        <v>27927</v>
      </c>
      <c r="BG378" t="s">
        <v>33387</v>
      </c>
      <c r="BH378" t="s">
        <v>27927</v>
      </c>
      <c r="BI378" t="s">
        <v>33446</v>
      </c>
      <c r="BJ378" t="s">
        <v>33438</v>
      </c>
      <c r="BK378" t="s">
        <v>33438</v>
      </c>
      <c r="BL378" t="s">
        <v>33438</v>
      </c>
      <c r="BM378" t="s">
        <v>33438</v>
      </c>
      <c r="BN378" t="s">
        <v>33440</v>
      </c>
      <c r="BO378" t="s">
        <v>33438</v>
      </c>
      <c r="BQ378" t="s">
        <v>33438</v>
      </c>
      <c r="BR378" t="s">
        <v>33443</v>
      </c>
      <c r="BS378" t="s">
        <v>33436</v>
      </c>
      <c r="BT378" t="s">
        <v>33438</v>
      </c>
      <c r="BV378" t="s">
        <v>1147</v>
      </c>
      <c r="BW378" t="s">
        <v>28263</v>
      </c>
      <c r="BX378" t="s">
        <v>27927</v>
      </c>
      <c r="BY378" t="s">
        <v>27927</v>
      </c>
      <c r="CB378" t="s">
        <v>1147</v>
      </c>
      <c r="CC378" t="s">
        <v>1147</v>
      </c>
      <c r="CD378" t="s">
        <v>1147</v>
      </c>
      <c r="CE378" s="25" t="s">
        <v>1147</v>
      </c>
      <c r="CF378" t="s">
        <v>1150</v>
      </c>
      <c r="CG378" t="s">
        <v>27927</v>
      </c>
      <c r="CH378" t="s">
        <v>33381</v>
      </c>
      <c r="CI378" t="s">
        <v>33387</v>
      </c>
      <c r="CR378" t="s">
        <v>1149</v>
      </c>
      <c r="CS378" t="b">
        <v>0</v>
      </c>
      <c r="CT378">
        <v>6.0000000000000001E-3</v>
      </c>
      <c r="CU378" t="s">
        <v>33605</v>
      </c>
      <c r="CV378" t="s">
        <v>8745</v>
      </c>
      <c r="CW378" t="s">
        <v>8746</v>
      </c>
      <c r="CX378" t="b">
        <v>0</v>
      </c>
      <c r="CY378">
        <v>6.0000000000000001E-3</v>
      </c>
      <c r="CZ378" t="s">
        <v>33605</v>
      </c>
      <c r="DA378" t="s">
        <v>33605</v>
      </c>
      <c r="DB378" t="s">
        <v>33605</v>
      </c>
      <c r="DC378" t="e">
        <v>#N/A</v>
      </c>
      <c r="DD378" t="e">
        <v>#N/A</v>
      </c>
      <c r="DE378" t="e">
        <v>#N/A</v>
      </c>
      <c r="DF378" t="e">
        <v>#N/A</v>
      </c>
      <c r="DG378" t="e">
        <v>#N/A</v>
      </c>
      <c r="DH378" t="e">
        <v>#N/A</v>
      </c>
      <c r="DI378" t="e">
        <v>#N/A</v>
      </c>
      <c r="DJ378" t="e">
        <v>#N/A</v>
      </c>
    </row>
    <row r="379" spans="1:114" x14ac:dyDescent="0.2">
      <c r="A379" t="s">
        <v>1152</v>
      </c>
      <c r="B379">
        <v>363289</v>
      </c>
      <c r="C379">
        <v>363831</v>
      </c>
      <c r="D379" t="s">
        <v>26</v>
      </c>
      <c r="E379">
        <v>543</v>
      </c>
      <c r="F379">
        <v>180</v>
      </c>
      <c r="G379" t="s">
        <v>22</v>
      </c>
      <c r="H379" t="s">
        <v>23</v>
      </c>
      <c r="I379" t="s">
        <v>16</v>
      </c>
      <c r="J379" t="s">
        <v>17</v>
      </c>
      <c r="K379" t="s">
        <v>18</v>
      </c>
      <c r="L379" t="s">
        <v>7775</v>
      </c>
      <c r="M379" t="s">
        <v>19</v>
      </c>
      <c r="N379" t="s">
        <v>1153</v>
      </c>
      <c r="O379" t="s">
        <v>1154</v>
      </c>
      <c r="P379" t="s">
        <v>1151</v>
      </c>
      <c r="R379" t="s">
        <v>8747</v>
      </c>
      <c r="S379">
        <v>2291444</v>
      </c>
      <c r="T379">
        <v>2291986</v>
      </c>
      <c r="U379" t="s">
        <v>20</v>
      </c>
      <c r="V379">
        <v>543</v>
      </c>
      <c r="W379">
        <v>180</v>
      </c>
      <c r="X379" t="s">
        <v>22</v>
      </c>
      <c r="Y379" t="s">
        <v>23</v>
      </c>
      <c r="Z379" t="s">
        <v>7792</v>
      </c>
      <c r="AA379" t="s">
        <v>17</v>
      </c>
      <c r="AB379" t="s">
        <v>5</v>
      </c>
      <c r="AD379" t="s">
        <v>7793</v>
      </c>
      <c r="AE379" t="s">
        <v>8748</v>
      </c>
      <c r="AF379" t="s">
        <v>8749</v>
      </c>
      <c r="AH379" t="str">
        <f t="shared" si="5"/>
        <v>CORRECT</v>
      </c>
      <c r="AI379" t="s">
        <v>14736</v>
      </c>
      <c r="AJ379" t="s">
        <v>20330</v>
      </c>
      <c r="AK379" t="s">
        <v>22743</v>
      </c>
      <c r="AL379" t="s">
        <v>24715</v>
      </c>
      <c r="AM379" t="s">
        <v>25835</v>
      </c>
      <c r="AN379" t="s">
        <v>27920</v>
      </c>
      <c r="AO379" t="s">
        <v>27927</v>
      </c>
      <c r="AP379" t="s">
        <v>28264</v>
      </c>
      <c r="AQ379" t="s">
        <v>29818</v>
      </c>
      <c r="AR379" t="s">
        <v>30511</v>
      </c>
      <c r="AS379" t="s">
        <v>20</v>
      </c>
      <c r="AT379" t="s">
        <v>31938</v>
      </c>
      <c r="AU379" t="s">
        <v>33032</v>
      </c>
      <c r="AV379" t="s">
        <v>19799</v>
      </c>
      <c r="AW379" t="s">
        <v>20</v>
      </c>
      <c r="AX379" t="s">
        <v>20</v>
      </c>
      <c r="AY379" t="s">
        <v>18755</v>
      </c>
      <c r="AZ379" t="s">
        <v>20</v>
      </c>
      <c r="BA379" t="s">
        <v>20</v>
      </c>
      <c r="BB379" t="s">
        <v>20</v>
      </c>
      <c r="BC379" t="s">
        <v>17181</v>
      </c>
      <c r="BD379" s="22" t="s">
        <v>8747</v>
      </c>
      <c r="BE379" s="22" t="s">
        <v>33435</v>
      </c>
      <c r="BF379" t="s">
        <v>27927</v>
      </c>
      <c r="BG379" t="s">
        <v>33387</v>
      </c>
      <c r="BH379" t="s">
        <v>27927</v>
      </c>
      <c r="BI379" t="s">
        <v>33446</v>
      </c>
      <c r="BJ379" t="s">
        <v>33438</v>
      </c>
      <c r="BK379" t="s">
        <v>33438</v>
      </c>
      <c r="BL379" t="s">
        <v>33438</v>
      </c>
      <c r="BM379" t="s">
        <v>33438</v>
      </c>
      <c r="BN379" t="s">
        <v>33440</v>
      </c>
      <c r="BO379" t="s">
        <v>33438</v>
      </c>
      <c r="BP379" t="s">
        <v>33436</v>
      </c>
      <c r="BQ379" t="s">
        <v>33438</v>
      </c>
      <c r="BR379" t="s">
        <v>33443</v>
      </c>
      <c r="BS379" t="s">
        <v>33436</v>
      </c>
      <c r="BT379" t="s">
        <v>33438</v>
      </c>
      <c r="BV379" t="s">
        <v>29818</v>
      </c>
      <c r="BW379" t="s">
        <v>28264</v>
      </c>
      <c r="BX379" t="s">
        <v>27927</v>
      </c>
      <c r="BY379" t="s">
        <v>27927</v>
      </c>
      <c r="CB379" t="s">
        <v>1151</v>
      </c>
      <c r="CC379" t="s">
        <v>1151</v>
      </c>
      <c r="CD379" t="s">
        <v>29818</v>
      </c>
      <c r="CE379" s="25" t="s">
        <v>1151</v>
      </c>
      <c r="CF379" t="s">
        <v>1154</v>
      </c>
      <c r="CG379" t="s">
        <v>27927</v>
      </c>
      <c r="CH379" t="s">
        <v>33381</v>
      </c>
      <c r="CI379" t="s">
        <v>33387</v>
      </c>
      <c r="CR379" t="s">
        <v>1153</v>
      </c>
      <c r="CS379" t="b">
        <v>0</v>
      </c>
      <c r="CT379">
        <v>1.66E-2</v>
      </c>
      <c r="CU379" t="s">
        <v>33605</v>
      </c>
      <c r="CV379" t="s">
        <v>8748</v>
      </c>
      <c r="CW379" t="s">
        <v>8749</v>
      </c>
      <c r="CX379" t="b">
        <v>0</v>
      </c>
      <c r="CY379">
        <v>1.66E-2</v>
      </c>
      <c r="CZ379" t="s">
        <v>33605</v>
      </c>
      <c r="DA379" t="s">
        <v>33605</v>
      </c>
      <c r="DB379" t="s">
        <v>33605</v>
      </c>
      <c r="DC379" t="e">
        <v>#N/A</v>
      </c>
      <c r="DD379" t="e">
        <v>#N/A</v>
      </c>
      <c r="DE379" t="e">
        <v>#N/A</v>
      </c>
      <c r="DF379" t="e">
        <v>#N/A</v>
      </c>
      <c r="DG379" t="e">
        <v>#N/A</v>
      </c>
      <c r="DH379" t="e">
        <v>#N/A</v>
      </c>
      <c r="DI379" t="e">
        <v>#N/A</v>
      </c>
      <c r="DJ379" t="e">
        <v>#N/A</v>
      </c>
    </row>
    <row r="380" spans="1:114" x14ac:dyDescent="0.2">
      <c r="A380" t="s">
        <v>1156</v>
      </c>
      <c r="B380">
        <v>363869</v>
      </c>
      <c r="C380">
        <v>364312</v>
      </c>
      <c r="D380" t="s">
        <v>26</v>
      </c>
      <c r="E380">
        <v>444</v>
      </c>
      <c r="F380">
        <v>147</v>
      </c>
      <c r="G380" t="s">
        <v>22</v>
      </c>
      <c r="H380" t="s">
        <v>23</v>
      </c>
      <c r="I380" t="s">
        <v>16</v>
      </c>
      <c r="J380" t="s">
        <v>17</v>
      </c>
      <c r="K380" t="s">
        <v>18</v>
      </c>
      <c r="L380" t="s">
        <v>7775</v>
      </c>
      <c r="M380" t="s">
        <v>19</v>
      </c>
      <c r="N380" t="s">
        <v>1157</v>
      </c>
      <c r="O380" t="s">
        <v>1158</v>
      </c>
      <c r="P380" t="s">
        <v>1155</v>
      </c>
      <c r="R380" t="s">
        <v>8750</v>
      </c>
      <c r="S380">
        <v>2290963</v>
      </c>
      <c r="T380">
        <v>2291406</v>
      </c>
      <c r="U380" t="s">
        <v>20</v>
      </c>
      <c r="V380">
        <v>444</v>
      </c>
      <c r="W380">
        <v>147</v>
      </c>
      <c r="X380" t="s">
        <v>22</v>
      </c>
      <c r="Y380" t="s">
        <v>23</v>
      </c>
      <c r="Z380" t="s">
        <v>7792</v>
      </c>
      <c r="AA380" t="s">
        <v>17</v>
      </c>
      <c r="AB380" t="s">
        <v>5</v>
      </c>
      <c r="AD380" t="s">
        <v>7793</v>
      </c>
      <c r="AE380" t="s">
        <v>8751</v>
      </c>
      <c r="AF380" t="s">
        <v>8752</v>
      </c>
      <c r="AH380" t="str">
        <f t="shared" si="5"/>
        <v>CORRECT</v>
      </c>
      <c r="AI380" t="s">
        <v>14737</v>
      </c>
      <c r="AJ380" t="s">
        <v>20331</v>
      </c>
      <c r="AK380" t="s">
        <v>22744</v>
      </c>
      <c r="AL380" t="s">
        <v>24716</v>
      </c>
      <c r="AM380" t="s">
        <v>25836</v>
      </c>
      <c r="AN380" t="s">
        <v>27920</v>
      </c>
      <c r="AO380" t="s">
        <v>27927</v>
      </c>
      <c r="AP380" t="s">
        <v>27997</v>
      </c>
      <c r="AQ380" t="s">
        <v>1155</v>
      </c>
      <c r="AR380" t="s">
        <v>30387</v>
      </c>
      <c r="AS380" t="s">
        <v>20</v>
      </c>
      <c r="AT380" t="s">
        <v>31939</v>
      </c>
      <c r="AU380" t="s">
        <v>33032</v>
      </c>
      <c r="AV380" t="s">
        <v>19799</v>
      </c>
      <c r="AW380" t="s">
        <v>20</v>
      </c>
      <c r="AX380" t="s">
        <v>20</v>
      </c>
      <c r="AY380" t="s">
        <v>18755</v>
      </c>
      <c r="AZ380" t="s">
        <v>20</v>
      </c>
      <c r="BA380" t="s">
        <v>20</v>
      </c>
      <c r="BB380" t="s">
        <v>20</v>
      </c>
      <c r="BC380" t="s">
        <v>17182</v>
      </c>
      <c r="BD380" s="22" t="s">
        <v>8750</v>
      </c>
      <c r="BE380" s="22" t="s">
        <v>33435</v>
      </c>
      <c r="BF380" t="s">
        <v>27927</v>
      </c>
      <c r="BG380" t="s">
        <v>33387</v>
      </c>
      <c r="BH380" t="s">
        <v>27927</v>
      </c>
      <c r="BI380" t="s">
        <v>33446</v>
      </c>
      <c r="BJ380" t="s">
        <v>33438</v>
      </c>
      <c r="BK380" t="s">
        <v>33438</v>
      </c>
      <c r="BL380" t="s">
        <v>33438</v>
      </c>
      <c r="BM380" t="s">
        <v>33438</v>
      </c>
      <c r="BN380" t="s">
        <v>33440</v>
      </c>
      <c r="BO380" t="s">
        <v>33438</v>
      </c>
      <c r="BQ380" t="s">
        <v>33438</v>
      </c>
      <c r="BR380" t="s">
        <v>33439</v>
      </c>
      <c r="BS380" t="s">
        <v>33436</v>
      </c>
      <c r="BT380" t="s">
        <v>33438</v>
      </c>
      <c r="BV380" t="s">
        <v>1155</v>
      </c>
      <c r="BW380" t="s">
        <v>27997</v>
      </c>
      <c r="BX380" t="s">
        <v>27927</v>
      </c>
      <c r="BY380" t="s">
        <v>27927</v>
      </c>
      <c r="CB380" t="s">
        <v>1155</v>
      </c>
      <c r="CC380" t="s">
        <v>1155</v>
      </c>
      <c r="CD380" t="s">
        <v>1155</v>
      </c>
      <c r="CE380" s="25" t="s">
        <v>1155</v>
      </c>
      <c r="CF380" t="s">
        <v>1158</v>
      </c>
      <c r="CG380" t="s">
        <v>27927</v>
      </c>
      <c r="CH380" t="s">
        <v>33381</v>
      </c>
      <c r="CI380" t="s">
        <v>33387</v>
      </c>
      <c r="CR380" t="s">
        <v>1157</v>
      </c>
      <c r="CS380" t="b">
        <v>0</v>
      </c>
      <c r="CT380">
        <v>1.5299999999999999E-2</v>
      </c>
      <c r="CU380" t="s">
        <v>33605</v>
      </c>
      <c r="CV380" t="s">
        <v>8751</v>
      </c>
      <c r="CW380" t="s">
        <v>8752</v>
      </c>
      <c r="CX380" t="b">
        <v>0</v>
      </c>
      <c r="CY380">
        <v>1.5299999999999999E-2</v>
      </c>
      <c r="CZ380" t="s">
        <v>33605</v>
      </c>
      <c r="DA380" t="s">
        <v>33605</v>
      </c>
      <c r="DB380" t="s">
        <v>33605</v>
      </c>
      <c r="DC380" t="e">
        <v>#N/A</v>
      </c>
      <c r="DD380" t="e">
        <v>#N/A</v>
      </c>
      <c r="DE380" t="e">
        <v>#N/A</v>
      </c>
      <c r="DF380" t="e">
        <v>#N/A</v>
      </c>
      <c r="DG380" t="e">
        <v>#N/A</v>
      </c>
      <c r="DH380" t="e">
        <v>#N/A</v>
      </c>
      <c r="DI380" t="e">
        <v>#N/A</v>
      </c>
      <c r="DJ380" t="e">
        <v>#N/A</v>
      </c>
    </row>
    <row r="381" spans="1:114" x14ac:dyDescent="0.2">
      <c r="A381" t="s">
        <v>1160</v>
      </c>
      <c r="B381">
        <v>364434</v>
      </c>
      <c r="C381">
        <v>365753</v>
      </c>
      <c r="D381" t="s">
        <v>26</v>
      </c>
      <c r="E381">
        <v>1320</v>
      </c>
      <c r="F381">
        <v>439</v>
      </c>
      <c r="G381" t="s">
        <v>22</v>
      </c>
      <c r="H381" t="s">
        <v>23</v>
      </c>
      <c r="I381" t="s">
        <v>16</v>
      </c>
      <c r="J381" t="s">
        <v>17</v>
      </c>
      <c r="K381" t="s">
        <v>18</v>
      </c>
      <c r="L381" t="s">
        <v>7775</v>
      </c>
      <c r="M381" t="s">
        <v>19</v>
      </c>
      <c r="N381" t="s">
        <v>1161</v>
      </c>
      <c r="O381" t="s">
        <v>1162</v>
      </c>
      <c r="P381" t="s">
        <v>1159</v>
      </c>
      <c r="R381" t="s">
        <v>8753</v>
      </c>
      <c r="S381">
        <v>2289522</v>
      </c>
      <c r="T381">
        <v>2290841</v>
      </c>
      <c r="U381" t="s">
        <v>20</v>
      </c>
      <c r="V381">
        <v>1320</v>
      </c>
      <c r="W381">
        <v>439</v>
      </c>
      <c r="X381" t="s">
        <v>22</v>
      </c>
      <c r="Y381" t="s">
        <v>23</v>
      </c>
      <c r="Z381" t="s">
        <v>7792</v>
      </c>
      <c r="AA381" t="s">
        <v>17</v>
      </c>
      <c r="AB381" t="s">
        <v>5</v>
      </c>
      <c r="AD381" t="s">
        <v>7793</v>
      </c>
      <c r="AE381" t="s">
        <v>8754</v>
      </c>
      <c r="AF381" t="s">
        <v>8755</v>
      </c>
      <c r="AH381" t="str">
        <f t="shared" si="5"/>
        <v>CORRECT</v>
      </c>
      <c r="AI381" t="s">
        <v>14738</v>
      </c>
      <c r="AJ381" t="s">
        <v>20332</v>
      </c>
      <c r="AK381" t="s">
        <v>22745</v>
      </c>
      <c r="AL381" t="s">
        <v>24559</v>
      </c>
      <c r="AM381" t="s">
        <v>25837</v>
      </c>
      <c r="AN381" t="s">
        <v>27920</v>
      </c>
      <c r="AO381" t="s">
        <v>27944</v>
      </c>
      <c r="AP381" t="s">
        <v>28265</v>
      </c>
      <c r="AQ381" t="s">
        <v>1159</v>
      </c>
      <c r="AR381" t="s">
        <v>30512</v>
      </c>
      <c r="AS381" t="s">
        <v>20</v>
      </c>
      <c r="AT381" t="s">
        <v>31940</v>
      </c>
      <c r="AU381" t="s">
        <v>33058</v>
      </c>
      <c r="AV381" t="s">
        <v>19808</v>
      </c>
      <c r="AW381" t="s">
        <v>20</v>
      </c>
      <c r="AX381" t="s">
        <v>20</v>
      </c>
      <c r="AY381" t="s">
        <v>18774</v>
      </c>
      <c r="AZ381" t="s">
        <v>18657</v>
      </c>
      <c r="BA381" t="s">
        <v>20</v>
      </c>
      <c r="BB381" t="s">
        <v>20</v>
      </c>
      <c r="BC381" t="s">
        <v>17183</v>
      </c>
      <c r="BD381" s="22" t="s">
        <v>8753</v>
      </c>
      <c r="BE381" s="22" t="s">
        <v>33435</v>
      </c>
      <c r="BF381" t="s">
        <v>27944</v>
      </c>
      <c r="BG381" t="s">
        <v>33396</v>
      </c>
      <c r="BH381" t="s">
        <v>27944</v>
      </c>
      <c r="BI381" t="s">
        <v>33454</v>
      </c>
      <c r="BJ381" t="s">
        <v>33438</v>
      </c>
      <c r="BK381" t="s">
        <v>33438</v>
      </c>
      <c r="BL381" t="s">
        <v>33438</v>
      </c>
      <c r="BM381" t="s">
        <v>33436</v>
      </c>
      <c r="BN381" t="s">
        <v>33448</v>
      </c>
      <c r="BO381" t="s">
        <v>33438</v>
      </c>
      <c r="BP381" t="s">
        <v>33438</v>
      </c>
      <c r="BQ381" t="s">
        <v>33438</v>
      </c>
      <c r="BR381" t="s">
        <v>33443</v>
      </c>
      <c r="BS381" t="s">
        <v>33436</v>
      </c>
      <c r="BT381" t="s">
        <v>33438</v>
      </c>
      <c r="BV381" t="s">
        <v>1159</v>
      </c>
      <c r="BW381" t="s">
        <v>28265</v>
      </c>
      <c r="BX381" t="s">
        <v>27944</v>
      </c>
      <c r="BY381" t="s">
        <v>27944</v>
      </c>
      <c r="CB381" t="s">
        <v>1159</v>
      </c>
      <c r="CC381" t="s">
        <v>1159</v>
      </c>
      <c r="CD381" t="s">
        <v>1159</v>
      </c>
      <c r="CE381" s="25" t="s">
        <v>1159</v>
      </c>
      <c r="CF381" t="s">
        <v>1162</v>
      </c>
      <c r="CG381" t="s">
        <v>27944</v>
      </c>
      <c r="CH381" t="s">
        <v>33380</v>
      </c>
      <c r="CI381" t="s">
        <v>33396</v>
      </c>
      <c r="CR381" t="s">
        <v>1161</v>
      </c>
      <c r="CS381" t="b">
        <v>0</v>
      </c>
      <c r="CT381">
        <v>5.4000000000000003E-3</v>
      </c>
      <c r="CU381" t="s">
        <v>33605</v>
      </c>
      <c r="CV381" t="s">
        <v>8754</v>
      </c>
      <c r="CW381" t="s">
        <v>8755</v>
      </c>
      <c r="CX381" t="b">
        <v>0</v>
      </c>
      <c r="CY381">
        <v>5.4000000000000003E-3</v>
      </c>
      <c r="CZ381" t="s">
        <v>33605</v>
      </c>
      <c r="DA381" t="s">
        <v>33605</v>
      </c>
      <c r="DB381" t="s">
        <v>33605</v>
      </c>
      <c r="DC381" t="e">
        <v>#N/A</v>
      </c>
      <c r="DD381" t="e">
        <v>#N/A</v>
      </c>
      <c r="DE381" t="e">
        <v>#N/A</v>
      </c>
      <c r="DF381" t="e">
        <v>#N/A</v>
      </c>
      <c r="DG381" t="e">
        <v>#N/A</v>
      </c>
      <c r="DH381" t="e">
        <v>#N/A</v>
      </c>
      <c r="DI381" t="e">
        <v>#N/A</v>
      </c>
      <c r="DJ381" t="e">
        <v>#N/A</v>
      </c>
    </row>
    <row r="382" spans="1:114" x14ac:dyDescent="0.2">
      <c r="A382" t="s">
        <v>1163</v>
      </c>
      <c r="B382">
        <v>365762</v>
      </c>
      <c r="C382">
        <v>366313</v>
      </c>
      <c r="D382" t="s">
        <v>26</v>
      </c>
      <c r="E382">
        <v>552</v>
      </c>
      <c r="F382">
        <v>183</v>
      </c>
      <c r="G382" t="s">
        <v>22</v>
      </c>
      <c r="H382" t="s">
        <v>23</v>
      </c>
      <c r="I382" t="s">
        <v>16</v>
      </c>
      <c r="J382" t="s">
        <v>17</v>
      </c>
      <c r="K382" t="s">
        <v>18</v>
      </c>
      <c r="L382" t="s">
        <v>7775</v>
      </c>
      <c r="M382" t="s">
        <v>19</v>
      </c>
      <c r="N382" t="s">
        <v>1164</v>
      </c>
      <c r="O382" t="s">
        <v>1165</v>
      </c>
      <c r="R382" t="s">
        <v>8756</v>
      </c>
      <c r="S382">
        <v>2288962</v>
      </c>
      <c r="T382">
        <v>2289522</v>
      </c>
      <c r="U382" t="s">
        <v>20</v>
      </c>
      <c r="V382">
        <v>561</v>
      </c>
      <c r="W382">
        <v>186</v>
      </c>
      <c r="X382" t="s">
        <v>22</v>
      </c>
      <c r="Y382" t="s">
        <v>23</v>
      </c>
      <c r="Z382" t="s">
        <v>7792</v>
      </c>
      <c r="AA382" t="s">
        <v>17</v>
      </c>
      <c r="AB382" t="s">
        <v>5</v>
      </c>
      <c r="AD382" t="s">
        <v>7793</v>
      </c>
      <c r="AE382" t="s">
        <v>8757</v>
      </c>
      <c r="AF382" t="s">
        <v>8758</v>
      </c>
      <c r="AH382" t="str">
        <f t="shared" si="5"/>
        <v>bad</v>
      </c>
      <c r="AI382" t="s">
        <v>14739</v>
      </c>
      <c r="AJ382" t="s">
        <v>20333</v>
      </c>
      <c r="AK382" t="s">
        <v>22746</v>
      </c>
      <c r="AL382" t="s">
        <v>24633</v>
      </c>
      <c r="AM382" t="s">
        <v>25838</v>
      </c>
      <c r="AN382" t="s">
        <v>27920</v>
      </c>
      <c r="AO382" t="s">
        <v>27928</v>
      </c>
      <c r="AP382" t="s">
        <v>28266</v>
      </c>
      <c r="AQ382" t="s">
        <v>29819</v>
      </c>
      <c r="AR382" t="s">
        <v>30513</v>
      </c>
      <c r="AS382" t="s">
        <v>31226</v>
      </c>
      <c r="AT382" t="s">
        <v>31941</v>
      </c>
      <c r="AU382" t="s">
        <v>33120</v>
      </c>
      <c r="AV382" t="s">
        <v>19821</v>
      </c>
      <c r="AW382" t="s">
        <v>19379</v>
      </c>
      <c r="AX382" t="s">
        <v>18916</v>
      </c>
      <c r="AY382" t="s">
        <v>18753</v>
      </c>
      <c r="AZ382" t="s">
        <v>20</v>
      </c>
      <c r="BA382" t="s">
        <v>20</v>
      </c>
      <c r="BB382" t="s">
        <v>18544</v>
      </c>
      <c r="BC382" t="s">
        <v>17184</v>
      </c>
      <c r="BD382" s="22" t="s">
        <v>8756</v>
      </c>
      <c r="BE382" s="22" t="s">
        <v>33435</v>
      </c>
      <c r="BF382" t="s">
        <v>27928</v>
      </c>
      <c r="BG382" t="s">
        <v>33395</v>
      </c>
      <c r="BH382" t="s">
        <v>27928</v>
      </c>
      <c r="BI382" t="s">
        <v>33395</v>
      </c>
      <c r="BJ382" t="s">
        <v>33438</v>
      </c>
      <c r="BK382" t="s">
        <v>33438</v>
      </c>
      <c r="BL382" t="s">
        <v>33438</v>
      </c>
      <c r="BM382" t="s">
        <v>33438</v>
      </c>
      <c r="BN382" t="s">
        <v>33440</v>
      </c>
      <c r="BO382" t="s">
        <v>33438</v>
      </c>
      <c r="BQ382" t="s">
        <v>33438</v>
      </c>
      <c r="BR382" t="s">
        <v>33443</v>
      </c>
      <c r="BS382" t="s">
        <v>33436</v>
      </c>
      <c r="BT382" t="s">
        <v>33438</v>
      </c>
      <c r="BV382" t="s">
        <v>29819</v>
      </c>
      <c r="BW382" t="s">
        <v>28266</v>
      </c>
      <c r="BX382" t="s">
        <v>27928</v>
      </c>
      <c r="BY382" t="s">
        <v>27928</v>
      </c>
      <c r="CB382" t="s">
        <v>29819</v>
      </c>
      <c r="CC382" t="s">
        <v>29819</v>
      </c>
      <c r="CD382" t="s">
        <v>29819</v>
      </c>
      <c r="CF382" t="s">
        <v>1165</v>
      </c>
      <c r="CG382" t="s">
        <v>27928</v>
      </c>
      <c r="CH382" t="s">
        <v>33382</v>
      </c>
      <c r="CI382" t="s">
        <v>33395</v>
      </c>
      <c r="CR382" t="s">
        <v>1164</v>
      </c>
      <c r="CS382" t="b">
        <v>0</v>
      </c>
      <c r="CT382">
        <v>7.1000000000000004E-3</v>
      </c>
      <c r="CU382" t="s">
        <v>33605</v>
      </c>
      <c r="CV382" t="s">
        <v>8757</v>
      </c>
      <c r="CW382" t="s">
        <v>8758</v>
      </c>
      <c r="CX382" t="b">
        <v>0</v>
      </c>
      <c r="CY382">
        <v>6.1999999999999998E-3</v>
      </c>
      <c r="CZ382" t="s">
        <v>33605</v>
      </c>
      <c r="DA382" t="s">
        <v>33605</v>
      </c>
      <c r="DB382" t="s">
        <v>33606</v>
      </c>
      <c r="DC382" t="e">
        <v>#N/A</v>
      </c>
      <c r="DD382" t="e">
        <v>#N/A</v>
      </c>
      <c r="DE382" t="e">
        <v>#N/A</v>
      </c>
      <c r="DF382" t="e">
        <v>#N/A</v>
      </c>
      <c r="DG382" t="e">
        <v>#N/A</v>
      </c>
      <c r="DH382" t="e">
        <v>#N/A</v>
      </c>
      <c r="DI382" t="e">
        <v>#N/A</v>
      </c>
      <c r="DJ382" t="e">
        <v>#N/A</v>
      </c>
    </row>
    <row r="383" spans="1:114" x14ac:dyDescent="0.2">
      <c r="A383" t="s">
        <v>1167</v>
      </c>
      <c r="B383">
        <v>366387</v>
      </c>
      <c r="C383">
        <v>366500</v>
      </c>
      <c r="D383" t="s">
        <v>26</v>
      </c>
      <c r="E383">
        <v>114</v>
      </c>
      <c r="F383">
        <v>37</v>
      </c>
      <c r="G383" t="s">
        <v>22</v>
      </c>
      <c r="H383" t="s">
        <v>23</v>
      </c>
      <c r="I383" t="s">
        <v>16</v>
      </c>
      <c r="J383" t="s">
        <v>17</v>
      </c>
      <c r="K383" t="s">
        <v>18</v>
      </c>
      <c r="L383" t="s">
        <v>7775</v>
      </c>
      <c r="M383" t="s">
        <v>19</v>
      </c>
      <c r="N383" t="s">
        <v>1168</v>
      </c>
      <c r="O383" t="s">
        <v>1169</v>
      </c>
      <c r="P383" t="s">
        <v>1166</v>
      </c>
      <c r="R383" t="s">
        <v>8759</v>
      </c>
      <c r="S383">
        <v>2288775</v>
      </c>
      <c r="T383">
        <v>2288888</v>
      </c>
      <c r="U383" t="s">
        <v>20</v>
      </c>
      <c r="V383">
        <v>114</v>
      </c>
      <c r="W383">
        <v>37</v>
      </c>
      <c r="X383" t="s">
        <v>22</v>
      </c>
      <c r="Y383" t="s">
        <v>23</v>
      </c>
      <c r="Z383" t="s">
        <v>7792</v>
      </c>
      <c r="AA383" t="s">
        <v>17</v>
      </c>
      <c r="AB383" t="s">
        <v>5</v>
      </c>
      <c r="AD383" t="s">
        <v>7793</v>
      </c>
      <c r="AE383" t="s">
        <v>8760</v>
      </c>
      <c r="AF383" t="s">
        <v>8761</v>
      </c>
      <c r="AH383" t="str">
        <f t="shared" si="5"/>
        <v>CORRECT</v>
      </c>
      <c r="AI383" t="s">
        <v>14740</v>
      </c>
      <c r="AJ383" t="s">
        <v>20334</v>
      </c>
      <c r="AK383" t="s">
        <v>22747</v>
      </c>
      <c r="AL383" t="s">
        <v>24717</v>
      </c>
      <c r="AM383" t="s">
        <v>25839</v>
      </c>
      <c r="AN383" t="s">
        <v>27920</v>
      </c>
      <c r="AO383" t="s">
        <v>27927</v>
      </c>
      <c r="AP383" t="s">
        <v>28267</v>
      </c>
      <c r="AQ383" t="s">
        <v>1166</v>
      </c>
      <c r="AR383" t="s">
        <v>30456</v>
      </c>
      <c r="AS383" t="s">
        <v>20</v>
      </c>
      <c r="AT383" t="s">
        <v>31942</v>
      </c>
      <c r="AU383" t="s">
        <v>33032</v>
      </c>
      <c r="AV383" t="s">
        <v>19797</v>
      </c>
      <c r="AW383" t="s">
        <v>20</v>
      </c>
      <c r="AX383" t="s">
        <v>20</v>
      </c>
      <c r="AY383" t="s">
        <v>18755</v>
      </c>
      <c r="AZ383" t="s">
        <v>20</v>
      </c>
      <c r="BA383" t="s">
        <v>20</v>
      </c>
      <c r="BB383" t="s">
        <v>20</v>
      </c>
      <c r="BC383" t="s">
        <v>17185</v>
      </c>
      <c r="BD383" s="22" t="s">
        <v>8759</v>
      </c>
      <c r="BE383" s="22" t="s">
        <v>33435</v>
      </c>
      <c r="BF383" t="s">
        <v>33441</v>
      </c>
      <c r="BG383" t="s">
        <v>33442</v>
      </c>
      <c r="BH383" t="s">
        <v>27927</v>
      </c>
      <c r="BI383" t="s">
        <v>33446</v>
      </c>
      <c r="BJ383" t="s">
        <v>33438</v>
      </c>
      <c r="BK383" t="s">
        <v>33438</v>
      </c>
      <c r="BL383" t="s">
        <v>33438</v>
      </c>
      <c r="BM383" t="s">
        <v>33438</v>
      </c>
      <c r="BN383" t="s">
        <v>33440</v>
      </c>
      <c r="BO383" t="s">
        <v>33438</v>
      </c>
      <c r="BP383" t="s">
        <v>33438</v>
      </c>
      <c r="BQ383" t="s">
        <v>33438</v>
      </c>
      <c r="BR383" t="s">
        <v>33443</v>
      </c>
      <c r="BS383" t="s">
        <v>33438</v>
      </c>
      <c r="BT383" t="s">
        <v>33438</v>
      </c>
      <c r="BV383" t="s">
        <v>1166</v>
      </c>
      <c r="BW383" t="s">
        <v>28267</v>
      </c>
      <c r="BX383" t="s">
        <v>27927</v>
      </c>
      <c r="BY383" t="s">
        <v>33441</v>
      </c>
      <c r="CB383" t="s">
        <v>1166</v>
      </c>
      <c r="CC383" t="s">
        <v>1166</v>
      </c>
      <c r="CD383" t="s">
        <v>1166</v>
      </c>
      <c r="CE383" s="25" t="s">
        <v>1166</v>
      </c>
      <c r="CF383" t="s">
        <v>1169</v>
      </c>
      <c r="CG383" t="s">
        <v>27927</v>
      </c>
      <c r="CH383" t="s">
        <v>33381</v>
      </c>
      <c r="CI383" t="s">
        <v>33387</v>
      </c>
      <c r="CR383" t="s">
        <v>1168</v>
      </c>
      <c r="CS383" t="b">
        <v>0</v>
      </c>
      <c r="CT383">
        <v>8.9999999999999998E-4</v>
      </c>
      <c r="CU383" t="s">
        <v>33605</v>
      </c>
      <c r="CV383" t="s">
        <v>8760</v>
      </c>
      <c r="CW383" t="s">
        <v>8761</v>
      </c>
      <c r="CX383" t="b">
        <v>0</v>
      </c>
      <c r="CY383">
        <v>8.9999999999999998E-4</v>
      </c>
      <c r="CZ383" t="s">
        <v>33605</v>
      </c>
      <c r="DA383" t="s">
        <v>33605</v>
      </c>
      <c r="DB383" t="s">
        <v>33605</v>
      </c>
      <c r="DC383" t="e">
        <v>#N/A</v>
      </c>
      <c r="DD383" t="e">
        <v>#N/A</v>
      </c>
      <c r="DE383" t="e">
        <v>#N/A</v>
      </c>
      <c r="DF383" t="e">
        <v>#N/A</v>
      </c>
      <c r="DG383" t="e">
        <v>#N/A</v>
      </c>
      <c r="DH383" t="e">
        <v>#N/A</v>
      </c>
      <c r="DI383" t="e">
        <v>#N/A</v>
      </c>
      <c r="DJ383" t="e">
        <v>#N/A</v>
      </c>
    </row>
    <row r="384" spans="1:114" x14ac:dyDescent="0.2">
      <c r="A384" t="s">
        <v>1171</v>
      </c>
      <c r="B384">
        <v>366679</v>
      </c>
      <c r="C384">
        <v>367032</v>
      </c>
      <c r="D384" t="s">
        <v>26</v>
      </c>
      <c r="E384">
        <v>354</v>
      </c>
      <c r="F384">
        <v>117</v>
      </c>
      <c r="G384" t="s">
        <v>22</v>
      </c>
      <c r="H384" t="s">
        <v>23</v>
      </c>
      <c r="I384" t="s">
        <v>16</v>
      </c>
      <c r="J384" t="s">
        <v>17</v>
      </c>
      <c r="K384" t="s">
        <v>18</v>
      </c>
      <c r="L384" t="s">
        <v>7775</v>
      </c>
      <c r="M384" t="s">
        <v>19</v>
      </c>
      <c r="N384" t="s">
        <v>1172</v>
      </c>
      <c r="O384" t="s">
        <v>1173</v>
      </c>
      <c r="P384" t="s">
        <v>1170</v>
      </c>
      <c r="R384" t="s">
        <v>8762</v>
      </c>
      <c r="S384">
        <v>2288243</v>
      </c>
      <c r="T384">
        <v>2288620</v>
      </c>
      <c r="U384" t="s">
        <v>20</v>
      </c>
      <c r="V384">
        <v>378</v>
      </c>
      <c r="W384">
        <v>125</v>
      </c>
      <c r="X384" t="s">
        <v>22</v>
      </c>
      <c r="Y384" t="s">
        <v>23</v>
      </c>
      <c r="Z384" t="s">
        <v>7792</v>
      </c>
      <c r="AA384" t="s">
        <v>17</v>
      </c>
      <c r="AB384" t="s">
        <v>5</v>
      </c>
      <c r="AD384" t="s">
        <v>7793</v>
      </c>
      <c r="AE384" t="s">
        <v>8763</v>
      </c>
      <c r="AF384" t="s">
        <v>8764</v>
      </c>
      <c r="AH384" t="str">
        <f t="shared" si="5"/>
        <v>bad</v>
      </c>
      <c r="AI384" t="s">
        <v>14741</v>
      </c>
      <c r="AJ384" t="s">
        <v>20335</v>
      </c>
      <c r="AK384" t="s">
        <v>22748</v>
      </c>
      <c r="AL384" t="s">
        <v>24714</v>
      </c>
      <c r="AM384" t="s">
        <v>25840</v>
      </c>
      <c r="AN384" t="s">
        <v>27920</v>
      </c>
      <c r="AO384" t="s">
        <v>27927</v>
      </c>
      <c r="AP384" t="s">
        <v>28268</v>
      </c>
      <c r="AQ384" t="s">
        <v>1170</v>
      </c>
      <c r="AR384" t="s">
        <v>30514</v>
      </c>
      <c r="AS384" t="s">
        <v>20</v>
      </c>
      <c r="AT384" t="s">
        <v>31943</v>
      </c>
      <c r="AU384" t="s">
        <v>33032</v>
      </c>
      <c r="AV384" t="s">
        <v>19799</v>
      </c>
      <c r="AW384" t="s">
        <v>20</v>
      </c>
      <c r="AX384" t="s">
        <v>20</v>
      </c>
      <c r="AY384" t="s">
        <v>18755</v>
      </c>
      <c r="AZ384" t="s">
        <v>20</v>
      </c>
      <c r="BA384" t="s">
        <v>20</v>
      </c>
      <c r="BB384" t="s">
        <v>20</v>
      </c>
      <c r="BC384" t="s">
        <v>17186</v>
      </c>
      <c r="BD384" s="22" t="s">
        <v>8762</v>
      </c>
      <c r="BE384" s="22" t="s">
        <v>33435</v>
      </c>
      <c r="BF384" t="s">
        <v>27927</v>
      </c>
      <c r="BG384" t="s">
        <v>33387</v>
      </c>
      <c r="BH384" t="s">
        <v>27927</v>
      </c>
      <c r="BI384" t="s">
        <v>33446</v>
      </c>
      <c r="BJ384" t="s">
        <v>33438</v>
      </c>
      <c r="BK384" t="s">
        <v>33438</v>
      </c>
      <c r="BL384" t="s">
        <v>33438</v>
      </c>
      <c r="BM384" t="s">
        <v>33438</v>
      </c>
      <c r="BN384" t="s">
        <v>33440</v>
      </c>
      <c r="BO384" t="s">
        <v>33438</v>
      </c>
      <c r="BQ384" t="s">
        <v>33438</v>
      </c>
      <c r="BR384" t="s">
        <v>33443</v>
      </c>
      <c r="BS384" t="s">
        <v>33436</v>
      </c>
      <c r="BT384" t="s">
        <v>33438</v>
      </c>
      <c r="BV384" t="s">
        <v>1170</v>
      </c>
      <c r="BW384" t="s">
        <v>28268</v>
      </c>
      <c r="BX384" t="s">
        <v>27927</v>
      </c>
      <c r="BY384" t="s">
        <v>27927</v>
      </c>
      <c r="CB384" t="s">
        <v>1170</v>
      </c>
      <c r="CC384" t="s">
        <v>1170</v>
      </c>
      <c r="CD384" t="s">
        <v>1170</v>
      </c>
      <c r="CE384" s="25" t="s">
        <v>1170</v>
      </c>
      <c r="CF384" t="s">
        <v>1173</v>
      </c>
      <c r="CG384" t="s">
        <v>27927</v>
      </c>
      <c r="CH384" t="s">
        <v>33381</v>
      </c>
      <c r="CI384" t="s">
        <v>33387</v>
      </c>
      <c r="CR384" t="s">
        <v>1172</v>
      </c>
      <c r="CS384" t="b">
        <v>0</v>
      </c>
      <c r="CT384">
        <v>1.5900000000000001E-2</v>
      </c>
      <c r="CU384" t="s">
        <v>33605</v>
      </c>
      <c r="CV384" t="s">
        <v>8763</v>
      </c>
      <c r="CW384" t="s">
        <v>8764</v>
      </c>
      <c r="CX384" t="b">
        <v>0</v>
      </c>
      <c r="CY384">
        <v>1.61E-2</v>
      </c>
      <c r="CZ384" t="s">
        <v>33605</v>
      </c>
      <c r="DA384" t="s">
        <v>33605</v>
      </c>
      <c r="DB384" t="s">
        <v>33606</v>
      </c>
      <c r="DC384" t="e">
        <v>#N/A</v>
      </c>
      <c r="DD384" t="e">
        <v>#N/A</v>
      </c>
      <c r="DE384" t="e">
        <v>#N/A</v>
      </c>
      <c r="DF384" t="e">
        <v>#N/A</v>
      </c>
      <c r="DG384" t="e">
        <v>#N/A</v>
      </c>
      <c r="DH384" t="e">
        <v>#N/A</v>
      </c>
      <c r="DI384" t="e">
        <v>#N/A</v>
      </c>
      <c r="DJ384" t="e">
        <v>#N/A</v>
      </c>
    </row>
    <row r="385" spans="1:114" x14ac:dyDescent="0.2">
      <c r="A385" t="s">
        <v>1175</v>
      </c>
      <c r="B385">
        <v>367102</v>
      </c>
      <c r="C385">
        <v>367494</v>
      </c>
      <c r="D385" t="s">
        <v>26</v>
      </c>
      <c r="E385">
        <v>393</v>
      </c>
      <c r="F385">
        <v>130</v>
      </c>
      <c r="G385" t="s">
        <v>22</v>
      </c>
      <c r="H385" t="s">
        <v>23</v>
      </c>
      <c r="I385" t="s">
        <v>16</v>
      </c>
      <c r="J385" t="s">
        <v>17</v>
      </c>
      <c r="K385" t="s">
        <v>18</v>
      </c>
      <c r="L385" t="s">
        <v>7775</v>
      </c>
      <c r="M385" t="s">
        <v>19</v>
      </c>
      <c r="N385" t="s">
        <v>1176</v>
      </c>
      <c r="O385" t="s">
        <v>1177</v>
      </c>
      <c r="P385" t="s">
        <v>1174</v>
      </c>
      <c r="R385" t="s">
        <v>8765</v>
      </c>
      <c r="S385">
        <v>2287781</v>
      </c>
      <c r="T385">
        <v>2288173</v>
      </c>
      <c r="U385" t="s">
        <v>20</v>
      </c>
      <c r="V385">
        <v>393</v>
      </c>
      <c r="W385">
        <v>130</v>
      </c>
      <c r="X385" t="s">
        <v>22</v>
      </c>
      <c r="Y385" t="s">
        <v>23</v>
      </c>
      <c r="Z385" t="s">
        <v>7792</v>
      </c>
      <c r="AA385" t="s">
        <v>17</v>
      </c>
      <c r="AB385" t="s">
        <v>5</v>
      </c>
      <c r="AD385" t="s">
        <v>7793</v>
      </c>
      <c r="AE385" t="s">
        <v>8766</v>
      </c>
      <c r="AF385" t="s">
        <v>8767</v>
      </c>
      <c r="AH385" t="str">
        <f t="shared" si="5"/>
        <v>CORRECT</v>
      </c>
      <c r="AI385" t="s">
        <v>14742</v>
      </c>
      <c r="AJ385" t="s">
        <v>20336</v>
      </c>
      <c r="AK385" t="s">
        <v>22749</v>
      </c>
      <c r="AL385" t="s">
        <v>24507</v>
      </c>
      <c r="AM385" t="s">
        <v>25841</v>
      </c>
      <c r="AN385" t="s">
        <v>27920</v>
      </c>
      <c r="AO385" t="s">
        <v>27927</v>
      </c>
      <c r="AP385" t="s">
        <v>28269</v>
      </c>
      <c r="AQ385" t="s">
        <v>1174</v>
      </c>
      <c r="AR385" t="s">
        <v>30515</v>
      </c>
      <c r="AS385" t="s">
        <v>20</v>
      </c>
      <c r="AT385" t="s">
        <v>31944</v>
      </c>
      <c r="AU385" t="s">
        <v>33032</v>
      </c>
      <c r="AV385" t="s">
        <v>19799</v>
      </c>
      <c r="AW385" t="s">
        <v>20</v>
      </c>
      <c r="AX385" t="s">
        <v>20</v>
      </c>
      <c r="AY385" t="s">
        <v>18755</v>
      </c>
      <c r="AZ385" t="s">
        <v>20</v>
      </c>
      <c r="BA385" t="s">
        <v>20</v>
      </c>
      <c r="BB385" t="s">
        <v>20</v>
      </c>
      <c r="BC385" t="s">
        <v>17187</v>
      </c>
      <c r="BD385" s="22" t="s">
        <v>8765</v>
      </c>
      <c r="BE385" s="22" t="s">
        <v>33435</v>
      </c>
      <c r="BF385" t="s">
        <v>27927</v>
      </c>
      <c r="BG385" t="s">
        <v>33387</v>
      </c>
      <c r="BH385" t="s">
        <v>27927</v>
      </c>
      <c r="BI385" t="s">
        <v>33446</v>
      </c>
      <c r="BJ385" t="s">
        <v>33438</v>
      </c>
      <c r="BK385" t="s">
        <v>33438</v>
      </c>
      <c r="BL385" t="s">
        <v>33438</v>
      </c>
      <c r="BM385" t="s">
        <v>33438</v>
      </c>
      <c r="BN385" t="s">
        <v>33440</v>
      </c>
      <c r="BO385" t="s">
        <v>33438</v>
      </c>
      <c r="BP385" t="s">
        <v>33436</v>
      </c>
      <c r="BQ385" t="s">
        <v>33438</v>
      </c>
      <c r="BR385" t="s">
        <v>33443</v>
      </c>
      <c r="BS385" t="s">
        <v>33436</v>
      </c>
      <c r="BT385" t="s">
        <v>33438</v>
      </c>
      <c r="BV385" t="s">
        <v>1174</v>
      </c>
      <c r="BW385" t="s">
        <v>28269</v>
      </c>
      <c r="BX385" t="s">
        <v>27927</v>
      </c>
      <c r="BY385" t="s">
        <v>27927</v>
      </c>
      <c r="CB385" t="s">
        <v>1174</v>
      </c>
      <c r="CC385" t="s">
        <v>1174</v>
      </c>
      <c r="CD385" t="s">
        <v>1174</v>
      </c>
      <c r="CE385" s="25" t="s">
        <v>1174</v>
      </c>
      <c r="CF385" t="s">
        <v>1177</v>
      </c>
      <c r="CG385" t="s">
        <v>27927</v>
      </c>
      <c r="CH385" t="s">
        <v>33381</v>
      </c>
      <c r="CI385" t="s">
        <v>33387</v>
      </c>
      <c r="CR385" t="s">
        <v>1176</v>
      </c>
      <c r="CS385" t="b">
        <v>0</v>
      </c>
      <c r="CT385">
        <v>1.84E-2</v>
      </c>
      <c r="CU385" t="s">
        <v>33605</v>
      </c>
      <c r="CV385" t="s">
        <v>8766</v>
      </c>
      <c r="CW385" t="s">
        <v>8767</v>
      </c>
      <c r="CX385" t="b">
        <v>0</v>
      </c>
      <c r="CY385">
        <v>1.84E-2</v>
      </c>
      <c r="CZ385" t="s">
        <v>33605</v>
      </c>
      <c r="DA385" t="s">
        <v>33605</v>
      </c>
      <c r="DB385" t="s">
        <v>33605</v>
      </c>
      <c r="DC385" t="e">
        <v>#N/A</v>
      </c>
      <c r="DD385" t="e">
        <v>#N/A</v>
      </c>
      <c r="DE385" t="e">
        <v>#N/A</v>
      </c>
      <c r="DF385" t="e">
        <v>#N/A</v>
      </c>
      <c r="DG385" t="e">
        <v>#N/A</v>
      </c>
      <c r="DH385" t="e">
        <v>#N/A</v>
      </c>
      <c r="DI385" t="e">
        <v>#N/A</v>
      </c>
      <c r="DJ385" t="e">
        <v>#N/A</v>
      </c>
    </row>
    <row r="386" spans="1:114" x14ac:dyDescent="0.2">
      <c r="A386" t="s">
        <v>1178</v>
      </c>
      <c r="B386">
        <v>367540</v>
      </c>
      <c r="C386">
        <v>368469</v>
      </c>
      <c r="D386" t="s">
        <v>26</v>
      </c>
      <c r="E386">
        <v>930</v>
      </c>
      <c r="G386" t="s">
        <v>22</v>
      </c>
      <c r="H386" t="s">
        <v>332</v>
      </c>
      <c r="I386" t="s">
        <v>16</v>
      </c>
      <c r="J386" t="s">
        <v>17</v>
      </c>
      <c r="K386" t="s">
        <v>18</v>
      </c>
      <c r="L386" t="s">
        <v>7775</v>
      </c>
      <c r="M386" t="s">
        <v>19</v>
      </c>
      <c r="O386" t="s">
        <v>1179</v>
      </c>
      <c r="Q386" t="s">
        <v>334</v>
      </c>
      <c r="R386" t="s">
        <v>8768</v>
      </c>
      <c r="S386">
        <v>2286806</v>
      </c>
      <c r="T386">
        <v>2287735</v>
      </c>
      <c r="U386" t="s">
        <v>20</v>
      </c>
      <c r="V386">
        <v>930</v>
      </c>
      <c r="W386">
        <v>309</v>
      </c>
      <c r="X386" t="s">
        <v>22</v>
      </c>
      <c r="Y386" t="s">
        <v>23</v>
      </c>
      <c r="Z386" t="s">
        <v>7792</v>
      </c>
      <c r="AA386" t="s">
        <v>17</v>
      </c>
      <c r="AB386" t="s">
        <v>5</v>
      </c>
      <c r="AD386" t="s">
        <v>7793</v>
      </c>
      <c r="AE386" t="s">
        <v>8769</v>
      </c>
      <c r="AF386" t="s">
        <v>8770</v>
      </c>
      <c r="AH386" t="str">
        <f t="shared" si="5"/>
        <v>CORRECT</v>
      </c>
      <c r="AI386" t="s">
        <v>14743</v>
      </c>
      <c r="AJ386" t="s">
        <v>20337</v>
      </c>
      <c r="AK386" t="s">
        <v>22750</v>
      </c>
      <c r="AL386" t="s">
        <v>24718</v>
      </c>
      <c r="AM386" t="s">
        <v>25842</v>
      </c>
      <c r="AN386" t="s">
        <v>27920</v>
      </c>
      <c r="AO386" t="s">
        <v>27932</v>
      </c>
      <c r="AP386" t="s">
        <v>28270</v>
      </c>
      <c r="AQ386" t="s">
        <v>29820</v>
      </c>
      <c r="AR386" t="s">
        <v>30516</v>
      </c>
      <c r="AS386" t="s">
        <v>31227</v>
      </c>
      <c r="AT386" t="s">
        <v>31945</v>
      </c>
      <c r="AU386" t="s">
        <v>33121</v>
      </c>
      <c r="AV386" t="s">
        <v>19847</v>
      </c>
      <c r="AW386" t="s">
        <v>19380</v>
      </c>
      <c r="AX386" t="s">
        <v>18942</v>
      </c>
      <c r="AY386" t="s">
        <v>18811</v>
      </c>
      <c r="AZ386" t="s">
        <v>20</v>
      </c>
      <c r="BA386" t="s">
        <v>20</v>
      </c>
      <c r="BB386" t="s">
        <v>20</v>
      </c>
      <c r="BC386" t="s">
        <v>17188</v>
      </c>
      <c r="BD386" s="22" t="s">
        <v>8768</v>
      </c>
      <c r="BE386" s="22" t="s">
        <v>33435</v>
      </c>
      <c r="BF386" t="s">
        <v>27932</v>
      </c>
      <c r="BG386" t="s">
        <v>33386</v>
      </c>
      <c r="BH386" t="s">
        <v>27932</v>
      </c>
      <c r="BI386" t="s">
        <v>33386</v>
      </c>
      <c r="BJ386" t="s">
        <v>33438</v>
      </c>
      <c r="BK386" t="s">
        <v>33438</v>
      </c>
      <c r="BL386" t="s">
        <v>33438</v>
      </c>
      <c r="BM386" t="s">
        <v>33438</v>
      </c>
      <c r="BN386" t="s">
        <v>33440</v>
      </c>
      <c r="BO386" t="s">
        <v>33438</v>
      </c>
      <c r="BQ386" t="s">
        <v>33438</v>
      </c>
      <c r="BR386" t="s">
        <v>33443</v>
      </c>
      <c r="BS386" t="s">
        <v>33436</v>
      </c>
      <c r="BT386" t="s">
        <v>33438</v>
      </c>
      <c r="BV386" t="s">
        <v>29820</v>
      </c>
      <c r="BW386" t="s">
        <v>28270</v>
      </c>
      <c r="BX386" t="s">
        <v>27932</v>
      </c>
      <c r="BY386" t="s">
        <v>27932</v>
      </c>
      <c r="CB386" t="s">
        <v>29820</v>
      </c>
      <c r="CC386" t="s">
        <v>29820</v>
      </c>
      <c r="CD386" t="s">
        <v>29820</v>
      </c>
      <c r="CF386" t="s">
        <v>1179</v>
      </c>
      <c r="CG386" t="s">
        <v>27932</v>
      </c>
      <c r="CH386" t="s">
        <v>33381</v>
      </c>
      <c r="CI386" t="s">
        <v>33386</v>
      </c>
      <c r="CR386" t="e">
        <v>#N/A</v>
      </c>
      <c r="CS386" s="19" t="b">
        <v>1</v>
      </c>
      <c r="CT386" t="e">
        <v>#N/A</v>
      </c>
      <c r="CU386" t="e">
        <v>#N/A</v>
      </c>
      <c r="CV386" t="s">
        <v>8769</v>
      </c>
      <c r="CW386" t="s">
        <v>8770</v>
      </c>
      <c r="CX386" t="b">
        <v>1</v>
      </c>
      <c r="CY386">
        <v>0.99360000000000004</v>
      </c>
      <c r="CZ386" t="s">
        <v>33605</v>
      </c>
      <c r="DA386" t="s">
        <v>33605</v>
      </c>
      <c r="DB386" t="e">
        <v>#N/A</v>
      </c>
      <c r="DC386" t="e">
        <v>#N/A</v>
      </c>
      <c r="DD386" t="e">
        <v>#N/A</v>
      </c>
      <c r="DE386" t="e">
        <v>#N/A</v>
      </c>
      <c r="DF386" t="e">
        <v>#N/A</v>
      </c>
      <c r="DG386" t="e">
        <v>#N/A</v>
      </c>
      <c r="DH386" t="e">
        <v>#N/A</v>
      </c>
      <c r="DI386" t="e">
        <v>#N/A</v>
      </c>
      <c r="DJ386" t="e">
        <v>#N/A</v>
      </c>
    </row>
    <row r="387" spans="1:114" x14ac:dyDescent="0.2">
      <c r="A387" t="s">
        <v>1181</v>
      </c>
      <c r="B387">
        <v>368505</v>
      </c>
      <c r="C387">
        <v>368855</v>
      </c>
      <c r="D387" t="s">
        <v>26</v>
      </c>
      <c r="E387">
        <v>351</v>
      </c>
      <c r="F387">
        <v>116</v>
      </c>
      <c r="G387" t="s">
        <v>22</v>
      </c>
      <c r="H387" t="s">
        <v>23</v>
      </c>
      <c r="I387" t="s">
        <v>16</v>
      </c>
      <c r="J387" t="s">
        <v>17</v>
      </c>
      <c r="K387" t="s">
        <v>18</v>
      </c>
      <c r="L387" t="s">
        <v>7775</v>
      </c>
      <c r="M387" t="s">
        <v>19</v>
      </c>
      <c r="N387" t="s">
        <v>1182</v>
      </c>
      <c r="O387" t="s">
        <v>1183</v>
      </c>
      <c r="P387" t="s">
        <v>1180</v>
      </c>
      <c r="R387" t="s">
        <v>8771</v>
      </c>
      <c r="S387">
        <v>2286420</v>
      </c>
      <c r="T387">
        <v>2286770</v>
      </c>
      <c r="U387" t="s">
        <v>20</v>
      </c>
      <c r="V387">
        <v>351</v>
      </c>
      <c r="W387">
        <v>116</v>
      </c>
      <c r="X387" t="s">
        <v>22</v>
      </c>
      <c r="Y387" t="s">
        <v>23</v>
      </c>
      <c r="Z387" t="s">
        <v>7792</v>
      </c>
      <c r="AA387" t="s">
        <v>17</v>
      </c>
      <c r="AB387" t="s">
        <v>5</v>
      </c>
      <c r="AD387" t="s">
        <v>7793</v>
      </c>
      <c r="AE387" t="s">
        <v>8772</v>
      </c>
      <c r="AF387" t="s">
        <v>8773</v>
      </c>
      <c r="AH387" t="str">
        <f t="shared" si="5"/>
        <v>CORRECT</v>
      </c>
      <c r="AI387" t="s">
        <v>14744</v>
      </c>
      <c r="AJ387" t="s">
        <v>20338</v>
      </c>
      <c r="AK387" t="s">
        <v>22751</v>
      </c>
      <c r="AL387" t="s">
        <v>24714</v>
      </c>
      <c r="AM387" t="s">
        <v>25843</v>
      </c>
      <c r="AN387" t="s">
        <v>27920</v>
      </c>
      <c r="AO387" t="s">
        <v>27927</v>
      </c>
      <c r="AP387" t="s">
        <v>28271</v>
      </c>
      <c r="AQ387" t="s">
        <v>1180</v>
      </c>
      <c r="AR387" t="s">
        <v>30394</v>
      </c>
      <c r="AS387" t="s">
        <v>20</v>
      </c>
      <c r="AT387" t="s">
        <v>31946</v>
      </c>
      <c r="AU387" t="s">
        <v>33032</v>
      </c>
      <c r="AV387" t="s">
        <v>19797</v>
      </c>
      <c r="AW387" t="s">
        <v>20</v>
      </c>
      <c r="AX387" t="s">
        <v>20</v>
      </c>
      <c r="AY387" t="s">
        <v>18755</v>
      </c>
      <c r="AZ387" t="s">
        <v>20</v>
      </c>
      <c r="BA387" t="s">
        <v>20</v>
      </c>
      <c r="BB387" t="s">
        <v>20</v>
      </c>
      <c r="BC387" t="s">
        <v>17189</v>
      </c>
      <c r="BD387" s="22" t="s">
        <v>8771</v>
      </c>
      <c r="BE387" s="22" t="s">
        <v>33435</v>
      </c>
      <c r="BF387" t="s">
        <v>27927</v>
      </c>
      <c r="BG387" t="s">
        <v>33387</v>
      </c>
      <c r="BH387" t="s">
        <v>27927</v>
      </c>
      <c r="BI387" t="s">
        <v>33446</v>
      </c>
      <c r="BJ387" t="s">
        <v>33438</v>
      </c>
      <c r="BK387" t="s">
        <v>33438</v>
      </c>
      <c r="BL387" t="s">
        <v>33438</v>
      </c>
      <c r="BM387" t="s">
        <v>33438</v>
      </c>
      <c r="BN387" t="s">
        <v>33440</v>
      </c>
      <c r="BO387" t="s">
        <v>33438</v>
      </c>
      <c r="BP387" t="s">
        <v>33438</v>
      </c>
      <c r="BQ387" t="s">
        <v>33438</v>
      </c>
      <c r="BR387" t="s">
        <v>33443</v>
      </c>
      <c r="BS387" t="s">
        <v>33436</v>
      </c>
      <c r="BT387" t="s">
        <v>33438</v>
      </c>
      <c r="BV387" t="s">
        <v>1180</v>
      </c>
      <c r="BW387" t="s">
        <v>28271</v>
      </c>
      <c r="BX387" t="s">
        <v>27927</v>
      </c>
      <c r="BY387" t="s">
        <v>27927</v>
      </c>
      <c r="CB387" t="s">
        <v>1180</v>
      </c>
      <c r="CC387" t="s">
        <v>1180</v>
      </c>
      <c r="CD387" t="s">
        <v>1180</v>
      </c>
      <c r="CE387" s="25" t="s">
        <v>1180</v>
      </c>
      <c r="CF387" t="s">
        <v>1183</v>
      </c>
      <c r="CG387" t="s">
        <v>27927</v>
      </c>
      <c r="CH387" t="s">
        <v>33381</v>
      </c>
      <c r="CI387" t="s">
        <v>33387</v>
      </c>
      <c r="CR387" t="s">
        <v>1182</v>
      </c>
      <c r="CS387" t="b">
        <v>0</v>
      </c>
      <c r="CT387">
        <v>2.23E-2</v>
      </c>
      <c r="CU387" t="s">
        <v>33605</v>
      </c>
      <c r="CV387" t="s">
        <v>8772</v>
      </c>
      <c r="CW387" t="s">
        <v>8773</v>
      </c>
      <c r="CX387" t="b">
        <v>0</v>
      </c>
      <c r="CY387">
        <v>2.23E-2</v>
      </c>
      <c r="CZ387" t="s">
        <v>33605</v>
      </c>
      <c r="DA387" t="s">
        <v>33605</v>
      </c>
      <c r="DB387" t="s">
        <v>33605</v>
      </c>
      <c r="DC387" t="e">
        <v>#N/A</v>
      </c>
      <c r="DD387" t="e">
        <v>#N/A</v>
      </c>
      <c r="DE387" t="e">
        <v>#N/A</v>
      </c>
      <c r="DF387" t="e">
        <v>#N/A</v>
      </c>
      <c r="DG387" t="e">
        <v>#N/A</v>
      </c>
      <c r="DH387" t="e">
        <v>#N/A</v>
      </c>
      <c r="DI387" t="e">
        <v>#N/A</v>
      </c>
      <c r="DJ387" t="e">
        <v>#N/A</v>
      </c>
    </row>
    <row r="388" spans="1:114" x14ac:dyDescent="0.2">
      <c r="A388" t="s">
        <v>1185</v>
      </c>
      <c r="B388">
        <v>368858</v>
      </c>
      <c r="C388">
        <v>369742</v>
      </c>
      <c r="D388" t="s">
        <v>26</v>
      </c>
      <c r="E388">
        <v>885</v>
      </c>
      <c r="F388">
        <v>294</v>
      </c>
      <c r="G388" t="s">
        <v>22</v>
      </c>
      <c r="H388" t="s">
        <v>23</v>
      </c>
      <c r="I388" t="s">
        <v>16</v>
      </c>
      <c r="J388" t="s">
        <v>17</v>
      </c>
      <c r="K388" t="s">
        <v>18</v>
      </c>
      <c r="L388" t="s">
        <v>7775</v>
      </c>
      <c r="M388" t="s">
        <v>19</v>
      </c>
      <c r="N388" t="s">
        <v>1186</v>
      </c>
      <c r="O388" t="s">
        <v>1187</v>
      </c>
      <c r="P388" t="s">
        <v>1184</v>
      </c>
      <c r="R388" t="s">
        <v>8774</v>
      </c>
      <c r="S388">
        <v>2285533</v>
      </c>
      <c r="T388">
        <v>2286417</v>
      </c>
      <c r="U388" t="s">
        <v>20</v>
      </c>
      <c r="V388">
        <v>885</v>
      </c>
      <c r="W388">
        <v>294</v>
      </c>
      <c r="X388" t="s">
        <v>22</v>
      </c>
      <c r="Y388" t="s">
        <v>23</v>
      </c>
      <c r="Z388" t="s">
        <v>7792</v>
      </c>
      <c r="AA388" t="s">
        <v>17</v>
      </c>
      <c r="AB388" t="s">
        <v>5</v>
      </c>
      <c r="AD388" t="s">
        <v>7793</v>
      </c>
      <c r="AE388" t="s">
        <v>8775</v>
      </c>
      <c r="AF388" t="s">
        <v>8776</v>
      </c>
      <c r="AH388" t="str">
        <f t="shared" ref="AH388:AH451" si="6">IF(E388=V388, "CORRECT", "bad")</f>
        <v>CORRECT</v>
      </c>
      <c r="AI388" t="s">
        <v>14745</v>
      </c>
      <c r="AJ388" t="s">
        <v>20339</v>
      </c>
      <c r="AK388" t="s">
        <v>22752</v>
      </c>
      <c r="AL388" t="s">
        <v>24719</v>
      </c>
      <c r="AM388" t="s">
        <v>25844</v>
      </c>
      <c r="AN388" t="s">
        <v>27920</v>
      </c>
      <c r="AO388" t="s">
        <v>27927</v>
      </c>
      <c r="AP388" t="s">
        <v>28272</v>
      </c>
      <c r="AQ388" t="s">
        <v>1184</v>
      </c>
      <c r="AR388" t="s">
        <v>30517</v>
      </c>
      <c r="AS388" t="s">
        <v>31228</v>
      </c>
      <c r="AT388" t="s">
        <v>31947</v>
      </c>
      <c r="AU388" t="s">
        <v>20</v>
      </c>
      <c r="AV388" t="s">
        <v>20</v>
      </c>
      <c r="AW388" t="s">
        <v>20</v>
      </c>
      <c r="AX388" t="s">
        <v>20</v>
      </c>
      <c r="AY388" t="s">
        <v>18787</v>
      </c>
      <c r="AZ388" t="s">
        <v>20</v>
      </c>
      <c r="BA388" t="s">
        <v>20</v>
      </c>
      <c r="BB388" t="s">
        <v>20</v>
      </c>
      <c r="BC388" t="s">
        <v>17190</v>
      </c>
      <c r="BD388" s="22" t="s">
        <v>8774</v>
      </c>
      <c r="BE388" s="22" t="s">
        <v>33435</v>
      </c>
      <c r="BF388" t="s">
        <v>27927</v>
      </c>
      <c r="BG388" t="s">
        <v>33387</v>
      </c>
      <c r="BH388" t="s">
        <v>27927</v>
      </c>
      <c r="BI388" t="s">
        <v>33446</v>
      </c>
      <c r="BJ388" t="s">
        <v>33438</v>
      </c>
      <c r="BK388" t="s">
        <v>33438</v>
      </c>
      <c r="BL388" t="s">
        <v>33438</v>
      </c>
      <c r="BM388" t="s">
        <v>33438</v>
      </c>
      <c r="BN388" t="s">
        <v>33440</v>
      </c>
      <c r="BO388" t="s">
        <v>33438</v>
      </c>
      <c r="BQ388" t="s">
        <v>33438</v>
      </c>
      <c r="BR388" t="s">
        <v>33443</v>
      </c>
      <c r="BS388" t="s">
        <v>33436</v>
      </c>
      <c r="BT388" t="s">
        <v>33438</v>
      </c>
      <c r="BV388" t="s">
        <v>1184</v>
      </c>
      <c r="BW388" t="s">
        <v>28272</v>
      </c>
      <c r="BX388" t="s">
        <v>27927</v>
      </c>
      <c r="BY388" t="s">
        <v>27927</v>
      </c>
      <c r="CB388" t="s">
        <v>1184</v>
      </c>
      <c r="CC388" t="s">
        <v>1184</v>
      </c>
      <c r="CD388" t="s">
        <v>1184</v>
      </c>
      <c r="CE388" s="25" t="s">
        <v>1184</v>
      </c>
      <c r="CF388" t="s">
        <v>1187</v>
      </c>
      <c r="CG388" t="s">
        <v>27927</v>
      </c>
      <c r="CH388" t="s">
        <v>33381</v>
      </c>
      <c r="CI388" t="s">
        <v>33387</v>
      </c>
      <c r="CR388" t="s">
        <v>1186</v>
      </c>
      <c r="CS388" t="b">
        <v>0</v>
      </c>
      <c r="CT388">
        <v>2.1299999999999999E-2</v>
      </c>
      <c r="CU388" t="s">
        <v>33605</v>
      </c>
      <c r="CV388" t="s">
        <v>8775</v>
      </c>
      <c r="CW388" t="s">
        <v>8776</v>
      </c>
      <c r="CX388" t="b">
        <v>0</v>
      </c>
      <c r="CY388">
        <v>2.1299999999999999E-2</v>
      </c>
      <c r="CZ388" t="s">
        <v>33605</v>
      </c>
      <c r="DA388" t="s">
        <v>33605</v>
      </c>
      <c r="DB388" t="s">
        <v>33605</v>
      </c>
      <c r="DC388" t="e">
        <v>#N/A</v>
      </c>
      <c r="DD388" t="e">
        <v>#N/A</v>
      </c>
      <c r="DE388" t="e">
        <v>#N/A</v>
      </c>
      <c r="DF388" t="e">
        <v>#N/A</v>
      </c>
      <c r="DG388" t="e">
        <v>#N/A</v>
      </c>
      <c r="DH388" t="e">
        <v>#N/A</v>
      </c>
      <c r="DI388" t="e">
        <v>#N/A</v>
      </c>
      <c r="DJ388" t="e">
        <v>#N/A</v>
      </c>
    </row>
    <row r="389" spans="1:114" x14ac:dyDescent="0.2">
      <c r="A389" t="s">
        <v>1189</v>
      </c>
      <c r="B389">
        <v>369758</v>
      </c>
      <c r="C389">
        <v>370213</v>
      </c>
      <c r="D389" t="s">
        <v>26</v>
      </c>
      <c r="E389">
        <v>456</v>
      </c>
      <c r="F389">
        <v>151</v>
      </c>
      <c r="G389" t="s">
        <v>22</v>
      </c>
      <c r="H389" t="s">
        <v>23</v>
      </c>
      <c r="I389" t="s">
        <v>16</v>
      </c>
      <c r="J389" t="s">
        <v>17</v>
      </c>
      <c r="K389" t="s">
        <v>18</v>
      </c>
      <c r="L389" t="s">
        <v>7775</v>
      </c>
      <c r="M389" t="s">
        <v>19</v>
      </c>
      <c r="N389" t="s">
        <v>1190</v>
      </c>
      <c r="O389" t="s">
        <v>1191</v>
      </c>
      <c r="P389" t="s">
        <v>1188</v>
      </c>
      <c r="R389" t="s">
        <v>8777</v>
      </c>
      <c r="S389">
        <v>2285062</v>
      </c>
      <c r="T389">
        <v>2285517</v>
      </c>
      <c r="U389" t="s">
        <v>20</v>
      </c>
      <c r="V389">
        <v>456</v>
      </c>
      <c r="W389">
        <v>151</v>
      </c>
      <c r="X389" t="s">
        <v>22</v>
      </c>
      <c r="Y389" t="s">
        <v>23</v>
      </c>
      <c r="Z389" t="s">
        <v>7792</v>
      </c>
      <c r="AA389" t="s">
        <v>17</v>
      </c>
      <c r="AB389" t="s">
        <v>5</v>
      </c>
      <c r="AD389" t="s">
        <v>7793</v>
      </c>
      <c r="AE389" t="s">
        <v>8778</v>
      </c>
      <c r="AF389" t="s">
        <v>8779</v>
      </c>
      <c r="AH389" t="str">
        <f t="shared" si="6"/>
        <v>CORRECT</v>
      </c>
      <c r="AI389" t="s">
        <v>14746</v>
      </c>
      <c r="AJ389" t="s">
        <v>20340</v>
      </c>
      <c r="AK389" t="s">
        <v>22753</v>
      </c>
      <c r="AL389" t="s">
        <v>24495</v>
      </c>
      <c r="AM389" t="s">
        <v>25845</v>
      </c>
      <c r="AN389" t="s">
        <v>27920</v>
      </c>
      <c r="AO389" t="s">
        <v>27927</v>
      </c>
      <c r="AP389" t="s">
        <v>28273</v>
      </c>
      <c r="AQ389" t="s">
        <v>1188</v>
      </c>
      <c r="AR389" t="s">
        <v>30518</v>
      </c>
      <c r="AS389" t="s">
        <v>20</v>
      </c>
      <c r="AT389" t="s">
        <v>31948</v>
      </c>
      <c r="AU389" t="s">
        <v>33032</v>
      </c>
      <c r="AV389" t="s">
        <v>19799</v>
      </c>
      <c r="AW389" t="s">
        <v>20</v>
      </c>
      <c r="AX389" t="s">
        <v>20</v>
      </c>
      <c r="AY389" t="s">
        <v>18755</v>
      </c>
      <c r="AZ389" t="s">
        <v>20</v>
      </c>
      <c r="BA389" t="s">
        <v>20</v>
      </c>
      <c r="BB389" t="s">
        <v>20</v>
      </c>
      <c r="BC389" t="s">
        <v>17191</v>
      </c>
      <c r="BD389" s="22" t="s">
        <v>8777</v>
      </c>
      <c r="BE389" s="22" t="s">
        <v>33435</v>
      </c>
      <c r="BF389" t="s">
        <v>27927</v>
      </c>
      <c r="BG389" t="s">
        <v>33387</v>
      </c>
      <c r="BH389" t="s">
        <v>30333</v>
      </c>
      <c r="BI389" t="s">
        <v>33442</v>
      </c>
      <c r="BJ389" t="s">
        <v>33438</v>
      </c>
      <c r="BK389" t="s">
        <v>33438</v>
      </c>
      <c r="BL389" t="s">
        <v>33438</v>
      </c>
      <c r="BM389" t="s">
        <v>33438</v>
      </c>
      <c r="BN389" t="s">
        <v>33440</v>
      </c>
      <c r="BO389" t="s">
        <v>33438</v>
      </c>
      <c r="BP389" t="s">
        <v>33436</v>
      </c>
      <c r="BQ389" t="s">
        <v>33438</v>
      </c>
      <c r="BR389" t="s">
        <v>33443</v>
      </c>
      <c r="BS389" t="s">
        <v>33436</v>
      </c>
      <c r="BT389" t="s">
        <v>33438</v>
      </c>
      <c r="BV389" t="s">
        <v>1188</v>
      </c>
      <c r="BW389" t="s">
        <v>28273</v>
      </c>
      <c r="BX389" t="s">
        <v>27927</v>
      </c>
      <c r="BY389" t="s">
        <v>27927</v>
      </c>
      <c r="CB389" t="s">
        <v>1188</v>
      </c>
      <c r="CC389" t="s">
        <v>1188</v>
      </c>
      <c r="CD389" t="s">
        <v>1188</v>
      </c>
      <c r="CE389" s="25" t="s">
        <v>1188</v>
      </c>
      <c r="CF389" t="s">
        <v>1191</v>
      </c>
      <c r="CG389" t="s">
        <v>27927</v>
      </c>
      <c r="CH389" t="s">
        <v>33381</v>
      </c>
      <c r="CI389" t="s">
        <v>33387</v>
      </c>
      <c r="CR389" t="s">
        <v>1190</v>
      </c>
      <c r="CS389" t="b">
        <v>0</v>
      </c>
      <c r="CT389">
        <v>7.1999999999999998E-3</v>
      </c>
      <c r="CU389" t="s">
        <v>33605</v>
      </c>
      <c r="CV389" t="s">
        <v>8778</v>
      </c>
      <c r="CW389" t="s">
        <v>8779</v>
      </c>
      <c r="CX389" t="b">
        <v>0</v>
      </c>
      <c r="CY389">
        <v>7.1999999999999998E-3</v>
      </c>
      <c r="CZ389" t="s">
        <v>33605</v>
      </c>
      <c r="DA389" t="s">
        <v>33605</v>
      </c>
      <c r="DB389" t="s">
        <v>33605</v>
      </c>
      <c r="DC389" t="e">
        <v>#N/A</v>
      </c>
      <c r="DD389" t="e">
        <v>#N/A</v>
      </c>
      <c r="DE389" t="e">
        <v>#N/A</v>
      </c>
      <c r="DF389" t="e">
        <v>#N/A</v>
      </c>
      <c r="DG389" t="e">
        <v>#N/A</v>
      </c>
      <c r="DH389" t="e">
        <v>#N/A</v>
      </c>
      <c r="DI389" t="e">
        <v>#N/A</v>
      </c>
      <c r="DJ389" t="e">
        <v>#N/A</v>
      </c>
    </row>
    <row r="390" spans="1:114" x14ac:dyDescent="0.2">
      <c r="A390" t="s">
        <v>1193</v>
      </c>
      <c r="B390">
        <v>370213</v>
      </c>
      <c r="C390">
        <v>370620</v>
      </c>
      <c r="D390" t="s">
        <v>26</v>
      </c>
      <c r="E390">
        <v>408</v>
      </c>
      <c r="F390">
        <v>135</v>
      </c>
      <c r="G390" t="s">
        <v>22</v>
      </c>
      <c r="H390" t="s">
        <v>23</v>
      </c>
      <c r="I390" t="s">
        <v>16</v>
      </c>
      <c r="J390" t="s">
        <v>17</v>
      </c>
      <c r="K390" t="s">
        <v>18</v>
      </c>
      <c r="L390" t="s">
        <v>7775</v>
      </c>
      <c r="M390" t="s">
        <v>19</v>
      </c>
      <c r="N390" t="s">
        <v>1194</v>
      </c>
      <c r="O390" t="s">
        <v>1195</v>
      </c>
      <c r="P390" t="s">
        <v>1192</v>
      </c>
      <c r="R390" t="s">
        <v>8780</v>
      </c>
      <c r="S390">
        <v>2284655</v>
      </c>
      <c r="T390">
        <v>2285062</v>
      </c>
      <c r="U390" t="s">
        <v>20</v>
      </c>
      <c r="V390">
        <v>408</v>
      </c>
      <c r="W390">
        <v>135</v>
      </c>
      <c r="X390" t="s">
        <v>22</v>
      </c>
      <c r="Y390" t="s">
        <v>23</v>
      </c>
      <c r="Z390" t="s">
        <v>7792</v>
      </c>
      <c r="AA390" t="s">
        <v>17</v>
      </c>
      <c r="AB390" t="s">
        <v>5</v>
      </c>
      <c r="AD390" t="s">
        <v>7793</v>
      </c>
      <c r="AE390" t="s">
        <v>8781</v>
      </c>
      <c r="AF390" t="s">
        <v>8782</v>
      </c>
      <c r="AH390" t="str">
        <f t="shared" si="6"/>
        <v>CORRECT</v>
      </c>
      <c r="AI390" t="s">
        <v>14747</v>
      </c>
      <c r="AJ390" t="s">
        <v>20341</v>
      </c>
      <c r="AK390" t="s">
        <v>22754</v>
      </c>
      <c r="AL390" t="s">
        <v>24698</v>
      </c>
      <c r="AM390" t="s">
        <v>25846</v>
      </c>
      <c r="AN390" t="s">
        <v>27920</v>
      </c>
      <c r="AO390" t="s">
        <v>27927</v>
      </c>
      <c r="AP390" t="s">
        <v>28274</v>
      </c>
      <c r="AQ390" t="s">
        <v>29821</v>
      </c>
      <c r="AR390" t="s">
        <v>30519</v>
      </c>
      <c r="AS390" t="s">
        <v>20</v>
      </c>
      <c r="AT390" t="s">
        <v>31949</v>
      </c>
      <c r="AU390" t="s">
        <v>33032</v>
      </c>
      <c r="AV390" t="s">
        <v>19799</v>
      </c>
      <c r="AW390" t="s">
        <v>20</v>
      </c>
      <c r="AX390" t="s">
        <v>20</v>
      </c>
      <c r="AY390" t="s">
        <v>18755</v>
      </c>
      <c r="AZ390" t="s">
        <v>20</v>
      </c>
      <c r="BA390" t="s">
        <v>20</v>
      </c>
      <c r="BB390" t="s">
        <v>20</v>
      </c>
      <c r="BC390" t="s">
        <v>17192</v>
      </c>
      <c r="BD390" s="22" t="s">
        <v>8780</v>
      </c>
      <c r="BE390" s="22" t="s">
        <v>33435</v>
      </c>
      <c r="BF390" t="s">
        <v>27927</v>
      </c>
      <c r="BG390" t="s">
        <v>33387</v>
      </c>
      <c r="BH390" t="s">
        <v>30333</v>
      </c>
      <c r="BI390" t="s">
        <v>33442</v>
      </c>
      <c r="BJ390" t="s">
        <v>33438</v>
      </c>
      <c r="BK390" t="s">
        <v>33438</v>
      </c>
      <c r="BL390" t="s">
        <v>33438</v>
      </c>
      <c r="BM390" t="s">
        <v>33438</v>
      </c>
      <c r="BN390" t="s">
        <v>33440</v>
      </c>
      <c r="BO390" t="s">
        <v>33438</v>
      </c>
      <c r="BQ390" t="s">
        <v>33438</v>
      </c>
      <c r="BR390" t="s">
        <v>33443</v>
      </c>
      <c r="BS390" t="s">
        <v>33438</v>
      </c>
      <c r="BT390" t="s">
        <v>33438</v>
      </c>
      <c r="BV390" t="s">
        <v>29821</v>
      </c>
      <c r="BW390" t="s">
        <v>28274</v>
      </c>
      <c r="BX390" t="s">
        <v>27927</v>
      </c>
      <c r="BY390" t="s">
        <v>27927</v>
      </c>
      <c r="CB390" t="s">
        <v>1192</v>
      </c>
      <c r="CC390" t="s">
        <v>1192</v>
      </c>
      <c r="CD390" t="s">
        <v>29821</v>
      </c>
      <c r="CE390" s="25" t="s">
        <v>1192</v>
      </c>
      <c r="CF390" t="s">
        <v>1195</v>
      </c>
      <c r="CG390" t="s">
        <v>27927</v>
      </c>
      <c r="CH390" t="s">
        <v>33381</v>
      </c>
      <c r="CI390" t="s">
        <v>33387</v>
      </c>
      <c r="CR390" t="s">
        <v>1194</v>
      </c>
      <c r="CS390" t="b">
        <v>0</v>
      </c>
      <c r="CT390">
        <v>6.0100000000000001E-2</v>
      </c>
      <c r="CU390" t="s">
        <v>33605</v>
      </c>
      <c r="CV390" t="s">
        <v>8781</v>
      </c>
      <c r="CW390" t="s">
        <v>8782</v>
      </c>
      <c r="CX390" t="b">
        <v>0</v>
      </c>
      <c r="CY390">
        <v>6.0100000000000001E-2</v>
      </c>
      <c r="CZ390" t="s">
        <v>33605</v>
      </c>
      <c r="DA390" t="s">
        <v>33605</v>
      </c>
      <c r="DB390" t="s">
        <v>33605</v>
      </c>
      <c r="DC390" t="e">
        <v>#N/A</v>
      </c>
      <c r="DD390" t="e">
        <v>#N/A</v>
      </c>
      <c r="DE390" t="e">
        <v>#N/A</v>
      </c>
      <c r="DF390" t="e">
        <v>#N/A</v>
      </c>
      <c r="DG390" t="e">
        <v>#N/A</v>
      </c>
      <c r="DH390" t="e">
        <v>#N/A</v>
      </c>
      <c r="DI390" t="e">
        <v>#N/A</v>
      </c>
      <c r="DJ390" t="e">
        <v>#N/A</v>
      </c>
    </row>
    <row r="391" spans="1:114" x14ac:dyDescent="0.2">
      <c r="A391" t="s">
        <v>1197</v>
      </c>
      <c r="B391">
        <v>370651</v>
      </c>
      <c r="C391">
        <v>370884</v>
      </c>
      <c r="D391" t="s">
        <v>26</v>
      </c>
      <c r="E391">
        <v>234</v>
      </c>
      <c r="F391">
        <v>77</v>
      </c>
      <c r="G391" t="s">
        <v>22</v>
      </c>
      <c r="H391" t="s">
        <v>23</v>
      </c>
      <c r="I391" t="s">
        <v>16</v>
      </c>
      <c r="J391" t="s">
        <v>17</v>
      </c>
      <c r="K391" t="s">
        <v>18</v>
      </c>
      <c r="L391" t="s">
        <v>7775</v>
      </c>
      <c r="M391" t="s">
        <v>19</v>
      </c>
      <c r="N391" t="s">
        <v>1198</v>
      </c>
      <c r="O391" t="s">
        <v>1199</v>
      </c>
      <c r="P391" t="s">
        <v>1196</v>
      </c>
      <c r="R391" t="s">
        <v>8783</v>
      </c>
      <c r="S391">
        <v>2284391</v>
      </c>
      <c r="T391">
        <v>2284624</v>
      </c>
      <c r="U391" t="s">
        <v>20</v>
      </c>
      <c r="V391">
        <v>234</v>
      </c>
      <c r="W391">
        <v>77</v>
      </c>
      <c r="X391" t="s">
        <v>22</v>
      </c>
      <c r="Y391" t="s">
        <v>23</v>
      </c>
      <c r="Z391" t="s">
        <v>7792</v>
      </c>
      <c r="AA391" t="s">
        <v>17</v>
      </c>
      <c r="AB391" t="s">
        <v>5</v>
      </c>
      <c r="AD391" t="s">
        <v>7793</v>
      </c>
      <c r="AE391" t="s">
        <v>8784</v>
      </c>
      <c r="AF391" t="s">
        <v>8785</v>
      </c>
      <c r="AH391" t="str">
        <f t="shared" si="6"/>
        <v>CORRECT</v>
      </c>
      <c r="AI391" t="s">
        <v>14748</v>
      </c>
      <c r="AJ391" t="s">
        <v>20342</v>
      </c>
      <c r="AK391" t="s">
        <v>22755</v>
      </c>
      <c r="AL391" t="s">
        <v>24720</v>
      </c>
      <c r="AM391" t="s">
        <v>25847</v>
      </c>
      <c r="AN391" t="s">
        <v>27920</v>
      </c>
      <c r="AO391" t="s">
        <v>27927</v>
      </c>
      <c r="AP391" t="s">
        <v>28275</v>
      </c>
      <c r="AQ391" t="s">
        <v>1196</v>
      </c>
      <c r="AR391" t="s">
        <v>30520</v>
      </c>
      <c r="AS391" t="s">
        <v>20</v>
      </c>
      <c r="AT391" t="s">
        <v>31950</v>
      </c>
      <c r="AU391" t="s">
        <v>33032</v>
      </c>
      <c r="AV391" t="s">
        <v>19797</v>
      </c>
      <c r="AW391" t="s">
        <v>20</v>
      </c>
      <c r="AX391" t="s">
        <v>20</v>
      </c>
      <c r="AY391" t="s">
        <v>18755</v>
      </c>
      <c r="AZ391" t="s">
        <v>20</v>
      </c>
      <c r="BA391" t="s">
        <v>20</v>
      </c>
      <c r="BB391" t="s">
        <v>20</v>
      </c>
      <c r="BC391" t="s">
        <v>17193</v>
      </c>
      <c r="BD391" s="22" t="s">
        <v>8783</v>
      </c>
      <c r="BE391" s="22" t="s">
        <v>33435</v>
      </c>
      <c r="BF391" t="s">
        <v>27927</v>
      </c>
      <c r="BG391" t="s">
        <v>33387</v>
      </c>
      <c r="BH391" t="s">
        <v>27927</v>
      </c>
      <c r="BI391" t="s">
        <v>33446</v>
      </c>
      <c r="BJ391" t="s">
        <v>33438</v>
      </c>
      <c r="BK391" t="s">
        <v>33438</v>
      </c>
      <c r="BL391" t="s">
        <v>33438</v>
      </c>
      <c r="BM391" t="s">
        <v>33438</v>
      </c>
      <c r="BN391" t="s">
        <v>33440</v>
      </c>
      <c r="BO391" t="s">
        <v>33438</v>
      </c>
      <c r="BP391" t="s">
        <v>33436</v>
      </c>
      <c r="BQ391" t="s">
        <v>33438</v>
      </c>
      <c r="BR391" t="s">
        <v>33443</v>
      </c>
      <c r="BS391" t="s">
        <v>33438</v>
      </c>
      <c r="BT391" t="s">
        <v>33438</v>
      </c>
      <c r="BV391" t="s">
        <v>1196</v>
      </c>
      <c r="BW391" t="s">
        <v>28275</v>
      </c>
      <c r="BX391" t="s">
        <v>27927</v>
      </c>
      <c r="BY391" t="s">
        <v>27927</v>
      </c>
      <c r="CB391" t="s">
        <v>1196</v>
      </c>
      <c r="CC391" t="s">
        <v>1196</v>
      </c>
      <c r="CD391" t="s">
        <v>1196</v>
      </c>
      <c r="CE391" s="25" t="s">
        <v>1196</v>
      </c>
      <c r="CF391" t="s">
        <v>1199</v>
      </c>
      <c r="CG391" t="s">
        <v>27927</v>
      </c>
      <c r="CH391" t="s">
        <v>33381</v>
      </c>
      <c r="CI391" t="s">
        <v>33387</v>
      </c>
      <c r="CR391" t="s">
        <v>1198</v>
      </c>
      <c r="CS391" t="b">
        <v>0</v>
      </c>
      <c r="CT391">
        <v>1.03E-2</v>
      </c>
      <c r="CU391" t="s">
        <v>33605</v>
      </c>
      <c r="CV391" t="s">
        <v>8784</v>
      </c>
      <c r="CW391" t="s">
        <v>8785</v>
      </c>
      <c r="CX391" t="b">
        <v>0</v>
      </c>
      <c r="CY391">
        <v>1.03E-2</v>
      </c>
      <c r="CZ391" t="s">
        <v>33605</v>
      </c>
      <c r="DA391" t="s">
        <v>33605</v>
      </c>
      <c r="DB391" t="s">
        <v>33605</v>
      </c>
      <c r="DC391" t="e">
        <v>#N/A</v>
      </c>
      <c r="DD391" t="e">
        <v>#N/A</v>
      </c>
      <c r="DE391" t="e">
        <v>#N/A</v>
      </c>
      <c r="DF391" t="e">
        <v>#N/A</v>
      </c>
      <c r="DG391" t="e">
        <v>#N/A</v>
      </c>
      <c r="DH391" t="e">
        <v>#N/A</v>
      </c>
      <c r="DI391" t="e">
        <v>#N/A</v>
      </c>
      <c r="DJ391" t="e">
        <v>#N/A</v>
      </c>
    </row>
    <row r="392" spans="1:114" x14ac:dyDescent="0.2">
      <c r="A392" t="s">
        <v>1201</v>
      </c>
      <c r="B392">
        <v>370986</v>
      </c>
      <c r="C392">
        <v>372092</v>
      </c>
      <c r="D392" t="s">
        <v>26</v>
      </c>
      <c r="E392">
        <v>1107</v>
      </c>
      <c r="F392">
        <v>368</v>
      </c>
      <c r="G392" t="s">
        <v>22</v>
      </c>
      <c r="H392" t="s">
        <v>23</v>
      </c>
      <c r="I392" t="s">
        <v>16</v>
      </c>
      <c r="J392" t="s">
        <v>17</v>
      </c>
      <c r="K392" t="s">
        <v>18</v>
      </c>
      <c r="L392" t="s">
        <v>7775</v>
      </c>
      <c r="M392" t="s">
        <v>19</v>
      </c>
      <c r="N392" t="s">
        <v>1202</v>
      </c>
      <c r="O392" t="s">
        <v>1203</v>
      </c>
      <c r="P392" t="s">
        <v>1200</v>
      </c>
      <c r="R392" t="s">
        <v>8786</v>
      </c>
      <c r="S392">
        <v>2283183</v>
      </c>
      <c r="T392">
        <v>2284289</v>
      </c>
      <c r="U392" t="s">
        <v>20</v>
      </c>
      <c r="V392">
        <v>1107</v>
      </c>
      <c r="W392">
        <v>368</v>
      </c>
      <c r="X392" t="s">
        <v>22</v>
      </c>
      <c r="Y392" t="s">
        <v>23</v>
      </c>
      <c r="Z392" t="s">
        <v>7792</v>
      </c>
      <c r="AA392" t="s">
        <v>17</v>
      </c>
      <c r="AB392" t="s">
        <v>5</v>
      </c>
      <c r="AD392" t="s">
        <v>7793</v>
      </c>
      <c r="AE392" t="s">
        <v>8787</v>
      </c>
      <c r="AF392" t="s">
        <v>8788</v>
      </c>
      <c r="AH392" t="str">
        <f t="shared" si="6"/>
        <v>CORRECT</v>
      </c>
      <c r="AI392" t="s">
        <v>14749</v>
      </c>
      <c r="AJ392" t="s">
        <v>20343</v>
      </c>
      <c r="AK392" t="s">
        <v>22756</v>
      </c>
      <c r="AL392" t="s">
        <v>24721</v>
      </c>
      <c r="AM392" t="s">
        <v>25848</v>
      </c>
      <c r="AN392" t="s">
        <v>27920</v>
      </c>
      <c r="AO392" t="s">
        <v>27927</v>
      </c>
      <c r="AP392" t="s">
        <v>28276</v>
      </c>
      <c r="AQ392" t="s">
        <v>1200</v>
      </c>
      <c r="AR392" t="s">
        <v>30521</v>
      </c>
      <c r="AS392" t="s">
        <v>20</v>
      </c>
      <c r="AT392" t="s">
        <v>31951</v>
      </c>
      <c r="AU392" t="s">
        <v>20</v>
      </c>
      <c r="AV392" t="s">
        <v>20</v>
      </c>
      <c r="AW392" t="s">
        <v>20</v>
      </c>
      <c r="AX392" t="s">
        <v>20</v>
      </c>
      <c r="AY392" t="s">
        <v>18750</v>
      </c>
      <c r="AZ392" t="s">
        <v>20</v>
      </c>
      <c r="BA392" t="s">
        <v>20</v>
      </c>
      <c r="BB392" t="s">
        <v>20</v>
      </c>
      <c r="BC392" t="s">
        <v>17194</v>
      </c>
      <c r="BD392" s="22" t="s">
        <v>8786</v>
      </c>
      <c r="BE392" s="22" t="s">
        <v>33435</v>
      </c>
      <c r="BF392" t="s">
        <v>27927</v>
      </c>
      <c r="BG392" t="s">
        <v>33387</v>
      </c>
      <c r="BH392" t="s">
        <v>27927</v>
      </c>
      <c r="BI392" t="s">
        <v>33446</v>
      </c>
      <c r="BJ392" t="s">
        <v>33438</v>
      </c>
      <c r="BK392" t="s">
        <v>33438</v>
      </c>
      <c r="BL392" t="s">
        <v>33438</v>
      </c>
      <c r="BM392" t="s">
        <v>33438</v>
      </c>
      <c r="BN392" t="s">
        <v>33440</v>
      </c>
      <c r="BO392" t="s">
        <v>33438</v>
      </c>
      <c r="BQ392" t="s">
        <v>33438</v>
      </c>
      <c r="BR392" t="s">
        <v>33443</v>
      </c>
      <c r="BS392" t="s">
        <v>33438</v>
      </c>
      <c r="BT392" t="s">
        <v>33438</v>
      </c>
      <c r="BV392" t="s">
        <v>1200</v>
      </c>
      <c r="BW392" t="s">
        <v>28276</v>
      </c>
      <c r="BX392" t="s">
        <v>27927</v>
      </c>
      <c r="BY392" t="s">
        <v>27927</v>
      </c>
      <c r="CB392" t="s">
        <v>1200</v>
      </c>
      <c r="CC392" t="s">
        <v>1200</v>
      </c>
      <c r="CD392" t="s">
        <v>1200</v>
      </c>
      <c r="CE392" s="25" t="s">
        <v>1200</v>
      </c>
      <c r="CF392" t="s">
        <v>1203</v>
      </c>
      <c r="CG392" t="s">
        <v>27927</v>
      </c>
      <c r="CH392" t="s">
        <v>33381</v>
      </c>
      <c r="CI392" t="s">
        <v>33387</v>
      </c>
      <c r="CR392" t="s">
        <v>1202</v>
      </c>
      <c r="CS392" t="b">
        <v>0</v>
      </c>
      <c r="CT392">
        <v>3.2500000000000001E-2</v>
      </c>
      <c r="CU392" t="s">
        <v>33605</v>
      </c>
      <c r="CV392" t="s">
        <v>8787</v>
      </c>
      <c r="CW392" t="s">
        <v>8788</v>
      </c>
      <c r="CX392" t="b">
        <v>0</v>
      </c>
      <c r="CY392">
        <v>3.2500000000000001E-2</v>
      </c>
      <c r="CZ392" t="s">
        <v>33605</v>
      </c>
      <c r="DA392" t="s">
        <v>33605</v>
      </c>
      <c r="DB392" t="s">
        <v>33605</v>
      </c>
      <c r="DC392" t="e">
        <v>#N/A</v>
      </c>
      <c r="DD392" t="e">
        <v>#N/A</v>
      </c>
      <c r="DE392" t="e">
        <v>#N/A</v>
      </c>
      <c r="DF392" t="e">
        <v>#N/A</v>
      </c>
      <c r="DG392" t="e">
        <v>#N/A</v>
      </c>
      <c r="DH392" t="e">
        <v>#N/A</v>
      </c>
      <c r="DI392" t="e">
        <v>#N/A</v>
      </c>
      <c r="DJ392" t="e">
        <v>#N/A</v>
      </c>
    </row>
    <row r="393" spans="1:114" x14ac:dyDescent="0.2">
      <c r="A393" t="s">
        <v>1204</v>
      </c>
      <c r="B393">
        <v>372106</v>
      </c>
      <c r="C393">
        <v>372603</v>
      </c>
      <c r="D393" t="s">
        <v>20</v>
      </c>
      <c r="E393">
        <v>498</v>
      </c>
      <c r="F393">
        <v>165</v>
      </c>
      <c r="G393" t="s">
        <v>22</v>
      </c>
      <c r="H393" t="s">
        <v>23</v>
      </c>
      <c r="I393" t="s">
        <v>16</v>
      </c>
      <c r="J393" t="s">
        <v>17</v>
      </c>
      <c r="K393" t="s">
        <v>18</v>
      </c>
      <c r="L393" t="s">
        <v>7775</v>
      </c>
      <c r="M393" t="s">
        <v>19</v>
      </c>
      <c r="N393" t="s">
        <v>1205</v>
      </c>
      <c r="O393" t="s">
        <v>1206</v>
      </c>
      <c r="R393" t="s">
        <v>8789</v>
      </c>
      <c r="S393">
        <v>2282672</v>
      </c>
      <c r="T393">
        <v>2283169</v>
      </c>
      <c r="U393" t="s">
        <v>26</v>
      </c>
      <c r="V393">
        <v>498</v>
      </c>
      <c r="W393">
        <v>165</v>
      </c>
      <c r="X393" t="s">
        <v>22</v>
      </c>
      <c r="Y393" t="s">
        <v>23</v>
      </c>
      <c r="Z393" t="s">
        <v>7792</v>
      </c>
      <c r="AA393" t="s">
        <v>17</v>
      </c>
      <c r="AB393" t="s">
        <v>5</v>
      </c>
      <c r="AD393" t="s">
        <v>7793</v>
      </c>
      <c r="AE393" t="s">
        <v>8790</v>
      </c>
      <c r="AF393" t="s">
        <v>8791</v>
      </c>
      <c r="AH393" t="str">
        <f t="shared" si="6"/>
        <v>CORRECT</v>
      </c>
      <c r="AI393" t="s">
        <v>14750</v>
      </c>
      <c r="AJ393" t="s">
        <v>20344</v>
      </c>
      <c r="AK393" t="s">
        <v>22757</v>
      </c>
      <c r="AL393" t="s">
        <v>24459</v>
      </c>
      <c r="AM393" t="s">
        <v>25849</v>
      </c>
      <c r="AN393" t="s">
        <v>27920</v>
      </c>
      <c r="AO393" t="s">
        <v>27931</v>
      </c>
      <c r="AP393" t="s">
        <v>1206</v>
      </c>
      <c r="AQ393" t="s">
        <v>29822</v>
      </c>
      <c r="AR393" t="s">
        <v>20</v>
      </c>
      <c r="AS393" t="s">
        <v>20</v>
      </c>
      <c r="AT393" t="s">
        <v>20</v>
      </c>
      <c r="AU393" t="s">
        <v>20</v>
      </c>
      <c r="AV393" t="s">
        <v>20</v>
      </c>
      <c r="AW393" t="s">
        <v>20</v>
      </c>
      <c r="AX393" t="s">
        <v>20</v>
      </c>
      <c r="AY393" t="s">
        <v>20</v>
      </c>
      <c r="AZ393" t="s">
        <v>20</v>
      </c>
      <c r="BA393" t="s">
        <v>20</v>
      </c>
      <c r="BB393" t="s">
        <v>20</v>
      </c>
      <c r="BC393" t="s">
        <v>17195</v>
      </c>
      <c r="BD393" s="22" t="s">
        <v>8789</v>
      </c>
      <c r="BE393" s="22" t="s">
        <v>33435</v>
      </c>
      <c r="BF393" t="s">
        <v>27950</v>
      </c>
      <c r="BG393" t="s">
        <v>33400</v>
      </c>
      <c r="BH393" t="s">
        <v>27950</v>
      </c>
      <c r="BI393" t="s">
        <v>33400</v>
      </c>
      <c r="BJ393" t="s">
        <v>33438</v>
      </c>
      <c r="BK393" t="s">
        <v>33438</v>
      </c>
      <c r="BL393" t="s">
        <v>33438</v>
      </c>
      <c r="BM393" t="s">
        <v>33436</v>
      </c>
      <c r="BN393" t="s">
        <v>33437</v>
      </c>
      <c r="BO393" t="s">
        <v>33438</v>
      </c>
      <c r="BP393" t="s">
        <v>33438</v>
      </c>
      <c r="BQ393" t="s">
        <v>33438</v>
      </c>
      <c r="BR393" t="s">
        <v>33439</v>
      </c>
      <c r="BS393" t="s">
        <v>33436</v>
      </c>
      <c r="BT393" t="s">
        <v>33438</v>
      </c>
      <c r="BV393" t="s">
        <v>29822</v>
      </c>
      <c r="BW393" t="s">
        <v>1206</v>
      </c>
      <c r="BX393" t="s">
        <v>27931</v>
      </c>
      <c r="BY393" t="s">
        <v>27950</v>
      </c>
      <c r="CB393" t="s">
        <v>29822</v>
      </c>
      <c r="CC393" t="s">
        <v>29822</v>
      </c>
      <c r="CD393" t="s">
        <v>29822</v>
      </c>
      <c r="CF393" t="s">
        <v>1206</v>
      </c>
      <c r="CG393" t="s">
        <v>27931</v>
      </c>
      <c r="CH393" t="s">
        <v>33381</v>
      </c>
      <c r="CI393" t="s">
        <v>33391</v>
      </c>
      <c r="CR393" t="s">
        <v>1205</v>
      </c>
      <c r="CS393" t="b">
        <v>0</v>
      </c>
      <c r="CT393">
        <v>0.1003</v>
      </c>
      <c r="CU393" t="s">
        <v>33605</v>
      </c>
      <c r="CV393" t="s">
        <v>8790</v>
      </c>
      <c r="CW393" t="s">
        <v>8791</v>
      </c>
      <c r="CX393" t="b">
        <v>0</v>
      </c>
      <c r="CY393">
        <v>0.1003</v>
      </c>
      <c r="CZ393" t="s">
        <v>33605</v>
      </c>
      <c r="DA393" t="s">
        <v>33605</v>
      </c>
      <c r="DB393" t="s">
        <v>33605</v>
      </c>
      <c r="DC393" t="e">
        <v>#N/A</v>
      </c>
      <c r="DD393" t="e">
        <v>#N/A</v>
      </c>
      <c r="DE393" t="e">
        <v>#N/A</v>
      </c>
      <c r="DF393" t="e">
        <v>#N/A</v>
      </c>
      <c r="DG393" t="e">
        <v>#N/A</v>
      </c>
      <c r="DH393" t="e">
        <v>#N/A</v>
      </c>
      <c r="DI393" t="e">
        <v>#N/A</v>
      </c>
      <c r="DJ393" t="e">
        <v>#N/A</v>
      </c>
    </row>
    <row r="394" spans="1:114" x14ac:dyDescent="0.2">
      <c r="A394" t="s">
        <v>1208</v>
      </c>
      <c r="B394">
        <v>372779</v>
      </c>
      <c r="C394">
        <v>373948</v>
      </c>
      <c r="D394" t="s">
        <v>26</v>
      </c>
      <c r="E394">
        <v>1170</v>
      </c>
      <c r="G394" t="s">
        <v>22</v>
      </c>
      <c r="H394" t="s">
        <v>332</v>
      </c>
      <c r="I394" t="s">
        <v>16</v>
      </c>
      <c r="J394" t="s">
        <v>17</v>
      </c>
      <c r="K394" t="s">
        <v>18</v>
      </c>
      <c r="L394" t="s">
        <v>7775</v>
      </c>
      <c r="M394" t="s">
        <v>19</v>
      </c>
      <c r="O394" t="s">
        <v>1209</v>
      </c>
      <c r="P394" t="s">
        <v>1207</v>
      </c>
      <c r="Q394" t="s">
        <v>334</v>
      </c>
      <c r="R394" t="s">
        <v>8792</v>
      </c>
      <c r="S394">
        <v>2281327</v>
      </c>
      <c r="T394">
        <v>2282547</v>
      </c>
      <c r="U394" t="s">
        <v>20</v>
      </c>
      <c r="V394">
        <v>1221</v>
      </c>
      <c r="W394">
        <v>406</v>
      </c>
      <c r="X394" t="s">
        <v>22</v>
      </c>
      <c r="Y394" t="s">
        <v>23</v>
      </c>
      <c r="Z394" t="s">
        <v>7792</v>
      </c>
      <c r="AA394" t="s">
        <v>17</v>
      </c>
      <c r="AB394" t="s">
        <v>5</v>
      </c>
      <c r="AD394" t="s">
        <v>7793</v>
      </c>
      <c r="AE394" t="s">
        <v>8793</v>
      </c>
      <c r="AF394" t="s">
        <v>1209</v>
      </c>
      <c r="AH394" t="str">
        <f t="shared" si="6"/>
        <v>bad</v>
      </c>
      <c r="AI394" t="s">
        <v>14751</v>
      </c>
      <c r="AJ394" t="s">
        <v>20345</v>
      </c>
      <c r="AK394" t="s">
        <v>22758</v>
      </c>
      <c r="AL394" t="s">
        <v>24496</v>
      </c>
      <c r="AM394" t="s">
        <v>25850</v>
      </c>
      <c r="AN394" t="s">
        <v>27920</v>
      </c>
      <c r="AO394" t="s">
        <v>27926</v>
      </c>
      <c r="AP394" t="s">
        <v>28277</v>
      </c>
      <c r="AQ394" t="s">
        <v>1207</v>
      </c>
      <c r="AR394" t="s">
        <v>30522</v>
      </c>
      <c r="AS394" t="s">
        <v>31229</v>
      </c>
      <c r="AT394" t="s">
        <v>31952</v>
      </c>
      <c r="AU394" t="s">
        <v>33122</v>
      </c>
      <c r="AV394" t="s">
        <v>20</v>
      </c>
      <c r="AW394" t="s">
        <v>19381</v>
      </c>
      <c r="AX394" t="s">
        <v>18988</v>
      </c>
      <c r="AY394" t="s">
        <v>18794</v>
      </c>
      <c r="AZ394" t="s">
        <v>20</v>
      </c>
      <c r="BA394" t="s">
        <v>20</v>
      </c>
      <c r="BB394" t="s">
        <v>20</v>
      </c>
      <c r="BC394" t="s">
        <v>17196</v>
      </c>
      <c r="BD394" s="22" t="s">
        <v>8792</v>
      </c>
      <c r="BE394" s="22" t="s">
        <v>33435</v>
      </c>
      <c r="BF394" t="s">
        <v>27926</v>
      </c>
      <c r="BG394" t="s">
        <v>33376</v>
      </c>
      <c r="BH394" t="s">
        <v>27926</v>
      </c>
      <c r="BI394" t="s">
        <v>33444</v>
      </c>
      <c r="BJ394" t="s">
        <v>33438</v>
      </c>
      <c r="BK394" t="s">
        <v>33438</v>
      </c>
      <c r="BL394" t="s">
        <v>33438</v>
      </c>
      <c r="BM394" t="s">
        <v>33438</v>
      </c>
      <c r="BN394" t="s">
        <v>33440</v>
      </c>
      <c r="BO394" t="s">
        <v>33438</v>
      </c>
      <c r="BQ394" t="s">
        <v>33438</v>
      </c>
      <c r="BR394" t="s">
        <v>33443</v>
      </c>
      <c r="BS394" t="s">
        <v>33436</v>
      </c>
      <c r="BT394" t="s">
        <v>33438</v>
      </c>
      <c r="BV394" t="s">
        <v>1207</v>
      </c>
      <c r="BW394" t="s">
        <v>28277</v>
      </c>
      <c r="BX394" t="s">
        <v>27926</v>
      </c>
      <c r="BY394" t="s">
        <v>27926</v>
      </c>
      <c r="CB394" t="s">
        <v>1207</v>
      </c>
      <c r="CC394" t="s">
        <v>1207</v>
      </c>
      <c r="CD394" t="s">
        <v>1207</v>
      </c>
      <c r="CE394" s="25" t="s">
        <v>1207</v>
      </c>
      <c r="CF394" t="s">
        <v>1209</v>
      </c>
      <c r="CG394" t="s">
        <v>27926</v>
      </c>
      <c r="CH394" t="s">
        <v>33380</v>
      </c>
      <c r="CI394" t="s">
        <v>33376</v>
      </c>
      <c r="CR394" t="e">
        <v>#N/A</v>
      </c>
      <c r="CS394" t="e">
        <v>#N/A</v>
      </c>
      <c r="CT394" t="e">
        <v>#N/A</v>
      </c>
      <c r="CU394" t="e">
        <v>#N/A</v>
      </c>
      <c r="CV394" t="s">
        <v>8793</v>
      </c>
      <c r="CW394" t="s">
        <v>1209</v>
      </c>
      <c r="CX394" t="b">
        <v>0</v>
      </c>
      <c r="CY394">
        <v>1.12E-2</v>
      </c>
      <c r="CZ394" t="s">
        <v>33605</v>
      </c>
      <c r="DA394" t="e">
        <v>#N/A</v>
      </c>
      <c r="DB394" t="e">
        <v>#N/A</v>
      </c>
      <c r="DC394" t="e">
        <v>#N/A</v>
      </c>
      <c r="DD394" t="e">
        <v>#N/A</v>
      </c>
      <c r="DE394" t="e">
        <v>#N/A</v>
      </c>
      <c r="DF394" t="e">
        <v>#N/A</v>
      </c>
      <c r="DG394" t="e">
        <v>#N/A</v>
      </c>
      <c r="DH394" t="e">
        <v>#N/A</v>
      </c>
      <c r="DI394" t="e">
        <v>#N/A</v>
      </c>
      <c r="DJ394" t="e">
        <v>#N/A</v>
      </c>
    </row>
    <row r="395" spans="1:114" x14ac:dyDescent="0.2">
      <c r="A395" t="s">
        <v>1210</v>
      </c>
      <c r="B395">
        <v>373987</v>
      </c>
      <c r="C395">
        <v>374075</v>
      </c>
      <c r="D395" t="s">
        <v>26</v>
      </c>
      <c r="E395">
        <v>89</v>
      </c>
      <c r="G395" t="s">
        <v>138</v>
      </c>
      <c r="I395" t="s">
        <v>16</v>
      </c>
      <c r="J395" t="s">
        <v>17</v>
      </c>
      <c r="K395" t="s">
        <v>18</v>
      </c>
      <c r="L395" t="s">
        <v>7775</v>
      </c>
      <c r="M395" t="s">
        <v>19</v>
      </c>
      <c r="O395" t="s">
        <v>385</v>
      </c>
      <c r="Q395" t="s">
        <v>1211</v>
      </c>
      <c r="R395" t="s">
        <v>8794</v>
      </c>
      <c r="S395">
        <v>2281200</v>
      </c>
      <c r="T395">
        <v>2281288</v>
      </c>
      <c r="U395" t="s">
        <v>20</v>
      </c>
      <c r="V395">
        <v>89</v>
      </c>
      <c r="X395" t="s">
        <v>138</v>
      </c>
      <c r="Z395" t="s">
        <v>7792</v>
      </c>
      <c r="AA395" t="s">
        <v>17</v>
      </c>
      <c r="AB395" t="s">
        <v>5</v>
      </c>
      <c r="AD395" t="s">
        <v>7793</v>
      </c>
      <c r="AF395" t="s">
        <v>385</v>
      </c>
      <c r="AH395" t="str">
        <f t="shared" si="6"/>
        <v>CORRECT</v>
      </c>
      <c r="AI395" s="7"/>
      <c r="AJ395" t="e">
        <v>#N/A</v>
      </c>
      <c r="AK395" t="e">
        <v>#N/A</v>
      </c>
      <c r="AL395" t="e">
        <v>#N/A</v>
      </c>
      <c r="AM395" t="e">
        <v>#N/A</v>
      </c>
      <c r="AN395" t="e">
        <v>#N/A</v>
      </c>
      <c r="AO395" t="e">
        <v>#N/A</v>
      </c>
      <c r="AP395" t="e">
        <v>#N/A</v>
      </c>
      <c r="AQ395" t="e">
        <v>#N/A</v>
      </c>
      <c r="AR395" t="e">
        <v>#N/A</v>
      </c>
      <c r="AS395" t="e">
        <v>#N/A</v>
      </c>
      <c r="AT395" t="e">
        <v>#N/A</v>
      </c>
      <c r="AU395" t="e">
        <v>#N/A</v>
      </c>
      <c r="AV395" t="e">
        <v>#N/A</v>
      </c>
      <c r="AW395" t="e">
        <v>#N/A</v>
      </c>
      <c r="AX395" t="e">
        <v>#N/A</v>
      </c>
      <c r="AY395" t="e">
        <v>#N/A</v>
      </c>
      <c r="AZ395" t="e">
        <v>#N/A</v>
      </c>
      <c r="BA395" t="e">
        <v>#N/A</v>
      </c>
      <c r="BB395" t="e">
        <v>#N/A</v>
      </c>
      <c r="BC395" t="e">
        <v>#N/A</v>
      </c>
      <c r="BD395" s="22" t="e">
        <v>#N/A</v>
      </c>
      <c r="BE395" s="22" t="e">
        <v>#N/A</v>
      </c>
      <c r="BF395" t="e">
        <v>#N/A</v>
      </c>
      <c r="BG395" t="e">
        <v>#N/A</v>
      </c>
      <c r="BH395" t="e">
        <v>#N/A</v>
      </c>
      <c r="BI395" t="e">
        <v>#N/A</v>
      </c>
      <c r="BJ395" t="e">
        <v>#N/A</v>
      </c>
      <c r="BK395" t="e">
        <v>#N/A</v>
      </c>
      <c r="BL395" t="e">
        <v>#N/A</v>
      </c>
      <c r="BM395" t="e">
        <v>#N/A</v>
      </c>
      <c r="BN395" t="e">
        <v>#N/A</v>
      </c>
      <c r="BO395" t="e">
        <v>#N/A</v>
      </c>
      <c r="BP395" t="e">
        <v>#N/A</v>
      </c>
      <c r="BQ395" t="e">
        <v>#N/A</v>
      </c>
      <c r="BR395" t="e">
        <v>#N/A</v>
      </c>
      <c r="BS395" t="e">
        <v>#N/A</v>
      </c>
      <c r="BT395" t="e">
        <v>#N/A</v>
      </c>
      <c r="BV395" t="e">
        <v>#N/A</v>
      </c>
      <c r="BW395" t="e">
        <v>#N/A</v>
      </c>
      <c r="BX395" t="e">
        <v>#N/A</v>
      </c>
      <c r="BY395" t="e">
        <v>#N/A</v>
      </c>
      <c r="CB395" t="s">
        <v>385</v>
      </c>
      <c r="CC395" t="e">
        <v>#N/A</v>
      </c>
      <c r="CD395" t="e">
        <v>#N/A</v>
      </c>
      <c r="CF395" t="s">
        <v>385</v>
      </c>
      <c r="CG395" t="s">
        <v>33500</v>
      </c>
      <c r="CH395" s="25" t="s">
        <v>138</v>
      </c>
      <c r="CI395" s="25" t="s">
        <v>138</v>
      </c>
      <c r="CR395" t="e">
        <v>#N/A</v>
      </c>
      <c r="CS395" t="e">
        <v>#N/A</v>
      </c>
      <c r="CT395" t="e">
        <v>#N/A</v>
      </c>
      <c r="CU395" t="e">
        <v>#N/A</v>
      </c>
      <c r="CV395" t="e">
        <v>#N/A</v>
      </c>
      <c r="CW395" t="e">
        <v>#N/A</v>
      </c>
      <c r="CX395" t="e">
        <v>#N/A</v>
      </c>
      <c r="CY395" t="e">
        <v>#N/A</v>
      </c>
      <c r="CZ395" t="e">
        <v>#N/A</v>
      </c>
      <c r="DA395" t="e">
        <v>#N/A</v>
      </c>
      <c r="DB395" t="e">
        <v>#N/A</v>
      </c>
      <c r="DC395" t="e">
        <v>#N/A</v>
      </c>
      <c r="DD395" t="e">
        <v>#N/A</v>
      </c>
      <c r="DE395" t="e">
        <v>#N/A</v>
      </c>
      <c r="DF395" t="e">
        <v>#N/A</v>
      </c>
      <c r="DG395" t="e">
        <v>#N/A</v>
      </c>
      <c r="DH395" t="e">
        <v>#N/A</v>
      </c>
      <c r="DI395" t="e">
        <v>#N/A</v>
      </c>
      <c r="DJ395" t="e">
        <v>#N/A</v>
      </c>
    </row>
    <row r="396" spans="1:114" x14ac:dyDescent="0.2">
      <c r="A396" t="s">
        <v>1212</v>
      </c>
      <c r="B396">
        <v>374198</v>
      </c>
      <c r="C396">
        <v>374689</v>
      </c>
      <c r="D396" t="s">
        <v>26</v>
      </c>
      <c r="E396">
        <v>492</v>
      </c>
      <c r="F396">
        <v>163</v>
      </c>
      <c r="G396" t="s">
        <v>22</v>
      </c>
      <c r="H396" t="s">
        <v>23</v>
      </c>
      <c r="I396" t="s">
        <v>16</v>
      </c>
      <c r="J396" t="s">
        <v>17</v>
      </c>
      <c r="K396" t="s">
        <v>18</v>
      </c>
      <c r="L396" t="s">
        <v>7775</v>
      </c>
      <c r="M396" t="s">
        <v>19</v>
      </c>
      <c r="N396" t="s">
        <v>1213</v>
      </c>
      <c r="O396" t="s">
        <v>605</v>
      </c>
      <c r="R396" t="s">
        <v>8795</v>
      </c>
      <c r="S396">
        <v>2280586</v>
      </c>
      <c r="T396">
        <v>2281077</v>
      </c>
      <c r="U396" t="s">
        <v>20</v>
      </c>
      <c r="V396">
        <v>492</v>
      </c>
      <c r="W396">
        <v>163</v>
      </c>
      <c r="X396" t="s">
        <v>22</v>
      </c>
      <c r="Y396" t="s">
        <v>23</v>
      </c>
      <c r="Z396" t="s">
        <v>7792</v>
      </c>
      <c r="AA396" t="s">
        <v>17</v>
      </c>
      <c r="AB396" t="s">
        <v>5</v>
      </c>
      <c r="AD396" t="s">
        <v>7793</v>
      </c>
      <c r="AE396" t="s">
        <v>8796</v>
      </c>
      <c r="AF396" t="s">
        <v>7804</v>
      </c>
      <c r="AH396" t="str">
        <f t="shared" si="6"/>
        <v>CORRECT</v>
      </c>
      <c r="AI396" t="s">
        <v>14752</v>
      </c>
      <c r="AJ396" t="s">
        <v>20346</v>
      </c>
      <c r="AK396" t="s">
        <v>22759</v>
      </c>
      <c r="AL396" t="s">
        <v>24442</v>
      </c>
      <c r="AM396" t="s">
        <v>25851</v>
      </c>
      <c r="AN396" t="s">
        <v>27920</v>
      </c>
      <c r="AO396" t="s">
        <v>27945</v>
      </c>
      <c r="AP396" t="s">
        <v>28278</v>
      </c>
      <c r="AQ396" t="s">
        <v>20</v>
      </c>
      <c r="AR396" t="s">
        <v>20</v>
      </c>
      <c r="AS396" t="s">
        <v>20</v>
      </c>
      <c r="AT396" t="s">
        <v>20</v>
      </c>
      <c r="AU396" t="s">
        <v>20</v>
      </c>
      <c r="AV396" t="s">
        <v>20</v>
      </c>
      <c r="AW396" t="s">
        <v>20</v>
      </c>
      <c r="AX396" t="s">
        <v>20</v>
      </c>
      <c r="AY396" t="s">
        <v>20</v>
      </c>
      <c r="AZ396" t="s">
        <v>20</v>
      </c>
      <c r="BA396" t="s">
        <v>20</v>
      </c>
      <c r="BB396" t="s">
        <v>20</v>
      </c>
      <c r="BC396" t="s">
        <v>17079</v>
      </c>
      <c r="BD396" s="22" t="s">
        <v>8795</v>
      </c>
      <c r="BE396" s="22" t="s">
        <v>33435</v>
      </c>
      <c r="BF396" t="s">
        <v>33441</v>
      </c>
      <c r="BG396" t="s">
        <v>33442</v>
      </c>
      <c r="BH396" t="s">
        <v>27945</v>
      </c>
      <c r="BI396" t="s">
        <v>33397</v>
      </c>
      <c r="BJ396" t="s">
        <v>33438</v>
      </c>
      <c r="BK396" t="s">
        <v>33438</v>
      </c>
      <c r="BL396" t="s">
        <v>33438</v>
      </c>
      <c r="BM396" t="s">
        <v>33436</v>
      </c>
      <c r="BN396" t="s">
        <v>33437</v>
      </c>
      <c r="BO396" t="s">
        <v>33438</v>
      </c>
      <c r="BQ396" t="s">
        <v>33438</v>
      </c>
      <c r="BR396" t="s">
        <v>33439</v>
      </c>
      <c r="BS396" t="s">
        <v>33438</v>
      </c>
      <c r="BT396" t="s">
        <v>33438</v>
      </c>
      <c r="BV396" t="s">
        <v>20</v>
      </c>
      <c r="BW396" t="s">
        <v>28278</v>
      </c>
      <c r="BX396" t="s">
        <v>27945</v>
      </c>
      <c r="BY396" t="s">
        <v>33441</v>
      </c>
      <c r="CB396" t="s">
        <v>17079</v>
      </c>
      <c r="CC396" t="s">
        <v>17079</v>
      </c>
      <c r="CD396" t="s">
        <v>17079</v>
      </c>
      <c r="CF396" t="s">
        <v>605</v>
      </c>
      <c r="CG396" t="s">
        <v>27945</v>
      </c>
      <c r="CH396" t="s">
        <v>33382</v>
      </c>
      <c r="CI396" t="s">
        <v>33397</v>
      </c>
      <c r="CR396" t="s">
        <v>1213</v>
      </c>
      <c r="CS396" t="b">
        <v>0</v>
      </c>
      <c r="CT396">
        <v>1.38E-2</v>
      </c>
      <c r="CU396" t="s">
        <v>33605</v>
      </c>
      <c r="CV396" t="s">
        <v>8796</v>
      </c>
      <c r="CW396" t="s">
        <v>7804</v>
      </c>
      <c r="CX396" t="b">
        <v>0</v>
      </c>
      <c r="CY396">
        <v>1.38E-2</v>
      </c>
      <c r="CZ396" t="s">
        <v>33605</v>
      </c>
      <c r="DA396" t="s">
        <v>33605</v>
      </c>
      <c r="DB396" t="s">
        <v>33605</v>
      </c>
      <c r="DC396" t="e">
        <v>#N/A</v>
      </c>
      <c r="DD396" t="e">
        <v>#N/A</v>
      </c>
      <c r="DE396" t="e">
        <v>#N/A</v>
      </c>
      <c r="DF396" t="e">
        <v>#N/A</v>
      </c>
      <c r="DG396" t="e">
        <v>#N/A</v>
      </c>
      <c r="DH396" t="e">
        <v>#N/A</v>
      </c>
      <c r="DI396" t="e">
        <v>#N/A</v>
      </c>
      <c r="DJ396" t="e">
        <v>#N/A</v>
      </c>
    </row>
    <row r="397" spans="1:114" x14ac:dyDescent="0.2">
      <c r="A397" t="s">
        <v>1214</v>
      </c>
      <c r="B397">
        <v>374747</v>
      </c>
      <c r="C397">
        <v>377359</v>
      </c>
      <c r="D397" t="s">
        <v>26</v>
      </c>
      <c r="E397">
        <v>2613</v>
      </c>
      <c r="F397">
        <v>870</v>
      </c>
      <c r="G397" t="s">
        <v>22</v>
      </c>
      <c r="H397" t="s">
        <v>23</v>
      </c>
      <c r="I397" t="s">
        <v>16</v>
      </c>
      <c r="J397" t="s">
        <v>17</v>
      </c>
      <c r="K397" t="s">
        <v>18</v>
      </c>
      <c r="L397" t="s">
        <v>7775</v>
      </c>
      <c r="M397" t="s">
        <v>19</v>
      </c>
      <c r="N397" t="s">
        <v>1215</v>
      </c>
      <c r="O397" t="s">
        <v>1216</v>
      </c>
      <c r="R397" t="s">
        <v>8797</v>
      </c>
      <c r="S397">
        <v>2277916</v>
      </c>
      <c r="T397">
        <v>2280528</v>
      </c>
      <c r="U397" t="s">
        <v>20</v>
      </c>
      <c r="V397">
        <v>2613</v>
      </c>
      <c r="W397">
        <v>870</v>
      </c>
      <c r="X397" t="s">
        <v>22</v>
      </c>
      <c r="Y397" t="s">
        <v>23</v>
      </c>
      <c r="Z397" t="s">
        <v>7792</v>
      </c>
      <c r="AA397" t="s">
        <v>17</v>
      </c>
      <c r="AB397" t="s">
        <v>5</v>
      </c>
      <c r="AD397" t="s">
        <v>7793</v>
      </c>
      <c r="AE397" t="s">
        <v>8798</v>
      </c>
      <c r="AF397" t="s">
        <v>8799</v>
      </c>
      <c r="AH397" t="str">
        <f t="shared" si="6"/>
        <v>CORRECT</v>
      </c>
      <c r="AI397" t="s">
        <v>14753</v>
      </c>
      <c r="AJ397" t="s">
        <v>20347</v>
      </c>
      <c r="AK397" t="s">
        <v>22472</v>
      </c>
      <c r="AL397" t="s">
        <v>24722</v>
      </c>
      <c r="AM397" t="s">
        <v>25852</v>
      </c>
      <c r="AN397" t="s">
        <v>27920</v>
      </c>
      <c r="AO397" t="s">
        <v>27931</v>
      </c>
      <c r="AP397" t="s">
        <v>28279</v>
      </c>
      <c r="AQ397" t="s">
        <v>29823</v>
      </c>
      <c r="AR397" t="s">
        <v>30523</v>
      </c>
      <c r="AS397" t="s">
        <v>31230</v>
      </c>
      <c r="AT397" t="s">
        <v>31953</v>
      </c>
      <c r="AU397" t="s">
        <v>33123</v>
      </c>
      <c r="AV397" t="s">
        <v>19848</v>
      </c>
      <c r="AW397" t="s">
        <v>19382</v>
      </c>
      <c r="AX397" t="s">
        <v>18942</v>
      </c>
      <c r="AY397" t="s">
        <v>18812</v>
      </c>
      <c r="AZ397" t="s">
        <v>20</v>
      </c>
      <c r="BA397" t="s">
        <v>20</v>
      </c>
      <c r="BB397" t="s">
        <v>20</v>
      </c>
      <c r="BC397" t="s">
        <v>17197</v>
      </c>
      <c r="BD397" s="22" t="s">
        <v>8797</v>
      </c>
      <c r="BE397" s="22" t="s">
        <v>33435</v>
      </c>
      <c r="BF397" t="s">
        <v>27931</v>
      </c>
      <c r="BG397" t="s">
        <v>33391</v>
      </c>
      <c r="BH397" t="s">
        <v>27931</v>
      </c>
      <c r="BI397" t="s">
        <v>33391</v>
      </c>
      <c r="BJ397" t="s">
        <v>33438</v>
      </c>
      <c r="BK397" t="s">
        <v>33438</v>
      </c>
      <c r="BL397" t="s">
        <v>33438</v>
      </c>
      <c r="BM397" t="s">
        <v>33438</v>
      </c>
      <c r="BN397" t="s">
        <v>33440</v>
      </c>
      <c r="BO397" t="s">
        <v>33438</v>
      </c>
      <c r="BP397" t="s">
        <v>33438</v>
      </c>
      <c r="BQ397" t="s">
        <v>33438</v>
      </c>
      <c r="BR397" t="s">
        <v>33443</v>
      </c>
      <c r="BS397" t="s">
        <v>33436</v>
      </c>
      <c r="BT397" t="s">
        <v>33438</v>
      </c>
      <c r="BV397" t="s">
        <v>29823</v>
      </c>
      <c r="BW397" t="s">
        <v>28279</v>
      </c>
      <c r="BX397" t="s">
        <v>27931</v>
      </c>
      <c r="BY397" t="s">
        <v>27931</v>
      </c>
      <c r="CB397" t="s">
        <v>29823</v>
      </c>
      <c r="CC397" t="s">
        <v>29823</v>
      </c>
      <c r="CD397" t="s">
        <v>29823</v>
      </c>
      <c r="CF397" t="s">
        <v>1216</v>
      </c>
      <c r="CG397" t="s">
        <v>27931</v>
      </c>
      <c r="CH397" t="s">
        <v>33381</v>
      </c>
      <c r="CI397" t="s">
        <v>33391</v>
      </c>
      <c r="CR397" t="s">
        <v>1215</v>
      </c>
      <c r="CS397" t="b">
        <v>0</v>
      </c>
      <c r="CT397">
        <v>7.9000000000000008E-3</v>
      </c>
      <c r="CU397" t="s">
        <v>33605</v>
      </c>
      <c r="CV397" t="s">
        <v>8798</v>
      </c>
      <c r="CW397" t="s">
        <v>8799</v>
      </c>
      <c r="CX397" t="b">
        <v>0</v>
      </c>
      <c r="CY397">
        <v>7.9000000000000008E-3</v>
      </c>
      <c r="CZ397" t="s">
        <v>33605</v>
      </c>
      <c r="DA397" t="s">
        <v>33605</v>
      </c>
      <c r="DB397" t="s">
        <v>33605</v>
      </c>
      <c r="DC397" t="e">
        <v>#N/A</v>
      </c>
      <c r="DD397" t="e">
        <v>#N/A</v>
      </c>
      <c r="DE397" t="e">
        <v>#N/A</v>
      </c>
      <c r="DF397" t="e">
        <v>#N/A</v>
      </c>
      <c r="DG397" t="e">
        <v>#N/A</v>
      </c>
      <c r="DH397" t="e">
        <v>#N/A</v>
      </c>
      <c r="DI397" t="e">
        <v>#N/A</v>
      </c>
      <c r="DJ397" t="e">
        <v>#N/A</v>
      </c>
    </row>
    <row r="398" spans="1:114" x14ac:dyDescent="0.2">
      <c r="A398" t="s">
        <v>1217</v>
      </c>
      <c r="B398">
        <v>377345</v>
      </c>
      <c r="C398">
        <v>378475</v>
      </c>
      <c r="D398" t="s">
        <v>20</v>
      </c>
      <c r="E398">
        <v>1131</v>
      </c>
      <c r="F398">
        <v>376</v>
      </c>
      <c r="G398" t="s">
        <v>22</v>
      </c>
      <c r="H398" t="s">
        <v>23</v>
      </c>
      <c r="I398" t="s">
        <v>16</v>
      </c>
      <c r="J398" t="s">
        <v>17</v>
      </c>
      <c r="K398" t="s">
        <v>18</v>
      </c>
      <c r="L398" t="s">
        <v>7775</v>
      </c>
      <c r="M398" t="s">
        <v>19</v>
      </c>
      <c r="N398" t="s">
        <v>1218</v>
      </c>
      <c r="O398" t="s">
        <v>1219</v>
      </c>
      <c r="R398" t="s">
        <v>8800</v>
      </c>
      <c r="S398">
        <v>2276800</v>
      </c>
      <c r="T398">
        <v>2277930</v>
      </c>
      <c r="U398" t="s">
        <v>26</v>
      </c>
      <c r="V398">
        <v>1131</v>
      </c>
      <c r="W398">
        <v>376</v>
      </c>
      <c r="X398" t="s">
        <v>22</v>
      </c>
      <c r="Y398" t="s">
        <v>23</v>
      </c>
      <c r="Z398" t="s">
        <v>7792</v>
      </c>
      <c r="AA398" t="s">
        <v>17</v>
      </c>
      <c r="AB398" t="s">
        <v>5</v>
      </c>
      <c r="AD398" t="s">
        <v>7793</v>
      </c>
      <c r="AE398" t="s">
        <v>8801</v>
      </c>
      <c r="AF398" t="s">
        <v>7804</v>
      </c>
      <c r="AH398" t="str">
        <f t="shared" si="6"/>
        <v>CORRECT</v>
      </c>
      <c r="AI398" t="s">
        <v>14754</v>
      </c>
      <c r="AJ398" t="s">
        <v>20348</v>
      </c>
      <c r="AK398" t="s">
        <v>22760</v>
      </c>
      <c r="AL398" t="s">
        <v>24573</v>
      </c>
      <c r="AM398" t="s">
        <v>25853</v>
      </c>
      <c r="AN398" t="s">
        <v>27920</v>
      </c>
      <c r="AO398" t="s">
        <v>27925</v>
      </c>
      <c r="AP398" t="s">
        <v>17198</v>
      </c>
      <c r="AQ398" t="s">
        <v>20</v>
      </c>
      <c r="AR398" t="s">
        <v>20</v>
      </c>
      <c r="AS398" t="s">
        <v>20</v>
      </c>
      <c r="AT398" t="s">
        <v>20</v>
      </c>
      <c r="AU398" t="s">
        <v>20</v>
      </c>
      <c r="AV398" t="s">
        <v>20</v>
      </c>
      <c r="AW398" t="s">
        <v>20</v>
      </c>
      <c r="AX398" t="s">
        <v>20</v>
      </c>
      <c r="AY398" t="s">
        <v>20</v>
      </c>
      <c r="AZ398" t="s">
        <v>20</v>
      </c>
      <c r="BA398" t="s">
        <v>20</v>
      </c>
      <c r="BB398" t="s">
        <v>20</v>
      </c>
      <c r="BC398" t="s">
        <v>17198</v>
      </c>
      <c r="BD398" s="22" t="s">
        <v>8800</v>
      </c>
      <c r="BE398" s="22" t="s">
        <v>33435</v>
      </c>
      <c r="BF398" t="s">
        <v>33441</v>
      </c>
      <c r="BG398" t="s">
        <v>33442</v>
      </c>
      <c r="BH398" t="s">
        <v>30333</v>
      </c>
      <c r="BI398" t="s">
        <v>33442</v>
      </c>
      <c r="BJ398" t="s">
        <v>33438</v>
      </c>
      <c r="BK398" t="s">
        <v>33438</v>
      </c>
      <c r="BL398" t="s">
        <v>33438</v>
      </c>
      <c r="BM398" t="s">
        <v>33436</v>
      </c>
      <c r="BN398" t="s">
        <v>33437</v>
      </c>
      <c r="BO398" t="s">
        <v>33438</v>
      </c>
      <c r="BQ398" t="s">
        <v>33438</v>
      </c>
      <c r="BR398" t="s">
        <v>33439</v>
      </c>
      <c r="BS398" t="s">
        <v>33438</v>
      </c>
      <c r="BT398" t="s">
        <v>33438</v>
      </c>
      <c r="BV398" t="s">
        <v>20</v>
      </c>
      <c r="BW398" t="s">
        <v>17198</v>
      </c>
      <c r="BX398" t="s">
        <v>27925</v>
      </c>
      <c r="BY398" t="s">
        <v>33441</v>
      </c>
      <c r="CB398" t="s">
        <v>17198</v>
      </c>
      <c r="CC398" t="s">
        <v>17198</v>
      </c>
      <c r="CD398" t="s">
        <v>17198</v>
      </c>
      <c r="CF398" t="s">
        <v>1219</v>
      </c>
      <c r="CG398" t="s">
        <v>27925</v>
      </c>
      <c r="CH398" t="s">
        <v>33383</v>
      </c>
      <c r="CI398" t="s">
        <v>33394</v>
      </c>
      <c r="CR398" t="s">
        <v>1218</v>
      </c>
      <c r="CS398" t="b">
        <v>0</v>
      </c>
      <c r="CT398">
        <v>9.2999999999999992E-3</v>
      </c>
      <c r="CU398" t="s">
        <v>33605</v>
      </c>
      <c r="CV398" t="s">
        <v>8801</v>
      </c>
      <c r="CW398" t="s">
        <v>7804</v>
      </c>
      <c r="CX398" t="b">
        <v>0</v>
      </c>
      <c r="CY398">
        <v>9.2999999999999992E-3</v>
      </c>
      <c r="CZ398" t="s">
        <v>33605</v>
      </c>
      <c r="DA398" t="s">
        <v>33605</v>
      </c>
      <c r="DB398" t="s">
        <v>33605</v>
      </c>
      <c r="DC398" t="e">
        <v>#N/A</v>
      </c>
      <c r="DD398" t="e">
        <v>#N/A</v>
      </c>
      <c r="DE398" t="e">
        <v>#N/A</v>
      </c>
      <c r="DF398" t="e">
        <v>#N/A</v>
      </c>
      <c r="DG398" t="e">
        <v>#N/A</v>
      </c>
      <c r="DH398" t="e">
        <v>#N/A</v>
      </c>
      <c r="DI398" t="e">
        <v>#N/A</v>
      </c>
      <c r="DJ398" t="e">
        <v>#N/A</v>
      </c>
    </row>
    <row r="399" spans="1:114" x14ac:dyDescent="0.2">
      <c r="A399" t="s">
        <v>1221</v>
      </c>
      <c r="B399">
        <v>378489</v>
      </c>
      <c r="C399">
        <v>379592</v>
      </c>
      <c r="D399" t="s">
        <v>20</v>
      </c>
      <c r="E399">
        <v>1104</v>
      </c>
      <c r="F399">
        <v>367</v>
      </c>
      <c r="G399" t="s">
        <v>22</v>
      </c>
      <c r="H399" t="s">
        <v>23</v>
      </c>
      <c r="I399" t="s">
        <v>16</v>
      </c>
      <c r="J399" t="s">
        <v>17</v>
      </c>
      <c r="K399" t="s">
        <v>18</v>
      </c>
      <c r="L399" t="s">
        <v>7775</v>
      </c>
      <c r="M399" t="s">
        <v>19</v>
      </c>
      <c r="N399" t="s">
        <v>1222</v>
      </c>
      <c r="O399" t="s">
        <v>1223</v>
      </c>
      <c r="P399" t="s">
        <v>1220</v>
      </c>
      <c r="R399" t="s">
        <v>8802</v>
      </c>
      <c r="S399">
        <v>2275683</v>
      </c>
      <c r="T399">
        <v>2276786</v>
      </c>
      <c r="U399" t="s">
        <v>26</v>
      </c>
      <c r="V399">
        <v>1104</v>
      </c>
      <c r="W399">
        <v>367</v>
      </c>
      <c r="X399" t="s">
        <v>22</v>
      </c>
      <c r="Y399" t="s">
        <v>23</v>
      </c>
      <c r="Z399" t="s">
        <v>7792</v>
      </c>
      <c r="AA399" t="s">
        <v>17</v>
      </c>
      <c r="AB399" t="s">
        <v>5</v>
      </c>
      <c r="AD399" t="s">
        <v>7793</v>
      </c>
      <c r="AE399" t="s">
        <v>8803</v>
      </c>
      <c r="AF399" t="s">
        <v>1223</v>
      </c>
      <c r="AH399" t="str">
        <f t="shared" si="6"/>
        <v>CORRECT</v>
      </c>
      <c r="AI399" t="s">
        <v>14755</v>
      </c>
      <c r="AJ399" t="s">
        <v>20349</v>
      </c>
      <c r="AK399" t="s">
        <v>22761</v>
      </c>
      <c r="AL399" t="s">
        <v>24723</v>
      </c>
      <c r="AM399" t="s">
        <v>25854</v>
      </c>
      <c r="AN399" t="s">
        <v>27920</v>
      </c>
      <c r="AO399" t="s">
        <v>27928</v>
      </c>
      <c r="AP399" t="s">
        <v>28280</v>
      </c>
      <c r="AQ399" t="s">
        <v>1220</v>
      </c>
      <c r="AR399" t="s">
        <v>30524</v>
      </c>
      <c r="AS399" t="s">
        <v>31231</v>
      </c>
      <c r="AT399" t="s">
        <v>31954</v>
      </c>
      <c r="AU399" t="s">
        <v>33124</v>
      </c>
      <c r="AV399" t="s">
        <v>19841</v>
      </c>
      <c r="AW399" t="s">
        <v>19383</v>
      </c>
      <c r="AX399" t="s">
        <v>18989</v>
      </c>
      <c r="AY399" t="s">
        <v>18748</v>
      </c>
      <c r="AZ399" t="s">
        <v>20</v>
      </c>
      <c r="BA399" t="s">
        <v>20</v>
      </c>
      <c r="BB399" t="s">
        <v>20</v>
      </c>
      <c r="BC399" t="s">
        <v>17199</v>
      </c>
      <c r="BD399" s="22" t="s">
        <v>8802</v>
      </c>
      <c r="BE399" s="22" t="s">
        <v>33435</v>
      </c>
      <c r="BF399" t="s">
        <v>27933</v>
      </c>
      <c r="BG399" t="s">
        <v>33388</v>
      </c>
      <c r="BH399" t="s">
        <v>27933</v>
      </c>
      <c r="BI399" t="s">
        <v>33388</v>
      </c>
      <c r="BJ399" t="s">
        <v>33438</v>
      </c>
      <c r="BK399" t="s">
        <v>33438</v>
      </c>
      <c r="BL399" t="s">
        <v>33438</v>
      </c>
      <c r="BM399" t="s">
        <v>33438</v>
      </c>
      <c r="BN399" t="s">
        <v>33440</v>
      </c>
      <c r="BO399" t="s">
        <v>33438</v>
      </c>
      <c r="BP399" t="s">
        <v>33438</v>
      </c>
      <c r="BQ399" t="s">
        <v>33438</v>
      </c>
      <c r="BR399" t="s">
        <v>33443</v>
      </c>
      <c r="BS399" t="s">
        <v>33436</v>
      </c>
      <c r="BT399" t="s">
        <v>33438</v>
      </c>
      <c r="BV399" t="s">
        <v>1220</v>
      </c>
      <c r="BW399" t="s">
        <v>28280</v>
      </c>
      <c r="BX399" t="s">
        <v>27928</v>
      </c>
      <c r="BY399" t="s">
        <v>27933</v>
      </c>
      <c r="CB399" t="s">
        <v>1220</v>
      </c>
      <c r="CC399" t="s">
        <v>1220</v>
      </c>
      <c r="CD399" t="s">
        <v>1220</v>
      </c>
      <c r="CE399" s="25" t="s">
        <v>1220</v>
      </c>
      <c r="CF399" t="s">
        <v>1223</v>
      </c>
      <c r="CG399" t="s">
        <v>27928</v>
      </c>
      <c r="CH399" t="s">
        <v>33382</v>
      </c>
      <c r="CI399" t="s">
        <v>33395</v>
      </c>
      <c r="CR399" t="s">
        <v>1222</v>
      </c>
      <c r="CS399" t="b">
        <v>0</v>
      </c>
      <c r="CT399">
        <v>3.3799999999999997E-2</v>
      </c>
      <c r="CU399" t="s">
        <v>33605</v>
      </c>
      <c r="CV399" t="s">
        <v>8803</v>
      </c>
      <c r="CW399" t="s">
        <v>1223</v>
      </c>
      <c r="CX399" t="b">
        <v>0</v>
      </c>
      <c r="CY399">
        <v>3.3799999999999997E-2</v>
      </c>
      <c r="CZ399" t="s">
        <v>33605</v>
      </c>
      <c r="DA399" t="s">
        <v>33605</v>
      </c>
      <c r="DB399" t="s">
        <v>33605</v>
      </c>
      <c r="DC399" t="e">
        <v>#N/A</v>
      </c>
      <c r="DD399" t="e">
        <v>#N/A</v>
      </c>
      <c r="DE399" t="e">
        <v>#N/A</v>
      </c>
      <c r="DF399" t="e">
        <v>#N/A</v>
      </c>
      <c r="DG399" t="e">
        <v>#N/A</v>
      </c>
      <c r="DH399" t="e">
        <v>#N/A</v>
      </c>
      <c r="DI399" t="e">
        <v>#N/A</v>
      </c>
      <c r="DJ399" t="e">
        <v>#N/A</v>
      </c>
    </row>
    <row r="400" spans="1:114" x14ac:dyDescent="0.2">
      <c r="A400" t="s">
        <v>1224</v>
      </c>
      <c r="B400">
        <v>379730</v>
      </c>
      <c r="C400">
        <v>380371</v>
      </c>
      <c r="D400" t="s">
        <v>26</v>
      </c>
      <c r="E400">
        <v>642</v>
      </c>
      <c r="F400">
        <v>213</v>
      </c>
      <c r="G400" t="s">
        <v>22</v>
      </c>
      <c r="H400" t="s">
        <v>23</v>
      </c>
      <c r="I400" t="s">
        <v>16</v>
      </c>
      <c r="J400" t="s">
        <v>17</v>
      </c>
      <c r="K400" t="s">
        <v>18</v>
      </c>
      <c r="L400" t="s">
        <v>7775</v>
      </c>
      <c r="M400" t="s">
        <v>19</v>
      </c>
      <c r="N400" t="s">
        <v>1225</v>
      </c>
      <c r="O400" t="s">
        <v>1226</v>
      </c>
      <c r="R400" t="s">
        <v>8804</v>
      </c>
      <c r="S400">
        <v>2274904</v>
      </c>
      <c r="T400">
        <v>2275545</v>
      </c>
      <c r="U400" t="s">
        <v>20</v>
      </c>
      <c r="V400">
        <v>642</v>
      </c>
      <c r="W400">
        <v>213</v>
      </c>
      <c r="X400" t="s">
        <v>22</v>
      </c>
      <c r="Y400" t="s">
        <v>23</v>
      </c>
      <c r="Z400" t="s">
        <v>7792</v>
      </c>
      <c r="AA400" t="s">
        <v>17</v>
      </c>
      <c r="AB400" t="s">
        <v>5</v>
      </c>
      <c r="AD400" t="s">
        <v>7793</v>
      </c>
      <c r="AE400" t="s">
        <v>8805</v>
      </c>
      <c r="AF400" t="s">
        <v>7804</v>
      </c>
      <c r="AH400" t="str">
        <f t="shared" si="6"/>
        <v>CORRECT</v>
      </c>
      <c r="AI400" t="s">
        <v>14756</v>
      </c>
      <c r="AJ400" t="s">
        <v>20350</v>
      </c>
      <c r="AK400" t="s">
        <v>22762</v>
      </c>
      <c r="AL400" t="s">
        <v>24724</v>
      </c>
      <c r="AM400" t="s">
        <v>25855</v>
      </c>
      <c r="AN400" t="s">
        <v>27920</v>
      </c>
      <c r="AO400" t="s">
        <v>27954</v>
      </c>
      <c r="AP400" t="s">
        <v>28281</v>
      </c>
      <c r="AQ400" t="s">
        <v>20</v>
      </c>
      <c r="AR400" t="s">
        <v>20</v>
      </c>
      <c r="AS400" t="s">
        <v>20</v>
      </c>
      <c r="AT400" t="s">
        <v>20</v>
      </c>
      <c r="AU400" t="s">
        <v>20</v>
      </c>
      <c r="AV400" t="s">
        <v>20</v>
      </c>
      <c r="AW400" t="s">
        <v>20</v>
      </c>
      <c r="AX400" t="s">
        <v>20</v>
      </c>
      <c r="AY400" t="s">
        <v>20</v>
      </c>
      <c r="AZ400" t="s">
        <v>20</v>
      </c>
      <c r="BA400" t="s">
        <v>20</v>
      </c>
      <c r="BB400" t="s">
        <v>20</v>
      </c>
      <c r="BC400" t="s">
        <v>17200</v>
      </c>
      <c r="BD400" s="22" t="s">
        <v>8804</v>
      </c>
      <c r="BE400" s="22" t="s">
        <v>33435</v>
      </c>
      <c r="BF400" t="s">
        <v>33441</v>
      </c>
      <c r="BG400" t="s">
        <v>33442</v>
      </c>
      <c r="BH400" t="s">
        <v>30333</v>
      </c>
      <c r="BI400" t="s">
        <v>33442</v>
      </c>
      <c r="BJ400" t="s">
        <v>33436</v>
      </c>
      <c r="BK400" t="s">
        <v>33436</v>
      </c>
      <c r="BL400" t="s">
        <v>33436</v>
      </c>
      <c r="BM400" t="s">
        <v>33436</v>
      </c>
      <c r="BN400" t="s">
        <v>33437</v>
      </c>
      <c r="BO400" t="s">
        <v>33438</v>
      </c>
      <c r="BQ400" t="s">
        <v>33438</v>
      </c>
      <c r="BR400" t="s">
        <v>33439</v>
      </c>
      <c r="BS400" t="s">
        <v>33438</v>
      </c>
      <c r="BT400" t="s">
        <v>33438</v>
      </c>
      <c r="BV400" t="s">
        <v>20</v>
      </c>
      <c r="BW400" t="s">
        <v>28281</v>
      </c>
      <c r="BX400" t="s">
        <v>27954</v>
      </c>
      <c r="BY400" t="s">
        <v>33441</v>
      </c>
      <c r="CB400" t="s">
        <v>17200</v>
      </c>
      <c r="CC400" t="s">
        <v>17200</v>
      </c>
      <c r="CD400" t="s">
        <v>17200</v>
      </c>
      <c r="CF400" t="s">
        <v>1226</v>
      </c>
      <c r="CG400" s="30" t="s">
        <v>27939</v>
      </c>
      <c r="CH400" s="30" t="s">
        <v>33380</v>
      </c>
      <c r="CI400" s="30" t="s">
        <v>33392</v>
      </c>
      <c r="CR400" t="s">
        <v>1225</v>
      </c>
      <c r="CS400" t="b">
        <v>0</v>
      </c>
      <c r="CT400">
        <v>5.4999999999999997E-3</v>
      </c>
      <c r="CU400" t="s">
        <v>33605</v>
      </c>
      <c r="CV400" t="s">
        <v>8805</v>
      </c>
      <c r="CW400" t="s">
        <v>7804</v>
      </c>
      <c r="CX400" t="b">
        <v>0</v>
      </c>
      <c r="CY400">
        <v>5.4999999999999997E-3</v>
      </c>
      <c r="CZ400" t="s">
        <v>33605</v>
      </c>
      <c r="DA400" t="s">
        <v>33605</v>
      </c>
      <c r="DB400" t="s">
        <v>33605</v>
      </c>
      <c r="DC400" t="e">
        <v>#N/A</v>
      </c>
      <c r="DD400" t="e">
        <v>#N/A</v>
      </c>
      <c r="DE400" t="e">
        <v>#N/A</v>
      </c>
      <c r="DF400" t="e">
        <v>#N/A</v>
      </c>
      <c r="DG400" t="e">
        <v>#N/A</v>
      </c>
      <c r="DH400" t="e">
        <v>#N/A</v>
      </c>
      <c r="DI400" t="e">
        <v>#N/A</v>
      </c>
      <c r="DJ400" t="e">
        <v>#N/A</v>
      </c>
    </row>
    <row r="401" spans="1:114" x14ac:dyDescent="0.2">
      <c r="A401" t="s">
        <v>1227</v>
      </c>
      <c r="B401">
        <v>380375</v>
      </c>
      <c r="C401">
        <v>382300</v>
      </c>
      <c r="D401" t="s">
        <v>26</v>
      </c>
      <c r="E401">
        <v>1926</v>
      </c>
      <c r="F401">
        <v>641</v>
      </c>
      <c r="G401" t="s">
        <v>22</v>
      </c>
      <c r="H401" t="s">
        <v>23</v>
      </c>
      <c r="I401" t="s">
        <v>16</v>
      </c>
      <c r="J401" t="s">
        <v>17</v>
      </c>
      <c r="K401" t="s">
        <v>18</v>
      </c>
      <c r="L401" t="s">
        <v>7775</v>
      </c>
      <c r="M401" t="s">
        <v>19</v>
      </c>
      <c r="N401" t="s">
        <v>1228</v>
      </c>
      <c r="O401" t="s">
        <v>1229</v>
      </c>
      <c r="R401" t="s">
        <v>8806</v>
      </c>
      <c r="S401">
        <v>2272975</v>
      </c>
      <c r="T401">
        <v>2274900</v>
      </c>
      <c r="U401" t="s">
        <v>20</v>
      </c>
      <c r="V401">
        <v>1926</v>
      </c>
      <c r="W401">
        <v>641</v>
      </c>
      <c r="X401" t="s">
        <v>22</v>
      </c>
      <c r="Y401" t="s">
        <v>23</v>
      </c>
      <c r="Z401" t="s">
        <v>7792</v>
      </c>
      <c r="AA401" t="s">
        <v>17</v>
      </c>
      <c r="AB401" t="s">
        <v>5</v>
      </c>
      <c r="AD401" t="s">
        <v>7793</v>
      </c>
      <c r="AE401" t="s">
        <v>8807</v>
      </c>
      <c r="AF401" t="s">
        <v>8808</v>
      </c>
      <c r="AH401" t="str">
        <f t="shared" si="6"/>
        <v>CORRECT</v>
      </c>
      <c r="AI401" t="s">
        <v>14757</v>
      </c>
      <c r="AJ401" t="s">
        <v>20351</v>
      </c>
      <c r="AK401" t="s">
        <v>22472</v>
      </c>
      <c r="AL401" t="s">
        <v>24725</v>
      </c>
      <c r="AM401" t="s">
        <v>25856</v>
      </c>
      <c r="AN401" t="s">
        <v>27920</v>
      </c>
      <c r="AO401" t="s">
        <v>27939</v>
      </c>
      <c r="AP401" t="s">
        <v>28282</v>
      </c>
      <c r="AQ401" t="s">
        <v>20</v>
      </c>
      <c r="AR401" t="s">
        <v>20</v>
      </c>
      <c r="AS401" t="s">
        <v>31232</v>
      </c>
      <c r="AT401" t="s">
        <v>31955</v>
      </c>
      <c r="AU401" t="s">
        <v>33125</v>
      </c>
      <c r="AV401" t="s">
        <v>19849</v>
      </c>
      <c r="AW401" t="s">
        <v>19384</v>
      </c>
      <c r="AX401" t="s">
        <v>18990</v>
      </c>
      <c r="AY401" t="s">
        <v>18748</v>
      </c>
      <c r="AZ401" t="s">
        <v>20</v>
      </c>
      <c r="BA401" t="s">
        <v>20</v>
      </c>
      <c r="BB401" t="s">
        <v>20</v>
      </c>
      <c r="BC401" t="s">
        <v>17201</v>
      </c>
      <c r="BD401" s="22" t="s">
        <v>8806</v>
      </c>
      <c r="BE401" s="22" t="s">
        <v>33435</v>
      </c>
      <c r="BF401" t="s">
        <v>27939</v>
      </c>
      <c r="BG401" t="s">
        <v>33392</v>
      </c>
      <c r="BH401" t="s">
        <v>27939</v>
      </c>
      <c r="BI401" t="s">
        <v>33392</v>
      </c>
      <c r="BJ401" t="s">
        <v>33438</v>
      </c>
      <c r="BK401" t="s">
        <v>33438</v>
      </c>
      <c r="BL401" t="s">
        <v>33436</v>
      </c>
      <c r="BM401" t="s">
        <v>33436</v>
      </c>
      <c r="BN401" t="s">
        <v>33437</v>
      </c>
      <c r="BO401" t="s">
        <v>33438</v>
      </c>
      <c r="BP401" t="s">
        <v>33438</v>
      </c>
      <c r="BQ401" t="s">
        <v>33438</v>
      </c>
      <c r="BR401" t="s">
        <v>33439</v>
      </c>
      <c r="BS401" t="s">
        <v>33438</v>
      </c>
      <c r="BT401" t="s">
        <v>33438</v>
      </c>
      <c r="BV401" t="s">
        <v>20</v>
      </c>
      <c r="BW401" t="s">
        <v>28282</v>
      </c>
      <c r="BX401" t="s">
        <v>27939</v>
      </c>
      <c r="BY401" t="s">
        <v>27939</v>
      </c>
      <c r="CB401" t="s">
        <v>17201</v>
      </c>
      <c r="CC401" t="s">
        <v>17201</v>
      </c>
      <c r="CD401" t="s">
        <v>17201</v>
      </c>
      <c r="CF401" t="s">
        <v>1229</v>
      </c>
      <c r="CG401" t="s">
        <v>27939</v>
      </c>
      <c r="CH401" t="s">
        <v>33380</v>
      </c>
      <c r="CI401" t="s">
        <v>33392</v>
      </c>
      <c r="CR401" t="s">
        <v>1228</v>
      </c>
      <c r="CS401" t="b">
        <v>0</v>
      </c>
      <c r="CT401">
        <v>1.47E-2</v>
      </c>
      <c r="CU401" t="s">
        <v>33605</v>
      </c>
      <c r="CV401" t="s">
        <v>8807</v>
      </c>
      <c r="CW401" t="s">
        <v>8808</v>
      </c>
      <c r="CX401" t="b">
        <v>0</v>
      </c>
      <c r="CY401">
        <v>1.47E-2</v>
      </c>
      <c r="CZ401" t="s">
        <v>33605</v>
      </c>
      <c r="DA401" t="s">
        <v>33605</v>
      </c>
      <c r="DB401" t="s">
        <v>33605</v>
      </c>
      <c r="DC401" t="e">
        <v>#N/A</v>
      </c>
      <c r="DD401" t="e">
        <v>#N/A</v>
      </c>
      <c r="DE401" t="e">
        <v>#N/A</v>
      </c>
      <c r="DF401" t="e">
        <v>#N/A</v>
      </c>
      <c r="DG401" t="e">
        <v>#N/A</v>
      </c>
      <c r="DH401" t="e">
        <v>#N/A</v>
      </c>
      <c r="DI401" t="e">
        <v>#N/A</v>
      </c>
      <c r="DJ401" t="e">
        <v>#N/A</v>
      </c>
    </row>
    <row r="402" spans="1:114" x14ac:dyDescent="0.2">
      <c r="A402" t="s">
        <v>1230</v>
      </c>
      <c r="B402">
        <v>382330</v>
      </c>
      <c r="C402">
        <v>382641</v>
      </c>
      <c r="D402" t="s">
        <v>26</v>
      </c>
      <c r="E402">
        <v>312</v>
      </c>
      <c r="F402">
        <v>103</v>
      </c>
      <c r="G402" t="s">
        <v>22</v>
      </c>
      <c r="H402" t="s">
        <v>23</v>
      </c>
      <c r="I402" t="s">
        <v>16</v>
      </c>
      <c r="J402" t="s">
        <v>17</v>
      </c>
      <c r="K402" t="s">
        <v>18</v>
      </c>
      <c r="L402" t="s">
        <v>7775</v>
      </c>
      <c r="M402" t="s">
        <v>19</v>
      </c>
      <c r="N402" t="s">
        <v>1231</v>
      </c>
      <c r="O402" t="s">
        <v>1232</v>
      </c>
      <c r="R402" t="s">
        <v>8809</v>
      </c>
      <c r="S402">
        <v>2272634</v>
      </c>
      <c r="T402">
        <v>2273002</v>
      </c>
      <c r="U402" t="s">
        <v>20</v>
      </c>
      <c r="V402">
        <v>369</v>
      </c>
      <c r="W402">
        <v>122</v>
      </c>
      <c r="X402" t="s">
        <v>22</v>
      </c>
      <c r="Y402" t="s">
        <v>23</v>
      </c>
      <c r="Z402" t="s">
        <v>7792</v>
      </c>
      <c r="AA402" t="s">
        <v>17</v>
      </c>
      <c r="AB402" t="s">
        <v>5</v>
      </c>
      <c r="AD402" t="s">
        <v>7793</v>
      </c>
      <c r="AE402" t="s">
        <v>8810</v>
      </c>
      <c r="AF402" t="s">
        <v>7804</v>
      </c>
      <c r="AH402" t="str">
        <f t="shared" si="6"/>
        <v>bad</v>
      </c>
      <c r="AI402" t="s">
        <v>14758</v>
      </c>
      <c r="AJ402" t="s">
        <v>20352</v>
      </c>
      <c r="AK402" t="s">
        <v>22763</v>
      </c>
      <c r="AL402" t="s">
        <v>24726</v>
      </c>
      <c r="AM402" t="s">
        <v>25857</v>
      </c>
      <c r="AN402" t="s">
        <v>27920</v>
      </c>
      <c r="AO402" t="s">
        <v>27925</v>
      </c>
      <c r="AP402" t="s">
        <v>28283</v>
      </c>
      <c r="AQ402" t="s">
        <v>20</v>
      </c>
      <c r="AR402" t="s">
        <v>20</v>
      </c>
      <c r="AS402" t="s">
        <v>20</v>
      </c>
      <c r="AT402" t="s">
        <v>20</v>
      </c>
      <c r="AU402" t="s">
        <v>20</v>
      </c>
      <c r="AV402" t="s">
        <v>20</v>
      </c>
      <c r="AW402" t="s">
        <v>20</v>
      </c>
      <c r="AX402" t="s">
        <v>20</v>
      </c>
      <c r="AY402" t="s">
        <v>20</v>
      </c>
      <c r="AZ402" t="s">
        <v>20</v>
      </c>
      <c r="BA402" t="s">
        <v>20</v>
      </c>
      <c r="BB402" t="s">
        <v>20</v>
      </c>
      <c r="BC402" t="s">
        <v>17202</v>
      </c>
      <c r="BD402" s="22" t="s">
        <v>8809</v>
      </c>
      <c r="BE402" s="22" t="s">
        <v>33435</v>
      </c>
      <c r="BF402" t="s">
        <v>33441</v>
      </c>
      <c r="BG402" t="s">
        <v>33442</v>
      </c>
      <c r="BH402" t="s">
        <v>30333</v>
      </c>
      <c r="BI402" t="s">
        <v>33442</v>
      </c>
      <c r="BJ402" t="s">
        <v>33438</v>
      </c>
      <c r="BK402" t="s">
        <v>33438</v>
      </c>
      <c r="BL402" t="s">
        <v>33438</v>
      </c>
      <c r="BM402" t="s">
        <v>33436</v>
      </c>
      <c r="BN402" t="s">
        <v>33448</v>
      </c>
      <c r="BO402" t="s">
        <v>33438</v>
      </c>
      <c r="BQ402" t="s">
        <v>33438</v>
      </c>
      <c r="BR402" t="s">
        <v>33439</v>
      </c>
      <c r="BS402" t="s">
        <v>33438</v>
      </c>
      <c r="BT402" t="s">
        <v>33438</v>
      </c>
      <c r="BV402" t="s">
        <v>20</v>
      </c>
      <c r="BW402" t="s">
        <v>28283</v>
      </c>
      <c r="BX402" t="s">
        <v>27925</v>
      </c>
      <c r="BY402" t="s">
        <v>33441</v>
      </c>
      <c r="CB402" t="s">
        <v>17202</v>
      </c>
      <c r="CC402" t="s">
        <v>17202</v>
      </c>
      <c r="CD402" t="s">
        <v>17202</v>
      </c>
      <c r="CF402" t="s">
        <v>1232</v>
      </c>
      <c r="CG402" t="s">
        <v>27925</v>
      </c>
      <c r="CH402" t="s">
        <v>33383</v>
      </c>
      <c r="CI402" t="s">
        <v>33394</v>
      </c>
      <c r="CR402" t="s">
        <v>1231</v>
      </c>
      <c r="CS402" t="b">
        <v>0</v>
      </c>
      <c r="CT402">
        <v>5.0000000000000001E-3</v>
      </c>
      <c r="CU402" t="s">
        <v>33605</v>
      </c>
      <c r="CV402" t="s">
        <v>8810</v>
      </c>
      <c r="CW402" t="s">
        <v>7804</v>
      </c>
      <c r="CX402" t="b">
        <v>0</v>
      </c>
      <c r="CY402">
        <v>5.1000000000000004E-3</v>
      </c>
      <c r="CZ402" t="s">
        <v>33605</v>
      </c>
      <c r="DA402" t="s">
        <v>33605</v>
      </c>
      <c r="DB402" t="s">
        <v>33606</v>
      </c>
      <c r="DC402" t="e">
        <v>#N/A</v>
      </c>
      <c r="DD402" t="e">
        <v>#N/A</v>
      </c>
      <c r="DE402" t="e">
        <v>#N/A</v>
      </c>
      <c r="DF402" t="e">
        <v>#N/A</v>
      </c>
      <c r="DG402" t="e">
        <v>#N/A</v>
      </c>
      <c r="DH402" t="e">
        <v>#N/A</v>
      </c>
      <c r="DI402" t="e">
        <v>#N/A</v>
      </c>
      <c r="DJ402" t="e">
        <v>#N/A</v>
      </c>
    </row>
    <row r="403" spans="1:114" x14ac:dyDescent="0.2">
      <c r="A403" t="s">
        <v>1233</v>
      </c>
      <c r="B403">
        <v>382614</v>
      </c>
      <c r="C403">
        <v>384302</v>
      </c>
      <c r="D403" t="s">
        <v>26</v>
      </c>
      <c r="E403">
        <v>1689</v>
      </c>
      <c r="F403">
        <v>562</v>
      </c>
      <c r="G403" t="s">
        <v>22</v>
      </c>
      <c r="H403" t="s">
        <v>23</v>
      </c>
      <c r="I403" t="s">
        <v>16</v>
      </c>
      <c r="J403" t="s">
        <v>17</v>
      </c>
      <c r="K403" t="s">
        <v>18</v>
      </c>
      <c r="L403" t="s">
        <v>7775</v>
      </c>
      <c r="M403" t="s">
        <v>19</v>
      </c>
      <c r="N403" t="s">
        <v>1234</v>
      </c>
      <c r="O403" t="s">
        <v>1235</v>
      </c>
      <c r="R403" t="s">
        <v>8811</v>
      </c>
      <c r="S403">
        <v>2270973</v>
      </c>
      <c r="T403">
        <v>2272655</v>
      </c>
      <c r="U403" t="s">
        <v>20</v>
      </c>
      <c r="V403">
        <v>1683</v>
      </c>
      <c r="W403">
        <v>560</v>
      </c>
      <c r="X403" t="s">
        <v>22</v>
      </c>
      <c r="Y403" t="s">
        <v>23</v>
      </c>
      <c r="Z403" t="s">
        <v>7792</v>
      </c>
      <c r="AA403" t="s">
        <v>17</v>
      </c>
      <c r="AB403" t="s">
        <v>5</v>
      </c>
      <c r="AD403" t="s">
        <v>7793</v>
      </c>
      <c r="AE403" t="s">
        <v>8812</v>
      </c>
      <c r="AF403" t="s">
        <v>8447</v>
      </c>
      <c r="AH403" t="str">
        <f t="shared" si="6"/>
        <v>bad</v>
      </c>
      <c r="AI403" t="s">
        <v>14759</v>
      </c>
      <c r="AJ403" t="s">
        <v>20353</v>
      </c>
      <c r="AK403" t="s">
        <v>22472</v>
      </c>
      <c r="AL403" t="s">
        <v>24727</v>
      </c>
      <c r="AM403" t="s">
        <v>25858</v>
      </c>
      <c r="AN403" t="s">
        <v>27920</v>
      </c>
      <c r="AO403" t="s">
        <v>27939</v>
      </c>
      <c r="AP403" t="s">
        <v>28284</v>
      </c>
      <c r="AQ403" t="s">
        <v>20</v>
      </c>
      <c r="AR403" t="s">
        <v>20</v>
      </c>
      <c r="AS403" t="s">
        <v>20</v>
      </c>
      <c r="AT403" t="s">
        <v>20</v>
      </c>
      <c r="AU403" t="s">
        <v>20</v>
      </c>
      <c r="AV403" t="s">
        <v>20</v>
      </c>
      <c r="AW403" t="s">
        <v>20</v>
      </c>
      <c r="AX403" t="s">
        <v>20</v>
      </c>
      <c r="AY403" t="s">
        <v>20</v>
      </c>
      <c r="AZ403" t="s">
        <v>20</v>
      </c>
      <c r="BA403" t="s">
        <v>20</v>
      </c>
      <c r="BB403" t="s">
        <v>20</v>
      </c>
      <c r="BC403" t="s">
        <v>17203</v>
      </c>
      <c r="BD403" s="22" t="s">
        <v>8811</v>
      </c>
      <c r="BE403" s="22" t="s">
        <v>33435</v>
      </c>
      <c r="BF403" t="s">
        <v>33441</v>
      </c>
      <c r="BG403" t="s">
        <v>33442</v>
      </c>
      <c r="BH403" t="s">
        <v>27939</v>
      </c>
      <c r="BI403" t="s">
        <v>33392</v>
      </c>
      <c r="BJ403" t="s">
        <v>33438</v>
      </c>
      <c r="BK403" t="s">
        <v>33438</v>
      </c>
      <c r="BL403" t="s">
        <v>33438</v>
      </c>
      <c r="BM403" t="s">
        <v>33436</v>
      </c>
      <c r="BN403" t="s">
        <v>33437</v>
      </c>
      <c r="BO403" t="s">
        <v>33438</v>
      </c>
      <c r="BP403" t="s">
        <v>33438</v>
      </c>
      <c r="BQ403" t="s">
        <v>33438</v>
      </c>
      <c r="BR403" t="s">
        <v>33439</v>
      </c>
      <c r="BS403" t="s">
        <v>33438</v>
      </c>
      <c r="BT403" t="s">
        <v>33438</v>
      </c>
      <c r="BV403" t="s">
        <v>20</v>
      </c>
      <c r="BW403" t="s">
        <v>28284</v>
      </c>
      <c r="BX403" t="s">
        <v>27939</v>
      </c>
      <c r="BY403" t="s">
        <v>33441</v>
      </c>
      <c r="CB403" t="s">
        <v>17203</v>
      </c>
      <c r="CC403" t="s">
        <v>17203</v>
      </c>
      <c r="CD403" t="s">
        <v>17203</v>
      </c>
      <c r="CF403" t="s">
        <v>1235</v>
      </c>
      <c r="CG403" t="s">
        <v>27939</v>
      </c>
      <c r="CH403" t="s">
        <v>33380</v>
      </c>
      <c r="CI403" t="s">
        <v>33392</v>
      </c>
      <c r="CR403" t="s">
        <v>1234</v>
      </c>
      <c r="CS403" t="b">
        <v>0</v>
      </c>
      <c r="CT403">
        <v>8.0000000000000002E-3</v>
      </c>
      <c r="CU403" t="s">
        <v>33605</v>
      </c>
      <c r="CV403" t="s">
        <v>8812</v>
      </c>
      <c r="CW403" t="s">
        <v>8447</v>
      </c>
      <c r="CX403" t="b">
        <v>0</v>
      </c>
      <c r="CY403">
        <v>8.0000000000000002E-3</v>
      </c>
      <c r="CZ403" t="s">
        <v>33605</v>
      </c>
      <c r="DA403" t="s">
        <v>33605</v>
      </c>
      <c r="DB403" t="s">
        <v>33605</v>
      </c>
      <c r="DC403" t="e">
        <v>#N/A</v>
      </c>
      <c r="DD403" t="e">
        <v>#N/A</v>
      </c>
      <c r="DE403" t="e">
        <v>#N/A</v>
      </c>
      <c r="DF403" t="e">
        <v>#N/A</v>
      </c>
      <c r="DG403" t="e">
        <v>#N/A</v>
      </c>
      <c r="DH403" t="e">
        <v>#N/A</v>
      </c>
      <c r="DI403" t="e">
        <v>#N/A</v>
      </c>
      <c r="DJ403" t="e">
        <v>#N/A</v>
      </c>
    </row>
    <row r="404" spans="1:114" x14ac:dyDescent="0.2">
      <c r="A404" t="s">
        <v>1236</v>
      </c>
      <c r="B404">
        <v>384374</v>
      </c>
      <c r="C404">
        <v>385981</v>
      </c>
      <c r="D404" t="s">
        <v>20</v>
      </c>
      <c r="E404">
        <v>1608</v>
      </c>
      <c r="F404">
        <v>535</v>
      </c>
      <c r="G404" t="s">
        <v>22</v>
      </c>
      <c r="H404" t="s">
        <v>23</v>
      </c>
      <c r="I404" t="s">
        <v>16</v>
      </c>
      <c r="J404" t="s">
        <v>17</v>
      </c>
      <c r="K404" t="s">
        <v>18</v>
      </c>
      <c r="L404" t="s">
        <v>7775</v>
      </c>
      <c r="M404" t="s">
        <v>19</v>
      </c>
      <c r="N404" t="s">
        <v>1237</v>
      </c>
      <c r="O404" t="s">
        <v>168</v>
      </c>
      <c r="R404" t="s">
        <v>8813</v>
      </c>
      <c r="S404">
        <v>2269294</v>
      </c>
      <c r="T404">
        <v>2270901</v>
      </c>
      <c r="U404" t="s">
        <v>26</v>
      </c>
      <c r="V404">
        <v>1608</v>
      </c>
      <c r="W404">
        <v>535</v>
      </c>
      <c r="X404" t="s">
        <v>22</v>
      </c>
      <c r="Y404" t="s">
        <v>23</v>
      </c>
      <c r="Z404" t="s">
        <v>7792</v>
      </c>
      <c r="AA404" t="s">
        <v>17</v>
      </c>
      <c r="AB404" t="s">
        <v>5</v>
      </c>
      <c r="AD404" t="s">
        <v>7793</v>
      </c>
      <c r="AE404" t="s">
        <v>8814</v>
      </c>
      <c r="AF404" t="s">
        <v>8815</v>
      </c>
      <c r="AH404" t="str">
        <f t="shared" si="6"/>
        <v>CORRECT</v>
      </c>
      <c r="AI404" t="s">
        <v>14760</v>
      </c>
      <c r="AJ404" t="s">
        <v>20354</v>
      </c>
      <c r="AK404" t="s">
        <v>22472</v>
      </c>
      <c r="AL404" t="s">
        <v>24728</v>
      </c>
      <c r="AM404" t="s">
        <v>25859</v>
      </c>
      <c r="AN404" t="s">
        <v>27920</v>
      </c>
      <c r="AO404" t="s">
        <v>27939</v>
      </c>
      <c r="AP404" t="s">
        <v>165</v>
      </c>
      <c r="AQ404" t="s">
        <v>20</v>
      </c>
      <c r="AR404" t="s">
        <v>20</v>
      </c>
      <c r="AS404" t="s">
        <v>20</v>
      </c>
      <c r="AT404" t="s">
        <v>20</v>
      </c>
      <c r="AU404" t="s">
        <v>20</v>
      </c>
      <c r="AV404" t="s">
        <v>20</v>
      </c>
      <c r="AW404" t="s">
        <v>20</v>
      </c>
      <c r="AX404" t="s">
        <v>20</v>
      </c>
      <c r="AY404" t="s">
        <v>20</v>
      </c>
      <c r="AZ404" t="s">
        <v>20</v>
      </c>
      <c r="BA404" t="s">
        <v>20</v>
      </c>
      <c r="BB404" t="s">
        <v>20</v>
      </c>
      <c r="BC404" t="s">
        <v>17204</v>
      </c>
      <c r="BD404" s="22" t="s">
        <v>8813</v>
      </c>
      <c r="BE404" s="22" t="s">
        <v>33435</v>
      </c>
      <c r="BF404" t="s">
        <v>27939</v>
      </c>
      <c r="BG404" t="s">
        <v>33392</v>
      </c>
      <c r="BH404" t="s">
        <v>30333</v>
      </c>
      <c r="BI404" t="s">
        <v>33442</v>
      </c>
      <c r="BJ404" t="s">
        <v>33438</v>
      </c>
      <c r="BK404" t="s">
        <v>33438</v>
      </c>
      <c r="BL404" t="s">
        <v>33438</v>
      </c>
      <c r="BM404" t="s">
        <v>33436</v>
      </c>
      <c r="BN404" t="s">
        <v>33437</v>
      </c>
      <c r="BO404" t="s">
        <v>33438</v>
      </c>
      <c r="BQ404" t="s">
        <v>33438</v>
      </c>
      <c r="BR404" t="s">
        <v>33439</v>
      </c>
      <c r="BS404" t="s">
        <v>33438</v>
      </c>
      <c r="BT404" t="s">
        <v>33438</v>
      </c>
      <c r="BV404" t="s">
        <v>20</v>
      </c>
      <c r="BW404" t="s">
        <v>165</v>
      </c>
      <c r="BX404" t="s">
        <v>27939</v>
      </c>
      <c r="BY404" t="s">
        <v>27939</v>
      </c>
      <c r="CB404" t="s">
        <v>17204</v>
      </c>
      <c r="CC404" t="s">
        <v>17204</v>
      </c>
      <c r="CD404" t="s">
        <v>17204</v>
      </c>
      <c r="CF404" t="s">
        <v>168</v>
      </c>
      <c r="CG404" t="s">
        <v>27939</v>
      </c>
      <c r="CH404" t="s">
        <v>33380</v>
      </c>
      <c r="CI404" t="s">
        <v>33392</v>
      </c>
      <c r="CR404" t="s">
        <v>1237</v>
      </c>
      <c r="CS404" t="b">
        <v>0</v>
      </c>
      <c r="CT404">
        <v>6.0000000000000001E-3</v>
      </c>
      <c r="CU404" t="s">
        <v>33605</v>
      </c>
      <c r="CV404" t="s">
        <v>8814</v>
      </c>
      <c r="CW404" t="s">
        <v>8815</v>
      </c>
      <c r="CX404" t="b">
        <v>0</v>
      </c>
      <c r="CY404">
        <v>6.0000000000000001E-3</v>
      </c>
      <c r="CZ404" t="s">
        <v>33605</v>
      </c>
      <c r="DA404" t="s">
        <v>33605</v>
      </c>
      <c r="DB404" t="s">
        <v>33605</v>
      </c>
      <c r="DC404" t="e">
        <v>#N/A</v>
      </c>
      <c r="DD404" t="e">
        <v>#N/A</v>
      </c>
      <c r="DE404" t="e">
        <v>#N/A</v>
      </c>
      <c r="DF404" t="e">
        <v>#N/A</v>
      </c>
      <c r="DG404" t="e">
        <v>#N/A</v>
      </c>
      <c r="DH404" t="e">
        <v>#N/A</v>
      </c>
      <c r="DI404" t="e">
        <v>#N/A</v>
      </c>
      <c r="DJ404" t="e">
        <v>#N/A</v>
      </c>
    </row>
    <row r="405" spans="1:114" x14ac:dyDescent="0.2">
      <c r="A405" t="s">
        <v>1238</v>
      </c>
      <c r="B405">
        <v>386121</v>
      </c>
      <c r="C405">
        <v>386852</v>
      </c>
      <c r="D405" t="s">
        <v>26</v>
      </c>
      <c r="E405">
        <v>732</v>
      </c>
      <c r="F405">
        <v>243</v>
      </c>
      <c r="G405" t="s">
        <v>22</v>
      </c>
      <c r="H405" t="s">
        <v>23</v>
      </c>
      <c r="I405" t="s">
        <v>16</v>
      </c>
      <c r="J405" t="s">
        <v>17</v>
      </c>
      <c r="K405" t="s">
        <v>18</v>
      </c>
      <c r="L405" t="s">
        <v>7775</v>
      </c>
      <c r="M405" t="s">
        <v>19</v>
      </c>
      <c r="N405" t="s">
        <v>1239</v>
      </c>
      <c r="O405" t="s">
        <v>1240</v>
      </c>
      <c r="R405" t="s">
        <v>8816</v>
      </c>
      <c r="S405">
        <v>2268423</v>
      </c>
      <c r="T405">
        <v>2269154</v>
      </c>
      <c r="U405" t="s">
        <v>20</v>
      </c>
      <c r="V405">
        <v>732</v>
      </c>
      <c r="W405">
        <v>243</v>
      </c>
      <c r="X405" t="s">
        <v>22</v>
      </c>
      <c r="Y405" t="s">
        <v>23</v>
      </c>
      <c r="Z405" t="s">
        <v>7792</v>
      </c>
      <c r="AA405" t="s">
        <v>17</v>
      </c>
      <c r="AB405" t="s">
        <v>5</v>
      </c>
      <c r="AD405" t="s">
        <v>7793</v>
      </c>
      <c r="AE405" t="s">
        <v>8817</v>
      </c>
      <c r="AF405" t="s">
        <v>7804</v>
      </c>
      <c r="AH405" t="str">
        <f t="shared" si="6"/>
        <v>CORRECT</v>
      </c>
      <c r="AI405" t="s">
        <v>14761</v>
      </c>
      <c r="AJ405" t="s">
        <v>20355</v>
      </c>
      <c r="AK405" t="s">
        <v>22764</v>
      </c>
      <c r="AL405" t="s">
        <v>24729</v>
      </c>
      <c r="AM405" t="s">
        <v>25860</v>
      </c>
      <c r="AN405" t="s">
        <v>27921</v>
      </c>
      <c r="AO405" t="s">
        <v>27925</v>
      </c>
      <c r="AP405" t="s">
        <v>28285</v>
      </c>
      <c r="AQ405" t="s">
        <v>29824</v>
      </c>
      <c r="AR405" t="s">
        <v>20</v>
      </c>
      <c r="AS405" t="s">
        <v>20</v>
      </c>
      <c r="AT405" t="s">
        <v>31956</v>
      </c>
      <c r="AU405" t="s">
        <v>20</v>
      </c>
      <c r="AV405" t="s">
        <v>20</v>
      </c>
      <c r="AW405" t="s">
        <v>20</v>
      </c>
      <c r="AX405" t="s">
        <v>20</v>
      </c>
      <c r="AY405" t="s">
        <v>18759</v>
      </c>
      <c r="AZ405" t="s">
        <v>20</v>
      </c>
      <c r="BA405" t="s">
        <v>20</v>
      </c>
      <c r="BB405" t="s">
        <v>20</v>
      </c>
      <c r="BC405" t="s">
        <v>17205</v>
      </c>
      <c r="BD405" s="22" t="s">
        <v>8816</v>
      </c>
      <c r="BE405" s="22" t="s">
        <v>33435</v>
      </c>
      <c r="BF405" t="s">
        <v>33441</v>
      </c>
      <c r="BG405" t="s">
        <v>33442</v>
      </c>
      <c r="BH405" t="s">
        <v>30333</v>
      </c>
      <c r="BI405" t="s">
        <v>33442</v>
      </c>
      <c r="BJ405" t="s">
        <v>33438</v>
      </c>
      <c r="BK405" t="s">
        <v>33438</v>
      </c>
      <c r="BL405" t="s">
        <v>33436</v>
      </c>
      <c r="BM405" t="s">
        <v>33436</v>
      </c>
      <c r="BN405" t="s">
        <v>33437</v>
      </c>
      <c r="BO405" t="s">
        <v>33438</v>
      </c>
      <c r="BP405" t="s">
        <v>33438</v>
      </c>
      <c r="BQ405" t="s">
        <v>33438</v>
      </c>
      <c r="BR405" t="s">
        <v>33439</v>
      </c>
      <c r="BS405" t="s">
        <v>33438</v>
      </c>
      <c r="BT405" t="s">
        <v>33438</v>
      </c>
      <c r="BV405" t="s">
        <v>29824</v>
      </c>
      <c r="BW405" t="s">
        <v>28285</v>
      </c>
      <c r="BX405" t="s">
        <v>27925</v>
      </c>
      <c r="BY405" t="s">
        <v>33441</v>
      </c>
      <c r="CB405" t="s">
        <v>29824</v>
      </c>
      <c r="CC405" t="s">
        <v>29824</v>
      </c>
      <c r="CD405" t="s">
        <v>29824</v>
      </c>
      <c r="CF405" t="s">
        <v>1240</v>
      </c>
      <c r="CG405" t="s">
        <v>27925</v>
      </c>
      <c r="CH405" t="s">
        <v>33383</v>
      </c>
      <c r="CI405" t="s">
        <v>33394</v>
      </c>
      <c r="CR405" t="s">
        <v>1239</v>
      </c>
      <c r="CS405" t="b">
        <v>0</v>
      </c>
      <c r="CT405">
        <v>5.4999999999999997E-3</v>
      </c>
      <c r="CU405" t="s">
        <v>33605</v>
      </c>
      <c r="CV405" t="s">
        <v>8817</v>
      </c>
      <c r="CW405" t="s">
        <v>7804</v>
      </c>
      <c r="CX405" t="b">
        <v>0</v>
      </c>
      <c r="CY405">
        <v>5.4999999999999997E-3</v>
      </c>
      <c r="CZ405" t="s">
        <v>33605</v>
      </c>
      <c r="DA405" t="s">
        <v>33605</v>
      </c>
      <c r="DB405" t="s">
        <v>33605</v>
      </c>
      <c r="DC405" t="e">
        <v>#N/A</v>
      </c>
      <c r="DD405" t="e">
        <v>#N/A</v>
      </c>
      <c r="DE405" t="e">
        <v>#N/A</v>
      </c>
      <c r="DF405" t="e">
        <v>#N/A</v>
      </c>
      <c r="DG405" t="e">
        <v>#N/A</v>
      </c>
      <c r="DH405" t="e">
        <v>#N/A</v>
      </c>
      <c r="DI405" t="e">
        <v>#N/A</v>
      </c>
      <c r="DJ405" t="e">
        <v>#N/A</v>
      </c>
    </row>
    <row r="406" spans="1:114" x14ac:dyDescent="0.2">
      <c r="A406" t="s">
        <v>1242</v>
      </c>
      <c r="B406">
        <v>386918</v>
      </c>
      <c r="C406">
        <v>387340</v>
      </c>
      <c r="D406" t="s">
        <v>20</v>
      </c>
      <c r="E406">
        <v>423</v>
      </c>
      <c r="F406">
        <v>140</v>
      </c>
      <c r="G406" t="s">
        <v>22</v>
      </c>
      <c r="H406" t="s">
        <v>23</v>
      </c>
      <c r="I406" t="s">
        <v>16</v>
      </c>
      <c r="J406" t="s">
        <v>17</v>
      </c>
      <c r="K406" t="s">
        <v>18</v>
      </c>
      <c r="L406" t="s">
        <v>7775</v>
      </c>
      <c r="M406" t="s">
        <v>19</v>
      </c>
      <c r="N406" t="s">
        <v>1243</v>
      </c>
      <c r="O406" t="s">
        <v>1244</v>
      </c>
      <c r="P406" t="s">
        <v>1241</v>
      </c>
      <c r="R406" t="s">
        <v>8818</v>
      </c>
      <c r="S406">
        <v>2267935</v>
      </c>
      <c r="T406">
        <v>2268357</v>
      </c>
      <c r="U406" t="s">
        <v>26</v>
      </c>
      <c r="V406">
        <v>423</v>
      </c>
      <c r="W406">
        <v>140</v>
      </c>
      <c r="X406" t="s">
        <v>22</v>
      </c>
      <c r="Y406" t="s">
        <v>23</v>
      </c>
      <c r="Z406" t="s">
        <v>7792</v>
      </c>
      <c r="AA406" t="s">
        <v>17</v>
      </c>
      <c r="AB406" t="s">
        <v>5</v>
      </c>
      <c r="AD406" t="s">
        <v>7793</v>
      </c>
      <c r="AE406" t="s">
        <v>8819</v>
      </c>
      <c r="AF406" t="s">
        <v>8820</v>
      </c>
      <c r="AH406" t="str">
        <f t="shared" si="6"/>
        <v>CORRECT</v>
      </c>
      <c r="AI406" t="s">
        <v>14762</v>
      </c>
      <c r="AJ406" t="s">
        <v>20356</v>
      </c>
      <c r="AK406" t="s">
        <v>22765</v>
      </c>
      <c r="AL406" t="s">
        <v>24730</v>
      </c>
      <c r="AM406" t="s">
        <v>25861</v>
      </c>
      <c r="AN406" t="s">
        <v>27920</v>
      </c>
      <c r="AO406" t="s">
        <v>27934</v>
      </c>
      <c r="AP406" t="s">
        <v>28286</v>
      </c>
      <c r="AQ406" t="s">
        <v>1241</v>
      </c>
      <c r="AR406" t="s">
        <v>30525</v>
      </c>
      <c r="AS406" t="s">
        <v>31233</v>
      </c>
      <c r="AT406" t="s">
        <v>31957</v>
      </c>
      <c r="AU406" t="s">
        <v>20</v>
      </c>
      <c r="AV406" t="s">
        <v>20</v>
      </c>
      <c r="AW406" t="s">
        <v>20</v>
      </c>
      <c r="AX406" t="s">
        <v>20</v>
      </c>
      <c r="AY406" t="s">
        <v>18749</v>
      </c>
      <c r="AZ406" t="s">
        <v>20</v>
      </c>
      <c r="BA406" t="s">
        <v>20</v>
      </c>
      <c r="BB406" t="s">
        <v>20</v>
      </c>
      <c r="BC406" t="s">
        <v>17206</v>
      </c>
      <c r="BD406" s="22" t="s">
        <v>8818</v>
      </c>
      <c r="BE406" s="22" t="s">
        <v>33435</v>
      </c>
      <c r="BF406" t="s">
        <v>27936</v>
      </c>
      <c r="BG406" t="s">
        <v>33390</v>
      </c>
      <c r="BH406" t="s">
        <v>30333</v>
      </c>
      <c r="BI406" t="s">
        <v>33442</v>
      </c>
      <c r="BJ406" t="s">
        <v>33438</v>
      </c>
      <c r="BK406" t="s">
        <v>33438</v>
      </c>
      <c r="BL406" t="s">
        <v>33438</v>
      </c>
      <c r="BM406" t="s">
        <v>33438</v>
      </c>
      <c r="BN406" t="s">
        <v>33440</v>
      </c>
      <c r="BO406" t="s">
        <v>33438</v>
      </c>
      <c r="BQ406" t="s">
        <v>33438</v>
      </c>
      <c r="BR406" t="s">
        <v>33439</v>
      </c>
      <c r="BS406" t="s">
        <v>33438</v>
      </c>
      <c r="BT406" t="s">
        <v>33438</v>
      </c>
      <c r="BV406" t="s">
        <v>1241</v>
      </c>
      <c r="BW406" t="s">
        <v>28286</v>
      </c>
      <c r="BX406" t="s">
        <v>27934</v>
      </c>
      <c r="BY406" t="s">
        <v>27936</v>
      </c>
      <c r="CB406" t="s">
        <v>1241</v>
      </c>
      <c r="CC406" t="s">
        <v>1241</v>
      </c>
      <c r="CD406" t="s">
        <v>1241</v>
      </c>
      <c r="CE406" s="25" t="s">
        <v>1241</v>
      </c>
      <c r="CF406" t="s">
        <v>1244</v>
      </c>
      <c r="CG406" t="s">
        <v>27934</v>
      </c>
      <c r="CH406" t="s">
        <v>33382</v>
      </c>
      <c r="CI406" t="s">
        <v>33389</v>
      </c>
      <c r="CR406" t="s">
        <v>1243</v>
      </c>
      <c r="CS406" t="b">
        <v>0</v>
      </c>
      <c r="CT406">
        <v>8.9999999999999993E-3</v>
      </c>
      <c r="CU406" t="s">
        <v>33605</v>
      </c>
      <c r="CV406" t="s">
        <v>8819</v>
      </c>
      <c r="CW406" t="s">
        <v>8820</v>
      </c>
      <c r="CX406" t="b">
        <v>0</v>
      </c>
      <c r="CY406">
        <v>8.9999999999999993E-3</v>
      </c>
      <c r="CZ406" t="s">
        <v>33605</v>
      </c>
      <c r="DA406" t="s">
        <v>33605</v>
      </c>
      <c r="DB406" t="s">
        <v>33605</v>
      </c>
      <c r="DC406" t="e">
        <v>#N/A</v>
      </c>
      <c r="DD406" t="e">
        <v>#N/A</v>
      </c>
      <c r="DE406" t="e">
        <v>#N/A</v>
      </c>
      <c r="DF406" t="e">
        <v>#N/A</v>
      </c>
      <c r="DG406" t="e">
        <v>#N/A</v>
      </c>
      <c r="DH406" t="e">
        <v>#N/A</v>
      </c>
      <c r="DI406" t="e">
        <v>#N/A</v>
      </c>
      <c r="DJ406" t="e">
        <v>#N/A</v>
      </c>
    </row>
    <row r="407" spans="1:114" x14ac:dyDescent="0.2">
      <c r="A407" t="s">
        <v>1245</v>
      </c>
      <c r="B407">
        <v>387393</v>
      </c>
      <c r="C407">
        <v>387638</v>
      </c>
      <c r="D407" t="s">
        <v>20</v>
      </c>
      <c r="E407">
        <v>246</v>
      </c>
      <c r="F407">
        <v>81</v>
      </c>
      <c r="G407" t="s">
        <v>22</v>
      </c>
      <c r="H407" t="s">
        <v>23</v>
      </c>
      <c r="I407" t="s">
        <v>16</v>
      </c>
      <c r="J407" t="s">
        <v>17</v>
      </c>
      <c r="K407" t="s">
        <v>18</v>
      </c>
      <c r="L407" t="s">
        <v>7775</v>
      </c>
      <c r="M407" t="s">
        <v>19</v>
      </c>
      <c r="N407" t="s">
        <v>1246</v>
      </c>
      <c r="O407" t="s">
        <v>49</v>
      </c>
      <c r="R407" t="s">
        <v>8821</v>
      </c>
      <c r="S407">
        <v>2267619</v>
      </c>
      <c r="T407">
        <v>2267882</v>
      </c>
      <c r="U407" t="s">
        <v>26</v>
      </c>
      <c r="V407">
        <v>264</v>
      </c>
      <c r="W407">
        <v>87</v>
      </c>
      <c r="X407" t="s">
        <v>22</v>
      </c>
      <c r="Y407" t="s">
        <v>23</v>
      </c>
      <c r="Z407" t="s">
        <v>7792</v>
      </c>
      <c r="AA407" t="s">
        <v>17</v>
      </c>
      <c r="AB407" t="s">
        <v>5</v>
      </c>
      <c r="AD407" t="s">
        <v>7793</v>
      </c>
      <c r="AE407" t="s">
        <v>8822</v>
      </c>
      <c r="AF407" t="s">
        <v>49</v>
      </c>
      <c r="AH407" t="str">
        <f t="shared" si="6"/>
        <v>bad</v>
      </c>
      <c r="AI407" s="7"/>
      <c r="AJ407" t="e">
        <v>#N/A</v>
      </c>
      <c r="AK407" t="e">
        <v>#N/A</v>
      </c>
      <c r="AL407" t="e">
        <v>#N/A</v>
      </c>
      <c r="AM407" t="e">
        <v>#N/A</v>
      </c>
      <c r="AN407" t="e">
        <v>#N/A</v>
      </c>
      <c r="AO407" t="e">
        <v>#N/A</v>
      </c>
      <c r="AP407" t="e">
        <v>#N/A</v>
      </c>
      <c r="AQ407" t="e">
        <v>#N/A</v>
      </c>
      <c r="AR407" t="e">
        <v>#N/A</v>
      </c>
      <c r="AS407" t="e">
        <v>#N/A</v>
      </c>
      <c r="AT407" t="e">
        <v>#N/A</v>
      </c>
      <c r="AU407" t="e">
        <v>#N/A</v>
      </c>
      <c r="AV407" t="e">
        <v>#N/A</v>
      </c>
      <c r="AW407" t="e">
        <v>#N/A</v>
      </c>
      <c r="AX407" t="e">
        <v>#N/A</v>
      </c>
      <c r="AY407" t="e">
        <v>#N/A</v>
      </c>
      <c r="AZ407" t="e">
        <v>#N/A</v>
      </c>
      <c r="BA407" t="e">
        <v>#N/A</v>
      </c>
      <c r="BB407" t="e">
        <v>#N/A</v>
      </c>
      <c r="BC407" t="e">
        <v>#N/A</v>
      </c>
      <c r="BD407" s="22" t="s">
        <v>8821</v>
      </c>
      <c r="BE407" s="22" t="s">
        <v>33435</v>
      </c>
      <c r="BF407" t="s">
        <v>33441</v>
      </c>
      <c r="BG407" t="s">
        <v>33442</v>
      </c>
      <c r="BH407" t="s">
        <v>30333</v>
      </c>
      <c r="BI407" t="s">
        <v>33442</v>
      </c>
      <c r="BJ407" t="s">
        <v>33438</v>
      </c>
      <c r="BK407" t="s">
        <v>33438</v>
      </c>
      <c r="BL407" t="s">
        <v>33436</v>
      </c>
      <c r="BM407" t="s">
        <v>33436</v>
      </c>
      <c r="BN407" t="s">
        <v>33453</v>
      </c>
      <c r="BO407" t="s">
        <v>33438</v>
      </c>
      <c r="BP407" t="s">
        <v>33436</v>
      </c>
      <c r="BQ407" t="s">
        <v>33438</v>
      </c>
      <c r="BR407" t="s">
        <v>33439</v>
      </c>
      <c r="BS407" t="s">
        <v>33438</v>
      </c>
      <c r="BT407" t="s">
        <v>33438</v>
      </c>
      <c r="BV407" t="e">
        <v>#N/A</v>
      </c>
      <c r="BW407" t="e">
        <v>#N/A</v>
      </c>
      <c r="BX407" t="e">
        <v>#N/A</v>
      </c>
      <c r="BY407" t="s">
        <v>33441</v>
      </c>
      <c r="CB407" s="27" t="s">
        <v>1245</v>
      </c>
      <c r="CC407" t="e">
        <v>#N/A</v>
      </c>
      <c r="CD407" t="e">
        <v>#N/A</v>
      </c>
      <c r="CF407" t="s">
        <v>49</v>
      </c>
      <c r="CG407" s="27" t="s">
        <v>27925</v>
      </c>
      <c r="CH407" s="27" t="s">
        <v>33378</v>
      </c>
      <c r="CI407" s="27" t="s">
        <v>33394</v>
      </c>
      <c r="CR407" t="s">
        <v>1246</v>
      </c>
      <c r="CS407" t="b">
        <v>0</v>
      </c>
      <c r="CT407">
        <v>5.1000000000000004E-3</v>
      </c>
      <c r="CU407" t="s">
        <v>33605</v>
      </c>
      <c r="CV407" t="s">
        <v>8822</v>
      </c>
      <c r="CW407" t="s">
        <v>33639</v>
      </c>
      <c r="CX407" t="b">
        <v>0</v>
      </c>
      <c r="CY407">
        <v>4.4000000000000003E-3</v>
      </c>
      <c r="CZ407" t="s">
        <v>33605</v>
      </c>
      <c r="DA407" t="s">
        <v>33605</v>
      </c>
      <c r="DB407" t="s">
        <v>33606</v>
      </c>
      <c r="DC407" t="e">
        <v>#N/A</v>
      </c>
      <c r="DD407" t="e">
        <v>#N/A</v>
      </c>
      <c r="DE407" t="e">
        <v>#N/A</v>
      </c>
      <c r="DF407" t="e">
        <v>#N/A</v>
      </c>
      <c r="DG407" t="e">
        <v>#N/A</v>
      </c>
      <c r="DH407" t="e">
        <v>#N/A</v>
      </c>
      <c r="DI407" t="e">
        <v>#N/A</v>
      </c>
      <c r="DJ407" t="e">
        <v>#N/A</v>
      </c>
    </row>
    <row r="408" spans="1:114" x14ac:dyDescent="0.2">
      <c r="A408" t="s">
        <v>1247</v>
      </c>
      <c r="B408">
        <v>387741</v>
      </c>
      <c r="C408">
        <v>389144</v>
      </c>
      <c r="D408" t="s">
        <v>26</v>
      </c>
      <c r="E408">
        <v>1404</v>
      </c>
      <c r="F408">
        <v>467</v>
      </c>
      <c r="G408" t="s">
        <v>22</v>
      </c>
      <c r="H408" t="s">
        <v>23</v>
      </c>
      <c r="I408" t="s">
        <v>16</v>
      </c>
      <c r="J408" t="s">
        <v>17</v>
      </c>
      <c r="K408" t="s">
        <v>18</v>
      </c>
      <c r="L408" t="s">
        <v>7775</v>
      </c>
      <c r="M408" t="s">
        <v>19</v>
      </c>
      <c r="N408" t="s">
        <v>1248</v>
      </c>
      <c r="O408" t="s">
        <v>1249</v>
      </c>
      <c r="R408" t="s">
        <v>8823</v>
      </c>
      <c r="S408">
        <v>2266131</v>
      </c>
      <c r="T408">
        <v>2267534</v>
      </c>
      <c r="U408" t="s">
        <v>20</v>
      </c>
      <c r="V408">
        <v>1404</v>
      </c>
      <c r="W408">
        <v>467</v>
      </c>
      <c r="X408" t="s">
        <v>22</v>
      </c>
      <c r="Y408" t="s">
        <v>23</v>
      </c>
      <c r="Z408" t="s">
        <v>7792</v>
      </c>
      <c r="AA408" t="s">
        <v>17</v>
      </c>
      <c r="AB408" t="s">
        <v>5</v>
      </c>
      <c r="AD408" t="s">
        <v>7793</v>
      </c>
      <c r="AE408" t="s">
        <v>8824</v>
      </c>
      <c r="AF408" t="s">
        <v>8825</v>
      </c>
      <c r="AH408" t="str">
        <f t="shared" si="6"/>
        <v>CORRECT</v>
      </c>
      <c r="AI408" t="s">
        <v>14763</v>
      </c>
      <c r="AJ408" t="s">
        <v>20357</v>
      </c>
      <c r="AK408" t="s">
        <v>22472</v>
      </c>
      <c r="AL408" t="s">
        <v>24731</v>
      </c>
      <c r="AM408" t="s">
        <v>25862</v>
      </c>
      <c r="AN408" t="s">
        <v>27920</v>
      </c>
      <c r="AO408" t="s">
        <v>27955</v>
      </c>
      <c r="AP408" t="s">
        <v>28287</v>
      </c>
      <c r="AQ408" t="s">
        <v>29825</v>
      </c>
      <c r="AR408" t="s">
        <v>20</v>
      </c>
      <c r="AS408" t="s">
        <v>31234</v>
      </c>
      <c r="AT408" t="s">
        <v>31958</v>
      </c>
      <c r="AU408" t="s">
        <v>33126</v>
      </c>
      <c r="AV408" t="s">
        <v>19825</v>
      </c>
      <c r="AW408" t="s">
        <v>19385</v>
      </c>
      <c r="AX408" t="s">
        <v>18991</v>
      </c>
      <c r="AY408" t="s">
        <v>18748</v>
      </c>
      <c r="AZ408" t="s">
        <v>20</v>
      </c>
      <c r="BA408" t="s">
        <v>20</v>
      </c>
      <c r="BB408" t="s">
        <v>20</v>
      </c>
      <c r="BC408" t="s">
        <v>17207</v>
      </c>
      <c r="BD408" s="22" t="s">
        <v>8823</v>
      </c>
      <c r="BE408" s="22" t="s">
        <v>33435</v>
      </c>
      <c r="BF408" t="s">
        <v>27929</v>
      </c>
      <c r="BG408" t="s">
        <v>33398</v>
      </c>
      <c r="BH408" t="s">
        <v>27929</v>
      </c>
      <c r="BI408" t="s">
        <v>33398</v>
      </c>
      <c r="BJ408" t="s">
        <v>33438</v>
      </c>
      <c r="BK408" t="s">
        <v>33438</v>
      </c>
      <c r="BL408" t="s">
        <v>33436</v>
      </c>
      <c r="BM408" t="s">
        <v>33436</v>
      </c>
      <c r="BN408" t="s">
        <v>33437</v>
      </c>
      <c r="BO408" t="s">
        <v>33438</v>
      </c>
      <c r="BQ408" t="s">
        <v>33438</v>
      </c>
      <c r="BR408" t="s">
        <v>33443</v>
      </c>
      <c r="BS408" t="s">
        <v>33438</v>
      </c>
      <c r="BT408" t="s">
        <v>33438</v>
      </c>
      <c r="BV408" t="s">
        <v>29825</v>
      </c>
      <c r="BW408" t="s">
        <v>28287</v>
      </c>
      <c r="BX408" t="s">
        <v>27955</v>
      </c>
      <c r="BY408" t="s">
        <v>27929</v>
      </c>
      <c r="CB408" t="s">
        <v>29825</v>
      </c>
      <c r="CC408" t="s">
        <v>29825</v>
      </c>
      <c r="CD408" t="s">
        <v>29825</v>
      </c>
      <c r="CF408" t="s">
        <v>1249</v>
      </c>
      <c r="CG408" s="23" t="s">
        <v>27929</v>
      </c>
      <c r="CH408" s="23" t="s">
        <v>33382</v>
      </c>
      <c r="CI408" s="23" t="s">
        <v>33398</v>
      </c>
      <c r="CR408" t="s">
        <v>1248</v>
      </c>
      <c r="CS408" t="b">
        <v>0</v>
      </c>
      <c r="CT408">
        <v>1.1299999999999999E-2</v>
      </c>
      <c r="CU408" t="s">
        <v>33605</v>
      </c>
      <c r="CV408" t="s">
        <v>8824</v>
      </c>
      <c r="CW408" t="s">
        <v>8825</v>
      </c>
      <c r="CX408" t="b">
        <v>0</v>
      </c>
      <c r="CY408">
        <v>1.1299999999999999E-2</v>
      </c>
      <c r="CZ408" t="s">
        <v>33605</v>
      </c>
      <c r="DA408" t="s">
        <v>33605</v>
      </c>
      <c r="DB408" t="s">
        <v>33605</v>
      </c>
      <c r="DC408" t="e">
        <v>#N/A</v>
      </c>
      <c r="DD408" t="e">
        <v>#N/A</v>
      </c>
      <c r="DE408" t="e">
        <v>#N/A</v>
      </c>
      <c r="DF408" t="e">
        <v>#N/A</v>
      </c>
      <c r="DG408" t="e">
        <v>#N/A</v>
      </c>
      <c r="DH408" t="e">
        <v>#N/A</v>
      </c>
      <c r="DI408" t="e">
        <v>#N/A</v>
      </c>
      <c r="DJ408" t="e">
        <v>#N/A</v>
      </c>
    </row>
    <row r="409" spans="1:114" x14ac:dyDescent="0.2">
      <c r="A409" t="s">
        <v>1250</v>
      </c>
      <c r="B409">
        <v>389173</v>
      </c>
      <c r="C409">
        <v>389577</v>
      </c>
      <c r="D409" t="s">
        <v>26</v>
      </c>
      <c r="E409">
        <v>405</v>
      </c>
      <c r="F409">
        <v>134</v>
      </c>
      <c r="G409" t="s">
        <v>22</v>
      </c>
      <c r="H409" t="s">
        <v>23</v>
      </c>
      <c r="I409" t="s">
        <v>16</v>
      </c>
      <c r="J409" t="s">
        <v>17</v>
      </c>
      <c r="K409" t="s">
        <v>18</v>
      </c>
      <c r="L409" t="s">
        <v>7775</v>
      </c>
      <c r="M409" t="s">
        <v>19</v>
      </c>
      <c r="N409" t="s">
        <v>1251</v>
      </c>
      <c r="O409" t="s">
        <v>49</v>
      </c>
      <c r="R409" t="s">
        <v>8826</v>
      </c>
      <c r="S409">
        <v>2265698</v>
      </c>
      <c r="T409">
        <v>2266102</v>
      </c>
      <c r="U409" t="s">
        <v>20</v>
      </c>
      <c r="V409">
        <v>405</v>
      </c>
      <c r="W409">
        <v>134</v>
      </c>
      <c r="X409" t="s">
        <v>22</v>
      </c>
      <c r="Y409" t="s">
        <v>23</v>
      </c>
      <c r="Z409" t="s">
        <v>7792</v>
      </c>
      <c r="AA409" t="s">
        <v>17</v>
      </c>
      <c r="AB409" t="s">
        <v>5</v>
      </c>
      <c r="AD409" t="s">
        <v>7793</v>
      </c>
      <c r="AE409" t="s">
        <v>8827</v>
      </c>
      <c r="AF409" t="s">
        <v>7804</v>
      </c>
      <c r="AH409" t="str">
        <f t="shared" si="6"/>
        <v>CORRECT</v>
      </c>
      <c r="AI409" s="7"/>
      <c r="AJ409" t="e">
        <v>#N/A</v>
      </c>
      <c r="AK409" t="e">
        <v>#N/A</v>
      </c>
      <c r="AL409" t="e">
        <v>#N/A</v>
      </c>
      <c r="AM409" t="e">
        <v>#N/A</v>
      </c>
      <c r="AN409" t="e">
        <v>#N/A</v>
      </c>
      <c r="AO409" t="e">
        <v>#N/A</v>
      </c>
      <c r="AP409" t="e">
        <v>#N/A</v>
      </c>
      <c r="AQ409" t="e">
        <v>#N/A</v>
      </c>
      <c r="AR409" t="e">
        <v>#N/A</v>
      </c>
      <c r="AS409" t="e">
        <v>#N/A</v>
      </c>
      <c r="AT409" t="e">
        <v>#N/A</v>
      </c>
      <c r="AU409" t="e">
        <v>#N/A</v>
      </c>
      <c r="AV409" t="e">
        <v>#N/A</v>
      </c>
      <c r="AW409" t="e">
        <v>#N/A</v>
      </c>
      <c r="AX409" t="e">
        <v>#N/A</v>
      </c>
      <c r="AY409" t="e">
        <v>#N/A</v>
      </c>
      <c r="AZ409" t="e">
        <v>#N/A</v>
      </c>
      <c r="BA409" t="e">
        <v>#N/A</v>
      </c>
      <c r="BB409" t="e">
        <v>#N/A</v>
      </c>
      <c r="BC409" t="e">
        <v>#N/A</v>
      </c>
      <c r="BD409" s="22" t="s">
        <v>8826</v>
      </c>
      <c r="BE409" s="22" t="s">
        <v>33435</v>
      </c>
      <c r="BF409" t="s">
        <v>33441</v>
      </c>
      <c r="BG409" t="s">
        <v>33442</v>
      </c>
      <c r="BH409" t="s">
        <v>30333</v>
      </c>
      <c r="BI409" t="s">
        <v>33442</v>
      </c>
      <c r="BJ409" t="s">
        <v>33438</v>
      </c>
      <c r="BK409" t="s">
        <v>33438</v>
      </c>
      <c r="BL409" t="s">
        <v>33438</v>
      </c>
      <c r="BM409" t="s">
        <v>33436</v>
      </c>
      <c r="BN409" t="s">
        <v>33449</v>
      </c>
      <c r="BO409" t="s">
        <v>33438</v>
      </c>
      <c r="BP409" t="s">
        <v>33436</v>
      </c>
      <c r="BQ409" t="s">
        <v>33438</v>
      </c>
      <c r="BR409" t="s">
        <v>33439</v>
      </c>
      <c r="BS409" t="s">
        <v>33438</v>
      </c>
      <c r="BT409" t="s">
        <v>33438</v>
      </c>
      <c r="BV409" t="e">
        <v>#N/A</v>
      </c>
      <c r="BW409" t="e">
        <v>#N/A</v>
      </c>
      <c r="BX409" t="e">
        <v>#N/A</v>
      </c>
      <c r="BY409" t="s">
        <v>33441</v>
      </c>
      <c r="CB409" s="27" t="s">
        <v>1250</v>
      </c>
      <c r="CC409" t="e">
        <v>#N/A</v>
      </c>
      <c r="CD409" t="e">
        <v>#N/A</v>
      </c>
      <c r="CF409" t="s">
        <v>49</v>
      </c>
      <c r="CG409" s="27" t="s">
        <v>27925</v>
      </c>
      <c r="CH409" s="27" t="s">
        <v>33378</v>
      </c>
      <c r="CI409" s="27" t="s">
        <v>33394</v>
      </c>
      <c r="CR409" t="s">
        <v>1251</v>
      </c>
      <c r="CS409" t="b">
        <v>0</v>
      </c>
      <c r="CT409">
        <v>1.2999999999999999E-2</v>
      </c>
      <c r="CU409" t="s">
        <v>33605</v>
      </c>
      <c r="CV409" t="s">
        <v>8827</v>
      </c>
      <c r="CW409" t="s">
        <v>7804</v>
      </c>
      <c r="CX409" t="b">
        <v>0</v>
      </c>
      <c r="CY409">
        <v>1.2999999999999999E-2</v>
      </c>
      <c r="CZ409" t="s">
        <v>33605</v>
      </c>
      <c r="DA409" t="s">
        <v>33605</v>
      </c>
      <c r="DB409" t="s">
        <v>33605</v>
      </c>
      <c r="DC409" t="e">
        <v>#N/A</v>
      </c>
      <c r="DD409" t="e">
        <v>#N/A</v>
      </c>
      <c r="DE409" t="e">
        <v>#N/A</v>
      </c>
      <c r="DF409" t="e">
        <v>#N/A</v>
      </c>
      <c r="DG409" t="e">
        <v>#N/A</v>
      </c>
      <c r="DH409" t="e">
        <v>#N/A</v>
      </c>
      <c r="DI409" t="e">
        <v>#N/A</v>
      </c>
      <c r="DJ409" t="e">
        <v>#N/A</v>
      </c>
    </row>
    <row r="410" spans="1:114" x14ac:dyDescent="0.2">
      <c r="A410" t="s">
        <v>1252</v>
      </c>
      <c r="B410">
        <v>389565</v>
      </c>
      <c r="C410">
        <v>391202</v>
      </c>
      <c r="D410" t="s">
        <v>20</v>
      </c>
      <c r="E410">
        <v>1638</v>
      </c>
      <c r="F410">
        <v>545</v>
      </c>
      <c r="G410" t="s">
        <v>22</v>
      </c>
      <c r="H410" t="s">
        <v>23</v>
      </c>
      <c r="I410" t="s">
        <v>16</v>
      </c>
      <c r="J410" t="s">
        <v>17</v>
      </c>
      <c r="K410" t="s">
        <v>18</v>
      </c>
      <c r="L410" t="s">
        <v>7775</v>
      </c>
      <c r="M410" t="s">
        <v>19</v>
      </c>
      <c r="N410" t="s">
        <v>1253</v>
      </c>
      <c r="O410" t="s">
        <v>705</v>
      </c>
      <c r="R410" t="s">
        <v>8828</v>
      </c>
      <c r="S410">
        <v>2264073</v>
      </c>
      <c r="T410">
        <v>2265710</v>
      </c>
      <c r="U410" t="s">
        <v>26</v>
      </c>
      <c r="V410">
        <v>1638</v>
      </c>
      <c r="W410">
        <v>545</v>
      </c>
      <c r="X410" t="s">
        <v>22</v>
      </c>
      <c r="Y410" t="s">
        <v>23</v>
      </c>
      <c r="Z410" t="s">
        <v>7792</v>
      </c>
      <c r="AA410" t="s">
        <v>17</v>
      </c>
      <c r="AB410" t="s">
        <v>5</v>
      </c>
      <c r="AD410" t="s">
        <v>7793</v>
      </c>
      <c r="AE410" t="s">
        <v>8829</v>
      </c>
      <c r="AF410" t="s">
        <v>8830</v>
      </c>
      <c r="AH410" t="str">
        <f t="shared" si="6"/>
        <v>CORRECT</v>
      </c>
      <c r="AI410" t="s">
        <v>14764</v>
      </c>
      <c r="AJ410" t="s">
        <v>20358</v>
      </c>
      <c r="AK410" t="s">
        <v>22472</v>
      </c>
      <c r="AL410" t="s">
        <v>24732</v>
      </c>
      <c r="AM410" t="s">
        <v>25863</v>
      </c>
      <c r="AN410" t="s">
        <v>27920</v>
      </c>
      <c r="AO410" t="s">
        <v>27954</v>
      </c>
      <c r="AP410" t="s">
        <v>28288</v>
      </c>
      <c r="AQ410" t="s">
        <v>20</v>
      </c>
      <c r="AR410" t="s">
        <v>20</v>
      </c>
      <c r="AS410" t="s">
        <v>20</v>
      </c>
      <c r="AT410" t="s">
        <v>20</v>
      </c>
      <c r="AU410" t="s">
        <v>20</v>
      </c>
      <c r="AV410" t="s">
        <v>20</v>
      </c>
      <c r="AW410" t="s">
        <v>20</v>
      </c>
      <c r="AX410" t="s">
        <v>20</v>
      </c>
      <c r="AY410" t="s">
        <v>20</v>
      </c>
      <c r="AZ410" t="s">
        <v>20</v>
      </c>
      <c r="BA410" t="s">
        <v>20</v>
      </c>
      <c r="BB410" t="s">
        <v>20</v>
      </c>
      <c r="BC410" t="s">
        <v>17208</v>
      </c>
      <c r="BD410" s="22" t="s">
        <v>8828</v>
      </c>
      <c r="BE410" s="22" t="s">
        <v>33435</v>
      </c>
      <c r="BF410" t="s">
        <v>33458</v>
      </c>
      <c r="BG410" t="s">
        <v>33459</v>
      </c>
      <c r="BH410" t="s">
        <v>27924</v>
      </c>
      <c r="BI410" t="s">
        <v>33384</v>
      </c>
      <c r="BJ410" t="s">
        <v>33438</v>
      </c>
      <c r="BK410" t="s">
        <v>33438</v>
      </c>
      <c r="BL410" t="s">
        <v>33438</v>
      </c>
      <c r="BM410" t="s">
        <v>33436</v>
      </c>
      <c r="BN410" t="s">
        <v>33449</v>
      </c>
      <c r="BO410" t="s">
        <v>33438</v>
      </c>
      <c r="BQ410" t="s">
        <v>33438</v>
      </c>
      <c r="BR410" t="s">
        <v>33439</v>
      </c>
      <c r="BS410" t="s">
        <v>33438</v>
      </c>
      <c r="BT410" t="s">
        <v>33438</v>
      </c>
      <c r="BV410" t="s">
        <v>20</v>
      </c>
      <c r="BW410" t="s">
        <v>28288</v>
      </c>
      <c r="BX410" t="s">
        <v>27954</v>
      </c>
      <c r="BY410" t="s">
        <v>33458</v>
      </c>
      <c r="CB410" t="s">
        <v>17208</v>
      </c>
      <c r="CC410" t="s">
        <v>17208</v>
      </c>
      <c r="CD410" t="s">
        <v>17208</v>
      </c>
      <c r="CF410" t="s">
        <v>705</v>
      </c>
      <c r="CG410" s="30" t="s">
        <v>27924</v>
      </c>
      <c r="CH410" s="30" t="s">
        <v>33382</v>
      </c>
      <c r="CI410" s="30" t="s">
        <v>33384</v>
      </c>
      <c r="CR410" t="s">
        <v>1253</v>
      </c>
      <c r="CS410" t="b">
        <v>0</v>
      </c>
      <c r="CT410">
        <v>7.9000000000000008E-3</v>
      </c>
      <c r="CU410" t="s">
        <v>33605</v>
      </c>
      <c r="CV410" t="s">
        <v>8829</v>
      </c>
      <c r="CW410" t="s">
        <v>8830</v>
      </c>
      <c r="CX410" t="b">
        <v>0</v>
      </c>
      <c r="CY410">
        <v>7.9000000000000008E-3</v>
      </c>
      <c r="CZ410" t="s">
        <v>33605</v>
      </c>
      <c r="DA410" t="s">
        <v>33605</v>
      </c>
      <c r="DB410" t="s">
        <v>33605</v>
      </c>
      <c r="DC410" t="e">
        <v>#N/A</v>
      </c>
      <c r="DD410" t="e">
        <v>#N/A</v>
      </c>
      <c r="DE410" t="e">
        <v>#N/A</v>
      </c>
      <c r="DF410" t="e">
        <v>#N/A</v>
      </c>
      <c r="DG410" t="e">
        <v>#N/A</v>
      </c>
      <c r="DH410" t="e">
        <v>#N/A</v>
      </c>
      <c r="DI410" t="e">
        <v>#N/A</v>
      </c>
      <c r="DJ410" t="e">
        <v>#N/A</v>
      </c>
    </row>
    <row r="411" spans="1:114" x14ac:dyDescent="0.2">
      <c r="A411" t="s">
        <v>1254</v>
      </c>
      <c r="B411">
        <v>391468</v>
      </c>
      <c r="C411">
        <v>391911</v>
      </c>
      <c r="D411" t="s">
        <v>20</v>
      </c>
      <c r="E411">
        <v>444</v>
      </c>
      <c r="F411">
        <v>147</v>
      </c>
      <c r="G411" t="s">
        <v>22</v>
      </c>
      <c r="H411" t="s">
        <v>23</v>
      </c>
      <c r="I411" t="s">
        <v>16</v>
      </c>
      <c r="J411" t="s">
        <v>17</v>
      </c>
      <c r="K411" t="s">
        <v>18</v>
      </c>
      <c r="L411" t="s">
        <v>7775</v>
      </c>
      <c r="M411" t="s">
        <v>19</v>
      </c>
      <c r="N411" t="s">
        <v>1255</v>
      </c>
      <c r="O411" t="s">
        <v>49</v>
      </c>
      <c r="R411" t="s">
        <v>8831</v>
      </c>
      <c r="S411">
        <v>2263403</v>
      </c>
      <c r="T411">
        <v>2263807</v>
      </c>
      <c r="U411" t="s">
        <v>26</v>
      </c>
      <c r="V411">
        <v>405</v>
      </c>
      <c r="W411">
        <v>134</v>
      </c>
      <c r="X411" t="s">
        <v>22</v>
      </c>
      <c r="Y411" t="s">
        <v>23</v>
      </c>
      <c r="Z411" t="s">
        <v>7792</v>
      </c>
      <c r="AA411" t="s">
        <v>17</v>
      </c>
      <c r="AB411" t="s">
        <v>5</v>
      </c>
      <c r="AD411" t="s">
        <v>7793</v>
      </c>
      <c r="AE411" t="s">
        <v>8832</v>
      </c>
      <c r="AF411" t="s">
        <v>7804</v>
      </c>
      <c r="AH411" t="str">
        <f t="shared" si="6"/>
        <v>bad</v>
      </c>
      <c r="AI411" t="s">
        <v>14765</v>
      </c>
      <c r="AJ411" t="s">
        <v>20359</v>
      </c>
      <c r="AK411" t="s">
        <v>22766</v>
      </c>
      <c r="AL411" t="s">
        <v>24733</v>
      </c>
      <c r="AM411" t="s">
        <v>25864</v>
      </c>
      <c r="AN411" t="s">
        <v>27920</v>
      </c>
      <c r="AO411" t="s">
        <v>27930</v>
      </c>
      <c r="AP411" t="s">
        <v>28289</v>
      </c>
      <c r="AQ411" t="s">
        <v>20</v>
      </c>
      <c r="AR411" t="s">
        <v>20</v>
      </c>
      <c r="AS411" t="s">
        <v>20</v>
      </c>
      <c r="AT411" t="s">
        <v>20</v>
      </c>
      <c r="AU411" t="s">
        <v>20</v>
      </c>
      <c r="AV411" t="s">
        <v>20</v>
      </c>
      <c r="AW411" t="s">
        <v>20</v>
      </c>
      <c r="AX411" t="s">
        <v>20</v>
      </c>
      <c r="AY411" t="s">
        <v>20</v>
      </c>
      <c r="AZ411" t="s">
        <v>20</v>
      </c>
      <c r="BA411" t="s">
        <v>20</v>
      </c>
      <c r="BB411" t="s">
        <v>20</v>
      </c>
      <c r="BC411" t="s">
        <v>20</v>
      </c>
      <c r="BD411" s="22" t="s">
        <v>8831</v>
      </c>
      <c r="BE411" s="22" t="s">
        <v>33435</v>
      </c>
      <c r="BF411" t="s">
        <v>33441</v>
      </c>
      <c r="BG411" t="s">
        <v>33442</v>
      </c>
      <c r="BH411" t="s">
        <v>30333</v>
      </c>
      <c r="BI411" t="s">
        <v>33442</v>
      </c>
      <c r="BJ411" t="s">
        <v>33438</v>
      </c>
      <c r="BK411" t="s">
        <v>33438</v>
      </c>
      <c r="BL411" t="s">
        <v>33438</v>
      </c>
      <c r="BM411" t="s">
        <v>33436</v>
      </c>
      <c r="BN411" t="s">
        <v>33448</v>
      </c>
      <c r="BO411" t="s">
        <v>33438</v>
      </c>
      <c r="BP411" t="s">
        <v>33438</v>
      </c>
      <c r="BQ411" t="s">
        <v>33438</v>
      </c>
      <c r="BR411" t="s">
        <v>33439</v>
      </c>
      <c r="BS411" t="s">
        <v>33438</v>
      </c>
      <c r="BT411" t="s">
        <v>33438</v>
      </c>
      <c r="BV411" t="s">
        <v>20</v>
      </c>
      <c r="BW411" t="s">
        <v>28289</v>
      </c>
      <c r="BX411" t="s">
        <v>27930</v>
      </c>
      <c r="BY411" t="s">
        <v>33441</v>
      </c>
      <c r="CB411" t="s">
        <v>1254</v>
      </c>
      <c r="CC411" t="s">
        <v>20</v>
      </c>
      <c r="CD411" t="s">
        <v>20</v>
      </c>
      <c r="CF411" t="s">
        <v>49</v>
      </c>
      <c r="CG411" t="s">
        <v>27930</v>
      </c>
      <c r="CH411" t="s">
        <v>33382</v>
      </c>
      <c r="CI411" t="s">
        <v>33385</v>
      </c>
      <c r="CR411" t="s">
        <v>1255</v>
      </c>
      <c r="CS411" t="b">
        <v>0</v>
      </c>
      <c r="CT411">
        <v>5.1000000000000004E-3</v>
      </c>
      <c r="CU411" t="s">
        <v>33605</v>
      </c>
      <c r="CV411" t="s">
        <v>8832</v>
      </c>
      <c r="CW411" t="s">
        <v>7804</v>
      </c>
      <c r="CX411" t="b">
        <v>0</v>
      </c>
      <c r="CY411">
        <v>5.0000000000000001E-3</v>
      </c>
      <c r="CZ411" t="s">
        <v>33605</v>
      </c>
      <c r="DA411" t="s">
        <v>33605</v>
      </c>
      <c r="DB411" t="s">
        <v>33606</v>
      </c>
      <c r="DC411" t="e">
        <v>#N/A</v>
      </c>
      <c r="DD411" t="e">
        <v>#N/A</v>
      </c>
      <c r="DE411" t="e">
        <v>#N/A</v>
      </c>
      <c r="DF411" t="e">
        <v>#N/A</v>
      </c>
      <c r="DG411" t="e">
        <v>#N/A</v>
      </c>
      <c r="DH411" t="e">
        <v>#N/A</v>
      </c>
      <c r="DI411" t="e">
        <v>#N/A</v>
      </c>
      <c r="DJ411" t="e">
        <v>#N/A</v>
      </c>
    </row>
    <row r="412" spans="1:114" x14ac:dyDescent="0.2">
      <c r="A412" t="s">
        <v>1256</v>
      </c>
      <c r="B412">
        <v>391957</v>
      </c>
      <c r="C412">
        <v>392757</v>
      </c>
      <c r="D412" t="s">
        <v>20</v>
      </c>
      <c r="E412">
        <v>801</v>
      </c>
      <c r="F412">
        <v>266</v>
      </c>
      <c r="G412" t="s">
        <v>22</v>
      </c>
      <c r="H412" t="s">
        <v>23</v>
      </c>
      <c r="I412" t="s">
        <v>16</v>
      </c>
      <c r="J412" t="s">
        <v>17</v>
      </c>
      <c r="K412" t="s">
        <v>18</v>
      </c>
      <c r="L412" t="s">
        <v>7775</v>
      </c>
      <c r="M412" t="s">
        <v>19</v>
      </c>
      <c r="N412" t="s">
        <v>1257</v>
      </c>
      <c r="O412" t="s">
        <v>1258</v>
      </c>
      <c r="R412" t="s">
        <v>8833</v>
      </c>
      <c r="S412">
        <v>2262518</v>
      </c>
      <c r="T412">
        <v>2263318</v>
      </c>
      <c r="U412" t="s">
        <v>26</v>
      </c>
      <c r="V412">
        <v>801</v>
      </c>
      <c r="W412">
        <v>266</v>
      </c>
      <c r="X412" t="s">
        <v>22</v>
      </c>
      <c r="Y412" t="s">
        <v>23</v>
      </c>
      <c r="Z412" t="s">
        <v>7792</v>
      </c>
      <c r="AA412" t="s">
        <v>17</v>
      </c>
      <c r="AB412" t="s">
        <v>5</v>
      </c>
      <c r="AD412" t="s">
        <v>7793</v>
      </c>
      <c r="AE412" t="s">
        <v>8834</v>
      </c>
      <c r="AF412" t="s">
        <v>7804</v>
      </c>
      <c r="AH412" t="str">
        <f t="shared" si="6"/>
        <v>CORRECT</v>
      </c>
      <c r="AI412" t="s">
        <v>14766</v>
      </c>
      <c r="AJ412" t="s">
        <v>20360</v>
      </c>
      <c r="AK412" t="s">
        <v>22767</v>
      </c>
      <c r="AL412" t="s">
        <v>24538</v>
      </c>
      <c r="AM412" t="s">
        <v>25865</v>
      </c>
      <c r="AN412" t="s">
        <v>27920</v>
      </c>
      <c r="AO412" t="s">
        <v>27925</v>
      </c>
      <c r="AP412" t="s">
        <v>28290</v>
      </c>
      <c r="AQ412" t="s">
        <v>20</v>
      </c>
      <c r="AR412" t="s">
        <v>20</v>
      </c>
      <c r="AS412" t="s">
        <v>20</v>
      </c>
      <c r="AT412" t="s">
        <v>20</v>
      </c>
      <c r="AU412" t="s">
        <v>20</v>
      </c>
      <c r="AV412" t="s">
        <v>20</v>
      </c>
      <c r="AW412" t="s">
        <v>20</v>
      </c>
      <c r="AX412" t="s">
        <v>20</v>
      </c>
      <c r="AY412" t="s">
        <v>20</v>
      </c>
      <c r="AZ412" t="s">
        <v>20</v>
      </c>
      <c r="BA412" t="s">
        <v>20</v>
      </c>
      <c r="BB412" t="s">
        <v>20</v>
      </c>
      <c r="BC412" t="s">
        <v>17209</v>
      </c>
      <c r="BD412" s="22" t="s">
        <v>8833</v>
      </c>
      <c r="BE412" s="22" t="s">
        <v>33435</v>
      </c>
      <c r="BF412" t="s">
        <v>33450</v>
      </c>
      <c r="BG412" t="s">
        <v>33451</v>
      </c>
      <c r="BH412" t="s">
        <v>33450</v>
      </c>
      <c r="BI412" t="s">
        <v>33451</v>
      </c>
      <c r="BJ412" t="s">
        <v>33438</v>
      </c>
      <c r="BK412" t="s">
        <v>33438</v>
      </c>
      <c r="BL412" t="s">
        <v>33438</v>
      </c>
      <c r="BM412" t="s">
        <v>33438</v>
      </c>
      <c r="BN412" t="s">
        <v>33440</v>
      </c>
      <c r="BO412" t="s">
        <v>33438</v>
      </c>
      <c r="BQ412" t="s">
        <v>33438</v>
      </c>
      <c r="BR412" t="s">
        <v>33439</v>
      </c>
      <c r="BS412" t="s">
        <v>33438</v>
      </c>
      <c r="BT412" t="s">
        <v>33438</v>
      </c>
      <c r="BV412" t="s">
        <v>20</v>
      </c>
      <c r="BW412" t="s">
        <v>28290</v>
      </c>
      <c r="BX412" t="s">
        <v>27925</v>
      </c>
      <c r="BY412" t="s">
        <v>33450</v>
      </c>
      <c r="CB412" t="s">
        <v>17209</v>
      </c>
      <c r="CC412" t="s">
        <v>17209</v>
      </c>
      <c r="CD412" t="s">
        <v>17209</v>
      </c>
      <c r="CF412" t="s">
        <v>1258</v>
      </c>
      <c r="CG412" t="s">
        <v>27925</v>
      </c>
      <c r="CH412" t="s">
        <v>33383</v>
      </c>
      <c r="CI412" t="s">
        <v>33394</v>
      </c>
      <c r="CR412" t="s">
        <v>1257</v>
      </c>
      <c r="CS412" t="b">
        <v>0</v>
      </c>
      <c r="CT412">
        <v>7.4000000000000003E-3</v>
      </c>
      <c r="CU412" t="s">
        <v>33605</v>
      </c>
      <c r="CV412" t="s">
        <v>8834</v>
      </c>
      <c r="CW412" t="s">
        <v>7804</v>
      </c>
      <c r="CX412" t="b">
        <v>0</v>
      </c>
      <c r="CY412">
        <v>7.4000000000000003E-3</v>
      </c>
      <c r="CZ412" t="s">
        <v>33605</v>
      </c>
      <c r="DA412" t="s">
        <v>33605</v>
      </c>
      <c r="DB412" t="s">
        <v>33605</v>
      </c>
      <c r="DC412" t="e">
        <v>#N/A</v>
      </c>
      <c r="DD412" t="e">
        <v>#N/A</v>
      </c>
      <c r="DE412" t="e">
        <v>#N/A</v>
      </c>
      <c r="DF412" t="e">
        <v>#N/A</v>
      </c>
      <c r="DG412" t="e">
        <v>#N/A</v>
      </c>
      <c r="DH412" t="e">
        <v>#N/A</v>
      </c>
      <c r="DI412" t="e">
        <v>#N/A</v>
      </c>
      <c r="DJ412" t="e">
        <v>#N/A</v>
      </c>
    </row>
    <row r="413" spans="1:114" x14ac:dyDescent="0.2">
      <c r="A413" t="s">
        <v>1260</v>
      </c>
      <c r="B413">
        <v>392934</v>
      </c>
      <c r="C413">
        <v>393719</v>
      </c>
      <c r="D413" t="s">
        <v>26</v>
      </c>
      <c r="E413">
        <v>786</v>
      </c>
      <c r="F413">
        <v>261</v>
      </c>
      <c r="G413" t="s">
        <v>22</v>
      </c>
      <c r="H413" t="s">
        <v>23</v>
      </c>
      <c r="I413" t="s">
        <v>16</v>
      </c>
      <c r="J413" t="s">
        <v>17</v>
      </c>
      <c r="K413" t="s">
        <v>18</v>
      </c>
      <c r="L413" t="s">
        <v>7775</v>
      </c>
      <c r="M413" t="s">
        <v>19</v>
      </c>
      <c r="N413" t="s">
        <v>1261</v>
      </c>
      <c r="O413" t="s">
        <v>1262</v>
      </c>
      <c r="P413" t="s">
        <v>1259</v>
      </c>
      <c r="R413" t="s">
        <v>8835</v>
      </c>
      <c r="S413">
        <v>2261556</v>
      </c>
      <c r="T413">
        <v>2262335</v>
      </c>
      <c r="U413" t="s">
        <v>20</v>
      </c>
      <c r="V413">
        <v>780</v>
      </c>
      <c r="W413">
        <v>259</v>
      </c>
      <c r="X413" t="s">
        <v>22</v>
      </c>
      <c r="Y413" t="s">
        <v>23</v>
      </c>
      <c r="Z413" t="s">
        <v>7792</v>
      </c>
      <c r="AA413" t="s">
        <v>17</v>
      </c>
      <c r="AB413" t="s">
        <v>5</v>
      </c>
      <c r="AD413" t="s">
        <v>7793</v>
      </c>
      <c r="AE413" t="s">
        <v>8836</v>
      </c>
      <c r="AF413" t="s">
        <v>8837</v>
      </c>
      <c r="AH413" t="str">
        <f t="shared" si="6"/>
        <v>bad</v>
      </c>
      <c r="AI413" t="s">
        <v>14767</v>
      </c>
      <c r="AJ413" t="s">
        <v>20361</v>
      </c>
      <c r="AK413" t="s">
        <v>22768</v>
      </c>
      <c r="AL413" t="s">
        <v>24734</v>
      </c>
      <c r="AM413" t="s">
        <v>25866</v>
      </c>
      <c r="AN413" t="s">
        <v>27920</v>
      </c>
      <c r="AO413" t="s">
        <v>27931</v>
      </c>
      <c r="AP413" t="s">
        <v>28291</v>
      </c>
      <c r="AQ413" t="s">
        <v>1259</v>
      </c>
      <c r="AR413" t="s">
        <v>20</v>
      </c>
      <c r="AS413" t="s">
        <v>31235</v>
      </c>
      <c r="AT413" t="s">
        <v>31959</v>
      </c>
      <c r="AU413" t="s">
        <v>33127</v>
      </c>
      <c r="AV413" t="s">
        <v>20</v>
      </c>
      <c r="AW413" t="s">
        <v>20</v>
      </c>
      <c r="AX413" t="s">
        <v>20</v>
      </c>
      <c r="AY413" t="s">
        <v>18813</v>
      </c>
      <c r="AZ413" t="s">
        <v>20</v>
      </c>
      <c r="BA413" t="s">
        <v>20</v>
      </c>
      <c r="BB413" t="s">
        <v>20</v>
      </c>
      <c r="BC413" t="s">
        <v>17210</v>
      </c>
      <c r="BD413" s="22" t="s">
        <v>8835</v>
      </c>
      <c r="BE413" s="22" t="s">
        <v>33435</v>
      </c>
      <c r="BF413" t="s">
        <v>27931</v>
      </c>
      <c r="BG413" t="s">
        <v>33391</v>
      </c>
      <c r="BH413" t="s">
        <v>27931</v>
      </c>
      <c r="BI413" t="s">
        <v>33391</v>
      </c>
      <c r="BJ413" t="s">
        <v>33438</v>
      </c>
      <c r="BK413" t="s">
        <v>33438</v>
      </c>
      <c r="BL413" t="s">
        <v>33438</v>
      </c>
      <c r="BM413" t="s">
        <v>33436</v>
      </c>
      <c r="BN413" t="s">
        <v>33437</v>
      </c>
      <c r="BO413" t="s">
        <v>33438</v>
      </c>
      <c r="BP413" t="s">
        <v>33438</v>
      </c>
      <c r="BQ413" t="s">
        <v>33438</v>
      </c>
      <c r="BR413" t="s">
        <v>33439</v>
      </c>
      <c r="BS413" t="s">
        <v>33438</v>
      </c>
      <c r="BT413" t="s">
        <v>33438</v>
      </c>
      <c r="BV413" t="s">
        <v>1259</v>
      </c>
      <c r="BW413" t="s">
        <v>28291</v>
      </c>
      <c r="BX413" t="s">
        <v>27931</v>
      </c>
      <c r="BY413" t="s">
        <v>27931</v>
      </c>
      <c r="CB413" t="s">
        <v>1259</v>
      </c>
      <c r="CC413" t="s">
        <v>1259</v>
      </c>
      <c r="CD413" t="s">
        <v>1259</v>
      </c>
      <c r="CE413" s="25" t="s">
        <v>1259</v>
      </c>
      <c r="CF413" t="s">
        <v>1262</v>
      </c>
      <c r="CG413" t="s">
        <v>27931</v>
      </c>
      <c r="CH413" t="s">
        <v>33381</v>
      </c>
      <c r="CI413" t="s">
        <v>33391</v>
      </c>
      <c r="CR413" t="s">
        <v>1261</v>
      </c>
      <c r="CS413" t="b">
        <v>1</v>
      </c>
      <c r="CT413">
        <v>0.98340000000000005</v>
      </c>
      <c r="CU413" t="s">
        <v>33605</v>
      </c>
      <c r="CV413" t="s">
        <v>8836</v>
      </c>
      <c r="CW413" t="s">
        <v>8837</v>
      </c>
      <c r="CX413" t="b">
        <v>1</v>
      </c>
      <c r="CY413">
        <v>0.98350000000000004</v>
      </c>
      <c r="CZ413" t="s">
        <v>33605</v>
      </c>
      <c r="DA413" t="s">
        <v>33605</v>
      </c>
      <c r="DB413" t="s">
        <v>33606</v>
      </c>
      <c r="DC413" t="e">
        <v>#N/A</v>
      </c>
      <c r="DD413" t="e">
        <v>#N/A</v>
      </c>
      <c r="DE413" t="e">
        <v>#N/A</v>
      </c>
      <c r="DF413" t="e">
        <v>#N/A</v>
      </c>
      <c r="DG413" t="e">
        <v>#N/A</v>
      </c>
      <c r="DH413" t="e">
        <v>#N/A</v>
      </c>
      <c r="DI413" t="e">
        <v>#N/A</v>
      </c>
      <c r="DJ413" t="e">
        <v>#N/A</v>
      </c>
    </row>
    <row r="414" spans="1:114" x14ac:dyDescent="0.2">
      <c r="A414" t="s">
        <v>1263</v>
      </c>
      <c r="B414">
        <v>393846</v>
      </c>
      <c r="C414">
        <v>394031</v>
      </c>
      <c r="D414" t="s">
        <v>26</v>
      </c>
      <c r="E414">
        <v>186</v>
      </c>
      <c r="F414">
        <v>61</v>
      </c>
      <c r="G414" t="s">
        <v>22</v>
      </c>
      <c r="H414" t="s">
        <v>23</v>
      </c>
      <c r="I414" t="s">
        <v>16</v>
      </c>
      <c r="J414" t="s">
        <v>17</v>
      </c>
      <c r="K414" t="s">
        <v>18</v>
      </c>
      <c r="L414" t="s">
        <v>7775</v>
      </c>
      <c r="M414" t="s">
        <v>19</v>
      </c>
      <c r="N414" t="s">
        <v>1264</v>
      </c>
      <c r="O414" t="s">
        <v>49</v>
      </c>
      <c r="R414" t="s">
        <v>8838</v>
      </c>
      <c r="S414">
        <v>2261244</v>
      </c>
      <c r="T414">
        <v>2261429</v>
      </c>
      <c r="U414" t="s">
        <v>20</v>
      </c>
      <c r="V414">
        <v>186</v>
      </c>
      <c r="W414">
        <v>61</v>
      </c>
      <c r="X414" t="s">
        <v>22</v>
      </c>
      <c r="Y414" t="s">
        <v>23</v>
      </c>
      <c r="Z414" t="s">
        <v>7792</v>
      </c>
      <c r="AA414" t="s">
        <v>17</v>
      </c>
      <c r="AB414" t="s">
        <v>5</v>
      </c>
      <c r="AD414" t="s">
        <v>7793</v>
      </c>
      <c r="AE414" t="s">
        <v>8839</v>
      </c>
      <c r="AF414" t="s">
        <v>49</v>
      </c>
      <c r="AH414" t="str">
        <f t="shared" si="6"/>
        <v>CORRECT</v>
      </c>
      <c r="AI414" s="7"/>
      <c r="AJ414" t="e">
        <v>#N/A</v>
      </c>
      <c r="AK414" t="e">
        <v>#N/A</v>
      </c>
      <c r="AL414" t="e">
        <v>#N/A</v>
      </c>
      <c r="AM414" t="e">
        <v>#N/A</v>
      </c>
      <c r="AN414" t="e">
        <v>#N/A</v>
      </c>
      <c r="AO414" t="e">
        <v>#N/A</v>
      </c>
      <c r="AP414" t="e">
        <v>#N/A</v>
      </c>
      <c r="AQ414" t="e">
        <v>#N/A</v>
      </c>
      <c r="AR414" t="e">
        <v>#N/A</v>
      </c>
      <c r="AS414" t="e">
        <v>#N/A</v>
      </c>
      <c r="AT414" t="e">
        <v>#N/A</v>
      </c>
      <c r="AU414" t="e">
        <v>#N/A</v>
      </c>
      <c r="AV414" t="e">
        <v>#N/A</v>
      </c>
      <c r="AW414" t="e">
        <v>#N/A</v>
      </c>
      <c r="AX414" t="e">
        <v>#N/A</v>
      </c>
      <c r="AY414" t="e">
        <v>#N/A</v>
      </c>
      <c r="AZ414" t="e">
        <v>#N/A</v>
      </c>
      <c r="BA414" t="e">
        <v>#N/A</v>
      </c>
      <c r="BB414" t="e">
        <v>#N/A</v>
      </c>
      <c r="BC414" t="e">
        <v>#N/A</v>
      </c>
      <c r="BD414" s="22" t="s">
        <v>8838</v>
      </c>
      <c r="BE414" s="22" t="s">
        <v>33435</v>
      </c>
      <c r="BF414" t="s">
        <v>33441</v>
      </c>
      <c r="BG414" t="s">
        <v>33442</v>
      </c>
      <c r="BH414" t="s">
        <v>30333</v>
      </c>
      <c r="BI414" t="s">
        <v>33442</v>
      </c>
      <c r="BJ414" t="s">
        <v>33438</v>
      </c>
      <c r="BK414" t="s">
        <v>33438</v>
      </c>
      <c r="BL414" t="s">
        <v>33436</v>
      </c>
      <c r="BM414" t="s">
        <v>33436</v>
      </c>
      <c r="BN414" t="s">
        <v>33453</v>
      </c>
      <c r="BO414" t="s">
        <v>33438</v>
      </c>
      <c r="BQ414" t="s">
        <v>33438</v>
      </c>
      <c r="BR414" t="s">
        <v>33439</v>
      </c>
      <c r="BS414" t="s">
        <v>33438</v>
      </c>
      <c r="BT414" t="s">
        <v>33438</v>
      </c>
      <c r="BV414" t="e">
        <v>#N/A</v>
      </c>
      <c r="BW414" t="e">
        <v>#N/A</v>
      </c>
      <c r="BX414" t="e">
        <v>#N/A</v>
      </c>
      <c r="BY414" t="s">
        <v>33441</v>
      </c>
      <c r="CB414" s="27" t="s">
        <v>1263</v>
      </c>
      <c r="CC414" t="e">
        <v>#N/A</v>
      </c>
      <c r="CD414" t="e">
        <v>#N/A</v>
      </c>
      <c r="CF414" t="s">
        <v>49</v>
      </c>
      <c r="CG414" s="27" t="s">
        <v>27925</v>
      </c>
      <c r="CH414" s="27" t="s">
        <v>33378</v>
      </c>
      <c r="CI414" s="27" t="s">
        <v>33394</v>
      </c>
      <c r="CR414" t="s">
        <v>1264</v>
      </c>
      <c r="CS414" t="b">
        <v>0</v>
      </c>
      <c r="CT414">
        <v>5.7000000000000002E-3</v>
      </c>
      <c r="CU414" t="s">
        <v>33605</v>
      </c>
      <c r="CV414" t="s">
        <v>8839</v>
      </c>
      <c r="CW414" t="s">
        <v>33640</v>
      </c>
      <c r="CX414" t="b">
        <v>0</v>
      </c>
      <c r="CY414">
        <v>5.7000000000000002E-3</v>
      </c>
      <c r="CZ414" t="s">
        <v>33605</v>
      </c>
      <c r="DA414" t="s">
        <v>33605</v>
      </c>
      <c r="DB414" t="s">
        <v>33605</v>
      </c>
      <c r="DC414" t="e">
        <v>#N/A</v>
      </c>
      <c r="DD414" t="e">
        <v>#N/A</v>
      </c>
      <c r="DE414" t="e">
        <v>#N/A</v>
      </c>
      <c r="DF414" t="e">
        <v>#N/A</v>
      </c>
      <c r="DG414" t="e">
        <v>#N/A</v>
      </c>
      <c r="DH414" t="e">
        <v>#N/A</v>
      </c>
      <c r="DI414" t="e">
        <v>#N/A</v>
      </c>
      <c r="DJ414" t="e">
        <v>#N/A</v>
      </c>
    </row>
    <row r="415" spans="1:114" x14ac:dyDescent="0.2">
      <c r="A415" t="s">
        <v>1265</v>
      </c>
      <c r="B415">
        <v>394084</v>
      </c>
      <c r="C415">
        <v>395295</v>
      </c>
      <c r="D415" t="s">
        <v>26</v>
      </c>
      <c r="E415">
        <v>1212</v>
      </c>
      <c r="F415">
        <v>403</v>
      </c>
      <c r="G415" t="s">
        <v>22</v>
      </c>
      <c r="H415" t="s">
        <v>23</v>
      </c>
      <c r="I415" t="s">
        <v>16</v>
      </c>
      <c r="J415" t="s">
        <v>17</v>
      </c>
      <c r="K415" t="s">
        <v>18</v>
      </c>
      <c r="L415" t="s">
        <v>7775</v>
      </c>
      <c r="M415" t="s">
        <v>19</v>
      </c>
      <c r="N415" t="s">
        <v>1266</v>
      </c>
      <c r="O415" t="s">
        <v>1267</v>
      </c>
      <c r="R415" t="s">
        <v>8840</v>
      </c>
      <c r="S415">
        <v>2259980</v>
      </c>
      <c r="T415">
        <v>2261191</v>
      </c>
      <c r="U415" t="s">
        <v>20</v>
      </c>
      <c r="V415">
        <v>1212</v>
      </c>
      <c r="W415">
        <v>403</v>
      </c>
      <c r="X415" t="s">
        <v>22</v>
      </c>
      <c r="Y415" t="s">
        <v>23</v>
      </c>
      <c r="Z415" t="s">
        <v>7792</v>
      </c>
      <c r="AA415" t="s">
        <v>17</v>
      </c>
      <c r="AB415" t="s">
        <v>5</v>
      </c>
      <c r="AD415" t="s">
        <v>7793</v>
      </c>
      <c r="AE415" t="s">
        <v>8841</v>
      </c>
      <c r="AF415" t="s">
        <v>7804</v>
      </c>
      <c r="AH415" t="str">
        <f t="shared" si="6"/>
        <v>CORRECT</v>
      </c>
      <c r="AI415" t="s">
        <v>14768</v>
      </c>
      <c r="AJ415" t="s">
        <v>20362</v>
      </c>
      <c r="AK415" t="s">
        <v>22769</v>
      </c>
      <c r="AL415" t="s">
        <v>24589</v>
      </c>
      <c r="AM415" t="s">
        <v>25867</v>
      </c>
      <c r="AN415" t="s">
        <v>27920</v>
      </c>
      <c r="AO415" t="s">
        <v>27925</v>
      </c>
      <c r="AP415" t="s">
        <v>28292</v>
      </c>
      <c r="AQ415" t="s">
        <v>20</v>
      </c>
      <c r="AR415" t="s">
        <v>20</v>
      </c>
      <c r="AS415" t="s">
        <v>20</v>
      </c>
      <c r="AT415" t="s">
        <v>31960</v>
      </c>
      <c r="AU415" t="s">
        <v>20</v>
      </c>
      <c r="AV415" t="s">
        <v>20</v>
      </c>
      <c r="AW415" t="s">
        <v>20</v>
      </c>
      <c r="AX415" t="s">
        <v>20</v>
      </c>
      <c r="AY415" t="s">
        <v>18784</v>
      </c>
      <c r="AZ415" t="s">
        <v>20</v>
      </c>
      <c r="BA415" t="s">
        <v>20</v>
      </c>
      <c r="BB415" t="s">
        <v>20</v>
      </c>
      <c r="BC415" t="s">
        <v>17211</v>
      </c>
      <c r="BD415" s="22" t="s">
        <v>8840</v>
      </c>
      <c r="BE415" s="22" t="s">
        <v>33435</v>
      </c>
      <c r="BF415" t="s">
        <v>27936</v>
      </c>
      <c r="BG415" t="s">
        <v>33390</v>
      </c>
      <c r="BH415" t="s">
        <v>33450</v>
      </c>
      <c r="BI415" t="s">
        <v>33451</v>
      </c>
      <c r="BJ415" t="s">
        <v>33438</v>
      </c>
      <c r="BK415" t="s">
        <v>33438</v>
      </c>
      <c r="BL415" t="s">
        <v>33438</v>
      </c>
      <c r="BM415" t="s">
        <v>33436</v>
      </c>
      <c r="BN415" t="s">
        <v>33437</v>
      </c>
      <c r="BO415" t="s">
        <v>33438</v>
      </c>
      <c r="BP415" t="s">
        <v>33438</v>
      </c>
      <c r="BQ415" t="s">
        <v>33438</v>
      </c>
      <c r="BR415" t="s">
        <v>33439</v>
      </c>
      <c r="BS415" t="s">
        <v>33438</v>
      </c>
      <c r="BT415" t="s">
        <v>33438</v>
      </c>
      <c r="BV415" t="s">
        <v>20</v>
      </c>
      <c r="BW415" t="s">
        <v>28292</v>
      </c>
      <c r="BX415" t="s">
        <v>27925</v>
      </c>
      <c r="BY415" t="s">
        <v>27936</v>
      </c>
      <c r="CB415" s="30" t="s">
        <v>33527</v>
      </c>
      <c r="CC415" t="s">
        <v>17211</v>
      </c>
      <c r="CD415" t="s">
        <v>17211</v>
      </c>
      <c r="CF415" t="s">
        <v>1267</v>
      </c>
      <c r="CG415" t="s">
        <v>27925</v>
      </c>
      <c r="CH415" t="s">
        <v>33383</v>
      </c>
      <c r="CI415" t="s">
        <v>33394</v>
      </c>
      <c r="CR415" t="s">
        <v>1266</v>
      </c>
      <c r="CS415" t="b">
        <v>0</v>
      </c>
      <c r="CT415">
        <v>1.1299999999999999E-2</v>
      </c>
      <c r="CU415" t="s">
        <v>33605</v>
      </c>
      <c r="CV415" t="s">
        <v>8841</v>
      </c>
      <c r="CW415" t="s">
        <v>7804</v>
      </c>
      <c r="CX415" t="b">
        <v>0</v>
      </c>
      <c r="CY415">
        <v>1.1299999999999999E-2</v>
      </c>
      <c r="CZ415" t="s">
        <v>33605</v>
      </c>
      <c r="DA415" t="s">
        <v>33605</v>
      </c>
      <c r="DB415" t="s">
        <v>33605</v>
      </c>
      <c r="DC415" t="e">
        <v>#N/A</v>
      </c>
      <c r="DD415" t="e">
        <v>#N/A</v>
      </c>
      <c r="DE415" t="e">
        <v>#N/A</v>
      </c>
      <c r="DF415" t="e">
        <v>#N/A</v>
      </c>
      <c r="DG415" t="e">
        <v>#N/A</v>
      </c>
      <c r="DH415" t="e">
        <v>#N/A</v>
      </c>
      <c r="DI415" t="e">
        <v>#N/A</v>
      </c>
      <c r="DJ415" t="e">
        <v>#N/A</v>
      </c>
    </row>
    <row r="416" spans="1:114" x14ac:dyDescent="0.2">
      <c r="A416" t="s">
        <v>1268</v>
      </c>
      <c r="B416">
        <v>395348</v>
      </c>
      <c r="C416">
        <v>395785</v>
      </c>
      <c r="D416" t="s">
        <v>26</v>
      </c>
      <c r="E416">
        <v>438</v>
      </c>
      <c r="F416">
        <v>145</v>
      </c>
      <c r="G416" t="s">
        <v>22</v>
      </c>
      <c r="H416" t="s">
        <v>23</v>
      </c>
      <c r="I416" t="s">
        <v>16</v>
      </c>
      <c r="J416" t="s">
        <v>17</v>
      </c>
      <c r="K416" t="s">
        <v>18</v>
      </c>
      <c r="L416" t="s">
        <v>7775</v>
      </c>
      <c r="M416" t="s">
        <v>19</v>
      </c>
      <c r="N416" t="s">
        <v>1269</v>
      </c>
      <c r="O416" t="s">
        <v>417</v>
      </c>
      <c r="R416" t="s">
        <v>8842</v>
      </c>
      <c r="S416">
        <v>2259490</v>
      </c>
      <c r="T416">
        <v>2259927</v>
      </c>
      <c r="U416" t="s">
        <v>20</v>
      </c>
      <c r="V416">
        <v>438</v>
      </c>
      <c r="W416">
        <v>145</v>
      </c>
      <c r="X416" t="s">
        <v>22</v>
      </c>
      <c r="Y416" t="s">
        <v>23</v>
      </c>
      <c r="Z416" t="s">
        <v>7792</v>
      </c>
      <c r="AA416" t="s">
        <v>17</v>
      </c>
      <c r="AB416" t="s">
        <v>5</v>
      </c>
      <c r="AD416" t="s">
        <v>7793</v>
      </c>
      <c r="AE416" t="s">
        <v>8843</v>
      </c>
      <c r="AF416" t="s">
        <v>8844</v>
      </c>
      <c r="AH416" t="str">
        <f t="shared" si="6"/>
        <v>CORRECT</v>
      </c>
      <c r="AI416" t="s">
        <v>14769</v>
      </c>
      <c r="AJ416" t="s">
        <v>20363</v>
      </c>
      <c r="AK416" t="s">
        <v>22770</v>
      </c>
      <c r="AL416" t="s">
        <v>24735</v>
      </c>
      <c r="AM416" t="s">
        <v>25868</v>
      </c>
      <c r="AN416" t="s">
        <v>27920</v>
      </c>
      <c r="AO416" t="s">
        <v>27936</v>
      </c>
      <c r="AP416" t="s">
        <v>28293</v>
      </c>
      <c r="AQ416" t="s">
        <v>20</v>
      </c>
      <c r="AR416" t="s">
        <v>20</v>
      </c>
      <c r="AS416" t="s">
        <v>31204</v>
      </c>
      <c r="AT416" t="s">
        <v>31961</v>
      </c>
      <c r="AU416" t="s">
        <v>20</v>
      </c>
      <c r="AV416" t="s">
        <v>20</v>
      </c>
      <c r="AW416" t="s">
        <v>20</v>
      </c>
      <c r="AX416" t="s">
        <v>20</v>
      </c>
      <c r="AY416" t="s">
        <v>18749</v>
      </c>
      <c r="AZ416" t="s">
        <v>20</v>
      </c>
      <c r="BA416" t="s">
        <v>20</v>
      </c>
      <c r="BB416" t="s">
        <v>20</v>
      </c>
      <c r="BC416" t="s">
        <v>17212</v>
      </c>
      <c r="BD416" s="22" t="s">
        <v>8842</v>
      </c>
      <c r="BE416" s="22" t="s">
        <v>33435</v>
      </c>
      <c r="BF416" t="s">
        <v>27936</v>
      </c>
      <c r="BG416" t="s">
        <v>33390</v>
      </c>
      <c r="BH416" t="s">
        <v>27936</v>
      </c>
      <c r="BI416" t="s">
        <v>33390</v>
      </c>
      <c r="BJ416" t="s">
        <v>33438</v>
      </c>
      <c r="BK416" t="s">
        <v>33438</v>
      </c>
      <c r="BL416" t="s">
        <v>33438</v>
      </c>
      <c r="BM416" t="s">
        <v>33438</v>
      </c>
      <c r="BN416" t="s">
        <v>33440</v>
      </c>
      <c r="BO416" t="s">
        <v>33438</v>
      </c>
      <c r="BQ416" t="s">
        <v>33438</v>
      </c>
      <c r="BR416" t="s">
        <v>33439</v>
      </c>
      <c r="BS416" t="s">
        <v>33438</v>
      </c>
      <c r="BT416" t="s">
        <v>33438</v>
      </c>
      <c r="BV416" t="s">
        <v>20</v>
      </c>
      <c r="BW416" t="s">
        <v>28293</v>
      </c>
      <c r="BX416" t="s">
        <v>27936</v>
      </c>
      <c r="BY416" t="s">
        <v>27936</v>
      </c>
      <c r="CB416" t="s">
        <v>17212</v>
      </c>
      <c r="CC416" t="s">
        <v>17212</v>
      </c>
      <c r="CD416" t="s">
        <v>17212</v>
      </c>
      <c r="CF416" t="s">
        <v>417</v>
      </c>
      <c r="CG416" t="s">
        <v>27936</v>
      </c>
      <c r="CH416" t="s">
        <v>33380</v>
      </c>
      <c r="CI416" t="s">
        <v>33390</v>
      </c>
      <c r="CR416" t="s">
        <v>1269</v>
      </c>
      <c r="CS416" t="b">
        <v>0</v>
      </c>
      <c r="CT416">
        <v>9.7000000000000003E-3</v>
      </c>
      <c r="CU416" t="s">
        <v>33605</v>
      </c>
      <c r="CV416" t="s">
        <v>8843</v>
      </c>
      <c r="CW416" t="s">
        <v>8844</v>
      </c>
      <c r="CX416" t="b">
        <v>0</v>
      </c>
      <c r="CY416">
        <v>9.7000000000000003E-3</v>
      </c>
      <c r="CZ416" t="s">
        <v>33605</v>
      </c>
      <c r="DA416" t="s">
        <v>33605</v>
      </c>
      <c r="DB416" t="s">
        <v>33605</v>
      </c>
      <c r="DC416" t="e">
        <v>#N/A</v>
      </c>
      <c r="DD416" t="e">
        <v>#N/A</v>
      </c>
      <c r="DE416" t="e">
        <v>#N/A</v>
      </c>
      <c r="DF416" t="e">
        <v>#N/A</v>
      </c>
      <c r="DG416" t="e">
        <v>#N/A</v>
      </c>
      <c r="DH416" t="e">
        <v>#N/A</v>
      </c>
      <c r="DI416" t="e">
        <v>#N/A</v>
      </c>
      <c r="DJ416" t="e">
        <v>#N/A</v>
      </c>
    </row>
    <row r="417" spans="1:114" x14ac:dyDescent="0.2">
      <c r="A417" t="s">
        <v>1270</v>
      </c>
      <c r="B417">
        <v>395952</v>
      </c>
      <c r="C417">
        <v>396830</v>
      </c>
      <c r="D417" t="s">
        <v>26</v>
      </c>
      <c r="E417">
        <v>879</v>
      </c>
      <c r="F417">
        <v>292</v>
      </c>
      <c r="G417" t="s">
        <v>22</v>
      </c>
      <c r="H417" t="s">
        <v>23</v>
      </c>
      <c r="I417" t="s">
        <v>16</v>
      </c>
      <c r="J417" t="s">
        <v>17</v>
      </c>
      <c r="K417" t="s">
        <v>18</v>
      </c>
      <c r="L417" t="s">
        <v>7775</v>
      </c>
      <c r="M417" t="s">
        <v>19</v>
      </c>
      <c r="N417" t="s">
        <v>1271</v>
      </c>
      <c r="O417" t="s">
        <v>1272</v>
      </c>
      <c r="R417" t="s">
        <v>8845</v>
      </c>
      <c r="S417">
        <v>2258445</v>
      </c>
      <c r="T417">
        <v>2259359</v>
      </c>
      <c r="U417" t="s">
        <v>20</v>
      </c>
      <c r="V417">
        <v>915</v>
      </c>
      <c r="W417">
        <v>304</v>
      </c>
      <c r="X417" t="s">
        <v>22</v>
      </c>
      <c r="Y417" t="s">
        <v>23</v>
      </c>
      <c r="Z417" t="s">
        <v>7792</v>
      </c>
      <c r="AA417" t="s">
        <v>17</v>
      </c>
      <c r="AB417" t="s">
        <v>5</v>
      </c>
      <c r="AD417" t="s">
        <v>7793</v>
      </c>
      <c r="AE417" t="s">
        <v>8846</v>
      </c>
      <c r="AF417" t="s">
        <v>7804</v>
      </c>
      <c r="AH417" t="str">
        <f t="shared" si="6"/>
        <v>bad</v>
      </c>
      <c r="AI417" t="s">
        <v>14770</v>
      </c>
      <c r="AJ417" t="s">
        <v>20364</v>
      </c>
      <c r="AK417" t="s">
        <v>22771</v>
      </c>
      <c r="AL417" t="s">
        <v>24736</v>
      </c>
      <c r="AM417" t="s">
        <v>25869</v>
      </c>
      <c r="AN417" t="s">
        <v>27920</v>
      </c>
      <c r="AO417" t="s">
        <v>27930</v>
      </c>
      <c r="AP417" t="s">
        <v>28294</v>
      </c>
      <c r="AQ417" t="s">
        <v>20</v>
      </c>
      <c r="AR417" t="s">
        <v>20</v>
      </c>
      <c r="AS417" t="s">
        <v>20</v>
      </c>
      <c r="AT417" t="s">
        <v>20</v>
      </c>
      <c r="AU417" t="s">
        <v>20</v>
      </c>
      <c r="AV417" t="s">
        <v>20</v>
      </c>
      <c r="AW417" t="s">
        <v>20</v>
      </c>
      <c r="AX417" t="s">
        <v>20</v>
      </c>
      <c r="AY417" t="s">
        <v>20</v>
      </c>
      <c r="AZ417" t="s">
        <v>20</v>
      </c>
      <c r="BA417" t="s">
        <v>20</v>
      </c>
      <c r="BB417" t="s">
        <v>20</v>
      </c>
      <c r="BC417" t="s">
        <v>17213</v>
      </c>
      <c r="BD417" s="22" t="s">
        <v>8845</v>
      </c>
      <c r="BE417" s="22" t="s">
        <v>33435</v>
      </c>
      <c r="BF417" t="s">
        <v>27930</v>
      </c>
      <c r="BG417" t="s">
        <v>33385</v>
      </c>
      <c r="BH417" t="s">
        <v>27930</v>
      </c>
      <c r="BI417" t="s">
        <v>33385</v>
      </c>
      <c r="BJ417" t="s">
        <v>33438</v>
      </c>
      <c r="BK417" t="s">
        <v>33438</v>
      </c>
      <c r="BL417" t="s">
        <v>33438</v>
      </c>
      <c r="BM417" t="s">
        <v>33436</v>
      </c>
      <c r="BN417" t="s">
        <v>33437</v>
      </c>
      <c r="BO417" t="s">
        <v>33438</v>
      </c>
      <c r="BP417" t="s">
        <v>33438</v>
      </c>
      <c r="BQ417" t="s">
        <v>33438</v>
      </c>
      <c r="BR417" t="s">
        <v>33439</v>
      </c>
      <c r="BS417" t="s">
        <v>33438</v>
      </c>
      <c r="BT417" t="s">
        <v>33438</v>
      </c>
      <c r="BV417" t="s">
        <v>20</v>
      </c>
      <c r="BW417" t="s">
        <v>28294</v>
      </c>
      <c r="BX417" t="s">
        <v>27930</v>
      </c>
      <c r="BY417" t="s">
        <v>27930</v>
      </c>
      <c r="CB417" t="s">
        <v>17213</v>
      </c>
      <c r="CC417" t="s">
        <v>17213</v>
      </c>
      <c r="CD417" t="s">
        <v>17213</v>
      </c>
      <c r="CF417" t="s">
        <v>1272</v>
      </c>
      <c r="CG417" t="s">
        <v>27930</v>
      </c>
      <c r="CH417" t="s">
        <v>33382</v>
      </c>
      <c r="CI417" t="s">
        <v>33385</v>
      </c>
      <c r="CR417" t="s">
        <v>1271</v>
      </c>
      <c r="CS417" t="b">
        <v>0</v>
      </c>
      <c r="CT417">
        <v>7.4999999999999997E-3</v>
      </c>
      <c r="CU417" t="s">
        <v>33605</v>
      </c>
      <c r="CV417" t="s">
        <v>8846</v>
      </c>
      <c r="CW417" t="s">
        <v>7804</v>
      </c>
      <c r="CX417" t="b">
        <v>0</v>
      </c>
      <c r="CY417">
        <v>9.7000000000000003E-3</v>
      </c>
      <c r="CZ417" t="s">
        <v>33605</v>
      </c>
      <c r="DA417" t="s">
        <v>33605</v>
      </c>
      <c r="DB417" t="s">
        <v>33606</v>
      </c>
      <c r="DC417" t="e">
        <v>#N/A</v>
      </c>
      <c r="DD417" t="e">
        <v>#N/A</v>
      </c>
      <c r="DE417" t="e">
        <v>#N/A</v>
      </c>
      <c r="DF417" t="e">
        <v>#N/A</v>
      </c>
      <c r="DG417" t="e">
        <v>#N/A</v>
      </c>
      <c r="DH417" t="e">
        <v>#N/A</v>
      </c>
      <c r="DI417" t="e">
        <v>#N/A</v>
      </c>
      <c r="DJ417" t="e">
        <v>#N/A</v>
      </c>
    </row>
    <row r="418" spans="1:114" x14ac:dyDescent="0.2">
      <c r="A418" t="s">
        <v>1273</v>
      </c>
      <c r="B418">
        <v>396880</v>
      </c>
      <c r="C418">
        <v>397221</v>
      </c>
      <c r="D418" t="s">
        <v>26</v>
      </c>
      <c r="E418">
        <v>342</v>
      </c>
      <c r="F418">
        <v>113</v>
      </c>
      <c r="G418" t="s">
        <v>22</v>
      </c>
      <c r="H418" t="s">
        <v>23</v>
      </c>
      <c r="I418" t="s">
        <v>16</v>
      </c>
      <c r="J418" t="s">
        <v>17</v>
      </c>
      <c r="K418" t="s">
        <v>18</v>
      </c>
      <c r="L418" t="s">
        <v>7775</v>
      </c>
      <c r="M418" t="s">
        <v>19</v>
      </c>
      <c r="N418" t="s">
        <v>1274</v>
      </c>
      <c r="O418" t="s">
        <v>1275</v>
      </c>
      <c r="R418" t="s">
        <v>8847</v>
      </c>
      <c r="S418">
        <v>2258054</v>
      </c>
      <c r="T418">
        <v>2258395</v>
      </c>
      <c r="U418" t="s">
        <v>20</v>
      </c>
      <c r="V418">
        <v>342</v>
      </c>
      <c r="W418">
        <v>113</v>
      </c>
      <c r="X418" t="s">
        <v>22</v>
      </c>
      <c r="Y418" t="s">
        <v>23</v>
      </c>
      <c r="Z418" t="s">
        <v>7792</v>
      </c>
      <c r="AA418" t="s">
        <v>17</v>
      </c>
      <c r="AB418" t="s">
        <v>5</v>
      </c>
      <c r="AD418" t="s">
        <v>7793</v>
      </c>
      <c r="AE418" t="s">
        <v>8848</v>
      </c>
      <c r="AF418" t="s">
        <v>7804</v>
      </c>
      <c r="AH418" t="str">
        <f t="shared" si="6"/>
        <v>CORRECT</v>
      </c>
      <c r="AI418" t="s">
        <v>14771</v>
      </c>
      <c r="AJ418" t="s">
        <v>20365</v>
      </c>
      <c r="AK418" t="s">
        <v>22772</v>
      </c>
      <c r="AL418" t="s">
        <v>24737</v>
      </c>
      <c r="AM418" t="s">
        <v>25870</v>
      </c>
      <c r="AN418" t="s">
        <v>27920</v>
      </c>
      <c r="AO418" t="s">
        <v>27925</v>
      </c>
      <c r="AP418" t="s">
        <v>28295</v>
      </c>
      <c r="AQ418" t="s">
        <v>20</v>
      </c>
      <c r="AR418" t="s">
        <v>20</v>
      </c>
      <c r="AS418" t="s">
        <v>20</v>
      </c>
      <c r="AT418" t="s">
        <v>31962</v>
      </c>
      <c r="AU418" t="s">
        <v>20</v>
      </c>
      <c r="AV418" t="s">
        <v>20</v>
      </c>
      <c r="AW418" t="s">
        <v>20</v>
      </c>
      <c r="AX418" t="s">
        <v>20</v>
      </c>
      <c r="AY418" t="s">
        <v>18759</v>
      </c>
      <c r="AZ418" t="s">
        <v>20</v>
      </c>
      <c r="BA418" t="s">
        <v>20</v>
      </c>
      <c r="BB418" t="s">
        <v>20</v>
      </c>
      <c r="BC418" t="s">
        <v>17214</v>
      </c>
      <c r="BD418" s="22" t="s">
        <v>8847</v>
      </c>
      <c r="BE418" s="22" t="s">
        <v>33435</v>
      </c>
      <c r="BF418" t="s">
        <v>27925</v>
      </c>
      <c r="BG418" t="s">
        <v>33394</v>
      </c>
      <c r="BH418" t="s">
        <v>27925</v>
      </c>
      <c r="BI418" t="s">
        <v>33394</v>
      </c>
      <c r="BJ418" t="s">
        <v>33438</v>
      </c>
      <c r="BK418" t="s">
        <v>33438</v>
      </c>
      <c r="BL418" t="s">
        <v>33436</v>
      </c>
      <c r="BM418" t="s">
        <v>33436</v>
      </c>
      <c r="BN418" t="s">
        <v>33448</v>
      </c>
      <c r="BO418" t="s">
        <v>33438</v>
      </c>
      <c r="BQ418" t="s">
        <v>33438</v>
      </c>
      <c r="BR418" t="s">
        <v>33439</v>
      </c>
      <c r="BS418" t="s">
        <v>33438</v>
      </c>
      <c r="BT418" t="s">
        <v>33438</v>
      </c>
      <c r="BV418" t="s">
        <v>20</v>
      </c>
      <c r="BW418" t="s">
        <v>28295</v>
      </c>
      <c r="BX418" t="s">
        <v>27925</v>
      </c>
      <c r="BY418" t="s">
        <v>27925</v>
      </c>
      <c r="CB418" t="s">
        <v>17214</v>
      </c>
      <c r="CC418" t="s">
        <v>17214</v>
      </c>
      <c r="CD418" t="s">
        <v>17214</v>
      </c>
      <c r="CF418" t="s">
        <v>1275</v>
      </c>
      <c r="CG418" t="s">
        <v>27925</v>
      </c>
      <c r="CH418" t="s">
        <v>33383</v>
      </c>
      <c r="CI418" t="s">
        <v>33394</v>
      </c>
      <c r="CR418" t="s">
        <v>1274</v>
      </c>
      <c r="CS418" t="b">
        <v>0</v>
      </c>
      <c r="CT418">
        <v>3.8E-3</v>
      </c>
      <c r="CU418" t="s">
        <v>33605</v>
      </c>
      <c r="CV418" t="s">
        <v>8848</v>
      </c>
      <c r="CW418" t="s">
        <v>7804</v>
      </c>
      <c r="CX418" t="b">
        <v>0</v>
      </c>
      <c r="CY418">
        <v>3.8E-3</v>
      </c>
      <c r="CZ418" t="s">
        <v>33605</v>
      </c>
      <c r="DA418" t="s">
        <v>33605</v>
      </c>
      <c r="DB418" t="s">
        <v>33605</v>
      </c>
      <c r="DC418" t="e">
        <v>#N/A</v>
      </c>
      <c r="DD418" t="e">
        <v>#N/A</v>
      </c>
      <c r="DE418" t="e">
        <v>#N/A</v>
      </c>
      <c r="DF418" t="e">
        <v>#N/A</v>
      </c>
      <c r="DG418" t="e">
        <v>#N/A</v>
      </c>
      <c r="DH418" t="e">
        <v>#N/A</v>
      </c>
      <c r="DI418" t="e">
        <v>#N/A</v>
      </c>
      <c r="DJ418" t="e">
        <v>#N/A</v>
      </c>
    </row>
    <row r="419" spans="1:114" x14ac:dyDescent="0.2">
      <c r="A419" t="s">
        <v>1276</v>
      </c>
      <c r="B419">
        <v>397242</v>
      </c>
      <c r="C419">
        <v>398114</v>
      </c>
      <c r="D419" t="s">
        <v>20</v>
      </c>
      <c r="E419">
        <v>873</v>
      </c>
      <c r="F419">
        <v>290</v>
      </c>
      <c r="G419" t="s">
        <v>22</v>
      </c>
      <c r="H419" t="s">
        <v>23</v>
      </c>
      <c r="I419" t="s">
        <v>16</v>
      </c>
      <c r="J419" t="s">
        <v>17</v>
      </c>
      <c r="K419" t="s">
        <v>18</v>
      </c>
      <c r="L419" t="s">
        <v>7775</v>
      </c>
      <c r="M419" t="s">
        <v>19</v>
      </c>
      <c r="N419" t="s">
        <v>1277</v>
      </c>
      <c r="O419" t="s">
        <v>289</v>
      </c>
      <c r="R419" t="s">
        <v>8849</v>
      </c>
      <c r="S419">
        <v>2257143</v>
      </c>
      <c r="T419">
        <v>2258033</v>
      </c>
      <c r="U419" t="s">
        <v>26</v>
      </c>
      <c r="V419">
        <v>891</v>
      </c>
      <c r="W419">
        <v>296</v>
      </c>
      <c r="X419" t="s">
        <v>22</v>
      </c>
      <c r="Y419" t="s">
        <v>23</v>
      </c>
      <c r="Z419" t="s">
        <v>7792</v>
      </c>
      <c r="AA419" t="s">
        <v>17</v>
      </c>
      <c r="AB419" t="s">
        <v>5</v>
      </c>
      <c r="AD419" t="s">
        <v>7793</v>
      </c>
      <c r="AE419" t="s">
        <v>8850</v>
      </c>
      <c r="AF419" t="s">
        <v>8012</v>
      </c>
      <c r="AH419" t="str">
        <f t="shared" si="6"/>
        <v>bad</v>
      </c>
      <c r="AI419" t="s">
        <v>14772</v>
      </c>
      <c r="AJ419" t="s">
        <v>20366</v>
      </c>
      <c r="AK419" t="s">
        <v>22773</v>
      </c>
      <c r="AL419" t="s">
        <v>24734</v>
      </c>
      <c r="AM419" t="s">
        <v>25871</v>
      </c>
      <c r="AN419" t="s">
        <v>27920</v>
      </c>
      <c r="AO419" t="s">
        <v>27944</v>
      </c>
      <c r="AP419" t="s">
        <v>28047</v>
      </c>
      <c r="AQ419" t="s">
        <v>29826</v>
      </c>
      <c r="AR419" t="s">
        <v>20</v>
      </c>
      <c r="AS419" t="s">
        <v>20</v>
      </c>
      <c r="AT419" t="s">
        <v>31963</v>
      </c>
      <c r="AU419" t="s">
        <v>33068</v>
      </c>
      <c r="AV419" t="s">
        <v>19850</v>
      </c>
      <c r="AW419" t="s">
        <v>20</v>
      </c>
      <c r="AX419" t="s">
        <v>20</v>
      </c>
      <c r="AY419" t="s">
        <v>18744</v>
      </c>
      <c r="AZ419" t="s">
        <v>18658</v>
      </c>
      <c r="BA419" t="s">
        <v>20</v>
      </c>
      <c r="BB419" t="s">
        <v>20</v>
      </c>
      <c r="BC419" t="s">
        <v>16970</v>
      </c>
      <c r="BD419" s="22" t="s">
        <v>8849</v>
      </c>
      <c r="BE419" s="22" t="s">
        <v>33435</v>
      </c>
      <c r="BF419" t="s">
        <v>27933</v>
      </c>
      <c r="BG419" t="s">
        <v>33388</v>
      </c>
      <c r="BH419" t="s">
        <v>27933</v>
      </c>
      <c r="BI419" t="s">
        <v>33388</v>
      </c>
      <c r="BJ419" t="s">
        <v>33438</v>
      </c>
      <c r="BK419" t="s">
        <v>33438</v>
      </c>
      <c r="BL419" t="s">
        <v>33438</v>
      </c>
      <c r="BM419" t="s">
        <v>33436</v>
      </c>
      <c r="BN419" t="s">
        <v>33448</v>
      </c>
      <c r="BO419" t="s">
        <v>33438</v>
      </c>
      <c r="BP419" t="s">
        <v>33438</v>
      </c>
      <c r="BQ419" t="s">
        <v>33438</v>
      </c>
      <c r="BR419" t="s">
        <v>33439</v>
      </c>
      <c r="BS419" t="s">
        <v>33438</v>
      </c>
      <c r="BT419" t="s">
        <v>33438</v>
      </c>
      <c r="BV419" t="s">
        <v>29826</v>
      </c>
      <c r="BW419" t="s">
        <v>28047</v>
      </c>
      <c r="BX419" t="s">
        <v>27944</v>
      </c>
      <c r="BY419" t="s">
        <v>27933</v>
      </c>
      <c r="CB419" t="s">
        <v>29826</v>
      </c>
      <c r="CC419" t="s">
        <v>29826</v>
      </c>
      <c r="CD419" t="s">
        <v>29826</v>
      </c>
      <c r="CF419" t="s">
        <v>289</v>
      </c>
      <c r="CG419" t="s">
        <v>27944</v>
      </c>
      <c r="CH419" t="s">
        <v>33380</v>
      </c>
      <c r="CI419" t="s">
        <v>33396</v>
      </c>
      <c r="CR419" t="s">
        <v>1277</v>
      </c>
      <c r="CS419" t="b">
        <v>0</v>
      </c>
      <c r="CT419">
        <v>5.7000000000000002E-3</v>
      </c>
      <c r="CU419" t="s">
        <v>33605</v>
      </c>
      <c r="CV419" t="s">
        <v>8850</v>
      </c>
      <c r="CW419" t="s">
        <v>8012</v>
      </c>
      <c r="CX419" t="b">
        <v>0</v>
      </c>
      <c r="CY419">
        <v>5.5999999999999999E-3</v>
      </c>
      <c r="CZ419" t="s">
        <v>33605</v>
      </c>
      <c r="DA419" t="s">
        <v>33605</v>
      </c>
      <c r="DB419" t="s">
        <v>33606</v>
      </c>
      <c r="DC419" t="e">
        <v>#N/A</v>
      </c>
      <c r="DD419" t="e">
        <v>#N/A</v>
      </c>
      <c r="DE419" t="e">
        <v>#N/A</v>
      </c>
      <c r="DF419" t="e">
        <v>#N/A</v>
      </c>
      <c r="DG419" t="e">
        <v>#N/A</v>
      </c>
      <c r="DH419" t="e">
        <v>#N/A</v>
      </c>
      <c r="DI419" t="e">
        <v>#N/A</v>
      </c>
      <c r="DJ419" t="e">
        <v>#N/A</v>
      </c>
    </row>
    <row r="420" spans="1:114" x14ac:dyDescent="0.2">
      <c r="A420" t="s">
        <v>1278</v>
      </c>
      <c r="B420">
        <v>398179</v>
      </c>
      <c r="C420">
        <v>399324</v>
      </c>
      <c r="D420" t="s">
        <v>26</v>
      </c>
      <c r="E420">
        <v>1146</v>
      </c>
      <c r="F420">
        <v>381</v>
      </c>
      <c r="G420" t="s">
        <v>22</v>
      </c>
      <c r="H420" t="s">
        <v>23</v>
      </c>
      <c r="I420" t="s">
        <v>16</v>
      </c>
      <c r="J420" t="s">
        <v>17</v>
      </c>
      <c r="K420" t="s">
        <v>18</v>
      </c>
      <c r="L420" t="s">
        <v>7775</v>
      </c>
      <c r="M420" t="s">
        <v>19</v>
      </c>
      <c r="N420" t="s">
        <v>1279</v>
      </c>
      <c r="O420" t="s">
        <v>1280</v>
      </c>
      <c r="R420" t="s">
        <v>8851</v>
      </c>
      <c r="S420">
        <v>2255951</v>
      </c>
      <c r="T420">
        <v>2257096</v>
      </c>
      <c r="U420" t="s">
        <v>20</v>
      </c>
      <c r="V420">
        <v>1146</v>
      </c>
      <c r="W420">
        <v>381</v>
      </c>
      <c r="X420" t="s">
        <v>22</v>
      </c>
      <c r="Y420" t="s">
        <v>23</v>
      </c>
      <c r="Z420" t="s">
        <v>7792</v>
      </c>
      <c r="AA420" t="s">
        <v>17</v>
      </c>
      <c r="AB420" t="s">
        <v>5</v>
      </c>
      <c r="AD420" t="s">
        <v>7793</v>
      </c>
      <c r="AE420" t="s">
        <v>8852</v>
      </c>
      <c r="AF420" t="s">
        <v>7804</v>
      </c>
      <c r="AH420" t="str">
        <f t="shared" si="6"/>
        <v>CORRECT</v>
      </c>
      <c r="AI420" t="s">
        <v>14773</v>
      </c>
      <c r="AJ420" t="s">
        <v>20367</v>
      </c>
      <c r="AK420" t="s">
        <v>22774</v>
      </c>
      <c r="AL420" t="s">
        <v>24738</v>
      </c>
      <c r="AM420" t="s">
        <v>25872</v>
      </c>
      <c r="AN420" t="s">
        <v>27920</v>
      </c>
      <c r="AO420" t="s">
        <v>27933</v>
      </c>
      <c r="AP420" t="s">
        <v>8245</v>
      </c>
      <c r="AQ420" t="s">
        <v>20</v>
      </c>
      <c r="AR420" t="s">
        <v>20</v>
      </c>
      <c r="AS420" t="s">
        <v>20</v>
      </c>
      <c r="AT420" t="s">
        <v>20</v>
      </c>
      <c r="AU420" t="s">
        <v>20</v>
      </c>
      <c r="AV420" t="s">
        <v>20</v>
      </c>
      <c r="AW420" t="s">
        <v>20</v>
      </c>
      <c r="AX420" t="s">
        <v>20</v>
      </c>
      <c r="AY420" t="s">
        <v>20</v>
      </c>
      <c r="AZ420" t="s">
        <v>20</v>
      </c>
      <c r="BA420" t="s">
        <v>20</v>
      </c>
      <c r="BB420" t="s">
        <v>20</v>
      </c>
      <c r="BC420" t="s">
        <v>17031</v>
      </c>
      <c r="BD420" s="22" t="s">
        <v>8851</v>
      </c>
      <c r="BE420" s="22" t="s">
        <v>33435</v>
      </c>
      <c r="BF420" t="s">
        <v>27933</v>
      </c>
      <c r="BG420" t="s">
        <v>33388</v>
      </c>
      <c r="BH420" t="s">
        <v>27933</v>
      </c>
      <c r="BI420" t="s">
        <v>33388</v>
      </c>
      <c r="BJ420" t="s">
        <v>33438</v>
      </c>
      <c r="BK420" t="s">
        <v>33438</v>
      </c>
      <c r="BL420" t="s">
        <v>33436</v>
      </c>
      <c r="BM420" t="s">
        <v>33436</v>
      </c>
      <c r="BN420" t="s">
        <v>33437</v>
      </c>
      <c r="BO420" t="s">
        <v>33438</v>
      </c>
      <c r="BQ420" t="s">
        <v>33438</v>
      </c>
      <c r="BR420" t="s">
        <v>33439</v>
      </c>
      <c r="BS420" t="s">
        <v>33438</v>
      </c>
      <c r="BT420" t="s">
        <v>33438</v>
      </c>
      <c r="BV420" t="s">
        <v>20</v>
      </c>
      <c r="BW420" t="s">
        <v>8245</v>
      </c>
      <c r="BX420" t="s">
        <v>27933</v>
      </c>
      <c r="BY420" t="s">
        <v>27933</v>
      </c>
      <c r="CB420" t="s">
        <v>17031</v>
      </c>
      <c r="CC420" t="s">
        <v>17031</v>
      </c>
      <c r="CD420" t="s">
        <v>17031</v>
      </c>
      <c r="CF420" t="s">
        <v>1280</v>
      </c>
      <c r="CG420" t="s">
        <v>27933</v>
      </c>
      <c r="CH420" t="s">
        <v>33382</v>
      </c>
      <c r="CI420" t="s">
        <v>33388</v>
      </c>
      <c r="CR420" t="s">
        <v>1279</v>
      </c>
      <c r="CS420" t="b">
        <v>0</v>
      </c>
      <c r="CT420">
        <v>1.6E-2</v>
      </c>
      <c r="CU420" t="s">
        <v>33605</v>
      </c>
      <c r="CV420" t="s">
        <v>8852</v>
      </c>
      <c r="CW420" t="s">
        <v>7804</v>
      </c>
      <c r="CX420" t="b">
        <v>0</v>
      </c>
      <c r="CY420">
        <v>1.6E-2</v>
      </c>
      <c r="CZ420" t="s">
        <v>33605</v>
      </c>
      <c r="DA420" t="s">
        <v>33605</v>
      </c>
      <c r="DB420" t="s">
        <v>33605</v>
      </c>
      <c r="DC420" t="e">
        <v>#N/A</v>
      </c>
      <c r="DD420" t="e">
        <v>#N/A</v>
      </c>
      <c r="DE420" t="e">
        <v>#N/A</v>
      </c>
      <c r="DF420" t="e">
        <v>#N/A</v>
      </c>
      <c r="DG420" t="e">
        <v>#N/A</v>
      </c>
      <c r="DH420" t="e">
        <v>#N/A</v>
      </c>
      <c r="DI420" t="e">
        <v>#N/A</v>
      </c>
      <c r="DJ420" t="e">
        <v>#N/A</v>
      </c>
    </row>
    <row r="421" spans="1:114" s="8" customFormat="1" x14ac:dyDescent="0.2">
      <c r="A421" t="s">
        <v>1281</v>
      </c>
      <c r="B421">
        <v>399455</v>
      </c>
      <c r="C421">
        <v>400528</v>
      </c>
      <c r="D421" t="s">
        <v>26</v>
      </c>
      <c r="E421">
        <v>1074</v>
      </c>
      <c r="F421">
        <v>357</v>
      </c>
      <c r="G421" t="s">
        <v>22</v>
      </c>
      <c r="H421" t="s">
        <v>23</v>
      </c>
      <c r="I421" t="s">
        <v>16</v>
      </c>
      <c r="J421" t="s">
        <v>17</v>
      </c>
      <c r="K421" t="s">
        <v>18</v>
      </c>
      <c r="L421" t="s">
        <v>7775</v>
      </c>
      <c r="M421" t="s">
        <v>19</v>
      </c>
      <c r="N421" t="s">
        <v>1282</v>
      </c>
      <c r="O421" t="s">
        <v>1283</v>
      </c>
      <c r="P421"/>
      <c r="Q421"/>
      <c r="R421" t="s">
        <v>8853</v>
      </c>
      <c r="S421">
        <v>2254747</v>
      </c>
      <c r="T421">
        <v>2255847</v>
      </c>
      <c r="U421" t="s">
        <v>20</v>
      </c>
      <c r="V421">
        <v>1101</v>
      </c>
      <c r="W421">
        <v>366</v>
      </c>
      <c r="X421" t="s">
        <v>22</v>
      </c>
      <c r="Y421" t="s">
        <v>23</v>
      </c>
      <c r="Z421" t="s">
        <v>7792</v>
      </c>
      <c r="AA421" t="s">
        <v>17</v>
      </c>
      <c r="AB421" t="s">
        <v>5</v>
      </c>
      <c r="AC421"/>
      <c r="AD421" t="s">
        <v>7793</v>
      </c>
      <c r="AE421" t="s">
        <v>8854</v>
      </c>
      <c r="AF421" t="s">
        <v>8855</v>
      </c>
      <c r="AG421"/>
      <c r="AH421" t="str">
        <f t="shared" si="6"/>
        <v>bad</v>
      </c>
      <c r="AI421" t="s">
        <v>14774</v>
      </c>
      <c r="AJ421" t="s">
        <v>20368</v>
      </c>
      <c r="AK421" t="s">
        <v>22775</v>
      </c>
      <c r="AL421" t="s">
        <v>24523</v>
      </c>
      <c r="AM421" t="s">
        <v>25873</v>
      </c>
      <c r="AN421" t="s">
        <v>27920</v>
      </c>
      <c r="AO421" t="s">
        <v>27924</v>
      </c>
      <c r="AP421" t="s">
        <v>28296</v>
      </c>
      <c r="AQ421" t="s">
        <v>29827</v>
      </c>
      <c r="AR421" t="s">
        <v>30526</v>
      </c>
      <c r="AS421" t="s">
        <v>20</v>
      </c>
      <c r="AT421" t="s">
        <v>31964</v>
      </c>
      <c r="AU421" t="s">
        <v>33068</v>
      </c>
      <c r="AV421" t="s">
        <v>19851</v>
      </c>
      <c r="AW421" t="s">
        <v>20</v>
      </c>
      <c r="AX421" t="s">
        <v>20</v>
      </c>
      <c r="AY421" t="s">
        <v>18744</v>
      </c>
      <c r="AZ421" t="s">
        <v>18659</v>
      </c>
      <c r="BA421" t="s">
        <v>20</v>
      </c>
      <c r="BB421" t="s">
        <v>18545</v>
      </c>
      <c r="BC421" t="s">
        <v>17215</v>
      </c>
      <c r="BD421" s="22" t="s">
        <v>8853</v>
      </c>
      <c r="BE421" s="22" t="s">
        <v>33435</v>
      </c>
      <c r="BF421" t="s">
        <v>27924</v>
      </c>
      <c r="BG421" t="s">
        <v>33384</v>
      </c>
      <c r="BH421" t="s">
        <v>27924</v>
      </c>
      <c r="BI421" t="s">
        <v>33384</v>
      </c>
      <c r="BJ421" t="s">
        <v>33438</v>
      </c>
      <c r="BK421" t="s">
        <v>33438</v>
      </c>
      <c r="BL421" t="s">
        <v>33436</v>
      </c>
      <c r="BM421" t="s">
        <v>33436</v>
      </c>
      <c r="BN421" t="s">
        <v>33445</v>
      </c>
      <c r="BO421" t="s">
        <v>33436</v>
      </c>
      <c r="BP421" t="s">
        <v>33436</v>
      </c>
      <c r="BQ421" t="s">
        <v>33438</v>
      </c>
      <c r="BR421" t="s">
        <v>33439</v>
      </c>
      <c r="BS421" t="s">
        <v>33438</v>
      </c>
      <c r="BT421" t="s">
        <v>33438</v>
      </c>
      <c r="BU421"/>
      <c r="BV421" t="s">
        <v>29827</v>
      </c>
      <c r="BW421" t="s">
        <v>28296</v>
      </c>
      <c r="BX421" t="s">
        <v>27924</v>
      </c>
      <c r="BY421" t="s">
        <v>27924</v>
      </c>
      <c r="BZ421"/>
      <c r="CA421"/>
      <c r="CB421" t="s">
        <v>29827</v>
      </c>
      <c r="CC421" t="s">
        <v>29827</v>
      </c>
      <c r="CD421" t="s">
        <v>29827</v>
      </c>
      <c r="CE421" s="25"/>
      <c r="CF421" t="s">
        <v>1283</v>
      </c>
      <c r="CG421" t="s">
        <v>27924</v>
      </c>
      <c r="CH421" t="s">
        <v>33382</v>
      </c>
      <c r="CI421" t="s">
        <v>33384</v>
      </c>
      <c r="CJ421"/>
      <c r="CK421"/>
      <c r="CL421"/>
      <c r="CM421"/>
      <c r="CN421"/>
      <c r="CO421"/>
      <c r="CP421"/>
      <c r="CQ421"/>
      <c r="CR421" t="s">
        <v>1282</v>
      </c>
      <c r="CS421" t="b">
        <v>0</v>
      </c>
      <c r="CT421">
        <v>8.6999999999999994E-3</v>
      </c>
      <c r="CU421" t="s">
        <v>33605</v>
      </c>
      <c r="CV421" t="s">
        <v>8854</v>
      </c>
      <c r="CW421" t="s">
        <v>8855</v>
      </c>
      <c r="CX421" t="b">
        <v>0</v>
      </c>
      <c r="CY421">
        <v>1.09E-2</v>
      </c>
      <c r="CZ421" t="s">
        <v>33605</v>
      </c>
      <c r="DA421" t="s">
        <v>33605</v>
      </c>
      <c r="DB421" t="s">
        <v>33606</v>
      </c>
      <c r="DC421" t="e">
        <v>#N/A</v>
      </c>
      <c r="DD421" t="e">
        <v>#N/A</v>
      </c>
      <c r="DE421" t="e">
        <v>#N/A</v>
      </c>
      <c r="DF421" t="e">
        <v>#N/A</v>
      </c>
      <c r="DG421" t="e">
        <v>#N/A</v>
      </c>
      <c r="DH421" t="e">
        <v>#N/A</v>
      </c>
      <c r="DI421" t="e">
        <v>#N/A</v>
      </c>
      <c r="DJ421" t="e">
        <v>#N/A</v>
      </c>
    </row>
    <row r="422" spans="1:114" x14ac:dyDescent="0.2">
      <c r="A422" s="8" t="s">
        <v>1284</v>
      </c>
      <c r="B422" s="8">
        <v>400771</v>
      </c>
      <c r="C422" s="8">
        <v>401400</v>
      </c>
      <c r="D422" s="8" t="s">
        <v>20</v>
      </c>
      <c r="E422" s="8">
        <v>630</v>
      </c>
      <c r="F422" s="8">
        <v>209</v>
      </c>
      <c r="G422" s="8" t="s">
        <v>22</v>
      </c>
      <c r="H422" s="8" t="s">
        <v>23</v>
      </c>
      <c r="I422" s="8" t="s">
        <v>16</v>
      </c>
      <c r="J422" s="8" t="s">
        <v>17</v>
      </c>
      <c r="K422" s="8" t="s">
        <v>18</v>
      </c>
      <c r="L422" s="8" t="s">
        <v>7775</v>
      </c>
      <c r="M422" s="8" t="s">
        <v>19</v>
      </c>
      <c r="N422" s="8" t="s">
        <v>1285</v>
      </c>
      <c r="O422" s="8" t="s">
        <v>714</v>
      </c>
      <c r="Q422" s="8"/>
      <c r="R422" s="8" t="s">
        <v>8856</v>
      </c>
      <c r="S422" s="8">
        <v>2253875</v>
      </c>
      <c r="T422" s="8">
        <v>2254504</v>
      </c>
      <c r="U422" s="8" t="s">
        <v>26</v>
      </c>
      <c r="V422" s="8">
        <v>630</v>
      </c>
      <c r="W422" s="8">
        <v>209</v>
      </c>
      <c r="X422" s="8" t="s">
        <v>22</v>
      </c>
      <c r="Y422" s="8" t="s">
        <v>23</v>
      </c>
      <c r="Z422" s="8" t="s">
        <v>7792</v>
      </c>
      <c r="AA422" s="8" t="s">
        <v>17</v>
      </c>
      <c r="AB422" s="8" t="s">
        <v>5</v>
      </c>
      <c r="AC422" s="8"/>
      <c r="AD422" s="8" t="s">
        <v>7793</v>
      </c>
      <c r="AE422" s="8" t="s">
        <v>8857</v>
      </c>
      <c r="AF422" s="8" t="s">
        <v>8858</v>
      </c>
      <c r="AG422" s="8"/>
      <c r="AH422" t="str">
        <f t="shared" si="6"/>
        <v>CORRECT</v>
      </c>
      <c r="AI422" t="s">
        <v>14775</v>
      </c>
      <c r="AJ422" t="s">
        <v>20369</v>
      </c>
      <c r="AK422" t="s">
        <v>22776</v>
      </c>
      <c r="AL422" t="s">
        <v>24464</v>
      </c>
      <c r="AM422" t="s">
        <v>25874</v>
      </c>
      <c r="AN422" t="s">
        <v>27920</v>
      </c>
      <c r="AO422" t="s">
        <v>27932</v>
      </c>
      <c r="AP422" t="s">
        <v>28297</v>
      </c>
      <c r="AQ422" t="s">
        <v>20</v>
      </c>
      <c r="AR422" t="s">
        <v>30452</v>
      </c>
      <c r="AS422" t="s">
        <v>20</v>
      </c>
      <c r="AT422" t="s">
        <v>20</v>
      </c>
      <c r="AU422" t="s">
        <v>20</v>
      </c>
      <c r="AV422" t="s">
        <v>20</v>
      </c>
      <c r="AW422" t="s">
        <v>20</v>
      </c>
      <c r="AX422" t="s">
        <v>20</v>
      </c>
      <c r="AY422" t="s">
        <v>20</v>
      </c>
      <c r="AZ422" t="s">
        <v>20</v>
      </c>
      <c r="BA422" t="s">
        <v>20</v>
      </c>
      <c r="BB422" t="s">
        <v>20</v>
      </c>
      <c r="BC422" t="s">
        <v>17216</v>
      </c>
      <c r="BD422" s="22" t="s">
        <v>8856</v>
      </c>
      <c r="BE422" s="22" t="s">
        <v>33435</v>
      </c>
      <c r="BF422" t="s">
        <v>27939</v>
      </c>
      <c r="BG422" t="s">
        <v>33392</v>
      </c>
      <c r="BH422" t="s">
        <v>27939</v>
      </c>
      <c r="BI422" t="s">
        <v>33392</v>
      </c>
      <c r="BJ422" t="s">
        <v>33438</v>
      </c>
      <c r="BK422" t="s">
        <v>33438</v>
      </c>
      <c r="BL422" t="s">
        <v>33438</v>
      </c>
      <c r="BM422" t="s">
        <v>33436</v>
      </c>
      <c r="BN422" t="s">
        <v>33437</v>
      </c>
      <c r="BO422" t="s">
        <v>33438</v>
      </c>
      <c r="BQ422" t="s">
        <v>33438</v>
      </c>
      <c r="BR422" t="s">
        <v>33439</v>
      </c>
      <c r="BS422" t="s">
        <v>33438</v>
      </c>
      <c r="BT422" t="s">
        <v>33438</v>
      </c>
      <c r="BV422" t="s">
        <v>20</v>
      </c>
      <c r="BW422" t="s">
        <v>28297</v>
      </c>
      <c r="BX422" t="s">
        <v>27932</v>
      </c>
      <c r="BY422" t="s">
        <v>27939</v>
      </c>
      <c r="CB422" t="s">
        <v>17216</v>
      </c>
      <c r="CC422" t="s">
        <v>17216</v>
      </c>
      <c r="CD422" t="s">
        <v>17216</v>
      </c>
      <c r="CF422" s="8" t="s">
        <v>714</v>
      </c>
      <c r="CG422" t="s">
        <v>27932</v>
      </c>
      <c r="CH422" t="s">
        <v>33381</v>
      </c>
      <c r="CI422" t="s">
        <v>33386</v>
      </c>
      <c r="CJ422" s="8" t="s">
        <v>8856</v>
      </c>
      <c r="CK422" s="8">
        <v>2253875</v>
      </c>
      <c r="CL422" s="8">
        <v>2254504</v>
      </c>
      <c r="CM422" s="8" t="s">
        <v>26</v>
      </c>
      <c r="CN422" s="8" t="s">
        <v>714</v>
      </c>
      <c r="CO422" s="8" t="s">
        <v>8214</v>
      </c>
      <c r="CP422" s="8" t="s">
        <v>8372</v>
      </c>
      <c r="CQ422" s="8" t="s">
        <v>8373</v>
      </c>
      <c r="CR422" t="s">
        <v>1285</v>
      </c>
      <c r="CS422" t="b">
        <v>1</v>
      </c>
      <c r="CT422">
        <v>0.99470000000000003</v>
      </c>
      <c r="CU422" t="s">
        <v>33605</v>
      </c>
      <c r="CV422" t="s">
        <v>8857</v>
      </c>
      <c r="CW422" t="s">
        <v>8858</v>
      </c>
      <c r="CX422" t="b">
        <v>1</v>
      </c>
      <c r="CY422">
        <v>0.99470000000000003</v>
      </c>
      <c r="CZ422" t="s">
        <v>33605</v>
      </c>
      <c r="DA422" t="s">
        <v>33605</v>
      </c>
      <c r="DB422" t="s">
        <v>33605</v>
      </c>
      <c r="DC422" t="s">
        <v>1285</v>
      </c>
      <c r="DD422" t="s">
        <v>33627</v>
      </c>
      <c r="DE422" t="s">
        <v>17216</v>
      </c>
      <c r="DF422" t="s">
        <v>20</v>
      </c>
      <c r="DG422" t="e">
        <v>#N/A</v>
      </c>
      <c r="DH422" t="e">
        <v>#N/A</v>
      </c>
      <c r="DI422" t="e">
        <v>#N/A</v>
      </c>
      <c r="DJ422" t="e">
        <v>#N/A</v>
      </c>
    </row>
    <row r="423" spans="1:114" x14ac:dyDescent="0.2">
      <c r="A423" t="s">
        <v>1286</v>
      </c>
      <c r="B423">
        <v>401497</v>
      </c>
      <c r="C423">
        <v>402057</v>
      </c>
      <c r="D423" t="s">
        <v>20</v>
      </c>
      <c r="E423">
        <v>561</v>
      </c>
      <c r="F423">
        <v>186</v>
      </c>
      <c r="G423" t="s">
        <v>22</v>
      </c>
      <c r="H423" t="s">
        <v>23</v>
      </c>
      <c r="I423" t="s">
        <v>16</v>
      </c>
      <c r="J423" t="s">
        <v>17</v>
      </c>
      <c r="K423" t="s">
        <v>18</v>
      </c>
      <c r="L423" t="s">
        <v>7775</v>
      </c>
      <c r="M423" t="s">
        <v>19</v>
      </c>
      <c r="N423" t="s">
        <v>1287</v>
      </c>
      <c r="O423" t="s">
        <v>1288</v>
      </c>
      <c r="R423" t="s">
        <v>8859</v>
      </c>
      <c r="S423">
        <v>2253218</v>
      </c>
      <c r="T423">
        <v>2253778</v>
      </c>
      <c r="U423" t="s">
        <v>26</v>
      </c>
      <c r="V423">
        <v>561</v>
      </c>
      <c r="W423">
        <v>186</v>
      </c>
      <c r="X423" t="s">
        <v>22</v>
      </c>
      <c r="Y423" t="s">
        <v>23</v>
      </c>
      <c r="Z423" t="s">
        <v>7792</v>
      </c>
      <c r="AA423" t="s">
        <v>17</v>
      </c>
      <c r="AB423" t="s">
        <v>5</v>
      </c>
      <c r="AD423" t="s">
        <v>7793</v>
      </c>
      <c r="AE423" t="s">
        <v>8860</v>
      </c>
      <c r="AF423" t="s">
        <v>7804</v>
      </c>
      <c r="AH423" t="str">
        <f t="shared" si="6"/>
        <v>CORRECT</v>
      </c>
      <c r="AI423" t="s">
        <v>14776</v>
      </c>
      <c r="AJ423" t="s">
        <v>20370</v>
      </c>
      <c r="AK423" t="s">
        <v>22777</v>
      </c>
      <c r="AL423" t="s">
        <v>24739</v>
      </c>
      <c r="AM423" t="s">
        <v>25875</v>
      </c>
      <c r="AN423" t="s">
        <v>27921</v>
      </c>
      <c r="AO423" t="s">
        <v>27934</v>
      </c>
      <c r="AP423" t="s">
        <v>28298</v>
      </c>
      <c r="AQ423" t="s">
        <v>29828</v>
      </c>
      <c r="AR423" t="s">
        <v>20</v>
      </c>
      <c r="AS423" t="s">
        <v>31236</v>
      </c>
      <c r="AT423" t="s">
        <v>31965</v>
      </c>
      <c r="AU423" t="s">
        <v>20</v>
      </c>
      <c r="AV423" t="s">
        <v>20</v>
      </c>
      <c r="AW423" t="s">
        <v>20</v>
      </c>
      <c r="AX423" t="s">
        <v>20</v>
      </c>
      <c r="AY423" t="s">
        <v>18749</v>
      </c>
      <c r="AZ423" t="s">
        <v>20</v>
      </c>
      <c r="BA423" t="s">
        <v>20</v>
      </c>
      <c r="BB423" t="s">
        <v>20</v>
      </c>
      <c r="BC423" t="s">
        <v>17217</v>
      </c>
      <c r="BD423" s="22" t="s">
        <v>8859</v>
      </c>
      <c r="BE423" s="22" t="s">
        <v>33435</v>
      </c>
      <c r="BF423" t="s">
        <v>33441</v>
      </c>
      <c r="BG423" t="s">
        <v>33442</v>
      </c>
      <c r="BH423" t="s">
        <v>30333</v>
      </c>
      <c r="BI423" t="s">
        <v>33442</v>
      </c>
      <c r="BJ423" t="s">
        <v>33438</v>
      </c>
      <c r="BK423" t="s">
        <v>33438</v>
      </c>
      <c r="BL423" t="s">
        <v>33438</v>
      </c>
      <c r="BM423" t="s">
        <v>33436</v>
      </c>
      <c r="BN423" t="s">
        <v>33437</v>
      </c>
      <c r="BO423" t="s">
        <v>33438</v>
      </c>
      <c r="BP423" t="s">
        <v>33438</v>
      </c>
      <c r="BQ423" t="s">
        <v>33438</v>
      </c>
      <c r="BR423" t="s">
        <v>33439</v>
      </c>
      <c r="BS423" t="s">
        <v>33438</v>
      </c>
      <c r="BT423" t="s">
        <v>33438</v>
      </c>
      <c r="BV423" t="s">
        <v>29828</v>
      </c>
      <c r="BW423" t="s">
        <v>28298</v>
      </c>
      <c r="BX423" t="s">
        <v>27934</v>
      </c>
      <c r="BY423" t="s">
        <v>33441</v>
      </c>
      <c r="CB423" t="s">
        <v>29828</v>
      </c>
      <c r="CC423" t="s">
        <v>29828</v>
      </c>
      <c r="CD423" t="s">
        <v>29828</v>
      </c>
      <c r="CF423" t="s">
        <v>1288</v>
      </c>
      <c r="CG423" t="s">
        <v>27934</v>
      </c>
      <c r="CH423" t="s">
        <v>33382</v>
      </c>
      <c r="CI423" t="s">
        <v>33389</v>
      </c>
      <c r="CR423" t="s">
        <v>1287</v>
      </c>
      <c r="CS423" t="b">
        <v>0</v>
      </c>
      <c r="CT423">
        <v>8.5000000000000006E-3</v>
      </c>
      <c r="CU423" t="s">
        <v>33605</v>
      </c>
      <c r="CV423" t="s">
        <v>8860</v>
      </c>
      <c r="CW423" t="s">
        <v>7804</v>
      </c>
      <c r="CX423" t="b">
        <v>0</v>
      </c>
      <c r="CY423">
        <v>8.5000000000000006E-3</v>
      </c>
      <c r="CZ423" t="s">
        <v>33605</v>
      </c>
      <c r="DA423" t="s">
        <v>33605</v>
      </c>
      <c r="DB423" t="s">
        <v>33605</v>
      </c>
      <c r="DC423" t="e">
        <v>#N/A</v>
      </c>
      <c r="DD423" t="e">
        <v>#N/A</v>
      </c>
      <c r="DE423" t="e">
        <v>#N/A</v>
      </c>
      <c r="DF423" t="e">
        <v>#N/A</v>
      </c>
      <c r="DG423" t="e">
        <v>#N/A</v>
      </c>
      <c r="DH423" t="e">
        <v>#N/A</v>
      </c>
      <c r="DI423" t="e">
        <v>#N/A</v>
      </c>
      <c r="DJ423" t="e">
        <v>#N/A</v>
      </c>
    </row>
    <row r="424" spans="1:114" x14ac:dyDescent="0.2">
      <c r="A424" t="s">
        <v>1289</v>
      </c>
      <c r="B424">
        <v>402054</v>
      </c>
      <c r="C424">
        <v>402314</v>
      </c>
      <c r="D424" t="s">
        <v>20</v>
      </c>
      <c r="E424">
        <v>261</v>
      </c>
      <c r="F424">
        <v>86</v>
      </c>
      <c r="G424" t="s">
        <v>22</v>
      </c>
      <c r="H424" t="s">
        <v>23</v>
      </c>
      <c r="I424" t="s">
        <v>16</v>
      </c>
      <c r="J424" t="s">
        <v>17</v>
      </c>
      <c r="K424" t="s">
        <v>18</v>
      </c>
      <c r="L424" t="s">
        <v>7775</v>
      </c>
      <c r="M424" t="s">
        <v>19</v>
      </c>
      <c r="N424" t="s">
        <v>1290</v>
      </c>
      <c r="O424" t="s">
        <v>49</v>
      </c>
      <c r="R424" t="s">
        <v>8861</v>
      </c>
      <c r="S424">
        <v>2252961</v>
      </c>
      <c r="T424">
        <v>2253221</v>
      </c>
      <c r="U424" t="s">
        <v>26</v>
      </c>
      <c r="V424">
        <v>261</v>
      </c>
      <c r="W424">
        <v>86</v>
      </c>
      <c r="X424" t="s">
        <v>22</v>
      </c>
      <c r="Y424" t="s">
        <v>23</v>
      </c>
      <c r="Z424" t="s">
        <v>7792</v>
      </c>
      <c r="AA424" t="s">
        <v>17</v>
      </c>
      <c r="AB424" t="s">
        <v>5</v>
      </c>
      <c r="AD424" t="s">
        <v>7793</v>
      </c>
      <c r="AE424" t="s">
        <v>8862</v>
      </c>
      <c r="AF424" t="s">
        <v>7804</v>
      </c>
      <c r="AH424" t="str">
        <f t="shared" si="6"/>
        <v>CORRECT</v>
      </c>
      <c r="AI424" t="s">
        <v>14777</v>
      </c>
      <c r="AJ424" t="s">
        <v>20371</v>
      </c>
      <c r="AK424" t="s">
        <v>22778</v>
      </c>
      <c r="AL424" t="s">
        <v>24740</v>
      </c>
      <c r="AM424" t="s">
        <v>25876</v>
      </c>
      <c r="AN424" t="s">
        <v>27920</v>
      </c>
      <c r="AO424" t="s">
        <v>20</v>
      </c>
      <c r="AP424" t="s">
        <v>20</v>
      </c>
      <c r="AQ424" t="s">
        <v>20</v>
      </c>
      <c r="AR424" t="s">
        <v>20</v>
      </c>
      <c r="AS424" t="s">
        <v>20</v>
      </c>
      <c r="AT424" t="s">
        <v>20</v>
      </c>
      <c r="AU424" t="s">
        <v>20</v>
      </c>
      <c r="AV424" t="s">
        <v>20</v>
      </c>
      <c r="AW424" t="s">
        <v>20</v>
      </c>
      <c r="AX424" t="s">
        <v>20</v>
      </c>
      <c r="AY424" t="s">
        <v>20</v>
      </c>
      <c r="AZ424" t="s">
        <v>20</v>
      </c>
      <c r="BA424" t="s">
        <v>20</v>
      </c>
      <c r="BB424" t="s">
        <v>20</v>
      </c>
      <c r="BC424" t="s">
        <v>20</v>
      </c>
      <c r="BD424" s="22" t="s">
        <v>8861</v>
      </c>
      <c r="BE424" s="22" t="s">
        <v>33435</v>
      </c>
      <c r="BF424" t="s">
        <v>33441</v>
      </c>
      <c r="BG424" t="s">
        <v>33442</v>
      </c>
      <c r="BH424" t="s">
        <v>30333</v>
      </c>
      <c r="BI424" t="s">
        <v>33442</v>
      </c>
      <c r="BJ424" t="s">
        <v>33438</v>
      </c>
      <c r="BK424" t="s">
        <v>33438</v>
      </c>
      <c r="BL424" t="s">
        <v>33438</v>
      </c>
      <c r="BM424" t="s">
        <v>33436</v>
      </c>
      <c r="BN424" t="s">
        <v>33437</v>
      </c>
      <c r="BO424" t="s">
        <v>33438</v>
      </c>
      <c r="BQ424" t="s">
        <v>33438</v>
      </c>
      <c r="BR424" t="s">
        <v>33439</v>
      </c>
      <c r="BS424" t="s">
        <v>33438</v>
      </c>
      <c r="BT424" t="s">
        <v>33438</v>
      </c>
      <c r="BV424" t="s">
        <v>20</v>
      </c>
      <c r="BW424" t="s">
        <v>20</v>
      </c>
      <c r="BX424" t="s">
        <v>20</v>
      </c>
      <c r="BY424" t="s">
        <v>33441</v>
      </c>
      <c r="CB424" s="30" t="s">
        <v>1289</v>
      </c>
      <c r="CC424" t="s">
        <v>20</v>
      </c>
      <c r="CD424" t="s">
        <v>20</v>
      </c>
      <c r="CF424" t="s">
        <v>49</v>
      </c>
      <c r="CG424" s="23" t="s">
        <v>27925</v>
      </c>
      <c r="CH424" s="23" t="s">
        <v>33383</v>
      </c>
      <c r="CI424" s="23" t="s">
        <v>33394</v>
      </c>
      <c r="CR424" t="s">
        <v>1290</v>
      </c>
      <c r="CS424" t="b">
        <v>0</v>
      </c>
      <c r="CT424">
        <v>7.6E-3</v>
      </c>
      <c r="CU424" t="s">
        <v>33605</v>
      </c>
      <c r="CV424" t="s">
        <v>8862</v>
      </c>
      <c r="CW424" t="s">
        <v>7804</v>
      </c>
      <c r="CX424" t="b">
        <v>0</v>
      </c>
      <c r="CY424">
        <v>7.6E-3</v>
      </c>
      <c r="CZ424" t="s">
        <v>33605</v>
      </c>
      <c r="DA424" t="s">
        <v>33605</v>
      </c>
      <c r="DB424" t="s">
        <v>33605</v>
      </c>
      <c r="DC424" t="e">
        <v>#N/A</v>
      </c>
      <c r="DD424" t="e">
        <v>#N/A</v>
      </c>
      <c r="DE424" t="e">
        <v>#N/A</v>
      </c>
      <c r="DF424" t="e">
        <v>#N/A</v>
      </c>
      <c r="DG424" t="e">
        <v>#N/A</v>
      </c>
      <c r="DH424" t="e">
        <v>#N/A</v>
      </c>
      <c r="DI424" t="e">
        <v>#N/A</v>
      </c>
      <c r="DJ424" t="e">
        <v>#N/A</v>
      </c>
    </row>
    <row r="425" spans="1:114" s="8" customFormat="1" x14ac:dyDescent="0.2">
      <c r="A425" t="s">
        <v>1291</v>
      </c>
      <c r="B425">
        <v>402549</v>
      </c>
      <c r="C425">
        <v>403079</v>
      </c>
      <c r="D425" t="s">
        <v>26</v>
      </c>
      <c r="E425">
        <v>531</v>
      </c>
      <c r="F425">
        <v>176</v>
      </c>
      <c r="G425" t="s">
        <v>22</v>
      </c>
      <c r="H425" t="s">
        <v>23</v>
      </c>
      <c r="I425" t="s">
        <v>16</v>
      </c>
      <c r="J425" t="s">
        <v>17</v>
      </c>
      <c r="K425" t="s">
        <v>18</v>
      </c>
      <c r="L425" t="s">
        <v>7775</v>
      </c>
      <c r="M425" t="s">
        <v>19</v>
      </c>
      <c r="N425" t="s">
        <v>1292</v>
      </c>
      <c r="O425" t="s">
        <v>1293</v>
      </c>
      <c r="P425"/>
      <c r="Q425"/>
      <c r="R425" t="s">
        <v>8863</v>
      </c>
      <c r="S425">
        <v>2252196</v>
      </c>
      <c r="T425">
        <v>2252726</v>
      </c>
      <c r="U425" t="s">
        <v>20</v>
      </c>
      <c r="V425">
        <v>531</v>
      </c>
      <c r="W425">
        <v>176</v>
      </c>
      <c r="X425" t="s">
        <v>22</v>
      </c>
      <c r="Y425" t="s">
        <v>23</v>
      </c>
      <c r="Z425" t="s">
        <v>7792</v>
      </c>
      <c r="AA425" t="s">
        <v>17</v>
      </c>
      <c r="AB425" t="s">
        <v>5</v>
      </c>
      <c r="AC425"/>
      <c r="AD425" t="s">
        <v>7793</v>
      </c>
      <c r="AE425" t="s">
        <v>8864</v>
      </c>
      <c r="AF425" t="s">
        <v>8865</v>
      </c>
      <c r="AG425"/>
      <c r="AH425" t="str">
        <f t="shared" si="6"/>
        <v>CORRECT</v>
      </c>
      <c r="AI425" t="s">
        <v>14778</v>
      </c>
      <c r="AJ425" t="s">
        <v>20372</v>
      </c>
      <c r="AK425" t="s">
        <v>22779</v>
      </c>
      <c r="AL425" t="s">
        <v>24741</v>
      </c>
      <c r="AM425" t="s">
        <v>25877</v>
      </c>
      <c r="AN425" t="s">
        <v>27920</v>
      </c>
      <c r="AO425" t="s">
        <v>27924</v>
      </c>
      <c r="AP425" t="s">
        <v>28299</v>
      </c>
      <c r="AQ425" t="s">
        <v>29829</v>
      </c>
      <c r="AR425" t="s">
        <v>30527</v>
      </c>
      <c r="AS425" t="s">
        <v>20</v>
      </c>
      <c r="AT425" t="s">
        <v>31966</v>
      </c>
      <c r="AU425" t="s">
        <v>20</v>
      </c>
      <c r="AV425" t="s">
        <v>20</v>
      </c>
      <c r="AW425" t="s">
        <v>20</v>
      </c>
      <c r="AX425" t="s">
        <v>20</v>
      </c>
      <c r="AY425" t="s">
        <v>18814</v>
      </c>
      <c r="AZ425" t="s">
        <v>20</v>
      </c>
      <c r="BA425" t="s">
        <v>20</v>
      </c>
      <c r="BB425" t="s">
        <v>20</v>
      </c>
      <c r="BC425" t="s">
        <v>17218</v>
      </c>
      <c r="BD425" s="22" t="s">
        <v>8863</v>
      </c>
      <c r="BE425" s="22" t="s">
        <v>33435</v>
      </c>
      <c r="BF425" t="s">
        <v>27924</v>
      </c>
      <c r="BG425" t="s">
        <v>33384</v>
      </c>
      <c r="BH425" t="s">
        <v>27924</v>
      </c>
      <c r="BI425" t="s">
        <v>33384</v>
      </c>
      <c r="BJ425" t="s">
        <v>33438</v>
      </c>
      <c r="BK425" t="s">
        <v>33438</v>
      </c>
      <c r="BL425" t="s">
        <v>33438</v>
      </c>
      <c r="BM425" t="s">
        <v>33438</v>
      </c>
      <c r="BN425" t="s">
        <v>33440</v>
      </c>
      <c r="BO425" t="s">
        <v>33438</v>
      </c>
      <c r="BP425" t="s">
        <v>33438</v>
      </c>
      <c r="BQ425" t="s">
        <v>33438</v>
      </c>
      <c r="BR425" t="s">
        <v>33439</v>
      </c>
      <c r="BS425" t="s">
        <v>33438</v>
      </c>
      <c r="BT425" t="s">
        <v>33438</v>
      </c>
      <c r="BU425"/>
      <c r="BV425" t="s">
        <v>29829</v>
      </c>
      <c r="BW425" t="s">
        <v>28299</v>
      </c>
      <c r="BX425" t="s">
        <v>27924</v>
      </c>
      <c r="BY425" t="s">
        <v>27924</v>
      </c>
      <c r="BZ425"/>
      <c r="CA425"/>
      <c r="CB425" t="s">
        <v>29829</v>
      </c>
      <c r="CC425" t="s">
        <v>29829</v>
      </c>
      <c r="CD425" t="s">
        <v>29829</v>
      </c>
      <c r="CE425" s="25"/>
      <c r="CF425" t="s">
        <v>1293</v>
      </c>
      <c r="CG425" t="s">
        <v>27924</v>
      </c>
      <c r="CH425" t="s">
        <v>33382</v>
      </c>
      <c r="CI425" t="s">
        <v>33384</v>
      </c>
      <c r="CJ425"/>
      <c r="CK425"/>
      <c r="CL425"/>
      <c r="CM425"/>
      <c r="CN425"/>
      <c r="CO425"/>
      <c r="CP425"/>
      <c r="CQ425"/>
      <c r="CR425" t="s">
        <v>1292</v>
      </c>
      <c r="CS425" t="b">
        <v>0</v>
      </c>
      <c r="CT425">
        <v>3.9300000000000002E-2</v>
      </c>
      <c r="CU425" t="s">
        <v>33605</v>
      </c>
      <c r="CV425" t="s">
        <v>8864</v>
      </c>
      <c r="CW425" t="s">
        <v>8865</v>
      </c>
      <c r="CX425" t="b">
        <v>0</v>
      </c>
      <c r="CY425">
        <v>3.9300000000000002E-2</v>
      </c>
      <c r="CZ425" t="s">
        <v>33605</v>
      </c>
      <c r="DA425" t="s">
        <v>33605</v>
      </c>
      <c r="DB425" t="s">
        <v>33605</v>
      </c>
      <c r="DC425" t="e">
        <v>#N/A</v>
      </c>
      <c r="DD425" t="e">
        <v>#N/A</v>
      </c>
      <c r="DE425" t="e">
        <v>#N/A</v>
      </c>
      <c r="DF425" t="e">
        <v>#N/A</v>
      </c>
      <c r="DG425" t="e">
        <v>#N/A</v>
      </c>
      <c r="DH425" t="e">
        <v>#N/A</v>
      </c>
      <c r="DI425" t="e">
        <v>#N/A</v>
      </c>
      <c r="DJ425" t="e">
        <v>#N/A</v>
      </c>
    </row>
    <row r="426" spans="1:114" x14ac:dyDescent="0.2">
      <c r="A426" s="8" t="s">
        <v>1294</v>
      </c>
      <c r="B426" s="8">
        <v>403278</v>
      </c>
      <c r="C426" s="8">
        <v>403676</v>
      </c>
      <c r="D426" s="8" t="s">
        <v>20</v>
      </c>
      <c r="E426" s="8">
        <v>399</v>
      </c>
      <c r="F426" s="8">
        <v>132</v>
      </c>
      <c r="G426" s="8" t="s">
        <v>22</v>
      </c>
      <c r="H426" s="8" t="s">
        <v>23</v>
      </c>
      <c r="I426" s="8" t="s">
        <v>16</v>
      </c>
      <c r="J426" s="8" t="s">
        <v>17</v>
      </c>
      <c r="K426" s="8" t="s">
        <v>18</v>
      </c>
      <c r="L426" s="8" t="s">
        <v>7775</v>
      </c>
      <c r="M426" s="8" t="s">
        <v>19</v>
      </c>
      <c r="N426" s="8" t="s">
        <v>1295</v>
      </c>
      <c r="O426" s="8" t="s">
        <v>1296</v>
      </c>
      <c r="Q426" s="8"/>
      <c r="R426" s="8" t="s">
        <v>8866</v>
      </c>
      <c r="S426" s="8">
        <v>2251548</v>
      </c>
      <c r="T426" s="8">
        <v>2251997</v>
      </c>
      <c r="U426" s="8" t="s">
        <v>26</v>
      </c>
      <c r="V426" s="8">
        <v>450</v>
      </c>
      <c r="W426" s="8">
        <v>149</v>
      </c>
      <c r="X426" s="8" t="s">
        <v>22</v>
      </c>
      <c r="Y426" s="8" t="s">
        <v>23</v>
      </c>
      <c r="Z426" s="8" t="s">
        <v>7792</v>
      </c>
      <c r="AA426" s="8" t="s">
        <v>17</v>
      </c>
      <c r="AB426" s="8" t="s">
        <v>5</v>
      </c>
      <c r="AC426" s="8"/>
      <c r="AD426" s="8" t="s">
        <v>7793</v>
      </c>
      <c r="AE426" s="8" t="s">
        <v>8867</v>
      </c>
      <c r="AF426" s="8" t="s">
        <v>8868</v>
      </c>
      <c r="AG426" s="8"/>
      <c r="AH426" t="str">
        <f t="shared" si="6"/>
        <v>bad</v>
      </c>
      <c r="AI426" t="s">
        <v>14779</v>
      </c>
      <c r="AJ426" t="s">
        <v>20373</v>
      </c>
      <c r="AK426" t="s">
        <v>22780</v>
      </c>
      <c r="AL426" t="s">
        <v>24716</v>
      </c>
      <c r="AM426" t="s">
        <v>25878</v>
      </c>
      <c r="AN426" t="s">
        <v>27921</v>
      </c>
      <c r="AO426" t="s">
        <v>27924</v>
      </c>
      <c r="AP426" t="s">
        <v>28300</v>
      </c>
      <c r="AQ426" t="s">
        <v>29830</v>
      </c>
      <c r="AR426" t="s">
        <v>30528</v>
      </c>
      <c r="AS426" t="s">
        <v>20</v>
      </c>
      <c r="AT426" t="s">
        <v>31967</v>
      </c>
      <c r="AU426" t="s">
        <v>20</v>
      </c>
      <c r="AV426" t="s">
        <v>20</v>
      </c>
      <c r="AW426" t="s">
        <v>20</v>
      </c>
      <c r="AX426" t="s">
        <v>20</v>
      </c>
      <c r="AY426" t="s">
        <v>18815</v>
      </c>
      <c r="AZ426" t="s">
        <v>20</v>
      </c>
      <c r="BA426" t="s">
        <v>20</v>
      </c>
      <c r="BB426" t="s">
        <v>20</v>
      </c>
      <c r="BC426" t="s">
        <v>17219</v>
      </c>
      <c r="BD426" s="22" t="s">
        <v>8866</v>
      </c>
      <c r="BE426" s="22" t="s">
        <v>33435</v>
      </c>
      <c r="BF426" t="s">
        <v>27924</v>
      </c>
      <c r="BG426" t="s">
        <v>33384</v>
      </c>
      <c r="BH426" t="s">
        <v>27924</v>
      </c>
      <c r="BI426" t="s">
        <v>33384</v>
      </c>
      <c r="BJ426" t="s">
        <v>33438</v>
      </c>
      <c r="BK426" t="s">
        <v>33438</v>
      </c>
      <c r="BL426" t="s">
        <v>33438</v>
      </c>
      <c r="BM426" t="s">
        <v>33436</v>
      </c>
      <c r="BN426" t="s">
        <v>33437</v>
      </c>
      <c r="BO426" t="s">
        <v>33438</v>
      </c>
      <c r="BQ426" t="s">
        <v>33438</v>
      </c>
      <c r="BR426" t="s">
        <v>33439</v>
      </c>
      <c r="BS426" t="s">
        <v>33438</v>
      </c>
      <c r="BT426" t="s">
        <v>33438</v>
      </c>
      <c r="BV426" t="s">
        <v>29830</v>
      </c>
      <c r="BW426" t="s">
        <v>28300</v>
      </c>
      <c r="BX426" t="s">
        <v>27924</v>
      </c>
      <c r="BY426" t="s">
        <v>27924</v>
      </c>
      <c r="CB426" t="s">
        <v>29830</v>
      </c>
      <c r="CC426" t="s">
        <v>29830</v>
      </c>
      <c r="CD426" t="s">
        <v>29830</v>
      </c>
      <c r="CF426" s="8" t="s">
        <v>1296</v>
      </c>
      <c r="CG426" t="s">
        <v>27924</v>
      </c>
      <c r="CH426" t="s">
        <v>33382</v>
      </c>
      <c r="CI426" t="s">
        <v>33384</v>
      </c>
      <c r="CJ426" s="8" t="s">
        <v>8866</v>
      </c>
      <c r="CK426" s="8">
        <v>2251548</v>
      </c>
      <c r="CL426" s="8">
        <v>2251997</v>
      </c>
      <c r="CM426" s="8" t="s">
        <v>26</v>
      </c>
      <c r="CN426" s="8" t="s">
        <v>8869</v>
      </c>
      <c r="CO426" s="8" t="s">
        <v>8101</v>
      </c>
      <c r="CP426" s="8" t="s">
        <v>8870</v>
      </c>
      <c r="CQ426" s="8" t="s">
        <v>8871</v>
      </c>
      <c r="CR426" t="s">
        <v>1295</v>
      </c>
      <c r="CS426" t="b">
        <v>1</v>
      </c>
      <c r="CT426">
        <v>0.97699999999999998</v>
      </c>
      <c r="CU426" t="s">
        <v>33605</v>
      </c>
      <c r="CV426" t="s">
        <v>8867</v>
      </c>
      <c r="CW426" t="s">
        <v>8868</v>
      </c>
      <c r="CX426" t="b">
        <v>1</v>
      </c>
      <c r="CY426">
        <v>0.97940000000000005</v>
      </c>
      <c r="CZ426" t="s">
        <v>33605</v>
      </c>
      <c r="DA426" t="s">
        <v>33605</v>
      </c>
      <c r="DB426" t="s">
        <v>33606</v>
      </c>
      <c r="DC426" t="s">
        <v>1295</v>
      </c>
      <c r="DD426" t="s">
        <v>33641</v>
      </c>
      <c r="DE426" t="s">
        <v>17219</v>
      </c>
      <c r="DF426" t="s">
        <v>20</v>
      </c>
      <c r="DG426" t="e">
        <v>#N/A</v>
      </c>
      <c r="DH426" t="e">
        <v>#N/A</v>
      </c>
      <c r="DI426" t="e">
        <v>#N/A</v>
      </c>
      <c r="DJ426" t="e">
        <v>#N/A</v>
      </c>
    </row>
    <row r="427" spans="1:114" x14ac:dyDescent="0.2">
      <c r="A427" t="s">
        <v>1297</v>
      </c>
      <c r="B427">
        <v>403837</v>
      </c>
      <c r="C427">
        <v>404115</v>
      </c>
      <c r="D427" t="s">
        <v>26</v>
      </c>
      <c r="E427">
        <v>279</v>
      </c>
      <c r="F427">
        <v>92</v>
      </c>
      <c r="G427" t="s">
        <v>22</v>
      </c>
      <c r="H427" t="s">
        <v>23</v>
      </c>
      <c r="I427" t="s">
        <v>16</v>
      </c>
      <c r="J427" t="s">
        <v>17</v>
      </c>
      <c r="K427" t="s">
        <v>18</v>
      </c>
      <c r="L427" t="s">
        <v>7775</v>
      </c>
      <c r="M427" t="s">
        <v>19</v>
      </c>
      <c r="N427" t="s">
        <v>1298</v>
      </c>
      <c r="O427" t="s">
        <v>49</v>
      </c>
      <c r="R427" t="s">
        <v>8872</v>
      </c>
      <c r="S427">
        <v>2251160</v>
      </c>
      <c r="T427">
        <v>2251483</v>
      </c>
      <c r="U427" t="s">
        <v>20</v>
      </c>
      <c r="V427">
        <v>324</v>
      </c>
      <c r="W427">
        <v>107</v>
      </c>
      <c r="X427" t="s">
        <v>22</v>
      </c>
      <c r="Y427" t="s">
        <v>23</v>
      </c>
      <c r="Z427" t="s">
        <v>7792</v>
      </c>
      <c r="AA427" t="s">
        <v>17</v>
      </c>
      <c r="AB427" t="s">
        <v>5</v>
      </c>
      <c r="AD427" t="s">
        <v>7793</v>
      </c>
      <c r="AE427" t="s">
        <v>8873</v>
      </c>
      <c r="AF427" t="s">
        <v>7804</v>
      </c>
      <c r="AH427" t="str">
        <f t="shared" si="6"/>
        <v>bad</v>
      </c>
      <c r="AI427" s="7"/>
      <c r="AJ427" t="e">
        <v>#N/A</v>
      </c>
      <c r="AK427" t="e">
        <v>#N/A</v>
      </c>
      <c r="AL427" t="e">
        <v>#N/A</v>
      </c>
      <c r="AM427" t="e">
        <v>#N/A</v>
      </c>
      <c r="AN427" t="e">
        <v>#N/A</v>
      </c>
      <c r="AO427" t="e">
        <v>#N/A</v>
      </c>
      <c r="AP427" t="e">
        <v>#N/A</v>
      </c>
      <c r="AQ427" t="e">
        <v>#N/A</v>
      </c>
      <c r="AR427" t="e">
        <v>#N/A</v>
      </c>
      <c r="AS427" t="e">
        <v>#N/A</v>
      </c>
      <c r="AT427" t="e">
        <v>#N/A</v>
      </c>
      <c r="AU427" t="e">
        <v>#N/A</v>
      </c>
      <c r="AV427" t="e">
        <v>#N/A</v>
      </c>
      <c r="AW427" t="e">
        <v>#N/A</v>
      </c>
      <c r="AX427" t="e">
        <v>#N/A</v>
      </c>
      <c r="AY427" t="e">
        <v>#N/A</v>
      </c>
      <c r="AZ427" t="e">
        <v>#N/A</v>
      </c>
      <c r="BA427" t="e">
        <v>#N/A</v>
      </c>
      <c r="BB427" t="e">
        <v>#N/A</v>
      </c>
      <c r="BC427" t="e">
        <v>#N/A</v>
      </c>
      <c r="BD427" s="22" t="s">
        <v>8872</v>
      </c>
      <c r="BE427" s="22" t="s">
        <v>33435</v>
      </c>
      <c r="BF427" t="s">
        <v>33441</v>
      </c>
      <c r="BG427" t="s">
        <v>33442</v>
      </c>
      <c r="BH427" t="s">
        <v>30333</v>
      </c>
      <c r="BI427" t="s">
        <v>33442</v>
      </c>
      <c r="BJ427" t="s">
        <v>33438</v>
      </c>
      <c r="BK427" t="s">
        <v>33438</v>
      </c>
      <c r="BL427" t="s">
        <v>33438</v>
      </c>
      <c r="BM427" t="s">
        <v>33436</v>
      </c>
      <c r="BN427" t="s">
        <v>33437</v>
      </c>
      <c r="BO427" t="s">
        <v>33438</v>
      </c>
      <c r="BP427" t="s">
        <v>33438</v>
      </c>
      <c r="BQ427" t="s">
        <v>33438</v>
      </c>
      <c r="BR427" t="s">
        <v>33439</v>
      </c>
      <c r="BS427" t="s">
        <v>33438</v>
      </c>
      <c r="BT427" t="s">
        <v>33438</v>
      </c>
      <c r="BV427" t="e">
        <v>#N/A</v>
      </c>
      <c r="BW427" t="e">
        <v>#N/A</v>
      </c>
      <c r="BX427" t="e">
        <v>#N/A</v>
      </c>
      <c r="BY427" t="s">
        <v>33441</v>
      </c>
      <c r="CB427" s="27" t="s">
        <v>1297</v>
      </c>
      <c r="CC427" t="e">
        <v>#N/A</v>
      </c>
      <c r="CD427" t="e">
        <v>#N/A</v>
      </c>
      <c r="CF427" t="s">
        <v>49</v>
      </c>
      <c r="CG427" s="27" t="s">
        <v>27925</v>
      </c>
      <c r="CH427" s="27" t="s">
        <v>33378</v>
      </c>
      <c r="CI427" s="27" t="s">
        <v>33394</v>
      </c>
      <c r="CR427" t="s">
        <v>1298</v>
      </c>
      <c r="CS427" t="b">
        <v>0</v>
      </c>
      <c r="CT427">
        <v>1.3299999999999999E-2</v>
      </c>
      <c r="CU427" t="s">
        <v>33605</v>
      </c>
      <c r="CV427" t="s">
        <v>8873</v>
      </c>
      <c r="CW427" t="s">
        <v>7804</v>
      </c>
      <c r="CX427" t="b">
        <v>0</v>
      </c>
      <c r="CY427">
        <v>1.15E-2</v>
      </c>
      <c r="CZ427" t="s">
        <v>33605</v>
      </c>
      <c r="DA427" t="s">
        <v>33605</v>
      </c>
      <c r="DB427" t="s">
        <v>33606</v>
      </c>
      <c r="DC427" t="e">
        <v>#N/A</v>
      </c>
      <c r="DD427" t="e">
        <v>#N/A</v>
      </c>
      <c r="DE427" t="e">
        <v>#N/A</v>
      </c>
      <c r="DF427" t="e">
        <v>#N/A</v>
      </c>
      <c r="DG427" t="e">
        <v>#N/A</v>
      </c>
      <c r="DH427" t="e">
        <v>#N/A</v>
      </c>
      <c r="DI427" t="e">
        <v>#N/A</v>
      </c>
      <c r="DJ427" t="e">
        <v>#N/A</v>
      </c>
    </row>
    <row r="428" spans="1:114" x14ac:dyDescent="0.2">
      <c r="A428" t="s">
        <v>1300</v>
      </c>
      <c r="B428">
        <v>404210</v>
      </c>
      <c r="C428">
        <v>406594</v>
      </c>
      <c r="D428" t="s">
        <v>20</v>
      </c>
      <c r="E428">
        <v>2385</v>
      </c>
      <c r="F428">
        <v>794</v>
      </c>
      <c r="G428" t="s">
        <v>22</v>
      </c>
      <c r="H428" t="s">
        <v>23</v>
      </c>
      <c r="I428" t="s">
        <v>16</v>
      </c>
      <c r="J428" t="s">
        <v>17</v>
      </c>
      <c r="K428" t="s">
        <v>18</v>
      </c>
      <c r="L428" t="s">
        <v>7775</v>
      </c>
      <c r="M428" t="s">
        <v>19</v>
      </c>
      <c r="N428" t="s">
        <v>1301</v>
      </c>
      <c r="O428" t="s">
        <v>1302</v>
      </c>
      <c r="P428" t="s">
        <v>1299</v>
      </c>
      <c r="R428" t="s">
        <v>8874</v>
      </c>
      <c r="S428">
        <v>2248681</v>
      </c>
      <c r="T428">
        <v>2251065</v>
      </c>
      <c r="U428" t="s">
        <v>26</v>
      </c>
      <c r="V428">
        <v>2385</v>
      </c>
      <c r="W428">
        <v>794</v>
      </c>
      <c r="X428" t="s">
        <v>22</v>
      </c>
      <c r="Y428" t="s">
        <v>23</v>
      </c>
      <c r="Z428" t="s">
        <v>7792</v>
      </c>
      <c r="AA428" t="s">
        <v>17</v>
      </c>
      <c r="AB428" t="s">
        <v>5</v>
      </c>
      <c r="AD428" t="s">
        <v>7793</v>
      </c>
      <c r="AE428" t="s">
        <v>8875</v>
      </c>
      <c r="AF428" t="s">
        <v>8876</v>
      </c>
      <c r="AH428" t="str">
        <f t="shared" si="6"/>
        <v>CORRECT</v>
      </c>
      <c r="AI428" t="s">
        <v>14780</v>
      </c>
      <c r="AJ428" t="s">
        <v>20374</v>
      </c>
      <c r="AK428" t="s">
        <v>22472</v>
      </c>
      <c r="AL428" t="s">
        <v>24742</v>
      </c>
      <c r="AM428" t="s">
        <v>25879</v>
      </c>
      <c r="AN428" t="s">
        <v>27920</v>
      </c>
      <c r="AO428" t="s">
        <v>27931</v>
      </c>
      <c r="AP428" t="s">
        <v>28301</v>
      </c>
      <c r="AQ428" t="s">
        <v>1299</v>
      </c>
      <c r="AR428" t="s">
        <v>20</v>
      </c>
      <c r="AS428" t="s">
        <v>31141</v>
      </c>
      <c r="AT428" t="s">
        <v>31764</v>
      </c>
      <c r="AU428" t="s">
        <v>33045</v>
      </c>
      <c r="AV428" t="s">
        <v>20</v>
      </c>
      <c r="AW428" t="s">
        <v>20</v>
      </c>
      <c r="AX428" t="s">
        <v>20</v>
      </c>
      <c r="AY428" t="s">
        <v>18762</v>
      </c>
      <c r="AZ428" t="s">
        <v>20</v>
      </c>
      <c r="BA428" t="s">
        <v>20</v>
      </c>
      <c r="BB428" t="s">
        <v>20</v>
      </c>
      <c r="BC428" t="s">
        <v>16953</v>
      </c>
      <c r="BD428" s="22" t="s">
        <v>8874</v>
      </c>
      <c r="BE428" s="22" t="s">
        <v>33435</v>
      </c>
      <c r="BF428" t="s">
        <v>27931</v>
      </c>
      <c r="BG428" t="s">
        <v>33391</v>
      </c>
      <c r="BH428" t="s">
        <v>27931</v>
      </c>
      <c r="BI428" t="s">
        <v>33391</v>
      </c>
      <c r="BJ428" t="s">
        <v>33438</v>
      </c>
      <c r="BK428" t="s">
        <v>33438</v>
      </c>
      <c r="BL428" t="s">
        <v>33438</v>
      </c>
      <c r="BM428" t="s">
        <v>33438</v>
      </c>
      <c r="BN428" t="s">
        <v>33440</v>
      </c>
      <c r="BO428" t="s">
        <v>33438</v>
      </c>
      <c r="BQ428" t="s">
        <v>33438</v>
      </c>
      <c r="BR428" t="s">
        <v>33452</v>
      </c>
      <c r="BS428" t="s">
        <v>33436</v>
      </c>
      <c r="BT428" t="s">
        <v>33438</v>
      </c>
      <c r="BV428" t="s">
        <v>1299</v>
      </c>
      <c r="BW428" t="s">
        <v>28301</v>
      </c>
      <c r="BX428" t="s">
        <v>27931</v>
      </c>
      <c r="BY428" t="s">
        <v>27931</v>
      </c>
      <c r="CB428" t="s">
        <v>1299</v>
      </c>
      <c r="CC428" t="s">
        <v>1299</v>
      </c>
      <c r="CD428" t="s">
        <v>1299</v>
      </c>
      <c r="CE428" s="25" t="s">
        <v>1299</v>
      </c>
      <c r="CF428" t="s">
        <v>1302</v>
      </c>
      <c r="CG428" t="s">
        <v>27931</v>
      </c>
      <c r="CH428" t="s">
        <v>33381</v>
      </c>
      <c r="CI428" t="s">
        <v>33391</v>
      </c>
      <c r="CR428" t="s">
        <v>1301</v>
      </c>
      <c r="CS428" t="b">
        <v>0</v>
      </c>
      <c r="CT428">
        <v>9.7000000000000003E-3</v>
      </c>
      <c r="CU428" t="s">
        <v>33605</v>
      </c>
      <c r="CV428" t="s">
        <v>8875</v>
      </c>
      <c r="CW428" t="s">
        <v>8876</v>
      </c>
      <c r="CX428" t="b">
        <v>0</v>
      </c>
      <c r="CY428">
        <v>9.7000000000000003E-3</v>
      </c>
      <c r="CZ428" t="s">
        <v>33605</v>
      </c>
      <c r="DA428" t="s">
        <v>33605</v>
      </c>
      <c r="DB428" t="s">
        <v>33605</v>
      </c>
      <c r="DC428" t="e">
        <v>#N/A</v>
      </c>
      <c r="DD428" t="e">
        <v>#N/A</v>
      </c>
      <c r="DE428" t="e">
        <v>#N/A</v>
      </c>
      <c r="DF428" t="e">
        <v>#N/A</v>
      </c>
      <c r="DG428" t="e">
        <v>#N/A</v>
      </c>
      <c r="DH428" t="e">
        <v>#N/A</v>
      </c>
      <c r="DI428" t="e">
        <v>#N/A</v>
      </c>
      <c r="DJ428" t="e">
        <v>#N/A</v>
      </c>
    </row>
    <row r="429" spans="1:114" x14ac:dyDescent="0.2">
      <c r="A429" t="s">
        <v>1303</v>
      </c>
      <c r="B429">
        <v>406807</v>
      </c>
      <c r="C429">
        <v>407259</v>
      </c>
      <c r="D429" t="s">
        <v>26</v>
      </c>
      <c r="E429">
        <v>453</v>
      </c>
      <c r="F429">
        <v>150</v>
      </c>
      <c r="G429" t="s">
        <v>22</v>
      </c>
      <c r="H429" t="s">
        <v>23</v>
      </c>
      <c r="I429" t="s">
        <v>16</v>
      </c>
      <c r="J429" t="s">
        <v>17</v>
      </c>
      <c r="K429" t="s">
        <v>18</v>
      </c>
      <c r="L429" t="s">
        <v>7775</v>
      </c>
      <c r="M429" t="s">
        <v>19</v>
      </c>
      <c r="N429" t="s">
        <v>1304</v>
      </c>
      <c r="O429" t="s">
        <v>49</v>
      </c>
      <c r="R429" t="s">
        <v>8877</v>
      </c>
      <c r="S429">
        <v>2248016</v>
      </c>
      <c r="T429">
        <v>2248468</v>
      </c>
      <c r="U429" t="s">
        <v>20</v>
      </c>
      <c r="V429">
        <v>453</v>
      </c>
      <c r="W429">
        <v>150</v>
      </c>
      <c r="X429" t="s">
        <v>22</v>
      </c>
      <c r="Y429" t="s">
        <v>23</v>
      </c>
      <c r="Z429" t="s">
        <v>7792</v>
      </c>
      <c r="AA429" t="s">
        <v>17</v>
      </c>
      <c r="AB429" t="s">
        <v>5</v>
      </c>
      <c r="AD429" t="s">
        <v>7793</v>
      </c>
      <c r="AE429" t="s">
        <v>8878</v>
      </c>
      <c r="AF429" t="s">
        <v>7804</v>
      </c>
      <c r="AH429" t="str">
        <f t="shared" si="6"/>
        <v>CORRECT</v>
      </c>
      <c r="AI429" s="7"/>
      <c r="AJ429" t="e">
        <v>#N/A</v>
      </c>
      <c r="AK429" t="e">
        <v>#N/A</v>
      </c>
      <c r="AL429" t="e">
        <v>#N/A</v>
      </c>
      <c r="AM429" t="e">
        <v>#N/A</v>
      </c>
      <c r="AN429" t="e">
        <v>#N/A</v>
      </c>
      <c r="AO429" t="e">
        <v>#N/A</v>
      </c>
      <c r="AP429" t="e">
        <v>#N/A</v>
      </c>
      <c r="AQ429" t="e">
        <v>#N/A</v>
      </c>
      <c r="AR429" t="e">
        <v>#N/A</v>
      </c>
      <c r="AS429" t="e">
        <v>#N/A</v>
      </c>
      <c r="AT429" t="e">
        <v>#N/A</v>
      </c>
      <c r="AU429" t="e">
        <v>#N/A</v>
      </c>
      <c r="AV429" t="e">
        <v>#N/A</v>
      </c>
      <c r="AW429" t="e">
        <v>#N/A</v>
      </c>
      <c r="AX429" t="e">
        <v>#N/A</v>
      </c>
      <c r="AY429" t="e">
        <v>#N/A</v>
      </c>
      <c r="AZ429" t="e">
        <v>#N/A</v>
      </c>
      <c r="BA429" t="e">
        <v>#N/A</v>
      </c>
      <c r="BB429" t="e">
        <v>#N/A</v>
      </c>
      <c r="BC429" t="e">
        <v>#N/A</v>
      </c>
      <c r="BD429" s="22" t="s">
        <v>8877</v>
      </c>
      <c r="BE429" s="22" t="s">
        <v>33435</v>
      </c>
      <c r="BF429" t="s">
        <v>33441</v>
      </c>
      <c r="BG429" t="s">
        <v>33442</v>
      </c>
      <c r="BH429" t="s">
        <v>30333</v>
      </c>
      <c r="BI429" t="s">
        <v>33442</v>
      </c>
      <c r="BJ429" t="s">
        <v>33438</v>
      </c>
      <c r="BK429" t="s">
        <v>33438</v>
      </c>
      <c r="BL429" t="s">
        <v>33436</v>
      </c>
      <c r="BM429" t="s">
        <v>33436</v>
      </c>
      <c r="BN429" t="s">
        <v>33437</v>
      </c>
      <c r="BO429" t="s">
        <v>33438</v>
      </c>
      <c r="BP429" t="s">
        <v>33436</v>
      </c>
      <c r="BQ429" t="s">
        <v>33438</v>
      </c>
      <c r="BR429" t="s">
        <v>33439</v>
      </c>
      <c r="BS429" t="s">
        <v>33438</v>
      </c>
      <c r="BT429" t="s">
        <v>33438</v>
      </c>
      <c r="BV429" t="e">
        <v>#N/A</v>
      </c>
      <c r="BW429" t="e">
        <v>#N/A</v>
      </c>
      <c r="BX429" t="e">
        <v>#N/A</v>
      </c>
      <c r="BY429" t="s">
        <v>33441</v>
      </c>
      <c r="CB429" s="27" t="s">
        <v>1303</v>
      </c>
      <c r="CC429" t="e">
        <v>#N/A</v>
      </c>
      <c r="CD429" t="e">
        <v>#N/A</v>
      </c>
      <c r="CF429" t="s">
        <v>49</v>
      </c>
      <c r="CG429" s="27" t="s">
        <v>27925</v>
      </c>
      <c r="CH429" s="27" t="s">
        <v>33378</v>
      </c>
      <c r="CI429" s="27" t="s">
        <v>33394</v>
      </c>
      <c r="CR429" t="s">
        <v>1304</v>
      </c>
      <c r="CS429" t="b">
        <v>0</v>
      </c>
      <c r="CT429">
        <v>5.5999999999999999E-3</v>
      </c>
      <c r="CU429" t="s">
        <v>33605</v>
      </c>
      <c r="CV429" t="s">
        <v>8878</v>
      </c>
      <c r="CW429" t="s">
        <v>7804</v>
      </c>
      <c r="CX429" t="b">
        <v>0</v>
      </c>
      <c r="CY429">
        <v>5.5999999999999999E-3</v>
      </c>
      <c r="CZ429" t="s">
        <v>33605</v>
      </c>
      <c r="DA429" t="s">
        <v>33605</v>
      </c>
      <c r="DB429" t="s">
        <v>33605</v>
      </c>
      <c r="DC429" t="e">
        <v>#N/A</v>
      </c>
      <c r="DD429" t="e">
        <v>#N/A</v>
      </c>
      <c r="DE429" t="e">
        <v>#N/A</v>
      </c>
      <c r="DF429" t="e">
        <v>#N/A</v>
      </c>
      <c r="DG429" t="e">
        <v>#N/A</v>
      </c>
      <c r="DH429" t="e">
        <v>#N/A</v>
      </c>
      <c r="DI429" t="e">
        <v>#N/A</v>
      </c>
      <c r="DJ429" t="e">
        <v>#N/A</v>
      </c>
    </row>
    <row r="430" spans="1:114" x14ac:dyDescent="0.2">
      <c r="A430" t="s">
        <v>1305</v>
      </c>
      <c r="B430">
        <v>407418</v>
      </c>
      <c r="C430">
        <v>407789</v>
      </c>
      <c r="D430" t="s">
        <v>26</v>
      </c>
      <c r="E430">
        <v>372</v>
      </c>
      <c r="F430">
        <v>123</v>
      </c>
      <c r="G430" t="s">
        <v>22</v>
      </c>
      <c r="H430" t="s">
        <v>23</v>
      </c>
      <c r="I430" t="s">
        <v>16</v>
      </c>
      <c r="J430" t="s">
        <v>17</v>
      </c>
      <c r="K430" t="s">
        <v>18</v>
      </c>
      <c r="L430" t="s">
        <v>7775</v>
      </c>
      <c r="M430" t="s">
        <v>19</v>
      </c>
      <c r="N430" t="s">
        <v>1306</v>
      </c>
      <c r="O430" t="s">
        <v>49</v>
      </c>
      <c r="R430" t="s">
        <v>8879</v>
      </c>
      <c r="S430">
        <v>2247486</v>
      </c>
      <c r="T430">
        <v>2247857</v>
      </c>
      <c r="U430" t="s">
        <v>20</v>
      </c>
      <c r="V430">
        <v>372</v>
      </c>
      <c r="W430">
        <v>123</v>
      </c>
      <c r="X430" t="s">
        <v>22</v>
      </c>
      <c r="Y430" t="s">
        <v>23</v>
      </c>
      <c r="Z430" t="s">
        <v>7792</v>
      </c>
      <c r="AA430" t="s">
        <v>17</v>
      </c>
      <c r="AB430" t="s">
        <v>5</v>
      </c>
      <c r="AD430" t="s">
        <v>7793</v>
      </c>
      <c r="AE430" t="s">
        <v>8880</v>
      </c>
      <c r="AF430" t="s">
        <v>7804</v>
      </c>
      <c r="AH430" t="str">
        <f t="shared" si="6"/>
        <v>CORRECT</v>
      </c>
      <c r="AI430" s="7"/>
      <c r="AJ430" t="e">
        <v>#N/A</v>
      </c>
      <c r="AK430" t="e">
        <v>#N/A</v>
      </c>
      <c r="AL430" t="e">
        <v>#N/A</v>
      </c>
      <c r="AM430" t="e">
        <v>#N/A</v>
      </c>
      <c r="AN430" t="e">
        <v>#N/A</v>
      </c>
      <c r="AO430" t="e">
        <v>#N/A</v>
      </c>
      <c r="AP430" t="e">
        <v>#N/A</v>
      </c>
      <c r="AQ430" t="e">
        <v>#N/A</v>
      </c>
      <c r="AR430" t="e">
        <v>#N/A</v>
      </c>
      <c r="AS430" t="e">
        <v>#N/A</v>
      </c>
      <c r="AT430" t="e">
        <v>#N/A</v>
      </c>
      <c r="AU430" t="e">
        <v>#N/A</v>
      </c>
      <c r="AV430" t="e">
        <v>#N/A</v>
      </c>
      <c r="AW430" t="e">
        <v>#N/A</v>
      </c>
      <c r="AX430" t="e">
        <v>#N/A</v>
      </c>
      <c r="AY430" t="e">
        <v>#N/A</v>
      </c>
      <c r="AZ430" t="e">
        <v>#N/A</v>
      </c>
      <c r="BA430" t="e">
        <v>#N/A</v>
      </c>
      <c r="BB430" t="e">
        <v>#N/A</v>
      </c>
      <c r="BC430" t="e">
        <v>#N/A</v>
      </c>
      <c r="BD430" s="22" t="s">
        <v>8879</v>
      </c>
      <c r="BE430" s="22" t="s">
        <v>33435</v>
      </c>
      <c r="BF430" t="s">
        <v>33441</v>
      </c>
      <c r="BG430" t="s">
        <v>33442</v>
      </c>
      <c r="BH430" t="s">
        <v>30333</v>
      </c>
      <c r="BI430" t="s">
        <v>33442</v>
      </c>
      <c r="BJ430" t="s">
        <v>33438</v>
      </c>
      <c r="BK430" t="s">
        <v>33438</v>
      </c>
      <c r="BL430" t="s">
        <v>33436</v>
      </c>
      <c r="BM430" t="s">
        <v>33436</v>
      </c>
      <c r="BN430" t="s">
        <v>33453</v>
      </c>
      <c r="BO430" t="s">
        <v>33438</v>
      </c>
      <c r="BQ430" t="s">
        <v>33438</v>
      </c>
      <c r="BR430" t="s">
        <v>33439</v>
      </c>
      <c r="BS430" t="s">
        <v>33438</v>
      </c>
      <c r="BT430" t="s">
        <v>33438</v>
      </c>
      <c r="BV430" t="e">
        <v>#N/A</v>
      </c>
      <c r="BW430" t="e">
        <v>#N/A</v>
      </c>
      <c r="BX430" t="e">
        <v>#N/A</v>
      </c>
      <c r="BY430" t="s">
        <v>33441</v>
      </c>
      <c r="CB430" s="27" t="s">
        <v>1305</v>
      </c>
      <c r="CC430" t="e">
        <v>#N/A</v>
      </c>
      <c r="CD430" t="e">
        <v>#N/A</v>
      </c>
      <c r="CF430" t="s">
        <v>49</v>
      </c>
      <c r="CG430" s="27" t="s">
        <v>27925</v>
      </c>
      <c r="CH430" s="27" t="s">
        <v>33378</v>
      </c>
      <c r="CI430" s="27" t="s">
        <v>33394</v>
      </c>
      <c r="CR430" t="s">
        <v>1306</v>
      </c>
      <c r="CS430" t="b">
        <v>0</v>
      </c>
      <c r="CT430">
        <v>9.2999999999999992E-3</v>
      </c>
      <c r="CU430" t="s">
        <v>33605</v>
      </c>
      <c r="CV430" t="s">
        <v>8880</v>
      </c>
      <c r="CW430" t="s">
        <v>7804</v>
      </c>
      <c r="CX430" t="b">
        <v>0</v>
      </c>
      <c r="CY430">
        <v>9.2999999999999992E-3</v>
      </c>
      <c r="CZ430" t="s">
        <v>33605</v>
      </c>
      <c r="DA430" t="s">
        <v>33605</v>
      </c>
      <c r="DB430" t="s">
        <v>33605</v>
      </c>
      <c r="DC430" t="e">
        <v>#N/A</v>
      </c>
      <c r="DD430" t="e">
        <v>#N/A</v>
      </c>
      <c r="DE430" t="e">
        <v>#N/A</v>
      </c>
      <c r="DF430" t="e">
        <v>#N/A</v>
      </c>
      <c r="DG430" t="e">
        <v>#N/A</v>
      </c>
      <c r="DH430" t="e">
        <v>#N/A</v>
      </c>
      <c r="DI430" t="e">
        <v>#N/A</v>
      </c>
      <c r="DJ430" t="e">
        <v>#N/A</v>
      </c>
    </row>
    <row r="431" spans="1:114" x14ac:dyDescent="0.2">
      <c r="A431" t="s">
        <v>1307</v>
      </c>
      <c r="B431">
        <v>407906</v>
      </c>
      <c r="C431">
        <v>408286</v>
      </c>
      <c r="D431" t="s">
        <v>26</v>
      </c>
      <c r="E431">
        <v>381</v>
      </c>
      <c r="F431">
        <v>126</v>
      </c>
      <c r="G431" t="s">
        <v>22</v>
      </c>
      <c r="H431" t="s">
        <v>23</v>
      </c>
      <c r="I431" t="s">
        <v>16</v>
      </c>
      <c r="J431" t="s">
        <v>17</v>
      </c>
      <c r="K431" t="s">
        <v>18</v>
      </c>
      <c r="L431" t="s">
        <v>7775</v>
      </c>
      <c r="M431" t="s">
        <v>19</v>
      </c>
      <c r="N431" t="s">
        <v>1308</v>
      </c>
      <c r="O431" t="s">
        <v>49</v>
      </c>
      <c r="R431" t="s">
        <v>8881</v>
      </c>
      <c r="S431">
        <v>2246989</v>
      </c>
      <c r="T431">
        <v>2247369</v>
      </c>
      <c r="U431" t="s">
        <v>20</v>
      </c>
      <c r="V431">
        <v>381</v>
      </c>
      <c r="W431">
        <v>126</v>
      </c>
      <c r="X431" t="s">
        <v>22</v>
      </c>
      <c r="Y431" t="s">
        <v>23</v>
      </c>
      <c r="Z431" t="s">
        <v>7792</v>
      </c>
      <c r="AA431" t="s">
        <v>17</v>
      </c>
      <c r="AB431" t="s">
        <v>5</v>
      </c>
      <c r="AD431" t="s">
        <v>7793</v>
      </c>
      <c r="AE431" t="s">
        <v>8882</v>
      </c>
      <c r="AF431" t="s">
        <v>7804</v>
      </c>
      <c r="AH431" t="str">
        <f t="shared" si="6"/>
        <v>CORRECT</v>
      </c>
      <c r="AI431" t="s">
        <v>14781</v>
      </c>
      <c r="AJ431" t="s">
        <v>20375</v>
      </c>
      <c r="AK431" t="s">
        <v>22781</v>
      </c>
      <c r="AL431" t="s">
        <v>24743</v>
      </c>
      <c r="AM431" t="s">
        <v>25880</v>
      </c>
      <c r="AN431" t="s">
        <v>27921</v>
      </c>
      <c r="AO431" t="s">
        <v>20</v>
      </c>
      <c r="AP431" t="s">
        <v>20</v>
      </c>
      <c r="AQ431" t="s">
        <v>20</v>
      </c>
      <c r="AR431" t="s">
        <v>20</v>
      </c>
      <c r="AS431" t="s">
        <v>20</v>
      </c>
      <c r="AT431" t="s">
        <v>20</v>
      </c>
      <c r="AU431" t="s">
        <v>20</v>
      </c>
      <c r="AV431" t="s">
        <v>20</v>
      </c>
      <c r="AW431" t="s">
        <v>20</v>
      </c>
      <c r="AX431" t="s">
        <v>20</v>
      </c>
      <c r="AY431" t="s">
        <v>20</v>
      </c>
      <c r="AZ431" t="s">
        <v>20</v>
      </c>
      <c r="BA431" t="s">
        <v>20</v>
      </c>
      <c r="BB431" t="s">
        <v>20</v>
      </c>
      <c r="BC431" t="s">
        <v>20</v>
      </c>
      <c r="BD431" s="22" t="s">
        <v>8881</v>
      </c>
      <c r="BE431" s="22" t="s">
        <v>33435</v>
      </c>
      <c r="BF431" t="s">
        <v>33441</v>
      </c>
      <c r="BG431" t="s">
        <v>33442</v>
      </c>
      <c r="BH431" t="s">
        <v>30333</v>
      </c>
      <c r="BI431" t="s">
        <v>33442</v>
      </c>
      <c r="BJ431" t="s">
        <v>33438</v>
      </c>
      <c r="BK431" t="s">
        <v>33438</v>
      </c>
      <c r="BL431" t="s">
        <v>33438</v>
      </c>
      <c r="BM431" t="s">
        <v>33436</v>
      </c>
      <c r="BN431" t="s">
        <v>33449</v>
      </c>
      <c r="BO431" t="s">
        <v>33438</v>
      </c>
      <c r="BP431" t="s">
        <v>33438</v>
      </c>
      <c r="BQ431" t="s">
        <v>33438</v>
      </c>
      <c r="BR431" t="s">
        <v>33439</v>
      </c>
      <c r="BS431" t="s">
        <v>33438</v>
      </c>
      <c r="BT431" t="s">
        <v>33438</v>
      </c>
      <c r="BV431" t="s">
        <v>20</v>
      </c>
      <c r="BW431" t="s">
        <v>20</v>
      </c>
      <c r="BX431" t="s">
        <v>20</v>
      </c>
      <c r="BY431" t="s">
        <v>33441</v>
      </c>
      <c r="CB431" t="s">
        <v>1307</v>
      </c>
      <c r="CC431" t="s">
        <v>20</v>
      </c>
      <c r="CD431" t="s">
        <v>20</v>
      </c>
      <c r="CF431" t="s">
        <v>49</v>
      </c>
      <c r="CG431" s="27" t="s">
        <v>27925</v>
      </c>
      <c r="CH431" s="27" t="s">
        <v>33378</v>
      </c>
      <c r="CI431" s="27" t="s">
        <v>33394</v>
      </c>
      <c r="CR431" t="s">
        <v>1308</v>
      </c>
      <c r="CS431" t="b">
        <v>0</v>
      </c>
      <c r="CT431">
        <v>3.0200000000000001E-2</v>
      </c>
      <c r="CU431" t="s">
        <v>33605</v>
      </c>
      <c r="CV431" t="s">
        <v>8882</v>
      </c>
      <c r="CW431" t="s">
        <v>7804</v>
      </c>
      <c r="CX431" t="b">
        <v>0</v>
      </c>
      <c r="CY431">
        <v>3.0200000000000001E-2</v>
      </c>
      <c r="CZ431" t="s">
        <v>33605</v>
      </c>
      <c r="DA431" t="s">
        <v>33605</v>
      </c>
      <c r="DB431" t="s">
        <v>33605</v>
      </c>
      <c r="DC431" t="e">
        <v>#N/A</v>
      </c>
      <c r="DD431" t="e">
        <v>#N/A</v>
      </c>
      <c r="DE431" t="e">
        <v>#N/A</v>
      </c>
      <c r="DF431" t="e">
        <v>#N/A</v>
      </c>
      <c r="DG431" t="e">
        <v>#N/A</v>
      </c>
      <c r="DH431" t="e">
        <v>#N/A</v>
      </c>
      <c r="DI431" t="e">
        <v>#N/A</v>
      </c>
      <c r="DJ431" t="e">
        <v>#N/A</v>
      </c>
    </row>
    <row r="432" spans="1:114" x14ac:dyDescent="0.2">
      <c r="A432" t="s">
        <v>1309</v>
      </c>
      <c r="B432">
        <v>408283</v>
      </c>
      <c r="C432">
        <v>409668</v>
      </c>
      <c r="D432" t="s">
        <v>20</v>
      </c>
      <c r="E432">
        <v>1386</v>
      </c>
      <c r="F432">
        <v>461</v>
      </c>
      <c r="G432" t="s">
        <v>22</v>
      </c>
      <c r="H432" t="s">
        <v>23</v>
      </c>
      <c r="I432" t="s">
        <v>16</v>
      </c>
      <c r="J432" t="s">
        <v>17</v>
      </c>
      <c r="K432" t="s">
        <v>18</v>
      </c>
      <c r="L432" t="s">
        <v>7775</v>
      </c>
      <c r="M432" t="s">
        <v>19</v>
      </c>
      <c r="N432" t="s">
        <v>1310</v>
      </c>
      <c r="O432" t="s">
        <v>1311</v>
      </c>
      <c r="R432" t="s">
        <v>8883</v>
      </c>
      <c r="S432">
        <v>2245607</v>
      </c>
      <c r="T432">
        <v>2246992</v>
      </c>
      <c r="U432" t="s">
        <v>26</v>
      </c>
      <c r="V432">
        <v>1386</v>
      </c>
      <c r="W432">
        <v>461</v>
      </c>
      <c r="X432" t="s">
        <v>22</v>
      </c>
      <c r="Y432" t="s">
        <v>23</v>
      </c>
      <c r="Z432" t="s">
        <v>7792</v>
      </c>
      <c r="AA432" t="s">
        <v>17</v>
      </c>
      <c r="AB432" t="s">
        <v>5</v>
      </c>
      <c r="AD432" t="s">
        <v>7793</v>
      </c>
      <c r="AE432" t="s">
        <v>8884</v>
      </c>
      <c r="AF432" t="s">
        <v>8885</v>
      </c>
      <c r="AH432" t="str">
        <f t="shared" si="6"/>
        <v>CORRECT</v>
      </c>
      <c r="AI432" t="s">
        <v>14782</v>
      </c>
      <c r="AJ432" t="s">
        <v>20376</v>
      </c>
      <c r="AK432" t="s">
        <v>22472</v>
      </c>
      <c r="AL432" t="s">
        <v>24744</v>
      </c>
      <c r="AM432" t="s">
        <v>25881</v>
      </c>
      <c r="AN432" t="s">
        <v>27920</v>
      </c>
      <c r="AO432" t="s">
        <v>27924</v>
      </c>
      <c r="AP432" t="s">
        <v>28302</v>
      </c>
      <c r="AQ432" t="s">
        <v>20</v>
      </c>
      <c r="AR432" t="s">
        <v>20</v>
      </c>
      <c r="AS432" t="s">
        <v>20</v>
      </c>
      <c r="AT432" t="s">
        <v>20</v>
      </c>
      <c r="AU432" t="s">
        <v>20</v>
      </c>
      <c r="AV432" t="s">
        <v>20</v>
      </c>
      <c r="AW432" t="s">
        <v>20</v>
      </c>
      <c r="AX432" t="s">
        <v>20</v>
      </c>
      <c r="AY432" t="s">
        <v>20</v>
      </c>
      <c r="AZ432" t="s">
        <v>20</v>
      </c>
      <c r="BA432" t="s">
        <v>20</v>
      </c>
      <c r="BB432" t="s">
        <v>20</v>
      </c>
      <c r="BC432" t="s">
        <v>17220</v>
      </c>
      <c r="BD432" s="22" t="s">
        <v>8883</v>
      </c>
      <c r="BE432" s="22" t="s">
        <v>33435</v>
      </c>
      <c r="BF432" t="s">
        <v>27924</v>
      </c>
      <c r="BG432" t="s">
        <v>33384</v>
      </c>
      <c r="BH432" t="s">
        <v>27924</v>
      </c>
      <c r="BI432" t="s">
        <v>33384</v>
      </c>
      <c r="BJ432" t="s">
        <v>33438</v>
      </c>
      <c r="BK432" t="s">
        <v>33438</v>
      </c>
      <c r="BL432" t="s">
        <v>33438</v>
      </c>
      <c r="BM432" t="s">
        <v>33436</v>
      </c>
      <c r="BN432" t="s">
        <v>33453</v>
      </c>
      <c r="BO432" t="s">
        <v>33438</v>
      </c>
      <c r="BQ432" t="s">
        <v>33438</v>
      </c>
      <c r="BR432" t="s">
        <v>33439</v>
      </c>
      <c r="BS432" t="s">
        <v>33438</v>
      </c>
      <c r="BT432" t="s">
        <v>33438</v>
      </c>
      <c r="BV432" t="s">
        <v>20</v>
      </c>
      <c r="BW432" t="s">
        <v>28302</v>
      </c>
      <c r="BX432" t="s">
        <v>27924</v>
      </c>
      <c r="BY432" t="s">
        <v>27924</v>
      </c>
      <c r="CB432" t="s">
        <v>17220</v>
      </c>
      <c r="CC432" t="s">
        <v>17220</v>
      </c>
      <c r="CD432" t="s">
        <v>17220</v>
      </c>
      <c r="CF432" t="s">
        <v>1311</v>
      </c>
      <c r="CG432" t="s">
        <v>27924</v>
      </c>
      <c r="CH432" t="s">
        <v>33382</v>
      </c>
      <c r="CI432" t="s">
        <v>33384</v>
      </c>
      <c r="CR432" t="s">
        <v>1310</v>
      </c>
      <c r="CS432" t="b">
        <v>0</v>
      </c>
      <c r="CT432">
        <v>2.2100000000000002E-2</v>
      </c>
      <c r="CU432" t="s">
        <v>33605</v>
      </c>
      <c r="CV432" t="s">
        <v>8884</v>
      </c>
      <c r="CW432" t="s">
        <v>8885</v>
      </c>
      <c r="CX432" t="b">
        <v>0</v>
      </c>
      <c r="CY432">
        <v>2.2100000000000002E-2</v>
      </c>
      <c r="CZ432" t="s">
        <v>33605</v>
      </c>
      <c r="DA432" t="s">
        <v>33605</v>
      </c>
      <c r="DB432" t="s">
        <v>33605</v>
      </c>
      <c r="DC432" t="e">
        <v>#N/A</v>
      </c>
      <c r="DD432" t="e">
        <v>#N/A</v>
      </c>
      <c r="DE432" t="e">
        <v>#N/A</v>
      </c>
      <c r="DF432" t="e">
        <v>#N/A</v>
      </c>
      <c r="DG432" t="e">
        <v>#N/A</v>
      </c>
      <c r="DH432" t="e">
        <v>#N/A</v>
      </c>
      <c r="DI432" t="e">
        <v>#N/A</v>
      </c>
      <c r="DJ432" t="e">
        <v>#N/A</v>
      </c>
    </row>
    <row r="433" spans="1:114" x14ac:dyDescent="0.2">
      <c r="A433" t="s">
        <v>1312</v>
      </c>
      <c r="B433">
        <v>409750</v>
      </c>
      <c r="C433">
        <v>410238</v>
      </c>
      <c r="D433" t="s">
        <v>20</v>
      </c>
      <c r="E433">
        <v>489</v>
      </c>
      <c r="F433">
        <v>162</v>
      </c>
      <c r="G433" t="s">
        <v>22</v>
      </c>
      <c r="H433" t="s">
        <v>23</v>
      </c>
      <c r="I433" t="s">
        <v>16</v>
      </c>
      <c r="J433" t="s">
        <v>17</v>
      </c>
      <c r="K433" t="s">
        <v>18</v>
      </c>
      <c r="L433" t="s">
        <v>7775</v>
      </c>
      <c r="M433" t="s">
        <v>19</v>
      </c>
      <c r="N433" t="s">
        <v>1313</v>
      </c>
      <c r="O433" t="s">
        <v>49</v>
      </c>
      <c r="R433" t="s">
        <v>8886</v>
      </c>
      <c r="S433">
        <v>2245037</v>
      </c>
      <c r="T433">
        <v>2245525</v>
      </c>
      <c r="U433" t="s">
        <v>26</v>
      </c>
      <c r="V433">
        <v>489</v>
      </c>
      <c r="W433">
        <v>162</v>
      </c>
      <c r="X433" t="s">
        <v>22</v>
      </c>
      <c r="Y433" t="s">
        <v>23</v>
      </c>
      <c r="Z433" t="s">
        <v>7792</v>
      </c>
      <c r="AA433" t="s">
        <v>17</v>
      </c>
      <c r="AB433" t="s">
        <v>5</v>
      </c>
      <c r="AD433" t="s">
        <v>7793</v>
      </c>
      <c r="AE433" t="s">
        <v>8887</v>
      </c>
      <c r="AF433" t="s">
        <v>7804</v>
      </c>
      <c r="AH433" t="str">
        <f t="shared" si="6"/>
        <v>CORRECT</v>
      </c>
      <c r="AI433" t="s">
        <v>14783</v>
      </c>
      <c r="AJ433" t="s">
        <v>20377</v>
      </c>
      <c r="AK433" t="s">
        <v>22782</v>
      </c>
      <c r="AL433" t="s">
        <v>24442</v>
      </c>
      <c r="AM433" t="s">
        <v>25882</v>
      </c>
      <c r="AN433" t="s">
        <v>27920</v>
      </c>
      <c r="AO433" t="s">
        <v>20</v>
      </c>
      <c r="AP433" t="s">
        <v>20</v>
      </c>
      <c r="AQ433" t="s">
        <v>20</v>
      </c>
      <c r="AR433" t="s">
        <v>20</v>
      </c>
      <c r="AS433" t="s">
        <v>20</v>
      </c>
      <c r="AT433" t="s">
        <v>20</v>
      </c>
      <c r="AU433" t="s">
        <v>20</v>
      </c>
      <c r="AV433" t="s">
        <v>20</v>
      </c>
      <c r="AW433" t="s">
        <v>20</v>
      </c>
      <c r="AX433" t="s">
        <v>20</v>
      </c>
      <c r="AY433" t="s">
        <v>20</v>
      </c>
      <c r="AZ433" t="s">
        <v>20</v>
      </c>
      <c r="BA433" t="s">
        <v>20</v>
      </c>
      <c r="BB433" t="s">
        <v>20</v>
      </c>
      <c r="BC433" t="s">
        <v>20</v>
      </c>
      <c r="BD433" s="22" t="s">
        <v>8886</v>
      </c>
      <c r="BE433" s="22" t="s">
        <v>33435</v>
      </c>
      <c r="BF433" t="s">
        <v>33441</v>
      </c>
      <c r="BG433" t="s">
        <v>33442</v>
      </c>
      <c r="BH433" t="s">
        <v>30333</v>
      </c>
      <c r="BI433" t="s">
        <v>33442</v>
      </c>
      <c r="BJ433" t="s">
        <v>33436</v>
      </c>
      <c r="BK433" t="s">
        <v>33436</v>
      </c>
      <c r="BL433" t="s">
        <v>33436</v>
      </c>
      <c r="BM433" t="s">
        <v>33436</v>
      </c>
      <c r="BN433" t="s">
        <v>33453</v>
      </c>
      <c r="BO433" t="s">
        <v>33438</v>
      </c>
      <c r="BP433" t="s">
        <v>33436</v>
      </c>
      <c r="BQ433" t="s">
        <v>33438</v>
      </c>
      <c r="BR433" t="s">
        <v>33439</v>
      </c>
      <c r="BS433" t="s">
        <v>33438</v>
      </c>
      <c r="BT433" t="s">
        <v>33438</v>
      </c>
      <c r="BV433" t="s">
        <v>20</v>
      </c>
      <c r="BW433" t="s">
        <v>20</v>
      </c>
      <c r="BX433" t="s">
        <v>20</v>
      </c>
      <c r="BY433" t="s">
        <v>33441</v>
      </c>
      <c r="CB433" t="s">
        <v>1312</v>
      </c>
      <c r="CC433" t="s">
        <v>20</v>
      </c>
      <c r="CD433" t="s">
        <v>20</v>
      </c>
      <c r="CF433" t="s">
        <v>49</v>
      </c>
      <c r="CG433" s="27" t="s">
        <v>27925</v>
      </c>
      <c r="CH433" s="27" t="s">
        <v>33378</v>
      </c>
      <c r="CI433" s="27" t="s">
        <v>33394</v>
      </c>
      <c r="CR433" t="s">
        <v>1313</v>
      </c>
      <c r="CS433" t="b">
        <v>0</v>
      </c>
      <c r="CT433">
        <v>8.3000000000000001E-3</v>
      </c>
      <c r="CU433" t="s">
        <v>33605</v>
      </c>
      <c r="CV433" t="s">
        <v>8887</v>
      </c>
      <c r="CW433" t="s">
        <v>7804</v>
      </c>
      <c r="CX433" t="b">
        <v>0</v>
      </c>
      <c r="CY433">
        <v>8.3000000000000001E-3</v>
      </c>
      <c r="CZ433" t="s">
        <v>33605</v>
      </c>
      <c r="DA433" t="s">
        <v>33605</v>
      </c>
      <c r="DB433" t="s">
        <v>33605</v>
      </c>
      <c r="DC433" t="e">
        <v>#N/A</v>
      </c>
      <c r="DD433" t="e">
        <v>#N/A</v>
      </c>
      <c r="DE433" t="e">
        <v>#N/A</v>
      </c>
      <c r="DF433" t="e">
        <v>#N/A</v>
      </c>
      <c r="DG433" t="e">
        <v>#N/A</v>
      </c>
      <c r="DH433" t="e">
        <v>#N/A</v>
      </c>
      <c r="DI433" t="e">
        <v>#N/A</v>
      </c>
      <c r="DJ433" t="e">
        <v>#N/A</v>
      </c>
    </row>
    <row r="434" spans="1:114" x14ac:dyDescent="0.2">
      <c r="A434" t="s">
        <v>1314</v>
      </c>
      <c r="B434">
        <v>410341</v>
      </c>
      <c r="C434">
        <v>410550</v>
      </c>
      <c r="D434" t="s">
        <v>26</v>
      </c>
      <c r="E434">
        <v>210</v>
      </c>
      <c r="F434">
        <v>69</v>
      </c>
      <c r="G434" t="s">
        <v>22</v>
      </c>
      <c r="H434" t="s">
        <v>23</v>
      </c>
      <c r="I434" t="s">
        <v>16</v>
      </c>
      <c r="J434" t="s">
        <v>17</v>
      </c>
      <c r="K434" t="s">
        <v>18</v>
      </c>
      <c r="L434" t="s">
        <v>7775</v>
      </c>
      <c r="M434" t="s">
        <v>19</v>
      </c>
      <c r="N434" t="s">
        <v>1315</v>
      </c>
      <c r="O434" t="s">
        <v>49</v>
      </c>
      <c r="R434" t="s">
        <v>8888</v>
      </c>
      <c r="S434">
        <v>2244725</v>
      </c>
      <c r="T434">
        <v>2244940</v>
      </c>
      <c r="U434" t="s">
        <v>20</v>
      </c>
      <c r="V434">
        <v>216</v>
      </c>
      <c r="W434">
        <v>71</v>
      </c>
      <c r="X434" t="s">
        <v>22</v>
      </c>
      <c r="Y434" t="s">
        <v>23</v>
      </c>
      <c r="Z434" t="s">
        <v>7792</v>
      </c>
      <c r="AA434" t="s">
        <v>17</v>
      </c>
      <c r="AB434" t="s">
        <v>5</v>
      </c>
      <c r="AD434" t="s">
        <v>7793</v>
      </c>
      <c r="AE434" t="s">
        <v>8889</v>
      </c>
      <c r="AF434" t="s">
        <v>49</v>
      </c>
      <c r="AH434" t="str">
        <f t="shared" si="6"/>
        <v>bad</v>
      </c>
      <c r="AI434" s="7"/>
      <c r="AJ434" t="e">
        <v>#N/A</v>
      </c>
      <c r="AK434" t="e">
        <v>#N/A</v>
      </c>
      <c r="AL434" t="e">
        <v>#N/A</v>
      </c>
      <c r="AM434" t="e">
        <v>#N/A</v>
      </c>
      <c r="AN434" t="e">
        <v>#N/A</v>
      </c>
      <c r="AO434" t="e">
        <v>#N/A</v>
      </c>
      <c r="AP434" t="e">
        <v>#N/A</v>
      </c>
      <c r="AQ434" t="e">
        <v>#N/A</v>
      </c>
      <c r="AR434" t="e">
        <v>#N/A</v>
      </c>
      <c r="AS434" t="e">
        <v>#N/A</v>
      </c>
      <c r="AT434" t="e">
        <v>#N/A</v>
      </c>
      <c r="AU434" t="e">
        <v>#N/A</v>
      </c>
      <c r="AV434" t="e">
        <v>#N/A</v>
      </c>
      <c r="AW434" t="e">
        <v>#N/A</v>
      </c>
      <c r="AX434" t="e">
        <v>#N/A</v>
      </c>
      <c r="AY434" t="e">
        <v>#N/A</v>
      </c>
      <c r="AZ434" t="e">
        <v>#N/A</v>
      </c>
      <c r="BA434" t="e">
        <v>#N/A</v>
      </c>
      <c r="BB434" t="e">
        <v>#N/A</v>
      </c>
      <c r="BC434" t="e">
        <v>#N/A</v>
      </c>
      <c r="BD434" s="22" t="s">
        <v>8888</v>
      </c>
      <c r="BE434" s="22" t="s">
        <v>33435</v>
      </c>
      <c r="BF434" t="s">
        <v>33441</v>
      </c>
      <c r="BG434" t="s">
        <v>33442</v>
      </c>
      <c r="BH434" t="s">
        <v>30333</v>
      </c>
      <c r="BI434" t="s">
        <v>33442</v>
      </c>
      <c r="BJ434" t="s">
        <v>33438</v>
      </c>
      <c r="BK434" t="s">
        <v>33438</v>
      </c>
      <c r="BL434" t="s">
        <v>33436</v>
      </c>
      <c r="BM434" t="s">
        <v>33436</v>
      </c>
      <c r="BN434" t="s">
        <v>33437</v>
      </c>
      <c r="BO434" t="s">
        <v>33438</v>
      </c>
      <c r="BQ434" t="s">
        <v>33438</v>
      </c>
      <c r="BR434" t="s">
        <v>33439</v>
      </c>
      <c r="BS434" t="s">
        <v>33438</v>
      </c>
      <c r="BT434" t="s">
        <v>33438</v>
      </c>
      <c r="BV434" t="e">
        <v>#N/A</v>
      </c>
      <c r="BW434" t="e">
        <v>#N/A</v>
      </c>
      <c r="BX434" t="e">
        <v>#N/A</v>
      </c>
      <c r="BY434" t="s">
        <v>33441</v>
      </c>
      <c r="CB434" s="27" t="s">
        <v>1314</v>
      </c>
      <c r="CC434" t="e">
        <v>#N/A</v>
      </c>
      <c r="CD434" t="e">
        <v>#N/A</v>
      </c>
      <c r="CF434" t="s">
        <v>49</v>
      </c>
      <c r="CG434" s="27" t="s">
        <v>27925</v>
      </c>
      <c r="CH434" s="27" t="s">
        <v>33378</v>
      </c>
      <c r="CI434" s="27" t="s">
        <v>33394</v>
      </c>
      <c r="CR434" t="s">
        <v>1315</v>
      </c>
      <c r="CS434" t="b">
        <v>0</v>
      </c>
      <c r="CT434">
        <v>1.03E-2</v>
      </c>
      <c r="CU434" t="s">
        <v>33605</v>
      </c>
      <c r="CV434" t="s">
        <v>8889</v>
      </c>
      <c r="CW434" t="s">
        <v>33642</v>
      </c>
      <c r="CX434" t="b">
        <v>0</v>
      </c>
      <c r="CY434">
        <v>1.1299999999999999E-2</v>
      </c>
      <c r="CZ434" t="s">
        <v>33605</v>
      </c>
      <c r="DA434" t="s">
        <v>33605</v>
      </c>
      <c r="DB434" t="s">
        <v>33606</v>
      </c>
      <c r="DC434" t="e">
        <v>#N/A</v>
      </c>
      <c r="DD434" t="e">
        <v>#N/A</v>
      </c>
      <c r="DE434" t="e">
        <v>#N/A</v>
      </c>
      <c r="DF434" t="e">
        <v>#N/A</v>
      </c>
      <c r="DG434" t="e">
        <v>#N/A</v>
      </c>
      <c r="DH434" t="e">
        <v>#N/A</v>
      </c>
      <c r="DI434" t="e">
        <v>#N/A</v>
      </c>
      <c r="DJ434" t="e">
        <v>#N/A</v>
      </c>
    </row>
    <row r="435" spans="1:114" x14ac:dyDescent="0.2">
      <c r="A435" t="s">
        <v>1316</v>
      </c>
      <c r="B435">
        <v>410531</v>
      </c>
      <c r="C435">
        <v>410698</v>
      </c>
      <c r="D435" t="s">
        <v>20</v>
      </c>
      <c r="E435">
        <v>168</v>
      </c>
      <c r="F435">
        <v>55</v>
      </c>
      <c r="G435" t="s">
        <v>22</v>
      </c>
      <c r="H435" t="s">
        <v>23</v>
      </c>
      <c r="I435" t="s">
        <v>16</v>
      </c>
      <c r="J435" t="s">
        <v>17</v>
      </c>
      <c r="K435" t="s">
        <v>18</v>
      </c>
      <c r="L435" t="s">
        <v>7775</v>
      </c>
      <c r="M435" t="s">
        <v>19</v>
      </c>
      <c r="N435" t="s">
        <v>1317</v>
      </c>
      <c r="O435" t="s">
        <v>49</v>
      </c>
      <c r="R435" s="7"/>
      <c r="S435" s="7"/>
      <c r="T435" s="7"/>
      <c r="U435" s="7"/>
      <c r="V435" s="7"/>
      <c r="W435" s="7"/>
      <c r="X435" s="7"/>
      <c r="Y435" s="7"/>
      <c r="Z435" s="7"/>
      <c r="AA435" s="7"/>
      <c r="AB435" s="7"/>
      <c r="AC435" s="7"/>
      <c r="AD435" s="7"/>
      <c r="AE435" s="7"/>
      <c r="AF435" s="7"/>
      <c r="AG435" s="7"/>
      <c r="AH435" t="str">
        <f t="shared" si="6"/>
        <v>bad</v>
      </c>
      <c r="AI435" s="7"/>
      <c r="AJ435" t="e">
        <v>#N/A</v>
      </c>
      <c r="AK435" t="e">
        <v>#N/A</v>
      </c>
      <c r="AL435" t="e">
        <v>#N/A</v>
      </c>
      <c r="AM435" t="e">
        <v>#N/A</v>
      </c>
      <c r="AN435" t="e">
        <v>#N/A</v>
      </c>
      <c r="AO435" t="e">
        <v>#N/A</v>
      </c>
      <c r="AP435" t="e">
        <v>#N/A</v>
      </c>
      <c r="AQ435" t="e">
        <v>#N/A</v>
      </c>
      <c r="AR435" t="e">
        <v>#N/A</v>
      </c>
      <c r="AS435" t="e">
        <v>#N/A</v>
      </c>
      <c r="AT435" t="e">
        <v>#N/A</v>
      </c>
      <c r="AU435" t="e">
        <v>#N/A</v>
      </c>
      <c r="AV435" t="e">
        <v>#N/A</v>
      </c>
      <c r="AW435" t="e">
        <v>#N/A</v>
      </c>
      <c r="AX435" t="e">
        <v>#N/A</v>
      </c>
      <c r="AY435" t="e">
        <v>#N/A</v>
      </c>
      <c r="AZ435" t="e">
        <v>#N/A</v>
      </c>
      <c r="BA435" t="e">
        <v>#N/A</v>
      </c>
      <c r="BB435" t="e">
        <v>#N/A</v>
      </c>
      <c r="BC435" t="e">
        <v>#N/A</v>
      </c>
      <c r="BD435" s="22" t="e">
        <v>#N/A</v>
      </c>
      <c r="BE435" s="22" t="e">
        <v>#N/A</v>
      </c>
      <c r="BF435" t="e">
        <v>#N/A</v>
      </c>
      <c r="BG435" t="e">
        <v>#N/A</v>
      </c>
      <c r="BH435" t="e">
        <v>#N/A</v>
      </c>
      <c r="BI435" t="e">
        <v>#N/A</v>
      </c>
      <c r="BJ435" t="e">
        <v>#N/A</v>
      </c>
      <c r="BK435" t="e">
        <v>#N/A</v>
      </c>
      <c r="BL435" t="e">
        <v>#N/A</v>
      </c>
      <c r="BM435" t="e">
        <v>#N/A</v>
      </c>
      <c r="BN435" t="e">
        <v>#N/A</v>
      </c>
      <c r="BO435" t="e">
        <v>#N/A</v>
      </c>
      <c r="BP435" t="e">
        <v>#N/A</v>
      </c>
      <c r="BQ435" t="e">
        <v>#N/A</v>
      </c>
      <c r="BR435" t="e">
        <v>#N/A</v>
      </c>
      <c r="BS435" t="e">
        <v>#N/A</v>
      </c>
      <c r="BT435" t="e">
        <v>#N/A</v>
      </c>
      <c r="BV435" t="e">
        <v>#N/A</v>
      </c>
      <c r="BW435" t="e">
        <v>#N/A</v>
      </c>
      <c r="BX435" t="e">
        <v>#N/A</v>
      </c>
      <c r="BY435" t="e">
        <v>#N/A</v>
      </c>
      <c r="CB435" s="27" t="s">
        <v>1316</v>
      </c>
      <c r="CC435" t="e">
        <v>#N/A</v>
      </c>
      <c r="CD435" t="e">
        <v>#N/A</v>
      </c>
      <c r="CF435" t="s">
        <v>49</v>
      </c>
      <c r="CG435" s="27" t="s">
        <v>27925</v>
      </c>
      <c r="CH435" s="27" t="s">
        <v>33378</v>
      </c>
      <c r="CI435" s="27" t="s">
        <v>33394</v>
      </c>
      <c r="CJ435" s="7"/>
      <c r="CK435" s="7"/>
      <c r="CL435" s="7"/>
      <c r="CM435" s="7"/>
      <c r="CN435" s="7"/>
      <c r="CO435" s="7"/>
      <c r="CP435" s="7"/>
      <c r="CQ435" s="7"/>
      <c r="CR435" t="s">
        <v>1317</v>
      </c>
      <c r="CS435" t="b">
        <v>0</v>
      </c>
      <c r="CT435">
        <v>3.5999999999999999E-3</v>
      </c>
      <c r="CU435" t="s">
        <v>33605</v>
      </c>
      <c r="CV435" t="e">
        <v>#N/A</v>
      </c>
      <c r="CW435" t="e">
        <v>#N/A</v>
      </c>
      <c r="CX435" t="e">
        <v>#N/A</v>
      </c>
      <c r="CY435" t="e">
        <v>#N/A</v>
      </c>
      <c r="CZ435" t="e">
        <v>#N/A</v>
      </c>
      <c r="DA435" t="e">
        <v>#N/A</v>
      </c>
      <c r="DB435" t="e">
        <v>#N/A</v>
      </c>
      <c r="DC435" t="e">
        <v>#N/A</v>
      </c>
      <c r="DD435" t="e">
        <v>#N/A</v>
      </c>
      <c r="DE435" t="e">
        <v>#N/A</v>
      </c>
      <c r="DF435" t="e">
        <v>#N/A</v>
      </c>
      <c r="DG435" t="e">
        <v>#N/A</v>
      </c>
      <c r="DH435" t="e">
        <v>#N/A</v>
      </c>
      <c r="DI435" t="e">
        <v>#N/A</v>
      </c>
      <c r="DJ435" t="e">
        <v>#N/A</v>
      </c>
    </row>
    <row r="436" spans="1:114" x14ac:dyDescent="0.2">
      <c r="A436" t="s">
        <v>1318</v>
      </c>
      <c r="B436">
        <v>410739</v>
      </c>
      <c r="C436">
        <v>411365</v>
      </c>
      <c r="D436" t="s">
        <v>20</v>
      </c>
      <c r="E436">
        <v>627</v>
      </c>
      <c r="F436">
        <v>208</v>
      </c>
      <c r="G436" t="s">
        <v>22</v>
      </c>
      <c r="H436" t="s">
        <v>23</v>
      </c>
      <c r="I436" t="s">
        <v>16</v>
      </c>
      <c r="J436" t="s">
        <v>17</v>
      </c>
      <c r="K436" t="s">
        <v>18</v>
      </c>
      <c r="L436" t="s">
        <v>7775</v>
      </c>
      <c r="M436" t="s">
        <v>19</v>
      </c>
      <c r="N436" t="s">
        <v>1319</v>
      </c>
      <c r="O436" t="s">
        <v>262</v>
      </c>
      <c r="R436" t="s">
        <v>8890</v>
      </c>
      <c r="S436">
        <v>2243880</v>
      </c>
      <c r="T436">
        <v>2244536</v>
      </c>
      <c r="U436" t="s">
        <v>26</v>
      </c>
      <c r="V436">
        <v>657</v>
      </c>
      <c r="W436">
        <v>218</v>
      </c>
      <c r="X436" t="s">
        <v>22</v>
      </c>
      <c r="Y436" t="s">
        <v>23</v>
      </c>
      <c r="Z436" t="s">
        <v>7792</v>
      </c>
      <c r="AA436" t="s">
        <v>17</v>
      </c>
      <c r="AB436" t="s">
        <v>5</v>
      </c>
      <c r="AD436" t="s">
        <v>7793</v>
      </c>
      <c r="AE436" t="s">
        <v>8891</v>
      </c>
      <c r="AF436" t="s">
        <v>7804</v>
      </c>
      <c r="AH436" t="str">
        <f t="shared" si="6"/>
        <v>bad</v>
      </c>
      <c r="AI436" t="s">
        <v>14784</v>
      </c>
      <c r="AJ436" t="s">
        <v>20378</v>
      </c>
      <c r="AK436" t="s">
        <v>22783</v>
      </c>
      <c r="AL436" t="s">
        <v>24745</v>
      </c>
      <c r="AM436" t="s">
        <v>25883</v>
      </c>
      <c r="AN436" t="s">
        <v>27921</v>
      </c>
      <c r="AO436" t="s">
        <v>27925</v>
      </c>
      <c r="AP436" t="s">
        <v>28041</v>
      </c>
      <c r="AQ436" t="s">
        <v>20</v>
      </c>
      <c r="AR436" t="s">
        <v>20</v>
      </c>
      <c r="AS436" t="s">
        <v>20</v>
      </c>
      <c r="AT436" t="s">
        <v>20</v>
      </c>
      <c r="AU436" t="s">
        <v>20</v>
      </c>
      <c r="AV436" t="s">
        <v>20</v>
      </c>
      <c r="AW436" t="s">
        <v>20</v>
      </c>
      <c r="AX436" t="s">
        <v>20</v>
      </c>
      <c r="AY436" t="s">
        <v>20</v>
      </c>
      <c r="AZ436" t="s">
        <v>20</v>
      </c>
      <c r="BA436" t="s">
        <v>20</v>
      </c>
      <c r="BB436" t="s">
        <v>20</v>
      </c>
      <c r="BC436" t="s">
        <v>17221</v>
      </c>
      <c r="BD436" s="22" t="s">
        <v>8890</v>
      </c>
      <c r="BE436" s="22" t="s">
        <v>33435</v>
      </c>
      <c r="BF436" t="s">
        <v>33441</v>
      </c>
      <c r="BG436" t="s">
        <v>33442</v>
      </c>
      <c r="BH436" t="s">
        <v>33450</v>
      </c>
      <c r="BI436" t="s">
        <v>33451</v>
      </c>
      <c r="BJ436" t="s">
        <v>33438</v>
      </c>
      <c r="BK436" t="s">
        <v>33438</v>
      </c>
      <c r="BL436" t="s">
        <v>33438</v>
      </c>
      <c r="BM436" t="s">
        <v>33436</v>
      </c>
      <c r="BN436" t="s">
        <v>33449</v>
      </c>
      <c r="BO436" t="s">
        <v>33438</v>
      </c>
      <c r="BQ436" t="s">
        <v>33438</v>
      </c>
      <c r="BR436" t="s">
        <v>33439</v>
      </c>
      <c r="BS436" t="s">
        <v>33438</v>
      </c>
      <c r="BT436" t="s">
        <v>33438</v>
      </c>
      <c r="BV436" t="s">
        <v>20</v>
      </c>
      <c r="BW436" t="s">
        <v>28041</v>
      </c>
      <c r="BX436" t="s">
        <v>27925</v>
      </c>
      <c r="BY436" t="s">
        <v>33441</v>
      </c>
      <c r="CB436" t="s">
        <v>17221</v>
      </c>
      <c r="CC436" t="s">
        <v>17221</v>
      </c>
      <c r="CD436" t="s">
        <v>17221</v>
      </c>
      <c r="CF436" t="s">
        <v>262</v>
      </c>
      <c r="CG436" t="s">
        <v>27925</v>
      </c>
      <c r="CH436" t="s">
        <v>33383</v>
      </c>
      <c r="CI436" t="s">
        <v>33394</v>
      </c>
      <c r="CR436" t="s">
        <v>1319</v>
      </c>
      <c r="CS436" t="b">
        <v>0</v>
      </c>
      <c r="CT436">
        <v>7.7999999999999996E-3</v>
      </c>
      <c r="CU436" t="s">
        <v>33605</v>
      </c>
      <c r="CV436" t="s">
        <v>8891</v>
      </c>
      <c r="CW436" t="s">
        <v>7804</v>
      </c>
      <c r="CX436" t="b">
        <v>0</v>
      </c>
      <c r="CY436">
        <v>8.0999999999999996E-3</v>
      </c>
      <c r="CZ436" t="s">
        <v>33605</v>
      </c>
      <c r="DA436" t="s">
        <v>33605</v>
      </c>
      <c r="DB436" t="s">
        <v>33606</v>
      </c>
      <c r="DC436" t="e">
        <v>#N/A</v>
      </c>
      <c r="DD436" t="e">
        <v>#N/A</v>
      </c>
      <c r="DE436" t="e">
        <v>#N/A</v>
      </c>
      <c r="DF436" t="e">
        <v>#N/A</v>
      </c>
      <c r="DG436" t="e">
        <v>#N/A</v>
      </c>
      <c r="DH436" t="e">
        <v>#N/A</v>
      </c>
      <c r="DI436" t="e">
        <v>#N/A</v>
      </c>
      <c r="DJ436" t="e">
        <v>#N/A</v>
      </c>
    </row>
    <row r="437" spans="1:114" x14ac:dyDescent="0.2">
      <c r="A437" t="s">
        <v>1320</v>
      </c>
      <c r="B437">
        <v>411408</v>
      </c>
      <c r="C437">
        <v>412562</v>
      </c>
      <c r="D437" t="s">
        <v>20</v>
      </c>
      <c r="E437">
        <v>1155</v>
      </c>
      <c r="F437">
        <v>384</v>
      </c>
      <c r="G437" t="s">
        <v>22</v>
      </c>
      <c r="H437" t="s">
        <v>23</v>
      </c>
      <c r="I437" t="s">
        <v>16</v>
      </c>
      <c r="J437" t="s">
        <v>17</v>
      </c>
      <c r="K437" t="s">
        <v>18</v>
      </c>
      <c r="L437" t="s">
        <v>7775</v>
      </c>
      <c r="M437" t="s">
        <v>19</v>
      </c>
      <c r="N437" t="s">
        <v>1321</v>
      </c>
      <c r="O437" t="s">
        <v>1322</v>
      </c>
      <c r="R437" t="s">
        <v>8892</v>
      </c>
      <c r="S437">
        <v>2242713</v>
      </c>
      <c r="T437">
        <v>2243867</v>
      </c>
      <c r="U437" t="s">
        <v>26</v>
      </c>
      <c r="V437">
        <v>1155</v>
      </c>
      <c r="W437">
        <v>384</v>
      </c>
      <c r="X437" t="s">
        <v>22</v>
      </c>
      <c r="Y437" t="s">
        <v>23</v>
      </c>
      <c r="Z437" t="s">
        <v>7792</v>
      </c>
      <c r="AA437" t="s">
        <v>17</v>
      </c>
      <c r="AB437" t="s">
        <v>5</v>
      </c>
      <c r="AD437" t="s">
        <v>7793</v>
      </c>
      <c r="AE437" t="s">
        <v>8893</v>
      </c>
      <c r="AF437" t="s">
        <v>8894</v>
      </c>
      <c r="AH437" t="str">
        <f t="shared" si="6"/>
        <v>CORRECT</v>
      </c>
      <c r="AI437" t="s">
        <v>14785</v>
      </c>
      <c r="AJ437" t="s">
        <v>20379</v>
      </c>
      <c r="AK437" t="s">
        <v>22784</v>
      </c>
      <c r="AL437" t="s">
        <v>24493</v>
      </c>
      <c r="AM437" t="s">
        <v>25884</v>
      </c>
      <c r="AN437" t="s">
        <v>27920</v>
      </c>
      <c r="AO437" t="s">
        <v>27933</v>
      </c>
      <c r="AP437" t="s">
        <v>28303</v>
      </c>
      <c r="AQ437" t="s">
        <v>29831</v>
      </c>
      <c r="AR437" t="s">
        <v>20</v>
      </c>
      <c r="AS437" t="s">
        <v>31237</v>
      </c>
      <c r="AT437" t="s">
        <v>31968</v>
      </c>
      <c r="AU437" t="s">
        <v>33128</v>
      </c>
      <c r="AV437" t="s">
        <v>19852</v>
      </c>
      <c r="AW437" t="s">
        <v>19386</v>
      </c>
      <c r="AX437" t="s">
        <v>18992</v>
      </c>
      <c r="AY437" t="s">
        <v>18816</v>
      </c>
      <c r="AZ437" t="s">
        <v>20</v>
      </c>
      <c r="BA437" t="s">
        <v>20</v>
      </c>
      <c r="BB437" t="s">
        <v>20</v>
      </c>
      <c r="BC437" t="s">
        <v>16922</v>
      </c>
      <c r="BD437" s="22" t="s">
        <v>8892</v>
      </c>
      <c r="BE437" s="22" t="s">
        <v>33435</v>
      </c>
      <c r="BF437" t="s">
        <v>27933</v>
      </c>
      <c r="BG437" t="s">
        <v>33388</v>
      </c>
      <c r="BH437" t="s">
        <v>27933</v>
      </c>
      <c r="BI437" t="s">
        <v>33388</v>
      </c>
      <c r="BJ437" t="s">
        <v>33438</v>
      </c>
      <c r="BK437" t="s">
        <v>33438</v>
      </c>
      <c r="BL437" t="s">
        <v>33438</v>
      </c>
      <c r="BM437" t="s">
        <v>33438</v>
      </c>
      <c r="BN437" t="s">
        <v>33440</v>
      </c>
      <c r="BO437" t="s">
        <v>33438</v>
      </c>
      <c r="BP437" t="s">
        <v>33438</v>
      </c>
      <c r="BQ437" t="s">
        <v>33438</v>
      </c>
      <c r="BR437" t="s">
        <v>33447</v>
      </c>
      <c r="BS437" t="s">
        <v>33438</v>
      </c>
      <c r="BT437" t="s">
        <v>33438</v>
      </c>
      <c r="BV437" t="s">
        <v>29831</v>
      </c>
      <c r="BW437" t="s">
        <v>28303</v>
      </c>
      <c r="BX437" t="s">
        <v>27933</v>
      </c>
      <c r="BY437" t="s">
        <v>27933</v>
      </c>
      <c r="CB437" t="s">
        <v>29831</v>
      </c>
      <c r="CC437" t="s">
        <v>29831</v>
      </c>
      <c r="CD437" t="s">
        <v>29831</v>
      </c>
      <c r="CF437" t="s">
        <v>1322</v>
      </c>
      <c r="CG437" t="s">
        <v>27933</v>
      </c>
      <c r="CH437" t="s">
        <v>33382</v>
      </c>
      <c r="CI437" t="s">
        <v>33388</v>
      </c>
      <c r="CR437" t="s">
        <v>1321</v>
      </c>
      <c r="CS437" t="b">
        <v>0</v>
      </c>
      <c r="CT437">
        <v>5.79E-2</v>
      </c>
      <c r="CU437" t="s">
        <v>33605</v>
      </c>
      <c r="CV437" t="s">
        <v>8893</v>
      </c>
      <c r="CW437" t="s">
        <v>8894</v>
      </c>
      <c r="CX437" t="b">
        <v>0</v>
      </c>
      <c r="CY437">
        <v>5.79E-2</v>
      </c>
      <c r="CZ437" t="s">
        <v>33605</v>
      </c>
      <c r="DA437" t="s">
        <v>33605</v>
      </c>
      <c r="DB437" t="s">
        <v>33605</v>
      </c>
      <c r="DC437" t="e">
        <v>#N/A</v>
      </c>
      <c r="DD437" t="e">
        <v>#N/A</v>
      </c>
      <c r="DE437" t="e">
        <v>#N/A</v>
      </c>
      <c r="DF437" t="e">
        <v>#N/A</v>
      </c>
      <c r="DG437" t="e">
        <v>#N/A</v>
      </c>
      <c r="DH437" t="e">
        <v>#N/A</v>
      </c>
      <c r="DI437" t="e">
        <v>#N/A</v>
      </c>
      <c r="DJ437" t="e">
        <v>#N/A</v>
      </c>
    </row>
    <row r="438" spans="1:114" x14ac:dyDescent="0.2">
      <c r="A438" t="s">
        <v>1323</v>
      </c>
      <c r="B438">
        <v>412624</v>
      </c>
      <c r="C438">
        <v>413556</v>
      </c>
      <c r="D438" t="s">
        <v>20</v>
      </c>
      <c r="E438">
        <v>933</v>
      </c>
      <c r="F438">
        <v>310</v>
      </c>
      <c r="G438" t="s">
        <v>22</v>
      </c>
      <c r="H438" t="s">
        <v>23</v>
      </c>
      <c r="I438" t="s">
        <v>16</v>
      </c>
      <c r="J438" t="s">
        <v>17</v>
      </c>
      <c r="K438" t="s">
        <v>18</v>
      </c>
      <c r="L438" t="s">
        <v>7775</v>
      </c>
      <c r="M438" t="s">
        <v>19</v>
      </c>
      <c r="N438" t="s">
        <v>1324</v>
      </c>
      <c r="O438" t="s">
        <v>190</v>
      </c>
      <c r="R438" t="s">
        <v>8895</v>
      </c>
      <c r="S438">
        <v>2241719</v>
      </c>
      <c r="T438">
        <v>2242651</v>
      </c>
      <c r="U438" t="s">
        <v>26</v>
      </c>
      <c r="V438">
        <v>933</v>
      </c>
      <c r="W438">
        <v>310</v>
      </c>
      <c r="X438" t="s">
        <v>22</v>
      </c>
      <c r="Y438" t="s">
        <v>23</v>
      </c>
      <c r="Z438" t="s">
        <v>7792</v>
      </c>
      <c r="AA438" t="s">
        <v>17</v>
      </c>
      <c r="AB438" t="s">
        <v>5</v>
      </c>
      <c r="AD438" t="s">
        <v>7793</v>
      </c>
      <c r="AE438" t="s">
        <v>8896</v>
      </c>
      <c r="AF438" t="s">
        <v>7804</v>
      </c>
      <c r="AH438" t="str">
        <f t="shared" si="6"/>
        <v>CORRECT</v>
      </c>
      <c r="AI438" t="s">
        <v>14786</v>
      </c>
      <c r="AJ438" t="s">
        <v>20380</v>
      </c>
      <c r="AK438" t="s">
        <v>22785</v>
      </c>
      <c r="AL438" t="s">
        <v>24543</v>
      </c>
      <c r="AM438" t="s">
        <v>25885</v>
      </c>
      <c r="AN438" t="s">
        <v>27920</v>
      </c>
      <c r="AO438" t="s">
        <v>27925</v>
      </c>
      <c r="AP438" t="s">
        <v>28304</v>
      </c>
      <c r="AQ438" t="s">
        <v>20</v>
      </c>
      <c r="AR438" t="s">
        <v>20</v>
      </c>
      <c r="AS438" t="s">
        <v>20</v>
      </c>
      <c r="AT438" t="s">
        <v>20</v>
      </c>
      <c r="AU438" t="s">
        <v>20</v>
      </c>
      <c r="AV438" t="s">
        <v>20</v>
      </c>
      <c r="AW438" t="s">
        <v>20</v>
      </c>
      <c r="AX438" t="s">
        <v>20</v>
      </c>
      <c r="AY438" t="s">
        <v>20</v>
      </c>
      <c r="AZ438" t="s">
        <v>20</v>
      </c>
      <c r="BA438" t="s">
        <v>20</v>
      </c>
      <c r="BB438" t="s">
        <v>20</v>
      </c>
      <c r="BC438" t="s">
        <v>17222</v>
      </c>
      <c r="BD438" s="22" t="s">
        <v>8895</v>
      </c>
      <c r="BE438" s="22" t="s">
        <v>33435</v>
      </c>
      <c r="BF438" t="s">
        <v>27929</v>
      </c>
      <c r="BG438" t="s">
        <v>33398</v>
      </c>
      <c r="BH438" t="s">
        <v>33450</v>
      </c>
      <c r="BI438" t="s">
        <v>33451</v>
      </c>
      <c r="BJ438" t="s">
        <v>33438</v>
      </c>
      <c r="BK438" t="s">
        <v>33438</v>
      </c>
      <c r="BL438" t="s">
        <v>33438</v>
      </c>
      <c r="BM438" t="s">
        <v>33436</v>
      </c>
      <c r="BN438" t="s">
        <v>33437</v>
      </c>
      <c r="BO438" t="s">
        <v>33438</v>
      </c>
      <c r="BQ438" t="s">
        <v>33438</v>
      </c>
      <c r="BR438" t="s">
        <v>33439</v>
      </c>
      <c r="BS438" t="s">
        <v>33438</v>
      </c>
      <c r="BT438" t="s">
        <v>33438</v>
      </c>
      <c r="BV438" t="s">
        <v>20</v>
      </c>
      <c r="BW438" t="s">
        <v>28304</v>
      </c>
      <c r="BX438" t="s">
        <v>27925</v>
      </c>
      <c r="BY438" t="s">
        <v>27929</v>
      </c>
      <c r="CB438" t="s">
        <v>17222</v>
      </c>
      <c r="CC438" t="s">
        <v>17222</v>
      </c>
      <c r="CD438" t="s">
        <v>17222</v>
      </c>
      <c r="CF438" t="s">
        <v>190</v>
      </c>
      <c r="CG438" t="s">
        <v>27925</v>
      </c>
      <c r="CH438" t="s">
        <v>33383</v>
      </c>
      <c r="CI438" t="s">
        <v>33394</v>
      </c>
      <c r="CR438" t="s">
        <v>1324</v>
      </c>
      <c r="CS438" t="b">
        <v>0</v>
      </c>
      <c r="CT438">
        <v>1.03E-2</v>
      </c>
      <c r="CU438" t="s">
        <v>33605</v>
      </c>
      <c r="CV438" t="s">
        <v>8896</v>
      </c>
      <c r="CW438" t="s">
        <v>7804</v>
      </c>
      <c r="CX438" t="b">
        <v>0</v>
      </c>
      <c r="CY438">
        <v>1.03E-2</v>
      </c>
      <c r="CZ438" t="s">
        <v>33605</v>
      </c>
      <c r="DA438" t="s">
        <v>33605</v>
      </c>
      <c r="DB438" t="s">
        <v>33605</v>
      </c>
      <c r="DC438" t="e">
        <v>#N/A</v>
      </c>
      <c r="DD438" t="e">
        <v>#N/A</v>
      </c>
      <c r="DE438" t="e">
        <v>#N/A</v>
      </c>
      <c r="DF438" t="e">
        <v>#N/A</v>
      </c>
      <c r="DG438" t="e">
        <v>#N/A</v>
      </c>
      <c r="DH438" t="e">
        <v>#N/A</v>
      </c>
      <c r="DI438" t="e">
        <v>#N/A</v>
      </c>
      <c r="DJ438" t="e">
        <v>#N/A</v>
      </c>
    </row>
    <row r="439" spans="1:114" x14ac:dyDescent="0.2">
      <c r="A439" t="s">
        <v>1326</v>
      </c>
      <c r="B439">
        <v>413646</v>
      </c>
      <c r="C439">
        <v>414155</v>
      </c>
      <c r="D439" t="s">
        <v>20</v>
      </c>
      <c r="E439">
        <v>510</v>
      </c>
      <c r="F439">
        <v>169</v>
      </c>
      <c r="G439" t="s">
        <v>22</v>
      </c>
      <c r="H439" t="s">
        <v>23</v>
      </c>
      <c r="I439" t="s">
        <v>16</v>
      </c>
      <c r="J439" t="s">
        <v>17</v>
      </c>
      <c r="K439" t="s">
        <v>18</v>
      </c>
      <c r="L439" t="s">
        <v>7775</v>
      </c>
      <c r="M439" t="s">
        <v>19</v>
      </c>
      <c r="N439" t="s">
        <v>1327</v>
      </c>
      <c r="O439" t="s">
        <v>1328</v>
      </c>
      <c r="P439" t="s">
        <v>1325</v>
      </c>
      <c r="R439" t="s">
        <v>8897</v>
      </c>
      <c r="S439">
        <v>2241120</v>
      </c>
      <c r="T439">
        <v>2241629</v>
      </c>
      <c r="U439" t="s">
        <v>26</v>
      </c>
      <c r="V439">
        <v>510</v>
      </c>
      <c r="W439">
        <v>169</v>
      </c>
      <c r="X439" t="s">
        <v>22</v>
      </c>
      <c r="Y439" t="s">
        <v>23</v>
      </c>
      <c r="Z439" t="s">
        <v>7792</v>
      </c>
      <c r="AA439" t="s">
        <v>17</v>
      </c>
      <c r="AB439" t="s">
        <v>5</v>
      </c>
      <c r="AD439" t="s">
        <v>7793</v>
      </c>
      <c r="AE439" t="s">
        <v>8898</v>
      </c>
      <c r="AF439" t="s">
        <v>8899</v>
      </c>
      <c r="AH439" t="str">
        <f t="shared" si="6"/>
        <v>CORRECT</v>
      </c>
      <c r="AI439" t="s">
        <v>14787</v>
      </c>
      <c r="AJ439" t="s">
        <v>20381</v>
      </c>
      <c r="AK439" t="s">
        <v>22786</v>
      </c>
      <c r="AL439" t="s">
        <v>24455</v>
      </c>
      <c r="AM439" t="s">
        <v>25886</v>
      </c>
      <c r="AN439" t="s">
        <v>27920</v>
      </c>
      <c r="AO439" t="s">
        <v>27934</v>
      </c>
      <c r="AP439" t="s">
        <v>8899</v>
      </c>
      <c r="AQ439" t="s">
        <v>29832</v>
      </c>
      <c r="AR439" t="s">
        <v>30529</v>
      </c>
      <c r="AS439" t="s">
        <v>20</v>
      </c>
      <c r="AT439" t="s">
        <v>31969</v>
      </c>
      <c r="AU439" t="s">
        <v>33129</v>
      </c>
      <c r="AV439" t="s">
        <v>20</v>
      </c>
      <c r="AW439" t="s">
        <v>20</v>
      </c>
      <c r="AX439" t="s">
        <v>20</v>
      </c>
      <c r="AY439" t="s">
        <v>18763</v>
      </c>
      <c r="AZ439" t="s">
        <v>20</v>
      </c>
      <c r="BA439" t="s">
        <v>20</v>
      </c>
      <c r="BB439" t="s">
        <v>20</v>
      </c>
      <c r="BC439" t="s">
        <v>17223</v>
      </c>
      <c r="BD439" s="22" t="s">
        <v>8897</v>
      </c>
      <c r="BE439" s="22" t="s">
        <v>33435</v>
      </c>
      <c r="BF439" t="s">
        <v>33441</v>
      </c>
      <c r="BG439" t="s">
        <v>33442</v>
      </c>
      <c r="BH439" t="s">
        <v>30333</v>
      </c>
      <c r="BI439" t="s">
        <v>33442</v>
      </c>
      <c r="BJ439" t="s">
        <v>33438</v>
      </c>
      <c r="BK439" t="s">
        <v>33438</v>
      </c>
      <c r="BL439" t="s">
        <v>33438</v>
      </c>
      <c r="BM439" t="s">
        <v>33438</v>
      </c>
      <c r="BN439" t="s">
        <v>33440</v>
      </c>
      <c r="BO439" t="s">
        <v>33438</v>
      </c>
      <c r="BP439" t="s">
        <v>33438</v>
      </c>
      <c r="BQ439" t="s">
        <v>33438</v>
      </c>
      <c r="BR439" t="s">
        <v>33439</v>
      </c>
      <c r="BS439" t="s">
        <v>33438</v>
      </c>
      <c r="BT439" t="s">
        <v>33438</v>
      </c>
      <c r="BV439" t="s">
        <v>29832</v>
      </c>
      <c r="BW439" t="s">
        <v>8899</v>
      </c>
      <c r="BX439" t="s">
        <v>27934</v>
      </c>
      <c r="BY439" t="s">
        <v>33441</v>
      </c>
      <c r="CB439" t="s">
        <v>1325</v>
      </c>
      <c r="CC439" t="s">
        <v>1325</v>
      </c>
      <c r="CD439" t="s">
        <v>29832</v>
      </c>
      <c r="CE439" s="25" t="s">
        <v>1325</v>
      </c>
      <c r="CF439" t="s">
        <v>1328</v>
      </c>
      <c r="CG439" t="s">
        <v>27934</v>
      </c>
      <c r="CH439" t="s">
        <v>33382</v>
      </c>
      <c r="CI439" t="s">
        <v>33389</v>
      </c>
      <c r="CR439" t="s">
        <v>1327</v>
      </c>
      <c r="CS439" t="b">
        <v>0</v>
      </c>
      <c r="CT439">
        <v>1.32E-2</v>
      </c>
      <c r="CU439" t="s">
        <v>33605</v>
      </c>
      <c r="CV439" t="s">
        <v>8898</v>
      </c>
      <c r="CW439" t="s">
        <v>8899</v>
      </c>
      <c r="CX439" t="b">
        <v>0</v>
      </c>
      <c r="CY439">
        <v>1.32E-2</v>
      </c>
      <c r="CZ439" t="s">
        <v>33605</v>
      </c>
      <c r="DA439" t="s">
        <v>33605</v>
      </c>
      <c r="DB439" t="s">
        <v>33605</v>
      </c>
      <c r="DC439" t="e">
        <v>#N/A</v>
      </c>
      <c r="DD439" t="e">
        <v>#N/A</v>
      </c>
      <c r="DE439" t="e">
        <v>#N/A</v>
      </c>
      <c r="DF439" t="e">
        <v>#N/A</v>
      </c>
      <c r="DG439" t="e">
        <v>#N/A</v>
      </c>
      <c r="DH439" t="e">
        <v>#N/A</v>
      </c>
      <c r="DI439" t="e">
        <v>#N/A</v>
      </c>
      <c r="DJ439" t="e">
        <v>#N/A</v>
      </c>
    </row>
    <row r="440" spans="1:114" x14ac:dyDescent="0.2">
      <c r="A440" s="7"/>
      <c r="B440" s="7"/>
      <c r="C440" s="7"/>
      <c r="D440" s="7"/>
      <c r="E440" s="7"/>
      <c r="F440" s="7"/>
      <c r="G440" s="7"/>
      <c r="H440" s="7"/>
      <c r="I440" s="7"/>
      <c r="J440" s="7"/>
      <c r="K440" s="7"/>
      <c r="L440" s="7"/>
      <c r="M440" s="7"/>
      <c r="N440" s="7"/>
      <c r="O440" s="7"/>
      <c r="Q440" s="7"/>
      <c r="R440" t="s">
        <v>8900</v>
      </c>
      <c r="S440">
        <v>2240800</v>
      </c>
      <c r="T440">
        <v>2241084</v>
      </c>
      <c r="U440" t="s">
        <v>20</v>
      </c>
      <c r="V440">
        <v>285</v>
      </c>
      <c r="W440">
        <v>94</v>
      </c>
      <c r="X440" t="s">
        <v>22</v>
      </c>
      <c r="Y440" t="s">
        <v>23</v>
      </c>
      <c r="Z440" t="s">
        <v>7792</v>
      </c>
      <c r="AA440" t="s">
        <v>17</v>
      </c>
      <c r="AB440" t="s">
        <v>5</v>
      </c>
      <c r="AD440" t="s">
        <v>7793</v>
      </c>
      <c r="AE440" t="s">
        <v>8901</v>
      </c>
      <c r="AF440" t="s">
        <v>7804</v>
      </c>
      <c r="AH440" t="str">
        <f t="shared" si="6"/>
        <v>bad</v>
      </c>
      <c r="AI440" s="7"/>
      <c r="AJ440" t="e">
        <v>#N/A</v>
      </c>
      <c r="AK440" t="e">
        <v>#N/A</v>
      </c>
      <c r="AL440" t="e">
        <v>#N/A</v>
      </c>
      <c r="AM440" t="e">
        <v>#N/A</v>
      </c>
      <c r="AN440" t="e">
        <v>#N/A</v>
      </c>
      <c r="AO440" t="e">
        <v>#N/A</v>
      </c>
      <c r="AP440" t="e">
        <v>#N/A</v>
      </c>
      <c r="AQ440" t="e">
        <v>#N/A</v>
      </c>
      <c r="AR440" t="e">
        <v>#N/A</v>
      </c>
      <c r="AS440" t="e">
        <v>#N/A</v>
      </c>
      <c r="AT440" t="e">
        <v>#N/A</v>
      </c>
      <c r="AU440" t="e">
        <v>#N/A</v>
      </c>
      <c r="AV440" t="e">
        <v>#N/A</v>
      </c>
      <c r="AW440" t="e">
        <v>#N/A</v>
      </c>
      <c r="AX440" t="e">
        <v>#N/A</v>
      </c>
      <c r="AY440" t="e">
        <v>#N/A</v>
      </c>
      <c r="AZ440" t="e">
        <v>#N/A</v>
      </c>
      <c r="BA440" t="e">
        <v>#N/A</v>
      </c>
      <c r="BB440" t="e">
        <v>#N/A</v>
      </c>
      <c r="BC440" t="e">
        <v>#N/A</v>
      </c>
      <c r="BD440" s="22" t="s">
        <v>8900</v>
      </c>
      <c r="BE440" s="22" t="s">
        <v>33435</v>
      </c>
      <c r="BF440" t="s">
        <v>33441</v>
      </c>
      <c r="BG440" t="s">
        <v>33442</v>
      </c>
      <c r="BH440" t="s">
        <v>30333</v>
      </c>
      <c r="BI440" t="s">
        <v>33442</v>
      </c>
      <c r="BJ440" t="s">
        <v>33438</v>
      </c>
      <c r="BK440" t="s">
        <v>33438</v>
      </c>
      <c r="BL440" t="s">
        <v>33438</v>
      </c>
      <c r="BM440" t="s">
        <v>33436</v>
      </c>
      <c r="BN440" t="s">
        <v>33437</v>
      </c>
      <c r="BO440" t="s">
        <v>33438</v>
      </c>
      <c r="BQ440" t="s">
        <v>33438</v>
      </c>
      <c r="BR440" t="s">
        <v>33439</v>
      </c>
      <c r="BS440" t="s">
        <v>33438</v>
      </c>
      <c r="BT440" t="s">
        <v>33438</v>
      </c>
      <c r="BV440" t="e">
        <v>#N/A</v>
      </c>
      <c r="BW440" t="e">
        <v>#N/A</v>
      </c>
      <c r="BX440" t="e">
        <v>#N/A</v>
      </c>
      <c r="BY440" t="s">
        <v>33441</v>
      </c>
      <c r="CB440" s="7"/>
      <c r="CC440" t="e">
        <v>#N/A</v>
      </c>
      <c r="CD440" t="e">
        <v>#N/A</v>
      </c>
      <c r="CF440" s="7"/>
      <c r="CG440" s="27" t="s">
        <v>27925</v>
      </c>
      <c r="CH440" s="27" t="s">
        <v>33378</v>
      </c>
      <c r="CI440" s="27" t="s">
        <v>33394</v>
      </c>
      <c r="CR440" t="e">
        <v>#N/A</v>
      </c>
      <c r="CS440" t="e">
        <v>#N/A</v>
      </c>
      <c r="CT440" t="e">
        <v>#N/A</v>
      </c>
      <c r="CU440" t="e">
        <v>#N/A</v>
      </c>
      <c r="CV440" t="s">
        <v>8901</v>
      </c>
      <c r="CW440" t="s">
        <v>7804</v>
      </c>
      <c r="CX440" t="b">
        <v>0</v>
      </c>
      <c r="CY440">
        <v>9.1000000000000004E-3</v>
      </c>
      <c r="CZ440" t="s">
        <v>33605</v>
      </c>
      <c r="DA440" t="e">
        <v>#N/A</v>
      </c>
      <c r="DB440" t="e">
        <v>#N/A</v>
      </c>
      <c r="DC440" t="e">
        <v>#N/A</v>
      </c>
      <c r="DD440" t="e">
        <v>#N/A</v>
      </c>
      <c r="DE440" t="e">
        <v>#N/A</v>
      </c>
      <c r="DF440" t="e">
        <v>#N/A</v>
      </c>
      <c r="DG440" t="e">
        <v>#N/A</v>
      </c>
      <c r="DH440" t="e">
        <v>#N/A</v>
      </c>
      <c r="DI440" t="e">
        <v>#N/A</v>
      </c>
      <c r="DJ440" t="e">
        <v>#N/A</v>
      </c>
    </row>
    <row r="441" spans="1:114" x14ac:dyDescent="0.2">
      <c r="A441" t="s">
        <v>1330</v>
      </c>
      <c r="B441">
        <v>414549</v>
      </c>
      <c r="C441">
        <v>415970</v>
      </c>
      <c r="D441" t="s">
        <v>26</v>
      </c>
      <c r="E441">
        <v>1422</v>
      </c>
      <c r="F441">
        <v>473</v>
      </c>
      <c r="G441" t="s">
        <v>22</v>
      </c>
      <c r="H441" t="s">
        <v>23</v>
      </c>
      <c r="I441" t="s">
        <v>16</v>
      </c>
      <c r="J441" t="s">
        <v>17</v>
      </c>
      <c r="K441" t="s">
        <v>18</v>
      </c>
      <c r="L441" t="s">
        <v>7775</v>
      </c>
      <c r="M441" t="s">
        <v>19</v>
      </c>
      <c r="N441" t="s">
        <v>1331</v>
      </c>
      <c r="O441" t="s">
        <v>1332</v>
      </c>
      <c r="P441" t="s">
        <v>1329</v>
      </c>
      <c r="R441" t="s">
        <v>8902</v>
      </c>
      <c r="S441">
        <v>2239305</v>
      </c>
      <c r="T441">
        <v>2240726</v>
      </c>
      <c r="U441" t="s">
        <v>20</v>
      </c>
      <c r="V441">
        <v>1422</v>
      </c>
      <c r="W441">
        <v>473</v>
      </c>
      <c r="X441" t="s">
        <v>22</v>
      </c>
      <c r="Y441" t="s">
        <v>23</v>
      </c>
      <c r="Z441" t="s">
        <v>7792</v>
      </c>
      <c r="AA441" t="s">
        <v>17</v>
      </c>
      <c r="AB441" t="s">
        <v>5</v>
      </c>
      <c r="AD441" t="s">
        <v>7793</v>
      </c>
      <c r="AE441" t="s">
        <v>8903</v>
      </c>
      <c r="AF441" t="s">
        <v>8534</v>
      </c>
      <c r="AH441" t="str">
        <f t="shared" si="6"/>
        <v>CORRECT</v>
      </c>
      <c r="AI441" t="s">
        <v>14788</v>
      </c>
      <c r="AJ441" t="s">
        <v>20382</v>
      </c>
      <c r="AK441" t="s">
        <v>22472</v>
      </c>
      <c r="AL441" t="s">
        <v>24746</v>
      </c>
      <c r="AM441" t="s">
        <v>25887</v>
      </c>
      <c r="AN441" t="s">
        <v>27920</v>
      </c>
      <c r="AO441" t="s">
        <v>27929</v>
      </c>
      <c r="AP441" t="s">
        <v>28204</v>
      </c>
      <c r="AQ441" t="s">
        <v>1329</v>
      </c>
      <c r="AR441" t="s">
        <v>30530</v>
      </c>
      <c r="AS441" t="s">
        <v>31238</v>
      </c>
      <c r="AT441" t="s">
        <v>31970</v>
      </c>
      <c r="AU441" t="s">
        <v>33107</v>
      </c>
      <c r="AV441" t="s">
        <v>20</v>
      </c>
      <c r="AW441" t="s">
        <v>19362</v>
      </c>
      <c r="AX441" t="s">
        <v>18977</v>
      </c>
      <c r="AY441" t="s">
        <v>18806</v>
      </c>
      <c r="AZ441" t="s">
        <v>20</v>
      </c>
      <c r="BA441" t="s">
        <v>20</v>
      </c>
      <c r="BB441" t="s">
        <v>20</v>
      </c>
      <c r="BC441" t="s">
        <v>17224</v>
      </c>
      <c r="BD441" s="22" t="s">
        <v>8902</v>
      </c>
      <c r="BE441" s="22" t="s">
        <v>33435</v>
      </c>
      <c r="BF441" t="s">
        <v>27933</v>
      </c>
      <c r="BG441" t="s">
        <v>33388</v>
      </c>
      <c r="BH441" t="s">
        <v>30333</v>
      </c>
      <c r="BI441" t="s">
        <v>33442</v>
      </c>
      <c r="BJ441" t="s">
        <v>33438</v>
      </c>
      <c r="BK441" t="s">
        <v>33438</v>
      </c>
      <c r="BL441" t="s">
        <v>33438</v>
      </c>
      <c r="BM441" t="s">
        <v>33438</v>
      </c>
      <c r="BN441" t="s">
        <v>33440</v>
      </c>
      <c r="BO441" t="s">
        <v>33438</v>
      </c>
      <c r="BP441" t="s">
        <v>33438</v>
      </c>
      <c r="BQ441" t="s">
        <v>33438</v>
      </c>
      <c r="BR441" t="s">
        <v>33439</v>
      </c>
      <c r="BS441" t="s">
        <v>33436</v>
      </c>
      <c r="BT441" t="s">
        <v>33438</v>
      </c>
      <c r="BV441" t="s">
        <v>1329</v>
      </c>
      <c r="BW441" t="s">
        <v>28204</v>
      </c>
      <c r="BX441" t="s">
        <v>27929</v>
      </c>
      <c r="BY441" t="s">
        <v>27933</v>
      </c>
      <c r="CB441" t="s">
        <v>1329</v>
      </c>
      <c r="CC441" t="s">
        <v>1329</v>
      </c>
      <c r="CD441" t="s">
        <v>1329</v>
      </c>
      <c r="CE441" s="25" t="s">
        <v>1329</v>
      </c>
      <c r="CF441" t="s">
        <v>1332</v>
      </c>
      <c r="CG441" t="s">
        <v>27929</v>
      </c>
      <c r="CH441" t="s">
        <v>33382</v>
      </c>
      <c r="CI441" t="s">
        <v>33398</v>
      </c>
      <c r="CR441" t="s">
        <v>1331</v>
      </c>
      <c r="CS441" t="b">
        <v>0</v>
      </c>
      <c r="CT441">
        <v>1.3599999999999999E-2</v>
      </c>
      <c r="CU441" t="s">
        <v>33605</v>
      </c>
      <c r="CV441" t="s">
        <v>8903</v>
      </c>
      <c r="CW441" t="s">
        <v>8534</v>
      </c>
      <c r="CX441" t="b">
        <v>0</v>
      </c>
      <c r="CY441">
        <v>1.3599999999999999E-2</v>
      </c>
      <c r="CZ441" t="s">
        <v>33605</v>
      </c>
      <c r="DA441" t="s">
        <v>33605</v>
      </c>
      <c r="DB441" t="s">
        <v>33605</v>
      </c>
      <c r="DC441" t="e">
        <v>#N/A</v>
      </c>
      <c r="DD441" t="e">
        <v>#N/A</v>
      </c>
      <c r="DE441" t="e">
        <v>#N/A</v>
      </c>
      <c r="DF441" t="e">
        <v>#N/A</v>
      </c>
      <c r="DG441" t="e">
        <v>#N/A</v>
      </c>
      <c r="DH441" t="e">
        <v>#N/A</v>
      </c>
      <c r="DI441" t="e">
        <v>#N/A</v>
      </c>
      <c r="DJ441" t="e">
        <v>#N/A</v>
      </c>
    </row>
    <row r="442" spans="1:114" x14ac:dyDescent="0.2">
      <c r="A442" t="s">
        <v>1333</v>
      </c>
      <c r="B442">
        <v>416168</v>
      </c>
      <c r="C442">
        <v>416542</v>
      </c>
      <c r="D442" t="s">
        <v>26</v>
      </c>
      <c r="E442">
        <v>375</v>
      </c>
      <c r="F442">
        <v>124</v>
      </c>
      <c r="G442" t="s">
        <v>22</v>
      </c>
      <c r="H442" t="s">
        <v>23</v>
      </c>
      <c r="I442" t="s">
        <v>16</v>
      </c>
      <c r="J442" t="s">
        <v>17</v>
      </c>
      <c r="K442" t="s">
        <v>18</v>
      </c>
      <c r="L442" t="s">
        <v>7775</v>
      </c>
      <c r="M442" t="s">
        <v>19</v>
      </c>
      <c r="N442" t="s">
        <v>1334</v>
      </c>
      <c r="O442" t="s">
        <v>49</v>
      </c>
      <c r="R442" t="s">
        <v>8904</v>
      </c>
      <c r="S442">
        <v>2238733</v>
      </c>
      <c r="T442">
        <v>2239176</v>
      </c>
      <c r="U442" t="s">
        <v>20</v>
      </c>
      <c r="V442">
        <v>444</v>
      </c>
      <c r="W442">
        <v>147</v>
      </c>
      <c r="X442" t="s">
        <v>22</v>
      </c>
      <c r="Y442" t="s">
        <v>23</v>
      </c>
      <c r="Z442" t="s">
        <v>7792</v>
      </c>
      <c r="AA442" t="s">
        <v>17</v>
      </c>
      <c r="AB442" t="s">
        <v>5</v>
      </c>
      <c r="AD442" t="s">
        <v>7793</v>
      </c>
      <c r="AE442" t="s">
        <v>8905</v>
      </c>
      <c r="AF442" t="s">
        <v>7804</v>
      </c>
      <c r="AH442" t="str">
        <f t="shared" si="6"/>
        <v>bad</v>
      </c>
      <c r="AI442" t="s">
        <v>14789</v>
      </c>
      <c r="AJ442" t="s">
        <v>20383</v>
      </c>
      <c r="AK442" t="s">
        <v>22787</v>
      </c>
      <c r="AL442" t="s">
        <v>24453</v>
      </c>
      <c r="AM442" t="s">
        <v>25888</v>
      </c>
      <c r="AN442" t="s">
        <v>27920</v>
      </c>
      <c r="AO442" t="s">
        <v>20</v>
      </c>
      <c r="AP442" t="s">
        <v>20</v>
      </c>
      <c r="AQ442" t="s">
        <v>20</v>
      </c>
      <c r="AR442" t="s">
        <v>20</v>
      </c>
      <c r="AS442" t="s">
        <v>20</v>
      </c>
      <c r="AT442" t="s">
        <v>20</v>
      </c>
      <c r="AU442" t="s">
        <v>20</v>
      </c>
      <c r="AV442" t="s">
        <v>20</v>
      </c>
      <c r="AW442" t="s">
        <v>20</v>
      </c>
      <c r="AX442" t="s">
        <v>20</v>
      </c>
      <c r="AY442" t="s">
        <v>20</v>
      </c>
      <c r="AZ442" t="s">
        <v>20</v>
      </c>
      <c r="BA442" t="s">
        <v>20</v>
      </c>
      <c r="BB442" t="s">
        <v>20</v>
      </c>
      <c r="BC442" t="s">
        <v>20</v>
      </c>
      <c r="BD442" s="22" t="s">
        <v>8904</v>
      </c>
      <c r="BE442" s="22" t="s">
        <v>33435</v>
      </c>
      <c r="BF442" t="s">
        <v>33441</v>
      </c>
      <c r="BG442" t="s">
        <v>33442</v>
      </c>
      <c r="BH442" t="s">
        <v>30333</v>
      </c>
      <c r="BI442" t="s">
        <v>33442</v>
      </c>
      <c r="BJ442" t="s">
        <v>33438</v>
      </c>
      <c r="BK442" t="s">
        <v>33438</v>
      </c>
      <c r="BL442" t="s">
        <v>33436</v>
      </c>
      <c r="BM442" t="s">
        <v>33436</v>
      </c>
      <c r="BN442" t="s">
        <v>33437</v>
      </c>
      <c r="BO442" t="s">
        <v>33438</v>
      </c>
      <c r="BQ442" t="s">
        <v>33438</v>
      </c>
      <c r="BR442" t="s">
        <v>33439</v>
      </c>
      <c r="BS442" t="s">
        <v>33438</v>
      </c>
      <c r="BT442" t="s">
        <v>33438</v>
      </c>
      <c r="BV442" t="s">
        <v>20</v>
      </c>
      <c r="BW442" t="s">
        <v>20</v>
      </c>
      <c r="BX442" t="s">
        <v>20</v>
      </c>
      <c r="BY442" t="s">
        <v>33441</v>
      </c>
      <c r="CB442" t="s">
        <v>1333</v>
      </c>
      <c r="CC442" t="s">
        <v>20</v>
      </c>
      <c r="CD442" t="s">
        <v>20</v>
      </c>
      <c r="CF442" t="s">
        <v>49</v>
      </c>
      <c r="CG442" s="27" t="s">
        <v>27925</v>
      </c>
      <c r="CH442" s="27" t="s">
        <v>33378</v>
      </c>
      <c r="CI442" s="27" t="s">
        <v>33394</v>
      </c>
      <c r="CR442" t="s">
        <v>1334</v>
      </c>
      <c r="CS442" t="b">
        <v>0</v>
      </c>
      <c r="CT442">
        <v>3.1099999999999999E-2</v>
      </c>
      <c r="CU442" t="s">
        <v>33605</v>
      </c>
      <c r="CV442" t="s">
        <v>8905</v>
      </c>
      <c r="CW442" t="s">
        <v>7804</v>
      </c>
      <c r="CX442" t="b">
        <v>0</v>
      </c>
      <c r="CY442">
        <v>2.07E-2</v>
      </c>
      <c r="CZ442" t="s">
        <v>33605</v>
      </c>
      <c r="DA442" t="s">
        <v>33605</v>
      </c>
      <c r="DB442" t="s">
        <v>33606</v>
      </c>
      <c r="DC442" t="e">
        <v>#N/A</v>
      </c>
      <c r="DD442" t="e">
        <v>#N/A</v>
      </c>
      <c r="DE442" t="e">
        <v>#N/A</v>
      </c>
      <c r="DF442" t="e">
        <v>#N/A</v>
      </c>
      <c r="DG442" t="e">
        <v>#N/A</v>
      </c>
      <c r="DH442" t="e">
        <v>#N/A</v>
      </c>
      <c r="DI442" t="e">
        <v>#N/A</v>
      </c>
      <c r="DJ442" t="e">
        <v>#N/A</v>
      </c>
    </row>
    <row r="443" spans="1:114" x14ac:dyDescent="0.2">
      <c r="A443" t="s">
        <v>1335</v>
      </c>
      <c r="B443">
        <v>416571</v>
      </c>
      <c r="C443">
        <v>416774</v>
      </c>
      <c r="D443" t="s">
        <v>26</v>
      </c>
      <c r="E443">
        <v>204</v>
      </c>
      <c r="F443">
        <v>67</v>
      </c>
      <c r="G443" t="s">
        <v>22</v>
      </c>
      <c r="H443" t="s">
        <v>23</v>
      </c>
      <c r="I443" t="s">
        <v>16</v>
      </c>
      <c r="J443" t="s">
        <v>17</v>
      </c>
      <c r="K443" t="s">
        <v>18</v>
      </c>
      <c r="L443" t="s">
        <v>7775</v>
      </c>
      <c r="M443" t="s">
        <v>19</v>
      </c>
      <c r="N443" t="s">
        <v>1336</v>
      </c>
      <c r="O443" t="s">
        <v>49</v>
      </c>
      <c r="R443" t="s">
        <v>8906</v>
      </c>
      <c r="S443">
        <v>2238501</v>
      </c>
      <c r="T443">
        <v>2238704</v>
      </c>
      <c r="U443" t="s">
        <v>20</v>
      </c>
      <c r="V443">
        <v>204</v>
      </c>
      <c r="W443">
        <v>67</v>
      </c>
      <c r="X443" t="s">
        <v>22</v>
      </c>
      <c r="Y443" t="s">
        <v>23</v>
      </c>
      <c r="Z443" t="s">
        <v>7792</v>
      </c>
      <c r="AA443" t="s">
        <v>17</v>
      </c>
      <c r="AB443" t="s">
        <v>5</v>
      </c>
      <c r="AD443" t="s">
        <v>7793</v>
      </c>
      <c r="AE443" t="s">
        <v>8907</v>
      </c>
      <c r="AF443" t="s">
        <v>49</v>
      </c>
      <c r="AH443" t="str">
        <f t="shared" si="6"/>
        <v>CORRECT</v>
      </c>
      <c r="AI443" s="7"/>
      <c r="AJ443" t="e">
        <v>#N/A</v>
      </c>
      <c r="AK443" t="e">
        <v>#N/A</v>
      </c>
      <c r="AL443" t="e">
        <v>#N/A</v>
      </c>
      <c r="AM443" t="e">
        <v>#N/A</v>
      </c>
      <c r="AN443" t="e">
        <v>#N/A</v>
      </c>
      <c r="AO443" t="e">
        <v>#N/A</v>
      </c>
      <c r="AP443" t="e">
        <v>#N/A</v>
      </c>
      <c r="AQ443" t="e">
        <v>#N/A</v>
      </c>
      <c r="AR443" t="e">
        <v>#N/A</v>
      </c>
      <c r="AS443" t="e">
        <v>#N/A</v>
      </c>
      <c r="AT443" t="e">
        <v>#N/A</v>
      </c>
      <c r="AU443" t="e">
        <v>#N/A</v>
      </c>
      <c r="AV443" t="e">
        <v>#N/A</v>
      </c>
      <c r="AW443" t="e">
        <v>#N/A</v>
      </c>
      <c r="AX443" t="e">
        <v>#N/A</v>
      </c>
      <c r="AY443" t="e">
        <v>#N/A</v>
      </c>
      <c r="AZ443" t="e">
        <v>#N/A</v>
      </c>
      <c r="BA443" t="e">
        <v>#N/A</v>
      </c>
      <c r="BB443" t="e">
        <v>#N/A</v>
      </c>
      <c r="BC443" t="e">
        <v>#N/A</v>
      </c>
      <c r="BD443" s="22" t="s">
        <v>8906</v>
      </c>
      <c r="BE443" s="22" t="s">
        <v>33435</v>
      </c>
      <c r="BF443" t="s">
        <v>33441</v>
      </c>
      <c r="BG443" t="s">
        <v>33442</v>
      </c>
      <c r="BH443" t="s">
        <v>30333</v>
      </c>
      <c r="BI443" t="s">
        <v>33442</v>
      </c>
      <c r="BJ443" t="s">
        <v>33438</v>
      </c>
      <c r="BK443" t="s">
        <v>33438</v>
      </c>
      <c r="BL443" t="s">
        <v>33438</v>
      </c>
      <c r="BM443" t="s">
        <v>33436</v>
      </c>
      <c r="BN443" t="s">
        <v>33437</v>
      </c>
      <c r="BO443" t="s">
        <v>33438</v>
      </c>
      <c r="BP443" t="s">
        <v>33438</v>
      </c>
      <c r="BQ443" t="s">
        <v>33438</v>
      </c>
      <c r="BR443" t="s">
        <v>33439</v>
      </c>
      <c r="BS443" t="s">
        <v>33438</v>
      </c>
      <c r="BT443" t="s">
        <v>33438</v>
      </c>
      <c r="BV443" t="e">
        <v>#N/A</v>
      </c>
      <c r="BW443" t="e">
        <v>#N/A</v>
      </c>
      <c r="BX443" t="e">
        <v>#N/A</v>
      </c>
      <c r="BY443" t="s">
        <v>33441</v>
      </c>
      <c r="CB443" s="27" t="s">
        <v>1335</v>
      </c>
      <c r="CC443" t="e">
        <v>#N/A</v>
      </c>
      <c r="CD443" t="e">
        <v>#N/A</v>
      </c>
      <c r="CF443" t="s">
        <v>49</v>
      </c>
      <c r="CG443" s="27" t="s">
        <v>27925</v>
      </c>
      <c r="CH443" s="27" t="s">
        <v>33378</v>
      </c>
      <c r="CI443" s="27" t="s">
        <v>33394</v>
      </c>
      <c r="CR443" t="s">
        <v>1336</v>
      </c>
      <c r="CS443" t="b">
        <v>0</v>
      </c>
      <c r="CT443">
        <v>7.1999999999999998E-3</v>
      </c>
      <c r="CU443" t="s">
        <v>33605</v>
      </c>
      <c r="CV443" t="s">
        <v>8907</v>
      </c>
      <c r="CW443" t="s">
        <v>33643</v>
      </c>
      <c r="CX443" t="b">
        <v>0</v>
      </c>
      <c r="CY443">
        <v>7.1999999999999998E-3</v>
      </c>
      <c r="CZ443" t="s">
        <v>33605</v>
      </c>
      <c r="DA443" t="s">
        <v>33605</v>
      </c>
      <c r="DB443" t="s">
        <v>33605</v>
      </c>
      <c r="DC443" t="e">
        <v>#N/A</v>
      </c>
      <c r="DD443" t="e">
        <v>#N/A</v>
      </c>
      <c r="DE443" t="e">
        <v>#N/A</v>
      </c>
      <c r="DF443" t="e">
        <v>#N/A</v>
      </c>
      <c r="DG443" t="e">
        <v>#N/A</v>
      </c>
      <c r="DH443" t="e">
        <v>#N/A</v>
      </c>
      <c r="DI443" t="e">
        <v>#N/A</v>
      </c>
      <c r="DJ443" t="e">
        <v>#N/A</v>
      </c>
    </row>
    <row r="444" spans="1:114" x14ac:dyDescent="0.2">
      <c r="A444" t="s">
        <v>1337</v>
      </c>
      <c r="B444">
        <v>416848</v>
      </c>
      <c r="C444">
        <v>417279</v>
      </c>
      <c r="D444" t="s">
        <v>20</v>
      </c>
      <c r="E444">
        <v>432</v>
      </c>
      <c r="F444">
        <v>143</v>
      </c>
      <c r="G444" t="s">
        <v>22</v>
      </c>
      <c r="H444" t="s">
        <v>23</v>
      </c>
      <c r="I444" t="s">
        <v>16</v>
      </c>
      <c r="J444" t="s">
        <v>17</v>
      </c>
      <c r="K444" t="s">
        <v>18</v>
      </c>
      <c r="L444" t="s">
        <v>7775</v>
      </c>
      <c r="M444" t="s">
        <v>19</v>
      </c>
      <c r="N444" t="s">
        <v>1338</v>
      </c>
      <c r="O444" t="s">
        <v>49</v>
      </c>
      <c r="R444" t="s">
        <v>8908</v>
      </c>
      <c r="S444">
        <v>2237948</v>
      </c>
      <c r="T444">
        <v>2238427</v>
      </c>
      <c r="U444" t="s">
        <v>26</v>
      </c>
      <c r="V444">
        <v>480</v>
      </c>
      <c r="W444">
        <v>159</v>
      </c>
      <c r="X444" t="s">
        <v>22</v>
      </c>
      <c r="Y444" t="s">
        <v>23</v>
      </c>
      <c r="Z444" t="s">
        <v>7792</v>
      </c>
      <c r="AA444" t="s">
        <v>17</v>
      </c>
      <c r="AB444" t="s">
        <v>5</v>
      </c>
      <c r="AD444" t="s">
        <v>7793</v>
      </c>
      <c r="AE444" t="s">
        <v>8909</v>
      </c>
      <c r="AF444" t="s">
        <v>49</v>
      </c>
      <c r="AH444" t="str">
        <f t="shared" si="6"/>
        <v>bad</v>
      </c>
      <c r="AI444" t="s">
        <v>14790</v>
      </c>
      <c r="AJ444" t="s">
        <v>20384</v>
      </c>
      <c r="AK444" t="s">
        <v>22788</v>
      </c>
      <c r="AL444" t="s">
        <v>24611</v>
      </c>
      <c r="AM444" t="s">
        <v>25889</v>
      </c>
      <c r="AN444" t="s">
        <v>27921</v>
      </c>
      <c r="AO444" t="s">
        <v>20</v>
      </c>
      <c r="AP444" t="s">
        <v>20</v>
      </c>
      <c r="AQ444" t="s">
        <v>20</v>
      </c>
      <c r="AR444" t="s">
        <v>20</v>
      </c>
      <c r="AS444" t="s">
        <v>20</v>
      </c>
      <c r="AT444" t="s">
        <v>20</v>
      </c>
      <c r="AU444" t="s">
        <v>20</v>
      </c>
      <c r="AV444" t="s">
        <v>20</v>
      </c>
      <c r="AW444" t="s">
        <v>20</v>
      </c>
      <c r="AX444" t="s">
        <v>20</v>
      </c>
      <c r="AY444" t="s">
        <v>20</v>
      </c>
      <c r="AZ444" t="s">
        <v>20</v>
      </c>
      <c r="BA444" t="s">
        <v>20</v>
      </c>
      <c r="BB444" t="s">
        <v>20</v>
      </c>
      <c r="BC444" t="s">
        <v>20</v>
      </c>
      <c r="BD444" s="22" t="s">
        <v>8908</v>
      </c>
      <c r="BE444" s="22" t="s">
        <v>33435</v>
      </c>
      <c r="BF444" t="s">
        <v>33441</v>
      </c>
      <c r="BG444" t="s">
        <v>33442</v>
      </c>
      <c r="BH444" t="s">
        <v>30333</v>
      </c>
      <c r="BI444" t="s">
        <v>33442</v>
      </c>
      <c r="BJ444" t="s">
        <v>33438</v>
      </c>
      <c r="BK444" t="s">
        <v>33438</v>
      </c>
      <c r="BL444" t="s">
        <v>33438</v>
      </c>
      <c r="BM444" t="s">
        <v>33436</v>
      </c>
      <c r="BN444" t="s">
        <v>33437</v>
      </c>
      <c r="BO444" t="s">
        <v>33438</v>
      </c>
      <c r="BQ444" t="s">
        <v>33438</v>
      </c>
      <c r="BR444" t="s">
        <v>33439</v>
      </c>
      <c r="BS444" t="s">
        <v>33438</v>
      </c>
      <c r="BT444" t="s">
        <v>33438</v>
      </c>
      <c r="BV444" t="s">
        <v>20</v>
      </c>
      <c r="BW444" t="s">
        <v>20</v>
      </c>
      <c r="BX444" t="s">
        <v>20</v>
      </c>
      <c r="BY444" t="s">
        <v>33441</v>
      </c>
      <c r="CB444" t="s">
        <v>1337</v>
      </c>
      <c r="CC444" t="s">
        <v>20</v>
      </c>
      <c r="CD444" t="s">
        <v>20</v>
      </c>
      <c r="CF444" t="s">
        <v>49</v>
      </c>
      <c r="CG444" s="27" t="s">
        <v>27925</v>
      </c>
      <c r="CH444" s="27" t="s">
        <v>33378</v>
      </c>
      <c r="CI444" s="27" t="s">
        <v>33394</v>
      </c>
      <c r="CR444" t="s">
        <v>1338</v>
      </c>
      <c r="CS444" t="b">
        <v>0</v>
      </c>
      <c r="CT444">
        <v>8.6E-3</v>
      </c>
      <c r="CU444" t="s">
        <v>33605</v>
      </c>
      <c r="CV444" t="s">
        <v>8909</v>
      </c>
      <c r="CW444" t="s">
        <v>33644</v>
      </c>
      <c r="CX444" t="b">
        <v>0</v>
      </c>
      <c r="CY444">
        <v>7.7999999999999996E-3</v>
      </c>
      <c r="CZ444" t="s">
        <v>33605</v>
      </c>
      <c r="DA444" t="s">
        <v>33605</v>
      </c>
      <c r="DB444" t="s">
        <v>33606</v>
      </c>
      <c r="DC444" t="e">
        <v>#N/A</v>
      </c>
      <c r="DD444" t="e">
        <v>#N/A</v>
      </c>
      <c r="DE444" t="e">
        <v>#N/A</v>
      </c>
      <c r="DF444" t="e">
        <v>#N/A</v>
      </c>
      <c r="DG444" t="e">
        <v>#N/A</v>
      </c>
      <c r="DH444" t="e">
        <v>#N/A</v>
      </c>
      <c r="DI444" t="e">
        <v>#N/A</v>
      </c>
      <c r="DJ444" t="e">
        <v>#N/A</v>
      </c>
    </row>
    <row r="445" spans="1:114" x14ac:dyDescent="0.2">
      <c r="A445" t="s">
        <v>1339</v>
      </c>
      <c r="B445">
        <v>417677</v>
      </c>
      <c r="C445">
        <v>418891</v>
      </c>
      <c r="D445" t="s">
        <v>26</v>
      </c>
      <c r="E445">
        <v>1215</v>
      </c>
      <c r="F445">
        <v>404</v>
      </c>
      <c r="G445" t="s">
        <v>22</v>
      </c>
      <c r="H445" t="s">
        <v>23</v>
      </c>
      <c r="I445" t="s">
        <v>16</v>
      </c>
      <c r="J445" t="s">
        <v>17</v>
      </c>
      <c r="K445" t="s">
        <v>18</v>
      </c>
      <c r="L445" t="s">
        <v>7775</v>
      </c>
      <c r="M445" t="s">
        <v>19</v>
      </c>
      <c r="N445" t="s">
        <v>1340</v>
      </c>
      <c r="O445" t="s">
        <v>1341</v>
      </c>
      <c r="R445" t="s">
        <v>8910</v>
      </c>
      <c r="S445">
        <v>2236384</v>
      </c>
      <c r="T445">
        <v>2237643</v>
      </c>
      <c r="U445" t="s">
        <v>20</v>
      </c>
      <c r="V445">
        <v>1260</v>
      </c>
      <c r="W445">
        <v>419</v>
      </c>
      <c r="X445" t="s">
        <v>22</v>
      </c>
      <c r="Y445" t="s">
        <v>23</v>
      </c>
      <c r="Z445" t="s">
        <v>7792</v>
      </c>
      <c r="AA445" t="s">
        <v>17</v>
      </c>
      <c r="AB445" t="s">
        <v>5</v>
      </c>
      <c r="AD445" t="s">
        <v>7793</v>
      </c>
      <c r="AE445" t="s">
        <v>8911</v>
      </c>
      <c r="AF445" t="s">
        <v>7804</v>
      </c>
      <c r="AH445" t="str">
        <f t="shared" si="6"/>
        <v>bad</v>
      </c>
      <c r="AI445" t="s">
        <v>14791</v>
      </c>
      <c r="AJ445" t="s">
        <v>20385</v>
      </c>
      <c r="AK445" t="s">
        <v>22789</v>
      </c>
      <c r="AL445" t="s">
        <v>24643</v>
      </c>
      <c r="AM445" t="s">
        <v>25890</v>
      </c>
      <c r="AN445" t="s">
        <v>27920</v>
      </c>
      <c r="AO445" t="s">
        <v>27950</v>
      </c>
      <c r="AP445" t="s">
        <v>28305</v>
      </c>
      <c r="AQ445" t="s">
        <v>20</v>
      </c>
      <c r="AR445" t="s">
        <v>20</v>
      </c>
      <c r="AS445" t="s">
        <v>20</v>
      </c>
      <c r="AT445" t="s">
        <v>20</v>
      </c>
      <c r="AU445" t="s">
        <v>20</v>
      </c>
      <c r="AV445" t="s">
        <v>20</v>
      </c>
      <c r="AW445" t="s">
        <v>20</v>
      </c>
      <c r="AX445" t="s">
        <v>20</v>
      </c>
      <c r="AY445" t="s">
        <v>20</v>
      </c>
      <c r="AZ445" t="s">
        <v>20</v>
      </c>
      <c r="BA445" t="s">
        <v>20</v>
      </c>
      <c r="BB445" t="s">
        <v>20</v>
      </c>
      <c r="BC445" t="s">
        <v>17225</v>
      </c>
      <c r="BD445" s="22" t="s">
        <v>8910</v>
      </c>
      <c r="BE445" s="22" t="s">
        <v>33435</v>
      </c>
      <c r="BF445" t="s">
        <v>27950</v>
      </c>
      <c r="BG445" t="s">
        <v>33400</v>
      </c>
      <c r="BH445" t="s">
        <v>27926</v>
      </c>
      <c r="BI445" t="s">
        <v>33444</v>
      </c>
      <c r="BJ445" t="s">
        <v>33438</v>
      </c>
      <c r="BK445" t="s">
        <v>33438</v>
      </c>
      <c r="BL445" t="s">
        <v>33438</v>
      </c>
      <c r="BM445" t="s">
        <v>33436</v>
      </c>
      <c r="BN445" t="s">
        <v>33445</v>
      </c>
      <c r="BO445" t="s">
        <v>33436</v>
      </c>
      <c r="BP445" t="s">
        <v>33438</v>
      </c>
      <c r="BQ445" t="s">
        <v>33438</v>
      </c>
      <c r="BR445" t="s">
        <v>33439</v>
      </c>
      <c r="BS445" t="s">
        <v>33438</v>
      </c>
      <c r="BT445" t="s">
        <v>33438</v>
      </c>
      <c r="BV445" t="s">
        <v>20</v>
      </c>
      <c r="BW445" t="s">
        <v>28305</v>
      </c>
      <c r="BX445" t="s">
        <v>27950</v>
      </c>
      <c r="BY445" t="s">
        <v>27950</v>
      </c>
      <c r="CB445" t="s">
        <v>17225</v>
      </c>
      <c r="CC445" t="s">
        <v>17225</v>
      </c>
      <c r="CD445" t="s">
        <v>17225</v>
      </c>
      <c r="CF445" t="s">
        <v>1341</v>
      </c>
      <c r="CG445" t="s">
        <v>27950</v>
      </c>
      <c r="CH445" t="s">
        <v>33380</v>
      </c>
      <c r="CI445" t="s">
        <v>33400</v>
      </c>
      <c r="CR445" t="s">
        <v>1340</v>
      </c>
      <c r="CS445" t="b">
        <v>0</v>
      </c>
      <c r="CT445">
        <v>5.5999999999999999E-3</v>
      </c>
      <c r="CU445" t="s">
        <v>33605</v>
      </c>
      <c r="CV445" t="s">
        <v>8911</v>
      </c>
      <c r="CW445" t="s">
        <v>7804</v>
      </c>
      <c r="CX445" t="b">
        <v>0</v>
      </c>
      <c r="CY445">
        <v>5.7000000000000002E-3</v>
      </c>
      <c r="CZ445" t="s">
        <v>33605</v>
      </c>
      <c r="DA445" t="s">
        <v>33605</v>
      </c>
      <c r="DB445" t="s">
        <v>33606</v>
      </c>
      <c r="DC445" t="e">
        <v>#N/A</v>
      </c>
      <c r="DD445" t="e">
        <v>#N/A</v>
      </c>
      <c r="DE445" t="e">
        <v>#N/A</v>
      </c>
      <c r="DF445" t="e">
        <v>#N/A</v>
      </c>
      <c r="DG445" t="e">
        <v>#N/A</v>
      </c>
      <c r="DH445" t="e">
        <v>#N/A</v>
      </c>
      <c r="DI445" t="e">
        <v>#N/A</v>
      </c>
      <c r="DJ445" t="e">
        <v>#N/A</v>
      </c>
    </row>
    <row r="446" spans="1:114" x14ac:dyDescent="0.2">
      <c r="A446" t="s">
        <v>1342</v>
      </c>
      <c r="B446">
        <v>418921</v>
      </c>
      <c r="C446">
        <v>421134</v>
      </c>
      <c r="D446" t="s">
        <v>26</v>
      </c>
      <c r="E446">
        <v>2214</v>
      </c>
      <c r="F446">
        <v>737</v>
      </c>
      <c r="G446" t="s">
        <v>22</v>
      </c>
      <c r="H446" t="s">
        <v>23</v>
      </c>
      <c r="I446" t="s">
        <v>16</v>
      </c>
      <c r="J446" t="s">
        <v>17</v>
      </c>
      <c r="K446" t="s">
        <v>18</v>
      </c>
      <c r="L446" t="s">
        <v>7775</v>
      </c>
      <c r="M446" t="s">
        <v>19</v>
      </c>
      <c r="N446" t="s">
        <v>1343</v>
      </c>
      <c r="O446" t="s">
        <v>1344</v>
      </c>
      <c r="R446" t="s">
        <v>8912</v>
      </c>
      <c r="S446">
        <v>2234141</v>
      </c>
      <c r="T446">
        <v>2236354</v>
      </c>
      <c r="U446" t="s">
        <v>20</v>
      </c>
      <c r="V446">
        <v>2214</v>
      </c>
      <c r="W446">
        <v>737</v>
      </c>
      <c r="X446" t="s">
        <v>22</v>
      </c>
      <c r="Y446" t="s">
        <v>23</v>
      </c>
      <c r="Z446" t="s">
        <v>7792</v>
      </c>
      <c r="AA446" t="s">
        <v>17</v>
      </c>
      <c r="AB446" t="s">
        <v>5</v>
      </c>
      <c r="AD446" t="s">
        <v>7793</v>
      </c>
      <c r="AE446" t="s">
        <v>8913</v>
      </c>
      <c r="AF446" t="s">
        <v>8914</v>
      </c>
      <c r="AH446" t="str">
        <f t="shared" si="6"/>
        <v>CORRECT</v>
      </c>
      <c r="AI446" t="s">
        <v>14792</v>
      </c>
      <c r="AJ446" t="s">
        <v>20386</v>
      </c>
      <c r="AK446" t="s">
        <v>22472</v>
      </c>
      <c r="AL446" t="s">
        <v>24747</v>
      </c>
      <c r="AM446" t="s">
        <v>25891</v>
      </c>
      <c r="AN446" t="s">
        <v>27920</v>
      </c>
      <c r="AO446" t="s">
        <v>27926</v>
      </c>
      <c r="AP446" t="s">
        <v>28306</v>
      </c>
      <c r="AQ446" t="s">
        <v>20</v>
      </c>
      <c r="AR446" t="s">
        <v>20</v>
      </c>
      <c r="AS446" t="s">
        <v>31239</v>
      </c>
      <c r="AT446" t="s">
        <v>31971</v>
      </c>
      <c r="AU446" t="s">
        <v>33130</v>
      </c>
      <c r="AV446" t="s">
        <v>20</v>
      </c>
      <c r="AW446" t="s">
        <v>19387</v>
      </c>
      <c r="AX446" t="s">
        <v>18926</v>
      </c>
      <c r="AY446" t="s">
        <v>18817</v>
      </c>
      <c r="AZ446" t="s">
        <v>18660</v>
      </c>
      <c r="BA446" t="s">
        <v>18623</v>
      </c>
      <c r="BB446" t="s">
        <v>20</v>
      </c>
      <c r="BC446" t="s">
        <v>17226</v>
      </c>
      <c r="BD446" s="22" t="s">
        <v>8912</v>
      </c>
      <c r="BE446" s="22" t="s">
        <v>33435</v>
      </c>
      <c r="BF446" t="s">
        <v>27952</v>
      </c>
      <c r="BG446" t="s">
        <v>33401</v>
      </c>
      <c r="BH446" t="s">
        <v>27926</v>
      </c>
      <c r="BI446" t="s">
        <v>33444</v>
      </c>
      <c r="BJ446" t="s">
        <v>33438</v>
      </c>
      <c r="BK446" t="s">
        <v>33438</v>
      </c>
      <c r="BL446" t="s">
        <v>33438</v>
      </c>
      <c r="BM446" t="s">
        <v>33436</v>
      </c>
      <c r="BN446" t="s">
        <v>33453</v>
      </c>
      <c r="BO446" t="s">
        <v>33438</v>
      </c>
      <c r="BQ446" t="s">
        <v>33438</v>
      </c>
      <c r="BR446" t="s">
        <v>33439</v>
      </c>
      <c r="BS446" t="s">
        <v>33438</v>
      </c>
      <c r="BT446" t="s">
        <v>33438</v>
      </c>
      <c r="BV446" t="s">
        <v>20</v>
      </c>
      <c r="BW446" t="s">
        <v>28306</v>
      </c>
      <c r="BX446" t="s">
        <v>27926</v>
      </c>
      <c r="BY446" t="s">
        <v>27952</v>
      </c>
      <c r="CB446" t="s">
        <v>17226</v>
      </c>
      <c r="CC446" t="s">
        <v>17226</v>
      </c>
      <c r="CD446" t="s">
        <v>17226</v>
      </c>
      <c r="CF446" t="s">
        <v>1344</v>
      </c>
      <c r="CG446" t="s">
        <v>27926</v>
      </c>
      <c r="CH446" t="s">
        <v>33380</v>
      </c>
      <c r="CI446" t="s">
        <v>33376</v>
      </c>
      <c r="CM446" s="20" t="s">
        <v>33487</v>
      </c>
      <c r="CN446" s="20"/>
      <c r="CO446" s="20"/>
      <c r="CR446" t="s">
        <v>1343</v>
      </c>
      <c r="CS446" t="b">
        <v>0</v>
      </c>
      <c r="CT446">
        <v>9.7000000000000003E-3</v>
      </c>
      <c r="CU446" t="s">
        <v>33605</v>
      </c>
      <c r="CV446" t="s">
        <v>8913</v>
      </c>
      <c r="CW446" t="s">
        <v>8914</v>
      </c>
      <c r="CX446" t="b">
        <v>0</v>
      </c>
      <c r="CY446">
        <v>9.7000000000000003E-3</v>
      </c>
      <c r="CZ446" t="s">
        <v>33605</v>
      </c>
      <c r="DA446" t="s">
        <v>33605</v>
      </c>
      <c r="DB446" t="s">
        <v>33605</v>
      </c>
      <c r="DC446" t="e">
        <v>#N/A</v>
      </c>
      <c r="DD446" t="e">
        <v>#N/A</v>
      </c>
      <c r="DE446" t="e">
        <v>#N/A</v>
      </c>
      <c r="DF446" t="e">
        <v>#N/A</v>
      </c>
      <c r="DG446" t="e">
        <v>#N/A</v>
      </c>
      <c r="DH446" t="e">
        <v>#N/A</v>
      </c>
      <c r="DI446" t="e">
        <v>#N/A</v>
      </c>
      <c r="DJ446" t="e">
        <v>#N/A</v>
      </c>
    </row>
    <row r="447" spans="1:114" x14ac:dyDescent="0.2">
      <c r="A447" t="s">
        <v>1345</v>
      </c>
      <c r="B447">
        <v>421253</v>
      </c>
      <c r="C447">
        <v>422296</v>
      </c>
      <c r="D447" t="s">
        <v>20</v>
      </c>
      <c r="E447">
        <v>1044</v>
      </c>
      <c r="F447">
        <v>347</v>
      </c>
      <c r="G447" t="s">
        <v>22</v>
      </c>
      <c r="H447" t="s">
        <v>23</v>
      </c>
      <c r="I447" t="s">
        <v>16</v>
      </c>
      <c r="J447" t="s">
        <v>17</v>
      </c>
      <c r="K447" t="s">
        <v>18</v>
      </c>
      <c r="L447" t="s">
        <v>7775</v>
      </c>
      <c r="M447" t="s">
        <v>19</v>
      </c>
      <c r="N447" t="s">
        <v>1346</v>
      </c>
      <c r="O447" t="s">
        <v>1347</v>
      </c>
      <c r="R447" t="s">
        <v>8915</v>
      </c>
      <c r="S447">
        <v>2232979</v>
      </c>
      <c r="T447">
        <v>2234022</v>
      </c>
      <c r="U447" t="s">
        <v>26</v>
      </c>
      <c r="V447">
        <v>1044</v>
      </c>
      <c r="W447">
        <v>347</v>
      </c>
      <c r="X447" t="s">
        <v>22</v>
      </c>
      <c r="Y447" t="s">
        <v>23</v>
      </c>
      <c r="Z447" t="s">
        <v>7792</v>
      </c>
      <c r="AA447" t="s">
        <v>17</v>
      </c>
      <c r="AB447" t="s">
        <v>5</v>
      </c>
      <c r="AD447" t="s">
        <v>7793</v>
      </c>
      <c r="AE447" t="s">
        <v>8916</v>
      </c>
      <c r="AF447" t="s">
        <v>8917</v>
      </c>
      <c r="AH447" t="str">
        <f t="shared" si="6"/>
        <v>CORRECT</v>
      </c>
      <c r="AI447" t="s">
        <v>14793</v>
      </c>
      <c r="AJ447" t="s">
        <v>20387</v>
      </c>
      <c r="AK447" t="s">
        <v>22790</v>
      </c>
      <c r="AL447" t="s">
        <v>24641</v>
      </c>
      <c r="AM447" t="s">
        <v>25892</v>
      </c>
      <c r="AN447" t="s">
        <v>27920</v>
      </c>
      <c r="AO447" t="s">
        <v>27926</v>
      </c>
      <c r="AP447" t="s">
        <v>28307</v>
      </c>
      <c r="AQ447" t="s">
        <v>20</v>
      </c>
      <c r="AR447" t="s">
        <v>20</v>
      </c>
      <c r="AS447" t="s">
        <v>31240</v>
      </c>
      <c r="AT447" t="s">
        <v>31972</v>
      </c>
      <c r="AU447" t="s">
        <v>33131</v>
      </c>
      <c r="AV447" t="s">
        <v>20</v>
      </c>
      <c r="AW447" t="s">
        <v>19388</v>
      </c>
      <c r="AX447" t="s">
        <v>18993</v>
      </c>
      <c r="AY447" t="s">
        <v>18757</v>
      </c>
      <c r="AZ447" t="s">
        <v>20</v>
      </c>
      <c r="BA447" t="s">
        <v>20</v>
      </c>
      <c r="BB447" t="s">
        <v>20</v>
      </c>
      <c r="BC447" t="s">
        <v>17227</v>
      </c>
      <c r="BD447" s="22" t="s">
        <v>8915</v>
      </c>
      <c r="BE447" s="22" t="s">
        <v>33435</v>
      </c>
      <c r="BF447" t="s">
        <v>27926</v>
      </c>
      <c r="BG447" t="s">
        <v>33376</v>
      </c>
      <c r="BH447" t="s">
        <v>27926</v>
      </c>
      <c r="BI447" t="s">
        <v>33444</v>
      </c>
      <c r="BJ447" t="s">
        <v>33436</v>
      </c>
      <c r="BK447" t="s">
        <v>33436</v>
      </c>
      <c r="BL447" t="s">
        <v>33436</v>
      </c>
      <c r="BM447" t="s">
        <v>33436</v>
      </c>
      <c r="BN447" t="s">
        <v>33453</v>
      </c>
      <c r="BO447" t="s">
        <v>33438</v>
      </c>
      <c r="BP447" t="s">
        <v>33436</v>
      </c>
      <c r="BQ447" t="s">
        <v>33438</v>
      </c>
      <c r="BR447" t="s">
        <v>33439</v>
      </c>
      <c r="BS447" t="s">
        <v>33438</v>
      </c>
      <c r="BT447" t="s">
        <v>33438</v>
      </c>
      <c r="BV447" t="s">
        <v>20</v>
      </c>
      <c r="BW447" t="s">
        <v>28307</v>
      </c>
      <c r="BX447" t="s">
        <v>27926</v>
      </c>
      <c r="BY447" t="s">
        <v>27926</v>
      </c>
      <c r="CB447" t="s">
        <v>17227</v>
      </c>
      <c r="CC447" t="s">
        <v>17227</v>
      </c>
      <c r="CD447" t="s">
        <v>17227</v>
      </c>
      <c r="CF447" t="s">
        <v>1347</v>
      </c>
      <c r="CG447" t="s">
        <v>27926</v>
      </c>
      <c r="CH447" t="s">
        <v>33380</v>
      </c>
      <c r="CI447" t="s">
        <v>33376</v>
      </c>
      <c r="CR447" t="s">
        <v>1346</v>
      </c>
      <c r="CS447" t="b">
        <v>0</v>
      </c>
      <c r="CT447">
        <v>1.04E-2</v>
      </c>
      <c r="CU447" t="s">
        <v>33605</v>
      </c>
      <c r="CV447" t="s">
        <v>8916</v>
      </c>
      <c r="CW447" t="s">
        <v>8917</v>
      </c>
      <c r="CX447" t="b">
        <v>0</v>
      </c>
      <c r="CY447">
        <v>1.04E-2</v>
      </c>
      <c r="CZ447" t="s">
        <v>33605</v>
      </c>
      <c r="DA447" t="s">
        <v>33605</v>
      </c>
      <c r="DB447" t="s">
        <v>33605</v>
      </c>
      <c r="DC447" t="e">
        <v>#N/A</v>
      </c>
      <c r="DD447" t="e">
        <v>#N/A</v>
      </c>
      <c r="DE447" t="e">
        <v>#N/A</v>
      </c>
      <c r="DF447" t="e">
        <v>#N/A</v>
      </c>
      <c r="DG447" t="e">
        <v>#N/A</v>
      </c>
      <c r="DH447" t="e">
        <v>#N/A</v>
      </c>
      <c r="DI447" t="e">
        <v>#N/A</v>
      </c>
      <c r="DJ447" t="e">
        <v>#N/A</v>
      </c>
    </row>
    <row r="448" spans="1:114" ht="17" customHeight="1" x14ac:dyDescent="0.2">
      <c r="A448" t="s">
        <v>1348</v>
      </c>
      <c r="B448">
        <v>422518</v>
      </c>
      <c r="C448">
        <v>423378</v>
      </c>
      <c r="D448" t="s">
        <v>20</v>
      </c>
      <c r="E448">
        <v>861</v>
      </c>
      <c r="F448">
        <v>286</v>
      </c>
      <c r="G448" t="s">
        <v>22</v>
      </c>
      <c r="H448" t="s">
        <v>23</v>
      </c>
      <c r="I448" t="s">
        <v>16</v>
      </c>
      <c r="J448" t="s">
        <v>17</v>
      </c>
      <c r="K448" t="s">
        <v>18</v>
      </c>
      <c r="L448" t="s">
        <v>7775</v>
      </c>
      <c r="M448" t="s">
        <v>19</v>
      </c>
      <c r="N448" t="s">
        <v>1349</v>
      </c>
      <c r="O448" t="s">
        <v>1350</v>
      </c>
      <c r="R448" t="s">
        <v>8918</v>
      </c>
      <c r="S448">
        <v>2231897</v>
      </c>
      <c r="T448">
        <v>2232757</v>
      </c>
      <c r="U448" t="s">
        <v>26</v>
      </c>
      <c r="V448">
        <v>861</v>
      </c>
      <c r="W448">
        <v>286</v>
      </c>
      <c r="X448" t="s">
        <v>22</v>
      </c>
      <c r="Y448" t="s">
        <v>23</v>
      </c>
      <c r="Z448" t="s">
        <v>7792</v>
      </c>
      <c r="AA448" t="s">
        <v>17</v>
      </c>
      <c r="AB448" t="s">
        <v>5</v>
      </c>
      <c r="AD448" t="s">
        <v>7793</v>
      </c>
      <c r="AE448" t="s">
        <v>8919</v>
      </c>
      <c r="AF448" t="s">
        <v>8920</v>
      </c>
      <c r="AH448" t="str">
        <f t="shared" si="6"/>
        <v>CORRECT</v>
      </c>
      <c r="AI448" t="s">
        <v>14794</v>
      </c>
      <c r="AJ448" t="s">
        <v>20388</v>
      </c>
      <c r="AK448" t="s">
        <v>22791</v>
      </c>
      <c r="AL448" t="s">
        <v>24748</v>
      </c>
      <c r="AM448" t="s">
        <v>25893</v>
      </c>
      <c r="AN448" t="s">
        <v>27920</v>
      </c>
      <c r="AO448" t="s">
        <v>27950</v>
      </c>
      <c r="AP448" t="s">
        <v>28308</v>
      </c>
      <c r="AQ448" t="s">
        <v>29833</v>
      </c>
      <c r="AR448" t="s">
        <v>20</v>
      </c>
      <c r="AS448" t="s">
        <v>20</v>
      </c>
      <c r="AT448" t="s">
        <v>31973</v>
      </c>
      <c r="AU448" t="s">
        <v>20</v>
      </c>
      <c r="AV448" t="s">
        <v>19853</v>
      </c>
      <c r="AW448" t="s">
        <v>20</v>
      </c>
      <c r="AX448" t="s">
        <v>20</v>
      </c>
      <c r="AY448" t="s">
        <v>18745</v>
      </c>
      <c r="AZ448" t="s">
        <v>18661</v>
      </c>
      <c r="BA448" t="s">
        <v>20</v>
      </c>
      <c r="BB448" t="s">
        <v>20</v>
      </c>
      <c r="BC448" t="s">
        <v>17228</v>
      </c>
      <c r="BD448" s="22" t="s">
        <v>8918</v>
      </c>
      <c r="BE448" s="22" t="s">
        <v>33435</v>
      </c>
      <c r="BF448" t="s">
        <v>27950</v>
      </c>
      <c r="BG448" t="s">
        <v>33400</v>
      </c>
      <c r="BH448" t="s">
        <v>30333</v>
      </c>
      <c r="BI448" t="s">
        <v>33442</v>
      </c>
      <c r="BJ448" t="s">
        <v>33438</v>
      </c>
      <c r="BK448" t="s">
        <v>33438</v>
      </c>
      <c r="BL448" t="s">
        <v>33438</v>
      </c>
      <c r="BM448" t="s">
        <v>33438</v>
      </c>
      <c r="BN448" t="s">
        <v>33440</v>
      </c>
      <c r="BO448" t="s">
        <v>33438</v>
      </c>
      <c r="BQ448" t="s">
        <v>33438</v>
      </c>
      <c r="BR448" t="s">
        <v>33443</v>
      </c>
      <c r="BS448" t="s">
        <v>33436</v>
      </c>
      <c r="BT448" t="s">
        <v>33438</v>
      </c>
      <c r="BV448" t="s">
        <v>29833</v>
      </c>
      <c r="BW448" t="s">
        <v>28308</v>
      </c>
      <c r="BX448" t="s">
        <v>27950</v>
      </c>
      <c r="BY448" t="s">
        <v>27950</v>
      </c>
      <c r="CB448" t="s">
        <v>29833</v>
      </c>
      <c r="CC448" t="s">
        <v>29833</v>
      </c>
      <c r="CD448" t="s">
        <v>29833</v>
      </c>
      <c r="CF448" t="s">
        <v>1350</v>
      </c>
      <c r="CG448" t="s">
        <v>27950</v>
      </c>
      <c r="CH448" t="s">
        <v>33380</v>
      </c>
      <c r="CI448" t="s">
        <v>33400</v>
      </c>
      <c r="CR448" t="s">
        <v>1349</v>
      </c>
      <c r="CS448" t="b">
        <v>0</v>
      </c>
      <c r="CT448">
        <v>4.5999999999999999E-3</v>
      </c>
      <c r="CU448" t="s">
        <v>33605</v>
      </c>
      <c r="CV448" t="s">
        <v>8919</v>
      </c>
      <c r="CW448" t="s">
        <v>8920</v>
      </c>
      <c r="CX448" t="b">
        <v>0</v>
      </c>
      <c r="CY448">
        <v>4.5999999999999999E-3</v>
      </c>
      <c r="CZ448" t="s">
        <v>33605</v>
      </c>
      <c r="DA448" t="s">
        <v>33605</v>
      </c>
      <c r="DB448" t="s">
        <v>33605</v>
      </c>
      <c r="DC448" t="e">
        <v>#N/A</v>
      </c>
      <c r="DD448" t="e">
        <v>#N/A</v>
      </c>
      <c r="DE448" t="e">
        <v>#N/A</v>
      </c>
      <c r="DF448" t="e">
        <v>#N/A</v>
      </c>
      <c r="DG448" t="e">
        <v>#N/A</v>
      </c>
      <c r="DH448" t="e">
        <v>#N/A</v>
      </c>
      <c r="DI448" t="e">
        <v>#N/A</v>
      </c>
      <c r="DJ448" t="e">
        <v>#N/A</v>
      </c>
    </row>
    <row r="449" spans="1:114" x14ac:dyDescent="0.2">
      <c r="A449" t="s">
        <v>1351</v>
      </c>
      <c r="B449">
        <v>423430</v>
      </c>
      <c r="C449">
        <v>424452</v>
      </c>
      <c r="D449" t="s">
        <v>20</v>
      </c>
      <c r="E449">
        <v>1023</v>
      </c>
      <c r="F449">
        <v>340</v>
      </c>
      <c r="G449" t="s">
        <v>22</v>
      </c>
      <c r="H449" t="s">
        <v>23</v>
      </c>
      <c r="I449" t="s">
        <v>16</v>
      </c>
      <c r="J449" t="s">
        <v>17</v>
      </c>
      <c r="K449" t="s">
        <v>18</v>
      </c>
      <c r="L449" t="s">
        <v>7775</v>
      </c>
      <c r="M449" t="s">
        <v>19</v>
      </c>
      <c r="N449" t="s">
        <v>1352</v>
      </c>
      <c r="O449" t="s">
        <v>294</v>
      </c>
      <c r="R449" t="s">
        <v>8921</v>
      </c>
      <c r="S449">
        <v>2230823</v>
      </c>
      <c r="T449">
        <v>2231845</v>
      </c>
      <c r="U449" t="s">
        <v>26</v>
      </c>
      <c r="V449">
        <v>1023</v>
      </c>
      <c r="W449">
        <v>340</v>
      </c>
      <c r="X449" t="s">
        <v>22</v>
      </c>
      <c r="Y449" t="s">
        <v>23</v>
      </c>
      <c r="Z449" t="s">
        <v>7792</v>
      </c>
      <c r="AA449" t="s">
        <v>17</v>
      </c>
      <c r="AB449" t="s">
        <v>5</v>
      </c>
      <c r="AD449" t="s">
        <v>7793</v>
      </c>
      <c r="AE449" t="s">
        <v>8922</v>
      </c>
      <c r="AF449" t="s">
        <v>7798</v>
      </c>
      <c r="AH449" t="str">
        <f t="shared" si="6"/>
        <v>CORRECT</v>
      </c>
      <c r="AI449" t="s">
        <v>14795</v>
      </c>
      <c r="AJ449" t="s">
        <v>20389</v>
      </c>
      <c r="AK449" t="s">
        <v>22792</v>
      </c>
      <c r="AL449" t="s">
        <v>24749</v>
      </c>
      <c r="AM449" t="s">
        <v>25894</v>
      </c>
      <c r="AN449" t="s">
        <v>27920</v>
      </c>
      <c r="AO449" t="s">
        <v>27950</v>
      </c>
      <c r="AP449" t="s">
        <v>28309</v>
      </c>
      <c r="AQ449" t="s">
        <v>3309</v>
      </c>
      <c r="AR449" t="s">
        <v>20</v>
      </c>
      <c r="AS449" t="s">
        <v>20</v>
      </c>
      <c r="AT449" t="s">
        <v>31974</v>
      </c>
      <c r="AU449" t="s">
        <v>20</v>
      </c>
      <c r="AV449" t="s">
        <v>19853</v>
      </c>
      <c r="AW449" t="s">
        <v>20</v>
      </c>
      <c r="AX449" t="s">
        <v>20</v>
      </c>
      <c r="AY449" t="s">
        <v>18745</v>
      </c>
      <c r="AZ449" t="s">
        <v>18661</v>
      </c>
      <c r="BA449" t="s">
        <v>20</v>
      </c>
      <c r="BB449" t="s">
        <v>20</v>
      </c>
      <c r="BC449" t="s">
        <v>17229</v>
      </c>
      <c r="BD449" s="22" t="s">
        <v>8921</v>
      </c>
      <c r="BE449" s="22" t="s">
        <v>33435</v>
      </c>
      <c r="BF449" t="s">
        <v>27950</v>
      </c>
      <c r="BG449" t="s">
        <v>33400</v>
      </c>
      <c r="BH449" t="s">
        <v>27950</v>
      </c>
      <c r="BI449" t="s">
        <v>33400</v>
      </c>
      <c r="BJ449" t="s">
        <v>33438</v>
      </c>
      <c r="BK449" t="s">
        <v>33438</v>
      </c>
      <c r="BL449" t="s">
        <v>33438</v>
      </c>
      <c r="BM449" t="s">
        <v>33436</v>
      </c>
      <c r="BN449" t="s">
        <v>33437</v>
      </c>
      <c r="BO449" t="s">
        <v>33438</v>
      </c>
      <c r="BP449" t="s">
        <v>33438</v>
      </c>
      <c r="BQ449" t="s">
        <v>33438</v>
      </c>
      <c r="BR449" t="s">
        <v>33443</v>
      </c>
      <c r="BS449" t="s">
        <v>33436</v>
      </c>
      <c r="BT449" t="s">
        <v>33438</v>
      </c>
      <c r="BV449" t="s">
        <v>3309</v>
      </c>
      <c r="BW449" t="s">
        <v>28309</v>
      </c>
      <c r="BX449" t="s">
        <v>27950</v>
      </c>
      <c r="BY449" t="s">
        <v>27950</v>
      </c>
      <c r="CB449" t="s">
        <v>3309</v>
      </c>
      <c r="CC449" t="s">
        <v>3309</v>
      </c>
      <c r="CD449" t="s">
        <v>3309</v>
      </c>
      <c r="CF449" t="s">
        <v>294</v>
      </c>
      <c r="CG449" t="s">
        <v>27950</v>
      </c>
      <c r="CH449" t="s">
        <v>33380</v>
      </c>
      <c r="CI449" t="s">
        <v>33400</v>
      </c>
      <c r="CR449" t="s">
        <v>1352</v>
      </c>
      <c r="CS449" t="b">
        <v>0</v>
      </c>
      <c r="CT449">
        <v>1.04E-2</v>
      </c>
      <c r="CU449" t="s">
        <v>33605</v>
      </c>
      <c r="CV449" t="s">
        <v>8922</v>
      </c>
      <c r="CW449" t="s">
        <v>7798</v>
      </c>
      <c r="CX449" t="b">
        <v>0</v>
      </c>
      <c r="CY449">
        <v>1.04E-2</v>
      </c>
      <c r="CZ449" t="s">
        <v>33605</v>
      </c>
      <c r="DA449" t="s">
        <v>33605</v>
      </c>
      <c r="DB449" t="s">
        <v>33605</v>
      </c>
      <c r="DC449" t="e">
        <v>#N/A</v>
      </c>
      <c r="DD449" t="e">
        <v>#N/A</v>
      </c>
      <c r="DE449" t="e">
        <v>#N/A</v>
      </c>
      <c r="DF449" t="e">
        <v>#N/A</v>
      </c>
      <c r="DG449" t="e">
        <v>#N/A</v>
      </c>
      <c r="DH449" t="e">
        <v>#N/A</v>
      </c>
      <c r="DI449" t="e">
        <v>#N/A</v>
      </c>
      <c r="DJ449" t="e">
        <v>#N/A</v>
      </c>
    </row>
    <row r="450" spans="1:114" x14ac:dyDescent="0.2">
      <c r="A450" t="s">
        <v>1353</v>
      </c>
      <c r="B450">
        <v>424549</v>
      </c>
      <c r="C450">
        <v>424959</v>
      </c>
      <c r="D450" t="s">
        <v>20</v>
      </c>
      <c r="E450">
        <v>411</v>
      </c>
      <c r="F450">
        <v>136</v>
      </c>
      <c r="G450" t="s">
        <v>22</v>
      </c>
      <c r="H450" t="s">
        <v>23</v>
      </c>
      <c r="I450" t="s">
        <v>16</v>
      </c>
      <c r="J450" t="s">
        <v>17</v>
      </c>
      <c r="K450" t="s">
        <v>18</v>
      </c>
      <c r="L450" t="s">
        <v>7775</v>
      </c>
      <c r="M450" t="s">
        <v>19</v>
      </c>
      <c r="N450" t="s">
        <v>1354</v>
      </c>
      <c r="O450" t="s">
        <v>1355</v>
      </c>
      <c r="R450" t="s">
        <v>8923</v>
      </c>
      <c r="S450">
        <v>2230316</v>
      </c>
      <c r="T450">
        <v>2230726</v>
      </c>
      <c r="U450" t="s">
        <v>26</v>
      </c>
      <c r="V450">
        <v>411</v>
      </c>
      <c r="W450">
        <v>136</v>
      </c>
      <c r="X450" t="s">
        <v>22</v>
      </c>
      <c r="Y450" t="s">
        <v>23</v>
      </c>
      <c r="Z450" t="s">
        <v>7792</v>
      </c>
      <c r="AA450" t="s">
        <v>17</v>
      </c>
      <c r="AB450" t="s">
        <v>5</v>
      </c>
      <c r="AD450" t="s">
        <v>7793</v>
      </c>
      <c r="AE450" t="s">
        <v>8924</v>
      </c>
      <c r="AF450" t="s">
        <v>7804</v>
      </c>
      <c r="AH450" t="str">
        <f t="shared" si="6"/>
        <v>CORRECT</v>
      </c>
      <c r="AI450" t="s">
        <v>14796</v>
      </c>
      <c r="AJ450" t="s">
        <v>20390</v>
      </c>
      <c r="AK450" t="s">
        <v>22793</v>
      </c>
      <c r="AL450" t="s">
        <v>24575</v>
      </c>
      <c r="AM450" t="s">
        <v>25895</v>
      </c>
      <c r="AN450" t="s">
        <v>27920</v>
      </c>
      <c r="AO450" t="s">
        <v>27925</v>
      </c>
      <c r="AP450" t="s">
        <v>28310</v>
      </c>
      <c r="AQ450" t="s">
        <v>20</v>
      </c>
      <c r="AR450" t="s">
        <v>20</v>
      </c>
      <c r="AS450" t="s">
        <v>20</v>
      </c>
      <c r="AT450" t="s">
        <v>31975</v>
      </c>
      <c r="AU450" t="s">
        <v>20</v>
      </c>
      <c r="AV450" t="s">
        <v>20</v>
      </c>
      <c r="AW450" t="s">
        <v>20</v>
      </c>
      <c r="AX450" t="s">
        <v>20</v>
      </c>
      <c r="AY450" t="s">
        <v>18759</v>
      </c>
      <c r="AZ450" t="s">
        <v>20</v>
      </c>
      <c r="BA450" t="s">
        <v>20</v>
      </c>
      <c r="BB450" t="s">
        <v>20</v>
      </c>
      <c r="BC450" t="s">
        <v>17230</v>
      </c>
      <c r="BD450" s="22" t="s">
        <v>8923</v>
      </c>
      <c r="BE450" s="22" t="s">
        <v>33435</v>
      </c>
      <c r="BF450" t="s">
        <v>33450</v>
      </c>
      <c r="BG450" t="s">
        <v>33451</v>
      </c>
      <c r="BH450" t="s">
        <v>33450</v>
      </c>
      <c r="BI450" t="s">
        <v>33451</v>
      </c>
      <c r="BJ450" t="s">
        <v>33438</v>
      </c>
      <c r="BK450" t="s">
        <v>33438</v>
      </c>
      <c r="BL450" t="s">
        <v>33438</v>
      </c>
      <c r="BM450" t="s">
        <v>33436</v>
      </c>
      <c r="BN450" t="s">
        <v>33449</v>
      </c>
      <c r="BO450" t="s">
        <v>33438</v>
      </c>
      <c r="BQ450" t="s">
        <v>33438</v>
      </c>
      <c r="BR450" t="s">
        <v>33439</v>
      </c>
      <c r="BS450" t="s">
        <v>33438</v>
      </c>
      <c r="BT450" t="s">
        <v>33438</v>
      </c>
      <c r="BV450" t="s">
        <v>20</v>
      </c>
      <c r="BW450" t="s">
        <v>28310</v>
      </c>
      <c r="BX450" t="s">
        <v>27925</v>
      </c>
      <c r="BY450" t="s">
        <v>33450</v>
      </c>
      <c r="CB450" t="s">
        <v>17230</v>
      </c>
      <c r="CC450" t="s">
        <v>17230</v>
      </c>
      <c r="CD450" t="s">
        <v>17230</v>
      </c>
      <c r="CF450" t="s">
        <v>1355</v>
      </c>
      <c r="CG450" t="s">
        <v>27925</v>
      </c>
      <c r="CH450" t="s">
        <v>33383</v>
      </c>
      <c r="CI450" t="s">
        <v>33394</v>
      </c>
      <c r="CR450" t="s">
        <v>1354</v>
      </c>
      <c r="CS450" t="b">
        <v>0</v>
      </c>
      <c r="CT450">
        <v>6.7000000000000002E-3</v>
      </c>
      <c r="CU450" t="s">
        <v>33605</v>
      </c>
      <c r="CV450" t="s">
        <v>8924</v>
      </c>
      <c r="CW450" t="s">
        <v>7804</v>
      </c>
      <c r="CX450" t="b">
        <v>0</v>
      </c>
      <c r="CY450">
        <v>6.7000000000000002E-3</v>
      </c>
      <c r="CZ450" t="s">
        <v>33605</v>
      </c>
      <c r="DA450" t="s">
        <v>33605</v>
      </c>
      <c r="DB450" t="s">
        <v>33605</v>
      </c>
      <c r="DC450" t="e">
        <v>#N/A</v>
      </c>
      <c r="DD450" t="e">
        <v>#N/A</v>
      </c>
      <c r="DE450" t="e">
        <v>#N/A</v>
      </c>
      <c r="DF450" t="e">
        <v>#N/A</v>
      </c>
      <c r="DG450" t="e">
        <v>#N/A</v>
      </c>
      <c r="DH450" t="e">
        <v>#N/A</v>
      </c>
      <c r="DI450" t="e">
        <v>#N/A</v>
      </c>
      <c r="DJ450" t="e">
        <v>#N/A</v>
      </c>
    </row>
    <row r="451" spans="1:114" x14ac:dyDescent="0.2">
      <c r="A451" t="s">
        <v>1356</v>
      </c>
      <c r="B451">
        <v>424952</v>
      </c>
      <c r="C451">
        <v>425242</v>
      </c>
      <c r="D451" t="s">
        <v>20</v>
      </c>
      <c r="E451">
        <v>291</v>
      </c>
      <c r="F451">
        <v>96</v>
      </c>
      <c r="G451" t="s">
        <v>22</v>
      </c>
      <c r="H451" t="s">
        <v>23</v>
      </c>
      <c r="I451" t="s">
        <v>16</v>
      </c>
      <c r="J451" t="s">
        <v>17</v>
      </c>
      <c r="K451" t="s">
        <v>18</v>
      </c>
      <c r="L451" t="s">
        <v>7775</v>
      </c>
      <c r="M451" t="s">
        <v>19</v>
      </c>
      <c r="N451" t="s">
        <v>1357</v>
      </c>
      <c r="O451" t="s">
        <v>49</v>
      </c>
      <c r="R451" t="s">
        <v>8925</v>
      </c>
      <c r="S451">
        <v>2230009</v>
      </c>
      <c r="T451">
        <v>2230323</v>
      </c>
      <c r="U451" t="s">
        <v>26</v>
      </c>
      <c r="V451">
        <v>315</v>
      </c>
      <c r="W451">
        <v>104</v>
      </c>
      <c r="X451" t="s">
        <v>22</v>
      </c>
      <c r="Y451" t="s">
        <v>23</v>
      </c>
      <c r="Z451" t="s">
        <v>7792</v>
      </c>
      <c r="AA451" t="s">
        <v>17</v>
      </c>
      <c r="AB451" t="s">
        <v>5</v>
      </c>
      <c r="AD451" t="s">
        <v>7793</v>
      </c>
      <c r="AE451" t="s">
        <v>8926</v>
      </c>
      <c r="AF451" t="s">
        <v>49</v>
      </c>
      <c r="AH451" t="str">
        <f t="shared" si="6"/>
        <v>bad</v>
      </c>
      <c r="AI451" s="7"/>
      <c r="AJ451" t="e">
        <v>#N/A</v>
      </c>
      <c r="AK451" t="e">
        <v>#N/A</v>
      </c>
      <c r="AL451" t="e">
        <v>#N/A</v>
      </c>
      <c r="AM451" t="e">
        <v>#N/A</v>
      </c>
      <c r="AN451" t="e">
        <v>#N/A</v>
      </c>
      <c r="AO451" t="e">
        <v>#N/A</v>
      </c>
      <c r="AP451" t="e">
        <v>#N/A</v>
      </c>
      <c r="AQ451" t="e">
        <v>#N/A</v>
      </c>
      <c r="AR451" t="e">
        <v>#N/A</v>
      </c>
      <c r="AS451" t="e">
        <v>#N/A</v>
      </c>
      <c r="AT451" t="e">
        <v>#N/A</v>
      </c>
      <c r="AU451" t="e">
        <v>#N/A</v>
      </c>
      <c r="AV451" t="e">
        <v>#N/A</v>
      </c>
      <c r="AW451" t="e">
        <v>#N/A</v>
      </c>
      <c r="AX451" t="e">
        <v>#N/A</v>
      </c>
      <c r="AY451" t="e">
        <v>#N/A</v>
      </c>
      <c r="AZ451" t="e">
        <v>#N/A</v>
      </c>
      <c r="BA451" t="e">
        <v>#N/A</v>
      </c>
      <c r="BB451" t="e">
        <v>#N/A</v>
      </c>
      <c r="BC451" t="e">
        <v>#N/A</v>
      </c>
      <c r="BD451" s="22" t="s">
        <v>8925</v>
      </c>
      <c r="BE451" s="22" t="s">
        <v>33435</v>
      </c>
      <c r="BF451" t="s">
        <v>33441</v>
      </c>
      <c r="BG451" t="s">
        <v>33442</v>
      </c>
      <c r="BH451" t="s">
        <v>30333</v>
      </c>
      <c r="BI451" t="s">
        <v>33442</v>
      </c>
      <c r="BJ451" t="s">
        <v>33438</v>
      </c>
      <c r="BK451" t="s">
        <v>33438</v>
      </c>
      <c r="BL451" t="s">
        <v>33438</v>
      </c>
      <c r="BM451" t="s">
        <v>33436</v>
      </c>
      <c r="BN451" t="s">
        <v>33437</v>
      </c>
      <c r="BO451" t="s">
        <v>33438</v>
      </c>
      <c r="BP451" t="s">
        <v>33438</v>
      </c>
      <c r="BQ451" t="s">
        <v>33438</v>
      </c>
      <c r="BR451" t="s">
        <v>33439</v>
      </c>
      <c r="BS451" t="s">
        <v>33438</v>
      </c>
      <c r="BT451" t="s">
        <v>33438</v>
      </c>
      <c r="BV451" t="e">
        <v>#N/A</v>
      </c>
      <c r="BW451" t="e">
        <v>#N/A</v>
      </c>
      <c r="BX451" t="e">
        <v>#N/A</v>
      </c>
      <c r="BY451" t="s">
        <v>33441</v>
      </c>
      <c r="CB451" s="27" t="s">
        <v>1356</v>
      </c>
      <c r="CC451" t="e">
        <v>#N/A</v>
      </c>
      <c r="CD451" t="e">
        <v>#N/A</v>
      </c>
      <c r="CF451" t="s">
        <v>49</v>
      </c>
      <c r="CG451" t="s">
        <v>27925</v>
      </c>
      <c r="CH451" t="s">
        <v>33378</v>
      </c>
      <c r="CI451" t="s">
        <v>33394</v>
      </c>
      <c r="CR451" t="s">
        <v>1357</v>
      </c>
      <c r="CS451" t="b">
        <v>0</v>
      </c>
      <c r="CT451">
        <v>3.4700000000000002E-2</v>
      </c>
      <c r="CU451" t="s">
        <v>33605</v>
      </c>
      <c r="CV451" t="s">
        <v>8926</v>
      </c>
      <c r="CW451" t="s">
        <v>33645</v>
      </c>
      <c r="CX451" t="b">
        <v>0</v>
      </c>
      <c r="CY451">
        <v>8.2400000000000001E-2</v>
      </c>
      <c r="CZ451" t="s">
        <v>33605</v>
      </c>
      <c r="DA451" t="s">
        <v>33605</v>
      </c>
      <c r="DB451" t="s">
        <v>33606</v>
      </c>
      <c r="DC451" t="s">
        <v>1357</v>
      </c>
      <c r="DD451" t="s">
        <v>33646</v>
      </c>
      <c r="DE451" t="s">
        <v>33647</v>
      </c>
      <c r="DF451" t="s">
        <v>20</v>
      </c>
      <c r="DG451" t="e">
        <v>#N/A</v>
      </c>
      <c r="DH451" t="e">
        <v>#N/A</v>
      </c>
      <c r="DI451" t="e">
        <v>#N/A</v>
      </c>
      <c r="DJ451" t="e">
        <v>#N/A</v>
      </c>
    </row>
    <row r="452" spans="1:114" x14ac:dyDescent="0.2">
      <c r="A452" t="s">
        <v>1358</v>
      </c>
      <c r="B452">
        <v>425365</v>
      </c>
      <c r="C452">
        <v>426252</v>
      </c>
      <c r="D452" t="s">
        <v>26</v>
      </c>
      <c r="E452">
        <v>888</v>
      </c>
      <c r="F452">
        <v>295</v>
      </c>
      <c r="G452" t="s">
        <v>22</v>
      </c>
      <c r="H452" t="s">
        <v>23</v>
      </c>
      <c r="I452" t="s">
        <v>16</v>
      </c>
      <c r="J452" t="s">
        <v>17</v>
      </c>
      <c r="K452" t="s">
        <v>18</v>
      </c>
      <c r="L452" t="s">
        <v>7775</v>
      </c>
      <c r="M452" t="s">
        <v>19</v>
      </c>
      <c r="N452" t="s">
        <v>1359</v>
      </c>
      <c r="O452" t="s">
        <v>1360</v>
      </c>
      <c r="R452" t="s">
        <v>8927</v>
      </c>
      <c r="S452">
        <v>2229023</v>
      </c>
      <c r="T452">
        <v>2229910</v>
      </c>
      <c r="U452" t="s">
        <v>20</v>
      </c>
      <c r="V452">
        <v>888</v>
      </c>
      <c r="W452">
        <v>295</v>
      </c>
      <c r="X452" t="s">
        <v>22</v>
      </c>
      <c r="Y452" t="s">
        <v>23</v>
      </c>
      <c r="Z452" t="s">
        <v>7792</v>
      </c>
      <c r="AA452" t="s">
        <v>17</v>
      </c>
      <c r="AB452" t="s">
        <v>5</v>
      </c>
      <c r="AD452" t="s">
        <v>7793</v>
      </c>
      <c r="AE452" t="s">
        <v>8928</v>
      </c>
      <c r="AF452" t="s">
        <v>7804</v>
      </c>
      <c r="AH452" t="str">
        <f t="shared" ref="AH452:AH515" si="7">IF(E452=V452, "CORRECT", "bad")</f>
        <v>CORRECT</v>
      </c>
      <c r="AI452" t="s">
        <v>14797</v>
      </c>
      <c r="AJ452" t="s">
        <v>20391</v>
      </c>
      <c r="AK452" t="s">
        <v>22794</v>
      </c>
      <c r="AL452" t="s">
        <v>24478</v>
      </c>
      <c r="AM452" t="s">
        <v>25896</v>
      </c>
      <c r="AN452" t="s">
        <v>27920</v>
      </c>
      <c r="AO452" t="s">
        <v>27925</v>
      </c>
      <c r="AP452" t="s">
        <v>28311</v>
      </c>
      <c r="AQ452" t="s">
        <v>20</v>
      </c>
      <c r="AR452" t="s">
        <v>20</v>
      </c>
      <c r="AS452" t="s">
        <v>31241</v>
      </c>
      <c r="AT452" t="s">
        <v>31976</v>
      </c>
      <c r="AU452" t="s">
        <v>33064</v>
      </c>
      <c r="AV452" t="s">
        <v>20</v>
      </c>
      <c r="AW452" t="s">
        <v>19389</v>
      </c>
      <c r="AX452" t="s">
        <v>18927</v>
      </c>
      <c r="AY452" t="s">
        <v>18757</v>
      </c>
      <c r="AZ452" t="s">
        <v>20</v>
      </c>
      <c r="BA452" t="s">
        <v>20</v>
      </c>
      <c r="BB452" t="s">
        <v>20</v>
      </c>
      <c r="BC452" t="s">
        <v>17068</v>
      </c>
      <c r="BD452" s="22" t="s">
        <v>8927</v>
      </c>
      <c r="BE452" s="22" t="s">
        <v>33435</v>
      </c>
      <c r="BF452" t="s">
        <v>33450</v>
      </c>
      <c r="BG452" t="s">
        <v>33451</v>
      </c>
      <c r="BH452" t="s">
        <v>33450</v>
      </c>
      <c r="BI452" t="s">
        <v>33451</v>
      </c>
      <c r="BJ452" t="s">
        <v>33438</v>
      </c>
      <c r="BK452" t="s">
        <v>33438</v>
      </c>
      <c r="BL452" t="s">
        <v>33436</v>
      </c>
      <c r="BM452" t="s">
        <v>33438</v>
      </c>
      <c r="BN452" t="s">
        <v>33440</v>
      </c>
      <c r="BO452" t="s">
        <v>33438</v>
      </c>
      <c r="BQ452" t="s">
        <v>33438</v>
      </c>
      <c r="BR452" t="s">
        <v>33447</v>
      </c>
      <c r="BS452" t="s">
        <v>33438</v>
      </c>
      <c r="BT452" t="s">
        <v>33438</v>
      </c>
      <c r="BV452" t="s">
        <v>20</v>
      </c>
      <c r="BW452" t="s">
        <v>28311</v>
      </c>
      <c r="BX452" t="s">
        <v>27925</v>
      </c>
      <c r="BY452" t="s">
        <v>33450</v>
      </c>
      <c r="CB452" t="s">
        <v>17068</v>
      </c>
      <c r="CC452" t="s">
        <v>17068</v>
      </c>
      <c r="CD452" t="s">
        <v>17068</v>
      </c>
      <c r="CF452" t="s">
        <v>1360</v>
      </c>
      <c r="CG452" t="s">
        <v>27925</v>
      </c>
      <c r="CH452" t="s">
        <v>33383</v>
      </c>
      <c r="CI452" t="s">
        <v>33394</v>
      </c>
      <c r="CR452" t="s">
        <v>1359</v>
      </c>
      <c r="CS452" t="b">
        <v>0</v>
      </c>
      <c r="CT452">
        <v>7.1000000000000004E-3</v>
      </c>
      <c r="CU452" t="s">
        <v>33605</v>
      </c>
      <c r="CV452" t="s">
        <v>8928</v>
      </c>
      <c r="CW452" t="s">
        <v>7804</v>
      </c>
      <c r="CX452" t="b">
        <v>0</v>
      </c>
      <c r="CY452">
        <v>7.1000000000000004E-3</v>
      </c>
      <c r="CZ452" t="s">
        <v>33605</v>
      </c>
      <c r="DA452" t="s">
        <v>33605</v>
      </c>
      <c r="DB452" t="s">
        <v>33605</v>
      </c>
      <c r="DC452" t="e">
        <v>#N/A</v>
      </c>
      <c r="DD452" t="e">
        <v>#N/A</v>
      </c>
      <c r="DE452" t="e">
        <v>#N/A</v>
      </c>
      <c r="DF452" t="e">
        <v>#N/A</v>
      </c>
      <c r="DG452" t="e">
        <v>#N/A</v>
      </c>
      <c r="DH452" t="e">
        <v>#N/A</v>
      </c>
      <c r="DI452" t="e">
        <v>#N/A</v>
      </c>
      <c r="DJ452" t="e">
        <v>#N/A</v>
      </c>
    </row>
    <row r="453" spans="1:114" x14ac:dyDescent="0.2">
      <c r="A453" t="s">
        <v>1361</v>
      </c>
      <c r="B453">
        <v>426258</v>
      </c>
      <c r="C453">
        <v>426746</v>
      </c>
      <c r="D453" t="s">
        <v>26</v>
      </c>
      <c r="E453">
        <v>489</v>
      </c>
      <c r="F453">
        <v>162</v>
      </c>
      <c r="G453" t="s">
        <v>22</v>
      </c>
      <c r="H453" t="s">
        <v>23</v>
      </c>
      <c r="I453" t="s">
        <v>16</v>
      </c>
      <c r="J453" t="s">
        <v>17</v>
      </c>
      <c r="K453" t="s">
        <v>18</v>
      </c>
      <c r="L453" t="s">
        <v>7775</v>
      </c>
      <c r="M453" t="s">
        <v>19</v>
      </c>
      <c r="N453" t="s">
        <v>1362</v>
      </c>
      <c r="O453" t="s">
        <v>1363</v>
      </c>
      <c r="R453" t="s">
        <v>8929</v>
      </c>
      <c r="S453">
        <v>2228529</v>
      </c>
      <c r="T453">
        <v>2229017</v>
      </c>
      <c r="U453" t="s">
        <v>20</v>
      </c>
      <c r="V453">
        <v>489</v>
      </c>
      <c r="W453">
        <v>162</v>
      </c>
      <c r="X453" t="s">
        <v>22</v>
      </c>
      <c r="Y453" t="s">
        <v>23</v>
      </c>
      <c r="Z453" t="s">
        <v>7792</v>
      </c>
      <c r="AA453" t="s">
        <v>17</v>
      </c>
      <c r="AB453" t="s">
        <v>5</v>
      </c>
      <c r="AD453" t="s">
        <v>7793</v>
      </c>
      <c r="AE453" t="s">
        <v>8930</v>
      </c>
      <c r="AF453" t="s">
        <v>8931</v>
      </c>
      <c r="AH453" t="str">
        <f t="shared" si="7"/>
        <v>CORRECT</v>
      </c>
      <c r="AI453" t="s">
        <v>14798</v>
      </c>
      <c r="AJ453" t="s">
        <v>20392</v>
      </c>
      <c r="AK453" t="s">
        <v>22795</v>
      </c>
      <c r="AL453" t="s">
        <v>24750</v>
      </c>
      <c r="AM453" t="s">
        <v>25897</v>
      </c>
      <c r="AN453" t="s">
        <v>27920</v>
      </c>
      <c r="AO453" t="s">
        <v>27931</v>
      </c>
      <c r="AP453" t="s">
        <v>28312</v>
      </c>
      <c r="AQ453" t="s">
        <v>20</v>
      </c>
      <c r="AR453" t="s">
        <v>20</v>
      </c>
      <c r="AS453" t="s">
        <v>20</v>
      </c>
      <c r="AT453" t="s">
        <v>20</v>
      </c>
      <c r="AU453" t="s">
        <v>20</v>
      </c>
      <c r="AV453" t="s">
        <v>20</v>
      </c>
      <c r="AW453" t="s">
        <v>20</v>
      </c>
      <c r="AX453" t="s">
        <v>20</v>
      </c>
      <c r="AY453" t="s">
        <v>20</v>
      </c>
      <c r="AZ453" t="s">
        <v>20</v>
      </c>
      <c r="BA453" t="s">
        <v>20</v>
      </c>
      <c r="BB453" t="s">
        <v>20</v>
      </c>
      <c r="BC453" t="s">
        <v>17231</v>
      </c>
      <c r="BD453" s="22" t="s">
        <v>8929</v>
      </c>
      <c r="BE453" s="22" t="s">
        <v>33435</v>
      </c>
      <c r="BF453" t="s">
        <v>27931</v>
      </c>
      <c r="BG453" t="s">
        <v>33391</v>
      </c>
      <c r="BH453" t="s">
        <v>27931</v>
      </c>
      <c r="BI453" t="s">
        <v>33391</v>
      </c>
      <c r="BJ453" t="s">
        <v>33436</v>
      </c>
      <c r="BK453" t="s">
        <v>33436</v>
      </c>
      <c r="BL453" t="s">
        <v>33436</v>
      </c>
      <c r="BM453" t="s">
        <v>33436</v>
      </c>
      <c r="BN453" t="s">
        <v>33437</v>
      </c>
      <c r="BO453" t="s">
        <v>33438</v>
      </c>
      <c r="BP453" t="s">
        <v>33438</v>
      </c>
      <c r="BQ453" t="s">
        <v>33438</v>
      </c>
      <c r="BR453" t="s">
        <v>33439</v>
      </c>
      <c r="BS453" t="s">
        <v>33438</v>
      </c>
      <c r="BT453" t="s">
        <v>33438</v>
      </c>
      <c r="BV453" t="s">
        <v>20</v>
      </c>
      <c r="BW453" t="s">
        <v>28312</v>
      </c>
      <c r="BX453" t="s">
        <v>27931</v>
      </c>
      <c r="BY453" t="s">
        <v>27931</v>
      </c>
      <c r="CB453" t="s">
        <v>17231</v>
      </c>
      <c r="CC453" t="s">
        <v>17231</v>
      </c>
      <c r="CD453" t="s">
        <v>17231</v>
      </c>
      <c r="CF453" t="s">
        <v>1363</v>
      </c>
      <c r="CG453" t="s">
        <v>27931</v>
      </c>
      <c r="CH453" t="s">
        <v>33381</v>
      </c>
      <c r="CI453" t="s">
        <v>33391</v>
      </c>
      <c r="CR453" t="s">
        <v>1362</v>
      </c>
      <c r="CS453" t="b">
        <v>0</v>
      </c>
      <c r="CT453">
        <v>4.0000000000000001E-3</v>
      </c>
      <c r="CU453" t="s">
        <v>33605</v>
      </c>
      <c r="CV453" t="s">
        <v>8930</v>
      </c>
      <c r="CW453" t="s">
        <v>8931</v>
      </c>
      <c r="CX453" t="b">
        <v>0</v>
      </c>
      <c r="CY453">
        <v>4.0000000000000001E-3</v>
      </c>
      <c r="CZ453" t="s">
        <v>33605</v>
      </c>
      <c r="DA453" t="s">
        <v>33605</v>
      </c>
      <c r="DB453" t="s">
        <v>33605</v>
      </c>
      <c r="DC453" t="e">
        <v>#N/A</v>
      </c>
      <c r="DD453" t="e">
        <v>#N/A</v>
      </c>
      <c r="DE453" t="e">
        <v>#N/A</v>
      </c>
      <c r="DF453" t="e">
        <v>#N/A</v>
      </c>
      <c r="DG453" t="e">
        <v>#N/A</v>
      </c>
      <c r="DH453" t="e">
        <v>#N/A</v>
      </c>
      <c r="DI453" t="e">
        <v>#N/A</v>
      </c>
      <c r="DJ453" t="e">
        <v>#N/A</v>
      </c>
    </row>
    <row r="454" spans="1:114" x14ac:dyDescent="0.2">
      <c r="A454" t="s">
        <v>1365</v>
      </c>
      <c r="B454">
        <v>427105</v>
      </c>
      <c r="C454">
        <v>428307</v>
      </c>
      <c r="D454" t="s">
        <v>20</v>
      </c>
      <c r="E454">
        <v>1203</v>
      </c>
      <c r="F454">
        <v>400</v>
      </c>
      <c r="G454" t="s">
        <v>22</v>
      </c>
      <c r="H454" t="s">
        <v>23</v>
      </c>
      <c r="I454" t="s">
        <v>16</v>
      </c>
      <c r="J454" t="s">
        <v>17</v>
      </c>
      <c r="K454" t="s">
        <v>18</v>
      </c>
      <c r="L454" t="s">
        <v>7775</v>
      </c>
      <c r="M454" t="s">
        <v>19</v>
      </c>
      <c r="N454" t="s">
        <v>1366</v>
      </c>
      <c r="O454" t="s">
        <v>1367</v>
      </c>
      <c r="P454" t="s">
        <v>1364</v>
      </c>
      <c r="R454" t="s">
        <v>8932</v>
      </c>
      <c r="S454">
        <v>2226908</v>
      </c>
      <c r="T454">
        <v>2228170</v>
      </c>
      <c r="U454" t="s">
        <v>26</v>
      </c>
      <c r="V454">
        <v>1263</v>
      </c>
      <c r="W454">
        <v>420</v>
      </c>
      <c r="X454" t="s">
        <v>22</v>
      </c>
      <c r="Y454" t="s">
        <v>23</v>
      </c>
      <c r="Z454" t="s">
        <v>7792</v>
      </c>
      <c r="AA454" t="s">
        <v>17</v>
      </c>
      <c r="AB454" t="s">
        <v>5</v>
      </c>
      <c r="AD454" t="s">
        <v>7793</v>
      </c>
      <c r="AE454" t="s">
        <v>8933</v>
      </c>
      <c r="AF454" t="s">
        <v>8934</v>
      </c>
      <c r="AH454" t="str">
        <f t="shared" si="7"/>
        <v>bad</v>
      </c>
      <c r="AI454" t="s">
        <v>14799</v>
      </c>
      <c r="AJ454" t="s">
        <v>20393</v>
      </c>
      <c r="AK454" t="s">
        <v>22796</v>
      </c>
      <c r="AL454" t="s">
        <v>24751</v>
      </c>
      <c r="AM454" t="s">
        <v>25898</v>
      </c>
      <c r="AN454" t="s">
        <v>27920</v>
      </c>
      <c r="AO454" t="s">
        <v>27933</v>
      </c>
      <c r="AP454" t="s">
        <v>28313</v>
      </c>
      <c r="AQ454" t="s">
        <v>1364</v>
      </c>
      <c r="AR454" t="s">
        <v>30531</v>
      </c>
      <c r="AS454" t="s">
        <v>31242</v>
      </c>
      <c r="AT454" t="s">
        <v>31977</v>
      </c>
      <c r="AU454" t="s">
        <v>33132</v>
      </c>
      <c r="AV454" t="s">
        <v>19854</v>
      </c>
      <c r="AW454" t="s">
        <v>19390</v>
      </c>
      <c r="AX454" t="s">
        <v>18994</v>
      </c>
      <c r="AY454" t="s">
        <v>18748</v>
      </c>
      <c r="AZ454" t="s">
        <v>20</v>
      </c>
      <c r="BA454" t="s">
        <v>20</v>
      </c>
      <c r="BB454" t="s">
        <v>20</v>
      </c>
      <c r="BC454" t="s">
        <v>17232</v>
      </c>
      <c r="BD454" s="22" t="s">
        <v>8932</v>
      </c>
      <c r="BE454" s="22" t="s">
        <v>33435</v>
      </c>
      <c r="BF454" t="s">
        <v>27933</v>
      </c>
      <c r="BG454" t="s">
        <v>33388</v>
      </c>
      <c r="BH454" t="s">
        <v>27933</v>
      </c>
      <c r="BI454" t="s">
        <v>33388</v>
      </c>
      <c r="BJ454" t="s">
        <v>33438</v>
      </c>
      <c r="BK454" t="s">
        <v>33438</v>
      </c>
      <c r="BL454" t="s">
        <v>33438</v>
      </c>
      <c r="BM454" t="s">
        <v>33438</v>
      </c>
      <c r="BN454" t="s">
        <v>33440</v>
      </c>
      <c r="BO454" t="s">
        <v>33438</v>
      </c>
      <c r="BQ454" t="s">
        <v>33438</v>
      </c>
      <c r="BR454" t="s">
        <v>33443</v>
      </c>
      <c r="BS454" t="s">
        <v>33436</v>
      </c>
      <c r="BT454" t="s">
        <v>33438</v>
      </c>
      <c r="BV454" t="s">
        <v>1364</v>
      </c>
      <c r="BW454" t="s">
        <v>28313</v>
      </c>
      <c r="BX454" t="s">
        <v>27933</v>
      </c>
      <c r="BY454" t="s">
        <v>27933</v>
      </c>
      <c r="CB454" t="s">
        <v>1364</v>
      </c>
      <c r="CC454" t="s">
        <v>1364</v>
      </c>
      <c r="CD454" t="s">
        <v>1364</v>
      </c>
      <c r="CE454" s="25" t="s">
        <v>1364</v>
      </c>
      <c r="CF454" t="s">
        <v>1367</v>
      </c>
      <c r="CG454" t="s">
        <v>27933</v>
      </c>
      <c r="CH454" t="s">
        <v>33382</v>
      </c>
      <c r="CI454" t="s">
        <v>33388</v>
      </c>
      <c r="CR454" t="s">
        <v>1366</v>
      </c>
      <c r="CS454" t="b">
        <v>0</v>
      </c>
      <c r="CT454">
        <v>1.0200000000000001E-2</v>
      </c>
      <c r="CU454" t="s">
        <v>33605</v>
      </c>
      <c r="CV454" t="s">
        <v>8933</v>
      </c>
      <c r="CW454" t="s">
        <v>8934</v>
      </c>
      <c r="CX454" t="b">
        <v>0</v>
      </c>
      <c r="CY454">
        <v>9.4999999999999998E-3</v>
      </c>
      <c r="CZ454" t="s">
        <v>33605</v>
      </c>
      <c r="DA454" t="s">
        <v>33605</v>
      </c>
      <c r="DB454" t="s">
        <v>33606</v>
      </c>
      <c r="DC454" t="e">
        <v>#N/A</v>
      </c>
      <c r="DD454" t="e">
        <v>#N/A</v>
      </c>
      <c r="DE454" t="e">
        <v>#N/A</v>
      </c>
      <c r="DF454" t="e">
        <v>#N/A</v>
      </c>
      <c r="DG454" t="e">
        <v>#N/A</v>
      </c>
      <c r="DH454" t="e">
        <v>#N/A</v>
      </c>
      <c r="DI454" t="e">
        <v>#N/A</v>
      </c>
      <c r="DJ454" t="e">
        <v>#N/A</v>
      </c>
    </row>
    <row r="455" spans="1:114" x14ac:dyDescent="0.2">
      <c r="A455" t="s">
        <v>1368</v>
      </c>
      <c r="B455">
        <v>428472</v>
      </c>
      <c r="C455">
        <v>428807</v>
      </c>
      <c r="D455" t="s">
        <v>26</v>
      </c>
      <c r="E455">
        <v>336</v>
      </c>
      <c r="F455">
        <v>111</v>
      </c>
      <c r="G455" t="s">
        <v>22</v>
      </c>
      <c r="H455" t="s">
        <v>23</v>
      </c>
      <c r="I455" t="s">
        <v>16</v>
      </c>
      <c r="J455" t="s">
        <v>17</v>
      </c>
      <c r="K455" t="s">
        <v>18</v>
      </c>
      <c r="L455" t="s">
        <v>7775</v>
      </c>
      <c r="M455" t="s">
        <v>19</v>
      </c>
      <c r="N455" t="s">
        <v>1369</v>
      </c>
      <c r="O455" t="s">
        <v>1370</v>
      </c>
      <c r="R455" t="s">
        <v>8935</v>
      </c>
      <c r="S455">
        <v>2226468</v>
      </c>
      <c r="T455">
        <v>2226803</v>
      </c>
      <c r="U455" t="s">
        <v>20</v>
      </c>
      <c r="V455">
        <v>336</v>
      </c>
      <c r="W455">
        <v>111</v>
      </c>
      <c r="X455" t="s">
        <v>22</v>
      </c>
      <c r="Y455" t="s">
        <v>23</v>
      </c>
      <c r="Z455" t="s">
        <v>7792</v>
      </c>
      <c r="AA455" t="s">
        <v>17</v>
      </c>
      <c r="AB455" t="s">
        <v>5</v>
      </c>
      <c r="AD455" t="s">
        <v>7793</v>
      </c>
      <c r="AE455" t="s">
        <v>8936</v>
      </c>
      <c r="AF455" t="s">
        <v>8937</v>
      </c>
      <c r="AH455" t="str">
        <f t="shared" si="7"/>
        <v>CORRECT</v>
      </c>
      <c r="AI455" t="s">
        <v>14800</v>
      </c>
      <c r="AJ455" t="s">
        <v>20394</v>
      </c>
      <c r="AK455" t="s">
        <v>22797</v>
      </c>
      <c r="AL455" t="s">
        <v>24706</v>
      </c>
      <c r="AM455" t="s">
        <v>25899</v>
      </c>
      <c r="AN455" t="s">
        <v>27920</v>
      </c>
      <c r="AO455" t="s">
        <v>27927</v>
      </c>
      <c r="AP455" t="s">
        <v>28314</v>
      </c>
      <c r="AQ455" t="s">
        <v>29834</v>
      </c>
      <c r="AR455" t="s">
        <v>30532</v>
      </c>
      <c r="AS455" t="s">
        <v>20</v>
      </c>
      <c r="AT455" t="s">
        <v>31978</v>
      </c>
      <c r="AU455" t="s">
        <v>33133</v>
      </c>
      <c r="AV455" t="s">
        <v>20</v>
      </c>
      <c r="AW455" t="s">
        <v>20</v>
      </c>
      <c r="AX455" t="s">
        <v>20</v>
      </c>
      <c r="AY455" t="s">
        <v>18818</v>
      </c>
      <c r="AZ455" t="s">
        <v>20</v>
      </c>
      <c r="BA455" t="s">
        <v>20</v>
      </c>
      <c r="BB455" t="s">
        <v>20</v>
      </c>
      <c r="BC455" t="s">
        <v>17233</v>
      </c>
      <c r="BD455" s="22" t="s">
        <v>8935</v>
      </c>
      <c r="BE455" s="22" t="s">
        <v>33435</v>
      </c>
      <c r="BF455" t="s">
        <v>27927</v>
      </c>
      <c r="BG455" t="s">
        <v>33387</v>
      </c>
      <c r="BH455" t="s">
        <v>30333</v>
      </c>
      <c r="BI455" t="s">
        <v>33442</v>
      </c>
      <c r="BJ455" t="s">
        <v>33438</v>
      </c>
      <c r="BK455" t="s">
        <v>33438</v>
      </c>
      <c r="BL455" t="s">
        <v>33438</v>
      </c>
      <c r="BM455" t="s">
        <v>33438</v>
      </c>
      <c r="BN455" t="s">
        <v>33440</v>
      </c>
      <c r="BO455" t="s">
        <v>33438</v>
      </c>
      <c r="BP455" t="s">
        <v>33438</v>
      </c>
      <c r="BQ455" t="s">
        <v>33438</v>
      </c>
      <c r="BR455" t="s">
        <v>33439</v>
      </c>
      <c r="BS455" t="s">
        <v>33438</v>
      </c>
      <c r="BT455" t="s">
        <v>33438</v>
      </c>
      <c r="BV455" t="s">
        <v>29834</v>
      </c>
      <c r="BW455" t="s">
        <v>28314</v>
      </c>
      <c r="BX455" t="s">
        <v>27927</v>
      </c>
      <c r="BY455" t="s">
        <v>27927</v>
      </c>
      <c r="CB455" t="s">
        <v>29834</v>
      </c>
      <c r="CC455" t="s">
        <v>29834</v>
      </c>
      <c r="CD455" t="s">
        <v>29834</v>
      </c>
      <c r="CF455" t="s">
        <v>1370</v>
      </c>
      <c r="CG455" t="s">
        <v>27927</v>
      </c>
      <c r="CH455" t="s">
        <v>33381</v>
      </c>
      <c r="CI455" t="s">
        <v>33387</v>
      </c>
      <c r="CR455" t="s">
        <v>1369</v>
      </c>
      <c r="CS455" t="b">
        <v>0</v>
      </c>
      <c r="CT455">
        <v>1.06E-2</v>
      </c>
      <c r="CU455" t="s">
        <v>33605</v>
      </c>
      <c r="CV455" t="s">
        <v>8936</v>
      </c>
      <c r="CW455" t="s">
        <v>8937</v>
      </c>
      <c r="CX455" t="b">
        <v>0</v>
      </c>
      <c r="CY455">
        <v>1.06E-2</v>
      </c>
      <c r="CZ455" t="s">
        <v>33605</v>
      </c>
      <c r="DA455" t="s">
        <v>33605</v>
      </c>
      <c r="DB455" t="s">
        <v>33605</v>
      </c>
      <c r="DC455" t="e">
        <v>#N/A</v>
      </c>
      <c r="DD455" t="e">
        <v>#N/A</v>
      </c>
      <c r="DE455" t="e">
        <v>#N/A</v>
      </c>
      <c r="DF455" t="e">
        <v>#N/A</v>
      </c>
      <c r="DG455" t="e">
        <v>#N/A</v>
      </c>
      <c r="DH455" t="e">
        <v>#N/A</v>
      </c>
      <c r="DI455" t="e">
        <v>#N/A</v>
      </c>
      <c r="DJ455" t="e">
        <v>#N/A</v>
      </c>
    </row>
    <row r="456" spans="1:114" x14ac:dyDescent="0.2">
      <c r="A456" t="s">
        <v>1371</v>
      </c>
      <c r="B456">
        <v>428780</v>
      </c>
      <c r="C456">
        <v>429244</v>
      </c>
      <c r="D456" t="s">
        <v>20</v>
      </c>
      <c r="E456">
        <v>465</v>
      </c>
      <c r="F456">
        <v>154</v>
      </c>
      <c r="G456" t="s">
        <v>22</v>
      </c>
      <c r="H456" t="s">
        <v>23</v>
      </c>
      <c r="I456" t="s">
        <v>16</v>
      </c>
      <c r="J456" t="s">
        <v>17</v>
      </c>
      <c r="K456" t="s">
        <v>18</v>
      </c>
      <c r="L456" t="s">
        <v>7775</v>
      </c>
      <c r="M456" t="s">
        <v>19</v>
      </c>
      <c r="N456" t="s">
        <v>1372</v>
      </c>
      <c r="O456" t="s">
        <v>49</v>
      </c>
      <c r="R456" t="s">
        <v>8938</v>
      </c>
      <c r="S456">
        <v>2226031</v>
      </c>
      <c r="T456">
        <v>2226495</v>
      </c>
      <c r="U456" t="s">
        <v>26</v>
      </c>
      <c r="V456">
        <v>465</v>
      </c>
      <c r="W456">
        <v>154</v>
      </c>
      <c r="X456" t="s">
        <v>22</v>
      </c>
      <c r="Y456" t="s">
        <v>23</v>
      </c>
      <c r="Z456" t="s">
        <v>7792</v>
      </c>
      <c r="AA456" t="s">
        <v>17</v>
      </c>
      <c r="AB456" t="s">
        <v>5</v>
      </c>
      <c r="AD456" t="s">
        <v>7793</v>
      </c>
      <c r="AE456" t="s">
        <v>8939</v>
      </c>
      <c r="AF456" t="s">
        <v>7804</v>
      </c>
      <c r="AH456" t="str">
        <f t="shared" si="7"/>
        <v>CORRECT</v>
      </c>
      <c r="AI456" t="s">
        <v>14801</v>
      </c>
      <c r="AJ456" t="s">
        <v>20395</v>
      </c>
      <c r="AK456" t="s">
        <v>22798</v>
      </c>
      <c r="AL456" t="s">
        <v>24707</v>
      </c>
      <c r="AM456" t="s">
        <v>25900</v>
      </c>
      <c r="AN456" t="s">
        <v>27921</v>
      </c>
      <c r="AO456" t="s">
        <v>20</v>
      </c>
      <c r="AP456" t="s">
        <v>20</v>
      </c>
      <c r="AQ456" t="s">
        <v>20</v>
      </c>
      <c r="AR456" t="s">
        <v>20</v>
      </c>
      <c r="AS456" t="s">
        <v>20</v>
      </c>
      <c r="AT456" t="s">
        <v>20</v>
      </c>
      <c r="AU456" t="s">
        <v>20</v>
      </c>
      <c r="AV456" t="s">
        <v>20</v>
      </c>
      <c r="AW456" t="s">
        <v>20</v>
      </c>
      <c r="AX456" t="s">
        <v>20</v>
      </c>
      <c r="AY456" t="s">
        <v>20</v>
      </c>
      <c r="AZ456" t="s">
        <v>20</v>
      </c>
      <c r="BA456" t="s">
        <v>20</v>
      </c>
      <c r="BB456" t="s">
        <v>20</v>
      </c>
      <c r="BC456" t="s">
        <v>20</v>
      </c>
      <c r="BD456" s="22" t="s">
        <v>8938</v>
      </c>
      <c r="BE456" s="22" t="s">
        <v>33435</v>
      </c>
      <c r="BF456" t="s">
        <v>33441</v>
      </c>
      <c r="BG456" t="s">
        <v>33442</v>
      </c>
      <c r="BH456" t="s">
        <v>30333</v>
      </c>
      <c r="BI456" t="s">
        <v>33442</v>
      </c>
      <c r="BJ456" t="s">
        <v>33438</v>
      </c>
      <c r="BK456" t="s">
        <v>33438</v>
      </c>
      <c r="BL456" t="s">
        <v>33438</v>
      </c>
      <c r="BM456" t="s">
        <v>33436</v>
      </c>
      <c r="BN456" t="s">
        <v>33437</v>
      </c>
      <c r="BO456" t="s">
        <v>33438</v>
      </c>
      <c r="BQ456" t="s">
        <v>33438</v>
      </c>
      <c r="BR456" t="s">
        <v>33439</v>
      </c>
      <c r="BS456" t="s">
        <v>33438</v>
      </c>
      <c r="BT456" t="s">
        <v>33438</v>
      </c>
      <c r="BV456" t="s">
        <v>20</v>
      </c>
      <c r="BW456" t="s">
        <v>20</v>
      </c>
      <c r="BX456" t="s">
        <v>20</v>
      </c>
      <c r="BY456" t="s">
        <v>33441</v>
      </c>
      <c r="CB456" t="s">
        <v>1371</v>
      </c>
      <c r="CC456" t="s">
        <v>20</v>
      </c>
      <c r="CD456" t="s">
        <v>20</v>
      </c>
      <c r="CF456" t="s">
        <v>49</v>
      </c>
      <c r="CG456" s="27" t="s">
        <v>27925</v>
      </c>
      <c r="CH456" s="27" t="s">
        <v>33378</v>
      </c>
      <c r="CI456" s="27" t="s">
        <v>33394</v>
      </c>
      <c r="CR456" t="s">
        <v>1372</v>
      </c>
      <c r="CS456" t="b">
        <v>0</v>
      </c>
      <c r="CT456">
        <v>4.1000000000000003E-3</v>
      </c>
      <c r="CU456" t="s">
        <v>33605</v>
      </c>
      <c r="CV456" t="s">
        <v>8939</v>
      </c>
      <c r="CW456" t="s">
        <v>7804</v>
      </c>
      <c r="CX456" t="b">
        <v>0</v>
      </c>
      <c r="CY456">
        <v>4.1000000000000003E-3</v>
      </c>
      <c r="CZ456" t="s">
        <v>33605</v>
      </c>
      <c r="DA456" t="s">
        <v>33605</v>
      </c>
      <c r="DB456" t="s">
        <v>33605</v>
      </c>
      <c r="DC456" t="e">
        <v>#N/A</v>
      </c>
      <c r="DD456" t="e">
        <v>#N/A</v>
      </c>
      <c r="DE456" t="e">
        <v>#N/A</v>
      </c>
      <c r="DF456" t="e">
        <v>#N/A</v>
      </c>
      <c r="DG456" t="e">
        <v>#N/A</v>
      </c>
      <c r="DH456" t="e">
        <v>#N/A</v>
      </c>
      <c r="DI456" t="e">
        <v>#N/A</v>
      </c>
      <c r="DJ456" t="e">
        <v>#N/A</v>
      </c>
    </row>
    <row r="457" spans="1:114" x14ac:dyDescent="0.2">
      <c r="A457" t="s">
        <v>1373</v>
      </c>
      <c r="B457">
        <v>429623</v>
      </c>
      <c r="C457">
        <v>429976</v>
      </c>
      <c r="D457" t="s">
        <v>20</v>
      </c>
      <c r="E457">
        <v>354</v>
      </c>
      <c r="F457">
        <v>117</v>
      </c>
      <c r="G457" t="s">
        <v>22</v>
      </c>
      <c r="H457" t="s">
        <v>23</v>
      </c>
      <c r="I457" t="s">
        <v>16</v>
      </c>
      <c r="J457" t="s">
        <v>17</v>
      </c>
      <c r="K457" t="s">
        <v>18</v>
      </c>
      <c r="L457" t="s">
        <v>7775</v>
      </c>
      <c r="M457" t="s">
        <v>19</v>
      </c>
      <c r="N457" t="s">
        <v>1374</v>
      </c>
      <c r="O457" t="s">
        <v>605</v>
      </c>
      <c r="R457" s="7"/>
      <c r="S457" s="7"/>
      <c r="T457" s="7"/>
      <c r="U457" s="7"/>
      <c r="V457" s="7"/>
      <c r="W457" s="7"/>
      <c r="X457" s="7"/>
      <c r="Y457" s="7"/>
      <c r="Z457" s="7"/>
      <c r="AA457" s="7"/>
      <c r="AB457" s="7"/>
      <c r="AC457" s="7"/>
      <c r="AD457" s="7"/>
      <c r="AE457" s="7"/>
      <c r="AF457" s="7"/>
      <c r="AG457" s="7"/>
      <c r="AH457" t="str">
        <f t="shared" si="7"/>
        <v>bad</v>
      </c>
      <c r="AI457" t="s">
        <v>14802</v>
      </c>
      <c r="AJ457" t="s">
        <v>20396</v>
      </c>
      <c r="AK457" t="s">
        <v>22799</v>
      </c>
      <c r="AL457" t="s">
        <v>24752</v>
      </c>
      <c r="AM457" t="s">
        <v>25901</v>
      </c>
      <c r="AN457" t="s">
        <v>27920</v>
      </c>
      <c r="AO457" t="s">
        <v>27925</v>
      </c>
      <c r="AP457" t="s">
        <v>28315</v>
      </c>
      <c r="AQ457" t="s">
        <v>20</v>
      </c>
      <c r="AR457" t="s">
        <v>20</v>
      </c>
      <c r="AS457" t="s">
        <v>20</v>
      </c>
      <c r="AT457" t="s">
        <v>20</v>
      </c>
      <c r="AU457" t="s">
        <v>20</v>
      </c>
      <c r="AV457" t="s">
        <v>20</v>
      </c>
      <c r="AW457" t="s">
        <v>20</v>
      </c>
      <c r="AX457" t="s">
        <v>20</v>
      </c>
      <c r="AY457" t="s">
        <v>20</v>
      </c>
      <c r="AZ457" t="s">
        <v>20</v>
      </c>
      <c r="BA457" t="s">
        <v>20</v>
      </c>
      <c r="BB457" t="s">
        <v>20</v>
      </c>
      <c r="BC457" t="s">
        <v>17079</v>
      </c>
      <c r="BD457" s="22" t="e">
        <v>#N/A</v>
      </c>
      <c r="BE457" s="22" t="e">
        <v>#N/A</v>
      </c>
      <c r="BF457" t="e">
        <v>#N/A</v>
      </c>
      <c r="BG457" t="e">
        <v>#N/A</v>
      </c>
      <c r="BH457" t="e">
        <v>#N/A</v>
      </c>
      <c r="BI457" t="e">
        <v>#N/A</v>
      </c>
      <c r="BJ457" t="e">
        <v>#N/A</v>
      </c>
      <c r="BK457" t="e">
        <v>#N/A</v>
      </c>
      <c r="BL457" t="e">
        <v>#N/A</v>
      </c>
      <c r="BM457" t="e">
        <v>#N/A</v>
      </c>
      <c r="BN457" t="e">
        <v>#N/A</v>
      </c>
      <c r="BO457" t="e">
        <v>#N/A</v>
      </c>
      <c r="BP457" t="e">
        <v>#N/A</v>
      </c>
      <c r="BQ457" t="e">
        <v>#N/A</v>
      </c>
      <c r="BR457" t="e">
        <v>#N/A</v>
      </c>
      <c r="BS457" t="e">
        <v>#N/A</v>
      </c>
      <c r="BT457" t="e">
        <v>#N/A</v>
      </c>
      <c r="BV457" t="s">
        <v>20</v>
      </c>
      <c r="BW457" t="s">
        <v>28315</v>
      </c>
      <c r="BX457" t="s">
        <v>27925</v>
      </c>
      <c r="BY457" t="e">
        <v>#N/A</v>
      </c>
      <c r="CB457" t="s">
        <v>17079</v>
      </c>
      <c r="CC457" t="s">
        <v>17079</v>
      </c>
      <c r="CD457" t="s">
        <v>17079</v>
      </c>
      <c r="CF457" t="s">
        <v>605</v>
      </c>
      <c r="CG457" t="s">
        <v>27925</v>
      </c>
      <c r="CH457" t="s">
        <v>33383</v>
      </c>
      <c r="CI457" t="s">
        <v>33394</v>
      </c>
      <c r="CJ457" s="7"/>
      <c r="CK457" s="7"/>
      <c r="CL457" s="7"/>
      <c r="CM457" s="7"/>
      <c r="CN457" s="7"/>
      <c r="CO457" s="7"/>
      <c r="CP457" s="7"/>
      <c r="CQ457" s="7"/>
      <c r="CR457" t="s">
        <v>1374</v>
      </c>
      <c r="CS457" t="b">
        <v>0</v>
      </c>
      <c r="CT457">
        <v>1.2E-2</v>
      </c>
      <c r="CU457" t="s">
        <v>33605</v>
      </c>
      <c r="CV457" t="e">
        <v>#N/A</v>
      </c>
      <c r="CW457" t="e">
        <v>#N/A</v>
      </c>
      <c r="CX457" t="e">
        <v>#N/A</v>
      </c>
      <c r="CY457" t="e">
        <v>#N/A</v>
      </c>
      <c r="CZ457" t="e">
        <v>#N/A</v>
      </c>
      <c r="DA457" t="e">
        <v>#N/A</v>
      </c>
      <c r="DB457" t="e">
        <v>#N/A</v>
      </c>
      <c r="DC457" t="e">
        <v>#N/A</v>
      </c>
      <c r="DD457" t="e">
        <v>#N/A</v>
      </c>
      <c r="DE457" t="e">
        <v>#N/A</v>
      </c>
      <c r="DF457" t="e">
        <v>#N/A</v>
      </c>
      <c r="DG457" t="e">
        <v>#N/A</v>
      </c>
      <c r="DH457" t="e">
        <v>#N/A</v>
      </c>
      <c r="DI457" t="e">
        <v>#N/A</v>
      </c>
      <c r="DJ457" t="e">
        <v>#N/A</v>
      </c>
    </row>
    <row r="458" spans="1:114" x14ac:dyDescent="0.2">
      <c r="A458" t="s">
        <v>1375</v>
      </c>
      <c r="B458">
        <v>430533</v>
      </c>
      <c r="C458">
        <v>430964</v>
      </c>
      <c r="D458" t="s">
        <v>20</v>
      </c>
      <c r="E458">
        <v>432</v>
      </c>
      <c r="F458">
        <v>143</v>
      </c>
      <c r="G458" t="s">
        <v>22</v>
      </c>
      <c r="H458" t="s">
        <v>23</v>
      </c>
      <c r="I458" t="s">
        <v>16</v>
      </c>
      <c r="J458" t="s">
        <v>17</v>
      </c>
      <c r="K458" t="s">
        <v>18</v>
      </c>
      <c r="L458" t="s">
        <v>7775</v>
      </c>
      <c r="M458" t="s">
        <v>19</v>
      </c>
      <c r="N458" t="s">
        <v>1376</v>
      </c>
      <c r="O458" t="s">
        <v>1377</v>
      </c>
      <c r="R458" t="s">
        <v>8940</v>
      </c>
      <c r="S458">
        <v>2224311</v>
      </c>
      <c r="T458">
        <v>2224742</v>
      </c>
      <c r="U458" t="s">
        <v>26</v>
      </c>
      <c r="V458">
        <v>432</v>
      </c>
      <c r="W458">
        <v>143</v>
      </c>
      <c r="X458" t="s">
        <v>22</v>
      </c>
      <c r="Y458" t="s">
        <v>23</v>
      </c>
      <c r="Z458" t="s">
        <v>7792</v>
      </c>
      <c r="AA458" t="s">
        <v>17</v>
      </c>
      <c r="AB458" t="s">
        <v>5</v>
      </c>
      <c r="AD458" t="s">
        <v>7793</v>
      </c>
      <c r="AE458" t="s">
        <v>8941</v>
      </c>
      <c r="AF458" t="s">
        <v>7804</v>
      </c>
      <c r="AH458" t="str">
        <f t="shared" si="7"/>
        <v>CORRECT</v>
      </c>
      <c r="AI458" t="s">
        <v>14803</v>
      </c>
      <c r="AJ458" t="s">
        <v>20397</v>
      </c>
      <c r="AK458" t="s">
        <v>22800</v>
      </c>
      <c r="AL458" t="s">
        <v>24753</v>
      </c>
      <c r="AM458" t="s">
        <v>25902</v>
      </c>
      <c r="AN458" t="s">
        <v>27920</v>
      </c>
      <c r="AO458" t="s">
        <v>27928</v>
      </c>
      <c r="AP458" t="s">
        <v>28316</v>
      </c>
      <c r="AQ458" t="s">
        <v>20</v>
      </c>
      <c r="AR458" t="s">
        <v>20</v>
      </c>
      <c r="AS458" t="s">
        <v>31243</v>
      </c>
      <c r="AT458" t="s">
        <v>31979</v>
      </c>
      <c r="AU458" t="s">
        <v>33134</v>
      </c>
      <c r="AV458" t="s">
        <v>20</v>
      </c>
      <c r="AW458" t="s">
        <v>19391</v>
      </c>
      <c r="AX458" t="s">
        <v>18995</v>
      </c>
      <c r="AY458" t="s">
        <v>18757</v>
      </c>
      <c r="AZ458" t="s">
        <v>20</v>
      </c>
      <c r="BA458" t="s">
        <v>20</v>
      </c>
      <c r="BB458" t="s">
        <v>20</v>
      </c>
      <c r="BC458" t="s">
        <v>17234</v>
      </c>
      <c r="BD458" s="22" t="s">
        <v>8940</v>
      </c>
      <c r="BE458" s="22" t="s">
        <v>33435</v>
      </c>
      <c r="BF458" t="s">
        <v>27928</v>
      </c>
      <c r="BG458" t="s">
        <v>33395</v>
      </c>
      <c r="BH458" t="s">
        <v>27928</v>
      </c>
      <c r="BI458" t="s">
        <v>33395</v>
      </c>
      <c r="BJ458" t="s">
        <v>33438</v>
      </c>
      <c r="BK458" t="s">
        <v>33438</v>
      </c>
      <c r="BL458" t="s">
        <v>33438</v>
      </c>
      <c r="BM458" t="s">
        <v>33436</v>
      </c>
      <c r="BN458" t="s">
        <v>33453</v>
      </c>
      <c r="BO458" t="s">
        <v>33438</v>
      </c>
      <c r="BQ458" t="s">
        <v>33438</v>
      </c>
      <c r="BR458" t="s">
        <v>33439</v>
      </c>
      <c r="BS458" t="s">
        <v>33438</v>
      </c>
      <c r="BT458" t="s">
        <v>33438</v>
      </c>
      <c r="BV458" t="s">
        <v>20</v>
      </c>
      <c r="BW458" t="s">
        <v>28316</v>
      </c>
      <c r="BX458" t="s">
        <v>27928</v>
      </c>
      <c r="BY458" t="s">
        <v>27928</v>
      </c>
      <c r="CB458" t="s">
        <v>17234</v>
      </c>
      <c r="CC458" t="s">
        <v>17234</v>
      </c>
      <c r="CD458" t="s">
        <v>17234</v>
      </c>
      <c r="CF458" t="s">
        <v>1377</v>
      </c>
      <c r="CG458" t="s">
        <v>27928</v>
      </c>
      <c r="CH458" t="s">
        <v>33382</v>
      </c>
      <c r="CI458" t="s">
        <v>33395</v>
      </c>
      <c r="CR458" t="s">
        <v>1376</v>
      </c>
      <c r="CS458" t="b">
        <v>0</v>
      </c>
      <c r="CT458">
        <v>7.1000000000000004E-3</v>
      </c>
      <c r="CU458" t="s">
        <v>33605</v>
      </c>
      <c r="CV458" t="s">
        <v>8941</v>
      </c>
      <c r="CW458" t="s">
        <v>7804</v>
      </c>
      <c r="CX458" t="b">
        <v>0</v>
      </c>
      <c r="CY458">
        <v>7.1000000000000004E-3</v>
      </c>
      <c r="CZ458" t="s">
        <v>33605</v>
      </c>
      <c r="DA458" t="s">
        <v>33605</v>
      </c>
      <c r="DB458" t="s">
        <v>33605</v>
      </c>
      <c r="DC458" t="e">
        <v>#N/A</v>
      </c>
      <c r="DD458" t="e">
        <v>#N/A</v>
      </c>
      <c r="DE458" t="e">
        <v>#N/A</v>
      </c>
      <c r="DF458" t="e">
        <v>#N/A</v>
      </c>
      <c r="DG458" t="e">
        <v>#N/A</v>
      </c>
      <c r="DH458" t="e">
        <v>#N/A</v>
      </c>
      <c r="DI458" t="e">
        <v>#N/A</v>
      </c>
      <c r="DJ458" t="e">
        <v>#N/A</v>
      </c>
    </row>
    <row r="459" spans="1:114" x14ac:dyDescent="0.2">
      <c r="A459" t="s">
        <v>1378</v>
      </c>
      <c r="B459">
        <v>431062</v>
      </c>
      <c r="C459">
        <v>431673</v>
      </c>
      <c r="D459" t="s">
        <v>20</v>
      </c>
      <c r="E459">
        <v>612</v>
      </c>
      <c r="F459">
        <v>203</v>
      </c>
      <c r="G459" t="s">
        <v>22</v>
      </c>
      <c r="H459" t="s">
        <v>23</v>
      </c>
      <c r="I459" t="s">
        <v>16</v>
      </c>
      <c r="J459" t="s">
        <v>17</v>
      </c>
      <c r="K459" t="s">
        <v>18</v>
      </c>
      <c r="L459" t="s">
        <v>7775</v>
      </c>
      <c r="M459" t="s">
        <v>19</v>
      </c>
      <c r="N459" t="s">
        <v>1379</v>
      </c>
      <c r="O459" t="s">
        <v>1380</v>
      </c>
      <c r="R459" t="s">
        <v>8942</v>
      </c>
      <c r="S459">
        <v>2223602</v>
      </c>
      <c r="T459">
        <v>2224213</v>
      </c>
      <c r="U459" t="s">
        <v>26</v>
      </c>
      <c r="V459">
        <v>612</v>
      </c>
      <c r="W459">
        <v>203</v>
      </c>
      <c r="X459" t="s">
        <v>22</v>
      </c>
      <c r="Y459" t="s">
        <v>23</v>
      </c>
      <c r="Z459" t="s">
        <v>7792</v>
      </c>
      <c r="AA459" t="s">
        <v>17</v>
      </c>
      <c r="AB459" t="s">
        <v>5</v>
      </c>
      <c r="AD459" t="s">
        <v>7793</v>
      </c>
      <c r="AE459" t="s">
        <v>8943</v>
      </c>
      <c r="AF459" t="s">
        <v>8944</v>
      </c>
      <c r="AH459" t="str">
        <f t="shared" si="7"/>
        <v>CORRECT</v>
      </c>
      <c r="AI459" t="s">
        <v>14804</v>
      </c>
      <c r="AJ459" t="s">
        <v>20398</v>
      </c>
      <c r="AK459" t="s">
        <v>22801</v>
      </c>
      <c r="AL459" t="s">
        <v>24754</v>
      </c>
      <c r="AM459" t="s">
        <v>25903</v>
      </c>
      <c r="AN459" t="s">
        <v>27920</v>
      </c>
      <c r="AO459" t="s">
        <v>27936</v>
      </c>
      <c r="AP459" t="s">
        <v>28317</v>
      </c>
      <c r="AQ459" t="s">
        <v>20</v>
      </c>
      <c r="AR459" t="s">
        <v>20</v>
      </c>
      <c r="AS459" t="s">
        <v>31244</v>
      </c>
      <c r="AT459" t="s">
        <v>31980</v>
      </c>
      <c r="AU459" t="s">
        <v>33135</v>
      </c>
      <c r="AV459" t="s">
        <v>20</v>
      </c>
      <c r="AW459" t="s">
        <v>19392</v>
      </c>
      <c r="AX459" t="s">
        <v>18996</v>
      </c>
      <c r="AY459" t="s">
        <v>18819</v>
      </c>
      <c r="AZ459" t="s">
        <v>18662</v>
      </c>
      <c r="BA459" t="s">
        <v>20</v>
      </c>
      <c r="BB459" t="s">
        <v>20</v>
      </c>
      <c r="BC459" t="s">
        <v>17235</v>
      </c>
      <c r="BD459" s="22" t="s">
        <v>8942</v>
      </c>
      <c r="BE459" s="22" t="s">
        <v>33435</v>
      </c>
      <c r="BF459" t="s">
        <v>27936</v>
      </c>
      <c r="BG459" t="s">
        <v>33390</v>
      </c>
      <c r="BH459" t="s">
        <v>27936</v>
      </c>
      <c r="BI459" t="s">
        <v>33390</v>
      </c>
      <c r="BJ459" t="s">
        <v>33438</v>
      </c>
      <c r="BK459" t="s">
        <v>33438</v>
      </c>
      <c r="BL459" t="s">
        <v>33438</v>
      </c>
      <c r="BM459" t="s">
        <v>33436</v>
      </c>
      <c r="BN459" t="s">
        <v>33437</v>
      </c>
      <c r="BO459" t="s">
        <v>33438</v>
      </c>
      <c r="BP459" t="s">
        <v>33438</v>
      </c>
      <c r="BQ459" t="s">
        <v>33438</v>
      </c>
      <c r="BR459" t="s">
        <v>33439</v>
      </c>
      <c r="BS459" t="s">
        <v>33438</v>
      </c>
      <c r="BT459" t="s">
        <v>33438</v>
      </c>
      <c r="BV459" t="s">
        <v>20</v>
      </c>
      <c r="BW459" t="s">
        <v>28317</v>
      </c>
      <c r="BX459" t="s">
        <v>27936</v>
      </c>
      <c r="BY459" t="s">
        <v>27936</v>
      </c>
      <c r="CB459" s="30" t="s">
        <v>33528</v>
      </c>
      <c r="CC459" t="s">
        <v>17235</v>
      </c>
      <c r="CD459" t="s">
        <v>17235</v>
      </c>
      <c r="CF459" t="s">
        <v>1380</v>
      </c>
      <c r="CG459" t="s">
        <v>27936</v>
      </c>
      <c r="CH459" t="s">
        <v>33380</v>
      </c>
      <c r="CI459" t="s">
        <v>33390</v>
      </c>
      <c r="CR459" t="s">
        <v>1379</v>
      </c>
      <c r="CS459" t="b">
        <v>0</v>
      </c>
      <c r="CT459">
        <v>1.38E-2</v>
      </c>
      <c r="CU459" t="s">
        <v>33605</v>
      </c>
      <c r="CV459" t="s">
        <v>8943</v>
      </c>
      <c r="CW459" t="s">
        <v>8944</v>
      </c>
      <c r="CX459" t="b">
        <v>0</v>
      </c>
      <c r="CY459">
        <v>1.38E-2</v>
      </c>
      <c r="CZ459" t="s">
        <v>33605</v>
      </c>
      <c r="DA459" t="s">
        <v>33605</v>
      </c>
      <c r="DB459" t="s">
        <v>33605</v>
      </c>
      <c r="DC459" t="e">
        <v>#N/A</v>
      </c>
      <c r="DD459" t="e">
        <v>#N/A</v>
      </c>
      <c r="DE459" t="e">
        <v>#N/A</v>
      </c>
      <c r="DF459" t="e">
        <v>#N/A</v>
      </c>
      <c r="DG459" t="e">
        <v>#N/A</v>
      </c>
      <c r="DH459" t="e">
        <v>#N/A</v>
      </c>
      <c r="DI459" t="e">
        <v>#N/A</v>
      </c>
      <c r="DJ459" t="e">
        <v>#N/A</v>
      </c>
    </row>
    <row r="460" spans="1:114" ht="17" customHeight="1" x14ac:dyDescent="0.2">
      <c r="A460" t="s">
        <v>1381</v>
      </c>
      <c r="B460">
        <v>431996</v>
      </c>
      <c r="C460">
        <v>432145</v>
      </c>
      <c r="D460" t="s">
        <v>26</v>
      </c>
      <c r="E460">
        <v>150</v>
      </c>
      <c r="F460">
        <v>49</v>
      </c>
      <c r="G460" t="s">
        <v>22</v>
      </c>
      <c r="H460" t="s">
        <v>23</v>
      </c>
      <c r="I460" t="s">
        <v>16</v>
      </c>
      <c r="J460" t="s">
        <v>17</v>
      </c>
      <c r="K460" t="s">
        <v>18</v>
      </c>
      <c r="L460" t="s">
        <v>7775</v>
      </c>
      <c r="M460" t="s">
        <v>19</v>
      </c>
      <c r="N460" t="s">
        <v>1382</v>
      </c>
      <c r="O460" t="s">
        <v>49</v>
      </c>
      <c r="R460" s="7"/>
      <c r="S460" s="7"/>
      <c r="T460" s="7"/>
      <c r="U460" s="7"/>
      <c r="V460" s="7"/>
      <c r="W460" s="7"/>
      <c r="X460" s="7"/>
      <c r="Y460" s="7"/>
      <c r="Z460" s="7"/>
      <c r="AA460" s="7"/>
      <c r="AB460" s="7"/>
      <c r="AC460" s="7"/>
      <c r="AD460" s="7"/>
      <c r="AE460" s="7"/>
      <c r="AF460" s="7"/>
      <c r="AG460" s="7"/>
      <c r="AH460" t="str">
        <f t="shared" si="7"/>
        <v>bad</v>
      </c>
      <c r="AI460" s="7"/>
      <c r="AJ460" t="e">
        <v>#N/A</v>
      </c>
      <c r="AK460" t="e">
        <v>#N/A</v>
      </c>
      <c r="AL460" t="e">
        <v>#N/A</v>
      </c>
      <c r="AM460" t="e">
        <v>#N/A</v>
      </c>
      <c r="AN460" t="e">
        <v>#N/A</v>
      </c>
      <c r="AO460" t="e">
        <v>#N/A</v>
      </c>
      <c r="AP460" t="e">
        <v>#N/A</v>
      </c>
      <c r="AQ460" t="e">
        <v>#N/A</v>
      </c>
      <c r="AR460" t="e">
        <v>#N/A</v>
      </c>
      <c r="AS460" t="e">
        <v>#N/A</v>
      </c>
      <c r="AT460" t="e">
        <v>#N/A</v>
      </c>
      <c r="AU460" t="e">
        <v>#N/A</v>
      </c>
      <c r="AV460" t="e">
        <v>#N/A</v>
      </c>
      <c r="AW460" t="e">
        <v>#N/A</v>
      </c>
      <c r="AX460" t="e">
        <v>#N/A</v>
      </c>
      <c r="AY460" t="e">
        <v>#N/A</v>
      </c>
      <c r="AZ460" t="e">
        <v>#N/A</v>
      </c>
      <c r="BA460" t="e">
        <v>#N/A</v>
      </c>
      <c r="BB460" t="e">
        <v>#N/A</v>
      </c>
      <c r="BC460" t="e">
        <v>#N/A</v>
      </c>
      <c r="BD460" s="22" t="e">
        <v>#N/A</v>
      </c>
      <c r="BE460" s="22" t="e">
        <v>#N/A</v>
      </c>
      <c r="BF460" t="e">
        <v>#N/A</v>
      </c>
      <c r="BG460" t="e">
        <v>#N/A</v>
      </c>
      <c r="BH460" t="e">
        <v>#N/A</v>
      </c>
      <c r="BI460" t="e">
        <v>#N/A</v>
      </c>
      <c r="BJ460" t="e">
        <v>#N/A</v>
      </c>
      <c r="BK460" t="e">
        <v>#N/A</v>
      </c>
      <c r="BL460" t="e">
        <v>#N/A</v>
      </c>
      <c r="BM460" t="e">
        <v>#N/A</v>
      </c>
      <c r="BN460" t="e">
        <v>#N/A</v>
      </c>
      <c r="BO460" t="e">
        <v>#N/A</v>
      </c>
      <c r="BQ460" t="e">
        <v>#N/A</v>
      </c>
      <c r="BR460" t="e">
        <v>#N/A</v>
      </c>
      <c r="BS460" t="e">
        <v>#N/A</v>
      </c>
      <c r="BT460" t="e">
        <v>#N/A</v>
      </c>
      <c r="BV460" t="e">
        <v>#N/A</v>
      </c>
      <c r="BW460" t="e">
        <v>#N/A</v>
      </c>
      <c r="BX460" t="e">
        <v>#N/A</v>
      </c>
      <c r="BY460" t="e">
        <v>#N/A</v>
      </c>
      <c r="CB460" s="27" t="s">
        <v>1381</v>
      </c>
      <c r="CC460" t="e">
        <v>#N/A</v>
      </c>
      <c r="CD460" t="e">
        <v>#N/A</v>
      </c>
      <c r="CF460" t="s">
        <v>49</v>
      </c>
      <c r="CG460" s="27" t="s">
        <v>27925</v>
      </c>
      <c r="CH460" s="27" t="s">
        <v>33383</v>
      </c>
      <c r="CI460" s="27" t="s">
        <v>33394</v>
      </c>
      <c r="CJ460" s="7"/>
      <c r="CK460" s="7"/>
      <c r="CL460" s="7"/>
      <c r="CM460" s="7"/>
      <c r="CN460" s="7"/>
      <c r="CO460" s="7"/>
      <c r="CP460" s="7"/>
      <c r="CQ460" s="7"/>
      <c r="CR460" t="s">
        <v>1382</v>
      </c>
      <c r="CS460" t="b">
        <v>0</v>
      </c>
      <c r="CT460">
        <v>4.5999999999999999E-3</v>
      </c>
      <c r="CU460" t="s">
        <v>33605</v>
      </c>
      <c r="CV460" t="e">
        <v>#N/A</v>
      </c>
      <c r="CW460" t="e">
        <v>#N/A</v>
      </c>
      <c r="CX460" t="e">
        <v>#N/A</v>
      </c>
      <c r="CY460" t="e">
        <v>#N/A</v>
      </c>
      <c r="CZ460" t="e">
        <v>#N/A</v>
      </c>
      <c r="DA460" t="e">
        <v>#N/A</v>
      </c>
      <c r="DB460" t="e">
        <v>#N/A</v>
      </c>
      <c r="DC460" t="e">
        <v>#N/A</v>
      </c>
      <c r="DD460" t="e">
        <v>#N/A</v>
      </c>
      <c r="DE460" t="e">
        <v>#N/A</v>
      </c>
      <c r="DF460" t="e">
        <v>#N/A</v>
      </c>
      <c r="DG460" t="e">
        <v>#N/A</v>
      </c>
      <c r="DH460" t="e">
        <v>#N/A</v>
      </c>
      <c r="DI460" t="e">
        <v>#N/A</v>
      </c>
      <c r="DJ460" t="e">
        <v>#N/A</v>
      </c>
    </row>
    <row r="461" spans="1:114" x14ac:dyDescent="0.2">
      <c r="A461" t="s">
        <v>1383</v>
      </c>
      <c r="B461">
        <v>432316</v>
      </c>
      <c r="C461">
        <v>433341</v>
      </c>
      <c r="D461" t="s">
        <v>20</v>
      </c>
      <c r="E461">
        <v>1026</v>
      </c>
      <c r="F461">
        <v>341</v>
      </c>
      <c r="G461" t="s">
        <v>22</v>
      </c>
      <c r="H461" t="s">
        <v>23</v>
      </c>
      <c r="I461" t="s">
        <v>16</v>
      </c>
      <c r="J461" t="s">
        <v>17</v>
      </c>
      <c r="K461" t="s">
        <v>18</v>
      </c>
      <c r="L461" t="s">
        <v>7775</v>
      </c>
      <c r="M461" t="s">
        <v>19</v>
      </c>
      <c r="N461" t="s">
        <v>1384</v>
      </c>
      <c r="O461" t="s">
        <v>1385</v>
      </c>
      <c r="R461" t="s">
        <v>8945</v>
      </c>
      <c r="S461">
        <v>2221934</v>
      </c>
      <c r="T461">
        <v>2222959</v>
      </c>
      <c r="U461" t="s">
        <v>26</v>
      </c>
      <c r="V461">
        <v>1026</v>
      </c>
      <c r="W461">
        <v>341</v>
      </c>
      <c r="X461" t="s">
        <v>22</v>
      </c>
      <c r="Y461" t="s">
        <v>23</v>
      </c>
      <c r="Z461" t="s">
        <v>7792</v>
      </c>
      <c r="AA461" t="s">
        <v>17</v>
      </c>
      <c r="AB461" t="s">
        <v>5</v>
      </c>
      <c r="AD461" t="s">
        <v>7793</v>
      </c>
      <c r="AE461" t="s">
        <v>8946</v>
      </c>
      <c r="AF461" t="s">
        <v>7804</v>
      </c>
      <c r="AH461" t="str">
        <f t="shared" si="7"/>
        <v>CORRECT</v>
      </c>
      <c r="AI461" s="7"/>
      <c r="AJ461" t="e">
        <v>#N/A</v>
      </c>
      <c r="AK461" t="e">
        <v>#N/A</v>
      </c>
      <c r="AL461" t="e">
        <v>#N/A</v>
      </c>
      <c r="AM461" t="e">
        <v>#N/A</v>
      </c>
      <c r="AN461" t="e">
        <v>#N/A</v>
      </c>
      <c r="AO461" t="e">
        <v>#N/A</v>
      </c>
      <c r="AP461" t="e">
        <v>#N/A</v>
      </c>
      <c r="AQ461" t="e">
        <v>#N/A</v>
      </c>
      <c r="AR461" t="e">
        <v>#N/A</v>
      </c>
      <c r="AS461" t="e">
        <v>#N/A</v>
      </c>
      <c r="AT461" t="e">
        <v>#N/A</v>
      </c>
      <c r="AU461" t="e">
        <v>#N/A</v>
      </c>
      <c r="AV461" t="e">
        <v>#N/A</v>
      </c>
      <c r="AW461" t="e">
        <v>#N/A</v>
      </c>
      <c r="AX461" t="e">
        <v>#N/A</v>
      </c>
      <c r="AY461" t="e">
        <v>#N/A</v>
      </c>
      <c r="AZ461" t="e">
        <v>#N/A</v>
      </c>
      <c r="BA461" t="e">
        <v>#N/A</v>
      </c>
      <c r="BB461" t="e">
        <v>#N/A</v>
      </c>
      <c r="BC461" t="e">
        <v>#N/A</v>
      </c>
      <c r="BD461" s="22" t="s">
        <v>8945</v>
      </c>
      <c r="BE461" s="22" t="s">
        <v>33435</v>
      </c>
      <c r="BF461" t="s">
        <v>33441</v>
      </c>
      <c r="BG461" t="s">
        <v>33442</v>
      </c>
      <c r="BH461" t="s">
        <v>27952</v>
      </c>
      <c r="BI461" t="s">
        <v>33401</v>
      </c>
      <c r="BJ461" t="s">
        <v>33438</v>
      </c>
      <c r="BK461" t="s">
        <v>33438</v>
      </c>
      <c r="BL461" t="s">
        <v>33438</v>
      </c>
      <c r="BM461" t="s">
        <v>33436</v>
      </c>
      <c r="BN461" t="s">
        <v>33437</v>
      </c>
      <c r="BO461" t="s">
        <v>33438</v>
      </c>
      <c r="BP461" t="s">
        <v>33438</v>
      </c>
      <c r="BQ461" t="s">
        <v>33438</v>
      </c>
      <c r="BR461" t="s">
        <v>33439</v>
      </c>
      <c r="BS461" t="s">
        <v>33438</v>
      </c>
      <c r="BT461" t="s">
        <v>33438</v>
      </c>
      <c r="BV461" t="e">
        <v>#N/A</v>
      </c>
      <c r="BW461" t="e">
        <v>#N/A</v>
      </c>
      <c r="BX461" t="e">
        <v>#N/A</v>
      </c>
      <c r="BY461" t="s">
        <v>33441</v>
      </c>
      <c r="CB461" s="27" t="s">
        <v>1383</v>
      </c>
      <c r="CC461" t="e">
        <v>#N/A</v>
      </c>
      <c r="CD461" t="e">
        <v>#N/A</v>
      </c>
      <c r="CF461" t="s">
        <v>1385</v>
      </c>
      <c r="CG461" s="30" t="s">
        <v>27952</v>
      </c>
      <c r="CH461" s="30" t="s">
        <v>33401</v>
      </c>
      <c r="CI461" s="30" t="s">
        <v>33401</v>
      </c>
      <c r="CR461" t="s">
        <v>1384</v>
      </c>
      <c r="CS461" t="b">
        <v>1</v>
      </c>
      <c r="CT461">
        <v>0.88029999999999997</v>
      </c>
      <c r="CU461" t="s">
        <v>33605</v>
      </c>
      <c r="CV461" t="s">
        <v>8946</v>
      </c>
      <c r="CW461" t="s">
        <v>7804</v>
      </c>
      <c r="CX461" t="b">
        <v>1</v>
      </c>
      <c r="CY461">
        <v>0.88029999999999997</v>
      </c>
      <c r="CZ461" t="s">
        <v>33605</v>
      </c>
      <c r="DA461" t="s">
        <v>33605</v>
      </c>
      <c r="DB461" t="s">
        <v>33605</v>
      </c>
      <c r="DC461" t="e">
        <v>#N/A</v>
      </c>
      <c r="DD461" t="e">
        <v>#N/A</v>
      </c>
      <c r="DE461" t="e">
        <v>#N/A</v>
      </c>
      <c r="DF461" t="e">
        <v>#N/A</v>
      </c>
      <c r="DG461" t="e">
        <v>#N/A</v>
      </c>
      <c r="DH461" t="e">
        <v>#N/A</v>
      </c>
      <c r="DI461" t="e">
        <v>#N/A</v>
      </c>
      <c r="DJ461" t="e">
        <v>#N/A</v>
      </c>
    </row>
    <row r="462" spans="1:114" x14ac:dyDescent="0.2">
      <c r="A462" t="s">
        <v>1386</v>
      </c>
      <c r="B462">
        <v>433981</v>
      </c>
      <c r="C462">
        <v>434550</v>
      </c>
      <c r="D462" t="s">
        <v>20</v>
      </c>
      <c r="E462">
        <v>570</v>
      </c>
      <c r="F462">
        <v>189</v>
      </c>
      <c r="G462" t="s">
        <v>22</v>
      </c>
      <c r="H462" t="s">
        <v>23</v>
      </c>
      <c r="I462" t="s">
        <v>16</v>
      </c>
      <c r="J462" t="s">
        <v>17</v>
      </c>
      <c r="K462" t="s">
        <v>18</v>
      </c>
      <c r="L462" t="s">
        <v>7775</v>
      </c>
      <c r="M462" t="s">
        <v>19</v>
      </c>
      <c r="N462" t="s">
        <v>1387</v>
      </c>
      <c r="O462" t="s">
        <v>49</v>
      </c>
      <c r="R462" s="7"/>
      <c r="S462" s="7"/>
      <c r="T462" s="7"/>
      <c r="U462" s="7"/>
      <c r="V462" s="7"/>
      <c r="W462" s="7"/>
      <c r="X462" s="7"/>
      <c r="Y462" s="7"/>
      <c r="Z462" s="7"/>
      <c r="AA462" s="7"/>
      <c r="AB462" s="7"/>
      <c r="AC462" s="7"/>
      <c r="AD462" s="7"/>
      <c r="AE462" s="7"/>
      <c r="AF462" s="7"/>
      <c r="AG462" s="7"/>
      <c r="AH462" t="str">
        <f t="shared" si="7"/>
        <v>bad</v>
      </c>
      <c r="AI462" s="7"/>
      <c r="AJ462" t="e">
        <v>#N/A</v>
      </c>
      <c r="AK462" t="e">
        <v>#N/A</v>
      </c>
      <c r="AL462" t="e">
        <v>#N/A</v>
      </c>
      <c r="AM462" t="e">
        <v>#N/A</v>
      </c>
      <c r="AN462" t="e">
        <v>#N/A</v>
      </c>
      <c r="AO462" t="e">
        <v>#N/A</v>
      </c>
      <c r="AP462" t="e">
        <v>#N/A</v>
      </c>
      <c r="AQ462" t="e">
        <v>#N/A</v>
      </c>
      <c r="AR462" t="e">
        <v>#N/A</v>
      </c>
      <c r="AS462" t="e">
        <v>#N/A</v>
      </c>
      <c r="AT462" t="e">
        <v>#N/A</v>
      </c>
      <c r="AU462" t="e">
        <v>#N/A</v>
      </c>
      <c r="AV462" t="e">
        <v>#N/A</v>
      </c>
      <c r="AW462" t="e">
        <v>#N/A</v>
      </c>
      <c r="AX462" t="e">
        <v>#N/A</v>
      </c>
      <c r="AY462" t="e">
        <v>#N/A</v>
      </c>
      <c r="AZ462" t="e">
        <v>#N/A</v>
      </c>
      <c r="BA462" t="e">
        <v>#N/A</v>
      </c>
      <c r="BB462" t="e">
        <v>#N/A</v>
      </c>
      <c r="BC462" t="e">
        <v>#N/A</v>
      </c>
      <c r="BD462" s="22" t="e">
        <v>#N/A</v>
      </c>
      <c r="BE462" s="22" t="e">
        <v>#N/A</v>
      </c>
      <c r="BF462" t="e">
        <v>#N/A</v>
      </c>
      <c r="BG462" t="e">
        <v>#N/A</v>
      </c>
      <c r="BH462" t="e">
        <v>#N/A</v>
      </c>
      <c r="BI462" t="e">
        <v>#N/A</v>
      </c>
      <c r="BJ462" t="e">
        <v>#N/A</v>
      </c>
      <c r="BK462" t="e">
        <v>#N/A</v>
      </c>
      <c r="BL462" t="e">
        <v>#N/A</v>
      </c>
      <c r="BM462" t="e">
        <v>#N/A</v>
      </c>
      <c r="BN462" t="e">
        <v>#N/A</v>
      </c>
      <c r="BO462" t="e">
        <v>#N/A</v>
      </c>
      <c r="BQ462" t="e">
        <v>#N/A</v>
      </c>
      <c r="BR462" t="e">
        <v>#N/A</v>
      </c>
      <c r="BS462" t="e">
        <v>#N/A</v>
      </c>
      <c r="BT462" t="e">
        <v>#N/A</v>
      </c>
      <c r="BV462" t="e">
        <v>#N/A</v>
      </c>
      <c r="BW462" t="e">
        <v>#N/A</v>
      </c>
      <c r="BX462" t="e">
        <v>#N/A</v>
      </c>
      <c r="BY462" t="e">
        <v>#N/A</v>
      </c>
      <c r="CB462" s="27" t="s">
        <v>1386</v>
      </c>
      <c r="CC462" t="e">
        <v>#N/A</v>
      </c>
      <c r="CD462" t="e">
        <v>#N/A</v>
      </c>
      <c r="CF462" t="s">
        <v>49</v>
      </c>
      <c r="CG462" s="27" t="s">
        <v>27925</v>
      </c>
      <c r="CH462" s="27" t="s">
        <v>33383</v>
      </c>
      <c r="CI462" s="27" t="s">
        <v>33394</v>
      </c>
      <c r="CJ462" s="7"/>
      <c r="CK462" s="7"/>
      <c r="CL462" s="7"/>
      <c r="CM462" s="7"/>
      <c r="CN462" s="7"/>
      <c r="CO462" s="7"/>
      <c r="CP462" s="7"/>
      <c r="CQ462" s="7"/>
      <c r="CR462" t="s">
        <v>1387</v>
      </c>
      <c r="CS462" t="b">
        <v>0</v>
      </c>
      <c r="CT462">
        <v>1.2999999999999999E-2</v>
      </c>
      <c r="CU462" t="s">
        <v>33605</v>
      </c>
      <c r="CV462" t="e">
        <v>#N/A</v>
      </c>
      <c r="CW462" t="e">
        <v>#N/A</v>
      </c>
      <c r="CX462" t="e">
        <v>#N/A</v>
      </c>
      <c r="CY462" t="e">
        <v>#N/A</v>
      </c>
      <c r="CZ462" t="e">
        <v>#N/A</v>
      </c>
      <c r="DA462" t="e">
        <v>#N/A</v>
      </c>
      <c r="DB462" t="e">
        <v>#N/A</v>
      </c>
      <c r="DC462" t="e">
        <v>#N/A</v>
      </c>
      <c r="DD462" t="e">
        <v>#N/A</v>
      </c>
      <c r="DE462" t="e">
        <v>#N/A</v>
      </c>
      <c r="DF462" t="e">
        <v>#N/A</v>
      </c>
      <c r="DG462" t="e">
        <v>#N/A</v>
      </c>
      <c r="DH462" t="e">
        <v>#N/A</v>
      </c>
      <c r="DI462" t="e">
        <v>#N/A</v>
      </c>
      <c r="DJ462" t="e">
        <v>#N/A</v>
      </c>
    </row>
    <row r="463" spans="1:114" x14ac:dyDescent="0.2">
      <c r="A463" t="s">
        <v>1388</v>
      </c>
      <c r="B463">
        <v>434712</v>
      </c>
      <c r="C463">
        <v>438698</v>
      </c>
      <c r="D463" t="s">
        <v>20</v>
      </c>
      <c r="E463">
        <v>3987</v>
      </c>
      <c r="F463">
        <v>1328</v>
      </c>
      <c r="G463" t="s">
        <v>22</v>
      </c>
      <c r="H463" t="s">
        <v>23</v>
      </c>
      <c r="I463" t="s">
        <v>16</v>
      </c>
      <c r="J463" t="s">
        <v>17</v>
      </c>
      <c r="K463" t="s">
        <v>18</v>
      </c>
      <c r="L463" t="s">
        <v>7775</v>
      </c>
      <c r="M463" t="s">
        <v>19</v>
      </c>
      <c r="N463" t="s">
        <v>1389</v>
      </c>
      <c r="O463" t="s">
        <v>1390</v>
      </c>
      <c r="R463" t="s">
        <v>8947</v>
      </c>
      <c r="S463">
        <v>2216508</v>
      </c>
      <c r="T463">
        <v>2220563</v>
      </c>
      <c r="U463" t="s">
        <v>26</v>
      </c>
      <c r="V463">
        <v>4056</v>
      </c>
      <c r="W463">
        <v>1351</v>
      </c>
      <c r="X463" t="s">
        <v>22</v>
      </c>
      <c r="Y463" t="s">
        <v>23</v>
      </c>
      <c r="Z463" t="s">
        <v>7792</v>
      </c>
      <c r="AA463" t="s">
        <v>17</v>
      </c>
      <c r="AB463" t="s">
        <v>5</v>
      </c>
      <c r="AD463" t="s">
        <v>7793</v>
      </c>
      <c r="AE463" t="s">
        <v>8948</v>
      </c>
      <c r="AF463" t="s">
        <v>8949</v>
      </c>
      <c r="AH463" t="str">
        <f t="shared" si="7"/>
        <v>bad</v>
      </c>
      <c r="AI463" t="s">
        <v>14805</v>
      </c>
      <c r="AJ463" t="s">
        <v>20399</v>
      </c>
      <c r="AK463" t="s">
        <v>22472</v>
      </c>
      <c r="AL463" t="s">
        <v>24755</v>
      </c>
      <c r="AM463" t="s">
        <v>25904</v>
      </c>
      <c r="AN463" t="s">
        <v>27920</v>
      </c>
      <c r="AO463" t="s">
        <v>27929</v>
      </c>
      <c r="AP463" t="s">
        <v>28318</v>
      </c>
      <c r="AQ463" t="s">
        <v>29835</v>
      </c>
      <c r="AR463" t="s">
        <v>20</v>
      </c>
      <c r="AS463" t="s">
        <v>31216</v>
      </c>
      <c r="AT463" t="s">
        <v>31981</v>
      </c>
      <c r="AU463" t="s">
        <v>33050</v>
      </c>
      <c r="AV463" t="s">
        <v>20</v>
      </c>
      <c r="AW463" t="s">
        <v>19369</v>
      </c>
      <c r="AX463" t="s">
        <v>18982</v>
      </c>
      <c r="AY463" t="s">
        <v>18757</v>
      </c>
      <c r="AZ463" t="s">
        <v>20</v>
      </c>
      <c r="BA463" t="s">
        <v>20</v>
      </c>
      <c r="BB463" t="s">
        <v>20</v>
      </c>
      <c r="BC463" t="s">
        <v>17236</v>
      </c>
      <c r="BD463" s="22" t="s">
        <v>8947</v>
      </c>
      <c r="BE463" s="22" t="s">
        <v>33435</v>
      </c>
      <c r="BF463" t="s">
        <v>27929</v>
      </c>
      <c r="BG463" t="s">
        <v>33398</v>
      </c>
      <c r="BH463" t="s">
        <v>30333</v>
      </c>
      <c r="BI463" t="s">
        <v>33442</v>
      </c>
      <c r="BJ463" t="s">
        <v>33438</v>
      </c>
      <c r="BK463" t="s">
        <v>33438</v>
      </c>
      <c r="BL463" t="s">
        <v>33438</v>
      </c>
      <c r="BM463" t="s">
        <v>33438</v>
      </c>
      <c r="BN463" t="s">
        <v>33440</v>
      </c>
      <c r="BO463" t="s">
        <v>33438</v>
      </c>
      <c r="BP463" t="s">
        <v>33438</v>
      </c>
      <c r="BQ463" t="s">
        <v>33438</v>
      </c>
      <c r="BR463" t="s">
        <v>33443</v>
      </c>
      <c r="BS463" t="s">
        <v>33436</v>
      </c>
      <c r="BT463" t="s">
        <v>33438</v>
      </c>
      <c r="BV463" t="s">
        <v>29835</v>
      </c>
      <c r="BW463" t="s">
        <v>28318</v>
      </c>
      <c r="BX463" t="s">
        <v>27929</v>
      </c>
      <c r="BY463" t="s">
        <v>27929</v>
      </c>
      <c r="CB463" t="s">
        <v>29835</v>
      </c>
      <c r="CC463" t="s">
        <v>29835</v>
      </c>
      <c r="CD463" t="s">
        <v>29835</v>
      </c>
      <c r="CF463" t="s">
        <v>1390</v>
      </c>
      <c r="CG463" t="s">
        <v>27929</v>
      </c>
      <c r="CH463" t="s">
        <v>33382</v>
      </c>
      <c r="CI463" t="s">
        <v>33398</v>
      </c>
      <c r="CR463" t="e">
        <v>#N/A</v>
      </c>
      <c r="CS463" t="e">
        <v>#N/A</v>
      </c>
      <c r="CT463" t="e">
        <v>#N/A</v>
      </c>
      <c r="CU463" t="e">
        <v>#N/A</v>
      </c>
      <c r="CV463" t="e">
        <v>#N/A</v>
      </c>
      <c r="CW463" t="e">
        <v>#N/A</v>
      </c>
      <c r="CX463" t="e">
        <v>#N/A</v>
      </c>
      <c r="CY463" t="e">
        <v>#N/A</v>
      </c>
      <c r="CZ463" t="e">
        <v>#N/A</v>
      </c>
      <c r="DA463" t="e">
        <v>#N/A</v>
      </c>
      <c r="DB463" t="e">
        <v>#N/A</v>
      </c>
      <c r="DC463" t="e">
        <v>#N/A</v>
      </c>
      <c r="DD463" t="e">
        <v>#N/A</v>
      </c>
      <c r="DE463" t="e">
        <v>#N/A</v>
      </c>
      <c r="DF463" t="e">
        <v>#N/A</v>
      </c>
      <c r="DG463" t="e">
        <v>#N/A</v>
      </c>
      <c r="DH463" t="e">
        <v>#N/A</v>
      </c>
      <c r="DI463" t="e">
        <v>#N/A</v>
      </c>
      <c r="DJ463" t="e">
        <v>#N/A</v>
      </c>
    </row>
    <row r="464" spans="1:114" x14ac:dyDescent="0.2">
      <c r="A464" t="s">
        <v>1392</v>
      </c>
      <c r="B464">
        <v>438988</v>
      </c>
      <c r="C464">
        <v>439809</v>
      </c>
      <c r="D464" t="s">
        <v>26</v>
      </c>
      <c r="E464">
        <v>822</v>
      </c>
      <c r="F464">
        <v>273</v>
      </c>
      <c r="G464" t="s">
        <v>22</v>
      </c>
      <c r="H464" t="s">
        <v>23</v>
      </c>
      <c r="I464" t="s">
        <v>16</v>
      </c>
      <c r="J464" t="s">
        <v>17</v>
      </c>
      <c r="K464" t="s">
        <v>18</v>
      </c>
      <c r="L464" t="s">
        <v>7775</v>
      </c>
      <c r="M464" t="s">
        <v>19</v>
      </c>
      <c r="N464" t="s">
        <v>1393</v>
      </c>
      <c r="O464" t="s">
        <v>1394</v>
      </c>
      <c r="P464" t="s">
        <v>1391</v>
      </c>
      <c r="R464" t="s">
        <v>8950</v>
      </c>
      <c r="S464">
        <v>2215466</v>
      </c>
      <c r="T464">
        <v>2216287</v>
      </c>
      <c r="U464" t="s">
        <v>20</v>
      </c>
      <c r="V464">
        <v>822</v>
      </c>
      <c r="W464">
        <v>273</v>
      </c>
      <c r="X464" t="s">
        <v>22</v>
      </c>
      <c r="Y464" t="s">
        <v>23</v>
      </c>
      <c r="Z464" t="s">
        <v>7792</v>
      </c>
      <c r="AA464" t="s">
        <v>17</v>
      </c>
      <c r="AB464" t="s">
        <v>5</v>
      </c>
      <c r="AD464" t="s">
        <v>7793</v>
      </c>
      <c r="AE464" t="s">
        <v>8951</v>
      </c>
      <c r="AF464" t="s">
        <v>8952</v>
      </c>
      <c r="AH464" t="str">
        <f t="shared" si="7"/>
        <v>CORRECT</v>
      </c>
      <c r="AI464" t="s">
        <v>14806</v>
      </c>
      <c r="AJ464" t="s">
        <v>20400</v>
      </c>
      <c r="AK464" t="s">
        <v>22802</v>
      </c>
      <c r="AL464" t="s">
        <v>24756</v>
      </c>
      <c r="AM464" t="s">
        <v>25905</v>
      </c>
      <c r="AN464" t="s">
        <v>27920</v>
      </c>
      <c r="AO464" t="s">
        <v>27933</v>
      </c>
      <c r="AP464" t="s">
        <v>28319</v>
      </c>
      <c r="AQ464" t="s">
        <v>1391</v>
      </c>
      <c r="AR464" t="s">
        <v>30533</v>
      </c>
      <c r="AS464" t="s">
        <v>31245</v>
      </c>
      <c r="AT464" t="s">
        <v>31982</v>
      </c>
      <c r="AU464" t="s">
        <v>33136</v>
      </c>
      <c r="AV464" t="s">
        <v>19855</v>
      </c>
      <c r="AW464" t="s">
        <v>19393</v>
      </c>
      <c r="AX464" t="s">
        <v>18943</v>
      </c>
      <c r="AY464" t="s">
        <v>18748</v>
      </c>
      <c r="AZ464" t="s">
        <v>20</v>
      </c>
      <c r="BA464" t="s">
        <v>20</v>
      </c>
      <c r="BB464" t="s">
        <v>18546</v>
      </c>
      <c r="BC464" t="s">
        <v>17237</v>
      </c>
      <c r="BD464" s="22" t="s">
        <v>8950</v>
      </c>
      <c r="BE464" s="22" t="s">
        <v>33435</v>
      </c>
      <c r="BF464" t="s">
        <v>27933</v>
      </c>
      <c r="BG464" t="s">
        <v>33388</v>
      </c>
      <c r="BH464" t="s">
        <v>27933</v>
      </c>
      <c r="BI464" t="s">
        <v>33388</v>
      </c>
      <c r="BJ464" t="s">
        <v>33438</v>
      </c>
      <c r="BK464" t="s">
        <v>33438</v>
      </c>
      <c r="BL464" t="s">
        <v>33438</v>
      </c>
      <c r="BM464" t="s">
        <v>33438</v>
      </c>
      <c r="BN464" t="s">
        <v>33440</v>
      </c>
      <c r="BO464" t="s">
        <v>33438</v>
      </c>
      <c r="BQ464" t="s">
        <v>33438</v>
      </c>
      <c r="BR464" t="s">
        <v>33443</v>
      </c>
      <c r="BS464" t="s">
        <v>33436</v>
      </c>
      <c r="BT464" t="s">
        <v>33436</v>
      </c>
      <c r="BV464" t="s">
        <v>1391</v>
      </c>
      <c r="BW464" t="s">
        <v>28319</v>
      </c>
      <c r="BX464" t="s">
        <v>27933</v>
      </c>
      <c r="BY464" t="s">
        <v>27933</v>
      </c>
      <c r="CB464" t="s">
        <v>1391</v>
      </c>
      <c r="CC464" t="s">
        <v>1391</v>
      </c>
      <c r="CD464" t="s">
        <v>1391</v>
      </c>
      <c r="CE464" s="25" t="s">
        <v>1391</v>
      </c>
      <c r="CF464" t="s">
        <v>1394</v>
      </c>
      <c r="CG464" t="s">
        <v>27933</v>
      </c>
      <c r="CH464" t="s">
        <v>33382</v>
      </c>
      <c r="CI464" t="s">
        <v>33388</v>
      </c>
      <c r="CR464" t="s">
        <v>1393</v>
      </c>
      <c r="CS464" t="b">
        <v>0</v>
      </c>
      <c r="CT464">
        <v>6.4999999999999997E-3</v>
      </c>
      <c r="CU464" t="s">
        <v>33605</v>
      </c>
      <c r="CV464" t="s">
        <v>8951</v>
      </c>
      <c r="CW464" t="s">
        <v>8952</v>
      </c>
      <c r="CX464" t="b">
        <v>0</v>
      </c>
      <c r="CY464">
        <v>6.4999999999999997E-3</v>
      </c>
      <c r="CZ464" t="s">
        <v>33605</v>
      </c>
      <c r="DA464" t="s">
        <v>33605</v>
      </c>
      <c r="DB464" t="s">
        <v>33605</v>
      </c>
      <c r="DC464" t="e">
        <v>#N/A</v>
      </c>
      <c r="DD464" t="e">
        <v>#N/A</v>
      </c>
      <c r="DE464" t="e">
        <v>#N/A</v>
      </c>
      <c r="DF464" t="e">
        <v>#N/A</v>
      </c>
      <c r="DG464" t="e">
        <v>#N/A</v>
      </c>
      <c r="DH464" t="e">
        <v>#N/A</v>
      </c>
      <c r="DI464" t="e">
        <v>#N/A</v>
      </c>
      <c r="DJ464" t="e">
        <v>#N/A</v>
      </c>
    </row>
    <row r="465" spans="1:114" x14ac:dyDescent="0.2">
      <c r="A465" t="s">
        <v>1395</v>
      </c>
      <c r="B465">
        <v>439819</v>
      </c>
      <c r="C465">
        <v>440502</v>
      </c>
      <c r="D465" t="s">
        <v>26</v>
      </c>
      <c r="E465">
        <v>684</v>
      </c>
      <c r="F465">
        <v>227</v>
      </c>
      <c r="G465" t="s">
        <v>22</v>
      </c>
      <c r="H465" t="s">
        <v>23</v>
      </c>
      <c r="I465" t="s">
        <v>16</v>
      </c>
      <c r="J465" t="s">
        <v>17</v>
      </c>
      <c r="K465" t="s">
        <v>18</v>
      </c>
      <c r="L465" t="s">
        <v>7775</v>
      </c>
      <c r="M465" t="s">
        <v>19</v>
      </c>
      <c r="N465" t="s">
        <v>1396</v>
      </c>
      <c r="O465" t="s">
        <v>49</v>
      </c>
      <c r="R465" t="s">
        <v>8953</v>
      </c>
      <c r="S465">
        <v>2214773</v>
      </c>
      <c r="T465">
        <v>2215456</v>
      </c>
      <c r="U465" t="s">
        <v>20</v>
      </c>
      <c r="V465">
        <v>684</v>
      </c>
      <c r="W465">
        <v>227</v>
      </c>
      <c r="X465" t="s">
        <v>22</v>
      </c>
      <c r="Y465" t="s">
        <v>23</v>
      </c>
      <c r="Z465" t="s">
        <v>7792</v>
      </c>
      <c r="AA465" t="s">
        <v>17</v>
      </c>
      <c r="AB465" t="s">
        <v>5</v>
      </c>
      <c r="AD465" t="s">
        <v>7793</v>
      </c>
      <c r="AE465" t="s">
        <v>8954</v>
      </c>
      <c r="AF465" t="s">
        <v>7804</v>
      </c>
      <c r="AH465" t="str">
        <f t="shared" si="7"/>
        <v>CORRECT</v>
      </c>
      <c r="AI465" t="s">
        <v>14807</v>
      </c>
      <c r="AJ465" t="s">
        <v>20401</v>
      </c>
      <c r="AK465" t="s">
        <v>22803</v>
      </c>
      <c r="AL465" t="s">
        <v>24757</v>
      </c>
      <c r="AM465" t="s">
        <v>25906</v>
      </c>
      <c r="AN465" t="s">
        <v>27920</v>
      </c>
      <c r="AO465" t="s">
        <v>27925</v>
      </c>
      <c r="AP465" t="s">
        <v>28103</v>
      </c>
      <c r="AQ465" t="s">
        <v>20</v>
      </c>
      <c r="AR465" t="s">
        <v>20</v>
      </c>
      <c r="AS465" t="s">
        <v>20</v>
      </c>
      <c r="AT465" t="s">
        <v>20</v>
      </c>
      <c r="AU465" t="s">
        <v>20</v>
      </c>
      <c r="AV465" t="s">
        <v>20</v>
      </c>
      <c r="AW465" t="s">
        <v>20</v>
      </c>
      <c r="AX465" t="s">
        <v>20</v>
      </c>
      <c r="AY465" t="s">
        <v>20</v>
      </c>
      <c r="AZ465" t="s">
        <v>20</v>
      </c>
      <c r="BA465" t="s">
        <v>20</v>
      </c>
      <c r="BB465" t="s">
        <v>20</v>
      </c>
      <c r="BC465" t="s">
        <v>20</v>
      </c>
      <c r="BD465" s="22" t="s">
        <v>8953</v>
      </c>
      <c r="BE465" s="22" t="s">
        <v>33435</v>
      </c>
      <c r="BF465" t="s">
        <v>33441</v>
      </c>
      <c r="BG465" t="s">
        <v>33442</v>
      </c>
      <c r="BH465" t="s">
        <v>30333</v>
      </c>
      <c r="BI465" t="s">
        <v>33442</v>
      </c>
      <c r="BJ465" t="s">
        <v>33438</v>
      </c>
      <c r="BK465" t="s">
        <v>33438</v>
      </c>
      <c r="BL465" t="s">
        <v>33438</v>
      </c>
      <c r="BM465" t="s">
        <v>33436</v>
      </c>
      <c r="BN465" t="s">
        <v>33437</v>
      </c>
      <c r="BO465" t="s">
        <v>33438</v>
      </c>
      <c r="BP465" t="s">
        <v>33438</v>
      </c>
      <c r="BQ465" t="s">
        <v>33438</v>
      </c>
      <c r="BR465" t="s">
        <v>33443</v>
      </c>
      <c r="BS465" t="s">
        <v>33438</v>
      </c>
      <c r="BT465" t="s">
        <v>33438</v>
      </c>
      <c r="BV465" t="s">
        <v>20</v>
      </c>
      <c r="BW465" t="s">
        <v>28103</v>
      </c>
      <c r="BX465" t="s">
        <v>27925</v>
      </c>
      <c r="BY465" t="s">
        <v>33441</v>
      </c>
      <c r="CB465" t="s">
        <v>1395</v>
      </c>
      <c r="CC465" t="s">
        <v>20</v>
      </c>
      <c r="CD465" t="s">
        <v>20</v>
      </c>
      <c r="CF465" t="s">
        <v>49</v>
      </c>
      <c r="CG465" s="27" t="s">
        <v>27925</v>
      </c>
      <c r="CH465" s="27" t="s">
        <v>33383</v>
      </c>
      <c r="CI465" s="27" t="s">
        <v>33394</v>
      </c>
      <c r="CR465" t="s">
        <v>1396</v>
      </c>
      <c r="CS465" t="b">
        <v>0</v>
      </c>
      <c r="CT465">
        <v>1.21E-2</v>
      </c>
      <c r="CU465" t="s">
        <v>33605</v>
      </c>
      <c r="CV465" t="s">
        <v>8954</v>
      </c>
      <c r="CW465" t="s">
        <v>7804</v>
      </c>
      <c r="CX465" t="b">
        <v>0</v>
      </c>
      <c r="CY465">
        <v>1.21E-2</v>
      </c>
      <c r="CZ465" t="s">
        <v>33605</v>
      </c>
      <c r="DA465" t="s">
        <v>33605</v>
      </c>
      <c r="DB465" t="s">
        <v>33605</v>
      </c>
      <c r="DC465" t="e">
        <v>#N/A</v>
      </c>
      <c r="DD465" t="e">
        <v>#N/A</v>
      </c>
      <c r="DE465" t="e">
        <v>#N/A</v>
      </c>
      <c r="DF465" t="e">
        <v>#N/A</v>
      </c>
      <c r="DG465" t="e">
        <v>#N/A</v>
      </c>
      <c r="DH465" t="e">
        <v>#N/A</v>
      </c>
      <c r="DI465" t="e">
        <v>#N/A</v>
      </c>
      <c r="DJ465" t="e">
        <v>#N/A</v>
      </c>
    </row>
    <row r="466" spans="1:114" x14ac:dyDescent="0.2">
      <c r="A466" t="s">
        <v>1397</v>
      </c>
      <c r="B466">
        <v>440543</v>
      </c>
      <c r="C466">
        <v>441616</v>
      </c>
      <c r="D466" t="s">
        <v>26</v>
      </c>
      <c r="E466">
        <v>1074</v>
      </c>
      <c r="F466">
        <v>357</v>
      </c>
      <c r="G466" t="s">
        <v>22</v>
      </c>
      <c r="H466" t="s">
        <v>23</v>
      </c>
      <c r="I466" t="s">
        <v>16</v>
      </c>
      <c r="J466" t="s">
        <v>17</v>
      </c>
      <c r="K466" t="s">
        <v>18</v>
      </c>
      <c r="L466" t="s">
        <v>7775</v>
      </c>
      <c r="M466" t="s">
        <v>19</v>
      </c>
      <c r="N466" t="s">
        <v>1398</v>
      </c>
      <c r="O466" t="s">
        <v>702</v>
      </c>
      <c r="R466" t="s">
        <v>8955</v>
      </c>
      <c r="S466">
        <v>2213659</v>
      </c>
      <c r="T466">
        <v>2214708</v>
      </c>
      <c r="U466" t="s">
        <v>20</v>
      </c>
      <c r="V466">
        <v>1050</v>
      </c>
      <c r="W466">
        <v>349</v>
      </c>
      <c r="X466" t="s">
        <v>22</v>
      </c>
      <c r="Y466" t="s">
        <v>23</v>
      </c>
      <c r="Z466" t="s">
        <v>7792</v>
      </c>
      <c r="AA466" t="s">
        <v>17</v>
      </c>
      <c r="AB466" t="s">
        <v>5</v>
      </c>
      <c r="AD466" t="s">
        <v>7793</v>
      </c>
      <c r="AE466" t="s">
        <v>8956</v>
      </c>
      <c r="AF466" t="s">
        <v>8957</v>
      </c>
      <c r="AH466" t="str">
        <f t="shared" si="7"/>
        <v>bad</v>
      </c>
      <c r="AI466" t="s">
        <v>14808</v>
      </c>
      <c r="AJ466" t="s">
        <v>20402</v>
      </c>
      <c r="AK466" t="s">
        <v>22804</v>
      </c>
      <c r="AL466" t="s">
        <v>24758</v>
      </c>
      <c r="AM466" t="s">
        <v>25907</v>
      </c>
      <c r="AN466" t="s">
        <v>27920</v>
      </c>
      <c r="AO466" t="s">
        <v>27926</v>
      </c>
      <c r="AP466" t="s">
        <v>702</v>
      </c>
      <c r="AQ466" t="s">
        <v>20</v>
      </c>
      <c r="AR466" t="s">
        <v>20</v>
      </c>
      <c r="AS466" t="s">
        <v>31190</v>
      </c>
      <c r="AT466" t="s">
        <v>31853</v>
      </c>
      <c r="AU466" t="s">
        <v>33090</v>
      </c>
      <c r="AV466" t="s">
        <v>19827</v>
      </c>
      <c r="AW466" t="s">
        <v>19348</v>
      </c>
      <c r="AX466" t="s">
        <v>18959</v>
      </c>
      <c r="AY466" t="s">
        <v>18797</v>
      </c>
      <c r="AZ466" t="s">
        <v>20</v>
      </c>
      <c r="BA466" t="s">
        <v>20</v>
      </c>
      <c r="BB466" t="s">
        <v>20</v>
      </c>
      <c r="BC466" t="s">
        <v>17066</v>
      </c>
      <c r="BD466" s="22" t="s">
        <v>8955</v>
      </c>
      <c r="BE466" s="22" t="s">
        <v>33435</v>
      </c>
      <c r="BF466" t="s">
        <v>27926</v>
      </c>
      <c r="BG466" t="s">
        <v>33376</v>
      </c>
      <c r="BH466" t="s">
        <v>27926</v>
      </c>
      <c r="BI466" t="s">
        <v>33444</v>
      </c>
      <c r="BJ466" t="s">
        <v>33436</v>
      </c>
      <c r="BK466" t="s">
        <v>33436</v>
      </c>
      <c r="BL466" t="s">
        <v>33436</v>
      </c>
      <c r="BM466" t="s">
        <v>33436</v>
      </c>
      <c r="BN466" t="s">
        <v>33437</v>
      </c>
      <c r="BO466" t="s">
        <v>33438</v>
      </c>
      <c r="BQ466" t="s">
        <v>33438</v>
      </c>
      <c r="BR466" t="s">
        <v>33439</v>
      </c>
      <c r="BS466" t="s">
        <v>33438</v>
      </c>
      <c r="BT466" t="s">
        <v>33438</v>
      </c>
      <c r="BV466" t="s">
        <v>20</v>
      </c>
      <c r="BW466" t="s">
        <v>702</v>
      </c>
      <c r="BX466" t="s">
        <v>27926</v>
      </c>
      <c r="BY466" t="s">
        <v>27926</v>
      </c>
      <c r="CB466" t="s">
        <v>17066</v>
      </c>
      <c r="CC466" t="s">
        <v>17066</v>
      </c>
      <c r="CD466" t="s">
        <v>17066</v>
      </c>
      <c r="CF466" t="s">
        <v>702</v>
      </c>
      <c r="CG466" t="s">
        <v>27926</v>
      </c>
      <c r="CH466" t="s">
        <v>33380</v>
      </c>
      <c r="CI466" t="s">
        <v>33376</v>
      </c>
      <c r="CR466" t="s">
        <v>1398</v>
      </c>
      <c r="CS466" t="b">
        <v>0</v>
      </c>
      <c r="CT466">
        <v>1.1299999999999999E-2</v>
      </c>
      <c r="CU466" t="s">
        <v>33605</v>
      </c>
      <c r="CV466" t="s">
        <v>8956</v>
      </c>
      <c r="CW466" t="s">
        <v>8957</v>
      </c>
      <c r="CX466" t="b">
        <v>0</v>
      </c>
      <c r="CY466">
        <v>7.6E-3</v>
      </c>
      <c r="CZ466" t="s">
        <v>33605</v>
      </c>
      <c r="DA466" t="s">
        <v>33605</v>
      </c>
      <c r="DB466" t="s">
        <v>33606</v>
      </c>
      <c r="DC466" t="e">
        <v>#N/A</v>
      </c>
      <c r="DD466" t="e">
        <v>#N/A</v>
      </c>
      <c r="DE466" t="e">
        <v>#N/A</v>
      </c>
      <c r="DF466" t="e">
        <v>#N/A</v>
      </c>
      <c r="DG466" t="e">
        <v>#N/A</v>
      </c>
      <c r="DH466" t="e">
        <v>#N/A</v>
      </c>
      <c r="DI466" t="e">
        <v>#N/A</v>
      </c>
      <c r="DJ466" t="e">
        <v>#N/A</v>
      </c>
    </row>
    <row r="467" spans="1:114" x14ac:dyDescent="0.2">
      <c r="A467" t="s">
        <v>1399</v>
      </c>
      <c r="B467">
        <v>441754</v>
      </c>
      <c r="C467">
        <v>442305</v>
      </c>
      <c r="D467" t="s">
        <v>26</v>
      </c>
      <c r="E467">
        <v>552</v>
      </c>
      <c r="F467">
        <v>183</v>
      </c>
      <c r="G467" t="s">
        <v>22</v>
      </c>
      <c r="H467" t="s">
        <v>23</v>
      </c>
      <c r="I467" t="s">
        <v>16</v>
      </c>
      <c r="J467" t="s">
        <v>17</v>
      </c>
      <c r="K467" t="s">
        <v>18</v>
      </c>
      <c r="L467" t="s">
        <v>7775</v>
      </c>
      <c r="M467" t="s">
        <v>19</v>
      </c>
      <c r="N467" t="s">
        <v>1400</v>
      </c>
      <c r="O467" t="s">
        <v>49</v>
      </c>
      <c r="R467" t="s">
        <v>8958</v>
      </c>
      <c r="S467">
        <v>2212970</v>
      </c>
      <c r="T467">
        <v>2213476</v>
      </c>
      <c r="U467" t="s">
        <v>20</v>
      </c>
      <c r="V467">
        <v>507</v>
      </c>
      <c r="W467">
        <v>168</v>
      </c>
      <c r="X467" t="s">
        <v>22</v>
      </c>
      <c r="Y467" t="s">
        <v>23</v>
      </c>
      <c r="Z467" t="s">
        <v>7792</v>
      </c>
      <c r="AA467" t="s">
        <v>17</v>
      </c>
      <c r="AB467" t="s">
        <v>5</v>
      </c>
      <c r="AD467" t="s">
        <v>7793</v>
      </c>
      <c r="AE467" t="s">
        <v>8959</v>
      </c>
      <c r="AF467" t="s">
        <v>7804</v>
      </c>
      <c r="AH467" t="str">
        <f t="shared" si="7"/>
        <v>bad</v>
      </c>
      <c r="AI467" t="s">
        <v>14809</v>
      </c>
      <c r="AJ467" t="s">
        <v>20403</v>
      </c>
      <c r="AK467" t="s">
        <v>22805</v>
      </c>
      <c r="AL467" t="s">
        <v>24759</v>
      </c>
      <c r="AM467" t="s">
        <v>25908</v>
      </c>
      <c r="AN467" t="s">
        <v>27920</v>
      </c>
      <c r="AO467" t="s">
        <v>27933</v>
      </c>
      <c r="AP467" t="s">
        <v>28320</v>
      </c>
      <c r="AQ467" t="s">
        <v>20</v>
      </c>
      <c r="AR467" t="s">
        <v>20</v>
      </c>
      <c r="AS467" t="s">
        <v>20</v>
      </c>
      <c r="AT467" t="s">
        <v>20</v>
      </c>
      <c r="AU467" t="s">
        <v>20</v>
      </c>
      <c r="AV467" t="s">
        <v>20</v>
      </c>
      <c r="AW467" t="s">
        <v>20</v>
      </c>
      <c r="AX467" t="s">
        <v>20</v>
      </c>
      <c r="AY467" t="s">
        <v>20</v>
      </c>
      <c r="AZ467" t="s">
        <v>20</v>
      </c>
      <c r="BA467" t="s">
        <v>20</v>
      </c>
      <c r="BB467" t="s">
        <v>20</v>
      </c>
      <c r="BC467" t="s">
        <v>20</v>
      </c>
      <c r="BD467" s="22" t="s">
        <v>8958</v>
      </c>
      <c r="BE467" s="22" t="s">
        <v>33435</v>
      </c>
      <c r="BF467" t="s">
        <v>33441</v>
      </c>
      <c r="BG467" t="s">
        <v>33442</v>
      </c>
      <c r="BH467" t="s">
        <v>27933</v>
      </c>
      <c r="BI467" t="s">
        <v>33388</v>
      </c>
      <c r="BJ467" t="s">
        <v>33438</v>
      </c>
      <c r="BK467" t="s">
        <v>33438</v>
      </c>
      <c r="BL467" t="s">
        <v>33438</v>
      </c>
      <c r="BM467" t="s">
        <v>33436</v>
      </c>
      <c r="BN467" t="s">
        <v>33437</v>
      </c>
      <c r="BO467" t="s">
        <v>33438</v>
      </c>
      <c r="BP467" t="s">
        <v>33438</v>
      </c>
      <c r="BQ467" t="s">
        <v>33438</v>
      </c>
      <c r="BR467" t="s">
        <v>33439</v>
      </c>
      <c r="BS467" t="s">
        <v>33438</v>
      </c>
      <c r="BT467" t="s">
        <v>33438</v>
      </c>
      <c r="BV467" t="s">
        <v>20</v>
      </c>
      <c r="BW467" t="s">
        <v>28320</v>
      </c>
      <c r="BX467" t="s">
        <v>27933</v>
      </c>
      <c r="BY467" t="s">
        <v>33441</v>
      </c>
      <c r="CB467" s="30" t="s">
        <v>1399</v>
      </c>
      <c r="CC467" t="s">
        <v>20</v>
      </c>
      <c r="CD467" t="s">
        <v>20</v>
      </c>
      <c r="CF467" t="s">
        <v>49</v>
      </c>
      <c r="CG467" t="s">
        <v>27933</v>
      </c>
      <c r="CH467" t="s">
        <v>33382</v>
      </c>
      <c r="CI467" t="s">
        <v>33388</v>
      </c>
      <c r="CR467" t="s">
        <v>1400</v>
      </c>
      <c r="CS467" t="b">
        <v>0</v>
      </c>
      <c r="CT467">
        <v>1.21E-2</v>
      </c>
      <c r="CU467" t="s">
        <v>33605</v>
      </c>
      <c r="CV467" t="s">
        <v>8959</v>
      </c>
      <c r="CW467" t="s">
        <v>7804</v>
      </c>
      <c r="CX467" t="b">
        <v>0</v>
      </c>
      <c r="CY467">
        <v>1.2E-2</v>
      </c>
      <c r="CZ467" t="s">
        <v>33605</v>
      </c>
      <c r="DA467" t="s">
        <v>33605</v>
      </c>
      <c r="DB467" t="s">
        <v>33606</v>
      </c>
      <c r="DC467" t="e">
        <v>#N/A</v>
      </c>
      <c r="DD467" t="e">
        <v>#N/A</v>
      </c>
      <c r="DE467" t="e">
        <v>#N/A</v>
      </c>
      <c r="DF467" t="e">
        <v>#N/A</v>
      </c>
      <c r="DG467" t="e">
        <v>#N/A</v>
      </c>
      <c r="DH467" t="e">
        <v>#N/A</v>
      </c>
      <c r="DI467" t="e">
        <v>#N/A</v>
      </c>
      <c r="DJ467" t="e">
        <v>#N/A</v>
      </c>
    </row>
    <row r="468" spans="1:114" x14ac:dyDescent="0.2">
      <c r="A468" t="s">
        <v>1402</v>
      </c>
      <c r="B468">
        <v>442308</v>
      </c>
      <c r="C468">
        <v>443726</v>
      </c>
      <c r="D468" t="s">
        <v>20</v>
      </c>
      <c r="E468">
        <v>1419</v>
      </c>
      <c r="F468">
        <v>472</v>
      </c>
      <c r="G468" t="s">
        <v>22</v>
      </c>
      <c r="H468" t="s">
        <v>23</v>
      </c>
      <c r="I468" t="s">
        <v>16</v>
      </c>
      <c r="J468" t="s">
        <v>17</v>
      </c>
      <c r="K468" t="s">
        <v>18</v>
      </c>
      <c r="L468" t="s">
        <v>7775</v>
      </c>
      <c r="M468" t="s">
        <v>19</v>
      </c>
      <c r="N468" t="s">
        <v>1403</v>
      </c>
      <c r="O468" t="s">
        <v>1404</v>
      </c>
      <c r="P468" t="s">
        <v>1401</v>
      </c>
      <c r="R468" t="s">
        <v>8960</v>
      </c>
      <c r="S468">
        <v>2211549</v>
      </c>
      <c r="T468">
        <v>2212967</v>
      </c>
      <c r="U468" t="s">
        <v>26</v>
      </c>
      <c r="V468">
        <v>1419</v>
      </c>
      <c r="W468">
        <v>472</v>
      </c>
      <c r="X468" t="s">
        <v>22</v>
      </c>
      <c r="Y468" t="s">
        <v>23</v>
      </c>
      <c r="Z468" t="s">
        <v>7792</v>
      </c>
      <c r="AA468" t="s">
        <v>17</v>
      </c>
      <c r="AB468" t="s">
        <v>5</v>
      </c>
      <c r="AD468" t="s">
        <v>7793</v>
      </c>
      <c r="AE468" t="s">
        <v>8961</v>
      </c>
      <c r="AF468" t="s">
        <v>1404</v>
      </c>
      <c r="AH468" t="str">
        <f t="shared" si="7"/>
        <v>CORRECT</v>
      </c>
      <c r="AI468" t="s">
        <v>14810</v>
      </c>
      <c r="AJ468" t="s">
        <v>20404</v>
      </c>
      <c r="AK468" t="s">
        <v>22472</v>
      </c>
      <c r="AL468" t="s">
        <v>24760</v>
      </c>
      <c r="AM468" t="s">
        <v>25909</v>
      </c>
      <c r="AN468" t="s">
        <v>27920</v>
      </c>
      <c r="AO468" t="s">
        <v>27945</v>
      </c>
      <c r="AP468" t="s">
        <v>28321</v>
      </c>
      <c r="AQ468" t="s">
        <v>1401</v>
      </c>
      <c r="AR468" t="s">
        <v>30534</v>
      </c>
      <c r="AS468" t="s">
        <v>31246</v>
      </c>
      <c r="AT468" t="s">
        <v>31983</v>
      </c>
      <c r="AU468" t="s">
        <v>33137</v>
      </c>
      <c r="AV468" t="s">
        <v>20</v>
      </c>
      <c r="AW468" t="s">
        <v>19394</v>
      </c>
      <c r="AX468" t="s">
        <v>18997</v>
      </c>
      <c r="AY468" t="s">
        <v>18757</v>
      </c>
      <c r="AZ468" t="s">
        <v>20</v>
      </c>
      <c r="BA468" t="s">
        <v>20</v>
      </c>
      <c r="BB468" t="s">
        <v>20</v>
      </c>
      <c r="BC468" t="s">
        <v>17238</v>
      </c>
      <c r="BD468" s="22" t="s">
        <v>8960</v>
      </c>
      <c r="BE468" s="22" t="s">
        <v>33435</v>
      </c>
      <c r="BF468" t="s">
        <v>27945</v>
      </c>
      <c r="BG468" t="s">
        <v>33397</v>
      </c>
      <c r="BH468" t="s">
        <v>27945</v>
      </c>
      <c r="BI468" t="s">
        <v>33397</v>
      </c>
      <c r="BJ468" t="s">
        <v>33438</v>
      </c>
      <c r="BK468" t="s">
        <v>33438</v>
      </c>
      <c r="BL468" t="s">
        <v>33438</v>
      </c>
      <c r="BM468" t="s">
        <v>33438</v>
      </c>
      <c r="BN468" t="s">
        <v>33440</v>
      </c>
      <c r="BO468" t="s">
        <v>33438</v>
      </c>
      <c r="BQ468" t="s">
        <v>33438</v>
      </c>
      <c r="BR468" t="s">
        <v>33447</v>
      </c>
      <c r="BS468" t="s">
        <v>33438</v>
      </c>
      <c r="BT468" t="s">
        <v>33438</v>
      </c>
      <c r="BV468" t="s">
        <v>1401</v>
      </c>
      <c r="BW468" t="s">
        <v>28321</v>
      </c>
      <c r="BX468" t="s">
        <v>27945</v>
      </c>
      <c r="BY468" t="s">
        <v>27945</v>
      </c>
      <c r="CB468" t="s">
        <v>1401</v>
      </c>
      <c r="CC468" t="s">
        <v>1401</v>
      </c>
      <c r="CD468" t="s">
        <v>1401</v>
      </c>
      <c r="CE468" s="25" t="s">
        <v>1401</v>
      </c>
      <c r="CF468" t="s">
        <v>1404</v>
      </c>
      <c r="CG468" t="s">
        <v>27945</v>
      </c>
      <c r="CH468" t="s">
        <v>33382</v>
      </c>
      <c r="CI468" t="s">
        <v>33397</v>
      </c>
      <c r="CR468" t="s">
        <v>1403</v>
      </c>
      <c r="CS468" t="b">
        <v>0</v>
      </c>
      <c r="CT468">
        <v>6.7000000000000002E-3</v>
      </c>
      <c r="CU468" t="s">
        <v>33605</v>
      </c>
      <c r="CV468" t="s">
        <v>8961</v>
      </c>
      <c r="CW468" t="s">
        <v>1404</v>
      </c>
      <c r="CX468" t="b">
        <v>0</v>
      </c>
      <c r="CY468">
        <v>6.7000000000000002E-3</v>
      </c>
      <c r="CZ468" t="s">
        <v>33605</v>
      </c>
      <c r="DA468" t="s">
        <v>33605</v>
      </c>
      <c r="DB468" t="s">
        <v>33605</v>
      </c>
      <c r="DC468" t="e">
        <v>#N/A</v>
      </c>
      <c r="DD468" t="e">
        <v>#N/A</v>
      </c>
      <c r="DE468" t="e">
        <v>#N/A</v>
      </c>
      <c r="DF468" t="e">
        <v>#N/A</v>
      </c>
      <c r="DG468" t="e">
        <v>#N/A</v>
      </c>
      <c r="DH468" t="e">
        <v>#N/A</v>
      </c>
      <c r="DI468" t="e">
        <v>#N/A</v>
      </c>
      <c r="DJ468" t="e">
        <v>#N/A</v>
      </c>
    </row>
    <row r="469" spans="1:114" x14ac:dyDescent="0.2">
      <c r="A469" t="s">
        <v>1405</v>
      </c>
      <c r="B469">
        <v>443781</v>
      </c>
      <c r="C469">
        <v>443960</v>
      </c>
      <c r="D469" t="s">
        <v>20</v>
      </c>
      <c r="E469">
        <v>180</v>
      </c>
      <c r="F469">
        <v>59</v>
      </c>
      <c r="G469" t="s">
        <v>22</v>
      </c>
      <c r="H469" t="s">
        <v>23</v>
      </c>
      <c r="I469" t="s">
        <v>16</v>
      </c>
      <c r="J469" t="s">
        <v>17</v>
      </c>
      <c r="K469" t="s">
        <v>18</v>
      </c>
      <c r="L469" t="s">
        <v>7775</v>
      </c>
      <c r="M469" t="s">
        <v>19</v>
      </c>
      <c r="N469" t="s">
        <v>1406</v>
      </c>
      <c r="O469" t="s">
        <v>49</v>
      </c>
      <c r="R469" s="7"/>
      <c r="S469" s="7"/>
      <c r="T469" s="7"/>
      <c r="U469" s="7"/>
      <c r="V469" s="7"/>
      <c r="W469" s="7"/>
      <c r="X469" s="7"/>
      <c r="Y469" s="7"/>
      <c r="Z469" s="7"/>
      <c r="AA469" s="7"/>
      <c r="AB469" s="7"/>
      <c r="AC469" s="7"/>
      <c r="AD469" s="7"/>
      <c r="AE469" s="7"/>
      <c r="AF469" s="7"/>
      <c r="AG469" s="7"/>
      <c r="AH469" t="str">
        <f t="shared" si="7"/>
        <v>bad</v>
      </c>
      <c r="AI469" s="7"/>
      <c r="AJ469" t="e">
        <v>#N/A</v>
      </c>
      <c r="AK469" t="e">
        <v>#N/A</v>
      </c>
      <c r="AL469" t="e">
        <v>#N/A</v>
      </c>
      <c r="AM469" t="e">
        <v>#N/A</v>
      </c>
      <c r="AN469" t="e">
        <v>#N/A</v>
      </c>
      <c r="AO469" t="e">
        <v>#N/A</v>
      </c>
      <c r="AP469" t="e">
        <v>#N/A</v>
      </c>
      <c r="AQ469" t="e">
        <v>#N/A</v>
      </c>
      <c r="AR469" t="e">
        <v>#N/A</v>
      </c>
      <c r="AS469" t="e">
        <v>#N/A</v>
      </c>
      <c r="AT469" t="e">
        <v>#N/A</v>
      </c>
      <c r="AU469" t="e">
        <v>#N/A</v>
      </c>
      <c r="AV469" t="e">
        <v>#N/A</v>
      </c>
      <c r="AW469" t="e">
        <v>#N/A</v>
      </c>
      <c r="AX469" t="e">
        <v>#N/A</v>
      </c>
      <c r="AY469" t="e">
        <v>#N/A</v>
      </c>
      <c r="AZ469" t="e">
        <v>#N/A</v>
      </c>
      <c r="BA469" t="e">
        <v>#N/A</v>
      </c>
      <c r="BB469" t="e">
        <v>#N/A</v>
      </c>
      <c r="BC469" t="e">
        <v>#N/A</v>
      </c>
      <c r="BD469" s="22" t="e">
        <v>#N/A</v>
      </c>
      <c r="BE469" s="22" t="e">
        <v>#N/A</v>
      </c>
      <c r="BF469" t="e">
        <v>#N/A</v>
      </c>
      <c r="BG469" t="e">
        <v>#N/A</v>
      </c>
      <c r="BH469" t="e">
        <v>#N/A</v>
      </c>
      <c r="BI469" t="e">
        <v>#N/A</v>
      </c>
      <c r="BJ469" t="e">
        <v>#N/A</v>
      </c>
      <c r="BK469" t="e">
        <v>#N/A</v>
      </c>
      <c r="BL469" t="e">
        <v>#N/A</v>
      </c>
      <c r="BM469" t="e">
        <v>#N/A</v>
      </c>
      <c r="BN469" t="e">
        <v>#N/A</v>
      </c>
      <c r="BO469" t="e">
        <v>#N/A</v>
      </c>
      <c r="BP469" t="e">
        <v>#N/A</v>
      </c>
      <c r="BQ469" t="e">
        <v>#N/A</v>
      </c>
      <c r="BR469" t="e">
        <v>#N/A</v>
      </c>
      <c r="BS469" t="e">
        <v>#N/A</v>
      </c>
      <c r="BT469" t="e">
        <v>#N/A</v>
      </c>
      <c r="BV469" t="e">
        <v>#N/A</v>
      </c>
      <c r="BW469" t="e">
        <v>#N/A</v>
      </c>
      <c r="BX469" t="e">
        <v>#N/A</v>
      </c>
      <c r="BY469" t="e">
        <v>#N/A</v>
      </c>
      <c r="CB469" s="27" t="s">
        <v>1405</v>
      </c>
      <c r="CC469" t="e">
        <v>#N/A</v>
      </c>
      <c r="CD469" t="e">
        <v>#N/A</v>
      </c>
      <c r="CF469" t="s">
        <v>49</v>
      </c>
      <c r="CG469" s="27" t="s">
        <v>27925</v>
      </c>
      <c r="CH469" s="27" t="s">
        <v>33383</v>
      </c>
      <c r="CI469" s="27" t="s">
        <v>33394</v>
      </c>
      <c r="CJ469" s="7"/>
      <c r="CK469" s="7"/>
      <c r="CL469" s="7"/>
      <c r="CM469" s="7"/>
      <c r="CN469" s="7"/>
      <c r="CO469" s="7"/>
      <c r="CP469" s="7"/>
      <c r="CQ469" s="7"/>
      <c r="CR469" t="s">
        <v>1406</v>
      </c>
      <c r="CS469" t="b">
        <v>0</v>
      </c>
      <c r="CT469">
        <v>5.3E-3</v>
      </c>
      <c r="CU469" t="s">
        <v>33605</v>
      </c>
      <c r="CV469" t="e">
        <v>#N/A</v>
      </c>
      <c r="CW469" t="e">
        <v>#N/A</v>
      </c>
      <c r="CX469" t="e">
        <v>#N/A</v>
      </c>
      <c r="CY469" t="e">
        <v>#N/A</v>
      </c>
      <c r="CZ469" t="e">
        <v>#N/A</v>
      </c>
      <c r="DA469" t="e">
        <v>#N/A</v>
      </c>
      <c r="DB469" t="e">
        <v>#N/A</v>
      </c>
      <c r="DC469" t="e">
        <v>#N/A</v>
      </c>
      <c r="DD469" t="e">
        <v>#N/A</v>
      </c>
      <c r="DE469" t="e">
        <v>#N/A</v>
      </c>
      <c r="DF469" t="e">
        <v>#N/A</v>
      </c>
      <c r="DG469" t="e">
        <v>#N/A</v>
      </c>
      <c r="DH469" t="e">
        <v>#N/A</v>
      </c>
      <c r="DI469" t="e">
        <v>#N/A</v>
      </c>
      <c r="DJ469" t="e">
        <v>#N/A</v>
      </c>
    </row>
    <row r="470" spans="1:114" x14ac:dyDescent="0.2">
      <c r="A470" t="s">
        <v>1407</v>
      </c>
      <c r="B470">
        <v>444020</v>
      </c>
      <c r="C470">
        <v>446092</v>
      </c>
      <c r="D470" t="s">
        <v>26</v>
      </c>
      <c r="E470">
        <v>2073</v>
      </c>
      <c r="F470">
        <v>690</v>
      </c>
      <c r="G470" t="s">
        <v>22</v>
      </c>
      <c r="H470" t="s">
        <v>23</v>
      </c>
      <c r="I470" t="s">
        <v>16</v>
      </c>
      <c r="J470" t="s">
        <v>17</v>
      </c>
      <c r="K470" t="s">
        <v>18</v>
      </c>
      <c r="L470" t="s">
        <v>7775</v>
      </c>
      <c r="M470" t="s">
        <v>19</v>
      </c>
      <c r="N470" t="s">
        <v>1408</v>
      </c>
      <c r="O470" t="s">
        <v>1409</v>
      </c>
      <c r="R470" t="s">
        <v>8962</v>
      </c>
      <c r="S470">
        <v>2209183</v>
      </c>
      <c r="T470">
        <v>2211255</v>
      </c>
      <c r="U470" t="s">
        <v>20</v>
      </c>
      <c r="V470">
        <v>2073</v>
      </c>
      <c r="W470">
        <v>690</v>
      </c>
      <c r="X470" t="s">
        <v>22</v>
      </c>
      <c r="Y470" t="s">
        <v>23</v>
      </c>
      <c r="Z470" t="s">
        <v>7792</v>
      </c>
      <c r="AA470" t="s">
        <v>17</v>
      </c>
      <c r="AB470" t="s">
        <v>5</v>
      </c>
      <c r="AD470" t="s">
        <v>7793</v>
      </c>
      <c r="AE470" t="s">
        <v>8963</v>
      </c>
      <c r="AF470" t="s">
        <v>8964</v>
      </c>
      <c r="AH470" t="str">
        <f t="shared" si="7"/>
        <v>CORRECT</v>
      </c>
      <c r="AI470" t="s">
        <v>14811</v>
      </c>
      <c r="AJ470" t="s">
        <v>20405</v>
      </c>
      <c r="AK470" t="s">
        <v>22472</v>
      </c>
      <c r="AL470" t="s">
        <v>24761</v>
      </c>
      <c r="AM470" t="s">
        <v>25910</v>
      </c>
      <c r="AN470" t="s">
        <v>27920</v>
      </c>
      <c r="AO470" t="s">
        <v>27926</v>
      </c>
      <c r="AP470" t="s">
        <v>28322</v>
      </c>
      <c r="AQ470" t="s">
        <v>29836</v>
      </c>
      <c r="AR470" t="s">
        <v>20</v>
      </c>
      <c r="AS470" t="s">
        <v>20</v>
      </c>
      <c r="AT470" t="s">
        <v>31984</v>
      </c>
      <c r="AU470" t="s">
        <v>20</v>
      </c>
      <c r="AV470" t="s">
        <v>20</v>
      </c>
      <c r="AW470" t="s">
        <v>20</v>
      </c>
      <c r="AX470" t="s">
        <v>20</v>
      </c>
      <c r="AY470" t="s">
        <v>18820</v>
      </c>
      <c r="AZ470" t="s">
        <v>20</v>
      </c>
      <c r="BA470" t="s">
        <v>18624</v>
      </c>
      <c r="BB470" t="s">
        <v>20</v>
      </c>
      <c r="BC470" t="s">
        <v>17239</v>
      </c>
      <c r="BD470" s="22" t="s">
        <v>8962</v>
      </c>
      <c r="BE470" s="22" t="s">
        <v>33435</v>
      </c>
      <c r="BF470" t="s">
        <v>27926</v>
      </c>
      <c r="BG470" t="s">
        <v>33376</v>
      </c>
      <c r="BH470" t="s">
        <v>27926</v>
      </c>
      <c r="BI470" t="s">
        <v>33444</v>
      </c>
      <c r="BJ470" t="s">
        <v>33438</v>
      </c>
      <c r="BK470" t="s">
        <v>33438</v>
      </c>
      <c r="BL470" t="s">
        <v>33438</v>
      </c>
      <c r="BM470" t="s">
        <v>33436</v>
      </c>
      <c r="BN470" t="s">
        <v>33437</v>
      </c>
      <c r="BO470" t="s">
        <v>33436</v>
      </c>
      <c r="BQ470" t="s">
        <v>33438</v>
      </c>
      <c r="BR470" t="s">
        <v>33439</v>
      </c>
      <c r="BS470" t="s">
        <v>33438</v>
      </c>
      <c r="BT470" t="s">
        <v>33438</v>
      </c>
      <c r="BV470" t="s">
        <v>29836</v>
      </c>
      <c r="BW470" t="s">
        <v>28322</v>
      </c>
      <c r="BX470" t="s">
        <v>27926</v>
      </c>
      <c r="BY470" t="s">
        <v>27926</v>
      </c>
      <c r="CB470" t="s">
        <v>29836</v>
      </c>
      <c r="CC470" t="s">
        <v>29836</v>
      </c>
      <c r="CD470" t="s">
        <v>29836</v>
      </c>
      <c r="CF470" t="s">
        <v>1409</v>
      </c>
      <c r="CG470" t="s">
        <v>27926</v>
      </c>
      <c r="CH470" t="s">
        <v>33380</v>
      </c>
      <c r="CI470" t="s">
        <v>33376</v>
      </c>
      <c r="CR470" t="s">
        <v>1408</v>
      </c>
      <c r="CS470" t="b">
        <v>0</v>
      </c>
      <c r="CT470">
        <v>1.1599999999999999E-2</v>
      </c>
      <c r="CU470" t="s">
        <v>33605</v>
      </c>
      <c r="CV470" t="s">
        <v>8963</v>
      </c>
      <c r="CW470" t="s">
        <v>8964</v>
      </c>
      <c r="CX470" t="b">
        <v>0</v>
      </c>
      <c r="CY470">
        <v>1.1599999999999999E-2</v>
      </c>
      <c r="CZ470" t="s">
        <v>33605</v>
      </c>
      <c r="DA470" t="s">
        <v>33605</v>
      </c>
      <c r="DB470" t="s">
        <v>33605</v>
      </c>
      <c r="DC470" t="e">
        <v>#N/A</v>
      </c>
      <c r="DD470" t="e">
        <v>#N/A</v>
      </c>
      <c r="DE470" t="e">
        <v>#N/A</v>
      </c>
      <c r="DF470" t="e">
        <v>#N/A</v>
      </c>
      <c r="DG470" t="e">
        <v>#N/A</v>
      </c>
      <c r="DH470" t="e">
        <v>#N/A</v>
      </c>
      <c r="DI470" t="e">
        <v>#N/A</v>
      </c>
      <c r="DJ470" t="e">
        <v>#N/A</v>
      </c>
    </row>
    <row r="471" spans="1:114" x14ac:dyDescent="0.2">
      <c r="A471" t="s">
        <v>1410</v>
      </c>
      <c r="B471">
        <v>446125</v>
      </c>
      <c r="C471">
        <v>446709</v>
      </c>
      <c r="D471" t="s">
        <v>20</v>
      </c>
      <c r="E471">
        <v>585</v>
      </c>
      <c r="F471">
        <v>194</v>
      </c>
      <c r="G471" t="s">
        <v>22</v>
      </c>
      <c r="H471" t="s">
        <v>23</v>
      </c>
      <c r="I471" t="s">
        <v>16</v>
      </c>
      <c r="J471" t="s">
        <v>17</v>
      </c>
      <c r="K471" t="s">
        <v>18</v>
      </c>
      <c r="L471" t="s">
        <v>7775</v>
      </c>
      <c r="M471" t="s">
        <v>19</v>
      </c>
      <c r="N471" t="s">
        <v>1411</v>
      </c>
      <c r="O471" t="s">
        <v>49</v>
      </c>
      <c r="R471" t="s">
        <v>8965</v>
      </c>
      <c r="S471">
        <v>2208566</v>
      </c>
      <c r="T471">
        <v>2209150</v>
      </c>
      <c r="U471" t="s">
        <v>26</v>
      </c>
      <c r="V471">
        <v>585</v>
      </c>
      <c r="W471">
        <v>194</v>
      </c>
      <c r="X471" t="s">
        <v>22</v>
      </c>
      <c r="Y471" t="s">
        <v>23</v>
      </c>
      <c r="Z471" t="s">
        <v>7792</v>
      </c>
      <c r="AA471" t="s">
        <v>17</v>
      </c>
      <c r="AB471" t="s">
        <v>5</v>
      </c>
      <c r="AD471" t="s">
        <v>7793</v>
      </c>
      <c r="AE471" t="s">
        <v>8966</v>
      </c>
      <c r="AF471" t="s">
        <v>7804</v>
      </c>
      <c r="AH471" t="str">
        <f t="shared" si="7"/>
        <v>CORRECT</v>
      </c>
      <c r="AI471" s="7"/>
      <c r="AJ471" t="e">
        <v>#N/A</v>
      </c>
      <c r="AK471" t="e">
        <v>#N/A</v>
      </c>
      <c r="AL471" t="e">
        <v>#N/A</v>
      </c>
      <c r="AM471" t="e">
        <v>#N/A</v>
      </c>
      <c r="AN471" t="e">
        <v>#N/A</v>
      </c>
      <c r="AO471" t="e">
        <v>#N/A</v>
      </c>
      <c r="AP471" t="e">
        <v>#N/A</v>
      </c>
      <c r="AQ471" t="e">
        <v>#N/A</v>
      </c>
      <c r="AR471" t="e">
        <v>#N/A</v>
      </c>
      <c r="AS471" t="e">
        <v>#N/A</v>
      </c>
      <c r="AT471" t="e">
        <v>#N/A</v>
      </c>
      <c r="AU471" t="e">
        <v>#N/A</v>
      </c>
      <c r="AV471" t="e">
        <v>#N/A</v>
      </c>
      <c r="AW471" t="e">
        <v>#N/A</v>
      </c>
      <c r="AX471" t="e">
        <v>#N/A</v>
      </c>
      <c r="AY471" t="e">
        <v>#N/A</v>
      </c>
      <c r="AZ471" t="e">
        <v>#N/A</v>
      </c>
      <c r="BA471" t="e">
        <v>#N/A</v>
      </c>
      <c r="BB471" t="e">
        <v>#N/A</v>
      </c>
      <c r="BC471" t="e">
        <v>#N/A</v>
      </c>
      <c r="BD471" s="22" t="s">
        <v>8965</v>
      </c>
      <c r="BE471" s="22" t="s">
        <v>33435</v>
      </c>
      <c r="BF471" t="s">
        <v>33441</v>
      </c>
      <c r="BG471" t="s">
        <v>33442</v>
      </c>
      <c r="BH471" t="s">
        <v>30333</v>
      </c>
      <c r="BI471" t="s">
        <v>33442</v>
      </c>
      <c r="BJ471" t="s">
        <v>33438</v>
      </c>
      <c r="BK471" t="s">
        <v>33438</v>
      </c>
      <c r="BL471" t="s">
        <v>33438</v>
      </c>
      <c r="BM471" t="s">
        <v>33436</v>
      </c>
      <c r="BN471" t="s">
        <v>33448</v>
      </c>
      <c r="BO471" t="s">
        <v>33438</v>
      </c>
      <c r="BP471" t="s">
        <v>33438</v>
      </c>
      <c r="BQ471" t="s">
        <v>33438</v>
      </c>
      <c r="BR471" t="s">
        <v>33439</v>
      </c>
      <c r="BS471" t="s">
        <v>33438</v>
      </c>
      <c r="BT471" t="s">
        <v>33438</v>
      </c>
      <c r="BV471" t="e">
        <v>#N/A</v>
      </c>
      <c r="BW471" t="e">
        <v>#N/A</v>
      </c>
      <c r="BX471" t="e">
        <v>#N/A</v>
      </c>
      <c r="BY471" t="s">
        <v>33441</v>
      </c>
      <c r="CB471" s="27" t="s">
        <v>1410</v>
      </c>
      <c r="CC471" t="e">
        <v>#N/A</v>
      </c>
      <c r="CD471" t="e">
        <v>#N/A</v>
      </c>
      <c r="CF471" t="s">
        <v>49</v>
      </c>
      <c r="CG471" s="27" t="s">
        <v>27925</v>
      </c>
      <c r="CH471" s="27" t="s">
        <v>33383</v>
      </c>
      <c r="CI471" s="27" t="s">
        <v>33394</v>
      </c>
      <c r="CR471" t="s">
        <v>1411</v>
      </c>
      <c r="CS471" t="b">
        <v>0</v>
      </c>
      <c r="CT471">
        <v>5.7000000000000002E-3</v>
      </c>
      <c r="CU471" t="s">
        <v>33605</v>
      </c>
      <c r="CV471" t="s">
        <v>8966</v>
      </c>
      <c r="CW471" t="s">
        <v>7804</v>
      </c>
      <c r="CX471" t="b">
        <v>0</v>
      </c>
      <c r="CY471">
        <v>5.7000000000000002E-3</v>
      </c>
      <c r="CZ471" t="s">
        <v>33605</v>
      </c>
      <c r="DA471" t="s">
        <v>33605</v>
      </c>
      <c r="DB471" t="s">
        <v>33605</v>
      </c>
      <c r="DC471" t="e">
        <v>#N/A</v>
      </c>
      <c r="DD471" t="e">
        <v>#N/A</v>
      </c>
      <c r="DE471" t="e">
        <v>#N/A</v>
      </c>
      <c r="DF471" t="e">
        <v>#N/A</v>
      </c>
      <c r="DG471" t="e">
        <v>#N/A</v>
      </c>
      <c r="DH471" t="e">
        <v>#N/A</v>
      </c>
      <c r="DI471" t="e">
        <v>#N/A</v>
      </c>
      <c r="DJ471" t="e">
        <v>#N/A</v>
      </c>
    </row>
    <row r="472" spans="1:114" x14ac:dyDescent="0.2">
      <c r="A472" t="s">
        <v>1412</v>
      </c>
      <c r="B472">
        <v>446717</v>
      </c>
      <c r="C472">
        <v>447121</v>
      </c>
      <c r="D472" t="s">
        <v>20</v>
      </c>
      <c r="E472">
        <v>405</v>
      </c>
      <c r="F472">
        <v>134</v>
      </c>
      <c r="G472" t="s">
        <v>22</v>
      </c>
      <c r="H472" t="s">
        <v>23</v>
      </c>
      <c r="I472" t="s">
        <v>16</v>
      </c>
      <c r="J472" t="s">
        <v>17</v>
      </c>
      <c r="K472" t="s">
        <v>18</v>
      </c>
      <c r="L472" t="s">
        <v>7775</v>
      </c>
      <c r="M472" t="s">
        <v>19</v>
      </c>
      <c r="N472" t="s">
        <v>1413</v>
      </c>
      <c r="O472" t="s">
        <v>1414</v>
      </c>
      <c r="R472" t="s">
        <v>8967</v>
      </c>
      <c r="S472">
        <v>2208154</v>
      </c>
      <c r="T472">
        <v>2208558</v>
      </c>
      <c r="U472" t="s">
        <v>26</v>
      </c>
      <c r="V472">
        <v>405</v>
      </c>
      <c r="W472">
        <v>134</v>
      </c>
      <c r="X472" t="s">
        <v>22</v>
      </c>
      <c r="Y472" t="s">
        <v>23</v>
      </c>
      <c r="Z472" t="s">
        <v>7792</v>
      </c>
      <c r="AA472" t="s">
        <v>17</v>
      </c>
      <c r="AB472" t="s">
        <v>5</v>
      </c>
      <c r="AD472" t="s">
        <v>7793</v>
      </c>
      <c r="AE472" t="s">
        <v>8968</v>
      </c>
      <c r="AF472" t="s">
        <v>8969</v>
      </c>
      <c r="AH472" t="str">
        <f t="shared" si="7"/>
        <v>CORRECT</v>
      </c>
      <c r="AI472" t="s">
        <v>14812</v>
      </c>
      <c r="AJ472" t="s">
        <v>20406</v>
      </c>
      <c r="AK472" t="s">
        <v>22806</v>
      </c>
      <c r="AL472" t="s">
        <v>24762</v>
      </c>
      <c r="AM472" t="s">
        <v>25911</v>
      </c>
      <c r="AN472" t="s">
        <v>27920</v>
      </c>
      <c r="AO472" t="s">
        <v>27934</v>
      </c>
      <c r="AP472" t="s">
        <v>17553</v>
      </c>
      <c r="AQ472" t="s">
        <v>20</v>
      </c>
      <c r="AR472" t="s">
        <v>20</v>
      </c>
      <c r="AS472" t="s">
        <v>20</v>
      </c>
      <c r="AT472" t="s">
        <v>20</v>
      </c>
      <c r="AU472" t="s">
        <v>20</v>
      </c>
      <c r="AV472" t="s">
        <v>20</v>
      </c>
      <c r="AW472" t="s">
        <v>20</v>
      </c>
      <c r="AX472" t="s">
        <v>20</v>
      </c>
      <c r="AY472" t="s">
        <v>20</v>
      </c>
      <c r="AZ472" t="s">
        <v>20</v>
      </c>
      <c r="BA472" t="s">
        <v>20</v>
      </c>
      <c r="BB472" t="s">
        <v>20</v>
      </c>
      <c r="BC472" t="s">
        <v>17240</v>
      </c>
      <c r="BD472" s="22" t="s">
        <v>8967</v>
      </c>
      <c r="BE472" s="22" t="s">
        <v>33435</v>
      </c>
      <c r="BF472" t="s">
        <v>33441</v>
      </c>
      <c r="BG472" t="s">
        <v>33442</v>
      </c>
      <c r="BH472" t="s">
        <v>27934</v>
      </c>
      <c r="BI472" t="s">
        <v>33389</v>
      </c>
      <c r="BJ472" t="s">
        <v>33438</v>
      </c>
      <c r="BK472" t="s">
        <v>33438</v>
      </c>
      <c r="BL472" t="s">
        <v>33438</v>
      </c>
      <c r="BM472" t="s">
        <v>33436</v>
      </c>
      <c r="BN472" t="s">
        <v>33448</v>
      </c>
      <c r="BO472" t="s">
        <v>33438</v>
      </c>
      <c r="BQ472" t="s">
        <v>33438</v>
      </c>
      <c r="BR472" t="s">
        <v>33439</v>
      </c>
      <c r="BS472" t="s">
        <v>33438</v>
      </c>
      <c r="BT472" t="s">
        <v>33438</v>
      </c>
      <c r="BV472" t="s">
        <v>20</v>
      </c>
      <c r="BW472" t="s">
        <v>17553</v>
      </c>
      <c r="BX472" t="s">
        <v>27934</v>
      </c>
      <c r="BY472" t="s">
        <v>33441</v>
      </c>
      <c r="CB472" t="s">
        <v>17240</v>
      </c>
      <c r="CC472" t="s">
        <v>17240</v>
      </c>
      <c r="CD472" t="s">
        <v>17240</v>
      </c>
      <c r="CF472" t="s">
        <v>1414</v>
      </c>
      <c r="CG472" t="s">
        <v>27934</v>
      </c>
      <c r="CH472" t="s">
        <v>33382</v>
      </c>
      <c r="CI472" t="s">
        <v>33389</v>
      </c>
      <c r="CR472" t="s">
        <v>1413</v>
      </c>
      <c r="CS472" t="b">
        <v>0</v>
      </c>
      <c r="CT472">
        <v>2.2499999999999999E-2</v>
      </c>
      <c r="CU472" t="s">
        <v>33605</v>
      </c>
      <c r="CV472" t="s">
        <v>8968</v>
      </c>
      <c r="CW472" t="s">
        <v>8969</v>
      </c>
      <c r="CX472" t="b">
        <v>0</v>
      </c>
      <c r="CY472">
        <v>2.2499999999999999E-2</v>
      </c>
      <c r="CZ472" t="s">
        <v>33605</v>
      </c>
      <c r="DA472" t="s">
        <v>33605</v>
      </c>
      <c r="DB472" t="s">
        <v>33605</v>
      </c>
      <c r="DC472" t="e">
        <v>#N/A</v>
      </c>
      <c r="DD472" t="e">
        <v>#N/A</v>
      </c>
      <c r="DE472" t="e">
        <v>#N/A</v>
      </c>
      <c r="DF472" t="e">
        <v>#N/A</v>
      </c>
      <c r="DG472" t="e">
        <v>#N/A</v>
      </c>
      <c r="DH472" t="e">
        <v>#N/A</v>
      </c>
      <c r="DI472" t="e">
        <v>#N/A</v>
      </c>
      <c r="DJ472" t="e">
        <v>#N/A</v>
      </c>
    </row>
    <row r="473" spans="1:114" x14ac:dyDescent="0.2">
      <c r="A473" t="s">
        <v>1415</v>
      </c>
      <c r="B473">
        <v>447194</v>
      </c>
      <c r="C473">
        <v>447769</v>
      </c>
      <c r="D473" t="s">
        <v>26</v>
      </c>
      <c r="E473">
        <v>576</v>
      </c>
      <c r="F473">
        <v>191</v>
      </c>
      <c r="G473" t="s">
        <v>22</v>
      </c>
      <c r="H473" t="s">
        <v>23</v>
      </c>
      <c r="I473" t="s">
        <v>16</v>
      </c>
      <c r="J473" t="s">
        <v>17</v>
      </c>
      <c r="K473" t="s">
        <v>18</v>
      </c>
      <c r="L473" t="s">
        <v>7775</v>
      </c>
      <c r="M473" t="s">
        <v>19</v>
      </c>
      <c r="N473" t="s">
        <v>1416</v>
      </c>
      <c r="O473" t="s">
        <v>1417</v>
      </c>
      <c r="R473" t="s">
        <v>8970</v>
      </c>
      <c r="S473">
        <v>2207506</v>
      </c>
      <c r="T473">
        <v>2208081</v>
      </c>
      <c r="U473" t="s">
        <v>20</v>
      </c>
      <c r="V473">
        <v>576</v>
      </c>
      <c r="W473">
        <v>191</v>
      </c>
      <c r="X473" t="s">
        <v>22</v>
      </c>
      <c r="Y473" t="s">
        <v>23</v>
      </c>
      <c r="Z473" t="s">
        <v>7792</v>
      </c>
      <c r="AA473" t="s">
        <v>17</v>
      </c>
      <c r="AB473" t="s">
        <v>5</v>
      </c>
      <c r="AD473" t="s">
        <v>7793</v>
      </c>
      <c r="AE473" t="s">
        <v>8971</v>
      </c>
      <c r="AF473" t="s">
        <v>2304</v>
      </c>
      <c r="AH473" t="str">
        <f t="shared" si="7"/>
        <v>CORRECT</v>
      </c>
      <c r="AI473" t="s">
        <v>14813</v>
      </c>
      <c r="AJ473" t="s">
        <v>20407</v>
      </c>
      <c r="AK473" t="s">
        <v>22807</v>
      </c>
      <c r="AL473" t="s">
        <v>24431</v>
      </c>
      <c r="AM473" t="s">
        <v>25912</v>
      </c>
      <c r="AN473" t="s">
        <v>27920</v>
      </c>
      <c r="AO473" t="s">
        <v>27938</v>
      </c>
      <c r="AP473" t="s">
        <v>28323</v>
      </c>
      <c r="AQ473" t="s">
        <v>29837</v>
      </c>
      <c r="AR473" t="s">
        <v>30535</v>
      </c>
      <c r="AS473" t="s">
        <v>20</v>
      </c>
      <c r="AT473" t="s">
        <v>20</v>
      </c>
      <c r="AU473" t="s">
        <v>20</v>
      </c>
      <c r="AV473" t="s">
        <v>20</v>
      </c>
      <c r="AW473" t="s">
        <v>20</v>
      </c>
      <c r="AX473" t="s">
        <v>20</v>
      </c>
      <c r="AY473" t="s">
        <v>20</v>
      </c>
      <c r="AZ473" t="s">
        <v>20</v>
      </c>
      <c r="BA473" t="s">
        <v>20</v>
      </c>
      <c r="BB473" t="s">
        <v>18547</v>
      </c>
      <c r="BC473" t="s">
        <v>17241</v>
      </c>
      <c r="BD473" s="22" t="s">
        <v>8970</v>
      </c>
      <c r="BE473" s="22" t="s">
        <v>33435</v>
      </c>
      <c r="BF473" t="s">
        <v>27936</v>
      </c>
      <c r="BG473" t="s">
        <v>33390</v>
      </c>
      <c r="BH473" t="s">
        <v>27936</v>
      </c>
      <c r="BI473" t="s">
        <v>33390</v>
      </c>
      <c r="BJ473" t="s">
        <v>33438</v>
      </c>
      <c r="BK473" t="s">
        <v>33438</v>
      </c>
      <c r="BL473" t="s">
        <v>33436</v>
      </c>
      <c r="BM473" t="s">
        <v>33438</v>
      </c>
      <c r="BN473" t="s">
        <v>33440</v>
      </c>
      <c r="BO473" t="s">
        <v>33438</v>
      </c>
      <c r="BP473" t="s">
        <v>33436</v>
      </c>
      <c r="BQ473" t="s">
        <v>33438</v>
      </c>
      <c r="BR473" t="s">
        <v>33452</v>
      </c>
      <c r="BS473" t="s">
        <v>33436</v>
      </c>
      <c r="BT473" t="s">
        <v>33436</v>
      </c>
      <c r="BV473" t="s">
        <v>29837</v>
      </c>
      <c r="BW473" t="s">
        <v>28323</v>
      </c>
      <c r="BX473" t="s">
        <v>27938</v>
      </c>
      <c r="BY473" t="s">
        <v>27936</v>
      </c>
      <c r="CB473" t="s">
        <v>29837</v>
      </c>
      <c r="CC473" t="s">
        <v>29837</v>
      </c>
      <c r="CD473" t="s">
        <v>29837</v>
      </c>
      <c r="CF473" s="28" t="s">
        <v>33492</v>
      </c>
      <c r="CG473" s="23" t="s">
        <v>27936</v>
      </c>
      <c r="CH473" s="23" t="s">
        <v>33380</v>
      </c>
      <c r="CI473" s="23" t="s">
        <v>33390</v>
      </c>
      <c r="CR473" t="s">
        <v>1416</v>
      </c>
      <c r="CS473" t="b">
        <v>0</v>
      </c>
      <c r="CT473">
        <v>4.1000000000000003E-3</v>
      </c>
      <c r="CU473" t="s">
        <v>33605</v>
      </c>
      <c r="CV473" t="s">
        <v>8971</v>
      </c>
      <c r="CW473" t="s">
        <v>2304</v>
      </c>
      <c r="CX473" t="b">
        <v>0</v>
      </c>
      <c r="CY473">
        <v>4.1000000000000003E-3</v>
      </c>
      <c r="CZ473" t="s">
        <v>33605</v>
      </c>
      <c r="DA473" t="s">
        <v>33605</v>
      </c>
      <c r="DB473" t="s">
        <v>33605</v>
      </c>
      <c r="DC473" t="e">
        <v>#N/A</v>
      </c>
      <c r="DD473" t="e">
        <v>#N/A</v>
      </c>
      <c r="DE473" t="e">
        <v>#N/A</v>
      </c>
      <c r="DF473" t="e">
        <v>#N/A</v>
      </c>
      <c r="DG473" t="e">
        <v>#N/A</v>
      </c>
      <c r="DH473" t="e">
        <v>#N/A</v>
      </c>
      <c r="DI473" t="e">
        <v>#N/A</v>
      </c>
      <c r="DJ473" t="e">
        <v>#N/A</v>
      </c>
    </row>
    <row r="474" spans="1:114" x14ac:dyDescent="0.2">
      <c r="A474" t="s">
        <v>1418</v>
      </c>
      <c r="B474">
        <v>447929</v>
      </c>
      <c r="C474">
        <v>448108</v>
      </c>
      <c r="D474" t="s">
        <v>20</v>
      </c>
      <c r="E474">
        <v>180</v>
      </c>
      <c r="F474">
        <v>59</v>
      </c>
      <c r="G474" t="s">
        <v>22</v>
      </c>
      <c r="H474" t="s">
        <v>23</v>
      </c>
      <c r="I474" t="s">
        <v>16</v>
      </c>
      <c r="J474" t="s">
        <v>17</v>
      </c>
      <c r="K474" t="s">
        <v>18</v>
      </c>
      <c r="L474" t="s">
        <v>7775</v>
      </c>
      <c r="M474" t="s">
        <v>19</v>
      </c>
      <c r="N474" t="s">
        <v>1419</v>
      </c>
      <c r="O474" t="s">
        <v>1420</v>
      </c>
      <c r="R474" t="s">
        <v>8972</v>
      </c>
      <c r="S474">
        <v>2207167</v>
      </c>
      <c r="T474">
        <v>2207346</v>
      </c>
      <c r="U474" t="s">
        <v>26</v>
      </c>
      <c r="V474">
        <v>180</v>
      </c>
      <c r="W474">
        <v>59</v>
      </c>
      <c r="X474" t="s">
        <v>22</v>
      </c>
      <c r="Y474" t="s">
        <v>23</v>
      </c>
      <c r="Z474" t="s">
        <v>7792</v>
      </c>
      <c r="AA474" t="s">
        <v>17</v>
      </c>
      <c r="AB474" t="s">
        <v>5</v>
      </c>
      <c r="AD474" t="s">
        <v>7793</v>
      </c>
      <c r="AE474" t="s">
        <v>8973</v>
      </c>
      <c r="AF474" t="s">
        <v>8974</v>
      </c>
      <c r="AH474" t="str">
        <f t="shared" si="7"/>
        <v>CORRECT</v>
      </c>
      <c r="AI474" t="s">
        <v>14814</v>
      </c>
      <c r="AJ474" t="s">
        <v>20408</v>
      </c>
      <c r="AK474" t="s">
        <v>22808</v>
      </c>
      <c r="AL474" t="s">
        <v>24763</v>
      </c>
      <c r="AM474" t="s">
        <v>25913</v>
      </c>
      <c r="AN474" t="s">
        <v>27920</v>
      </c>
      <c r="AO474" t="s">
        <v>27925</v>
      </c>
      <c r="AP474" t="s">
        <v>28324</v>
      </c>
      <c r="AQ474" t="s">
        <v>29838</v>
      </c>
      <c r="AR474" t="s">
        <v>20</v>
      </c>
      <c r="AS474" t="s">
        <v>20</v>
      </c>
      <c r="AT474" t="s">
        <v>20</v>
      </c>
      <c r="AU474" t="s">
        <v>20</v>
      </c>
      <c r="AV474" t="s">
        <v>20</v>
      </c>
      <c r="AW474" t="s">
        <v>20</v>
      </c>
      <c r="AX474" t="s">
        <v>20</v>
      </c>
      <c r="AY474" t="s">
        <v>20</v>
      </c>
      <c r="AZ474" t="s">
        <v>20</v>
      </c>
      <c r="BA474" t="s">
        <v>20</v>
      </c>
      <c r="BB474" t="s">
        <v>20</v>
      </c>
      <c r="BC474" t="s">
        <v>17242</v>
      </c>
      <c r="BD474" s="22" t="s">
        <v>8972</v>
      </c>
      <c r="BE474" s="22" t="s">
        <v>33435</v>
      </c>
      <c r="BF474" t="s">
        <v>33441</v>
      </c>
      <c r="BG474" t="s">
        <v>33442</v>
      </c>
      <c r="BH474" t="s">
        <v>30333</v>
      </c>
      <c r="BI474" t="s">
        <v>33442</v>
      </c>
      <c r="BJ474" t="s">
        <v>33438</v>
      </c>
      <c r="BK474" t="s">
        <v>33438</v>
      </c>
      <c r="BL474" t="s">
        <v>33438</v>
      </c>
      <c r="BM474" t="s">
        <v>33438</v>
      </c>
      <c r="BN474" t="s">
        <v>33440</v>
      </c>
      <c r="BO474" t="s">
        <v>33438</v>
      </c>
      <c r="BQ474" t="s">
        <v>33438</v>
      </c>
      <c r="BR474" t="s">
        <v>33439</v>
      </c>
      <c r="BS474" t="s">
        <v>33438</v>
      </c>
      <c r="BT474" t="s">
        <v>33438</v>
      </c>
      <c r="BV474" t="s">
        <v>29838</v>
      </c>
      <c r="BW474" t="s">
        <v>28324</v>
      </c>
      <c r="BX474" t="s">
        <v>27925</v>
      </c>
      <c r="BY474" t="s">
        <v>33441</v>
      </c>
      <c r="CB474" t="s">
        <v>29838</v>
      </c>
      <c r="CC474" t="s">
        <v>29838</v>
      </c>
      <c r="CD474" t="s">
        <v>29838</v>
      </c>
      <c r="CF474" t="s">
        <v>1420</v>
      </c>
      <c r="CG474" t="s">
        <v>27925</v>
      </c>
      <c r="CH474" t="s">
        <v>33383</v>
      </c>
      <c r="CI474" t="s">
        <v>33394</v>
      </c>
      <c r="CR474" t="s">
        <v>1419</v>
      </c>
      <c r="CS474" t="b">
        <v>0</v>
      </c>
      <c r="CT474">
        <v>1.0200000000000001E-2</v>
      </c>
      <c r="CU474" t="s">
        <v>33605</v>
      </c>
      <c r="CV474" t="s">
        <v>8973</v>
      </c>
      <c r="CW474" t="s">
        <v>8974</v>
      </c>
      <c r="CX474" t="b">
        <v>0</v>
      </c>
      <c r="CY474">
        <v>1.0200000000000001E-2</v>
      </c>
      <c r="CZ474" t="s">
        <v>33605</v>
      </c>
      <c r="DA474" t="s">
        <v>33605</v>
      </c>
      <c r="DB474" t="s">
        <v>33605</v>
      </c>
      <c r="DC474" t="e">
        <v>#N/A</v>
      </c>
      <c r="DD474" t="e">
        <v>#N/A</v>
      </c>
      <c r="DE474" t="e">
        <v>#N/A</v>
      </c>
      <c r="DF474" t="e">
        <v>#N/A</v>
      </c>
      <c r="DG474" t="e">
        <v>#N/A</v>
      </c>
      <c r="DH474" t="e">
        <v>#N/A</v>
      </c>
      <c r="DI474" t="e">
        <v>#N/A</v>
      </c>
      <c r="DJ474" t="e">
        <v>#N/A</v>
      </c>
    </row>
    <row r="475" spans="1:114" x14ac:dyDescent="0.2">
      <c r="A475" t="s">
        <v>1421</v>
      </c>
      <c r="B475">
        <v>448471</v>
      </c>
      <c r="C475">
        <v>448875</v>
      </c>
      <c r="D475" t="s">
        <v>26</v>
      </c>
      <c r="E475">
        <v>405</v>
      </c>
      <c r="F475">
        <v>134</v>
      </c>
      <c r="G475" t="s">
        <v>22</v>
      </c>
      <c r="H475" t="s">
        <v>23</v>
      </c>
      <c r="I475" t="s">
        <v>16</v>
      </c>
      <c r="J475" t="s">
        <v>17</v>
      </c>
      <c r="K475" t="s">
        <v>18</v>
      </c>
      <c r="L475" t="s">
        <v>7775</v>
      </c>
      <c r="M475" t="s">
        <v>19</v>
      </c>
      <c r="N475" t="s">
        <v>1422</v>
      </c>
      <c r="O475" t="s">
        <v>49</v>
      </c>
      <c r="R475" t="s">
        <v>8975</v>
      </c>
      <c r="S475">
        <v>2206400</v>
      </c>
      <c r="T475">
        <v>2206804</v>
      </c>
      <c r="U475" t="s">
        <v>20</v>
      </c>
      <c r="V475">
        <v>405</v>
      </c>
      <c r="W475">
        <v>134</v>
      </c>
      <c r="X475" t="s">
        <v>22</v>
      </c>
      <c r="Y475" t="s">
        <v>23</v>
      </c>
      <c r="Z475" t="s">
        <v>7792</v>
      </c>
      <c r="AA475" t="s">
        <v>17</v>
      </c>
      <c r="AB475" t="s">
        <v>5</v>
      </c>
      <c r="AD475" t="s">
        <v>7793</v>
      </c>
      <c r="AE475" t="s">
        <v>8976</v>
      </c>
      <c r="AF475" t="s">
        <v>7804</v>
      </c>
      <c r="AH475" t="str">
        <f t="shared" si="7"/>
        <v>CORRECT</v>
      </c>
      <c r="AI475" t="s">
        <v>14815</v>
      </c>
      <c r="AJ475" t="s">
        <v>20409</v>
      </c>
      <c r="AK475" t="s">
        <v>22809</v>
      </c>
      <c r="AL475" t="s">
        <v>24485</v>
      </c>
      <c r="AM475" t="s">
        <v>25914</v>
      </c>
      <c r="AN475" t="s">
        <v>27920</v>
      </c>
      <c r="AO475" t="s">
        <v>20</v>
      </c>
      <c r="AP475" t="s">
        <v>20</v>
      </c>
      <c r="AQ475" t="s">
        <v>20</v>
      </c>
      <c r="AR475" t="s">
        <v>20</v>
      </c>
      <c r="AS475" t="s">
        <v>20</v>
      </c>
      <c r="AT475" t="s">
        <v>20</v>
      </c>
      <c r="AU475" t="s">
        <v>20</v>
      </c>
      <c r="AV475" t="s">
        <v>20</v>
      </c>
      <c r="AW475" t="s">
        <v>20</v>
      </c>
      <c r="AX475" t="s">
        <v>20</v>
      </c>
      <c r="AY475" t="s">
        <v>20</v>
      </c>
      <c r="AZ475" t="s">
        <v>20</v>
      </c>
      <c r="BA475" t="s">
        <v>20</v>
      </c>
      <c r="BB475" t="s">
        <v>20</v>
      </c>
      <c r="BC475" t="s">
        <v>20</v>
      </c>
      <c r="BD475" s="22" t="s">
        <v>8975</v>
      </c>
      <c r="BE475" s="22" t="s">
        <v>33435</v>
      </c>
      <c r="BF475" t="s">
        <v>33441</v>
      </c>
      <c r="BG475" t="s">
        <v>33442</v>
      </c>
      <c r="BH475" t="s">
        <v>30333</v>
      </c>
      <c r="BI475" t="s">
        <v>33442</v>
      </c>
      <c r="BJ475" t="s">
        <v>33436</v>
      </c>
      <c r="BK475" t="s">
        <v>33436</v>
      </c>
      <c r="BL475" t="s">
        <v>33436</v>
      </c>
      <c r="BM475" t="s">
        <v>33438</v>
      </c>
      <c r="BN475" t="s">
        <v>33440</v>
      </c>
      <c r="BO475" t="s">
        <v>33438</v>
      </c>
      <c r="BP475" t="s">
        <v>33436</v>
      </c>
      <c r="BQ475" t="s">
        <v>33438</v>
      </c>
      <c r="BR475" t="s">
        <v>33439</v>
      </c>
      <c r="BS475" t="s">
        <v>33438</v>
      </c>
      <c r="BT475" t="s">
        <v>33438</v>
      </c>
      <c r="BV475" t="s">
        <v>20</v>
      </c>
      <c r="BW475" t="s">
        <v>20</v>
      </c>
      <c r="BX475" t="s">
        <v>20</v>
      </c>
      <c r="BY475" t="s">
        <v>33441</v>
      </c>
      <c r="CB475" t="s">
        <v>1421</v>
      </c>
      <c r="CC475" t="s">
        <v>20</v>
      </c>
      <c r="CD475" t="s">
        <v>20</v>
      </c>
      <c r="CF475" t="s">
        <v>49</v>
      </c>
      <c r="CG475" s="27" t="s">
        <v>27925</v>
      </c>
      <c r="CH475" s="27" t="s">
        <v>33383</v>
      </c>
      <c r="CI475" s="27" t="s">
        <v>33394</v>
      </c>
      <c r="CR475" t="s">
        <v>1422</v>
      </c>
      <c r="CS475" t="b">
        <v>0</v>
      </c>
      <c r="CT475">
        <v>2.7000000000000001E-3</v>
      </c>
      <c r="CU475" t="s">
        <v>33605</v>
      </c>
      <c r="CV475" t="s">
        <v>8976</v>
      </c>
      <c r="CW475" t="s">
        <v>7804</v>
      </c>
      <c r="CX475" t="b">
        <v>0</v>
      </c>
      <c r="CY475">
        <v>2.7000000000000001E-3</v>
      </c>
      <c r="CZ475" t="s">
        <v>33605</v>
      </c>
      <c r="DA475" t="s">
        <v>33605</v>
      </c>
      <c r="DB475" t="s">
        <v>33605</v>
      </c>
      <c r="DC475" t="e">
        <v>#N/A</v>
      </c>
      <c r="DD475" t="e">
        <v>#N/A</v>
      </c>
      <c r="DE475" t="e">
        <v>#N/A</v>
      </c>
      <c r="DF475" t="e">
        <v>#N/A</v>
      </c>
      <c r="DG475" t="e">
        <v>#N/A</v>
      </c>
      <c r="DH475" t="e">
        <v>#N/A</v>
      </c>
      <c r="DI475" t="e">
        <v>#N/A</v>
      </c>
      <c r="DJ475" t="e">
        <v>#N/A</v>
      </c>
    </row>
    <row r="476" spans="1:114" ht="17" customHeight="1" x14ac:dyDescent="0.2">
      <c r="A476" t="s">
        <v>1423</v>
      </c>
      <c r="B476">
        <v>448872</v>
      </c>
      <c r="C476">
        <v>449273</v>
      </c>
      <c r="D476" t="s">
        <v>20</v>
      </c>
      <c r="E476">
        <v>402</v>
      </c>
      <c r="F476">
        <v>133</v>
      </c>
      <c r="G476" t="s">
        <v>22</v>
      </c>
      <c r="H476" t="s">
        <v>23</v>
      </c>
      <c r="I476" t="s">
        <v>16</v>
      </c>
      <c r="J476" t="s">
        <v>17</v>
      </c>
      <c r="K476" t="s">
        <v>18</v>
      </c>
      <c r="L476" t="s">
        <v>7775</v>
      </c>
      <c r="M476" t="s">
        <v>19</v>
      </c>
      <c r="N476" t="s">
        <v>1424</v>
      </c>
      <c r="O476" t="s">
        <v>49</v>
      </c>
      <c r="R476" t="s">
        <v>8977</v>
      </c>
      <c r="S476">
        <v>2206002</v>
      </c>
      <c r="T476">
        <v>2206403</v>
      </c>
      <c r="U476" t="s">
        <v>26</v>
      </c>
      <c r="V476">
        <v>402</v>
      </c>
      <c r="W476">
        <v>133</v>
      </c>
      <c r="X476" t="s">
        <v>22</v>
      </c>
      <c r="Y476" t="s">
        <v>23</v>
      </c>
      <c r="Z476" t="s">
        <v>7792</v>
      </c>
      <c r="AA476" t="s">
        <v>17</v>
      </c>
      <c r="AB476" t="s">
        <v>5</v>
      </c>
      <c r="AD476" t="s">
        <v>7793</v>
      </c>
      <c r="AE476" t="s">
        <v>8978</v>
      </c>
      <c r="AF476" t="s">
        <v>7804</v>
      </c>
      <c r="AH476" t="str">
        <f t="shared" si="7"/>
        <v>CORRECT</v>
      </c>
      <c r="AI476" t="s">
        <v>14816</v>
      </c>
      <c r="AJ476" t="s">
        <v>20410</v>
      </c>
      <c r="AK476" t="s">
        <v>22810</v>
      </c>
      <c r="AL476" t="s">
        <v>24764</v>
      </c>
      <c r="AM476" t="s">
        <v>25915</v>
      </c>
      <c r="AN476" t="s">
        <v>27920</v>
      </c>
      <c r="AO476" t="s">
        <v>27925</v>
      </c>
      <c r="AP476" t="s">
        <v>28325</v>
      </c>
      <c r="AQ476" t="s">
        <v>20</v>
      </c>
      <c r="AR476" t="s">
        <v>20</v>
      </c>
      <c r="AS476" t="s">
        <v>20</v>
      </c>
      <c r="AT476" t="s">
        <v>20</v>
      </c>
      <c r="AU476" t="s">
        <v>20</v>
      </c>
      <c r="AV476" t="s">
        <v>20</v>
      </c>
      <c r="AW476" t="s">
        <v>20</v>
      </c>
      <c r="AX476" t="s">
        <v>20</v>
      </c>
      <c r="AY476" t="s">
        <v>20</v>
      </c>
      <c r="AZ476" t="s">
        <v>20</v>
      </c>
      <c r="BA476" t="s">
        <v>20</v>
      </c>
      <c r="BB476" t="s">
        <v>20</v>
      </c>
      <c r="BC476" t="s">
        <v>20</v>
      </c>
      <c r="BD476" s="22" t="s">
        <v>8977</v>
      </c>
      <c r="BE476" s="22" t="s">
        <v>33435</v>
      </c>
      <c r="BF476" t="s">
        <v>33441</v>
      </c>
      <c r="BG476" t="s">
        <v>33442</v>
      </c>
      <c r="BH476" t="s">
        <v>30333</v>
      </c>
      <c r="BI476" t="s">
        <v>33442</v>
      </c>
      <c r="BJ476" t="s">
        <v>33438</v>
      </c>
      <c r="BK476" t="s">
        <v>33438</v>
      </c>
      <c r="BL476" t="s">
        <v>33438</v>
      </c>
      <c r="BM476" t="s">
        <v>33436</v>
      </c>
      <c r="BN476" t="s">
        <v>33449</v>
      </c>
      <c r="BO476" t="s">
        <v>33438</v>
      </c>
      <c r="BQ476" t="s">
        <v>33438</v>
      </c>
      <c r="BR476" t="s">
        <v>33439</v>
      </c>
      <c r="BS476" t="s">
        <v>33438</v>
      </c>
      <c r="BT476" t="s">
        <v>33438</v>
      </c>
      <c r="BV476" t="s">
        <v>20</v>
      </c>
      <c r="BW476" t="s">
        <v>28325</v>
      </c>
      <c r="BX476" t="s">
        <v>27925</v>
      </c>
      <c r="BY476" t="s">
        <v>33441</v>
      </c>
      <c r="CB476" t="s">
        <v>1423</v>
      </c>
      <c r="CC476" t="s">
        <v>20</v>
      </c>
      <c r="CD476" t="s">
        <v>20</v>
      </c>
      <c r="CF476" t="s">
        <v>49</v>
      </c>
      <c r="CG476" s="27" t="s">
        <v>27925</v>
      </c>
      <c r="CH476" s="27" t="s">
        <v>33383</v>
      </c>
      <c r="CI476" s="27" t="s">
        <v>33394</v>
      </c>
      <c r="CR476" t="s">
        <v>1424</v>
      </c>
      <c r="CS476" t="b">
        <v>0</v>
      </c>
      <c r="CT476">
        <v>6.8999999999999999E-3</v>
      </c>
      <c r="CU476" t="s">
        <v>33605</v>
      </c>
      <c r="CV476" t="s">
        <v>8978</v>
      </c>
      <c r="CW476" t="s">
        <v>7804</v>
      </c>
      <c r="CX476" t="b">
        <v>0</v>
      </c>
      <c r="CY476">
        <v>6.8999999999999999E-3</v>
      </c>
      <c r="CZ476" t="s">
        <v>33605</v>
      </c>
      <c r="DA476" t="s">
        <v>33605</v>
      </c>
      <c r="DB476" t="s">
        <v>33605</v>
      </c>
      <c r="DC476" t="e">
        <v>#N/A</v>
      </c>
      <c r="DD476" t="e">
        <v>#N/A</v>
      </c>
      <c r="DE476" t="e">
        <v>#N/A</v>
      </c>
      <c r="DF476" t="e">
        <v>#N/A</v>
      </c>
      <c r="DG476" t="e">
        <v>#N/A</v>
      </c>
      <c r="DH476" t="e">
        <v>#N/A</v>
      </c>
      <c r="DI476" t="e">
        <v>#N/A</v>
      </c>
      <c r="DJ476" t="e">
        <v>#N/A</v>
      </c>
    </row>
    <row r="477" spans="1:114" x14ac:dyDescent="0.2">
      <c r="A477" t="s">
        <v>1425</v>
      </c>
      <c r="B477">
        <v>449396</v>
      </c>
      <c r="C477">
        <v>450367</v>
      </c>
      <c r="D477" t="s">
        <v>26</v>
      </c>
      <c r="E477">
        <v>972</v>
      </c>
      <c r="F477">
        <v>323</v>
      </c>
      <c r="G477" t="s">
        <v>22</v>
      </c>
      <c r="H477" t="s">
        <v>23</v>
      </c>
      <c r="I477" t="s">
        <v>16</v>
      </c>
      <c r="J477" t="s">
        <v>17</v>
      </c>
      <c r="K477" t="s">
        <v>18</v>
      </c>
      <c r="L477" t="s">
        <v>7775</v>
      </c>
      <c r="M477" t="s">
        <v>19</v>
      </c>
      <c r="N477" t="s">
        <v>1426</v>
      </c>
      <c r="O477" t="s">
        <v>1427</v>
      </c>
      <c r="R477" t="s">
        <v>8979</v>
      </c>
      <c r="S477">
        <v>2204908</v>
      </c>
      <c r="T477">
        <v>2205879</v>
      </c>
      <c r="U477" t="s">
        <v>20</v>
      </c>
      <c r="V477">
        <v>972</v>
      </c>
      <c r="W477">
        <v>323</v>
      </c>
      <c r="X477" t="s">
        <v>22</v>
      </c>
      <c r="Y477" t="s">
        <v>23</v>
      </c>
      <c r="Z477" t="s">
        <v>7792</v>
      </c>
      <c r="AA477" t="s">
        <v>17</v>
      </c>
      <c r="AB477" t="s">
        <v>5</v>
      </c>
      <c r="AD477" t="s">
        <v>7793</v>
      </c>
      <c r="AE477" t="s">
        <v>8980</v>
      </c>
      <c r="AF477" t="s">
        <v>8981</v>
      </c>
      <c r="AH477" t="str">
        <f t="shared" si="7"/>
        <v>CORRECT</v>
      </c>
      <c r="AI477" t="s">
        <v>14817</v>
      </c>
      <c r="AJ477" t="s">
        <v>20411</v>
      </c>
      <c r="AK477" t="s">
        <v>22811</v>
      </c>
      <c r="AL477" t="s">
        <v>24765</v>
      </c>
      <c r="AM477" t="s">
        <v>25916</v>
      </c>
      <c r="AN477" t="s">
        <v>27920</v>
      </c>
      <c r="AO477" t="s">
        <v>27956</v>
      </c>
      <c r="AP477" t="s">
        <v>28326</v>
      </c>
      <c r="AQ477" t="s">
        <v>20</v>
      </c>
      <c r="AR477" t="s">
        <v>30536</v>
      </c>
      <c r="AS477" t="s">
        <v>20</v>
      </c>
      <c r="AT477" t="s">
        <v>20</v>
      </c>
      <c r="AU477" t="s">
        <v>20</v>
      </c>
      <c r="AV477" t="s">
        <v>20</v>
      </c>
      <c r="AW477" t="s">
        <v>20</v>
      </c>
      <c r="AX477" t="s">
        <v>20</v>
      </c>
      <c r="AY477" t="s">
        <v>20</v>
      </c>
      <c r="AZ477" t="s">
        <v>20</v>
      </c>
      <c r="BA477" t="s">
        <v>20</v>
      </c>
      <c r="BB477" t="s">
        <v>20</v>
      </c>
      <c r="BC477" t="s">
        <v>17243</v>
      </c>
      <c r="BD477" s="22" t="s">
        <v>8979</v>
      </c>
      <c r="BE477" s="22" t="s">
        <v>33435</v>
      </c>
      <c r="BF477" t="s">
        <v>33460</v>
      </c>
      <c r="BG477" t="s">
        <v>33461</v>
      </c>
      <c r="BH477" t="s">
        <v>30333</v>
      </c>
      <c r="BI477" t="s">
        <v>33442</v>
      </c>
      <c r="BJ477" t="s">
        <v>33438</v>
      </c>
      <c r="BK477" t="s">
        <v>33438</v>
      </c>
      <c r="BL477" t="s">
        <v>33438</v>
      </c>
      <c r="BM477" t="s">
        <v>33438</v>
      </c>
      <c r="BN477" t="s">
        <v>33440</v>
      </c>
      <c r="BO477" t="s">
        <v>33438</v>
      </c>
      <c r="BP477" t="s">
        <v>33436</v>
      </c>
      <c r="BQ477" t="s">
        <v>33438</v>
      </c>
      <c r="BR477" t="s">
        <v>33439</v>
      </c>
      <c r="BS477" t="s">
        <v>33438</v>
      </c>
      <c r="BT477" t="s">
        <v>33438</v>
      </c>
      <c r="BV477" t="s">
        <v>20</v>
      </c>
      <c r="BW477" t="s">
        <v>28326</v>
      </c>
      <c r="BX477" t="s">
        <v>27956</v>
      </c>
      <c r="BY477" t="s">
        <v>33460</v>
      </c>
      <c r="CB477" t="s">
        <v>17243</v>
      </c>
      <c r="CC477" t="s">
        <v>17243</v>
      </c>
      <c r="CD477" t="s">
        <v>17243</v>
      </c>
      <c r="CF477" t="s">
        <v>1427</v>
      </c>
      <c r="CG477" s="30" t="s">
        <v>33460</v>
      </c>
      <c r="CH477" s="31" t="s">
        <v>33381</v>
      </c>
      <c r="CI477" s="31" t="s">
        <v>33461</v>
      </c>
      <c r="CR477" t="s">
        <v>1426</v>
      </c>
      <c r="CS477" t="b">
        <v>0</v>
      </c>
      <c r="CT477">
        <v>7.4000000000000003E-3</v>
      </c>
      <c r="CU477" t="s">
        <v>33605</v>
      </c>
      <c r="CV477" t="s">
        <v>8980</v>
      </c>
      <c r="CW477" t="s">
        <v>8981</v>
      </c>
      <c r="CX477" t="b">
        <v>0</v>
      </c>
      <c r="CY477">
        <v>7.4000000000000003E-3</v>
      </c>
      <c r="CZ477" t="s">
        <v>33605</v>
      </c>
      <c r="DA477" t="s">
        <v>33605</v>
      </c>
      <c r="DB477" t="s">
        <v>33605</v>
      </c>
      <c r="DC477" t="e">
        <v>#N/A</v>
      </c>
      <c r="DD477" t="e">
        <v>#N/A</v>
      </c>
      <c r="DE477" t="e">
        <v>#N/A</v>
      </c>
      <c r="DF477" t="e">
        <v>#N/A</v>
      </c>
      <c r="DG477" t="e">
        <v>#N/A</v>
      </c>
      <c r="DH477" t="e">
        <v>#N/A</v>
      </c>
      <c r="DI477" t="e">
        <v>#N/A</v>
      </c>
      <c r="DJ477" t="e">
        <v>#N/A</v>
      </c>
    </row>
    <row r="478" spans="1:114" x14ac:dyDescent="0.2">
      <c r="A478" t="s">
        <v>1429</v>
      </c>
      <c r="B478">
        <v>450428</v>
      </c>
      <c r="C478">
        <v>451474</v>
      </c>
      <c r="D478" t="s">
        <v>26</v>
      </c>
      <c r="E478">
        <v>1047</v>
      </c>
      <c r="F478">
        <v>348</v>
      </c>
      <c r="G478" t="s">
        <v>22</v>
      </c>
      <c r="H478" t="s">
        <v>23</v>
      </c>
      <c r="I478" t="s">
        <v>16</v>
      </c>
      <c r="J478" t="s">
        <v>17</v>
      </c>
      <c r="K478" t="s">
        <v>18</v>
      </c>
      <c r="L478" t="s">
        <v>7775</v>
      </c>
      <c r="M478" t="s">
        <v>19</v>
      </c>
      <c r="N478" t="s">
        <v>1430</v>
      </c>
      <c r="O478" t="s">
        <v>1431</v>
      </c>
      <c r="P478" t="s">
        <v>1428</v>
      </c>
      <c r="R478" t="s">
        <v>8982</v>
      </c>
      <c r="S478">
        <v>2203801</v>
      </c>
      <c r="T478">
        <v>2204847</v>
      </c>
      <c r="U478" t="s">
        <v>20</v>
      </c>
      <c r="V478">
        <v>1047</v>
      </c>
      <c r="W478">
        <v>348</v>
      </c>
      <c r="X478" t="s">
        <v>22</v>
      </c>
      <c r="Y478" t="s">
        <v>23</v>
      </c>
      <c r="Z478" t="s">
        <v>7792</v>
      </c>
      <c r="AA478" t="s">
        <v>17</v>
      </c>
      <c r="AB478" t="s">
        <v>5</v>
      </c>
      <c r="AD478" t="s">
        <v>7793</v>
      </c>
      <c r="AE478" t="s">
        <v>8983</v>
      </c>
      <c r="AF478" t="s">
        <v>1431</v>
      </c>
      <c r="AH478" t="str">
        <f t="shared" si="7"/>
        <v>CORRECT</v>
      </c>
      <c r="AI478" t="s">
        <v>14818</v>
      </c>
      <c r="AJ478" t="s">
        <v>20412</v>
      </c>
      <c r="AK478" t="s">
        <v>22812</v>
      </c>
      <c r="AL478" t="s">
        <v>24766</v>
      </c>
      <c r="AM478" t="s">
        <v>25917</v>
      </c>
      <c r="AN478" t="s">
        <v>27920</v>
      </c>
      <c r="AO478" t="s">
        <v>27928</v>
      </c>
      <c r="AP478" t="s">
        <v>28327</v>
      </c>
      <c r="AQ478" t="s">
        <v>1428</v>
      </c>
      <c r="AR478" t="s">
        <v>30537</v>
      </c>
      <c r="AS478" t="s">
        <v>31247</v>
      </c>
      <c r="AT478" t="s">
        <v>31985</v>
      </c>
      <c r="AU478" t="s">
        <v>33060</v>
      </c>
      <c r="AV478" t="s">
        <v>19854</v>
      </c>
      <c r="AW478" t="s">
        <v>19395</v>
      </c>
      <c r="AX478" t="s">
        <v>18998</v>
      </c>
      <c r="AY478" t="s">
        <v>18748</v>
      </c>
      <c r="AZ478" t="s">
        <v>20</v>
      </c>
      <c r="BA478" t="s">
        <v>20</v>
      </c>
      <c r="BB478" t="s">
        <v>20</v>
      </c>
      <c r="BC478" t="s">
        <v>17244</v>
      </c>
      <c r="BD478" s="22" t="s">
        <v>8982</v>
      </c>
      <c r="BE478" s="22" t="s">
        <v>33435</v>
      </c>
      <c r="BF478" t="s">
        <v>27933</v>
      </c>
      <c r="BG478" t="s">
        <v>33388</v>
      </c>
      <c r="BH478" t="s">
        <v>27933</v>
      </c>
      <c r="BI478" t="s">
        <v>33388</v>
      </c>
      <c r="BJ478" t="s">
        <v>33438</v>
      </c>
      <c r="BK478" t="s">
        <v>33438</v>
      </c>
      <c r="BL478" t="s">
        <v>33438</v>
      </c>
      <c r="BM478" t="s">
        <v>33438</v>
      </c>
      <c r="BN478" t="s">
        <v>33440</v>
      </c>
      <c r="BO478" t="s">
        <v>33438</v>
      </c>
      <c r="BQ478" t="s">
        <v>33438</v>
      </c>
      <c r="BR478" t="s">
        <v>33443</v>
      </c>
      <c r="BS478" t="s">
        <v>33438</v>
      </c>
      <c r="BT478" t="s">
        <v>33438</v>
      </c>
      <c r="BV478" t="s">
        <v>1428</v>
      </c>
      <c r="BW478" t="s">
        <v>28327</v>
      </c>
      <c r="BX478" t="s">
        <v>27928</v>
      </c>
      <c r="BY478" t="s">
        <v>27933</v>
      </c>
      <c r="CB478" t="s">
        <v>1428</v>
      </c>
      <c r="CC478" t="s">
        <v>1428</v>
      </c>
      <c r="CD478" t="s">
        <v>1428</v>
      </c>
      <c r="CE478" s="25" t="s">
        <v>1428</v>
      </c>
      <c r="CF478" t="s">
        <v>1431</v>
      </c>
      <c r="CG478" t="s">
        <v>27928</v>
      </c>
      <c r="CH478" t="s">
        <v>33382</v>
      </c>
      <c r="CI478" t="s">
        <v>33395</v>
      </c>
      <c r="CR478" t="s">
        <v>1430</v>
      </c>
      <c r="CS478" t="b">
        <v>0</v>
      </c>
      <c r="CT478">
        <v>1.06E-2</v>
      </c>
      <c r="CU478" t="s">
        <v>33605</v>
      </c>
      <c r="CV478" t="s">
        <v>8983</v>
      </c>
      <c r="CW478" t="s">
        <v>1431</v>
      </c>
      <c r="CX478" t="b">
        <v>0</v>
      </c>
      <c r="CY478">
        <v>1.06E-2</v>
      </c>
      <c r="CZ478" t="s">
        <v>33605</v>
      </c>
      <c r="DA478" t="s">
        <v>33605</v>
      </c>
      <c r="DB478" t="s">
        <v>33605</v>
      </c>
      <c r="DC478" t="e">
        <v>#N/A</v>
      </c>
      <c r="DD478" t="e">
        <v>#N/A</v>
      </c>
      <c r="DE478" t="e">
        <v>#N/A</v>
      </c>
      <c r="DF478" t="e">
        <v>#N/A</v>
      </c>
      <c r="DG478" t="e">
        <v>#N/A</v>
      </c>
      <c r="DH478" t="e">
        <v>#N/A</v>
      </c>
      <c r="DI478" t="e">
        <v>#N/A</v>
      </c>
      <c r="DJ478" t="e">
        <v>#N/A</v>
      </c>
    </row>
    <row r="479" spans="1:114" x14ac:dyDescent="0.2">
      <c r="A479" t="s">
        <v>1433</v>
      </c>
      <c r="B479">
        <v>451540</v>
      </c>
      <c r="C479">
        <v>452715</v>
      </c>
      <c r="D479" t="s">
        <v>26</v>
      </c>
      <c r="E479">
        <v>1176</v>
      </c>
      <c r="F479">
        <v>391</v>
      </c>
      <c r="G479" t="s">
        <v>22</v>
      </c>
      <c r="H479" t="s">
        <v>23</v>
      </c>
      <c r="I479" t="s">
        <v>16</v>
      </c>
      <c r="J479" t="s">
        <v>17</v>
      </c>
      <c r="K479" t="s">
        <v>18</v>
      </c>
      <c r="L479" t="s">
        <v>7775</v>
      </c>
      <c r="M479" t="s">
        <v>19</v>
      </c>
      <c r="N479" t="s">
        <v>1434</v>
      </c>
      <c r="O479" t="s">
        <v>1435</v>
      </c>
      <c r="P479" t="s">
        <v>1432</v>
      </c>
      <c r="R479" t="s">
        <v>8984</v>
      </c>
      <c r="S479">
        <v>2202560</v>
      </c>
      <c r="T479">
        <v>2203735</v>
      </c>
      <c r="U479" t="s">
        <v>20</v>
      </c>
      <c r="V479">
        <v>1176</v>
      </c>
      <c r="W479">
        <v>391</v>
      </c>
      <c r="X479" t="s">
        <v>22</v>
      </c>
      <c r="Y479" t="s">
        <v>23</v>
      </c>
      <c r="Z479" t="s">
        <v>7792</v>
      </c>
      <c r="AA479" t="s">
        <v>17</v>
      </c>
      <c r="AB479" t="s">
        <v>5</v>
      </c>
      <c r="AD479" t="s">
        <v>7793</v>
      </c>
      <c r="AE479" t="s">
        <v>8985</v>
      </c>
      <c r="AF479" t="s">
        <v>8986</v>
      </c>
      <c r="AH479" t="str">
        <f t="shared" si="7"/>
        <v>CORRECT</v>
      </c>
      <c r="AI479" t="s">
        <v>14819</v>
      </c>
      <c r="AJ479" t="s">
        <v>20413</v>
      </c>
      <c r="AK479" t="s">
        <v>22813</v>
      </c>
      <c r="AL479" t="s">
        <v>24692</v>
      </c>
      <c r="AM479" t="s">
        <v>25918</v>
      </c>
      <c r="AN479" t="s">
        <v>27920</v>
      </c>
      <c r="AO479" t="s">
        <v>27928</v>
      </c>
      <c r="AP479" t="s">
        <v>28328</v>
      </c>
      <c r="AQ479" t="s">
        <v>1432</v>
      </c>
      <c r="AR479" t="s">
        <v>30538</v>
      </c>
      <c r="AS479" t="s">
        <v>31248</v>
      </c>
      <c r="AT479" t="s">
        <v>31986</v>
      </c>
      <c r="AU479" t="s">
        <v>33138</v>
      </c>
      <c r="AV479" t="s">
        <v>19793</v>
      </c>
      <c r="AW479" t="s">
        <v>19396</v>
      </c>
      <c r="AX479" t="s">
        <v>18999</v>
      </c>
      <c r="AY479" t="s">
        <v>18748</v>
      </c>
      <c r="AZ479" t="s">
        <v>20</v>
      </c>
      <c r="BA479" t="s">
        <v>20</v>
      </c>
      <c r="BB479" t="s">
        <v>20</v>
      </c>
      <c r="BC479" t="s">
        <v>17245</v>
      </c>
      <c r="BD479" s="22" t="s">
        <v>8984</v>
      </c>
      <c r="BE479" s="22" t="s">
        <v>33435</v>
      </c>
      <c r="BF479" t="s">
        <v>27933</v>
      </c>
      <c r="BG479" t="s">
        <v>33388</v>
      </c>
      <c r="BH479" t="s">
        <v>27933</v>
      </c>
      <c r="BI479" t="s">
        <v>33388</v>
      </c>
      <c r="BJ479" t="s">
        <v>33438</v>
      </c>
      <c r="BK479" t="s">
        <v>33438</v>
      </c>
      <c r="BL479" t="s">
        <v>33436</v>
      </c>
      <c r="BM479" t="s">
        <v>33438</v>
      </c>
      <c r="BN479" t="s">
        <v>33440</v>
      </c>
      <c r="BO479" t="s">
        <v>33438</v>
      </c>
      <c r="BP479" t="s">
        <v>33438</v>
      </c>
      <c r="BQ479" t="s">
        <v>33438</v>
      </c>
      <c r="BR479" t="s">
        <v>33443</v>
      </c>
      <c r="BS479" t="s">
        <v>33436</v>
      </c>
      <c r="BT479" t="s">
        <v>33438</v>
      </c>
      <c r="BV479" t="s">
        <v>1432</v>
      </c>
      <c r="BW479" t="s">
        <v>28328</v>
      </c>
      <c r="BX479" t="s">
        <v>27928</v>
      </c>
      <c r="BY479" t="s">
        <v>27933</v>
      </c>
      <c r="CB479" t="s">
        <v>1432</v>
      </c>
      <c r="CC479" t="s">
        <v>1432</v>
      </c>
      <c r="CD479" t="s">
        <v>1432</v>
      </c>
      <c r="CE479" s="25" t="s">
        <v>1432</v>
      </c>
      <c r="CF479" t="s">
        <v>1435</v>
      </c>
      <c r="CG479" t="s">
        <v>27928</v>
      </c>
      <c r="CH479" t="s">
        <v>33382</v>
      </c>
      <c r="CI479" t="s">
        <v>33395</v>
      </c>
      <c r="CR479" t="s">
        <v>1434</v>
      </c>
      <c r="CS479" t="b">
        <v>0</v>
      </c>
      <c r="CT479">
        <v>1.21E-2</v>
      </c>
      <c r="CU479" t="s">
        <v>33605</v>
      </c>
      <c r="CV479" t="s">
        <v>8985</v>
      </c>
      <c r="CW479" t="s">
        <v>8986</v>
      </c>
      <c r="CX479" t="b">
        <v>0</v>
      </c>
      <c r="CY479">
        <v>1.21E-2</v>
      </c>
      <c r="CZ479" t="s">
        <v>33605</v>
      </c>
      <c r="DA479" t="s">
        <v>33605</v>
      </c>
      <c r="DB479" t="s">
        <v>33605</v>
      </c>
      <c r="DC479" t="e">
        <v>#N/A</v>
      </c>
      <c r="DD479" t="e">
        <v>#N/A</v>
      </c>
      <c r="DE479" t="e">
        <v>#N/A</v>
      </c>
      <c r="DF479" t="e">
        <v>#N/A</v>
      </c>
      <c r="DG479" t="e">
        <v>#N/A</v>
      </c>
      <c r="DH479" t="e">
        <v>#N/A</v>
      </c>
      <c r="DI479" t="e">
        <v>#N/A</v>
      </c>
      <c r="DJ479" t="e">
        <v>#N/A</v>
      </c>
    </row>
    <row r="480" spans="1:114" x14ac:dyDescent="0.2">
      <c r="A480" t="s">
        <v>1436</v>
      </c>
      <c r="B480">
        <v>452766</v>
      </c>
      <c r="C480">
        <v>453158</v>
      </c>
      <c r="D480" t="s">
        <v>26</v>
      </c>
      <c r="E480">
        <v>393</v>
      </c>
      <c r="F480">
        <v>130</v>
      </c>
      <c r="G480" t="s">
        <v>22</v>
      </c>
      <c r="H480" t="s">
        <v>23</v>
      </c>
      <c r="I480" t="s">
        <v>16</v>
      </c>
      <c r="J480" t="s">
        <v>17</v>
      </c>
      <c r="K480" t="s">
        <v>18</v>
      </c>
      <c r="L480" t="s">
        <v>7775</v>
      </c>
      <c r="M480" t="s">
        <v>19</v>
      </c>
      <c r="N480" t="s">
        <v>1437</v>
      </c>
      <c r="O480" t="s">
        <v>1438</v>
      </c>
      <c r="R480" t="s">
        <v>8987</v>
      </c>
      <c r="S480">
        <v>2202117</v>
      </c>
      <c r="T480">
        <v>2202509</v>
      </c>
      <c r="U480" t="s">
        <v>20</v>
      </c>
      <c r="V480">
        <v>393</v>
      </c>
      <c r="W480">
        <v>130</v>
      </c>
      <c r="X480" t="s">
        <v>22</v>
      </c>
      <c r="Y480" t="s">
        <v>23</v>
      </c>
      <c r="Z480" t="s">
        <v>7792</v>
      </c>
      <c r="AA480" t="s">
        <v>17</v>
      </c>
      <c r="AB480" t="s">
        <v>5</v>
      </c>
      <c r="AD480" t="s">
        <v>7793</v>
      </c>
      <c r="AE480" t="s">
        <v>8988</v>
      </c>
      <c r="AF480" t="s">
        <v>8989</v>
      </c>
      <c r="AH480" t="str">
        <f t="shared" si="7"/>
        <v>CORRECT</v>
      </c>
      <c r="AI480" t="s">
        <v>14820</v>
      </c>
      <c r="AJ480" t="s">
        <v>20414</v>
      </c>
      <c r="AK480" t="s">
        <v>22814</v>
      </c>
      <c r="AL480" t="s">
        <v>24767</v>
      </c>
      <c r="AM480" t="s">
        <v>25919</v>
      </c>
      <c r="AN480" t="s">
        <v>27920</v>
      </c>
      <c r="AO480" t="s">
        <v>27939</v>
      </c>
      <c r="AP480" t="s">
        <v>28329</v>
      </c>
      <c r="AQ480" t="s">
        <v>29839</v>
      </c>
      <c r="AR480" t="s">
        <v>20</v>
      </c>
      <c r="AS480" t="s">
        <v>20</v>
      </c>
      <c r="AT480" t="s">
        <v>20</v>
      </c>
      <c r="AU480" t="s">
        <v>20</v>
      </c>
      <c r="AV480" t="s">
        <v>20</v>
      </c>
      <c r="AW480" t="s">
        <v>20</v>
      </c>
      <c r="AX480" t="s">
        <v>20</v>
      </c>
      <c r="AY480" t="s">
        <v>20</v>
      </c>
      <c r="AZ480" t="s">
        <v>20</v>
      </c>
      <c r="BA480" t="s">
        <v>20</v>
      </c>
      <c r="BB480" t="s">
        <v>20</v>
      </c>
      <c r="BC480" t="s">
        <v>17246</v>
      </c>
      <c r="BD480" s="22" t="s">
        <v>8987</v>
      </c>
      <c r="BE480" s="22" t="s">
        <v>33435</v>
      </c>
      <c r="BF480" t="s">
        <v>27939</v>
      </c>
      <c r="BG480" t="s">
        <v>33392</v>
      </c>
      <c r="BH480" t="s">
        <v>27939</v>
      </c>
      <c r="BI480" t="s">
        <v>33392</v>
      </c>
      <c r="BJ480" t="s">
        <v>33438</v>
      </c>
      <c r="BK480" t="s">
        <v>33438</v>
      </c>
      <c r="BL480" t="s">
        <v>33438</v>
      </c>
      <c r="BM480" t="s">
        <v>33436</v>
      </c>
      <c r="BN480" t="s">
        <v>33448</v>
      </c>
      <c r="BO480" t="s">
        <v>33438</v>
      </c>
      <c r="BQ480" t="s">
        <v>33438</v>
      </c>
      <c r="BR480" t="s">
        <v>33443</v>
      </c>
      <c r="BS480" t="s">
        <v>33438</v>
      </c>
      <c r="BT480" t="s">
        <v>33438</v>
      </c>
      <c r="BV480" t="s">
        <v>29839</v>
      </c>
      <c r="BW480" t="s">
        <v>28329</v>
      </c>
      <c r="BX480" t="s">
        <v>27939</v>
      </c>
      <c r="BY480" t="s">
        <v>27939</v>
      </c>
      <c r="CB480" t="s">
        <v>29839</v>
      </c>
      <c r="CC480" t="s">
        <v>29839</v>
      </c>
      <c r="CD480" t="s">
        <v>29839</v>
      </c>
      <c r="CF480" t="s">
        <v>1438</v>
      </c>
      <c r="CG480" t="s">
        <v>27939</v>
      </c>
      <c r="CH480" t="s">
        <v>33380</v>
      </c>
      <c r="CI480" t="s">
        <v>33392</v>
      </c>
      <c r="CR480" t="s">
        <v>1437</v>
      </c>
      <c r="CS480" t="b">
        <v>0</v>
      </c>
      <c r="CT480">
        <v>7.8600000000000003E-2</v>
      </c>
      <c r="CU480" t="s">
        <v>33605</v>
      </c>
      <c r="CV480" t="s">
        <v>8988</v>
      </c>
      <c r="CW480" t="s">
        <v>8989</v>
      </c>
      <c r="CX480" t="b">
        <v>0</v>
      </c>
      <c r="CY480">
        <v>7.8600000000000003E-2</v>
      </c>
      <c r="CZ480" t="s">
        <v>33605</v>
      </c>
      <c r="DA480" t="s">
        <v>33605</v>
      </c>
      <c r="DB480" t="s">
        <v>33605</v>
      </c>
      <c r="DC480" t="e">
        <v>#N/A</v>
      </c>
      <c r="DD480" t="e">
        <v>#N/A</v>
      </c>
      <c r="DE480" t="e">
        <v>#N/A</v>
      </c>
      <c r="DF480" t="e">
        <v>#N/A</v>
      </c>
      <c r="DG480" t="e">
        <v>#N/A</v>
      </c>
      <c r="DH480" t="e">
        <v>#N/A</v>
      </c>
      <c r="DI480" t="e">
        <v>#N/A</v>
      </c>
      <c r="DJ480" t="e">
        <v>#N/A</v>
      </c>
    </row>
    <row r="481" spans="1:114" x14ac:dyDescent="0.2">
      <c r="A481" t="s">
        <v>1439</v>
      </c>
      <c r="B481">
        <v>453161</v>
      </c>
      <c r="C481">
        <v>453577</v>
      </c>
      <c r="D481" t="s">
        <v>26</v>
      </c>
      <c r="E481">
        <v>417</v>
      </c>
      <c r="F481">
        <v>138</v>
      </c>
      <c r="G481" t="s">
        <v>22</v>
      </c>
      <c r="H481" t="s">
        <v>23</v>
      </c>
      <c r="I481" t="s">
        <v>16</v>
      </c>
      <c r="J481" t="s">
        <v>17</v>
      </c>
      <c r="K481" t="s">
        <v>18</v>
      </c>
      <c r="L481" t="s">
        <v>7775</v>
      </c>
      <c r="M481" t="s">
        <v>19</v>
      </c>
      <c r="N481" t="s">
        <v>1440</v>
      </c>
      <c r="O481" t="s">
        <v>1441</v>
      </c>
      <c r="R481" t="s">
        <v>8990</v>
      </c>
      <c r="S481">
        <v>2201698</v>
      </c>
      <c r="T481">
        <v>2202114</v>
      </c>
      <c r="U481" t="s">
        <v>20</v>
      </c>
      <c r="V481">
        <v>417</v>
      </c>
      <c r="W481">
        <v>138</v>
      </c>
      <c r="X481" t="s">
        <v>22</v>
      </c>
      <c r="Y481" t="s">
        <v>23</v>
      </c>
      <c r="Z481" t="s">
        <v>7792</v>
      </c>
      <c r="AA481" t="s">
        <v>17</v>
      </c>
      <c r="AB481" t="s">
        <v>5</v>
      </c>
      <c r="AD481" t="s">
        <v>7793</v>
      </c>
      <c r="AE481" t="s">
        <v>8991</v>
      </c>
      <c r="AF481" t="s">
        <v>8992</v>
      </c>
      <c r="AH481" t="str">
        <f t="shared" si="7"/>
        <v>CORRECT</v>
      </c>
      <c r="AI481" t="s">
        <v>14821</v>
      </c>
      <c r="AJ481" t="s">
        <v>20415</v>
      </c>
      <c r="AK481" t="s">
        <v>22815</v>
      </c>
      <c r="AL481" t="s">
        <v>24768</v>
      </c>
      <c r="AM481" t="s">
        <v>25920</v>
      </c>
      <c r="AN481" t="s">
        <v>27920</v>
      </c>
      <c r="AO481" t="s">
        <v>27927</v>
      </c>
      <c r="AP481" t="s">
        <v>28330</v>
      </c>
      <c r="AQ481" t="s">
        <v>29840</v>
      </c>
      <c r="AR481" t="s">
        <v>30539</v>
      </c>
      <c r="AS481" t="s">
        <v>20</v>
      </c>
      <c r="AT481" t="s">
        <v>31987</v>
      </c>
      <c r="AU481" t="s">
        <v>20</v>
      </c>
      <c r="AV481" t="s">
        <v>20</v>
      </c>
      <c r="AW481" t="s">
        <v>20</v>
      </c>
      <c r="AX481" t="s">
        <v>20</v>
      </c>
      <c r="AY481" t="s">
        <v>18768</v>
      </c>
      <c r="AZ481" t="s">
        <v>20</v>
      </c>
      <c r="BA481" t="s">
        <v>20</v>
      </c>
      <c r="BB481" t="s">
        <v>20</v>
      </c>
      <c r="BC481" t="s">
        <v>17247</v>
      </c>
      <c r="BD481" s="22" t="s">
        <v>8990</v>
      </c>
      <c r="BE481" s="22" t="s">
        <v>33435</v>
      </c>
      <c r="BF481" t="s">
        <v>27927</v>
      </c>
      <c r="BG481" t="s">
        <v>33387</v>
      </c>
      <c r="BH481" t="s">
        <v>27925</v>
      </c>
      <c r="BI481" t="s">
        <v>33394</v>
      </c>
      <c r="BJ481" t="s">
        <v>33438</v>
      </c>
      <c r="BK481" t="s">
        <v>33438</v>
      </c>
      <c r="BL481" t="s">
        <v>33438</v>
      </c>
      <c r="BM481" t="s">
        <v>33438</v>
      </c>
      <c r="BN481" t="s">
        <v>33440</v>
      </c>
      <c r="BO481" t="s">
        <v>33438</v>
      </c>
      <c r="BP481" t="s">
        <v>33438</v>
      </c>
      <c r="BQ481" t="s">
        <v>33438</v>
      </c>
      <c r="BR481" t="s">
        <v>33439</v>
      </c>
      <c r="BS481" t="s">
        <v>33436</v>
      </c>
      <c r="BT481" t="s">
        <v>33438</v>
      </c>
      <c r="BV481" t="s">
        <v>29840</v>
      </c>
      <c r="BW481" t="s">
        <v>28330</v>
      </c>
      <c r="BX481" t="s">
        <v>27927</v>
      </c>
      <c r="BY481" t="s">
        <v>27927</v>
      </c>
      <c r="CB481" t="s">
        <v>29840</v>
      </c>
      <c r="CC481" t="s">
        <v>29840</v>
      </c>
      <c r="CD481" t="s">
        <v>29840</v>
      </c>
      <c r="CF481" t="s">
        <v>1441</v>
      </c>
      <c r="CG481" t="s">
        <v>27927</v>
      </c>
      <c r="CH481" t="s">
        <v>33381</v>
      </c>
      <c r="CI481" t="s">
        <v>33387</v>
      </c>
      <c r="CR481" t="s">
        <v>1440</v>
      </c>
      <c r="CS481" t="b">
        <v>0</v>
      </c>
      <c r="CT481">
        <v>2.3199999999999998E-2</v>
      </c>
      <c r="CU481" t="s">
        <v>33605</v>
      </c>
      <c r="CV481" t="s">
        <v>8991</v>
      </c>
      <c r="CW481" t="s">
        <v>8992</v>
      </c>
      <c r="CX481" t="b">
        <v>0</v>
      </c>
      <c r="CY481">
        <v>2.3199999999999998E-2</v>
      </c>
      <c r="CZ481" t="s">
        <v>33605</v>
      </c>
      <c r="DA481" t="s">
        <v>33605</v>
      </c>
      <c r="DB481" t="s">
        <v>33605</v>
      </c>
      <c r="DC481" t="e">
        <v>#N/A</v>
      </c>
      <c r="DD481" t="e">
        <v>#N/A</v>
      </c>
      <c r="DE481" t="e">
        <v>#N/A</v>
      </c>
      <c r="DF481" t="e">
        <v>#N/A</v>
      </c>
      <c r="DG481" t="e">
        <v>#N/A</v>
      </c>
      <c r="DH481" t="e">
        <v>#N/A</v>
      </c>
      <c r="DI481" t="e">
        <v>#N/A</v>
      </c>
      <c r="DJ481" t="e">
        <v>#N/A</v>
      </c>
    </row>
    <row r="482" spans="1:114" x14ac:dyDescent="0.2">
      <c r="A482" t="s">
        <v>1443</v>
      </c>
      <c r="B482">
        <v>453619</v>
      </c>
      <c r="C482">
        <v>455178</v>
      </c>
      <c r="D482" t="s">
        <v>26</v>
      </c>
      <c r="E482">
        <v>1560</v>
      </c>
      <c r="F482">
        <v>519</v>
      </c>
      <c r="G482" t="s">
        <v>22</v>
      </c>
      <c r="H482" t="s">
        <v>23</v>
      </c>
      <c r="I482" t="s">
        <v>16</v>
      </c>
      <c r="J482" t="s">
        <v>17</v>
      </c>
      <c r="K482" t="s">
        <v>18</v>
      </c>
      <c r="L482" t="s">
        <v>7775</v>
      </c>
      <c r="M482" t="s">
        <v>19</v>
      </c>
      <c r="N482" t="s">
        <v>1444</v>
      </c>
      <c r="O482" t="s">
        <v>1445</v>
      </c>
      <c r="P482" t="s">
        <v>1442</v>
      </c>
      <c r="R482" t="s">
        <v>8993</v>
      </c>
      <c r="S482">
        <v>2200097</v>
      </c>
      <c r="T482">
        <v>2201656</v>
      </c>
      <c r="U482" t="s">
        <v>20</v>
      </c>
      <c r="V482">
        <v>1560</v>
      </c>
      <c r="W482">
        <v>519</v>
      </c>
      <c r="X482" t="s">
        <v>22</v>
      </c>
      <c r="Y482" t="s">
        <v>23</v>
      </c>
      <c r="Z482" t="s">
        <v>7792</v>
      </c>
      <c r="AA482" t="s">
        <v>17</v>
      </c>
      <c r="AB482" t="s">
        <v>5</v>
      </c>
      <c r="AD482" t="s">
        <v>7793</v>
      </c>
      <c r="AE482" t="s">
        <v>8994</v>
      </c>
      <c r="AF482" t="s">
        <v>8995</v>
      </c>
      <c r="AH482" t="str">
        <f t="shared" si="7"/>
        <v>CORRECT</v>
      </c>
      <c r="AI482" t="s">
        <v>14822</v>
      </c>
      <c r="AJ482" t="s">
        <v>20416</v>
      </c>
      <c r="AK482" t="s">
        <v>22816</v>
      </c>
      <c r="AL482" t="s">
        <v>24430</v>
      </c>
      <c r="AM482" t="s">
        <v>25921</v>
      </c>
      <c r="AN482" t="s">
        <v>27920</v>
      </c>
      <c r="AO482" t="s">
        <v>27927</v>
      </c>
      <c r="AP482" t="s">
        <v>28331</v>
      </c>
      <c r="AQ482" t="s">
        <v>1442</v>
      </c>
      <c r="AR482" t="s">
        <v>30540</v>
      </c>
      <c r="AS482" t="s">
        <v>31249</v>
      </c>
      <c r="AT482" t="s">
        <v>31988</v>
      </c>
      <c r="AU482" t="s">
        <v>20</v>
      </c>
      <c r="AV482" t="s">
        <v>20</v>
      </c>
      <c r="AW482" t="s">
        <v>20</v>
      </c>
      <c r="AX482" t="s">
        <v>20</v>
      </c>
      <c r="AY482" t="s">
        <v>18768</v>
      </c>
      <c r="AZ482" t="s">
        <v>20</v>
      </c>
      <c r="BA482" t="s">
        <v>20</v>
      </c>
      <c r="BB482" t="s">
        <v>20</v>
      </c>
      <c r="BC482" t="s">
        <v>17248</v>
      </c>
      <c r="BD482" s="22" t="s">
        <v>8993</v>
      </c>
      <c r="BE482" s="22" t="s">
        <v>33435</v>
      </c>
      <c r="BF482" t="s">
        <v>27927</v>
      </c>
      <c r="BG482" t="s">
        <v>33387</v>
      </c>
      <c r="BH482" t="s">
        <v>27927</v>
      </c>
      <c r="BI482" t="s">
        <v>33446</v>
      </c>
      <c r="BJ482" t="s">
        <v>33438</v>
      </c>
      <c r="BK482" t="s">
        <v>33438</v>
      </c>
      <c r="BL482" t="s">
        <v>33438</v>
      </c>
      <c r="BM482" t="s">
        <v>33436</v>
      </c>
      <c r="BN482" t="s">
        <v>33437</v>
      </c>
      <c r="BO482" t="s">
        <v>33438</v>
      </c>
      <c r="BQ482" t="s">
        <v>33438</v>
      </c>
      <c r="BR482" t="s">
        <v>33447</v>
      </c>
      <c r="BS482" t="s">
        <v>33436</v>
      </c>
      <c r="BT482" t="s">
        <v>33436</v>
      </c>
      <c r="BV482" t="s">
        <v>1442</v>
      </c>
      <c r="BW482" t="s">
        <v>28331</v>
      </c>
      <c r="BX482" t="s">
        <v>27927</v>
      </c>
      <c r="BY482" t="s">
        <v>27927</v>
      </c>
      <c r="CB482" t="s">
        <v>1442</v>
      </c>
      <c r="CC482" t="s">
        <v>1442</v>
      </c>
      <c r="CD482" t="s">
        <v>1442</v>
      </c>
      <c r="CE482" s="25" t="s">
        <v>1442</v>
      </c>
      <c r="CF482" t="s">
        <v>1445</v>
      </c>
      <c r="CG482" t="s">
        <v>27927</v>
      </c>
      <c r="CH482" t="s">
        <v>33381</v>
      </c>
      <c r="CI482" t="s">
        <v>33387</v>
      </c>
      <c r="CR482" t="s">
        <v>1444</v>
      </c>
      <c r="CS482" t="b">
        <v>0</v>
      </c>
      <c r="CT482">
        <v>0.1084</v>
      </c>
      <c r="CU482" t="s">
        <v>33605</v>
      </c>
      <c r="CV482" t="s">
        <v>8994</v>
      </c>
      <c r="CW482" t="s">
        <v>8995</v>
      </c>
      <c r="CX482" t="b">
        <v>0</v>
      </c>
      <c r="CY482">
        <v>0.1084</v>
      </c>
      <c r="CZ482" t="s">
        <v>33605</v>
      </c>
      <c r="DA482" t="s">
        <v>33605</v>
      </c>
      <c r="DB482" t="s">
        <v>33605</v>
      </c>
      <c r="DC482" t="e">
        <v>#N/A</v>
      </c>
      <c r="DD482" t="e">
        <v>#N/A</v>
      </c>
      <c r="DE482" t="e">
        <v>#N/A</v>
      </c>
      <c r="DF482" t="e">
        <v>#N/A</v>
      </c>
      <c r="DG482" t="e">
        <v>#N/A</v>
      </c>
      <c r="DH482" t="e">
        <v>#N/A</v>
      </c>
      <c r="DI482" t="e">
        <v>#N/A</v>
      </c>
      <c r="DJ482" t="e">
        <v>#N/A</v>
      </c>
    </row>
    <row r="483" spans="1:114" x14ac:dyDescent="0.2">
      <c r="A483" t="s">
        <v>1446</v>
      </c>
      <c r="B483">
        <v>455294</v>
      </c>
      <c r="C483">
        <v>455581</v>
      </c>
      <c r="D483" t="s">
        <v>26</v>
      </c>
      <c r="E483">
        <v>288</v>
      </c>
      <c r="F483">
        <v>95</v>
      </c>
      <c r="G483" t="s">
        <v>22</v>
      </c>
      <c r="H483" t="s">
        <v>23</v>
      </c>
      <c r="I483" t="s">
        <v>16</v>
      </c>
      <c r="J483" t="s">
        <v>17</v>
      </c>
      <c r="K483" t="s">
        <v>18</v>
      </c>
      <c r="L483" t="s">
        <v>7775</v>
      </c>
      <c r="M483" t="s">
        <v>19</v>
      </c>
      <c r="N483" t="s">
        <v>1447</v>
      </c>
      <c r="O483" t="s">
        <v>1448</v>
      </c>
      <c r="R483" t="s">
        <v>8996</v>
      </c>
      <c r="S483">
        <v>2199694</v>
      </c>
      <c r="T483">
        <v>2199981</v>
      </c>
      <c r="U483" t="s">
        <v>20</v>
      </c>
      <c r="V483">
        <v>288</v>
      </c>
      <c r="W483">
        <v>95</v>
      </c>
      <c r="X483" t="s">
        <v>22</v>
      </c>
      <c r="Y483" t="s">
        <v>23</v>
      </c>
      <c r="Z483" t="s">
        <v>7792</v>
      </c>
      <c r="AA483" t="s">
        <v>17</v>
      </c>
      <c r="AB483" t="s">
        <v>5</v>
      </c>
      <c r="AD483" t="s">
        <v>7793</v>
      </c>
      <c r="AE483" t="s">
        <v>8997</v>
      </c>
      <c r="AF483" t="s">
        <v>7804</v>
      </c>
      <c r="AH483" t="str">
        <f t="shared" si="7"/>
        <v>CORRECT</v>
      </c>
      <c r="AI483" t="s">
        <v>14823</v>
      </c>
      <c r="AJ483" t="s">
        <v>20417</v>
      </c>
      <c r="AK483" t="s">
        <v>22817</v>
      </c>
      <c r="AL483" t="s">
        <v>24509</v>
      </c>
      <c r="AM483" t="s">
        <v>25922</v>
      </c>
      <c r="AN483" t="s">
        <v>27920</v>
      </c>
      <c r="AO483" t="s">
        <v>27939</v>
      </c>
      <c r="AP483" t="s">
        <v>28332</v>
      </c>
      <c r="AQ483" t="s">
        <v>20</v>
      </c>
      <c r="AR483" t="s">
        <v>20</v>
      </c>
      <c r="AS483" t="s">
        <v>20</v>
      </c>
      <c r="AT483" t="s">
        <v>20</v>
      </c>
      <c r="AU483" t="s">
        <v>20</v>
      </c>
      <c r="AV483" t="s">
        <v>20</v>
      </c>
      <c r="AW483" t="s">
        <v>20</v>
      </c>
      <c r="AX483" t="s">
        <v>20</v>
      </c>
      <c r="AY483" t="s">
        <v>20</v>
      </c>
      <c r="AZ483" t="s">
        <v>20</v>
      </c>
      <c r="BA483" t="s">
        <v>20</v>
      </c>
      <c r="BB483" t="s">
        <v>20</v>
      </c>
      <c r="BC483" t="s">
        <v>17249</v>
      </c>
      <c r="BD483" s="22" t="s">
        <v>8996</v>
      </c>
      <c r="BE483" s="22" t="s">
        <v>33435</v>
      </c>
      <c r="BF483" t="s">
        <v>33441</v>
      </c>
      <c r="BG483" t="s">
        <v>33442</v>
      </c>
      <c r="BH483" t="s">
        <v>30333</v>
      </c>
      <c r="BI483" t="s">
        <v>33442</v>
      </c>
      <c r="BJ483" t="s">
        <v>33438</v>
      </c>
      <c r="BK483" t="s">
        <v>33438</v>
      </c>
      <c r="BL483" t="s">
        <v>33438</v>
      </c>
      <c r="BM483" t="s">
        <v>33436</v>
      </c>
      <c r="BN483" t="s">
        <v>33437</v>
      </c>
      <c r="BO483" t="s">
        <v>33438</v>
      </c>
      <c r="BP483" t="s">
        <v>33438</v>
      </c>
      <c r="BQ483" t="s">
        <v>33438</v>
      </c>
      <c r="BR483" t="s">
        <v>33439</v>
      </c>
      <c r="BS483" t="s">
        <v>33438</v>
      </c>
      <c r="BT483" t="s">
        <v>33438</v>
      </c>
      <c r="BV483" t="s">
        <v>20</v>
      </c>
      <c r="BW483" t="s">
        <v>28332</v>
      </c>
      <c r="BX483" t="s">
        <v>27939</v>
      </c>
      <c r="BY483" t="s">
        <v>33441</v>
      </c>
      <c r="CB483" t="s">
        <v>17249</v>
      </c>
      <c r="CC483" t="s">
        <v>17249</v>
      </c>
      <c r="CD483" t="s">
        <v>17249</v>
      </c>
      <c r="CF483" t="s">
        <v>1448</v>
      </c>
      <c r="CG483" t="s">
        <v>27939</v>
      </c>
      <c r="CH483" t="s">
        <v>33380</v>
      </c>
      <c r="CI483" t="s">
        <v>33392</v>
      </c>
      <c r="CR483" t="s">
        <v>1447</v>
      </c>
      <c r="CS483" t="b">
        <v>0</v>
      </c>
      <c r="CT483">
        <v>7.1000000000000004E-3</v>
      </c>
      <c r="CU483" t="s">
        <v>33605</v>
      </c>
      <c r="CV483" t="s">
        <v>8997</v>
      </c>
      <c r="CW483" t="s">
        <v>7804</v>
      </c>
      <c r="CX483" t="b">
        <v>0</v>
      </c>
      <c r="CY483">
        <v>7.1000000000000004E-3</v>
      </c>
      <c r="CZ483" t="s">
        <v>33605</v>
      </c>
      <c r="DA483" t="s">
        <v>33605</v>
      </c>
      <c r="DB483" t="s">
        <v>33605</v>
      </c>
      <c r="DC483" t="e">
        <v>#N/A</v>
      </c>
      <c r="DD483" t="e">
        <v>#N/A</v>
      </c>
      <c r="DE483" t="e">
        <v>#N/A</v>
      </c>
      <c r="DF483" t="e">
        <v>#N/A</v>
      </c>
      <c r="DG483" t="e">
        <v>#N/A</v>
      </c>
      <c r="DH483" t="e">
        <v>#N/A</v>
      </c>
      <c r="DI483" t="e">
        <v>#N/A</v>
      </c>
      <c r="DJ483" t="e">
        <v>#N/A</v>
      </c>
    </row>
    <row r="484" spans="1:114" x14ac:dyDescent="0.2">
      <c r="A484" t="s">
        <v>1450</v>
      </c>
      <c r="B484">
        <v>455681</v>
      </c>
      <c r="C484">
        <v>457120</v>
      </c>
      <c r="D484" t="s">
        <v>26</v>
      </c>
      <c r="E484">
        <v>1440</v>
      </c>
      <c r="F484">
        <v>479</v>
      </c>
      <c r="G484" t="s">
        <v>22</v>
      </c>
      <c r="H484" t="s">
        <v>23</v>
      </c>
      <c r="I484" t="s">
        <v>16</v>
      </c>
      <c r="J484" t="s">
        <v>17</v>
      </c>
      <c r="K484" t="s">
        <v>18</v>
      </c>
      <c r="L484" t="s">
        <v>7775</v>
      </c>
      <c r="M484" t="s">
        <v>19</v>
      </c>
      <c r="N484" t="s">
        <v>1451</v>
      </c>
      <c r="O484" t="s">
        <v>1452</v>
      </c>
      <c r="P484" t="s">
        <v>1449</v>
      </c>
      <c r="R484" t="s">
        <v>8998</v>
      </c>
      <c r="S484">
        <v>2198155</v>
      </c>
      <c r="T484">
        <v>2199594</v>
      </c>
      <c r="U484" t="s">
        <v>20</v>
      </c>
      <c r="V484">
        <v>1440</v>
      </c>
      <c r="W484">
        <v>479</v>
      </c>
      <c r="X484" t="s">
        <v>22</v>
      </c>
      <c r="Y484" t="s">
        <v>23</v>
      </c>
      <c r="Z484" t="s">
        <v>7792</v>
      </c>
      <c r="AA484" t="s">
        <v>17</v>
      </c>
      <c r="AB484" t="s">
        <v>5</v>
      </c>
      <c r="AD484" t="s">
        <v>7793</v>
      </c>
      <c r="AE484" t="s">
        <v>8999</v>
      </c>
      <c r="AF484" t="s">
        <v>9000</v>
      </c>
      <c r="AH484" t="str">
        <f t="shared" si="7"/>
        <v>CORRECT</v>
      </c>
      <c r="AI484" t="s">
        <v>14824</v>
      </c>
      <c r="AJ484" t="s">
        <v>20418</v>
      </c>
      <c r="AK484" t="s">
        <v>22472</v>
      </c>
      <c r="AL484" t="s">
        <v>24512</v>
      </c>
      <c r="AM484" t="s">
        <v>25923</v>
      </c>
      <c r="AN484" t="s">
        <v>27920</v>
      </c>
      <c r="AO484" t="s">
        <v>27927</v>
      </c>
      <c r="AP484" t="s">
        <v>28333</v>
      </c>
      <c r="AQ484" t="s">
        <v>1449</v>
      </c>
      <c r="AR484" t="s">
        <v>30541</v>
      </c>
      <c r="AS484" t="s">
        <v>31199</v>
      </c>
      <c r="AT484" t="s">
        <v>31989</v>
      </c>
      <c r="AU484" t="s">
        <v>33096</v>
      </c>
      <c r="AV484" t="s">
        <v>20</v>
      </c>
      <c r="AW484" t="s">
        <v>19354</v>
      </c>
      <c r="AX484" t="s">
        <v>18970</v>
      </c>
      <c r="AY484" t="s">
        <v>18802</v>
      </c>
      <c r="AZ484" t="s">
        <v>20</v>
      </c>
      <c r="BA484" t="s">
        <v>20</v>
      </c>
      <c r="BB484" t="s">
        <v>20</v>
      </c>
      <c r="BC484" t="s">
        <v>17250</v>
      </c>
      <c r="BD484" s="22" t="s">
        <v>8998</v>
      </c>
      <c r="BE484" s="22" t="s">
        <v>33435</v>
      </c>
      <c r="BF484" t="s">
        <v>27927</v>
      </c>
      <c r="BG484" t="s">
        <v>33387</v>
      </c>
      <c r="BH484" t="s">
        <v>30333</v>
      </c>
      <c r="BI484" t="s">
        <v>33442</v>
      </c>
      <c r="BJ484" t="s">
        <v>33438</v>
      </c>
      <c r="BK484" t="s">
        <v>33438</v>
      </c>
      <c r="BL484" t="s">
        <v>33438</v>
      </c>
      <c r="BM484" t="s">
        <v>33438</v>
      </c>
      <c r="BN484" t="s">
        <v>33440</v>
      </c>
      <c r="BO484" t="s">
        <v>33438</v>
      </c>
      <c r="BQ484" t="s">
        <v>33438</v>
      </c>
      <c r="BR484" t="s">
        <v>33443</v>
      </c>
      <c r="BS484" t="s">
        <v>33436</v>
      </c>
      <c r="BT484" t="s">
        <v>33436</v>
      </c>
      <c r="BV484" t="s">
        <v>1449</v>
      </c>
      <c r="BW484" t="s">
        <v>28333</v>
      </c>
      <c r="BX484" t="s">
        <v>27927</v>
      </c>
      <c r="BY484" t="s">
        <v>27927</v>
      </c>
      <c r="CB484" t="s">
        <v>1449</v>
      </c>
      <c r="CC484" t="s">
        <v>1449</v>
      </c>
      <c r="CD484" t="s">
        <v>1449</v>
      </c>
      <c r="CE484" s="25" t="s">
        <v>1449</v>
      </c>
      <c r="CF484" t="s">
        <v>1452</v>
      </c>
      <c r="CG484" t="s">
        <v>27927</v>
      </c>
      <c r="CH484" t="s">
        <v>33381</v>
      </c>
      <c r="CI484" t="s">
        <v>33387</v>
      </c>
      <c r="CR484" t="s">
        <v>1451</v>
      </c>
      <c r="CS484" t="b">
        <v>0</v>
      </c>
      <c r="CT484">
        <v>2.46E-2</v>
      </c>
      <c r="CU484" t="s">
        <v>33605</v>
      </c>
      <c r="CV484" t="s">
        <v>8999</v>
      </c>
      <c r="CW484" t="s">
        <v>9000</v>
      </c>
      <c r="CX484" t="b">
        <v>0</v>
      </c>
      <c r="CY484">
        <v>2.46E-2</v>
      </c>
      <c r="CZ484" t="s">
        <v>33605</v>
      </c>
      <c r="DA484" t="s">
        <v>33605</v>
      </c>
      <c r="DB484" t="s">
        <v>33605</v>
      </c>
      <c r="DC484" t="e">
        <v>#N/A</v>
      </c>
      <c r="DD484" t="e">
        <v>#N/A</v>
      </c>
      <c r="DE484" t="e">
        <v>#N/A</v>
      </c>
      <c r="DF484" t="e">
        <v>#N/A</v>
      </c>
      <c r="DG484" t="e">
        <v>#N/A</v>
      </c>
      <c r="DH484" t="e">
        <v>#N/A</v>
      </c>
      <c r="DI484" t="e">
        <v>#N/A</v>
      </c>
      <c r="DJ484" t="e">
        <v>#N/A</v>
      </c>
    </row>
    <row r="485" spans="1:114" x14ac:dyDescent="0.2">
      <c r="A485" t="s">
        <v>1453</v>
      </c>
      <c r="B485">
        <v>457125</v>
      </c>
      <c r="C485">
        <v>457985</v>
      </c>
      <c r="D485" t="s">
        <v>26</v>
      </c>
      <c r="E485">
        <v>861</v>
      </c>
      <c r="F485">
        <v>286</v>
      </c>
      <c r="G485" t="s">
        <v>22</v>
      </c>
      <c r="H485" t="s">
        <v>23</v>
      </c>
      <c r="I485" t="s">
        <v>16</v>
      </c>
      <c r="J485" t="s">
        <v>17</v>
      </c>
      <c r="K485" t="s">
        <v>18</v>
      </c>
      <c r="L485" t="s">
        <v>7775</v>
      </c>
      <c r="M485" t="s">
        <v>19</v>
      </c>
      <c r="N485" t="s">
        <v>1454</v>
      </c>
      <c r="O485" t="s">
        <v>173</v>
      </c>
      <c r="R485" t="s">
        <v>9001</v>
      </c>
      <c r="S485">
        <v>2197290</v>
      </c>
      <c r="T485">
        <v>2198150</v>
      </c>
      <c r="U485" t="s">
        <v>20</v>
      </c>
      <c r="V485">
        <v>861</v>
      </c>
      <c r="W485">
        <v>286</v>
      </c>
      <c r="X485" t="s">
        <v>22</v>
      </c>
      <c r="Y485" t="s">
        <v>23</v>
      </c>
      <c r="Z485" t="s">
        <v>7792</v>
      </c>
      <c r="AA485" t="s">
        <v>17</v>
      </c>
      <c r="AB485" t="s">
        <v>5</v>
      </c>
      <c r="AD485" t="s">
        <v>7793</v>
      </c>
      <c r="AE485" t="s">
        <v>9002</v>
      </c>
      <c r="AF485" t="s">
        <v>7804</v>
      </c>
      <c r="AH485" t="str">
        <f t="shared" si="7"/>
        <v>CORRECT</v>
      </c>
      <c r="AI485" t="s">
        <v>14825</v>
      </c>
      <c r="AJ485" t="s">
        <v>20419</v>
      </c>
      <c r="AK485" t="s">
        <v>22818</v>
      </c>
      <c r="AL485" t="s">
        <v>24769</v>
      </c>
      <c r="AM485" t="s">
        <v>25924</v>
      </c>
      <c r="AN485" t="s">
        <v>27920</v>
      </c>
      <c r="AO485" t="s">
        <v>27925</v>
      </c>
      <c r="AP485" t="s">
        <v>28334</v>
      </c>
      <c r="AQ485" t="s">
        <v>20</v>
      </c>
      <c r="AR485" t="s">
        <v>20</v>
      </c>
      <c r="AS485" t="s">
        <v>20</v>
      </c>
      <c r="AT485" t="s">
        <v>31990</v>
      </c>
      <c r="AU485" t="s">
        <v>20</v>
      </c>
      <c r="AV485" t="s">
        <v>20</v>
      </c>
      <c r="AW485" t="s">
        <v>20</v>
      </c>
      <c r="AX485" t="s">
        <v>20</v>
      </c>
      <c r="AY485" t="s">
        <v>18759</v>
      </c>
      <c r="AZ485" t="s">
        <v>20</v>
      </c>
      <c r="BA485" t="s">
        <v>20</v>
      </c>
      <c r="BB485" t="s">
        <v>20</v>
      </c>
      <c r="BC485" t="s">
        <v>17251</v>
      </c>
      <c r="BD485" s="22" t="s">
        <v>9001</v>
      </c>
      <c r="BE485" s="22" t="s">
        <v>33435</v>
      </c>
      <c r="BF485" t="s">
        <v>33441</v>
      </c>
      <c r="BG485" t="s">
        <v>33442</v>
      </c>
      <c r="BH485" t="s">
        <v>33450</v>
      </c>
      <c r="BI485" t="s">
        <v>33451</v>
      </c>
      <c r="BJ485" t="s">
        <v>33438</v>
      </c>
      <c r="BK485" t="s">
        <v>33438</v>
      </c>
      <c r="BL485" t="s">
        <v>33436</v>
      </c>
      <c r="BM485" t="s">
        <v>33436</v>
      </c>
      <c r="BN485" t="s">
        <v>33437</v>
      </c>
      <c r="BO485" t="s">
        <v>33438</v>
      </c>
      <c r="BP485" t="s">
        <v>33438</v>
      </c>
      <c r="BQ485" t="s">
        <v>33438</v>
      </c>
      <c r="BR485" t="s">
        <v>33439</v>
      </c>
      <c r="BS485" t="s">
        <v>33438</v>
      </c>
      <c r="BT485" t="s">
        <v>33438</v>
      </c>
      <c r="BV485" t="s">
        <v>20</v>
      </c>
      <c r="BW485" t="s">
        <v>28334</v>
      </c>
      <c r="BX485" t="s">
        <v>27925</v>
      </c>
      <c r="BY485" t="s">
        <v>33441</v>
      </c>
      <c r="CB485" t="s">
        <v>17251</v>
      </c>
      <c r="CC485" t="s">
        <v>17251</v>
      </c>
      <c r="CD485" t="s">
        <v>17251</v>
      </c>
      <c r="CF485" t="s">
        <v>173</v>
      </c>
      <c r="CG485" t="s">
        <v>27925</v>
      </c>
      <c r="CH485" t="s">
        <v>33383</v>
      </c>
      <c r="CI485" t="s">
        <v>33394</v>
      </c>
      <c r="CR485" t="s">
        <v>1454</v>
      </c>
      <c r="CS485" t="b">
        <v>0</v>
      </c>
      <c r="CT485">
        <v>6.0000000000000001E-3</v>
      </c>
      <c r="CU485" t="s">
        <v>33605</v>
      </c>
      <c r="CV485" t="s">
        <v>9002</v>
      </c>
      <c r="CW485" t="s">
        <v>7804</v>
      </c>
      <c r="CX485" t="b">
        <v>0</v>
      </c>
      <c r="CY485">
        <v>6.0000000000000001E-3</v>
      </c>
      <c r="CZ485" t="s">
        <v>33605</v>
      </c>
      <c r="DA485" t="s">
        <v>33605</v>
      </c>
      <c r="DB485" t="s">
        <v>33605</v>
      </c>
      <c r="DC485" t="e">
        <v>#N/A</v>
      </c>
      <c r="DD485" t="e">
        <v>#N/A</v>
      </c>
      <c r="DE485" t="e">
        <v>#N/A</v>
      </c>
      <c r="DF485" t="e">
        <v>#N/A</v>
      </c>
      <c r="DG485" t="e">
        <v>#N/A</v>
      </c>
      <c r="DH485" t="e">
        <v>#N/A</v>
      </c>
      <c r="DI485" t="e">
        <v>#N/A</v>
      </c>
      <c r="DJ485" t="e">
        <v>#N/A</v>
      </c>
    </row>
    <row r="486" spans="1:114" x14ac:dyDescent="0.2">
      <c r="A486" t="s">
        <v>1455</v>
      </c>
      <c r="B486">
        <v>458147</v>
      </c>
      <c r="C486">
        <v>459001</v>
      </c>
      <c r="D486" t="s">
        <v>26</v>
      </c>
      <c r="E486">
        <v>855</v>
      </c>
      <c r="F486">
        <v>284</v>
      </c>
      <c r="G486" t="s">
        <v>22</v>
      </c>
      <c r="H486" t="s">
        <v>23</v>
      </c>
      <c r="I486" t="s">
        <v>16</v>
      </c>
      <c r="J486" t="s">
        <v>17</v>
      </c>
      <c r="K486" t="s">
        <v>18</v>
      </c>
      <c r="L486" t="s">
        <v>7775</v>
      </c>
      <c r="M486" t="s">
        <v>19</v>
      </c>
      <c r="N486" t="s">
        <v>1456</v>
      </c>
      <c r="O486" t="s">
        <v>76</v>
      </c>
      <c r="R486" t="s">
        <v>9003</v>
      </c>
      <c r="S486">
        <v>2196274</v>
      </c>
      <c r="T486">
        <v>2197128</v>
      </c>
      <c r="U486" t="s">
        <v>20</v>
      </c>
      <c r="V486">
        <v>855</v>
      </c>
      <c r="W486">
        <v>284</v>
      </c>
      <c r="X486" t="s">
        <v>22</v>
      </c>
      <c r="Y486" t="s">
        <v>23</v>
      </c>
      <c r="Z486" t="s">
        <v>7792</v>
      </c>
      <c r="AA486" t="s">
        <v>17</v>
      </c>
      <c r="AB486" t="s">
        <v>5</v>
      </c>
      <c r="AD486" t="s">
        <v>7793</v>
      </c>
      <c r="AE486" t="s">
        <v>9004</v>
      </c>
      <c r="AF486" t="s">
        <v>7804</v>
      </c>
      <c r="AH486" t="str">
        <f t="shared" si="7"/>
        <v>CORRECT</v>
      </c>
      <c r="AI486" t="s">
        <v>14826</v>
      </c>
      <c r="AJ486" t="s">
        <v>20420</v>
      </c>
      <c r="AK486" t="s">
        <v>22819</v>
      </c>
      <c r="AL486" t="s">
        <v>24770</v>
      </c>
      <c r="AM486" t="s">
        <v>25925</v>
      </c>
      <c r="AN486" t="s">
        <v>27920</v>
      </c>
      <c r="AO486" t="s">
        <v>27932</v>
      </c>
      <c r="AP486" t="s">
        <v>28335</v>
      </c>
      <c r="AQ486" t="s">
        <v>20</v>
      </c>
      <c r="AR486" t="s">
        <v>20</v>
      </c>
      <c r="AS486" t="s">
        <v>31250</v>
      </c>
      <c r="AT486" t="s">
        <v>31991</v>
      </c>
      <c r="AU486" t="s">
        <v>20</v>
      </c>
      <c r="AV486" t="s">
        <v>20</v>
      </c>
      <c r="AW486" t="s">
        <v>20</v>
      </c>
      <c r="AX486" t="s">
        <v>20</v>
      </c>
      <c r="AY486" t="s">
        <v>18768</v>
      </c>
      <c r="AZ486" t="s">
        <v>20</v>
      </c>
      <c r="BA486" t="s">
        <v>20</v>
      </c>
      <c r="BB486" t="s">
        <v>20</v>
      </c>
      <c r="BC486" t="s">
        <v>17252</v>
      </c>
      <c r="BD486" s="22" t="s">
        <v>9003</v>
      </c>
      <c r="BE486" s="22" t="s">
        <v>33435</v>
      </c>
      <c r="BF486" t="s">
        <v>33441</v>
      </c>
      <c r="BG486" t="s">
        <v>33442</v>
      </c>
      <c r="BH486" t="s">
        <v>30333</v>
      </c>
      <c r="BI486" t="s">
        <v>33442</v>
      </c>
      <c r="BJ486" t="s">
        <v>33438</v>
      </c>
      <c r="BK486" t="s">
        <v>33438</v>
      </c>
      <c r="BL486" t="s">
        <v>33438</v>
      </c>
      <c r="BM486" t="s">
        <v>33436</v>
      </c>
      <c r="BN486" t="s">
        <v>33453</v>
      </c>
      <c r="BO486" t="s">
        <v>33438</v>
      </c>
      <c r="BQ486" t="s">
        <v>33438</v>
      </c>
      <c r="BR486" t="s">
        <v>33439</v>
      </c>
      <c r="BS486" t="s">
        <v>33438</v>
      </c>
      <c r="BT486" t="s">
        <v>33438</v>
      </c>
      <c r="BV486" t="s">
        <v>20</v>
      </c>
      <c r="BW486" t="s">
        <v>28335</v>
      </c>
      <c r="BX486" t="s">
        <v>27932</v>
      </c>
      <c r="BY486" t="s">
        <v>33441</v>
      </c>
      <c r="CB486" s="30" t="s">
        <v>33529</v>
      </c>
      <c r="CC486" t="s">
        <v>17252</v>
      </c>
      <c r="CD486" t="s">
        <v>17252</v>
      </c>
      <c r="CF486" t="s">
        <v>76</v>
      </c>
      <c r="CG486" t="s">
        <v>27932</v>
      </c>
      <c r="CH486" t="s">
        <v>33381</v>
      </c>
      <c r="CI486" t="s">
        <v>33386</v>
      </c>
      <c r="CR486" t="s">
        <v>1456</v>
      </c>
      <c r="CS486" t="b">
        <v>0</v>
      </c>
      <c r="CT486">
        <v>1.09E-2</v>
      </c>
      <c r="CU486" t="s">
        <v>33605</v>
      </c>
      <c r="CV486" t="s">
        <v>9004</v>
      </c>
      <c r="CW486" t="s">
        <v>7804</v>
      </c>
      <c r="CX486" t="b">
        <v>0</v>
      </c>
      <c r="CY486">
        <v>1.09E-2</v>
      </c>
      <c r="CZ486" t="s">
        <v>33605</v>
      </c>
      <c r="DA486" t="s">
        <v>33605</v>
      </c>
      <c r="DB486" t="s">
        <v>33605</v>
      </c>
      <c r="DC486" t="e">
        <v>#N/A</v>
      </c>
      <c r="DD486" t="e">
        <v>#N/A</v>
      </c>
      <c r="DE486" t="e">
        <v>#N/A</v>
      </c>
      <c r="DF486" t="e">
        <v>#N/A</v>
      </c>
      <c r="DG486" t="e">
        <v>#N/A</v>
      </c>
      <c r="DH486" t="e">
        <v>#N/A</v>
      </c>
      <c r="DI486" t="e">
        <v>#N/A</v>
      </c>
      <c r="DJ486" t="e">
        <v>#N/A</v>
      </c>
    </row>
    <row r="487" spans="1:114" x14ac:dyDescent="0.2">
      <c r="A487" t="s">
        <v>1457</v>
      </c>
      <c r="B487">
        <v>459120</v>
      </c>
      <c r="C487">
        <v>459192</v>
      </c>
      <c r="D487" t="s">
        <v>20</v>
      </c>
      <c r="E487">
        <v>73</v>
      </c>
      <c r="G487" t="s">
        <v>138</v>
      </c>
      <c r="I487" t="s">
        <v>16</v>
      </c>
      <c r="J487" t="s">
        <v>17</v>
      </c>
      <c r="K487" t="s">
        <v>18</v>
      </c>
      <c r="L487" t="s">
        <v>7775</v>
      </c>
      <c r="M487" t="s">
        <v>19</v>
      </c>
      <c r="O487" t="s">
        <v>1458</v>
      </c>
      <c r="Q487" t="s">
        <v>1459</v>
      </c>
      <c r="R487" t="s">
        <v>9005</v>
      </c>
      <c r="S487">
        <v>2196083</v>
      </c>
      <c r="T487">
        <v>2196155</v>
      </c>
      <c r="U487" t="s">
        <v>26</v>
      </c>
      <c r="V487">
        <v>73</v>
      </c>
      <c r="X487" t="s">
        <v>138</v>
      </c>
      <c r="Z487" t="s">
        <v>7792</v>
      </c>
      <c r="AA487" t="s">
        <v>17</v>
      </c>
      <c r="AB487" t="s">
        <v>5</v>
      </c>
      <c r="AD487" t="s">
        <v>7793</v>
      </c>
      <c r="AF487" t="s">
        <v>1458</v>
      </c>
      <c r="AH487" t="str">
        <f t="shared" si="7"/>
        <v>CORRECT</v>
      </c>
      <c r="AI487" s="7"/>
      <c r="AJ487" t="e">
        <v>#N/A</v>
      </c>
      <c r="AK487" t="e">
        <v>#N/A</v>
      </c>
      <c r="AL487" t="e">
        <v>#N/A</v>
      </c>
      <c r="AM487" t="e">
        <v>#N/A</v>
      </c>
      <c r="AN487" t="e">
        <v>#N/A</v>
      </c>
      <c r="AO487" t="e">
        <v>#N/A</v>
      </c>
      <c r="AP487" t="e">
        <v>#N/A</v>
      </c>
      <c r="AQ487" t="e">
        <v>#N/A</v>
      </c>
      <c r="AR487" t="e">
        <v>#N/A</v>
      </c>
      <c r="AS487" t="e">
        <v>#N/A</v>
      </c>
      <c r="AT487" t="e">
        <v>#N/A</v>
      </c>
      <c r="AU487" t="e">
        <v>#N/A</v>
      </c>
      <c r="AV487" t="e">
        <v>#N/A</v>
      </c>
      <c r="AW487" t="e">
        <v>#N/A</v>
      </c>
      <c r="AX487" t="e">
        <v>#N/A</v>
      </c>
      <c r="AY487" t="e">
        <v>#N/A</v>
      </c>
      <c r="AZ487" t="e">
        <v>#N/A</v>
      </c>
      <c r="BA487" t="e">
        <v>#N/A</v>
      </c>
      <c r="BB487" t="e">
        <v>#N/A</v>
      </c>
      <c r="BC487" t="e">
        <v>#N/A</v>
      </c>
      <c r="BD487" s="22" t="e">
        <v>#N/A</v>
      </c>
      <c r="BE487" s="22" t="e">
        <v>#N/A</v>
      </c>
      <c r="BF487" t="e">
        <v>#N/A</v>
      </c>
      <c r="BG487" t="e">
        <v>#N/A</v>
      </c>
      <c r="BH487" t="e">
        <v>#N/A</v>
      </c>
      <c r="BI487" t="e">
        <v>#N/A</v>
      </c>
      <c r="BJ487" t="e">
        <v>#N/A</v>
      </c>
      <c r="BK487" t="e">
        <v>#N/A</v>
      </c>
      <c r="BL487" t="e">
        <v>#N/A</v>
      </c>
      <c r="BM487" t="e">
        <v>#N/A</v>
      </c>
      <c r="BN487" t="e">
        <v>#N/A</v>
      </c>
      <c r="BO487" t="e">
        <v>#N/A</v>
      </c>
      <c r="BP487" t="e">
        <v>#N/A</v>
      </c>
      <c r="BQ487" t="e">
        <v>#N/A</v>
      </c>
      <c r="BR487" t="e">
        <v>#N/A</v>
      </c>
      <c r="BS487" t="e">
        <v>#N/A</v>
      </c>
      <c r="BT487" t="e">
        <v>#N/A</v>
      </c>
      <c r="BV487" t="e">
        <v>#N/A</v>
      </c>
      <c r="BW487" t="e">
        <v>#N/A</v>
      </c>
      <c r="BX487" t="e">
        <v>#N/A</v>
      </c>
      <c r="BY487" t="e">
        <v>#N/A</v>
      </c>
      <c r="CB487" s="27" t="s">
        <v>1457</v>
      </c>
      <c r="CC487" t="e">
        <v>#N/A</v>
      </c>
      <c r="CD487" t="e">
        <v>#N/A</v>
      </c>
      <c r="CF487" t="s">
        <v>1458</v>
      </c>
      <c r="CG487" t="s">
        <v>33500</v>
      </c>
      <c r="CH487" s="25" t="s">
        <v>138</v>
      </c>
      <c r="CI487" s="25" t="s">
        <v>138</v>
      </c>
      <c r="CR487" t="e">
        <v>#N/A</v>
      </c>
      <c r="CS487" t="e">
        <v>#N/A</v>
      </c>
      <c r="CT487" t="e">
        <v>#N/A</v>
      </c>
      <c r="CU487" t="e">
        <v>#N/A</v>
      </c>
      <c r="CV487" t="e">
        <v>#N/A</v>
      </c>
      <c r="CW487" t="e">
        <v>#N/A</v>
      </c>
      <c r="CX487" t="e">
        <v>#N/A</v>
      </c>
      <c r="CY487" t="e">
        <v>#N/A</v>
      </c>
      <c r="CZ487" t="e">
        <v>#N/A</v>
      </c>
      <c r="DA487" t="e">
        <v>#N/A</v>
      </c>
      <c r="DB487" t="e">
        <v>#N/A</v>
      </c>
      <c r="DC487" t="e">
        <v>#N/A</v>
      </c>
      <c r="DD487" t="e">
        <v>#N/A</v>
      </c>
      <c r="DE487" t="e">
        <v>#N/A</v>
      </c>
      <c r="DF487" t="e">
        <v>#N/A</v>
      </c>
      <c r="DG487" t="e">
        <v>#N/A</v>
      </c>
      <c r="DH487" t="e">
        <v>#N/A</v>
      </c>
      <c r="DI487" t="e">
        <v>#N/A</v>
      </c>
      <c r="DJ487" t="e">
        <v>#N/A</v>
      </c>
    </row>
    <row r="488" spans="1:114" x14ac:dyDescent="0.2">
      <c r="A488" t="s">
        <v>1461</v>
      </c>
      <c r="B488">
        <v>459285</v>
      </c>
      <c r="C488">
        <v>460448</v>
      </c>
      <c r="D488" t="s">
        <v>20</v>
      </c>
      <c r="E488">
        <v>1164</v>
      </c>
      <c r="F488">
        <v>387</v>
      </c>
      <c r="G488" t="s">
        <v>22</v>
      </c>
      <c r="H488" t="s">
        <v>23</v>
      </c>
      <c r="I488" t="s">
        <v>16</v>
      </c>
      <c r="J488" t="s">
        <v>17</v>
      </c>
      <c r="K488" t="s">
        <v>18</v>
      </c>
      <c r="L488" t="s">
        <v>7775</v>
      </c>
      <c r="M488" t="s">
        <v>19</v>
      </c>
      <c r="N488" t="s">
        <v>1462</v>
      </c>
      <c r="O488" t="s">
        <v>1463</v>
      </c>
      <c r="P488" t="s">
        <v>1460</v>
      </c>
      <c r="R488" t="s">
        <v>9006</v>
      </c>
      <c r="S488">
        <v>2194827</v>
      </c>
      <c r="T488">
        <v>2195990</v>
      </c>
      <c r="U488" t="s">
        <v>26</v>
      </c>
      <c r="V488">
        <v>1164</v>
      </c>
      <c r="W488">
        <v>387</v>
      </c>
      <c r="X488" t="s">
        <v>22</v>
      </c>
      <c r="Y488" t="s">
        <v>23</v>
      </c>
      <c r="Z488" t="s">
        <v>7792</v>
      </c>
      <c r="AA488" t="s">
        <v>17</v>
      </c>
      <c r="AB488" t="s">
        <v>5</v>
      </c>
      <c r="AD488" t="s">
        <v>7793</v>
      </c>
      <c r="AE488" t="s">
        <v>9007</v>
      </c>
      <c r="AF488" t="s">
        <v>8676</v>
      </c>
      <c r="AH488" t="str">
        <f t="shared" si="7"/>
        <v>CORRECT</v>
      </c>
      <c r="AI488" t="s">
        <v>14827</v>
      </c>
      <c r="AJ488" t="s">
        <v>20421</v>
      </c>
      <c r="AK488" t="s">
        <v>22820</v>
      </c>
      <c r="AL488" t="s">
        <v>24771</v>
      </c>
      <c r="AM488" t="s">
        <v>25926</v>
      </c>
      <c r="AN488" t="s">
        <v>27920</v>
      </c>
      <c r="AO488" t="s">
        <v>27939</v>
      </c>
      <c r="AP488" t="s">
        <v>28336</v>
      </c>
      <c r="AQ488" t="s">
        <v>1460</v>
      </c>
      <c r="AR488" t="s">
        <v>30542</v>
      </c>
      <c r="AS488" t="s">
        <v>31251</v>
      </c>
      <c r="AT488" t="s">
        <v>31992</v>
      </c>
      <c r="AU488" t="s">
        <v>33075</v>
      </c>
      <c r="AV488" t="s">
        <v>19820</v>
      </c>
      <c r="AW488" t="s">
        <v>20</v>
      </c>
      <c r="AX488" t="s">
        <v>20</v>
      </c>
      <c r="AY488" t="s">
        <v>18821</v>
      </c>
      <c r="AZ488" t="s">
        <v>20</v>
      </c>
      <c r="BA488" t="s">
        <v>20</v>
      </c>
      <c r="BB488" t="s">
        <v>20</v>
      </c>
      <c r="BC488" t="s">
        <v>17253</v>
      </c>
      <c r="BD488" s="22" t="s">
        <v>9006</v>
      </c>
      <c r="BE488" s="22" t="s">
        <v>33435</v>
      </c>
      <c r="BF488" t="s">
        <v>33441</v>
      </c>
      <c r="BG488" t="s">
        <v>33442</v>
      </c>
      <c r="BH488" t="s">
        <v>27939</v>
      </c>
      <c r="BI488" t="s">
        <v>33392</v>
      </c>
      <c r="BJ488" t="s">
        <v>33438</v>
      </c>
      <c r="BK488" t="s">
        <v>33438</v>
      </c>
      <c r="BL488" t="s">
        <v>33438</v>
      </c>
      <c r="BM488" t="s">
        <v>33438</v>
      </c>
      <c r="BN488" t="s">
        <v>33440</v>
      </c>
      <c r="BO488" t="s">
        <v>33438</v>
      </c>
      <c r="BQ488" t="s">
        <v>33438</v>
      </c>
      <c r="BR488" t="s">
        <v>33439</v>
      </c>
      <c r="BS488" t="s">
        <v>33438</v>
      </c>
      <c r="BT488" t="s">
        <v>33438</v>
      </c>
      <c r="BV488" t="s">
        <v>1460</v>
      </c>
      <c r="BW488" t="s">
        <v>28336</v>
      </c>
      <c r="BX488" t="s">
        <v>27939</v>
      </c>
      <c r="BY488" t="s">
        <v>33441</v>
      </c>
      <c r="CB488" t="s">
        <v>1460</v>
      </c>
      <c r="CC488" t="s">
        <v>1460</v>
      </c>
      <c r="CD488" t="s">
        <v>1460</v>
      </c>
      <c r="CE488" s="25" t="s">
        <v>1460</v>
      </c>
      <c r="CF488" t="s">
        <v>1463</v>
      </c>
      <c r="CG488" t="s">
        <v>27939</v>
      </c>
      <c r="CH488" t="s">
        <v>33380</v>
      </c>
      <c r="CI488" t="s">
        <v>33392</v>
      </c>
      <c r="CR488" t="s">
        <v>1462</v>
      </c>
      <c r="CS488" t="b">
        <v>0</v>
      </c>
      <c r="CT488">
        <v>2.0199999999999999E-2</v>
      </c>
      <c r="CU488" t="s">
        <v>33605</v>
      </c>
      <c r="CV488" t="s">
        <v>9007</v>
      </c>
      <c r="CW488" t="s">
        <v>8676</v>
      </c>
      <c r="CX488" t="b">
        <v>0</v>
      </c>
      <c r="CY488">
        <v>2.0199999999999999E-2</v>
      </c>
      <c r="CZ488" t="s">
        <v>33605</v>
      </c>
      <c r="DA488" t="s">
        <v>33605</v>
      </c>
      <c r="DB488" t="s">
        <v>33605</v>
      </c>
      <c r="DC488" t="e">
        <v>#N/A</v>
      </c>
      <c r="DD488" t="e">
        <v>#N/A</v>
      </c>
      <c r="DE488" t="e">
        <v>#N/A</v>
      </c>
      <c r="DF488" t="e">
        <v>#N/A</v>
      </c>
      <c r="DG488" t="e">
        <v>#N/A</v>
      </c>
      <c r="DH488" t="e">
        <v>#N/A</v>
      </c>
      <c r="DI488" t="e">
        <v>#N/A</v>
      </c>
      <c r="DJ488" t="e">
        <v>#N/A</v>
      </c>
    </row>
    <row r="489" spans="1:114" x14ac:dyDescent="0.2">
      <c r="A489" t="s">
        <v>1464</v>
      </c>
      <c r="B489">
        <v>460550</v>
      </c>
      <c r="C489">
        <v>461527</v>
      </c>
      <c r="D489" t="s">
        <v>20</v>
      </c>
      <c r="E489">
        <v>978</v>
      </c>
      <c r="F489">
        <v>325</v>
      </c>
      <c r="G489" t="s">
        <v>22</v>
      </c>
      <c r="H489" t="s">
        <v>23</v>
      </c>
      <c r="I489" t="s">
        <v>16</v>
      </c>
      <c r="J489" t="s">
        <v>17</v>
      </c>
      <c r="K489" t="s">
        <v>18</v>
      </c>
      <c r="L489" t="s">
        <v>7775</v>
      </c>
      <c r="M489" t="s">
        <v>19</v>
      </c>
      <c r="N489" t="s">
        <v>1465</v>
      </c>
      <c r="O489" t="s">
        <v>1466</v>
      </c>
      <c r="R489" t="s">
        <v>9008</v>
      </c>
      <c r="S489">
        <v>2193730</v>
      </c>
      <c r="T489">
        <v>2194725</v>
      </c>
      <c r="U489" t="s">
        <v>26</v>
      </c>
      <c r="V489">
        <v>996</v>
      </c>
      <c r="W489">
        <v>331</v>
      </c>
      <c r="X489" t="s">
        <v>22</v>
      </c>
      <c r="Y489" t="s">
        <v>23</v>
      </c>
      <c r="Z489" t="s">
        <v>7792</v>
      </c>
      <c r="AA489" t="s">
        <v>17</v>
      </c>
      <c r="AB489" t="s">
        <v>5</v>
      </c>
      <c r="AD489" t="s">
        <v>7793</v>
      </c>
      <c r="AE489" t="s">
        <v>9009</v>
      </c>
      <c r="AF489" t="s">
        <v>1466</v>
      </c>
      <c r="AH489" t="str">
        <f t="shared" si="7"/>
        <v>bad</v>
      </c>
      <c r="AI489" t="s">
        <v>14828</v>
      </c>
      <c r="AJ489" t="s">
        <v>20422</v>
      </c>
      <c r="AK489" t="s">
        <v>22821</v>
      </c>
      <c r="AL489" t="s">
        <v>24554</v>
      </c>
      <c r="AM489" t="s">
        <v>25927</v>
      </c>
      <c r="AN489" t="s">
        <v>27920</v>
      </c>
      <c r="AO489" t="s">
        <v>27928</v>
      </c>
      <c r="AP489" t="s">
        <v>28337</v>
      </c>
      <c r="AQ489" t="s">
        <v>29841</v>
      </c>
      <c r="AR489" t="s">
        <v>30543</v>
      </c>
      <c r="AS489" t="s">
        <v>31252</v>
      </c>
      <c r="AT489" t="s">
        <v>31993</v>
      </c>
      <c r="AU489" t="s">
        <v>33139</v>
      </c>
      <c r="AV489" t="s">
        <v>19856</v>
      </c>
      <c r="AW489" t="s">
        <v>19397</v>
      </c>
      <c r="AX489" t="s">
        <v>18974</v>
      </c>
      <c r="AY489" t="s">
        <v>18748</v>
      </c>
      <c r="AZ489" t="s">
        <v>20</v>
      </c>
      <c r="BA489" t="s">
        <v>20</v>
      </c>
      <c r="BB489" t="s">
        <v>20</v>
      </c>
      <c r="BC489" t="s">
        <v>17254</v>
      </c>
      <c r="BD489" s="22" t="s">
        <v>9008</v>
      </c>
      <c r="BE489" s="22" t="s">
        <v>33435</v>
      </c>
      <c r="BF489" t="s">
        <v>27933</v>
      </c>
      <c r="BG489" t="s">
        <v>33388</v>
      </c>
      <c r="BH489" t="s">
        <v>27928</v>
      </c>
      <c r="BI489" t="s">
        <v>33395</v>
      </c>
      <c r="BJ489" t="s">
        <v>33438</v>
      </c>
      <c r="BK489" t="s">
        <v>33438</v>
      </c>
      <c r="BL489" t="s">
        <v>33436</v>
      </c>
      <c r="BM489" t="s">
        <v>33438</v>
      </c>
      <c r="BN489" t="s">
        <v>33440</v>
      </c>
      <c r="BO489" t="s">
        <v>33438</v>
      </c>
      <c r="BP489" t="s">
        <v>33438</v>
      </c>
      <c r="BQ489" t="s">
        <v>33438</v>
      </c>
      <c r="BR489" t="s">
        <v>33443</v>
      </c>
      <c r="BS489" t="s">
        <v>33436</v>
      </c>
      <c r="BT489" t="s">
        <v>33436</v>
      </c>
      <c r="BV489" t="s">
        <v>29841</v>
      </c>
      <c r="BW489" t="s">
        <v>28337</v>
      </c>
      <c r="BX489" t="s">
        <v>27928</v>
      </c>
      <c r="BY489" t="s">
        <v>27933</v>
      </c>
      <c r="CB489" t="s">
        <v>29841</v>
      </c>
      <c r="CC489" t="s">
        <v>29841</v>
      </c>
      <c r="CD489" t="s">
        <v>29841</v>
      </c>
      <c r="CF489" t="s">
        <v>1466</v>
      </c>
      <c r="CG489" t="s">
        <v>27928</v>
      </c>
      <c r="CH489" t="s">
        <v>33382</v>
      </c>
      <c r="CI489" t="s">
        <v>33395</v>
      </c>
      <c r="CR489" t="s">
        <v>1465</v>
      </c>
      <c r="CS489" t="b">
        <v>0</v>
      </c>
      <c r="CT489">
        <v>2.07E-2</v>
      </c>
      <c r="CU489" t="s">
        <v>33605</v>
      </c>
      <c r="CV489" t="s">
        <v>9009</v>
      </c>
      <c r="CW489" t="s">
        <v>1466</v>
      </c>
      <c r="CX489" t="b">
        <v>0</v>
      </c>
      <c r="CY489">
        <v>1.9900000000000001E-2</v>
      </c>
      <c r="CZ489" t="s">
        <v>33605</v>
      </c>
      <c r="DA489" t="s">
        <v>33605</v>
      </c>
      <c r="DB489" t="s">
        <v>33606</v>
      </c>
      <c r="DC489" t="e">
        <v>#N/A</v>
      </c>
      <c r="DD489" t="e">
        <v>#N/A</v>
      </c>
      <c r="DE489" t="e">
        <v>#N/A</v>
      </c>
      <c r="DF489" t="e">
        <v>#N/A</v>
      </c>
      <c r="DG489" t="e">
        <v>#N/A</v>
      </c>
      <c r="DH489" t="e">
        <v>#N/A</v>
      </c>
      <c r="DI489" t="e">
        <v>#N/A</v>
      </c>
      <c r="DJ489" t="e">
        <v>#N/A</v>
      </c>
    </row>
    <row r="490" spans="1:114" x14ac:dyDescent="0.2">
      <c r="A490" t="s">
        <v>1467</v>
      </c>
      <c r="B490">
        <v>461773</v>
      </c>
      <c r="C490">
        <v>462315</v>
      </c>
      <c r="D490" t="s">
        <v>26</v>
      </c>
      <c r="E490">
        <v>543</v>
      </c>
      <c r="F490">
        <v>180</v>
      </c>
      <c r="G490" t="s">
        <v>22</v>
      </c>
      <c r="H490" t="s">
        <v>23</v>
      </c>
      <c r="I490" t="s">
        <v>16</v>
      </c>
      <c r="J490" t="s">
        <v>17</v>
      </c>
      <c r="K490" t="s">
        <v>18</v>
      </c>
      <c r="L490" t="s">
        <v>7775</v>
      </c>
      <c r="M490" t="s">
        <v>19</v>
      </c>
      <c r="N490" t="s">
        <v>1468</v>
      </c>
      <c r="O490" t="s">
        <v>593</v>
      </c>
      <c r="R490" t="s">
        <v>9010</v>
      </c>
      <c r="S490">
        <v>2192960</v>
      </c>
      <c r="T490">
        <v>2193502</v>
      </c>
      <c r="U490" t="s">
        <v>20</v>
      </c>
      <c r="V490">
        <v>543</v>
      </c>
      <c r="W490">
        <v>180</v>
      </c>
      <c r="X490" t="s">
        <v>22</v>
      </c>
      <c r="Y490" t="s">
        <v>23</v>
      </c>
      <c r="Z490" t="s">
        <v>7792</v>
      </c>
      <c r="AA490" t="s">
        <v>17</v>
      </c>
      <c r="AB490" t="s">
        <v>5</v>
      </c>
      <c r="AD490" t="s">
        <v>7793</v>
      </c>
      <c r="AE490" t="s">
        <v>9011</v>
      </c>
      <c r="AF490" t="s">
        <v>7804</v>
      </c>
      <c r="AH490" t="str">
        <f t="shared" si="7"/>
        <v>CORRECT</v>
      </c>
      <c r="AI490" t="s">
        <v>14829</v>
      </c>
      <c r="AJ490" t="s">
        <v>20423</v>
      </c>
      <c r="AK490" t="s">
        <v>22822</v>
      </c>
      <c r="AL490" t="s">
        <v>24772</v>
      </c>
      <c r="AM490" t="s">
        <v>25928</v>
      </c>
      <c r="AN490" t="s">
        <v>27921</v>
      </c>
      <c r="AO490" t="s">
        <v>27929</v>
      </c>
      <c r="AP490" t="s">
        <v>28338</v>
      </c>
      <c r="AQ490" t="s">
        <v>4451</v>
      </c>
      <c r="AR490" t="s">
        <v>30544</v>
      </c>
      <c r="AS490" t="s">
        <v>31253</v>
      </c>
      <c r="AT490" t="s">
        <v>31994</v>
      </c>
      <c r="AU490" t="s">
        <v>33140</v>
      </c>
      <c r="AV490" t="s">
        <v>19857</v>
      </c>
      <c r="AW490" t="s">
        <v>19398</v>
      </c>
      <c r="AX490" t="s">
        <v>19000</v>
      </c>
      <c r="AY490" t="s">
        <v>18748</v>
      </c>
      <c r="AZ490" t="s">
        <v>20</v>
      </c>
      <c r="BA490" t="s">
        <v>20</v>
      </c>
      <c r="BB490" t="s">
        <v>20</v>
      </c>
      <c r="BC490" t="s">
        <v>17255</v>
      </c>
      <c r="BD490" s="22" t="s">
        <v>9010</v>
      </c>
      <c r="BE490" s="22" t="s">
        <v>33435</v>
      </c>
      <c r="BF490" t="s">
        <v>33441</v>
      </c>
      <c r="BG490" t="s">
        <v>33442</v>
      </c>
      <c r="BH490" t="s">
        <v>27929</v>
      </c>
      <c r="BI490" t="s">
        <v>33398</v>
      </c>
      <c r="BJ490" t="s">
        <v>33438</v>
      </c>
      <c r="BK490" t="s">
        <v>33438</v>
      </c>
      <c r="BL490" t="s">
        <v>33436</v>
      </c>
      <c r="BM490" t="s">
        <v>33436</v>
      </c>
      <c r="BN490" t="s">
        <v>33437</v>
      </c>
      <c r="BO490" t="s">
        <v>33438</v>
      </c>
      <c r="BQ490" t="s">
        <v>33438</v>
      </c>
      <c r="BR490" t="s">
        <v>33447</v>
      </c>
      <c r="BS490" t="s">
        <v>33438</v>
      </c>
      <c r="BT490" t="s">
        <v>33438</v>
      </c>
      <c r="BV490" t="s">
        <v>4451</v>
      </c>
      <c r="BW490" t="s">
        <v>28338</v>
      </c>
      <c r="BX490" t="s">
        <v>27929</v>
      </c>
      <c r="BY490" t="s">
        <v>33441</v>
      </c>
      <c r="CB490" t="s">
        <v>4451</v>
      </c>
      <c r="CC490" t="s">
        <v>4451</v>
      </c>
      <c r="CD490" t="s">
        <v>4451</v>
      </c>
      <c r="CF490" t="s">
        <v>593</v>
      </c>
      <c r="CG490" t="s">
        <v>27929</v>
      </c>
      <c r="CH490" t="s">
        <v>33382</v>
      </c>
      <c r="CI490" t="s">
        <v>33398</v>
      </c>
      <c r="CR490" t="s">
        <v>1468</v>
      </c>
      <c r="CS490" t="b">
        <v>0</v>
      </c>
      <c r="CT490">
        <v>1.04E-2</v>
      </c>
      <c r="CU490" t="s">
        <v>33605</v>
      </c>
      <c r="CV490" t="s">
        <v>9011</v>
      </c>
      <c r="CW490" t="s">
        <v>7804</v>
      </c>
      <c r="CX490" t="b">
        <v>0</v>
      </c>
      <c r="CY490">
        <v>1.04E-2</v>
      </c>
      <c r="CZ490" t="s">
        <v>33605</v>
      </c>
      <c r="DA490" t="s">
        <v>33605</v>
      </c>
      <c r="DB490" t="s">
        <v>33605</v>
      </c>
      <c r="DC490" t="e">
        <v>#N/A</v>
      </c>
      <c r="DD490" t="e">
        <v>#N/A</v>
      </c>
      <c r="DE490" t="e">
        <v>#N/A</v>
      </c>
      <c r="DF490" t="e">
        <v>#N/A</v>
      </c>
      <c r="DG490" t="e">
        <v>#N/A</v>
      </c>
      <c r="DH490" t="e">
        <v>#N/A</v>
      </c>
      <c r="DI490" t="e">
        <v>#N/A</v>
      </c>
      <c r="DJ490" t="e">
        <v>#N/A</v>
      </c>
    </row>
    <row r="491" spans="1:114" x14ac:dyDescent="0.2">
      <c r="A491" t="s">
        <v>1469</v>
      </c>
      <c r="B491">
        <v>462342</v>
      </c>
      <c r="C491">
        <v>463250</v>
      </c>
      <c r="D491" t="s">
        <v>20</v>
      </c>
      <c r="E491">
        <v>909</v>
      </c>
      <c r="F491">
        <v>302</v>
      </c>
      <c r="G491" t="s">
        <v>22</v>
      </c>
      <c r="H491" t="s">
        <v>23</v>
      </c>
      <c r="I491" t="s">
        <v>16</v>
      </c>
      <c r="J491" t="s">
        <v>17</v>
      </c>
      <c r="K491" t="s">
        <v>18</v>
      </c>
      <c r="L491" t="s">
        <v>7775</v>
      </c>
      <c r="M491" t="s">
        <v>19</v>
      </c>
      <c r="N491" t="s">
        <v>1470</v>
      </c>
      <c r="O491" t="s">
        <v>1471</v>
      </c>
      <c r="R491" t="s">
        <v>9012</v>
      </c>
      <c r="S491">
        <v>2192025</v>
      </c>
      <c r="T491">
        <v>2192933</v>
      </c>
      <c r="U491" t="s">
        <v>26</v>
      </c>
      <c r="V491">
        <v>909</v>
      </c>
      <c r="W491">
        <v>302</v>
      </c>
      <c r="X491" t="s">
        <v>22</v>
      </c>
      <c r="Y491" t="s">
        <v>23</v>
      </c>
      <c r="Z491" t="s">
        <v>7792</v>
      </c>
      <c r="AA491" t="s">
        <v>17</v>
      </c>
      <c r="AB491" t="s">
        <v>5</v>
      </c>
      <c r="AD491" t="s">
        <v>7793</v>
      </c>
      <c r="AE491" t="s">
        <v>9013</v>
      </c>
      <c r="AF491" t="s">
        <v>9014</v>
      </c>
      <c r="AH491" t="str">
        <f t="shared" si="7"/>
        <v>CORRECT</v>
      </c>
      <c r="AI491" t="s">
        <v>14830</v>
      </c>
      <c r="AJ491" t="s">
        <v>20424</v>
      </c>
      <c r="AK491" t="s">
        <v>22823</v>
      </c>
      <c r="AL491" t="s">
        <v>24718</v>
      </c>
      <c r="AM491" t="s">
        <v>25929</v>
      </c>
      <c r="AN491" t="s">
        <v>27920</v>
      </c>
      <c r="AO491" t="s">
        <v>27945</v>
      </c>
      <c r="AP491" t="s">
        <v>28339</v>
      </c>
      <c r="AQ491" t="s">
        <v>29842</v>
      </c>
      <c r="AR491" t="s">
        <v>20</v>
      </c>
      <c r="AS491" t="s">
        <v>31254</v>
      </c>
      <c r="AT491" t="s">
        <v>31995</v>
      </c>
      <c r="AU491" t="s">
        <v>33141</v>
      </c>
      <c r="AV491" t="s">
        <v>19858</v>
      </c>
      <c r="AW491" t="s">
        <v>19399</v>
      </c>
      <c r="AX491" t="s">
        <v>18958</v>
      </c>
      <c r="AY491" t="s">
        <v>18748</v>
      </c>
      <c r="AZ491" t="s">
        <v>20</v>
      </c>
      <c r="BA491" t="s">
        <v>20</v>
      </c>
      <c r="BB491" t="s">
        <v>20</v>
      </c>
      <c r="BC491" t="s">
        <v>17256</v>
      </c>
      <c r="BD491" s="22" t="s">
        <v>9012</v>
      </c>
      <c r="BE491" s="22" t="s">
        <v>33435</v>
      </c>
      <c r="BF491" t="s">
        <v>27945</v>
      </c>
      <c r="BG491" t="s">
        <v>33397</v>
      </c>
      <c r="BH491" t="s">
        <v>27932</v>
      </c>
      <c r="BI491" t="s">
        <v>33386</v>
      </c>
      <c r="BJ491" t="s">
        <v>33438</v>
      </c>
      <c r="BK491" t="s">
        <v>33438</v>
      </c>
      <c r="BL491" t="s">
        <v>33438</v>
      </c>
      <c r="BM491" t="s">
        <v>33436</v>
      </c>
      <c r="BN491" t="s">
        <v>33437</v>
      </c>
      <c r="BO491" t="s">
        <v>33438</v>
      </c>
      <c r="BP491" t="s">
        <v>33438</v>
      </c>
      <c r="BQ491" t="s">
        <v>33438</v>
      </c>
      <c r="BR491" t="s">
        <v>33447</v>
      </c>
      <c r="BS491" t="s">
        <v>33438</v>
      </c>
      <c r="BT491" t="s">
        <v>33438</v>
      </c>
      <c r="BV491" t="s">
        <v>29842</v>
      </c>
      <c r="BW491" t="s">
        <v>28339</v>
      </c>
      <c r="BX491" t="s">
        <v>27945</v>
      </c>
      <c r="BY491" t="s">
        <v>27945</v>
      </c>
      <c r="CB491" t="s">
        <v>29842</v>
      </c>
      <c r="CC491" t="s">
        <v>29842</v>
      </c>
      <c r="CD491" t="s">
        <v>29842</v>
      </c>
      <c r="CF491" t="s">
        <v>1471</v>
      </c>
      <c r="CG491" t="s">
        <v>27945</v>
      </c>
      <c r="CH491" t="s">
        <v>33382</v>
      </c>
      <c r="CI491" t="s">
        <v>33397</v>
      </c>
      <c r="CR491" t="s">
        <v>1470</v>
      </c>
      <c r="CS491" t="b">
        <v>0</v>
      </c>
      <c r="CT491">
        <v>7.7999999999999996E-3</v>
      </c>
      <c r="CU491" t="s">
        <v>33605</v>
      </c>
      <c r="CV491" t="s">
        <v>9013</v>
      </c>
      <c r="CW491" t="s">
        <v>9014</v>
      </c>
      <c r="CX491" t="b">
        <v>0</v>
      </c>
      <c r="CY491">
        <v>7.7999999999999996E-3</v>
      </c>
      <c r="CZ491" t="s">
        <v>33605</v>
      </c>
      <c r="DA491" t="s">
        <v>33605</v>
      </c>
      <c r="DB491" t="s">
        <v>33605</v>
      </c>
      <c r="DC491" t="s">
        <v>1470</v>
      </c>
      <c r="DD491" t="s">
        <v>20</v>
      </c>
      <c r="DE491" t="s">
        <v>20</v>
      </c>
      <c r="DF491" t="s">
        <v>33648</v>
      </c>
      <c r="DG491" t="e">
        <v>#N/A</v>
      </c>
      <c r="DH491" t="e">
        <v>#N/A</v>
      </c>
      <c r="DI491" t="e">
        <v>#N/A</v>
      </c>
      <c r="DJ491" t="e">
        <v>#N/A</v>
      </c>
    </row>
    <row r="492" spans="1:114" x14ac:dyDescent="0.2">
      <c r="A492" t="s">
        <v>1473</v>
      </c>
      <c r="B492">
        <v>463354</v>
      </c>
      <c r="C492">
        <v>464358</v>
      </c>
      <c r="D492" t="s">
        <v>26</v>
      </c>
      <c r="E492">
        <v>1005</v>
      </c>
      <c r="F492">
        <v>334</v>
      </c>
      <c r="G492" t="s">
        <v>22</v>
      </c>
      <c r="H492" t="s">
        <v>23</v>
      </c>
      <c r="I492" t="s">
        <v>16</v>
      </c>
      <c r="J492" t="s">
        <v>17</v>
      </c>
      <c r="K492" t="s">
        <v>18</v>
      </c>
      <c r="L492" t="s">
        <v>7775</v>
      </c>
      <c r="M492" t="s">
        <v>19</v>
      </c>
      <c r="N492" t="s">
        <v>1474</v>
      </c>
      <c r="O492" t="s">
        <v>1475</v>
      </c>
      <c r="P492" t="s">
        <v>1472</v>
      </c>
      <c r="R492" t="s">
        <v>9015</v>
      </c>
      <c r="S492">
        <v>2190917</v>
      </c>
      <c r="T492">
        <v>2191900</v>
      </c>
      <c r="U492" t="s">
        <v>20</v>
      </c>
      <c r="V492">
        <v>984</v>
      </c>
      <c r="W492">
        <v>327</v>
      </c>
      <c r="X492" t="s">
        <v>22</v>
      </c>
      <c r="Y492" t="s">
        <v>23</v>
      </c>
      <c r="Z492" t="s">
        <v>7792</v>
      </c>
      <c r="AA492" t="s">
        <v>17</v>
      </c>
      <c r="AB492" t="s">
        <v>5</v>
      </c>
      <c r="AD492" t="s">
        <v>7793</v>
      </c>
      <c r="AE492" t="s">
        <v>9016</v>
      </c>
      <c r="AF492" t="s">
        <v>1475</v>
      </c>
      <c r="AH492" t="str">
        <f t="shared" si="7"/>
        <v>bad</v>
      </c>
      <c r="AI492" t="s">
        <v>14831</v>
      </c>
      <c r="AJ492" t="s">
        <v>20425</v>
      </c>
      <c r="AK492" t="s">
        <v>22824</v>
      </c>
      <c r="AL492" t="s">
        <v>24536</v>
      </c>
      <c r="AM492" t="s">
        <v>25930</v>
      </c>
      <c r="AN492" t="s">
        <v>27920</v>
      </c>
      <c r="AO492" t="s">
        <v>27927</v>
      </c>
      <c r="AP492" t="s">
        <v>28340</v>
      </c>
      <c r="AQ492" t="s">
        <v>1472</v>
      </c>
      <c r="AR492" t="s">
        <v>30545</v>
      </c>
      <c r="AS492" t="s">
        <v>31255</v>
      </c>
      <c r="AT492" t="s">
        <v>31996</v>
      </c>
      <c r="AU492" t="s">
        <v>33142</v>
      </c>
      <c r="AV492" t="s">
        <v>20</v>
      </c>
      <c r="AW492" t="s">
        <v>19400</v>
      </c>
      <c r="AX492" t="s">
        <v>19001</v>
      </c>
      <c r="AY492" t="s">
        <v>18757</v>
      </c>
      <c r="AZ492" t="s">
        <v>20</v>
      </c>
      <c r="BA492" t="s">
        <v>20</v>
      </c>
      <c r="BB492" t="s">
        <v>20</v>
      </c>
      <c r="BC492" t="s">
        <v>17257</v>
      </c>
      <c r="BD492" s="22" t="s">
        <v>9015</v>
      </c>
      <c r="BE492" s="22" t="s">
        <v>33435</v>
      </c>
      <c r="BF492" t="s">
        <v>27927</v>
      </c>
      <c r="BG492" t="s">
        <v>33387</v>
      </c>
      <c r="BH492" t="s">
        <v>27927</v>
      </c>
      <c r="BI492" t="s">
        <v>33446</v>
      </c>
      <c r="BJ492" t="s">
        <v>33438</v>
      </c>
      <c r="BK492" t="s">
        <v>33438</v>
      </c>
      <c r="BL492" t="s">
        <v>33438</v>
      </c>
      <c r="BM492" t="s">
        <v>33438</v>
      </c>
      <c r="BN492" t="s">
        <v>33440</v>
      </c>
      <c r="BO492" t="s">
        <v>33438</v>
      </c>
      <c r="BQ492" t="s">
        <v>33438</v>
      </c>
      <c r="BR492" t="s">
        <v>33443</v>
      </c>
      <c r="BS492" t="s">
        <v>33436</v>
      </c>
      <c r="BT492" t="s">
        <v>33438</v>
      </c>
      <c r="BV492" t="s">
        <v>1472</v>
      </c>
      <c r="BW492" t="s">
        <v>28340</v>
      </c>
      <c r="BX492" t="s">
        <v>27927</v>
      </c>
      <c r="BY492" t="s">
        <v>27927</v>
      </c>
      <c r="CB492" t="s">
        <v>1472</v>
      </c>
      <c r="CC492" t="s">
        <v>1472</v>
      </c>
      <c r="CD492" t="s">
        <v>1472</v>
      </c>
      <c r="CE492" s="25" t="s">
        <v>1472</v>
      </c>
      <c r="CF492" t="s">
        <v>1475</v>
      </c>
      <c r="CG492" t="s">
        <v>27927</v>
      </c>
      <c r="CH492" t="s">
        <v>33381</v>
      </c>
      <c r="CI492" t="s">
        <v>33387</v>
      </c>
      <c r="CR492" t="s">
        <v>1474</v>
      </c>
      <c r="CS492" t="b">
        <v>0</v>
      </c>
      <c r="CT492">
        <v>8.0000000000000002E-3</v>
      </c>
      <c r="CU492" t="s">
        <v>33605</v>
      </c>
      <c r="CV492" t="s">
        <v>9016</v>
      </c>
      <c r="CW492" t="s">
        <v>1475</v>
      </c>
      <c r="CX492" t="b">
        <v>0</v>
      </c>
      <c r="CY492">
        <v>9.2999999999999992E-3</v>
      </c>
      <c r="CZ492" t="s">
        <v>33605</v>
      </c>
      <c r="DA492" t="s">
        <v>33605</v>
      </c>
      <c r="DB492" t="s">
        <v>33606</v>
      </c>
      <c r="DC492" t="e">
        <v>#N/A</v>
      </c>
      <c r="DD492" t="e">
        <v>#N/A</v>
      </c>
      <c r="DE492" t="e">
        <v>#N/A</v>
      </c>
      <c r="DF492" t="e">
        <v>#N/A</v>
      </c>
      <c r="DG492" t="e">
        <v>#N/A</v>
      </c>
      <c r="DH492" t="e">
        <v>#N/A</v>
      </c>
      <c r="DI492" t="e">
        <v>#N/A</v>
      </c>
      <c r="DJ492" t="e">
        <v>#N/A</v>
      </c>
    </row>
    <row r="493" spans="1:114" x14ac:dyDescent="0.2">
      <c r="A493" t="s">
        <v>1476</v>
      </c>
      <c r="B493">
        <v>464359</v>
      </c>
      <c r="C493">
        <v>466134</v>
      </c>
      <c r="D493" t="s">
        <v>20</v>
      </c>
      <c r="E493">
        <v>1776</v>
      </c>
      <c r="F493">
        <v>591</v>
      </c>
      <c r="G493" t="s">
        <v>22</v>
      </c>
      <c r="H493" t="s">
        <v>23</v>
      </c>
      <c r="I493" t="s">
        <v>16</v>
      </c>
      <c r="J493" t="s">
        <v>17</v>
      </c>
      <c r="K493" t="s">
        <v>18</v>
      </c>
      <c r="L493" t="s">
        <v>7775</v>
      </c>
      <c r="M493" t="s">
        <v>19</v>
      </c>
      <c r="N493" t="s">
        <v>1477</v>
      </c>
      <c r="O493" t="s">
        <v>1478</v>
      </c>
      <c r="R493" t="s">
        <v>9017</v>
      </c>
      <c r="S493">
        <v>2189141</v>
      </c>
      <c r="T493">
        <v>2190916</v>
      </c>
      <c r="U493" t="s">
        <v>26</v>
      </c>
      <c r="V493">
        <v>1776</v>
      </c>
      <c r="W493">
        <v>591</v>
      </c>
      <c r="X493" t="s">
        <v>22</v>
      </c>
      <c r="Y493" t="s">
        <v>23</v>
      </c>
      <c r="Z493" t="s">
        <v>7792</v>
      </c>
      <c r="AA493" t="s">
        <v>17</v>
      </c>
      <c r="AB493" t="s">
        <v>5</v>
      </c>
      <c r="AD493" t="s">
        <v>7793</v>
      </c>
      <c r="AE493" t="s">
        <v>9018</v>
      </c>
      <c r="AF493" t="s">
        <v>7798</v>
      </c>
      <c r="AH493" t="str">
        <f t="shared" si="7"/>
        <v>CORRECT</v>
      </c>
      <c r="AI493" t="s">
        <v>14832</v>
      </c>
      <c r="AJ493" t="s">
        <v>20426</v>
      </c>
      <c r="AK493" t="s">
        <v>22472</v>
      </c>
      <c r="AL493" t="s">
        <v>24602</v>
      </c>
      <c r="AM493" t="s">
        <v>25931</v>
      </c>
      <c r="AN493" t="s">
        <v>27920</v>
      </c>
      <c r="AO493" t="s">
        <v>27950</v>
      </c>
      <c r="AP493" t="s">
        <v>28341</v>
      </c>
      <c r="AQ493" t="s">
        <v>20</v>
      </c>
      <c r="AR493" t="s">
        <v>20</v>
      </c>
      <c r="AS493" t="s">
        <v>20</v>
      </c>
      <c r="AT493" t="s">
        <v>31997</v>
      </c>
      <c r="AU493" t="s">
        <v>20</v>
      </c>
      <c r="AV493" t="s">
        <v>20</v>
      </c>
      <c r="AW493" t="s">
        <v>20</v>
      </c>
      <c r="AX493" t="s">
        <v>20</v>
      </c>
      <c r="AY493" t="s">
        <v>18788</v>
      </c>
      <c r="AZ493" t="s">
        <v>18663</v>
      </c>
      <c r="BA493" t="s">
        <v>20</v>
      </c>
      <c r="BB493" t="s">
        <v>20</v>
      </c>
      <c r="BC493" t="s">
        <v>17258</v>
      </c>
      <c r="BD493" s="22" t="s">
        <v>9017</v>
      </c>
      <c r="BE493" s="22" t="s">
        <v>33435</v>
      </c>
      <c r="BF493" t="s">
        <v>27950</v>
      </c>
      <c r="BG493" t="s">
        <v>33400</v>
      </c>
      <c r="BH493" t="s">
        <v>27950</v>
      </c>
      <c r="BI493" t="s">
        <v>33400</v>
      </c>
      <c r="BJ493" t="s">
        <v>33438</v>
      </c>
      <c r="BK493" t="s">
        <v>33438</v>
      </c>
      <c r="BL493" t="s">
        <v>33438</v>
      </c>
      <c r="BM493" t="s">
        <v>33436</v>
      </c>
      <c r="BN493" t="s">
        <v>33445</v>
      </c>
      <c r="BO493" t="s">
        <v>33438</v>
      </c>
      <c r="BP493" t="s">
        <v>33438</v>
      </c>
      <c r="BQ493" t="s">
        <v>33438</v>
      </c>
      <c r="BR493" t="s">
        <v>33439</v>
      </c>
      <c r="BS493" t="s">
        <v>33436</v>
      </c>
      <c r="BT493" t="s">
        <v>33436</v>
      </c>
      <c r="BV493" t="s">
        <v>20</v>
      </c>
      <c r="BW493" t="s">
        <v>28341</v>
      </c>
      <c r="BX493" t="s">
        <v>27950</v>
      </c>
      <c r="BY493" t="s">
        <v>27950</v>
      </c>
      <c r="CB493" s="30" t="s">
        <v>33530</v>
      </c>
      <c r="CC493" t="s">
        <v>17258</v>
      </c>
      <c r="CD493" t="s">
        <v>17258</v>
      </c>
      <c r="CF493" t="s">
        <v>1478</v>
      </c>
      <c r="CG493" t="s">
        <v>27950</v>
      </c>
      <c r="CH493" t="s">
        <v>33380</v>
      </c>
      <c r="CI493" t="s">
        <v>33400</v>
      </c>
      <c r="CR493" t="s">
        <v>1477</v>
      </c>
      <c r="CS493" t="b">
        <v>0</v>
      </c>
      <c r="CT493">
        <v>7.9000000000000008E-3</v>
      </c>
      <c r="CU493" t="s">
        <v>33605</v>
      </c>
      <c r="CV493" t="s">
        <v>9018</v>
      </c>
      <c r="CW493" t="s">
        <v>7798</v>
      </c>
      <c r="CX493" t="b">
        <v>0</v>
      </c>
      <c r="CY493">
        <v>7.9000000000000008E-3</v>
      </c>
      <c r="CZ493" t="s">
        <v>33605</v>
      </c>
      <c r="DA493" t="s">
        <v>33605</v>
      </c>
      <c r="DB493" t="s">
        <v>33605</v>
      </c>
      <c r="DC493" t="e">
        <v>#N/A</v>
      </c>
      <c r="DD493" t="e">
        <v>#N/A</v>
      </c>
      <c r="DE493" t="e">
        <v>#N/A</v>
      </c>
      <c r="DF493" t="e">
        <v>#N/A</v>
      </c>
      <c r="DG493" t="e">
        <v>#N/A</v>
      </c>
      <c r="DH493" t="e">
        <v>#N/A</v>
      </c>
      <c r="DI493" t="e">
        <v>#N/A</v>
      </c>
      <c r="DJ493" t="e">
        <v>#N/A</v>
      </c>
    </row>
    <row r="494" spans="1:114" x14ac:dyDescent="0.2">
      <c r="A494" t="s">
        <v>1479</v>
      </c>
      <c r="B494">
        <v>466189</v>
      </c>
      <c r="C494">
        <v>466557</v>
      </c>
      <c r="D494" t="s">
        <v>20</v>
      </c>
      <c r="E494">
        <v>369</v>
      </c>
      <c r="F494">
        <v>122</v>
      </c>
      <c r="G494" t="s">
        <v>22</v>
      </c>
      <c r="H494" t="s">
        <v>23</v>
      </c>
      <c r="I494" t="s">
        <v>16</v>
      </c>
      <c r="J494" t="s">
        <v>17</v>
      </c>
      <c r="K494" t="s">
        <v>18</v>
      </c>
      <c r="L494" t="s">
        <v>7775</v>
      </c>
      <c r="M494" t="s">
        <v>19</v>
      </c>
      <c r="N494" t="s">
        <v>1480</v>
      </c>
      <c r="O494" t="s">
        <v>49</v>
      </c>
      <c r="R494" t="s">
        <v>9019</v>
      </c>
      <c r="S494">
        <v>2188718</v>
      </c>
      <c r="T494">
        <v>2189086</v>
      </c>
      <c r="U494" t="s">
        <v>26</v>
      </c>
      <c r="V494">
        <v>369</v>
      </c>
      <c r="W494">
        <v>122</v>
      </c>
      <c r="X494" t="s">
        <v>22</v>
      </c>
      <c r="Y494" t="s">
        <v>23</v>
      </c>
      <c r="Z494" t="s">
        <v>7792</v>
      </c>
      <c r="AA494" t="s">
        <v>17</v>
      </c>
      <c r="AB494" t="s">
        <v>5</v>
      </c>
      <c r="AD494" t="s">
        <v>7793</v>
      </c>
      <c r="AE494" t="s">
        <v>9020</v>
      </c>
      <c r="AF494" t="s">
        <v>7804</v>
      </c>
      <c r="AH494" t="str">
        <f t="shared" si="7"/>
        <v>CORRECT</v>
      </c>
      <c r="AI494" t="s">
        <v>14833</v>
      </c>
      <c r="AJ494" t="s">
        <v>20427</v>
      </c>
      <c r="AK494" t="s">
        <v>22825</v>
      </c>
      <c r="AL494" t="s">
        <v>24764</v>
      </c>
      <c r="AM494" t="s">
        <v>25932</v>
      </c>
      <c r="AN494" t="s">
        <v>27920</v>
      </c>
      <c r="AO494" t="s">
        <v>20</v>
      </c>
      <c r="AP494" t="s">
        <v>20</v>
      </c>
      <c r="AQ494" t="s">
        <v>20</v>
      </c>
      <c r="AR494" t="s">
        <v>20</v>
      </c>
      <c r="AS494" t="s">
        <v>20</v>
      </c>
      <c r="AT494" t="s">
        <v>20</v>
      </c>
      <c r="AU494" t="s">
        <v>20</v>
      </c>
      <c r="AV494" t="s">
        <v>20</v>
      </c>
      <c r="AW494" t="s">
        <v>20</v>
      </c>
      <c r="AX494" t="s">
        <v>20</v>
      </c>
      <c r="AY494" t="s">
        <v>20</v>
      </c>
      <c r="AZ494" t="s">
        <v>20</v>
      </c>
      <c r="BA494" t="s">
        <v>20</v>
      </c>
      <c r="BB494" t="s">
        <v>20</v>
      </c>
      <c r="BC494" t="s">
        <v>20</v>
      </c>
      <c r="BD494" s="22" t="s">
        <v>9019</v>
      </c>
      <c r="BE494" s="22" t="s">
        <v>33435</v>
      </c>
      <c r="BF494" t="s">
        <v>33441</v>
      </c>
      <c r="BG494" t="s">
        <v>33442</v>
      </c>
      <c r="BH494" t="s">
        <v>30333</v>
      </c>
      <c r="BI494" t="s">
        <v>33442</v>
      </c>
      <c r="BJ494" t="s">
        <v>33438</v>
      </c>
      <c r="BK494" t="s">
        <v>33438</v>
      </c>
      <c r="BL494" t="s">
        <v>33438</v>
      </c>
      <c r="BM494" t="s">
        <v>33436</v>
      </c>
      <c r="BN494" t="s">
        <v>33449</v>
      </c>
      <c r="BO494" t="s">
        <v>33438</v>
      </c>
      <c r="BQ494" t="s">
        <v>33438</v>
      </c>
      <c r="BR494" t="s">
        <v>33439</v>
      </c>
      <c r="BS494" t="s">
        <v>33438</v>
      </c>
      <c r="BT494" t="s">
        <v>33438</v>
      </c>
      <c r="BV494" t="s">
        <v>20</v>
      </c>
      <c r="BW494" t="s">
        <v>20</v>
      </c>
      <c r="BX494" t="s">
        <v>20</v>
      </c>
      <c r="BY494" t="s">
        <v>33441</v>
      </c>
      <c r="CB494" t="s">
        <v>1479</v>
      </c>
      <c r="CC494" t="s">
        <v>20</v>
      </c>
      <c r="CD494" t="s">
        <v>20</v>
      </c>
      <c r="CF494" t="s">
        <v>49</v>
      </c>
      <c r="CG494" s="27" t="s">
        <v>27925</v>
      </c>
      <c r="CH494" s="27" t="s">
        <v>33383</v>
      </c>
      <c r="CI494" s="27" t="s">
        <v>33394</v>
      </c>
      <c r="CR494" t="s">
        <v>1480</v>
      </c>
      <c r="CS494" t="b">
        <v>0</v>
      </c>
      <c r="CT494">
        <v>7.4000000000000003E-3</v>
      </c>
      <c r="CU494" t="s">
        <v>33605</v>
      </c>
      <c r="CV494" t="s">
        <v>9020</v>
      </c>
      <c r="CW494" t="s">
        <v>7804</v>
      </c>
      <c r="CX494" t="b">
        <v>0</v>
      </c>
      <c r="CY494">
        <v>7.4000000000000003E-3</v>
      </c>
      <c r="CZ494" t="s">
        <v>33605</v>
      </c>
      <c r="DA494" t="s">
        <v>33605</v>
      </c>
      <c r="DB494" t="s">
        <v>33605</v>
      </c>
      <c r="DC494" t="e">
        <v>#N/A</v>
      </c>
      <c r="DD494" t="e">
        <v>#N/A</v>
      </c>
      <c r="DE494" t="e">
        <v>#N/A</v>
      </c>
      <c r="DF494" t="e">
        <v>#N/A</v>
      </c>
      <c r="DG494" t="e">
        <v>#N/A</v>
      </c>
      <c r="DH494" t="e">
        <v>#N/A</v>
      </c>
      <c r="DI494" t="e">
        <v>#N/A</v>
      </c>
      <c r="DJ494" t="e">
        <v>#N/A</v>
      </c>
    </row>
    <row r="495" spans="1:114" x14ac:dyDescent="0.2">
      <c r="A495" t="s">
        <v>1481</v>
      </c>
      <c r="B495">
        <v>466821</v>
      </c>
      <c r="C495">
        <v>468410</v>
      </c>
      <c r="D495" t="s">
        <v>26</v>
      </c>
      <c r="E495">
        <v>1590</v>
      </c>
      <c r="F495">
        <v>529</v>
      </c>
      <c r="G495" t="s">
        <v>22</v>
      </c>
      <c r="H495" t="s">
        <v>23</v>
      </c>
      <c r="I495" t="s">
        <v>16</v>
      </c>
      <c r="J495" t="s">
        <v>17</v>
      </c>
      <c r="K495" t="s">
        <v>18</v>
      </c>
      <c r="L495" t="s">
        <v>7775</v>
      </c>
      <c r="M495" t="s">
        <v>19</v>
      </c>
      <c r="N495" t="s">
        <v>1482</v>
      </c>
      <c r="O495" t="s">
        <v>286</v>
      </c>
      <c r="R495" t="s">
        <v>9021</v>
      </c>
      <c r="S495">
        <v>2186865</v>
      </c>
      <c r="T495">
        <v>2188454</v>
      </c>
      <c r="U495" t="s">
        <v>20</v>
      </c>
      <c r="V495">
        <v>1590</v>
      </c>
      <c r="W495">
        <v>529</v>
      </c>
      <c r="X495" t="s">
        <v>22</v>
      </c>
      <c r="Y495" t="s">
        <v>23</v>
      </c>
      <c r="Z495" t="s">
        <v>7792</v>
      </c>
      <c r="AA495" t="s">
        <v>17</v>
      </c>
      <c r="AB495" t="s">
        <v>5</v>
      </c>
      <c r="AD495" t="s">
        <v>7793</v>
      </c>
      <c r="AE495" t="s">
        <v>9022</v>
      </c>
      <c r="AF495" t="s">
        <v>9023</v>
      </c>
      <c r="AH495" t="str">
        <f t="shared" si="7"/>
        <v>CORRECT</v>
      </c>
      <c r="AI495" t="s">
        <v>14834</v>
      </c>
      <c r="AJ495" t="s">
        <v>20428</v>
      </c>
      <c r="AK495" t="s">
        <v>22472</v>
      </c>
      <c r="AL495" t="s">
        <v>24773</v>
      </c>
      <c r="AM495" t="s">
        <v>25933</v>
      </c>
      <c r="AN495" t="s">
        <v>27920</v>
      </c>
      <c r="AO495" t="s">
        <v>27924</v>
      </c>
      <c r="AP495" t="s">
        <v>28342</v>
      </c>
      <c r="AQ495" t="s">
        <v>20</v>
      </c>
      <c r="AR495" t="s">
        <v>20</v>
      </c>
      <c r="AS495" t="s">
        <v>20</v>
      </c>
      <c r="AT495" t="s">
        <v>31998</v>
      </c>
      <c r="AU495" t="s">
        <v>33143</v>
      </c>
      <c r="AV495" t="s">
        <v>19859</v>
      </c>
      <c r="AW495" t="s">
        <v>20</v>
      </c>
      <c r="AX495" t="s">
        <v>20</v>
      </c>
      <c r="AY495" t="s">
        <v>18744</v>
      </c>
      <c r="AZ495" t="s">
        <v>18664</v>
      </c>
      <c r="BA495" t="s">
        <v>20</v>
      </c>
      <c r="BB495" t="s">
        <v>20</v>
      </c>
      <c r="BC495" t="s">
        <v>17259</v>
      </c>
      <c r="BD495" s="22" t="s">
        <v>9021</v>
      </c>
      <c r="BE495" s="22" t="s">
        <v>33435</v>
      </c>
      <c r="BF495" t="s">
        <v>27924</v>
      </c>
      <c r="BG495" t="s">
        <v>33384</v>
      </c>
      <c r="BH495" t="s">
        <v>27924</v>
      </c>
      <c r="BI495" t="s">
        <v>33384</v>
      </c>
      <c r="BJ495" t="s">
        <v>33438</v>
      </c>
      <c r="BK495" t="s">
        <v>33438</v>
      </c>
      <c r="BL495" t="s">
        <v>33438</v>
      </c>
      <c r="BM495" t="s">
        <v>33436</v>
      </c>
      <c r="BN495" t="s">
        <v>33453</v>
      </c>
      <c r="BO495" t="s">
        <v>33438</v>
      </c>
      <c r="BP495" t="s">
        <v>33438</v>
      </c>
      <c r="BQ495" t="s">
        <v>33438</v>
      </c>
      <c r="BR495" t="s">
        <v>33439</v>
      </c>
      <c r="BS495" t="s">
        <v>33438</v>
      </c>
      <c r="BT495" t="s">
        <v>33438</v>
      </c>
      <c r="BV495" t="s">
        <v>20</v>
      </c>
      <c r="BW495" t="s">
        <v>28342</v>
      </c>
      <c r="BX495" t="s">
        <v>27924</v>
      </c>
      <c r="BY495" t="s">
        <v>27924</v>
      </c>
      <c r="CB495" t="s">
        <v>17259</v>
      </c>
      <c r="CC495" t="s">
        <v>17259</v>
      </c>
      <c r="CD495" t="s">
        <v>17259</v>
      </c>
      <c r="CF495" t="s">
        <v>286</v>
      </c>
      <c r="CG495" t="s">
        <v>27924</v>
      </c>
      <c r="CH495" t="s">
        <v>33382</v>
      </c>
      <c r="CI495" t="s">
        <v>33384</v>
      </c>
      <c r="CR495" t="s">
        <v>1482</v>
      </c>
      <c r="CS495" t="b">
        <v>0</v>
      </c>
      <c r="CT495">
        <v>1.01E-2</v>
      </c>
      <c r="CU495" t="s">
        <v>33605</v>
      </c>
      <c r="CV495" t="s">
        <v>9022</v>
      </c>
      <c r="CW495" t="s">
        <v>9023</v>
      </c>
      <c r="CX495" t="b">
        <v>0</v>
      </c>
      <c r="CY495">
        <v>1.01E-2</v>
      </c>
      <c r="CZ495" t="s">
        <v>33605</v>
      </c>
      <c r="DA495" t="s">
        <v>33605</v>
      </c>
      <c r="DB495" t="s">
        <v>33605</v>
      </c>
      <c r="DC495" t="e">
        <v>#N/A</v>
      </c>
      <c r="DD495" t="e">
        <v>#N/A</v>
      </c>
      <c r="DE495" t="e">
        <v>#N/A</v>
      </c>
      <c r="DF495" t="e">
        <v>#N/A</v>
      </c>
      <c r="DG495" t="e">
        <v>#N/A</v>
      </c>
      <c r="DH495" t="e">
        <v>#N/A</v>
      </c>
      <c r="DI495" t="e">
        <v>#N/A</v>
      </c>
      <c r="DJ495" t="e">
        <v>#N/A</v>
      </c>
    </row>
    <row r="496" spans="1:114" x14ac:dyDescent="0.2">
      <c r="A496" t="s">
        <v>1483</v>
      </c>
      <c r="B496">
        <v>468420</v>
      </c>
      <c r="C496">
        <v>469211</v>
      </c>
      <c r="D496" t="s">
        <v>26</v>
      </c>
      <c r="E496">
        <v>792</v>
      </c>
      <c r="F496">
        <v>263</v>
      </c>
      <c r="G496" t="s">
        <v>22</v>
      </c>
      <c r="H496" t="s">
        <v>23</v>
      </c>
      <c r="I496" t="s">
        <v>16</v>
      </c>
      <c r="J496" t="s">
        <v>17</v>
      </c>
      <c r="K496" t="s">
        <v>18</v>
      </c>
      <c r="L496" t="s">
        <v>7775</v>
      </c>
      <c r="M496" t="s">
        <v>19</v>
      </c>
      <c r="N496" t="s">
        <v>1484</v>
      </c>
      <c r="O496" t="s">
        <v>1350</v>
      </c>
      <c r="R496" t="s">
        <v>9024</v>
      </c>
      <c r="S496">
        <v>2186064</v>
      </c>
      <c r="T496">
        <v>2186855</v>
      </c>
      <c r="U496" t="s">
        <v>20</v>
      </c>
      <c r="V496">
        <v>792</v>
      </c>
      <c r="W496">
        <v>263</v>
      </c>
      <c r="X496" t="s">
        <v>22</v>
      </c>
      <c r="Y496" t="s">
        <v>23</v>
      </c>
      <c r="Z496" t="s">
        <v>7792</v>
      </c>
      <c r="AA496" t="s">
        <v>17</v>
      </c>
      <c r="AB496" t="s">
        <v>5</v>
      </c>
      <c r="AD496" t="s">
        <v>7793</v>
      </c>
      <c r="AE496" t="s">
        <v>9025</v>
      </c>
      <c r="AF496" t="s">
        <v>9026</v>
      </c>
      <c r="AH496" t="str">
        <f t="shared" si="7"/>
        <v>CORRECT</v>
      </c>
      <c r="AI496" t="s">
        <v>14835</v>
      </c>
      <c r="AJ496" t="s">
        <v>20429</v>
      </c>
      <c r="AK496" t="s">
        <v>22826</v>
      </c>
      <c r="AL496" t="s">
        <v>24774</v>
      </c>
      <c r="AM496" t="s">
        <v>25934</v>
      </c>
      <c r="AN496" t="s">
        <v>27920</v>
      </c>
      <c r="AO496" t="s">
        <v>27924</v>
      </c>
      <c r="AP496" t="s">
        <v>28343</v>
      </c>
      <c r="AQ496" t="s">
        <v>29843</v>
      </c>
      <c r="AR496" t="s">
        <v>20</v>
      </c>
      <c r="AS496" t="s">
        <v>20</v>
      </c>
      <c r="AT496" t="s">
        <v>31999</v>
      </c>
      <c r="AU496" t="s">
        <v>33143</v>
      </c>
      <c r="AV496" t="s">
        <v>19859</v>
      </c>
      <c r="AW496" t="s">
        <v>20</v>
      </c>
      <c r="AX496" t="s">
        <v>20</v>
      </c>
      <c r="AY496" t="s">
        <v>18744</v>
      </c>
      <c r="AZ496" t="s">
        <v>18664</v>
      </c>
      <c r="BA496" t="s">
        <v>20</v>
      </c>
      <c r="BB496" t="s">
        <v>20</v>
      </c>
      <c r="BC496" t="s">
        <v>16996</v>
      </c>
      <c r="BD496" s="22" t="s">
        <v>9024</v>
      </c>
      <c r="BE496" s="22" t="s">
        <v>33435</v>
      </c>
      <c r="BF496" t="s">
        <v>27924</v>
      </c>
      <c r="BG496" t="s">
        <v>33384</v>
      </c>
      <c r="BH496" t="s">
        <v>27924</v>
      </c>
      <c r="BI496" t="s">
        <v>33384</v>
      </c>
      <c r="BJ496" t="s">
        <v>33438</v>
      </c>
      <c r="BK496" t="s">
        <v>33438</v>
      </c>
      <c r="BL496" t="s">
        <v>33438</v>
      </c>
      <c r="BM496" t="s">
        <v>33438</v>
      </c>
      <c r="BN496" t="s">
        <v>33440</v>
      </c>
      <c r="BO496" t="s">
        <v>33438</v>
      </c>
      <c r="BQ496" t="s">
        <v>33438</v>
      </c>
      <c r="BR496" t="s">
        <v>33439</v>
      </c>
      <c r="BS496" t="s">
        <v>33438</v>
      </c>
      <c r="BT496" t="s">
        <v>33438</v>
      </c>
      <c r="BV496" t="s">
        <v>29843</v>
      </c>
      <c r="BW496" t="s">
        <v>28343</v>
      </c>
      <c r="BX496" t="s">
        <v>27924</v>
      </c>
      <c r="BY496" t="s">
        <v>27924</v>
      </c>
      <c r="CB496" t="s">
        <v>29843</v>
      </c>
      <c r="CC496" t="s">
        <v>29843</v>
      </c>
      <c r="CD496" t="s">
        <v>29843</v>
      </c>
      <c r="CF496" t="s">
        <v>1350</v>
      </c>
      <c r="CG496" t="s">
        <v>27924</v>
      </c>
      <c r="CH496" t="s">
        <v>33382</v>
      </c>
      <c r="CI496" t="s">
        <v>33384</v>
      </c>
      <c r="CR496" t="s">
        <v>1484</v>
      </c>
      <c r="CS496" t="b">
        <v>0</v>
      </c>
      <c r="CT496">
        <v>8.8999999999999999E-3</v>
      </c>
      <c r="CU496" t="s">
        <v>33605</v>
      </c>
      <c r="CV496" t="s">
        <v>9025</v>
      </c>
      <c r="CW496" t="s">
        <v>9026</v>
      </c>
      <c r="CX496" t="b">
        <v>0</v>
      </c>
      <c r="CY496">
        <v>8.8999999999999999E-3</v>
      </c>
      <c r="CZ496" t="s">
        <v>33605</v>
      </c>
      <c r="DA496" t="s">
        <v>33605</v>
      </c>
      <c r="DB496" t="s">
        <v>33605</v>
      </c>
      <c r="DC496" t="e">
        <v>#N/A</v>
      </c>
      <c r="DD496" t="e">
        <v>#N/A</v>
      </c>
      <c r="DE496" t="e">
        <v>#N/A</v>
      </c>
      <c r="DF496" t="e">
        <v>#N/A</v>
      </c>
      <c r="DG496" t="e">
        <v>#N/A</v>
      </c>
      <c r="DH496" t="e">
        <v>#N/A</v>
      </c>
      <c r="DI496" t="e">
        <v>#N/A</v>
      </c>
      <c r="DJ496" t="e">
        <v>#N/A</v>
      </c>
    </row>
    <row r="497" spans="1:114" x14ac:dyDescent="0.2">
      <c r="A497" t="s">
        <v>1485</v>
      </c>
      <c r="B497">
        <v>469215</v>
      </c>
      <c r="C497">
        <v>470084</v>
      </c>
      <c r="D497" t="s">
        <v>26</v>
      </c>
      <c r="E497">
        <v>870</v>
      </c>
      <c r="F497">
        <v>289</v>
      </c>
      <c r="G497" t="s">
        <v>22</v>
      </c>
      <c r="H497" t="s">
        <v>23</v>
      </c>
      <c r="I497" t="s">
        <v>16</v>
      </c>
      <c r="J497" t="s">
        <v>17</v>
      </c>
      <c r="K497" t="s">
        <v>18</v>
      </c>
      <c r="L497" t="s">
        <v>7775</v>
      </c>
      <c r="M497" t="s">
        <v>19</v>
      </c>
      <c r="N497" t="s">
        <v>1486</v>
      </c>
      <c r="O497" t="s">
        <v>294</v>
      </c>
      <c r="R497" t="s">
        <v>9027</v>
      </c>
      <c r="S497">
        <v>2185191</v>
      </c>
      <c r="T497">
        <v>2186060</v>
      </c>
      <c r="U497" t="s">
        <v>20</v>
      </c>
      <c r="V497">
        <v>870</v>
      </c>
      <c r="W497">
        <v>289</v>
      </c>
      <c r="X497" t="s">
        <v>22</v>
      </c>
      <c r="Y497" t="s">
        <v>23</v>
      </c>
      <c r="Z497" t="s">
        <v>7792</v>
      </c>
      <c r="AA497" t="s">
        <v>17</v>
      </c>
      <c r="AB497" t="s">
        <v>5</v>
      </c>
      <c r="AD497" t="s">
        <v>7793</v>
      </c>
      <c r="AE497" t="s">
        <v>9028</v>
      </c>
      <c r="AF497" t="s">
        <v>9029</v>
      </c>
      <c r="AH497" t="str">
        <f t="shared" si="7"/>
        <v>CORRECT</v>
      </c>
      <c r="AI497" t="s">
        <v>14836</v>
      </c>
      <c r="AJ497" t="s">
        <v>20430</v>
      </c>
      <c r="AK497" t="s">
        <v>22827</v>
      </c>
      <c r="AL497" t="s">
        <v>24664</v>
      </c>
      <c r="AM497" t="s">
        <v>25935</v>
      </c>
      <c r="AN497" t="s">
        <v>27920</v>
      </c>
      <c r="AO497" t="s">
        <v>27924</v>
      </c>
      <c r="AP497" t="s">
        <v>28344</v>
      </c>
      <c r="AQ497" t="s">
        <v>29844</v>
      </c>
      <c r="AR497" t="s">
        <v>30546</v>
      </c>
      <c r="AS497" t="s">
        <v>20</v>
      </c>
      <c r="AT497" t="s">
        <v>32000</v>
      </c>
      <c r="AU497" t="s">
        <v>33143</v>
      </c>
      <c r="AV497" t="s">
        <v>19859</v>
      </c>
      <c r="AW497" t="s">
        <v>20</v>
      </c>
      <c r="AX497" t="s">
        <v>20</v>
      </c>
      <c r="AY497" t="s">
        <v>18785</v>
      </c>
      <c r="AZ497" t="s">
        <v>18664</v>
      </c>
      <c r="BA497" t="s">
        <v>20</v>
      </c>
      <c r="BB497" t="s">
        <v>20</v>
      </c>
      <c r="BC497" t="s">
        <v>17260</v>
      </c>
      <c r="BD497" s="22" t="s">
        <v>9027</v>
      </c>
      <c r="BE497" s="22" t="s">
        <v>33435</v>
      </c>
      <c r="BF497" t="s">
        <v>27924</v>
      </c>
      <c r="BG497" t="s">
        <v>33384</v>
      </c>
      <c r="BH497" t="s">
        <v>27924</v>
      </c>
      <c r="BI497" t="s">
        <v>33384</v>
      </c>
      <c r="BJ497" t="s">
        <v>33438</v>
      </c>
      <c r="BK497" t="s">
        <v>33438</v>
      </c>
      <c r="BL497" t="s">
        <v>33438</v>
      </c>
      <c r="BM497" t="s">
        <v>33438</v>
      </c>
      <c r="BN497" t="s">
        <v>33440</v>
      </c>
      <c r="BO497" t="s">
        <v>33438</v>
      </c>
      <c r="BP497" t="s">
        <v>33438</v>
      </c>
      <c r="BQ497" t="s">
        <v>33438</v>
      </c>
      <c r="BR497" t="s">
        <v>33439</v>
      </c>
      <c r="BS497" t="s">
        <v>33438</v>
      </c>
      <c r="BT497" t="s">
        <v>33438</v>
      </c>
      <c r="BV497" t="s">
        <v>29844</v>
      </c>
      <c r="BW497" t="s">
        <v>28344</v>
      </c>
      <c r="BX497" t="s">
        <v>27924</v>
      </c>
      <c r="BY497" t="s">
        <v>27924</v>
      </c>
      <c r="CB497" t="s">
        <v>29844</v>
      </c>
      <c r="CC497" t="s">
        <v>29844</v>
      </c>
      <c r="CD497" t="s">
        <v>29844</v>
      </c>
      <c r="CF497" t="s">
        <v>294</v>
      </c>
      <c r="CG497" t="s">
        <v>27924</v>
      </c>
      <c r="CH497" t="s">
        <v>33382</v>
      </c>
      <c r="CI497" t="s">
        <v>33384</v>
      </c>
      <c r="CR497" t="s">
        <v>1486</v>
      </c>
      <c r="CS497" t="b">
        <v>0</v>
      </c>
      <c r="CT497">
        <v>1.5699999999999999E-2</v>
      </c>
      <c r="CU497" t="s">
        <v>33605</v>
      </c>
      <c r="CV497" t="s">
        <v>9028</v>
      </c>
      <c r="CW497" t="s">
        <v>9029</v>
      </c>
      <c r="CX497" t="b">
        <v>0</v>
      </c>
      <c r="CY497">
        <v>1.5699999999999999E-2</v>
      </c>
      <c r="CZ497" t="s">
        <v>33605</v>
      </c>
      <c r="DA497" t="s">
        <v>33605</v>
      </c>
      <c r="DB497" t="s">
        <v>33605</v>
      </c>
      <c r="DC497" t="e">
        <v>#N/A</v>
      </c>
      <c r="DD497" t="e">
        <v>#N/A</v>
      </c>
      <c r="DE497" t="e">
        <v>#N/A</v>
      </c>
      <c r="DF497" t="e">
        <v>#N/A</v>
      </c>
      <c r="DG497" t="e">
        <v>#N/A</v>
      </c>
      <c r="DH497" t="e">
        <v>#N/A</v>
      </c>
      <c r="DI497" t="e">
        <v>#N/A</v>
      </c>
      <c r="DJ497" t="e">
        <v>#N/A</v>
      </c>
    </row>
    <row r="498" spans="1:114" x14ac:dyDescent="0.2">
      <c r="A498" t="s">
        <v>1488</v>
      </c>
      <c r="B498">
        <v>470095</v>
      </c>
      <c r="C498">
        <v>470535</v>
      </c>
      <c r="D498" t="s">
        <v>26</v>
      </c>
      <c r="E498">
        <v>441</v>
      </c>
      <c r="F498">
        <v>146</v>
      </c>
      <c r="G498" t="s">
        <v>22</v>
      </c>
      <c r="H498" t="s">
        <v>23</v>
      </c>
      <c r="I498" t="s">
        <v>16</v>
      </c>
      <c r="J498" t="s">
        <v>17</v>
      </c>
      <c r="K498" t="s">
        <v>18</v>
      </c>
      <c r="L498" t="s">
        <v>7775</v>
      </c>
      <c r="M498" t="s">
        <v>19</v>
      </c>
      <c r="N498" t="s">
        <v>1489</v>
      </c>
      <c r="O498" t="s">
        <v>1490</v>
      </c>
      <c r="P498" t="s">
        <v>1487</v>
      </c>
      <c r="R498" t="s">
        <v>9030</v>
      </c>
      <c r="S498">
        <v>2184740</v>
      </c>
      <c r="T498">
        <v>2185180</v>
      </c>
      <c r="U498" t="s">
        <v>20</v>
      </c>
      <c r="V498">
        <v>441</v>
      </c>
      <c r="W498">
        <v>146</v>
      </c>
      <c r="X498" t="s">
        <v>22</v>
      </c>
      <c r="Y498" t="s">
        <v>23</v>
      </c>
      <c r="Z498" t="s">
        <v>7792</v>
      </c>
      <c r="AA498" t="s">
        <v>17</v>
      </c>
      <c r="AB498" t="s">
        <v>5</v>
      </c>
      <c r="AD498" t="s">
        <v>7793</v>
      </c>
      <c r="AE498" t="s">
        <v>9031</v>
      </c>
      <c r="AF498" t="s">
        <v>9032</v>
      </c>
      <c r="AH498" t="str">
        <f t="shared" si="7"/>
        <v>CORRECT</v>
      </c>
      <c r="AI498" t="s">
        <v>14837</v>
      </c>
      <c r="AJ498" t="s">
        <v>20431</v>
      </c>
      <c r="AK498" t="s">
        <v>22828</v>
      </c>
      <c r="AL498" t="s">
        <v>24735</v>
      </c>
      <c r="AM498" t="s">
        <v>25936</v>
      </c>
      <c r="AN498" t="s">
        <v>27920</v>
      </c>
      <c r="AO498" t="s">
        <v>27929</v>
      </c>
      <c r="AP498" t="s">
        <v>28345</v>
      </c>
      <c r="AQ498" t="s">
        <v>1487</v>
      </c>
      <c r="AR498" t="s">
        <v>30547</v>
      </c>
      <c r="AS498" t="s">
        <v>31256</v>
      </c>
      <c r="AT498" t="s">
        <v>32001</v>
      </c>
      <c r="AU498" t="s">
        <v>33144</v>
      </c>
      <c r="AV498" t="s">
        <v>20</v>
      </c>
      <c r="AW498" t="s">
        <v>19401</v>
      </c>
      <c r="AX498" t="s">
        <v>19002</v>
      </c>
      <c r="AY498" t="s">
        <v>18757</v>
      </c>
      <c r="AZ498" t="s">
        <v>20</v>
      </c>
      <c r="BA498" t="s">
        <v>20</v>
      </c>
      <c r="BB498" t="s">
        <v>20</v>
      </c>
      <c r="BC498" t="s">
        <v>17261</v>
      </c>
      <c r="BD498" s="22" t="s">
        <v>9030</v>
      </c>
      <c r="BE498" s="22" t="s">
        <v>33435</v>
      </c>
      <c r="BF498" t="s">
        <v>27924</v>
      </c>
      <c r="BG498" t="s">
        <v>33384</v>
      </c>
      <c r="BH498" t="s">
        <v>27924</v>
      </c>
      <c r="BI498" t="s">
        <v>33384</v>
      </c>
      <c r="BJ498" t="s">
        <v>33438</v>
      </c>
      <c r="BK498" t="s">
        <v>33438</v>
      </c>
      <c r="BL498" t="s">
        <v>33438</v>
      </c>
      <c r="BM498" t="s">
        <v>33438</v>
      </c>
      <c r="BN498" t="s">
        <v>33440</v>
      </c>
      <c r="BO498" t="s">
        <v>33438</v>
      </c>
      <c r="BQ498" t="s">
        <v>33438</v>
      </c>
      <c r="BR498" t="s">
        <v>33439</v>
      </c>
      <c r="BS498" t="s">
        <v>33438</v>
      </c>
      <c r="BT498" t="s">
        <v>33438</v>
      </c>
      <c r="BV498" t="s">
        <v>1487</v>
      </c>
      <c r="BW498" t="s">
        <v>28345</v>
      </c>
      <c r="BX498" t="s">
        <v>27929</v>
      </c>
      <c r="BY498" t="s">
        <v>27924</v>
      </c>
      <c r="CB498" t="s">
        <v>1487</v>
      </c>
      <c r="CC498" t="s">
        <v>1487</v>
      </c>
      <c r="CD498" t="s">
        <v>1487</v>
      </c>
      <c r="CE498" s="25" t="s">
        <v>1487</v>
      </c>
      <c r="CF498" t="s">
        <v>1490</v>
      </c>
      <c r="CG498" t="s">
        <v>27929</v>
      </c>
      <c r="CH498" t="s">
        <v>33382</v>
      </c>
      <c r="CI498" t="s">
        <v>33398</v>
      </c>
      <c r="CR498" t="s">
        <v>1489</v>
      </c>
      <c r="CS498" t="b">
        <v>0</v>
      </c>
      <c r="CT498">
        <v>4.0599999999999997E-2</v>
      </c>
      <c r="CU498" t="s">
        <v>33605</v>
      </c>
      <c r="CV498" t="s">
        <v>9031</v>
      </c>
      <c r="CW498" t="s">
        <v>9032</v>
      </c>
      <c r="CX498" t="b">
        <v>0</v>
      </c>
      <c r="CY498">
        <v>4.0599999999999997E-2</v>
      </c>
      <c r="CZ498" t="s">
        <v>33605</v>
      </c>
      <c r="DA498" t="s">
        <v>33605</v>
      </c>
      <c r="DB498" t="s">
        <v>33605</v>
      </c>
      <c r="DC498" t="e">
        <v>#N/A</v>
      </c>
      <c r="DD498" t="e">
        <v>#N/A</v>
      </c>
      <c r="DE498" t="e">
        <v>#N/A</v>
      </c>
      <c r="DF498" t="e">
        <v>#N/A</v>
      </c>
      <c r="DG498" t="e">
        <v>#N/A</v>
      </c>
      <c r="DH498" t="e">
        <v>#N/A</v>
      </c>
      <c r="DI498" t="e">
        <v>#N/A</v>
      </c>
      <c r="DJ498" t="e">
        <v>#N/A</v>
      </c>
    </row>
    <row r="499" spans="1:114" x14ac:dyDescent="0.2">
      <c r="A499" t="s">
        <v>1491</v>
      </c>
      <c r="B499">
        <v>470752</v>
      </c>
      <c r="C499">
        <v>471156</v>
      </c>
      <c r="D499" t="s">
        <v>26</v>
      </c>
      <c r="E499">
        <v>405</v>
      </c>
      <c r="F499">
        <v>134</v>
      </c>
      <c r="G499" t="s">
        <v>22</v>
      </c>
      <c r="H499" t="s">
        <v>23</v>
      </c>
      <c r="I499" t="s">
        <v>16</v>
      </c>
      <c r="J499" t="s">
        <v>17</v>
      </c>
      <c r="K499" t="s">
        <v>18</v>
      </c>
      <c r="L499" t="s">
        <v>7775</v>
      </c>
      <c r="M499" t="s">
        <v>19</v>
      </c>
      <c r="N499" t="s">
        <v>1492</v>
      </c>
      <c r="O499" t="s">
        <v>1493</v>
      </c>
      <c r="R499" t="s">
        <v>9033</v>
      </c>
      <c r="S499">
        <v>2184119</v>
      </c>
      <c r="T499">
        <v>2184523</v>
      </c>
      <c r="U499" t="s">
        <v>20</v>
      </c>
      <c r="V499">
        <v>405</v>
      </c>
      <c r="W499">
        <v>134</v>
      </c>
      <c r="X499" t="s">
        <v>22</v>
      </c>
      <c r="Y499" t="s">
        <v>23</v>
      </c>
      <c r="Z499" t="s">
        <v>7792</v>
      </c>
      <c r="AA499" t="s">
        <v>17</v>
      </c>
      <c r="AB499" t="s">
        <v>5</v>
      </c>
      <c r="AD499" t="s">
        <v>7793</v>
      </c>
      <c r="AE499" t="s">
        <v>9034</v>
      </c>
      <c r="AF499" t="s">
        <v>7804</v>
      </c>
      <c r="AH499" t="str">
        <f t="shared" si="7"/>
        <v>CORRECT</v>
      </c>
      <c r="AI499" t="s">
        <v>14838</v>
      </c>
      <c r="AJ499" t="s">
        <v>20432</v>
      </c>
      <c r="AK499" t="s">
        <v>22829</v>
      </c>
      <c r="AL499" t="s">
        <v>24775</v>
      </c>
      <c r="AM499" t="s">
        <v>25937</v>
      </c>
      <c r="AN499" t="s">
        <v>27920</v>
      </c>
      <c r="AO499" t="s">
        <v>27925</v>
      </c>
      <c r="AP499" t="s">
        <v>28187</v>
      </c>
      <c r="AQ499" t="s">
        <v>20</v>
      </c>
      <c r="AR499" t="s">
        <v>20</v>
      </c>
      <c r="AS499" t="s">
        <v>20</v>
      </c>
      <c r="AT499" t="s">
        <v>20</v>
      </c>
      <c r="AU499" t="s">
        <v>20</v>
      </c>
      <c r="AV499" t="s">
        <v>20</v>
      </c>
      <c r="AW499" t="s">
        <v>20</v>
      </c>
      <c r="AX499" t="s">
        <v>20</v>
      </c>
      <c r="AY499" t="s">
        <v>20</v>
      </c>
      <c r="AZ499" t="s">
        <v>20</v>
      </c>
      <c r="BA499" t="s">
        <v>20</v>
      </c>
      <c r="BB499" t="s">
        <v>20</v>
      </c>
      <c r="BC499" t="s">
        <v>17262</v>
      </c>
      <c r="BD499" s="22" t="s">
        <v>9033</v>
      </c>
      <c r="BE499" s="22" t="s">
        <v>33435</v>
      </c>
      <c r="BF499" t="s">
        <v>33441</v>
      </c>
      <c r="BG499" t="s">
        <v>33442</v>
      </c>
      <c r="BH499" t="s">
        <v>30333</v>
      </c>
      <c r="BI499" t="s">
        <v>33442</v>
      </c>
      <c r="BJ499" t="s">
        <v>33438</v>
      </c>
      <c r="BK499" t="s">
        <v>33438</v>
      </c>
      <c r="BL499" t="s">
        <v>33438</v>
      </c>
      <c r="BM499" t="s">
        <v>33436</v>
      </c>
      <c r="BN499" t="s">
        <v>33453</v>
      </c>
      <c r="BO499" t="s">
        <v>33438</v>
      </c>
      <c r="BP499" t="s">
        <v>33436</v>
      </c>
      <c r="BQ499" t="s">
        <v>33438</v>
      </c>
      <c r="BR499" t="s">
        <v>33439</v>
      </c>
      <c r="BS499" t="s">
        <v>33438</v>
      </c>
      <c r="BT499" t="s">
        <v>33438</v>
      </c>
      <c r="BV499" t="s">
        <v>20</v>
      </c>
      <c r="BW499" t="s">
        <v>28187</v>
      </c>
      <c r="BX499" t="s">
        <v>27925</v>
      </c>
      <c r="BY499" t="s">
        <v>33441</v>
      </c>
      <c r="CB499" t="s">
        <v>17262</v>
      </c>
      <c r="CC499" t="s">
        <v>17262</v>
      </c>
      <c r="CD499" t="s">
        <v>17262</v>
      </c>
      <c r="CF499" t="s">
        <v>1493</v>
      </c>
      <c r="CG499" t="s">
        <v>27925</v>
      </c>
      <c r="CH499" t="s">
        <v>33383</v>
      </c>
      <c r="CI499" t="s">
        <v>33394</v>
      </c>
      <c r="CR499" t="s">
        <v>1492</v>
      </c>
      <c r="CS499" t="b">
        <v>0</v>
      </c>
      <c r="CT499">
        <v>1.18E-2</v>
      </c>
      <c r="CU499" t="s">
        <v>33605</v>
      </c>
      <c r="CV499" t="s">
        <v>9034</v>
      </c>
      <c r="CW499" t="s">
        <v>7804</v>
      </c>
      <c r="CX499" t="b">
        <v>0</v>
      </c>
      <c r="CY499">
        <v>1.18E-2</v>
      </c>
      <c r="CZ499" t="s">
        <v>33605</v>
      </c>
      <c r="DA499" t="s">
        <v>33605</v>
      </c>
      <c r="DB499" t="s">
        <v>33605</v>
      </c>
      <c r="DC499" t="e">
        <v>#N/A</v>
      </c>
      <c r="DD499" t="e">
        <v>#N/A</v>
      </c>
      <c r="DE499" t="e">
        <v>#N/A</v>
      </c>
      <c r="DF499" t="e">
        <v>#N/A</v>
      </c>
      <c r="DG499" t="e">
        <v>#N/A</v>
      </c>
      <c r="DH499" t="e">
        <v>#N/A</v>
      </c>
      <c r="DI499" t="e">
        <v>#N/A</v>
      </c>
      <c r="DJ499" t="e">
        <v>#N/A</v>
      </c>
    </row>
    <row r="500" spans="1:114" x14ac:dyDescent="0.2">
      <c r="A500" t="s">
        <v>1494</v>
      </c>
      <c r="B500">
        <v>471199</v>
      </c>
      <c r="C500">
        <v>471438</v>
      </c>
      <c r="D500" t="s">
        <v>20</v>
      </c>
      <c r="E500">
        <v>240</v>
      </c>
      <c r="F500">
        <v>79</v>
      </c>
      <c r="G500" t="s">
        <v>22</v>
      </c>
      <c r="H500" t="s">
        <v>23</v>
      </c>
      <c r="I500" t="s">
        <v>16</v>
      </c>
      <c r="J500" t="s">
        <v>17</v>
      </c>
      <c r="K500" t="s">
        <v>18</v>
      </c>
      <c r="L500" t="s">
        <v>7775</v>
      </c>
      <c r="M500" t="s">
        <v>19</v>
      </c>
      <c r="N500" t="s">
        <v>1495</v>
      </c>
      <c r="O500" t="s">
        <v>1496</v>
      </c>
      <c r="R500" t="s">
        <v>9035</v>
      </c>
      <c r="S500">
        <v>2183837</v>
      </c>
      <c r="T500">
        <v>2184076</v>
      </c>
      <c r="U500" t="s">
        <v>26</v>
      </c>
      <c r="V500">
        <v>240</v>
      </c>
      <c r="W500">
        <v>79</v>
      </c>
      <c r="X500" t="s">
        <v>22</v>
      </c>
      <c r="Y500" t="s">
        <v>23</v>
      </c>
      <c r="Z500" t="s">
        <v>7792</v>
      </c>
      <c r="AA500" t="s">
        <v>17</v>
      </c>
      <c r="AB500" t="s">
        <v>5</v>
      </c>
      <c r="AD500" t="s">
        <v>7793</v>
      </c>
      <c r="AE500" t="s">
        <v>9036</v>
      </c>
      <c r="AF500" t="s">
        <v>9037</v>
      </c>
      <c r="AH500" t="str">
        <f t="shared" si="7"/>
        <v>CORRECT</v>
      </c>
      <c r="AI500" t="s">
        <v>14839</v>
      </c>
      <c r="AJ500" t="s">
        <v>20433</v>
      </c>
      <c r="AK500" t="s">
        <v>22830</v>
      </c>
      <c r="AL500" t="s">
        <v>24776</v>
      </c>
      <c r="AM500" t="s">
        <v>25938</v>
      </c>
      <c r="AN500" t="s">
        <v>27920</v>
      </c>
      <c r="AO500" t="s">
        <v>27934</v>
      </c>
      <c r="AP500" t="s">
        <v>28346</v>
      </c>
      <c r="AQ500" t="s">
        <v>20</v>
      </c>
      <c r="AR500" t="s">
        <v>20</v>
      </c>
      <c r="AS500" t="s">
        <v>20</v>
      </c>
      <c r="AT500" t="s">
        <v>20</v>
      </c>
      <c r="AU500" t="s">
        <v>20</v>
      </c>
      <c r="AV500" t="s">
        <v>20</v>
      </c>
      <c r="AW500" t="s">
        <v>20</v>
      </c>
      <c r="AX500" t="s">
        <v>20</v>
      </c>
      <c r="AY500" t="s">
        <v>20</v>
      </c>
      <c r="AZ500" t="s">
        <v>20</v>
      </c>
      <c r="BA500" t="s">
        <v>20</v>
      </c>
      <c r="BB500" t="s">
        <v>20</v>
      </c>
      <c r="BC500" t="s">
        <v>17263</v>
      </c>
      <c r="BD500" s="22" t="s">
        <v>9035</v>
      </c>
      <c r="BE500" s="22" t="s">
        <v>33435</v>
      </c>
      <c r="BF500" t="s">
        <v>33441</v>
      </c>
      <c r="BG500" t="s">
        <v>33442</v>
      </c>
      <c r="BH500" t="s">
        <v>27934</v>
      </c>
      <c r="BI500" t="s">
        <v>33389</v>
      </c>
      <c r="BJ500" t="s">
        <v>33438</v>
      </c>
      <c r="BK500" t="s">
        <v>33438</v>
      </c>
      <c r="BL500" t="s">
        <v>33438</v>
      </c>
      <c r="BM500" t="s">
        <v>33436</v>
      </c>
      <c r="BN500" t="s">
        <v>33449</v>
      </c>
      <c r="BO500" t="s">
        <v>33438</v>
      </c>
      <c r="BQ500" t="s">
        <v>33438</v>
      </c>
      <c r="BR500" t="s">
        <v>33439</v>
      </c>
      <c r="BS500" t="s">
        <v>33436</v>
      </c>
      <c r="BT500" t="s">
        <v>33438</v>
      </c>
      <c r="BV500" t="s">
        <v>20</v>
      </c>
      <c r="BW500" t="s">
        <v>28346</v>
      </c>
      <c r="BX500" t="s">
        <v>27934</v>
      </c>
      <c r="BY500" t="s">
        <v>33441</v>
      </c>
      <c r="CB500" t="s">
        <v>17263</v>
      </c>
      <c r="CC500" t="s">
        <v>17263</v>
      </c>
      <c r="CD500" t="s">
        <v>17263</v>
      </c>
      <c r="CF500" t="s">
        <v>1496</v>
      </c>
      <c r="CG500" t="s">
        <v>27934</v>
      </c>
      <c r="CH500" t="s">
        <v>33382</v>
      </c>
      <c r="CI500" t="s">
        <v>33389</v>
      </c>
      <c r="CR500" t="s">
        <v>1495</v>
      </c>
      <c r="CS500" t="b">
        <v>0</v>
      </c>
      <c r="CT500">
        <v>1.01E-2</v>
      </c>
      <c r="CU500" t="s">
        <v>33605</v>
      </c>
      <c r="CV500" t="s">
        <v>9036</v>
      </c>
      <c r="CW500" t="s">
        <v>9037</v>
      </c>
      <c r="CX500" t="b">
        <v>0</v>
      </c>
      <c r="CY500">
        <v>1.01E-2</v>
      </c>
      <c r="CZ500" t="s">
        <v>33605</v>
      </c>
      <c r="DA500" t="s">
        <v>33605</v>
      </c>
      <c r="DB500" t="s">
        <v>33605</v>
      </c>
      <c r="DC500" t="e">
        <v>#N/A</v>
      </c>
      <c r="DD500" t="e">
        <v>#N/A</v>
      </c>
      <c r="DE500" t="e">
        <v>#N/A</v>
      </c>
      <c r="DF500" t="e">
        <v>#N/A</v>
      </c>
      <c r="DG500" t="e">
        <v>#N/A</v>
      </c>
      <c r="DH500" t="e">
        <v>#N/A</v>
      </c>
      <c r="DI500" t="e">
        <v>#N/A</v>
      </c>
      <c r="DJ500" t="e">
        <v>#N/A</v>
      </c>
    </row>
    <row r="501" spans="1:114" x14ac:dyDescent="0.2">
      <c r="A501" t="s">
        <v>1498</v>
      </c>
      <c r="B501">
        <v>471450</v>
      </c>
      <c r="C501">
        <v>472334</v>
      </c>
      <c r="D501" t="s">
        <v>20</v>
      </c>
      <c r="E501">
        <v>885</v>
      </c>
      <c r="F501">
        <v>294</v>
      </c>
      <c r="G501" t="s">
        <v>22</v>
      </c>
      <c r="H501" t="s">
        <v>23</v>
      </c>
      <c r="I501" t="s">
        <v>16</v>
      </c>
      <c r="J501" t="s">
        <v>17</v>
      </c>
      <c r="K501" t="s">
        <v>18</v>
      </c>
      <c r="L501" t="s">
        <v>7775</v>
      </c>
      <c r="M501" t="s">
        <v>19</v>
      </c>
      <c r="N501" t="s">
        <v>1499</v>
      </c>
      <c r="O501" t="s">
        <v>1500</v>
      </c>
      <c r="P501" t="s">
        <v>1497</v>
      </c>
      <c r="R501" t="s">
        <v>9038</v>
      </c>
      <c r="S501">
        <v>2182941</v>
      </c>
      <c r="T501">
        <v>2183825</v>
      </c>
      <c r="U501" t="s">
        <v>26</v>
      </c>
      <c r="V501">
        <v>885</v>
      </c>
      <c r="W501">
        <v>294</v>
      </c>
      <c r="X501" t="s">
        <v>22</v>
      </c>
      <c r="Y501" t="s">
        <v>23</v>
      </c>
      <c r="Z501" t="s">
        <v>7792</v>
      </c>
      <c r="AA501" t="s">
        <v>17</v>
      </c>
      <c r="AB501" t="s">
        <v>5</v>
      </c>
      <c r="AD501" t="s">
        <v>7793</v>
      </c>
      <c r="AE501" t="s">
        <v>9039</v>
      </c>
      <c r="AF501" t="s">
        <v>9040</v>
      </c>
      <c r="AH501" t="str">
        <f t="shared" si="7"/>
        <v>CORRECT</v>
      </c>
      <c r="AI501" t="s">
        <v>14840</v>
      </c>
      <c r="AJ501" t="s">
        <v>20434</v>
      </c>
      <c r="AK501" t="s">
        <v>22831</v>
      </c>
      <c r="AL501" t="s">
        <v>24736</v>
      </c>
      <c r="AM501" t="s">
        <v>25939</v>
      </c>
      <c r="AN501" t="s">
        <v>27920</v>
      </c>
      <c r="AO501" t="s">
        <v>27929</v>
      </c>
      <c r="AP501" t="s">
        <v>28347</v>
      </c>
      <c r="AQ501" t="s">
        <v>1497</v>
      </c>
      <c r="AR501" t="s">
        <v>20</v>
      </c>
      <c r="AS501" t="s">
        <v>31257</v>
      </c>
      <c r="AT501" t="s">
        <v>32002</v>
      </c>
      <c r="AU501" t="s">
        <v>33145</v>
      </c>
      <c r="AV501" t="s">
        <v>19860</v>
      </c>
      <c r="AW501" t="s">
        <v>19402</v>
      </c>
      <c r="AX501" t="s">
        <v>18916</v>
      </c>
      <c r="AY501" t="s">
        <v>18748</v>
      </c>
      <c r="AZ501" t="s">
        <v>20</v>
      </c>
      <c r="BA501" t="s">
        <v>20</v>
      </c>
      <c r="BB501" t="s">
        <v>20</v>
      </c>
      <c r="BC501" t="s">
        <v>17264</v>
      </c>
      <c r="BD501" s="22" t="s">
        <v>9038</v>
      </c>
      <c r="BE501" s="22" t="s">
        <v>33435</v>
      </c>
      <c r="BF501" t="s">
        <v>27926</v>
      </c>
      <c r="BG501" t="s">
        <v>33376</v>
      </c>
      <c r="BH501" t="s">
        <v>27926</v>
      </c>
      <c r="BI501" t="s">
        <v>33444</v>
      </c>
      <c r="BJ501" t="s">
        <v>33438</v>
      </c>
      <c r="BK501" t="s">
        <v>33438</v>
      </c>
      <c r="BL501" t="s">
        <v>33438</v>
      </c>
      <c r="BM501" t="s">
        <v>33438</v>
      </c>
      <c r="BN501" t="s">
        <v>33440</v>
      </c>
      <c r="BO501" t="s">
        <v>33438</v>
      </c>
      <c r="BP501" t="s">
        <v>33438</v>
      </c>
      <c r="BQ501" t="s">
        <v>33438</v>
      </c>
      <c r="BR501" t="s">
        <v>33439</v>
      </c>
      <c r="BS501" t="s">
        <v>33438</v>
      </c>
      <c r="BT501" t="s">
        <v>33438</v>
      </c>
      <c r="BV501" t="s">
        <v>1497</v>
      </c>
      <c r="BW501" t="s">
        <v>28347</v>
      </c>
      <c r="BX501" t="s">
        <v>27929</v>
      </c>
      <c r="BY501" t="s">
        <v>27926</v>
      </c>
      <c r="CB501" t="s">
        <v>1497</v>
      </c>
      <c r="CC501" t="s">
        <v>1497</v>
      </c>
      <c r="CD501" t="s">
        <v>1497</v>
      </c>
      <c r="CE501" s="25" t="s">
        <v>1497</v>
      </c>
      <c r="CF501" t="s">
        <v>1500</v>
      </c>
      <c r="CG501" t="s">
        <v>27929</v>
      </c>
      <c r="CH501" t="s">
        <v>33382</v>
      </c>
      <c r="CI501" t="s">
        <v>33398</v>
      </c>
      <c r="CR501" t="s">
        <v>1499</v>
      </c>
      <c r="CS501" t="b">
        <v>0</v>
      </c>
      <c r="CT501">
        <v>1.0800000000000001E-2</v>
      </c>
      <c r="CU501" t="s">
        <v>33605</v>
      </c>
      <c r="CV501" t="s">
        <v>9039</v>
      </c>
      <c r="CW501" t="s">
        <v>9040</v>
      </c>
      <c r="CX501" t="b">
        <v>0</v>
      </c>
      <c r="CY501">
        <v>1.0800000000000001E-2</v>
      </c>
      <c r="CZ501" t="s">
        <v>33605</v>
      </c>
      <c r="DA501" t="s">
        <v>33605</v>
      </c>
      <c r="DB501" t="s">
        <v>33605</v>
      </c>
      <c r="DC501" t="e">
        <v>#N/A</v>
      </c>
      <c r="DD501" t="e">
        <v>#N/A</v>
      </c>
      <c r="DE501" t="e">
        <v>#N/A</v>
      </c>
      <c r="DF501" t="e">
        <v>#N/A</v>
      </c>
      <c r="DG501" t="e">
        <v>#N/A</v>
      </c>
      <c r="DH501" t="e">
        <v>#N/A</v>
      </c>
      <c r="DI501" t="e">
        <v>#N/A</v>
      </c>
      <c r="DJ501" t="e">
        <v>#N/A</v>
      </c>
    </row>
    <row r="502" spans="1:114" x14ac:dyDescent="0.2">
      <c r="A502" t="s">
        <v>1502</v>
      </c>
      <c r="B502">
        <v>472331</v>
      </c>
      <c r="C502">
        <v>473404</v>
      </c>
      <c r="D502" t="s">
        <v>20</v>
      </c>
      <c r="E502">
        <v>1074</v>
      </c>
      <c r="F502">
        <v>357</v>
      </c>
      <c r="G502" t="s">
        <v>22</v>
      </c>
      <c r="H502" t="s">
        <v>23</v>
      </c>
      <c r="I502" t="s">
        <v>16</v>
      </c>
      <c r="J502" t="s">
        <v>17</v>
      </c>
      <c r="K502" t="s">
        <v>18</v>
      </c>
      <c r="L502" t="s">
        <v>7775</v>
      </c>
      <c r="M502" t="s">
        <v>19</v>
      </c>
      <c r="N502" t="s">
        <v>1503</v>
      </c>
      <c r="O502" t="s">
        <v>1504</v>
      </c>
      <c r="P502" t="s">
        <v>1501</v>
      </c>
      <c r="R502" t="s">
        <v>9041</v>
      </c>
      <c r="S502">
        <v>2181871</v>
      </c>
      <c r="T502">
        <v>2182944</v>
      </c>
      <c r="U502" t="s">
        <v>26</v>
      </c>
      <c r="V502">
        <v>1074</v>
      </c>
      <c r="W502">
        <v>357</v>
      </c>
      <c r="X502" t="s">
        <v>22</v>
      </c>
      <c r="Y502" t="s">
        <v>23</v>
      </c>
      <c r="Z502" t="s">
        <v>7792</v>
      </c>
      <c r="AA502" t="s">
        <v>17</v>
      </c>
      <c r="AB502" t="s">
        <v>5</v>
      </c>
      <c r="AD502" t="s">
        <v>7793</v>
      </c>
      <c r="AE502" t="s">
        <v>9042</v>
      </c>
      <c r="AF502" t="s">
        <v>1504</v>
      </c>
      <c r="AH502" t="str">
        <f t="shared" si="7"/>
        <v>CORRECT</v>
      </c>
      <c r="AI502" t="s">
        <v>14841</v>
      </c>
      <c r="AJ502" t="s">
        <v>20435</v>
      </c>
      <c r="AK502" t="s">
        <v>22832</v>
      </c>
      <c r="AL502" t="s">
        <v>24777</v>
      </c>
      <c r="AM502" t="s">
        <v>25940</v>
      </c>
      <c r="AN502" t="s">
        <v>27920</v>
      </c>
      <c r="AO502" t="s">
        <v>27926</v>
      </c>
      <c r="AP502" t="s">
        <v>28348</v>
      </c>
      <c r="AQ502" t="s">
        <v>1501</v>
      </c>
      <c r="AR502" t="s">
        <v>20</v>
      </c>
      <c r="AS502" t="s">
        <v>31258</v>
      </c>
      <c r="AT502" t="s">
        <v>32003</v>
      </c>
      <c r="AU502" t="s">
        <v>33146</v>
      </c>
      <c r="AV502" t="s">
        <v>19860</v>
      </c>
      <c r="AW502" t="s">
        <v>19403</v>
      </c>
      <c r="AX502" t="s">
        <v>19003</v>
      </c>
      <c r="AY502" t="s">
        <v>18748</v>
      </c>
      <c r="AZ502" t="s">
        <v>20</v>
      </c>
      <c r="BA502" t="s">
        <v>20</v>
      </c>
      <c r="BB502" t="s">
        <v>20</v>
      </c>
      <c r="BC502" t="s">
        <v>17265</v>
      </c>
      <c r="BD502" s="22" t="s">
        <v>9041</v>
      </c>
      <c r="BE502" s="22" t="s">
        <v>33435</v>
      </c>
      <c r="BF502" t="s">
        <v>27926</v>
      </c>
      <c r="BG502" t="s">
        <v>33376</v>
      </c>
      <c r="BH502" t="s">
        <v>27926</v>
      </c>
      <c r="BI502" t="s">
        <v>33444</v>
      </c>
      <c r="BJ502" t="s">
        <v>33438</v>
      </c>
      <c r="BK502" t="s">
        <v>33438</v>
      </c>
      <c r="BL502" t="s">
        <v>33438</v>
      </c>
      <c r="BM502" t="s">
        <v>33438</v>
      </c>
      <c r="BN502" t="s">
        <v>33440</v>
      </c>
      <c r="BO502" t="s">
        <v>33438</v>
      </c>
      <c r="BQ502" t="s">
        <v>33438</v>
      </c>
      <c r="BR502" t="s">
        <v>33439</v>
      </c>
      <c r="BS502" t="s">
        <v>33438</v>
      </c>
      <c r="BT502" t="s">
        <v>33438</v>
      </c>
      <c r="BV502" t="s">
        <v>1501</v>
      </c>
      <c r="BW502" t="s">
        <v>28348</v>
      </c>
      <c r="BX502" t="s">
        <v>27926</v>
      </c>
      <c r="BY502" t="s">
        <v>27926</v>
      </c>
      <c r="CB502" t="s">
        <v>1501</v>
      </c>
      <c r="CC502" t="s">
        <v>1501</v>
      </c>
      <c r="CD502" t="s">
        <v>1501</v>
      </c>
      <c r="CE502" s="25" t="s">
        <v>1501</v>
      </c>
      <c r="CF502" t="s">
        <v>1504</v>
      </c>
      <c r="CG502" t="s">
        <v>27926</v>
      </c>
      <c r="CH502" t="s">
        <v>33380</v>
      </c>
      <c r="CI502" t="s">
        <v>33376</v>
      </c>
      <c r="CR502" t="s">
        <v>1503</v>
      </c>
      <c r="CS502" t="b">
        <v>0</v>
      </c>
      <c r="CT502">
        <v>9.2999999999999992E-3</v>
      </c>
      <c r="CU502" t="s">
        <v>33605</v>
      </c>
      <c r="CV502" t="s">
        <v>9042</v>
      </c>
      <c r="CW502" t="s">
        <v>1504</v>
      </c>
      <c r="CX502" t="b">
        <v>0</v>
      </c>
      <c r="CY502">
        <v>9.2999999999999992E-3</v>
      </c>
      <c r="CZ502" t="s">
        <v>33605</v>
      </c>
      <c r="DA502" t="s">
        <v>33605</v>
      </c>
      <c r="DB502" t="s">
        <v>33605</v>
      </c>
      <c r="DC502" t="e">
        <v>#N/A</v>
      </c>
      <c r="DD502" t="e">
        <v>#N/A</v>
      </c>
      <c r="DE502" t="e">
        <v>#N/A</v>
      </c>
      <c r="DF502" t="e">
        <v>#N/A</v>
      </c>
      <c r="DG502" t="e">
        <v>#N/A</v>
      </c>
      <c r="DH502" t="e">
        <v>#N/A</v>
      </c>
      <c r="DI502" t="e">
        <v>#N/A</v>
      </c>
      <c r="DJ502" t="e">
        <v>#N/A</v>
      </c>
    </row>
    <row r="503" spans="1:114" x14ac:dyDescent="0.2">
      <c r="A503" t="s">
        <v>1506</v>
      </c>
      <c r="B503">
        <v>473401</v>
      </c>
      <c r="C503">
        <v>474270</v>
      </c>
      <c r="D503" t="s">
        <v>20</v>
      </c>
      <c r="E503">
        <v>870</v>
      </c>
      <c r="F503">
        <v>289</v>
      </c>
      <c r="G503" t="s">
        <v>22</v>
      </c>
      <c r="H503" t="s">
        <v>23</v>
      </c>
      <c r="I503" t="s">
        <v>16</v>
      </c>
      <c r="J503" t="s">
        <v>17</v>
      </c>
      <c r="K503" t="s">
        <v>18</v>
      </c>
      <c r="L503" t="s">
        <v>7775</v>
      </c>
      <c r="M503" t="s">
        <v>19</v>
      </c>
      <c r="N503" t="s">
        <v>1507</v>
      </c>
      <c r="O503" t="s">
        <v>1508</v>
      </c>
      <c r="P503" t="s">
        <v>1505</v>
      </c>
      <c r="R503" t="s">
        <v>9043</v>
      </c>
      <c r="S503">
        <v>2181005</v>
      </c>
      <c r="T503">
        <v>2181874</v>
      </c>
      <c r="U503" t="s">
        <v>26</v>
      </c>
      <c r="V503">
        <v>870</v>
      </c>
      <c r="W503">
        <v>289</v>
      </c>
      <c r="X503" t="s">
        <v>22</v>
      </c>
      <c r="Y503" t="s">
        <v>23</v>
      </c>
      <c r="Z503" t="s">
        <v>7792</v>
      </c>
      <c r="AA503" t="s">
        <v>17</v>
      </c>
      <c r="AB503" t="s">
        <v>5</v>
      </c>
      <c r="AD503" t="s">
        <v>7793</v>
      </c>
      <c r="AE503" t="s">
        <v>9044</v>
      </c>
      <c r="AF503" t="s">
        <v>1508</v>
      </c>
      <c r="AH503" t="str">
        <f t="shared" si="7"/>
        <v>CORRECT</v>
      </c>
      <c r="AI503" t="s">
        <v>14842</v>
      </c>
      <c r="AJ503" t="s">
        <v>20436</v>
      </c>
      <c r="AK503" t="s">
        <v>22833</v>
      </c>
      <c r="AL503" t="s">
        <v>24778</v>
      </c>
      <c r="AM503" t="s">
        <v>25941</v>
      </c>
      <c r="AN503" t="s">
        <v>27920</v>
      </c>
      <c r="AO503" t="s">
        <v>27926</v>
      </c>
      <c r="AP503" t="s">
        <v>28349</v>
      </c>
      <c r="AQ503" t="s">
        <v>1505</v>
      </c>
      <c r="AR503" t="s">
        <v>20</v>
      </c>
      <c r="AS503" t="s">
        <v>31259</v>
      </c>
      <c r="AT503" t="s">
        <v>32004</v>
      </c>
      <c r="AU503" t="s">
        <v>33147</v>
      </c>
      <c r="AV503" t="s">
        <v>19860</v>
      </c>
      <c r="AW503" t="s">
        <v>19404</v>
      </c>
      <c r="AX503" t="s">
        <v>19004</v>
      </c>
      <c r="AY503" t="s">
        <v>18748</v>
      </c>
      <c r="AZ503" t="s">
        <v>20</v>
      </c>
      <c r="BA503" t="s">
        <v>20</v>
      </c>
      <c r="BB503" t="s">
        <v>18548</v>
      </c>
      <c r="BC503" t="s">
        <v>17266</v>
      </c>
      <c r="BD503" s="22" t="s">
        <v>9043</v>
      </c>
      <c r="BE503" s="22" t="s">
        <v>33435</v>
      </c>
      <c r="BF503" t="s">
        <v>27926</v>
      </c>
      <c r="BG503" t="s">
        <v>33376</v>
      </c>
      <c r="BH503" t="s">
        <v>27926</v>
      </c>
      <c r="BI503" t="s">
        <v>33444</v>
      </c>
      <c r="BJ503" t="s">
        <v>33438</v>
      </c>
      <c r="BK503" t="s">
        <v>33438</v>
      </c>
      <c r="BL503" t="s">
        <v>33436</v>
      </c>
      <c r="BM503" t="s">
        <v>33438</v>
      </c>
      <c r="BN503" t="s">
        <v>33440</v>
      </c>
      <c r="BO503" t="s">
        <v>33438</v>
      </c>
      <c r="BP503" t="s">
        <v>33438</v>
      </c>
      <c r="BQ503" t="s">
        <v>33438</v>
      </c>
      <c r="BR503" t="s">
        <v>33439</v>
      </c>
      <c r="BS503" t="s">
        <v>33438</v>
      </c>
      <c r="BT503" t="s">
        <v>33438</v>
      </c>
      <c r="BV503" t="s">
        <v>1505</v>
      </c>
      <c r="BW503" t="s">
        <v>28349</v>
      </c>
      <c r="BX503" t="s">
        <v>27926</v>
      </c>
      <c r="BY503" t="s">
        <v>27926</v>
      </c>
      <c r="CB503" t="s">
        <v>1505</v>
      </c>
      <c r="CC503" t="s">
        <v>1505</v>
      </c>
      <c r="CD503" t="s">
        <v>1505</v>
      </c>
      <c r="CE503" s="25" t="s">
        <v>1505</v>
      </c>
      <c r="CF503" t="s">
        <v>1508</v>
      </c>
      <c r="CG503" t="s">
        <v>27926</v>
      </c>
      <c r="CH503" t="s">
        <v>33380</v>
      </c>
      <c r="CI503" t="s">
        <v>33376</v>
      </c>
      <c r="CR503" t="s">
        <v>1507</v>
      </c>
      <c r="CS503" t="b">
        <v>0</v>
      </c>
      <c r="CT503">
        <v>6.4999999999999997E-3</v>
      </c>
      <c r="CU503" t="s">
        <v>33605</v>
      </c>
      <c r="CV503" t="s">
        <v>9044</v>
      </c>
      <c r="CW503" t="s">
        <v>1508</v>
      </c>
      <c r="CX503" t="b">
        <v>0</v>
      </c>
      <c r="CY503">
        <v>6.4999999999999997E-3</v>
      </c>
      <c r="CZ503" t="s">
        <v>33605</v>
      </c>
      <c r="DA503" t="s">
        <v>33605</v>
      </c>
      <c r="DB503" t="s">
        <v>33605</v>
      </c>
      <c r="DC503" t="e">
        <v>#N/A</v>
      </c>
      <c r="DD503" t="e">
        <v>#N/A</v>
      </c>
      <c r="DE503" t="e">
        <v>#N/A</v>
      </c>
      <c r="DF503" t="e">
        <v>#N/A</v>
      </c>
      <c r="DG503" t="e">
        <v>#N/A</v>
      </c>
      <c r="DH503" t="e">
        <v>#N/A</v>
      </c>
      <c r="DI503" t="e">
        <v>#N/A</v>
      </c>
      <c r="DJ503" t="e">
        <v>#N/A</v>
      </c>
    </row>
    <row r="504" spans="1:114" x14ac:dyDescent="0.2">
      <c r="A504" t="s">
        <v>1510</v>
      </c>
      <c r="B504">
        <v>474267</v>
      </c>
      <c r="C504">
        <v>474818</v>
      </c>
      <c r="D504" t="s">
        <v>20</v>
      </c>
      <c r="E504">
        <v>552</v>
      </c>
      <c r="F504">
        <v>183</v>
      </c>
      <c r="G504" t="s">
        <v>22</v>
      </c>
      <c r="H504" t="s">
        <v>23</v>
      </c>
      <c r="I504" t="s">
        <v>16</v>
      </c>
      <c r="J504" t="s">
        <v>17</v>
      </c>
      <c r="K504" t="s">
        <v>18</v>
      </c>
      <c r="L504" t="s">
        <v>7775</v>
      </c>
      <c r="M504" t="s">
        <v>19</v>
      </c>
      <c r="N504" t="s">
        <v>1511</v>
      </c>
      <c r="O504" t="s">
        <v>1512</v>
      </c>
      <c r="P504" t="s">
        <v>1509</v>
      </c>
      <c r="R504" t="s">
        <v>9045</v>
      </c>
      <c r="S504">
        <v>2180457</v>
      </c>
      <c r="T504">
        <v>2181008</v>
      </c>
      <c r="U504" t="s">
        <v>26</v>
      </c>
      <c r="V504">
        <v>552</v>
      </c>
      <c r="W504">
        <v>183</v>
      </c>
      <c r="X504" t="s">
        <v>22</v>
      </c>
      <c r="Y504" t="s">
        <v>23</v>
      </c>
      <c r="Z504" t="s">
        <v>7792</v>
      </c>
      <c r="AA504" t="s">
        <v>17</v>
      </c>
      <c r="AB504" t="s">
        <v>5</v>
      </c>
      <c r="AD504" t="s">
        <v>7793</v>
      </c>
      <c r="AE504" t="s">
        <v>9046</v>
      </c>
      <c r="AF504" t="s">
        <v>1512</v>
      </c>
      <c r="AH504" t="str">
        <f t="shared" si="7"/>
        <v>CORRECT</v>
      </c>
      <c r="AI504" t="s">
        <v>14843</v>
      </c>
      <c r="AJ504" t="s">
        <v>20437</v>
      </c>
      <c r="AK504" t="s">
        <v>22834</v>
      </c>
      <c r="AL504" t="s">
        <v>24779</v>
      </c>
      <c r="AM504" t="s">
        <v>25942</v>
      </c>
      <c r="AN504" t="s">
        <v>27920</v>
      </c>
      <c r="AO504" t="s">
        <v>27945</v>
      </c>
      <c r="AP504" t="s">
        <v>28350</v>
      </c>
      <c r="AQ504" t="s">
        <v>1509</v>
      </c>
      <c r="AR504" t="s">
        <v>20</v>
      </c>
      <c r="AS504" t="s">
        <v>31260</v>
      </c>
      <c r="AT504" t="s">
        <v>32005</v>
      </c>
      <c r="AU504" t="s">
        <v>33147</v>
      </c>
      <c r="AV504" t="s">
        <v>19860</v>
      </c>
      <c r="AW504" t="s">
        <v>19405</v>
      </c>
      <c r="AX504" t="s">
        <v>19005</v>
      </c>
      <c r="AY504" t="s">
        <v>18748</v>
      </c>
      <c r="AZ504" t="s">
        <v>20</v>
      </c>
      <c r="BA504" t="s">
        <v>20</v>
      </c>
      <c r="BB504" t="s">
        <v>20</v>
      </c>
      <c r="BC504" t="s">
        <v>17267</v>
      </c>
      <c r="BD504" s="22" t="s">
        <v>9045</v>
      </c>
      <c r="BE504" s="22" t="s">
        <v>33435</v>
      </c>
      <c r="BF504" t="s">
        <v>27926</v>
      </c>
      <c r="BG504" t="s">
        <v>33376</v>
      </c>
      <c r="BH504" t="s">
        <v>27926</v>
      </c>
      <c r="BI504" t="s">
        <v>33444</v>
      </c>
      <c r="BJ504" t="s">
        <v>33438</v>
      </c>
      <c r="BK504" t="s">
        <v>33438</v>
      </c>
      <c r="BL504" t="s">
        <v>33438</v>
      </c>
      <c r="BM504" t="s">
        <v>33438</v>
      </c>
      <c r="BN504" t="s">
        <v>33440</v>
      </c>
      <c r="BO504" t="s">
        <v>33438</v>
      </c>
      <c r="BQ504" t="s">
        <v>33438</v>
      </c>
      <c r="BR504" t="s">
        <v>33439</v>
      </c>
      <c r="BS504" t="s">
        <v>33438</v>
      </c>
      <c r="BT504" t="s">
        <v>33438</v>
      </c>
      <c r="BV504" t="s">
        <v>1509</v>
      </c>
      <c r="BW504" t="s">
        <v>28350</v>
      </c>
      <c r="BX504" t="s">
        <v>27945</v>
      </c>
      <c r="BY504" t="s">
        <v>27926</v>
      </c>
      <c r="CB504" t="s">
        <v>1509</v>
      </c>
      <c r="CC504" t="s">
        <v>1509</v>
      </c>
      <c r="CD504" t="s">
        <v>1509</v>
      </c>
      <c r="CE504" s="25" t="s">
        <v>1509</v>
      </c>
      <c r="CF504" t="s">
        <v>1512</v>
      </c>
      <c r="CG504" t="s">
        <v>27945</v>
      </c>
      <c r="CH504" t="s">
        <v>33382</v>
      </c>
      <c r="CI504" t="s">
        <v>33397</v>
      </c>
      <c r="CR504" t="s">
        <v>1511</v>
      </c>
      <c r="CS504" t="b">
        <v>0</v>
      </c>
      <c r="CT504">
        <v>9.5999999999999992E-3</v>
      </c>
      <c r="CU504" t="s">
        <v>33605</v>
      </c>
      <c r="CV504" t="s">
        <v>9046</v>
      </c>
      <c r="CW504" t="s">
        <v>1512</v>
      </c>
      <c r="CX504" t="b">
        <v>0</v>
      </c>
      <c r="CY504">
        <v>9.5999999999999992E-3</v>
      </c>
      <c r="CZ504" t="s">
        <v>33605</v>
      </c>
      <c r="DA504" t="s">
        <v>33605</v>
      </c>
      <c r="DB504" t="s">
        <v>33605</v>
      </c>
      <c r="DC504" t="e">
        <v>#N/A</v>
      </c>
      <c r="DD504" t="e">
        <v>#N/A</v>
      </c>
      <c r="DE504" t="e">
        <v>#N/A</v>
      </c>
      <c r="DF504" t="e">
        <v>#N/A</v>
      </c>
      <c r="DG504" t="e">
        <v>#N/A</v>
      </c>
      <c r="DH504" t="e">
        <v>#N/A</v>
      </c>
      <c r="DI504" t="e">
        <v>#N/A</v>
      </c>
      <c r="DJ504" t="e">
        <v>#N/A</v>
      </c>
    </row>
    <row r="505" spans="1:114" x14ac:dyDescent="0.2">
      <c r="A505" t="s">
        <v>1513</v>
      </c>
      <c r="B505">
        <v>474884</v>
      </c>
      <c r="C505">
        <v>475804</v>
      </c>
      <c r="D505" t="s">
        <v>26</v>
      </c>
      <c r="E505">
        <v>921</v>
      </c>
      <c r="F505">
        <v>306</v>
      </c>
      <c r="G505" t="s">
        <v>22</v>
      </c>
      <c r="H505" t="s">
        <v>23</v>
      </c>
      <c r="I505" t="s">
        <v>16</v>
      </c>
      <c r="J505" t="s">
        <v>17</v>
      </c>
      <c r="K505" t="s">
        <v>18</v>
      </c>
      <c r="L505" t="s">
        <v>7775</v>
      </c>
      <c r="M505" t="s">
        <v>19</v>
      </c>
      <c r="N505" t="s">
        <v>1514</v>
      </c>
      <c r="O505" t="s">
        <v>1515</v>
      </c>
      <c r="R505" t="s">
        <v>9047</v>
      </c>
      <c r="S505">
        <v>2179471</v>
      </c>
      <c r="T505">
        <v>2180391</v>
      </c>
      <c r="U505" t="s">
        <v>20</v>
      </c>
      <c r="V505">
        <v>921</v>
      </c>
      <c r="W505">
        <v>306</v>
      </c>
      <c r="X505" t="s">
        <v>22</v>
      </c>
      <c r="Y505" t="s">
        <v>23</v>
      </c>
      <c r="Z505" t="s">
        <v>7792</v>
      </c>
      <c r="AA505" t="s">
        <v>17</v>
      </c>
      <c r="AB505" t="s">
        <v>5</v>
      </c>
      <c r="AD505" t="s">
        <v>7793</v>
      </c>
      <c r="AE505" t="s">
        <v>9048</v>
      </c>
      <c r="AF505" t="s">
        <v>7804</v>
      </c>
      <c r="AH505" t="str">
        <f t="shared" si="7"/>
        <v>CORRECT</v>
      </c>
      <c r="AI505" t="s">
        <v>14844</v>
      </c>
      <c r="AJ505" t="s">
        <v>20438</v>
      </c>
      <c r="AK505" t="s">
        <v>22835</v>
      </c>
      <c r="AL505" t="s">
        <v>24780</v>
      </c>
      <c r="AM505" t="s">
        <v>25943</v>
      </c>
      <c r="AN505" t="s">
        <v>27921</v>
      </c>
      <c r="AO505" t="s">
        <v>27925</v>
      </c>
      <c r="AP505" t="s">
        <v>28351</v>
      </c>
      <c r="AQ505" t="s">
        <v>20</v>
      </c>
      <c r="AR505" t="s">
        <v>20</v>
      </c>
      <c r="AS505" t="s">
        <v>20</v>
      </c>
      <c r="AT505" t="s">
        <v>32006</v>
      </c>
      <c r="AU505" t="s">
        <v>20</v>
      </c>
      <c r="AV505" t="s">
        <v>20</v>
      </c>
      <c r="AW505" t="s">
        <v>20</v>
      </c>
      <c r="AX505" t="s">
        <v>20</v>
      </c>
      <c r="AY505" t="s">
        <v>18759</v>
      </c>
      <c r="AZ505" t="s">
        <v>20</v>
      </c>
      <c r="BA505" t="s">
        <v>20</v>
      </c>
      <c r="BB505" t="s">
        <v>20</v>
      </c>
      <c r="BC505" t="s">
        <v>17268</v>
      </c>
      <c r="BD505" s="22" t="s">
        <v>9047</v>
      </c>
      <c r="BE505" s="22" t="s">
        <v>33435</v>
      </c>
      <c r="BF505" t="s">
        <v>27925</v>
      </c>
      <c r="BG505" t="s">
        <v>33394</v>
      </c>
      <c r="BH505" t="s">
        <v>27925</v>
      </c>
      <c r="BI505" t="s">
        <v>33394</v>
      </c>
      <c r="BJ505" t="s">
        <v>33438</v>
      </c>
      <c r="BK505" t="s">
        <v>33438</v>
      </c>
      <c r="BL505" t="s">
        <v>33438</v>
      </c>
      <c r="BM505" t="s">
        <v>33436</v>
      </c>
      <c r="BN505" t="s">
        <v>33437</v>
      </c>
      <c r="BO505" t="s">
        <v>33438</v>
      </c>
      <c r="BP505" t="s">
        <v>33438</v>
      </c>
      <c r="BQ505" t="s">
        <v>33438</v>
      </c>
      <c r="BR505" t="s">
        <v>33439</v>
      </c>
      <c r="BS505" t="s">
        <v>33438</v>
      </c>
      <c r="BT505" t="s">
        <v>33438</v>
      </c>
      <c r="BV505" t="s">
        <v>20</v>
      </c>
      <c r="BW505" t="s">
        <v>28351</v>
      </c>
      <c r="BX505" t="s">
        <v>27925</v>
      </c>
      <c r="BY505" t="s">
        <v>27925</v>
      </c>
      <c r="CB505" t="s">
        <v>17268</v>
      </c>
      <c r="CC505" t="s">
        <v>17268</v>
      </c>
      <c r="CD505" t="s">
        <v>17268</v>
      </c>
      <c r="CF505" t="s">
        <v>1515</v>
      </c>
      <c r="CG505" t="s">
        <v>27925</v>
      </c>
      <c r="CH505" t="s">
        <v>33383</v>
      </c>
      <c r="CI505" t="s">
        <v>33394</v>
      </c>
      <c r="CR505" t="s">
        <v>1514</v>
      </c>
      <c r="CS505" t="b">
        <v>0</v>
      </c>
      <c r="CT505">
        <v>5.9799999999999999E-2</v>
      </c>
      <c r="CU505" t="s">
        <v>33605</v>
      </c>
      <c r="CV505" t="s">
        <v>9048</v>
      </c>
      <c r="CW505" t="s">
        <v>7804</v>
      </c>
      <c r="CX505" t="b">
        <v>0</v>
      </c>
      <c r="CY505">
        <v>5.9799999999999999E-2</v>
      </c>
      <c r="CZ505" t="s">
        <v>33605</v>
      </c>
      <c r="DA505" t="s">
        <v>33605</v>
      </c>
      <c r="DB505" t="s">
        <v>33605</v>
      </c>
      <c r="DC505" t="e">
        <v>#N/A</v>
      </c>
      <c r="DD505" t="e">
        <v>#N/A</v>
      </c>
      <c r="DE505" t="e">
        <v>#N/A</v>
      </c>
      <c r="DF505" t="e">
        <v>#N/A</v>
      </c>
      <c r="DG505" t="e">
        <v>#N/A</v>
      </c>
      <c r="DH505" t="e">
        <v>#N/A</v>
      </c>
      <c r="DI505" t="e">
        <v>#N/A</v>
      </c>
      <c r="DJ505" t="e">
        <v>#N/A</v>
      </c>
    </row>
    <row r="506" spans="1:114" x14ac:dyDescent="0.2">
      <c r="A506" t="s">
        <v>1516</v>
      </c>
      <c r="B506">
        <v>475814</v>
      </c>
      <c r="C506">
        <v>477808</v>
      </c>
      <c r="D506" t="s">
        <v>20</v>
      </c>
      <c r="E506">
        <v>1995</v>
      </c>
      <c r="F506">
        <v>664</v>
      </c>
      <c r="G506" t="s">
        <v>22</v>
      </c>
      <c r="H506" t="s">
        <v>23</v>
      </c>
      <c r="I506" t="s">
        <v>16</v>
      </c>
      <c r="J506" t="s">
        <v>17</v>
      </c>
      <c r="K506" t="s">
        <v>18</v>
      </c>
      <c r="L506" t="s">
        <v>7775</v>
      </c>
      <c r="M506" t="s">
        <v>19</v>
      </c>
      <c r="N506" t="s">
        <v>1517</v>
      </c>
      <c r="O506" t="s">
        <v>165</v>
      </c>
      <c r="R506" t="s">
        <v>9049</v>
      </c>
      <c r="S506">
        <v>2177467</v>
      </c>
      <c r="T506">
        <v>2179461</v>
      </c>
      <c r="U506" t="s">
        <v>26</v>
      </c>
      <c r="V506">
        <v>1995</v>
      </c>
      <c r="W506">
        <v>664</v>
      </c>
      <c r="X506" t="s">
        <v>22</v>
      </c>
      <c r="Y506" t="s">
        <v>23</v>
      </c>
      <c r="Z506" t="s">
        <v>7792</v>
      </c>
      <c r="AA506" t="s">
        <v>17</v>
      </c>
      <c r="AB506" t="s">
        <v>5</v>
      </c>
      <c r="AD506" t="s">
        <v>7793</v>
      </c>
      <c r="AE506" t="s">
        <v>9050</v>
      </c>
      <c r="AF506" t="s">
        <v>7911</v>
      </c>
      <c r="AH506" t="str">
        <f t="shared" si="7"/>
        <v>CORRECT</v>
      </c>
      <c r="AI506" t="s">
        <v>14845</v>
      </c>
      <c r="AJ506" t="s">
        <v>20439</v>
      </c>
      <c r="AK506" t="s">
        <v>22472</v>
      </c>
      <c r="AL506" t="s">
        <v>24781</v>
      </c>
      <c r="AM506" t="s">
        <v>25944</v>
      </c>
      <c r="AN506" t="s">
        <v>27920</v>
      </c>
      <c r="AO506" t="s">
        <v>27939</v>
      </c>
      <c r="AP506" t="s">
        <v>28019</v>
      </c>
      <c r="AQ506" t="s">
        <v>20</v>
      </c>
      <c r="AR506" t="s">
        <v>20</v>
      </c>
      <c r="AS506" t="s">
        <v>20</v>
      </c>
      <c r="AT506" t="s">
        <v>20</v>
      </c>
      <c r="AU506" t="s">
        <v>20</v>
      </c>
      <c r="AV506" t="s">
        <v>20</v>
      </c>
      <c r="AW506" t="s">
        <v>20</v>
      </c>
      <c r="AX506" t="s">
        <v>20</v>
      </c>
      <c r="AY506" t="s">
        <v>20</v>
      </c>
      <c r="AZ506" t="s">
        <v>20</v>
      </c>
      <c r="BA506" t="s">
        <v>20</v>
      </c>
      <c r="BB506" t="s">
        <v>20</v>
      </c>
      <c r="BC506" t="s">
        <v>17269</v>
      </c>
      <c r="BD506" s="22" t="s">
        <v>9049</v>
      </c>
      <c r="BE506" s="22" t="s">
        <v>33435</v>
      </c>
      <c r="BF506" t="s">
        <v>33441</v>
      </c>
      <c r="BG506" t="s">
        <v>33442</v>
      </c>
      <c r="BH506" t="s">
        <v>33450</v>
      </c>
      <c r="BI506" t="s">
        <v>33451</v>
      </c>
      <c r="BJ506" t="s">
        <v>33438</v>
      </c>
      <c r="BK506" t="s">
        <v>33438</v>
      </c>
      <c r="BL506" t="s">
        <v>33438</v>
      </c>
      <c r="BM506" t="s">
        <v>33436</v>
      </c>
      <c r="BN506" t="s">
        <v>33437</v>
      </c>
      <c r="BO506" t="s">
        <v>33438</v>
      </c>
      <c r="BQ506" t="s">
        <v>33438</v>
      </c>
      <c r="BR506" t="s">
        <v>33439</v>
      </c>
      <c r="BS506" t="s">
        <v>33438</v>
      </c>
      <c r="BT506" t="s">
        <v>33438</v>
      </c>
      <c r="BV506" t="s">
        <v>20</v>
      </c>
      <c r="BW506" t="s">
        <v>28019</v>
      </c>
      <c r="BX506" t="s">
        <v>27939</v>
      </c>
      <c r="BY506" t="s">
        <v>33441</v>
      </c>
      <c r="CB506" t="s">
        <v>17269</v>
      </c>
      <c r="CC506" t="s">
        <v>17269</v>
      </c>
      <c r="CD506" t="s">
        <v>17269</v>
      </c>
      <c r="CF506" t="s">
        <v>165</v>
      </c>
      <c r="CG506" t="s">
        <v>27939</v>
      </c>
      <c r="CH506" t="s">
        <v>33380</v>
      </c>
      <c r="CI506" t="s">
        <v>33392</v>
      </c>
      <c r="CR506" t="s">
        <v>1517</v>
      </c>
      <c r="CS506" t="b">
        <v>0</v>
      </c>
      <c r="CT506">
        <v>3.7900000000000003E-2</v>
      </c>
      <c r="CU506" t="s">
        <v>33605</v>
      </c>
      <c r="CV506" t="s">
        <v>9050</v>
      </c>
      <c r="CW506" t="s">
        <v>7911</v>
      </c>
      <c r="CX506" t="b">
        <v>0</v>
      </c>
      <c r="CY506">
        <v>3.7900000000000003E-2</v>
      </c>
      <c r="CZ506" t="s">
        <v>33605</v>
      </c>
      <c r="DA506" t="s">
        <v>33605</v>
      </c>
      <c r="DB506" t="s">
        <v>33605</v>
      </c>
      <c r="DC506" t="e">
        <v>#N/A</v>
      </c>
      <c r="DD506" t="e">
        <v>#N/A</v>
      </c>
      <c r="DE506" t="e">
        <v>#N/A</v>
      </c>
      <c r="DF506" t="e">
        <v>#N/A</v>
      </c>
      <c r="DG506" t="e">
        <v>#N/A</v>
      </c>
      <c r="DH506" t="e">
        <v>#N/A</v>
      </c>
      <c r="DI506" t="e">
        <v>#N/A</v>
      </c>
      <c r="DJ506" t="e">
        <v>#N/A</v>
      </c>
    </row>
    <row r="507" spans="1:114" x14ac:dyDescent="0.2">
      <c r="A507" t="s">
        <v>1518</v>
      </c>
      <c r="B507">
        <v>478037</v>
      </c>
      <c r="C507">
        <v>478420</v>
      </c>
      <c r="D507" t="s">
        <v>20</v>
      </c>
      <c r="E507">
        <v>384</v>
      </c>
      <c r="F507">
        <v>127</v>
      </c>
      <c r="G507" t="s">
        <v>22</v>
      </c>
      <c r="H507" t="s">
        <v>23</v>
      </c>
      <c r="I507" t="s">
        <v>16</v>
      </c>
      <c r="J507" t="s">
        <v>17</v>
      </c>
      <c r="K507" t="s">
        <v>18</v>
      </c>
      <c r="L507" t="s">
        <v>7775</v>
      </c>
      <c r="M507" t="s">
        <v>19</v>
      </c>
      <c r="N507" t="s">
        <v>1519</v>
      </c>
      <c r="O507" t="s">
        <v>49</v>
      </c>
      <c r="R507" t="s">
        <v>9051</v>
      </c>
      <c r="S507">
        <v>2176855</v>
      </c>
      <c r="T507">
        <v>2177238</v>
      </c>
      <c r="U507" t="s">
        <v>26</v>
      </c>
      <c r="V507">
        <v>384</v>
      </c>
      <c r="W507">
        <v>127</v>
      </c>
      <c r="X507" t="s">
        <v>22</v>
      </c>
      <c r="Y507" t="s">
        <v>23</v>
      </c>
      <c r="Z507" t="s">
        <v>7792</v>
      </c>
      <c r="AA507" t="s">
        <v>17</v>
      </c>
      <c r="AB507" t="s">
        <v>5</v>
      </c>
      <c r="AD507" t="s">
        <v>7793</v>
      </c>
      <c r="AE507" t="s">
        <v>9052</v>
      </c>
      <c r="AF507" t="s">
        <v>7804</v>
      </c>
      <c r="AH507" t="str">
        <f t="shared" si="7"/>
        <v>CORRECT</v>
      </c>
      <c r="AI507" t="s">
        <v>14846</v>
      </c>
      <c r="AJ507" t="s">
        <v>20440</v>
      </c>
      <c r="AK507" t="s">
        <v>22836</v>
      </c>
      <c r="AL507" t="s">
        <v>24768</v>
      </c>
      <c r="AM507" t="s">
        <v>25945</v>
      </c>
      <c r="AN507" t="s">
        <v>27920</v>
      </c>
      <c r="AO507" t="s">
        <v>27925</v>
      </c>
      <c r="AP507" t="s">
        <v>28352</v>
      </c>
      <c r="AQ507" t="s">
        <v>20</v>
      </c>
      <c r="AR507" t="s">
        <v>20</v>
      </c>
      <c r="AS507" t="s">
        <v>20</v>
      </c>
      <c r="AT507" t="s">
        <v>20</v>
      </c>
      <c r="AU507" t="s">
        <v>20</v>
      </c>
      <c r="AV507" t="s">
        <v>20</v>
      </c>
      <c r="AW507" t="s">
        <v>20</v>
      </c>
      <c r="AX507" t="s">
        <v>20</v>
      </c>
      <c r="AY507" t="s">
        <v>20</v>
      </c>
      <c r="AZ507" t="s">
        <v>20</v>
      </c>
      <c r="BA507" t="s">
        <v>20</v>
      </c>
      <c r="BB507" t="s">
        <v>20</v>
      </c>
      <c r="BC507" t="s">
        <v>20</v>
      </c>
      <c r="BD507" s="22" t="s">
        <v>9051</v>
      </c>
      <c r="BE507" s="22" t="s">
        <v>33435</v>
      </c>
      <c r="BF507" t="s">
        <v>33441</v>
      </c>
      <c r="BG507" t="s">
        <v>33442</v>
      </c>
      <c r="BH507" t="s">
        <v>30333</v>
      </c>
      <c r="BI507" t="s">
        <v>33442</v>
      </c>
      <c r="BJ507" t="s">
        <v>33438</v>
      </c>
      <c r="BK507" t="s">
        <v>33438</v>
      </c>
      <c r="BL507" t="s">
        <v>33436</v>
      </c>
      <c r="BM507" t="s">
        <v>33436</v>
      </c>
      <c r="BN507" t="s">
        <v>33437</v>
      </c>
      <c r="BO507" t="s">
        <v>33438</v>
      </c>
      <c r="BP507" t="s">
        <v>33436</v>
      </c>
      <c r="BQ507" t="s">
        <v>33438</v>
      </c>
      <c r="BR507" t="s">
        <v>33439</v>
      </c>
      <c r="BS507" t="s">
        <v>33438</v>
      </c>
      <c r="BT507" t="s">
        <v>33438</v>
      </c>
      <c r="BV507" t="s">
        <v>20</v>
      </c>
      <c r="BW507" t="s">
        <v>28352</v>
      </c>
      <c r="BX507" t="s">
        <v>27925</v>
      </c>
      <c r="BY507" t="s">
        <v>33441</v>
      </c>
      <c r="CB507" t="s">
        <v>1518</v>
      </c>
      <c r="CC507" t="s">
        <v>20</v>
      </c>
      <c r="CD507" t="s">
        <v>20</v>
      </c>
      <c r="CF507" t="s">
        <v>49</v>
      </c>
      <c r="CG507" s="27" t="s">
        <v>27925</v>
      </c>
      <c r="CH507" s="27" t="s">
        <v>33383</v>
      </c>
      <c r="CI507" s="27" t="s">
        <v>33394</v>
      </c>
      <c r="CR507" t="s">
        <v>1519</v>
      </c>
      <c r="CS507" t="b">
        <v>0</v>
      </c>
      <c r="CT507">
        <v>4.1000000000000003E-3</v>
      </c>
      <c r="CU507" t="s">
        <v>33605</v>
      </c>
      <c r="CV507" t="s">
        <v>9052</v>
      </c>
      <c r="CW507" t="s">
        <v>7804</v>
      </c>
      <c r="CX507" t="b">
        <v>0</v>
      </c>
      <c r="CY507">
        <v>4.1000000000000003E-3</v>
      </c>
      <c r="CZ507" t="s">
        <v>33605</v>
      </c>
      <c r="DA507" t="s">
        <v>33605</v>
      </c>
      <c r="DB507" t="s">
        <v>33605</v>
      </c>
      <c r="DC507" t="e">
        <v>#N/A</v>
      </c>
      <c r="DD507" t="e">
        <v>#N/A</v>
      </c>
      <c r="DE507" t="e">
        <v>#N/A</v>
      </c>
      <c r="DF507" t="e">
        <v>#N/A</v>
      </c>
      <c r="DG507" t="e">
        <v>#N/A</v>
      </c>
      <c r="DH507" t="e">
        <v>#N/A</v>
      </c>
      <c r="DI507" t="e">
        <v>#N/A</v>
      </c>
      <c r="DJ507" t="e">
        <v>#N/A</v>
      </c>
    </row>
    <row r="508" spans="1:114" x14ac:dyDescent="0.2">
      <c r="A508" t="s">
        <v>1520</v>
      </c>
      <c r="B508">
        <v>478665</v>
      </c>
      <c r="C508">
        <v>479066</v>
      </c>
      <c r="D508" t="s">
        <v>20</v>
      </c>
      <c r="E508">
        <v>402</v>
      </c>
      <c r="F508">
        <v>133</v>
      </c>
      <c r="G508" t="s">
        <v>22</v>
      </c>
      <c r="H508" t="s">
        <v>23</v>
      </c>
      <c r="I508" t="s">
        <v>16</v>
      </c>
      <c r="J508" t="s">
        <v>17</v>
      </c>
      <c r="K508" t="s">
        <v>18</v>
      </c>
      <c r="L508" t="s">
        <v>7775</v>
      </c>
      <c r="M508" t="s">
        <v>19</v>
      </c>
      <c r="N508" t="s">
        <v>1521</v>
      </c>
      <c r="O508" t="s">
        <v>1522</v>
      </c>
      <c r="R508" t="s">
        <v>9053</v>
      </c>
      <c r="S508">
        <v>2176209</v>
      </c>
      <c r="T508">
        <v>2176610</v>
      </c>
      <c r="U508" t="s">
        <v>26</v>
      </c>
      <c r="V508">
        <v>402</v>
      </c>
      <c r="W508">
        <v>133</v>
      </c>
      <c r="X508" t="s">
        <v>22</v>
      </c>
      <c r="Y508" t="s">
        <v>23</v>
      </c>
      <c r="Z508" t="s">
        <v>7792</v>
      </c>
      <c r="AA508" t="s">
        <v>17</v>
      </c>
      <c r="AB508" t="s">
        <v>5</v>
      </c>
      <c r="AD508" t="s">
        <v>7793</v>
      </c>
      <c r="AE508" t="s">
        <v>9054</v>
      </c>
      <c r="AF508" t="s">
        <v>9055</v>
      </c>
      <c r="AH508" t="str">
        <f t="shared" si="7"/>
        <v>CORRECT</v>
      </c>
      <c r="AI508" t="s">
        <v>14847</v>
      </c>
      <c r="AJ508" t="s">
        <v>20441</v>
      </c>
      <c r="AK508" t="s">
        <v>22837</v>
      </c>
      <c r="AL508" t="s">
        <v>24713</v>
      </c>
      <c r="AM508" t="s">
        <v>25946</v>
      </c>
      <c r="AN508" t="s">
        <v>27920</v>
      </c>
      <c r="AO508" t="s">
        <v>27926</v>
      </c>
      <c r="AP508" t="s">
        <v>28353</v>
      </c>
      <c r="AQ508" t="s">
        <v>20</v>
      </c>
      <c r="AR508" t="s">
        <v>30548</v>
      </c>
      <c r="AS508" t="s">
        <v>20</v>
      </c>
      <c r="AT508" t="s">
        <v>20</v>
      </c>
      <c r="AU508" t="s">
        <v>20</v>
      </c>
      <c r="AV508" t="s">
        <v>20</v>
      </c>
      <c r="AW508" t="s">
        <v>20</v>
      </c>
      <c r="AX508" t="s">
        <v>20</v>
      </c>
      <c r="AY508" t="s">
        <v>20</v>
      </c>
      <c r="AZ508" t="s">
        <v>20</v>
      </c>
      <c r="BA508" t="s">
        <v>20</v>
      </c>
      <c r="BB508" t="s">
        <v>20</v>
      </c>
      <c r="BC508" t="s">
        <v>17270</v>
      </c>
      <c r="BD508" s="22" t="s">
        <v>9053</v>
      </c>
      <c r="BE508" s="22" t="s">
        <v>33435</v>
      </c>
      <c r="BF508" t="s">
        <v>33450</v>
      </c>
      <c r="BG508" t="s">
        <v>33451</v>
      </c>
      <c r="BH508" t="s">
        <v>30333</v>
      </c>
      <c r="BI508" t="s">
        <v>33442</v>
      </c>
      <c r="BJ508" t="s">
        <v>33438</v>
      </c>
      <c r="BK508" t="s">
        <v>33438</v>
      </c>
      <c r="BL508" t="s">
        <v>33438</v>
      </c>
      <c r="BM508" t="s">
        <v>33438</v>
      </c>
      <c r="BN508" t="s">
        <v>33440</v>
      </c>
      <c r="BO508" t="s">
        <v>33438</v>
      </c>
      <c r="BQ508" t="s">
        <v>33438</v>
      </c>
      <c r="BR508" t="s">
        <v>33439</v>
      </c>
      <c r="BS508" t="s">
        <v>33438</v>
      </c>
      <c r="BT508" t="s">
        <v>33438</v>
      </c>
      <c r="BV508" t="s">
        <v>20</v>
      </c>
      <c r="BW508" t="s">
        <v>28353</v>
      </c>
      <c r="BX508" t="s">
        <v>27926</v>
      </c>
      <c r="BY508" t="s">
        <v>33450</v>
      </c>
      <c r="CB508" t="s">
        <v>17270</v>
      </c>
      <c r="CC508" t="s">
        <v>17270</v>
      </c>
      <c r="CD508" t="s">
        <v>17270</v>
      </c>
      <c r="CF508" t="s">
        <v>1522</v>
      </c>
      <c r="CG508" t="s">
        <v>27926</v>
      </c>
      <c r="CH508" t="s">
        <v>33380</v>
      </c>
      <c r="CI508" t="s">
        <v>33376</v>
      </c>
      <c r="CR508" t="s">
        <v>1521</v>
      </c>
      <c r="CS508" t="b">
        <v>0</v>
      </c>
      <c r="CT508">
        <v>1.09E-2</v>
      </c>
      <c r="CU508" t="s">
        <v>33605</v>
      </c>
      <c r="CV508" t="s">
        <v>9054</v>
      </c>
      <c r="CW508" t="s">
        <v>9055</v>
      </c>
      <c r="CX508" t="b">
        <v>0</v>
      </c>
      <c r="CY508">
        <v>1.09E-2</v>
      </c>
      <c r="CZ508" t="s">
        <v>33605</v>
      </c>
      <c r="DA508" t="s">
        <v>33605</v>
      </c>
      <c r="DB508" t="s">
        <v>33605</v>
      </c>
      <c r="DC508" t="e">
        <v>#N/A</v>
      </c>
      <c r="DD508" t="e">
        <v>#N/A</v>
      </c>
      <c r="DE508" t="e">
        <v>#N/A</v>
      </c>
      <c r="DF508" t="e">
        <v>#N/A</v>
      </c>
      <c r="DG508" t="e">
        <v>#N/A</v>
      </c>
      <c r="DH508" t="e">
        <v>#N/A</v>
      </c>
      <c r="DI508" t="e">
        <v>#N/A</v>
      </c>
      <c r="DJ508" t="e">
        <v>#N/A</v>
      </c>
    </row>
    <row r="509" spans="1:114" x14ac:dyDescent="0.2">
      <c r="A509" t="s">
        <v>1523</v>
      </c>
      <c r="B509">
        <v>479113</v>
      </c>
      <c r="C509">
        <v>480405</v>
      </c>
      <c r="D509" t="s">
        <v>20</v>
      </c>
      <c r="E509">
        <v>1293</v>
      </c>
      <c r="F509">
        <v>430</v>
      </c>
      <c r="G509" t="s">
        <v>22</v>
      </c>
      <c r="H509" t="s">
        <v>23</v>
      </c>
      <c r="I509" t="s">
        <v>16</v>
      </c>
      <c r="J509" t="s">
        <v>17</v>
      </c>
      <c r="K509" t="s">
        <v>18</v>
      </c>
      <c r="L509" t="s">
        <v>7775</v>
      </c>
      <c r="M509" t="s">
        <v>19</v>
      </c>
      <c r="N509" t="s">
        <v>1524</v>
      </c>
      <c r="O509" t="s">
        <v>1525</v>
      </c>
      <c r="R509" t="s">
        <v>9056</v>
      </c>
      <c r="S509">
        <v>2174870</v>
      </c>
      <c r="T509">
        <v>2176162</v>
      </c>
      <c r="U509" t="s">
        <v>26</v>
      </c>
      <c r="V509">
        <v>1293</v>
      </c>
      <c r="W509">
        <v>430</v>
      </c>
      <c r="X509" t="s">
        <v>22</v>
      </c>
      <c r="Y509" t="s">
        <v>23</v>
      </c>
      <c r="Z509" t="s">
        <v>7792</v>
      </c>
      <c r="AA509" t="s">
        <v>17</v>
      </c>
      <c r="AB509" t="s">
        <v>5</v>
      </c>
      <c r="AD509" t="s">
        <v>7793</v>
      </c>
      <c r="AE509" t="s">
        <v>9057</v>
      </c>
      <c r="AF509" t="s">
        <v>1525</v>
      </c>
      <c r="AH509" t="str">
        <f t="shared" si="7"/>
        <v>CORRECT</v>
      </c>
      <c r="AI509" t="s">
        <v>14848</v>
      </c>
      <c r="AJ509" t="s">
        <v>20442</v>
      </c>
      <c r="AK509" t="s">
        <v>22472</v>
      </c>
      <c r="AL509" t="s">
        <v>24595</v>
      </c>
      <c r="AM509" t="s">
        <v>25947</v>
      </c>
      <c r="AN509" t="s">
        <v>27920</v>
      </c>
      <c r="AO509" t="s">
        <v>27934</v>
      </c>
      <c r="AP509" t="s">
        <v>1525</v>
      </c>
      <c r="AQ509" t="s">
        <v>29845</v>
      </c>
      <c r="AR509" t="s">
        <v>20</v>
      </c>
      <c r="AS509" t="s">
        <v>20</v>
      </c>
      <c r="AT509" t="s">
        <v>20</v>
      </c>
      <c r="AU509" t="s">
        <v>20</v>
      </c>
      <c r="AV509" t="s">
        <v>20</v>
      </c>
      <c r="AW509" t="s">
        <v>20</v>
      </c>
      <c r="AX509" t="s">
        <v>20</v>
      </c>
      <c r="AY509" t="s">
        <v>20</v>
      </c>
      <c r="AZ509" t="s">
        <v>20</v>
      </c>
      <c r="BA509" t="s">
        <v>20</v>
      </c>
      <c r="BB509" t="s">
        <v>20</v>
      </c>
      <c r="BC509" t="s">
        <v>17271</v>
      </c>
      <c r="BD509" s="22" t="s">
        <v>9056</v>
      </c>
      <c r="BE509" s="22" t="s">
        <v>33435</v>
      </c>
      <c r="BF509" t="s">
        <v>33441</v>
      </c>
      <c r="BG509" t="s">
        <v>33442</v>
      </c>
      <c r="BH509" t="s">
        <v>30333</v>
      </c>
      <c r="BI509" t="s">
        <v>33442</v>
      </c>
      <c r="BJ509" t="s">
        <v>33438</v>
      </c>
      <c r="BK509" t="s">
        <v>33438</v>
      </c>
      <c r="BL509" t="s">
        <v>33438</v>
      </c>
      <c r="BM509" t="s">
        <v>33436</v>
      </c>
      <c r="BN509" t="s">
        <v>33453</v>
      </c>
      <c r="BO509" t="s">
        <v>33438</v>
      </c>
      <c r="BP509" t="s">
        <v>33438</v>
      </c>
      <c r="BQ509" t="s">
        <v>33438</v>
      </c>
      <c r="BR509" t="s">
        <v>33447</v>
      </c>
      <c r="BS509" t="s">
        <v>33438</v>
      </c>
      <c r="BT509" t="s">
        <v>33438</v>
      </c>
      <c r="BV509" t="s">
        <v>29845</v>
      </c>
      <c r="BW509" t="s">
        <v>1525</v>
      </c>
      <c r="BX509" t="s">
        <v>27934</v>
      </c>
      <c r="BY509" t="s">
        <v>33441</v>
      </c>
      <c r="CB509" t="s">
        <v>29845</v>
      </c>
      <c r="CC509" t="s">
        <v>29845</v>
      </c>
      <c r="CD509" t="s">
        <v>29845</v>
      </c>
      <c r="CF509" t="s">
        <v>1525</v>
      </c>
      <c r="CG509" t="s">
        <v>27934</v>
      </c>
      <c r="CH509" t="s">
        <v>33382</v>
      </c>
      <c r="CI509" t="s">
        <v>33389</v>
      </c>
      <c r="CR509" t="s">
        <v>1524</v>
      </c>
      <c r="CS509" t="b">
        <v>0</v>
      </c>
      <c r="CT509">
        <v>9.1999999999999998E-3</v>
      </c>
      <c r="CU509" t="s">
        <v>33605</v>
      </c>
      <c r="CV509" t="s">
        <v>9057</v>
      </c>
      <c r="CW509" t="s">
        <v>1525</v>
      </c>
      <c r="CX509" t="b">
        <v>0</v>
      </c>
      <c r="CY509">
        <v>9.1999999999999998E-3</v>
      </c>
      <c r="CZ509" t="s">
        <v>33605</v>
      </c>
      <c r="DA509" t="s">
        <v>33605</v>
      </c>
      <c r="DB509" t="s">
        <v>33605</v>
      </c>
      <c r="DC509" t="e">
        <v>#N/A</v>
      </c>
      <c r="DD509" t="e">
        <v>#N/A</v>
      </c>
      <c r="DE509" t="e">
        <v>#N/A</v>
      </c>
      <c r="DF509" t="e">
        <v>#N/A</v>
      </c>
      <c r="DG509" t="e">
        <v>#N/A</v>
      </c>
      <c r="DH509" t="e">
        <v>#N/A</v>
      </c>
      <c r="DI509" t="e">
        <v>#N/A</v>
      </c>
      <c r="DJ509" t="e">
        <v>#N/A</v>
      </c>
    </row>
    <row r="510" spans="1:114" x14ac:dyDescent="0.2">
      <c r="A510" t="s">
        <v>1527</v>
      </c>
      <c r="B510">
        <v>480454</v>
      </c>
      <c r="C510">
        <v>481995</v>
      </c>
      <c r="D510" t="s">
        <v>20</v>
      </c>
      <c r="E510">
        <v>1542</v>
      </c>
      <c r="F510">
        <v>513</v>
      </c>
      <c r="G510" t="s">
        <v>22</v>
      </c>
      <c r="H510" t="s">
        <v>23</v>
      </c>
      <c r="I510" t="s">
        <v>16</v>
      </c>
      <c r="J510" t="s">
        <v>17</v>
      </c>
      <c r="K510" t="s">
        <v>18</v>
      </c>
      <c r="L510" t="s">
        <v>7775</v>
      </c>
      <c r="M510" t="s">
        <v>19</v>
      </c>
      <c r="N510" t="s">
        <v>1528</v>
      </c>
      <c r="O510" t="s">
        <v>1529</v>
      </c>
      <c r="P510" t="s">
        <v>1526</v>
      </c>
      <c r="R510" t="s">
        <v>9058</v>
      </c>
      <c r="S510">
        <v>2173280</v>
      </c>
      <c r="T510">
        <v>2174821</v>
      </c>
      <c r="U510" t="s">
        <v>26</v>
      </c>
      <c r="V510">
        <v>1542</v>
      </c>
      <c r="W510">
        <v>513</v>
      </c>
      <c r="X510" t="s">
        <v>22</v>
      </c>
      <c r="Y510" t="s">
        <v>23</v>
      </c>
      <c r="Z510" t="s">
        <v>7792</v>
      </c>
      <c r="AA510" t="s">
        <v>17</v>
      </c>
      <c r="AB510" t="s">
        <v>5</v>
      </c>
      <c r="AD510" t="s">
        <v>7793</v>
      </c>
      <c r="AE510" t="s">
        <v>9059</v>
      </c>
      <c r="AF510" t="s">
        <v>9060</v>
      </c>
      <c r="AH510" t="str">
        <f t="shared" si="7"/>
        <v>CORRECT</v>
      </c>
      <c r="AI510" t="s">
        <v>14849</v>
      </c>
      <c r="AJ510" t="s">
        <v>20443</v>
      </c>
      <c r="AK510" t="s">
        <v>22472</v>
      </c>
      <c r="AL510" t="s">
        <v>24782</v>
      </c>
      <c r="AM510" t="s">
        <v>25948</v>
      </c>
      <c r="AN510" t="s">
        <v>27920</v>
      </c>
      <c r="AO510" t="s">
        <v>27934</v>
      </c>
      <c r="AP510" t="s">
        <v>28354</v>
      </c>
      <c r="AQ510" t="s">
        <v>1526</v>
      </c>
      <c r="AR510" t="s">
        <v>20</v>
      </c>
      <c r="AS510" t="s">
        <v>31131</v>
      </c>
      <c r="AT510" t="s">
        <v>32007</v>
      </c>
      <c r="AU510" t="s">
        <v>33034</v>
      </c>
      <c r="AV510" t="s">
        <v>19846</v>
      </c>
      <c r="AW510" t="s">
        <v>19298</v>
      </c>
      <c r="AX510" t="s">
        <v>18921</v>
      </c>
      <c r="AY510" t="s">
        <v>18748</v>
      </c>
      <c r="AZ510" t="s">
        <v>20</v>
      </c>
      <c r="BA510" t="s">
        <v>20</v>
      </c>
      <c r="BB510" t="s">
        <v>20</v>
      </c>
      <c r="BC510" t="s">
        <v>17272</v>
      </c>
      <c r="BD510" s="22" t="s">
        <v>9058</v>
      </c>
      <c r="BE510" s="22" t="s">
        <v>33435</v>
      </c>
      <c r="BF510" t="s">
        <v>27934</v>
      </c>
      <c r="BG510" t="s">
        <v>33389</v>
      </c>
      <c r="BH510" t="s">
        <v>27934</v>
      </c>
      <c r="BI510" t="s">
        <v>33389</v>
      </c>
      <c r="BJ510" t="s">
        <v>33438</v>
      </c>
      <c r="BK510" t="s">
        <v>33438</v>
      </c>
      <c r="BL510" t="s">
        <v>33436</v>
      </c>
      <c r="BM510" t="s">
        <v>33436</v>
      </c>
      <c r="BN510" t="s">
        <v>33449</v>
      </c>
      <c r="BO510" t="s">
        <v>33438</v>
      </c>
      <c r="BQ510" t="s">
        <v>33438</v>
      </c>
      <c r="BR510" t="s">
        <v>33447</v>
      </c>
      <c r="BS510" t="s">
        <v>33438</v>
      </c>
      <c r="BT510" t="s">
        <v>33438</v>
      </c>
      <c r="BV510" t="s">
        <v>1526</v>
      </c>
      <c r="BW510" t="s">
        <v>28354</v>
      </c>
      <c r="BX510" t="s">
        <v>27934</v>
      </c>
      <c r="BY510" t="s">
        <v>27934</v>
      </c>
      <c r="CB510" t="s">
        <v>1526</v>
      </c>
      <c r="CC510" t="s">
        <v>1526</v>
      </c>
      <c r="CD510" t="s">
        <v>1526</v>
      </c>
      <c r="CE510" s="25" t="s">
        <v>1526</v>
      </c>
      <c r="CF510" t="s">
        <v>1529</v>
      </c>
      <c r="CG510" t="s">
        <v>27934</v>
      </c>
      <c r="CH510" t="s">
        <v>33382</v>
      </c>
      <c r="CI510" t="s">
        <v>33389</v>
      </c>
      <c r="CR510" t="s">
        <v>1528</v>
      </c>
      <c r="CS510" t="b">
        <v>0</v>
      </c>
      <c r="CT510">
        <v>3.3999999999999998E-3</v>
      </c>
      <c r="CU510" t="s">
        <v>33605</v>
      </c>
      <c r="CV510" t="s">
        <v>9059</v>
      </c>
      <c r="CW510" t="s">
        <v>9060</v>
      </c>
      <c r="CX510" t="b">
        <v>0</v>
      </c>
      <c r="CY510">
        <v>3.3999999999999998E-3</v>
      </c>
      <c r="CZ510" t="s">
        <v>33605</v>
      </c>
      <c r="DA510" t="s">
        <v>33605</v>
      </c>
      <c r="DB510" t="s">
        <v>33605</v>
      </c>
      <c r="DC510" t="e">
        <v>#N/A</v>
      </c>
      <c r="DD510" t="e">
        <v>#N/A</v>
      </c>
      <c r="DE510" t="e">
        <v>#N/A</v>
      </c>
      <c r="DF510" t="e">
        <v>#N/A</v>
      </c>
      <c r="DG510" t="e">
        <v>#N/A</v>
      </c>
      <c r="DH510" t="e">
        <v>#N/A</v>
      </c>
      <c r="DI510" t="e">
        <v>#N/A</v>
      </c>
      <c r="DJ510" t="e">
        <v>#N/A</v>
      </c>
    </row>
    <row r="511" spans="1:114" x14ac:dyDescent="0.2">
      <c r="A511" t="s">
        <v>1530</v>
      </c>
      <c r="B511">
        <v>482007</v>
      </c>
      <c r="C511">
        <v>483845</v>
      </c>
      <c r="D511" t="s">
        <v>20</v>
      </c>
      <c r="E511">
        <v>1839</v>
      </c>
      <c r="F511">
        <v>612</v>
      </c>
      <c r="G511" t="s">
        <v>22</v>
      </c>
      <c r="H511" t="s">
        <v>23</v>
      </c>
      <c r="I511" t="s">
        <v>16</v>
      </c>
      <c r="J511" t="s">
        <v>17</v>
      </c>
      <c r="K511" t="s">
        <v>18</v>
      </c>
      <c r="L511" t="s">
        <v>7775</v>
      </c>
      <c r="M511" t="s">
        <v>19</v>
      </c>
      <c r="N511" t="s">
        <v>1531</v>
      </c>
      <c r="O511" t="s">
        <v>1532</v>
      </c>
      <c r="R511" t="s">
        <v>9061</v>
      </c>
      <c r="S511">
        <v>2171430</v>
      </c>
      <c r="T511">
        <v>2173268</v>
      </c>
      <c r="U511" t="s">
        <v>26</v>
      </c>
      <c r="V511">
        <v>1839</v>
      </c>
      <c r="W511">
        <v>612</v>
      </c>
      <c r="X511" t="s">
        <v>22</v>
      </c>
      <c r="Y511" t="s">
        <v>23</v>
      </c>
      <c r="Z511" t="s">
        <v>7792</v>
      </c>
      <c r="AA511" t="s">
        <v>17</v>
      </c>
      <c r="AB511" t="s">
        <v>5</v>
      </c>
      <c r="AD511" t="s">
        <v>7793</v>
      </c>
      <c r="AE511" t="s">
        <v>9062</v>
      </c>
      <c r="AF511" t="s">
        <v>9063</v>
      </c>
      <c r="AH511" t="str">
        <f t="shared" si="7"/>
        <v>CORRECT</v>
      </c>
      <c r="AI511" t="s">
        <v>14850</v>
      </c>
      <c r="AJ511" t="s">
        <v>20444</v>
      </c>
      <c r="AK511" t="s">
        <v>22472</v>
      </c>
      <c r="AL511" t="s">
        <v>24783</v>
      </c>
      <c r="AM511" t="s">
        <v>25949</v>
      </c>
      <c r="AN511" t="s">
        <v>27920</v>
      </c>
      <c r="AO511" t="s">
        <v>27957</v>
      </c>
      <c r="AP511" t="s">
        <v>9063</v>
      </c>
      <c r="AQ511" t="s">
        <v>29846</v>
      </c>
      <c r="AR511" t="s">
        <v>20</v>
      </c>
      <c r="AS511" t="s">
        <v>31131</v>
      </c>
      <c r="AT511" t="s">
        <v>32008</v>
      </c>
      <c r="AU511" t="s">
        <v>33034</v>
      </c>
      <c r="AV511" t="s">
        <v>19846</v>
      </c>
      <c r="AW511" t="s">
        <v>19298</v>
      </c>
      <c r="AX511" t="s">
        <v>18921</v>
      </c>
      <c r="AY511" t="s">
        <v>18748</v>
      </c>
      <c r="AZ511" t="s">
        <v>20</v>
      </c>
      <c r="BA511" t="s">
        <v>20</v>
      </c>
      <c r="BB511" t="s">
        <v>18549</v>
      </c>
      <c r="BC511" t="s">
        <v>17273</v>
      </c>
      <c r="BD511" s="22" t="s">
        <v>9061</v>
      </c>
      <c r="BE511" s="22" t="s">
        <v>33435</v>
      </c>
      <c r="BF511" t="s">
        <v>27934</v>
      </c>
      <c r="BG511" t="s">
        <v>33389</v>
      </c>
      <c r="BH511" t="s">
        <v>27934</v>
      </c>
      <c r="BI511" t="s">
        <v>33389</v>
      </c>
      <c r="BJ511" t="s">
        <v>33438</v>
      </c>
      <c r="BK511" t="s">
        <v>33438</v>
      </c>
      <c r="BL511" t="s">
        <v>33438</v>
      </c>
      <c r="BM511" t="s">
        <v>33436</v>
      </c>
      <c r="BN511" t="s">
        <v>33449</v>
      </c>
      <c r="BO511" t="s">
        <v>33438</v>
      </c>
      <c r="BP511" t="s">
        <v>33438</v>
      </c>
      <c r="BQ511" t="s">
        <v>33438</v>
      </c>
      <c r="BR511" t="s">
        <v>33447</v>
      </c>
      <c r="BS511" t="s">
        <v>33438</v>
      </c>
      <c r="BT511" t="s">
        <v>33438</v>
      </c>
      <c r="BV511" t="s">
        <v>29846</v>
      </c>
      <c r="BW511" t="s">
        <v>9063</v>
      </c>
      <c r="BX511" t="s">
        <v>27957</v>
      </c>
      <c r="BY511" t="s">
        <v>27934</v>
      </c>
      <c r="CB511" t="s">
        <v>29846</v>
      </c>
      <c r="CC511" t="s">
        <v>29846</v>
      </c>
      <c r="CD511" t="s">
        <v>29846</v>
      </c>
      <c r="CF511" t="s">
        <v>1532</v>
      </c>
      <c r="CG511" s="23" t="s">
        <v>27934</v>
      </c>
      <c r="CH511" s="23" t="s">
        <v>33382</v>
      </c>
      <c r="CI511" s="23" t="s">
        <v>33389</v>
      </c>
      <c r="CR511" t="s">
        <v>1531</v>
      </c>
      <c r="CS511" t="b">
        <v>0</v>
      </c>
      <c r="CT511">
        <v>2.0999999999999999E-3</v>
      </c>
      <c r="CU511" t="s">
        <v>33605</v>
      </c>
      <c r="CV511" t="s">
        <v>9062</v>
      </c>
      <c r="CW511" t="s">
        <v>9063</v>
      </c>
      <c r="CX511" t="b">
        <v>0</v>
      </c>
      <c r="CY511">
        <v>2.0999999999999999E-3</v>
      </c>
      <c r="CZ511" t="s">
        <v>33605</v>
      </c>
      <c r="DA511" t="s">
        <v>33605</v>
      </c>
      <c r="DB511" t="s">
        <v>33605</v>
      </c>
      <c r="DC511" t="e">
        <v>#N/A</v>
      </c>
      <c r="DD511" t="e">
        <v>#N/A</v>
      </c>
      <c r="DE511" t="e">
        <v>#N/A</v>
      </c>
      <c r="DF511" t="e">
        <v>#N/A</v>
      </c>
      <c r="DG511" t="e">
        <v>#N/A</v>
      </c>
      <c r="DH511" t="e">
        <v>#N/A</v>
      </c>
      <c r="DI511" t="e">
        <v>#N/A</v>
      </c>
      <c r="DJ511" t="e">
        <v>#N/A</v>
      </c>
    </row>
    <row r="512" spans="1:114" x14ac:dyDescent="0.2">
      <c r="A512" t="s">
        <v>1533</v>
      </c>
      <c r="B512">
        <v>484096</v>
      </c>
      <c r="C512">
        <v>485433</v>
      </c>
      <c r="D512" t="s">
        <v>20</v>
      </c>
      <c r="E512">
        <v>1338</v>
      </c>
      <c r="F512">
        <v>445</v>
      </c>
      <c r="G512" t="s">
        <v>22</v>
      </c>
      <c r="H512" t="s">
        <v>23</v>
      </c>
      <c r="I512" t="s">
        <v>16</v>
      </c>
      <c r="J512" t="s">
        <v>17</v>
      </c>
      <c r="K512" t="s">
        <v>18</v>
      </c>
      <c r="L512" t="s">
        <v>7775</v>
      </c>
      <c r="M512" t="s">
        <v>19</v>
      </c>
      <c r="N512" t="s">
        <v>1534</v>
      </c>
      <c r="O512" t="s">
        <v>1535</v>
      </c>
      <c r="R512" t="s">
        <v>9064</v>
      </c>
      <c r="S512">
        <v>2169842</v>
      </c>
      <c r="T512">
        <v>2171179</v>
      </c>
      <c r="U512" t="s">
        <v>26</v>
      </c>
      <c r="V512">
        <v>1338</v>
      </c>
      <c r="W512">
        <v>445</v>
      </c>
      <c r="X512" t="s">
        <v>22</v>
      </c>
      <c r="Y512" t="s">
        <v>23</v>
      </c>
      <c r="Z512" t="s">
        <v>7792</v>
      </c>
      <c r="AA512" t="s">
        <v>17</v>
      </c>
      <c r="AB512" t="s">
        <v>5</v>
      </c>
      <c r="AD512" t="s">
        <v>7793</v>
      </c>
      <c r="AE512" t="s">
        <v>9065</v>
      </c>
      <c r="AF512" t="s">
        <v>1535</v>
      </c>
      <c r="AH512" t="str">
        <f t="shared" si="7"/>
        <v>CORRECT</v>
      </c>
      <c r="AI512" t="s">
        <v>14851</v>
      </c>
      <c r="AJ512" t="s">
        <v>20445</v>
      </c>
      <c r="AK512" t="s">
        <v>22838</v>
      </c>
      <c r="AL512" t="s">
        <v>24784</v>
      </c>
      <c r="AM512" t="s">
        <v>25950</v>
      </c>
      <c r="AN512" t="s">
        <v>27920</v>
      </c>
      <c r="AO512" t="s">
        <v>27933</v>
      </c>
      <c r="AP512" t="s">
        <v>1535</v>
      </c>
      <c r="AQ512" t="s">
        <v>29847</v>
      </c>
      <c r="AR512" t="s">
        <v>30549</v>
      </c>
      <c r="AS512" t="s">
        <v>31261</v>
      </c>
      <c r="AT512" t="s">
        <v>32009</v>
      </c>
      <c r="AU512" t="s">
        <v>33148</v>
      </c>
      <c r="AV512" t="s">
        <v>19861</v>
      </c>
      <c r="AW512" t="s">
        <v>19406</v>
      </c>
      <c r="AX512" t="s">
        <v>19006</v>
      </c>
      <c r="AY512" t="s">
        <v>18748</v>
      </c>
      <c r="AZ512" t="s">
        <v>20</v>
      </c>
      <c r="BA512" t="s">
        <v>20</v>
      </c>
      <c r="BB512" t="s">
        <v>20</v>
      </c>
      <c r="BC512" t="s">
        <v>17274</v>
      </c>
      <c r="BD512" s="22" t="s">
        <v>9064</v>
      </c>
      <c r="BE512" s="22" t="s">
        <v>33435</v>
      </c>
      <c r="BF512" t="s">
        <v>27933</v>
      </c>
      <c r="BG512" t="s">
        <v>33388</v>
      </c>
      <c r="BH512" t="s">
        <v>27933</v>
      </c>
      <c r="BI512" t="s">
        <v>33388</v>
      </c>
      <c r="BJ512" t="s">
        <v>33438</v>
      </c>
      <c r="BK512" t="s">
        <v>33438</v>
      </c>
      <c r="BL512" t="s">
        <v>33438</v>
      </c>
      <c r="BM512" t="s">
        <v>33438</v>
      </c>
      <c r="BN512" t="s">
        <v>33440</v>
      </c>
      <c r="BO512" t="s">
        <v>33438</v>
      </c>
      <c r="BQ512" t="s">
        <v>33438</v>
      </c>
      <c r="BR512" t="s">
        <v>33443</v>
      </c>
      <c r="BS512" t="s">
        <v>33436</v>
      </c>
      <c r="BT512" t="s">
        <v>33438</v>
      </c>
      <c r="BV512" t="s">
        <v>29847</v>
      </c>
      <c r="BW512" t="s">
        <v>1535</v>
      </c>
      <c r="BX512" t="s">
        <v>27933</v>
      </c>
      <c r="BY512" t="s">
        <v>27933</v>
      </c>
      <c r="CB512" t="s">
        <v>29847</v>
      </c>
      <c r="CC512" t="s">
        <v>29847</v>
      </c>
      <c r="CD512" t="s">
        <v>29847</v>
      </c>
      <c r="CF512" t="s">
        <v>1535</v>
      </c>
      <c r="CG512" t="s">
        <v>27933</v>
      </c>
      <c r="CH512" t="s">
        <v>33382</v>
      </c>
      <c r="CI512" t="s">
        <v>33388</v>
      </c>
      <c r="CR512" t="s">
        <v>1534</v>
      </c>
      <c r="CS512" t="b">
        <v>0</v>
      </c>
      <c r="CT512">
        <v>1.0999999999999999E-2</v>
      </c>
      <c r="CU512" t="s">
        <v>33605</v>
      </c>
      <c r="CV512" t="s">
        <v>9065</v>
      </c>
      <c r="CW512" t="s">
        <v>1535</v>
      </c>
      <c r="CX512" t="b">
        <v>0</v>
      </c>
      <c r="CY512">
        <v>1.0999999999999999E-2</v>
      </c>
      <c r="CZ512" t="s">
        <v>33605</v>
      </c>
      <c r="DA512" t="s">
        <v>33605</v>
      </c>
      <c r="DB512" t="s">
        <v>33605</v>
      </c>
      <c r="DC512" t="e">
        <v>#N/A</v>
      </c>
      <c r="DD512" t="e">
        <v>#N/A</v>
      </c>
      <c r="DE512" t="e">
        <v>#N/A</v>
      </c>
      <c r="DF512" t="e">
        <v>#N/A</v>
      </c>
      <c r="DG512" t="e">
        <v>#N/A</v>
      </c>
      <c r="DH512" t="e">
        <v>#N/A</v>
      </c>
      <c r="DI512" t="e">
        <v>#N/A</v>
      </c>
      <c r="DJ512" t="e">
        <v>#N/A</v>
      </c>
    </row>
    <row r="513" spans="1:114" x14ac:dyDescent="0.2">
      <c r="A513" t="s">
        <v>1536</v>
      </c>
      <c r="B513">
        <v>485690</v>
      </c>
      <c r="C513">
        <v>486604</v>
      </c>
      <c r="D513" t="s">
        <v>26</v>
      </c>
      <c r="E513">
        <v>915</v>
      </c>
      <c r="F513">
        <v>304</v>
      </c>
      <c r="G513" t="s">
        <v>22</v>
      </c>
      <c r="H513" t="s">
        <v>23</v>
      </c>
      <c r="I513" t="s">
        <v>16</v>
      </c>
      <c r="J513" t="s">
        <v>17</v>
      </c>
      <c r="K513" t="s">
        <v>18</v>
      </c>
      <c r="L513" t="s">
        <v>7775</v>
      </c>
      <c r="M513" t="s">
        <v>19</v>
      </c>
      <c r="N513" t="s">
        <v>1537</v>
      </c>
      <c r="O513" t="s">
        <v>1538</v>
      </c>
      <c r="R513" t="s">
        <v>9066</v>
      </c>
      <c r="S513">
        <v>2168671</v>
      </c>
      <c r="T513">
        <v>2169585</v>
      </c>
      <c r="U513" t="s">
        <v>20</v>
      </c>
      <c r="V513">
        <v>915</v>
      </c>
      <c r="W513">
        <v>304</v>
      </c>
      <c r="X513" t="s">
        <v>22</v>
      </c>
      <c r="Y513" t="s">
        <v>23</v>
      </c>
      <c r="Z513" t="s">
        <v>7792</v>
      </c>
      <c r="AA513" t="s">
        <v>17</v>
      </c>
      <c r="AB513" t="s">
        <v>5</v>
      </c>
      <c r="AD513" t="s">
        <v>7793</v>
      </c>
      <c r="AE513" t="s">
        <v>9067</v>
      </c>
      <c r="AF513" t="s">
        <v>9068</v>
      </c>
      <c r="AH513" t="str">
        <f t="shared" si="7"/>
        <v>CORRECT</v>
      </c>
      <c r="AI513" t="s">
        <v>14852</v>
      </c>
      <c r="AJ513" t="s">
        <v>20446</v>
      </c>
      <c r="AK513" t="s">
        <v>22839</v>
      </c>
      <c r="AL513" t="s">
        <v>24785</v>
      </c>
      <c r="AM513" t="s">
        <v>25951</v>
      </c>
      <c r="AN513" t="s">
        <v>27920</v>
      </c>
      <c r="AO513" t="s">
        <v>27938</v>
      </c>
      <c r="AP513" t="s">
        <v>28355</v>
      </c>
      <c r="AQ513" t="s">
        <v>20</v>
      </c>
      <c r="AR513" t="s">
        <v>30550</v>
      </c>
      <c r="AS513" t="s">
        <v>20</v>
      </c>
      <c r="AT513" t="s">
        <v>20</v>
      </c>
      <c r="AU513" t="s">
        <v>20</v>
      </c>
      <c r="AV513" t="s">
        <v>20</v>
      </c>
      <c r="AW513" t="s">
        <v>20</v>
      </c>
      <c r="AX513" t="s">
        <v>20</v>
      </c>
      <c r="AY513" t="s">
        <v>20</v>
      </c>
      <c r="AZ513" t="s">
        <v>20</v>
      </c>
      <c r="BA513" t="s">
        <v>20</v>
      </c>
      <c r="BB513" t="s">
        <v>20</v>
      </c>
      <c r="BC513" t="s">
        <v>17275</v>
      </c>
      <c r="BD513" s="22" t="s">
        <v>9066</v>
      </c>
      <c r="BE513" s="22" t="s">
        <v>33435</v>
      </c>
      <c r="BF513" t="s">
        <v>27925</v>
      </c>
      <c r="BG513" t="s">
        <v>33394</v>
      </c>
      <c r="BH513" t="s">
        <v>27925</v>
      </c>
      <c r="BI513" t="s">
        <v>33394</v>
      </c>
      <c r="BJ513" t="s">
        <v>33438</v>
      </c>
      <c r="BK513" t="s">
        <v>33438</v>
      </c>
      <c r="BL513" t="s">
        <v>33438</v>
      </c>
      <c r="BM513" t="s">
        <v>33436</v>
      </c>
      <c r="BN513" t="s">
        <v>33453</v>
      </c>
      <c r="BO513" t="s">
        <v>33438</v>
      </c>
      <c r="BP513" t="s">
        <v>33438</v>
      </c>
      <c r="BQ513" t="s">
        <v>33438</v>
      </c>
      <c r="BR513" t="s">
        <v>33443</v>
      </c>
      <c r="BS513" t="s">
        <v>33436</v>
      </c>
      <c r="BT513" t="s">
        <v>33436</v>
      </c>
      <c r="BV513" t="s">
        <v>20</v>
      </c>
      <c r="BW513" t="s">
        <v>28355</v>
      </c>
      <c r="BX513" t="s">
        <v>27938</v>
      </c>
      <c r="BY513" t="s">
        <v>27925</v>
      </c>
      <c r="CB513" t="s">
        <v>17275</v>
      </c>
      <c r="CC513" t="s">
        <v>17275</v>
      </c>
      <c r="CD513" t="s">
        <v>17275</v>
      </c>
      <c r="CF513" t="s">
        <v>1538</v>
      </c>
      <c r="CG513" s="30" t="s">
        <v>27936</v>
      </c>
      <c r="CH513" s="30" t="s">
        <v>33380</v>
      </c>
      <c r="CI513" s="30" t="s">
        <v>33390</v>
      </c>
      <c r="CR513" t="s">
        <v>1537</v>
      </c>
      <c r="CS513" t="b">
        <v>0</v>
      </c>
      <c r="CT513">
        <v>4.7999999999999996E-3</v>
      </c>
      <c r="CU513" t="s">
        <v>33605</v>
      </c>
      <c r="CV513" t="s">
        <v>9067</v>
      </c>
      <c r="CW513" t="s">
        <v>9068</v>
      </c>
      <c r="CX513" t="b">
        <v>0</v>
      </c>
      <c r="CY513">
        <v>4.7999999999999996E-3</v>
      </c>
      <c r="CZ513" t="s">
        <v>33605</v>
      </c>
      <c r="DA513" t="s">
        <v>33605</v>
      </c>
      <c r="DB513" t="s">
        <v>33605</v>
      </c>
      <c r="DC513" t="e">
        <v>#N/A</v>
      </c>
      <c r="DD513" t="e">
        <v>#N/A</v>
      </c>
      <c r="DE513" t="e">
        <v>#N/A</v>
      </c>
      <c r="DF513" t="e">
        <v>#N/A</v>
      </c>
      <c r="DG513" t="e">
        <v>#N/A</v>
      </c>
      <c r="DH513" t="e">
        <v>#N/A</v>
      </c>
      <c r="DI513" t="e">
        <v>#N/A</v>
      </c>
      <c r="DJ513" t="e">
        <v>#N/A</v>
      </c>
    </row>
    <row r="514" spans="1:114" x14ac:dyDescent="0.2">
      <c r="A514" t="s">
        <v>1539</v>
      </c>
      <c r="B514">
        <v>486959</v>
      </c>
      <c r="C514">
        <v>487273</v>
      </c>
      <c r="D514" t="s">
        <v>20</v>
      </c>
      <c r="E514">
        <v>315</v>
      </c>
      <c r="F514">
        <v>104</v>
      </c>
      <c r="G514" t="s">
        <v>22</v>
      </c>
      <c r="H514" t="s">
        <v>23</v>
      </c>
      <c r="I514" t="s">
        <v>16</v>
      </c>
      <c r="J514" t="s">
        <v>17</v>
      </c>
      <c r="K514" t="s">
        <v>18</v>
      </c>
      <c r="L514" t="s">
        <v>7775</v>
      </c>
      <c r="M514" t="s">
        <v>19</v>
      </c>
      <c r="N514" t="s">
        <v>1540</v>
      </c>
      <c r="O514" t="s">
        <v>49</v>
      </c>
      <c r="R514" t="s">
        <v>9069</v>
      </c>
      <c r="S514">
        <v>2168002</v>
      </c>
      <c r="T514">
        <v>2168316</v>
      </c>
      <c r="U514" t="s">
        <v>26</v>
      </c>
      <c r="V514">
        <v>315</v>
      </c>
      <c r="W514">
        <v>104</v>
      </c>
      <c r="X514" t="s">
        <v>22</v>
      </c>
      <c r="Y514" t="s">
        <v>23</v>
      </c>
      <c r="Z514" t="s">
        <v>7792</v>
      </c>
      <c r="AA514" t="s">
        <v>17</v>
      </c>
      <c r="AB514" t="s">
        <v>5</v>
      </c>
      <c r="AD514" t="s">
        <v>7793</v>
      </c>
      <c r="AE514" t="s">
        <v>9070</v>
      </c>
      <c r="AF514" t="s">
        <v>7804</v>
      </c>
      <c r="AH514" t="str">
        <f t="shared" si="7"/>
        <v>CORRECT</v>
      </c>
      <c r="AI514" t="s">
        <v>14853</v>
      </c>
      <c r="AJ514" t="s">
        <v>20447</v>
      </c>
      <c r="AK514" t="s">
        <v>22840</v>
      </c>
      <c r="AL514" t="s">
        <v>24786</v>
      </c>
      <c r="AM514" t="s">
        <v>25952</v>
      </c>
      <c r="AN514" t="s">
        <v>27920</v>
      </c>
      <c r="AO514" t="s">
        <v>20</v>
      </c>
      <c r="AP514" t="s">
        <v>20</v>
      </c>
      <c r="AQ514" t="s">
        <v>20</v>
      </c>
      <c r="AR514" t="s">
        <v>20</v>
      </c>
      <c r="AS514" t="s">
        <v>20</v>
      </c>
      <c r="AT514" t="s">
        <v>20</v>
      </c>
      <c r="AU514" t="s">
        <v>20</v>
      </c>
      <c r="AV514" t="s">
        <v>20</v>
      </c>
      <c r="AW514" t="s">
        <v>20</v>
      </c>
      <c r="AX514" t="s">
        <v>20</v>
      </c>
      <c r="AY514" t="s">
        <v>20</v>
      </c>
      <c r="AZ514" t="s">
        <v>20</v>
      </c>
      <c r="BA514" t="s">
        <v>20</v>
      </c>
      <c r="BB514" t="s">
        <v>20</v>
      </c>
      <c r="BC514" t="s">
        <v>20</v>
      </c>
      <c r="BD514" s="22" t="s">
        <v>9069</v>
      </c>
      <c r="BE514" s="22" t="s">
        <v>33435</v>
      </c>
      <c r="BF514" t="s">
        <v>33441</v>
      </c>
      <c r="BG514" t="s">
        <v>33442</v>
      </c>
      <c r="BH514" t="s">
        <v>30333</v>
      </c>
      <c r="BI514" t="s">
        <v>33442</v>
      </c>
      <c r="BJ514" t="s">
        <v>33438</v>
      </c>
      <c r="BK514" t="s">
        <v>33438</v>
      </c>
      <c r="BL514" t="s">
        <v>33436</v>
      </c>
      <c r="BM514" t="s">
        <v>33436</v>
      </c>
      <c r="BN514" t="s">
        <v>33437</v>
      </c>
      <c r="BO514" t="s">
        <v>33438</v>
      </c>
      <c r="BQ514" t="s">
        <v>33438</v>
      </c>
      <c r="BR514" t="s">
        <v>33439</v>
      </c>
      <c r="BS514" t="s">
        <v>33438</v>
      </c>
      <c r="BT514" t="s">
        <v>33438</v>
      </c>
      <c r="BV514" t="s">
        <v>20</v>
      </c>
      <c r="BW514" t="s">
        <v>20</v>
      </c>
      <c r="BX514" t="s">
        <v>20</v>
      </c>
      <c r="BY514" t="s">
        <v>33441</v>
      </c>
      <c r="CB514" t="s">
        <v>1539</v>
      </c>
      <c r="CC514" t="s">
        <v>20</v>
      </c>
      <c r="CD514" t="s">
        <v>20</v>
      </c>
      <c r="CF514" t="s">
        <v>49</v>
      </c>
      <c r="CG514" s="27" t="s">
        <v>27925</v>
      </c>
      <c r="CH514" s="27" t="s">
        <v>33383</v>
      </c>
      <c r="CI514" s="27" t="s">
        <v>33394</v>
      </c>
      <c r="CR514" t="s">
        <v>1540</v>
      </c>
      <c r="CS514" t="b">
        <v>0</v>
      </c>
      <c r="CT514">
        <v>3.0999999999999999E-3</v>
      </c>
      <c r="CU514" t="s">
        <v>33605</v>
      </c>
      <c r="CV514" t="s">
        <v>9070</v>
      </c>
      <c r="CW514" t="s">
        <v>7804</v>
      </c>
      <c r="CX514" t="b">
        <v>0</v>
      </c>
      <c r="CY514">
        <v>3.0999999999999999E-3</v>
      </c>
      <c r="CZ514" t="s">
        <v>33605</v>
      </c>
      <c r="DA514" t="s">
        <v>33605</v>
      </c>
      <c r="DB514" t="s">
        <v>33605</v>
      </c>
      <c r="DC514" t="e">
        <v>#N/A</v>
      </c>
      <c r="DD514" t="e">
        <v>#N/A</v>
      </c>
      <c r="DE514" t="e">
        <v>#N/A</v>
      </c>
      <c r="DF514" t="e">
        <v>#N/A</v>
      </c>
      <c r="DG514" t="e">
        <v>#N/A</v>
      </c>
      <c r="DH514" t="e">
        <v>#N/A</v>
      </c>
      <c r="DI514" t="e">
        <v>#N/A</v>
      </c>
      <c r="DJ514" t="e">
        <v>#N/A</v>
      </c>
    </row>
    <row r="515" spans="1:114" x14ac:dyDescent="0.2">
      <c r="A515" t="s">
        <v>1542</v>
      </c>
      <c r="B515">
        <v>487359</v>
      </c>
      <c r="C515">
        <v>488126</v>
      </c>
      <c r="D515" t="s">
        <v>20</v>
      </c>
      <c r="E515">
        <v>768</v>
      </c>
      <c r="F515">
        <v>255</v>
      </c>
      <c r="G515" t="s">
        <v>22</v>
      </c>
      <c r="H515" t="s">
        <v>23</v>
      </c>
      <c r="I515" t="s">
        <v>16</v>
      </c>
      <c r="J515" t="s">
        <v>17</v>
      </c>
      <c r="K515" t="s">
        <v>18</v>
      </c>
      <c r="L515" t="s">
        <v>7775</v>
      </c>
      <c r="M515" t="s">
        <v>19</v>
      </c>
      <c r="N515" t="s">
        <v>1543</v>
      </c>
      <c r="O515" t="s">
        <v>1544</v>
      </c>
      <c r="P515" t="s">
        <v>1541</v>
      </c>
      <c r="R515" t="s">
        <v>9071</v>
      </c>
      <c r="S515">
        <v>2167149</v>
      </c>
      <c r="T515">
        <v>2167916</v>
      </c>
      <c r="U515" t="s">
        <v>26</v>
      </c>
      <c r="V515">
        <v>768</v>
      </c>
      <c r="W515">
        <v>255</v>
      </c>
      <c r="X515" t="s">
        <v>22</v>
      </c>
      <c r="Y515" t="s">
        <v>23</v>
      </c>
      <c r="Z515" t="s">
        <v>7792</v>
      </c>
      <c r="AA515" t="s">
        <v>17</v>
      </c>
      <c r="AB515" t="s">
        <v>5</v>
      </c>
      <c r="AD515" t="s">
        <v>7793</v>
      </c>
      <c r="AE515" t="s">
        <v>9072</v>
      </c>
      <c r="AF515" t="s">
        <v>9073</v>
      </c>
      <c r="AH515" t="str">
        <f t="shared" si="7"/>
        <v>CORRECT</v>
      </c>
      <c r="AI515" t="s">
        <v>14854</v>
      </c>
      <c r="AJ515" t="s">
        <v>20448</v>
      </c>
      <c r="AK515" t="s">
        <v>22841</v>
      </c>
      <c r="AL515" t="s">
        <v>24465</v>
      </c>
      <c r="AM515" t="s">
        <v>25953</v>
      </c>
      <c r="AN515" t="s">
        <v>27920</v>
      </c>
      <c r="AO515" t="s">
        <v>27933</v>
      </c>
      <c r="AP515" t="s">
        <v>28356</v>
      </c>
      <c r="AQ515" t="s">
        <v>1541</v>
      </c>
      <c r="AR515" t="s">
        <v>30551</v>
      </c>
      <c r="AS515" t="s">
        <v>20</v>
      </c>
      <c r="AT515" t="s">
        <v>32010</v>
      </c>
      <c r="AU515" t="s">
        <v>33149</v>
      </c>
      <c r="AV515" t="s">
        <v>19862</v>
      </c>
      <c r="AW515" t="s">
        <v>19407</v>
      </c>
      <c r="AX515" t="s">
        <v>19007</v>
      </c>
      <c r="AY515" t="s">
        <v>18748</v>
      </c>
      <c r="AZ515" t="s">
        <v>20</v>
      </c>
      <c r="BA515" t="s">
        <v>20</v>
      </c>
      <c r="BB515" t="s">
        <v>20</v>
      </c>
      <c r="BC515" t="s">
        <v>17276</v>
      </c>
      <c r="BD515" s="22" t="s">
        <v>9071</v>
      </c>
      <c r="BE515" s="22" t="s">
        <v>33435</v>
      </c>
      <c r="BF515" t="s">
        <v>27933</v>
      </c>
      <c r="BG515" t="s">
        <v>33388</v>
      </c>
      <c r="BH515" t="s">
        <v>27933</v>
      </c>
      <c r="BI515" t="s">
        <v>33388</v>
      </c>
      <c r="BJ515" t="s">
        <v>33438</v>
      </c>
      <c r="BK515" t="s">
        <v>33438</v>
      </c>
      <c r="BL515" t="s">
        <v>33438</v>
      </c>
      <c r="BM515" t="s">
        <v>33438</v>
      </c>
      <c r="BN515" t="s">
        <v>33440</v>
      </c>
      <c r="BO515" t="s">
        <v>33438</v>
      </c>
      <c r="BP515" t="s">
        <v>33438</v>
      </c>
      <c r="BQ515" t="s">
        <v>33438</v>
      </c>
      <c r="BR515" t="s">
        <v>33443</v>
      </c>
      <c r="BS515" t="s">
        <v>33436</v>
      </c>
      <c r="BT515" t="s">
        <v>33438</v>
      </c>
      <c r="BV515" t="s">
        <v>1541</v>
      </c>
      <c r="BW515" t="s">
        <v>28356</v>
      </c>
      <c r="BX515" t="s">
        <v>27933</v>
      </c>
      <c r="BY515" t="s">
        <v>27933</v>
      </c>
      <c r="CB515" t="s">
        <v>1541</v>
      </c>
      <c r="CC515" t="s">
        <v>1541</v>
      </c>
      <c r="CD515" t="s">
        <v>1541</v>
      </c>
      <c r="CE515" s="25" t="s">
        <v>1541</v>
      </c>
      <c r="CF515" t="s">
        <v>1544</v>
      </c>
      <c r="CG515" t="s">
        <v>27933</v>
      </c>
      <c r="CH515" t="s">
        <v>33382</v>
      </c>
      <c r="CI515" t="s">
        <v>33388</v>
      </c>
      <c r="CR515" t="s">
        <v>1543</v>
      </c>
      <c r="CS515" t="b">
        <v>0</v>
      </c>
      <c r="CT515">
        <v>6.0000000000000001E-3</v>
      </c>
      <c r="CU515" t="s">
        <v>33605</v>
      </c>
      <c r="CV515" t="s">
        <v>9072</v>
      </c>
      <c r="CW515" t="s">
        <v>9073</v>
      </c>
      <c r="CX515" t="b">
        <v>0</v>
      </c>
      <c r="CY515">
        <v>6.0000000000000001E-3</v>
      </c>
      <c r="CZ515" t="s">
        <v>33605</v>
      </c>
      <c r="DA515" t="s">
        <v>33605</v>
      </c>
      <c r="DB515" t="s">
        <v>33605</v>
      </c>
      <c r="DC515" t="e">
        <v>#N/A</v>
      </c>
      <c r="DD515" t="e">
        <v>#N/A</v>
      </c>
      <c r="DE515" t="e">
        <v>#N/A</v>
      </c>
      <c r="DF515" t="e">
        <v>#N/A</v>
      </c>
      <c r="DG515" t="e">
        <v>#N/A</v>
      </c>
      <c r="DH515" t="e">
        <v>#N/A</v>
      </c>
      <c r="DI515" t="e">
        <v>#N/A</v>
      </c>
      <c r="DJ515" t="e">
        <v>#N/A</v>
      </c>
    </row>
    <row r="516" spans="1:114" x14ac:dyDescent="0.2">
      <c r="A516" t="s">
        <v>1545</v>
      </c>
      <c r="B516">
        <v>488284</v>
      </c>
      <c r="C516">
        <v>488484</v>
      </c>
      <c r="D516" t="s">
        <v>26</v>
      </c>
      <c r="E516">
        <v>201</v>
      </c>
      <c r="F516">
        <v>66</v>
      </c>
      <c r="G516" t="s">
        <v>22</v>
      </c>
      <c r="H516" t="s">
        <v>23</v>
      </c>
      <c r="I516" t="s">
        <v>16</v>
      </c>
      <c r="J516" t="s">
        <v>17</v>
      </c>
      <c r="K516" t="s">
        <v>18</v>
      </c>
      <c r="L516" t="s">
        <v>7775</v>
      </c>
      <c r="M516" t="s">
        <v>19</v>
      </c>
      <c r="N516" t="s">
        <v>1546</v>
      </c>
      <c r="O516" t="s">
        <v>1547</v>
      </c>
      <c r="R516" t="s">
        <v>9074</v>
      </c>
      <c r="S516">
        <v>2166791</v>
      </c>
      <c r="T516">
        <v>2166991</v>
      </c>
      <c r="U516" t="s">
        <v>20</v>
      </c>
      <c r="V516">
        <v>201</v>
      </c>
      <c r="W516">
        <v>66</v>
      </c>
      <c r="X516" t="s">
        <v>22</v>
      </c>
      <c r="Y516" t="s">
        <v>23</v>
      </c>
      <c r="Z516" t="s">
        <v>7792</v>
      </c>
      <c r="AA516" t="s">
        <v>17</v>
      </c>
      <c r="AB516" t="s">
        <v>5</v>
      </c>
      <c r="AD516" t="s">
        <v>7793</v>
      </c>
      <c r="AE516" t="s">
        <v>9075</v>
      </c>
      <c r="AF516" t="s">
        <v>7804</v>
      </c>
      <c r="AH516" t="str">
        <f t="shared" ref="AH516:AH579" si="8">IF(E516=V516, "CORRECT", "bad")</f>
        <v>CORRECT</v>
      </c>
      <c r="AI516" t="s">
        <v>14855</v>
      </c>
      <c r="AJ516" t="s">
        <v>20449</v>
      </c>
      <c r="AK516" t="s">
        <v>22842</v>
      </c>
      <c r="AL516" t="s">
        <v>24787</v>
      </c>
      <c r="AM516" t="s">
        <v>25954</v>
      </c>
      <c r="AN516" t="s">
        <v>27920</v>
      </c>
      <c r="AO516" t="s">
        <v>27925</v>
      </c>
      <c r="AP516" t="s">
        <v>28357</v>
      </c>
      <c r="AQ516" t="s">
        <v>20</v>
      </c>
      <c r="AR516" t="s">
        <v>20</v>
      </c>
      <c r="AS516" t="s">
        <v>20</v>
      </c>
      <c r="AT516" t="s">
        <v>20</v>
      </c>
      <c r="AU516" t="s">
        <v>20</v>
      </c>
      <c r="AV516" t="s">
        <v>20</v>
      </c>
      <c r="AW516" t="s">
        <v>20</v>
      </c>
      <c r="AX516" t="s">
        <v>20</v>
      </c>
      <c r="AY516" t="s">
        <v>20</v>
      </c>
      <c r="AZ516" t="s">
        <v>20</v>
      </c>
      <c r="BA516" t="s">
        <v>20</v>
      </c>
      <c r="BB516" t="s">
        <v>20</v>
      </c>
      <c r="BC516" t="s">
        <v>17277</v>
      </c>
      <c r="BD516" s="22" t="s">
        <v>9074</v>
      </c>
      <c r="BE516" s="22" t="s">
        <v>33435</v>
      </c>
      <c r="BF516" t="s">
        <v>33441</v>
      </c>
      <c r="BG516" t="s">
        <v>33442</v>
      </c>
      <c r="BH516" t="s">
        <v>30333</v>
      </c>
      <c r="BI516" t="s">
        <v>33442</v>
      </c>
      <c r="BJ516" t="s">
        <v>33438</v>
      </c>
      <c r="BK516" t="s">
        <v>33438</v>
      </c>
      <c r="BL516" t="s">
        <v>33438</v>
      </c>
      <c r="BM516" t="s">
        <v>33436</v>
      </c>
      <c r="BN516" t="s">
        <v>33448</v>
      </c>
      <c r="BO516" t="s">
        <v>33438</v>
      </c>
      <c r="BQ516" t="s">
        <v>33438</v>
      </c>
      <c r="BR516" t="s">
        <v>33452</v>
      </c>
      <c r="BS516" t="s">
        <v>33438</v>
      </c>
      <c r="BT516" t="s">
        <v>33438</v>
      </c>
      <c r="BV516" t="s">
        <v>20</v>
      </c>
      <c r="BW516" t="s">
        <v>28357</v>
      </c>
      <c r="BX516" t="s">
        <v>27925</v>
      </c>
      <c r="BY516" t="s">
        <v>33441</v>
      </c>
      <c r="CB516" t="s">
        <v>17277</v>
      </c>
      <c r="CC516" t="s">
        <v>17277</v>
      </c>
      <c r="CD516" t="s">
        <v>17277</v>
      </c>
      <c r="CF516" t="s">
        <v>1547</v>
      </c>
      <c r="CG516" t="s">
        <v>27925</v>
      </c>
      <c r="CH516" t="s">
        <v>33383</v>
      </c>
      <c r="CI516" t="s">
        <v>33394</v>
      </c>
      <c r="CR516" t="s">
        <v>1546</v>
      </c>
      <c r="CS516" t="b">
        <v>0</v>
      </c>
      <c r="CT516">
        <v>1.6400000000000001E-2</v>
      </c>
      <c r="CU516" t="s">
        <v>33605</v>
      </c>
      <c r="CV516" t="s">
        <v>9075</v>
      </c>
      <c r="CW516" t="s">
        <v>7804</v>
      </c>
      <c r="CX516" t="b">
        <v>0</v>
      </c>
      <c r="CY516">
        <v>1.6400000000000001E-2</v>
      </c>
      <c r="CZ516" t="s">
        <v>33605</v>
      </c>
      <c r="DA516" t="s">
        <v>33605</v>
      </c>
      <c r="DB516" t="s">
        <v>33605</v>
      </c>
      <c r="DC516" t="e">
        <v>#N/A</v>
      </c>
      <c r="DD516" t="e">
        <v>#N/A</v>
      </c>
      <c r="DE516" t="e">
        <v>#N/A</v>
      </c>
      <c r="DF516" t="e">
        <v>#N/A</v>
      </c>
      <c r="DG516" t="e">
        <v>#N/A</v>
      </c>
      <c r="DH516" t="e">
        <v>#N/A</v>
      </c>
      <c r="DI516" t="e">
        <v>#N/A</v>
      </c>
      <c r="DJ516" t="e">
        <v>#N/A</v>
      </c>
    </row>
    <row r="517" spans="1:114" x14ac:dyDescent="0.2">
      <c r="A517" t="s">
        <v>1548</v>
      </c>
      <c r="B517">
        <v>488516</v>
      </c>
      <c r="C517">
        <v>489592</v>
      </c>
      <c r="D517" t="s">
        <v>26</v>
      </c>
      <c r="E517">
        <v>1077</v>
      </c>
      <c r="F517">
        <v>358</v>
      </c>
      <c r="G517" t="s">
        <v>22</v>
      </c>
      <c r="H517" t="s">
        <v>23</v>
      </c>
      <c r="I517" t="s">
        <v>16</v>
      </c>
      <c r="J517" t="s">
        <v>17</v>
      </c>
      <c r="K517" t="s">
        <v>18</v>
      </c>
      <c r="L517" t="s">
        <v>7775</v>
      </c>
      <c r="M517" t="s">
        <v>19</v>
      </c>
      <c r="N517" t="s">
        <v>1549</v>
      </c>
      <c r="O517" t="s">
        <v>1550</v>
      </c>
      <c r="R517" t="s">
        <v>9076</v>
      </c>
      <c r="S517">
        <v>2165683</v>
      </c>
      <c r="T517">
        <v>2166759</v>
      </c>
      <c r="U517" t="s">
        <v>20</v>
      </c>
      <c r="V517">
        <v>1077</v>
      </c>
      <c r="W517">
        <v>358</v>
      </c>
      <c r="X517" t="s">
        <v>22</v>
      </c>
      <c r="Y517" t="s">
        <v>23</v>
      </c>
      <c r="Z517" t="s">
        <v>7792</v>
      </c>
      <c r="AA517" t="s">
        <v>17</v>
      </c>
      <c r="AB517" t="s">
        <v>5</v>
      </c>
      <c r="AD517" t="s">
        <v>7793</v>
      </c>
      <c r="AE517" t="s">
        <v>9077</v>
      </c>
      <c r="AF517" t="s">
        <v>9078</v>
      </c>
      <c r="AH517" t="str">
        <f t="shared" si="8"/>
        <v>CORRECT</v>
      </c>
      <c r="AI517" t="s">
        <v>14856</v>
      </c>
      <c r="AJ517" t="s">
        <v>20450</v>
      </c>
      <c r="AK517" t="s">
        <v>22843</v>
      </c>
      <c r="AL517" t="s">
        <v>24529</v>
      </c>
      <c r="AM517" t="s">
        <v>25955</v>
      </c>
      <c r="AN517" t="s">
        <v>27920</v>
      </c>
      <c r="AO517" t="s">
        <v>27924</v>
      </c>
      <c r="AP517" t="s">
        <v>28358</v>
      </c>
      <c r="AQ517" t="s">
        <v>20</v>
      </c>
      <c r="AR517" t="s">
        <v>20</v>
      </c>
      <c r="AS517" t="s">
        <v>20</v>
      </c>
      <c r="AT517" t="s">
        <v>20</v>
      </c>
      <c r="AU517" t="s">
        <v>20</v>
      </c>
      <c r="AV517" t="s">
        <v>20</v>
      </c>
      <c r="AW517" t="s">
        <v>20</v>
      </c>
      <c r="AX517" t="s">
        <v>20</v>
      </c>
      <c r="AY517" t="s">
        <v>20</v>
      </c>
      <c r="AZ517" t="s">
        <v>20</v>
      </c>
      <c r="BA517" t="s">
        <v>20</v>
      </c>
      <c r="BB517" t="s">
        <v>20</v>
      </c>
      <c r="BC517" t="s">
        <v>17278</v>
      </c>
      <c r="BD517" s="22" t="s">
        <v>9076</v>
      </c>
      <c r="BE517" s="22" t="s">
        <v>33435</v>
      </c>
      <c r="BF517" t="s">
        <v>33441</v>
      </c>
      <c r="BG517" t="s">
        <v>33442</v>
      </c>
      <c r="BH517" t="s">
        <v>27924</v>
      </c>
      <c r="BI517" t="s">
        <v>33384</v>
      </c>
      <c r="BJ517" t="s">
        <v>33438</v>
      </c>
      <c r="BK517" t="s">
        <v>33438</v>
      </c>
      <c r="BL517" t="s">
        <v>33438</v>
      </c>
      <c r="BM517" t="s">
        <v>33436</v>
      </c>
      <c r="BN517" t="s">
        <v>33437</v>
      </c>
      <c r="BO517" t="s">
        <v>33438</v>
      </c>
      <c r="BP517" t="s">
        <v>33438</v>
      </c>
      <c r="BQ517" t="s">
        <v>33438</v>
      </c>
      <c r="BR517" t="s">
        <v>33439</v>
      </c>
      <c r="BS517" t="s">
        <v>33438</v>
      </c>
      <c r="BT517" t="s">
        <v>33438</v>
      </c>
      <c r="BV517" t="s">
        <v>20</v>
      </c>
      <c r="BW517" t="s">
        <v>28358</v>
      </c>
      <c r="BX517" t="s">
        <v>27924</v>
      </c>
      <c r="BY517" t="s">
        <v>33441</v>
      </c>
      <c r="CB517" t="s">
        <v>17278</v>
      </c>
      <c r="CC517" t="s">
        <v>17278</v>
      </c>
      <c r="CD517" t="s">
        <v>17278</v>
      </c>
      <c r="CF517" t="s">
        <v>1550</v>
      </c>
      <c r="CG517" t="s">
        <v>27924</v>
      </c>
      <c r="CH517" t="s">
        <v>33382</v>
      </c>
      <c r="CI517" t="s">
        <v>33384</v>
      </c>
      <c r="CR517" t="s">
        <v>1549</v>
      </c>
      <c r="CS517" t="b">
        <v>0</v>
      </c>
      <c r="CT517">
        <v>7.4999999999999997E-3</v>
      </c>
      <c r="CU517" t="s">
        <v>33605</v>
      </c>
      <c r="CV517" t="s">
        <v>9077</v>
      </c>
      <c r="CW517" t="s">
        <v>9078</v>
      </c>
      <c r="CX517" t="b">
        <v>0</v>
      </c>
      <c r="CY517">
        <v>7.4999999999999997E-3</v>
      </c>
      <c r="CZ517" t="s">
        <v>33605</v>
      </c>
      <c r="DA517" t="s">
        <v>33605</v>
      </c>
      <c r="DB517" t="s">
        <v>33605</v>
      </c>
      <c r="DC517" t="e">
        <v>#N/A</v>
      </c>
      <c r="DD517" t="e">
        <v>#N/A</v>
      </c>
      <c r="DE517" t="e">
        <v>#N/A</v>
      </c>
      <c r="DF517" t="e">
        <v>#N/A</v>
      </c>
      <c r="DG517" t="e">
        <v>#N/A</v>
      </c>
      <c r="DH517" t="e">
        <v>#N/A</v>
      </c>
      <c r="DI517" t="e">
        <v>#N/A</v>
      </c>
      <c r="DJ517" t="e">
        <v>#N/A</v>
      </c>
    </row>
    <row r="518" spans="1:114" x14ac:dyDescent="0.2">
      <c r="A518" t="s">
        <v>1552</v>
      </c>
      <c r="B518">
        <v>489695</v>
      </c>
      <c r="C518">
        <v>490624</v>
      </c>
      <c r="D518" t="s">
        <v>26</v>
      </c>
      <c r="E518">
        <v>930</v>
      </c>
      <c r="F518">
        <v>309</v>
      </c>
      <c r="G518" t="s">
        <v>22</v>
      </c>
      <c r="H518" t="s">
        <v>23</v>
      </c>
      <c r="I518" t="s">
        <v>16</v>
      </c>
      <c r="J518" t="s">
        <v>17</v>
      </c>
      <c r="K518" t="s">
        <v>18</v>
      </c>
      <c r="L518" t="s">
        <v>7775</v>
      </c>
      <c r="M518" t="s">
        <v>19</v>
      </c>
      <c r="N518" t="s">
        <v>1553</v>
      </c>
      <c r="O518" t="s">
        <v>1554</v>
      </c>
      <c r="P518" t="s">
        <v>1551</v>
      </c>
      <c r="R518" t="s">
        <v>9079</v>
      </c>
      <c r="S518">
        <v>2164651</v>
      </c>
      <c r="T518">
        <v>2165670</v>
      </c>
      <c r="U518" t="s">
        <v>20</v>
      </c>
      <c r="V518">
        <v>1020</v>
      </c>
      <c r="W518">
        <v>339</v>
      </c>
      <c r="X518" t="s">
        <v>22</v>
      </c>
      <c r="Y518" t="s">
        <v>23</v>
      </c>
      <c r="Z518" t="s">
        <v>7792</v>
      </c>
      <c r="AA518" t="s">
        <v>17</v>
      </c>
      <c r="AB518" t="s">
        <v>5</v>
      </c>
      <c r="AD518" t="s">
        <v>7793</v>
      </c>
      <c r="AE518" t="s">
        <v>9080</v>
      </c>
      <c r="AF518" t="s">
        <v>9081</v>
      </c>
      <c r="AH518" t="str">
        <f t="shared" si="8"/>
        <v>bad</v>
      </c>
      <c r="AI518" t="s">
        <v>14857</v>
      </c>
      <c r="AJ518" t="s">
        <v>20451</v>
      </c>
      <c r="AK518" t="s">
        <v>22844</v>
      </c>
      <c r="AL518" t="s">
        <v>24788</v>
      </c>
      <c r="AM518" t="s">
        <v>25956</v>
      </c>
      <c r="AN518" t="s">
        <v>27920</v>
      </c>
      <c r="AO518" t="s">
        <v>27929</v>
      </c>
      <c r="AP518" t="s">
        <v>28359</v>
      </c>
      <c r="AQ518" t="s">
        <v>1551</v>
      </c>
      <c r="AR518" t="s">
        <v>20</v>
      </c>
      <c r="AS518" t="s">
        <v>31262</v>
      </c>
      <c r="AT518" t="s">
        <v>32011</v>
      </c>
      <c r="AU518" t="s">
        <v>33050</v>
      </c>
      <c r="AV518" t="s">
        <v>20</v>
      </c>
      <c r="AW518" t="s">
        <v>19408</v>
      </c>
      <c r="AX518" t="s">
        <v>19008</v>
      </c>
      <c r="AY518" t="s">
        <v>18796</v>
      </c>
      <c r="AZ518" t="s">
        <v>20</v>
      </c>
      <c r="BA518" t="s">
        <v>20</v>
      </c>
      <c r="BB518" t="s">
        <v>18550</v>
      </c>
      <c r="BC518" t="s">
        <v>17279</v>
      </c>
      <c r="BD518" s="22" t="s">
        <v>9079</v>
      </c>
      <c r="BE518" s="22" t="s">
        <v>33435</v>
      </c>
      <c r="BF518" t="s">
        <v>27929</v>
      </c>
      <c r="BG518" t="s">
        <v>33398</v>
      </c>
      <c r="BH518" t="s">
        <v>27929</v>
      </c>
      <c r="BI518" t="s">
        <v>33398</v>
      </c>
      <c r="BJ518" t="s">
        <v>33438</v>
      </c>
      <c r="BK518" t="s">
        <v>33438</v>
      </c>
      <c r="BL518" t="s">
        <v>33438</v>
      </c>
      <c r="BM518" t="s">
        <v>33438</v>
      </c>
      <c r="BN518" t="s">
        <v>33440</v>
      </c>
      <c r="BO518" t="s">
        <v>33438</v>
      </c>
      <c r="BQ518" t="s">
        <v>33438</v>
      </c>
      <c r="BR518" t="s">
        <v>33443</v>
      </c>
      <c r="BS518" t="s">
        <v>33436</v>
      </c>
      <c r="BT518" t="s">
        <v>33436</v>
      </c>
      <c r="BV518" t="s">
        <v>1551</v>
      </c>
      <c r="BW518" t="s">
        <v>28359</v>
      </c>
      <c r="BX518" t="s">
        <v>27929</v>
      </c>
      <c r="BY518" t="s">
        <v>27929</v>
      </c>
      <c r="CB518" t="s">
        <v>1551</v>
      </c>
      <c r="CC518" t="s">
        <v>1551</v>
      </c>
      <c r="CD518" t="s">
        <v>1551</v>
      </c>
      <c r="CE518" s="25" t="s">
        <v>1551</v>
      </c>
      <c r="CF518" t="s">
        <v>1554</v>
      </c>
      <c r="CG518" t="s">
        <v>27929</v>
      </c>
      <c r="CH518" t="s">
        <v>33382</v>
      </c>
      <c r="CI518" t="s">
        <v>33398</v>
      </c>
      <c r="CR518" t="s">
        <v>1553</v>
      </c>
      <c r="CS518" t="b">
        <v>0</v>
      </c>
      <c r="CT518">
        <v>6.8999999999999999E-3</v>
      </c>
      <c r="CU518" t="s">
        <v>33605</v>
      </c>
      <c r="CV518" t="s">
        <v>9080</v>
      </c>
      <c r="CW518" t="s">
        <v>9081</v>
      </c>
      <c r="CX518" t="b">
        <v>0</v>
      </c>
      <c r="CY518">
        <v>6.8999999999999999E-3</v>
      </c>
      <c r="CZ518" t="s">
        <v>33605</v>
      </c>
      <c r="DA518" t="s">
        <v>33605</v>
      </c>
      <c r="DB518" t="s">
        <v>33605</v>
      </c>
      <c r="DC518" t="e">
        <v>#N/A</v>
      </c>
      <c r="DD518" t="e">
        <v>#N/A</v>
      </c>
      <c r="DE518" t="e">
        <v>#N/A</v>
      </c>
      <c r="DF518" t="e">
        <v>#N/A</v>
      </c>
      <c r="DG518" t="e">
        <v>#N/A</v>
      </c>
      <c r="DH518" t="e">
        <v>#N/A</v>
      </c>
      <c r="DI518" t="e">
        <v>#N/A</v>
      </c>
      <c r="DJ518" t="e">
        <v>#N/A</v>
      </c>
    </row>
    <row r="519" spans="1:114" x14ac:dyDescent="0.2">
      <c r="A519" t="s">
        <v>1555</v>
      </c>
      <c r="B519">
        <v>490679</v>
      </c>
      <c r="C519">
        <v>491350</v>
      </c>
      <c r="D519" t="s">
        <v>20</v>
      </c>
      <c r="E519">
        <v>672</v>
      </c>
      <c r="F519">
        <v>223</v>
      </c>
      <c r="G519" t="s">
        <v>22</v>
      </c>
      <c r="H519" t="s">
        <v>23</v>
      </c>
      <c r="I519" t="s">
        <v>16</v>
      </c>
      <c r="J519" t="s">
        <v>17</v>
      </c>
      <c r="K519" t="s">
        <v>18</v>
      </c>
      <c r="L519" t="s">
        <v>7775</v>
      </c>
      <c r="M519" t="s">
        <v>19</v>
      </c>
      <c r="N519" t="s">
        <v>1556</v>
      </c>
      <c r="O519" t="s">
        <v>1557</v>
      </c>
      <c r="R519" t="s">
        <v>9082</v>
      </c>
      <c r="S519">
        <v>2163925</v>
      </c>
      <c r="T519">
        <v>2164596</v>
      </c>
      <c r="U519" t="s">
        <v>26</v>
      </c>
      <c r="V519">
        <v>672</v>
      </c>
      <c r="W519">
        <v>223</v>
      </c>
      <c r="X519" t="s">
        <v>22</v>
      </c>
      <c r="Y519" t="s">
        <v>23</v>
      </c>
      <c r="Z519" t="s">
        <v>7792</v>
      </c>
      <c r="AA519" t="s">
        <v>17</v>
      </c>
      <c r="AB519" t="s">
        <v>5</v>
      </c>
      <c r="AD519" t="s">
        <v>7793</v>
      </c>
      <c r="AE519" t="s">
        <v>9083</v>
      </c>
      <c r="AF519" t="s">
        <v>9084</v>
      </c>
      <c r="AH519" t="str">
        <f t="shared" si="8"/>
        <v>CORRECT</v>
      </c>
      <c r="AI519" t="s">
        <v>14858</v>
      </c>
      <c r="AJ519" t="s">
        <v>20452</v>
      </c>
      <c r="AK519" t="s">
        <v>22845</v>
      </c>
      <c r="AL519" t="s">
        <v>24789</v>
      </c>
      <c r="AM519" t="s">
        <v>25957</v>
      </c>
      <c r="AN519" t="s">
        <v>27920</v>
      </c>
      <c r="AO519" t="s">
        <v>27944</v>
      </c>
      <c r="AP519" t="s">
        <v>28360</v>
      </c>
      <c r="AQ519" t="s">
        <v>20</v>
      </c>
      <c r="AR519" t="s">
        <v>20</v>
      </c>
      <c r="AS519" t="s">
        <v>20</v>
      </c>
      <c r="AT519" t="s">
        <v>32012</v>
      </c>
      <c r="AU519" t="s">
        <v>20</v>
      </c>
      <c r="AV519" t="s">
        <v>20</v>
      </c>
      <c r="AW519" t="s">
        <v>20</v>
      </c>
      <c r="AX519" t="s">
        <v>20</v>
      </c>
      <c r="AY519" t="s">
        <v>18788</v>
      </c>
      <c r="AZ519" t="s">
        <v>18665</v>
      </c>
      <c r="BA519" t="s">
        <v>20</v>
      </c>
      <c r="BB519" t="s">
        <v>20</v>
      </c>
      <c r="BC519" t="s">
        <v>17280</v>
      </c>
      <c r="BD519" s="22" t="s">
        <v>9082</v>
      </c>
      <c r="BE519" s="22" t="s">
        <v>33435</v>
      </c>
      <c r="BF519" t="s">
        <v>27933</v>
      </c>
      <c r="BG519" t="s">
        <v>33388</v>
      </c>
      <c r="BH519" t="s">
        <v>27944</v>
      </c>
      <c r="BI519" t="s">
        <v>33454</v>
      </c>
      <c r="BJ519" t="s">
        <v>33438</v>
      </c>
      <c r="BK519" t="s">
        <v>33438</v>
      </c>
      <c r="BL519" t="s">
        <v>33438</v>
      </c>
      <c r="BM519" t="s">
        <v>33436</v>
      </c>
      <c r="BN519" t="s">
        <v>33448</v>
      </c>
      <c r="BO519" t="s">
        <v>33438</v>
      </c>
      <c r="BP519" t="s">
        <v>33438</v>
      </c>
      <c r="BQ519" t="s">
        <v>33438</v>
      </c>
      <c r="BR519" t="s">
        <v>33452</v>
      </c>
      <c r="BS519" t="s">
        <v>33438</v>
      </c>
      <c r="BT519" t="s">
        <v>33438</v>
      </c>
      <c r="BV519" t="s">
        <v>20</v>
      </c>
      <c r="BW519" t="s">
        <v>28360</v>
      </c>
      <c r="BX519" t="s">
        <v>27944</v>
      </c>
      <c r="BY519" t="s">
        <v>27933</v>
      </c>
      <c r="CB519" t="s">
        <v>17280</v>
      </c>
      <c r="CC519" t="s">
        <v>17280</v>
      </c>
      <c r="CD519" t="s">
        <v>17280</v>
      </c>
      <c r="CF519" t="s">
        <v>1557</v>
      </c>
      <c r="CG519" t="s">
        <v>27944</v>
      </c>
      <c r="CH519" t="s">
        <v>33380</v>
      </c>
      <c r="CI519" t="s">
        <v>33396</v>
      </c>
      <c r="CR519" t="s">
        <v>1556</v>
      </c>
      <c r="CS519" t="b">
        <v>0</v>
      </c>
      <c r="CT519">
        <v>8.3000000000000001E-3</v>
      </c>
      <c r="CU519" t="s">
        <v>33605</v>
      </c>
      <c r="CV519" t="s">
        <v>9083</v>
      </c>
      <c r="CW519" t="s">
        <v>9084</v>
      </c>
      <c r="CX519" t="b">
        <v>0</v>
      </c>
      <c r="CY519">
        <v>8.3000000000000001E-3</v>
      </c>
      <c r="CZ519" t="s">
        <v>33605</v>
      </c>
      <c r="DA519" t="s">
        <v>33605</v>
      </c>
      <c r="DB519" t="s">
        <v>33605</v>
      </c>
      <c r="DC519" t="e">
        <v>#N/A</v>
      </c>
      <c r="DD519" t="e">
        <v>#N/A</v>
      </c>
      <c r="DE519" t="e">
        <v>#N/A</v>
      </c>
      <c r="DF519" t="e">
        <v>#N/A</v>
      </c>
      <c r="DG519" t="e">
        <v>#N/A</v>
      </c>
      <c r="DH519" t="e">
        <v>#N/A</v>
      </c>
      <c r="DI519" t="e">
        <v>#N/A</v>
      </c>
      <c r="DJ519" t="e">
        <v>#N/A</v>
      </c>
    </row>
    <row r="520" spans="1:114" x14ac:dyDescent="0.2">
      <c r="A520" t="s">
        <v>1558</v>
      </c>
      <c r="B520">
        <v>491700</v>
      </c>
      <c r="C520">
        <v>493688</v>
      </c>
      <c r="D520" t="s">
        <v>26</v>
      </c>
      <c r="E520">
        <v>1989</v>
      </c>
      <c r="F520">
        <v>662</v>
      </c>
      <c r="G520" t="s">
        <v>22</v>
      </c>
      <c r="H520" t="s">
        <v>23</v>
      </c>
      <c r="I520" t="s">
        <v>16</v>
      </c>
      <c r="J520" t="s">
        <v>17</v>
      </c>
      <c r="K520" t="s">
        <v>18</v>
      </c>
      <c r="L520" t="s">
        <v>7775</v>
      </c>
      <c r="M520" t="s">
        <v>19</v>
      </c>
      <c r="N520" t="s">
        <v>1559</v>
      </c>
      <c r="O520" t="s">
        <v>1560</v>
      </c>
      <c r="R520" t="s">
        <v>9085</v>
      </c>
      <c r="S520">
        <v>2161587</v>
      </c>
      <c r="T520">
        <v>2163575</v>
      </c>
      <c r="U520" t="s">
        <v>20</v>
      </c>
      <c r="V520">
        <v>1989</v>
      </c>
      <c r="W520">
        <v>662</v>
      </c>
      <c r="X520" t="s">
        <v>22</v>
      </c>
      <c r="Y520" t="s">
        <v>23</v>
      </c>
      <c r="Z520" t="s">
        <v>7792</v>
      </c>
      <c r="AA520" t="s">
        <v>17</v>
      </c>
      <c r="AB520" t="s">
        <v>5</v>
      </c>
      <c r="AD520" t="s">
        <v>7793</v>
      </c>
      <c r="AE520" t="s">
        <v>9086</v>
      </c>
      <c r="AF520" t="s">
        <v>9087</v>
      </c>
      <c r="AH520" t="str">
        <f t="shared" si="8"/>
        <v>CORRECT</v>
      </c>
      <c r="AI520" t="s">
        <v>14859</v>
      </c>
      <c r="AJ520" t="s">
        <v>20453</v>
      </c>
      <c r="AK520" t="s">
        <v>22472</v>
      </c>
      <c r="AL520" t="s">
        <v>24790</v>
      </c>
      <c r="AM520" t="s">
        <v>25958</v>
      </c>
      <c r="AN520" t="s">
        <v>27920</v>
      </c>
      <c r="AO520" t="s">
        <v>27927</v>
      </c>
      <c r="AP520" t="s">
        <v>28361</v>
      </c>
      <c r="AQ520" t="s">
        <v>29848</v>
      </c>
      <c r="AR520" t="s">
        <v>30552</v>
      </c>
      <c r="AS520" t="s">
        <v>20</v>
      </c>
      <c r="AT520" t="s">
        <v>32013</v>
      </c>
      <c r="AU520" t="s">
        <v>20</v>
      </c>
      <c r="AV520" t="s">
        <v>20</v>
      </c>
      <c r="AW520" t="s">
        <v>20</v>
      </c>
      <c r="AX520" t="s">
        <v>20</v>
      </c>
      <c r="AY520" t="s">
        <v>18765</v>
      </c>
      <c r="AZ520" t="s">
        <v>20</v>
      </c>
      <c r="BA520" t="s">
        <v>20</v>
      </c>
      <c r="BB520" t="s">
        <v>20</v>
      </c>
      <c r="BC520" t="s">
        <v>17281</v>
      </c>
      <c r="BD520" s="22" t="s">
        <v>9085</v>
      </c>
      <c r="BE520" s="22" t="s">
        <v>33435</v>
      </c>
      <c r="BF520" t="s">
        <v>27927</v>
      </c>
      <c r="BG520" t="s">
        <v>33387</v>
      </c>
      <c r="BH520" t="s">
        <v>27927</v>
      </c>
      <c r="BI520" t="s">
        <v>33446</v>
      </c>
      <c r="BJ520" t="s">
        <v>33438</v>
      </c>
      <c r="BK520" t="s">
        <v>33438</v>
      </c>
      <c r="BL520" t="s">
        <v>33438</v>
      </c>
      <c r="BM520" t="s">
        <v>33438</v>
      </c>
      <c r="BN520" t="s">
        <v>33440</v>
      </c>
      <c r="BO520" t="s">
        <v>33438</v>
      </c>
      <c r="BQ520" t="s">
        <v>33438</v>
      </c>
      <c r="BR520" t="s">
        <v>33439</v>
      </c>
      <c r="BS520" t="s">
        <v>33438</v>
      </c>
      <c r="BT520" t="s">
        <v>33438</v>
      </c>
      <c r="BV520" t="s">
        <v>29848</v>
      </c>
      <c r="BW520" t="s">
        <v>28361</v>
      </c>
      <c r="BX520" t="s">
        <v>27927</v>
      </c>
      <c r="BY520" t="s">
        <v>27927</v>
      </c>
      <c r="CB520" t="s">
        <v>29848</v>
      </c>
      <c r="CC520" t="s">
        <v>29848</v>
      </c>
      <c r="CD520" t="s">
        <v>29848</v>
      </c>
      <c r="CF520" t="s">
        <v>1560</v>
      </c>
      <c r="CG520" t="s">
        <v>27927</v>
      </c>
      <c r="CH520" t="s">
        <v>33381</v>
      </c>
      <c r="CI520" t="s">
        <v>33387</v>
      </c>
      <c r="CR520" t="s">
        <v>1559</v>
      </c>
      <c r="CS520" t="b">
        <v>0</v>
      </c>
      <c r="CT520">
        <v>5.8999999999999999E-3</v>
      </c>
      <c r="CU520" t="s">
        <v>33605</v>
      </c>
      <c r="CV520" t="s">
        <v>9086</v>
      </c>
      <c r="CW520" t="s">
        <v>9087</v>
      </c>
      <c r="CX520" t="b">
        <v>0</v>
      </c>
      <c r="CY520">
        <v>5.8999999999999999E-3</v>
      </c>
      <c r="CZ520" t="s">
        <v>33605</v>
      </c>
      <c r="DA520" t="s">
        <v>33605</v>
      </c>
      <c r="DB520" t="s">
        <v>33605</v>
      </c>
      <c r="DC520" t="e">
        <v>#N/A</v>
      </c>
      <c r="DD520" t="e">
        <v>#N/A</v>
      </c>
      <c r="DE520" t="e">
        <v>#N/A</v>
      </c>
      <c r="DF520" t="e">
        <v>#N/A</v>
      </c>
      <c r="DG520" t="e">
        <v>#N/A</v>
      </c>
      <c r="DH520" t="e">
        <v>#N/A</v>
      </c>
      <c r="DI520" t="e">
        <v>#N/A</v>
      </c>
      <c r="DJ520" t="e">
        <v>#N/A</v>
      </c>
    </row>
    <row r="521" spans="1:114" x14ac:dyDescent="0.2">
      <c r="A521" t="s">
        <v>1561</v>
      </c>
      <c r="B521">
        <v>493768</v>
      </c>
      <c r="C521">
        <v>494718</v>
      </c>
      <c r="D521" t="s">
        <v>26</v>
      </c>
      <c r="E521">
        <v>951</v>
      </c>
      <c r="F521">
        <v>316</v>
      </c>
      <c r="G521" t="s">
        <v>22</v>
      </c>
      <c r="H521" t="s">
        <v>23</v>
      </c>
      <c r="I521" t="s">
        <v>16</v>
      </c>
      <c r="J521" t="s">
        <v>17</v>
      </c>
      <c r="K521" t="s">
        <v>18</v>
      </c>
      <c r="L521" t="s">
        <v>7775</v>
      </c>
      <c r="M521" t="s">
        <v>19</v>
      </c>
      <c r="N521" t="s">
        <v>1562</v>
      </c>
      <c r="O521" t="s">
        <v>1344</v>
      </c>
      <c r="R521" t="s">
        <v>9088</v>
      </c>
      <c r="S521">
        <v>2160557</v>
      </c>
      <c r="T521">
        <v>2161507</v>
      </c>
      <c r="U521" t="s">
        <v>20</v>
      </c>
      <c r="V521">
        <v>951</v>
      </c>
      <c r="W521">
        <v>316</v>
      </c>
      <c r="X521" t="s">
        <v>22</v>
      </c>
      <c r="Y521" t="s">
        <v>23</v>
      </c>
      <c r="Z521" t="s">
        <v>7792</v>
      </c>
      <c r="AA521" t="s">
        <v>17</v>
      </c>
      <c r="AB521" t="s">
        <v>5</v>
      </c>
      <c r="AD521" t="s">
        <v>7793</v>
      </c>
      <c r="AE521" t="s">
        <v>9089</v>
      </c>
      <c r="AF521" t="s">
        <v>9090</v>
      </c>
      <c r="AH521" t="str">
        <f t="shared" si="8"/>
        <v>CORRECT</v>
      </c>
      <c r="AI521" t="s">
        <v>14860</v>
      </c>
      <c r="AJ521" t="s">
        <v>20454</v>
      </c>
      <c r="AK521" t="s">
        <v>22846</v>
      </c>
      <c r="AL521" t="s">
        <v>24621</v>
      </c>
      <c r="AM521" t="s">
        <v>25959</v>
      </c>
      <c r="AN521" t="s">
        <v>27920</v>
      </c>
      <c r="AO521" t="s">
        <v>27925</v>
      </c>
      <c r="AP521" t="s">
        <v>28362</v>
      </c>
      <c r="AQ521" t="s">
        <v>29849</v>
      </c>
      <c r="AR521" t="s">
        <v>20</v>
      </c>
      <c r="AS521" t="s">
        <v>20</v>
      </c>
      <c r="AT521" t="s">
        <v>20</v>
      </c>
      <c r="AU521" t="s">
        <v>20</v>
      </c>
      <c r="AV521" t="s">
        <v>20</v>
      </c>
      <c r="AW521" t="s">
        <v>20</v>
      </c>
      <c r="AX521" t="s">
        <v>20</v>
      </c>
      <c r="AY521" t="s">
        <v>20</v>
      </c>
      <c r="AZ521" t="s">
        <v>20</v>
      </c>
      <c r="BA521" t="s">
        <v>20</v>
      </c>
      <c r="BB521" t="s">
        <v>20</v>
      </c>
      <c r="BC521" t="s">
        <v>17282</v>
      </c>
      <c r="BD521" s="22" t="s">
        <v>9088</v>
      </c>
      <c r="BE521" s="22" t="s">
        <v>33435</v>
      </c>
      <c r="BF521" t="s">
        <v>27945</v>
      </c>
      <c r="BG521" t="s">
        <v>33397</v>
      </c>
      <c r="BH521" t="s">
        <v>27926</v>
      </c>
      <c r="BI521" t="s">
        <v>33444</v>
      </c>
      <c r="BJ521" t="s">
        <v>33438</v>
      </c>
      <c r="BK521" t="s">
        <v>33438</v>
      </c>
      <c r="BL521" t="s">
        <v>33438</v>
      </c>
      <c r="BM521" t="s">
        <v>33436</v>
      </c>
      <c r="BN521" t="s">
        <v>33437</v>
      </c>
      <c r="BO521" t="s">
        <v>33438</v>
      </c>
      <c r="BP521" t="s">
        <v>33438</v>
      </c>
      <c r="BQ521" t="s">
        <v>33438</v>
      </c>
      <c r="BR521" t="s">
        <v>33443</v>
      </c>
      <c r="BS521" t="s">
        <v>33436</v>
      </c>
      <c r="BT521" t="s">
        <v>33438</v>
      </c>
      <c r="BV521" t="s">
        <v>29849</v>
      </c>
      <c r="BW521" t="s">
        <v>28362</v>
      </c>
      <c r="BX521" t="s">
        <v>27925</v>
      </c>
      <c r="BY521" t="s">
        <v>27945</v>
      </c>
      <c r="CB521" t="s">
        <v>29849</v>
      </c>
      <c r="CC521" t="s">
        <v>29849</v>
      </c>
      <c r="CD521" t="s">
        <v>29849</v>
      </c>
      <c r="CF521" t="s">
        <v>1344</v>
      </c>
      <c r="CG521" t="s">
        <v>27925</v>
      </c>
      <c r="CH521" t="s">
        <v>33383</v>
      </c>
      <c r="CI521" t="s">
        <v>33394</v>
      </c>
      <c r="CR521" t="s">
        <v>1562</v>
      </c>
      <c r="CS521" t="b">
        <v>0</v>
      </c>
      <c r="CT521">
        <v>1.0500000000000001E-2</v>
      </c>
      <c r="CU521" t="s">
        <v>33605</v>
      </c>
      <c r="CV521" t="s">
        <v>9089</v>
      </c>
      <c r="CW521" t="s">
        <v>9090</v>
      </c>
      <c r="CX521" t="b">
        <v>0</v>
      </c>
      <c r="CY521">
        <v>1.0500000000000001E-2</v>
      </c>
      <c r="CZ521" t="s">
        <v>33605</v>
      </c>
      <c r="DA521" t="s">
        <v>33605</v>
      </c>
      <c r="DB521" t="s">
        <v>33605</v>
      </c>
      <c r="DC521" t="e">
        <v>#N/A</v>
      </c>
      <c r="DD521" t="e">
        <v>#N/A</v>
      </c>
      <c r="DE521" t="e">
        <v>#N/A</v>
      </c>
      <c r="DF521" t="e">
        <v>#N/A</v>
      </c>
      <c r="DG521" t="e">
        <v>#N/A</v>
      </c>
      <c r="DH521" t="e">
        <v>#N/A</v>
      </c>
      <c r="DI521" t="e">
        <v>#N/A</v>
      </c>
      <c r="DJ521" t="e">
        <v>#N/A</v>
      </c>
    </row>
    <row r="522" spans="1:114" x14ac:dyDescent="0.2">
      <c r="A522" t="s">
        <v>1563</v>
      </c>
      <c r="B522">
        <v>494847</v>
      </c>
      <c r="C522">
        <v>497237</v>
      </c>
      <c r="D522" t="s">
        <v>20</v>
      </c>
      <c r="E522">
        <v>2391</v>
      </c>
      <c r="F522">
        <v>796</v>
      </c>
      <c r="G522" t="s">
        <v>22</v>
      </c>
      <c r="H522" t="s">
        <v>23</v>
      </c>
      <c r="I522" t="s">
        <v>16</v>
      </c>
      <c r="J522" t="s">
        <v>17</v>
      </c>
      <c r="K522" t="s">
        <v>18</v>
      </c>
      <c r="L522" t="s">
        <v>7775</v>
      </c>
      <c r="M522" t="s">
        <v>19</v>
      </c>
      <c r="N522" t="s">
        <v>1564</v>
      </c>
      <c r="O522" t="s">
        <v>1565</v>
      </c>
      <c r="R522" t="s">
        <v>9091</v>
      </c>
      <c r="S522">
        <v>2158038</v>
      </c>
      <c r="T522">
        <v>2160428</v>
      </c>
      <c r="U522" t="s">
        <v>26</v>
      </c>
      <c r="V522">
        <v>2391</v>
      </c>
      <c r="W522">
        <v>796</v>
      </c>
      <c r="X522" t="s">
        <v>22</v>
      </c>
      <c r="Y522" t="s">
        <v>23</v>
      </c>
      <c r="Z522" t="s">
        <v>7792</v>
      </c>
      <c r="AA522" t="s">
        <v>17</v>
      </c>
      <c r="AB522" t="s">
        <v>5</v>
      </c>
      <c r="AD522" t="s">
        <v>7793</v>
      </c>
      <c r="AE522" t="s">
        <v>9092</v>
      </c>
      <c r="AF522" t="s">
        <v>9093</v>
      </c>
      <c r="AH522" t="str">
        <f t="shared" si="8"/>
        <v>CORRECT</v>
      </c>
      <c r="AI522" t="s">
        <v>14861</v>
      </c>
      <c r="AJ522" t="s">
        <v>20455</v>
      </c>
      <c r="AK522" t="s">
        <v>22472</v>
      </c>
      <c r="AL522" t="s">
        <v>24791</v>
      </c>
      <c r="AM522" t="s">
        <v>25960</v>
      </c>
      <c r="AN522" t="s">
        <v>27920</v>
      </c>
      <c r="AO522" t="s">
        <v>27945</v>
      </c>
      <c r="AP522" t="s">
        <v>28363</v>
      </c>
      <c r="AQ522" t="s">
        <v>29850</v>
      </c>
      <c r="AR522" t="s">
        <v>30553</v>
      </c>
      <c r="AS522" t="s">
        <v>31263</v>
      </c>
      <c r="AT522" t="s">
        <v>32014</v>
      </c>
      <c r="AU522" t="s">
        <v>33150</v>
      </c>
      <c r="AV522" t="s">
        <v>20</v>
      </c>
      <c r="AW522" t="s">
        <v>19409</v>
      </c>
      <c r="AX522" t="s">
        <v>19009</v>
      </c>
      <c r="AY522" t="s">
        <v>18757</v>
      </c>
      <c r="AZ522" t="s">
        <v>20</v>
      </c>
      <c r="BA522" t="s">
        <v>20</v>
      </c>
      <c r="BB522" t="s">
        <v>20</v>
      </c>
      <c r="BC522" t="s">
        <v>17283</v>
      </c>
      <c r="BD522" s="22" t="s">
        <v>9091</v>
      </c>
      <c r="BE522" s="22" t="s">
        <v>33435</v>
      </c>
      <c r="BF522" t="s">
        <v>27945</v>
      </c>
      <c r="BG522" t="s">
        <v>33397</v>
      </c>
      <c r="BH522" t="s">
        <v>27945</v>
      </c>
      <c r="BI522" t="s">
        <v>33397</v>
      </c>
      <c r="BJ522" t="s">
        <v>33438</v>
      </c>
      <c r="BK522" t="s">
        <v>33438</v>
      </c>
      <c r="BL522" t="s">
        <v>33438</v>
      </c>
      <c r="BM522" t="s">
        <v>33438</v>
      </c>
      <c r="BN522" t="s">
        <v>33440</v>
      </c>
      <c r="BO522" t="s">
        <v>33438</v>
      </c>
      <c r="BQ522" t="s">
        <v>33438</v>
      </c>
      <c r="BR522" t="s">
        <v>33439</v>
      </c>
      <c r="BS522" t="s">
        <v>33438</v>
      </c>
      <c r="BT522" t="s">
        <v>33438</v>
      </c>
      <c r="BV522" t="s">
        <v>29850</v>
      </c>
      <c r="BW522" t="s">
        <v>28363</v>
      </c>
      <c r="BX522" t="s">
        <v>27945</v>
      </c>
      <c r="BY522" t="s">
        <v>27945</v>
      </c>
      <c r="CB522" t="s">
        <v>29850</v>
      </c>
      <c r="CC522" t="s">
        <v>29850</v>
      </c>
      <c r="CD522" t="s">
        <v>29850</v>
      </c>
      <c r="CF522" t="s">
        <v>1565</v>
      </c>
      <c r="CG522" t="s">
        <v>27945</v>
      </c>
      <c r="CH522" t="s">
        <v>33382</v>
      </c>
      <c r="CI522" t="s">
        <v>33397</v>
      </c>
      <c r="CR522" t="s">
        <v>1564</v>
      </c>
      <c r="CS522" t="b">
        <v>0</v>
      </c>
      <c r="CT522">
        <v>8.2000000000000007E-3</v>
      </c>
      <c r="CU522" t="s">
        <v>33605</v>
      </c>
      <c r="CV522" t="s">
        <v>9092</v>
      </c>
      <c r="CW522" t="s">
        <v>9093</v>
      </c>
      <c r="CX522" t="b">
        <v>0</v>
      </c>
      <c r="CY522">
        <v>8.2000000000000007E-3</v>
      </c>
      <c r="CZ522" t="s">
        <v>33605</v>
      </c>
      <c r="DA522" t="s">
        <v>33605</v>
      </c>
      <c r="DB522" t="s">
        <v>33605</v>
      </c>
      <c r="DC522" t="e">
        <v>#N/A</v>
      </c>
      <c r="DD522" t="e">
        <v>#N/A</v>
      </c>
      <c r="DE522" t="e">
        <v>#N/A</v>
      </c>
      <c r="DF522" t="e">
        <v>#N/A</v>
      </c>
      <c r="DG522" t="e">
        <v>#N/A</v>
      </c>
      <c r="DH522" t="e">
        <v>#N/A</v>
      </c>
      <c r="DI522" t="e">
        <v>#N/A</v>
      </c>
      <c r="DJ522" t="e">
        <v>#N/A</v>
      </c>
    </row>
    <row r="523" spans="1:114" x14ac:dyDescent="0.2">
      <c r="A523" t="s">
        <v>1566</v>
      </c>
      <c r="B523">
        <v>497520</v>
      </c>
      <c r="C523">
        <v>498701</v>
      </c>
      <c r="D523" t="s">
        <v>26</v>
      </c>
      <c r="E523">
        <v>1182</v>
      </c>
      <c r="F523">
        <v>393</v>
      </c>
      <c r="G523" t="s">
        <v>22</v>
      </c>
      <c r="H523" t="s">
        <v>23</v>
      </c>
      <c r="I523" t="s">
        <v>16</v>
      </c>
      <c r="J523" t="s">
        <v>17</v>
      </c>
      <c r="K523" t="s">
        <v>18</v>
      </c>
      <c r="L523" t="s">
        <v>7775</v>
      </c>
      <c r="M523" t="s">
        <v>19</v>
      </c>
      <c r="N523" t="s">
        <v>1567</v>
      </c>
      <c r="O523" t="s">
        <v>1568</v>
      </c>
      <c r="R523" t="s">
        <v>9094</v>
      </c>
      <c r="S523">
        <v>2156574</v>
      </c>
      <c r="T523">
        <v>2157755</v>
      </c>
      <c r="U523" t="s">
        <v>20</v>
      </c>
      <c r="V523">
        <v>1182</v>
      </c>
      <c r="W523">
        <v>393</v>
      </c>
      <c r="X523" t="s">
        <v>22</v>
      </c>
      <c r="Y523" t="s">
        <v>23</v>
      </c>
      <c r="Z523" t="s">
        <v>7792</v>
      </c>
      <c r="AA523" t="s">
        <v>17</v>
      </c>
      <c r="AB523" t="s">
        <v>5</v>
      </c>
      <c r="AD523" t="s">
        <v>7793</v>
      </c>
      <c r="AE523" t="s">
        <v>9095</v>
      </c>
      <c r="AF523" t="s">
        <v>9096</v>
      </c>
      <c r="AH523" t="str">
        <f t="shared" si="8"/>
        <v>CORRECT</v>
      </c>
      <c r="AI523" t="s">
        <v>14862</v>
      </c>
      <c r="AJ523" t="s">
        <v>20456</v>
      </c>
      <c r="AK523" t="s">
        <v>22847</v>
      </c>
      <c r="AL523" t="s">
        <v>24792</v>
      </c>
      <c r="AM523" t="s">
        <v>25961</v>
      </c>
      <c r="AN523" t="s">
        <v>27920</v>
      </c>
      <c r="AO523" t="s">
        <v>27928</v>
      </c>
      <c r="AP523" t="s">
        <v>28364</v>
      </c>
      <c r="AQ523" t="s">
        <v>29851</v>
      </c>
      <c r="AR523" t="s">
        <v>30554</v>
      </c>
      <c r="AS523" t="s">
        <v>31264</v>
      </c>
      <c r="AT523" t="s">
        <v>32015</v>
      </c>
      <c r="AU523" t="s">
        <v>33151</v>
      </c>
      <c r="AV523" t="s">
        <v>19863</v>
      </c>
      <c r="AW523" t="s">
        <v>19410</v>
      </c>
      <c r="AX523" t="s">
        <v>18989</v>
      </c>
      <c r="AY523" t="s">
        <v>18748</v>
      </c>
      <c r="AZ523" t="s">
        <v>20</v>
      </c>
      <c r="BA523" t="s">
        <v>20</v>
      </c>
      <c r="BB523" t="s">
        <v>20</v>
      </c>
      <c r="BC523" t="s">
        <v>17284</v>
      </c>
      <c r="BD523" s="22" t="s">
        <v>9094</v>
      </c>
      <c r="BE523" s="22" t="s">
        <v>33435</v>
      </c>
      <c r="BF523" t="s">
        <v>27934</v>
      </c>
      <c r="BG523" t="s">
        <v>33389</v>
      </c>
      <c r="BH523" t="s">
        <v>27934</v>
      </c>
      <c r="BI523" t="s">
        <v>33389</v>
      </c>
      <c r="BJ523" t="s">
        <v>33438</v>
      </c>
      <c r="BK523" t="s">
        <v>33438</v>
      </c>
      <c r="BL523" t="s">
        <v>33438</v>
      </c>
      <c r="BM523" t="s">
        <v>33438</v>
      </c>
      <c r="BN523" t="s">
        <v>33440</v>
      </c>
      <c r="BO523" t="s">
        <v>33438</v>
      </c>
      <c r="BP523" t="s">
        <v>33438</v>
      </c>
      <c r="BQ523" t="s">
        <v>33438</v>
      </c>
      <c r="BR523" t="s">
        <v>33439</v>
      </c>
      <c r="BS523" t="s">
        <v>33438</v>
      </c>
      <c r="BT523" t="s">
        <v>33438</v>
      </c>
      <c r="BV523" t="s">
        <v>29851</v>
      </c>
      <c r="BW523" t="s">
        <v>28364</v>
      </c>
      <c r="BX523" t="s">
        <v>27928</v>
      </c>
      <c r="BY523" t="s">
        <v>27934</v>
      </c>
      <c r="CB523" t="s">
        <v>29851</v>
      </c>
      <c r="CC523" t="s">
        <v>29851</v>
      </c>
      <c r="CD523" t="s">
        <v>29851</v>
      </c>
      <c r="CF523" t="s">
        <v>1568</v>
      </c>
      <c r="CG523" t="s">
        <v>27928</v>
      </c>
      <c r="CH523" t="s">
        <v>33382</v>
      </c>
      <c r="CI523" t="s">
        <v>33395</v>
      </c>
      <c r="CR523" t="s">
        <v>1567</v>
      </c>
      <c r="CS523" t="b">
        <v>0</v>
      </c>
      <c r="CT523">
        <v>8.8000000000000005E-3</v>
      </c>
      <c r="CU523" t="s">
        <v>33605</v>
      </c>
      <c r="CV523" t="s">
        <v>9095</v>
      </c>
      <c r="CW523" t="s">
        <v>9096</v>
      </c>
      <c r="CX523" t="b">
        <v>0</v>
      </c>
      <c r="CY523">
        <v>8.8000000000000005E-3</v>
      </c>
      <c r="CZ523" t="s">
        <v>33605</v>
      </c>
      <c r="DA523" t="s">
        <v>33605</v>
      </c>
      <c r="DB523" t="s">
        <v>33605</v>
      </c>
      <c r="DC523" t="e">
        <v>#N/A</v>
      </c>
      <c r="DD523" t="e">
        <v>#N/A</v>
      </c>
      <c r="DE523" t="e">
        <v>#N/A</v>
      </c>
      <c r="DF523" t="e">
        <v>#N/A</v>
      </c>
      <c r="DG523" t="e">
        <v>#N/A</v>
      </c>
      <c r="DH523" t="e">
        <v>#N/A</v>
      </c>
      <c r="DI523" t="e">
        <v>#N/A</v>
      </c>
      <c r="DJ523" t="e">
        <v>#N/A</v>
      </c>
    </row>
    <row r="524" spans="1:114" x14ac:dyDescent="0.2">
      <c r="A524" t="s">
        <v>1569</v>
      </c>
      <c r="B524">
        <v>498710</v>
      </c>
      <c r="C524">
        <v>499348</v>
      </c>
      <c r="D524" t="s">
        <v>26</v>
      </c>
      <c r="E524">
        <v>639</v>
      </c>
      <c r="F524">
        <v>212</v>
      </c>
      <c r="G524" t="s">
        <v>22</v>
      </c>
      <c r="H524" t="s">
        <v>23</v>
      </c>
      <c r="I524" t="s">
        <v>16</v>
      </c>
      <c r="J524" t="s">
        <v>17</v>
      </c>
      <c r="K524" t="s">
        <v>18</v>
      </c>
      <c r="L524" t="s">
        <v>7775</v>
      </c>
      <c r="M524" t="s">
        <v>19</v>
      </c>
      <c r="N524" t="s">
        <v>1570</v>
      </c>
      <c r="O524" t="s">
        <v>1571</v>
      </c>
      <c r="R524" t="s">
        <v>9097</v>
      </c>
      <c r="S524">
        <v>2155927</v>
      </c>
      <c r="T524">
        <v>2156565</v>
      </c>
      <c r="U524" t="s">
        <v>20</v>
      </c>
      <c r="V524">
        <v>639</v>
      </c>
      <c r="W524">
        <v>212</v>
      </c>
      <c r="X524" t="s">
        <v>22</v>
      </c>
      <c r="Y524" t="s">
        <v>23</v>
      </c>
      <c r="Z524" t="s">
        <v>7792</v>
      </c>
      <c r="AA524" t="s">
        <v>17</v>
      </c>
      <c r="AB524" t="s">
        <v>5</v>
      </c>
      <c r="AD524" t="s">
        <v>7793</v>
      </c>
      <c r="AE524" t="s">
        <v>9098</v>
      </c>
      <c r="AF524" t="s">
        <v>9099</v>
      </c>
      <c r="AH524" t="str">
        <f t="shared" si="8"/>
        <v>CORRECT</v>
      </c>
      <c r="AI524" t="s">
        <v>14863</v>
      </c>
      <c r="AJ524" t="s">
        <v>20457</v>
      </c>
      <c r="AK524" t="s">
        <v>22848</v>
      </c>
      <c r="AL524" t="s">
        <v>24793</v>
      </c>
      <c r="AM524" t="s">
        <v>25962</v>
      </c>
      <c r="AN524" t="s">
        <v>27920</v>
      </c>
      <c r="AO524" t="s">
        <v>27945</v>
      </c>
      <c r="AP524" t="s">
        <v>28365</v>
      </c>
      <c r="AQ524" t="s">
        <v>20</v>
      </c>
      <c r="AR524" t="s">
        <v>20</v>
      </c>
      <c r="AS524" t="s">
        <v>31265</v>
      </c>
      <c r="AT524" t="s">
        <v>32016</v>
      </c>
      <c r="AU524" t="s">
        <v>33152</v>
      </c>
      <c r="AV524" t="s">
        <v>19864</v>
      </c>
      <c r="AW524" t="s">
        <v>19411</v>
      </c>
      <c r="AX524" t="s">
        <v>18967</v>
      </c>
      <c r="AY524" t="s">
        <v>18748</v>
      </c>
      <c r="AZ524" t="s">
        <v>20</v>
      </c>
      <c r="BA524" t="s">
        <v>20</v>
      </c>
      <c r="BB524" t="s">
        <v>20</v>
      </c>
      <c r="BC524" t="s">
        <v>17285</v>
      </c>
      <c r="BD524" s="22" t="s">
        <v>9097</v>
      </c>
      <c r="BE524" s="22" t="s">
        <v>33435</v>
      </c>
      <c r="BF524" t="s">
        <v>27945</v>
      </c>
      <c r="BG524" t="s">
        <v>33397</v>
      </c>
      <c r="BH524" t="s">
        <v>27945</v>
      </c>
      <c r="BI524" t="s">
        <v>33397</v>
      </c>
      <c r="BJ524" t="s">
        <v>33438</v>
      </c>
      <c r="BK524" t="s">
        <v>33438</v>
      </c>
      <c r="BL524" t="s">
        <v>33438</v>
      </c>
      <c r="BM524" t="s">
        <v>33436</v>
      </c>
      <c r="BN524" t="s">
        <v>33449</v>
      </c>
      <c r="BO524" t="s">
        <v>33438</v>
      </c>
      <c r="BQ524" t="s">
        <v>33438</v>
      </c>
      <c r="BR524" t="s">
        <v>33439</v>
      </c>
      <c r="BS524" t="s">
        <v>33438</v>
      </c>
      <c r="BT524" t="s">
        <v>33438</v>
      </c>
      <c r="BV524" t="s">
        <v>20</v>
      </c>
      <c r="BW524" t="s">
        <v>28365</v>
      </c>
      <c r="BX524" t="s">
        <v>27945</v>
      </c>
      <c r="BY524" t="s">
        <v>27945</v>
      </c>
      <c r="CB524" t="s">
        <v>17285</v>
      </c>
      <c r="CC524" t="s">
        <v>17285</v>
      </c>
      <c r="CD524" t="s">
        <v>17285</v>
      </c>
      <c r="CF524" t="s">
        <v>1571</v>
      </c>
      <c r="CG524" t="s">
        <v>27945</v>
      </c>
      <c r="CH524" t="s">
        <v>33382</v>
      </c>
      <c r="CI524" t="s">
        <v>33397</v>
      </c>
      <c r="CR524" t="s">
        <v>1570</v>
      </c>
      <c r="CS524" t="b">
        <v>0</v>
      </c>
      <c r="CT524">
        <v>5.1999999999999998E-3</v>
      </c>
      <c r="CU524" t="s">
        <v>33605</v>
      </c>
      <c r="CV524" t="s">
        <v>9098</v>
      </c>
      <c r="CW524" t="s">
        <v>9099</v>
      </c>
      <c r="CX524" t="b">
        <v>0</v>
      </c>
      <c r="CY524">
        <v>5.1999999999999998E-3</v>
      </c>
      <c r="CZ524" t="s">
        <v>33605</v>
      </c>
      <c r="DA524" t="s">
        <v>33605</v>
      </c>
      <c r="DB524" t="s">
        <v>33605</v>
      </c>
      <c r="DC524" t="e">
        <v>#N/A</v>
      </c>
      <c r="DD524" t="e">
        <v>#N/A</v>
      </c>
      <c r="DE524" t="e">
        <v>#N/A</v>
      </c>
      <c r="DF524" t="e">
        <v>#N/A</v>
      </c>
      <c r="DG524" t="e">
        <v>#N/A</v>
      </c>
      <c r="DH524" t="e">
        <v>#N/A</v>
      </c>
      <c r="DI524" t="e">
        <v>#N/A</v>
      </c>
      <c r="DJ524" t="e">
        <v>#N/A</v>
      </c>
    </row>
    <row r="525" spans="1:114" x14ac:dyDescent="0.2">
      <c r="A525" t="s">
        <v>1572</v>
      </c>
      <c r="B525">
        <v>499726</v>
      </c>
      <c r="C525">
        <v>500142</v>
      </c>
      <c r="D525" t="s">
        <v>20</v>
      </c>
      <c r="E525">
        <v>417</v>
      </c>
      <c r="F525">
        <v>138</v>
      </c>
      <c r="G525" t="s">
        <v>22</v>
      </c>
      <c r="H525" t="s">
        <v>23</v>
      </c>
      <c r="I525" t="s">
        <v>16</v>
      </c>
      <c r="J525" t="s">
        <v>17</v>
      </c>
      <c r="K525" t="s">
        <v>18</v>
      </c>
      <c r="L525" t="s">
        <v>7775</v>
      </c>
      <c r="M525" t="s">
        <v>19</v>
      </c>
      <c r="N525" t="s">
        <v>1573</v>
      </c>
      <c r="O525" t="s">
        <v>1574</v>
      </c>
      <c r="R525" t="s">
        <v>9100</v>
      </c>
      <c r="S525">
        <v>2155133</v>
      </c>
      <c r="T525">
        <v>2155549</v>
      </c>
      <c r="U525" t="s">
        <v>26</v>
      </c>
      <c r="V525">
        <v>417</v>
      </c>
      <c r="W525">
        <v>138</v>
      </c>
      <c r="X525" t="s">
        <v>22</v>
      </c>
      <c r="Y525" t="s">
        <v>23</v>
      </c>
      <c r="Z525" t="s">
        <v>7792</v>
      </c>
      <c r="AA525" t="s">
        <v>17</v>
      </c>
      <c r="AB525" t="s">
        <v>5</v>
      </c>
      <c r="AD525" t="s">
        <v>7793</v>
      </c>
      <c r="AE525" t="s">
        <v>9101</v>
      </c>
      <c r="AF525" t="s">
        <v>7804</v>
      </c>
      <c r="AH525" t="str">
        <f t="shared" si="8"/>
        <v>CORRECT</v>
      </c>
      <c r="AI525" t="s">
        <v>14864</v>
      </c>
      <c r="AJ525" t="s">
        <v>20458</v>
      </c>
      <c r="AK525" t="s">
        <v>22849</v>
      </c>
      <c r="AL525" t="s">
        <v>24794</v>
      </c>
      <c r="AM525" t="s">
        <v>25963</v>
      </c>
      <c r="AN525" t="s">
        <v>27920</v>
      </c>
      <c r="AO525" t="s">
        <v>27925</v>
      </c>
      <c r="AP525" t="s">
        <v>28043</v>
      </c>
      <c r="AQ525" t="s">
        <v>20</v>
      </c>
      <c r="AR525" t="s">
        <v>20</v>
      </c>
      <c r="AS525" t="s">
        <v>20</v>
      </c>
      <c r="AT525" t="s">
        <v>20</v>
      </c>
      <c r="AU525" t="s">
        <v>20</v>
      </c>
      <c r="AV525" t="s">
        <v>20</v>
      </c>
      <c r="AW525" t="s">
        <v>20</v>
      </c>
      <c r="AX525" t="s">
        <v>20</v>
      </c>
      <c r="AY525" t="s">
        <v>20</v>
      </c>
      <c r="AZ525" t="s">
        <v>20</v>
      </c>
      <c r="BA525" t="s">
        <v>20</v>
      </c>
      <c r="BB525" t="s">
        <v>20</v>
      </c>
      <c r="BC525" t="s">
        <v>17286</v>
      </c>
      <c r="BD525" s="22" t="s">
        <v>9100</v>
      </c>
      <c r="BE525" s="22" t="s">
        <v>33435</v>
      </c>
      <c r="BF525" t="s">
        <v>33450</v>
      </c>
      <c r="BG525" t="s">
        <v>33451</v>
      </c>
      <c r="BH525" t="s">
        <v>27925</v>
      </c>
      <c r="BI525" t="s">
        <v>33394</v>
      </c>
      <c r="BJ525" t="s">
        <v>33438</v>
      </c>
      <c r="BK525" t="s">
        <v>33438</v>
      </c>
      <c r="BL525" t="s">
        <v>33438</v>
      </c>
      <c r="BM525" t="s">
        <v>33438</v>
      </c>
      <c r="BN525" t="s">
        <v>33440</v>
      </c>
      <c r="BO525" t="s">
        <v>33438</v>
      </c>
      <c r="BP525" t="s">
        <v>33438</v>
      </c>
      <c r="BQ525" t="s">
        <v>33438</v>
      </c>
      <c r="BR525" t="s">
        <v>33439</v>
      </c>
      <c r="BS525" t="s">
        <v>33438</v>
      </c>
      <c r="BT525" t="s">
        <v>33436</v>
      </c>
      <c r="BV525" t="s">
        <v>20</v>
      </c>
      <c r="BW525" t="s">
        <v>28043</v>
      </c>
      <c r="BX525" t="s">
        <v>27925</v>
      </c>
      <c r="BY525" t="s">
        <v>33450</v>
      </c>
      <c r="CB525" t="s">
        <v>17286</v>
      </c>
      <c r="CC525" t="s">
        <v>17286</v>
      </c>
      <c r="CD525" t="s">
        <v>17286</v>
      </c>
      <c r="CF525" t="s">
        <v>1574</v>
      </c>
      <c r="CG525" t="s">
        <v>27925</v>
      </c>
      <c r="CH525" t="s">
        <v>33383</v>
      </c>
      <c r="CI525" t="s">
        <v>33394</v>
      </c>
      <c r="CR525" t="s">
        <v>1573</v>
      </c>
      <c r="CS525" t="b">
        <v>0</v>
      </c>
      <c r="CT525">
        <v>2.2700000000000001E-2</v>
      </c>
      <c r="CU525" t="s">
        <v>33605</v>
      </c>
      <c r="CV525" t="s">
        <v>9101</v>
      </c>
      <c r="CW525" t="s">
        <v>7804</v>
      </c>
      <c r="CX525" t="b">
        <v>0</v>
      </c>
      <c r="CY525">
        <v>2.2700000000000001E-2</v>
      </c>
      <c r="CZ525" t="s">
        <v>33605</v>
      </c>
      <c r="DA525" t="s">
        <v>33605</v>
      </c>
      <c r="DB525" t="s">
        <v>33605</v>
      </c>
      <c r="DC525" t="e">
        <v>#N/A</v>
      </c>
      <c r="DD525" t="e">
        <v>#N/A</v>
      </c>
      <c r="DE525" t="e">
        <v>#N/A</v>
      </c>
      <c r="DF525" t="e">
        <v>#N/A</v>
      </c>
      <c r="DG525" t="e">
        <v>#N/A</v>
      </c>
      <c r="DH525" t="e">
        <v>#N/A</v>
      </c>
      <c r="DI525" t="e">
        <v>#N/A</v>
      </c>
      <c r="DJ525" t="e">
        <v>#N/A</v>
      </c>
    </row>
    <row r="526" spans="1:114" x14ac:dyDescent="0.2">
      <c r="A526" t="s">
        <v>1576</v>
      </c>
      <c r="B526">
        <v>500209</v>
      </c>
      <c r="C526">
        <v>501261</v>
      </c>
      <c r="D526" t="s">
        <v>20</v>
      </c>
      <c r="E526">
        <v>1053</v>
      </c>
      <c r="F526">
        <v>350</v>
      </c>
      <c r="G526" t="s">
        <v>22</v>
      </c>
      <c r="H526" t="s">
        <v>23</v>
      </c>
      <c r="I526" t="s">
        <v>16</v>
      </c>
      <c r="J526" t="s">
        <v>17</v>
      </c>
      <c r="K526" t="s">
        <v>18</v>
      </c>
      <c r="L526" t="s">
        <v>7775</v>
      </c>
      <c r="M526" t="s">
        <v>19</v>
      </c>
      <c r="N526" t="s">
        <v>1577</v>
      </c>
      <c r="O526" t="s">
        <v>1578</v>
      </c>
      <c r="P526" t="s">
        <v>1575</v>
      </c>
      <c r="R526" t="s">
        <v>9102</v>
      </c>
      <c r="S526">
        <v>2154014</v>
      </c>
      <c r="T526">
        <v>2155066</v>
      </c>
      <c r="U526" t="s">
        <v>26</v>
      </c>
      <c r="V526">
        <v>1053</v>
      </c>
      <c r="W526">
        <v>350</v>
      </c>
      <c r="X526" t="s">
        <v>22</v>
      </c>
      <c r="Y526" t="s">
        <v>23</v>
      </c>
      <c r="Z526" t="s">
        <v>7792</v>
      </c>
      <c r="AA526" t="s">
        <v>17</v>
      </c>
      <c r="AB526" t="s">
        <v>5</v>
      </c>
      <c r="AD526" t="s">
        <v>7793</v>
      </c>
      <c r="AE526" t="s">
        <v>9103</v>
      </c>
      <c r="AF526" t="s">
        <v>9104</v>
      </c>
      <c r="AH526" t="str">
        <f t="shared" si="8"/>
        <v>CORRECT</v>
      </c>
      <c r="AI526" t="s">
        <v>14865</v>
      </c>
      <c r="AJ526" t="s">
        <v>20459</v>
      </c>
      <c r="AK526" t="s">
        <v>22850</v>
      </c>
      <c r="AL526" t="s">
        <v>24795</v>
      </c>
      <c r="AM526" t="s">
        <v>25964</v>
      </c>
      <c r="AN526" t="s">
        <v>27920</v>
      </c>
      <c r="AO526" t="s">
        <v>27925</v>
      </c>
      <c r="AP526" t="s">
        <v>28366</v>
      </c>
      <c r="AQ526" t="s">
        <v>1575</v>
      </c>
      <c r="AR526" t="s">
        <v>30555</v>
      </c>
      <c r="AS526" t="s">
        <v>31266</v>
      </c>
      <c r="AT526" t="s">
        <v>32017</v>
      </c>
      <c r="AU526" t="s">
        <v>33028</v>
      </c>
      <c r="AV526" t="s">
        <v>20</v>
      </c>
      <c r="AW526" t="s">
        <v>19412</v>
      </c>
      <c r="AX526" t="s">
        <v>18958</v>
      </c>
      <c r="AY526" t="s">
        <v>18822</v>
      </c>
      <c r="AZ526" t="s">
        <v>20</v>
      </c>
      <c r="BA526" t="s">
        <v>20</v>
      </c>
      <c r="BB526" t="s">
        <v>20</v>
      </c>
      <c r="BC526" t="s">
        <v>17287</v>
      </c>
      <c r="BD526" s="22" t="s">
        <v>9102</v>
      </c>
      <c r="BE526" s="22" t="s">
        <v>33435</v>
      </c>
      <c r="BF526" t="s">
        <v>27927</v>
      </c>
      <c r="BG526" t="s">
        <v>33387</v>
      </c>
      <c r="BH526" t="s">
        <v>33450</v>
      </c>
      <c r="BI526" t="s">
        <v>33451</v>
      </c>
      <c r="BJ526" t="s">
        <v>33438</v>
      </c>
      <c r="BK526" t="s">
        <v>33438</v>
      </c>
      <c r="BL526" t="s">
        <v>33436</v>
      </c>
      <c r="BM526" t="s">
        <v>33438</v>
      </c>
      <c r="BN526" t="s">
        <v>33440</v>
      </c>
      <c r="BO526" t="s">
        <v>33438</v>
      </c>
      <c r="BQ526" t="s">
        <v>33438</v>
      </c>
      <c r="BR526" t="s">
        <v>33447</v>
      </c>
      <c r="BS526" t="s">
        <v>33436</v>
      </c>
      <c r="BT526" t="s">
        <v>33438</v>
      </c>
      <c r="BV526" t="s">
        <v>1575</v>
      </c>
      <c r="BW526" t="s">
        <v>28366</v>
      </c>
      <c r="BX526" t="s">
        <v>27925</v>
      </c>
      <c r="BY526" t="s">
        <v>27927</v>
      </c>
      <c r="CB526" t="s">
        <v>1575</v>
      </c>
      <c r="CC526" t="s">
        <v>1575</v>
      </c>
      <c r="CD526" t="s">
        <v>1575</v>
      </c>
      <c r="CE526" s="25" t="s">
        <v>1575</v>
      </c>
      <c r="CF526" t="s">
        <v>1578</v>
      </c>
      <c r="CG526" t="s">
        <v>27925</v>
      </c>
      <c r="CH526" t="s">
        <v>33383</v>
      </c>
      <c r="CI526" t="s">
        <v>33394</v>
      </c>
      <c r="CR526" t="s">
        <v>1577</v>
      </c>
      <c r="CS526" t="b">
        <v>0</v>
      </c>
      <c r="CT526">
        <v>8.9700000000000002E-2</v>
      </c>
      <c r="CU526" t="s">
        <v>33605</v>
      </c>
      <c r="CV526" t="s">
        <v>9103</v>
      </c>
      <c r="CW526" t="s">
        <v>9104</v>
      </c>
      <c r="CX526" t="b">
        <v>0</v>
      </c>
      <c r="CY526">
        <v>8.9700000000000002E-2</v>
      </c>
      <c r="CZ526" t="s">
        <v>33605</v>
      </c>
      <c r="DA526" t="s">
        <v>33605</v>
      </c>
      <c r="DB526" t="s">
        <v>33605</v>
      </c>
      <c r="DC526" t="e">
        <v>#N/A</v>
      </c>
      <c r="DD526" t="e">
        <v>#N/A</v>
      </c>
      <c r="DE526" t="e">
        <v>#N/A</v>
      </c>
      <c r="DF526" t="e">
        <v>#N/A</v>
      </c>
      <c r="DG526" t="e">
        <v>#N/A</v>
      </c>
      <c r="DH526" t="e">
        <v>#N/A</v>
      </c>
      <c r="DI526" t="e">
        <v>#N/A</v>
      </c>
      <c r="DJ526" t="e">
        <v>#N/A</v>
      </c>
    </row>
    <row r="527" spans="1:114" x14ac:dyDescent="0.2">
      <c r="A527" t="s">
        <v>1579</v>
      </c>
      <c r="B527">
        <v>501258</v>
      </c>
      <c r="C527">
        <v>501509</v>
      </c>
      <c r="D527" t="s">
        <v>20</v>
      </c>
      <c r="E527">
        <v>252</v>
      </c>
      <c r="F527">
        <v>83</v>
      </c>
      <c r="G527" t="s">
        <v>22</v>
      </c>
      <c r="H527" t="s">
        <v>23</v>
      </c>
      <c r="I527" t="s">
        <v>16</v>
      </c>
      <c r="J527" t="s">
        <v>17</v>
      </c>
      <c r="K527" t="s">
        <v>18</v>
      </c>
      <c r="L527" t="s">
        <v>7775</v>
      </c>
      <c r="M527" t="s">
        <v>19</v>
      </c>
      <c r="N527" t="s">
        <v>1580</v>
      </c>
      <c r="O527" t="s">
        <v>1581</v>
      </c>
      <c r="R527" t="s">
        <v>9105</v>
      </c>
      <c r="S527">
        <v>2153766</v>
      </c>
      <c r="T527">
        <v>2154017</v>
      </c>
      <c r="U527" t="s">
        <v>26</v>
      </c>
      <c r="V527">
        <v>252</v>
      </c>
      <c r="W527">
        <v>83</v>
      </c>
      <c r="X527" t="s">
        <v>22</v>
      </c>
      <c r="Y527" t="s">
        <v>23</v>
      </c>
      <c r="Z527" t="s">
        <v>7792</v>
      </c>
      <c r="AA527" t="s">
        <v>17</v>
      </c>
      <c r="AB527" t="s">
        <v>5</v>
      </c>
      <c r="AD527" t="s">
        <v>7793</v>
      </c>
      <c r="AE527" t="s">
        <v>9106</v>
      </c>
      <c r="AF527" t="s">
        <v>7804</v>
      </c>
      <c r="AH527" t="str">
        <f t="shared" si="8"/>
        <v>CORRECT</v>
      </c>
      <c r="AI527" t="s">
        <v>14866</v>
      </c>
      <c r="AJ527" t="s">
        <v>20460</v>
      </c>
      <c r="AK527" t="s">
        <v>22851</v>
      </c>
      <c r="AL527" t="s">
        <v>24651</v>
      </c>
      <c r="AM527" t="s">
        <v>25965</v>
      </c>
      <c r="AN527" t="s">
        <v>27920</v>
      </c>
      <c r="AO527" t="s">
        <v>27936</v>
      </c>
      <c r="AP527" t="s">
        <v>28367</v>
      </c>
      <c r="AQ527" t="s">
        <v>20</v>
      </c>
      <c r="AR527" t="s">
        <v>20</v>
      </c>
      <c r="AS527" t="s">
        <v>20</v>
      </c>
      <c r="AT527" t="s">
        <v>20</v>
      </c>
      <c r="AU527" t="s">
        <v>20</v>
      </c>
      <c r="AV527" t="s">
        <v>20</v>
      </c>
      <c r="AW527" t="s">
        <v>20</v>
      </c>
      <c r="AX527" t="s">
        <v>20</v>
      </c>
      <c r="AY527" t="s">
        <v>20</v>
      </c>
      <c r="AZ527" t="s">
        <v>20</v>
      </c>
      <c r="BA527" t="s">
        <v>20</v>
      </c>
      <c r="BB527" t="s">
        <v>20</v>
      </c>
      <c r="BC527" t="s">
        <v>17288</v>
      </c>
      <c r="BD527" s="22" t="s">
        <v>9105</v>
      </c>
      <c r="BE527" s="22" t="s">
        <v>33435</v>
      </c>
      <c r="BF527" t="s">
        <v>27936</v>
      </c>
      <c r="BG527" t="s">
        <v>33390</v>
      </c>
      <c r="BH527" t="s">
        <v>27936</v>
      </c>
      <c r="BI527" t="s">
        <v>33390</v>
      </c>
      <c r="BJ527" t="s">
        <v>33438</v>
      </c>
      <c r="BK527" t="s">
        <v>33438</v>
      </c>
      <c r="BL527" t="s">
        <v>33438</v>
      </c>
      <c r="BM527" t="s">
        <v>33436</v>
      </c>
      <c r="BN527" t="s">
        <v>33437</v>
      </c>
      <c r="BO527" t="s">
        <v>33438</v>
      </c>
      <c r="BP527" t="s">
        <v>33438</v>
      </c>
      <c r="BQ527" t="s">
        <v>33438</v>
      </c>
      <c r="BR527" t="s">
        <v>33443</v>
      </c>
      <c r="BS527" t="s">
        <v>33438</v>
      </c>
      <c r="BT527" t="s">
        <v>33438</v>
      </c>
      <c r="BV527" t="s">
        <v>20</v>
      </c>
      <c r="BW527" t="s">
        <v>28367</v>
      </c>
      <c r="BX527" t="s">
        <v>27936</v>
      </c>
      <c r="BY527" t="s">
        <v>27936</v>
      </c>
      <c r="CB527" t="s">
        <v>17288</v>
      </c>
      <c r="CC527" t="s">
        <v>17288</v>
      </c>
      <c r="CD527" t="s">
        <v>17288</v>
      </c>
      <c r="CF527" t="s">
        <v>1581</v>
      </c>
      <c r="CG527" t="s">
        <v>27936</v>
      </c>
      <c r="CH527" t="s">
        <v>33380</v>
      </c>
      <c r="CI527" t="s">
        <v>33390</v>
      </c>
      <c r="CR527" t="s">
        <v>1580</v>
      </c>
      <c r="CS527" t="b">
        <v>0</v>
      </c>
      <c r="CT527">
        <v>4.7000000000000002E-3</v>
      </c>
      <c r="CU527" t="s">
        <v>33605</v>
      </c>
      <c r="CV527" t="s">
        <v>9106</v>
      </c>
      <c r="CW527" t="s">
        <v>7804</v>
      </c>
      <c r="CX527" t="b">
        <v>0</v>
      </c>
      <c r="CY527">
        <v>4.7000000000000002E-3</v>
      </c>
      <c r="CZ527" t="s">
        <v>33605</v>
      </c>
      <c r="DA527" t="s">
        <v>33605</v>
      </c>
      <c r="DB527" t="s">
        <v>33605</v>
      </c>
      <c r="DC527" t="e">
        <v>#N/A</v>
      </c>
      <c r="DD527" t="e">
        <v>#N/A</v>
      </c>
      <c r="DE527" t="e">
        <v>#N/A</v>
      </c>
      <c r="DF527" t="e">
        <v>#N/A</v>
      </c>
      <c r="DG527" t="e">
        <v>#N/A</v>
      </c>
      <c r="DH527" t="e">
        <v>#N/A</v>
      </c>
      <c r="DI527" t="e">
        <v>#N/A</v>
      </c>
      <c r="DJ527" t="e">
        <v>#N/A</v>
      </c>
    </row>
    <row r="528" spans="1:114" x14ac:dyDescent="0.2">
      <c r="A528" t="s">
        <v>1583</v>
      </c>
      <c r="B528">
        <v>501506</v>
      </c>
      <c r="C528">
        <v>502636</v>
      </c>
      <c r="D528" t="s">
        <v>20</v>
      </c>
      <c r="E528">
        <v>1131</v>
      </c>
      <c r="F528">
        <v>376</v>
      </c>
      <c r="G528" t="s">
        <v>22</v>
      </c>
      <c r="H528" t="s">
        <v>23</v>
      </c>
      <c r="I528" t="s">
        <v>16</v>
      </c>
      <c r="J528" t="s">
        <v>17</v>
      </c>
      <c r="K528" t="s">
        <v>18</v>
      </c>
      <c r="L528" t="s">
        <v>7775</v>
      </c>
      <c r="M528" t="s">
        <v>19</v>
      </c>
      <c r="N528" t="s">
        <v>1584</v>
      </c>
      <c r="O528" t="s">
        <v>1585</v>
      </c>
      <c r="P528" t="s">
        <v>1582</v>
      </c>
      <c r="R528" t="s">
        <v>9107</v>
      </c>
      <c r="S528">
        <v>2152639</v>
      </c>
      <c r="T528">
        <v>2153769</v>
      </c>
      <c r="U528" t="s">
        <v>26</v>
      </c>
      <c r="V528">
        <v>1131</v>
      </c>
      <c r="W528">
        <v>376</v>
      </c>
      <c r="X528" t="s">
        <v>22</v>
      </c>
      <c r="Y528" t="s">
        <v>23</v>
      </c>
      <c r="Z528" t="s">
        <v>7792</v>
      </c>
      <c r="AA528" t="s">
        <v>17</v>
      </c>
      <c r="AB528" t="s">
        <v>5</v>
      </c>
      <c r="AD528" t="s">
        <v>7793</v>
      </c>
      <c r="AE528" t="s">
        <v>9108</v>
      </c>
      <c r="AF528" t="s">
        <v>9109</v>
      </c>
      <c r="AH528" t="str">
        <f t="shared" si="8"/>
        <v>CORRECT</v>
      </c>
      <c r="AI528" t="s">
        <v>14867</v>
      </c>
      <c r="AJ528" t="s">
        <v>20461</v>
      </c>
      <c r="AK528" t="s">
        <v>22852</v>
      </c>
      <c r="AL528" t="s">
        <v>24719</v>
      </c>
      <c r="AM528" t="s">
        <v>25966</v>
      </c>
      <c r="AN528" t="s">
        <v>27920</v>
      </c>
      <c r="AO528" t="s">
        <v>27936</v>
      </c>
      <c r="AP528" t="s">
        <v>28368</v>
      </c>
      <c r="AQ528" t="s">
        <v>1582</v>
      </c>
      <c r="AR528" t="s">
        <v>30556</v>
      </c>
      <c r="AS528" t="s">
        <v>20</v>
      </c>
      <c r="AT528" t="s">
        <v>32018</v>
      </c>
      <c r="AU528" t="s">
        <v>20</v>
      </c>
      <c r="AV528" t="s">
        <v>20</v>
      </c>
      <c r="AW528" t="s">
        <v>20</v>
      </c>
      <c r="AX528" t="s">
        <v>20</v>
      </c>
      <c r="AY528" t="s">
        <v>18805</v>
      </c>
      <c r="AZ528" t="s">
        <v>20</v>
      </c>
      <c r="BA528" t="s">
        <v>20</v>
      </c>
      <c r="BB528" t="s">
        <v>20</v>
      </c>
      <c r="BC528" t="s">
        <v>17289</v>
      </c>
      <c r="BD528" s="22" t="s">
        <v>9107</v>
      </c>
      <c r="BE528" s="22" t="s">
        <v>33435</v>
      </c>
      <c r="BF528" t="s">
        <v>27936</v>
      </c>
      <c r="BG528" t="s">
        <v>33390</v>
      </c>
      <c r="BH528" t="s">
        <v>27936</v>
      </c>
      <c r="BI528" t="s">
        <v>33390</v>
      </c>
      <c r="BJ528" t="s">
        <v>33438</v>
      </c>
      <c r="BK528" t="s">
        <v>33438</v>
      </c>
      <c r="BL528" t="s">
        <v>33438</v>
      </c>
      <c r="BM528" t="s">
        <v>33438</v>
      </c>
      <c r="BN528" t="s">
        <v>33440</v>
      </c>
      <c r="BO528" t="s">
        <v>33438</v>
      </c>
      <c r="BQ528" t="s">
        <v>33438</v>
      </c>
      <c r="BR528" t="s">
        <v>33447</v>
      </c>
      <c r="BS528" t="s">
        <v>33436</v>
      </c>
      <c r="BT528" t="s">
        <v>33436</v>
      </c>
      <c r="BV528" t="s">
        <v>1582</v>
      </c>
      <c r="BW528" t="s">
        <v>28368</v>
      </c>
      <c r="BX528" t="s">
        <v>27936</v>
      </c>
      <c r="BY528" t="s">
        <v>27936</v>
      </c>
      <c r="CB528" t="s">
        <v>1582</v>
      </c>
      <c r="CC528" t="s">
        <v>1582</v>
      </c>
      <c r="CD528" t="s">
        <v>1582</v>
      </c>
      <c r="CE528" s="25" t="s">
        <v>1582</v>
      </c>
      <c r="CF528" t="s">
        <v>1585</v>
      </c>
      <c r="CG528" t="s">
        <v>27936</v>
      </c>
      <c r="CH528" t="s">
        <v>33380</v>
      </c>
      <c r="CI528" t="s">
        <v>33390</v>
      </c>
      <c r="CR528" t="s">
        <v>1584</v>
      </c>
      <c r="CS528" t="b">
        <v>0</v>
      </c>
      <c r="CT528">
        <v>1.03E-2</v>
      </c>
      <c r="CU528" t="s">
        <v>33605</v>
      </c>
      <c r="CV528" t="s">
        <v>9108</v>
      </c>
      <c r="CW528" t="s">
        <v>9109</v>
      </c>
      <c r="CX528" t="b">
        <v>0</v>
      </c>
      <c r="CY528">
        <v>1.03E-2</v>
      </c>
      <c r="CZ528" t="s">
        <v>33605</v>
      </c>
      <c r="DA528" t="s">
        <v>33605</v>
      </c>
      <c r="DB528" t="s">
        <v>33605</v>
      </c>
      <c r="DC528" t="e">
        <v>#N/A</v>
      </c>
      <c r="DD528" t="e">
        <v>#N/A</v>
      </c>
      <c r="DE528" t="e">
        <v>#N/A</v>
      </c>
      <c r="DF528" t="e">
        <v>#N/A</v>
      </c>
      <c r="DG528" t="e">
        <v>#N/A</v>
      </c>
      <c r="DH528" t="e">
        <v>#N/A</v>
      </c>
      <c r="DI528" t="e">
        <v>#N/A</v>
      </c>
      <c r="DJ528" t="e">
        <v>#N/A</v>
      </c>
    </row>
    <row r="529" spans="1:114" x14ac:dyDescent="0.2">
      <c r="A529" t="s">
        <v>1586</v>
      </c>
      <c r="B529">
        <v>502778</v>
      </c>
      <c r="C529">
        <v>504745</v>
      </c>
      <c r="D529" t="s">
        <v>20</v>
      </c>
      <c r="E529">
        <v>1968</v>
      </c>
      <c r="F529">
        <v>655</v>
      </c>
      <c r="G529" t="s">
        <v>22</v>
      </c>
      <c r="H529" t="s">
        <v>23</v>
      </c>
      <c r="I529" t="s">
        <v>16</v>
      </c>
      <c r="J529" t="s">
        <v>17</v>
      </c>
      <c r="K529" t="s">
        <v>18</v>
      </c>
      <c r="L529" t="s">
        <v>7775</v>
      </c>
      <c r="M529" t="s">
        <v>19</v>
      </c>
      <c r="N529" t="s">
        <v>1587</v>
      </c>
      <c r="O529" t="s">
        <v>357</v>
      </c>
      <c r="P529" t="s">
        <v>354</v>
      </c>
      <c r="R529" t="s">
        <v>9110</v>
      </c>
      <c r="S529">
        <v>2150530</v>
      </c>
      <c r="T529">
        <v>2152497</v>
      </c>
      <c r="U529" t="s">
        <v>26</v>
      </c>
      <c r="V529">
        <v>1968</v>
      </c>
      <c r="W529">
        <v>655</v>
      </c>
      <c r="X529" t="s">
        <v>22</v>
      </c>
      <c r="Y529" t="s">
        <v>23</v>
      </c>
      <c r="Z529" t="s">
        <v>7792</v>
      </c>
      <c r="AA529" t="s">
        <v>17</v>
      </c>
      <c r="AB529" t="s">
        <v>5</v>
      </c>
      <c r="AD529" t="s">
        <v>7793</v>
      </c>
      <c r="AE529" t="s">
        <v>9111</v>
      </c>
      <c r="AF529" t="s">
        <v>8074</v>
      </c>
      <c r="AH529" t="str">
        <f t="shared" si="8"/>
        <v>CORRECT</v>
      </c>
      <c r="AI529" t="s">
        <v>14868</v>
      </c>
      <c r="AJ529" t="s">
        <v>20462</v>
      </c>
      <c r="AK529" t="s">
        <v>22472</v>
      </c>
      <c r="AL529" t="s">
        <v>24796</v>
      </c>
      <c r="AM529" t="s">
        <v>25967</v>
      </c>
      <c r="AN529" t="s">
        <v>27920</v>
      </c>
      <c r="AO529" t="s">
        <v>27936</v>
      </c>
      <c r="AP529" t="s">
        <v>28063</v>
      </c>
      <c r="AQ529" t="s">
        <v>29852</v>
      </c>
      <c r="AR529" t="s">
        <v>30557</v>
      </c>
      <c r="AS529" t="s">
        <v>20</v>
      </c>
      <c r="AT529" t="s">
        <v>31790</v>
      </c>
      <c r="AU529" t="s">
        <v>33059</v>
      </c>
      <c r="AV529" t="s">
        <v>20</v>
      </c>
      <c r="AW529" t="s">
        <v>20</v>
      </c>
      <c r="AX529" t="s">
        <v>20</v>
      </c>
      <c r="AY529" t="s">
        <v>18776</v>
      </c>
      <c r="AZ529" t="s">
        <v>18643</v>
      </c>
      <c r="BA529" t="s">
        <v>20</v>
      </c>
      <c r="BB529" t="s">
        <v>20</v>
      </c>
      <c r="BC529" t="s">
        <v>16984</v>
      </c>
      <c r="BD529" s="22" t="s">
        <v>9110</v>
      </c>
      <c r="BE529" s="22" t="s">
        <v>33435</v>
      </c>
      <c r="BF529" t="s">
        <v>27936</v>
      </c>
      <c r="BG529" t="s">
        <v>33390</v>
      </c>
      <c r="BH529" t="s">
        <v>27936</v>
      </c>
      <c r="BI529" t="s">
        <v>33390</v>
      </c>
      <c r="BJ529" t="s">
        <v>33438</v>
      </c>
      <c r="BK529" t="s">
        <v>33438</v>
      </c>
      <c r="BL529" t="s">
        <v>33438</v>
      </c>
      <c r="BM529" t="s">
        <v>33438</v>
      </c>
      <c r="BN529" t="s">
        <v>33440</v>
      </c>
      <c r="BO529" t="s">
        <v>33438</v>
      </c>
      <c r="BP529" t="s">
        <v>33438</v>
      </c>
      <c r="BQ529" t="s">
        <v>33438</v>
      </c>
      <c r="BR529" t="s">
        <v>33439</v>
      </c>
      <c r="BS529" t="s">
        <v>33438</v>
      </c>
      <c r="BT529" t="s">
        <v>33438</v>
      </c>
      <c r="BV529" t="s">
        <v>29852</v>
      </c>
      <c r="BW529" t="s">
        <v>28063</v>
      </c>
      <c r="BX529" t="s">
        <v>27936</v>
      </c>
      <c r="BY529" t="s">
        <v>27936</v>
      </c>
      <c r="CB529" t="s">
        <v>354</v>
      </c>
      <c r="CC529" t="s">
        <v>354</v>
      </c>
      <c r="CD529" t="s">
        <v>29852</v>
      </c>
      <c r="CE529" s="25" t="s">
        <v>354</v>
      </c>
      <c r="CF529" t="s">
        <v>357</v>
      </c>
      <c r="CG529" t="s">
        <v>27936</v>
      </c>
      <c r="CH529" t="s">
        <v>33380</v>
      </c>
      <c r="CI529" t="s">
        <v>33390</v>
      </c>
      <c r="CR529" t="s">
        <v>1587</v>
      </c>
      <c r="CS529" t="b">
        <v>0</v>
      </c>
      <c r="CT529">
        <v>7.7999999999999996E-3</v>
      </c>
      <c r="CU529" t="s">
        <v>33605</v>
      </c>
      <c r="CV529" t="s">
        <v>9111</v>
      </c>
      <c r="CW529" t="s">
        <v>8074</v>
      </c>
      <c r="CX529" t="b">
        <v>0</v>
      </c>
      <c r="CY529">
        <v>7.7999999999999996E-3</v>
      </c>
      <c r="CZ529" t="s">
        <v>33605</v>
      </c>
      <c r="DA529" t="s">
        <v>33605</v>
      </c>
      <c r="DB529" t="s">
        <v>33605</v>
      </c>
      <c r="DC529" t="e">
        <v>#N/A</v>
      </c>
      <c r="DD529" t="e">
        <v>#N/A</v>
      </c>
      <c r="DE529" t="e">
        <v>#N/A</v>
      </c>
      <c r="DF529" t="e">
        <v>#N/A</v>
      </c>
      <c r="DG529" t="e">
        <v>#N/A</v>
      </c>
      <c r="DH529" t="e">
        <v>#N/A</v>
      </c>
      <c r="DI529" t="e">
        <v>#N/A</v>
      </c>
      <c r="DJ529" t="e">
        <v>#N/A</v>
      </c>
    </row>
    <row r="530" spans="1:114" x14ac:dyDescent="0.2">
      <c r="A530" t="s">
        <v>1589</v>
      </c>
      <c r="B530">
        <v>504850</v>
      </c>
      <c r="C530">
        <v>505473</v>
      </c>
      <c r="D530" t="s">
        <v>20</v>
      </c>
      <c r="E530">
        <v>624</v>
      </c>
      <c r="F530">
        <v>207</v>
      </c>
      <c r="G530" t="s">
        <v>22</v>
      </c>
      <c r="H530" t="s">
        <v>23</v>
      </c>
      <c r="I530" t="s">
        <v>16</v>
      </c>
      <c r="J530" t="s">
        <v>17</v>
      </c>
      <c r="K530" t="s">
        <v>18</v>
      </c>
      <c r="L530" t="s">
        <v>7775</v>
      </c>
      <c r="M530" t="s">
        <v>19</v>
      </c>
      <c r="N530" t="s">
        <v>1590</v>
      </c>
      <c r="O530" t="s">
        <v>1591</v>
      </c>
      <c r="P530" t="s">
        <v>1588</v>
      </c>
      <c r="R530" t="s">
        <v>9112</v>
      </c>
      <c r="S530">
        <v>2149802</v>
      </c>
      <c r="T530">
        <v>2150425</v>
      </c>
      <c r="U530" t="s">
        <v>26</v>
      </c>
      <c r="V530">
        <v>624</v>
      </c>
      <c r="W530">
        <v>207</v>
      </c>
      <c r="X530" t="s">
        <v>22</v>
      </c>
      <c r="Y530" t="s">
        <v>23</v>
      </c>
      <c r="Z530" t="s">
        <v>7792</v>
      </c>
      <c r="AA530" t="s">
        <v>17</v>
      </c>
      <c r="AB530" t="s">
        <v>5</v>
      </c>
      <c r="AD530" t="s">
        <v>7793</v>
      </c>
      <c r="AE530" t="s">
        <v>9113</v>
      </c>
      <c r="AF530" t="s">
        <v>9114</v>
      </c>
      <c r="AH530" t="str">
        <f t="shared" si="8"/>
        <v>CORRECT</v>
      </c>
      <c r="AI530" t="s">
        <v>14869</v>
      </c>
      <c r="AJ530" t="s">
        <v>20463</v>
      </c>
      <c r="AK530" t="s">
        <v>22853</v>
      </c>
      <c r="AL530" t="s">
        <v>24670</v>
      </c>
      <c r="AM530" t="s">
        <v>25968</v>
      </c>
      <c r="AN530" t="s">
        <v>27920</v>
      </c>
      <c r="AO530" t="s">
        <v>27936</v>
      </c>
      <c r="AP530" t="s">
        <v>28369</v>
      </c>
      <c r="AQ530" t="s">
        <v>1588</v>
      </c>
      <c r="AR530" t="s">
        <v>30558</v>
      </c>
      <c r="AS530" t="s">
        <v>20</v>
      </c>
      <c r="AT530" t="s">
        <v>32019</v>
      </c>
      <c r="AU530" t="s">
        <v>20</v>
      </c>
      <c r="AV530" t="s">
        <v>20</v>
      </c>
      <c r="AW530" t="s">
        <v>20</v>
      </c>
      <c r="AX530" t="s">
        <v>20</v>
      </c>
      <c r="AY530" t="s">
        <v>18805</v>
      </c>
      <c r="AZ530" t="s">
        <v>20</v>
      </c>
      <c r="BA530" t="s">
        <v>20</v>
      </c>
      <c r="BB530" t="s">
        <v>20</v>
      </c>
      <c r="BC530" t="s">
        <v>17290</v>
      </c>
      <c r="BD530" s="22" t="s">
        <v>9112</v>
      </c>
      <c r="BE530" s="22" t="s">
        <v>33435</v>
      </c>
      <c r="BF530" t="s">
        <v>27936</v>
      </c>
      <c r="BG530" t="s">
        <v>33390</v>
      </c>
      <c r="BH530" t="s">
        <v>27936</v>
      </c>
      <c r="BI530" t="s">
        <v>33390</v>
      </c>
      <c r="BJ530" t="s">
        <v>33438</v>
      </c>
      <c r="BK530" t="s">
        <v>33438</v>
      </c>
      <c r="BL530" t="s">
        <v>33438</v>
      </c>
      <c r="BM530" t="s">
        <v>33438</v>
      </c>
      <c r="BN530" t="s">
        <v>33440</v>
      </c>
      <c r="BO530" t="s">
        <v>33438</v>
      </c>
      <c r="BQ530" t="s">
        <v>33438</v>
      </c>
      <c r="BR530" t="s">
        <v>33443</v>
      </c>
      <c r="BS530" t="s">
        <v>33436</v>
      </c>
      <c r="BT530" t="s">
        <v>33438</v>
      </c>
      <c r="BV530" t="s">
        <v>1588</v>
      </c>
      <c r="BW530" t="s">
        <v>28369</v>
      </c>
      <c r="BX530" t="s">
        <v>27936</v>
      </c>
      <c r="BY530" t="s">
        <v>27936</v>
      </c>
      <c r="CB530" t="s">
        <v>1588</v>
      </c>
      <c r="CC530" t="s">
        <v>1588</v>
      </c>
      <c r="CD530" t="s">
        <v>1588</v>
      </c>
      <c r="CE530" s="25" t="s">
        <v>1588</v>
      </c>
      <c r="CF530" t="s">
        <v>1591</v>
      </c>
      <c r="CG530" t="s">
        <v>27936</v>
      </c>
      <c r="CH530" t="s">
        <v>33380</v>
      </c>
      <c r="CI530" t="s">
        <v>33390</v>
      </c>
      <c r="CR530" t="s">
        <v>1590</v>
      </c>
      <c r="CS530" t="b">
        <v>0</v>
      </c>
      <c r="CT530">
        <v>1.6799999999999999E-2</v>
      </c>
      <c r="CU530" t="s">
        <v>33605</v>
      </c>
      <c r="CV530" t="s">
        <v>9113</v>
      </c>
      <c r="CW530" t="s">
        <v>9114</v>
      </c>
      <c r="CX530" t="b">
        <v>0</v>
      </c>
      <c r="CY530">
        <v>1.6799999999999999E-2</v>
      </c>
      <c r="CZ530" t="s">
        <v>33605</v>
      </c>
      <c r="DA530" t="s">
        <v>33605</v>
      </c>
      <c r="DB530" t="s">
        <v>33605</v>
      </c>
      <c r="DC530" t="e">
        <v>#N/A</v>
      </c>
      <c r="DD530" t="e">
        <v>#N/A</v>
      </c>
      <c r="DE530" t="e">
        <v>#N/A</v>
      </c>
      <c r="DF530" t="e">
        <v>#N/A</v>
      </c>
      <c r="DG530" t="e">
        <v>#N/A</v>
      </c>
      <c r="DH530" t="e">
        <v>#N/A</v>
      </c>
      <c r="DI530" t="e">
        <v>#N/A</v>
      </c>
      <c r="DJ530" t="e">
        <v>#N/A</v>
      </c>
    </row>
    <row r="531" spans="1:114" x14ac:dyDescent="0.2">
      <c r="A531" t="s">
        <v>1593</v>
      </c>
      <c r="B531">
        <v>505750</v>
      </c>
      <c r="C531">
        <v>507750</v>
      </c>
      <c r="D531" t="s">
        <v>26</v>
      </c>
      <c r="E531">
        <v>2001</v>
      </c>
      <c r="F531">
        <v>666</v>
      </c>
      <c r="G531" t="s">
        <v>22</v>
      </c>
      <c r="H531" t="s">
        <v>23</v>
      </c>
      <c r="I531" t="s">
        <v>16</v>
      </c>
      <c r="J531" t="s">
        <v>17</v>
      </c>
      <c r="K531" t="s">
        <v>18</v>
      </c>
      <c r="L531" t="s">
        <v>7775</v>
      </c>
      <c r="M531" t="s">
        <v>19</v>
      </c>
      <c r="N531" t="s">
        <v>1594</v>
      </c>
      <c r="O531" t="s">
        <v>1595</v>
      </c>
      <c r="P531" t="s">
        <v>1592</v>
      </c>
      <c r="R531" t="s">
        <v>9115</v>
      </c>
      <c r="S531">
        <v>2147525</v>
      </c>
      <c r="T531">
        <v>2149525</v>
      </c>
      <c r="U531" t="s">
        <v>20</v>
      </c>
      <c r="V531">
        <v>2001</v>
      </c>
      <c r="W531">
        <v>666</v>
      </c>
      <c r="X531" t="s">
        <v>22</v>
      </c>
      <c r="Y531" t="s">
        <v>23</v>
      </c>
      <c r="Z531" t="s">
        <v>7792</v>
      </c>
      <c r="AA531" t="s">
        <v>17</v>
      </c>
      <c r="AB531" t="s">
        <v>5</v>
      </c>
      <c r="AD531" t="s">
        <v>7793</v>
      </c>
      <c r="AE531" t="s">
        <v>9116</v>
      </c>
      <c r="AF531" t="s">
        <v>7798</v>
      </c>
      <c r="AH531" t="str">
        <f t="shared" si="8"/>
        <v>CORRECT</v>
      </c>
      <c r="AI531" t="s">
        <v>14870</v>
      </c>
      <c r="AJ531" t="s">
        <v>20464</v>
      </c>
      <c r="AK531" t="s">
        <v>22472</v>
      </c>
      <c r="AL531" t="s">
        <v>24797</v>
      </c>
      <c r="AM531" t="s">
        <v>25969</v>
      </c>
      <c r="AN531" t="s">
        <v>27920</v>
      </c>
      <c r="AO531" t="s">
        <v>27943</v>
      </c>
      <c r="AP531" t="s">
        <v>28370</v>
      </c>
      <c r="AQ531" t="s">
        <v>29853</v>
      </c>
      <c r="AR531" t="s">
        <v>20</v>
      </c>
      <c r="AS531" t="s">
        <v>20</v>
      </c>
      <c r="AT531" t="s">
        <v>32020</v>
      </c>
      <c r="AU531" t="s">
        <v>20</v>
      </c>
      <c r="AV531" t="s">
        <v>20</v>
      </c>
      <c r="AW531" t="s">
        <v>20</v>
      </c>
      <c r="AX531" t="s">
        <v>20</v>
      </c>
      <c r="AY531" t="s">
        <v>18782</v>
      </c>
      <c r="AZ531" t="s">
        <v>18646</v>
      </c>
      <c r="BA531" t="s">
        <v>20</v>
      </c>
      <c r="BB531" t="s">
        <v>20</v>
      </c>
      <c r="BC531" t="s">
        <v>17291</v>
      </c>
      <c r="BD531" s="22" t="s">
        <v>9115</v>
      </c>
      <c r="BE531" s="22" t="s">
        <v>33435</v>
      </c>
      <c r="BF531" t="s">
        <v>27952</v>
      </c>
      <c r="BG531" t="s">
        <v>33401</v>
      </c>
      <c r="BH531" t="s">
        <v>27952</v>
      </c>
      <c r="BI531" t="s">
        <v>33401</v>
      </c>
      <c r="BJ531" t="s">
        <v>33438</v>
      </c>
      <c r="BK531" t="s">
        <v>33438</v>
      </c>
      <c r="BL531" t="s">
        <v>33438</v>
      </c>
      <c r="BM531" t="s">
        <v>33436</v>
      </c>
      <c r="BN531" t="s">
        <v>33437</v>
      </c>
      <c r="BO531" t="s">
        <v>33438</v>
      </c>
      <c r="BP531" t="s">
        <v>33438</v>
      </c>
      <c r="BQ531" t="s">
        <v>33438</v>
      </c>
      <c r="BR531" t="s">
        <v>33439</v>
      </c>
      <c r="BS531" t="s">
        <v>33438</v>
      </c>
      <c r="BT531" t="s">
        <v>33438</v>
      </c>
      <c r="BV531" t="s">
        <v>29853</v>
      </c>
      <c r="BW531" t="s">
        <v>28370</v>
      </c>
      <c r="BX531" t="s">
        <v>27943</v>
      </c>
      <c r="BY531" t="s">
        <v>27952</v>
      </c>
      <c r="CB531" t="s">
        <v>1592</v>
      </c>
      <c r="CC531" t="s">
        <v>1592</v>
      </c>
      <c r="CD531" t="s">
        <v>29853</v>
      </c>
      <c r="CE531" s="25" t="s">
        <v>1592</v>
      </c>
      <c r="CF531" t="s">
        <v>1595</v>
      </c>
      <c r="CG531" s="23" t="s">
        <v>27952</v>
      </c>
      <c r="CH531" s="23" t="s">
        <v>33380</v>
      </c>
      <c r="CI531" s="23" t="s">
        <v>33401</v>
      </c>
      <c r="CR531" t="s">
        <v>1594</v>
      </c>
      <c r="CS531" t="b">
        <v>0</v>
      </c>
      <c r="CT531">
        <v>1.06E-2</v>
      </c>
      <c r="CU531" t="s">
        <v>33605</v>
      </c>
      <c r="CV531" t="s">
        <v>9116</v>
      </c>
      <c r="CW531" t="s">
        <v>7798</v>
      </c>
      <c r="CX531" t="b">
        <v>0</v>
      </c>
      <c r="CY531">
        <v>1.06E-2</v>
      </c>
      <c r="CZ531" t="s">
        <v>33605</v>
      </c>
      <c r="DA531" t="s">
        <v>33605</v>
      </c>
      <c r="DB531" t="s">
        <v>33605</v>
      </c>
      <c r="DC531" t="e">
        <v>#N/A</v>
      </c>
      <c r="DD531" t="e">
        <v>#N/A</v>
      </c>
      <c r="DE531" t="e">
        <v>#N/A</v>
      </c>
      <c r="DF531" t="e">
        <v>#N/A</v>
      </c>
      <c r="DG531" t="e">
        <v>#N/A</v>
      </c>
      <c r="DH531" t="e">
        <v>#N/A</v>
      </c>
      <c r="DI531" t="e">
        <v>#N/A</v>
      </c>
      <c r="DJ531" t="e">
        <v>#N/A</v>
      </c>
    </row>
    <row r="532" spans="1:114" x14ac:dyDescent="0.2">
      <c r="A532" t="s">
        <v>1596</v>
      </c>
      <c r="B532">
        <v>507821</v>
      </c>
      <c r="C532">
        <v>508909</v>
      </c>
      <c r="D532" t="s">
        <v>26</v>
      </c>
      <c r="E532">
        <v>1089</v>
      </c>
      <c r="F532">
        <v>362</v>
      </c>
      <c r="G532" t="s">
        <v>22</v>
      </c>
      <c r="H532" t="s">
        <v>23</v>
      </c>
      <c r="I532" t="s">
        <v>16</v>
      </c>
      <c r="J532" t="s">
        <v>17</v>
      </c>
      <c r="K532" t="s">
        <v>18</v>
      </c>
      <c r="L532" t="s">
        <v>7775</v>
      </c>
      <c r="M532" t="s">
        <v>19</v>
      </c>
      <c r="N532" t="s">
        <v>1597</v>
      </c>
      <c r="O532" t="s">
        <v>738</v>
      </c>
      <c r="R532" t="s">
        <v>9117</v>
      </c>
      <c r="S532">
        <v>2146366</v>
      </c>
      <c r="T532">
        <v>2147454</v>
      </c>
      <c r="U532" t="s">
        <v>20</v>
      </c>
      <c r="V532">
        <v>1089</v>
      </c>
      <c r="W532">
        <v>362</v>
      </c>
      <c r="X532" t="s">
        <v>22</v>
      </c>
      <c r="Y532" t="s">
        <v>23</v>
      </c>
      <c r="Z532" t="s">
        <v>7792</v>
      </c>
      <c r="AA532" t="s">
        <v>17</v>
      </c>
      <c r="AB532" t="s">
        <v>5</v>
      </c>
      <c r="AD532" t="s">
        <v>7793</v>
      </c>
      <c r="AE532" t="s">
        <v>9118</v>
      </c>
      <c r="AF532" t="s">
        <v>8393</v>
      </c>
      <c r="AH532" t="str">
        <f t="shared" si="8"/>
        <v>CORRECT</v>
      </c>
      <c r="AI532" t="s">
        <v>14871</v>
      </c>
      <c r="AJ532" t="s">
        <v>20465</v>
      </c>
      <c r="AK532" t="s">
        <v>22854</v>
      </c>
      <c r="AL532" t="s">
        <v>24523</v>
      </c>
      <c r="AM532" t="s">
        <v>25970</v>
      </c>
      <c r="AN532" t="s">
        <v>27920</v>
      </c>
      <c r="AO532" t="s">
        <v>27943</v>
      </c>
      <c r="AP532" t="s">
        <v>28161</v>
      </c>
      <c r="AQ532" t="s">
        <v>29854</v>
      </c>
      <c r="AR532" t="s">
        <v>20</v>
      </c>
      <c r="AS532" t="s">
        <v>20</v>
      </c>
      <c r="AT532" t="s">
        <v>31859</v>
      </c>
      <c r="AU532" t="s">
        <v>20</v>
      </c>
      <c r="AV532" t="s">
        <v>20</v>
      </c>
      <c r="AW532" t="s">
        <v>20</v>
      </c>
      <c r="AX532" t="s">
        <v>20</v>
      </c>
      <c r="AY532" t="s">
        <v>18782</v>
      </c>
      <c r="AZ532" t="s">
        <v>18646</v>
      </c>
      <c r="BA532" t="s">
        <v>20</v>
      </c>
      <c r="BB532" t="s">
        <v>20</v>
      </c>
      <c r="BC532" t="s">
        <v>17077</v>
      </c>
      <c r="BD532" s="22" t="s">
        <v>9117</v>
      </c>
      <c r="BE532" s="22" t="s">
        <v>33435</v>
      </c>
      <c r="BF532" t="s">
        <v>27952</v>
      </c>
      <c r="BG532" t="s">
        <v>33401</v>
      </c>
      <c r="BH532" t="s">
        <v>27952</v>
      </c>
      <c r="BI532" t="s">
        <v>33401</v>
      </c>
      <c r="BJ532" t="s">
        <v>33438</v>
      </c>
      <c r="BK532" t="s">
        <v>33438</v>
      </c>
      <c r="BL532" t="s">
        <v>33438</v>
      </c>
      <c r="BM532" t="s">
        <v>33436</v>
      </c>
      <c r="BN532" t="s">
        <v>33437</v>
      </c>
      <c r="BO532" t="s">
        <v>33438</v>
      </c>
      <c r="BQ532" t="s">
        <v>33438</v>
      </c>
      <c r="BR532" t="s">
        <v>33439</v>
      </c>
      <c r="BS532" t="s">
        <v>33438</v>
      </c>
      <c r="BT532" t="s">
        <v>33438</v>
      </c>
      <c r="BV532" t="s">
        <v>29854</v>
      </c>
      <c r="BW532" t="s">
        <v>28161</v>
      </c>
      <c r="BX532" t="s">
        <v>27943</v>
      </c>
      <c r="BY532" t="s">
        <v>27952</v>
      </c>
      <c r="CB532" t="s">
        <v>29854</v>
      </c>
      <c r="CC532" t="s">
        <v>29854</v>
      </c>
      <c r="CD532" t="s">
        <v>29854</v>
      </c>
      <c r="CF532" t="s">
        <v>738</v>
      </c>
      <c r="CG532" s="23" t="s">
        <v>27952</v>
      </c>
      <c r="CH532" s="23" t="s">
        <v>33380</v>
      </c>
      <c r="CI532" s="23" t="s">
        <v>33401</v>
      </c>
      <c r="CR532" t="s">
        <v>1597</v>
      </c>
      <c r="CS532" t="b">
        <v>0</v>
      </c>
      <c r="CT532">
        <v>8.6E-3</v>
      </c>
      <c r="CU532" t="s">
        <v>33605</v>
      </c>
      <c r="CV532" t="s">
        <v>9118</v>
      </c>
      <c r="CW532" t="s">
        <v>8393</v>
      </c>
      <c r="CX532" t="b">
        <v>0</v>
      </c>
      <c r="CY532">
        <v>8.6E-3</v>
      </c>
      <c r="CZ532" t="s">
        <v>33605</v>
      </c>
      <c r="DA532" t="s">
        <v>33605</v>
      </c>
      <c r="DB532" t="s">
        <v>33605</v>
      </c>
      <c r="DC532" t="e">
        <v>#N/A</v>
      </c>
      <c r="DD532" t="e">
        <v>#N/A</v>
      </c>
      <c r="DE532" t="e">
        <v>#N/A</v>
      </c>
      <c r="DF532" t="e">
        <v>#N/A</v>
      </c>
      <c r="DG532" t="e">
        <v>#N/A</v>
      </c>
      <c r="DH532" t="e">
        <v>#N/A</v>
      </c>
      <c r="DI532" t="e">
        <v>#N/A</v>
      </c>
      <c r="DJ532" t="e">
        <v>#N/A</v>
      </c>
    </row>
    <row r="533" spans="1:114" x14ac:dyDescent="0.2">
      <c r="A533" t="s">
        <v>1598</v>
      </c>
      <c r="B533">
        <v>508934</v>
      </c>
      <c r="C533">
        <v>510166</v>
      </c>
      <c r="D533" t="s">
        <v>26</v>
      </c>
      <c r="E533">
        <v>1233</v>
      </c>
      <c r="F533">
        <v>410</v>
      </c>
      <c r="G533" t="s">
        <v>22</v>
      </c>
      <c r="H533" t="s">
        <v>23</v>
      </c>
      <c r="I533" t="s">
        <v>16</v>
      </c>
      <c r="J533" t="s">
        <v>17</v>
      </c>
      <c r="K533" t="s">
        <v>18</v>
      </c>
      <c r="L533" t="s">
        <v>7775</v>
      </c>
      <c r="M533" t="s">
        <v>19</v>
      </c>
      <c r="N533" t="s">
        <v>1599</v>
      </c>
      <c r="O533" t="s">
        <v>1600</v>
      </c>
      <c r="R533" t="s">
        <v>9119</v>
      </c>
      <c r="S533">
        <v>2145109</v>
      </c>
      <c r="T533">
        <v>2146341</v>
      </c>
      <c r="U533" t="s">
        <v>20</v>
      </c>
      <c r="V533">
        <v>1233</v>
      </c>
      <c r="W533">
        <v>410</v>
      </c>
      <c r="X533" t="s">
        <v>22</v>
      </c>
      <c r="Y533" t="s">
        <v>23</v>
      </c>
      <c r="Z533" t="s">
        <v>7792</v>
      </c>
      <c r="AA533" t="s">
        <v>17</v>
      </c>
      <c r="AB533" t="s">
        <v>5</v>
      </c>
      <c r="AD533" t="s">
        <v>7793</v>
      </c>
      <c r="AE533" t="s">
        <v>9120</v>
      </c>
      <c r="AF533" t="s">
        <v>9121</v>
      </c>
      <c r="AH533" t="str">
        <f t="shared" si="8"/>
        <v>CORRECT</v>
      </c>
      <c r="AI533" t="s">
        <v>14872</v>
      </c>
      <c r="AJ533" t="s">
        <v>20466</v>
      </c>
      <c r="AK533" t="s">
        <v>22855</v>
      </c>
      <c r="AL533" t="s">
        <v>24798</v>
      </c>
      <c r="AM533" t="s">
        <v>25971</v>
      </c>
      <c r="AN533" t="s">
        <v>27920</v>
      </c>
      <c r="AO533" t="s">
        <v>27944</v>
      </c>
      <c r="AP533" t="s">
        <v>28371</v>
      </c>
      <c r="AQ533" t="s">
        <v>29855</v>
      </c>
      <c r="AR533" t="s">
        <v>20</v>
      </c>
      <c r="AS533" t="s">
        <v>20</v>
      </c>
      <c r="AT533" t="s">
        <v>32021</v>
      </c>
      <c r="AU533" t="s">
        <v>20</v>
      </c>
      <c r="AV533" t="s">
        <v>20</v>
      </c>
      <c r="AW533" t="s">
        <v>20</v>
      </c>
      <c r="AX533" t="s">
        <v>20</v>
      </c>
      <c r="AY533" t="s">
        <v>18782</v>
      </c>
      <c r="AZ533" t="s">
        <v>18646</v>
      </c>
      <c r="BA533" t="s">
        <v>20</v>
      </c>
      <c r="BB533" t="s">
        <v>20</v>
      </c>
      <c r="BC533" t="s">
        <v>17292</v>
      </c>
      <c r="BD533" s="22" t="s">
        <v>9119</v>
      </c>
      <c r="BE533" s="22" t="s">
        <v>33435</v>
      </c>
      <c r="BF533" t="s">
        <v>27952</v>
      </c>
      <c r="BG533" t="s">
        <v>33401</v>
      </c>
      <c r="BH533" t="s">
        <v>27952</v>
      </c>
      <c r="BI533" t="s">
        <v>33401</v>
      </c>
      <c r="BJ533" t="s">
        <v>33438</v>
      </c>
      <c r="BK533" t="s">
        <v>33438</v>
      </c>
      <c r="BL533" t="s">
        <v>33438</v>
      </c>
      <c r="BM533" t="s">
        <v>33436</v>
      </c>
      <c r="BN533" t="s">
        <v>33437</v>
      </c>
      <c r="BO533" t="s">
        <v>33438</v>
      </c>
      <c r="BP533" t="s">
        <v>33438</v>
      </c>
      <c r="BQ533" t="s">
        <v>33438</v>
      </c>
      <c r="BR533" t="s">
        <v>33439</v>
      </c>
      <c r="BS533" t="s">
        <v>33438</v>
      </c>
      <c r="BT533" t="s">
        <v>33438</v>
      </c>
      <c r="BV533" t="s">
        <v>29855</v>
      </c>
      <c r="BW533" t="s">
        <v>28371</v>
      </c>
      <c r="BX533" t="s">
        <v>27944</v>
      </c>
      <c r="BY533" t="s">
        <v>27952</v>
      </c>
      <c r="CB533" t="s">
        <v>29855</v>
      </c>
      <c r="CC533" t="s">
        <v>29855</v>
      </c>
      <c r="CD533" t="s">
        <v>29855</v>
      </c>
      <c r="CF533" t="s">
        <v>1600</v>
      </c>
      <c r="CG533" t="s">
        <v>27944</v>
      </c>
      <c r="CH533" t="s">
        <v>33380</v>
      </c>
      <c r="CI533" t="s">
        <v>33396</v>
      </c>
      <c r="CR533" t="s">
        <v>1599</v>
      </c>
      <c r="CS533" t="b">
        <v>0</v>
      </c>
      <c r="CT533">
        <v>1.34E-2</v>
      </c>
      <c r="CU533" t="s">
        <v>33605</v>
      </c>
      <c r="CV533" t="s">
        <v>9120</v>
      </c>
      <c r="CW533" t="s">
        <v>9121</v>
      </c>
      <c r="CX533" t="b">
        <v>0</v>
      </c>
      <c r="CY533">
        <v>1.34E-2</v>
      </c>
      <c r="CZ533" t="s">
        <v>33605</v>
      </c>
      <c r="DA533" t="s">
        <v>33605</v>
      </c>
      <c r="DB533" t="s">
        <v>33605</v>
      </c>
      <c r="DC533" t="e">
        <v>#N/A</v>
      </c>
      <c r="DD533" t="e">
        <v>#N/A</v>
      </c>
      <c r="DE533" t="e">
        <v>#N/A</v>
      </c>
      <c r="DF533" t="e">
        <v>#N/A</v>
      </c>
      <c r="DG533" t="e">
        <v>#N/A</v>
      </c>
      <c r="DH533" t="e">
        <v>#N/A</v>
      </c>
      <c r="DI533" t="e">
        <v>#N/A</v>
      </c>
      <c r="DJ533" t="e">
        <v>#N/A</v>
      </c>
    </row>
    <row r="534" spans="1:114" x14ac:dyDescent="0.2">
      <c r="A534" t="s">
        <v>1601</v>
      </c>
      <c r="B534">
        <v>510172</v>
      </c>
      <c r="C534">
        <v>510726</v>
      </c>
      <c r="D534" t="s">
        <v>26</v>
      </c>
      <c r="E534">
        <v>555</v>
      </c>
      <c r="F534">
        <v>184</v>
      </c>
      <c r="G534" t="s">
        <v>22</v>
      </c>
      <c r="H534" t="s">
        <v>23</v>
      </c>
      <c r="I534" t="s">
        <v>16</v>
      </c>
      <c r="J534" t="s">
        <v>17</v>
      </c>
      <c r="K534" t="s">
        <v>18</v>
      </c>
      <c r="L534" t="s">
        <v>7775</v>
      </c>
      <c r="M534" t="s">
        <v>19</v>
      </c>
      <c r="N534" t="s">
        <v>1602</v>
      </c>
      <c r="O534" t="s">
        <v>49</v>
      </c>
      <c r="R534" t="s">
        <v>9122</v>
      </c>
      <c r="S534">
        <v>2144549</v>
      </c>
      <c r="T534">
        <v>2145103</v>
      </c>
      <c r="U534" t="s">
        <v>20</v>
      </c>
      <c r="V534">
        <v>555</v>
      </c>
      <c r="W534">
        <v>184</v>
      </c>
      <c r="X534" t="s">
        <v>22</v>
      </c>
      <c r="Y534" t="s">
        <v>23</v>
      </c>
      <c r="Z534" t="s">
        <v>7792</v>
      </c>
      <c r="AA534" t="s">
        <v>17</v>
      </c>
      <c r="AB534" t="s">
        <v>5</v>
      </c>
      <c r="AD534" t="s">
        <v>7793</v>
      </c>
      <c r="AE534" t="s">
        <v>9123</v>
      </c>
      <c r="AF534" t="s">
        <v>7804</v>
      </c>
      <c r="AH534" t="str">
        <f t="shared" si="8"/>
        <v>CORRECT</v>
      </c>
      <c r="AI534" t="s">
        <v>14873</v>
      </c>
      <c r="AJ534" t="s">
        <v>20467</v>
      </c>
      <c r="AK534" t="s">
        <v>22856</v>
      </c>
      <c r="AL534" t="s">
        <v>24799</v>
      </c>
      <c r="AM534" t="s">
        <v>25972</v>
      </c>
      <c r="AN534" t="s">
        <v>27920</v>
      </c>
      <c r="AO534" t="s">
        <v>20</v>
      </c>
      <c r="AP534" t="s">
        <v>20</v>
      </c>
      <c r="AQ534" t="s">
        <v>20</v>
      </c>
      <c r="AR534" t="s">
        <v>20</v>
      </c>
      <c r="AS534" t="s">
        <v>20</v>
      </c>
      <c r="AT534" t="s">
        <v>20</v>
      </c>
      <c r="AU534" t="s">
        <v>20</v>
      </c>
      <c r="AV534" t="s">
        <v>20</v>
      </c>
      <c r="AW534" t="s">
        <v>20</v>
      </c>
      <c r="AX534" t="s">
        <v>20</v>
      </c>
      <c r="AY534" t="s">
        <v>20</v>
      </c>
      <c r="AZ534" t="s">
        <v>20</v>
      </c>
      <c r="BA534" t="s">
        <v>20</v>
      </c>
      <c r="BB534" t="s">
        <v>20</v>
      </c>
      <c r="BC534" t="s">
        <v>20</v>
      </c>
      <c r="BD534" s="22" t="s">
        <v>9122</v>
      </c>
      <c r="BE534" s="22" t="s">
        <v>33435</v>
      </c>
      <c r="BF534" t="s">
        <v>33441</v>
      </c>
      <c r="BG534" t="s">
        <v>33442</v>
      </c>
      <c r="BH534" t="s">
        <v>30333</v>
      </c>
      <c r="BI534" t="s">
        <v>33442</v>
      </c>
      <c r="BJ534" t="s">
        <v>33438</v>
      </c>
      <c r="BK534" t="s">
        <v>33438</v>
      </c>
      <c r="BL534" t="s">
        <v>33438</v>
      </c>
      <c r="BM534" t="s">
        <v>33436</v>
      </c>
      <c r="BN534" t="s">
        <v>33449</v>
      </c>
      <c r="BO534" t="s">
        <v>33438</v>
      </c>
      <c r="BQ534" t="s">
        <v>33438</v>
      </c>
      <c r="BR534" t="s">
        <v>33439</v>
      </c>
      <c r="BS534" t="s">
        <v>33438</v>
      </c>
      <c r="BT534" t="s">
        <v>33438</v>
      </c>
      <c r="BV534" t="s">
        <v>20</v>
      </c>
      <c r="BW534" t="s">
        <v>20</v>
      </c>
      <c r="BX534" t="s">
        <v>20</v>
      </c>
      <c r="BY534" t="s">
        <v>33441</v>
      </c>
      <c r="CB534" t="s">
        <v>1601</v>
      </c>
      <c r="CC534" t="s">
        <v>20</v>
      </c>
      <c r="CD534" t="s">
        <v>20</v>
      </c>
      <c r="CF534" t="s">
        <v>49</v>
      </c>
      <c r="CG534" s="27" t="s">
        <v>27925</v>
      </c>
      <c r="CH534" s="27" t="s">
        <v>33383</v>
      </c>
      <c r="CI534" s="27" t="s">
        <v>33394</v>
      </c>
      <c r="CR534" t="s">
        <v>1602</v>
      </c>
      <c r="CS534" t="b">
        <v>0</v>
      </c>
      <c r="CT534">
        <v>0.219</v>
      </c>
      <c r="CU534" t="s">
        <v>33605</v>
      </c>
      <c r="CV534" t="s">
        <v>9123</v>
      </c>
      <c r="CW534" t="s">
        <v>7804</v>
      </c>
      <c r="CX534" t="b">
        <v>0</v>
      </c>
      <c r="CY534">
        <v>0.219</v>
      </c>
      <c r="CZ534" t="s">
        <v>33605</v>
      </c>
      <c r="DA534" t="s">
        <v>33605</v>
      </c>
      <c r="DB534" t="s">
        <v>33605</v>
      </c>
      <c r="DC534" t="e">
        <v>#N/A</v>
      </c>
      <c r="DD534" t="e">
        <v>#N/A</v>
      </c>
      <c r="DE534" t="e">
        <v>#N/A</v>
      </c>
      <c r="DF534" t="e">
        <v>#N/A</v>
      </c>
      <c r="DG534" t="e">
        <v>#N/A</v>
      </c>
      <c r="DH534" t="e">
        <v>#N/A</v>
      </c>
      <c r="DI534" t="e">
        <v>#N/A</v>
      </c>
      <c r="DJ534" t="e">
        <v>#N/A</v>
      </c>
    </row>
    <row r="535" spans="1:114" x14ac:dyDescent="0.2">
      <c r="A535" t="s">
        <v>1603</v>
      </c>
      <c r="B535">
        <v>510691</v>
      </c>
      <c r="C535">
        <v>511938</v>
      </c>
      <c r="D535" t="s">
        <v>20</v>
      </c>
      <c r="E535">
        <v>1248</v>
      </c>
      <c r="F535">
        <v>415</v>
      </c>
      <c r="G535" t="s">
        <v>22</v>
      </c>
      <c r="H535" t="s">
        <v>23</v>
      </c>
      <c r="I535" t="s">
        <v>16</v>
      </c>
      <c r="J535" t="s">
        <v>17</v>
      </c>
      <c r="K535" t="s">
        <v>18</v>
      </c>
      <c r="L535" t="s">
        <v>7775</v>
      </c>
      <c r="M535" t="s">
        <v>19</v>
      </c>
      <c r="N535" t="s">
        <v>1604</v>
      </c>
      <c r="O535" t="s">
        <v>254</v>
      </c>
      <c r="R535" t="s">
        <v>9124</v>
      </c>
      <c r="S535">
        <v>2143337</v>
      </c>
      <c r="T535">
        <v>2144584</v>
      </c>
      <c r="U535" t="s">
        <v>26</v>
      </c>
      <c r="V535">
        <v>1248</v>
      </c>
      <c r="W535">
        <v>415</v>
      </c>
      <c r="X535" t="s">
        <v>22</v>
      </c>
      <c r="Y535" t="s">
        <v>23</v>
      </c>
      <c r="Z535" t="s">
        <v>7792</v>
      </c>
      <c r="AA535" t="s">
        <v>17</v>
      </c>
      <c r="AB535" t="s">
        <v>5</v>
      </c>
      <c r="AD535" t="s">
        <v>7793</v>
      </c>
      <c r="AE535" t="s">
        <v>9125</v>
      </c>
      <c r="AF535" t="s">
        <v>9126</v>
      </c>
      <c r="AH535" t="str">
        <f t="shared" si="8"/>
        <v>CORRECT</v>
      </c>
      <c r="AI535" t="s">
        <v>14874</v>
      </c>
      <c r="AJ535" t="s">
        <v>20468</v>
      </c>
      <c r="AK535" t="s">
        <v>22857</v>
      </c>
      <c r="AL535" t="s">
        <v>24800</v>
      </c>
      <c r="AM535" t="s">
        <v>25973</v>
      </c>
      <c r="AN535" t="s">
        <v>27920</v>
      </c>
      <c r="AO535" t="s">
        <v>27925</v>
      </c>
      <c r="AP535" t="s">
        <v>9126</v>
      </c>
      <c r="AQ535" t="s">
        <v>20</v>
      </c>
      <c r="AR535" t="s">
        <v>20</v>
      </c>
      <c r="AS535" t="s">
        <v>20</v>
      </c>
      <c r="AT535" t="s">
        <v>32022</v>
      </c>
      <c r="AU535" t="s">
        <v>20</v>
      </c>
      <c r="AV535" t="s">
        <v>20</v>
      </c>
      <c r="AW535" t="s">
        <v>20</v>
      </c>
      <c r="AX535" t="s">
        <v>20</v>
      </c>
      <c r="AY535" t="s">
        <v>18759</v>
      </c>
      <c r="AZ535" t="s">
        <v>20</v>
      </c>
      <c r="BA535" t="s">
        <v>20</v>
      </c>
      <c r="BB535" t="s">
        <v>20</v>
      </c>
      <c r="BC535" t="s">
        <v>17293</v>
      </c>
      <c r="BD535" s="22" t="s">
        <v>9124</v>
      </c>
      <c r="BE535" s="22" t="s">
        <v>33435</v>
      </c>
      <c r="BF535" t="s">
        <v>33450</v>
      </c>
      <c r="BG535" t="s">
        <v>33451</v>
      </c>
      <c r="BH535" t="s">
        <v>33450</v>
      </c>
      <c r="BI535" t="s">
        <v>33451</v>
      </c>
      <c r="BJ535" t="s">
        <v>33438</v>
      </c>
      <c r="BK535" t="s">
        <v>33438</v>
      </c>
      <c r="BL535" t="s">
        <v>33438</v>
      </c>
      <c r="BM535" t="s">
        <v>33436</v>
      </c>
      <c r="BN535" t="s">
        <v>33449</v>
      </c>
      <c r="BO535" t="s">
        <v>33438</v>
      </c>
      <c r="BP535" t="s">
        <v>33438</v>
      </c>
      <c r="BQ535" t="s">
        <v>33438</v>
      </c>
      <c r="BR535" t="s">
        <v>33439</v>
      </c>
      <c r="BS535" t="s">
        <v>33438</v>
      </c>
      <c r="BT535" t="s">
        <v>33438</v>
      </c>
      <c r="BV535" t="s">
        <v>20</v>
      </c>
      <c r="BW535" t="s">
        <v>9126</v>
      </c>
      <c r="BX535" t="s">
        <v>27925</v>
      </c>
      <c r="BY535" t="s">
        <v>33450</v>
      </c>
      <c r="CB535" t="s">
        <v>17293</v>
      </c>
      <c r="CC535" t="s">
        <v>17293</v>
      </c>
      <c r="CD535" t="s">
        <v>17293</v>
      </c>
      <c r="CF535" t="s">
        <v>254</v>
      </c>
      <c r="CG535" t="s">
        <v>27925</v>
      </c>
      <c r="CH535" t="s">
        <v>33383</v>
      </c>
      <c r="CI535" t="s">
        <v>33394</v>
      </c>
      <c r="CR535" t="s">
        <v>1604</v>
      </c>
      <c r="CS535" t="b">
        <v>0</v>
      </c>
      <c r="CT535">
        <v>8.6999999999999994E-3</v>
      </c>
      <c r="CU535" t="s">
        <v>33605</v>
      </c>
      <c r="CV535" t="s">
        <v>9125</v>
      </c>
      <c r="CW535" t="s">
        <v>9126</v>
      </c>
      <c r="CX535" t="b">
        <v>0</v>
      </c>
      <c r="CY535">
        <v>8.6999999999999994E-3</v>
      </c>
      <c r="CZ535" t="s">
        <v>33605</v>
      </c>
      <c r="DA535" t="s">
        <v>33605</v>
      </c>
      <c r="DB535" t="s">
        <v>33605</v>
      </c>
      <c r="DC535" t="e">
        <v>#N/A</v>
      </c>
      <c r="DD535" t="e">
        <v>#N/A</v>
      </c>
      <c r="DE535" t="e">
        <v>#N/A</v>
      </c>
      <c r="DF535" t="e">
        <v>#N/A</v>
      </c>
      <c r="DG535" t="e">
        <v>#N/A</v>
      </c>
      <c r="DH535" t="e">
        <v>#N/A</v>
      </c>
      <c r="DI535" t="e">
        <v>#N/A</v>
      </c>
      <c r="DJ535" t="e">
        <v>#N/A</v>
      </c>
    </row>
    <row r="536" spans="1:114" x14ac:dyDescent="0.2">
      <c r="A536" t="s">
        <v>1606</v>
      </c>
      <c r="B536">
        <v>511965</v>
      </c>
      <c r="C536">
        <v>512996</v>
      </c>
      <c r="D536" t="s">
        <v>26</v>
      </c>
      <c r="E536">
        <v>1032</v>
      </c>
      <c r="F536">
        <v>343</v>
      </c>
      <c r="G536" t="s">
        <v>22</v>
      </c>
      <c r="H536" t="s">
        <v>23</v>
      </c>
      <c r="I536" t="s">
        <v>16</v>
      </c>
      <c r="J536" t="s">
        <v>17</v>
      </c>
      <c r="K536" t="s">
        <v>18</v>
      </c>
      <c r="L536" t="s">
        <v>7775</v>
      </c>
      <c r="M536" t="s">
        <v>19</v>
      </c>
      <c r="N536" t="s">
        <v>1607</v>
      </c>
      <c r="O536" t="s">
        <v>1608</v>
      </c>
      <c r="P536" t="s">
        <v>1605</v>
      </c>
      <c r="R536" t="s">
        <v>9127</v>
      </c>
      <c r="S536">
        <v>2142279</v>
      </c>
      <c r="T536">
        <v>2143310</v>
      </c>
      <c r="U536" t="s">
        <v>20</v>
      </c>
      <c r="V536">
        <v>1032</v>
      </c>
      <c r="W536">
        <v>343</v>
      </c>
      <c r="X536" t="s">
        <v>22</v>
      </c>
      <c r="Y536" t="s">
        <v>23</v>
      </c>
      <c r="Z536" t="s">
        <v>7792</v>
      </c>
      <c r="AA536" t="s">
        <v>17</v>
      </c>
      <c r="AB536" t="s">
        <v>5</v>
      </c>
      <c r="AD536" t="s">
        <v>7793</v>
      </c>
      <c r="AE536" t="s">
        <v>9128</v>
      </c>
      <c r="AF536" t="s">
        <v>9129</v>
      </c>
      <c r="AH536" t="str">
        <f t="shared" si="8"/>
        <v>CORRECT</v>
      </c>
      <c r="AI536" t="s">
        <v>14875</v>
      </c>
      <c r="AJ536" t="s">
        <v>20469</v>
      </c>
      <c r="AK536" t="s">
        <v>22858</v>
      </c>
      <c r="AL536" t="s">
        <v>24801</v>
      </c>
      <c r="AM536" t="s">
        <v>25974</v>
      </c>
      <c r="AN536" t="s">
        <v>27920</v>
      </c>
      <c r="AO536" t="s">
        <v>27929</v>
      </c>
      <c r="AP536" t="s">
        <v>28372</v>
      </c>
      <c r="AQ536" t="s">
        <v>1605</v>
      </c>
      <c r="AR536" t="s">
        <v>30559</v>
      </c>
      <c r="AS536" t="s">
        <v>20</v>
      </c>
      <c r="AT536" t="s">
        <v>32023</v>
      </c>
      <c r="AU536" t="s">
        <v>20</v>
      </c>
      <c r="AV536" t="s">
        <v>20</v>
      </c>
      <c r="AW536" t="s">
        <v>20</v>
      </c>
      <c r="AX536" t="s">
        <v>20</v>
      </c>
      <c r="AY536" t="s">
        <v>18787</v>
      </c>
      <c r="AZ536" t="s">
        <v>20</v>
      </c>
      <c r="BA536" t="s">
        <v>20</v>
      </c>
      <c r="BB536" t="s">
        <v>20</v>
      </c>
      <c r="BC536" t="s">
        <v>17294</v>
      </c>
      <c r="BD536" s="22" t="s">
        <v>9127</v>
      </c>
      <c r="BE536" s="22" t="s">
        <v>33435</v>
      </c>
      <c r="BF536" t="s">
        <v>27927</v>
      </c>
      <c r="BG536" t="s">
        <v>33387</v>
      </c>
      <c r="BH536" t="s">
        <v>27927</v>
      </c>
      <c r="BI536" t="s">
        <v>33446</v>
      </c>
      <c r="BJ536" t="s">
        <v>33438</v>
      </c>
      <c r="BK536" t="s">
        <v>33438</v>
      </c>
      <c r="BL536" t="s">
        <v>33438</v>
      </c>
      <c r="BM536" t="s">
        <v>33438</v>
      </c>
      <c r="BN536" t="s">
        <v>33440</v>
      </c>
      <c r="BO536" t="s">
        <v>33438</v>
      </c>
      <c r="BQ536" t="s">
        <v>33438</v>
      </c>
      <c r="BR536" t="s">
        <v>33439</v>
      </c>
      <c r="BS536" t="s">
        <v>33438</v>
      </c>
      <c r="BT536" t="s">
        <v>33438</v>
      </c>
      <c r="BV536" t="s">
        <v>1605</v>
      </c>
      <c r="BW536" t="s">
        <v>28372</v>
      </c>
      <c r="BX536" t="s">
        <v>27929</v>
      </c>
      <c r="BY536" t="s">
        <v>27927</v>
      </c>
      <c r="CB536" t="s">
        <v>1605</v>
      </c>
      <c r="CC536" t="s">
        <v>1605</v>
      </c>
      <c r="CD536" t="s">
        <v>1605</v>
      </c>
      <c r="CE536" s="25" t="s">
        <v>1605</v>
      </c>
      <c r="CF536" t="s">
        <v>1608</v>
      </c>
      <c r="CG536" t="s">
        <v>27929</v>
      </c>
      <c r="CH536" t="s">
        <v>33382</v>
      </c>
      <c r="CI536" t="s">
        <v>33398</v>
      </c>
      <c r="CR536" t="s">
        <v>1607</v>
      </c>
      <c r="CS536" t="b">
        <v>0</v>
      </c>
      <c r="CT536">
        <v>1.2E-2</v>
      </c>
      <c r="CU536" t="s">
        <v>33605</v>
      </c>
      <c r="CV536" t="s">
        <v>9128</v>
      </c>
      <c r="CW536" t="s">
        <v>9129</v>
      </c>
      <c r="CX536" t="b">
        <v>0</v>
      </c>
      <c r="CY536">
        <v>1.2E-2</v>
      </c>
      <c r="CZ536" t="s">
        <v>33605</v>
      </c>
      <c r="DA536" t="s">
        <v>33605</v>
      </c>
      <c r="DB536" t="s">
        <v>33605</v>
      </c>
      <c r="DC536" t="e">
        <v>#N/A</v>
      </c>
      <c r="DD536" t="e">
        <v>#N/A</v>
      </c>
      <c r="DE536" t="e">
        <v>#N/A</v>
      </c>
      <c r="DF536" t="e">
        <v>#N/A</v>
      </c>
      <c r="DG536" t="e">
        <v>#N/A</v>
      </c>
      <c r="DH536" t="e">
        <v>#N/A</v>
      </c>
      <c r="DI536" t="e">
        <v>#N/A</v>
      </c>
      <c r="DJ536" t="e">
        <v>#N/A</v>
      </c>
    </row>
    <row r="537" spans="1:114" x14ac:dyDescent="0.2">
      <c r="A537" t="s">
        <v>1609</v>
      </c>
      <c r="B537">
        <v>513093</v>
      </c>
      <c r="C537">
        <v>513347</v>
      </c>
      <c r="D537" t="s">
        <v>26</v>
      </c>
      <c r="E537">
        <v>255</v>
      </c>
      <c r="F537">
        <v>84</v>
      </c>
      <c r="G537" t="s">
        <v>22</v>
      </c>
      <c r="H537" t="s">
        <v>23</v>
      </c>
      <c r="I537" t="s">
        <v>16</v>
      </c>
      <c r="J537" t="s">
        <v>17</v>
      </c>
      <c r="K537" t="s">
        <v>18</v>
      </c>
      <c r="L537" t="s">
        <v>7775</v>
      </c>
      <c r="M537" t="s">
        <v>19</v>
      </c>
      <c r="N537" t="s">
        <v>1610</v>
      </c>
      <c r="O537" t="s">
        <v>49</v>
      </c>
      <c r="R537" t="s">
        <v>9130</v>
      </c>
      <c r="S537">
        <v>2141928</v>
      </c>
      <c r="T537">
        <v>2142182</v>
      </c>
      <c r="U537" t="s">
        <v>20</v>
      </c>
      <c r="V537">
        <v>255</v>
      </c>
      <c r="W537">
        <v>84</v>
      </c>
      <c r="X537" t="s">
        <v>22</v>
      </c>
      <c r="Y537" t="s">
        <v>23</v>
      </c>
      <c r="Z537" t="s">
        <v>7792</v>
      </c>
      <c r="AA537" t="s">
        <v>17</v>
      </c>
      <c r="AB537" t="s">
        <v>5</v>
      </c>
      <c r="AD537" t="s">
        <v>7793</v>
      </c>
      <c r="AE537" t="s">
        <v>9131</v>
      </c>
      <c r="AF537" t="s">
        <v>7804</v>
      </c>
      <c r="AH537" t="str">
        <f t="shared" si="8"/>
        <v>CORRECT</v>
      </c>
      <c r="AI537" t="s">
        <v>14876</v>
      </c>
      <c r="AJ537" t="s">
        <v>20470</v>
      </c>
      <c r="AK537" t="s">
        <v>22859</v>
      </c>
      <c r="AL537" t="s">
        <v>24578</v>
      </c>
      <c r="AM537" t="s">
        <v>25975</v>
      </c>
      <c r="AN537" t="s">
        <v>27920</v>
      </c>
      <c r="AO537" t="s">
        <v>27925</v>
      </c>
      <c r="AP537" t="s">
        <v>28373</v>
      </c>
      <c r="AQ537" t="s">
        <v>20</v>
      </c>
      <c r="AR537" t="s">
        <v>20</v>
      </c>
      <c r="AS537" t="s">
        <v>20</v>
      </c>
      <c r="AT537" t="s">
        <v>20</v>
      </c>
      <c r="AU537" t="s">
        <v>20</v>
      </c>
      <c r="AV537" t="s">
        <v>20</v>
      </c>
      <c r="AW537" t="s">
        <v>20</v>
      </c>
      <c r="AX537" t="s">
        <v>20</v>
      </c>
      <c r="AY537" t="s">
        <v>20</v>
      </c>
      <c r="AZ537" t="s">
        <v>20</v>
      </c>
      <c r="BA537" t="s">
        <v>20</v>
      </c>
      <c r="BB537" t="s">
        <v>20</v>
      </c>
      <c r="BC537" t="s">
        <v>17295</v>
      </c>
      <c r="BD537" s="22" t="s">
        <v>9130</v>
      </c>
      <c r="BE537" s="22" t="s">
        <v>33435</v>
      </c>
      <c r="BF537" t="s">
        <v>33441</v>
      </c>
      <c r="BG537" t="s">
        <v>33442</v>
      </c>
      <c r="BH537" t="s">
        <v>30333</v>
      </c>
      <c r="BI537" t="s">
        <v>33442</v>
      </c>
      <c r="BJ537" t="s">
        <v>33438</v>
      </c>
      <c r="BK537" t="s">
        <v>33438</v>
      </c>
      <c r="BL537" t="s">
        <v>33438</v>
      </c>
      <c r="BM537" t="s">
        <v>33436</v>
      </c>
      <c r="BN537" t="s">
        <v>33453</v>
      </c>
      <c r="BO537" t="s">
        <v>33438</v>
      </c>
      <c r="BP537" t="s">
        <v>33436</v>
      </c>
      <c r="BQ537" t="s">
        <v>33438</v>
      </c>
      <c r="BR537" t="s">
        <v>33439</v>
      </c>
      <c r="BS537" t="s">
        <v>33438</v>
      </c>
      <c r="BT537" t="s">
        <v>33438</v>
      </c>
      <c r="BV537" t="s">
        <v>20</v>
      </c>
      <c r="BW537" t="s">
        <v>28373</v>
      </c>
      <c r="BX537" t="s">
        <v>27925</v>
      </c>
      <c r="BY537" t="s">
        <v>33441</v>
      </c>
      <c r="CB537" t="s">
        <v>17295</v>
      </c>
      <c r="CC537" t="s">
        <v>17295</v>
      </c>
      <c r="CD537" t="s">
        <v>17295</v>
      </c>
      <c r="CF537" t="s">
        <v>49</v>
      </c>
      <c r="CG537" t="s">
        <v>27925</v>
      </c>
      <c r="CH537" t="s">
        <v>33383</v>
      </c>
      <c r="CI537" t="s">
        <v>33394</v>
      </c>
      <c r="CR537" t="s">
        <v>1610</v>
      </c>
      <c r="CS537" t="b">
        <v>0</v>
      </c>
      <c r="CT537">
        <v>7.0000000000000001E-3</v>
      </c>
      <c r="CU537" t="s">
        <v>33605</v>
      </c>
      <c r="CV537" t="s">
        <v>9131</v>
      </c>
      <c r="CW537" t="s">
        <v>7804</v>
      </c>
      <c r="CX537" t="b">
        <v>0</v>
      </c>
      <c r="CY537">
        <v>7.0000000000000001E-3</v>
      </c>
      <c r="CZ537" t="s">
        <v>33605</v>
      </c>
      <c r="DA537" t="s">
        <v>33605</v>
      </c>
      <c r="DB537" t="s">
        <v>33605</v>
      </c>
      <c r="DC537" t="e">
        <v>#N/A</v>
      </c>
      <c r="DD537" t="e">
        <v>#N/A</v>
      </c>
      <c r="DE537" t="e">
        <v>#N/A</v>
      </c>
      <c r="DF537" t="e">
        <v>#N/A</v>
      </c>
      <c r="DG537" t="e">
        <v>#N/A</v>
      </c>
      <c r="DH537" t="e">
        <v>#N/A</v>
      </c>
      <c r="DI537" t="e">
        <v>#N/A</v>
      </c>
      <c r="DJ537" t="e">
        <v>#N/A</v>
      </c>
    </row>
    <row r="538" spans="1:114" x14ac:dyDescent="0.2">
      <c r="A538" t="s">
        <v>1612</v>
      </c>
      <c r="B538">
        <v>513471</v>
      </c>
      <c r="C538">
        <v>514472</v>
      </c>
      <c r="D538" t="s">
        <v>20</v>
      </c>
      <c r="E538">
        <v>1002</v>
      </c>
      <c r="F538">
        <v>333</v>
      </c>
      <c r="G538" t="s">
        <v>22</v>
      </c>
      <c r="H538" t="s">
        <v>23</v>
      </c>
      <c r="I538" t="s">
        <v>16</v>
      </c>
      <c r="J538" t="s">
        <v>17</v>
      </c>
      <c r="K538" t="s">
        <v>18</v>
      </c>
      <c r="L538" t="s">
        <v>7775</v>
      </c>
      <c r="M538" t="s">
        <v>19</v>
      </c>
      <c r="N538" t="s">
        <v>1613</v>
      </c>
      <c r="O538" t="s">
        <v>1614</v>
      </c>
      <c r="P538" t="s">
        <v>1611</v>
      </c>
      <c r="R538" t="s">
        <v>9132</v>
      </c>
      <c r="S538">
        <v>2140803</v>
      </c>
      <c r="T538">
        <v>2141804</v>
      </c>
      <c r="U538" t="s">
        <v>26</v>
      </c>
      <c r="V538">
        <v>1002</v>
      </c>
      <c r="W538">
        <v>333</v>
      </c>
      <c r="X538" t="s">
        <v>22</v>
      </c>
      <c r="Y538" t="s">
        <v>23</v>
      </c>
      <c r="Z538" t="s">
        <v>7792</v>
      </c>
      <c r="AA538" t="s">
        <v>17</v>
      </c>
      <c r="AB538" t="s">
        <v>5</v>
      </c>
      <c r="AD538" t="s">
        <v>7793</v>
      </c>
      <c r="AE538" t="s">
        <v>9133</v>
      </c>
      <c r="AF538" t="s">
        <v>9134</v>
      </c>
      <c r="AH538" t="str">
        <f t="shared" si="8"/>
        <v>CORRECT</v>
      </c>
      <c r="AI538" t="s">
        <v>14877</v>
      </c>
      <c r="AJ538" t="s">
        <v>20471</v>
      </c>
      <c r="AK538" t="s">
        <v>22860</v>
      </c>
      <c r="AL538" t="s">
        <v>24537</v>
      </c>
      <c r="AM538" t="s">
        <v>25976</v>
      </c>
      <c r="AN538" t="s">
        <v>27920</v>
      </c>
      <c r="AO538" t="s">
        <v>27927</v>
      </c>
      <c r="AP538" t="s">
        <v>28374</v>
      </c>
      <c r="AQ538" t="s">
        <v>1611</v>
      </c>
      <c r="AR538" t="s">
        <v>30560</v>
      </c>
      <c r="AS538" t="s">
        <v>31267</v>
      </c>
      <c r="AT538" t="s">
        <v>32024</v>
      </c>
      <c r="AU538" t="s">
        <v>33026</v>
      </c>
      <c r="AV538" t="s">
        <v>19792</v>
      </c>
      <c r="AW538" t="s">
        <v>19413</v>
      </c>
      <c r="AX538" t="s">
        <v>18914</v>
      </c>
      <c r="AY538" t="s">
        <v>18780</v>
      </c>
      <c r="AZ538" t="s">
        <v>20</v>
      </c>
      <c r="BA538" t="s">
        <v>20</v>
      </c>
      <c r="BB538" t="s">
        <v>20</v>
      </c>
      <c r="BC538" t="s">
        <v>17296</v>
      </c>
      <c r="BD538" s="22" t="s">
        <v>9132</v>
      </c>
      <c r="BE538" s="22" t="s">
        <v>33435</v>
      </c>
      <c r="BF538" t="s">
        <v>27927</v>
      </c>
      <c r="BG538" t="s">
        <v>33387</v>
      </c>
      <c r="BH538" t="s">
        <v>27927</v>
      </c>
      <c r="BI538" t="s">
        <v>33446</v>
      </c>
      <c r="BJ538" t="s">
        <v>33438</v>
      </c>
      <c r="BK538" t="s">
        <v>33438</v>
      </c>
      <c r="BL538" t="s">
        <v>33438</v>
      </c>
      <c r="BM538" t="s">
        <v>33438</v>
      </c>
      <c r="BN538" t="s">
        <v>33440</v>
      </c>
      <c r="BO538" t="s">
        <v>33438</v>
      </c>
      <c r="BQ538" t="s">
        <v>33438</v>
      </c>
      <c r="BR538" t="s">
        <v>33443</v>
      </c>
      <c r="BS538" t="s">
        <v>33436</v>
      </c>
      <c r="BT538" t="s">
        <v>33438</v>
      </c>
      <c r="BV538" t="s">
        <v>1611</v>
      </c>
      <c r="BW538" t="s">
        <v>28374</v>
      </c>
      <c r="BX538" t="s">
        <v>27927</v>
      </c>
      <c r="BY538" t="s">
        <v>27927</v>
      </c>
      <c r="CB538" t="s">
        <v>1611</v>
      </c>
      <c r="CC538" t="s">
        <v>1611</v>
      </c>
      <c r="CD538" t="s">
        <v>1611</v>
      </c>
      <c r="CE538" s="25" t="s">
        <v>1611</v>
      </c>
      <c r="CF538" t="s">
        <v>1614</v>
      </c>
      <c r="CG538" t="s">
        <v>27927</v>
      </c>
      <c r="CH538" t="s">
        <v>33381</v>
      </c>
      <c r="CI538" t="s">
        <v>33387</v>
      </c>
      <c r="CR538" t="s">
        <v>1613</v>
      </c>
      <c r="CS538" t="b">
        <v>0</v>
      </c>
      <c r="CT538">
        <v>2.35E-2</v>
      </c>
      <c r="CU538" t="s">
        <v>33605</v>
      </c>
      <c r="CV538" t="s">
        <v>9133</v>
      </c>
      <c r="CW538" t="s">
        <v>9134</v>
      </c>
      <c r="CX538" t="b">
        <v>0</v>
      </c>
      <c r="CY538">
        <v>2.35E-2</v>
      </c>
      <c r="CZ538" t="s">
        <v>33605</v>
      </c>
      <c r="DA538" t="s">
        <v>33605</v>
      </c>
      <c r="DB538" t="s">
        <v>33605</v>
      </c>
      <c r="DC538" t="e">
        <v>#N/A</v>
      </c>
      <c r="DD538" t="e">
        <v>#N/A</v>
      </c>
      <c r="DE538" t="e">
        <v>#N/A</v>
      </c>
      <c r="DF538" t="e">
        <v>#N/A</v>
      </c>
      <c r="DG538" t="e">
        <v>#N/A</v>
      </c>
      <c r="DH538" t="e">
        <v>#N/A</v>
      </c>
      <c r="DI538" t="e">
        <v>#N/A</v>
      </c>
      <c r="DJ538" t="e">
        <v>#N/A</v>
      </c>
    </row>
    <row r="539" spans="1:114" x14ac:dyDescent="0.2">
      <c r="A539" t="s">
        <v>1616</v>
      </c>
      <c r="B539">
        <v>514608</v>
      </c>
      <c r="C539">
        <v>515384</v>
      </c>
      <c r="D539" t="s">
        <v>26</v>
      </c>
      <c r="E539">
        <v>777</v>
      </c>
      <c r="F539">
        <v>258</v>
      </c>
      <c r="G539" t="s">
        <v>22</v>
      </c>
      <c r="H539" t="s">
        <v>23</v>
      </c>
      <c r="I539" t="s">
        <v>16</v>
      </c>
      <c r="J539" t="s">
        <v>17</v>
      </c>
      <c r="K539" t="s">
        <v>18</v>
      </c>
      <c r="L539" t="s">
        <v>7775</v>
      </c>
      <c r="M539" t="s">
        <v>19</v>
      </c>
      <c r="N539" t="s">
        <v>1617</v>
      </c>
      <c r="O539" t="s">
        <v>1618</v>
      </c>
      <c r="P539" t="s">
        <v>1615</v>
      </c>
      <c r="R539" t="s">
        <v>9135</v>
      </c>
      <c r="S539">
        <v>2139891</v>
      </c>
      <c r="T539">
        <v>2140667</v>
      </c>
      <c r="U539" t="s">
        <v>20</v>
      </c>
      <c r="V539">
        <v>777</v>
      </c>
      <c r="W539">
        <v>258</v>
      </c>
      <c r="X539" t="s">
        <v>22</v>
      </c>
      <c r="Y539" t="s">
        <v>23</v>
      </c>
      <c r="Z539" t="s">
        <v>7792</v>
      </c>
      <c r="AA539" t="s">
        <v>17</v>
      </c>
      <c r="AB539" t="s">
        <v>5</v>
      </c>
      <c r="AD539" t="s">
        <v>7793</v>
      </c>
      <c r="AE539" t="s">
        <v>9136</v>
      </c>
      <c r="AF539" t="s">
        <v>9137</v>
      </c>
      <c r="AH539" t="str">
        <f t="shared" si="8"/>
        <v>CORRECT</v>
      </c>
      <c r="AI539" t="s">
        <v>14878</v>
      </c>
      <c r="AJ539" t="s">
        <v>20472</v>
      </c>
      <c r="AK539" t="s">
        <v>22861</v>
      </c>
      <c r="AL539" t="s">
        <v>24802</v>
      </c>
      <c r="AM539" t="s">
        <v>25977</v>
      </c>
      <c r="AN539" t="s">
        <v>27920</v>
      </c>
      <c r="AO539" t="s">
        <v>27928</v>
      </c>
      <c r="AP539" t="s">
        <v>28375</v>
      </c>
      <c r="AQ539" t="s">
        <v>1615</v>
      </c>
      <c r="AR539" t="s">
        <v>30561</v>
      </c>
      <c r="AS539" t="s">
        <v>31268</v>
      </c>
      <c r="AT539" t="s">
        <v>32025</v>
      </c>
      <c r="AU539" t="s">
        <v>33153</v>
      </c>
      <c r="AV539" t="s">
        <v>20</v>
      </c>
      <c r="AW539" t="s">
        <v>19414</v>
      </c>
      <c r="AX539" t="s">
        <v>18967</v>
      </c>
      <c r="AY539" t="s">
        <v>18757</v>
      </c>
      <c r="AZ539" t="s">
        <v>20</v>
      </c>
      <c r="BA539" t="s">
        <v>20</v>
      </c>
      <c r="BB539" t="s">
        <v>20</v>
      </c>
      <c r="BC539" t="s">
        <v>17297</v>
      </c>
      <c r="BD539" s="22" t="s">
        <v>9135</v>
      </c>
      <c r="BE539" s="22" t="s">
        <v>33435</v>
      </c>
      <c r="BF539" t="s">
        <v>27931</v>
      </c>
      <c r="BG539" t="s">
        <v>33391</v>
      </c>
      <c r="BH539" t="s">
        <v>33450</v>
      </c>
      <c r="BI539" t="s">
        <v>33451</v>
      </c>
      <c r="BJ539" t="s">
        <v>33438</v>
      </c>
      <c r="BK539" t="s">
        <v>33438</v>
      </c>
      <c r="BL539" t="s">
        <v>33438</v>
      </c>
      <c r="BM539" t="s">
        <v>33438</v>
      </c>
      <c r="BN539" t="s">
        <v>33440</v>
      </c>
      <c r="BO539" t="s">
        <v>33438</v>
      </c>
      <c r="BP539" t="s">
        <v>33438</v>
      </c>
      <c r="BQ539" t="s">
        <v>33438</v>
      </c>
      <c r="BR539" t="s">
        <v>33439</v>
      </c>
      <c r="BS539" t="s">
        <v>33436</v>
      </c>
      <c r="BT539" t="s">
        <v>33438</v>
      </c>
      <c r="BV539" t="s">
        <v>1615</v>
      </c>
      <c r="BW539" t="s">
        <v>28375</v>
      </c>
      <c r="BX539" t="s">
        <v>27928</v>
      </c>
      <c r="BY539" t="s">
        <v>27931</v>
      </c>
      <c r="CB539" t="s">
        <v>1615</v>
      </c>
      <c r="CC539" t="s">
        <v>1615</v>
      </c>
      <c r="CD539" t="s">
        <v>1615</v>
      </c>
      <c r="CE539" s="25" t="s">
        <v>1615</v>
      </c>
      <c r="CF539" t="s">
        <v>1618</v>
      </c>
      <c r="CG539" t="s">
        <v>27928</v>
      </c>
      <c r="CH539" t="s">
        <v>33382</v>
      </c>
      <c r="CI539" t="s">
        <v>33395</v>
      </c>
      <c r="CR539" t="s">
        <v>1617</v>
      </c>
      <c r="CS539" t="b">
        <v>0</v>
      </c>
      <c r="CT539">
        <v>0.02</v>
      </c>
      <c r="CU539" t="s">
        <v>33605</v>
      </c>
      <c r="CV539" t="s">
        <v>9136</v>
      </c>
      <c r="CW539" t="s">
        <v>9137</v>
      </c>
      <c r="CX539" t="b">
        <v>0</v>
      </c>
      <c r="CY539">
        <v>0.02</v>
      </c>
      <c r="CZ539" t="s">
        <v>33605</v>
      </c>
      <c r="DA539" t="s">
        <v>33605</v>
      </c>
      <c r="DB539" t="s">
        <v>33605</v>
      </c>
      <c r="DC539" t="e">
        <v>#N/A</v>
      </c>
      <c r="DD539" t="e">
        <v>#N/A</v>
      </c>
      <c r="DE539" t="e">
        <v>#N/A</v>
      </c>
      <c r="DF539" t="e">
        <v>#N/A</v>
      </c>
      <c r="DG539" t="e">
        <v>#N/A</v>
      </c>
      <c r="DH539" t="e">
        <v>#N/A</v>
      </c>
      <c r="DI539" t="e">
        <v>#N/A</v>
      </c>
      <c r="DJ539" t="e">
        <v>#N/A</v>
      </c>
    </row>
    <row r="540" spans="1:114" x14ac:dyDescent="0.2">
      <c r="A540" t="s">
        <v>1619</v>
      </c>
      <c r="B540">
        <v>515494</v>
      </c>
      <c r="C540">
        <v>516690</v>
      </c>
      <c r="D540" t="s">
        <v>26</v>
      </c>
      <c r="E540">
        <v>1197</v>
      </c>
      <c r="F540">
        <v>398</v>
      </c>
      <c r="G540" t="s">
        <v>22</v>
      </c>
      <c r="H540" t="s">
        <v>23</v>
      </c>
      <c r="I540" t="s">
        <v>16</v>
      </c>
      <c r="J540" t="s">
        <v>17</v>
      </c>
      <c r="K540" t="s">
        <v>18</v>
      </c>
      <c r="L540" t="s">
        <v>7775</v>
      </c>
      <c r="M540" t="s">
        <v>19</v>
      </c>
      <c r="N540" t="s">
        <v>1620</v>
      </c>
      <c r="O540" t="s">
        <v>1621</v>
      </c>
      <c r="R540" t="s">
        <v>9138</v>
      </c>
      <c r="S540">
        <v>2138585</v>
      </c>
      <c r="T540">
        <v>2139820</v>
      </c>
      <c r="U540" t="s">
        <v>20</v>
      </c>
      <c r="V540">
        <v>1236</v>
      </c>
      <c r="W540">
        <v>411</v>
      </c>
      <c r="X540" t="s">
        <v>22</v>
      </c>
      <c r="Y540" t="s">
        <v>23</v>
      </c>
      <c r="Z540" t="s">
        <v>7792</v>
      </c>
      <c r="AA540" t="s">
        <v>17</v>
      </c>
      <c r="AB540" t="s">
        <v>5</v>
      </c>
      <c r="AD540" t="s">
        <v>7793</v>
      </c>
      <c r="AE540" t="s">
        <v>9139</v>
      </c>
      <c r="AF540" t="s">
        <v>9140</v>
      </c>
      <c r="AH540" t="str">
        <f t="shared" si="8"/>
        <v>bad</v>
      </c>
      <c r="AI540" t="s">
        <v>14879</v>
      </c>
      <c r="AJ540" t="s">
        <v>20473</v>
      </c>
      <c r="AK540" t="s">
        <v>22862</v>
      </c>
      <c r="AL540" t="s">
        <v>24520</v>
      </c>
      <c r="AM540" t="s">
        <v>25978</v>
      </c>
      <c r="AN540" t="s">
        <v>27920</v>
      </c>
      <c r="AO540" t="s">
        <v>27934</v>
      </c>
      <c r="AP540" t="s">
        <v>28376</v>
      </c>
      <c r="AQ540" t="s">
        <v>29856</v>
      </c>
      <c r="AR540" t="s">
        <v>30562</v>
      </c>
      <c r="AS540" t="s">
        <v>31269</v>
      </c>
      <c r="AT540" t="s">
        <v>32026</v>
      </c>
      <c r="AU540" t="s">
        <v>33070</v>
      </c>
      <c r="AV540" t="s">
        <v>19865</v>
      </c>
      <c r="AW540" t="s">
        <v>19415</v>
      </c>
      <c r="AX540" t="s">
        <v>19010</v>
      </c>
      <c r="AY540" t="s">
        <v>18748</v>
      </c>
      <c r="AZ540" t="s">
        <v>20</v>
      </c>
      <c r="BA540" t="s">
        <v>20</v>
      </c>
      <c r="BB540" t="s">
        <v>20</v>
      </c>
      <c r="BC540" t="s">
        <v>17298</v>
      </c>
      <c r="BD540" s="22" t="s">
        <v>9138</v>
      </c>
      <c r="BE540" s="22" t="s">
        <v>33435</v>
      </c>
      <c r="BF540" t="s">
        <v>27934</v>
      </c>
      <c r="BG540" t="s">
        <v>33389</v>
      </c>
      <c r="BH540" t="s">
        <v>27936</v>
      </c>
      <c r="BI540" t="s">
        <v>33390</v>
      </c>
      <c r="BJ540" t="s">
        <v>33438</v>
      </c>
      <c r="BK540" t="s">
        <v>33438</v>
      </c>
      <c r="BL540" t="s">
        <v>33436</v>
      </c>
      <c r="BM540" t="s">
        <v>33438</v>
      </c>
      <c r="BN540" t="s">
        <v>33440</v>
      </c>
      <c r="BO540" t="s">
        <v>33438</v>
      </c>
      <c r="BQ540" t="s">
        <v>33438</v>
      </c>
      <c r="BR540" t="s">
        <v>33443</v>
      </c>
      <c r="BS540" t="s">
        <v>33438</v>
      </c>
      <c r="BT540" t="s">
        <v>33436</v>
      </c>
      <c r="BV540" t="s">
        <v>29856</v>
      </c>
      <c r="BW540" t="s">
        <v>28376</v>
      </c>
      <c r="BX540" t="s">
        <v>27934</v>
      </c>
      <c r="BY540" t="s">
        <v>27934</v>
      </c>
      <c r="CB540" t="s">
        <v>29856</v>
      </c>
      <c r="CC540" t="s">
        <v>29856</v>
      </c>
      <c r="CD540" t="s">
        <v>29856</v>
      </c>
      <c r="CF540" t="s">
        <v>1621</v>
      </c>
      <c r="CG540" t="s">
        <v>27934</v>
      </c>
      <c r="CH540" t="s">
        <v>33382</v>
      </c>
      <c r="CI540" t="s">
        <v>33389</v>
      </c>
      <c r="CR540" t="s">
        <v>1620</v>
      </c>
      <c r="CS540" t="b">
        <v>0</v>
      </c>
      <c r="CT540">
        <v>9.2999999999999992E-3</v>
      </c>
      <c r="CU540" t="s">
        <v>33605</v>
      </c>
      <c r="CV540" t="s">
        <v>9139</v>
      </c>
      <c r="CW540" t="s">
        <v>9140</v>
      </c>
      <c r="CX540" t="b">
        <v>0</v>
      </c>
      <c r="CY540">
        <v>9.4000000000000004E-3</v>
      </c>
      <c r="CZ540" t="s">
        <v>33605</v>
      </c>
      <c r="DA540" t="s">
        <v>33605</v>
      </c>
      <c r="DB540" t="s">
        <v>33606</v>
      </c>
      <c r="DC540" t="e">
        <v>#N/A</v>
      </c>
      <c r="DD540" t="e">
        <v>#N/A</v>
      </c>
      <c r="DE540" t="e">
        <v>#N/A</v>
      </c>
      <c r="DF540" t="e">
        <v>#N/A</v>
      </c>
      <c r="DG540" t="e">
        <v>#N/A</v>
      </c>
      <c r="DH540" t="e">
        <v>#N/A</v>
      </c>
      <c r="DI540" t="e">
        <v>#N/A</v>
      </c>
      <c r="DJ540" t="e">
        <v>#N/A</v>
      </c>
    </row>
    <row r="541" spans="1:114" x14ac:dyDescent="0.2">
      <c r="A541" t="s">
        <v>1622</v>
      </c>
      <c r="B541">
        <v>516812</v>
      </c>
      <c r="C541">
        <v>517081</v>
      </c>
      <c r="D541" t="s">
        <v>26</v>
      </c>
      <c r="E541">
        <v>270</v>
      </c>
      <c r="F541">
        <v>89</v>
      </c>
      <c r="G541" t="s">
        <v>22</v>
      </c>
      <c r="H541" t="s">
        <v>23</v>
      </c>
      <c r="I541" t="s">
        <v>16</v>
      </c>
      <c r="J541" t="s">
        <v>17</v>
      </c>
      <c r="K541" t="s">
        <v>18</v>
      </c>
      <c r="L541" t="s">
        <v>7775</v>
      </c>
      <c r="M541" t="s">
        <v>19</v>
      </c>
      <c r="N541" t="s">
        <v>1623</v>
      </c>
      <c r="O541" t="s">
        <v>1624</v>
      </c>
      <c r="R541" t="s">
        <v>9141</v>
      </c>
      <c r="S541">
        <v>2138194</v>
      </c>
      <c r="T541">
        <v>2138463</v>
      </c>
      <c r="U541" t="s">
        <v>20</v>
      </c>
      <c r="V541">
        <v>270</v>
      </c>
      <c r="W541">
        <v>89</v>
      </c>
      <c r="X541" t="s">
        <v>22</v>
      </c>
      <c r="Y541" t="s">
        <v>23</v>
      </c>
      <c r="Z541" t="s">
        <v>7792</v>
      </c>
      <c r="AA541" t="s">
        <v>17</v>
      </c>
      <c r="AB541" t="s">
        <v>5</v>
      </c>
      <c r="AD541" t="s">
        <v>7793</v>
      </c>
      <c r="AE541" t="s">
        <v>9142</v>
      </c>
      <c r="AF541" t="s">
        <v>7804</v>
      </c>
      <c r="AH541" t="str">
        <f t="shared" si="8"/>
        <v>CORRECT</v>
      </c>
      <c r="AI541" t="s">
        <v>14880</v>
      </c>
      <c r="AJ541" t="s">
        <v>20474</v>
      </c>
      <c r="AK541" t="s">
        <v>22863</v>
      </c>
      <c r="AL541" t="s">
        <v>24570</v>
      </c>
      <c r="AM541" t="s">
        <v>25979</v>
      </c>
      <c r="AN541" t="s">
        <v>27920</v>
      </c>
      <c r="AO541" t="s">
        <v>27925</v>
      </c>
      <c r="AP541" t="s">
        <v>28377</v>
      </c>
      <c r="AQ541" t="s">
        <v>20</v>
      </c>
      <c r="AR541" t="s">
        <v>20</v>
      </c>
      <c r="AS541" t="s">
        <v>20</v>
      </c>
      <c r="AT541" t="s">
        <v>32027</v>
      </c>
      <c r="AU541" t="s">
        <v>20</v>
      </c>
      <c r="AV541" t="s">
        <v>20</v>
      </c>
      <c r="AW541" t="s">
        <v>20</v>
      </c>
      <c r="AX541" t="s">
        <v>20</v>
      </c>
      <c r="AY541" t="s">
        <v>18759</v>
      </c>
      <c r="AZ541" t="s">
        <v>20</v>
      </c>
      <c r="BA541" t="s">
        <v>20</v>
      </c>
      <c r="BB541" t="s">
        <v>20</v>
      </c>
      <c r="BC541" t="s">
        <v>17299</v>
      </c>
      <c r="BD541" s="22" t="s">
        <v>9141</v>
      </c>
      <c r="BE541" s="22" t="s">
        <v>33435</v>
      </c>
      <c r="BF541" t="s">
        <v>33441</v>
      </c>
      <c r="BG541" t="s">
        <v>33442</v>
      </c>
      <c r="BH541" t="s">
        <v>30333</v>
      </c>
      <c r="BI541" t="s">
        <v>33442</v>
      </c>
      <c r="BJ541" t="s">
        <v>33438</v>
      </c>
      <c r="BK541" t="s">
        <v>33438</v>
      </c>
      <c r="BL541" t="s">
        <v>33438</v>
      </c>
      <c r="BM541" t="s">
        <v>33436</v>
      </c>
      <c r="BN541" t="s">
        <v>33437</v>
      </c>
      <c r="BO541" t="s">
        <v>33438</v>
      </c>
      <c r="BP541" t="s">
        <v>33438</v>
      </c>
      <c r="BQ541" t="s">
        <v>33438</v>
      </c>
      <c r="BR541" t="s">
        <v>33439</v>
      </c>
      <c r="BS541" t="s">
        <v>33436</v>
      </c>
      <c r="BT541" t="s">
        <v>33438</v>
      </c>
      <c r="BV541" t="s">
        <v>20</v>
      </c>
      <c r="BW541" t="s">
        <v>28377</v>
      </c>
      <c r="BX541" t="s">
        <v>27925</v>
      </c>
      <c r="BY541" t="s">
        <v>33441</v>
      </c>
      <c r="CB541" t="s">
        <v>17299</v>
      </c>
      <c r="CC541" t="s">
        <v>17299</v>
      </c>
      <c r="CD541" t="s">
        <v>17299</v>
      </c>
      <c r="CF541" t="s">
        <v>1624</v>
      </c>
      <c r="CG541" t="s">
        <v>27925</v>
      </c>
      <c r="CH541" t="s">
        <v>33383</v>
      </c>
      <c r="CI541" t="s">
        <v>33394</v>
      </c>
      <c r="CR541" t="s">
        <v>1623</v>
      </c>
      <c r="CS541" t="b">
        <v>0</v>
      </c>
      <c r="CT541">
        <v>9.7999999999999997E-3</v>
      </c>
      <c r="CU541" t="s">
        <v>33605</v>
      </c>
      <c r="CV541" t="s">
        <v>9142</v>
      </c>
      <c r="CW541" t="s">
        <v>7804</v>
      </c>
      <c r="CX541" t="b">
        <v>0</v>
      </c>
      <c r="CY541">
        <v>9.7999999999999997E-3</v>
      </c>
      <c r="CZ541" t="s">
        <v>33605</v>
      </c>
      <c r="DA541" t="s">
        <v>33605</v>
      </c>
      <c r="DB541" t="s">
        <v>33605</v>
      </c>
      <c r="DC541" t="e">
        <v>#N/A</v>
      </c>
      <c r="DD541" t="e">
        <v>#N/A</v>
      </c>
      <c r="DE541" t="e">
        <v>#N/A</v>
      </c>
      <c r="DF541" t="e">
        <v>#N/A</v>
      </c>
      <c r="DG541" t="e">
        <v>#N/A</v>
      </c>
      <c r="DH541" t="e">
        <v>#N/A</v>
      </c>
      <c r="DI541" t="e">
        <v>#N/A</v>
      </c>
      <c r="DJ541" t="e">
        <v>#N/A</v>
      </c>
    </row>
    <row r="542" spans="1:114" x14ac:dyDescent="0.2">
      <c r="A542" t="s">
        <v>1625</v>
      </c>
      <c r="B542">
        <v>517106</v>
      </c>
      <c r="C542">
        <v>517771</v>
      </c>
      <c r="D542" t="s">
        <v>26</v>
      </c>
      <c r="E542">
        <v>666</v>
      </c>
      <c r="F542">
        <v>221</v>
      </c>
      <c r="G542" t="s">
        <v>22</v>
      </c>
      <c r="H542" t="s">
        <v>23</v>
      </c>
      <c r="I542" t="s">
        <v>16</v>
      </c>
      <c r="J542" t="s">
        <v>17</v>
      </c>
      <c r="K542" t="s">
        <v>18</v>
      </c>
      <c r="L542" t="s">
        <v>7775</v>
      </c>
      <c r="M542" t="s">
        <v>19</v>
      </c>
      <c r="N542" t="s">
        <v>1626</v>
      </c>
      <c r="O542" t="s">
        <v>1627</v>
      </c>
      <c r="R542" t="s">
        <v>9143</v>
      </c>
      <c r="S542">
        <v>2137504</v>
      </c>
      <c r="T542">
        <v>2138169</v>
      </c>
      <c r="U542" t="s">
        <v>20</v>
      </c>
      <c r="V542">
        <v>666</v>
      </c>
      <c r="W542">
        <v>221</v>
      </c>
      <c r="X542" t="s">
        <v>22</v>
      </c>
      <c r="Y542" t="s">
        <v>23</v>
      </c>
      <c r="Z542" t="s">
        <v>7792</v>
      </c>
      <c r="AA542" t="s">
        <v>17</v>
      </c>
      <c r="AB542" t="s">
        <v>5</v>
      </c>
      <c r="AD542" t="s">
        <v>7793</v>
      </c>
      <c r="AE542" t="s">
        <v>9144</v>
      </c>
      <c r="AF542" t="s">
        <v>9145</v>
      </c>
      <c r="AH542" t="str">
        <f t="shared" si="8"/>
        <v>CORRECT</v>
      </c>
      <c r="AI542" t="s">
        <v>14881</v>
      </c>
      <c r="AJ542" t="s">
        <v>20475</v>
      </c>
      <c r="AK542" t="s">
        <v>22864</v>
      </c>
      <c r="AL542" t="s">
        <v>24517</v>
      </c>
      <c r="AM542" t="s">
        <v>25980</v>
      </c>
      <c r="AN542" t="s">
        <v>27920</v>
      </c>
      <c r="AO542" t="s">
        <v>27925</v>
      </c>
      <c r="AP542" t="s">
        <v>28378</v>
      </c>
      <c r="AQ542" t="s">
        <v>20</v>
      </c>
      <c r="AR542" t="s">
        <v>30563</v>
      </c>
      <c r="AS542" t="s">
        <v>20</v>
      </c>
      <c r="AT542" t="s">
        <v>32028</v>
      </c>
      <c r="AU542" t="s">
        <v>20</v>
      </c>
      <c r="AV542" t="s">
        <v>20</v>
      </c>
      <c r="AW542" t="s">
        <v>20</v>
      </c>
      <c r="AX542" t="s">
        <v>20</v>
      </c>
      <c r="AY542" t="s">
        <v>18759</v>
      </c>
      <c r="AZ542" t="s">
        <v>20</v>
      </c>
      <c r="BA542" t="s">
        <v>20</v>
      </c>
      <c r="BB542" t="s">
        <v>20</v>
      </c>
      <c r="BC542" t="s">
        <v>17300</v>
      </c>
      <c r="BD542" s="22" t="s">
        <v>9143</v>
      </c>
      <c r="BE542" s="22" t="s">
        <v>33435</v>
      </c>
      <c r="BF542" t="s">
        <v>33450</v>
      </c>
      <c r="BG542" t="s">
        <v>33451</v>
      </c>
      <c r="BH542" t="s">
        <v>33450</v>
      </c>
      <c r="BI542" t="s">
        <v>33451</v>
      </c>
      <c r="BJ542" t="s">
        <v>33438</v>
      </c>
      <c r="BK542" t="s">
        <v>33438</v>
      </c>
      <c r="BL542" t="s">
        <v>33438</v>
      </c>
      <c r="BM542" t="s">
        <v>33438</v>
      </c>
      <c r="BN542" t="s">
        <v>33440</v>
      </c>
      <c r="BO542" t="s">
        <v>33438</v>
      </c>
      <c r="BQ542" t="s">
        <v>33438</v>
      </c>
      <c r="BR542" t="s">
        <v>33439</v>
      </c>
      <c r="BS542" t="s">
        <v>33436</v>
      </c>
      <c r="BT542" t="s">
        <v>33438</v>
      </c>
      <c r="BV542" t="s">
        <v>20</v>
      </c>
      <c r="BW542" t="s">
        <v>28378</v>
      </c>
      <c r="BX542" t="s">
        <v>27925</v>
      </c>
      <c r="BY542" t="s">
        <v>33450</v>
      </c>
      <c r="CB542" t="s">
        <v>17300</v>
      </c>
      <c r="CC542" t="s">
        <v>17300</v>
      </c>
      <c r="CD542" t="s">
        <v>17300</v>
      </c>
      <c r="CF542" t="s">
        <v>1627</v>
      </c>
      <c r="CG542" t="s">
        <v>27925</v>
      </c>
      <c r="CH542" t="s">
        <v>33383</v>
      </c>
      <c r="CI542" t="s">
        <v>33394</v>
      </c>
      <c r="CR542" t="s">
        <v>1626</v>
      </c>
      <c r="CS542" t="b">
        <v>0</v>
      </c>
      <c r="CT542">
        <v>1.38E-2</v>
      </c>
      <c r="CU542" t="s">
        <v>33605</v>
      </c>
      <c r="CV542" t="s">
        <v>9144</v>
      </c>
      <c r="CW542" t="s">
        <v>9145</v>
      </c>
      <c r="CX542" t="b">
        <v>0</v>
      </c>
      <c r="CY542">
        <v>1.38E-2</v>
      </c>
      <c r="CZ542" t="s">
        <v>33605</v>
      </c>
      <c r="DA542" t="s">
        <v>33605</v>
      </c>
      <c r="DB542" t="s">
        <v>33605</v>
      </c>
      <c r="DC542" t="e">
        <v>#N/A</v>
      </c>
      <c r="DD542" t="e">
        <v>#N/A</v>
      </c>
      <c r="DE542" t="e">
        <v>#N/A</v>
      </c>
      <c r="DF542" t="e">
        <v>#N/A</v>
      </c>
      <c r="DG542" t="e">
        <v>#N/A</v>
      </c>
      <c r="DH542" t="e">
        <v>#N/A</v>
      </c>
      <c r="DI542" t="e">
        <v>#N/A</v>
      </c>
      <c r="DJ542" t="e">
        <v>#N/A</v>
      </c>
    </row>
    <row r="543" spans="1:114" x14ac:dyDescent="0.2">
      <c r="A543" t="s">
        <v>1628</v>
      </c>
      <c r="B543">
        <v>517997</v>
      </c>
      <c r="C543">
        <v>518578</v>
      </c>
      <c r="D543" t="s">
        <v>26</v>
      </c>
      <c r="E543">
        <v>582</v>
      </c>
      <c r="F543">
        <v>193</v>
      </c>
      <c r="G543" t="s">
        <v>22</v>
      </c>
      <c r="H543" t="s">
        <v>23</v>
      </c>
      <c r="I543" t="s">
        <v>16</v>
      </c>
      <c r="J543" t="s">
        <v>17</v>
      </c>
      <c r="K543" t="s">
        <v>18</v>
      </c>
      <c r="L543" t="s">
        <v>7775</v>
      </c>
      <c r="M543" t="s">
        <v>19</v>
      </c>
      <c r="N543" t="s">
        <v>1629</v>
      </c>
      <c r="O543" t="s">
        <v>1630</v>
      </c>
      <c r="R543" t="s">
        <v>9146</v>
      </c>
      <c r="S543">
        <v>2136697</v>
      </c>
      <c r="T543">
        <v>2137272</v>
      </c>
      <c r="U543" t="s">
        <v>20</v>
      </c>
      <c r="V543">
        <v>576</v>
      </c>
      <c r="W543">
        <v>191</v>
      </c>
      <c r="X543" t="s">
        <v>22</v>
      </c>
      <c r="Y543" t="s">
        <v>23</v>
      </c>
      <c r="Z543" t="s">
        <v>7792</v>
      </c>
      <c r="AA543" t="s">
        <v>17</v>
      </c>
      <c r="AB543" t="s">
        <v>5</v>
      </c>
      <c r="AD543" t="s">
        <v>7793</v>
      </c>
      <c r="AE543" t="s">
        <v>9147</v>
      </c>
      <c r="AF543" t="s">
        <v>7804</v>
      </c>
      <c r="AH543" t="str">
        <f t="shared" si="8"/>
        <v>bad</v>
      </c>
      <c r="AI543" t="s">
        <v>14882</v>
      </c>
      <c r="AJ543" t="s">
        <v>20476</v>
      </c>
      <c r="AK543" t="s">
        <v>22865</v>
      </c>
      <c r="AL543" t="s">
        <v>24670</v>
      </c>
      <c r="AM543" t="s">
        <v>25981</v>
      </c>
      <c r="AN543" t="s">
        <v>27920</v>
      </c>
      <c r="AO543" t="s">
        <v>27941</v>
      </c>
      <c r="AP543" t="s">
        <v>28379</v>
      </c>
      <c r="AQ543" t="s">
        <v>29857</v>
      </c>
      <c r="AR543" t="s">
        <v>30564</v>
      </c>
      <c r="AS543" t="s">
        <v>20</v>
      </c>
      <c r="AT543" t="s">
        <v>32029</v>
      </c>
      <c r="AU543" t="s">
        <v>20</v>
      </c>
      <c r="AV543" t="s">
        <v>20</v>
      </c>
      <c r="AW543" t="s">
        <v>20</v>
      </c>
      <c r="AX543" t="s">
        <v>20</v>
      </c>
      <c r="AY543" t="s">
        <v>18814</v>
      </c>
      <c r="AZ543" t="s">
        <v>20</v>
      </c>
      <c r="BA543" t="s">
        <v>20</v>
      </c>
      <c r="BB543" t="s">
        <v>20</v>
      </c>
      <c r="BC543" t="s">
        <v>17301</v>
      </c>
      <c r="BD543" s="22" t="s">
        <v>9146</v>
      </c>
      <c r="BE543" s="22" t="s">
        <v>33435</v>
      </c>
      <c r="BF543" t="s">
        <v>27941</v>
      </c>
      <c r="BG543" t="s">
        <v>33393</v>
      </c>
      <c r="BH543" t="s">
        <v>27925</v>
      </c>
      <c r="BI543" t="s">
        <v>33394</v>
      </c>
      <c r="BJ543" t="s">
        <v>33438</v>
      </c>
      <c r="BK543" t="s">
        <v>33438</v>
      </c>
      <c r="BL543" t="s">
        <v>33438</v>
      </c>
      <c r="BM543" t="s">
        <v>33438</v>
      </c>
      <c r="BN543" t="s">
        <v>33440</v>
      </c>
      <c r="BO543" t="s">
        <v>33438</v>
      </c>
      <c r="BP543" t="s">
        <v>33436</v>
      </c>
      <c r="BQ543" t="s">
        <v>33438</v>
      </c>
      <c r="BR543" t="s">
        <v>33439</v>
      </c>
      <c r="BS543" t="s">
        <v>33436</v>
      </c>
      <c r="BT543" t="s">
        <v>33438</v>
      </c>
      <c r="BV543" t="s">
        <v>29857</v>
      </c>
      <c r="BW543" t="s">
        <v>28379</v>
      </c>
      <c r="BX543" t="s">
        <v>27941</v>
      </c>
      <c r="BY543" t="s">
        <v>27941</v>
      </c>
      <c r="CB543" t="s">
        <v>29857</v>
      </c>
      <c r="CC543" t="s">
        <v>29857</v>
      </c>
      <c r="CD543" t="s">
        <v>29857</v>
      </c>
      <c r="CF543" t="s">
        <v>1630</v>
      </c>
      <c r="CG543" t="s">
        <v>27941</v>
      </c>
      <c r="CH543" t="s">
        <v>33380</v>
      </c>
      <c r="CI543" t="s">
        <v>33393</v>
      </c>
      <c r="CR543" t="s">
        <v>1629</v>
      </c>
      <c r="CS543" t="b">
        <v>0</v>
      </c>
      <c r="CT543">
        <v>1.95E-2</v>
      </c>
      <c r="CU543" t="s">
        <v>33605</v>
      </c>
      <c r="CV543" t="s">
        <v>9147</v>
      </c>
      <c r="CW543" t="s">
        <v>7804</v>
      </c>
      <c r="CX543" t="b">
        <v>0</v>
      </c>
      <c r="CY543">
        <v>1.32E-2</v>
      </c>
      <c r="CZ543" t="s">
        <v>33605</v>
      </c>
      <c r="DA543" t="s">
        <v>33605</v>
      </c>
      <c r="DB543" t="s">
        <v>33606</v>
      </c>
      <c r="DC543" t="e">
        <v>#N/A</v>
      </c>
      <c r="DD543" t="e">
        <v>#N/A</v>
      </c>
      <c r="DE543" t="e">
        <v>#N/A</v>
      </c>
      <c r="DF543" t="e">
        <v>#N/A</v>
      </c>
      <c r="DG543" t="e">
        <v>#N/A</v>
      </c>
      <c r="DH543" t="e">
        <v>#N/A</v>
      </c>
      <c r="DI543" t="e">
        <v>#N/A</v>
      </c>
      <c r="DJ543" t="e">
        <v>#N/A</v>
      </c>
    </row>
    <row r="544" spans="1:114" x14ac:dyDescent="0.2">
      <c r="A544" t="s">
        <v>1632</v>
      </c>
      <c r="B544">
        <v>518714</v>
      </c>
      <c r="C544">
        <v>519508</v>
      </c>
      <c r="D544" t="s">
        <v>26</v>
      </c>
      <c r="E544">
        <v>795</v>
      </c>
      <c r="F544">
        <v>264</v>
      </c>
      <c r="G544" t="s">
        <v>22</v>
      </c>
      <c r="H544" t="s">
        <v>23</v>
      </c>
      <c r="I544" t="s">
        <v>16</v>
      </c>
      <c r="J544" t="s">
        <v>17</v>
      </c>
      <c r="K544" t="s">
        <v>18</v>
      </c>
      <c r="L544" t="s">
        <v>7775</v>
      </c>
      <c r="M544" t="s">
        <v>19</v>
      </c>
      <c r="N544" t="s">
        <v>1633</v>
      </c>
      <c r="O544" t="s">
        <v>1634</v>
      </c>
      <c r="P544" t="s">
        <v>1631</v>
      </c>
      <c r="R544" t="s">
        <v>9148</v>
      </c>
      <c r="S544">
        <v>2135767</v>
      </c>
      <c r="T544">
        <v>2136561</v>
      </c>
      <c r="U544" t="s">
        <v>20</v>
      </c>
      <c r="V544">
        <v>795</v>
      </c>
      <c r="W544">
        <v>264</v>
      </c>
      <c r="X544" t="s">
        <v>22</v>
      </c>
      <c r="Y544" t="s">
        <v>23</v>
      </c>
      <c r="Z544" t="s">
        <v>7792</v>
      </c>
      <c r="AA544" t="s">
        <v>17</v>
      </c>
      <c r="AB544" t="s">
        <v>5</v>
      </c>
      <c r="AD544" t="s">
        <v>7793</v>
      </c>
      <c r="AE544" t="s">
        <v>9149</v>
      </c>
      <c r="AF544" t="s">
        <v>1634</v>
      </c>
      <c r="AH544" t="str">
        <f t="shared" si="8"/>
        <v>CORRECT</v>
      </c>
      <c r="AI544" t="s">
        <v>14883</v>
      </c>
      <c r="AJ544" t="s">
        <v>20477</v>
      </c>
      <c r="AK544" t="s">
        <v>22866</v>
      </c>
      <c r="AL544" t="s">
        <v>24803</v>
      </c>
      <c r="AM544" t="s">
        <v>25982</v>
      </c>
      <c r="AN544" t="s">
        <v>27920</v>
      </c>
      <c r="AO544" t="s">
        <v>27933</v>
      </c>
      <c r="AP544" t="s">
        <v>28380</v>
      </c>
      <c r="AQ544" t="s">
        <v>1631</v>
      </c>
      <c r="AR544" t="s">
        <v>30565</v>
      </c>
      <c r="AS544" t="s">
        <v>31270</v>
      </c>
      <c r="AT544" t="s">
        <v>32030</v>
      </c>
      <c r="AU544" t="s">
        <v>33154</v>
      </c>
      <c r="AV544" t="s">
        <v>19841</v>
      </c>
      <c r="AW544" t="s">
        <v>19416</v>
      </c>
      <c r="AX544" t="s">
        <v>19011</v>
      </c>
      <c r="AY544" t="s">
        <v>18748</v>
      </c>
      <c r="AZ544" t="s">
        <v>20</v>
      </c>
      <c r="BA544" t="s">
        <v>20</v>
      </c>
      <c r="BB544" t="s">
        <v>20</v>
      </c>
      <c r="BC544" t="s">
        <v>17302</v>
      </c>
      <c r="BD544" s="22" t="s">
        <v>9148</v>
      </c>
      <c r="BE544" s="22" t="s">
        <v>33435</v>
      </c>
      <c r="BF544" t="s">
        <v>27933</v>
      </c>
      <c r="BG544" t="s">
        <v>33388</v>
      </c>
      <c r="BH544" t="s">
        <v>27933</v>
      </c>
      <c r="BI544" t="s">
        <v>33388</v>
      </c>
      <c r="BJ544" t="s">
        <v>33438</v>
      </c>
      <c r="BK544" t="s">
        <v>33438</v>
      </c>
      <c r="BL544" t="s">
        <v>33438</v>
      </c>
      <c r="BM544" t="s">
        <v>33438</v>
      </c>
      <c r="BN544" t="s">
        <v>33440</v>
      </c>
      <c r="BO544" t="s">
        <v>33438</v>
      </c>
      <c r="BQ544" t="s">
        <v>33438</v>
      </c>
      <c r="BR544" t="s">
        <v>33443</v>
      </c>
      <c r="BS544" t="s">
        <v>33436</v>
      </c>
      <c r="BT544" t="s">
        <v>33438</v>
      </c>
      <c r="BV544" t="s">
        <v>1631</v>
      </c>
      <c r="BW544" t="s">
        <v>28380</v>
      </c>
      <c r="BX544" t="s">
        <v>27933</v>
      </c>
      <c r="BY544" t="s">
        <v>27933</v>
      </c>
      <c r="CB544" t="s">
        <v>1631</v>
      </c>
      <c r="CC544" t="s">
        <v>1631</v>
      </c>
      <c r="CD544" t="s">
        <v>1631</v>
      </c>
      <c r="CE544" s="25" t="s">
        <v>1631</v>
      </c>
      <c r="CF544" t="s">
        <v>1634</v>
      </c>
      <c r="CG544" t="s">
        <v>27933</v>
      </c>
      <c r="CH544" t="s">
        <v>33382</v>
      </c>
      <c r="CI544" t="s">
        <v>33388</v>
      </c>
      <c r="CR544" t="s">
        <v>1633</v>
      </c>
      <c r="CS544" t="b">
        <v>0</v>
      </c>
      <c r="CT544">
        <v>1.5299999999999999E-2</v>
      </c>
      <c r="CU544" t="s">
        <v>33605</v>
      </c>
      <c r="CV544" t="s">
        <v>9149</v>
      </c>
      <c r="CW544" t="s">
        <v>1634</v>
      </c>
      <c r="CX544" t="b">
        <v>0</v>
      </c>
      <c r="CY544">
        <v>1.5299999999999999E-2</v>
      </c>
      <c r="CZ544" t="s">
        <v>33605</v>
      </c>
      <c r="DA544" t="s">
        <v>33605</v>
      </c>
      <c r="DB544" t="s">
        <v>33605</v>
      </c>
      <c r="DC544" t="e">
        <v>#N/A</v>
      </c>
      <c r="DD544" t="e">
        <v>#N/A</v>
      </c>
      <c r="DE544" t="e">
        <v>#N/A</v>
      </c>
      <c r="DF544" t="e">
        <v>#N/A</v>
      </c>
      <c r="DG544" t="e">
        <v>#N/A</v>
      </c>
      <c r="DH544" t="e">
        <v>#N/A</v>
      </c>
      <c r="DI544" t="e">
        <v>#N/A</v>
      </c>
      <c r="DJ544" t="e">
        <v>#N/A</v>
      </c>
    </row>
    <row r="545" spans="1:114" x14ac:dyDescent="0.2">
      <c r="A545" t="s">
        <v>1636</v>
      </c>
      <c r="B545">
        <v>519518</v>
      </c>
      <c r="C545">
        <v>520150</v>
      </c>
      <c r="D545" t="s">
        <v>20</v>
      </c>
      <c r="E545">
        <v>633</v>
      </c>
      <c r="F545">
        <v>210</v>
      </c>
      <c r="G545" t="s">
        <v>22</v>
      </c>
      <c r="H545" t="s">
        <v>23</v>
      </c>
      <c r="I545" t="s">
        <v>16</v>
      </c>
      <c r="J545" t="s">
        <v>17</v>
      </c>
      <c r="K545" t="s">
        <v>18</v>
      </c>
      <c r="L545" t="s">
        <v>7775</v>
      </c>
      <c r="M545" t="s">
        <v>19</v>
      </c>
      <c r="N545" t="s">
        <v>1637</v>
      </c>
      <c r="O545" t="s">
        <v>1638</v>
      </c>
      <c r="P545" t="s">
        <v>1635</v>
      </c>
      <c r="R545" t="s">
        <v>9150</v>
      </c>
      <c r="S545">
        <v>2135125</v>
      </c>
      <c r="T545">
        <v>2135757</v>
      </c>
      <c r="U545" t="s">
        <v>26</v>
      </c>
      <c r="V545">
        <v>633</v>
      </c>
      <c r="W545">
        <v>210</v>
      </c>
      <c r="X545" t="s">
        <v>22</v>
      </c>
      <c r="Y545" t="s">
        <v>23</v>
      </c>
      <c r="Z545" t="s">
        <v>7792</v>
      </c>
      <c r="AA545" t="s">
        <v>17</v>
      </c>
      <c r="AB545" t="s">
        <v>5</v>
      </c>
      <c r="AD545" t="s">
        <v>7793</v>
      </c>
      <c r="AE545" t="s">
        <v>9151</v>
      </c>
      <c r="AF545" t="s">
        <v>9152</v>
      </c>
      <c r="AH545" t="str">
        <f t="shared" si="8"/>
        <v>CORRECT</v>
      </c>
      <c r="AI545" t="s">
        <v>14884</v>
      </c>
      <c r="AJ545" t="s">
        <v>20478</v>
      </c>
      <c r="AK545" t="s">
        <v>22867</v>
      </c>
      <c r="AL545" t="s">
        <v>24804</v>
      </c>
      <c r="AM545" t="s">
        <v>25983</v>
      </c>
      <c r="AN545" t="s">
        <v>27920</v>
      </c>
      <c r="AO545" t="s">
        <v>27930</v>
      </c>
      <c r="AP545" t="s">
        <v>28381</v>
      </c>
      <c r="AQ545" t="s">
        <v>1635</v>
      </c>
      <c r="AR545" t="s">
        <v>30566</v>
      </c>
      <c r="AS545" t="s">
        <v>31271</v>
      </c>
      <c r="AT545" t="s">
        <v>32031</v>
      </c>
      <c r="AU545" t="s">
        <v>33155</v>
      </c>
      <c r="AV545" t="s">
        <v>19866</v>
      </c>
      <c r="AW545" t="s">
        <v>19417</v>
      </c>
      <c r="AX545" t="s">
        <v>19012</v>
      </c>
      <c r="AY545" t="s">
        <v>18823</v>
      </c>
      <c r="AZ545" t="s">
        <v>20</v>
      </c>
      <c r="BA545" t="s">
        <v>20</v>
      </c>
      <c r="BB545" t="s">
        <v>20</v>
      </c>
      <c r="BC545" t="s">
        <v>17303</v>
      </c>
      <c r="BD545" s="22" t="s">
        <v>9150</v>
      </c>
      <c r="BE545" s="22" t="s">
        <v>33435</v>
      </c>
      <c r="BF545" t="s">
        <v>27930</v>
      </c>
      <c r="BG545" t="s">
        <v>33385</v>
      </c>
      <c r="BH545" t="s">
        <v>27925</v>
      </c>
      <c r="BI545" t="s">
        <v>33394</v>
      </c>
      <c r="BJ545" t="s">
        <v>33438</v>
      </c>
      <c r="BK545" t="s">
        <v>33438</v>
      </c>
      <c r="BL545" t="s">
        <v>33438</v>
      </c>
      <c r="BM545" t="s">
        <v>33438</v>
      </c>
      <c r="BN545" t="s">
        <v>33440</v>
      </c>
      <c r="BO545" t="s">
        <v>33438</v>
      </c>
      <c r="BP545" t="s">
        <v>33438</v>
      </c>
      <c r="BQ545" t="s">
        <v>33438</v>
      </c>
      <c r="BR545" t="s">
        <v>33443</v>
      </c>
      <c r="BS545" t="s">
        <v>33436</v>
      </c>
      <c r="BT545" t="s">
        <v>33438</v>
      </c>
      <c r="BV545" t="s">
        <v>1635</v>
      </c>
      <c r="BW545" t="s">
        <v>28381</v>
      </c>
      <c r="BX545" t="s">
        <v>27930</v>
      </c>
      <c r="BY545" t="s">
        <v>27930</v>
      </c>
      <c r="CB545" t="s">
        <v>1635</v>
      </c>
      <c r="CC545" t="s">
        <v>1635</v>
      </c>
      <c r="CD545" t="s">
        <v>1635</v>
      </c>
      <c r="CE545" s="25" t="s">
        <v>1635</v>
      </c>
      <c r="CF545" t="s">
        <v>1638</v>
      </c>
      <c r="CG545" t="s">
        <v>27930</v>
      </c>
      <c r="CH545" t="s">
        <v>33382</v>
      </c>
      <c r="CI545" t="s">
        <v>33385</v>
      </c>
      <c r="CR545" t="s">
        <v>1637</v>
      </c>
      <c r="CS545" t="b">
        <v>0</v>
      </c>
      <c r="CT545">
        <v>4.7999999999999996E-3</v>
      </c>
      <c r="CU545" t="s">
        <v>33605</v>
      </c>
      <c r="CV545" t="s">
        <v>9151</v>
      </c>
      <c r="CW545" t="s">
        <v>9152</v>
      </c>
      <c r="CX545" t="b">
        <v>0</v>
      </c>
      <c r="CY545">
        <v>4.7999999999999996E-3</v>
      </c>
      <c r="CZ545" t="s">
        <v>33605</v>
      </c>
      <c r="DA545" t="s">
        <v>33605</v>
      </c>
      <c r="DB545" t="s">
        <v>33605</v>
      </c>
      <c r="DC545" t="e">
        <v>#N/A</v>
      </c>
      <c r="DD545" t="e">
        <v>#N/A</v>
      </c>
      <c r="DE545" t="e">
        <v>#N/A</v>
      </c>
      <c r="DF545" t="e">
        <v>#N/A</v>
      </c>
      <c r="DG545" t="e">
        <v>#N/A</v>
      </c>
      <c r="DH545" t="e">
        <v>#N/A</v>
      </c>
      <c r="DI545" t="e">
        <v>#N/A</v>
      </c>
      <c r="DJ545" t="e">
        <v>#N/A</v>
      </c>
    </row>
    <row r="546" spans="1:114" x14ac:dyDescent="0.2">
      <c r="A546" t="s">
        <v>1639</v>
      </c>
      <c r="B546">
        <v>520290</v>
      </c>
      <c r="C546">
        <v>520529</v>
      </c>
      <c r="D546" t="s">
        <v>20</v>
      </c>
      <c r="E546">
        <v>240</v>
      </c>
      <c r="F546">
        <v>79</v>
      </c>
      <c r="G546" t="s">
        <v>22</v>
      </c>
      <c r="H546" t="s">
        <v>23</v>
      </c>
      <c r="I546" t="s">
        <v>16</v>
      </c>
      <c r="J546" t="s">
        <v>17</v>
      </c>
      <c r="K546" t="s">
        <v>18</v>
      </c>
      <c r="L546" t="s">
        <v>7775</v>
      </c>
      <c r="M546" t="s">
        <v>19</v>
      </c>
      <c r="N546" t="s">
        <v>1640</v>
      </c>
      <c r="O546" t="s">
        <v>1641</v>
      </c>
      <c r="R546" t="s">
        <v>9153</v>
      </c>
      <c r="S546">
        <v>2134608</v>
      </c>
      <c r="T546">
        <v>2134985</v>
      </c>
      <c r="U546" t="s">
        <v>26</v>
      </c>
      <c r="V546">
        <v>378</v>
      </c>
      <c r="W546">
        <v>125</v>
      </c>
      <c r="X546" t="s">
        <v>22</v>
      </c>
      <c r="Y546" t="s">
        <v>23</v>
      </c>
      <c r="Z546" t="s">
        <v>7792</v>
      </c>
      <c r="AA546" t="s">
        <v>17</v>
      </c>
      <c r="AB546" t="s">
        <v>5</v>
      </c>
      <c r="AD546" t="s">
        <v>7793</v>
      </c>
      <c r="AE546" t="s">
        <v>9154</v>
      </c>
      <c r="AF546" t="s">
        <v>49</v>
      </c>
      <c r="AH546" t="str">
        <f t="shared" si="8"/>
        <v>bad</v>
      </c>
      <c r="AI546" t="s">
        <v>14885</v>
      </c>
      <c r="AJ546" t="s">
        <v>20479</v>
      </c>
      <c r="AK546" t="s">
        <v>22868</v>
      </c>
      <c r="AL546" t="s">
        <v>24688</v>
      </c>
      <c r="AM546" t="s">
        <v>25984</v>
      </c>
      <c r="AN546" t="s">
        <v>27920</v>
      </c>
      <c r="AO546" t="s">
        <v>27925</v>
      </c>
      <c r="AP546" t="s">
        <v>28382</v>
      </c>
      <c r="AQ546" t="s">
        <v>20</v>
      </c>
      <c r="AR546" t="s">
        <v>20</v>
      </c>
      <c r="AS546" t="s">
        <v>20</v>
      </c>
      <c r="AT546" t="s">
        <v>20</v>
      </c>
      <c r="AU546" t="s">
        <v>20</v>
      </c>
      <c r="AV546" t="s">
        <v>20</v>
      </c>
      <c r="AW546" t="s">
        <v>20</v>
      </c>
      <c r="AX546" t="s">
        <v>20</v>
      </c>
      <c r="AY546" t="s">
        <v>20</v>
      </c>
      <c r="AZ546" t="s">
        <v>20</v>
      </c>
      <c r="BA546" t="s">
        <v>20</v>
      </c>
      <c r="BB546" t="s">
        <v>20</v>
      </c>
      <c r="BC546" t="s">
        <v>17304</v>
      </c>
      <c r="BD546" s="22" t="s">
        <v>9153</v>
      </c>
      <c r="BE546" s="22" t="s">
        <v>33435</v>
      </c>
      <c r="BF546" t="s">
        <v>33441</v>
      </c>
      <c r="BG546" t="s">
        <v>33442</v>
      </c>
      <c r="BH546" t="s">
        <v>30333</v>
      </c>
      <c r="BI546" t="s">
        <v>33442</v>
      </c>
      <c r="BJ546" t="s">
        <v>33438</v>
      </c>
      <c r="BK546" t="s">
        <v>33438</v>
      </c>
      <c r="BL546" t="s">
        <v>33438</v>
      </c>
      <c r="BM546" t="s">
        <v>33436</v>
      </c>
      <c r="BN546" t="s">
        <v>33437</v>
      </c>
      <c r="BO546" t="s">
        <v>33438</v>
      </c>
      <c r="BQ546" t="s">
        <v>33438</v>
      </c>
      <c r="BR546" t="s">
        <v>33439</v>
      </c>
      <c r="BS546" t="s">
        <v>33438</v>
      </c>
      <c r="BT546" t="s">
        <v>33438</v>
      </c>
      <c r="BV546" t="s">
        <v>20</v>
      </c>
      <c r="BW546" t="s">
        <v>28382</v>
      </c>
      <c r="BX546" t="s">
        <v>27925</v>
      </c>
      <c r="BY546" t="s">
        <v>33441</v>
      </c>
      <c r="CB546" t="s">
        <v>17304</v>
      </c>
      <c r="CC546" t="s">
        <v>17304</v>
      </c>
      <c r="CD546" t="s">
        <v>17304</v>
      </c>
      <c r="CF546" t="s">
        <v>1641</v>
      </c>
      <c r="CG546" t="s">
        <v>27925</v>
      </c>
      <c r="CH546" t="s">
        <v>33383</v>
      </c>
      <c r="CI546" t="s">
        <v>33394</v>
      </c>
      <c r="CR546" t="s">
        <v>1640</v>
      </c>
      <c r="CS546" t="b">
        <v>0</v>
      </c>
      <c r="CT546">
        <v>7.7999999999999996E-3</v>
      </c>
      <c r="CU546" t="s">
        <v>33605</v>
      </c>
      <c r="CV546" t="s">
        <v>9154</v>
      </c>
      <c r="CW546" t="s">
        <v>33649</v>
      </c>
      <c r="CX546" t="b">
        <v>0</v>
      </c>
      <c r="CY546">
        <v>7.7999999999999996E-3</v>
      </c>
      <c r="CZ546" t="s">
        <v>33605</v>
      </c>
      <c r="DA546" t="s">
        <v>33605</v>
      </c>
      <c r="DB546" t="s">
        <v>33605</v>
      </c>
      <c r="DC546" t="e">
        <v>#N/A</v>
      </c>
      <c r="DD546" t="e">
        <v>#N/A</v>
      </c>
      <c r="DE546" t="e">
        <v>#N/A</v>
      </c>
      <c r="DF546" t="e">
        <v>#N/A</v>
      </c>
      <c r="DG546" t="e">
        <v>#N/A</v>
      </c>
      <c r="DH546" t="e">
        <v>#N/A</v>
      </c>
      <c r="DI546" t="e">
        <v>#N/A</v>
      </c>
      <c r="DJ546" t="e">
        <v>#N/A</v>
      </c>
    </row>
    <row r="547" spans="1:114" x14ac:dyDescent="0.2">
      <c r="A547" t="s">
        <v>1642</v>
      </c>
      <c r="B547">
        <v>520732</v>
      </c>
      <c r="C547">
        <v>521976</v>
      </c>
      <c r="D547" t="s">
        <v>20</v>
      </c>
      <c r="E547">
        <v>1245</v>
      </c>
      <c r="F547">
        <v>414</v>
      </c>
      <c r="G547" t="s">
        <v>22</v>
      </c>
      <c r="H547" t="s">
        <v>23</v>
      </c>
      <c r="I547" t="s">
        <v>16</v>
      </c>
      <c r="J547" t="s">
        <v>17</v>
      </c>
      <c r="K547" t="s">
        <v>18</v>
      </c>
      <c r="L547" t="s">
        <v>7775</v>
      </c>
      <c r="M547" t="s">
        <v>19</v>
      </c>
      <c r="N547" t="s">
        <v>1643</v>
      </c>
      <c r="O547" t="s">
        <v>1644</v>
      </c>
      <c r="R547" t="s">
        <v>9155</v>
      </c>
      <c r="S547">
        <v>2133299</v>
      </c>
      <c r="T547">
        <v>2134543</v>
      </c>
      <c r="U547" t="s">
        <v>26</v>
      </c>
      <c r="V547">
        <v>1245</v>
      </c>
      <c r="W547">
        <v>414</v>
      </c>
      <c r="X547" t="s">
        <v>22</v>
      </c>
      <c r="Y547" t="s">
        <v>23</v>
      </c>
      <c r="Z547" t="s">
        <v>7792</v>
      </c>
      <c r="AA547" t="s">
        <v>17</v>
      </c>
      <c r="AB547" t="s">
        <v>5</v>
      </c>
      <c r="AD547" t="s">
        <v>7793</v>
      </c>
      <c r="AE547" t="s">
        <v>9156</v>
      </c>
      <c r="AF547" t="s">
        <v>9157</v>
      </c>
      <c r="AH547" t="str">
        <f t="shared" si="8"/>
        <v>CORRECT</v>
      </c>
      <c r="AI547" t="s">
        <v>14886</v>
      </c>
      <c r="AJ547" t="s">
        <v>20480</v>
      </c>
      <c r="AK547" t="s">
        <v>22869</v>
      </c>
      <c r="AL547" t="s">
        <v>24434</v>
      </c>
      <c r="AM547" t="s">
        <v>25985</v>
      </c>
      <c r="AN547" t="s">
        <v>27920</v>
      </c>
      <c r="AO547" t="s">
        <v>27958</v>
      </c>
      <c r="AP547" t="s">
        <v>28383</v>
      </c>
      <c r="AQ547" t="s">
        <v>29858</v>
      </c>
      <c r="AR547" t="s">
        <v>30567</v>
      </c>
      <c r="AS547" t="s">
        <v>20</v>
      </c>
      <c r="AT547" t="s">
        <v>32032</v>
      </c>
      <c r="AU547" t="s">
        <v>33086</v>
      </c>
      <c r="AV547" t="s">
        <v>19867</v>
      </c>
      <c r="AW547" t="s">
        <v>19418</v>
      </c>
      <c r="AX547" t="s">
        <v>19013</v>
      </c>
      <c r="AY547" t="s">
        <v>18748</v>
      </c>
      <c r="AZ547" t="s">
        <v>20</v>
      </c>
      <c r="BA547" t="s">
        <v>20</v>
      </c>
      <c r="BB547" t="s">
        <v>20</v>
      </c>
      <c r="BC547" t="s">
        <v>17305</v>
      </c>
      <c r="BD547" s="22" t="s">
        <v>9155</v>
      </c>
      <c r="BE547" s="22" t="s">
        <v>33435</v>
      </c>
      <c r="BF547" t="s">
        <v>27934</v>
      </c>
      <c r="BG547" t="s">
        <v>33389</v>
      </c>
      <c r="BH547" t="s">
        <v>27929</v>
      </c>
      <c r="BI547" t="s">
        <v>33398</v>
      </c>
      <c r="BJ547" t="s">
        <v>33438</v>
      </c>
      <c r="BK547" t="s">
        <v>33438</v>
      </c>
      <c r="BL547" t="s">
        <v>33438</v>
      </c>
      <c r="BM547" t="s">
        <v>33438</v>
      </c>
      <c r="BN547" t="s">
        <v>33440</v>
      </c>
      <c r="BO547" t="s">
        <v>33438</v>
      </c>
      <c r="BP547" t="s">
        <v>33438</v>
      </c>
      <c r="BQ547" t="s">
        <v>33438</v>
      </c>
      <c r="BR547" t="s">
        <v>33443</v>
      </c>
      <c r="BS547" t="s">
        <v>33438</v>
      </c>
      <c r="BT547" t="s">
        <v>33438</v>
      </c>
      <c r="BV547" t="s">
        <v>29858</v>
      </c>
      <c r="BW547" t="s">
        <v>28383</v>
      </c>
      <c r="BX547" t="s">
        <v>27958</v>
      </c>
      <c r="BY547" t="s">
        <v>27934</v>
      </c>
      <c r="CB547" t="s">
        <v>29858</v>
      </c>
      <c r="CC547" t="s">
        <v>29858</v>
      </c>
      <c r="CD547" t="s">
        <v>29858</v>
      </c>
      <c r="CF547" t="s">
        <v>1644</v>
      </c>
      <c r="CG547" s="23" t="s">
        <v>27934</v>
      </c>
      <c r="CH547" s="23" t="s">
        <v>33382</v>
      </c>
      <c r="CI547" s="23" t="s">
        <v>33389</v>
      </c>
      <c r="CR547" t="s">
        <v>1643</v>
      </c>
      <c r="CS547" t="b">
        <v>0</v>
      </c>
      <c r="CT547">
        <v>1.0800000000000001E-2</v>
      </c>
      <c r="CU547" t="s">
        <v>33605</v>
      </c>
      <c r="CV547" t="s">
        <v>9156</v>
      </c>
      <c r="CW547" t="s">
        <v>9157</v>
      </c>
      <c r="CX547" t="b">
        <v>0</v>
      </c>
      <c r="CY547">
        <v>1.0800000000000001E-2</v>
      </c>
      <c r="CZ547" t="s">
        <v>33605</v>
      </c>
      <c r="DA547" t="s">
        <v>33605</v>
      </c>
      <c r="DB547" t="s">
        <v>33605</v>
      </c>
      <c r="DC547" t="e">
        <v>#N/A</v>
      </c>
      <c r="DD547" t="e">
        <v>#N/A</v>
      </c>
      <c r="DE547" t="e">
        <v>#N/A</v>
      </c>
      <c r="DF547" t="e">
        <v>#N/A</v>
      </c>
      <c r="DG547" t="e">
        <v>#N/A</v>
      </c>
      <c r="DH547" t="e">
        <v>#N/A</v>
      </c>
      <c r="DI547" t="e">
        <v>#N/A</v>
      </c>
      <c r="DJ547" t="e">
        <v>#N/A</v>
      </c>
    </row>
    <row r="548" spans="1:114" x14ac:dyDescent="0.2">
      <c r="A548" t="s">
        <v>1645</v>
      </c>
      <c r="B548">
        <v>522078</v>
      </c>
      <c r="C548">
        <v>523019</v>
      </c>
      <c r="D548" t="s">
        <v>26</v>
      </c>
      <c r="E548">
        <v>942</v>
      </c>
      <c r="F548">
        <v>313</v>
      </c>
      <c r="G548" t="s">
        <v>22</v>
      </c>
      <c r="H548" t="s">
        <v>23</v>
      </c>
      <c r="I548" t="s">
        <v>16</v>
      </c>
      <c r="J548" t="s">
        <v>17</v>
      </c>
      <c r="K548" t="s">
        <v>18</v>
      </c>
      <c r="L548" t="s">
        <v>7775</v>
      </c>
      <c r="M548" t="s">
        <v>19</v>
      </c>
      <c r="N548" t="s">
        <v>1646</v>
      </c>
      <c r="O548" t="s">
        <v>262</v>
      </c>
      <c r="R548" t="s">
        <v>9158</v>
      </c>
      <c r="S548">
        <v>2132256</v>
      </c>
      <c r="T548">
        <v>2133197</v>
      </c>
      <c r="U548" t="s">
        <v>20</v>
      </c>
      <c r="V548">
        <v>942</v>
      </c>
      <c r="W548">
        <v>313</v>
      </c>
      <c r="X548" t="s">
        <v>22</v>
      </c>
      <c r="Y548" t="s">
        <v>23</v>
      </c>
      <c r="Z548" t="s">
        <v>7792</v>
      </c>
      <c r="AA548" t="s">
        <v>17</v>
      </c>
      <c r="AB548" t="s">
        <v>5</v>
      </c>
      <c r="AD548" t="s">
        <v>7793</v>
      </c>
      <c r="AE548" t="s">
        <v>9159</v>
      </c>
      <c r="AF548" t="s">
        <v>7804</v>
      </c>
      <c r="AH548" t="str">
        <f t="shared" si="8"/>
        <v>CORRECT</v>
      </c>
      <c r="AI548" t="s">
        <v>14887</v>
      </c>
      <c r="AJ548" t="s">
        <v>20481</v>
      </c>
      <c r="AK548" t="s">
        <v>22870</v>
      </c>
      <c r="AL548" t="s">
        <v>24429</v>
      </c>
      <c r="AM548" t="s">
        <v>25986</v>
      </c>
      <c r="AN548" t="s">
        <v>27920</v>
      </c>
      <c r="AO548" t="s">
        <v>27947</v>
      </c>
      <c r="AP548" t="s">
        <v>28041</v>
      </c>
      <c r="AQ548" t="s">
        <v>20</v>
      </c>
      <c r="AR548" t="s">
        <v>20</v>
      </c>
      <c r="AS548" t="s">
        <v>20</v>
      </c>
      <c r="AT548" t="s">
        <v>20</v>
      </c>
      <c r="AU548" t="s">
        <v>20</v>
      </c>
      <c r="AV548" t="s">
        <v>20</v>
      </c>
      <c r="AW548" t="s">
        <v>20</v>
      </c>
      <c r="AX548" t="s">
        <v>20</v>
      </c>
      <c r="AY548" t="s">
        <v>20</v>
      </c>
      <c r="AZ548" t="s">
        <v>20</v>
      </c>
      <c r="BA548" t="s">
        <v>20</v>
      </c>
      <c r="BB548" t="s">
        <v>20</v>
      </c>
      <c r="BC548" t="s">
        <v>17025</v>
      </c>
      <c r="BD548" s="22" t="s">
        <v>9158</v>
      </c>
      <c r="BE548" s="22" t="s">
        <v>33435</v>
      </c>
      <c r="BF548" t="s">
        <v>33441</v>
      </c>
      <c r="BG548" t="s">
        <v>33442</v>
      </c>
      <c r="BH548" t="s">
        <v>27947</v>
      </c>
      <c r="BI548" t="s">
        <v>33399</v>
      </c>
      <c r="BJ548" t="s">
        <v>33438</v>
      </c>
      <c r="BK548" t="s">
        <v>33438</v>
      </c>
      <c r="BL548" t="s">
        <v>33438</v>
      </c>
      <c r="BM548" t="s">
        <v>33436</v>
      </c>
      <c r="BN548" t="s">
        <v>33453</v>
      </c>
      <c r="BO548" t="s">
        <v>33438</v>
      </c>
      <c r="BQ548" t="s">
        <v>33438</v>
      </c>
      <c r="BR548" t="s">
        <v>33439</v>
      </c>
      <c r="BS548" t="s">
        <v>33438</v>
      </c>
      <c r="BT548" t="s">
        <v>33438</v>
      </c>
      <c r="BV548" t="s">
        <v>20</v>
      </c>
      <c r="BW548" t="s">
        <v>28041</v>
      </c>
      <c r="BX548" t="s">
        <v>27947</v>
      </c>
      <c r="BY548" t="s">
        <v>33441</v>
      </c>
      <c r="CB548" s="30" t="s">
        <v>33531</v>
      </c>
      <c r="CC548" t="s">
        <v>17025</v>
      </c>
      <c r="CD548" t="s">
        <v>17025</v>
      </c>
      <c r="CF548" t="s">
        <v>262</v>
      </c>
      <c r="CG548" t="s">
        <v>27947</v>
      </c>
      <c r="CH548" t="s">
        <v>33382</v>
      </c>
      <c r="CI548" t="s">
        <v>33399</v>
      </c>
      <c r="CR548" t="s">
        <v>1646</v>
      </c>
      <c r="CS548" t="b">
        <v>0</v>
      </c>
      <c r="CT548">
        <v>8.8000000000000005E-3</v>
      </c>
      <c r="CU548" t="s">
        <v>33605</v>
      </c>
      <c r="CV548" t="s">
        <v>9159</v>
      </c>
      <c r="CW548" t="s">
        <v>7804</v>
      </c>
      <c r="CX548" t="b">
        <v>0</v>
      </c>
      <c r="CY548">
        <v>8.8000000000000005E-3</v>
      </c>
      <c r="CZ548" t="s">
        <v>33605</v>
      </c>
      <c r="DA548" t="s">
        <v>33605</v>
      </c>
      <c r="DB548" t="s">
        <v>33605</v>
      </c>
      <c r="DC548" t="e">
        <v>#N/A</v>
      </c>
      <c r="DD548" t="e">
        <v>#N/A</v>
      </c>
      <c r="DE548" t="e">
        <v>#N/A</v>
      </c>
      <c r="DF548" t="e">
        <v>#N/A</v>
      </c>
      <c r="DG548" t="e">
        <v>#N/A</v>
      </c>
      <c r="DH548" t="e">
        <v>#N/A</v>
      </c>
      <c r="DI548" t="e">
        <v>#N/A</v>
      </c>
      <c r="DJ548" t="e">
        <v>#N/A</v>
      </c>
    </row>
    <row r="549" spans="1:114" x14ac:dyDescent="0.2">
      <c r="A549" t="s">
        <v>1647</v>
      </c>
      <c r="B549">
        <v>523016</v>
      </c>
      <c r="C549">
        <v>524947</v>
      </c>
      <c r="D549" t="s">
        <v>20</v>
      </c>
      <c r="E549">
        <v>1932</v>
      </c>
      <c r="F549">
        <v>643</v>
      </c>
      <c r="G549" t="s">
        <v>22</v>
      </c>
      <c r="H549" t="s">
        <v>23</v>
      </c>
      <c r="I549" t="s">
        <v>16</v>
      </c>
      <c r="J549" t="s">
        <v>17</v>
      </c>
      <c r="K549" t="s">
        <v>18</v>
      </c>
      <c r="L549" t="s">
        <v>7775</v>
      </c>
      <c r="M549" t="s">
        <v>19</v>
      </c>
      <c r="N549" t="s">
        <v>1648</v>
      </c>
      <c r="O549" t="s">
        <v>1649</v>
      </c>
      <c r="R549" t="s">
        <v>9160</v>
      </c>
      <c r="S549">
        <v>2130328</v>
      </c>
      <c r="T549">
        <v>2132259</v>
      </c>
      <c r="U549" t="s">
        <v>26</v>
      </c>
      <c r="V549">
        <v>1932</v>
      </c>
      <c r="W549">
        <v>643</v>
      </c>
      <c r="X549" t="s">
        <v>22</v>
      </c>
      <c r="Y549" t="s">
        <v>23</v>
      </c>
      <c r="Z549" t="s">
        <v>7792</v>
      </c>
      <c r="AA549" t="s">
        <v>17</v>
      </c>
      <c r="AB549" t="s">
        <v>5</v>
      </c>
      <c r="AD549" t="s">
        <v>7793</v>
      </c>
      <c r="AE549" t="s">
        <v>9161</v>
      </c>
      <c r="AF549" t="s">
        <v>9162</v>
      </c>
      <c r="AH549" t="str">
        <f t="shared" si="8"/>
        <v>CORRECT</v>
      </c>
      <c r="AI549" t="s">
        <v>14888</v>
      </c>
      <c r="AJ549" t="s">
        <v>20482</v>
      </c>
      <c r="AK549" t="s">
        <v>22472</v>
      </c>
      <c r="AL549" t="s">
        <v>24805</v>
      </c>
      <c r="AM549" t="s">
        <v>25987</v>
      </c>
      <c r="AN549" t="s">
        <v>27920</v>
      </c>
      <c r="AO549" t="s">
        <v>27933</v>
      </c>
      <c r="AP549" t="s">
        <v>28384</v>
      </c>
      <c r="AQ549" t="s">
        <v>29859</v>
      </c>
      <c r="AR549" t="s">
        <v>20</v>
      </c>
      <c r="AS549" t="s">
        <v>20</v>
      </c>
      <c r="AT549" t="s">
        <v>20</v>
      </c>
      <c r="AU549" t="s">
        <v>20</v>
      </c>
      <c r="AV549" t="s">
        <v>20</v>
      </c>
      <c r="AW549" t="s">
        <v>20</v>
      </c>
      <c r="AX549" t="s">
        <v>20</v>
      </c>
      <c r="AY549" t="s">
        <v>20</v>
      </c>
      <c r="AZ549" t="s">
        <v>20</v>
      </c>
      <c r="BA549" t="s">
        <v>20</v>
      </c>
      <c r="BB549" t="s">
        <v>20</v>
      </c>
      <c r="BC549" t="s">
        <v>17306</v>
      </c>
      <c r="BD549" s="22" t="s">
        <v>9160</v>
      </c>
      <c r="BE549" s="22" t="s">
        <v>33435</v>
      </c>
      <c r="BF549" t="s">
        <v>27933</v>
      </c>
      <c r="BG549" t="s">
        <v>33388</v>
      </c>
      <c r="BH549" t="s">
        <v>27933</v>
      </c>
      <c r="BI549" t="s">
        <v>33388</v>
      </c>
      <c r="BJ549" t="s">
        <v>33438</v>
      </c>
      <c r="BK549" t="s">
        <v>33438</v>
      </c>
      <c r="BL549" t="s">
        <v>33438</v>
      </c>
      <c r="BM549" t="s">
        <v>33436</v>
      </c>
      <c r="BN549" t="s">
        <v>33453</v>
      </c>
      <c r="BO549" t="s">
        <v>33438</v>
      </c>
      <c r="BP549" t="s">
        <v>33436</v>
      </c>
      <c r="BQ549" t="s">
        <v>33438</v>
      </c>
      <c r="BR549" t="s">
        <v>33439</v>
      </c>
      <c r="BS549" t="s">
        <v>33438</v>
      </c>
      <c r="BT549" t="s">
        <v>33438</v>
      </c>
      <c r="BV549" t="s">
        <v>29859</v>
      </c>
      <c r="BW549" t="s">
        <v>28384</v>
      </c>
      <c r="BX549" t="s">
        <v>27933</v>
      </c>
      <c r="BY549" t="s">
        <v>27933</v>
      </c>
      <c r="CB549" t="s">
        <v>29859</v>
      </c>
      <c r="CC549" t="s">
        <v>29859</v>
      </c>
      <c r="CD549" t="s">
        <v>29859</v>
      </c>
      <c r="CF549" t="s">
        <v>1649</v>
      </c>
      <c r="CG549" t="s">
        <v>27933</v>
      </c>
      <c r="CH549" t="s">
        <v>33382</v>
      </c>
      <c r="CI549" t="s">
        <v>33388</v>
      </c>
      <c r="CR549" t="s">
        <v>1648</v>
      </c>
      <c r="CS549" t="b">
        <v>0</v>
      </c>
      <c r="CT549">
        <v>1.1900000000000001E-2</v>
      </c>
      <c r="CU549" t="s">
        <v>33605</v>
      </c>
      <c r="CV549" t="s">
        <v>9161</v>
      </c>
      <c r="CW549" t="s">
        <v>9162</v>
      </c>
      <c r="CX549" t="b">
        <v>0</v>
      </c>
      <c r="CY549">
        <v>1.1900000000000001E-2</v>
      </c>
      <c r="CZ549" t="s">
        <v>33605</v>
      </c>
      <c r="DA549" t="s">
        <v>33605</v>
      </c>
      <c r="DB549" t="s">
        <v>33605</v>
      </c>
      <c r="DC549" t="e">
        <v>#N/A</v>
      </c>
      <c r="DD549" t="e">
        <v>#N/A</v>
      </c>
      <c r="DE549" t="e">
        <v>#N/A</v>
      </c>
      <c r="DF549" t="e">
        <v>#N/A</v>
      </c>
      <c r="DG549" t="e">
        <v>#N/A</v>
      </c>
      <c r="DH549" t="e">
        <v>#N/A</v>
      </c>
      <c r="DI549" t="e">
        <v>#N/A</v>
      </c>
      <c r="DJ549" t="e">
        <v>#N/A</v>
      </c>
    </row>
    <row r="550" spans="1:114" x14ac:dyDescent="0.2">
      <c r="A550" t="s">
        <v>1650</v>
      </c>
      <c r="B550">
        <v>525089</v>
      </c>
      <c r="C550">
        <v>525961</v>
      </c>
      <c r="D550" t="s">
        <v>26</v>
      </c>
      <c r="E550">
        <v>873</v>
      </c>
      <c r="F550">
        <v>290</v>
      </c>
      <c r="G550" t="s">
        <v>22</v>
      </c>
      <c r="H550" t="s">
        <v>23</v>
      </c>
      <c r="I550" t="s">
        <v>16</v>
      </c>
      <c r="J550" t="s">
        <v>17</v>
      </c>
      <c r="K550" t="s">
        <v>18</v>
      </c>
      <c r="L550" t="s">
        <v>7775</v>
      </c>
      <c r="M550" t="s">
        <v>19</v>
      </c>
      <c r="N550" t="s">
        <v>1651</v>
      </c>
      <c r="O550" t="s">
        <v>1350</v>
      </c>
      <c r="R550" t="s">
        <v>9163</v>
      </c>
      <c r="S550">
        <v>2129314</v>
      </c>
      <c r="T550">
        <v>2130186</v>
      </c>
      <c r="U550" t="s">
        <v>20</v>
      </c>
      <c r="V550">
        <v>873</v>
      </c>
      <c r="W550">
        <v>290</v>
      </c>
      <c r="X550" t="s">
        <v>22</v>
      </c>
      <c r="Y550" t="s">
        <v>23</v>
      </c>
      <c r="Z550" t="s">
        <v>7792</v>
      </c>
      <c r="AA550" t="s">
        <v>17</v>
      </c>
      <c r="AB550" t="s">
        <v>5</v>
      </c>
      <c r="AD550" t="s">
        <v>7793</v>
      </c>
      <c r="AE550" t="s">
        <v>9164</v>
      </c>
      <c r="AF550" t="s">
        <v>9165</v>
      </c>
      <c r="AH550" t="str">
        <f t="shared" si="8"/>
        <v>CORRECT</v>
      </c>
      <c r="AI550" t="s">
        <v>14889</v>
      </c>
      <c r="AJ550" t="s">
        <v>20483</v>
      </c>
      <c r="AK550" t="s">
        <v>22871</v>
      </c>
      <c r="AL550" t="s">
        <v>24806</v>
      </c>
      <c r="AM550" t="s">
        <v>25988</v>
      </c>
      <c r="AN550" t="s">
        <v>27920</v>
      </c>
      <c r="AO550" t="s">
        <v>27924</v>
      </c>
      <c r="AP550" t="s">
        <v>28385</v>
      </c>
      <c r="AQ550" t="s">
        <v>29860</v>
      </c>
      <c r="AR550" t="s">
        <v>20</v>
      </c>
      <c r="AS550" t="s">
        <v>20</v>
      </c>
      <c r="AT550" t="s">
        <v>32033</v>
      </c>
      <c r="AU550" t="s">
        <v>33112</v>
      </c>
      <c r="AV550" t="s">
        <v>19814</v>
      </c>
      <c r="AW550" t="s">
        <v>20</v>
      </c>
      <c r="AX550" t="s">
        <v>20</v>
      </c>
      <c r="AY550" t="s">
        <v>18744</v>
      </c>
      <c r="AZ550" t="s">
        <v>18645</v>
      </c>
      <c r="BA550" t="s">
        <v>20</v>
      </c>
      <c r="BB550" t="s">
        <v>20</v>
      </c>
      <c r="BC550" t="s">
        <v>16996</v>
      </c>
      <c r="BD550" s="22" t="s">
        <v>9163</v>
      </c>
      <c r="BE550" s="22" t="s">
        <v>33435</v>
      </c>
      <c r="BF550" t="s">
        <v>27933</v>
      </c>
      <c r="BG550" t="s">
        <v>33388</v>
      </c>
      <c r="BH550" t="s">
        <v>27933</v>
      </c>
      <c r="BI550" t="s">
        <v>33388</v>
      </c>
      <c r="BJ550" t="s">
        <v>33438</v>
      </c>
      <c r="BK550" t="s">
        <v>33438</v>
      </c>
      <c r="BL550" t="s">
        <v>33438</v>
      </c>
      <c r="BM550" t="s">
        <v>33436</v>
      </c>
      <c r="BN550" t="s">
        <v>33449</v>
      </c>
      <c r="BO550" t="s">
        <v>33438</v>
      </c>
      <c r="BQ550" t="s">
        <v>33438</v>
      </c>
      <c r="BR550" t="s">
        <v>33439</v>
      </c>
      <c r="BS550" t="s">
        <v>33438</v>
      </c>
      <c r="BT550" t="s">
        <v>33438</v>
      </c>
      <c r="BV550" t="s">
        <v>29860</v>
      </c>
      <c r="BW550" t="s">
        <v>28385</v>
      </c>
      <c r="BX550" t="s">
        <v>27924</v>
      </c>
      <c r="BY550" t="s">
        <v>27933</v>
      </c>
      <c r="CB550" t="s">
        <v>29860</v>
      </c>
      <c r="CC550" t="s">
        <v>29860</v>
      </c>
      <c r="CD550" t="s">
        <v>29860</v>
      </c>
      <c r="CF550" t="s">
        <v>1350</v>
      </c>
      <c r="CG550" t="s">
        <v>27924</v>
      </c>
      <c r="CH550" t="s">
        <v>33382</v>
      </c>
      <c r="CI550" t="s">
        <v>33384</v>
      </c>
      <c r="CR550" t="s">
        <v>1651</v>
      </c>
      <c r="CS550" t="b">
        <v>0</v>
      </c>
      <c r="CT550">
        <v>4.7000000000000002E-3</v>
      </c>
      <c r="CU550" t="s">
        <v>33605</v>
      </c>
      <c r="CV550" t="s">
        <v>9164</v>
      </c>
      <c r="CW550" t="s">
        <v>9165</v>
      </c>
      <c r="CX550" t="b">
        <v>0</v>
      </c>
      <c r="CY550">
        <v>4.7000000000000002E-3</v>
      </c>
      <c r="CZ550" t="s">
        <v>33605</v>
      </c>
      <c r="DA550" t="s">
        <v>33605</v>
      </c>
      <c r="DB550" t="s">
        <v>33605</v>
      </c>
      <c r="DC550" t="e">
        <v>#N/A</v>
      </c>
      <c r="DD550" t="e">
        <v>#N/A</v>
      </c>
      <c r="DE550" t="e">
        <v>#N/A</v>
      </c>
      <c r="DF550" t="e">
        <v>#N/A</v>
      </c>
      <c r="DG550" t="e">
        <v>#N/A</v>
      </c>
      <c r="DH550" t="e">
        <v>#N/A</v>
      </c>
      <c r="DI550" t="e">
        <v>#N/A</v>
      </c>
      <c r="DJ550" t="e">
        <v>#N/A</v>
      </c>
    </row>
    <row r="551" spans="1:114" x14ac:dyDescent="0.2">
      <c r="A551" t="s">
        <v>1652</v>
      </c>
      <c r="B551">
        <v>525972</v>
      </c>
      <c r="C551">
        <v>527414</v>
      </c>
      <c r="D551" t="s">
        <v>26</v>
      </c>
      <c r="E551">
        <v>1443</v>
      </c>
      <c r="F551">
        <v>480</v>
      </c>
      <c r="G551" t="s">
        <v>22</v>
      </c>
      <c r="H551" t="s">
        <v>23</v>
      </c>
      <c r="I551" t="s">
        <v>16</v>
      </c>
      <c r="J551" t="s">
        <v>17</v>
      </c>
      <c r="K551" t="s">
        <v>18</v>
      </c>
      <c r="L551" t="s">
        <v>7775</v>
      </c>
      <c r="M551" t="s">
        <v>19</v>
      </c>
      <c r="N551" t="s">
        <v>1653</v>
      </c>
      <c r="O551" t="s">
        <v>1654</v>
      </c>
      <c r="R551" t="s">
        <v>9166</v>
      </c>
      <c r="S551">
        <v>2127861</v>
      </c>
      <c r="T551">
        <v>2129303</v>
      </c>
      <c r="U551" t="s">
        <v>20</v>
      </c>
      <c r="V551">
        <v>1443</v>
      </c>
      <c r="W551">
        <v>480</v>
      </c>
      <c r="X551" t="s">
        <v>22</v>
      </c>
      <c r="Y551" t="s">
        <v>23</v>
      </c>
      <c r="Z551" t="s">
        <v>7792</v>
      </c>
      <c r="AA551" t="s">
        <v>17</v>
      </c>
      <c r="AB551" t="s">
        <v>5</v>
      </c>
      <c r="AD551" t="s">
        <v>7793</v>
      </c>
      <c r="AE551" t="s">
        <v>9167</v>
      </c>
      <c r="AF551" t="s">
        <v>7804</v>
      </c>
      <c r="AH551" t="str">
        <f t="shared" si="8"/>
        <v>CORRECT</v>
      </c>
      <c r="AI551" t="s">
        <v>14890</v>
      </c>
      <c r="AJ551" t="s">
        <v>20484</v>
      </c>
      <c r="AK551" t="s">
        <v>22472</v>
      </c>
      <c r="AL551" t="s">
        <v>24807</v>
      </c>
      <c r="AM551" t="s">
        <v>25989</v>
      </c>
      <c r="AN551" t="s">
        <v>27920</v>
      </c>
      <c r="AO551" t="s">
        <v>27925</v>
      </c>
      <c r="AP551" t="s">
        <v>28386</v>
      </c>
      <c r="AQ551" t="s">
        <v>20</v>
      </c>
      <c r="AR551" t="s">
        <v>20</v>
      </c>
      <c r="AS551" t="s">
        <v>20</v>
      </c>
      <c r="AT551" t="s">
        <v>20</v>
      </c>
      <c r="AU551" t="s">
        <v>20</v>
      </c>
      <c r="AV551" t="s">
        <v>20</v>
      </c>
      <c r="AW551" t="s">
        <v>20</v>
      </c>
      <c r="AX551" t="s">
        <v>20</v>
      </c>
      <c r="AY551" t="s">
        <v>20</v>
      </c>
      <c r="AZ551" t="s">
        <v>20</v>
      </c>
      <c r="BA551" t="s">
        <v>20</v>
      </c>
      <c r="BB551" t="s">
        <v>20</v>
      </c>
      <c r="BC551" t="s">
        <v>17307</v>
      </c>
      <c r="BD551" s="22" t="s">
        <v>9166</v>
      </c>
      <c r="BE551" s="22" t="s">
        <v>33435</v>
      </c>
      <c r="BF551" t="s">
        <v>33450</v>
      </c>
      <c r="BG551" t="s">
        <v>33451</v>
      </c>
      <c r="BH551" t="s">
        <v>33450</v>
      </c>
      <c r="BI551" t="s">
        <v>33451</v>
      </c>
      <c r="BJ551" t="s">
        <v>33438</v>
      </c>
      <c r="BK551" t="s">
        <v>33438</v>
      </c>
      <c r="BL551" t="s">
        <v>33438</v>
      </c>
      <c r="BM551" t="s">
        <v>33436</v>
      </c>
      <c r="BN551" t="s">
        <v>33449</v>
      </c>
      <c r="BO551" t="s">
        <v>33438</v>
      </c>
      <c r="BP551" t="s">
        <v>33438</v>
      </c>
      <c r="BQ551" t="s">
        <v>33438</v>
      </c>
      <c r="BR551" t="s">
        <v>33439</v>
      </c>
      <c r="BS551" t="s">
        <v>33438</v>
      </c>
      <c r="BT551" t="s">
        <v>33438</v>
      </c>
      <c r="BV551" t="s">
        <v>20</v>
      </c>
      <c r="BW551" t="s">
        <v>28386</v>
      </c>
      <c r="BX551" t="s">
        <v>27925</v>
      </c>
      <c r="BY551" t="s">
        <v>33450</v>
      </c>
      <c r="CB551" t="s">
        <v>17307</v>
      </c>
      <c r="CC551" t="s">
        <v>17307</v>
      </c>
      <c r="CD551" t="s">
        <v>17307</v>
      </c>
      <c r="CF551" t="s">
        <v>1654</v>
      </c>
      <c r="CG551" t="s">
        <v>27925</v>
      </c>
      <c r="CH551" t="s">
        <v>33383</v>
      </c>
      <c r="CI551" t="s">
        <v>33394</v>
      </c>
      <c r="CR551" t="s">
        <v>1653</v>
      </c>
      <c r="CS551" t="b">
        <v>1</v>
      </c>
      <c r="CT551">
        <v>0.62949999999999995</v>
      </c>
      <c r="CU551" t="s">
        <v>33605</v>
      </c>
      <c r="CV551" t="s">
        <v>9167</v>
      </c>
      <c r="CW551" t="s">
        <v>7804</v>
      </c>
      <c r="CX551" t="b">
        <v>1</v>
      </c>
      <c r="CY551">
        <v>0.62949999999999995</v>
      </c>
      <c r="CZ551" t="s">
        <v>33605</v>
      </c>
      <c r="DA551" t="s">
        <v>33605</v>
      </c>
      <c r="DB551" t="s">
        <v>33605</v>
      </c>
      <c r="DC551" t="e">
        <v>#N/A</v>
      </c>
      <c r="DD551" t="e">
        <v>#N/A</v>
      </c>
      <c r="DE551" t="e">
        <v>#N/A</v>
      </c>
      <c r="DF551" t="e">
        <v>#N/A</v>
      </c>
      <c r="DG551" t="e">
        <v>#N/A</v>
      </c>
      <c r="DH551" t="e">
        <v>#N/A</v>
      </c>
      <c r="DI551" t="e">
        <v>#N/A</v>
      </c>
      <c r="DJ551" t="e">
        <v>#N/A</v>
      </c>
    </row>
    <row r="552" spans="1:114" x14ac:dyDescent="0.2">
      <c r="A552" t="s">
        <v>1655</v>
      </c>
      <c r="B552">
        <v>527411</v>
      </c>
      <c r="C552">
        <v>528694</v>
      </c>
      <c r="D552" t="s">
        <v>20</v>
      </c>
      <c r="E552">
        <v>1284</v>
      </c>
      <c r="F552">
        <v>427</v>
      </c>
      <c r="G552" t="s">
        <v>22</v>
      </c>
      <c r="H552" t="s">
        <v>23</v>
      </c>
      <c r="I552" t="s">
        <v>16</v>
      </c>
      <c r="J552" t="s">
        <v>17</v>
      </c>
      <c r="K552" t="s">
        <v>18</v>
      </c>
      <c r="L552" t="s">
        <v>7775</v>
      </c>
      <c r="M552" t="s">
        <v>19</v>
      </c>
      <c r="N552" t="s">
        <v>1656</v>
      </c>
      <c r="O552" t="s">
        <v>49</v>
      </c>
      <c r="R552" t="s">
        <v>9168</v>
      </c>
      <c r="S552">
        <v>2126401</v>
      </c>
      <c r="T552">
        <v>2127864</v>
      </c>
      <c r="U552" t="s">
        <v>26</v>
      </c>
      <c r="V552">
        <v>1464</v>
      </c>
      <c r="W552">
        <v>487</v>
      </c>
      <c r="X552" t="s">
        <v>22</v>
      </c>
      <c r="Y552" t="s">
        <v>23</v>
      </c>
      <c r="Z552" t="s">
        <v>7792</v>
      </c>
      <c r="AA552" t="s">
        <v>17</v>
      </c>
      <c r="AB552" t="s">
        <v>5</v>
      </c>
      <c r="AD552" t="s">
        <v>7793</v>
      </c>
      <c r="AE552" t="s">
        <v>9169</v>
      </c>
      <c r="AF552" t="s">
        <v>49</v>
      </c>
      <c r="AH552" t="str">
        <f t="shared" si="8"/>
        <v>bad</v>
      </c>
      <c r="AI552" t="s">
        <v>14891</v>
      </c>
      <c r="AJ552" t="s">
        <v>20485</v>
      </c>
      <c r="AK552" t="s">
        <v>22872</v>
      </c>
      <c r="AL552" t="s">
        <v>24808</v>
      </c>
      <c r="AM552" t="s">
        <v>25990</v>
      </c>
      <c r="AN552" t="s">
        <v>27920</v>
      </c>
      <c r="AO552" t="s">
        <v>27934</v>
      </c>
      <c r="AP552" t="s">
        <v>28387</v>
      </c>
      <c r="AQ552" t="s">
        <v>20</v>
      </c>
      <c r="AR552" t="s">
        <v>20</v>
      </c>
      <c r="AS552" t="s">
        <v>20</v>
      </c>
      <c r="AT552" t="s">
        <v>20</v>
      </c>
      <c r="AU552" t="s">
        <v>20</v>
      </c>
      <c r="AV552" t="s">
        <v>20</v>
      </c>
      <c r="AW552" t="s">
        <v>20</v>
      </c>
      <c r="AX552" t="s">
        <v>20</v>
      </c>
      <c r="AY552" t="s">
        <v>20</v>
      </c>
      <c r="AZ552" t="s">
        <v>20</v>
      </c>
      <c r="BA552" t="s">
        <v>20</v>
      </c>
      <c r="BB552" t="s">
        <v>20</v>
      </c>
      <c r="BC552" t="s">
        <v>20</v>
      </c>
      <c r="BD552" s="22" t="s">
        <v>9168</v>
      </c>
      <c r="BE552" s="22" t="s">
        <v>33435</v>
      </c>
      <c r="BF552" t="s">
        <v>33441</v>
      </c>
      <c r="BG552" t="s">
        <v>33442</v>
      </c>
      <c r="BH552" t="s">
        <v>30333</v>
      </c>
      <c r="BI552" t="s">
        <v>33442</v>
      </c>
      <c r="BJ552" t="s">
        <v>33438</v>
      </c>
      <c r="BK552" t="s">
        <v>33438</v>
      </c>
      <c r="BL552" t="s">
        <v>33438</v>
      </c>
      <c r="BM552" t="s">
        <v>33436</v>
      </c>
      <c r="BN552" t="s">
        <v>33453</v>
      </c>
      <c r="BO552" t="s">
        <v>33438</v>
      </c>
      <c r="BQ552" t="s">
        <v>33438</v>
      </c>
      <c r="BR552" t="s">
        <v>33439</v>
      </c>
      <c r="BS552" t="s">
        <v>33438</v>
      </c>
      <c r="BT552" t="s">
        <v>33438</v>
      </c>
      <c r="BV552" t="s">
        <v>20</v>
      </c>
      <c r="BW552" t="s">
        <v>28387</v>
      </c>
      <c r="BX552" t="s">
        <v>27934</v>
      </c>
      <c r="BY552" t="s">
        <v>33441</v>
      </c>
      <c r="CB552" t="s">
        <v>1655</v>
      </c>
      <c r="CC552" t="s">
        <v>20</v>
      </c>
      <c r="CD552" t="s">
        <v>20</v>
      </c>
      <c r="CF552" t="s">
        <v>49</v>
      </c>
      <c r="CG552" t="s">
        <v>27934</v>
      </c>
      <c r="CH552" t="s">
        <v>33382</v>
      </c>
      <c r="CI552" t="s">
        <v>33389</v>
      </c>
      <c r="CR552" t="s">
        <v>1656</v>
      </c>
      <c r="CS552" t="b">
        <v>0</v>
      </c>
      <c r="CT552">
        <v>6.8999999999999999E-3</v>
      </c>
      <c r="CU552" t="s">
        <v>33605</v>
      </c>
      <c r="CV552" t="s">
        <v>9169</v>
      </c>
      <c r="CW552" t="s">
        <v>33650</v>
      </c>
      <c r="CX552" t="b">
        <v>0</v>
      </c>
      <c r="CY552">
        <v>5.7000000000000002E-3</v>
      </c>
      <c r="CZ552" t="s">
        <v>33605</v>
      </c>
      <c r="DA552" t="s">
        <v>33605</v>
      </c>
      <c r="DB552" t="s">
        <v>33606</v>
      </c>
      <c r="DC552" t="e">
        <v>#N/A</v>
      </c>
      <c r="DD552" t="e">
        <v>#N/A</v>
      </c>
      <c r="DE552" t="e">
        <v>#N/A</v>
      </c>
      <c r="DF552" t="e">
        <v>#N/A</v>
      </c>
      <c r="DG552" t="e">
        <v>#N/A</v>
      </c>
      <c r="DH552" t="e">
        <v>#N/A</v>
      </c>
      <c r="DI552" t="e">
        <v>#N/A</v>
      </c>
      <c r="DJ552" t="e">
        <v>#N/A</v>
      </c>
    </row>
    <row r="553" spans="1:114" x14ac:dyDescent="0.2">
      <c r="A553" t="s">
        <v>1658</v>
      </c>
      <c r="B553">
        <v>529239</v>
      </c>
      <c r="C553">
        <v>531530</v>
      </c>
      <c r="D553" t="s">
        <v>26</v>
      </c>
      <c r="E553">
        <v>2292</v>
      </c>
      <c r="F553">
        <v>763</v>
      </c>
      <c r="G553" t="s">
        <v>22</v>
      </c>
      <c r="H553" t="s">
        <v>23</v>
      </c>
      <c r="I553" t="s">
        <v>16</v>
      </c>
      <c r="J553" t="s">
        <v>17</v>
      </c>
      <c r="K553" t="s">
        <v>18</v>
      </c>
      <c r="L553" t="s">
        <v>7775</v>
      </c>
      <c r="M553" t="s">
        <v>19</v>
      </c>
      <c r="N553" t="s">
        <v>1659</v>
      </c>
      <c r="O553" t="s">
        <v>1660</v>
      </c>
      <c r="P553" t="s">
        <v>1657</v>
      </c>
      <c r="R553" t="s">
        <v>9170</v>
      </c>
      <c r="S553">
        <v>2123745</v>
      </c>
      <c r="T553">
        <v>2126036</v>
      </c>
      <c r="U553" t="s">
        <v>20</v>
      </c>
      <c r="V553">
        <v>2292</v>
      </c>
      <c r="W553">
        <v>763</v>
      </c>
      <c r="X553" t="s">
        <v>22</v>
      </c>
      <c r="Y553" t="s">
        <v>23</v>
      </c>
      <c r="Z553" t="s">
        <v>7792</v>
      </c>
      <c r="AA553" t="s">
        <v>17</v>
      </c>
      <c r="AB553" t="s">
        <v>5</v>
      </c>
      <c r="AD553" t="s">
        <v>7793</v>
      </c>
      <c r="AE553" t="s">
        <v>9171</v>
      </c>
      <c r="AF553" t="s">
        <v>1660</v>
      </c>
      <c r="AH553" t="str">
        <f t="shared" si="8"/>
        <v>CORRECT</v>
      </c>
      <c r="AI553" t="s">
        <v>14892</v>
      </c>
      <c r="AJ553" t="s">
        <v>20486</v>
      </c>
      <c r="AK553" t="s">
        <v>22472</v>
      </c>
      <c r="AL553" t="s">
        <v>24809</v>
      </c>
      <c r="AM553" t="s">
        <v>25991</v>
      </c>
      <c r="AN553" t="s">
        <v>27920</v>
      </c>
      <c r="AO553" t="s">
        <v>27934</v>
      </c>
      <c r="AP553" t="s">
        <v>28388</v>
      </c>
      <c r="AQ553" t="s">
        <v>1657</v>
      </c>
      <c r="AR553" t="s">
        <v>30568</v>
      </c>
      <c r="AS553" t="s">
        <v>20</v>
      </c>
      <c r="AT553" t="s">
        <v>32034</v>
      </c>
      <c r="AU553" t="s">
        <v>33056</v>
      </c>
      <c r="AV553" t="s">
        <v>19868</v>
      </c>
      <c r="AW553" t="s">
        <v>20</v>
      </c>
      <c r="AX553" t="s">
        <v>20</v>
      </c>
      <c r="AY553" t="s">
        <v>18801</v>
      </c>
      <c r="AZ553" t="s">
        <v>20</v>
      </c>
      <c r="BA553" t="s">
        <v>20</v>
      </c>
      <c r="BB553" t="s">
        <v>20</v>
      </c>
      <c r="BC553" t="s">
        <v>17308</v>
      </c>
      <c r="BD553" s="22" t="s">
        <v>9170</v>
      </c>
      <c r="BE553" s="22" t="s">
        <v>33435</v>
      </c>
      <c r="BF553" t="s">
        <v>33441</v>
      </c>
      <c r="BG553" t="s">
        <v>33442</v>
      </c>
      <c r="BH553" t="s">
        <v>30333</v>
      </c>
      <c r="BI553" t="s">
        <v>33442</v>
      </c>
      <c r="BJ553" t="s">
        <v>33438</v>
      </c>
      <c r="BK553" t="s">
        <v>33438</v>
      </c>
      <c r="BL553" t="s">
        <v>33438</v>
      </c>
      <c r="BM553" t="s">
        <v>33438</v>
      </c>
      <c r="BN553" t="s">
        <v>33440</v>
      </c>
      <c r="BO553" t="s">
        <v>33438</v>
      </c>
      <c r="BP553" t="s">
        <v>33438</v>
      </c>
      <c r="BQ553" t="s">
        <v>33438</v>
      </c>
      <c r="BR553" t="s">
        <v>33443</v>
      </c>
      <c r="BS553" t="s">
        <v>33436</v>
      </c>
      <c r="BT553" t="s">
        <v>33438</v>
      </c>
      <c r="BV553" t="s">
        <v>1657</v>
      </c>
      <c r="BW553" t="s">
        <v>28388</v>
      </c>
      <c r="BX553" t="s">
        <v>27934</v>
      </c>
      <c r="BY553" t="s">
        <v>33441</v>
      </c>
      <c r="CB553" t="s">
        <v>1657</v>
      </c>
      <c r="CC553" t="s">
        <v>1657</v>
      </c>
      <c r="CD553" t="s">
        <v>1657</v>
      </c>
      <c r="CE553" s="25" t="s">
        <v>1657</v>
      </c>
      <c r="CF553" t="s">
        <v>1660</v>
      </c>
      <c r="CG553" t="s">
        <v>27934</v>
      </c>
      <c r="CH553" t="s">
        <v>33382</v>
      </c>
      <c r="CI553" t="s">
        <v>33389</v>
      </c>
      <c r="CR553" t="s">
        <v>1659</v>
      </c>
      <c r="CS553" t="b">
        <v>0</v>
      </c>
      <c r="CT553">
        <v>6.1000000000000004E-3</v>
      </c>
      <c r="CU553" t="s">
        <v>33605</v>
      </c>
      <c r="CV553" t="s">
        <v>9171</v>
      </c>
      <c r="CW553" t="s">
        <v>1660</v>
      </c>
      <c r="CX553" t="b">
        <v>0</v>
      </c>
      <c r="CY553">
        <v>6.1000000000000004E-3</v>
      </c>
      <c r="CZ553" t="s">
        <v>33605</v>
      </c>
      <c r="DA553" t="s">
        <v>33605</v>
      </c>
      <c r="DB553" t="s">
        <v>33605</v>
      </c>
      <c r="DC553" t="e">
        <v>#N/A</v>
      </c>
      <c r="DD553" t="e">
        <v>#N/A</v>
      </c>
      <c r="DE553" t="e">
        <v>#N/A</v>
      </c>
      <c r="DF553" t="e">
        <v>#N/A</v>
      </c>
      <c r="DG553" t="e">
        <v>#N/A</v>
      </c>
      <c r="DH553" t="e">
        <v>#N/A</v>
      </c>
      <c r="DI553" t="e">
        <v>#N/A</v>
      </c>
      <c r="DJ553" t="e">
        <v>#N/A</v>
      </c>
    </row>
    <row r="554" spans="1:114" x14ac:dyDescent="0.2">
      <c r="A554" t="s">
        <v>1662</v>
      </c>
      <c r="B554">
        <v>531550</v>
      </c>
      <c r="C554">
        <v>533754</v>
      </c>
      <c r="D554" t="s">
        <v>26</v>
      </c>
      <c r="E554">
        <v>2205</v>
      </c>
      <c r="F554">
        <v>734</v>
      </c>
      <c r="G554" t="s">
        <v>22</v>
      </c>
      <c r="H554" t="s">
        <v>23</v>
      </c>
      <c r="I554" t="s">
        <v>16</v>
      </c>
      <c r="J554" t="s">
        <v>17</v>
      </c>
      <c r="K554" t="s">
        <v>18</v>
      </c>
      <c r="L554" t="s">
        <v>7775</v>
      </c>
      <c r="M554" t="s">
        <v>19</v>
      </c>
      <c r="N554" t="s">
        <v>1663</v>
      </c>
      <c r="O554" t="s">
        <v>1664</v>
      </c>
      <c r="P554" t="s">
        <v>1661</v>
      </c>
      <c r="R554" t="s">
        <v>9172</v>
      </c>
      <c r="S554">
        <v>2121521</v>
      </c>
      <c r="T554">
        <v>2123725</v>
      </c>
      <c r="U554" t="s">
        <v>20</v>
      </c>
      <c r="V554">
        <v>2205</v>
      </c>
      <c r="W554">
        <v>734</v>
      </c>
      <c r="X554" t="s">
        <v>22</v>
      </c>
      <c r="Y554" t="s">
        <v>23</v>
      </c>
      <c r="Z554" t="s">
        <v>7792</v>
      </c>
      <c r="AA554" t="s">
        <v>17</v>
      </c>
      <c r="AB554" t="s">
        <v>5</v>
      </c>
      <c r="AD554" t="s">
        <v>7793</v>
      </c>
      <c r="AE554" t="s">
        <v>9173</v>
      </c>
      <c r="AF554" t="s">
        <v>1664</v>
      </c>
      <c r="AH554" t="str">
        <f t="shared" si="8"/>
        <v>CORRECT</v>
      </c>
      <c r="AI554" t="s">
        <v>14893</v>
      </c>
      <c r="AJ554" t="s">
        <v>20487</v>
      </c>
      <c r="AK554" t="s">
        <v>22472</v>
      </c>
      <c r="AL554" t="s">
        <v>24810</v>
      </c>
      <c r="AM554" t="s">
        <v>25992</v>
      </c>
      <c r="AN554" t="s">
        <v>27920</v>
      </c>
      <c r="AO554" t="s">
        <v>27934</v>
      </c>
      <c r="AP554" t="s">
        <v>28388</v>
      </c>
      <c r="AQ554" t="s">
        <v>1661</v>
      </c>
      <c r="AR554" t="s">
        <v>30569</v>
      </c>
      <c r="AS554" t="s">
        <v>20</v>
      </c>
      <c r="AT554" t="s">
        <v>32035</v>
      </c>
      <c r="AU554" t="s">
        <v>33056</v>
      </c>
      <c r="AV554" t="s">
        <v>19868</v>
      </c>
      <c r="AW554" t="s">
        <v>20</v>
      </c>
      <c r="AX554" t="s">
        <v>20</v>
      </c>
      <c r="AY554" t="s">
        <v>18801</v>
      </c>
      <c r="AZ554" t="s">
        <v>20</v>
      </c>
      <c r="BA554" t="s">
        <v>20</v>
      </c>
      <c r="BB554" t="s">
        <v>20</v>
      </c>
      <c r="BC554" t="s">
        <v>17308</v>
      </c>
      <c r="BD554" s="22" t="s">
        <v>9172</v>
      </c>
      <c r="BE554" s="22" t="s">
        <v>33435</v>
      </c>
      <c r="BF554" t="s">
        <v>33441</v>
      </c>
      <c r="BG554" t="s">
        <v>33442</v>
      </c>
      <c r="BH554" t="s">
        <v>30333</v>
      </c>
      <c r="BI554" t="s">
        <v>33442</v>
      </c>
      <c r="BJ554" t="s">
        <v>33438</v>
      </c>
      <c r="BK554" t="s">
        <v>33438</v>
      </c>
      <c r="BL554" t="s">
        <v>33438</v>
      </c>
      <c r="BM554" t="s">
        <v>33438</v>
      </c>
      <c r="BN554" t="s">
        <v>33440</v>
      </c>
      <c r="BO554" t="s">
        <v>33438</v>
      </c>
      <c r="BQ554" t="s">
        <v>33438</v>
      </c>
      <c r="BR554" t="s">
        <v>33443</v>
      </c>
      <c r="BS554" t="s">
        <v>33436</v>
      </c>
      <c r="BT554" t="s">
        <v>33438</v>
      </c>
      <c r="BV554" t="s">
        <v>1661</v>
      </c>
      <c r="BW554" t="s">
        <v>28388</v>
      </c>
      <c r="BX554" t="s">
        <v>27934</v>
      </c>
      <c r="BY554" t="s">
        <v>33441</v>
      </c>
      <c r="CB554" t="s">
        <v>1661</v>
      </c>
      <c r="CC554" t="s">
        <v>1661</v>
      </c>
      <c r="CD554" t="s">
        <v>1661</v>
      </c>
      <c r="CE554" s="25" t="s">
        <v>1661</v>
      </c>
      <c r="CF554" t="s">
        <v>1664</v>
      </c>
      <c r="CG554" t="s">
        <v>27934</v>
      </c>
      <c r="CH554" t="s">
        <v>33382</v>
      </c>
      <c r="CI554" t="s">
        <v>33389</v>
      </c>
      <c r="CR554" t="s">
        <v>1663</v>
      </c>
      <c r="CS554" t="b">
        <v>0</v>
      </c>
      <c r="CT554">
        <v>6.1000000000000004E-3</v>
      </c>
      <c r="CU554" t="s">
        <v>33605</v>
      </c>
      <c r="CV554" t="s">
        <v>9173</v>
      </c>
      <c r="CW554" t="s">
        <v>1664</v>
      </c>
      <c r="CX554" t="b">
        <v>0</v>
      </c>
      <c r="CY554">
        <v>6.1000000000000004E-3</v>
      </c>
      <c r="CZ554" t="s">
        <v>33605</v>
      </c>
      <c r="DA554" t="s">
        <v>33605</v>
      </c>
      <c r="DB554" t="s">
        <v>33605</v>
      </c>
      <c r="DC554" t="e">
        <v>#N/A</v>
      </c>
      <c r="DD554" t="e">
        <v>#N/A</v>
      </c>
      <c r="DE554" t="e">
        <v>#N/A</v>
      </c>
      <c r="DF554" t="e">
        <v>#N/A</v>
      </c>
      <c r="DG554" t="e">
        <v>#N/A</v>
      </c>
      <c r="DH554" t="e">
        <v>#N/A</v>
      </c>
      <c r="DI554" t="e">
        <v>#N/A</v>
      </c>
      <c r="DJ554" t="e">
        <v>#N/A</v>
      </c>
    </row>
    <row r="555" spans="1:114" x14ac:dyDescent="0.2">
      <c r="A555" t="s">
        <v>1666</v>
      </c>
      <c r="B555">
        <v>533904</v>
      </c>
      <c r="C555">
        <v>536765</v>
      </c>
      <c r="D555" t="s">
        <v>20</v>
      </c>
      <c r="E555">
        <v>2862</v>
      </c>
      <c r="F555">
        <v>953</v>
      </c>
      <c r="G555" t="s">
        <v>22</v>
      </c>
      <c r="H555" t="s">
        <v>23</v>
      </c>
      <c r="I555" t="s">
        <v>16</v>
      </c>
      <c r="J555" t="s">
        <v>17</v>
      </c>
      <c r="K555" t="s">
        <v>18</v>
      </c>
      <c r="L555" t="s">
        <v>7775</v>
      </c>
      <c r="M555" t="s">
        <v>19</v>
      </c>
      <c r="N555" t="s">
        <v>1667</v>
      </c>
      <c r="O555" t="s">
        <v>1668</v>
      </c>
      <c r="P555" t="s">
        <v>1665</v>
      </c>
      <c r="R555" t="s">
        <v>9174</v>
      </c>
      <c r="S555">
        <v>2118510</v>
      </c>
      <c r="T555">
        <v>2121371</v>
      </c>
      <c r="U555" t="s">
        <v>26</v>
      </c>
      <c r="V555">
        <v>2862</v>
      </c>
      <c r="W555">
        <v>953</v>
      </c>
      <c r="X555" t="s">
        <v>22</v>
      </c>
      <c r="Y555" t="s">
        <v>23</v>
      </c>
      <c r="Z555" t="s">
        <v>7792</v>
      </c>
      <c r="AA555" t="s">
        <v>17</v>
      </c>
      <c r="AB555" t="s">
        <v>5</v>
      </c>
      <c r="AD555" t="s">
        <v>7793</v>
      </c>
      <c r="AE555" t="s">
        <v>9175</v>
      </c>
      <c r="AF555" t="s">
        <v>9176</v>
      </c>
      <c r="AH555" t="str">
        <f t="shared" si="8"/>
        <v>CORRECT</v>
      </c>
      <c r="AI555" t="s">
        <v>14894</v>
      </c>
      <c r="AJ555" t="s">
        <v>20488</v>
      </c>
      <c r="AK555" t="s">
        <v>22472</v>
      </c>
      <c r="AL555" t="s">
        <v>24811</v>
      </c>
      <c r="AM555" t="s">
        <v>25993</v>
      </c>
      <c r="AN555" t="s">
        <v>27920</v>
      </c>
      <c r="AO555" t="s">
        <v>27933</v>
      </c>
      <c r="AP555" t="s">
        <v>28389</v>
      </c>
      <c r="AQ555" t="s">
        <v>1665</v>
      </c>
      <c r="AR555" t="s">
        <v>30570</v>
      </c>
      <c r="AS555" t="s">
        <v>31272</v>
      </c>
      <c r="AT555" t="s">
        <v>32036</v>
      </c>
      <c r="AU555" t="s">
        <v>33156</v>
      </c>
      <c r="AV555" t="s">
        <v>19835</v>
      </c>
      <c r="AW555" t="s">
        <v>19419</v>
      </c>
      <c r="AX555" t="s">
        <v>19014</v>
      </c>
      <c r="AY555" t="s">
        <v>18748</v>
      </c>
      <c r="AZ555" t="s">
        <v>20</v>
      </c>
      <c r="BA555" t="s">
        <v>20</v>
      </c>
      <c r="BB555" t="s">
        <v>20</v>
      </c>
      <c r="BC555" t="s">
        <v>17309</v>
      </c>
      <c r="BD555" s="22" t="s">
        <v>9174</v>
      </c>
      <c r="BE555" s="22" t="s">
        <v>33435</v>
      </c>
      <c r="BF555" t="s">
        <v>27933</v>
      </c>
      <c r="BG555" t="s">
        <v>33388</v>
      </c>
      <c r="BH555" t="s">
        <v>27933</v>
      </c>
      <c r="BI555" t="s">
        <v>33388</v>
      </c>
      <c r="BJ555" t="s">
        <v>33438</v>
      </c>
      <c r="BK555" t="s">
        <v>33438</v>
      </c>
      <c r="BL555" t="s">
        <v>33438</v>
      </c>
      <c r="BM555" t="s">
        <v>33438</v>
      </c>
      <c r="BN555" t="s">
        <v>33440</v>
      </c>
      <c r="BO555" t="s">
        <v>33438</v>
      </c>
      <c r="BP555" t="s">
        <v>33438</v>
      </c>
      <c r="BQ555" t="s">
        <v>33438</v>
      </c>
      <c r="BR555" t="s">
        <v>33439</v>
      </c>
      <c r="BS555" t="s">
        <v>33436</v>
      </c>
      <c r="BT555" t="s">
        <v>33438</v>
      </c>
      <c r="BV555" t="s">
        <v>1665</v>
      </c>
      <c r="BW555" t="s">
        <v>28389</v>
      </c>
      <c r="BX555" t="s">
        <v>27933</v>
      </c>
      <c r="BY555" t="s">
        <v>27933</v>
      </c>
      <c r="CB555" t="s">
        <v>1665</v>
      </c>
      <c r="CC555" t="s">
        <v>1665</v>
      </c>
      <c r="CD555" t="s">
        <v>1665</v>
      </c>
      <c r="CE555" s="25" t="s">
        <v>1665</v>
      </c>
      <c r="CF555" t="s">
        <v>1668</v>
      </c>
      <c r="CG555" t="s">
        <v>27933</v>
      </c>
      <c r="CH555" t="s">
        <v>33382</v>
      </c>
      <c r="CI555" t="s">
        <v>33388</v>
      </c>
      <c r="CR555" t="s">
        <v>1667</v>
      </c>
      <c r="CS555" t="b">
        <v>0</v>
      </c>
      <c r="CT555">
        <v>1.03E-2</v>
      </c>
      <c r="CU555" t="s">
        <v>33605</v>
      </c>
      <c r="CV555" t="s">
        <v>9175</v>
      </c>
      <c r="CW555" t="s">
        <v>9176</v>
      </c>
      <c r="CX555" t="b">
        <v>0</v>
      </c>
      <c r="CY555">
        <v>1.03E-2</v>
      </c>
      <c r="CZ555" t="s">
        <v>33605</v>
      </c>
      <c r="DA555" t="s">
        <v>33605</v>
      </c>
      <c r="DB555" t="s">
        <v>33605</v>
      </c>
      <c r="DC555" t="e">
        <v>#N/A</v>
      </c>
      <c r="DD555" t="e">
        <v>#N/A</v>
      </c>
      <c r="DE555" t="e">
        <v>#N/A</v>
      </c>
      <c r="DF555" t="e">
        <v>#N/A</v>
      </c>
      <c r="DG555" t="e">
        <v>#N/A</v>
      </c>
      <c r="DH555" t="e">
        <v>#N/A</v>
      </c>
      <c r="DI555" t="e">
        <v>#N/A</v>
      </c>
      <c r="DJ555" t="e">
        <v>#N/A</v>
      </c>
    </row>
    <row r="556" spans="1:114" x14ac:dyDescent="0.2">
      <c r="A556" t="s">
        <v>1670</v>
      </c>
      <c r="B556">
        <v>536824</v>
      </c>
      <c r="C556">
        <v>537213</v>
      </c>
      <c r="D556" t="s">
        <v>20</v>
      </c>
      <c r="E556">
        <v>390</v>
      </c>
      <c r="F556">
        <v>129</v>
      </c>
      <c r="G556" t="s">
        <v>22</v>
      </c>
      <c r="H556" t="s">
        <v>23</v>
      </c>
      <c r="I556" t="s">
        <v>16</v>
      </c>
      <c r="J556" t="s">
        <v>17</v>
      </c>
      <c r="K556" t="s">
        <v>18</v>
      </c>
      <c r="L556" t="s">
        <v>7775</v>
      </c>
      <c r="M556" t="s">
        <v>19</v>
      </c>
      <c r="N556" t="s">
        <v>1671</v>
      </c>
      <c r="O556" t="s">
        <v>1672</v>
      </c>
      <c r="P556" t="s">
        <v>1669</v>
      </c>
      <c r="R556" t="s">
        <v>9177</v>
      </c>
      <c r="S556">
        <v>2118062</v>
      </c>
      <c r="T556">
        <v>2118451</v>
      </c>
      <c r="U556" t="s">
        <v>26</v>
      </c>
      <c r="V556">
        <v>390</v>
      </c>
      <c r="W556">
        <v>129</v>
      </c>
      <c r="X556" t="s">
        <v>22</v>
      </c>
      <c r="Y556" t="s">
        <v>23</v>
      </c>
      <c r="Z556" t="s">
        <v>7792</v>
      </c>
      <c r="AA556" t="s">
        <v>17</v>
      </c>
      <c r="AB556" t="s">
        <v>5</v>
      </c>
      <c r="AD556" t="s">
        <v>7793</v>
      </c>
      <c r="AE556" t="s">
        <v>9178</v>
      </c>
      <c r="AF556" t="s">
        <v>9179</v>
      </c>
      <c r="AH556" t="str">
        <f t="shared" si="8"/>
        <v>CORRECT</v>
      </c>
      <c r="AI556" t="s">
        <v>14895</v>
      </c>
      <c r="AJ556" t="s">
        <v>20489</v>
      </c>
      <c r="AK556" t="s">
        <v>22873</v>
      </c>
      <c r="AL556" t="s">
        <v>24764</v>
      </c>
      <c r="AM556" t="s">
        <v>25994</v>
      </c>
      <c r="AN556" t="s">
        <v>27920</v>
      </c>
      <c r="AO556" t="s">
        <v>27933</v>
      </c>
      <c r="AP556" t="s">
        <v>28390</v>
      </c>
      <c r="AQ556" t="s">
        <v>1669</v>
      </c>
      <c r="AR556" t="s">
        <v>30571</v>
      </c>
      <c r="AS556" t="s">
        <v>20</v>
      </c>
      <c r="AT556" t="s">
        <v>32037</v>
      </c>
      <c r="AU556" t="s">
        <v>33156</v>
      </c>
      <c r="AV556" t="s">
        <v>19835</v>
      </c>
      <c r="AW556" t="s">
        <v>19420</v>
      </c>
      <c r="AX556" t="s">
        <v>19015</v>
      </c>
      <c r="AY556" t="s">
        <v>18751</v>
      </c>
      <c r="AZ556" t="s">
        <v>20</v>
      </c>
      <c r="BA556" t="s">
        <v>20</v>
      </c>
      <c r="BB556" t="s">
        <v>20</v>
      </c>
      <c r="BC556" t="s">
        <v>17310</v>
      </c>
      <c r="BD556" s="22" t="s">
        <v>9177</v>
      </c>
      <c r="BE556" s="22" t="s">
        <v>33435</v>
      </c>
      <c r="BF556" t="s">
        <v>27933</v>
      </c>
      <c r="BG556" t="s">
        <v>33388</v>
      </c>
      <c r="BH556" t="s">
        <v>27933</v>
      </c>
      <c r="BI556" t="s">
        <v>33388</v>
      </c>
      <c r="BJ556" t="s">
        <v>33438</v>
      </c>
      <c r="BK556" t="s">
        <v>33438</v>
      </c>
      <c r="BL556" t="s">
        <v>33438</v>
      </c>
      <c r="BM556" t="s">
        <v>33438</v>
      </c>
      <c r="BN556" t="s">
        <v>33440</v>
      </c>
      <c r="BO556" t="s">
        <v>33438</v>
      </c>
      <c r="BQ556" t="s">
        <v>33438</v>
      </c>
      <c r="BR556" t="s">
        <v>33439</v>
      </c>
      <c r="BS556" t="s">
        <v>33436</v>
      </c>
      <c r="BT556" t="s">
        <v>33438</v>
      </c>
      <c r="BV556" t="s">
        <v>1669</v>
      </c>
      <c r="BW556" t="s">
        <v>28390</v>
      </c>
      <c r="BX556" t="s">
        <v>27933</v>
      </c>
      <c r="BY556" t="s">
        <v>27933</v>
      </c>
      <c r="CB556" t="s">
        <v>1669</v>
      </c>
      <c r="CC556" t="s">
        <v>1669</v>
      </c>
      <c r="CD556" t="s">
        <v>1669</v>
      </c>
      <c r="CE556" s="25" t="s">
        <v>1669</v>
      </c>
      <c r="CF556" t="s">
        <v>1672</v>
      </c>
      <c r="CG556" t="s">
        <v>27933</v>
      </c>
      <c r="CH556" t="s">
        <v>33382</v>
      </c>
      <c r="CI556" t="s">
        <v>33388</v>
      </c>
      <c r="CR556" t="s">
        <v>1671</v>
      </c>
      <c r="CS556" t="b">
        <v>0</v>
      </c>
      <c r="CT556">
        <v>4.7999999999999996E-3</v>
      </c>
      <c r="CU556" t="s">
        <v>33605</v>
      </c>
      <c r="CV556" t="s">
        <v>9178</v>
      </c>
      <c r="CW556" t="s">
        <v>9179</v>
      </c>
      <c r="CX556" t="b">
        <v>0</v>
      </c>
      <c r="CY556">
        <v>4.7999999999999996E-3</v>
      </c>
      <c r="CZ556" t="s">
        <v>33605</v>
      </c>
      <c r="DA556" t="s">
        <v>33605</v>
      </c>
      <c r="DB556" t="s">
        <v>33605</v>
      </c>
      <c r="DC556" t="e">
        <v>#N/A</v>
      </c>
      <c r="DD556" t="e">
        <v>#N/A</v>
      </c>
      <c r="DE556" t="e">
        <v>#N/A</v>
      </c>
      <c r="DF556" t="e">
        <v>#N/A</v>
      </c>
      <c r="DG556" t="e">
        <v>#N/A</v>
      </c>
      <c r="DH556" t="e">
        <v>#N/A</v>
      </c>
      <c r="DI556" t="e">
        <v>#N/A</v>
      </c>
      <c r="DJ556" t="e">
        <v>#N/A</v>
      </c>
    </row>
    <row r="557" spans="1:114" x14ac:dyDescent="0.2">
      <c r="A557" t="s">
        <v>1674</v>
      </c>
      <c r="B557">
        <v>537554</v>
      </c>
      <c r="C557">
        <v>541141</v>
      </c>
      <c r="D557" t="s">
        <v>26</v>
      </c>
      <c r="E557">
        <v>3588</v>
      </c>
      <c r="F557">
        <v>1195</v>
      </c>
      <c r="G557" t="s">
        <v>22</v>
      </c>
      <c r="H557" t="s">
        <v>23</v>
      </c>
      <c r="I557" t="s">
        <v>16</v>
      </c>
      <c r="J557" t="s">
        <v>17</v>
      </c>
      <c r="K557" t="s">
        <v>18</v>
      </c>
      <c r="L557" t="s">
        <v>7775</v>
      </c>
      <c r="M557" t="s">
        <v>19</v>
      </c>
      <c r="N557" t="s">
        <v>1675</v>
      </c>
      <c r="O557" t="s">
        <v>1676</v>
      </c>
      <c r="P557" t="s">
        <v>1673</v>
      </c>
      <c r="R557" t="s">
        <v>9180</v>
      </c>
      <c r="S557">
        <v>2114134</v>
      </c>
      <c r="T557">
        <v>2117721</v>
      </c>
      <c r="U557" t="s">
        <v>20</v>
      </c>
      <c r="V557">
        <v>3588</v>
      </c>
      <c r="W557">
        <v>1195</v>
      </c>
      <c r="X557" t="s">
        <v>22</v>
      </c>
      <c r="Y557" t="s">
        <v>23</v>
      </c>
      <c r="Z557" t="s">
        <v>7792</v>
      </c>
      <c r="AA557" t="s">
        <v>17</v>
      </c>
      <c r="AB557" t="s">
        <v>5</v>
      </c>
      <c r="AD557" t="s">
        <v>7793</v>
      </c>
      <c r="AE557" t="s">
        <v>9181</v>
      </c>
      <c r="AF557" t="s">
        <v>9182</v>
      </c>
      <c r="AH557" t="str">
        <f t="shared" si="8"/>
        <v>CORRECT</v>
      </c>
      <c r="AI557" t="s">
        <v>14896</v>
      </c>
      <c r="AJ557" t="s">
        <v>20490</v>
      </c>
      <c r="AK557" t="s">
        <v>22472</v>
      </c>
      <c r="AL557" t="s">
        <v>24812</v>
      </c>
      <c r="AM557" t="s">
        <v>25995</v>
      </c>
      <c r="AN557" t="s">
        <v>27920</v>
      </c>
      <c r="AO557" t="s">
        <v>27941</v>
      </c>
      <c r="AP557" t="s">
        <v>28391</v>
      </c>
      <c r="AQ557" t="s">
        <v>1673</v>
      </c>
      <c r="AR557" t="s">
        <v>30572</v>
      </c>
      <c r="AS557" t="s">
        <v>20</v>
      </c>
      <c r="AT557" t="s">
        <v>32038</v>
      </c>
      <c r="AU557" t="s">
        <v>20</v>
      </c>
      <c r="AV557" t="s">
        <v>20</v>
      </c>
      <c r="AW557" t="s">
        <v>20</v>
      </c>
      <c r="AX557" t="s">
        <v>20</v>
      </c>
      <c r="AY557" t="s">
        <v>18814</v>
      </c>
      <c r="AZ557" t="s">
        <v>20</v>
      </c>
      <c r="BA557" t="s">
        <v>20</v>
      </c>
      <c r="BB557" t="s">
        <v>20</v>
      </c>
      <c r="BC557" t="s">
        <v>17311</v>
      </c>
      <c r="BD557" s="22" t="s">
        <v>9180</v>
      </c>
      <c r="BE557" s="22" t="s">
        <v>33435</v>
      </c>
      <c r="BF557" t="s">
        <v>27941</v>
      </c>
      <c r="BG557" t="s">
        <v>33393</v>
      </c>
      <c r="BH557" t="s">
        <v>27941</v>
      </c>
      <c r="BI557" t="s">
        <v>33457</v>
      </c>
      <c r="BJ557" t="s">
        <v>33438</v>
      </c>
      <c r="BK557" t="s">
        <v>33438</v>
      </c>
      <c r="BL557" t="s">
        <v>33438</v>
      </c>
      <c r="BM557" t="s">
        <v>33436</v>
      </c>
      <c r="BN557" t="s">
        <v>33437</v>
      </c>
      <c r="BO557" t="s">
        <v>33438</v>
      </c>
      <c r="BP557" t="s">
        <v>33438</v>
      </c>
      <c r="BQ557" t="s">
        <v>33438</v>
      </c>
      <c r="BR557" t="s">
        <v>33439</v>
      </c>
      <c r="BS557" t="s">
        <v>33436</v>
      </c>
      <c r="BT557" t="s">
        <v>33438</v>
      </c>
      <c r="BV557" t="s">
        <v>1673</v>
      </c>
      <c r="BW557" t="s">
        <v>28391</v>
      </c>
      <c r="BX557" t="s">
        <v>27941</v>
      </c>
      <c r="BY557" t="s">
        <v>27941</v>
      </c>
      <c r="CB557" t="s">
        <v>1673</v>
      </c>
      <c r="CC557" t="s">
        <v>1673</v>
      </c>
      <c r="CD557" t="s">
        <v>1673</v>
      </c>
      <c r="CE557" s="25" t="s">
        <v>1673</v>
      </c>
      <c r="CF557" t="s">
        <v>1676</v>
      </c>
      <c r="CG557" t="s">
        <v>27941</v>
      </c>
      <c r="CH557" t="s">
        <v>33380</v>
      </c>
      <c r="CI557" t="s">
        <v>33393</v>
      </c>
      <c r="CR557" t="e">
        <v>#N/A</v>
      </c>
      <c r="CS557" t="e">
        <v>#N/A</v>
      </c>
      <c r="CT557" t="e">
        <v>#N/A</v>
      </c>
      <c r="CU557" t="e">
        <v>#N/A</v>
      </c>
      <c r="CV557" t="e">
        <v>#N/A</v>
      </c>
      <c r="CW557" t="e">
        <v>#N/A</v>
      </c>
      <c r="CX557" t="e">
        <v>#N/A</v>
      </c>
      <c r="CY557" t="e">
        <v>#N/A</v>
      </c>
      <c r="CZ557" t="e">
        <v>#N/A</v>
      </c>
      <c r="DA557" t="e">
        <v>#N/A</v>
      </c>
      <c r="DB557" t="e">
        <v>#N/A</v>
      </c>
      <c r="DC557" t="e">
        <v>#N/A</v>
      </c>
      <c r="DD557" t="e">
        <v>#N/A</v>
      </c>
      <c r="DE557" t="e">
        <v>#N/A</v>
      </c>
      <c r="DF557" t="e">
        <v>#N/A</v>
      </c>
      <c r="DG557" t="e">
        <v>#N/A</v>
      </c>
      <c r="DH557" t="e">
        <v>#N/A</v>
      </c>
      <c r="DI557" t="e">
        <v>#N/A</v>
      </c>
      <c r="DJ557" t="e">
        <v>#N/A</v>
      </c>
    </row>
    <row r="558" spans="1:114" x14ac:dyDescent="0.2">
      <c r="A558" t="s">
        <v>1677</v>
      </c>
      <c r="B558">
        <v>541285</v>
      </c>
      <c r="C558">
        <v>542298</v>
      </c>
      <c r="D558" t="s">
        <v>26</v>
      </c>
      <c r="E558">
        <v>1014</v>
      </c>
      <c r="F558">
        <v>337</v>
      </c>
      <c r="G558" t="s">
        <v>22</v>
      </c>
      <c r="H558" t="s">
        <v>23</v>
      </c>
      <c r="I558" t="s">
        <v>16</v>
      </c>
      <c r="J558" t="s">
        <v>17</v>
      </c>
      <c r="K558" t="s">
        <v>18</v>
      </c>
      <c r="L558" t="s">
        <v>7775</v>
      </c>
      <c r="M558" t="s">
        <v>19</v>
      </c>
      <c r="N558" t="s">
        <v>1678</v>
      </c>
      <c r="O558" t="s">
        <v>1679</v>
      </c>
      <c r="R558" t="s">
        <v>9183</v>
      </c>
      <c r="S558">
        <v>2112977</v>
      </c>
      <c r="T558">
        <v>2113990</v>
      </c>
      <c r="U558" t="s">
        <v>20</v>
      </c>
      <c r="V558">
        <v>1014</v>
      </c>
      <c r="W558">
        <v>337</v>
      </c>
      <c r="X558" t="s">
        <v>22</v>
      </c>
      <c r="Y558" t="s">
        <v>23</v>
      </c>
      <c r="Z558" t="s">
        <v>7792</v>
      </c>
      <c r="AA558" t="s">
        <v>17</v>
      </c>
      <c r="AB558" t="s">
        <v>5</v>
      </c>
      <c r="AD558" t="s">
        <v>7793</v>
      </c>
      <c r="AE558" t="s">
        <v>9184</v>
      </c>
      <c r="AF558" t="s">
        <v>7804</v>
      </c>
      <c r="AH558" t="str">
        <f t="shared" si="8"/>
        <v>CORRECT</v>
      </c>
      <c r="AI558" t="s">
        <v>14897</v>
      </c>
      <c r="AJ558" t="s">
        <v>20491</v>
      </c>
      <c r="AK558" t="s">
        <v>22874</v>
      </c>
      <c r="AL558" t="s">
        <v>24813</v>
      </c>
      <c r="AM558" t="s">
        <v>25996</v>
      </c>
      <c r="AN558" t="s">
        <v>27920</v>
      </c>
      <c r="AO558" t="s">
        <v>27925</v>
      </c>
      <c r="AP558" t="s">
        <v>28392</v>
      </c>
      <c r="AQ558" t="s">
        <v>20</v>
      </c>
      <c r="AR558" t="s">
        <v>20</v>
      </c>
      <c r="AS558" t="s">
        <v>20</v>
      </c>
      <c r="AT558" t="s">
        <v>20</v>
      </c>
      <c r="AU558" t="s">
        <v>20</v>
      </c>
      <c r="AV558" t="s">
        <v>20</v>
      </c>
      <c r="AW558" t="s">
        <v>20</v>
      </c>
      <c r="AX558" t="s">
        <v>20</v>
      </c>
      <c r="AY558" t="s">
        <v>20</v>
      </c>
      <c r="AZ558" t="s">
        <v>20</v>
      </c>
      <c r="BA558" t="s">
        <v>20</v>
      </c>
      <c r="BB558" t="s">
        <v>20</v>
      </c>
      <c r="BC558" t="s">
        <v>17312</v>
      </c>
      <c r="BD558" s="22" t="s">
        <v>9183</v>
      </c>
      <c r="BE558" s="22" t="s">
        <v>33435</v>
      </c>
      <c r="BF558" t="s">
        <v>33441</v>
      </c>
      <c r="BG558" t="s">
        <v>33442</v>
      </c>
      <c r="BH558" t="s">
        <v>30333</v>
      </c>
      <c r="BI558" t="s">
        <v>33442</v>
      </c>
      <c r="BJ558" t="s">
        <v>33438</v>
      </c>
      <c r="BK558" t="s">
        <v>33438</v>
      </c>
      <c r="BL558" t="s">
        <v>33438</v>
      </c>
      <c r="BM558" t="s">
        <v>33436</v>
      </c>
      <c r="BN558" t="s">
        <v>33437</v>
      </c>
      <c r="BO558" t="s">
        <v>33438</v>
      </c>
      <c r="BQ558" t="s">
        <v>33438</v>
      </c>
      <c r="BR558" t="s">
        <v>33443</v>
      </c>
      <c r="BS558" t="s">
        <v>33438</v>
      </c>
      <c r="BT558" t="s">
        <v>33438</v>
      </c>
      <c r="BV558" t="s">
        <v>20</v>
      </c>
      <c r="BW558" t="s">
        <v>28392</v>
      </c>
      <c r="BX558" t="s">
        <v>27925</v>
      </c>
      <c r="BY558" t="s">
        <v>33441</v>
      </c>
      <c r="CB558" t="s">
        <v>17312</v>
      </c>
      <c r="CC558" t="s">
        <v>17312</v>
      </c>
      <c r="CD558" t="s">
        <v>17312</v>
      </c>
      <c r="CF558" t="s">
        <v>1679</v>
      </c>
      <c r="CG558" t="s">
        <v>27925</v>
      </c>
      <c r="CH558" t="s">
        <v>33383</v>
      </c>
      <c r="CI558" t="s">
        <v>33394</v>
      </c>
      <c r="CR558" t="s">
        <v>1678</v>
      </c>
      <c r="CS558" t="b">
        <v>0</v>
      </c>
      <c r="CT558">
        <v>4.1999999999999997E-3</v>
      </c>
      <c r="CU558" t="s">
        <v>33605</v>
      </c>
      <c r="CV558" t="s">
        <v>9184</v>
      </c>
      <c r="CW558" t="s">
        <v>7804</v>
      </c>
      <c r="CX558" t="b">
        <v>0</v>
      </c>
      <c r="CY558">
        <v>4.1999999999999997E-3</v>
      </c>
      <c r="CZ558" t="s">
        <v>33605</v>
      </c>
      <c r="DA558" t="s">
        <v>33605</v>
      </c>
      <c r="DB558" t="s">
        <v>33605</v>
      </c>
      <c r="DC558" t="e">
        <v>#N/A</v>
      </c>
      <c r="DD558" t="e">
        <v>#N/A</v>
      </c>
      <c r="DE558" t="e">
        <v>#N/A</v>
      </c>
      <c r="DF558" t="e">
        <v>#N/A</v>
      </c>
      <c r="DG558" t="e">
        <v>#N/A</v>
      </c>
      <c r="DH558" t="e">
        <v>#N/A</v>
      </c>
      <c r="DI558" t="e">
        <v>#N/A</v>
      </c>
      <c r="DJ558" t="e">
        <v>#N/A</v>
      </c>
    </row>
    <row r="559" spans="1:114" x14ac:dyDescent="0.2">
      <c r="A559" t="s">
        <v>1680</v>
      </c>
      <c r="B559">
        <v>542603</v>
      </c>
      <c r="C559">
        <v>543022</v>
      </c>
      <c r="D559" t="s">
        <v>26</v>
      </c>
      <c r="E559">
        <v>420</v>
      </c>
      <c r="F559">
        <v>139</v>
      </c>
      <c r="G559" t="s">
        <v>22</v>
      </c>
      <c r="H559" t="s">
        <v>23</v>
      </c>
      <c r="I559" t="s">
        <v>16</v>
      </c>
      <c r="J559" t="s">
        <v>17</v>
      </c>
      <c r="K559" t="s">
        <v>18</v>
      </c>
      <c r="L559" t="s">
        <v>7775</v>
      </c>
      <c r="M559" t="s">
        <v>19</v>
      </c>
      <c r="N559" t="s">
        <v>1681</v>
      </c>
      <c r="O559" t="s">
        <v>1039</v>
      </c>
      <c r="P559" t="s">
        <v>1036</v>
      </c>
      <c r="R559" t="s">
        <v>9185</v>
      </c>
      <c r="S559">
        <v>2112253</v>
      </c>
      <c r="T559">
        <v>2112672</v>
      </c>
      <c r="U559" t="s">
        <v>20</v>
      </c>
      <c r="V559">
        <v>420</v>
      </c>
      <c r="W559">
        <v>139</v>
      </c>
      <c r="X559" t="s">
        <v>22</v>
      </c>
      <c r="Y559" t="s">
        <v>23</v>
      </c>
      <c r="Z559" t="s">
        <v>7792</v>
      </c>
      <c r="AA559" t="s">
        <v>17</v>
      </c>
      <c r="AB559" t="s">
        <v>5</v>
      </c>
      <c r="AD559" t="s">
        <v>7793</v>
      </c>
      <c r="AE559" t="s">
        <v>9186</v>
      </c>
      <c r="AF559" t="s">
        <v>8655</v>
      </c>
      <c r="AH559" t="str">
        <f t="shared" si="8"/>
        <v>CORRECT</v>
      </c>
      <c r="AI559" t="s">
        <v>14898</v>
      </c>
      <c r="AJ559" t="s">
        <v>20492</v>
      </c>
      <c r="AK559" t="s">
        <v>22875</v>
      </c>
      <c r="AL559" t="s">
        <v>24611</v>
      </c>
      <c r="AM559" t="s">
        <v>25997</v>
      </c>
      <c r="AN559" t="s">
        <v>27920</v>
      </c>
      <c r="AO559" t="s">
        <v>27929</v>
      </c>
      <c r="AP559" t="s">
        <v>28235</v>
      </c>
      <c r="AQ559" t="s">
        <v>29805</v>
      </c>
      <c r="AR559" t="s">
        <v>30573</v>
      </c>
      <c r="AS559" t="s">
        <v>31223</v>
      </c>
      <c r="AT559" t="s">
        <v>31914</v>
      </c>
      <c r="AU559" t="s">
        <v>33116</v>
      </c>
      <c r="AV559" t="s">
        <v>19843</v>
      </c>
      <c r="AW559" t="s">
        <v>19376</v>
      </c>
      <c r="AX559" t="s">
        <v>18972</v>
      </c>
      <c r="AY559" t="s">
        <v>18748</v>
      </c>
      <c r="AZ559" t="s">
        <v>20</v>
      </c>
      <c r="BA559" t="s">
        <v>20</v>
      </c>
      <c r="BB559" t="s">
        <v>20</v>
      </c>
      <c r="BC559" t="s">
        <v>17150</v>
      </c>
      <c r="BD559" s="22" t="s">
        <v>9185</v>
      </c>
      <c r="BE559" s="22" t="s">
        <v>33435</v>
      </c>
      <c r="BF559" t="s">
        <v>27933</v>
      </c>
      <c r="BG559" t="s">
        <v>33388</v>
      </c>
      <c r="BH559" t="s">
        <v>30333</v>
      </c>
      <c r="BI559" t="s">
        <v>33442</v>
      </c>
      <c r="BJ559" t="s">
        <v>33438</v>
      </c>
      <c r="BK559" t="s">
        <v>33438</v>
      </c>
      <c r="BL559" t="s">
        <v>33438</v>
      </c>
      <c r="BM559" t="s">
        <v>33438</v>
      </c>
      <c r="BN559" t="s">
        <v>33440</v>
      </c>
      <c r="BO559" t="s">
        <v>33438</v>
      </c>
      <c r="BP559" t="s">
        <v>33438</v>
      </c>
      <c r="BQ559" t="s">
        <v>33438</v>
      </c>
      <c r="BR559" t="s">
        <v>33439</v>
      </c>
      <c r="BS559" t="s">
        <v>33438</v>
      </c>
      <c r="BT559" t="s">
        <v>33438</v>
      </c>
      <c r="BV559" t="s">
        <v>29805</v>
      </c>
      <c r="BW559" t="s">
        <v>28235</v>
      </c>
      <c r="BX559" t="s">
        <v>27929</v>
      </c>
      <c r="BY559" t="s">
        <v>27933</v>
      </c>
      <c r="CB559" t="s">
        <v>1036</v>
      </c>
      <c r="CC559" t="s">
        <v>1036</v>
      </c>
      <c r="CD559" t="s">
        <v>29805</v>
      </c>
      <c r="CE559" s="25" t="s">
        <v>1036</v>
      </c>
      <c r="CF559" t="s">
        <v>1039</v>
      </c>
      <c r="CG559" t="s">
        <v>27929</v>
      </c>
      <c r="CH559" t="s">
        <v>33382</v>
      </c>
      <c r="CI559" t="s">
        <v>33398</v>
      </c>
      <c r="CR559" t="s">
        <v>1681</v>
      </c>
      <c r="CS559" t="b">
        <v>0</v>
      </c>
      <c r="CT559">
        <v>1.0800000000000001E-2</v>
      </c>
      <c r="CU559" t="s">
        <v>33605</v>
      </c>
      <c r="CV559" t="s">
        <v>9186</v>
      </c>
      <c r="CW559" t="s">
        <v>8655</v>
      </c>
      <c r="CX559" t="b">
        <v>0</v>
      </c>
      <c r="CY559">
        <v>1.0800000000000001E-2</v>
      </c>
      <c r="CZ559" t="s">
        <v>33605</v>
      </c>
      <c r="DA559" t="s">
        <v>33605</v>
      </c>
      <c r="DB559" t="s">
        <v>33605</v>
      </c>
      <c r="DC559" t="e">
        <v>#N/A</v>
      </c>
      <c r="DD559" t="e">
        <v>#N/A</v>
      </c>
      <c r="DE559" t="e">
        <v>#N/A</v>
      </c>
      <c r="DF559" t="e">
        <v>#N/A</v>
      </c>
      <c r="DG559" t="e">
        <v>#N/A</v>
      </c>
      <c r="DH559" t="e">
        <v>#N/A</v>
      </c>
      <c r="DI559" t="e">
        <v>#N/A</v>
      </c>
      <c r="DJ559" t="e">
        <v>#N/A</v>
      </c>
    </row>
    <row r="560" spans="1:114" x14ac:dyDescent="0.2">
      <c r="A560" t="s">
        <v>1682</v>
      </c>
      <c r="B560">
        <v>543139</v>
      </c>
      <c r="C560">
        <v>543465</v>
      </c>
      <c r="D560" t="s">
        <v>26</v>
      </c>
      <c r="E560">
        <v>327</v>
      </c>
      <c r="F560">
        <v>108</v>
      </c>
      <c r="G560" t="s">
        <v>22</v>
      </c>
      <c r="H560" t="s">
        <v>23</v>
      </c>
      <c r="I560" t="s">
        <v>16</v>
      </c>
      <c r="J560" t="s">
        <v>17</v>
      </c>
      <c r="K560" t="s">
        <v>18</v>
      </c>
      <c r="L560" t="s">
        <v>7775</v>
      </c>
      <c r="M560" t="s">
        <v>19</v>
      </c>
      <c r="N560" t="s">
        <v>1683</v>
      </c>
      <c r="O560" t="s">
        <v>49</v>
      </c>
      <c r="R560" t="s">
        <v>9187</v>
      </c>
      <c r="S560">
        <v>2111810</v>
      </c>
      <c r="T560">
        <v>2112136</v>
      </c>
      <c r="U560" t="s">
        <v>20</v>
      </c>
      <c r="V560">
        <v>327</v>
      </c>
      <c r="W560">
        <v>108</v>
      </c>
      <c r="X560" t="s">
        <v>22</v>
      </c>
      <c r="Y560" t="s">
        <v>23</v>
      </c>
      <c r="Z560" t="s">
        <v>7792</v>
      </c>
      <c r="AA560" t="s">
        <v>17</v>
      </c>
      <c r="AB560" t="s">
        <v>5</v>
      </c>
      <c r="AD560" t="s">
        <v>7793</v>
      </c>
      <c r="AE560" t="s">
        <v>9188</v>
      </c>
      <c r="AF560" t="s">
        <v>7804</v>
      </c>
      <c r="AH560" t="str">
        <f t="shared" si="8"/>
        <v>CORRECT</v>
      </c>
      <c r="AI560" t="s">
        <v>14899</v>
      </c>
      <c r="AJ560" t="s">
        <v>20493</v>
      </c>
      <c r="AK560" t="s">
        <v>22472</v>
      </c>
      <c r="AL560" t="s">
        <v>24533</v>
      </c>
      <c r="AM560" t="s">
        <v>25998</v>
      </c>
      <c r="AN560" t="s">
        <v>27920</v>
      </c>
      <c r="AO560" t="s">
        <v>27925</v>
      </c>
      <c r="AP560" t="s">
        <v>28393</v>
      </c>
      <c r="AQ560" t="s">
        <v>1684</v>
      </c>
      <c r="AR560" t="s">
        <v>30574</v>
      </c>
      <c r="AS560" t="s">
        <v>20</v>
      </c>
      <c r="AT560" t="s">
        <v>32039</v>
      </c>
      <c r="AU560" t="s">
        <v>20</v>
      </c>
      <c r="AV560" t="s">
        <v>20</v>
      </c>
      <c r="AW560" t="s">
        <v>20</v>
      </c>
      <c r="AX560" t="s">
        <v>20</v>
      </c>
      <c r="AY560" t="s">
        <v>18824</v>
      </c>
      <c r="AZ560" t="s">
        <v>18666</v>
      </c>
      <c r="BA560" t="s">
        <v>20</v>
      </c>
      <c r="BB560" t="s">
        <v>20</v>
      </c>
      <c r="BC560" t="s">
        <v>17313</v>
      </c>
      <c r="BD560" s="22" t="s">
        <v>9187</v>
      </c>
      <c r="BE560" s="22" t="s">
        <v>33435</v>
      </c>
      <c r="BF560" t="s">
        <v>33441</v>
      </c>
      <c r="BG560" t="s">
        <v>33442</v>
      </c>
      <c r="BH560" t="s">
        <v>30333</v>
      </c>
      <c r="BI560" t="s">
        <v>33442</v>
      </c>
      <c r="BJ560" t="s">
        <v>33438</v>
      </c>
      <c r="BK560" t="s">
        <v>33438</v>
      </c>
      <c r="BL560" t="s">
        <v>33438</v>
      </c>
      <c r="BM560" t="s">
        <v>33436</v>
      </c>
      <c r="BN560" t="s">
        <v>33437</v>
      </c>
      <c r="BO560" t="s">
        <v>33438</v>
      </c>
      <c r="BQ560" t="s">
        <v>33438</v>
      </c>
      <c r="BR560" t="s">
        <v>33439</v>
      </c>
      <c r="BS560" t="s">
        <v>33438</v>
      </c>
      <c r="BT560" t="s">
        <v>33438</v>
      </c>
      <c r="BV560" t="s">
        <v>1684</v>
      </c>
      <c r="BW560" t="s">
        <v>28393</v>
      </c>
      <c r="BX560" t="s">
        <v>27925</v>
      </c>
      <c r="BY560" t="s">
        <v>33441</v>
      </c>
      <c r="CB560" t="s">
        <v>1684</v>
      </c>
      <c r="CC560" t="s">
        <v>1684</v>
      </c>
      <c r="CD560" t="s">
        <v>1684</v>
      </c>
      <c r="CF560" t="s">
        <v>49</v>
      </c>
      <c r="CG560" t="s">
        <v>27925</v>
      </c>
      <c r="CH560" t="s">
        <v>33383</v>
      </c>
      <c r="CI560" t="s">
        <v>33394</v>
      </c>
      <c r="CR560" t="s">
        <v>1683</v>
      </c>
      <c r="CS560" t="b">
        <v>0</v>
      </c>
      <c r="CT560">
        <v>4.2900000000000001E-2</v>
      </c>
      <c r="CU560" t="s">
        <v>33605</v>
      </c>
      <c r="CV560" t="s">
        <v>9188</v>
      </c>
      <c r="CW560" t="s">
        <v>7804</v>
      </c>
      <c r="CX560" t="b">
        <v>0</v>
      </c>
      <c r="CY560">
        <v>4.2900000000000001E-2</v>
      </c>
      <c r="CZ560" t="s">
        <v>33605</v>
      </c>
      <c r="DA560" t="s">
        <v>33605</v>
      </c>
      <c r="DB560" t="s">
        <v>33605</v>
      </c>
      <c r="DC560" t="e">
        <v>#N/A</v>
      </c>
      <c r="DD560" t="e">
        <v>#N/A</v>
      </c>
      <c r="DE560" t="e">
        <v>#N/A</v>
      </c>
      <c r="DF560" t="e">
        <v>#N/A</v>
      </c>
      <c r="DG560" t="e">
        <v>#N/A</v>
      </c>
      <c r="DH560" t="e">
        <v>#N/A</v>
      </c>
      <c r="DI560" t="e">
        <v>#N/A</v>
      </c>
      <c r="DJ560" t="e">
        <v>#N/A</v>
      </c>
    </row>
    <row r="561" spans="1:114" s="8" customFormat="1" x14ac:dyDescent="0.2">
      <c r="A561" t="s">
        <v>1685</v>
      </c>
      <c r="B561">
        <v>543472</v>
      </c>
      <c r="C561">
        <v>545073</v>
      </c>
      <c r="D561" t="s">
        <v>20</v>
      </c>
      <c r="E561">
        <v>1602</v>
      </c>
      <c r="F561"/>
      <c r="G561" t="s">
        <v>22</v>
      </c>
      <c r="H561" t="s">
        <v>332</v>
      </c>
      <c r="I561" t="s">
        <v>16</v>
      </c>
      <c r="J561" t="s">
        <v>17</v>
      </c>
      <c r="K561" t="s">
        <v>18</v>
      </c>
      <c r="L561" t="s">
        <v>7775</v>
      </c>
      <c r="M561" t="s">
        <v>19</v>
      </c>
      <c r="N561"/>
      <c r="O561" t="s">
        <v>1686</v>
      </c>
      <c r="P561" t="s">
        <v>1684</v>
      </c>
      <c r="Q561" t="s">
        <v>334</v>
      </c>
      <c r="R561" t="s">
        <v>9189</v>
      </c>
      <c r="S561">
        <v>2110181</v>
      </c>
      <c r="T561">
        <v>2111803</v>
      </c>
      <c r="U561" t="s">
        <v>26</v>
      </c>
      <c r="V561">
        <v>1623</v>
      </c>
      <c r="W561">
        <v>540</v>
      </c>
      <c r="X561" t="s">
        <v>22</v>
      </c>
      <c r="Y561" t="s">
        <v>23</v>
      </c>
      <c r="Z561" t="s">
        <v>7792</v>
      </c>
      <c r="AA561" t="s">
        <v>17</v>
      </c>
      <c r="AB561" t="s">
        <v>5</v>
      </c>
      <c r="AC561"/>
      <c r="AD561" t="s">
        <v>7793</v>
      </c>
      <c r="AE561" t="s">
        <v>9190</v>
      </c>
      <c r="AF561" t="s">
        <v>9191</v>
      </c>
      <c r="AG561"/>
      <c r="AH561" t="str">
        <f t="shared" si="8"/>
        <v>bad</v>
      </c>
      <c r="AI561" s="7"/>
      <c r="AJ561" t="e">
        <v>#N/A</v>
      </c>
      <c r="AK561" t="e">
        <v>#N/A</v>
      </c>
      <c r="AL561" t="e">
        <v>#N/A</v>
      </c>
      <c r="AM561" t="e">
        <v>#N/A</v>
      </c>
      <c r="AN561" t="e">
        <v>#N/A</v>
      </c>
      <c r="AO561" t="e">
        <v>#N/A</v>
      </c>
      <c r="AP561" t="e">
        <v>#N/A</v>
      </c>
      <c r="AQ561" t="e">
        <v>#N/A</v>
      </c>
      <c r="AR561" t="e">
        <v>#N/A</v>
      </c>
      <c r="AS561" t="e">
        <v>#N/A</v>
      </c>
      <c r="AT561" t="e">
        <v>#N/A</v>
      </c>
      <c r="AU561" t="e">
        <v>#N/A</v>
      </c>
      <c r="AV561" t="e">
        <v>#N/A</v>
      </c>
      <c r="AW561" t="e">
        <v>#N/A</v>
      </c>
      <c r="AX561" t="e">
        <v>#N/A</v>
      </c>
      <c r="AY561" t="e">
        <v>#N/A</v>
      </c>
      <c r="AZ561" t="e">
        <v>#N/A</v>
      </c>
      <c r="BA561" t="e">
        <v>#N/A</v>
      </c>
      <c r="BB561" t="e">
        <v>#N/A</v>
      </c>
      <c r="BC561" t="e">
        <v>#N/A</v>
      </c>
      <c r="BD561" s="22" t="s">
        <v>9189</v>
      </c>
      <c r="BE561" s="22" t="s">
        <v>33435</v>
      </c>
      <c r="BF561" t="s">
        <v>27926</v>
      </c>
      <c r="BG561" t="s">
        <v>33376</v>
      </c>
      <c r="BH561" t="s">
        <v>33450</v>
      </c>
      <c r="BI561" t="s">
        <v>33451</v>
      </c>
      <c r="BJ561" t="s">
        <v>33438</v>
      </c>
      <c r="BK561" t="s">
        <v>33438</v>
      </c>
      <c r="BL561" t="s">
        <v>33438</v>
      </c>
      <c r="BM561" t="s">
        <v>33438</v>
      </c>
      <c r="BN561" t="s">
        <v>33440</v>
      </c>
      <c r="BO561" t="s">
        <v>33438</v>
      </c>
      <c r="BP561" t="s">
        <v>33438</v>
      </c>
      <c r="BQ561" t="s">
        <v>33438</v>
      </c>
      <c r="BR561" t="s">
        <v>33443</v>
      </c>
      <c r="BS561" t="s">
        <v>33436</v>
      </c>
      <c r="BT561" t="s">
        <v>33438</v>
      </c>
      <c r="BU561"/>
      <c r="BV561" t="e">
        <v>#N/A</v>
      </c>
      <c r="BW561" t="e">
        <v>#N/A</v>
      </c>
      <c r="BX561" t="e">
        <v>#N/A</v>
      </c>
      <c r="BY561" t="s">
        <v>27926</v>
      </c>
      <c r="BZ561"/>
      <c r="CA561"/>
      <c r="CB561" t="s">
        <v>1684</v>
      </c>
      <c r="CC561" t="s">
        <v>1684</v>
      </c>
      <c r="CD561" t="e">
        <v>#N/A</v>
      </c>
      <c r="CE561" s="25" t="s">
        <v>1684</v>
      </c>
      <c r="CF561" t="s">
        <v>1686</v>
      </c>
      <c r="CG561" s="23" t="s">
        <v>27926</v>
      </c>
      <c r="CH561" s="23" t="s">
        <v>33380</v>
      </c>
      <c r="CI561" s="23" t="s">
        <v>33376</v>
      </c>
      <c r="CJ561"/>
      <c r="CK561"/>
      <c r="CL561"/>
      <c r="CM561"/>
      <c r="CN561"/>
      <c r="CO561"/>
      <c r="CP561"/>
      <c r="CQ561"/>
      <c r="CR561" t="e">
        <v>#N/A</v>
      </c>
      <c r="CS561" t="e">
        <v>#N/A</v>
      </c>
      <c r="CT561" t="e">
        <v>#N/A</v>
      </c>
      <c r="CU561" t="e">
        <v>#N/A</v>
      </c>
      <c r="CV561" t="s">
        <v>9190</v>
      </c>
      <c r="CW561" t="s">
        <v>9191</v>
      </c>
      <c r="CX561" t="b">
        <v>0</v>
      </c>
      <c r="CY561">
        <v>7.1000000000000004E-3</v>
      </c>
      <c r="CZ561" t="s">
        <v>33605</v>
      </c>
      <c r="DA561" t="e">
        <v>#N/A</v>
      </c>
      <c r="DB561" t="e">
        <v>#N/A</v>
      </c>
      <c r="DC561" t="e">
        <v>#N/A</v>
      </c>
      <c r="DD561" t="e">
        <v>#N/A</v>
      </c>
      <c r="DE561" t="e">
        <v>#N/A</v>
      </c>
      <c r="DF561" t="e">
        <v>#N/A</v>
      </c>
      <c r="DG561" t="e">
        <v>#N/A</v>
      </c>
      <c r="DH561" t="e">
        <v>#N/A</v>
      </c>
      <c r="DI561" t="e">
        <v>#N/A</v>
      </c>
      <c r="DJ561" t="e">
        <v>#N/A</v>
      </c>
    </row>
    <row r="562" spans="1:114" x14ac:dyDescent="0.2">
      <c r="A562" s="8" t="s">
        <v>1688</v>
      </c>
      <c r="B562" s="8">
        <v>545142</v>
      </c>
      <c r="C562" s="8">
        <v>545852</v>
      </c>
      <c r="D562" s="8" t="s">
        <v>26</v>
      </c>
      <c r="E562" s="8">
        <v>711</v>
      </c>
      <c r="F562" s="8">
        <v>236</v>
      </c>
      <c r="G562" s="8" t="s">
        <v>22</v>
      </c>
      <c r="H562" s="8" t="s">
        <v>23</v>
      </c>
      <c r="I562" s="8" t="s">
        <v>16</v>
      </c>
      <c r="J562" s="8" t="s">
        <v>17</v>
      </c>
      <c r="K562" s="8" t="s">
        <v>18</v>
      </c>
      <c r="L562" s="8" t="s">
        <v>7775</v>
      </c>
      <c r="M562" s="8" t="s">
        <v>19</v>
      </c>
      <c r="N562" s="8" t="s">
        <v>1689</v>
      </c>
      <c r="O562" s="8" t="s">
        <v>1690</v>
      </c>
      <c r="P562" t="s">
        <v>1687</v>
      </c>
      <c r="Q562" s="8"/>
      <c r="R562" s="8" t="s">
        <v>9192</v>
      </c>
      <c r="S562" s="8">
        <v>2109423</v>
      </c>
      <c r="T562" s="8">
        <v>2110133</v>
      </c>
      <c r="U562" s="8" t="s">
        <v>20</v>
      </c>
      <c r="V562" s="8">
        <v>711</v>
      </c>
      <c r="W562" s="8">
        <v>236</v>
      </c>
      <c r="X562" s="8" t="s">
        <v>22</v>
      </c>
      <c r="Y562" s="8" t="s">
        <v>23</v>
      </c>
      <c r="Z562" s="8" t="s">
        <v>7792</v>
      </c>
      <c r="AA562" s="8" t="s">
        <v>17</v>
      </c>
      <c r="AB562" s="8" t="s">
        <v>5</v>
      </c>
      <c r="AC562" s="8"/>
      <c r="AD562" s="8" t="s">
        <v>7793</v>
      </c>
      <c r="AE562" s="8" t="s">
        <v>9193</v>
      </c>
      <c r="AF562" s="8" t="s">
        <v>9194</v>
      </c>
      <c r="AG562" s="8"/>
      <c r="AH562" t="str">
        <f t="shared" si="8"/>
        <v>CORRECT</v>
      </c>
      <c r="AI562" t="s">
        <v>14900</v>
      </c>
      <c r="AJ562" t="s">
        <v>20494</v>
      </c>
      <c r="AK562" t="s">
        <v>22876</v>
      </c>
      <c r="AL562" t="s">
        <v>24814</v>
      </c>
      <c r="AM562" t="s">
        <v>25999</v>
      </c>
      <c r="AN562" t="s">
        <v>27920</v>
      </c>
      <c r="AO562" t="s">
        <v>27925</v>
      </c>
      <c r="AP562" t="s">
        <v>28394</v>
      </c>
      <c r="AQ562" t="s">
        <v>1687</v>
      </c>
      <c r="AR562" t="s">
        <v>20</v>
      </c>
      <c r="AS562" t="s">
        <v>20</v>
      </c>
      <c r="AT562" t="s">
        <v>32040</v>
      </c>
      <c r="AU562" t="s">
        <v>20</v>
      </c>
      <c r="AV562" t="s">
        <v>20</v>
      </c>
      <c r="AW562" t="s">
        <v>20</v>
      </c>
      <c r="AX562" t="s">
        <v>20</v>
      </c>
      <c r="AY562" t="s">
        <v>18759</v>
      </c>
      <c r="AZ562" t="s">
        <v>20</v>
      </c>
      <c r="BA562" t="s">
        <v>20</v>
      </c>
      <c r="BB562" t="s">
        <v>20</v>
      </c>
      <c r="BC562" t="s">
        <v>9196</v>
      </c>
      <c r="BD562" s="22" t="s">
        <v>9192</v>
      </c>
      <c r="BE562" s="22" t="s">
        <v>33435</v>
      </c>
      <c r="BF562" t="s">
        <v>27945</v>
      </c>
      <c r="BG562" t="s">
        <v>33397</v>
      </c>
      <c r="BH562" t="s">
        <v>30333</v>
      </c>
      <c r="BI562" t="s">
        <v>33442</v>
      </c>
      <c r="BJ562" t="s">
        <v>33438</v>
      </c>
      <c r="BK562" t="s">
        <v>33438</v>
      </c>
      <c r="BL562" t="s">
        <v>33438</v>
      </c>
      <c r="BM562" t="s">
        <v>33438</v>
      </c>
      <c r="BN562" t="s">
        <v>33440</v>
      </c>
      <c r="BO562" t="s">
        <v>33438</v>
      </c>
      <c r="BQ562" t="s">
        <v>33438</v>
      </c>
      <c r="BR562" t="s">
        <v>33439</v>
      </c>
      <c r="BS562" t="s">
        <v>33436</v>
      </c>
      <c r="BT562" t="s">
        <v>33438</v>
      </c>
      <c r="BV562" t="s">
        <v>1687</v>
      </c>
      <c r="BW562" t="s">
        <v>28394</v>
      </c>
      <c r="BX562" t="s">
        <v>27925</v>
      </c>
      <c r="BY562" t="s">
        <v>27945</v>
      </c>
      <c r="CB562" t="s">
        <v>1687</v>
      </c>
      <c r="CC562" t="s">
        <v>1687</v>
      </c>
      <c r="CD562" t="s">
        <v>1687</v>
      </c>
      <c r="CE562" s="25" t="s">
        <v>1687</v>
      </c>
      <c r="CF562" s="8" t="s">
        <v>1690</v>
      </c>
      <c r="CG562" t="s">
        <v>27925</v>
      </c>
      <c r="CH562" t="s">
        <v>33383</v>
      </c>
      <c r="CI562" t="s">
        <v>33394</v>
      </c>
      <c r="CJ562" s="8" t="s">
        <v>9192</v>
      </c>
      <c r="CK562" s="8">
        <v>2109423</v>
      </c>
      <c r="CL562" s="8">
        <v>2110133</v>
      </c>
      <c r="CM562" s="8"/>
      <c r="CN562" s="8" t="s">
        <v>9195</v>
      </c>
      <c r="CO562" s="8" t="s">
        <v>8101</v>
      </c>
      <c r="CP562" s="8" t="s">
        <v>9196</v>
      </c>
      <c r="CQ562" s="8" t="s">
        <v>9197</v>
      </c>
      <c r="CR562" t="s">
        <v>1689</v>
      </c>
      <c r="CS562" t="b">
        <v>0</v>
      </c>
      <c r="CT562">
        <v>1.18E-2</v>
      </c>
      <c r="CU562" t="s">
        <v>33605</v>
      </c>
      <c r="CV562" t="s">
        <v>9193</v>
      </c>
      <c r="CW562" t="s">
        <v>9194</v>
      </c>
      <c r="CX562" t="b">
        <v>0</v>
      </c>
      <c r="CY562">
        <v>1.18E-2</v>
      </c>
      <c r="CZ562" t="s">
        <v>33605</v>
      </c>
      <c r="DA562" t="s">
        <v>33605</v>
      </c>
      <c r="DB562" t="s">
        <v>33605</v>
      </c>
      <c r="DC562" t="s">
        <v>1689</v>
      </c>
      <c r="DD562" t="s">
        <v>33651</v>
      </c>
      <c r="DE562" t="s">
        <v>9196</v>
      </c>
      <c r="DF562" t="s">
        <v>20</v>
      </c>
      <c r="DG562" t="e">
        <v>#N/A</v>
      </c>
      <c r="DH562" t="e">
        <v>#N/A</v>
      </c>
      <c r="DI562" t="e">
        <v>#N/A</v>
      </c>
      <c r="DJ562" t="e">
        <v>#N/A</v>
      </c>
    </row>
    <row r="563" spans="1:114" s="8" customFormat="1" x14ac:dyDescent="0.2">
      <c r="A563" t="s">
        <v>1691</v>
      </c>
      <c r="B563">
        <v>545936</v>
      </c>
      <c r="C563">
        <v>546742</v>
      </c>
      <c r="D563" t="s">
        <v>26</v>
      </c>
      <c r="E563">
        <v>807</v>
      </c>
      <c r="F563">
        <v>268</v>
      </c>
      <c r="G563" t="s">
        <v>22</v>
      </c>
      <c r="H563" t="s">
        <v>23</v>
      </c>
      <c r="I563" t="s">
        <v>16</v>
      </c>
      <c r="J563" t="s">
        <v>17</v>
      </c>
      <c r="K563" t="s">
        <v>18</v>
      </c>
      <c r="L563" t="s">
        <v>7775</v>
      </c>
      <c r="M563" t="s">
        <v>19</v>
      </c>
      <c r="N563" t="s">
        <v>1692</v>
      </c>
      <c r="O563" t="s">
        <v>49</v>
      </c>
      <c r="P563"/>
      <c r="Q563"/>
      <c r="R563" t="s">
        <v>9198</v>
      </c>
      <c r="S563">
        <v>2108533</v>
      </c>
      <c r="T563">
        <v>2109339</v>
      </c>
      <c r="U563" t="s">
        <v>20</v>
      </c>
      <c r="V563">
        <v>807</v>
      </c>
      <c r="W563">
        <v>268</v>
      </c>
      <c r="X563" t="s">
        <v>22</v>
      </c>
      <c r="Y563" t="s">
        <v>23</v>
      </c>
      <c r="Z563" t="s">
        <v>7792</v>
      </c>
      <c r="AA563" t="s">
        <v>17</v>
      </c>
      <c r="AB563" t="s">
        <v>5</v>
      </c>
      <c r="AC563"/>
      <c r="AD563" t="s">
        <v>7793</v>
      </c>
      <c r="AE563" t="s">
        <v>9199</v>
      </c>
      <c r="AF563" t="s">
        <v>7804</v>
      </c>
      <c r="AG563"/>
      <c r="AH563" t="str">
        <f t="shared" si="8"/>
        <v>CORRECT</v>
      </c>
      <c r="AI563" s="7"/>
      <c r="AJ563" t="e">
        <v>#N/A</v>
      </c>
      <c r="AK563" t="e">
        <v>#N/A</v>
      </c>
      <c r="AL563" t="e">
        <v>#N/A</v>
      </c>
      <c r="AM563" t="e">
        <v>#N/A</v>
      </c>
      <c r="AN563" t="e">
        <v>#N/A</v>
      </c>
      <c r="AO563" t="e">
        <v>#N/A</v>
      </c>
      <c r="AP563" t="e">
        <v>#N/A</v>
      </c>
      <c r="AQ563" t="e">
        <v>#N/A</v>
      </c>
      <c r="AR563" t="e">
        <v>#N/A</v>
      </c>
      <c r="AS563" t="e">
        <v>#N/A</v>
      </c>
      <c r="AT563" t="e">
        <v>#N/A</v>
      </c>
      <c r="AU563" t="e">
        <v>#N/A</v>
      </c>
      <c r="AV563" t="e">
        <v>#N/A</v>
      </c>
      <c r="AW563" t="e">
        <v>#N/A</v>
      </c>
      <c r="AX563" t="e">
        <v>#N/A</v>
      </c>
      <c r="AY563" t="e">
        <v>#N/A</v>
      </c>
      <c r="AZ563" t="e">
        <v>#N/A</v>
      </c>
      <c r="BA563" t="e">
        <v>#N/A</v>
      </c>
      <c r="BB563" t="e">
        <v>#N/A</v>
      </c>
      <c r="BC563" t="e">
        <v>#N/A</v>
      </c>
      <c r="BD563" s="22" t="s">
        <v>9198</v>
      </c>
      <c r="BE563" s="22" t="s">
        <v>33435</v>
      </c>
      <c r="BF563" t="s">
        <v>33441</v>
      </c>
      <c r="BG563" t="s">
        <v>33442</v>
      </c>
      <c r="BH563" t="s">
        <v>30333</v>
      </c>
      <c r="BI563" t="s">
        <v>33442</v>
      </c>
      <c r="BJ563" t="s">
        <v>33438</v>
      </c>
      <c r="BK563" t="s">
        <v>33438</v>
      </c>
      <c r="BL563" t="s">
        <v>33438</v>
      </c>
      <c r="BM563" t="s">
        <v>33436</v>
      </c>
      <c r="BN563" t="s">
        <v>33437</v>
      </c>
      <c r="BO563" t="s">
        <v>33438</v>
      </c>
      <c r="BP563" t="s">
        <v>33438</v>
      </c>
      <c r="BQ563" t="s">
        <v>33438</v>
      </c>
      <c r="BR563" t="s">
        <v>33439</v>
      </c>
      <c r="BS563" t="s">
        <v>33438</v>
      </c>
      <c r="BT563" t="s">
        <v>33438</v>
      </c>
      <c r="BU563"/>
      <c r="BV563" t="e">
        <v>#N/A</v>
      </c>
      <c r="BW563" t="e">
        <v>#N/A</v>
      </c>
      <c r="BX563" t="e">
        <v>#N/A</v>
      </c>
      <c r="BY563" t="s">
        <v>33441</v>
      </c>
      <c r="BZ563"/>
      <c r="CA563"/>
      <c r="CB563" s="27" t="s">
        <v>1691</v>
      </c>
      <c r="CC563" t="e">
        <v>#N/A</v>
      </c>
      <c r="CD563" t="e">
        <v>#N/A</v>
      </c>
      <c r="CE563" s="25"/>
      <c r="CF563" t="s">
        <v>49</v>
      </c>
      <c r="CG563" s="27" t="s">
        <v>27925</v>
      </c>
      <c r="CH563" s="27" t="s">
        <v>33383</v>
      </c>
      <c r="CI563" s="27" t="s">
        <v>33394</v>
      </c>
      <c r="CJ563"/>
      <c r="CK563"/>
      <c r="CL563"/>
      <c r="CM563"/>
      <c r="CN563"/>
      <c r="CO563"/>
      <c r="CP563"/>
      <c r="CQ563"/>
      <c r="CR563" t="s">
        <v>1692</v>
      </c>
      <c r="CS563" t="b">
        <v>0</v>
      </c>
      <c r="CT563">
        <v>2.76E-2</v>
      </c>
      <c r="CU563" t="s">
        <v>33605</v>
      </c>
      <c r="CV563" t="s">
        <v>9199</v>
      </c>
      <c r="CW563" t="s">
        <v>7804</v>
      </c>
      <c r="CX563" t="b">
        <v>0</v>
      </c>
      <c r="CY563">
        <v>2.76E-2</v>
      </c>
      <c r="CZ563" t="s">
        <v>33605</v>
      </c>
      <c r="DA563" t="s">
        <v>33605</v>
      </c>
      <c r="DB563" t="s">
        <v>33605</v>
      </c>
      <c r="DC563" t="e">
        <v>#N/A</v>
      </c>
      <c r="DD563" t="e">
        <v>#N/A</v>
      </c>
      <c r="DE563" t="e">
        <v>#N/A</v>
      </c>
      <c r="DF563" t="e">
        <v>#N/A</v>
      </c>
      <c r="DG563" t="e">
        <v>#N/A</v>
      </c>
      <c r="DH563" t="e">
        <v>#N/A</v>
      </c>
      <c r="DI563" t="e">
        <v>#N/A</v>
      </c>
      <c r="DJ563" t="e">
        <v>#N/A</v>
      </c>
    </row>
    <row r="564" spans="1:114" x14ac:dyDescent="0.2">
      <c r="A564" s="8" t="s">
        <v>1693</v>
      </c>
      <c r="B564" s="8">
        <v>547216</v>
      </c>
      <c r="C564" s="8">
        <v>547908</v>
      </c>
      <c r="D564" s="8" t="s">
        <v>26</v>
      </c>
      <c r="E564" s="8">
        <v>693</v>
      </c>
      <c r="F564" s="8">
        <v>230</v>
      </c>
      <c r="G564" s="8" t="s">
        <v>22</v>
      </c>
      <c r="H564" s="8" t="s">
        <v>23</v>
      </c>
      <c r="I564" s="8" t="s">
        <v>16</v>
      </c>
      <c r="J564" s="8" t="s">
        <v>17</v>
      </c>
      <c r="K564" s="8" t="s">
        <v>18</v>
      </c>
      <c r="L564" s="8" t="s">
        <v>7775</v>
      </c>
      <c r="M564" s="8" t="s">
        <v>19</v>
      </c>
      <c r="N564" s="8" t="s">
        <v>1694</v>
      </c>
      <c r="O564" s="8" t="s">
        <v>1695</v>
      </c>
      <c r="Q564" s="8"/>
      <c r="R564" s="8" t="s">
        <v>9200</v>
      </c>
      <c r="S564" s="8">
        <v>2107367</v>
      </c>
      <c r="T564" s="8">
        <v>2108059</v>
      </c>
      <c r="U564" s="8" t="s">
        <v>20</v>
      </c>
      <c r="V564" s="8">
        <v>693</v>
      </c>
      <c r="W564" s="8">
        <v>230</v>
      </c>
      <c r="X564" s="8" t="s">
        <v>22</v>
      </c>
      <c r="Y564" s="8" t="s">
        <v>23</v>
      </c>
      <c r="Z564" s="8" t="s">
        <v>7792</v>
      </c>
      <c r="AA564" s="8" t="s">
        <v>17</v>
      </c>
      <c r="AB564" s="8" t="s">
        <v>5</v>
      </c>
      <c r="AC564" s="8"/>
      <c r="AD564" s="8" t="s">
        <v>7793</v>
      </c>
      <c r="AE564" s="8" t="s">
        <v>9201</v>
      </c>
      <c r="AF564" s="8" t="s">
        <v>9202</v>
      </c>
      <c r="AG564" s="8"/>
      <c r="AH564" t="str">
        <f t="shared" si="8"/>
        <v>CORRECT</v>
      </c>
      <c r="AI564" t="s">
        <v>14901</v>
      </c>
      <c r="AJ564" t="s">
        <v>20495</v>
      </c>
      <c r="AK564" t="s">
        <v>22877</v>
      </c>
      <c r="AL564" t="s">
        <v>24815</v>
      </c>
      <c r="AM564" t="s">
        <v>26000</v>
      </c>
      <c r="AN564" t="s">
        <v>27920</v>
      </c>
      <c r="AO564" t="s">
        <v>27932</v>
      </c>
      <c r="AP564" t="s">
        <v>28278</v>
      </c>
      <c r="AQ564" t="s">
        <v>20</v>
      </c>
      <c r="AR564" t="s">
        <v>20</v>
      </c>
      <c r="AS564" t="s">
        <v>20</v>
      </c>
      <c r="AT564" t="s">
        <v>20</v>
      </c>
      <c r="AU564" t="s">
        <v>20</v>
      </c>
      <c r="AV564" t="s">
        <v>20</v>
      </c>
      <c r="AW564" t="s">
        <v>20</v>
      </c>
      <c r="AX564" t="s">
        <v>20</v>
      </c>
      <c r="AY564" t="s">
        <v>20</v>
      </c>
      <c r="AZ564" t="s">
        <v>20</v>
      </c>
      <c r="BA564" t="s">
        <v>20</v>
      </c>
      <c r="BB564" t="s">
        <v>20</v>
      </c>
      <c r="BC564" t="s">
        <v>17314</v>
      </c>
      <c r="BD564" s="22" t="s">
        <v>9200</v>
      </c>
      <c r="BE564" s="22" t="s">
        <v>33435</v>
      </c>
      <c r="BF564" t="s">
        <v>33441</v>
      </c>
      <c r="BG564" t="s">
        <v>33442</v>
      </c>
      <c r="BH564" t="s">
        <v>27932</v>
      </c>
      <c r="BI564" t="s">
        <v>33386</v>
      </c>
      <c r="BJ564" t="s">
        <v>33438</v>
      </c>
      <c r="BK564" t="s">
        <v>33438</v>
      </c>
      <c r="BL564" t="s">
        <v>33438</v>
      </c>
      <c r="BM564" t="s">
        <v>33436</v>
      </c>
      <c r="BN564" t="s">
        <v>33437</v>
      </c>
      <c r="BO564" t="s">
        <v>33438</v>
      </c>
      <c r="BQ564" t="s">
        <v>33438</v>
      </c>
      <c r="BR564" t="s">
        <v>33439</v>
      </c>
      <c r="BS564" t="s">
        <v>33438</v>
      </c>
      <c r="BT564" t="s">
        <v>33438</v>
      </c>
      <c r="BV564" t="s">
        <v>20</v>
      </c>
      <c r="BW564" t="s">
        <v>28278</v>
      </c>
      <c r="BX564" t="s">
        <v>27932</v>
      </c>
      <c r="BY564" t="s">
        <v>33441</v>
      </c>
      <c r="CB564" t="s">
        <v>17314</v>
      </c>
      <c r="CC564" t="s">
        <v>17314</v>
      </c>
      <c r="CD564" t="s">
        <v>17314</v>
      </c>
      <c r="CF564" s="8" t="s">
        <v>1695</v>
      </c>
      <c r="CG564" t="s">
        <v>27932</v>
      </c>
      <c r="CH564" t="s">
        <v>33381</v>
      </c>
      <c r="CI564" t="s">
        <v>33386</v>
      </c>
      <c r="CJ564" s="8" t="s">
        <v>9200</v>
      </c>
      <c r="CK564" s="8">
        <v>2107367</v>
      </c>
      <c r="CL564" s="8">
        <v>2108059</v>
      </c>
      <c r="CM564" s="8"/>
      <c r="CN564" s="8" t="s">
        <v>8213</v>
      </c>
      <c r="CO564" s="8" t="s">
        <v>8101</v>
      </c>
      <c r="CP564" s="8" t="s">
        <v>8473</v>
      </c>
      <c r="CQ564" s="8" t="s">
        <v>8474</v>
      </c>
      <c r="CR564" t="s">
        <v>1694</v>
      </c>
      <c r="CS564" t="b">
        <v>1</v>
      </c>
      <c r="CT564">
        <v>0.99299999999999999</v>
      </c>
      <c r="CU564" t="s">
        <v>33605</v>
      </c>
      <c r="CV564" t="s">
        <v>9201</v>
      </c>
      <c r="CW564" t="s">
        <v>9202</v>
      </c>
      <c r="CX564" t="b">
        <v>1</v>
      </c>
      <c r="CY564">
        <v>0.99299999999999999</v>
      </c>
      <c r="CZ564" t="s">
        <v>33605</v>
      </c>
      <c r="DA564" t="s">
        <v>33605</v>
      </c>
      <c r="DB564" t="s">
        <v>33605</v>
      </c>
      <c r="DC564" t="s">
        <v>1694</v>
      </c>
      <c r="DD564" t="s">
        <v>33630</v>
      </c>
      <c r="DE564" t="s">
        <v>17104</v>
      </c>
      <c r="DF564" t="s">
        <v>33652</v>
      </c>
      <c r="DG564" t="e">
        <v>#N/A</v>
      </c>
      <c r="DH564" t="e">
        <v>#N/A</v>
      </c>
      <c r="DI564" t="e">
        <v>#N/A</v>
      </c>
      <c r="DJ564" t="e">
        <v>#N/A</v>
      </c>
    </row>
    <row r="565" spans="1:114" x14ac:dyDescent="0.2">
      <c r="A565" t="s">
        <v>1696</v>
      </c>
      <c r="B565">
        <v>548112</v>
      </c>
      <c r="C565">
        <v>548756</v>
      </c>
      <c r="D565" t="s">
        <v>26</v>
      </c>
      <c r="E565">
        <v>645</v>
      </c>
      <c r="F565">
        <v>214</v>
      </c>
      <c r="G565" t="s">
        <v>22</v>
      </c>
      <c r="H565" t="s">
        <v>23</v>
      </c>
      <c r="I565" t="s">
        <v>16</v>
      </c>
      <c r="J565" t="s">
        <v>17</v>
      </c>
      <c r="K565" t="s">
        <v>18</v>
      </c>
      <c r="L565" t="s">
        <v>7775</v>
      </c>
      <c r="M565" t="s">
        <v>19</v>
      </c>
      <c r="N565" t="s">
        <v>1697</v>
      </c>
      <c r="O565" t="s">
        <v>49</v>
      </c>
      <c r="R565" t="s">
        <v>9203</v>
      </c>
      <c r="S565">
        <v>2106519</v>
      </c>
      <c r="T565">
        <v>2107163</v>
      </c>
      <c r="U565" t="s">
        <v>20</v>
      </c>
      <c r="V565">
        <v>645</v>
      </c>
      <c r="W565">
        <v>214</v>
      </c>
      <c r="X565" t="s">
        <v>22</v>
      </c>
      <c r="Y565" t="s">
        <v>23</v>
      </c>
      <c r="Z565" t="s">
        <v>7792</v>
      </c>
      <c r="AA565" t="s">
        <v>17</v>
      </c>
      <c r="AB565" t="s">
        <v>5</v>
      </c>
      <c r="AD565" t="s">
        <v>7793</v>
      </c>
      <c r="AE565" t="s">
        <v>9204</v>
      </c>
      <c r="AF565" t="s">
        <v>7804</v>
      </c>
      <c r="AH565" t="str">
        <f t="shared" si="8"/>
        <v>CORRECT</v>
      </c>
      <c r="AI565" t="s">
        <v>14902</v>
      </c>
      <c r="AJ565" t="s">
        <v>20496</v>
      </c>
      <c r="AK565" t="s">
        <v>22878</v>
      </c>
      <c r="AL565" t="s">
        <v>24816</v>
      </c>
      <c r="AM565" t="s">
        <v>26001</v>
      </c>
      <c r="AN565" t="s">
        <v>27920</v>
      </c>
      <c r="AO565" t="s">
        <v>27925</v>
      </c>
      <c r="AP565" t="s">
        <v>28395</v>
      </c>
      <c r="AQ565" t="s">
        <v>20</v>
      </c>
      <c r="AR565" t="s">
        <v>20</v>
      </c>
      <c r="AS565" t="s">
        <v>20</v>
      </c>
      <c r="AT565" t="s">
        <v>20</v>
      </c>
      <c r="AU565" t="s">
        <v>20</v>
      </c>
      <c r="AV565" t="s">
        <v>20</v>
      </c>
      <c r="AW565" t="s">
        <v>20</v>
      </c>
      <c r="AX565" t="s">
        <v>20</v>
      </c>
      <c r="AY565" t="s">
        <v>20</v>
      </c>
      <c r="AZ565" t="s">
        <v>20</v>
      </c>
      <c r="BA565" t="s">
        <v>20</v>
      </c>
      <c r="BB565" t="s">
        <v>20</v>
      </c>
      <c r="BC565" t="s">
        <v>20</v>
      </c>
      <c r="BD565" s="22" t="s">
        <v>9203</v>
      </c>
      <c r="BE565" s="22" t="s">
        <v>33435</v>
      </c>
      <c r="BF565" t="s">
        <v>33441</v>
      </c>
      <c r="BG565" t="s">
        <v>33442</v>
      </c>
      <c r="BH565" t="s">
        <v>30333</v>
      </c>
      <c r="BI565" t="s">
        <v>33442</v>
      </c>
      <c r="BJ565" t="s">
        <v>33438</v>
      </c>
      <c r="BK565" t="s">
        <v>33438</v>
      </c>
      <c r="BL565" t="s">
        <v>33438</v>
      </c>
      <c r="BM565" t="s">
        <v>33436</v>
      </c>
      <c r="BN565" t="s">
        <v>33437</v>
      </c>
      <c r="BO565" t="s">
        <v>33438</v>
      </c>
      <c r="BP565" t="s">
        <v>33438</v>
      </c>
      <c r="BQ565" t="s">
        <v>33438</v>
      </c>
      <c r="BR565" t="s">
        <v>33439</v>
      </c>
      <c r="BS565" t="s">
        <v>33438</v>
      </c>
      <c r="BT565" t="s">
        <v>33438</v>
      </c>
      <c r="BV565" t="s">
        <v>20</v>
      </c>
      <c r="BW565" t="s">
        <v>28395</v>
      </c>
      <c r="BX565" t="s">
        <v>27925</v>
      </c>
      <c r="BY565" t="s">
        <v>33441</v>
      </c>
      <c r="CB565" t="s">
        <v>1696</v>
      </c>
      <c r="CC565" t="s">
        <v>20</v>
      </c>
      <c r="CD565" t="s">
        <v>20</v>
      </c>
      <c r="CF565" t="s">
        <v>49</v>
      </c>
      <c r="CG565" s="27" t="s">
        <v>27925</v>
      </c>
      <c r="CH565" s="27" t="s">
        <v>33383</v>
      </c>
      <c r="CI565" s="27" t="s">
        <v>33394</v>
      </c>
      <c r="CR565" t="s">
        <v>1697</v>
      </c>
      <c r="CS565" t="b">
        <v>0</v>
      </c>
      <c r="CT565">
        <v>4.5999999999999999E-3</v>
      </c>
      <c r="CU565" t="s">
        <v>33605</v>
      </c>
      <c r="CV565" t="s">
        <v>9204</v>
      </c>
      <c r="CW565" t="s">
        <v>7804</v>
      </c>
      <c r="CX565" t="b">
        <v>0</v>
      </c>
      <c r="CY565">
        <v>4.5999999999999999E-3</v>
      </c>
      <c r="CZ565" t="s">
        <v>33605</v>
      </c>
      <c r="DA565" t="s">
        <v>33605</v>
      </c>
      <c r="DB565" t="s">
        <v>33605</v>
      </c>
      <c r="DC565" t="e">
        <v>#N/A</v>
      </c>
      <c r="DD565" t="e">
        <v>#N/A</v>
      </c>
      <c r="DE565" t="e">
        <v>#N/A</v>
      </c>
      <c r="DF565" t="e">
        <v>#N/A</v>
      </c>
      <c r="DG565" t="e">
        <v>#N/A</v>
      </c>
      <c r="DH565" t="e">
        <v>#N/A</v>
      </c>
      <c r="DI565" t="e">
        <v>#N/A</v>
      </c>
      <c r="DJ565" t="e">
        <v>#N/A</v>
      </c>
    </row>
    <row r="566" spans="1:114" x14ac:dyDescent="0.2">
      <c r="A566" t="s">
        <v>1698</v>
      </c>
      <c r="B566">
        <v>548749</v>
      </c>
      <c r="C566">
        <v>549753</v>
      </c>
      <c r="D566" t="s">
        <v>26</v>
      </c>
      <c r="E566">
        <v>1005</v>
      </c>
      <c r="F566">
        <v>334</v>
      </c>
      <c r="G566" t="s">
        <v>22</v>
      </c>
      <c r="H566" t="s">
        <v>23</v>
      </c>
      <c r="I566" t="s">
        <v>16</v>
      </c>
      <c r="J566" t="s">
        <v>17</v>
      </c>
      <c r="K566" t="s">
        <v>18</v>
      </c>
      <c r="L566" t="s">
        <v>7775</v>
      </c>
      <c r="M566" t="s">
        <v>19</v>
      </c>
      <c r="N566" t="s">
        <v>1699</v>
      </c>
      <c r="O566" t="s">
        <v>1700</v>
      </c>
      <c r="R566" t="s">
        <v>9205</v>
      </c>
      <c r="S566">
        <v>2105522</v>
      </c>
      <c r="T566">
        <v>2106526</v>
      </c>
      <c r="U566" t="s">
        <v>20</v>
      </c>
      <c r="V566">
        <v>1005</v>
      </c>
      <c r="W566">
        <v>334</v>
      </c>
      <c r="X566" t="s">
        <v>22</v>
      </c>
      <c r="Y566" t="s">
        <v>23</v>
      </c>
      <c r="Z566" t="s">
        <v>7792</v>
      </c>
      <c r="AA566" t="s">
        <v>17</v>
      </c>
      <c r="AB566" t="s">
        <v>5</v>
      </c>
      <c r="AD566" t="s">
        <v>7793</v>
      </c>
      <c r="AE566" t="s">
        <v>9206</v>
      </c>
      <c r="AF566" t="s">
        <v>7804</v>
      </c>
      <c r="AH566" t="str">
        <f t="shared" si="8"/>
        <v>CORRECT</v>
      </c>
      <c r="AI566" t="s">
        <v>14903</v>
      </c>
      <c r="AJ566" t="s">
        <v>20497</v>
      </c>
      <c r="AK566" t="s">
        <v>22879</v>
      </c>
      <c r="AL566" t="s">
        <v>24721</v>
      </c>
      <c r="AM566" t="s">
        <v>26002</v>
      </c>
      <c r="AN566" t="s">
        <v>27920</v>
      </c>
      <c r="AO566" t="s">
        <v>27924</v>
      </c>
      <c r="AP566" t="s">
        <v>28396</v>
      </c>
      <c r="AQ566" t="s">
        <v>29861</v>
      </c>
      <c r="AR566" t="s">
        <v>20</v>
      </c>
      <c r="AS566" t="s">
        <v>20</v>
      </c>
      <c r="AT566" t="s">
        <v>20</v>
      </c>
      <c r="AU566" t="s">
        <v>20</v>
      </c>
      <c r="AV566" t="s">
        <v>20</v>
      </c>
      <c r="AW566" t="s">
        <v>20</v>
      </c>
      <c r="AX566" t="s">
        <v>20</v>
      </c>
      <c r="AY566" t="s">
        <v>20</v>
      </c>
      <c r="AZ566" t="s">
        <v>20</v>
      </c>
      <c r="BA566" t="s">
        <v>20</v>
      </c>
      <c r="BB566" t="s">
        <v>20</v>
      </c>
      <c r="BC566" t="s">
        <v>17315</v>
      </c>
      <c r="BD566" s="22" t="s">
        <v>9205</v>
      </c>
      <c r="BE566" s="22" t="s">
        <v>33435</v>
      </c>
      <c r="BF566" t="s">
        <v>27924</v>
      </c>
      <c r="BG566" t="s">
        <v>33384</v>
      </c>
      <c r="BH566" t="s">
        <v>27924</v>
      </c>
      <c r="BI566" t="s">
        <v>33384</v>
      </c>
      <c r="BJ566" t="s">
        <v>33438</v>
      </c>
      <c r="BK566" t="s">
        <v>33438</v>
      </c>
      <c r="BL566" t="s">
        <v>33438</v>
      </c>
      <c r="BM566" t="s">
        <v>33436</v>
      </c>
      <c r="BN566" t="s">
        <v>33453</v>
      </c>
      <c r="BO566" t="s">
        <v>33438</v>
      </c>
      <c r="BQ566" t="s">
        <v>33438</v>
      </c>
      <c r="BR566" t="s">
        <v>33439</v>
      </c>
      <c r="BS566" t="s">
        <v>33438</v>
      </c>
      <c r="BT566" t="s">
        <v>33438</v>
      </c>
      <c r="BV566" t="s">
        <v>29861</v>
      </c>
      <c r="BW566" t="s">
        <v>28396</v>
      </c>
      <c r="BX566" t="s">
        <v>27924</v>
      </c>
      <c r="BY566" t="s">
        <v>27924</v>
      </c>
      <c r="CB566" t="s">
        <v>29861</v>
      </c>
      <c r="CC566" t="s">
        <v>29861</v>
      </c>
      <c r="CD566" t="s">
        <v>29861</v>
      </c>
      <c r="CF566" t="s">
        <v>1700</v>
      </c>
      <c r="CG566" t="s">
        <v>27924</v>
      </c>
      <c r="CH566" t="s">
        <v>33382</v>
      </c>
      <c r="CI566" t="s">
        <v>33384</v>
      </c>
      <c r="CR566" t="s">
        <v>1699</v>
      </c>
      <c r="CS566" t="b">
        <v>0</v>
      </c>
      <c r="CT566">
        <v>1.03E-2</v>
      </c>
      <c r="CU566" t="s">
        <v>33605</v>
      </c>
      <c r="CV566" t="s">
        <v>9206</v>
      </c>
      <c r="CW566" t="s">
        <v>7804</v>
      </c>
      <c r="CX566" t="b">
        <v>0</v>
      </c>
      <c r="CY566">
        <v>1.03E-2</v>
      </c>
      <c r="CZ566" t="s">
        <v>33605</v>
      </c>
      <c r="DA566" t="s">
        <v>33605</v>
      </c>
      <c r="DB566" t="s">
        <v>33605</v>
      </c>
      <c r="DC566" t="e">
        <v>#N/A</v>
      </c>
      <c r="DD566" t="e">
        <v>#N/A</v>
      </c>
      <c r="DE566" t="e">
        <v>#N/A</v>
      </c>
      <c r="DF566" t="e">
        <v>#N/A</v>
      </c>
      <c r="DG566" t="e">
        <v>#N/A</v>
      </c>
      <c r="DH566" t="e">
        <v>#N/A</v>
      </c>
      <c r="DI566" t="e">
        <v>#N/A</v>
      </c>
      <c r="DJ566" t="e">
        <v>#N/A</v>
      </c>
    </row>
    <row r="567" spans="1:114" x14ac:dyDescent="0.2">
      <c r="A567" t="s">
        <v>1701</v>
      </c>
      <c r="B567">
        <v>549757</v>
      </c>
      <c r="C567">
        <v>550794</v>
      </c>
      <c r="D567" t="s">
        <v>26</v>
      </c>
      <c r="E567">
        <v>1038</v>
      </c>
      <c r="F567">
        <v>345</v>
      </c>
      <c r="G567" t="s">
        <v>22</v>
      </c>
      <c r="H567" t="s">
        <v>23</v>
      </c>
      <c r="I567" t="s">
        <v>16</v>
      </c>
      <c r="J567" t="s">
        <v>17</v>
      </c>
      <c r="K567" t="s">
        <v>18</v>
      </c>
      <c r="L567" t="s">
        <v>7775</v>
      </c>
      <c r="M567" t="s">
        <v>19</v>
      </c>
      <c r="N567" t="s">
        <v>1702</v>
      </c>
      <c r="O567" t="s">
        <v>1700</v>
      </c>
      <c r="R567" t="s">
        <v>9207</v>
      </c>
      <c r="S567">
        <v>2104481</v>
      </c>
      <c r="T567">
        <v>2105518</v>
      </c>
      <c r="U567" t="s">
        <v>20</v>
      </c>
      <c r="V567">
        <v>1038</v>
      </c>
      <c r="W567">
        <v>345</v>
      </c>
      <c r="X567" t="s">
        <v>22</v>
      </c>
      <c r="Y567" t="s">
        <v>23</v>
      </c>
      <c r="Z567" t="s">
        <v>7792</v>
      </c>
      <c r="AA567" t="s">
        <v>17</v>
      </c>
      <c r="AB567" t="s">
        <v>5</v>
      </c>
      <c r="AD567" t="s">
        <v>7793</v>
      </c>
      <c r="AE567" t="s">
        <v>9208</v>
      </c>
      <c r="AF567" t="s">
        <v>49</v>
      </c>
      <c r="AH567" t="str">
        <f t="shared" si="8"/>
        <v>CORRECT</v>
      </c>
      <c r="AI567" t="s">
        <v>14904</v>
      </c>
      <c r="AJ567" t="s">
        <v>20498</v>
      </c>
      <c r="AK567" t="s">
        <v>22880</v>
      </c>
      <c r="AL567" t="s">
        <v>24817</v>
      </c>
      <c r="AM567" t="s">
        <v>26003</v>
      </c>
      <c r="AN567" t="s">
        <v>27920</v>
      </c>
      <c r="AO567" t="s">
        <v>27924</v>
      </c>
      <c r="AP567" t="s">
        <v>28396</v>
      </c>
      <c r="AQ567" t="s">
        <v>20</v>
      </c>
      <c r="AR567" t="s">
        <v>20</v>
      </c>
      <c r="AS567" t="s">
        <v>20</v>
      </c>
      <c r="AT567" t="s">
        <v>20</v>
      </c>
      <c r="AU567" t="s">
        <v>20</v>
      </c>
      <c r="AV567" t="s">
        <v>20</v>
      </c>
      <c r="AW567" t="s">
        <v>20</v>
      </c>
      <c r="AX567" t="s">
        <v>20</v>
      </c>
      <c r="AY567" t="s">
        <v>20</v>
      </c>
      <c r="AZ567" t="s">
        <v>20</v>
      </c>
      <c r="BA567" t="s">
        <v>20</v>
      </c>
      <c r="BB567" t="s">
        <v>20</v>
      </c>
      <c r="BC567" t="s">
        <v>17315</v>
      </c>
      <c r="BD567" s="22" t="s">
        <v>9207</v>
      </c>
      <c r="BE567" s="22" t="s">
        <v>33435</v>
      </c>
      <c r="BF567" t="s">
        <v>27924</v>
      </c>
      <c r="BG567" t="s">
        <v>33384</v>
      </c>
      <c r="BH567" t="s">
        <v>27924</v>
      </c>
      <c r="BI567" t="s">
        <v>33384</v>
      </c>
      <c r="BJ567" t="s">
        <v>33438</v>
      </c>
      <c r="BK567" t="s">
        <v>33438</v>
      </c>
      <c r="BL567" t="s">
        <v>33438</v>
      </c>
      <c r="BM567" t="s">
        <v>33436</v>
      </c>
      <c r="BN567" t="s">
        <v>33453</v>
      </c>
      <c r="BO567" t="s">
        <v>33438</v>
      </c>
      <c r="BP567" t="s">
        <v>33438</v>
      </c>
      <c r="BQ567" t="s">
        <v>33438</v>
      </c>
      <c r="BR567" t="s">
        <v>33439</v>
      </c>
      <c r="BS567" t="s">
        <v>33438</v>
      </c>
      <c r="BT567" t="s">
        <v>33436</v>
      </c>
      <c r="BV567" t="s">
        <v>20</v>
      </c>
      <c r="BW567" t="s">
        <v>28396</v>
      </c>
      <c r="BX567" t="s">
        <v>27924</v>
      </c>
      <c r="BY567" t="s">
        <v>27924</v>
      </c>
      <c r="CB567" t="s">
        <v>17315</v>
      </c>
      <c r="CC567" t="s">
        <v>17315</v>
      </c>
      <c r="CD567" t="s">
        <v>17315</v>
      </c>
      <c r="CF567" t="s">
        <v>1700</v>
      </c>
      <c r="CG567" t="s">
        <v>27924</v>
      </c>
      <c r="CH567" t="s">
        <v>33382</v>
      </c>
      <c r="CI567" t="s">
        <v>33384</v>
      </c>
      <c r="CR567" t="s">
        <v>1702</v>
      </c>
      <c r="CS567" t="b">
        <v>0</v>
      </c>
      <c r="CT567">
        <v>1.0699999999999999E-2</v>
      </c>
      <c r="CU567" t="s">
        <v>33605</v>
      </c>
      <c r="CV567" t="s">
        <v>9208</v>
      </c>
      <c r="CW567" t="s">
        <v>33653</v>
      </c>
      <c r="CX567" t="b">
        <v>0</v>
      </c>
      <c r="CY567">
        <v>1.0699999999999999E-2</v>
      </c>
      <c r="CZ567" t="s">
        <v>33605</v>
      </c>
      <c r="DA567" t="s">
        <v>33605</v>
      </c>
      <c r="DB567" t="s">
        <v>33605</v>
      </c>
      <c r="DC567" t="e">
        <v>#N/A</v>
      </c>
      <c r="DD567" t="e">
        <v>#N/A</v>
      </c>
      <c r="DE567" t="e">
        <v>#N/A</v>
      </c>
      <c r="DF567" t="e">
        <v>#N/A</v>
      </c>
      <c r="DG567" t="e">
        <v>#N/A</v>
      </c>
      <c r="DH567" t="e">
        <v>#N/A</v>
      </c>
      <c r="DI567" t="e">
        <v>#N/A</v>
      </c>
      <c r="DJ567" t="e">
        <v>#N/A</v>
      </c>
    </row>
    <row r="568" spans="1:114" x14ac:dyDescent="0.2">
      <c r="A568" t="s">
        <v>1703</v>
      </c>
      <c r="B568">
        <v>550767</v>
      </c>
      <c r="C568">
        <v>552005</v>
      </c>
      <c r="D568" t="s">
        <v>20</v>
      </c>
      <c r="E568">
        <v>1239</v>
      </c>
      <c r="F568">
        <v>412</v>
      </c>
      <c r="G568" t="s">
        <v>22</v>
      </c>
      <c r="H568" t="s">
        <v>23</v>
      </c>
      <c r="I568" t="s">
        <v>16</v>
      </c>
      <c r="J568" t="s">
        <v>17</v>
      </c>
      <c r="K568" t="s">
        <v>18</v>
      </c>
      <c r="L568" t="s">
        <v>7775</v>
      </c>
      <c r="M568" t="s">
        <v>19</v>
      </c>
      <c r="N568" t="s">
        <v>1704</v>
      </c>
      <c r="O568" t="s">
        <v>1344</v>
      </c>
      <c r="R568" t="s">
        <v>9209</v>
      </c>
      <c r="S568">
        <v>2103270</v>
      </c>
      <c r="T568">
        <v>2104508</v>
      </c>
      <c r="U568" t="s">
        <v>26</v>
      </c>
      <c r="V568">
        <v>1239</v>
      </c>
      <c r="W568">
        <v>412</v>
      </c>
      <c r="X568" t="s">
        <v>22</v>
      </c>
      <c r="Y568" t="s">
        <v>23</v>
      </c>
      <c r="Z568" t="s">
        <v>7792</v>
      </c>
      <c r="AA568" t="s">
        <v>17</v>
      </c>
      <c r="AB568" t="s">
        <v>5</v>
      </c>
      <c r="AD568" t="s">
        <v>7793</v>
      </c>
      <c r="AE568" t="s">
        <v>9210</v>
      </c>
      <c r="AF568" t="s">
        <v>7804</v>
      </c>
      <c r="AH568" t="str">
        <f t="shared" si="8"/>
        <v>CORRECT</v>
      </c>
      <c r="AI568" t="s">
        <v>14905</v>
      </c>
      <c r="AJ568" t="s">
        <v>20499</v>
      </c>
      <c r="AK568" t="s">
        <v>22881</v>
      </c>
      <c r="AL568" t="s">
        <v>24607</v>
      </c>
      <c r="AM568" t="s">
        <v>26004</v>
      </c>
      <c r="AN568" t="s">
        <v>27920</v>
      </c>
      <c r="AO568" t="s">
        <v>27959</v>
      </c>
      <c r="AP568" t="s">
        <v>28397</v>
      </c>
      <c r="AQ568" t="s">
        <v>20</v>
      </c>
      <c r="AR568" t="s">
        <v>20</v>
      </c>
      <c r="AS568" t="s">
        <v>31273</v>
      </c>
      <c r="AT568" t="s">
        <v>32041</v>
      </c>
      <c r="AU568" t="s">
        <v>20</v>
      </c>
      <c r="AV568" t="s">
        <v>20</v>
      </c>
      <c r="AW568" t="s">
        <v>20</v>
      </c>
      <c r="AX568" t="s">
        <v>20</v>
      </c>
      <c r="AY568" t="s">
        <v>18825</v>
      </c>
      <c r="AZ568" t="s">
        <v>20</v>
      </c>
      <c r="BA568" t="s">
        <v>18625</v>
      </c>
      <c r="BB568" t="s">
        <v>20</v>
      </c>
      <c r="BC568" t="s">
        <v>17316</v>
      </c>
      <c r="BD568" s="22" t="s">
        <v>9209</v>
      </c>
      <c r="BE568" s="22" t="s">
        <v>33435</v>
      </c>
      <c r="BF568" t="s">
        <v>27945</v>
      </c>
      <c r="BG568" t="s">
        <v>33397</v>
      </c>
      <c r="BH568" t="s">
        <v>27945</v>
      </c>
      <c r="BI568" t="s">
        <v>33397</v>
      </c>
      <c r="BJ568" t="s">
        <v>33438</v>
      </c>
      <c r="BK568" t="s">
        <v>33438</v>
      </c>
      <c r="BL568" t="s">
        <v>33438</v>
      </c>
      <c r="BM568" t="s">
        <v>33438</v>
      </c>
      <c r="BN568" t="s">
        <v>33440</v>
      </c>
      <c r="BO568" t="s">
        <v>33438</v>
      </c>
      <c r="BQ568" t="s">
        <v>33438</v>
      </c>
      <c r="BR568" t="s">
        <v>33439</v>
      </c>
      <c r="BS568" t="s">
        <v>33438</v>
      </c>
      <c r="BT568" t="s">
        <v>33438</v>
      </c>
      <c r="BV568" t="s">
        <v>20</v>
      </c>
      <c r="BW568" t="s">
        <v>28397</v>
      </c>
      <c r="BX568" t="s">
        <v>27959</v>
      </c>
      <c r="BY568" t="s">
        <v>27945</v>
      </c>
      <c r="CB568" t="s">
        <v>17316</v>
      </c>
      <c r="CC568" t="s">
        <v>17316</v>
      </c>
      <c r="CD568" t="s">
        <v>17316</v>
      </c>
      <c r="CF568" t="s">
        <v>1344</v>
      </c>
      <c r="CG568" s="23" t="s">
        <v>27945</v>
      </c>
      <c r="CH568" s="23" t="s">
        <v>33382</v>
      </c>
      <c r="CI568" s="23" t="s">
        <v>33397</v>
      </c>
      <c r="CR568" t="s">
        <v>1704</v>
      </c>
      <c r="CS568" t="b">
        <v>0</v>
      </c>
      <c r="CT568">
        <v>7.1000000000000004E-3</v>
      </c>
      <c r="CU568" t="s">
        <v>33605</v>
      </c>
      <c r="CV568" t="s">
        <v>9210</v>
      </c>
      <c r="CW568" t="s">
        <v>7804</v>
      </c>
      <c r="CX568" t="b">
        <v>0</v>
      </c>
      <c r="CY568">
        <v>7.1000000000000004E-3</v>
      </c>
      <c r="CZ568" t="s">
        <v>33605</v>
      </c>
      <c r="DA568" t="s">
        <v>33605</v>
      </c>
      <c r="DB568" t="s">
        <v>33605</v>
      </c>
      <c r="DC568" t="e">
        <v>#N/A</v>
      </c>
      <c r="DD568" t="e">
        <v>#N/A</v>
      </c>
      <c r="DE568" t="e">
        <v>#N/A</v>
      </c>
      <c r="DF568" t="e">
        <v>#N/A</v>
      </c>
      <c r="DG568" t="e">
        <v>#N/A</v>
      </c>
      <c r="DH568" t="e">
        <v>#N/A</v>
      </c>
      <c r="DI568" t="e">
        <v>#N/A</v>
      </c>
      <c r="DJ568" t="e">
        <v>#N/A</v>
      </c>
    </row>
    <row r="569" spans="1:114" x14ac:dyDescent="0.2">
      <c r="A569" t="s">
        <v>1705</v>
      </c>
      <c r="B569">
        <v>552253</v>
      </c>
      <c r="C569">
        <v>552945</v>
      </c>
      <c r="D569" t="s">
        <v>20</v>
      </c>
      <c r="E569">
        <v>693</v>
      </c>
      <c r="F569">
        <v>230</v>
      </c>
      <c r="G569" t="s">
        <v>22</v>
      </c>
      <c r="H569" t="s">
        <v>23</v>
      </c>
      <c r="I569" t="s">
        <v>16</v>
      </c>
      <c r="J569" t="s">
        <v>17</v>
      </c>
      <c r="K569" t="s">
        <v>18</v>
      </c>
      <c r="L569" t="s">
        <v>7775</v>
      </c>
      <c r="M569" t="s">
        <v>19</v>
      </c>
      <c r="N569" t="s">
        <v>1706</v>
      </c>
      <c r="O569" t="s">
        <v>49</v>
      </c>
      <c r="R569" t="s">
        <v>9211</v>
      </c>
      <c r="S569">
        <v>2102330</v>
      </c>
      <c r="T569">
        <v>2103022</v>
      </c>
      <c r="U569" t="s">
        <v>26</v>
      </c>
      <c r="V569">
        <v>693</v>
      </c>
      <c r="W569">
        <v>230</v>
      </c>
      <c r="X569" t="s">
        <v>22</v>
      </c>
      <c r="Y569" t="s">
        <v>23</v>
      </c>
      <c r="Z569" t="s">
        <v>7792</v>
      </c>
      <c r="AA569" t="s">
        <v>17</v>
      </c>
      <c r="AB569" t="s">
        <v>5</v>
      </c>
      <c r="AD569" t="s">
        <v>7793</v>
      </c>
      <c r="AE569" t="s">
        <v>9212</v>
      </c>
      <c r="AF569" t="s">
        <v>7804</v>
      </c>
      <c r="AH569" t="str">
        <f t="shared" si="8"/>
        <v>CORRECT</v>
      </c>
      <c r="AI569" t="s">
        <v>14906</v>
      </c>
      <c r="AJ569" t="s">
        <v>20500</v>
      </c>
      <c r="AK569" t="s">
        <v>22882</v>
      </c>
      <c r="AL569" t="s">
        <v>24427</v>
      </c>
      <c r="AM569" t="s">
        <v>26005</v>
      </c>
      <c r="AN569" t="s">
        <v>27920</v>
      </c>
      <c r="AO569" t="s">
        <v>27947</v>
      </c>
      <c r="AP569" t="s">
        <v>11835</v>
      </c>
      <c r="AQ569" t="s">
        <v>20</v>
      </c>
      <c r="AR569" t="s">
        <v>20</v>
      </c>
      <c r="AS569" t="s">
        <v>20</v>
      </c>
      <c r="AT569" t="s">
        <v>20</v>
      </c>
      <c r="AU569" t="s">
        <v>20</v>
      </c>
      <c r="AV569" t="s">
        <v>20</v>
      </c>
      <c r="AW569" t="s">
        <v>20</v>
      </c>
      <c r="AX569" t="s">
        <v>20</v>
      </c>
      <c r="AY569" t="s">
        <v>20</v>
      </c>
      <c r="AZ569" t="s">
        <v>20</v>
      </c>
      <c r="BA569" t="s">
        <v>20</v>
      </c>
      <c r="BB569" t="s">
        <v>20</v>
      </c>
      <c r="BC569" t="s">
        <v>20</v>
      </c>
      <c r="BD569" s="22" t="s">
        <v>9211</v>
      </c>
      <c r="BE569" s="22" t="s">
        <v>33435</v>
      </c>
      <c r="BF569" t="s">
        <v>33441</v>
      </c>
      <c r="BG569" t="s">
        <v>33442</v>
      </c>
      <c r="BH569" t="s">
        <v>30333</v>
      </c>
      <c r="BI569" t="s">
        <v>33442</v>
      </c>
      <c r="BJ569" t="s">
        <v>33438</v>
      </c>
      <c r="BK569" t="s">
        <v>33438</v>
      </c>
      <c r="BL569" t="s">
        <v>33438</v>
      </c>
      <c r="BM569" t="s">
        <v>33436</v>
      </c>
      <c r="BN569" t="s">
        <v>33453</v>
      </c>
      <c r="BO569" t="s">
        <v>33438</v>
      </c>
      <c r="BP569" t="s">
        <v>33438</v>
      </c>
      <c r="BQ569" t="s">
        <v>33438</v>
      </c>
      <c r="BR569" t="s">
        <v>33439</v>
      </c>
      <c r="BS569" t="s">
        <v>33438</v>
      </c>
      <c r="BT569" t="s">
        <v>33438</v>
      </c>
      <c r="BV569" t="s">
        <v>20</v>
      </c>
      <c r="BW569" t="s">
        <v>11835</v>
      </c>
      <c r="BX569" t="s">
        <v>27947</v>
      </c>
      <c r="BY569" t="s">
        <v>33441</v>
      </c>
      <c r="CB569" t="s">
        <v>1705</v>
      </c>
      <c r="CC569" t="s">
        <v>20</v>
      </c>
      <c r="CD569" t="s">
        <v>20</v>
      </c>
      <c r="CF569" t="s">
        <v>49</v>
      </c>
      <c r="CG569" t="s">
        <v>27947</v>
      </c>
      <c r="CH569" t="s">
        <v>33382</v>
      </c>
      <c r="CI569" t="s">
        <v>33399</v>
      </c>
      <c r="CR569" t="s">
        <v>1706</v>
      </c>
      <c r="CS569" t="b">
        <v>0</v>
      </c>
      <c r="CT569">
        <v>2.0500000000000001E-2</v>
      </c>
      <c r="CU569" t="s">
        <v>33605</v>
      </c>
      <c r="CV569" t="s">
        <v>9212</v>
      </c>
      <c r="CW569" t="s">
        <v>7804</v>
      </c>
      <c r="CX569" t="b">
        <v>0</v>
      </c>
      <c r="CY569">
        <v>2.0500000000000001E-2</v>
      </c>
      <c r="CZ569" t="s">
        <v>33605</v>
      </c>
      <c r="DA569" t="s">
        <v>33605</v>
      </c>
      <c r="DB569" t="s">
        <v>33605</v>
      </c>
      <c r="DC569" t="e">
        <v>#N/A</v>
      </c>
      <c r="DD569" t="e">
        <v>#N/A</v>
      </c>
      <c r="DE569" t="e">
        <v>#N/A</v>
      </c>
      <c r="DF569" t="e">
        <v>#N/A</v>
      </c>
      <c r="DG569" t="e">
        <v>#N/A</v>
      </c>
      <c r="DH569" t="e">
        <v>#N/A</v>
      </c>
      <c r="DI569" t="e">
        <v>#N/A</v>
      </c>
      <c r="DJ569" t="e">
        <v>#N/A</v>
      </c>
    </row>
    <row r="570" spans="1:114" x14ac:dyDescent="0.2">
      <c r="A570" t="s">
        <v>1707</v>
      </c>
      <c r="B570">
        <v>552967</v>
      </c>
      <c r="C570">
        <v>554157</v>
      </c>
      <c r="D570" t="s">
        <v>20</v>
      </c>
      <c r="E570">
        <v>1191</v>
      </c>
      <c r="F570">
        <v>396</v>
      </c>
      <c r="G570" t="s">
        <v>22</v>
      </c>
      <c r="H570" t="s">
        <v>23</v>
      </c>
      <c r="I570" t="s">
        <v>16</v>
      </c>
      <c r="J570" t="s">
        <v>17</v>
      </c>
      <c r="K570" t="s">
        <v>18</v>
      </c>
      <c r="L570" t="s">
        <v>7775</v>
      </c>
      <c r="M570" t="s">
        <v>19</v>
      </c>
      <c r="N570" t="s">
        <v>1708</v>
      </c>
      <c r="O570" t="s">
        <v>1709</v>
      </c>
      <c r="R570" t="s">
        <v>9213</v>
      </c>
      <c r="S570">
        <v>2101118</v>
      </c>
      <c r="T570">
        <v>2102308</v>
      </c>
      <c r="U570" t="s">
        <v>26</v>
      </c>
      <c r="V570">
        <v>1191</v>
      </c>
      <c r="W570">
        <v>396</v>
      </c>
      <c r="X570" t="s">
        <v>22</v>
      </c>
      <c r="Y570" t="s">
        <v>23</v>
      </c>
      <c r="Z570" t="s">
        <v>7792</v>
      </c>
      <c r="AA570" t="s">
        <v>17</v>
      </c>
      <c r="AB570" t="s">
        <v>5</v>
      </c>
      <c r="AD570" t="s">
        <v>7793</v>
      </c>
      <c r="AE570" t="s">
        <v>9214</v>
      </c>
      <c r="AF570" t="s">
        <v>9215</v>
      </c>
      <c r="AH570" t="str">
        <f t="shared" si="8"/>
        <v>CORRECT</v>
      </c>
      <c r="AI570" t="s">
        <v>14907</v>
      </c>
      <c r="AJ570" t="s">
        <v>20501</v>
      </c>
      <c r="AK570" t="s">
        <v>22883</v>
      </c>
      <c r="AL570" t="s">
        <v>24568</v>
      </c>
      <c r="AM570" t="s">
        <v>26006</v>
      </c>
      <c r="AN570" t="s">
        <v>27920</v>
      </c>
      <c r="AO570" t="s">
        <v>27953</v>
      </c>
      <c r="AP570" t="s">
        <v>28244</v>
      </c>
      <c r="AQ570" t="s">
        <v>20</v>
      </c>
      <c r="AR570" t="s">
        <v>20</v>
      </c>
      <c r="AS570" t="s">
        <v>20</v>
      </c>
      <c r="AT570" t="s">
        <v>32042</v>
      </c>
      <c r="AU570" t="s">
        <v>20</v>
      </c>
      <c r="AV570" t="s">
        <v>19869</v>
      </c>
      <c r="AW570" t="s">
        <v>20</v>
      </c>
      <c r="AX570" t="s">
        <v>20</v>
      </c>
      <c r="AY570" t="s">
        <v>18826</v>
      </c>
      <c r="AZ570" t="s">
        <v>18667</v>
      </c>
      <c r="BA570" t="s">
        <v>20</v>
      </c>
      <c r="BB570" t="s">
        <v>20</v>
      </c>
      <c r="BC570" t="s">
        <v>17317</v>
      </c>
      <c r="BD570" s="22" t="s">
        <v>9213</v>
      </c>
      <c r="BE570" s="22" t="s">
        <v>33435</v>
      </c>
      <c r="BF570" t="s">
        <v>27945</v>
      </c>
      <c r="BG570" t="s">
        <v>33397</v>
      </c>
      <c r="BH570" t="s">
        <v>30333</v>
      </c>
      <c r="BI570" t="s">
        <v>33442</v>
      </c>
      <c r="BJ570" t="s">
        <v>33438</v>
      </c>
      <c r="BK570" t="s">
        <v>33438</v>
      </c>
      <c r="BL570" t="s">
        <v>33438</v>
      </c>
      <c r="BM570" t="s">
        <v>33436</v>
      </c>
      <c r="BN570" t="s">
        <v>33437</v>
      </c>
      <c r="BO570" t="s">
        <v>33438</v>
      </c>
      <c r="BQ570" t="s">
        <v>33438</v>
      </c>
      <c r="BR570" t="s">
        <v>33439</v>
      </c>
      <c r="BS570" t="s">
        <v>33438</v>
      </c>
      <c r="BT570" t="s">
        <v>33438</v>
      </c>
      <c r="BV570" t="s">
        <v>20</v>
      </c>
      <c r="BW570" t="s">
        <v>28244</v>
      </c>
      <c r="BX570" t="s">
        <v>27953</v>
      </c>
      <c r="BY570" t="s">
        <v>27945</v>
      </c>
      <c r="CB570" t="s">
        <v>17317</v>
      </c>
      <c r="CC570" t="s">
        <v>17317</v>
      </c>
      <c r="CD570" t="s">
        <v>17317</v>
      </c>
      <c r="CF570" t="s">
        <v>1709</v>
      </c>
      <c r="CG570" s="23" t="s">
        <v>27945</v>
      </c>
      <c r="CH570" s="23" t="s">
        <v>33382</v>
      </c>
      <c r="CI570" s="23" t="s">
        <v>33397</v>
      </c>
      <c r="CR570" t="s">
        <v>1708</v>
      </c>
      <c r="CS570" t="b">
        <v>0</v>
      </c>
      <c r="CT570">
        <v>7.7999999999999996E-3</v>
      </c>
      <c r="CU570" t="s">
        <v>33605</v>
      </c>
      <c r="CV570" t="s">
        <v>9214</v>
      </c>
      <c r="CW570" t="s">
        <v>9215</v>
      </c>
      <c r="CX570" t="b">
        <v>0</v>
      </c>
      <c r="CY570">
        <v>7.7999999999999996E-3</v>
      </c>
      <c r="CZ570" t="s">
        <v>33605</v>
      </c>
      <c r="DA570" t="s">
        <v>33605</v>
      </c>
      <c r="DB570" t="s">
        <v>33605</v>
      </c>
      <c r="DC570" t="e">
        <v>#N/A</v>
      </c>
      <c r="DD570" t="e">
        <v>#N/A</v>
      </c>
      <c r="DE570" t="e">
        <v>#N/A</v>
      </c>
      <c r="DF570" t="e">
        <v>#N/A</v>
      </c>
      <c r="DG570" t="e">
        <v>#N/A</v>
      </c>
      <c r="DH570" t="e">
        <v>#N/A</v>
      </c>
      <c r="DI570" t="e">
        <v>#N/A</v>
      </c>
      <c r="DJ570" t="e">
        <v>#N/A</v>
      </c>
    </row>
    <row r="571" spans="1:114" x14ac:dyDescent="0.2">
      <c r="A571" t="s">
        <v>1710</v>
      </c>
      <c r="B571">
        <v>554271</v>
      </c>
      <c r="C571">
        <v>554852</v>
      </c>
      <c r="D571" t="s">
        <v>26</v>
      </c>
      <c r="E571">
        <v>582</v>
      </c>
      <c r="F571">
        <v>193</v>
      </c>
      <c r="G571" t="s">
        <v>22</v>
      </c>
      <c r="H571" t="s">
        <v>23</v>
      </c>
      <c r="I571" t="s">
        <v>16</v>
      </c>
      <c r="J571" t="s">
        <v>17</v>
      </c>
      <c r="K571" t="s">
        <v>18</v>
      </c>
      <c r="L571" t="s">
        <v>7775</v>
      </c>
      <c r="M571" t="s">
        <v>19</v>
      </c>
      <c r="N571" t="s">
        <v>1711</v>
      </c>
      <c r="O571" t="s">
        <v>1712</v>
      </c>
      <c r="R571" t="s">
        <v>9216</v>
      </c>
      <c r="S571">
        <v>2100423</v>
      </c>
      <c r="T571">
        <v>2101004</v>
      </c>
      <c r="U571" t="s">
        <v>20</v>
      </c>
      <c r="V571">
        <v>582</v>
      </c>
      <c r="W571">
        <v>193</v>
      </c>
      <c r="X571" t="s">
        <v>22</v>
      </c>
      <c r="Y571" t="s">
        <v>23</v>
      </c>
      <c r="Z571" t="s">
        <v>7792</v>
      </c>
      <c r="AA571" t="s">
        <v>17</v>
      </c>
      <c r="AB571" t="s">
        <v>5</v>
      </c>
      <c r="AD571" t="s">
        <v>7793</v>
      </c>
      <c r="AE571" t="s">
        <v>9217</v>
      </c>
      <c r="AF571" t="s">
        <v>7804</v>
      </c>
      <c r="AH571" t="str">
        <f t="shared" si="8"/>
        <v>CORRECT</v>
      </c>
      <c r="AI571" t="s">
        <v>14908</v>
      </c>
      <c r="AJ571" t="s">
        <v>20502</v>
      </c>
      <c r="AK571" t="s">
        <v>22884</v>
      </c>
      <c r="AL571" t="s">
        <v>24818</v>
      </c>
      <c r="AM571" t="s">
        <v>26007</v>
      </c>
      <c r="AN571" t="s">
        <v>27920</v>
      </c>
      <c r="AO571" t="s">
        <v>27929</v>
      </c>
      <c r="AP571" t="s">
        <v>28398</v>
      </c>
      <c r="AQ571" t="s">
        <v>29862</v>
      </c>
      <c r="AR571" t="s">
        <v>30575</v>
      </c>
      <c r="AS571" t="s">
        <v>20</v>
      </c>
      <c r="AT571" t="s">
        <v>20</v>
      </c>
      <c r="AU571" t="s">
        <v>20</v>
      </c>
      <c r="AV571" t="s">
        <v>20</v>
      </c>
      <c r="AW571" t="s">
        <v>20</v>
      </c>
      <c r="AX571" t="s">
        <v>20</v>
      </c>
      <c r="AY571" t="s">
        <v>20</v>
      </c>
      <c r="AZ571" t="s">
        <v>20</v>
      </c>
      <c r="BA571" t="s">
        <v>20</v>
      </c>
      <c r="BB571" t="s">
        <v>20</v>
      </c>
      <c r="BC571" t="s">
        <v>17318</v>
      </c>
      <c r="BD571" s="22" t="s">
        <v>9216</v>
      </c>
      <c r="BE571" s="22" t="s">
        <v>33435</v>
      </c>
      <c r="BF571" t="s">
        <v>33441</v>
      </c>
      <c r="BG571" t="s">
        <v>33442</v>
      </c>
      <c r="BH571" t="s">
        <v>30333</v>
      </c>
      <c r="BI571" t="s">
        <v>33442</v>
      </c>
      <c r="BJ571" t="s">
        <v>33438</v>
      </c>
      <c r="BK571" t="s">
        <v>33438</v>
      </c>
      <c r="BL571" t="s">
        <v>33438</v>
      </c>
      <c r="BM571" t="s">
        <v>33438</v>
      </c>
      <c r="BN571" t="s">
        <v>33440</v>
      </c>
      <c r="BO571" t="s">
        <v>33438</v>
      </c>
      <c r="BP571" t="s">
        <v>33438</v>
      </c>
      <c r="BQ571" t="s">
        <v>33438</v>
      </c>
      <c r="BR571" t="s">
        <v>33443</v>
      </c>
      <c r="BS571" t="s">
        <v>33438</v>
      </c>
      <c r="BT571" t="s">
        <v>33438</v>
      </c>
      <c r="BV571" t="s">
        <v>29862</v>
      </c>
      <c r="BW571" t="s">
        <v>28398</v>
      </c>
      <c r="BX571" t="s">
        <v>27929</v>
      </c>
      <c r="BY571" t="s">
        <v>33441</v>
      </c>
      <c r="CB571" t="s">
        <v>29862</v>
      </c>
      <c r="CC571" t="s">
        <v>29862</v>
      </c>
      <c r="CD571" t="s">
        <v>29862</v>
      </c>
      <c r="CF571" t="s">
        <v>1712</v>
      </c>
      <c r="CG571" t="s">
        <v>27929</v>
      </c>
      <c r="CH571" t="s">
        <v>33382</v>
      </c>
      <c r="CI571" t="s">
        <v>33398</v>
      </c>
      <c r="CR571" t="s">
        <v>1711</v>
      </c>
      <c r="CS571" t="b">
        <v>0</v>
      </c>
      <c r="CT571">
        <v>7.3000000000000001E-3</v>
      </c>
      <c r="CU571" t="s">
        <v>33605</v>
      </c>
      <c r="CV571" t="s">
        <v>9217</v>
      </c>
      <c r="CW571" t="s">
        <v>7804</v>
      </c>
      <c r="CX571" t="b">
        <v>0</v>
      </c>
      <c r="CY571">
        <v>7.3000000000000001E-3</v>
      </c>
      <c r="CZ571" t="s">
        <v>33605</v>
      </c>
      <c r="DA571" t="s">
        <v>33605</v>
      </c>
      <c r="DB571" t="s">
        <v>33605</v>
      </c>
      <c r="DC571" t="e">
        <v>#N/A</v>
      </c>
      <c r="DD571" t="e">
        <v>#N/A</v>
      </c>
      <c r="DE571" t="e">
        <v>#N/A</v>
      </c>
      <c r="DF571" t="e">
        <v>#N/A</v>
      </c>
      <c r="DG571" t="e">
        <v>#N/A</v>
      </c>
      <c r="DH571" t="e">
        <v>#N/A</v>
      </c>
      <c r="DI571" t="e">
        <v>#N/A</v>
      </c>
      <c r="DJ571" t="e">
        <v>#N/A</v>
      </c>
    </row>
    <row r="572" spans="1:114" s="8" customFormat="1" x14ac:dyDescent="0.2">
      <c r="A572" t="s">
        <v>1713</v>
      </c>
      <c r="B572">
        <v>554927</v>
      </c>
      <c r="C572">
        <v>555727</v>
      </c>
      <c r="D572" t="s">
        <v>26</v>
      </c>
      <c r="E572">
        <v>801</v>
      </c>
      <c r="F572">
        <v>266</v>
      </c>
      <c r="G572" t="s">
        <v>22</v>
      </c>
      <c r="H572" t="s">
        <v>23</v>
      </c>
      <c r="I572" t="s">
        <v>16</v>
      </c>
      <c r="J572" t="s">
        <v>17</v>
      </c>
      <c r="K572" t="s">
        <v>18</v>
      </c>
      <c r="L572" t="s">
        <v>7775</v>
      </c>
      <c r="M572" t="s">
        <v>19</v>
      </c>
      <c r="N572" t="s">
        <v>1714</v>
      </c>
      <c r="O572" t="s">
        <v>1715</v>
      </c>
      <c r="P572"/>
      <c r="Q572"/>
      <c r="R572" t="s">
        <v>9218</v>
      </c>
      <c r="S572">
        <v>2099548</v>
      </c>
      <c r="T572">
        <v>2100300</v>
      </c>
      <c r="U572" t="s">
        <v>20</v>
      </c>
      <c r="V572">
        <v>753</v>
      </c>
      <c r="W572">
        <v>250</v>
      </c>
      <c r="X572" t="s">
        <v>22</v>
      </c>
      <c r="Y572" t="s">
        <v>23</v>
      </c>
      <c r="Z572" t="s">
        <v>7792</v>
      </c>
      <c r="AA572" t="s">
        <v>17</v>
      </c>
      <c r="AB572" t="s">
        <v>5</v>
      </c>
      <c r="AC572"/>
      <c r="AD572" t="s">
        <v>7793</v>
      </c>
      <c r="AE572" t="s">
        <v>9219</v>
      </c>
      <c r="AF572" t="s">
        <v>1715</v>
      </c>
      <c r="AG572"/>
      <c r="AH572" t="str">
        <f t="shared" si="8"/>
        <v>bad</v>
      </c>
      <c r="AI572" t="s">
        <v>14909</v>
      </c>
      <c r="AJ572" t="s">
        <v>20503</v>
      </c>
      <c r="AK572" t="s">
        <v>22885</v>
      </c>
      <c r="AL572" t="s">
        <v>24465</v>
      </c>
      <c r="AM572" t="s">
        <v>26008</v>
      </c>
      <c r="AN572" t="s">
        <v>27920</v>
      </c>
      <c r="AO572" t="s">
        <v>27945</v>
      </c>
      <c r="AP572" t="s">
        <v>28399</v>
      </c>
      <c r="AQ572" t="s">
        <v>29863</v>
      </c>
      <c r="AR572" t="s">
        <v>30576</v>
      </c>
      <c r="AS572" t="s">
        <v>20</v>
      </c>
      <c r="AT572" t="s">
        <v>32043</v>
      </c>
      <c r="AU572" t="s">
        <v>33129</v>
      </c>
      <c r="AV572" t="s">
        <v>20</v>
      </c>
      <c r="AW572" t="s">
        <v>20</v>
      </c>
      <c r="AX572" t="s">
        <v>20</v>
      </c>
      <c r="AY572" t="s">
        <v>18763</v>
      </c>
      <c r="AZ572" t="s">
        <v>20</v>
      </c>
      <c r="BA572" t="s">
        <v>20</v>
      </c>
      <c r="BB572" t="s">
        <v>20</v>
      </c>
      <c r="BC572" t="s">
        <v>17319</v>
      </c>
      <c r="BD572" s="22" t="s">
        <v>9218</v>
      </c>
      <c r="BE572" s="22" t="s">
        <v>33435</v>
      </c>
      <c r="BF572" t="s">
        <v>33441</v>
      </c>
      <c r="BG572" t="s">
        <v>33442</v>
      </c>
      <c r="BH572" t="s">
        <v>30333</v>
      </c>
      <c r="BI572" t="s">
        <v>33442</v>
      </c>
      <c r="BJ572" t="s">
        <v>33438</v>
      </c>
      <c r="BK572" t="s">
        <v>33438</v>
      </c>
      <c r="BL572" t="s">
        <v>33438</v>
      </c>
      <c r="BM572" t="s">
        <v>33438</v>
      </c>
      <c r="BN572" t="s">
        <v>33440</v>
      </c>
      <c r="BO572" t="s">
        <v>33438</v>
      </c>
      <c r="BP572"/>
      <c r="BQ572" t="s">
        <v>33438</v>
      </c>
      <c r="BR572" t="s">
        <v>33443</v>
      </c>
      <c r="BS572" t="s">
        <v>33438</v>
      </c>
      <c r="BT572" t="s">
        <v>33438</v>
      </c>
      <c r="BU572"/>
      <c r="BV572" t="s">
        <v>29863</v>
      </c>
      <c r="BW572" t="s">
        <v>28399</v>
      </c>
      <c r="BX572" t="s">
        <v>27945</v>
      </c>
      <c r="BY572" t="s">
        <v>33441</v>
      </c>
      <c r="BZ572"/>
      <c r="CA572"/>
      <c r="CB572" t="s">
        <v>29863</v>
      </c>
      <c r="CC572" t="s">
        <v>29863</v>
      </c>
      <c r="CD572" t="s">
        <v>29863</v>
      </c>
      <c r="CE572" s="25"/>
      <c r="CF572" t="s">
        <v>1715</v>
      </c>
      <c r="CG572" t="s">
        <v>27945</v>
      </c>
      <c r="CH572" t="s">
        <v>33382</v>
      </c>
      <c r="CI572" t="s">
        <v>33397</v>
      </c>
      <c r="CJ572"/>
      <c r="CK572"/>
      <c r="CL572"/>
      <c r="CM572"/>
      <c r="CN572"/>
      <c r="CO572"/>
      <c r="CP572"/>
      <c r="CQ572"/>
      <c r="CR572" t="s">
        <v>1714</v>
      </c>
      <c r="CS572" t="b">
        <v>0</v>
      </c>
      <c r="CT572">
        <v>1.1900000000000001E-2</v>
      </c>
      <c r="CU572" t="s">
        <v>33605</v>
      </c>
      <c r="CV572" t="s">
        <v>9219</v>
      </c>
      <c r="CW572" t="s">
        <v>1715</v>
      </c>
      <c r="CX572" t="b">
        <v>0</v>
      </c>
      <c r="CY572">
        <v>1.1599999999999999E-2</v>
      </c>
      <c r="CZ572" t="s">
        <v>33605</v>
      </c>
      <c r="DA572" t="s">
        <v>33605</v>
      </c>
      <c r="DB572" t="s">
        <v>33606</v>
      </c>
      <c r="DC572" t="e">
        <v>#N/A</v>
      </c>
      <c r="DD572" t="e">
        <v>#N/A</v>
      </c>
      <c r="DE572" t="e">
        <v>#N/A</v>
      </c>
      <c r="DF572" t="e">
        <v>#N/A</v>
      </c>
      <c r="DG572" t="e">
        <v>#N/A</v>
      </c>
      <c r="DH572" t="e">
        <v>#N/A</v>
      </c>
      <c r="DI572" t="e">
        <v>#N/A</v>
      </c>
      <c r="DJ572" t="e">
        <v>#N/A</v>
      </c>
    </row>
    <row r="573" spans="1:114" x14ac:dyDescent="0.2">
      <c r="A573" s="8" t="s">
        <v>1716</v>
      </c>
      <c r="B573" s="8">
        <v>555890</v>
      </c>
      <c r="C573" s="8">
        <v>557476</v>
      </c>
      <c r="D573" s="8" t="s">
        <v>20</v>
      </c>
      <c r="E573" s="8">
        <v>1587</v>
      </c>
      <c r="F573" s="8">
        <v>528</v>
      </c>
      <c r="G573" s="8" t="s">
        <v>22</v>
      </c>
      <c r="H573" s="8" t="s">
        <v>23</v>
      </c>
      <c r="I573" s="8" t="s">
        <v>16</v>
      </c>
      <c r="J573" s="8" t="s">
        <v>17</v>
      </c>
      <c r="K573" s="8" t="s">
        <v>18</v>
      </c>
      <c r="L573" s="8" t="s">
        <v>7775</v>
      </c>
      <c r="M573" s="8" t="s">
        <v>19</v>
      </c>
      <c r="N573" s="8" t="s">
        <v>1717</v>
      </c>
      <c r="O573" s="8" t="s">
        <v>1718</v>
      </c>
      <c r="Q573" s="8"/>
      <c r="R573" s="8" t="s">
        <v>9220</v>
      </c>
      <c r="S573" s="8">
        <v>2097799</v>
      </c>
      <c r="T573" s="8">
        <v>2099385</v>
      </c>
      <c r="U573" s="8" t="s">
        <v>26</v>
      </c>
      <c r="V573" s="8">
        <v>1587</v>
      </c>
      <c r="W573" s="8">
        <v>528</v>
      </c>
      <c r="X573" s="8" t="s">
        <v>22</v>
      </c>
      <c r="Y573" s="8" t="s">
        <v>23</v>
      </c>
      <c r="Z573" s="8" t="s">
        <v>7792</v>
      </c>
      <c r="AA573" s="8" t="s">
        <v>17</v>
      </c>
      <c r="AB573" s="8" t="s">
        <v>5</v>
      </c>
      <c r="AC573" s="8"/>
      <c r="AD573" s="8" t="s">
        <v>7793</v>
      </c>
      <c r="AE573" s="8" t="s">
        <v>9221</v>
      </c>
      <c r="AF573" s="8" t="s">
        <v>1718</v>
      </c>
      <c r="AG573" s="8"/>
      <c r="AH573" t="str">
        <f t="shared" si="8"/>
        <v>CORRECT</v>
      </c>
      <c r="AI573" t="s">
        <v>14910</v>
      </c>
      <c r="AJ573" t="s">
        <v>20504</v>
      </c>
      <c r="AK573" t="s">
        <v>22472</v>
      </c>
      <c r="AL573" t="s">
        <v>24819</v>
      </c>
      <c r="AM573" t="s">
        <v>26009</v>
      </c>
      <c r="AN573" t="s">
        <v>27920</v>
      </c>
      <c r="AO573" t="s">
        <v>27928</v>
      </c>
      <c r="AP573" t="s">
        <v>28400</v>
      </c>
      <c r="AQ573" t="s">
        <v>29864</v>
      </c>
      <c r="AR573" t="s">
        <v>30577</v>
      </c>
      <c r="AS573" t="s">
        <v>31274</v>
      </c>
      <c r="AT573" t="s">
        <v>32044</v>
      </c>
      <c r="AU573" t="s">
        <v>33157</v>
      </c>
      <c r="AV573" t="s">
        <v>19870</v>
      </c>
      <c r="AW573" t="s">
        <v>19421</v>
      </c>
      <c r="AX573" t="s">
        <v>19016</v>
      </c>
      <c r="AY573" t="s">
        <v>18753</v>
      </c>
      <c r="AZ573" t="s">
        <v>20</v>
      </c>
      <c r="BA573" t="s">
        <v>20</v>
      </c>
      <c r="BB573" t="s">
        <v>20</v>
      </c>
      <c r="BC573" t="s">
        <v>17320</v>
      </c>
      <c r="BD573" s="22" t="s">
        <v>9220</v>
      </c>
      <c r="BE573" s="22" t="s">
        <v>33435</v>
      </c>
      <c r="BF573" t="s">
        <v>27945</v>
      </c>
      <c r="BG573" t="s">
        <v>33397</v>
      </c>
      <c r="BH573" t="s">
        <v>27945</v>
      </c>
      <c r="BI573" t="s">
        <v>33397</v>
      </c>
      <c r="BJ573" t="s">
        <v>33438</v>
      </c>
      <c r="BK573" t="s">
        <v>33438</v>
      </c>
      <c r="BL573" t="s">
        <v>33438</v>
      </c>
      <c r="BM573" t="s">
        <v>33438</v>
      </c>
      <c r="BN573" t="s">
        <v>33440</v>
      </c>
      <c r="BO573" t="s">
        <v>33438</v>
      </c>
      <c r="BP573" t="s">
        <v>33438</v>
      </c>
      <c r="BQ573" t="s">
        <v>33438</v>
      </c>
      <c r="BR573" t="s">
        <v>33443</v>
      </c>
      <c r="BS573" t="s">
        <v>33436</v>
      </c>
      <c r="BT573" t="s">
        <v>33438</v>
      </c>
      <c r="BV573" t="s">
        <v>29864</v>
      </c>
      <c r="BW573" t="s">
        <v>28400</v>
      </c>
      <c r="BX573" t="s">
        <v>27928</v>
      </c>
      <c r="BY573" t="s">
        <v>27945</v>
      </c>
      <c r="CB573" t="s">
        <v>29864</v>
      </c>
      <c r="CC573" t="s">
        <v>29864</v>
      </c>
      <c r="CD573" t="s">
        <v>29864</v>
      </c>
      <c r="CF573" s="8" t="s">
        <v>1718</v>
      </c>
      <c r="CG573" t="s">
        <v>27928</v>
      </c>
      <c r="CH573" t="s">
        <v>33382</v>
      </c>
      <c r="CI573" t="s">
        <v>33395</v>
      </c>
      <c r="CJ573" s="8" t="s">
        <v>9220</v>
      </c>
      <c r="CK573" s="8">
        <v>2097799</v>
      </c>
      <c r="CL573" s="8">
        <v>2099385</v>
      </c>
      <c r="CM573" s="8" t="s">
        <v>26</v>
      </c>
      <c r="CN573" s="8" t="s">
        <v>33422</v>
      </c>
      <c r="CO573" s="8" t="s">
        <v>8101</v>
      </c>
      <c r="CP573" s="8" t="s">
        <v>8102</v>
      </c>
      <c r="CQ573" s="8" t="s">
        <v>8103</v>
      </c>
      <c r="CR573" t="s">
        <v>1717</v>
      </c>
      <c r="CS573" t="b">
        <v>0</v>
      </c>
      <c r="CT573">
        <v>0.44590000000000002</v>
      </c>
      <c r="CU573" t="s">
        <v>33605</v>
      </c>
      <c r="CV573" t="s">
        <v>9221</v>
      </c>
      <c r="CW573" t="s">
        <v>1718</v>
      </c>
      <c r="CX573" t="b">
        <v>0</v>
      </c>
      <c r="CY573">
        <v>0.44590000000000002</v>
      </c>
      <c r="CZ573" t="s">
        <v>33605</v>
      </c>
      <c r="DA573" t="s">
        <v>33605</v>
      </c>
      <c r="DB573" t="s">
        <v>33605</v>
      </c>
      <c r="DC573" t="e">
        <v>#N/A</v>
      </c>
      <c r="DD573" t="e">
        <v>#N/A</v>
      </c>
      <c r="DE573" t="e">
        <v>#N/A</v>
      </c>
      <c r="DF573" t="e">
        <v>#N/A</v>
      </c>
      <c r="DG573" t="e">
        <v>#N/A</v>
      </c>
      <c r="DH573" t="e">
        <v>#N/A</v>
      </c>
      <c r="DI573" t="e">
        <v>#N/A</v>
      </c>
      <c r="DJ573" t="e">
        <v>#N/A</v>
      </c>
    </row>
    <row r="574" spans="1:114" x14ac:dyDescent="0.2">
      <c r="A574" t="s">
        <v>1719</v>
      </c>
      <c r="B574">
        <v>557599</v>
      </c>
      <c r="C574">
        <v>558633</v>
      </c>
      <c r="D574" t="s">
        <v>20</v>
      </c>
      <c r="E574">
        <v>1035</v>
      </c>
      <c r="F574">
        <v>344</v>
      </c>
      <c r="G574" t="s">
        <v>22</v>
      </c>
      <c r="H574" t="s">
        <v>23</v>
      </c>
      <c r="I574" t="s">
        <v>16</v>
      </c>
      <c r="J574" t="s">
        <v>17</v>
      </c>
      <c r="K574" t="s">
        <v>18</v>
      </c>
      <c r="L574" t="s">
        <v>7775</v>
      </c>
      <c r="M574" t="s">
        <v>19</v>
      </c>
      <c r="N574" t="s">
        <v>1720</v>
      </c>
      <c r="O574" t="s">
        <v>1721</v>
      </c>
      <c r="R574" t="s">
        <v>9222</v>
      </c>
      <c r="S574">
        <v>2096615</v>
      </c>
      <c r="T574">
        <v>2097676</v>
      </c>
      <c r="U574" t="s">
        <v>26</v>
      </c>
      <c r="V574">
        <v>1062</v>
      </c>
      <c r="W574">
        <v>353</v>
      </c>
      <c r="X574" t="s">
        <v>22</v>
      </c>
      <c r="Y574" t="s">
        <v>23</v>
      </c>
      <c r="Z574" t="s">
        <v>7792</v>
      </c>
      <c r="AA574" t="s">
        <v>17</v>
      </c>
      <c r="AB574" t="s">
        <v>5</v>
      </c>
      <c r="AD574" t="s">
        <v>7793</v>
      </c>
      <c r="AE574" t="s">
        <v>9223</v>
      </c>
      <c r="AF574" t="s">
        <v>9224</v>
      </c>
      <c r="AH574" t="str">
        <f t="shared" si="8"/>
        <v>bad</v>
      </c>
      <c r="AI574" t="s">
        <v>14911</v>
      </c>
      <c r="AJ574" t="s">
        <v>20505</v>
      </c>
      <c r="AK574" t="s">
        <v>22886</v>
      </c>
      <c r="AL574" t="s">
        <v>24659</v>
      </c>
      <c r="AM574" t="s">
        <v>26010</v>
      </c>
      <c r="AN574" t="s">
        <v>27920</v>
      </c>
      <c r="AO574" t="s">
        <v>27926</v>
      </c>
      <c r="AP574" t="s">
        <v>28401</v>
      </c>
      <c r="AQ574" t="s">
        <v>20</v>
      </c>
      <c r="AR574" t="s">
        <v>20</v>
      </c>
      <c r="AS574" t="s">
        <v>20</v>
      </c>
      <c r="AT574" t="s">
        <v>20</v>
      </c>
      <c r="AU574" t="s">
        <v>20</v>
      </c>
      <c r="AV574" t="s">
        <v>20</v>
      </c>
      <c r="AW574" t="s">
        <v>20</v>
      </c>
      <c r="AX574" t="s">
        <v>20</v>
      </c>
      <c r="AY574" t="s">
        <v>20</v>
      </c>
      <c r="AZ574" t="s">
        <v>20</v>
      </c>
      <c r="BA574" t="s">
        <v>20</v>
      </c>
      <c r="BB574" t="s">
        <v>20</v>
      </c>
      <c r="BC574" t="s">
        <v>17321</v>
      </c>
      <c r="BD574" s="22" t="s">
        <v>9222</v>
      </c>
      <c r="BE574" s="22" t="s">
        <v>33435</v>
      </c>
      <c r="BF574" t="s">
        <v>27926</v>
      </c>
      <c r="BG574" t="s">
        <v>33376</v>
      </c>
      <c r="BH574" t="s">
        <v>27926</v>
      </c>
      <c r="BI574" t="s">
        <v>33444</v>
      </c>
      <c r="BJ574" t="s">
        <v>33438</v>
      </c>
      <c r="BK574" t="s">
        <v>33438</v>
      </c>
      <c r="BL574" t="s">
        <v>33436</v>
      </c>
      <c r="BM574" t="s">
        <v>33436</v>
      </c>
      <c r="BN574" t="s">
        <v>33437</v>
      </c>
      <c r="BO574" t="s">
        <v>33438</v>
      </c>
      <c r="BQ574" t="s">
        <v>33438</v>
      </c>
      <c r="BR574" t="s">
        <v>33443</v>
      </c>
      <c r="BS574" t="s">
        <v>33438</v>
      </c>
      <c r="BT574" t="s">
        <v>33438</v>
      </c>
      <c r="BV574" t="s">
        <v>20</v>
      </c>
      <c r="BW574" t="s">
        <v>28401</v>
      </c>
      <c r="BX574" t="s">
        <v>27926</v>
      </c>
      <c r="BY574" t="s">
        <v>27926</v>
      </c>
      <c r="CB574" s="30" t="s">
        <v>33532</v>
      </c>
      <c r="CC574" t="s">
        <v>17321</v>
      </c>
      <c r="CD574" t="s">
        <v>17321</v>
      </c>
      <c r="CF574" t="s">
        <v>1721</v>
      </c>
      <c r="CG574" t="s">
        <v>27926</v>
      </c>
      <c r="CH574" t="s">
        <v>33380</v>
      </c>
      <c r="CI574" t="s">
        <v>33376</v>
      </c>
      <c r="CR574" t="s">
        <v>1720</v>
      </c>
      <c r="CS574" t="b">
        <v>0</v>
      </c>
      <c r="CT574">
        <v>2.6200000000000001E-2</v>
      </c>
      <c r="CU574" t="s">
        <v>33605</v>
      </c>
      <c r="CV574" t="s">
        <v>9223</v>
      </c>
      <c r="CW574" t="s">
        <v>9224</v>
      </c>
      <c r="CX574" t="b">
        <v>0</v>
      </c>
      <c r="CY574">
        <v>3.15E-2</v>
      </c>
      <c r="CZ574" t="s">
        <v>33605</v>
      </c>
      <c r="DA574" t="s">
        <v>33605</v>
      </c>
      <c r="DB574" t="s">
        <v>33606</v>
      </c>
      <c r="DC574" t="e">
        <v>#N/A</v>
      </c>
      <c r="DD574" t="e">
        <v>#N/A</v>
      </c>
      <c r="DE574" t="e">
        <v>#N/A</v>
      </c>
      <c r="DF574" t="e">
        <v>#N/A</v>
      </c>
      <c r="DG574" t="e">
        <v>#N/A</v>
      </c>
      <c r="DH574" t="e">
        <v>#N/A</v>
      </c>
      <c r="DI574" t="e">
        <v>#N/A</v>
      </c>
      <c r="DJ574" t="e">
        <v>#N/A</v>
      </c>
    </row>
    <row r="575" spans="1:114" x14ac:dyDescent="0.2">
      <c r="A575" t="s">
        <v>1722</v>
      </c>
      <c r="B575">
        <v>558675</v>
      </c>
      <c r="C575">
        <v>559403</v>
      </c>
      <c r="D575" t="s">
        <v>20</v>
      </c>
      <c r="E575">
        <v>729</v>
      </c>
      <c r="F575">
        <v>242</v>
      </c>
      <c r="G575" t="s">
        <v>22</v>
      </c>
      <c r="H575" t="s">
        <v>23</v>
      </c>
      <c r="I575" t="s">
        <v>16</v>
      </c>
      <c r="J575" t="s">
        <v>17</v>
      </c>
      <c r="K575" t="s">
        <v>18</v>
      </c>
      <c r="L575" t="s">
        <v>7775</v>
      </c>
      <c r="M575" t="s">
        <v>19</v>
      </c>
      <c r="N575" t="s">
        <v>1723</v>
      </c>
      <c r="O575" t="s">
        <v>1344</v>
      </c>
      <c r="R575" t="s">
        <v>9225</v>
      </c>
      <c r="S575">
        <v>2095857</v>
      </c>
      <c r="T575">
        <v>2096600</v>
      </c>
      <c r="U575" t="s">
        <v>26</v>
      </c>
      <c r="V575">
        <v>744</v>
      </c>
      <c r="W575">
        <v>247</v>
      </c>
      <c r="X575" t="s">
        <v>22</v>
      </c>
      <c r="Y575" t="s">
        <v>23</v>
      </c>
      <c r="Z575" t="s">
        <v>7792</v>
      </c>
      <c r="AA575" t="s">
        <v>17</v>
      </c>
      <c r="AB575" t="s">
        <v>5</v>
      </c>
      <c r="AD575" t="s">
        <v>7793</v>
      </c>
      <c r="AE575" t="s">
        <v>9226</v>
      </c>
      <c r="AF575" t="s">
        <v>9227</v>
      </c>
      <c r="AH575" t="str">
        <f t="shared" si="8"/>
        <v>bad</v>
      </c>
      <c r="AI575" t="s">
        <v>14912</v>
      </c>
      <c r="AJ575" t="s">
        <v>20506</v>
      </c>
      <c r="AK575" t="s">
        <v>22887</v>
      </c>
      <c r="AL575" t="s">
        <v>24820</v>
      </c>
      <c r="AM575" t="s">
        <v>26011</v>
      </c>
      <c r="AN575" t="s">
        <v>27920</v>
      </c>
      <c r="AO575" t="s">
        <v>27925</v>
      </c>
      <c r="AP575" t="s">
        <v>28402</v>
      </c>
      <c r="AQ575" t="s">
        <v>20</v>
      </c>
      <c r="AR575" t="s">
        <v>20</v>
      </c>
      <c r="AS575" t="s">
        <v>20</v>
      </c>
      <c r="AT575" t="s">
        <v>32045</v>
      </c>
      <c r="AU575" t="s">
        <v>20</v>
      </c>
      <c r="AV575" t="s">
        <v>20</v>
      </c>
      <c r="AW575" t="s">
        <v>20</v>
      </c>
      <c r="AX575" t="s">
        <v>20</v>
      </c>
      <c r="AY575" t="s">
        <v>18825</v>
      </c>
      <c r="AZ575" t="s">
        <v>20</v>
      </c>
      <c r="BA575" t="s">
        <v>18623</v>
      </c>
      <c r="BB575" t="s">
        <v>20</v>
      </c>
      <c r="BC575" t="s">
        <v>17282</v>
      </c>
      <c r="BD575" s="22" t="s">
        <v>9225</v>
      </c>
      <c r="BE575" s="22" t="s">
        <v>33435</v>
      </c>
      <c r="BF575" t="s">
        <v>27945</v>
      </c>
      <c r="BG575" t="s">
        <v>33397</v>
      </c>
      <c r="BH575" t="s">
        <v>27926</v>
      </c>
      <c r="BI575" t="s">
        <v>33444</v>
      </c>
      <c r="BJ575" t="s">
        <v>33438</v>
      </c>
      <c r="BK575" t="s">
        <v>33438</v>
      </c>
      <c r="BL575" t="s">
        <v>33436</v>
      </c>
      <c r="BM575" t="s">
        <v>33436</v>
      </c>
      <c r="BN575" t="s">
        <v>33437</v>
      </c>
      <c r="BO575" t="s">
        <v>33438</v>
      </c>
      <c r="BP575" t="s">
        <v>33438</v>
      </c>
      <c r="BQ575" t="s">
        <v>33438</v>
      </c>
      <c r="BR575" t="s">
        <v>33443</v>
      </c>
      <c r="BS575" t="s">
        <v>33438</v>
      </c>
      <c r="BT575" t="s">
        <v>33438</v>
      </c>
      <c r="BV575" t="s">
        <v>20</v>
      </c>
      <c r="BW575" t="s">
        <v>28402</v>
      </c>
      <c r="BX575" t="s">
        <v>27925</v>
      </c>
      <c r="BY575" t="s">
        <v>27945</v>
      </c>
      <c r="CB575" t="s">
        <v>17282</v>
      </c>
      <c r="CC575" t="s">
        <v>17282</v>
      </c>
      <c r="CD575" t="s">
        <v>17282</v>
      </c>
      <c r="CF575" t="s">
        <v>1344</v>
      </c>
      <c r="CG575" t="s">
        <v>27925</v>
      </c>
      <c r="CH575" t="s">
        <v>33383</v>
      </c>
      <c r="CI575" t="s">
        <v>33394</v>
      </c>
      <c r="CR575" t="s">
        <v>1723</v>
      </c>
      <c r="CS575" t="b">
        <v>0</v>
      </c>
      <c r="CT575">
        <v>1.44E-2</v>
      </c>
      <c r="CU575" t="s">
        <v>33605</v>
      </c>
      <c r="CV575" t="s">
        <v>9226</v>
      </c>
      <c r="CW575" t="s">
        <v>9227</v>
      </c>
      <c r="CX575" t="b">
        <v>0</v>
      </c>
      <c r="CY575">
        <v>1.34E-2</v>
      </c>
      <c r="CZ575" t="s">
        <v>33605</v>
      </c>
      <c r="DA575" t="s">
        <v>33605</v>
      </c>
      <c r="DB575" t="s">
        <v>33606</v>
      </c>
      <c r="DC575" t="e">
        <v>#N/A</v>
      </c>
      <c r="DD575" t="e">
        <v>#N/A</v>
      </c>
      <c r="DE575" t="e">
        <v>#N/A</v>
      </c>
      <c r="DF575" t="e">
        <v>#N/A</v>
      </c>
      <c r="DG575" t="e">
        <v>#N/A</v>
      </c>
      <c r="DH575" t="e">
        <v>#N/A</v>
      </c>
      <c r="DI575" t="e">
        <v>#N/A</v>
      </c>
      <c r="DJ575" t="e">
        <v>#N/A</v>
      </c>
    </row>
    <row r="576" spans="1:114" x14ac:dyDescent="0.2">
      <c r="A576" t="s">
        <v>1724</v>
      </c>
      <c r="B576">
        <v>559421</v>
      </c>
      <c r="C576">
        <v>560824</v>
      </c>
      <c r="D576" t="s">
        <v>20</v>
      </c>
      <c r="E576">
        <v>1404</v>
      </c>
      <c r="F576">
        <v>467</v>
      </c>
      <c r="G576" t="s">
        <v>22</v>
      </c>
      <c r="H576" t="s">
        <v>23</v>
      </c>
      <c r="I576" t="s">
        <v>16</v>
      </c>
      <c r="J576" t="s">
        <v>17</v>
      </c>
      <c r="K576" t="s">
        <v>18</v>
      </c>
      <c r="L576" t="s">
        <v>7775</v>
      </c>
      <c r="M576" t="s">
        <v>19</v>
      </c>
      <c r="N576" t="s">
        <v>1725</v>
      </c>
      <c r="O576" t="s">
        <v>1726</v>
      </c>
      <c r="R576" t="s">
        <v>9228</v>
      </c>
      <c r="S576">
        <v>2094451</v>
      </c>
      <c r="T576">
        <v>2095854</v>
      </c>
      <c r="U576" t="s">
        <v>26</v>
      </c>
      <c r="V576">
        <v>1404</v>
      </c>
      <c r="W576">
        <v>467</v>
      </c>
      <c r="X576" t="s">
        <v>22</v>
      </c>
      <c r="Y576" t="s">
        <v>23</v>
      </c>
      <c r="Z576" t="s">
        <v>7792</v>
      </c>
      <c r="AA576" t="s">
        <v>17</v>
      </c>
      <c r="AB576" t="s">
        <v>5</v>
      </c>
      <c r="AD576" t="s">
        <v>7793</v>
      </c>
      <c r="AE576" t="s">
        <v>9229</v>
      </c>
      <c r="AF576" t="s">
        <v>9224</v>
      </c>
      <c r="AH576" t="str">
        <f t="shared" si="8"/>
        <v>CORRECT</v>
      </c>
      <c r="AI576" t="s">
        <v>14913</v>
      </c>
      <c r="AJ576" t="s">
        <v>20507</v>
      </c>
      <c r="AK576" t="s">
        <v>22472</v>
      </c>
      <c r="AL576" t="s">
        <v>24821</v>
      </c>
      <c r="AM576" t="s">
        <v>26012</v>
      </c>
      <c r="AN576" t="s">
        <v>27920</v>
      </c>
      <c r="AO576" t="s">
        <v>27926</v>
      </c>
      <c r="AP576" t="s">
        <v>28403</v>
      </c>
      <c r="AQ576" t="s">
        <v>20</v>
      </c>
      <c r="AR576" t="s">
        <v>20</v>
      </c>
      <c r="AS576" t="s">
        <v>20</v>
      </c>
      <c r="AT576" t="s">
        <v>32046</v>
      </c>
      <c r="AU576" t="s">
        <v>33158</v>
      </c>
      <c r="AV576" t="s">
        <v>20</v>
      </c>
      <c r="AW576" t="s">
        <v>20</v>
      </c>
      <c r="AX576" t="s">
        <v>20</v>
      </c>
      <c r="AY576" t="s">
        <v>18827</v>
      </c>
      <c r="AZ576" t="s">
        <v>20</v>
      </c>
      <c r="BA576" t="s">
        <v>20</v>
      </c>
      <c r="BB576" t="s">
        <v>20</v>
      </c>
      <c r="BC576" t="s">
        <v>17322</v>
      </c>
      <c r="BD576" s="22" t="s">
        <v>9228</v>
      </c>
      <c r="BE576" s="22" t="s">
        <v>33435</v>
      </c>
      <c r="BF576" t="s">
        <v>27926</v>
      </c>
      <c r="BG576" t="s">
        <v>33376</v>
      </c>
      <c r="BH576" t="s">
        <v>27926</v>
      </c>
      <c r="BI576" t="s">
        <v>33444</v>
      </c>
      <c r="BJ576" t="s">
        <v>33438</v>
      </c>
      <c r="BK576" t="s">
        <v>33438</v>
      </c>
      <c r="BL576" t="s">
        <v>33438</v>
      </c>
      <c r="BM576" t="s">
        <v>33436</v>
      </c>
      <c r="BN576" t="s">
        <v>33453</v>
      </c>
      <c r="BO576" t="s">
        <v>33438</v>
      </c>
      <c r="BQ576" t="s">
        <v>33438</v>
      </c>
      <c r="BR576" t="s">
        <v>33443</v>
      </c>
      <c r="BS576" t="s">
        <v>33438</v>
      </c>
      <c r="BT576" t="s">
        <v>33438</v>
      </c>
      <c r="BV576" t="s">
        <v>20</v>
      </c>
      <c r="BW576" t="s">
        <v>28403</v>
      </c>
      <c r="BX576" t="s">
        <v>27926</v>
      </c>
      <c r="BY576" t="s">
        <v>27926</v>
      </c>
      <c r="CB576" t="s">
        <v>17322</v>
      </c>
      <c r="CC576" t="s">
        <v>17322</v>
      </c>
      <c r="CD576" t="s">
        <v>17322</v>
      </c>
      <c r="CF576" t="s">
        <v>1726</v>
      </c>
      <c r="CG576" t="s">
        <v>27926</v>
      </c>
      <c r="CH576" t="s">
        <v>33380</v>
      </c>
      <c r="CI576" t="s">
        <v>33376</v>
      </c>
      <c r="CR576" t="s">
        <v>1725</v>
      </c>
      <c r="CS576" t="b">
        <v>0</v>
      </c>
      <c r="CT576">
        <v>1.0200000000000001E-2</v>
      </c>
      <c r="CU576" t="s">
        <v>33605</v>
      </c>
      <c r="CV576" t="s">
        <v>9229</v>
      </c>
      <c r="CW576" t="s">
        <v>9224</v>
      </c>
      <c r="CX576" t="b">
        <v>0</v>
      </c>
      <c r="CY576">
        <v>1.0200000000000001E-2</v>
      </c>
      <c r="CZ576" t="s">
        <v>33605</v>
      </c>
      <c r="DA576" t="s">
        <v>33605</v>
      </c>
      <c r="DB576" t="s">
        <v>33605</v>
      </c>
      <c r="DC576" t="e">
        <v>#N/A</v>
      </c>
      <c r="DD576" t="e">
        <v>#N/A</v>
      </c>
      <c r="DE576" t="e">
        <v>#N/A</v>
      </c>
      <c r="DF576" t="e">
        <v>#N/A</v>
      </c>
      <c r="DG576" t="e">
        <v>#N/A</v>
      </c>
      <c r="DH576" t="e">
        <v>#N/A</v>
      </c>
      <c r="DI576" t="e">
        <v>#N/A</v>
      </c>
      <c r="DJ576" t="e">
        <v>#N/A</v>
      </c>
    </row>
    <row r="577" spans="1:114" x14ac:dyDescent="0.2">
      <c r="A577" t="s">
        <v>1727</v>
      </c>
      <c r="B577">
        <v>560827</v>
      </c>
      <c r="C577">
        <v>561912</v>
      </c>
      <c r="D577" t="s">
        <v>20</v>
      </c>
      <c r="E577">
        <v>1086</v>
      </c>
      <c r="F577">
        <v>361</v>
      </c>
      <c r="G577" t="s">
        <v>22</v>
      </c>
      <c r="H577" t="s">
        <v>23</v>
      </c>
      <c r="I577" t="s">
        <v>16</v>
      </c>
      <c r="J577" t="s">
        <v>17</v>
      </c>
      <c r="K577" t="s">
        <v>18</v>
      </c>
      <c r="L577" t="s">
        <v>7775</v>
      </c>
      <c r="M577" t="s">
        <v>19</v>
      </c>
      <c r="N577" t="s">
        <v>1728</v>
      </c>
      <c r="O577" t="s">
        <v>1344</v>
      </c>
      <c r="R577" t="s">
        <v>9230</v>
      </c>
      <c r="S577">
        <v>2093363</v>
      </c>
      <c r="T577">
        <v>2094448</v>
      </c>
      <c r="U577" t="s">
        <v>26</v>
      </c>
      <c r="V577">
        <v>1086</v>
      </c>
      <c r="W577">
        <v>361</v>
      </c>
      <c r="X577" t="s">
        <v>22</v>
      </c>
      <c r="Y577" t="s">
        <v>23</v>
      </c>
      <c r="Z577" t="s">
        <v>7792</v>
      </c>
      <c r="AA577" t="s">
        <v>17</v>
      </c>
      <c r="AB577" t="s">
        <v>5</v>
      </c>
      <c r="AD577" t="s">
        <v>7793</v>
      </c>
      <c r="AE577" t="s">
        <v>9231</v>
      </c>
      <c r="AF577" t="s">
        <v>9224</v>
      </c>
      <c r="AH577" t="str">
        <f t="shared" si="8"/>
        <v>CORRECT</v>
      </c>
      <c r="AI577" t="s">
        <v>14914</v>
      </c>
      <c r="AJ577" t="s">
        <v>20508</v>
      </c>
      <c r="AK577" t="s">
        <v>22888</v>
      </c>
      <c r="AL577" t="s">
        <v>24822</v>
      </c>
      <c r="AM577" t="s">
        <v>26013</v>
      </c>
      <c r="AN577" t="s">
        <v>27920</v>
      </c>
      <c r="AO577" t="s">
        <v>27926</v>
      </c>
      <c r="AP577" t="s">
        <v>28404</v>
      </c>
      <c r="AQ577" t="s">
        <v>20</v>
      </c>
      <c r="AR577" t="s">
        <v>20</v>
      </c>
      <c r="AS577" t="s">
        <v>20</v>
      </c>
      <c r="AT577" t="s">
        <v>20</v>
      </c>
      <c r="AU577" t="s">
        <v>20</v>
      </c>
      <c r="AV577" t="s">
        <v>20</v>
      </c>
      <c r="AW577" t="s">
        <v>20</v>
      </c>
      <c r="AX577" t="s">
        <v>20</v>
      </c>
      <c r="AY577" t="s">
        <v>20</v>
      </c>
      <c r="AZ577" t="s">
        <v>20</v>
      </c>
      <c r="BA577" t="s">
        <v>20</v>
      </c>
      <c r="BB577" t="s">
        <v>20</v>
      </c>
      <c r="BC577" t="s">
        <v>17321</v>
      </c>
      <c r="BD577" s="22" t="s">
        <v>9230</v>
      </c>
      <c r="BE577" s="22" t="s">
        <v>33435</v>
      </c>
      <c r="BF577" t="s">
        <v>27926</v>
      </c>
      <c r="BG577" t="s">
        <v>33376</v>
      </c>
      <c r="BH577" t="s">
        <v>27926</v>
      </c>
      <c r="BI577" t="s">
        <v>33444</v>
      </c>
      <c r="BJ577" t="s">
        <v>33438</v>
      </c>
      <c r="BK577" t="s">
        <v>33438</v>
      </c>
      <c r="BL577" t="s">
        <v>33438</v>
      </c>
      <c r="BM577" t="s">
        <v>33436</v>
      </c>
      <c r="BN577" t="s">
        <v>33453</v>
      </c>
      <c r="BO577" t="s">
        <v>33438</v>
      </c>
      <c r="BP577" t="s">
        <v>33438</v>
      </c>
      <c r="BQ577" t="s">
        <v>33438</v>
      </c>
      <c r="BR577" t="s">
        <v>33443</v>
      </c>
      <c r="BS577" t="s">
        <v>33438</v>
      </c>
      <c r="BT577" t="s">
        <v>33438</v>
      </c>
      <c r="BV577" t="s">
        <v>20</v>
      </c>
      <c r="BW577" t="s">
        <v>28404</v>
      </c>
      <c r="BX577" t="s">
        <v>27926</v>
      </c>
      <c r="BY577" t="s">
        <v>27926</v>
      </c>
      <c r="CB577" s="30" t="s">
        <v>33532</v>
      </c>
      <c r="CC577" t="s">
        <v>17321</v>
      </c>
      <c r="CD577" t="s">
        <v>17321</v>
      </c>
      <c r="CF577" t="s">
        <v>1344</v>
      </c>
      <c r="CG577" t="s">
        <v>27926</v>
      </c>
      <c r="CH577" t="s">
        <v>33380</v>
      </c>
      <c r="CI577" t="s">
        <v>33376</v>
      </c>
      <c r="CR577" t="s">
        <v>1728</v>
      </c>
      <c r="CS577" t="b">
        <v>0</v>
      </c>
      <c r="CT577">
        <v>8.9999999999999993E-3</v>
      </c>
      <c r="CU577" t="s">
        <v>33605</v>
      </c>
      <c r="CV577" t="s">
        <v>9231</v>
      </c>
      <c r="CW577" t="s">
        <v>9224</v>
      </c>
      <c r="CX577" t="b">
        <v>0</v>
      </c>
      <c r="CY577">
        <v>8.9999999999999993E-3</v>
      </c>
      <c r="CZ577" t="s">
        <v>33605</v>
      </c>
      <c r="DA577" t="s">
        <v>33605</v>
      </c>
      <c r="DB577" t="s">
        <v>33605</v>
      </c>
      <c r="DC577" t="e">
        <v>#N/A</v>
      </c>
      <c r="DD577" t="e">
        <v>#N/A</v>
      </c>
      <c r="DE577" t="e">
        <v>#N/A</v>
      </c>
      <c r="DF577" t="e">
        <v>#N/A</v>
      </c>
      <c r="DG577" t="e">
        <v>#N/A</v>
      </c>
      <c r="DH577" t="e">
        <v>#N/A</v>
      </c>
      <c r="DI577" t="e">
        <v>#N/A</v>
      </c>
      <c r="DJ577" t="e">
        <v>#N/A</v>
      </c>
    </row>
    <row r="578" spans="1:114" x14ac:dyDescent="0.2">
      <c r="A578" t="s">
        <v>1729</v>
      </c>
      <c r="B578">
        <v>562017</v>
      </c>
      <c r="C578">
        <v>562889</v>
      </c>
      <c r="D578" t="s">
        <v>26</v>
      </c>
      <c r="E578">
        <v>873</v>
      </c>
      <c r="F578">
        <v>290</v>
      </c>
      <c r="G578" t="s">
        <v>22</v>
      </c>
      <c r="H578" t="s">
        <v>23</v>
      </c>
      <c r="I578" t="s">
        <v>16</v>
      </c>
      <c r="J578" t="s">
        <v>17</v>
      </c>
      <c r="K578" t="s">
        <v>18</v>
      </c>
      <c r="L578" t="s">
        <v>7775</v>
      </c>
      <c r="M578" t="s">
        <v>19</v>
      </c>
      <c r="N578" t="s">
        <v>1730</v>
      </c>
      <c r="O578" t="s">
        <v>1731</v>
      </c>
      <c r="R578" t="s">
        <v>9232</v>
      </c>
      <c r="S578">
        <v>2092386</v>
      </c>
      <c r="T578">
        <v>2093258</v>
      </c>
      <c r="U578" t="s">
        <v>20</v>
      </c>
      <c r="V578">
        <v>873</v>
      </c>
      <c r="W578">
        <v>290</v>
      </c>
      <c r="X578" t="s">
        <v>22</v>
      </c>
      <c r="Y578" t="s">
        <v>23</v>
      </c>
      <c r="Z578" t="s">
        <v>7792</v>
      </c>
      <c r="AA578" t="s">
        <v>17</v>
      </c>
      <c r="AB578" t="s">
        <v>5</v>
      </c>
      <c r="AD578" t="s">
        <v>7793</v>
      </c>
      <c r="AE578" t="s">
        <v>9233</v>
      </c>
      <c r="AF578" t="s">
        <v>7804</v>
      </c>
      <c r="AH578" t="str">
        <f t="shared" si="8"/>
        <v>CORRECT</v>
      </c>
      <c r="AI578" t="s">
        <v>14915</v>
      </c>
      <c r="AJ578" t="s">
        <v>20509</v>
      </c>
      <c r="AK578" t="s">
        <v>22889</v>
      </c>
      <c r="AL578" t="s">
        <v>24823</v>
      </c>
      <c r="AM578" t="s">
        <v>26014</v>
      </c>
      <c r="AN578" t="s">
        <v>27920</v>
      </c>
      <c r="AO578" t="s">
        <v>27925</v>
      </c>
      <c r="AP578" t="s">
        <v>28405</v>
      </c>
      <c r="AQ578" t="s">
        <v>20</v>
      </c>
      <c r="AR578" t="s">
        <v>20</v>
      </c>
      <c r="AS578" t="s">
        <v>20</v>
      </c>
      <c r="AT578" t="s">
        <v>20</v>
      </c>
      <c r="AU578" t="s">
        <v>20</v>
      </c>
      <c r="AV578" t="s">
        <v>20</v>
      </c>
      <c r="AW578" t="s">
        <v>20</v>
      </c>
      <c r="AX578" t="s">
        <v>20</v>
      </c>
      <c r="AY578" t="s">
        <v>20</v>
      </c>
      <c r="AZ578" t="s">
        <v>20</v>
      </c>
      <c r="BA578" t="s">
        <v>20</v>
      </c>
      <c r="BB578" t="s">
        <v>20</v>
      </c>
      <c r="BC578" t="s">
        <v>17323</v>
      </c>
      <c r="BD578" s="22" t="s">
        <v>9232</v>
      </c>
      <c r="BE578" s="22" t="s">
        <v>33435</v>
      </c>
      <c r="BF578" t="s">
        <v>27925</v>
      </c>
      <c r="BG578" t="s">
        <v>33394</v>
      </c>
      <c r="BH578" t="s">
        <v>30333</v>
      </c>
      <c r="BI578" t="s">
        <v>33442</v>
      </c>
      <c r="BJ578" t="s">
        <v>33438</v>
      </c>
      <c r="BK578" t="s">
        <v>33438</v>
      </c>
      <c r="BL578" t="s">
        <v>33438</v>
      </c>
      <c r="BM578" t="s">
        <v>33436</v>
      </c>
      <c r="BN578" t="s">
        <v>33453</v>
      </c>
      <c r="BO578" t="s">
        <v>33438</v>
      </c>
      <c r="BQ578" t="s">
        <v>33438</v>
      </c>
      <c r="BR578" t="s">
        <v>33439</v>
      </c>
      <c r="BS578" t="s">
        <v>33438</v>
      </c>
      <c r="BT578" t="s">
        <v>33438</v>
      </c>
      <c r="BV578" t="s">
        <v>20</v>
      </c>
      <c r="BW578" t="s">
        <v>28405</v>
      </c>
      <c r="BX578" t="s">
        <v>27925</v>
      </c>
      <c r="BY578" t="s">
        <v>27925</v>
      </c>
      <c r="CB578" t="s">
        <v>17323</v>
      </c>
      <c r="CC578" t="s">
        <v>17323</v>
      </c>
      <c r="CD578" t="s">
        <v>17323</v>
      </c>
      <c r="CF578" t="s">
        <v>1731</v>
      </c>
      <c r="CG578" t="s">
        <v>27925</v>
      </c>
      <c r="CH578" t="s">
        <v>33383</v>
      </c>
      <c r="CI578" t="s">
        <v>33394</v>
      </c>
      <c r="CR578" t="s">
        <v>1730</v>
      </c>
      <c r="CS578" t="b">
        <v>0</v>
      </c>
      <c r="CT578">
        <v>1.67E-2</v>
      </c>
      <c r="CU578" t="s">
        <v>33605</v>
      </c>
      <c r="CV578" t="s">
        <v>9233</v>
      </c>
      <c r="CW578" t="s">
        <v>7804</v>
      </c>
      <c r="CX578" t="b">
        <v>0</v>
      </c>
      <c r="CY578">
        <v>1.67E-2</v>
      </c>
      <c r="CZ578" t="s">
        <v>33605</v>
      </c>
      <c r="DA578" t="s">
        <v>33605</v>
      </c>
      <c r="DB578" t="s">
        <v>33605</v>
      </c>
      <c r="DC578" t="e">
        <v>#N/A</v>
      </c>
      <c r="DD578" t="e">
        <v>#N/A</v>
      </c>
      <c r="DE578" t="e">
        <v>#N/A</v>
      </c>
      <c r="DF578" t="e">
        <v>#N/A</v>
      </c>
      <c r="DG578" t="e">
        <v>#N/A</v>
      </c>
      <c r="DH578" t="e">
        <v>#N/A</v>
      </c>
      <c r="DI578" t="e">
        <v>#N/A</v>
      </c>
      <c r="DJ578" t="e">
        <v>#N/A</v>
      </c>
    </row>
    <row r="579" spans="1:114" x14ac:dyDescent="0.2">
      <c r="A579" t="s">
        <v>1733</v>
      </c>
      <c r="B579">
        <v>563054</v>
      </c>
      <c r="C579">
        <v>563515</v>
      </c>
      <c r="D579" t="s">
        <v>26</v>
      </c>
      <c r="E579">
        <v>462</v>
      </c>
      <c r="F579">
        <v>153</v>
      </c>
      <c r="G579" t="s">
        <v>22</v>
      </c>
      <c r="H579" t="s">
        <v>23</v>
      </c>
      <c r="I579" t="s">
        <v>16</v>
      </c>
      <c r="J579" t="s">
        <v>17</v>
      </c>
      <c r="K579" t="s">
        <v>18</v>
      </c>
      <c r="L579" t="s">
        <v>7775</v>
      </c>
      <c r="M579" t="s">
        <v>19</v>
      </c>
      <c r="N579" t="s">
        <v>1734</v>
      </c>
      <c r="O579" t="s">
        <v>1735</v>
      </c>
      <c r="P579" t="s">
        <v>1732</v>
      </c>
      <c r="R579" t="s">
        <v>9234</v>
      </c>
      <c r="S579">
        <v>2091760</v>
      </c>
      <c r="T579">
        <v>2092221</v>
      </c>
      <c r="U579" t="s">
        <v>20</v>
      </c>
      <c r="V579">
        <v>462</v>
      </c>
      <c r="W579">
        <v>153</v>
      </c>
      <c r="X579" t="s">
        <v>22</v>
      </c>
      <c r="Y579" t="s">
        <v>23</v>
      </c>
      <c r="Z579" t="s">
        <v>7792</v>
      </c>
      <c r="AA579" t="s">
        <v>17</v>
      </c>
      <c r="AB579" t="s">
        <v>5</v>
      </c>
      <c r="AD579" t="s">
        <v>7793</v>
      </c>
      <c r="AE579" t="s">
        <v>9235</v>
      </c>
      <c r="AF579" t="s">
        <v>7804</v>
      </c>
      <c r="AH579" t="str">
        <f t="shared" si="8"/>
        <v>CORRECT</v>
      </c>
      <c r="AI579" t="s">
        <v>14916</v>
      </c>
      <c r="AJ579" t="s">
        <v>20510</v>
      </c>
      <c r="AK579" t="s">
        <v>22890</v>
      </c>
      <c r="AL579" t="s">
        <v>24824</v>
      </c>
      <c r="AM579" t="s">
        <v>26015</v>
      </c>
      <c r="AN579" t="s">
        <v>27920</v>
      </c>
      <c r="AO579" t="s">
        <v>27927</v>
      </c>
      <c r="AP579" t="s">
        <v>28406</v>
      </c>
      <c r="AQ579" t="s">
        <v>1732</v>
      </c>
      <c r="AR579" t="s">
        <v>30578</v>
      </c>
      <c r="AS579" t="s">
        <v>20</v>
      </c>
      <c r="AT579" t="s">
        <v>32047</v>
      </c>
      <c r="AU579" t="s">
        <v>20</v>
      </c>
      <c r="AV579" t="s">
        <v>20</v>
      </c>
      <c r="AW579" t="s">
        <v>20</v>
      </c>
      <c r="AX579" t="s">
        <v>20</v>
      </c>
      <c r="AY579" t="s">
        <v>18783</v>
      </c>
      <c r="AZ579" t="s">
        <v>20</v>
      </c>
      <c r="BA579" t="s">
        <v>20</v>
      </c>
      <c r="BB579" t="s">
        <v>20</v>
      </c>
      <c r="BC579" t="s">
        <v>17324</v>
      </c>
      <c r="BD579" s="22" t="s">
        <v>9234</v>
      </c>
      <c r="BE579" s="22" t="s">
        <v>33435</v>
      </c>
      <c r="BF579" t="s">
        <v>27927</v>
      </c>
      <c r="BG579" t="s">
        <v>33387</v>
      </c>
      <c r="BH579" t="s">
        <v>27925</v>
      </c>
      <c r="BI579" t="s">
        <v>33394</v>
      </c>
      <c r="BJ579" t="s">
        <v>33438</v>
      </c>
      <c r="BK579" t="s">
        <v>33438</v>
      </c>
      <c r="BL579" t="s">
        <v>33438</v>
      </c>
      <c r="BM579" t="s">
        <v>33438</v>
      </c>
      <c r="BN579" t="s">
        <v>33440</v>
      </c>
      <c r="BO579" t="s">
        <v>33438</v>
      </c>
      <c r="BP579" t="s">
        <v>33438</v>
      </c>
      <c r="BQ579" t="s">
        <v>33438</v>
      </c>
      <c r="BR579" t="s">
        <v>33447</v>
      </c>
      <c r="BS579" t="s">
        <v>33436</v>
      </c>
      <c r="BT579" t="s">
        <v>33436</v>
      </c>
      <c r="BV579" t="s">
        <v>1732</v>
      </c>
      <c r="BW579" t="s">
        <v>28406</v>
      </c>
      <c r="BX579" t="s">
        <v>27927</v>
      </c>
      <c r="BY579" t="s">
        <v>27927</v>
      </c>
      <c r="CB579" t="s">
        <v>1732</v>
      </c>
      <c r="CC579" t="s">
        <v>1732</v>
      </c>
      <c r="CD579" t="s">
        <v>1732</v>
      </c>
      <c r="CE579" s="25" t="s">
        <v>1732</v>
      </c>
      <c r="CF579" t="s">
        <v>1735</v>
      </c>
      <c r="CG579" t="s">
        <v>27927</v>
      </c>
      <c r="CH579" t="s">
        <v>33381</v>
      </c>
      <c r="CI579" t="s">
        <v>33387</v>
      </c>
      <c r="CR579" t="s">
        <v>1734</v>
      </c>
      <c r="CS579" t="b">
        <v>0</v>
      </c>
      <c r="CT579">
        <v>1.7399999999999999E-2</v>
      </c>
      <c r="CU579" t="s">
        <v>33605</v>
      </c>
      <c r="CV579" t="s">
        <v>9235</v>
      </c>
      <c r="CW579" t="s">
        <v>7804</v>
      </c>
      <c r="CX579" t="b">
        <v>0</v>
      </c>
      <c r="CY579">
        <v>1.7399999999999999E-2</v>
      </c>
      <c r="CZ579" t="s">
        <v>33605</v>
      </c>
      <c r="DA579" t="s">
        <v>33605</v>
      </c>
      <c r="DB579" t="s">
        <v>33605</v>
      </c>
      <c r="DC579" t="e">
        <v>#N/A</v>
      </c>
      <c r="DD579" t="e">
        <v>#N/A</v>
      </c>
      <c r="DE579" t="e">
        <v>#N/A</v>
      </c>
      <c r="DF579" t="e">
        <v>#N/A</v>
      </c>
      <c r="DG579" t="e">
        <v>#N/A</v>
      </c>
      <c r="DH579" t="e">
        <v>#N/A</v>
      </c>
      <c r="DI579" t="e">
        <v>#N/A</v>
      </c>
      <c r="DJ579" t="e">
        <v>#N/A</v>
      </c>
    </row>
    <row r="580" spans="1:114" x14ac:dyDescent="0.2">
      <c r="A580" t="s">
        <v>1737</v>
      </c>
      <c r="B580">
        <v>563572</v>
      </c>
      <c r="C580">
        <v>564897</v>
      </c>
      <c r="D580" t="s">
        <v>26</v>
      </c>
      <c r="E580">
        <v>1326</v>
      </c>
      <c r="F580">
        <v>441</v>
      </c>
      <c r="G580" t="s">
        <v>22</v>
      </c>
      <c r="H580" t="s">
        <v>23</v>
      </c>
      <c r="I580" t="s">
        <v>16</v>
      </c>
      <c r="J580" t="s">
        <v>17</v>
      </c>
      <c r="K580" t="s">
        <v>18</v>
      </c>
      <c r="L580" t="s">
        <v>7775</v>
      </c>
      <c r="M580" t="s">
        <v>19</v>
      </c>
      <c r="N580" t="s">
        <v>1738</v>
      </c>
      <c r="O580" t="s">
        <v>1739</v>
      </c>
      <c r="P580" t="s">
        <v>1736</v>
      </c>
      <c r="R580" t="s">
        <v>9236</v>
      </c>
      <c r="S580">
        <v>2090378</v>
      </c>
      <c r="T580">
        <v>2091703</v>
      </c>
      <c r="U580" t="s">
        <v>20</v>
      </c>
      <c r="V580">
        <v>1326</v>
      </c>
      <c r="W580">
        <v>441</v>
      </c>
      <c r="X580" t="s">
        <v>22</v>
      </c>
      <c r="Y580" t="s">
        <v>23</v>
      </c>
      <c r="Z580" t="s">
        <v>7792</v>
      </c>
      <c r="AA580" t="s">
        <v>17</v>
      </c>
      <c r="AB580" t="s">
        <v>5</v>
      </c>
      <c r="AD580" t="s">
        <v>7793</v>
      </c>
      <c r="AE580" t="s">
        <v>9237</v>
      </c>
      <c r="AF580" t="s">
        <v>9238</v>
      </c>
      <c r="AH580" t="str">
        <f t="shared" ref="AH580:AH643" si="9">IF(E580=V580, "CORRECT", "bad")</f>
        <v>CORRECT</v>
      </c>
      <c r="AI580" t="s">
        <v>14917</v>
      </c>
      <c r="AJ580" t="s">
        <v>20511</v>
      </c>
      <c r="AK580" t="s">
        <v>22891</v>
      </c>
      <c r="AL580" t="s">
        <v>24792</v>
      </c>
      <c r="AM580" t="s">
        <v>26016</v>
      </c>
      <c r="AN580" t="s">
        <v>27920</v>
      </c>
      <c r="AO580" t="s">
        <v>27932</v>
      </c>
      <c r="AP580" t="s">
        <v>28407</v>
      </c>
      <c r="AQ580" t="s">
        <v>1736</v>
      </c>
      <c r="AR580" t="s">
        <v>20</v>
      </c>
      <c r="AS580" t="s">
        <v>20</v>
      </c>
      <c r="AT580" t="s">
        <v>32048</v>
      </c>
      <c r="AU580" t="s">
        <v>20</v>
      </c>
      <c r="AV580" t="s">
        <v>20</v>
      </c>
      <c r="AW580" t="s">
        <v>20</v>
      </c>
      <c r="AX580" t="s">
        <v>20</v>
      </c>
      <c r="AY580" t="s">
        <v>18775</v>
      </c>
      <c r="AZ580" t="s">
        <v>20</v>
      </c>
      <c r="BA580" t="s">
        <v>20</v>
      </c>
      <c r="BB580" t="s">
        <v>20</v>
      </c>
      <c r="BC580" t="s">
        <v>17325</v>
      </c>
      <c r="BD580" s="22" t="s">
        <v>9236</v>
      </c>
      <c r="BE580" s="22" t="s">
        <v>33435</v>
      </c>
      <c r="BF580" t="s">
        <v>27932</v>
      </c>
      <c r="BG580" t="s">
        <v>33386</v>
      </c>
      <c r="BH580" t="s">
        <v>27932</v>
      </c>
      <c r="BI580" t="s">
        <v>33386</v>
      </c>
      <c r="BJ580" t="s">
        <v>33438</v>
      </c>
      <c r="BK580" t="s">
        <v>33438</v>
      </c>
      <c r="BL580" t="s">
        <v>33438</v>
      </c>
      <c r="BM580" t="s">
        <v>33438</v>
      </c>
      <c r="BN580" t="s">
        <v>33440</v>
      </c>
      <c r="BO580" t="s">
        <v>33438</v>
      </c>
      <c r="BQ580" t="s">
        <v>33438</v>
      </c>
      <c r="BR580" t="s">
        <v>33452</v>
      </c>
      <c r="BS580" t="s">
        <v>33436</v>
      </c>
      <c r="BT580" t="s">
        <v>33438</v>
      </c>
      <c r="BV580" t="s">
        <v>1736</v>
      </c>
      <c r="BW580" t="s">
        <v>28407</v>
      </c>
      <c r="BX580" t="s">
        <v>27932</v>
      </c>
      <c r="BY580" t="s">
        <v>27932</v>
      </c>
      <c r="CB580" t="s">
        <v>1736</v>
      </c>
      <c r="CC580" t="s">
        <v>1736</v>
      </c>
      <c r="CD580" t="s">
        <v>1736</v>
      </c>
      <c r="CE580" s="25" t="s">
        <v>1736</v>
      </c>
      <c r="CF580" t="s">
        <v>1739</v>
      </c>
      <c r="CG580" t="s">
        <v>27932</v>
      </c>
      <c r="CH580" t="s">
        <v>33381</v>
      </c>
      <c r="CI580" t="s">
        <v>33386</v>
      </c>
      <c r="CR580" t="s">
        <v>1738</v>
      </c>
      <c r="CS580" t="b">
        <v>1</v>
      </c>
      <c r="CT580">
        <v>0.57189999999999996</v>
      </c>
      <c r="CU580" t="s">
        <v>33605</v>
      </c>
      <c r="CV580" t="s">
        <v>9237</v>
      </c>
      <c r="CW580" t="s">
        <v>9238</v>
      </c>
      <c r="CX580" t="b">
        <v>1</v>
      </c>
      <c r="CY580">
        <v>0.57189999999999996</v>
      </c>
      <c r="CZ580" t="s">
        <v>33605</v>
      </c>
      <c r="DA580" t="s">
        <v>33605</v>
      </c>
      <c r="DB580" t="s">
        <v>33605</v>
      </c>
      <c r="DC580" t="e">
        <v>#N/A</v>
      </c>
      <c r="DD580" t="e">
        <v>#N/A</v>
      </c>
      <c r="DE580" t="e">
        <v>#N/A</v>
      </c>
      <c r="DF580" t="e">
        <v>#N/A</v>
      </c>
      <c r="DG580" t="e">
        <v>#N/A</v>
      </c>
      <c r="DH580" t="e">
        <v>#N/A</v>
      </c>
      <c r="DI580" t="e">
        <v>#N/A</v>
      </c>
      <c r="DJ580" t="e">
        <v>#N/A</v>
      </c>
    </row>
    <row r="581" spans="1:114" x14ac:dyDescent="0.2">
      <c r="A581" t="s">
        <v>1740</v>
      </c>
      <c r="B581">
        <v>564894</v>
      </c>
      <c r="C581">
        <v>565187</v>
      </c>
      <c r="D581" t="s">
        <v>26</v>
      </c>
      <c r="E581">
        <v>294</v>
      </c>
      <c r="F581">
        <v>97</v>
      </c>
      <c r="G581" t="s">
        <v>22</v>
      </c>
      <c r="H581" t="s">
        <v>23</v>
      </c>
      <c r="I581" t="s">
        <v>16</v>
      </c>
      <c r="J581" t="s">
        <v>17</v>
      </c>
      <c r="K581" t="s">
        <v>18</v>
      </c>
      <c r="L581" t="s">
        <v>7775</v>
      </c>
      <c r="M581" t="s">
        <v>19</v>
      </c>
      <c r="N581" t="s">
        <v>1741</v>
      </c>
      <c r="O581" t="s">
        <v>1742</v>
      </c>
      <c r="R581" t="s">
        <v>9239</v>
      </c>
      <c r="S581">
        <v>2090088</v>
      </c>
      <c r="T581">
        <v>2090381</v>
      </c>
      <c r="U581" t="s">
        <v>20</v>
      </c>
      <c r="V581">
        <v>294</v>
      </c>
      <c r="W581">
        <v>97</v>
      </c>
      <c r="X581" t="s">
        <v>22</v>
      </c>
      <c r="Y581" t="s">
        <v>23</v>
      </c>
      <c r="Z581" t="s">
        <v>7792</v>
      </c>
      <c r="AA581" t="s">
        <v>17</v>
      </c>
      <c r="AB581" t="s">
        <v>5</v>
      </c>
      <c r="AD581" t="s">
        <v>7793</v>
      </c>
      <c r="AE581" t="s">
        <v>9240</v>
      </c>
      <c r="AF581" t="s">
        <v>7804</v>
      </c>
      <c r="AH581" t="str">
        <f t="shared" si="9"/>
        <v>CORRECT</v>
      </c>
      <c r="AI581" t="s">
        <v>14918</v>
      </c>
      <c r="AJ581" t="s">
        <v>20512</v>
      </c>
      <c r="AK581" t="s">
        <v>22892</v>
      </c>
      <c r="AL581" t="s">
        <v>24591</v>
      </c>
      <c r="AM581" t="s">
        <v>26017</v>
      </c>
      <c r="AN581" t="s">
        <v>27920</v>
      </c>
      <c r="AO581" t="s">
        <v>27932</v>
      </c>
      <c r="AP581" t="s">
        <v>28408</v>
      </c>
      <c r="AQ581" t="s">
        <v>20</v>
      </c>
      <c r="AR581" t="s">
        <v>20</v>
      </c>
      <c r="AS581" t="s">
        <v>20</v>
      </c>
      <c r="AT581" t="s">
        <v>32049</v>
      </c>
      <c r="AU581" t="s">
        <v>20</v>
      </c>
      <c r="AV581" t="s">
        <v>20</v>
      </c>
      <c r="AW581" t="s">
        <v>20</v>
      </c>
      <c r="AX581" t="s">
        <v>20</v>
      </c>
      <c r="AY581" t="s">
        <v>18759</v>
      </c>
      <c r="AZ581" t="s">
        <v>20</v>
      </c>
      <c r="BA581" t="s">
        <v>20</v>
      </c>
      <c r="BB581" t="s">
        <v>20</v>
      </c>
      <c r="BC581" t="s">
        <v>17326</v>
      </c>
      <c r="BD581" s="22" t="s">
        <v>9239</v>
      </c>
      <c r="BE581" s="22" t="s">
        <v>33435</v>
      </c>
      <c r="BF581" t="s">
        <v>33450</v>
      </c>
      <c r="BG581" t="s">
        <v>33451</v>
      </c>
      <c r="BH581" t="s">
        <v>27932</v>
      </c>
      <c r="BI581" t="s">
        <v>33386</v>
      </c>
      <c r="BJ581" t="s">
        <v>33438</v>
      </c>
      <c r="BK581" t="s">
        <v>33438</v>
      </c>
      <c r="BL581" t="s">
        <v>33438</v>
      </c>
      <c r="BM581" t="s">
        <v>33436</v>
      </c>
      <c r="BN581" t="s">
        <v>33437</v>
      </c>
      <c r="BO581" t="s">
        <v>33438</v>
      </c>
      <c r="BP581" t="s">
        <v>33438</v>
      </c>
      <c r="BQ581" t="s">
        <v>33438</v>
      </c>
      <c r="BR581" t="s">
        <v>33452</v>
      </c>
      <c r="BS581" t="s">
        <v>33436</v>
      </c>
      <c r="BT581" t="s">
        <v>33438</v>
      </c>
      <c r="BV581" t="s">
        <v>20</v>
      </c>
      <c r="BW581" t="s">
        <v>28408</v>
      </c>
      <c r="BX581" t="s">
        <v>27932</v>
      </c>
      <c r="BY581" t="s">
        <v>33450</v>
      </c>
      <c r="CB581" t="s">
        <v>17326</v>
      </c>
      <c r="CC581" t="s">
        <v>17326</v>
      </c>
      <c r="CD581" t="s">
        <v>17326</v>
      </c>
      <c r="CF581" t="s">
        <v>1742</v>
      </c>
      <c r="CG581" t="s">
        <v>27932</v>
      </c>
      <c r="CH581" t="s">
        <v>33381</v>
      </c>
      <c r="CI581" t="s">
        <v>33386</v>
      </c>
      <c r="CR581" t="s">
        <v>1741</v>
      </c>
      <c r="CS581" t="b">
        <v>0</v>
      </c>
      <c r="CT581">
        <v>6.7999999999999996E-3</v>
      </c>
      <c r="CU581" t="s">
        <v>33605</v>
      </c>
      <c r="CV581" t="s">
        <v>9240</v>
      </c>
      <c r="CW581" t="s">
        <v>7804</v>
      </c>
      <c r="CX581" t="b">
        <v>0</v>
      </c>
      <c r="CY581">
        <v>6.7999999999999996E-3</v>
      </c>
      <c r="CZ581" t="s">
        <v>33605</v>
      </c>
      <c r="DA581" t="s">
        <v>33605</v>
      </c>
      <c r="DB581" t="s">
        <v>33605</v>
      </c>
      <c r="DC581" t="e">
        <v>#N/A</v>
      </c>
      <c r="DD581" t="e">
        <v>#N/A</v>
      </c>
      <c r="DE581" t="e">
        <v>#N/A</v>
      </c>
      <c r="DF581" t="e">
        <v>#N/A</v>
      </c>
      <c r="DG581" t="e">
        <v>#N/A</v>
      </c>
      <c r="DH581" t="e">
        <v>#N/A</v>
      </c>
      <c r="DI581" t="e">
        <v>#N/A</v>
      </c>
      <c r="DJ581" t="e">
        <v>#N/A</v>
      </c>
    </row>
    <row r="582" spans="1:114" x14ac:dyDescent="0.2">
      <c r="A582" t="s">
        <v>1744</v>
      </c>
      <c r="B582">
        <v>565338</v>
      </c>
      <c r="C582">
        <v>568430</v>
      </c>
      <c r="D582" t="s">
        <v>26</v>
      </c>
      <c r="E582">
        <v>3093</v>
      </c>
      <c r="F582">
        <v>1030</v>
      </c>
      <c r="G582" t="s">
        <v>22</v>
      </c>
      <c r="H582" t="s">
        <v>23</v>
      </c>
      <c r="I582" t="s">
        <v>16</v>
      </c>
      <c r="J582" t="s">
        <v>17</v>
      </c>
      <c r="K582" t="s">
        <v>18</v>
      </c>
      <c r="L582" t="s">
        <v>7775</v>
      </c>
      <c r="M582" t="s">
        <v>19</v>
      </c>
      <c r="N582" t="s">
        <v>1745</v>
      </c>
      <c r="O582" t="s">
        <v>1746</v>
      </c>
      <c r="P582" t="s">
        <v>1743</v>
      </c>
      <c r="R582" t="s">
        <v>9241</v>
      </c>
      <c r="S582">
        <v>2086845</v>
      </c>
      <c r="T582">
        <v>2089937</v>
      </c>
      <c r="U582" t="s">
        <v>20</v>
      </c>
      <c r="V582">
        <v>3093</v>
      </c>
      <c r="W582">
        <v>1030</v>
      </c>
      <c r="X582" t="s">
        <v>22</v>
      </c>
      <c r="Y582" t="s">
        <v>23</v>
      </c>
      <c r="Z582" t="s">
        <v>7792</v>
      </c>
      <c r="AA582" t="s">
        <v>17</v>
      </c>
      <c r="AB582" t="s">
        <v>5</v>
      </c>
      <c r="AD582" t="s">
        <v>7793</v>
      </c>
      <c r="AE582" t="s">
        <v>9242</v>
      </c>
      <c r="AF582" t="s">
        <v>9243</v>
      </c>
      <c r="AH582" t="str">
        <f t="shared" si="9"/>
        <v>CORRECT</v>
      </c>
      <c r="AI582" t="s">
        <v>14919</v>
      </c>
      <c r="AJ582" t="s">
        <v>20513</v>
      </c>
      <c r="AK582" t="s">
        <v>22472</v>
      </c>
      <c r="AL582" t="s">
        <v>24825</v>
      </c>
      <c r="AM582" t="s">
        <v>26018</v>
      </c>
      <c r="AN582" t="s">
        <v>27920</v>
      </c>
      <c r="AO582" t="s">
        <v>27927</v>
      </c>
      <c r="AP582" t="s">
        <v>28409</v>
      </c>
      <c r="AQ582" t="s">
        <v>1743</v>
      </c>
      <c r="AR582" t="s">
        <v>30579</v>
      </c>
      <c r="AS582" t="s">
        <v>20</v>
      </c>
      <c r="AT582" t="s">
        <v>32050</v>
      </c>
      <c r="AU582" t="s">
        <v>20</v>
      </c>
      <c r="AV582" t="s">
        <v>20</v>
      </c>
      <c r="AW582" t="s">
        <v>20</v>
      </c>
      <c r="AX582" t="s">
        <v>20</v>
      </c>
      <c r="AY582" t="s">
        <v>18765</v>
      </c>
      <c r="AZ582" t="s">
        <v>20</v>
      </c>
      <c r="BA582" t="s">
        <v>20</v>
      </c>
      <c r="BB582" t="s">
        <v>20</v>
      </c>
      <c r="BC582" t="s">
        <v>17327</v>
      </c>
      <c r="BD582" s="22" t="s">
        <v>9241</v>
      </c>
      <c r="BE582" s="22" t="s">
        <v>33435</v>
      </c>
      <c r="BF582" t="s">
        <v>27927</v>
      </c>
      <c r="BG582" t="s">
        <v>33387</v>
      </c>
      <c r="BH582" t="s">
        <v>27927</v>
      </c>
      <c r="BI582" t="s">
        <v>33446</v>
      </c>
      <c r="BJ582" t="s">
        <v>33438</v>
      </c>
      <c r="BK582" t="s">
        <v>33438</v>
      </c>
      <c r="BL582" t="s">
        <v>33438</v>
      </c>
      <c r="BM582" t="s">
        <v>33438</v>
      </c>
      <c r="BN582" t="s">
        <v>33440</v>
      </c>
      <c r="BO582" t="s">
        <v>33438</v>
      </c>
      <c r="BQ582" t="s">
        <v>33438</v>
      </c>
      <c r="BR582" t="s">
        <v>33443</v>
      </c>
      <c r="BS582" t="s">
        <v>33436</v>
      </c>
      <c r="BT582" t="s">
        <v>33438</v>
      </c>
      <c r="BV582" t="s">
        <v>1743</v>
      </c>
      <c r="BW582" t="s">
        <v>28409</v>
      </c>
      <c r="BX582" t="s">
        <v>27927</v>
      </c>
      <c r="BY582" t="s">
        <v>27927</v>
      </c>
      <c r="CB582" t="s">
        <v>1743</v>
      </c>
      <c r="CC582" t="s">
        <v>1743</v>
      </c>
      <c r="CD582" t="s">
        <v>1743</v>
      </c>
      <c r="CE582" s="25" t="s">
        <v>1743</v>
      </c>
      <c r="CF582" t="s">
        <v>1746</v>
      </c>
      <c r="CG582" t="s">
        <v>27927</v>
      </c>
      <c r="CH582" t="s">
        <v>33381</v>
      </c>
      <c r="CI582" t="s">
        <v>33387</v>
      </c>
      <c r="CR582" t="e">
        <v>#N/A</v>
      </c>
      <c r="CS582" t="e">
        <v>#N/A</v>
      </c>
      <c r="CT582" t="e">
        <v>#N/A</v>
      </c>
      <c r="CU582" t="e">
        <v>#N/A</v>
      </c>
      <c r="CV582" t="e">
        <v>#N/A</v>
      </c>
      <c r="CW582" t="e">
        <v>#N/A</v>
      </c>
      <c r="CX582" t="e">
        <v>#N/A</v>
      </c>
      <c r="CY582" t="e">
        <v>#N/A</v>
      </c>
      <c r="CZ582" t="e">
        <v>#N/A</v>
      </c>
      <c r="DA582" t="e">
        <v>#N/A</v>
      </c>
      <c r="DB582" t="e">
        <v>#N/A</v>
      </c>
      <c r="DC582" t="e">
        <v>#N/A</v>
      </c>
      <c r="DD582" t="e">
        <v>#N/A</v>
      </c>
      <c r="DE582" t="e">
        <v>#N/A</v>
      </c>
      <c r="DF582" t="e">
        <v>#N/A</v>
      </c>
      <c r="DG582" t="e">
        <v>#N/A</v>
      </c>
      <c r="DH582" t="e">
        <v>#N/A</v>
      </c>
      <c r="DI582" t="e">
        <v>#N/A</v>
      </c>
      <c r="DJ582" t="e">
        <v>#N/A</v>
      </c>
    </row>
    <row r="583" spans="1:114" x14ac:dyDescent="0.2">
      <c r="A583" t="s">
        <v>1747</v>
      </c>
      <c r="B583">
        <v>568513</v>
      </c>
      <c r="C583">
        <v>569382</v>
      </c>
      <c r="D583" t="s">
        <v>26</v>
      </c>
      <c r="E583">
        <v>870</v>
      </c>
      <c r="F583">
        <v>289</v>
      </c>
      <c r="G583" t="s">
        <v>22</v>
      </c>
      <c r="H583" t="s">
        <v>23</v>
      </c>
      <c r="I583" t="s">
        <v>16</v>
      </c>
      <c r="J583" t="s">
        <v>17</v>
      </c>
      <c r="K583" t="s">
        <v>18</v>
      </c>
      <c r="L583" t="s">
        <v>7775</v>
      </c>
      <c r="M583" t="s">
        <v>19</v>
      </c>
      <c r="N583" t="s">
        <v>1748</v>
      </c>
      <c r="O583" t="s">
        <v>1749</v>
      </c>
      <c r="R583" t="s">
        <v>9244</v>
      </c>
      <c r="S583">
        <v>2085893</v>
      </c>
      <c r="T583">
        <v>2086762</v>
      </c>
      <c r="U583" t="s">
        <v>20</v>
      </c>
      <c r="V583">
        <v>870</v>
      </c>
      <c r="W583">
        <v>289</v>
      </c>
      <c r="X583" t="s">
        <v>22</v>
      </c>
      <c r="Y583" t="s">
        <v>23</v>
      </c>
      <c r="Z583" t="s">
        <v>7792</v>
      </c>
      <c r="AA583" t="s">
        <v>17</v>
      </c>
      <c r="AB583" t="s">
        <v>5</v>
      </c>
      <c r="AD583" t="s">
        <v>7793</v>
      </c>
      <c r="AE583" t="s">
        <v>9245</v>
      </c>
      <c r="AF583" t="s">
        <v>7804</v>
      </c>
      <c r="AH583" t="str">
        <f t="shared" si="9"/>
        <v>CORRECT</v>
      </c>
      <c r="AI583" t="s">
        <v>14920</v>
      </c>
      <c r="AJ583" t="s">
        <v>20514</v>
      </c>
      <c r="AK583" t="s">
        <v>22893</v>
      </c>
      <c r="AL583" t="s">
        <v>24648</v>
      </c>
      <c r="AM583" t="s">
        <v>26019</v>
      </c>
      <c r="AN583" t="s">
        <v>27920</v>
      </c>
      <c r="AO583" t="s">
        <v>20</v>
      </c>
      <c r="AP583" t="s">
        <v>20</v>
      </c>
      <c r="AQ583" t="s">
        <v>20</v>
      </c>
      <c r="AR583" t="s">
        <v>20</v>
      </c>
      <c r="AS583" t="s">
        <v>20</v>
      </c>
      <c r="AT583" t="s">
        <v>20</v>
      </c>
      <c r="AU583" t="s">
        <v>20</v>
      </c>
      <c r="AV583" t="s">
        <v>20</v>
      </c>
      <c r="AW583" t="s">
        <v>20</v>
      </c>
      <c r="AX583" t="s">
        <v>20</v>
      </c>
      <c r="AY583" t="s">
        <v>20</v>
      </c>
      <c r="AZ583" t="s">
        <v>20</v>
      </c>
      <c r="BA583" t="s">
        <v>20</v>
      </c>
      <c r="BB583" t="s">
        <v>20</v>
      </c>
      <c r="BC583" t="s">
        <v>20</v>
      </c>
      <c r="BD583" s="22" t="s">
        <v>9244</v>
      </c>
      <c r="BE583" s="22" t="s">
        <v>33435</v>
      </c>
      <c r="BF583" t="s">
        <v>33441</v>
      </c>
      <c r="BG583" t="s">
        <v>33442</v>
      </c>
      <c r="BH583" t="s">
        <v>30333</v>
      </c>
      <c r="BI583" t="s">
        <v>33442</v>
      </c>
      <c r="BJ583" t="s">
        <v>33438</v>
      </c>
      <c r="BK583" t="s">
        <v>33438</v>
      </c>
      <c r="BL583" t="s">
        <v>33438</v>
      </c>
      <c r="BM583" t="s">
        <v>33436</v>
      </c>
      <c r="BN583" t="s">
        <v>33437</v>
      </c>
      <c r="BO583" t="s">
        <v>33438</v>
      </c>
      <c r="BP583" t="s">
        <v>33438</v>
      </c>
      <c r="BQ583" t="s">
        <v>33438</v>
      </c>
      <c r="BR583" t="s">
        <v>33447</v>
      </c>
      <c r="BS583" t="s">
        <v>33438</v>
      </c>
      <c r="BT583" t="s">
        <v>33438</v>
      </c>
      <c r="BV583" t="s">
        <v>20</v>
      </c>
      <c r="BW583" t="s">
        <v>20</v>
      </c>
      <c r="BX583" t="s">
        <v>20</v>
      </c>
      <c r="BY583" t="s">
        <v>33441</v>
      </c>
      <c r="CB583" t="s">
        <v>1747</v>
      </c>
      <c r="CC583" t="s">
        <v>20</v>
      </c>
      <c r="CD583" t="s">
        <v>20</v>
      </c>
      <c r="CF583" t="s">
        <v>1749</v>
      </c>
      <c r="CG583" s="23" t="s">
        <v>27925</v>
      </c>
      <c r="CH583" s="23" t="s">
        <v>33383</v>
      </c>
      <c r="CI583" s="23" t="s">
        <v>33394</v>
      </c>
      <c r="CR583" t="s">
        <v>1748</v>
      </c>
      <c r="CS583" t="b">
        <v>0</v>
      </c>
      <c r="CT583">
        <v>7.4999999999999997E-3</v>
      </c>
      <c r="CU583" t="s">
        <v>33605</v>
      </c>
      <c r="CV583" t="s">
        <v>9245</v>
      </c>
      <c r="CW583" t="s">
        <v>7804</v>
      </c>
      <c r="CX583" t="b">
        <v>0</v>
      </c>
      <c r="CY583">
        <v>7.4999999999999997E-3</v>
      </c>
      <c r="CZ583" t="s">
        <v>33605</v>
      </c>
      <c r="DA583" t="s">
        <v>33605</v>
      </c>
      <c r="DB583" t="s">
        <v>33605</v>
      </c>
      <c r="DC583" t="e">
        <v>#N/A</v>
      </c>
      <c r="DD583" t="e">
        <v>#N/A</v>
      </c>
      <c r="DE583" t="e">
        <v>#N/A</v>
      </c>
      <c r="DF583" t="e">
        <v>#N/A</v>
      </c>
      <c r="DG583" t="e">
        <v>#N/A</v>
      </c>
      <c r="DH583" t="e">
        <v>#N/A</v>
      </c>
      <c r="DI583" t="e">
        <v>#N/A</v>
      </c>
      <c r="DJ583" t="e">
        <v>#N/A</v>
      </c>
    </row>
    <row r="584" spans="1:114" x14ac:dyDescent="0.2">
      <c r="A584" t="s">
        <v>1750</v>
      </c>
      <c r="B584">
        <v>569446</v>
      </c>
      <c r="C584">
        <v>569691</v>
      </c>
      <c r="D584" t="s">
        <v>20</v>
      </c>
      <c r="E584">
        <v>246</v>
      </c>
      <c r="G584" t="s">
        <v>22</v>
      </c>
      <c r="H584" t="s">
        <v>332</v>
      </c>
      <c r="I584" t="s">
        <v>16</v>
      </c>
      <c r="J584" t="s">
        <v>17</v>
      </c>
      <c r="K584" t="s">
        <v>18</v>
      </c>
      <c r="L584" t="s">
        <v>7775</v>
      </c>
      <c r="M584" t="s">
        <v>19</v>
      </c>
      <c r="O584" t="s">
        <v>1751</v>
      </c>
      <c r="Q584" t="s">
        <v>334</v>
      </c>
      <c r="R584" t="s">
        <v>9246</v>
      </c>
      <c r="S584">
        <v>2085584</v>
      </c>
      <c r="T584">
        <v>2085829</v>
      </c>
      <c r="U584" t="s">
        <v>26</v>
      </c>
      <c r="V584">
        <v>246</v>
      </c>
      <c r="W584">
        <v>81</v>
      </c>
      <c r="X584" t="s">
        <v>22</v>
      </c>
      <c r="Y584" t="s">
        <v>23</v>
      </c>
      <c r="Z584" t="s">
        <v>7792</v>
      </c>
      <c r="AA584" t="s">
        <v>17</v>
      </c>
      <c r="AB584" t="s">
        <v>5</v>
      </c>
      <c r="AD584" t="s">
        <v>7793</v>
      </c>
      <c r="AE584" t="s">
        <v>9247</v>
      </c>
      <c r="AF584" t="s">
        <v>7804</v>
      </c>
      <c r="AH584" t="str">
        <f t="shared" si="9"/>
        <v>CORRECT</v>
      </c>
      <c r="AI584" t="s">
        <v>14921</v>
      </c>
      <c r="AJ584" t="s">
        <v>20515</v>
      </c>
      <c r="AK584" t="s">
        <v>22894</v>
      </c>
      <c r="AL584" t="s">
        <v>24826</v>
      </c>
      <c r="AM584" t="s">
        <v>26020</v>
      </c>
      <c r="AN584" t="s">
        <v>27920</v>
      </c>
      <c r="AO584" t="s">
        <v>27925</v>
      </c>
      <c r="AP584" t="s">
        <v>28410</v>
      </c>
      <c r="AQ584" t="s">
        <v>20</v>
      </c>
      <c r="AR584" t="s">
        <v>20</v>
      </c>
      <c r="AS584" t="s">
        <v>20</v>
      </c>
      <c r="AT584" t="s">
        <v>20</v>
      </c>
      <c r="AU584" t="s">
        <v>20</v>
      </c>
      <c r="AV584" t="s">
        <v>20</v>
      </c>
      <c r="AW584" t="s">
        <v>20</v>
      </c>
      <c r="AX584" t="s">
        <v>20</v>
      </c>
      <c r="AY584" t="s">
        <v>20</v>
      </c>
      <c r="AZ584" t="s">
        <v>20</v>
      </c>
      <c r="BA584" t="s">
        <v>20</v>
      </c>
      <c r="BB584" t="s">
        <v>20</v>
      </c>
      <c r="BC584" t="s">
        <v>17328</v>
      </c>
      <c r="BD584" s="22" t="s">
        <v>9246</v>
      </c>
      <c r="BE584" s="22" t="s">
        <v>33435</v>
      </c>
      <c r="BF584" t="s">
        <v>33441</v>
      </c>
      <c r="BG584" t="s">
        <v>33442</v>
      </c>
      <c r="BH584" t="s">
        <v>30333</v>
      </c>
      <c r="BI584" t="s">
        <v>33442</v>
      </c>
      <c r="BJ584" t="s">
        <v>33438</v>
      </c>
      <c r="BK584" t="s">
        <v>33438</v>
      </c>
      <c r="BL584" t="s">
        <v>33438</v>
      </c>
      <c r="BM584" t="s">
        <v>33436</v>
      </c>
      <c r="BN584" t="s">
        <v>33437</v>
      </c>
      <c r="BO584" t="s">
        <v>33438</v>
      </c>
      <c r="BQ584" t="s">
        <v>33438</v>
      </c>
      <c r="BR584" t="s">
        <v>33439</v>
      </c>
      <c r="BS584" t="s">
        <v>33438</v>
      </c>
      <c r="BT584" t="s">
        <v>33438</v>
      </c>
      <c r="BV584" t="s">
        <v>20</v>
      </c>
      <c r="BW584" t="s">
        <v>28410</v>
      </c>
      <c r="BX584" t="s">
        <v>27925</v>
      </c>
      <c r="BY584" t="s">
        <v>33441</v>
      </c>
      <c r="CB584" t="s">
        <v>17328</v>
      </c>
      <c r="CC584" t="s">
        <v>17328</v>
      </c>
      <c r="CD584" t="s">
        <v>17328</v>
      </c>
      <c r="CF584" t="s">
        <v>1751</v>
      </c>
      <c r="CG584" t="s">
        <v>27925</v>
      </c>
      <c r="CH584" t="s">
        <v>33383</v>
      </c>
      <c r="CI584" t="s">
        <v>33394</v>
      </c>
      <c r="CR584" t="e">
        <v>#N/A</v>
      </c>
      <c r="CS584" t="e">
        <v>#N/A</v>
      </c>
      <c r="CT584" t="e">
        <v>#N/A</v>
      </c>
      <c r="CU584" t="e">
        <v>#N/A</v>
      </c>
      <c r="CV584" t="s">
        <v>9247</v>
      </c>
      <c r="CW584" t="s">
        <v>7804</v>
      </c>
      <c r="CX584" t="b">
        <v>0</v>
      </c>
      <c r="CY584">
        <v>1.3299999999999999E-2</v>
      </c>
      <c r="CZ584" t="s">
        <v>33605</v>
      </c>
      <c r="DA584" t="e">
        <v>#N/A</v>
      </c>
      <c r="DB584" t="e">
        <v>#N/A</v>
      </c>
      <c r="DC584" t="e">
        <v>#N/A</v>
      </c>
      <c r="DD584" t="e">
        <v>#N/A</v>
      </c>
      <c r="DE584" t="e">
        <v>#N/A</v>
      </c>
      <c r="DF584" t="e">
        <v>#N/A</v>
      </c>
      <c r="DG584" t="e">
        <v>#N/A</v>
      </c>
      <c r="DH584" t="e">
        <v>#N/A</v>
      </c>
      <c r="DI584" t="e">
        <v>#N/A</v>
      </c>
      <c r="DJ584" t="e">
        <v>#N/A</v>
      </c>
    </row>
    <row r="585" spans="1:114" x14ac:dyDescent="0.2">
      <c r="A585" t="s">
        <v>1752</v>
      </c>
      <c r="B585">
        <v>569752</v>
      </c>
      <c r="C585">
        <v>569823</v>
      </c>
      <c r="D585" t="s">
        <v>26</v>
      </c>
      <c r="E585">
        <v>72</v>
      </c>
      <c r="G585" t="s">
        <v>138</v>
      </c>
      <c r="I585" t="s">
        <v>16</v>
      </c>
      <c r="J585" t="s">
        <v>17</v>
      </c>
      <c r="K585" t="s">
        <v>18</v>
      </c>
      <c r="L585" t="s">
        <v>7775</v>
      </c>
      <c r="M585" t="s">
        <v>19</v>
      </c>
      <c r="O585" t="s">
        <v>1753</v>
      </c>
      <c r="Q585" t="s">
        <v>1754</v>
      </c>
      <c r="R585" t="s">
        <v>9248</v>
      </c>
      <c r="S585">
        <v>2085452</v>
      </c>
      <c r="T585">
        <v>2085523</v>
      </c>
      <c r="U585" t="s">
        <v>20</v>
      </c>
      <c r="V585">
        <v>72</v>
      </c>
      <c r="X585" t="s">
        <v>138</v>
      </c>
      <c r="Z585" t="s">
        <v>7792</v>
      </c>
      <c r="AA585" t="s">
        <v>17</v>
      </c>
      <c r="AB585" t="s">
        <v>5</v>
      </c>
      <c r="AD585" t="s">
        <v>7793</v>
      </c>
      <c r="AF585" t="s">
        <v>1753</v>
      </c>
      <c r="AH585" t="str">
        <f t="shared" si="9"/>
        <v>CORRECT</v>
      </c>
      <c r="AI585" s="7"/>
      <c r="AJ585" t="e">
        <v>#N/A</v>
      </c>
      <c r="AK585" t="e">
        <v>#N/A</v>
      </c>
      <c r="AL585" t="e">
        <v>#N/A</v>
      </c>
      <c r="AM585" t="e">
        <v>#N/A</v>
      </c>
      <c r="AN585" t="e">
        <v>#N/A</v>
      </c>
      <c r="AO585" t="e">
        <v>#N/A</v>
      </c>
      <c r="AP585" t="e">
        <v>#N/A</v>
      </c>
      <c r="AQ585" t="e">
        <v>#N/A</v>
      </c>
      <c r="AR585" t="e">
        <v>#N/A</v>
      </c>
      <c r="AS585" t="e">
        <v>#N/A</v>
      </c>
      <c r="AT585" t="e">
        <v>#N/A</v>
      </c>
      <c r="AU585" t="e">
        <v>#N/A</v>
      </c>
      <c r="AV585" t="e">
        <v>#N/A</v>
      </c>
      <c r="AW585" t="e">
        <v>#N/A</v>
      </c>
      <c r="AX585" t="e">
        <v>#N/A</v>
      </c>
      <c r="AY585" t="e">
        <v>#N/A</v>
      </c>
      <c r="AZ585" t="e">
        <v>#N/A</v>
      </c>
      <c r="BA585" t="e">
        <v>#N/A</v>
      </c>
      <c r="BB585" t="e">
        <v>#N/A</v>
      </c>
      <c r="BC585" t="e">
        <v>#N/A</v>
      </c>
      <c r="BD585" s="22" t="e">
        <v>#N/A</v>
      </c>
      <c r="BE585" s="22" t="e">
        <v>#N/A</v>
      </c>
      <c r="BF585" t="e">
        <v>#N/A</v>
      </c>
      <c r="BG585" t="e">
        <v>#N/A</v>
      </c>
      <c r="BH585" t="e">
        <v>#N/A</v>
      </c>
      <c r="BI585" t="e">
        <v>#N/A</v>
      </c>
      <c r="BJ585" t="e">
        <v>#N/A</v>
      </c>
      <c r="BK585" t="e">
        <v>#N/A</v>
      </c>
      <c r="BL585" t="e">
        <v>#N/A</v>
      </c>
      <c r="BM585" t="e">
        <v>#N/A</v>
      </c>
      <c r="BN585" t="e">
        <v>#N/A</v>
      </c>
      <c r="BO585" t="e">
        <v>#N/A</v>
      </c>
      <c r="BP585" t="e">
        <v>#N/A</v>
      </c>
      <c r="BQ585" t="e">
        <v>#N/A</v>
      </c>
      <c r="BR585" t="e">
        <v>#N/A</v>
      </c>
      <c r="BS585" t="e">
        <v>#N/A</v>
      </c>
      <c r="BT585" t="e">
        <v>#N/A</v>
      </c>
      <c r="BV585" t="e">
        <v>#N/A</v>
      </c>
      <c r="BW585" t="e">
        <v>#N/A</v>
      </c>
      <c r="BX585" t="e">
        <v>#N/A</v>
      </c>
      <c r="BY585" t="e">
        <v>#N/A</v>
      </c>
      <c r="CB585" t="s">
        <v>1753</v>
      </c>
      <c r="CC585" t="e">
        <v>#N/A</v>
      </c>
      <c r="CD585" t="e">
        <v>#N/A</v>
      </c>
      <c r="CF585" t="s">
        <v>1753</v>
      </c>
      <c r="CG585" t="s">
        <v>33500</v>
      </c>
      <c r="CH585" s="25" t="s">
        <v>138</v>
      </c>
      <c r="CI585" s="25" t="s">
        <v>138</v>
      </c>
      <c r="CR585" t="e">
        <v>#N/A</v>
      </c>
      <c r="CS585" t="e">
        <v>#N/A</v>
      </c>
      <c r="CT585" t="e">
        <v>#N/A</v>
      </c>
      <c r="CU585" t="e">
        <v>#N/A</v>
      </c>
      <c r="CV585" t="e">
        <v>#N/A</v>
      </c>
      <c r="CW585" t="e">
        <v>#N/A</v>
      </c>
      <c r="CX585" t="e">
        <v>#N/A</v>
      </c>
      <c r="CY585" t="e">
        <v>#N/A</v>
      </c>
      <c r="CZ585" t="e">
        <v>#N/A</v>
      </c>
      <c r="DA585" t="e">
        <v>#N/A</v>
      </c>
      <c r="DB585" t="e">
        <v>#N/A</v>
      </c>
      <c r="DC585" t="e">
        <v>#N/A</v>
      </c>
      <c r="DD585" t="e">
        <v>#N/A</v>
      </c>
      <c r="DE585" t="e">
        <v>#N/A</v>
      </c>
      <c r="DF585" t="e">
        <v>#N/A</v>
      </c>
      <c r="DG585" t="e">
        <v>#N/A</v>
      </c>
      <c r="DH585" t="e">
        <v>#N/A</v>
      </c>
      <c r="DI585" t="e">
        <v>#N/A</v>
      </c>
      <c r="DJ585" t="e">
        <v>#N/A</v>
      </c>
    </row>
    <row r="586" spans="1:114" x14ac:dyDescent="0.2">
      <c r="A586" t="s">
        <v>1755</v>
      </c>
      <c r="B586">
        <v>569905</v>
      </c>
      <c r="C586">
        <v>570198</v>
      </c>
      <c r="D586" t="s">
        <v>20</v>
      </c>
      <c r="E586">
        <v>294</v>
      </c>
      <c r="F586">
        <v>97</v>
      </c>
      <c r="G586" t="s">
        <v>22</v>
      </c>
      <c r="H586" t="s">
        <v>23</v>
      </c>
      <c r="I586" t="s">
        <v>16</v>
      </c>
      <c r="J586" t="s">
        <v>17</v>
      </c>
      <c r="K586" t="s">
        <v>18</v>
      </c>
      <c r="L586" t="s">
        <v>7775</v>
      </c>
      <c r="M586" t="s">
        <v>19</v>
      </c>
      <c r="N586" t="s">
        <v>1756</v>
      </c>
      <c r="O586" t="s">
        <v>1757</v>
      </c>
      <c r="R586" t="s">
        <v>9249</v>
      </c>
      <c r="S586">
        <v>2085077</v>
      </c>
      <c r="T586">
        <v>2085370</v>
      </c>
      <c r="U586" t="s">
        <v>26</v>
      </c>
      <c r="V586">
        <v>294</v>
      </c>
      <c r="W586">
        <v>97</v>
      </c>
      <c r="X586" t="s">
        <v>22</v>
      </c>
      <c r="Y586" t="s">
        <v>23</v>
      </c>
      <c r="Z586" t="s">
        <v>7792</v>
      </c>
      <c r="AA586" t="s">
        <v>17</v>
      </c>
      <c r="AB586" t="s">
        <v>5</v>
      </c>
      <c r="AD586" t="s">
        <v>7793</v>
      </c>
      <c r="AE586" t="s">
        <v>9250</v>
      </c>
      <c r="AF586" t="s">
        <v>7804</v>
      </c>
      <c r="AH586" t="str">
        <f t="shared" si="9"/>
        <v>CORRECT</v>
      </c>
      <c r="AI586" t="s">
        <v>14922</v>
      </c>
      <c r="AJ586" t="s">
        <v>20516</v>
      </c>
      <c r="AK586" t="s">
        <v>22895</v>
      </c>
      <c r="AL586" t="s">
        <v>24827</v>
      </c>
      <c r="AM586" t="s">
        <v>26021</v>
      </c>
      <c r="AN586" t="s">
        <v>27920</v>
      </c>
      <c r="AO586" t="s">
        <v>27925</v>
      </c>
      <c r="AP586" t="s">
        <v>28098</v>
      </c>
      <c r="AQ586" t="s">
        <v>20</v>
      </c>
      <c r="AR586" t="s">
        <v>20</v>
      </c>
      <c r="AS586" t="s">
        <v>20</v>
      </c>
      <c r="AT586" t="s">
        <v>32051</v>
      </c>
      <c r="AU586" t="s">
        <v>20</v>
      </c>
      <c r="AV586" t="s">
        <v>20</v>
      </c>
      <c r="AW586" t="s">
        <v>20</v>
      </c>
      <c r="AX586" t="s">
        <v>20</v>
      </c>
      <c r="AY586" t="s">
        <v>18828</v>
      </c>
      <c r="AZ586" t="s">
        <v>20</v>
      </c>
      <c r="BA586" t="s">
        <v>20</v>
      </c>
      <c r="BB586" t="s">
        <v>20</v>
      </c>
      <c r="BC586" t="s">
        <v>17329</v>
      </c>
      <c r="BD586" s="22" t="s">
        <v>9249</v>
      </c>
      <c r="BE586" s="22" t="s">
        <v>33435</v>
      </c>
      <c r="BF586" t="s">
        <v>27925</v>
      </c>
      <c r="BG586" t="s">
        <v>33394</v>
      </c>
      <c r="BH586" t="s">
        <v>27925</v>
      </c>
      <c r="BI586" t="s">
        <v>33394</v>
      </c>
      <c r="BJ586" t="s">
        <v>33438</v>
      </c>
      <c r="BK586" t="s">
        <v>33438</v>
      </c>
      <c r="BL586" t="s">
        <v>33438</v>
      </c>
      <c r="BM586" t="s">
        <v>33436</v>
      </c>
      <c r="BN586" t="s">
        <v>33448</v>
      </c>
      <c r="BO586" t="s">
        <v>33438</v>
      </c>
      <c r="BQ586" t="s">
        <v>33438</v>
      </c>
      <c r="BR586" t="s">
        <v>33443</v>
      </c>
      <c r="BS586" t="s">
        <v>33436</v>
      </c>
      <c r="BT586" t="s">
        <v>33436</v>
      </c>
      <c r="BV586" t="s">
        <v>20</v>
      </c>
      <c r="BW586" t="s">
        <v>28098</v>
      </c>
      <c r="BX586" t="s">
        <v>27925</v>
      </c>
      <c r="BY586" t="s">
        <v>27925</v>
      </c>
      <c r="CB586" t="s">
        <v>17329</v>
      </c>
      <c r="CC586" t="s">
        <v>17329</v>
      </c>
      <c r="CD586" t="s">
        <v>17329</v>
      </c>
      <c r="CF586" t="s">
        <v>1757</v>
      </c>
      <c r="CG586" t="s">
        <v>27925</v>
      </c>
      <c r="CH586" t="s">
        <v>33383</v>
      </c>
      <c r="CI586" t="s">
        <v>33394</v>
      </c>
      <c r="CR586" t="s">
        <v>1756</v>
      </c>
      <c r="CS586" t="b">
        <v>0</v>
      </c>
      <c r="CT586">
        <v>9.1999999999999998E-3</v>
      </c>
      <c r="CU586" t="s">
        <v>33605</v>
      </c>
      <c r="CV586" t="s">
        <v>9250</v>
      </c>
      <c r="CW586" t="s">
        <v>7804</v>
      </c>
      <c r="CX586" t="b">
        <v>0</v>
      </c>
      <c r="CY586">
        <v>9.1999999999999998E-3</v>
      </c>
      <c r="CZ586" t="s">
        <v>33605</v>
      </c>
      <c r="DA586" t="s">
        <v>33605</v>
      </c>
      <c r="DB586" t="s">
        <v>33605</v>
      </c>
      <c r="DC586" t="e">
        <v>#N/A</v>
      </c>
      <c r="DD586" t="e">
        <v>#N/A</v>
      </c>
      <c r="DE586" t="e">
        <v>#N/A</v>
      </c>
      <c r="DF586" t="e">
        <v>#N/A</v>
      </c>
      <c r="DG586" t="e">
        <v>#N/A</v>
      </c>
      <c r="DH586" t="e">
        <v>#N/A</v>
      </c>
      <c r="DI586" t="e">
        <v>#N/A</v>
      </c>
      <c r="DJ586" t="e">
        <v>#N/A</v>
      </c>
    </row>
    <row r="587" spans="1:114" x14ac:dyDescent="0.2">
      <c r="A587" t="s">
        <v>1758</v>
      </c>
      <c r="B587">
        <v>570353</v>
      </c>
      <c r="C587">
        <v>570472</v>
      </c>
      <c r="D587" t="s">
        <v>26</v>
      </c>
      <c r="E587">
        <v>120</v>
      </c>
      <c r="F587">
        <v>39</v>
      </c>
      <c r="G587" t="s">
        <v>22</v>
      </c>
      <c r="H587" t="s">
        <v>23</v>
      </c>
      <c r="I587" t="s">
        <v>16</v>
      </c>
      <c r="J587" t="s">
        <v>17</v>
      </c>
      <c r="K587" t="s">
        <v>18</v>
      </c>
      <c r="L587" t="s">
        <v>7775</v>
      </c>
      <c r="M587" t="s">
        <v>19</v>
      </c>
      <c r="N587" t="s">
        <v>1759</v>
      </c>
      <c r="O587" t="s">
        <v>1760</v>
      </c>
      <c r="R587" t="s">
        <v>9251</v>
      </c>
      <c r="S587">
        <v>2084803</v>
      </c>
      <c r="T587">
        <v>2084922</v>
      </c>
      <c r="U587" t="s">
        <v>20</v>
      </c>
      <c r="V587">
        <v>120</v>
      </c>
      <c r="W587">
        <v>39</v>
      </c>
      <c r="X587" t="s">
        <v>22</v>
      </c>
      <c r="Y587" t="s">
        <v>23</v>
      </c>
      <c r="Z587" t="s">
        <v>7792</v>
      </c>
      <c r="AA587" t="s">
        <v>17</v>
      </c>
      <c r="AB587" t="s">
        <v>5</v>
      </c>
      <c r="AD587" t="s">
        <v>7793</v>
      </c>
      <c r="AE587" t="s">
        <v>9252</v>
      </c>
      <c r="AF587" t="s">
        <v>9253</v>
      </c>
      <c r="AH587" t="str">
        <f t="shared" si="9"/>
        <v>CORRECT</v>
      </c>
      <c r="AI587" t="s">
        <v>14923</v>
      </c>
      <c r="AJ587" t="s">
        <v>20517</v>
      </c>
      <c r="AK587" t="s">
        <v>22896</v>
      </c>
      <c r="AL587" t="s">
        <v>24667</v>
      </c>
      <c r="AM587" t="s">
        <v>26022</v>
      </c>
      <c r="AN587" t="s">
        <v>27920</v>
      </c>
      <c r="AO587" t="s">
        <v>27944</v>
      </c>
      <c r="AP587" t="s">
        <v>28411</v>
      </c>
      <c r="AQ587" t="s">
        <v>29865</v>
      </c>
      <c r="AR587" t="s">
        <v>30580</v>
      </c>
      <c r="AS587" t="s">
        <v>20</v>
      </c>
      <c r="AT587" t="s">
        <v>32052</v>
      </c>
      <c r="AU587" t="s">
        <v>33056</v>
      </c>
      <c r="AV587" t="s">
        <v>20</v>
      </c>
      <c r="AW587" t="s">
        <v>20</v>
      </c>
      <c r="AX587" t="s">
        <v>20</v>
      </c>
      <c r="AY587" t="s">
        <v>18763</v>
      </c>
      <c r="AZ587" t="s">
        <v>20</v>
      </c>
      <c r="BA587" t="s">
        <v>20</v>
      </c>
      <c r="BB587" t="s">
        <v>18551</v>
      </c>
      <c r="BC587" t="s">
        <v>17330</v>
      </c>
      <c r="BD587" s="22" t="s">
        <v>9251</v>
      </c>
      <c r="BE587" s="22" t="s">
        <v>33435</v>
      </c>
      <c r="BF587" t="s">
        <v>33441</v>
      </c>
      <c r="BG587" t="s">
        <v>33442</v>
      </c>
      <c r="BH587" t="s">
        <v>30333</v>
      </c>
      <c r="BI587" t="s">
        <v>33442</v>
      </c>
      <c r="BJ587" t="s">
        <v>33438</v>
      </c>
      <c r="BK587" t="s">
        <v>33438</v>
      </c>
      <c r="BL587" t="s">
        <v>33438</v>
      </c>
      <c r="BM587" t="s">
        <v>33438</v>
      </c>
      <c r="BN587" t="s">
        <v>33440</v>
      </c>
      <c r="BO587" t="s">
        <v>33438</v>
      </c>
      <c r="BP587" t="s">
        <v>33438</v>
      </c>
      <c r="BQ587" t="s">
        <v>33438</v>
      </c>
      <c r="BR587" t="s">
        <v>33439</v>
      </c>
      <c r="BS587" t="s">
        <v>33438</v>
      </c>
      <c r="BT587" t="s">
        <v>33438</v>
      </c>
      <c r="BV587" t="s">
        <v>29865</v>
      </c>
      <c r="BW587" t="s">
        <v>28411</v>
      </c>
      <c r="BX587" t="s">
        <v>27944</v>
      </c>
      <c r="BY587" t="s">
        <v>33441</v>
      </c>
      <c r="CB587" t="s">
        <v>29865</v>
      </c>
      <c r="CC587" t="s">
        <v>29865</v>
      </c>
      <c r="CD587" t="s">
        <v>29865</v>
      </c>
      <c r="CF587" t="s">
        <v>1760</v>
      </c>
      <c r="CG587" t="s">
        <v>27944</v>
      </c>
      <c r="CH587" t="s">
        <v>33380</v>
      </c>
      <c r="CI587" t="s">
        <v>33396</v>
      </c>
      <c r="CR587" t="s">
        <v>1759</v>
      </c>
      <c r="CS587" t="b">
        <v>0</v>
      </c>
      <c r="CT587">
        <v>3.7000000000000002E-3</v>
      </c>
      <c r="CU587" t="s">
        <v>33605</v>
      </c>
      <c r="CV587" t="s">
        <v>9252</v>
      </c>
      <c r="CW587" t="s">
        <v>9253</v>
      </c>
      <c r="CX587" t="b">
        <v>0</v>
      </c>
      <c r="CY587">
        <v>3.7000000000000002E-3</v>
      </c>
      <c r="CZ587" t="s">
        <v>33605</v>
      </c>
      <c r="DA587" t="s">
        <v>33605</v>
      </c>
      <c r="DB587" t="s">
        <v>33605</v>
      </c>
      <c r="DC587" t="e">
        <v>#N/A</v>
      </c>
      <c r="DD587" t="e">
        <v>#N/A</v>
      </c>
      <c r="DE587" t="e">
        <v>#N/A</v>
      </c>
      <c r="DF587" t="e">
        <v>#N/A</v>
      </c>
      <c r="DG587" t="e">
        <v>#N/A</v>
      </c>
      <c r="DH587" t="e">
        <v>#N/A</v>
      </c>
      <c r="DI587" t="e">
        <v>#N/A</v>
      </c>
      <c r="DJ587" t="e">
        <v>#N/A</v>
      </c>
    </row>
    <row r="588" spans="1:114" x14ac:dyDescent="0.2">
      <c r="A588" t="s">
        <v>1761</v>
      </c>
      <c r="B588">
        <v>570590</v>
      </c>
      <c r="C588">
        <v>571423</v>
      </c>
      <c r="D588" t="s">
        <v>26</v>
      </c>
      <c r="E588">
        <v>834</v>
      </c>
      <c r="F588">
        <v>277</v>
      </c>
      <c r="G588" t="s">
        <v>22</v>
      </c>
      <c r="H588" t="s">
        <v>23</v>
      </c>
      <c r="I588" t="s">
        <v>16</v>
      </c>
      <c r="J588" t="s">
        <v>17</v>
      </c>
      <c r="K588" t="s">
        <v>18</v>
      </c>
      <c r="L588" t="s">
        <v>7775</v>
      </c>
      <c r="M588" t="s">
        <v>19</v>
      </c>
      <c r="N588" t="s">
        <v>1762</v>
      </c>
      <c r="O588" t="s">
        <v>1763</v>
      </c>
      <c r="R588" t="s">
        <v>9254</v>
      </c>
      <c r="S588">
        <v>2083852</v>
      </c>
      <c r="T588">
        <v>2084685</v>
      </c>
      <c r="U588" t="s">
        <v>20</v>
      </c>
      <c r="V588">
        <v>834</v>
      </c>
      <c r="W588">
        <v>277</v>
      </c>
      <c r="X588" t="s">
        <v>22</v>
      </c>
      <c r="Y588" t="s">
        <v>23</v>
      </c>
      <c r="Z588" t="s">
        <v>7792</v>
      </c>
      <c r="AA588" t="s">
        <v>17</v>
      </c>
      <c r="AB588" t="s">
        <v>5</v>
      </c>
      <c r="AD588" t="s">
        <v>7793</v>
      </c>
      <c r="AE588" t="s">
        <v>9255</v>
      </c>
      <c r="AF588" t="s">
        <v>9256</v>
      </c>
      <c r="AH588" t="str">
        <f t="shared" si="9"/>
        <v>CORRECT</v>
      </c>
      <c r="AI588" t="s">
        <v>14924</v>
      </c>
      <c r="AJ588" t="s">
        <v>20518</v>
      </c>
      <c r="AK588" t="s">
        <v>22897</v>
      </c>
      <c r="AL588" t="s">
        <v>24828</v>
      </c>
      <c r="AM588" t="s">
        <v>26023</v>
      </c>
      <c r="AN588" t="s">
        <v>27920</v>
      </c>
      <c r="AO588" t="s">
        <v>27925</v>
      </c>
      <c r="AP588" t="s">
        <v>28088</v>
      </c>
      <c r="AQ588" t="s">
        <v>29866</v>
      </c>
      <c r="AR588" t="s">
        <v>20</v>
      </c>
      <c r="AS588" t="s">
        <v>20</v>
      </c>
      <c r="AT588" t="s">
        <v>20</v>
      </c>
      <c r="AU588" t="s">
        <v>20</v>
      </c>
      <c r="AV588" t="s">
        <v>20</v>
      </c>
      <c r="AW588" t="s">
        <v>20</v>
      </c>
      <c r="AX588" t="s">
        <v>20</v>
      </c>
      <c r="AY588" t="s">
        <v>20</v>
      </c>
      <c r="AZ588" t="s">
        <v>20</v>
      </c>
      <c r="BA588" t="s">
        <v>20</v>
      </c>
      <c r="BB588" t="s">
        <v>20</v>
      </c>
      <c r="BC588" t="s">
        <v>17006</v>
      </c>
      <c r="BD588" s="22" t="s">
        <v>9254</v>
      </c>
      <c r="BE588" s="22" t="s">
        <v>33435</v>
      </c>
      <c r="BF588" t="s">
        <v>33441</v>
      </c>
      <c r="BG588" t="s">
        <v>33442</v>
      </c>
      <c r="BH588" t="s">
        <v>30333</v>
      </c>
      <c r="BI588" t="s">
        <v>33442</v>
      </c>
      <c r="BJ588" t="s">
        <v>33438</v>
      </c>
      <c r="BK588" t="s">
        <v>33438</v>
      </c>
      <c r="BL588" t="s">
        <v>33438</v>
      </c>
      <c r="BM588" t="s">
        <v>33436</v>
      </c>
      <c r="BN588" t="s">
        <v>33437</v>
      </c>
      <c r="BO588" t="s">
        <v>33438</v>
      </c>
      <c r="BQ588" t="s">
        <v>33438</v>
      </c>
      <c r="BR588" t="s">
        <v>33443</v>
      </c>
      <c r="BS588" t="s">
        <v>33438</v>
      </c>
      <c r="BT588" t="s">
        <v>33438</v>
      </c>
      <c r="BV588" t="s">
        <v>29866</v>
      </c>
      <c r="BW588" t="s">
        <v>28088</v>
      </c>
      <c r="BX588" t="s">
        <v>27925</v>
      </c>
      <c r="BY588" t="s">
        <v>33441</v>
      </c>
      <c r="CB588" t="s">
        <v>29866</v>
      </c>
      <c r="CC588" t="s">
        <v>29866</v>
      </c>
      <c r="CD588" t="s">
        <v>29866</v>
      </c>
      <c r="CF588" t="s">
        <v>1763</v>
      </c>
      <c r="CG588" t="s">
        <v>27925</v>
      </c>
      <c r="CH588" t="s">
        <v>33383</v>
      </c>
      <c r="CI588" t="s">
        <v>33394</v>
      </c>
      <c r="CR588" t="s">
        <v>1762</v>
      </c>
      <c r="CS588" t="b">
        <v>0</v>
      </c>
      <c r="CT588">
        <v>1.2200000000000001E-2</v>
      </c>
      <c r="CU588" t="s">
        <v>33605</v>
      </c>
      <c r="CV588" t="s">
        <v>9255</v>
      </c>
      <c r="CW588" t="s">
        <v>9256</v>
      </c>
      <c r="CX588" t="b">
        <v>0</v>
      </c>
      <c r="CY588">
        <v>1.2200000000000001E-2</v>
      </c>
      <c r="CZ588" t="s">
        <v>33605</v>
      </c>
      <c r="DA588" t="s">
        <v>33605</v>
      </c>
      <c r="DB588" t="s">
        <v>33605</v>
      </c>
      <c r="DC588" t="e">
        <v>#N/A</v>
      </c>
      <c r="DD588" t="e">
        <v>#N/A</v>
      </c>
      <c r="DE588" t="e">
        <v>#N/A</v>
      </c>
      <c r="DF588" t="e">
        <v>#N/A</v>
      </c>
      <c r="DG588" t="e">
        <v>#N/A</v>
      </c>
      <c r="DH588" t="e">
        <v>#N/A</v>
      </c>
      <c r="DI588" t="e">
        <v>#N/A</v>
      </c>
      <c r="DJ588" t="e">
        <v>#N/A</v>
      </c>
    </row>
    <row r="589" spans="1:114" x14ac:dyDescent="0.2">
      <c r="A589" t="s">
        <v>1764</v>
      </c>
      <c r="B589">
        <v>571534</v>
      </c>
      <c r="C589">
        <v>572025</v>
      </c>
      <c r="D589" t="s">
        <v>26</v>
      </c>
      <c r="E589">
        <v>492</v>
      </c>
      <c r="F589">
        <v>163</v>
      </c>
      <c r="G589" t="s">
        <v>22</v>
      </c>
      <c r="H589" t="s">
        <v>23</v>
      </c>
      <c r="I589" t="s">
        <v>16</v>
      </c>
      <c r="J589" t="s">
        <v>17</v>
      </c>
      <c r="K589" t="s">
        <v>18</v>
      </c>
      <c r="L589" t="s">
        <v>7775</v>
      </c>
      <c r="M589" t="s">
        <v>19</v>
      </c>
      <c r="N589" t="s">
        <v>1765</v>
      </c>
      <c r="O589" t="s">
        <v>1766</v>
      </c>
      <c r="R589" t="s">
        <v>9257</v>
      </c>
      <c r="S589">
        <v>2083250</v>
      </c>
      <c r="T589">
        <v>2083843</v>
      </c>
      <c r="U589" t="s">
        <v>20</v>
      </c>
      <c r="V589">
        <v>594</v>
      </c>
      <c r="W589">
        <v>197</v>
      </c>
      <c r="X589" t="s">
        <v>22</v>
      </c>
      <c r="Y589" t="s">
        <v>23</v>
      </c>
      <c r="Z589" t="s">
        <v>7792</v>
      </c>
      <c r="AA589" t="s">
        <v>17</v>
      </c>
      <c r="AB589" t="s">
        <v>5</v>
      </c>
      <c r="AD589" t="s">
        <v>7793</v>
      </c>
      <c r="AE589" t="s">
        <v>9258</v>
      </c>
      <c r="AF589" t="s">
        <v>7804</v>
      </c>
      <c r="AH589" t="str">
        <f t="shared" si="9"/>
        <v>bad</v>
      </c>
      <c r="AI589" t="s">
        <v>14925</v>
      </c>
      <c r="AJ589" t="s">
        <v>20519</v>
      </c>
      <c r="AK589" t="s">
        <v>22898</v>
      </c>
      <c r="AL589" t="s">
        <v>24616</v>
      </c>
      <c r="AM589" t="s">
        <v>26024</v>
      </c>
      <c r="AN589" t="s">
        <v>27920</v>
      </c>
      <c r="AO589" t="s">
        <v>27944</v>
      </c>
      <c r="AP589" t="s">
        <v>28412</v>
      </c>
      <c r="AQ589" t="s">
        <v>20</v>
      </c>
      <c r="AR589" t="s">
        <v>20</v>
      </c>
      <c r="AS589" t="s">
        <v>20</v>
      </c>
      <c r="AT589" t="s">
        <v>20</v>
      </c>
      <c r="AU589" t="s">
        <v>20</v>
      </c>
      <c r="AV589" t="s">
        <v>20</v>
      </c>
      <c r="AW589" t="s">
        <v>20</v>
      </c>
      <c r="AX589" t="s">
        <v>20</v>
      </c>
      <c r="AY589" t="s">
        <v>20</v>
      </c>
      <c r="AZ589" t="s">
        <v>20</v>
      </c>
      <c r="BA589" t="s">
        <v>20</v>
      </c>
      <c r="BB589" t="s">
        <v>20</v>
      </c>
      <c r="BC589" t="s">
        <v>17331</v>
      </c>
      <c r="BD589" s="22" t="s">
        <v>9257</v>
      </c>
      <c r="BE589" s="22" t="s">
        <v>33435</v>
      </c>
      <c r="BF589" t="s">
        <v>33441</v>
      </c>
      <c r="BG589" t="s">
        <v>33442</v>
      </c>
      <c r="BH589" t="s">
        <v>27944</v>
      </c>
      <c r="BI589" t="s">
        <v>33454</v>
      </c>
      <c r="BJ589" t="s">
        <v>33438</v>
      </c>
      <c r="BK589" t="s">
        <v>33438</v>
      </c>
      <c r="BL589" t="s">
        <v>33438</v>
      </c>
      <c r="BM589" t="s">
        <v>33436</v>
      </c>
      <c r="BN589" t="s">
        <v>33449</v>
      </c>
      <c r="BO589" t="s">
        <v>33436</v>
      </c>
      <c r="BP589" t="s">
        <v>33438</v>
      </c>
      <c r="BQ589" t="s">
        <v>33438</v>
      </c>
      <c r="BR589" t="s">
        <v>33439</v>
      </c>
      <c r="BS589" t="s">
        <v>33438</v>
      </c>
      <c r="BT589" t="s">
        <v>33438</v>
      </c>
      <c r="BV589" t="s">
        <v>20</v>
      </c>
      <c r="BW589" t="s">
        <v>28412</v>
      </c>
      <c r="BX589" t="s">
        <v>27944</v>
      </c>
      <c r="BY589" t="s">
        <v>33441</v>
      </c>
      <c r="CB589" t="s">
        <v>17331</v>
      </c>
      <c r="CC589" t="s">
        <v>17331</v>
      </c>
      <c r="CD589" t="s">
        <v>17331</v>
      </c>
      <c r="CF589" t="s">
        <v>1766</v>
      </c>
      <c r="CG589" t="s">
        <v>27944</v>
      </c>
      <c r="CH589" t="s">
        <v>33380</v>
      </c>
      <c r="CI589" t="s">
        <v>33396</v>
      </c>
      <c r="CR589" t="s">
        <v>1765</v>
      </c>
      <c r="CS589" t="b">
        <v>0</v>
      </c>
      <c r="CT589">
        <v>1.26E-2</v>
      </c>
      <c r="CU589" t="s">
        <v>33605</v>
      </c>
      <c r="CV589" t="s">
        <v>9258</v>
      </c>
      <c r="CW589" t="s">
        <v>7804</v>
      </c>
      <c r="CX589" t="b">
        <v>0</v>
      </c>
      <c r="CY589">
        <v>1.23E-2</v>
      </c>
      <c r="CZ589" t="s">
        <v>33605</v>
      </c>
      <c r="DA589" t="s">
        <v>33605</v>
      </c>
      <c r="DB589" t="s">
        <v>33606</v>
      </c>
      <c r="DC589" t="e">
        <v>#N/A</v>
      </c>
      <c r="DD589" t="e">
        <v>#N/A</v>
      </c>
      <c r="DE589" t="e">
        <v>#N/A</v>
      </c>
      <c r="DF589" t="e">
        <v>#N/A</v>
      </c>
      <c r="DG589" t="e">
        <v>#N/A</v>
      </c>
      <c r="DH589" t="e">
        <v>#N/A</v>
      </c>
      <c r="DI589" t="e">
        <v>#N/A</v>
      </c>
      <c r="DJ589" t="e">
        <v>#N/A</v>
      </c>
    </row>
    <row r="590" spans="1:114" x14ac:dyDescent="0.2">
      <c r="A590" t="s">
        <v>1767</v>
      </c>
      <c r="B590">
        <v>572022</v>
      </c>
      <c r="C590">
        <v>572549</v>
      </c>
      <c r="D590" t="s">
        <v>26</v>
      </c>
      <c r="E590">
        <v>528</v>
      </c>
      <c r="F590">
        <v>175</v>
      </c>
      <c r="G590" t="s">
        <v>22</v>
      </c>
      <c r="H590" t="s">
        <v>23</v>
      </c>
      <c r="I590" t="s">
        <v>16</v>
      </c>
      <c r="J590" t="s">
        <v>17</v>
      </c>
      <c r="K590" t="s">
        <v>18</v>
      </c>
      <c r="L590" t="s">
        <v>7775</v>
      </c>
      <c r="M590" t="s">
        <v>19</v>
      </c>
      <c r="N590" t="s">
        <v>1768</v>
      </c>
      <c r="O590" t="s">
        <v>1769</v>
      </c>
      <c r="R590" t="s">
        <v>9259</v>
      </c>
      <c r="S590">
        <v>2082726</v>
      </c>
      <c r="T590">
        <v>2083253</v>
      </c>
      <c r="U590" t="s">
        <v>20</v>
      </c>
      <c r="V590">
        <v>528</v>
      </c>
      <c r="W590">
        <v>175</v>
      </c>
      <c r="X590" t="s">
        <v>22</v>
      </c>
      <c r="Y590" t="s">
        <v>23</v>
      </c>
      <c r="Z590" t="s">
        <v>7792</v>
      </c>
      <c r="AA590" t="s">
        <v>17</v>
      </c>
      <c r="AB590" t="s">
        <v>5</v>
      </c>
      <c r="AD590" t="s">
        <v>7793</v>
      </c>
      <c r="AE590" t="s">
        <v>9260</v>
      </c>
      <c r="AF590" t="s">
        <v>7804</v>
      </c>
      <c r="AH590" t="str">
        <f t="shared" si="9"/>
        <v>CORRECT</v>
      </c>
      <c r="AI590" t="s">
        <v>14926</v>
      </c>
      <c r="AJ590" t="s">
        <v>20520</v>
      </c>
      <c r="AK590" t="s">
        <v>22899</v>
      </c>
      <c r="AL590" t="s">
        <v>24768</v>
      </c>
      <c r="AM590" t="s">
        <v>26025</v>
      </c>
      <c r="AN590" t="s">
        <v>27920</v>
      </c>
      <c r="AO590" t="s">
        <v>27944</v>
      </c>
      <c r="AP590" t="s">
        <v>28413</v>
      </c>
      <c r="AQ590" t="s">
        <v>20</v>
      </c>
      <c r="AR590" t="s">
        <v>20</v>
      </c>
      <c r="AS590" t="s">
        <v>20</v>
      </c>
      <c r="AT590" t="s">
        <v>20</v>
      </c>
      <c r="AU590" t="s">
        <v>20</v>
      </c>
      <c r="AV590" t="s">
        <v>20</v>
      </c>
      <c r="AW590" t="s">
        <v>20</v>
      </c>
      <c r="AX590" t="s">
        <v>20</v>
      </c>
      <c r="AY590" t="s">
        <v>20</v>
      </c>
      <c r="AZ590" t="s">
        <v>20</v>
      </c>
      <c r="BA590" t="s">
        <v>20</v>
      </c>
      <c r="BB590" t="s">
        <v>20</v>
      </c>
      <c r="BC590" t="s">
        <v>17331</v>
      </c>
      <c r="BD590" s="22" t="s">
        <v>9259</v>
      </c>
      <c r="BE590" s="22" t="s">
        <v>33435</v>
      </c>
      <c r="BF590" t="s">
        <v>33441</v>
      </c>
      <c r="BG590" t="s">
        <v>33442</v>
      </c>
      <c r="BH590" t="s">
        <v>27944</v>
      </c>
      <c r="BI590" t="s">
        <v>33454</v>
      </c>
      <c r="BJ590" t="s">
        <v>33438</v>
      </c>
      <c r="BK590" t="s">
        <v>33438</v>
      </c>
      <c r="BL590" t="s">
        <v>33436</v>
      </c>
      <c r="BM590" t="s">
        <v>33436</v>
      </c>
      <c r="BN590" t="s">
        <v>33437</v>
      </c>
      <c r="BO590" t="s">
        <v>33438</v>
      </c>
      <c r="BQ590" t="s">
        <v>33438</v>
      </c>
      <c r="BR590" t="s">
        <v>33439</v>
      </c>
      <c r="BS590" t="s">
        <v>33438</v>
      </c>
      <c r="BT590" t="s">
        <v>33438</v>
      </c>
      <c r="BV590" t="s">
        <v>20</v>
      </c>
      <c r="BW590" t="s">
        <v>28413</v>
      </c>
      <c r="BX590" t="s">
        <v>27944</v>
      </c>
      <c r="BY590" t="s">
        <v>33441</v>
      </c>
      <c r="CB590" t="s">
        <v>17331</v>
      </c>
      <c r="CC590" t="s">
        <v>17331</v>
      </c>
      <c r="CD590" t="s">
        <v>17331</v>
      </c>
      <c r="CF590" t="s">
        <v>1769</v>
      </c>
      <c r="CG590" t="s">
        <v>27944</v>
      </c>
      <c r="CH590" t="s">
        <v>33380</v>
      </c>
      <c r="CI590" t="s">
        <v>33396</v>
      </c>
      <c r="CR590" t="s">
        <v>1768</v>
      </c>
      <c r="CS590" t="b">
        <v>0</v>
      </c>
      <c r="CT590">
        <v>7.1000000000000004E-3</v>
      </c>
      <c r="CU590" t="s">
        <v>33605</v>
      </c>
      <c r="CV590" t="s">
        <v>9260</v>
      </c>
      <c r="CW590" t="s">
        <v>7804</v>
      </c>
      <c r="CX590" t="b">
        <v>0</v>
      </c>
      <c r="CY590">
        <v>7.1000000000000004E-3</v>
      </c>
      <c r="CZ590" t="s">
        <v>33605</v>
      </c>
      <c r="DA590" t="s">
        <v>33605</v>
      </c>
      <c r="DB590" t="s">
        <v>33605</v>
      </c>
      <c r="DC590" t="e">
        <v>#N/A</v>
      </c>
      <c r="DD590" t="e">
        <v>#N/A</v>
      </c>
      <c r="DE590" t="e">
        <v>#N/A</v>
      </c>
      <c r="DF590" t="e">
        <v>#N/A</v>
      </c>
      <c r="DG590" t="e">
        <v>#N/A</v>
      </c>
      <c r="DH590" t="e">
        <v>#N/A</v>
      </c>
      <c r="DI590" t="e">
        <v>#N/A</v>
      </c>
      <c r="DJ590" t="e">
        <v>#N/A</v>
      </c>
    </row>
    <row r="591" spans="1:114" x14ac:dyDescent="0.2">
      <c r="A591" t="s">
        <v>1770</v>
      </c>
      <c r="B591">
        <v>572546</v>
      </c>
      <c r="C591">
        <v>573763</v>
      </c>
      <c r="D591" t="s">
        <v>20</v>
      </c>
      <c r="E591">
        <v>1218</v>
      </c>
      <c r="F591">
        <v>405</v>
      </c>
      <c r="G591" t="s">
        <v>22</v>
      </c>
      <c r="H591" t="s">
        <v>23</v>
      </c>
      <c r="I591" t="s">
        <v>16</v>
      </c>
      <c r="J591" t="s">
        <v>17</v>
      </c>
      <c r="K591" t="s">
        <v>18</v>
      </c>
      <c r="L591" t="s">
        <v>7775</v>
      </c>
      <c r="M591" t="s">
        <v>19</v>
      </c>
      <c r="N591" t="s">
        <v>1771</v>
      </c>
      <c r="O591" t="s">
        <v>1772</v>
      </c>
      <c r="R591" t="s">
        <v>9261</v>
      </c>
      <c r="S591">
        <v>2081506</v>
      </c>
      <c r="T591">
        <v>2082729</v>
      </c>
      <c r="U591" t="s">
        <v>26</v>
      </c>
      <c r="V591">
        <v>1224</v>
      </c>
      <c r="W591">
        <v>407</v>
      </c>
      <c r="X591" t="s">
        <v>22</v>
      </c>
      <c r="Y591" t="s">
        <v>23</v>
      </c>
      <c r="Z591" t="s">
        <v>7792</v>
      </c>
      <c r="AA591" t="s">
        <v>17</v>
      </c>
      <c r="AB591" t="s">
        <v>5</v>
      </c>
      <c r="AD591" t="s">
        <v>7793</v>
      </c>
      <c r="AE591" t="s">
        <v>9262</v>
      </c>
      <c r="AF591" t="s">
        <v>9263</v>
      </c>
      <c r="AH591" t="str">
        <f t="shared" si="9"/>
        <v>bad</v>
      </c>
      <c r="AI591" t="s">
        <v>14927</v>
      </c>
      <c r="AJ591" t="s">
        <v>20521</v>
      </c>
      <c r="AK591" t="s">
        <v>22900</v>
      </c>
      <c r="AL591" t="s">
        <v>24829</v>
      </c>
      <c r="AM591" t="s">
        <v>26026</v>
      </c>
      <c r="AN591" t="s">
        <v>27920</v>
      </c>
      <c r="AO591" t="s">
        <v>27941</v>
      </c>
      <c r="AP591" t="s">
        <v>28414</v>
      </c>
      <c r="AQ591" t="s">
        <v>29867</v>
      </c>
      <c r="AR591" t="s">
        <v>20</v>
      </c>
      <c r="AS591" t="s">
        <v>20</v>
      </c>
      <c r="AT591" t="s">
        <v>32053</v>
      </c>
      <c r="AU591" t="s">
        <v>20</v>
      </c>
      <c r="AV591" t="s">
        <v>20</v>
      </c>
      <c r="AW591" t="s">
        <v>20</v>
      </c>
      <c r="AX591" t="s">
        <v>20</v>
      </c>
      <c r="AY591" t="s">
        <v>18759</v>
      </c>
      <c r="AZ591" t="s">
        <v>20</v>
      </c>
      <c r="BA591" t="s">
        <v>20</v>
      </c>
      <c r="BB591" t="s">
        <v>20</v>
      </c>
      <c r="BC591" t="s">
        <v>17332</v>
      </c>
      <c r="BD591" s="22" t="s">
        <v>9261</v>
      </c>
      <c r="BE591" s="22" t="s">
        <v>33435</v>
      </c>
      <c r="BF591" t="s">
        <v>27926</v>
      </c>
      <c r="BG591" t="s">
        <v>33376</v>
      </c>
      <c r="BH591" t="s">
        <v>27941</v>
      </c>
      <c r="BI591" t="s">
        <v>33457</v>
      </c>
      <c r="BJ591" t="s">
        <v>33436</v>
      </c>
      <c r="BK591" t="s">
        <v>33436</v>
      </c>
      <c r="BL591" t="s">
        <v>33436</v>
      </c>
      <c r="BM591" t="s">
        <v>33436</v>
      </c>
      <c r="BN591" t="s">
        <v>33453</v>
      </c>
      <c r="BO591" t="s">
        <v>33438</v>
      </c>
      <c r="BP591" t="s">
        <v>33436</v>
      </c>
      <c r="BQ591" t="s">
        <v>33438</v>
      </c>
      <c r="BR591" t="s">
        <v>33443</v>
      </c>
      <c r="BS591" t="s">
        <v>33438</v>
      </c>
      <c r="BT591" t="s">
        <v>33438</v>
      </c>
      <c r="BV591" t="s">
        <v>29867</v>
      </c>
      <c r="BW591" t="s">
        <v>28414</v>
      </c>
      <c r="BX591" t="s">
        <v>27941</v>
      </c>
      <c r="BY591" t="s">
        <v>27926</v>
      </c>
      <c r="CB591" t="s">
        <v>29867</v>
      </c>
      <c r="CC591" t="s">
        <v>29867</v>
      </c>
      <c r="CD591" t="s">
        <v>29867</v>
      </c>
      <c r="CF591" t="s">
        <v>1772</v>
      </c>
      <c r="CG591" t="s">
        <v>27941</v>
      </c>
      <c r="CH591" t="s">
        <v>33380</v>
      </c>
      <c r="CI591" t="s">
        <v>33393</v>
      </c>
      <c r="CR591" t="s">
        <v>1771</v>
      </c>
      <c r="CS591" t="b">
        <v>0</v>
      </c>
      <c r="CT591">
        <v>1.37E-2</v>
      </c>
      <c r="CU591" t="s">
        <v>33605</v>
      </c>
      <c r="CV591" t="s">
        <v>9262</v>
      </c>
      <c r="CW591" t="s">
        <v>9263</v>
      </c>
      <c r="CX591" t="b">
        <v>0</v>
      </c>
      <c r="CY591">
        <v>1.3100000000000001E-2</v>
      </c>
      <c r="CZ591" t="s">
        <v>33605</v>
      </c>
      <c r="DA591" t="s">
        <v>33605</v>
      </c>
      <c r="DB591" t="s">
        <v>33606</v>
      </c>
      <c r="DC591" t="e">
        <v>#N/A</v>
      </c>
      <c r="DD591" t="e">
        <v>#N/A</v>
      </c>
      <c r="DE591" t="e">
        <v>#N/A</v>
      </c>
      <c r="DF591" t="e">
        <v>#N/A</v>
      </c>
      <c r="DG591" t="e">
        <v>#N/A</v>
      </c>
      <c r="DH591" t="e">
        <v>#N/A</v>
      </c>
      <c r="DI591" t="e">
        <v>#N/A</v>
      </c>
      <c r="DJ591" t="e">
        <v>#N/A</v>
      </c>
    </row>
    <row r="592" spans="1:114" x14ac:dyDescent="0.2">
      <c r="A592" t="s">
        <v>1773</v>
      </c>
      <c r="B592">
        <v>573884</v>
      </c>
      <c r="C592">
        <v>574810</v>
      </c>
      <c r="D592" t="s">
        <v>26</v>
      </c>
      <c r="E592">
        <v>927</v>
      </c>
      <c r="G592" t="s">
        <v>22</v>
      </c>
      <c r="H592" t="s">
        <v>332</v>
      </c>
      <c r="I592" t="s">
        <v>16</v>
      </c>
      <c r="J592" t="s">
        <v>17</v>
      </c>
      <c r="K592" t="s">
        <v>18</v>
      </c>
      <c r="L592" t="s">
        <v>7775</v>
      </c>
      <c r="M592" t="s">
        <v>19</v>
      </c>
      <c r="O592" t="s">
        <v>1774</v>
      </c>
      <c r="Q592" t="s">
        <v>334</v>
      </c>
      <c r="R592" t="s">
        <v>9264</v>
      </c>
      <c r="S592">
        <v>2080210</v>
      </c>
      <c r="T592">
        <v>2081391</v>
      </c>
      <c r="U592" t="s">
        <v>20</v>
      </c>
      <c r="V592">
        <v>1182</v>
      </c>
      <c r="W592">
        <v>393</v>
      </c>
      <c r="X592" t="s">
        <v>22</v>
      </c>
      <c r="Y592" t="s">
        <v>23</v>
      </c>
      <c r="Z592" t="s">
        <v>7792</v>
      </c>
      <c r="AA592" t="s">
        <v>17</v>
      </c>
      <c r="AB592" t="s">
        <v>5</v>
      </c>
      <c r="AD592" t="s">
        <v>7793</v>
      </c>
      <c r="AE592" t="s">
        <v>9265</v>
      </c>
      <c r="AF592" t="s">
        <v>9266</v>
      </c>
      <c r="AH592" t="str">
        <f t="shared" si="9"/>
        <v>bad</v>
      </c>
      <c r="AI592" t="s">
        <v>14928</v>
      </c>
      <c r="AJ592" t="s">
        <v>20522</v>
      </c>
      <c r="AK592" t="s">
        <v>22901</v>
      </c>
      <c r="AL592" t="s">
        <v>24660</v>
      </c>
      <c r="AM592" t="s">
        <v>26027</v>
      </c>
      <c r="AN592" t="s">
        <v>27920</v>
      </c>
      <c r="AO592" t="s">
        <v>27927</v>
      </c>
      <c r="AP592" t="s">
        <v>28415</v>
      </c>
      <c r="AQ592" t="s">
        <v>29868</v>
      </c>
      <c r="AR592" t="s">
        <v>30581</v>
      </c>
      <c r="AS592" t="s">
        <v>31275</v>
      </c>
      <c r="AT592" t="s">
        <v>32054</v>
      </c>
      <c r="AU592" t="s">
        <v>33133</v>
      </c>
      <c r="AV592" t="s">
        <v>20</v>
      </c>
      <c r="AW592" t="s">
        <v>20</v>
      </c>
      <c r="AX592" t="s">
        <v>20</v>
      </c>
      <c r="AY592" t="s">
        <v>18829</v>
      </c>
      <c r="AZ592" t="s">
        <v>20</v>
      </c>
      <c r="BA592" t="s">
        <v>20</v>
      </c>
      <c r="BB592" t="s">
        <v>20</v>
      </c>
      <c r="BC592" t="s">
        <v>17333</v>
      </c>
      <c r="BD592" s="22" t="s">
        <v>9264</v>
      </c>
      <c r="BE592" s="22" t="s">
        <v>33435</v>
      </c>
      <c r="BF592" t="s">
        <v>27927</v>
      </c>
      <c r="BG592" t="s">
        <v>33387</v>
      </c>
      <c r="BH592" t="s">
        <v>33450</v>
      </c>
      <c r="BI592" t="s">
        <v>33451</v>
      </c>
      <c r="BJ592" t="s">
        <v>33438</v>
      </c>
      <c r="BK592" t="s">
        <v>33438</v>
      </c>
      <c r="BL592" t="s">
        <v>33438</v>
      </c>
      <c r="BM592" t="s">
        <v>33438</v>
      </c>
      <c r="BN592" t="s">
        <v>33440</v>
      </c>
      <c r="BO592" t="s">
        <v>33438</v>
      </c>
      <c r="BQ592" t="s">
        <v>33438</v>
      </c>
      <c r="BR592" t="s">
        <v>33443</v>
      </c>
      <c r="BS592" t="s">
        <v>33436</v>
      </c>
      <c r="BT592" t="s">
        <v>33438</v>
      </c>
      <c r="BV592" t="s">
        <v>29868</v>
      </c>
      <c r="BW592" t="s">
        <v>28415</v>
      </c>
      <c r="BX592" t="s">
        <v>27927</v>
      </c>
      <c r="BY592" t="s">
        <v>27927</v>
      </c>
      <c r="CB592" t="s">
        <v>29868</v>
      </c>
      <c r="CC592" t="s">
        <v>29868</v>
      </c>
      <c r="CD592" t="s">
        <v>29868</v>
      </c>
      <c r="CF592" t="s">
        <v>1774</v>
      </c>
      <c r="CG592" t="s">
        <v>27927</v>
      </c>
      <c r="CH592" t="s">
        <v>33381</v>
      </c>
      <c r="CI592" t="s">
        <v>33387</v>
      </c>
      <c r="CR592" t="e">
        <v>#N/A</v>
      </c>
      <c r="CS592" t="e">
        <v>#N/A</v>
      </c>
      <c r="CT592" t="e">
        <v>#N/A</v>
      </c>
      <c r="CU592" t="e">
        <v>#N/A</v>
      </c>
      <c r="CV592" t="s">
        <v>9265</v>
      </c>
      <c r="CW592" t="s">
        <v>9266</v>
      </c>
      <c r="CX592" t="b">
        <v>0</v>
      </c>
      <c r="CY592">
        <v>5.0000000000000001E-3</v>
      </c>
      <c r="CZ592" t="s">
        <v>33605</v>
      </c>
      <c r="DA592" t="e">
        <v>#N/A</v>
      </c>
      <c r="DB592" t="e">
        <v>#N/A</v>
      </c>
      <c r="DC592" t="e">
        <v>#N/A</v>
      </c>
      <c r="DD592" t="e">
        <v>#N/A</v>
      </c>
      <c r="DE592" t="e">
        <v>#N/A</v>
      </c>
      <c r="DF592" t="e">
        <v>#N/A</v>
      </c>
      <c r="DG592" t="e">
        <v>#N/A</v>
      </c>
      <c r="DH592" t="e">
        <v>#N/A</v>
      </c>
      <c r="DI592" t="e">
        <v>#N/A</v>
      </c>
      <c r="DJ592" t="e">
        <v>#N/A</v>
      </c>
    </row>
    <row r="593" spans="1:114" x14ac:dyDescent="0.2">
      <c r="A593" t="s">
        <v>1776</v>
      </c>
      <c r="B593">
        <v>575279</v>
      </c>
      <c r="C593">
        <v>575782</v>
      </c>
      <c r="D593" t="s">
        <v>26</v>
      </c>
      <c r="E593">
        <v>504</v>
      </c>
      <c r="F593">
        <v>167</v>
      </c>
      <c r="G593" t="s">
        <v>22</v>
      </c>
      <c r="H593" t="s">
        <v>23</v>
      </c>
      <c r="I593" t="s">
        <v>16</v>
      </c>
      <c r="J593" t="s">
        <v>17</v>
      </c>
      <c r="K593" t="s">
        <v>18</v>
      </c>
      <c r="L593" t="s">
        <v>7775</v>
      </c>
      <c r="M593" t="s">
        <v>19</v>
      </c>
      <c r="N593" t="s">
        <v>1777</v>
      </c>
      <c r="O593" t="s">
        <v>1778</v>
      </c>
      <c r="P593" t="s">
        <v>1775</v>
      </c>
      <c r="R593" t="s">
        <v>9267</v>
      </c>
      <c r="S593">
        <v>2079493</v>
      </c>
      <c r="T593">
        <v>2080140</v>
      </c>
      <c r="U593" t="s">
        <v>20</v>
      </c>
      <c r="V593">
        <v>648</v>
      </c>
      <c r="W593">
        <v>215</v>
      </c>
      <c r="X593" t="s">
        <v>22</v>
      </c>
      <c r="Y593" t="s">
        <v>23</v>
      </c>
      <c r="Z593" t="s">
        <v>7792</v>
      </c>
      <c r="AA593" t="s">
        <v>17</v>
      </c>
      <c r="AB593" t="s">
        <v>5</v>
      </c>
      <c r="AD593" t="s">
        <v>7793</v>
      </c>
      <c r="AE593" t="s">
        <v>9268</v>
      </c>
      <c r="AF593" t="s">
        <v>9269</v>
      </c>
      <c r="AH593" t="str">
        <f t="shared" si="9"/>
        <v>bad</v>
      </c>
      <c r="AI593" t="s">
        <v>14929</v>
      </c>
      <c r="AJ593" t="s">
        <v>20523</v>
      </c>
      <c r="AK593" t="s">
        <v>22902</v>
      </c>
      <c r="AL593" t="s">
        <v>24830</v>
      </c>
      <c r="AM593" t="s">
        <v>26028</v>
      </c>
      <c r="AN593" t="s">
        <v>27920</v>
      </c>
      <c r="AO593" t="s">
        <v>27934</v>
      </c>
      <c r="AP593" t="s">
        <v>28416</v>
      </c>
      <c r="AQ593" t="s">
        <v>1775</v>
      </c>
      <c r="AR593" t="s">
        <v>30582</v>
      </c>
      <c r="AS593" t="s">
        <v>20</v>
      </c>
      <c r="AT593" t="s">
        <v>32055</v>
      </c>
      <c r="AU593" t="s">
        <v>33056</v>
      </c>
      <c r="AV593" t="s">
        <v>20</v>
      </c>
      <c r="AW593" t="s">
        <v>20</v>
      </c>
      <c r="AX593" t="s">
        <v>20</v>
      </c>
      <c r="AY593" t="s">
        <v>18763</v>
      </c>
      <c r="AZ593" t="s">
        <v>20</v>
      </c>
      <c r="BA593" t="s">
        <v>20</v>
      </c>
      <c r="BB593" t="s">
        <v>20</v>
      </c>
      <c r="BC593" t="s">
        <v>17334</v>
      </c>
      <c r="BD593" s="22" t="s">
        <v>9267</v>
      </c>
      <c r="BE593" s="22" t="s">
        <v>33435</v>
      </c>
      <c r="BF593" t="s">
        <v>33441</v>
      </c>
      <c r="BG593" t="s">
        <v>33442</v>
      </c>
      <c r="BH593" t="s">
        <v>30333</v>
      </c>
      <c r="BI593" t="s">
        <v>33442</v>
      </c>
      <c r="BJ593" t="s">
        <v>33438</v>
      </c>
      <c r="BK593" t="s">
        <v>33438</v>
      </c>
      <c r="BL593" t="s">
        <v>33436</v>
      </c>
      <c r="BM593" t="s">
        <v>33438</v>
      </c>
      <c r="BN593" t="s">
        <v>33440</v>
      </c>
      <c r="BO593" t="s">
        <v>33438</v>
      </c>
      <c r="BP593" t="s">
        <v>33436</v>
      </c>
      <c r="BQ593" t="s">
        <v>33438</v>
      </c>
      <c r="BR593" t="s">
        <v>33443</v>
      </c>
      <c r="BS593" t="s">
        <v>33438</v>
      </c>
      <c r="BT593" t="s">
        <v>33438</v>
      </c>
      <c r="BV593" t="s">
        <v>1775</v>
      </c>
      <c r="BW593" t="s">
        <v>28416</v>
      </c>
      <c r="BX593" t="s">
        <v>27934</v>
      </c>
      <c r="BY593" t="s">
        <v>33441</v>
      </c>
      <c r="CB593" t="s">
        <v>1775</v>
      </c>
      <c r="CC593" t="s">
        <v>1775</v>
      </c>
      <c r="CD593" t="s">
        <v>1775</v>
      </c>
      <c r="CE593" s="25" t="s">
        <v>1775</v>
      </c>
      <c r="CF593" t="s">
        <v>1778</v>
      </c>
      <c r="CG593" t="s">
        <v>27934</v>
      </c>
      <c r="CH593" t="s">
        <v>33382</v>
      </c>
      <c r="CI593" t="s">
        <v>33389</v>
      </c>
      <c r="CR593" t="s">
        <v>1777</v>
      </c>
      <c r="CS593" t="b">
        <v>0</v>
      </c>
      <c r="CT593">
        <v>9.9000000000000008E-3</v>
      </c>
      <c r="CU593" t="s">
        <v>33605</v>
      </c>
      <c r="CV593" t="s">
        <v>9268</v>
      </c>
      <c r="CW593" t="s">
        <v>9269</v>
      </c>
      <c r="CX593" t="b">
        <v>0</v>
      </c>
      <c r="CY593">
        <v>2.4899999999999999E-2</v>
      </c>
      <c r="CZ593" t="s">
        <v>33605</v>
      </c>
      <c r="DA593" t="s">
        <v>33605</v>
      </c>
      <c r="DB593" t="s">
        <v>33606</v>
      </c>
      <c r="DC593" t="e">
        <v>#N/A</v>
      </c>
      <c r="DD593" t="e">
        <v>#N/A</v>
      </c>
      <c r="DE593" t="e">
        <v>#N/A</v>
      </c>
      <c r="DF593" t="e">
        <v>#N/A</v>
      </c>
      <c r="DG593" t="e">
        <v>#N/A</v>
      </c>
      <c r="DH593" t="e">
        <v>#N/A</v>
      </c>
      <c r="DI593" t="e">
        <v>#N/A</v>
      </c>
      <c r="DJ593" t="e">
        <v>#N/A</v>
      </c>
    </row>
    <row r="594" spans="1:114" x14ac:dyDescent="0.2">
      <c r="A594" t="s">
        <v>1779</v>
      </c>
      <c r="B594">
        <v>576142</v>
      </c>
      <c r="C594">
        <v>578910</v>
      </c>
      <c r="D594" t="s">
        <v>20</v>
      </c>
      <c r="E594">
        <v>2769</v>
      </c>
      <c r="F594">
        <v>922</v>
      </c>
      <c r="G594" t="s">
        <v>22</v>
      </c>
      <c r="H594" t="s">
        <v>23</v>
      </c>
      <c r="I594" t="s">
        <v>16</v>
      </c>
      <c r="J594" t="s">
        <v>17</v>
      </c>
      <c r="K594" t="s">
        <v>18</v>
      </c>
      <c r="L594" t="s">
        <v>7775</v>
      </c>
      <c r="M594" t="s">
        <v>19</v>
      </c>
      <c r="N594" t="s">
        <v>1780</v>
      </c>
      <c r="O594" t="s">
        <v>67</v>
      </c>
      <c r="R594" t="s">
        <v>9270</v>
      </c>
      <c r="S594">
        <v>2076365</v>
      </c>
      <c r="T594">
        <v>2079133</v>
      </c>
      <c r="U594" t="s">
        <v>26</v>
      </c>
      <c r="V594">
        <v>2769</v>
      </c>
      <c r="W594">
        <v>922</v>
      </c>
      <c r="X594" t="s">
        <v>22</v>
      </c>
      <c r="Y594" t="s">
        <v>23</v>
      </c>
      <c r="Z594" t="s">
        <v>7792</v>
      </c>
      <c r="AA594" t="s">
        <v>17</v>
      </c>
      <c r="AB594" t="s">
        <v>5</v>
      </c>
      <c r="AD594" t="s">
        <v>7793</v>
      </c>
      <c r="AE594" t="s">
        <v>9271</v>
      </c>
      <c r="AF594" t="s">
        <v>7804</v>
      </c>
      <c r="AH594" t="str">
        <f t="shared" si="9"/>
        <v>CORRECT</v>
      </c>
      <c r="AI594" t="s">
        <v>14930</v>
      </c>
      <c r="AJ594" t="s">
        <v>20524</v>
      </c>
      <c r="AK594" t="s">
        <v>22472</v>
      </c>
      <c r="AL594" t="s">
        <v>24831</v>
      </c>
      <c r="AM594" t="s">
        <v>26029</v>
      </c>
      <c r="AN594" t="s">
        <v>27920</v>
      </c>
      <c r="AO594" t="s">
        <v>27931</v>
      </c>
      <c r="AP594" t="s">
        <v>28417</v>
      </c>
      <c r="AQ594" t="s">
        <v>20</v>
      </c>
      <c r="AR594" t="s">
        <v>20</v>
      </c>
      <c r="AS594" t="s">
        <v>20</v>
      </c>
      <c r="AT594" t="s">
        <v>31737</v>
      </c>
      <c r="AU594" t="s">
        <v>20</v>
      </c>
      <c r="AV594" t="s">
        <v>20</v>
      </c>
      <c r="AW594" t="s">
        <v>20</v>
      </c>
      <c r="AX594" t="s">
        <v>20</v>
      </c>
      <c r="AY594" t="s">
        <v>18752</v>
      </c>
      <c r="AZ594" t="s">
        <v>20</v>
      </c>
      <c r="BA594" t="s">
        <v>20</v>
      </c>
      <c r="BB594" t="s">
        <v>20</v>
      </c>
      <c r="BC594" t="s">
        <v>17335</v>
      </c>
      <c r="BD594" s="22" t="s">
        <v>9270</v>
      </c>
      <c r="BE594" s="22" t="s">
        <v>33435</v>
      </c>
      <c r="BF594" t="s">
        <v>27931</v>
      </c>
      <c r="BG594" t="s">
        <v>33391</v>
      </c>
      <c r="BH594" t="s">
        <v>27931</v>
      </c>
      <c r="BI594" t="s">
        <v>33391</v>
      </c>
      <c r="BJ594" t="s">
        <v>33438</v>
      </c>
      <c r="BK594" t="s">
        <v>33438</v>
      </c>
      <c r="BL594" t="s">
        <v>33438</v>
      </c>
      <c r="BM594" t="s">
        <v>33436</v>
      </c>
      <c r="BN594" t="s">
        <v>33437</v>
      </c>
      <c r="BO594" t="s">
        <v>33438</v>
      </c>
      <c r="BQ594" t="s">
        <v>33438</v>
      </c>
      <c r="BR594" t="s">
        <v>33439</v>
      </c>
      <c r="BS594" t="s">
        <v>33438</v>
      </c>
      <c r="BT594" t="s">
        <v>33438</v>
      </c>
      <c r="BV594" t="s">
        <v>20</v>
      </c>
      <c r="BW594" t="s">
        <v>28417</v>
      </c>
      <c r="BX594" t="s">
        <v>27931</v>
      </c>
      <c r="BY594" t="s">
        <v>27931</v>
      </c>
      <c r="CB594" s="30" t="s">
        <v>33533</v>
      </c>
      <c r="CC594" t="s">
        <v>17335</v>
      </c>
      <c r="CD594" t="s">
        <v>17335</v>
      </c>
      <c r="CF594" t="s">
        <v>67</v>
      </c>
      <c r="CG594" t="s">
        <v>27931</v>
      </c>
      <c r="CH594" t="s">
        <v>33381</v>
      </c>
      <c r="CI594" t="s">
        <v>33391</v>
      </c>
      <c r="CR594" t="s">
        <v>1780</v>
      </c>
      <c r="CS594" t="b">
        <v>0</v>
      </c>
      <c r="CT594">
        <v>7.1000000000000004E-3</v>
      </c>
      <c r="CU594" t="s">
        <v>33605</v>
      </c>
      <c r="CV594" t="s">
        <v>9271</v>
      </c>
      <c r="CW594" t="s">
        <v>7804</v>
      </c>
      <c r="CX594" t="b">
        <v>0</v>
      </c>
      <c r="CY594">
        <v>7.1000000000000004E-3</v>
      </c>
      <c r="CZ594" t="s">
        <v>33605</v>
      </c>
      <c r="DA594" t="s">
        <v>33605</v>
      </c>
      <c r="DB594" t="s">
        <v>33605</v>
      </c>
      <c r="DC594" t="e">
        <v>#N/A</v>
      </c>
      <c r="DD594" t="e">
        <v>#N/A</v>
      </c>
      <c r="DE594" t="e">
        <v>#N/A</v>
      </c>
      <c r="DF594" t="e">
        <v>#N/A</v>
      </c>
      <c r="DG594" t="e">
        <v>#N/A</v>
      </c>
      <c r="DH594" t="e">
        <v>#N/A</v>
      </c>
      <c r="DI594" t="e">
        <v>#N/A</v>
      </c>
      <c r="DJ594" t="e">
        <v>#N/A</v>
      </c>
    </row>
    <row r="595" spans="1:114" x14ac:dyDescent="0.2">
      <c r="A595" t="s">
        <v>1781</v>
      </c>
      <c r="B595">
        <v>578922</v>
      </c>
      <c r="C595">
        <v>579404</v>
      </c>
      <c r="D595" t="s">
        <v>20</v>
      </c>
      <c r="E595">
        <v>483</v>
      </c>
      <c r="F595">
        <v>160</v>
      </c>
      <c r="G595" t="s">
        <v>22</v>
      </c>
      <c r="H595" t="s">
        <v>23</v>
      </c>
      <c r="I595" t="s">
        <v>16</v>
      </c>
      <c r="J595" t="s">
        <v>17</v>
      </c>
      <c r="K595" t="s">
        <v>18</v>
      </c>
      <c r="L595" t="s">
        <v>7775</v>
      </c>
      <c r="M595" t="s">
        <v>19</v>
      </c>
      <c r="N595" t="s">
        <v>1782</v>
      </c>
      <c r="O595" t="s">
        <v>1783</v>
      </c>
      <c r="R595" t="s">
        <v>9272</v>
      </c>
      <c r="S595">
        <v>2075871</v>
      </c>
      <c r="T595">
        <v>2076353</v>
      </c>
      <c r="U595" t="s">
        <v>26</v>
      </c>
      <c r="V595">
        <v>483</v>
      </c>
      <c r="W595">
        <v>160</v>
      </c>
      <c r="X595" t="s">
        <v>22</v>
      </c>
      <c r="Y595" t="s">
        <v>23</v>
      </c>
      <c r="Z595" t="s">
        <v>7792</v>
      </c>
      <c r="AA595" t="s">
        <v>17</v>
      </c>
      <c r="AB595" t="s">
        <v>5</v>
      </c>
      <c r="AD595" t="s">
        <v>7793</v>
      </c>
      <c r="AE595" t="s">
        <v>9273</v>
      </c>
      <c r="AF595" t="s">
        <v>7804</v>
      </c>
      <c r="AH595" t="str">
        <f t="shared" si="9"/>
        <v>CORRECT</v>
      </c>
      <c r="AI595" t="s">
        <v>14931</v>
      </c>
      <c r="AJ595" t="s">
        <v>20525</v>
      </c>
      <c r="AK595" t="s">
        <v>22903</v>
      </c>
      <c r="AL595" t="s">
        <v>24832</v>
      </c>
      <c r="AM595" t="s">
        <v>26030</v>
      </c>
      <c r="AN595" t="s">
        <v>27920</v>
      </c>
      <c r="AO595" t="s">
        <v>27925</v>
      </c>
      <c r="AP595" t="s">
        <v>28418</v>
      </c>
      <c r="AQ595" t="s">
        <v>20</v>
      </c>
      <c r="AR595" t="s">
        <v>20</v>
      </c>
      <c r="AS595" t="s">
        <v>20</v>
      </c>
      <c r="AT595" t="s">
        <v>20</v>
      </c>
      <c r="AU595" t="s">
        <v>20</v>
      </c>
      <c r="AV595" t="s">
        <v>20</v>
      </c>
      <c r="AW595" t="s">
        <v>20</v>
      </c>
      <c r="AX595" t="s">
        <v>20</v>
      </c>
      <c r="AY595" t="s">
        <v>20</v>
      </c>
      <c r="AZ595" t="s">
        <v>20</v>
      </c>
      <c r="BA595" t="s">
        <v>20</v>
      </c>
      <c r="BB595" t="s">
        <v>20</v>
      </c>
      <c r="BC595" t="s">
        <v>17336</v>
      </c>
      <c r="BD595" s="22" t="s">
        <v>9272</v>
      </c>
      <c r="BE595" s="22" t="s">
        <v>33435</v>
      </c>
      <c r="BF595" t="s">
        <v>27934</v>
      </c>
      <c r="BG595" t="s">
        <v>33389</v>
      </c>
      <c r="BH595" t="s">
        <v>33450</v>
      </c>
      <c r="BI595" t="s">
        <v>33451</v>
      </c>
      <c r="BJ595" t="s">
        <v>33438</v>
      </c>
      <c r="BK595" t="s">
        <v>33438</v>
      </c>
      <c r="BL595" t="s">
        <v>33438</v>
      </c>
      <c r="BM595" t="s">
        <v>33436</v>
      </c>
      <c r="BN595" t="s">
        <v>33453</v>
      </c>
      <c r="BO595" t="s">
        <v>33438</v>
      </c>
      <c r="BP595" t="s">
        <v>33438</v>
      </c>
      <c r="BQ595" t="s">
        <v>33438</v>
      </c>
      <c r="BR595" t="s">
        <v>33439</v>
      </c>
      <c r="BS595" t="s">
        <v>33438</v>
      </c>
      <c r="BT595" t="s">
        <v>33438</v>
      </c>
      <c r="BV595" t="s">
        <v>20</v>
      </c>
      <c r="BW595" t="s">
        <v>28418</v>
      </c>
      <c r="BX595" t="s">
        <v>27925</v>
      </c>
      <c r="BY595" t="s">
        <v>27934</v>
      </c>
      <c r="CB595" t="s">
        <v>17336</v>
      </c>
      <c r="CC595" t="s">
        <v>17336</v>
      </c>
      <c r="CD595" t="s">
        <v>17336</v>
      </c>
      <c r="CF595" t="s">
        <v>1783</v>
      </c>
      <c r="CG595" t="s">
        <v>27925</v>
      </c>
      <c r="CH595" t="s">
        <v>33383</v>
      </c>
      <c r="CI595" t="s">
        <v>33394</v>
      </c>
      <c r="CR595" t="s">
        <v>1782</v>
      </c>
      <c r="CS595" t="b">
        <v>0</v>
      </c>
      <c r="CT595">
        <v>4.3E-3</v>
      </c>
      <c r="CU595" t="s">
        <v>33605</v>
      </c>
      <c r="CV595" t="s">
        <v>9273</v>
      </c>
      <c r="CW595" t="s">
        <v>7804</v>
      </c>
      <c r="CX595" t="b">
        <v>0</v>
      </c>
      <c r="CY595">
        <v>4.3E-3</v>
      </c>
      <c r="CZ595" t="s">
        <v>33605</v>
      </c>
      <c r="DA595" t="s">
        <v>33605</v>
      </c>
      <c r="DB595" t="s">
        <v>33605</v>
      </c>
      <c r="DC595" t="e">
        <v>#N/A</v>
      </c>
      <c r="DD595" t="e">
        <v>#N/A</v>
      </c>
      <c r="DE595" t="e">
        <v>#N/A</v>
      </c>
      <c r="DF595" t="e">
        <v>#N/A</v>
      </c>
      <c r="DG595" t="e">
        <v>#N/A</v>
      </c>
      <c r="DH595" t="e">
        <v>#N/A</v>
      </c>
      <c r="DI595" t="e">
        <v>#N/A</v>
      </c>
      <c r="DJ595" t="e">
        <v>#N/A</v>
      </c>
    </row>
    <row r="596" spans="1:114" x14ac:dyDescent="0.2">
      <c r="A596" t="s">
        <v>1785</v>
      </c>
      <c r="B596">
        <v>579494</v>
      </c>
      <c r="C596">
        <v>579994</v>
      </c>
      <c r="D596" t="s">
        <v>26</v>
      </c>
      <c r="E596">
        <v>501</v>
      </c>
      <c r="F596">
        <v>166</v>
      </c>
      <c r="G596" t="s">
        <v>22</v>
      </c>
      <c r="H596" t="s">
        <v>23</v>
      </c>
      <c r="I596" t="s">
        <v>16</v>
      </c>
      <c r="J596" t="s">
        <v>17</v>
      </c>
      <c r="K596" t="s">
        <v>18</v>
      </c>
      <c r="L596" t="s">
        <v>7775</v>
      </c>
      <c r="M596" t="s">
        <v>19</v>
      </c>
      <c r="N596" t="s">
        <v>1786</v>
      </c>
      <c r="O596" t="s">
        <v>1787</v>
      </c>
      <c r="P596" t="s">
        <v>1784</v>
      </c>
      <c r="R596" t="s">
        <v>9274</v>
      </c>
      <c r="S596">
        <v>2075281</v>
      </c>
      <c r="T596">
        <v>2075781</v>
      </c>
      <c r="U596" t="s">
        <v>20</v>
      </c>
      <c r="V596">
        <v>501</v>
      </c>
      <c r="W596">
        <v>166</v>
      </c>
      <c r="X596" t="s">
        <v>22</v>
      </c>
      <c r="Y596" t="s">
        <v>23</v>
      </c>
      <c r="Z596" t="s">
        <v>7792</v>
      </c>
      <c r="AA596" t="s">
        <v>17</v>
      </c>
      <c r="AB596" t="s">
        <v>5</v>
      </c>
      <c r="AD596" t="s">
        <v>7793</v>
      </c>
      <c r="AE596" t="s">
        <v>9275</v>
      </c>
      <c r="AF596" t="s">
        <v>9276</v>
      </c>
      <c r="AH596" t="str">
        <f t="shared" si="9"/>
        <v>CORRECT</v>
      </c>
      <c r="AI596" t="s">
        <v>14932</v>
      </c>
      <c r="AJ596" t="s">
        <v>20526</v>
      </c>
      <c r="AK596" t="s">
        <v>22904</v>
      </c>
      <c r="AL596" t="s">
        <v>24833</v>
      </c>
      <c r="AM596" t="s">
        <v>26031</v>
      </c>
      <c r="AN596" t="s">
        <v>27920</v>
      </c>
      <c r="AO596" t="s">
        <v>27928</v>
      </c>
      <c r="AP596" t="s">
        <v>28419</v>
      </c>
      <c r="AQ596" t="s">
        <v>1784</v>
      </c>
      <c r="AR596" t="s">
        <v>30583</v>
      </c>
      <c r="AS596" t="s">
        <v>31276</v>
      </c>
      <c r="AT596" t="s">
        <v>32056</v>
      </c>
      <c r="AU596" t="s">
        <v>33159</v>
      </c>
      <c r="AV596" t="s">
        <v>19871</v>
      </c>
      <c r="AW596" t="s">
        <v>19422</v>
      </c>
      <c r="AX596" t="s">
        <v>18916</v>
      </c>
      <c r="AY596" t="s">
        <v>18748</v>
      </c>
      <c r="AZ596" t="s">
        <v>20</v>
      </c>
      <c r="BA596" t="s">
        <v>20</v>
      </c>
      <c r="BB596" t="s">
        <v>20</v>
      </c>
      <c r="BC596" t="s">
        <v>17337</v>
      </c>
      <c r="BD596" s="22" t="s">
        <v>9274</v>
      </c>
      <c r="BE596" s="22" t="s">
        <v>33435</v>
      </c>
      <c r="BF596" t="s">
        <v>27929</v>
      </c>
      <c r="BG596" t="s">
        <v>33398</v>
      </c>
      <c r="BH596" t="s">
        <v>27929</v>
      </c>
      <c r="BI596" t="s">
        <v>33398</v>
      </c>
      <c r="BJ596" t="s">
        <v>33438</v>
      </c>
      <c r="BK596" t="s">
        <v>33438</v>
      </c>
      <c r="BL596" t="s">
        <v>33438</v>
      </c>
      <c r="BM596" t="s">
        <v>33438</v>
      </c>
      <c r="BN596" t="s">
        <v>33440</v>
      </c>
      <c r="BO596" t="s">
        <v>33438</v>
      </c>
      <c r="BQ596" t="s">
        <v>33438</v>
      </c>
      <c r="BR596" t="s">
        <v>33443</v>
      </c>
      <c r="BS596" t="s">
        <v>33436</v>
      </c>
      <c r="BT596" t="s">
        <v>33438</v>
      </c>
      <c r="BV596" t="s">
        <v>1784</v>
      </c>
      <c r="BW596" t="s">
        <v>28419</v>
      </c>
      <c r="BX596" t="s">
        <v>27928</v>
      </c>
      <c r="BY596" t="s">
        <v>27929</v>
      </c>
      <c r="CB596" t="s">
        <v>1784</v>
      </c>
      <c r="CC596" t="s">
        <v>1784</v>
      </c>
      <c r="CD596" t="s">
        <v>1784</v>
      </c>
      <c r="CE596" s="25" t="s">
        <v>1784</v>
      </c>
      <c r="CF596" t="s">
        <v>1787</v>
      </c>
      <c r="CG596" t="s">
        <v>27928</v>
      </c>
      <c r="CH596" t="s">
        <v>33382</v>
      </c>
      <c r="CI596" t="s">
        <v>33395</v>
      </c>
      <c r="CR596" t="s">
        <v>1786</v>
      </c>
      <c r="CS596" t="b">
        <v>0</v>
      </c>
      <c r="CT596">
        <v>5.3E-3</v>
      </c>
      <c r="CU596" t="s">
        <v>33605</v>
      </c>
      <c r="CV596" t="s">
        <v>9275</v>
      </c>
      <c r="CW596" t="s">
        <v>9276</v>
      </c>
      <c r="CX596" t="b">
        <v>0</v>
      </c>
      <c r="CY596">
        <v>5.3E-3</v>
      </c>
      <c r="CZ596" t="s">
        <v>33605</v>
      </c>
      <c r="DA596" t="s">
        <v>33605</v>
      </c>
      <c r="DB596" t="s">
        <v>33605</v>
      </c>
      <c r="DC596" t="e">
        <v>#N/A</v>
      </c>
      <c r="DD596" t="e">
        <v>#N/A</v>
      </c>
      <c r="DE596" t="e">
        <v>#N/A</v>
      </c>
      <c r="DF596" t="e">
        <v>#N/A</v>
      </c>
      <c r="DG596" t="e">
        <v>#N/A</v>
      </c>
      <c r="DH596" t="e">
        <v>#N/A</v>
      </c>
      <c r="DI596" t="e">
        <v>#N/A</v>
      </c>
      <c r="DJ596" t="e">
        <v>#N/A</v>
      </c>
    </row>
    <row r="597" spans="1:114" x14ac:dyDescent="0.2">
      <c r="A597" t="s">
        <v>1788</v>
      </c>
      <c r="B597">
        <v>580024</v>
      </c>
      <c r="C597">
        <v>580677</v>
      </c>
      <c r="D597" t="s">
        <v>26</v>
      </c>
      <c r="E597">
        <v>654</v>
      </c>
      <c r="F597">
        <v>217</v>
      </c>
      <c r="G597" t="s">
        <v>22</v>
      </c>
      <c r="H597" t="s">
        <v>23</v>
      </c>
      <c r="I597" t="s">
        <v>16</v>
      </c>
      <c r="J597" t="s">
        <v>17</v>
      </c>
      <c r="K597" t="s">
        <v>18</v>
      </c>
      <c r="L597" t="s">
        <v>7775</v>
      </c>
      <c r="M597" t="s">
        <v>19</v>
      </c>
      <c r="N597" t="s">
        <v>1789</v>
      </c>
      <c r="O597" t="s">
        <v>49</v>
      </c>
      <c r="R597" t="s">
        <v>9277</v>
      </c>
      <c r="S597">
        <v>2074598</v>
      </c>
      <c r="T597">
        <v>2075284</v>
      </c>
      <c r="U597" t="s">
        <v>20</v>
      </c>
      <c r="V597">
        <v>687</v>
      </c>
      <c r="W597">
        <v>228</v>
      </c>
      <c r="X597" t="s">
        <v>22</v>
      </c>
      <c r="Y597" t="s">
        <v>23</v>
      </c>
      <c r="Z597" t="s">
        <v>7792</v>
      </c>
      <c r="AA597" t="s">
        <v>17</v>
      </c>
      <c r="AB597" t="s">
        <v>5</v>
      </c>
      <c r="AD597" t="s">
        <v>7793</v>
      </c>
      <c r="AE597" t="s">
        <v>9278</v>
      </c>
      <c r="AF597" t="s">
        <v>7804</v>
      </c>
      <c r="AH597" t="str">
        <f t="shared" si="9"/>
        <v>bad</v>
      </c>
      <c r="AI597" t="s">
        <v>14933</v>
      </c>
      <c r="AJ597" t="s">
        <v>20527</v>
      </c>
      <c r="AK597" t="s">
        <v>22905</v>
      </c>
      <c r="AL597" t="s">
        <v>24834</v>
      </c>
      <c r="AM597" t="s">
        <v>26032</v>
      </c>
      <c r="AN597" t="s">
        <v>27920</v>
      </c>
      <c r="AO597" t="s">
        <v>27931</v>
      </c>
      <c r="AP597" t="s">
        <v>28420</v>
      </c>
      <c r="AQ597" t="s">
        <v>20</v>
      </c>
      <c r="AR597" t="s">
        <v>20</v>
      </c>
      <c r="AS597" t="s">
        <v>20</v>
      </c>
      <c r="AT597" t="s">
        <v>20</v>
      </c>
      <c r="AU597" t="s">
        <v>20</v>
      </c>
      <c r="AV597" t="s">
        <v>20</v>
      </c>
      <c r="AW597" t="s">
        <v>20</v>
      </c>
      <c r="AX597" t="s">
        <v>20</v>
      </c>
      <c r="AY597" t="s">
        <v>20</v>
      </c>
      <c r="AZ597" t="s">
        <v>20</v>
      </c>
      <c r="BA597" t="s">
        <v>20</v>
      </c>
      <c r="BB597" t="s">
        <v>20</v>
      </c>
      <c r="BC597" t="s">
        <v>20</v>
      </c>
      <c r="BD597" s="22" t="s">
        <v>9277</v>
      </c>
      <c r="BE597" s="22" t="s">
        <v>33435</v>
      </c>
      <c r="BF597" t="s">
        <v>33441</v>
      </c>
      <c r="BG597" t="s">
        <v>33442</v>
      </c>
      <c r="BH597" t="s">
        <v>30333</v>
      </c>
      <c r="BI597" t="s">
        <v>33442</v>
      </c>
      <c r="BJ597" t="s">
        <v>33438</v>
      </c>
      <c r="BK597" t="s">
        <v>33438</v>
      </c>
      <c r="BL597" t="s">
        <v>33438</v>
      </c>
      <c r="BM597" t="s">
        <v>33436</v>
      </c>
      <c r="BN597" t="s">
        <v>33437</v>
      </c>
      <c r="BO597" t="s">
        <v>33438</v>
      </c>
      <c r="BP597" t="s">
        <v>33438</v>
      </c>
      <c r="BQ597" t="s">
        <v>33438</v>
      </c>
      <c r="BR597" t="s">
        <v>33439</v>
      </c>
      <c r="BS597" t="s">
        <v>33438</v>
      </c>
      <c r="BT597" t="s">
        <v>33438</v>
      </c>
      <c r="BV597" t="s">
        <v>20</v>
      </c>
      <c r="BW597" t="s">
        <v>28420</v>
      </c>
      <c r="BX597" t="s">
        <v>27931</v>
      </c>
      <c r="BY597" t="s">
        <v>33441</v>
      </c>
      <c r="CB597" t="s">
        <v>1788</v>
      </c>
      <c r="CC597" t="s">
        <v>20</v>
      </c>
      <c r="CD597" t="s">
        <v>20</v>
      </c>
      <c r="CF597" t="s">
        <v>49</v>
      </c>
      <c r="CG597" t="s">
        <v>27931</v>
      </c>
      <c r="CH597" t="s">
        <v>33381</v>
      </c>
      <c r="CI597" t="s">
        <v>33391</v>
      </c>
      <c r="CR597" t="s">
        <v>1789</v>
      </c>
      <c r="CS597" t="b">
        <v>0</v>
      </c>
      <c r="CT597">
        <v>1.7999999999999999E-2</v>
      </c>
      <c r="CU597" t="s">
        <v>33605</v>
      </c>
      <c r="CV597" t="s">
        <v>9278</v>
      </c>
      <c r="CW597" t="s">
        <v>7804</v>
      </c>
      <c r="CX597" t="b">
        <v>0</v>
      </c>
      <c r="CY597">
        <v>2.2200000000000001E-2</v>
      </c>
      <c r="CZ597" t="s">
        <v>33605</v>
      </c>
      <c r="DA597" t="s">
        <v>33605</v>
      </c>
      <c r="DB597" t="s">
        <v>33606</v>
      </c>
      <c r="DC597" t="e">
        <v>#N/A</v>
      </c>
      <c r="DD597" t="e">
        <v>#N/A</v>
      </c>
      <c r="DE597" t="e">
        <v>#N/A</v>
      </c>
      <c r="DF597" t="e">
        <v>#N/A</v>
      </c>
      <c r="DG597" t="e">
        <v>#N/A</v>
      </c>
      <c r="DH597" t="e">
        <v>#N/A</v>
      </c>
      <c r="DI597" t="e">
        <v>#N/A</v>
      </c>
      <c r="DJ597" t="e">
        <v>#N/A</v>
      </c>
    </row>
    <row r="598" spans="1:114" s="8" customFormat="1" x14ac:dyDescent="0.2">
      <c r="A598" t="s">
        <v>1790</v>
      </c>
      <c r="B598">
        <v>580826</v>
      </c>
      <c r="C598">
        <v>581647</v>
      </c>
      <c r="D598" t="s">
        <v>20</v>
      </c>
      <c r="E598">
        <v>822</v>
      </c>
      <c r="F598">
        <v>273</v>
      </c>
      <c r="G598" t="s">
        <v>22</v>
      </c>
      <c r="H598" t="s">
        <v>23</v>
      </c>
      <c r="I598" t="s">
        <v>16</v>
      </c>
      <c r="J598" t="s">
        <v>17</v>
      </c>
      <c r="K598" t="s">
        <v>18</v>
      </c>
      <c r="L598" t="s">
        <v>7775</v>
      </c>
      <c r="M598" t="s">
        <v>19</v>
      </c>
      <c r="N598" t="s">
        <v>1791</v>
      </c>
      <c r="O598" t="s">
        <v>1792</v>
      </c>
      <c r="P598"/>
      <c r="Q598"/>
      <c r="R598" t="s">
        <v>9279</v>
      </c>
      <c r="S598">
        <v>2073628</v>
      </c>
      <c r="T598">
        <v>2074449</v>
      </c>
      <c r="U598" t="s">
        <v>26</v>
      </c>
      <c r="V598">
        <v>822</v>
      </c>
      <c r="W598">
        <v>273</v>
      </c>
      <c r="X598" t="s">
        <v>22</v>
      </c>
      <c r="Y598" t="s">
        <v>23</v>
      </c>
      <c r="Z598" t="s">
        <v>7792</v>
      </c>
      <c r="AA598" t="s">
        <v>17</v>
      </c>
      <c r="AB598" t="s">
        <v>5</v>
      </c>
      <c r="AC598"/>
      <c r="AD598" t="s">
        <v>7793</v>
      </c>
      <c r="AE598" t="s">
        <v>9280</v>
      </c>
      <c r="AF598" t="s">
        <v>9281</v>
      </c>
      <c r="AG598"/>
      <c r="AH598" t="str">
        <f t="shared" si="9"/>
        <v>CORRECT</v>
      </c>
      <c r="AI598" t="s">
        <v>14934</v>
      </c>
      <c r="AJ598" t="s">
        <v>20528</v>
      </c>
      <c r="AK598" t="s">
        <v>22906</v>
      </c>
      <c r="AL598" t="s">
        <v>24835</v>
      </c>
      <c r="AM598" t="s">
        <v>26033</v>
      </c>
      <c r="AN598" t="s">
        <v>27920</v>
      </c>
      <c r="AO598" t="s">
        <v>27925</v>
      </c>
      <c r="AP598" t="s">
        <v>28421</v>
      </c>
      <c r="AQ598" t="s">
        <v>20</v>
      </c>
      <c r="AR598" t="s">
        <v>20</v>
      </c>
      <c r="AS598" t="s">
        <v>20</v>
      </c>
      <c r="AT598" t="s">
        <v>20</v>
      </c>
      <c r="AU598" t="s">
        <v>20</v>
      </c>
      <c r="AV598" t="s">
        <v>20</v>
      </c>
      <c r="AW598" t="s">
        <v>20</v>
      </c>
      <c r="AX598" t="s">
        <v>20</v>
      </c>
      <c r="AY598" t="s">
        <v>20</v>
      </c>
      <c r="AZ598" t="s">
        <v>20</v>
      </c>
      <c r="BA598" t="s">
        <v>20</v>
      </c>
      <c r="BB598" t="s">
        <v>20</v>
      </c>
      <c r="BC598" t="s">
        <v>17338</v>
      </c>
      <c r="BD598" s="22" t="s">
        <v>9279</v>
      </c>
      <c r="BE598" s="22" t="s">
        <v>33435</v>
      </c>
      <c r="BF598" t="s">
        <v>33441</v>
      </c>
      <c r="BG598" t="s">
        <v>33442</v>
      </c>
      <c r="BH598" t="s">
        <v>30333</v>
      </c>
      <c r="BI598" t="s">
        <v>33442</v>
      </c>
      <c r="BJ598" t="s">
        <v>33438</v>
      </c>
      <c r="BK598" t="s">
        <v>33438</v>
      </c>
      <c r="BL598" t="s">
        <v>33438</v>
      </c>
      <c r="BM598" t="s">
        <v>33436</v>
      </c>
      <c r="BN598" t="s">
        <v>33437</v>
      </c>
      <c r="BO598" t="s">
        <v>33438</v>
      </c>
      <c r="BP598"/>
      <c r="BQ598" t="s">
        <v>33438</v>
      </c>
      <c r="BR598" t="s">
        <v>33439</v>
      </c>
      <c r="BS598" t="s">
        <v>33438</v>
      </c>
      <c r="BT598" t="s">
        <v>33438</v>
      </c>
      <c r="BU598"/>
      <c r="BV598" t="s">
        <v>20</v>
      </c>
      <c r="BW598" t="s">
        <v>28421</v>
      </c>
      <c r="BX598" t="s">
        <v>27925</v>
      </c>
      <c r="BY598" t="s">
        <v>33441</v>
      </c>
      <c r="BZ598"/>
      <c r="CA598"/>
      <c r="CB598" t="s">
        <v>17338</v>
      </c>
      <c r="CC598" t="s">
        <v>17338</v>
      </c>
      <c r="CD598" t="s">
        <v>17338</v>
      </c>
      <c r="CE598" s="25"/>
      <c r="CF598" t="s">
        <v>1792</v>
      </c>
      <c r="CG598" t="s">
        <v>27925</v>
      </c>
      <c r="CH598" t="s">
        <v>33383</v>
      </c>
      <c r="CI598" t="s">
        <v>33394</v>
      </c>
      <c r="CJ598"/>
      <c r="CK598"/>
      <c r="CL598"/>
      <c r="CM598"/>
      <c r="CN598"/>
      <c r="CO598"/>
      <c r="CP598"/>
      <c r="CQ598"/>
      <c r="CR598" t="s">
        <v>1791</v>
      </c>
      <c r="CS598" t="b">
        <v>0</v>
      </c>
      <c r="CT598">
        <v>9.9000000000000008E-3</v>
      </c>
      <c r="CU598" t="s">
        <v>33605</v>
      </c>
      <c r="CV598" t="s">
        <v>9280</v>
      </c>
      <c r="CW598" t="s">
        <v>9281</v>
      </c>
      <c r="CX598" t="b">
        <v>0</v>
      </c>
      <c r="CY598">
        <v>9.9000000000000008E-3</v>
      </c>
      <c r="CZ598" t="s">
        <v>33605</v>
      </c>
      <c r="DA598" t="s">
        <v>33605</v>
      </c>
      <c r="DB598" t="s">
        <v>33605</v>
      </c>
      <c r="DC598" t="e">
        <v>#N/A</v>
      </c>
      <c r="DD598" t="e">
        <v>#N/A</v>
      </c>
      <c r="DE598" t="e">
        <v>#N/A</v>
      </c>
      <c r="DF598" t="e">
        <v>#N/A</v>
      </c>
      <c r="DG598" t="e">
        <v>#N/A</v>
      </c>
      <c r="DH598" t="e">
        <v>#N/A</v>
      </c>
      <c r="DI598" t="e">
        <v>#N/A</v>
      </c>
      <c r="DJ598" t="e">
        <v>#N/A</v>
      </c>
    </row>
    <row r="599" spans="1:114" x14ac:dyDescent="0.2">
      <c r="A599" s="8" t="s">
        <v>1793</v>
      </c>
      <c r="B599" s="8">
        <v>581657</v>
      </c>
      <c r="C599" s="8">
        <v>582247</v>
      </c>
      <c r="D599" s="8" t="s">
        <v>20</v>
      </c>
      <c r="E599" s="8">
        <v>591</v>
      </c>
      <c r="F599" s="8">
        <v>196</v>
      </c>
      <c r="G599" s="8" t="s">
        <v>22</v>
      </c>
      <c r="H599" s="8" t="s">
        <v>23</v>
      </c>
      <c r="I599" s="8" t="s">
        <v>16</v>
      </c>
      <c r="J599" s="8" t="s">
        <v>17</v>
      </c>
      <c r="K599" s="8" t="s">
        <v>18</v>
      </c>
      <c r="L599" s="8" t="s">
        <v>7775</v>
      </c>
      <c r="M599" s="8" t="s">
        <v>19</v>
      </c>
      <c r="N599" s="8" t="s">
        <v>1794</v>
      </c>
      <c r="O599" s="8" t="s">
        <v>1795</v>
      </c>
      <c r="Q599" s="8"/>
      <c r="R599" s="8" t="s">
        <v>9282</v>
      </c>
      <c r="S599" s="8">
        <v>2073028</v>
      </c>
      <c r="T599" s="8">
        <v>2073618</v>
      </c>
      <c r="U599" s="8" t="s">
        <v>26</v>
      </c>
      <c r="V599" s="8">
        <v>591</v>
      </c>
      <c r="W599" s="8">
        <v>196</v>
      </c>
      <c r="X599" s="8" t="s">
        <v>22</v>
      </c>
      <c r="Y599" s="8" t="s">
        <v>23</v>
      </c>
      <c r="Z599" s="8" t="s">
        <v>7792</v>
      </c>
      <c r="AA599" s="8" t="s">
        <v>17</v>
      </c>
      <c r="AB599" s="8" t="s">
        <v>5</v>
      </c>
      <c r="AC599" s="8"/>
      <c r="AD599" s="8" t="s">
        <v>7793</v>
      </c>
      <c r="AE599" s="8" t="s">
        <v>9283</v>
      </c>
      <c r="AF599" s="8" t="s">
        <v>9284</v>
      </c>
      <c r="AG599" s="8"/>
      <c r="AH599" t="str">
        <f t="shared" si="9"/>
        <v>CORRECT</v>
      </c>
      <c r="AI599" t="s">
        <v>14935</v>
      </c>
      <c r="AJ599" t="s">
        <v>20529</v>
      </c>
      <c r="AK599" t="s">
        <v>22907</v>
      </c>
      <c r="AL599" t="s">
        <v>24836</v>
      </c>
      <c r="AM599" t="s">
        <v>26034</v>
      </c>
      <c r="AN599" t="s">
        <v>27920</v>
      </c>
      <c r="AO599" t="s">
        <v>27932</v>
      </c>
      <c r="AP599" t="s">
        <v>28422</v>
      </c>
      <c r="AQ599" t="s">
        <v>20</v>
      </c>
      <c r="AR599" t="s">
        <v>20</v>
      </c>
      <c r="AS599" t="s">
        <v>20</v>
      </c>
      <c r="AT599" t="s">
        <v>32057</v>
      </c>
      <c r="AU599" t="s">
        <v>20</v>
      </c>
      <c r="AV599" t="s">
        <v>20</v>
      </c>
      <c r="AW599" t="s">
        <v>20</v>
      </c>
      <c r="AX599" t="s">
        <v>20</v>
      </c>
      <c r="AY599" t="s">
        <v>18830</v>
      </c>
      <c r="AZ599" t="s">
        <v>20</v>
      </c>
      <c r="BA599" t="s">
        <v>20</v>
      </c>
      <c r="BB599" t="s">
        <v>20</v>
      </c>
      <c r="BC599" t="s">
        <v>17339</v>
      </c>
      <c r="BD599" s="22" t="s">
        <v>9282</v>
      </c>
      <c r="BE599" s="22" t="s">
        <v>33435</v>
      </c>
      <c r="BF599" t="s">
        <v>27932</v>
      </c>
      <c r="BG599" t="s">
        <v>33386</v>
      </c>
      <c r="BH599" t="s">
        <v>27932</v>
      </c>
      <c r="BI599" t="s">
        <v>33386</v>
      </c>
      <c r="BJ599" t="s">
        <v>33438</v>
      </c>
      <c r="BK599" t="s">
        <v>33438</v>
      </c>
      <c r="BL599" t="s">
        <v>33438</v>
      </c>
      <c r="BM599" t="s">
        <v>33436</v>
      </c>
      <c r="BN599" t="s">
        <v>33445</v>
      </c>
      <c r="BO599" t="s">
        <v>33438</v>
      </c>
      <c r="BP599" t="s">
        <v>33438</v>
      </c>
      <c r="BQ599" t="s">
        <v>33438</v>
      </c>
      <c r="BR599" t="s">
        <v>33439</v>
      </c>
      <c r="BS599" t="s">
        <v>33438</v>
      </c>
      <c r="BT599" t="s">
        <v>33438</v>
      </c>
      <c r="BV599" t="s">
        <v>20</v>
      </c>
      <c r="BW599" t="s">
        <v>28422</v>
      </c>
      <c r="BX599" t="s">
        <v>27932</v>
      </c>
      <c r="BY599" t="s">
        <v>27932</v>
      </c>
      <c r="CB599" t="s">
        <v>17339</v>
      </c>
      <c r="CC599" t="s">
        <v>17339</v>
      </c>
      <c r="CD599" t="s">
        <v>17339</v>
      </c>
      <c r="CF599" s="8" t="s">
        <v>1795</v>
      </c>
      <c r="CG599" t="s">
        <v>27932</v>
      </c>
      <c r="CH599" t="s">
        <v>33381</v>
      </c>
      <c r="CI599" t="s">
        <v>33386</v>
      </c>
      <c r="CJ599" s="8" t="s">
        <v>9282</v>
      </c>
      <c r="CK599" s="8">
        <v>2073028</v>
      </c>
      <c r="CL599" s="8">
        <v>2073618</v>
      </c>
      <c r="CM599" s="8" t="s">
        <v>26</v>
      </c>
      <c r="CN599" s="8" t="s">
        <v>9285</v>
      </c>
      <c r="CO599" s="8" t="s">
        <v>9286</v>
      </c>
      <c r="CP599" s="8" t="s">
        <v>9287</v>
      </c>
      <c r="CQ599" s="8" t="s">
        <v>9288</v>
      </c>
      <c r="CR599" t="s">
        <v>1794</v>
      </c>
      <c r="CS599" t="b">
        <v>1</v>
      </c>
      <c r="CT599">
        <v>0.9909</v>
      </c>
      <c r="CU599" t="s">
        <v>33605</v>
      </c>
      <c r="CV599" t="s">
        <v>9283</v>
      </c>
      <c r="CW599" t="s">
        <v>9284</v>
      </c>
      <c r="CX599" t="b">
        <v>1</v>
      </c>
      <c r="CY599">
        <v>0.9909</v>
      </c>
      <c r="CZ599" t="s">
        <v>33605</v>
      </c>
      <c r="DA599" t="s">
        <v>33605</v>
      </c>
      <c r="DB599" t="s">
        <v>33605</v>
      </c>
      <c r="DC599" t="e">
        <v>#N/A</v>
      </c>
      <c r="DD599" t="e">
        <v>#N/A</v>
      </c>
      <c r="DE599" t="e">
        <v>#N/A</v>
      </c>
      <c r="DF599" t="e">
        <v>#N/A</v>
      </c>
      <c r="DG599" t="e">
        <v>#N/A</v>
      </c>
      <c r="DH599" t="e">
        <v>#N/A</v>
      </c>
      <c r="DI599" t="e">
        <v>#N/A</v>
      </c>
      <c r="DJ599" t="e">
        <v>#N/A</v>
      </c>
    </row>
    <row r="600" spans="1:114" x14ac:dyDescent="0.2">
      <c r="A600" t="s">
        <v>1796</v>
      </c>
      <c r="B600">
        <v>582469</v>
      </c>
      <c r="C600">
        <v>583125</v>
      </c>
      <c r="D600" t="s">
        <v>20</v>
      </c>
      <c r="E600">
        <v>657</v>
      </c>
      <c r="F600">
        <v>218</v>
      </c>
      <c r="G600" t="s">
        <v>22</v>
      </c>
      <c r="H600" t="s">
        <v>23</v>
      </c>
      <c r="I600" t="s">
        <v>16</v>
      </c>
      <c r="J600" t="s">
        <v>17</v>
      </c>
      <c r="K600" t="s">
        <v>18</v>
      </c>
      <c r="L600" t="s">
        <v>7775</v>
      </c>
      <c r="M600" t="s">
        <v>19</v>
      </c>
      <c r="N600" t="s">
        <v>1797</v>
      </c>
      <c r="O600" t="s">
        <v>1798</v>
      </c>
      <c r="R600" t="s">
        <v>9289</v>
      </c>
      <c r="S600">
        <v>2072093</v>
      </c>
      <c r="T600">
        <v>2072806</v>
      </c>
      <c r="U600" t="s">
        <v>26</v>
      </c>
      <c r="V600">
        <v>714</v>
      </c>
      <c r="W600">
        <v>237</v>
      </c>
      <c r="X600" t="s">
        <v>22</v>
      </c>
      <c r="Y600" t="s">
        <v>23</v>
      </c>
      <c r="Z600" t="s">
        <v>7792</v>
      </c>
      <c r="AA600" t="s">
        <v>17</v>
      </c>
      <c r="AB600" t="s">
        <v>5</v>
      </c>
      <c r="AD600" t="s">
        <v>7793</v>
      </c>
      <c r="AE600" t="s">
        <v>9290</v>
      </c>
      <c r="AF600" t="s">
        <v>7804</v>
      </c>
      <c r="AH600" t="str">
        <f t="shared" si="9"/>
        <v>bad</v>
      </c>
      <c r="AI600" t="s">
        <v>14936</v>
      </c>
      <c r="AJ600" t="s">
        <v>20530</v>
      </c>
      <c r="AK600" t="s">
        <v>22908</v>
      </c>
      <c r="AL600" t="s">
        <v>24729</v>
      </c>
      <c r="AM600" t="s">
        <v>26035</v>
      </c>
      <c r="AN600" t="s">
        <v>27920</v>
      </c>
      <c r="AO600" t="s">
        <v>27947</v>
      </c>
      <c r="AP600" t="s">
        <v>28423</v>
      </c>
      <c r="AQ600" t="s">
        <v>20</v>
      </c>
      <c r="AR600" t="s">
        <v>20</v>
      </c>
      <c r="AS600" t="s">
        <v>20</v>
      </c>
      <c r="AT600" t="s">
        <v>20</v>
      </c>
      <c r="AU600" t="s">
        <v>20</v>
      </c>
      <c r="AV600" t="s">
        <v>20</v>
      </c>
      <c r="AW600" t="s">
        <v>20</v>
      </c>
      <c r="AX600" t="s">
        <v>20</v>
      </c>
      <c r="AY600" t="s">
        <v>20</v>
      </c>
      <c r="AZ600" t="s">
        <v>20</v>
      </c>
      <c r="BA600" t="s">
        <v>20</v>
      </c>
      <c r="BB600" t="s">
        <v>20</v>
      </c>
      <c r="BC600" t="s">
        <v>17340</v>
      </c>
      <c r="BD600" s="22" t="s">
        <v>9289</v>
      </c>
      <c r="BE600" s="22" t="s">
        <v>33435</v>
      </c>
      <c r="BF600" t="s">
        <v>33441</v>
      </c>
      <c r="BG600" t="s">
        <v>33442</v>
      </c>
      <c r="BH600" t="s">
        <v>30333</v>
      </c>
      <c r="BI600" t="s">
        <v>33442</v>
      </c>
      <c r="BJ600" t="s">
        <v>33438</v>
      </c>
      <c r="BK600" t="s">
        <v>33438</v>
      </c>
      <c r="BL600" t="s">
        <v>33436</v>
      </c>
      <c r="BM600" t="s">
        <v>33436</v>
      </c>
      <c r="BN600" t="s">
        <v>33437</v>
      </c>
      <c r="BO600" t="s">
        <v>33438</v>
      </c>
      <c r="BQ600" t="s">
        <v>33438</v>
      </c>
      <c r="BR600" t="s">
        <v>33439</v>
      </c>
      <c r="BS600" t="s">
        <v>33438</v>
      </c>
      <c r="BT600" t="s">
        <v>33438</v>
      </c>
      <c r="BV600" t="s">
        <v>20</v>
      </c>
      <c r="BW600" t="s">
        <v>28423</v>
      </c>
      <c r="BX600" t="s">
        <v>27947</v>
      </c>
      <c r="BY600" t="s">
        <v>33441</v>
      </c>
      <c r="CB600" t="s">
        <v>17340</v>
      </c>
      <c r="CC600" t="s">
        <v>17340</v>
      </c>
      <c r="CD600" t="s">
        <v>17340</v>
      </c>
      <c r="CF600" t="s">
        <v>1798</v>
      </c>
      <c r="CG600" t="s">
        <v>27947</v>
      </c>
      <c r="CH600" t="s">
        <v>33382</v>
      </c>
      <c r="CI600" t="s">
        <v>33399</v>
      </c>
      <c r="CR600" t="s">
        <v>1797</v>
      </c>
      <c r="CS600" t="b">
        <v>0</v>
      </c>
      <c r="CT600">
        <v>6.8999999999999999E-3</v>
      </c>
      <c r="CU600" t="s">
        <v>33605</v>
      </c>
      <c r="CV600" t="s">
        <v>9290</v>
      </c>
      <c r="CW600" t="s">
        <v>7804</v>
      </c>
      <c r="CX600" t="b">
        <v>0</v>
      </c>
      <c r="CY600">
        <v>6.7999999999999996E-3</v>
      </c>
      <c r="CZ600" t="s">
        <v>33605</v>
      </c>
      <c r="DA600" t="s">
        <v>33605</v>
      </c>
      <c r="DB600" t="s">
        <v>33606</v>
      </c>
      <c r="DC600" t="e">
        <v>#N/A</v>
      </c>
      <c r="DD600" t="e">
        <v>#N/A</v>
      </c>
      <c r="DE600" t="e">
        <v>#N/A</v>
      </c>
      <c r="DF600" t="e">
        <v>#N/A</v>
      </c>
      <c r="DG600" t="e">
        <v>#N/A</v>
      </c>
      <c r="DH600" t="e">
        <v>#N/A</v>
      </c>
      <c r="DI600" t="e">
        <v>#N/A</v>
      </c>
      <c r="DJ600" t="e">
        <v>#N/A</v>
      </c>
    </row>
    <row r="601" spans="1:114" x14ac:dyDescent="0.2">
      <c r="A601" t="s">
        <v>1799</v>
      </c>
      <c r="B601">
        <v>583230</v>
      </c>
      <c r="C601">
        <v>583940</v>
      </c>
      <c r="D601" t="s">
        <v>20</v>
      </c>
      <c r="E601">
        <v>711</v>
      </c>
      <c r="F601">
        <v>236</v>
      </c>
      <c r="G601" t="s">
        <v>22</v>
      </c>
      <c r="H601" t="s">
        <v>23</v>
      </c>
      <c r="I601" t="s">
        <v>16</v>
      </c>
      <c r="J601" t="s">
        <v>17</v>
      </c>
      <c r="K601" t="s">
        <v>18</v>
      </c>
      <c r="L601" t="s">
        <v>7775</v>
      </c>
      <c r="M601" t="s">
        <v>19</v>
      </c>
      <c r="N601" t="s">
        <v>1800</v>
      </c>
      <c r="O601" t="s">
        <v>49</v>
      </c>
      <c r="R601" t="s">
        <v>9291</v>
      </c>
      <c r="S601">
        <v>2071335</v>
      </c>
      <c r="T601">
        <v>2072045</v>
      </c>
      <c r="U601" t="s">
        <v>26</v>
      </c>
      <c r="V601">
        <v>711</v>
      </c>
      <c r="W601">
        <v>236</v>
      </c>
      <c r="X601" t="s">
        <v>22</v>
      </c>
      <c r="Y601" t="s">
        <v>23</v>
      </c>
      <c r="Z601" t="s">
        <v>7792</v>
      </c>
      <c r="AA601" t="s">
        <v>17</v>
      </c>
      <c r="AB601" t="s">
        <v>5</v>
      </c>
      <c r="AD601" t="s">
        <v>7793</v>
      </c>
      <c r="AE601" t="s">
        <v>9292</v>
      </c>
      <c r="AF601" t="s">
        <v>49</v>
      </c>
      <c r="AH601" t="str">
        <f t="shared" si="9"/>
        <v>CORRECT</v>
      </c>
      <c r="AI601" s="7"/>
      <c r="AJ601" t="e">
        <v>#N/A</v>
      </c>
      <c r="AK601" t="e">
        <v>#N/A</v>
      </c>
      <c r="AL601" t="e">
        <v>#N/A</v>
      </c>
      <c r="AM601" t="e">
        <v>#N/A</v>
      </c>
      <c r="AN601" t="e">
        <v>#N/A</v>
      </c>
      <c r="AO601" t="e">
        <v>#N/A</v>
      </c>
      <c r="AP601" t="e">
        <v>#N/A</v>
      </c>
      <c r="AQ601" t="e">
        <v>#N/A</v>
      </c>
      <c r="AR601" t="e">
        <v>#N/A</v>
      </c>
      <c r="AS601" t="e">
        <v>#N/A</v>
      </c>
      <c r="AT601" t="e">
        <v>#N/A</v>
      </c>
      <c r="AU601" t="e">
        <v>#N/A</v>
      </c>
      <c r="AV601" t="e">
        <v>#N/A</v>
      </c>
      <c r="AW601" t="e">
        <v>#N/A</v>
      </c>
      <c r="AX601" t="e">
        <v>#N/A</v>
      </c>
      <c r="AY601" t="e">
        <v>#N/A</v>
      </c>
      <c r="AZ601" t="e">
        <v>#N/A</v>
      </c>
      <c r="BA601" t="e">
        <v>#N/A</v>
      </c>
      <c r="BB601" t="e">
        <v>#N/A</v>
      </c>
      <c r="BC601" t="e">
        <v>#N/A</v>
      </c>
      <c r="BD601" s="22" t="s">
        <v>9291</v>
      </c>
      <c r="BE601" s="22" t="s">
        <v>33435</v>
      </c>
      <c r="BF601" t="s">
        <v>33441</v>
      </c>
      <c r="BG601" t="s">
        <v>33442</v>
      </c>
      <c r="BH601" t="s">
        <v>30333</v>
      </c>
      <c r="BI601" t="s">
        <v>33442</v>
      </c>
      <c r="BJ601" t="s">
        <v>33438</v>
      </c>
      <c r="BK601" t="s">
        <v>33438</v>
      </c>
      <c r="BL601" t="s">
        <v>33438</v>
      </c>
      <c r="BM601" t="s">
        <v>33436</v>
      </c>
      <c r="BN601" t="s">
        <v>33437</v>
      </c>
      <c r="BO601" t="s">
        <v>33438</v>
      </c>
      <c r="BP601" t="s">
        <v>33436</v>
      </c>
      <c r="BQ601" t="s">
        <v>33438</v>
      </c>
      <c r="BR601" t="s">
        <v>33439</v>
      </c>
      <c r="BS601" t="s">
        <v>33438</v>
      </c>
      <c r="BT601" t="s">
        <v>33438</v>
      </c>
      <c r="BV601" t="e">
        <v>#N/A</v>
      </c>
      <c r="BW601" t="e">
        <v>#N/A</v>
      </c>
      <c r="BX601" t="e">
        <v>#N/A</v>
      </c>
      <c r="BY601" t="s">
        <v>33441</v>
      </c>
      <c r="CB601" s="27" t="s">
        <v>1799</v>
      </c>
      <c r="CC601" t="e">
        <v>#N/A</v>
      </c>
      <c r="CD601" t="e">
        <v>#N/A</v>
      </c>
      <c r="CF601" t="s">
        <v>49</v>
      </c>
      <c r="CG601" s="27" t="s">
        <v>27925</v>
      </c>
      <c r="CH601" s="27" t="s">
        <v>33383</v>
      </c>
      <c r="CI601" s="27" t="s">
        <v>33394</v>
      </c>
      <c r="CR601" t="s">
        <v>1800</v>
      </c>
      <c r="CS601" t="b">
        <v>0</v>
      </c>
      <c r="CT601">
        <v>3.2300000000000002E-2</v>
      </c>
      <c r="CU601" t="s">
        <v>33605</v>
      </c>
      <c r="CV601" t="s">
        <v>9292</v>
      </c>
      <c r="CW601" t="s">
        <v>33654</v>
      </c>
      <c r="CX601" t="b">
        <v>0</v>
      </c>
      <c r="CY601">
        <v>3.2300000000000002E-2</v>
      </c>
      <c r="CZ601" t="s">
        <v>33605</v>
      </c>
      <c r="DA601" t="s">
        <v>33605</v>
      </c>
      <c r="DB601" t="s">
        <v>33605</v>
      </c>
      <c r="DC601" t="e">
        <v>#N/A</v>
      </c>
      <c r="DD601" t="e">
        <v>#N/A</v>
      </c>
      <c r="DE601" t="e">
        <v>#N/A</v>
      </c>
      <c r="DF601" t="e">
        <v>#N/A</v>
      </c>
      <c r="DG601" t="e">
        <v>#N/A</v>
      </c>
      <c r="DH601" t="e">
        <v>#N/A</v>
      </c>
      <c r="DI601" t="e">
        <v>#N/A</v>
      </c>
      <c r="DJ601" t="e">
        <v>#N/A</v>
      </c>
    </row>
    <row r="602" spans="1:114" x14ac:dyDescent="0.2">
      <c r="A602" t="s">
        <v>1801</v>
      </c>
      <c r="B602">
        <v>583939</v>
      </c>
      <c r="C602">
        <v>584112</v>
      </c>
      <c r="D602" t="s">
        <v>26</v>
      </c>
      <c r="E602">
        <v>174</v>
      </c>
      <c r="F602">
        <v>57</v>
      </c>
      <c r="G602" t="s">
        <v>22</v>
      </c>
      <c r="H602" t="s">
        <v>23</v>
      </c>
      <c r="I602" t="s">
        <v>16</v>
      </c>
      <c r="J602" t="s">
        <v>17</v>
      </c>
      <c r="K602" t="s">
        <v>18</v>
      </c>
      <c r="L602" t="s">
        <v>7775</v>
      </c>
      <c r="M602" t="s">
        <v>19</v>
      </c>
      <c r="N602" t="s">
        <v>1802</v>
      </c>
      <c r="O602" t="s">
        <v>49</v>
      </c>
      <c r="R602" s="7"/>
      <c r="S602" s="7"/>
      <c r="T602" s="7"/>
      <c r="U602" s="7"/>
      <c r="V602" s="7"/>
      <c r="W602" s="7"/>
      <c r="X602" s="7"/>
      <c r="Y602" s="7"/>
      <c r="Z602" s="7"/>
      <c r="AA602" s="7"/>
      <c r="AB602" s="7"/>
      <c r="AC602" s="7"/>
      <c r="AD602" s="7"/>
      <c r="AE602" s="7"/>
      <c r="AF602" s="7"/>
      <c r="AG602" s="7"/>
      <c r="AH602" t="str">
        <f t="shared" si="9"/>
        <v>bad</v>
      </c>
      <c r="AI602" s="7"/>
      <c r="AJ602" t="e">
        <v>#N/A</v>
      </c>
      <c r="AK602" t="e">
        <v>#N/A</v>
      </c>
      <c r="AL602" t="e">
        <v>#N/A</v>
      </c>
      <c r="AM602" t="e">
        <v>#N/A</v>
      </c>
      <c r="AN602" t="e">
        <v>#N/A</v>
      </c>
      <c r="AO602" t="e">
        <v>#N/A</v>
      </c>
      <c r="AP602" t="e">
        <v>#N/A</v>
      </c>
      <c r="AQ602" t="e">
        <v>#N/A</v>
      </c>
      <c r="AR602" t="e">
        <v>#N/A</v>
      </c>
      <c r="AS602" t="e">
        <v>#N/A</v>
      </c>
      <c r="AT602" t="e">
        <v>#N/A</v>
      </c>
      <c r="AU602" t="e">
        <v>#N/A</v>
      </c>
      <c r="AV602" t="e">
        <v>#N/A</v>
      </c>
      <c r="AW602" t="e">
        <v>#N/A</v>
      </c>
      <c r="AX602" t="e">
        <v>#N/A</v>
      </c>
      <c r="AY602" t="e">
        <v>#N/A</v>
      </c>
      <c r="AZ602" t="e">
        <v>#N/A</v>
      </c>
      <c r="BA602" t="e">
        <v>#N/A</v>
      </c>
      <c r="BB602" t="e">
        <v>#N/A</v>
      </c>
      <c r="BC602" t="e">
        <v>#N/A</v>
      </c>
      <c r="BD602" s="22" t="e">
        <v>#N/A</v>
      </c>
      <c r="BE602" s="22" t="e">
        <v>#N/A</v>
      </c>
      <c r="BF602" t="e">
        <v>#N/A</v>
      </c>
      <c r="BG602" t="e">
        <v>#N/A</v>
      </c>
      <c r="BH602" t="e">
        <v>#N/A</v>
      </c>
      <c r="BI602" t="e">
        <v>#N/A</v>
      </c>
      <c r="BJ602" t="e">
        <v>#N/A</v>
      </c>
      <c r="BK602" t="e">
        <v>#N/A</v>
      </c>
      <c r="BL602" t="e">
        <v>#N/A</v>
      </c>
      <c r="BM602" t="e">
        <v>#N/A</v>
      </c>
      <c r="BN602" t="e">
        <v>#N/A</v>
      </c>
      <c r="BO602" t="e">
        <v>#N/A</v>
      </c>
      <c r="BQ602" t="e">
        <v>#N/A</v>
      </c>
      <c r="BR602" t="e">
        <v>#N/A</v>
      </c>
      <c r="BS602" t="e">
        <v>#N/A</v>
      </c>
      <c r="BT602" t="e">
        <v>#N/A</v>
      </c>
      <c r="BV602" t="e">
        <v>#N/A</v>
      </c>
      <c r="BW602" t="e">
        <v>#N/A</v>
      </c>
      <c r="BX602" t="e">
        <v>#N/A</v>
      </c>
      <c r="BY602" t="e">
        <v>#N/A</v>
      </c>
      <c r="CB602" s="27" t="s">
        <v>1801</v>
      </c>
      <c r="CC602" t="e">
        <v>#N/A</v>
      </c>
      <c r="CD602" t="e">
        <v>#N/A</v>
      </c>
      <c r="CF602" t="s">
        <v>49</v>
      </c>
      <c r="CG602" s="27" t="s">
        <v>27925</v>
      </c>
      <c r="CH602" s="27" t="s">
        <v>33383</v>
      </c>
      <c r="CI602" s="27" t="s">
        <v>33394</v>
      </c>
      <c r="CJ602" s="7"/>
      <c r="CK602" s="7"/>
      <c r="CL602" s="7"/>
      <c r="CM602" s="7"/>
      <c r="CN602" s="7"/>
      <c r="CO602" s="7"/>
      <c r="CP602" s="7"/>
      <c r="CQ602" s="7"/>
      <c r="CR602" t="s">
        <v>1802</v>
      </c>
      <c r="CS602" t="b">
        <v>0</v>
      </c>
      <c r="CT602">
        <v>4.4999999999999997E-3</v>
      </c>
      <c r="CU602" t="s">
        <v>33605</v>
      </c>
      <c r="CV602" t="e">
        <v>#N/A</v>
      </c>
      <c r="CW602" t="e">
        <v>#N/A</v>
      </c>
      <c r="CX602" t="e">
        <v>#N/A</v>
      </c>
      <c r="CY602" t="e">
        <v>#N/A</v>
      </c>
      <c r="CZ602" t="e">
        <v>#N/A</v>
      </c>
      <c r="DA602" t="e">
        <v>#N/A</v>
      </c>
      <c r="DB602" t="e">
        <v>#N/A</v>
      </c>
      <c r="DC602" t="e">
        <v>#N/A</v>
      </c>
      <c r="DD602" t="e">
        <v>#N/A</v>
      </c>
      <c r="DE602" t="e">
        <v>#N/A</v>
      </c>
      <c r="DF602" t="e">
        <v>#N/A</v>
      </c>
      <c r="DG602" t="e">
        <v>#N/A</v>
      </c>
      <c r="DH602" t="e">
        <v>#N/A</v>
      </c>
      <c r="DI602" t="e">
        <v>#N/A</v>
      </c>
      <c r="DJ602" t="e">
        <v>#N/A</v>
      </c>
    </row>
    <row r="603" spans="1:114" x14ac:dyDescent="0.2">
      <c r="A603" t="s">
        <v>1803</v>
      </c>
      <c r="B603">
        <v>584109</v>
      </c>
      <c r="C603">
        <v>584927</v>
      </c>
      <c r="D603" t="s">
        <v>26</v>
      </c>
      <c r="E603">
        <v>819</v>
      </c>
      <c r="F603">
        <v>272</v>
      </c>
      <c r="G603" t="s">
        <v>22</v>
      </c>
      <c r="H603" t="s">
        <v>23</v>
      </c>
      <c r="I603" t="s">
        <v>16</v>
      </c>
      <c r="J603" t="s">
        <v>17</v>
      </c>
      <c r="K603" t="s">
        <v>18</v>
      </c>
      <c r="L603" t="s">
        <v>7775</v>
      </c>
      <c r="M603" t="s">
        <v>19</v>
      </c>
      <c r="N603" t="s">
        <v>1804</v>
      </c>
      <c r="O603" t="s">
        <v>1805</v>
      </c>
      <c r="R603" t="s">
        <v>9293</v>
      </c>
      <c r="S603">
        <v>2070348</v>
      </c>
      <c r="T603">
        <v>2071166</v>
      </c>
      <c r="U603" t="s">
        <v>20</v>
      </c>
      <c r="V603">
        <v>819</v>
      </c>
      <c r="W603">
        <v>272</v>
      </c>
      <c r="X603" t="s">
        <v>22</v>
      </c>
      <c r="Y603" t="s">
        <v>23</v>
      </c>
      <c r="Z603" t="s">
        <v>7792</v>
      </c>
      <c r="AA603" t="s">
        <v>17</v>
      </c>
      <c r="AB603" t="s">
        <v>5</v>
      </c>
      <c r="AD603" t="s">
        <v>7793</v>
      </c>
      <c r="AE603" t="s">
        <v>9294</v>
      </c>
      <c r="AF603" t="s">
        <v>1805</v>
      </c>
      <c r="AH603" t="str">
        <f t="shared" si="9"/>
        <v>CORRECT</v>
      </c>
      <c r="AI603" t="s">
        <v>14937</v>
      </c>
      <c r="AJ603" t="s">
        <v>20531</v>
      </c>
      <c r="AK603" t="s">
        <v>22909</v>
      </c>
      <c r="AL603" t="s">
        <v>24562</v>
      </c>
      <c r="AM603" t="s">
        <v>26036</v>
      </c>
      <c r="AN603" t="s">
        <v>27920</v>
      </c>
      <c r="AO603" t="s">
        <v>27941</v>
      </c>
      <c r="AP603" t="s">
        <v>28424</v>
      </c>
      <c r="AQ603" t="s">
        <v>29869</v>
      </c>
      <c r="AR603" t="s">
        <v>30584</v>
      </c>
      <c r="AS603" t="s">
        <v>20</v>
      </c>
      <c r="AT603" t="s">
        <v>32058</v>
      </c>
      <c r="AU603" t="s">
        <v>20</v>
      </c>
      <c r="AV603" t="s">
        <v>20</v>
      </c>
      <c r="AW603" t="s">
        <v>20</v>
      </c>
      <c r="AX603" t="s">
        <v>20</v>
      </c>
      <c r="AY603" t="s">
        <v>18831</v>
      </c>
      <c r="AZ603" t="s">
        <v>20</v>
      </c>
      <c r="BA603" t="s">
        <v>20</v>
      </c>
      <c r="BB603" t="s">
        <v>20</v>
      </c>
      <c r="BC603" t="s">
        <v>17341</v>
      </c>
      <c r="BD603" s="22" t="s">
        <v>9293</v>
      </c>
      <c r="BE603" s="22" t="s">
        <v>33435</v>
      </c>
      <c r="BF603" t="s">
        <v>33441</v>
      </c>
      <c r="BG603" t="s">
        <v>33442</v>
      </c>
      <c r="BH603" t="s">
        <v>30333</v>
      </c>
      <c r="BI603" t="s">
        <v>33442</v>
      </c>
      <c r="BJ603" t="s">
        <v>33438</v>
      </c>
      <c r="BK603" t="s">
        <v>33438</v>
      </c>
      <c r="BL603" t="s">
        <v>33438</v>
      </c>
      <c r="BM603" t="s">
        <v>33436</v>
      </c>
      <c r="BN603" t="s">
        <v>33437</v>
      </c>
      <c r="BO603" t="s">
        <v>33438</v>
      </c>
      <c r="BP603" t="s">
        <v>33436</v>
      </c>
      <c r="BQ603" t="s">
        <v>33438</v>
      </c>
      <c r="BR603" t="s">
        <v>33439</v>
      </c>
      <c r="BS603" t="s">
        <v>33436</v>
      </c>
      <c r="BT603" t="s">
        <v>33438</v>
      </c>
      <c r="BV603" t="s">
        <v>29869</v>
      </c>
      <c r="BW603" t="s">
        <v>28424</v>
      </c>
      <c r="BX603" t="s">
        <v>27941</v>
      </c>
      <c r="BY603" t="s">
        <v>33441</v>
      </c>
      <c r="CB603" t="s">
        <v>29869</v>
      </c>
      <c r="CC603" t="s">
        <v>29869</v>
      </c>
      <c r="CD603" t="s">
        <v>29869</v>
      </c>
      <c r="CF603" t="s">
        <v>1805</v>
      </c>
      <c r="CG603" t="s">
        <v>27941</v>
      </c>
      <c r="CH603" t="s">
        <v>33380</v>
      </c>
      <c r="CI603" t="s">
        <v>33393</v>
      </c>
      <c r="CR603" t="s">
        <v>1804</v>
      </c>
      <c r="CS603" t="b">
        <v>0</v>
      </c>
      <c r="CT603">
        <v>1.0699999999999999E-2</v>
      </c>
      <c r="CU603" t="s">
        <v>33605</v>
      </c>
      <c r="CV603" t="s">
        <v>9294</v>
      </c>
      <c r="CW603" t="s">
        <v>1805</v>
      </c>
      <c r="CX603" t="b">
        <v>0</v>
      </c>
      <c r="CY603">
        <v>1.0699999999999999E-2</v>
      </c>
      <c r="CZ603" t="s">
        <v>33605</v>
      </c>
      <c r="DA603" t="s">
        <v>33605</v>
      </c>
      <c r="DB603" t="s">
        <v>33605</v>
      </c>
      <c r="DC603" t="e">
        <v>#N/A</v>
      </c>
      <c r="DD603" t="e">
        <v>#N/A</v>
      </c>
      <c r="DE603" t="e">
        <v>#N/A</v>
      </c>
      <c r="DF603" t="e">
        <v>#N/A</v>
      </c>
      <c r="DG603" t="e">
        <v>#N/A</v>
      </c>
      <c r="DH603" t="e">
        <v>#N/A</v>
      </c>
      <c r="DI603" t="e">
        <v>#N/A</v>
      </c>
      <c r="DJ603" t="e">
        <v>#N/A</v>
      </c>
    </row>
    <row r="604" spans="1:114" x14ac:dyDescent="0.2">
      <c r="A604" t="s">
        <v>1806</v>
      </c>
      <c r="B604">
        <v>585095</v>
      </c>
      <c r="C604">
        <v>587317</v>
      </c>
      <c r="D604" t="s">
        <v>26</v>
      </c>
      <c r="E604">
        <v>2223</v>
      </c>
      <c r="F604">
        <v>740</v>
      </c>
      <c r="G604" t="s">
        <v>22</v>
      </c>
      <c r="H604" t="s">
        <v>23</v>
      </c>
      <c r="I604" t="s">
        <v>16</v>
      </c>
      <c r="J604" t="s">
        <v>17</v>
      </c>
      <c r="K604" t="s">
        <v>18</v>
      </c>
      <c r="L604" t="s">
        <v>7775</v>
      </c>
      <c r="M604" t="s">
        <v>19</v>
      </c>
      <c r="N604" t="s">
        <v>1807</v>
      </c>
      <c r="O604" t="s">
        <v>1808</v>
      </c>
      <c r="R604" t="s">
        <v>9295</v>
      </c>
      <c r="S604">
        <v>2067958</v>
      </c>
      <c r="T604">
        <v>2070180</v>
      </c>
      <c r="U604" t="s">
        <v>20</v>
      </c>
      <c r="V604">
        <v>2223</v>
      </c>
      <c r="W604">
        <v>740</v>
      </c>
      <c r="X604" t="s">
        <v>22</v>
      </c>
      <c r="Y604" t="s">
        <v>23</v>
      </c>
      <c r="Z604" t="s">
        <v>7792</v>
      </c>
      <c r="AA604" t="s">
        <v>17</v>
      </c>
      <c r="AB604" t="s">
        <v>5</v>
      </c>
      <c r="AD604" t="s">
        <v>7793</v>
      </c>
      <c r="AE604" t="s">
        <v>9296</v>
      </c>
      <c r="AF604" t="s">
        <v>7807</v>
      </c>
      <c r="AH604" t="str">
        <f t="shared" si="9"/>
        <v>CORRECT</v>
      </c>
      <c r="AI604" t="s">
        <v>14938</v>
      </c>
      <c r="AJ604" t="s">
        <v>20532</v>
      </c>
      <c r="AK604" t="s">
        <v>22472</v>
      </c>
      <c r="AL604" t="s">
        <v>24837</v>
      </c>
      <c r="AM604" t="s">
        <v>26037</v>
      </c>
      <c r="AN604" t="s">
        <v>27920</v>
      </c>
      <c r="AO604" t="s">
        <v>27926</v>
      </c>
      <c r="AP604" t="s">
        <v>38</v>
      </c>
      <c r="AQ604" t="s">
        <v>29718</v>
      </c>
      <c r="AR604" t="s">
        <v>20</v>
      </c>
      <c r="AS604" t="s">
        <v>20</v>
      </c>
      <c r="AT604" t="s">
        <v>20</v>
      </c>
      <c r="AU604" t="s">
        <v>20</v>
      </c>
      <c r="AV604" t="s">
        <v>20</v>
      </c>
      <c r="AW604" t="s">
        <v>20</v>
      </c>
      <c r="AX604" t="s">
        <v>20</v>
      </c>
      <c r="AY604" t="s">
        <v>20</v>
      </c>
      <c r="AZ604" t="s">
        <v>20</v>
      </c>
      <c r="BA604" t="s">
        <v>20</v>
      </c>
      <c r="BB604" t="s">
        <v>20</v>
      </c>
      <c r="BC604" t="s">
        <v>17342</v>
      </c>
      <c r="BD604" s="22" t="s">
        <v>9295</v>
      </c>
      <c r="BE604" s="22" t="s">
        <v>33435</v>
      </c>
      <c r="BF604" t="s">
        <v>27926</v>
      </c>
      <c r="BG604" t="s">
        <v>33376</v>
      </c>
      <c r="BH604" t="s">
        <v>27926</v>
      </c>
      <c r="BI604" t="s">
        <v>33444</v>
      </c>
      <c r="BJ604" t="s">
        <v>33438</v>
      </c>
      <c r="BK604" t="s">
        <v>33438</v>
      </c>
      <c r="BL604" t="s">
        <v>33438</v>
      </c>
      <c r="BM604" t="s">
        <v>33436</v>
      </c>
      <c r="BN604" t="s">
        <v>33445</v>
      </c>
      <c r="BO604" t="s">
        <v>33438</v>
      </c>
      <c r="BQ604" t="s">
        <v>33438</v>
      </c>
      <c r="BR604" t="s">
        <v>33447</v>
      </c>
      <c r="BS604" t="s">
        <v>33438</v>
      </c>
      <c r="BT604" t="s">
        <v>33438</v>
      </c>
      <c r="BV604" t="s">
        <v>29718</v>
      </c>
      <c r="BW604" t="s">
        <v>38</v>
      </c>
      <c r="BX604" t="s">
        <v>27926</v>
      </c>
      <c r="BY604" t="s">
        <v>27926</v>
      </c>
      <c r="CB604" t="s">
        <v>29718</v>
      </c>
      <c r="CC604" t="s">
        <v>29718</v>
      </c>
      <c r="CD604" t="s">
        <v>29718</v>
      </c>
      <c r="CF604" t="s">
        <v>1808</v>
      </c>
      <c r="CG604" t="s">
        <v>27926</v>
      </c>
      <c r="CH604" t="s">
        <v>33380</v>
      </c>
      <c r="CI604" t="s">
        <v>33376</v>
      </c>
      <c r="CR604" t="s">
        <v>1807</v>
      </c>
      <c r="CS604" t="b">
        <v>0</v>
      </c>
      <c r="CT604">
        <v>1.14E-2</v>
      </c>
      <c r="CU604" t="s">
        <v>33605</v>
      </c>
      <c r="CV604" t="s">
        <v>9296</v>
      </c>
      <c r="CW604" t="s">
        <v>7807</v>
      </c>
      <c r="CX604" t="b">
        <v>0</v>
      </c>
      <c r="CY604">
        <v>1.14E-2</v>
      </c>
      <c r="CZ604" t="s">
        <v>33605</v>
      </c>
      <c r="DA604" t="s">
        <v>33605</v>
      </c>
      <c r="DB604" t="s">
        <v>33605</v>
      </c>
      <c r="DC604" t="e">
        <v>#N/A</v>
      </c>
      <c r="DD604" t="e">
        <v>#N/A</v>
      </c>
      <c r="DE604" t="e">
        <v>#N/A</v>
      </c>
      <c r="DF604" t="e">
        <v>#N/A</v>
      </c>
      <c r="DG604" t="e">
        <v>#N/A</v>
      </c>
      <c r="DH604" t="e">
        <v>#N/A</v>
      </c>
      <c r="DI604" t="e">
        <v>#N/A</v>
      </c>
      <c r="DJ604" t="e">
        <v>#N/A</v>
      </c>
    </row>
    <row r="605" spans="1:114" x14ac:dyDescent="0.2">
      <c r="A605" t="s">
        <v>1809</v>
      </c>
      <c r="B605">
        <v>587540</v>
      </c>
      <c r="C605">
        <v>587827</v>
      </c>
      <c r="D605" t="s">
        <v>26</v>
      </c>
      <c r="E605">
        <v>288</v>
      </c>
      <c r="G605" t="s">
        <v>22</v>
      </c>
      <c r="H605" t="s">
        <v>332</v>
      </c>
      <c r="I605" t="s">
        <v>16</v>
      </c>
      <c r="J605" t="s">
        <v>17</v>
      </c>
      <c r="K605" t="s">
        <v>18</v>
      </c>
      <c r="L605" t="s">
        <v>7775</v>
      </c>
      <c r="M605" t="s">
        <v>19</v>
      </c>
      <c r="O605" t="s">
        <v>1810</v>
      </c>
      <c r="Q605" t="s">
        <v>334</v>
      </c>
      <c r="R605" t="s">
        <v>9297</v>
      </c>
      <c r="S605">
        <v>2067448</v>
      </c>
      <c r="T605">
        <v>2067735</v>
      </c>
      <c r="U605" t="s">
        <v>20</v>
      </c>
      <c r="V605">
        <v>288</v>
      </c>
      <c r="W605">
        <v>95</v>
      </c>
      <c r="X605" t="s">
        <v>22</v>
      </c>
      <c r="Y605" t="s">
        <v>23</v>
      </c>
      <c r="Z605" t="s">
        <v>7792</v>
      </c>
      <c r="AA605" t="s">
        <v>17</v>
      </c>
      <c r="AB605" t="s">
        <v>5</v>
      </c>
      <c r="AD605" t="s">
        <v>7793</v>
      </c>
      <c r="AE605" t="s">
        <v>9298</v>
      </c>
      <c r="AF605" t="s">
        <v>7036</v>
      </c>
      <c r="AH605" t="str">
        <f t="shared" si="9"/>
        <v>CORRECT</v>
      </c>
      <c r="AI605" t="s">
        <v>14939</v>
      </c>
      <c r="AJ605" t="s">
        <v>20533</v>
      </c>
      <c r="AK605" t="s">
        <v>22910</v>
      </c>
      <c r="AL605" t="s">
        <v>24827</v>
      </c>
      <c r="AM605" t="s">
        <v>26038</v>
      </c>
      <c r="AN605" t="s">
        <v>27920</v>
      </c>
      <c r="AO605" t="s">
        <v>27925</v>
      </c>
      <c r="AP605" t="s">
        <v>1810</v>
      </c>
      <c r="AQ605" t="s">
        <v>29870</v>
      </c>
      <c r="AR605" t="s">
        <v>30585</v>
      </c>
      <c r="AS605" t="s">
        <v>20</v>
      </c>
      <c r="AT605" t="s">
        <v>20</v>
      </c>
      <c r="AU605" t="s">
        <v>20</v>
      </c>
      <c r="AV605" t="s">
        <v>20</v>
      </c>
      <c r="AW605" t="s">
        <v>20</v>
      </c>
      <c r="AX605" t="s">
        <v>20</v>
      </c>
      <c r="AY605" t="s">
        <v>20</v>
      </c>
      <c r="AZ605" t="s">
        <v>20</v>
      </c>
      <c r="BA605" t="s">
        <v>20</v>
      </c>
      <c r="BB605" t="s">
        <v>20</v>
      </c>
      <c r="BC605" t="s">
        <v>17343</v>
      </c>
      <c r="BD605" s="22" t="s">
        <v>9297</v>
      </c>
      <c r="BE605" s="22" t="s">
        <v>33435</v>
      </c>
      <c r="BF605" t="s">
        <v>33441</v>
      </c>
      <c r="BG605" t="s">
        <v>33442</v>
      </c>
      <c r="BH605" t="s">
        <v>33450</v>
      </c>
      <c r="BI605" t="s">
        <v>33451</v>
      </c>
      <c r="BJ605" t="s">
        <v>33438</v>
      </c>
      <c r="BK605" t="s">
        <v>33438</v>
      </c>
      <c r="BL605" t="s">
        <v>33438</v>
      </c>
      <c r="BM605" t="s">
        <v>33438</v>
      </c>
      <c r="BN605" t="s">
        <v>33440</v>
      </c>
      <c r="BO605" t="s">
        <v>33438</v>
      </c>
      <c r="BP605" t="s">
        <v>33438</v>
      </c>
      <c r="BQ605" t="s">
        <v>33438</v>
      </c>
      <c r="BR605" t="s">
        <v>33447</v>
      </c>
      <c r="BS605" t="s">
        <v>33438</v>
      </c>
      <c r="BT605" t="s">
        <v>33438</v>
      </c>
      <c r="BV605" t="s">
        <v>29870</v>
      </c>
      <c r="BW605" t="s">
        <v>1810</v>
      </c>
      <c r="BX605" t="s">
        <v>27925</v>
      </c>
      <c r="BY605" t="s">
        <v>33441</v>
      </c>
      <c r="CB605" t="s">
        <v>29870</v>
      </c>
      <c r="CC605" t="s">
        <v>29870</v>
      </c>
      <c r="CD605" t="s">
        <v>29870</v>
      </c>
      <c r="CF605" t="s">
        <v>1810</v>
      </c>
      <c r="CG605" t="s">
        <v>27925</v>
      </c>
      <c r="CH605" t="s">
        <v>33383</v>
      </c>
      <c r="CI605" t="s">
        <v>33394</v>
      </c>
      <c r="CR605" t="e">
        <v>#N/A</v>
      </c>
      <c r="CS605" t="e">
        <v>#N/A</v>
      </c>
      <c r="CT605" t="e">
        <v>#N/A</v>
      </c>
      <c r="CU605" t="e">
        <v>#N/A</v>
      </c>
      <c r="CV605" t="s">
        <v>9298</v>
      </c>
      <c r="CW605" t="s">
        <v>7036</v>
      </c>
      <c r="CX605" t="b">
        <v>0</v>
      </c>
      <c r="CY605">
        <v>1.47E-2</v>
      </c>
      <c r="CZ605" t="s">
        <v>33605</v>
      </c>
      <c r="DA605" t="e">
        <v>#N/A</v>
      </c>
      <c r="DB605" t="e">
        <v>#N/A</v>
      </c>
      <c r="DC605" t="e">
        <v>#N/A</v>
      </c>
      <c r="DD605" t="e">
        <v>#N/A</v>
      </c>
      <c r="DE605" t="e">
        <v>#N/A</v>
      </c>
      <c r="DF605" t="e">
        <v>#N/A</v>
      </c>
      <c r="DG605" t="e">
        <v>#N/A</v>
      </c>
      <c r="DH605" t="e">
        <v>#N/A</v>
      </c>
      <c r="DI605" t="e">
        <v>#N/A</v>
      </c>
      <c r="DJ605" t="e">
        <v>#N/A</v>
      </c>
    </row>
    <row r="606" spans="1:114" x14ac:dyDescent="0.2">
      <c r="A606" t="s">
        <v>1811</v>
      </c>
      <c r="B606">
        <v>588132</v>
      </c>
      <c r="C606">
        <v>588710</v>
      </c>
      <c r="D606" t="s">
        <v>20</v>
      </c>
      <c r="E606">
        <v>579</v>
      </c>
      <c r="F606">
        <v>192</v>
      </c>
      <c r="G606" t="s">
        <v>22</v>
      </c>
      <c r="H606" t="s">
        <v>23</v>
      </c>
      <c r="I606" t="s">
        <v>16</v>
      </c>
      <c r="J606" t="s">
        <v>17</v>
      </c>
      <c r="K606" t="s">
        <v>18</v>
      </c>
      <c r="L606" t="s">
        <v>7775</v>
      </c>
      <c r="M606" t="s">
        <v>19</v>
      </c>
      <c r="N606" t="s">
        <v>1812</v>
      </c>
      <c r="O606" t="s">
        <v>1813</v>
      </c>
      <c r="R606" t="s">
        <v>9299</v>
      </c>
      <c r="S606">
        <v>2066556</v>
      </c>
      <c r="T606">
        <v>2067143</v>
      </c>
      <c r="U606" t="s">
        <v>26</v>
      </c>
      <c r="V606">
        <v>588</v>
      </c>
      <c r="W606">
        <v>195</v>
      </c>
      <c r="X606" t="s">
        <v>22</v>
      </c>
      <c r="Y606" t="s">
        <v>23</v>
      </c>
      <c r="Z606" t="s">
        <v>7792</v>
      </c>
      <c r="AA606" t="s">
        <v>17</v>
      </c>
      <c r="AB606" t="s">
        <v>5</v>
      </c>
      <c r="AD606" t="s">
        <v>7793</v>
      </c>
      <c r="AE606" t="s">
        <v>9300</v>
      </c>
      <c r="AF606" t="s">
        <v>9301</v>
      </c>
      <c r="AH606" t="str">
        <f t="shared" si="9"/>
        <v>bad</v>
      </c>
      <c r="AI606" t="s">
        <v>14940</v>
      </c>
      <c r="AJ606" t="s">
        <v>20534</v>
      </c>
      <c r="AK606" t="s">
        <v>22911</v>
      </c>
      <c r="AL606" t="s">
        <v>24804</v>
      </c>
      <c r="AM606" t="s">
        <v>26039</v>
      </c>
      <c r="AN606" t="s">
        <v>27921</v>
      </c>
      <c r="AO606" t="s">
        <v>27939</v>
      </c>
      <c r="AP606" t="s">
        <v>28425</v>
      </c>
      <c r="AQ606" t="s">
        <v>29871</v>
      </c>
      <c r="AR606" t="s">
        <v>20</v>
      </c>
      <c r="AS606" t="s">
        <v>20</v>
      </c>
      <c r="AT606" t="s">
        <v>32059</v>
      </c>
      <c r="AU606" t="s">
        <v>20</v>
      </c>
      <c r="AV606" t="s">
        <v>20</v>
      </c>
      <c r="AW606" t="s">
        <v>20</v>
      </c>
      <c r="AX606" t="s">
        <v>20</v>
      </c>
      <c r="AY606" t="s">
        <v>18777</v>
      </c>
      <c r="AZ606" t="s">
        <v>20</v>
      </c>
      <c r="BA606" t="s">
        <v>20</v>
      </c>
      <c r="BB606" t="s">
        <v>20</v>
      </c>
      <c r="BC606" t="s">
        <v>17344</v>
      </c>
      <c r="BD606" s="22" t="s">
        <v>9299</v>
      </c>
      <c r="BE606" s="22" t="s">
        <v>33435</v>
      </c>
      <c r="BF606" t="s">
        <v>33441</v>
      </c>
      <c r="BG606" t="s">
        <v>33442</v>
      </c>
      <c r="BH606" t="s">
        <v>30333</v>
      </c>
      <c r="BI606" t="s">
        <v>33442</v>
      </c>
      <c r="BJ606" t="s">
        <v>33438</v>
      </c>
      <c r="BK606" t="s">
        <v>33438</v>
      </c>
      <c r="BL606" t="s">
        <v>33438</v>
      </c>
      <c r="BM606" t="s">
        <v>33436</v>
      </c>
      <c r="BN606" t="s">
        <v>33437</v>
      </c>
      <c r="BO606" t="s">
        <v>33438</v>
      </c>
      <c r="BQ606" t="s">
        <v>33438</v>
      </c>
      <c r="BR606" t="s">
        <v>33439</v>
      </c>
      <c r="BS606" t="s">
        <v>33438</v>
      </c>
      <c r="BT606" t="s">
        <v>33438</v>
      </c>
      <c r="BV606" t="s">
        <v>29871</v>
      </c>
      <c r="BW606" t="s">
        <v>28425</v>
      </c>
      <c r="BX606" t="s">
        <v>27939</v>
      </c>
      <c r="BY606" t="s">
        <v>33441</v>
      </c>
      <c r="CB606" t="s">
        <v>29871</v>
      </c>
      <c r="CC606" t="s">
        <v>29871</v>
      </c>
      <c r="CD606" t="s">
        <v>29871</v>
      </c>
      <c r="CF606" t="s">
        <v>1813</v>
      </c>
      <c r="CG606" t="s">
        <v>27939</v>
      </c>
      <c r="CH606" t="s">
        <v>33380</v>
      </c>
      <c r="CI606" t="s">
        <v>33392</v>
      </c>
      <c r="CR606" t="s">
        <v>1812</v>
      </c>
      <c r="CS606" t="b">
        <v>0</v>
      </c>
      <c r="CT606">
        <v>1.84E-2</v>
      </c>
      <c r="CU606" t="s">
        <v>33605</v>
      </c>
      <c r="CV606" t="s">
        <v>9300</v>
      </c>
      <c r="CW606" t="s">
        <v>9301</v>
      </c>
      <c r="CX606" t="b">
        <v>0</v>
      </c>
      <c r="CY606">
        <v>1.84E-2</v>
      </c>
      <c r="CZ606" t="s">
        <v>33605</v>
      </c>
      <c r="DA606" t="s">
        <v>33605</v>
      </c>
      <c r="DB606" t="s">
        <v>33605</v>
      </c>
      <c r="DC606" t="e">
        <v>#N/A</v>
      </c>
      <c r="DD606" t="e">
        <v>#N/A</v>
      </c>
      <c r="DE606" t="e">
        <v>#N/A</v>
      </c>
      <c r="DF606" t="e">
        <v>#N/A</v>
      </c>
      <c r="DG606" t="e">
        <v>#N/A</v>
      </c>
      <c r="DH606" t="e">
        <v>#N/A</v>
      </c>
      <c r="DI606" t="e">
        <v>#N/A</v>
      </c>
      <c r="DJ606" t="e">
        <v>#N/A</v>
      </c>
    </row>
    <row r="607" spans="1:114" x14ac:dyDescent="0.2">
      <c r="A607" t="s">
        <v>1814</v>
      </c>
      <c r="B607">
        <v>588905</v>
      </c>
      <c r="C607">
        <v>589123</v>
      </c>
      <c r="D607" t="s">
        <v>26</v>
      </c>
      <c r="E607">
        <v>219</v>
      </c>
      <c r="F607">
        <v>72</v>
      </c>
      <c r="G607" t="s">
        <v>22</v>
      </c>
      <c r="H607" t="s">
        <v>23</v>
      </c>
      <c r="I607" t="s">
        <v>16</v>
      </c>
      <c r="J607" t="s">
        <v>17</v>
      </c>
      <c r="K607" t="s">
        <v>18</v>
      </c>
      <c r="L607" t="s">
        <v>7775</v>
      </c>
      <c r="M607" t="s">
        <v>19</v>
      </c>
      <c r="N607" t="s">
        <v>1815</v>
      </c>
      <c r="O607" t="s">
        <v>1816</v>
      </c>
      <c r="R607" t="s">
        <v>9302</v>
      </c>
      <c r="S607">
        <v>2066152</v>
      </c>
      <c r="T607">
        <v>2066370</v>
      </c>
      <c r="U607" t="s">
        <v>20</v>
      </c>
      <c r="V607">
        <v>219</v>
      </c>
      <c r="W607">
        <v>72</v>
      </c>
      <c r="X607" t="s">
        <v>22</v>
      </c>
      <c r="Y607" t="s">
        <v>23</v>
      </c>
      <c r="Z607" t="s">
        <v>7792</v>
      </c>
      <c r="AA607" t="s">
        <v>17</v>
      </c>
      <c r="AB607" t="s">
        <v>5</v>
      </c>
      <c r="AD607" t="s">
        <v>7793</v>
      </c>
      <c r="AE607" t="s">
        <v>9303</v>
      </c>
      <c r="AF607" t="s">
        <v>9304</v>
      </c>
      <c r="AH607" t="str">
        <f t="shared" si="9"/>
        <v>CORRECT</v>
      </c>
      <c r="AI607" t="s">
        <v>14941</v>
      </c>
      <c r="AJ607" t="s">
        <v>20535</v>
      </c>
      <c r="AK607" t="s">
        <v>22912</v>
      </c>
      <c r="AL607" t="s">
        <v>24838</v>
      </c>
      <c r="AM607" t="s">
        <v>26040</v>
      </c>
      <c r="AN607" t="s">
        <v>27920</v>
      </c>
      <c r="AO607" t="s">
        <v>27925</v>
      </c>
      <c r="AP607" t="s">
        <v>28426</v>
      </c>
      <c r="AQ607" t="s">
        <v>29872</v>
      </c>
      <c r="AR607" t="s">
        <v>20</v>
      </c>
      <c r="AS607" t="s">
        <v>20</v>
      </c>
      <c r="AT607" t="s">
        <v>20</v>
      </c>
      <c r="AU607" t="s">
        <v>20</v>
      </c>
      <c r="AV607" t="s">
        <v>20</v>
      </c>
      <c r="AW607" t="s">
        <v>20</v>
      </c>
      <c r="AX607" t="s">
        <v>20</v>
      </c>
      <c r="AY607" t="s">
        <v>20</v>
      </c>
      <c r="AZ607" t="s">
        <v>20</v>
      </c>
      <c r="BA607" t="s">
        <v>20</v>
      </c>
      <c r="BB607" t="s">
        <v>20</v>
      </c>
      <c r="BC607" t="s">
        <v>17345</v>
      </c>
      <c r="BD607" s="22" t="s">
        <v>9302</v>
      </c>
      <c r="BE607" s="22" t="s">
        <v>33435</v>
      </c>
      <c r="BF607" t="s">
        <v>33441</v>
      </c>
      <c r="BG607" t="s">
        <v>33442</v>
      </c>
      <c r="BH607" t="s">
        <v>30333</v>
      </c>
      <c r="BI607" t="s">
        <v>33442</v>
      </c>
      <c r="BJ607" t="s">
        <v>33438</v>
      </c>
      <c r="BK607" t="s">
        <v>33438</v>
      </c>
      <c r="BL607" t="s">
        <v>33438</v>
      </c>
      <c r="BM607" t="s">
        <v>33436</v>
      </c>
      <c r="BN607" t="s">
        <v>33449</v>
      </c>
      <c r="BO607" t="s">
        <v>33438</v>
      </c>
      <c r="BP607" t="s">
        <v>33438</v>
      </c>
      <c r="BQ607" t="s">
        <v>33438</v>
      </c>
      <c r="BR607" t="s">
        <v>33439</v>
      </c>
      <c r="BS607" t="s">
        <v>33438</v>
      </c>
      <c r="BT607" t="s">
        <v>33438</v>
      </c>
      <c r="BV607" t="s">
        <v>29872</v>
      </c>
      <c r="BW607" t="s">
        <v>28426</v>
      </c>
      <c r="BX607" t="s">
        <v>27925</v>
      </c>
      <c r="BY607" t="s">
        <v>33441</v>
      </c>
      <c r="CB607" t="s">
        <v>29872</v>
      </c>
      <c r="CC607" t="s">
        <v>29872</v>
      </c>
      <c r="CD607" t="s">
        <v>29872</v>
      </c>
      <c r="CF607" t="s">
        <v>1816</v>
      </c>
      <c r="CG607" t="s">
        <v>27925</v>
      </c>
      <c r="CH607" t="s">
        <v>33383</v>
      </c>
      <c r="CI607" t="s">
        <v>33394</v>
      </c>
      <c r="CR607" t="s">
        <v>1815</v>
      </c>
      <c r="CS607" t="b">
        <v>0</v>
      </c>
      <c r="CT607">
        <v>4.7000000000000002E-3</v>
      </c>
      <c r="CU607" t="s">
        <v>33605</v>
      </c>
      <c r="CV607" t="s">
        <v>9303</v>
      </c>
      <c r="CW607" t="s">
        <v>9304</v>
      </c>
      <c r="CX607" t="b">
        <v>0</v>
      </c>
      <c r="CY607">
        <v>4.7000000000000002E-3</v>
      </c>
      <c r="CZ607" t="s">
        <v>33605</v>
      </c>
      <c r="DA607" t="s">
        <v>33605</v>
      </c>
      <c r="DB607" t="s">
        <v>33605</v>
      </c>
      <c r="DC607" t="e">
        <v>#N/A</v>
      </c>
      <c r="DD607" t="e">
        <v>#N/A</v>
      </c>
      <c r="DE607" t="e">
        <v>#N/A</v>
      </c>
      <c r="DF607" t="e">
        <v>#N/A</v>
      </c>
      <c r="DG607" t="e">
        <v>#N/A</v>
      </c>
      <c r="DH607" t="e">
        <v>#N/A</v>
      </c>
      <c r="DI607" t="e">
        <v>#N/A</v>
      </c>
      <c r="DJ607" t="e">
        <v>#N/A</v>
      </c>
    </row>
    <row r="608" spans="1:114" x14ac:dyDescent="0.2">
      <c r="A608" t="s">
        <v>1817</v>
      </c>
      <c r="B608">
        <v>589308</v>
      </c>
      <c r="C608">
        <v>589658</v>
      </c>
      <c r="D608" t="s">
        <v>26</v>
      </c>
      <c r="E608">
        <v>351</v>
      </c>
      <c r="F608">
        <v>116</v>
      </c>
      <c r="G608" t="s">
        <v>22</v>
      </c>
      <c r="H608" t="s">
        <v>23</v>
      </c>
      <c r="I608" t="s">
        <v>16</v>
      </c>
      <c r="J608" t="s">
        <v>17</v>
      </c>
      <c r="K608" t="s">
        <v>18</v>
      </c>
      <c r="L608" t="s">
        <v>7775</v>
      </c>
      <c r="M608" t="s">
        <v>19</v>
      </c>
      <c r="N608" t="s">
        <v>1818</v>
      </c>
      <c r="O608" t="s">
        <v>49</v>
      </c>
      <c r="R608" t="s">
        <v>9305</v>
      </c>
      <c r="S608">
        <v>2065617</v>
      </c>
      <c r="T608">
        <v>2065967</v>
      </c>
      <c r="U608" t="s">
        <v>20</v>
      </c>
      <c r="V608">
        <v>351</v>
      </c>
      <c r="W608">
        <v>116</v>
      </c>
      <c r="X608" t="s">
        <v>22</v>
      </c>
      <c r="Y608" t="s">
        <v>23</v>
      </c>
      <c r="Z608" t="s">
        <v>7792</v>
      </c>
      <c r="AA608" t="s">
        <v>17</v>
      </c>
      <c r="AB608" t="s">
        <v>5</v>
      </c>
      <c r="AD608" t="s">
        <v>7793</v>
      </c>
      <c r="AE608" t="s">
        <v>9306</v>
      </c>
      <c r="AF608" t="s">
        <v>7804</v>
      </c>
      <c r="AH608" t="str">
        <f t="shared" si="9"/>
        <v>CORRECT</v>
      </c>
      <c r="AI608" s="7"/>
      <c r="AJ608" t="e">
        <v>#N/A</v>
      </c>
      <c r="AK608" t="e">
        <v>#N/A</v>
      </c>
      <c r="AL608" t="e">
        <v>#N/A</v>
      </c>
      <c r="AM608" t="e">
        <v>#N/A</v>
      </c>
      <c r="AN608" t="e">
        <v>#N/A</v>
      </c>
      <c r="AO608" t="e">
        <v>#N/A</v>
      </c>
      <c r="AP608" t="e">
        <v>#N/A</v>
      </c>
      <c r="AQ608" t="e">
        <v>#N/A</v>
      </c>
      <c r="AR608" t="e">
        <v>#N/A</v>
      </c>
      <c r="AS608" t="e">
        <v>#N/A</v>
      </c>
      <c r="AT608" t="e">
        <v>#N/A</v>
      </c>
      <c r="AU608" t="e">
        <v>#N/A</v>
      </c>
      <c r="AV608" t="e">
        <v>#N/A</v>
      </c>
      <c r="AW608" t="e">
        <v>#N/A</v>
      </c>
      <c r="AX608" t="e">
        <v>#N/A</v>
      </c>
      <c r="AY608" t="e">
        <v>#N/A</v>
      </c>
      <c r="AZ608" t="e">
        <v>#N/A</v>
      </c>
      <c r="BA608" t="e">
        <v>#N/A</v>
      </c>
      <c r="BB608" t="e">
        <v>#N/A</v>
      </c>
      <c r="BC608" t="e">
        <v>#N/A</v>
      </c>
      <c r="BD608" s="22" t="s">
        <v>9305</v>
      </c>
      <c r="BE608" s="22" t="s">
        <v>33435</v>
      </c>
      <c r="BF608" t="s">
        <v>33441</v>
      </c>
      <c r="BG608" t="s">
        <v>33442</v>
      </c>
      <c r="BH608" t="s">
        <v>30333</v>
      </c>
      <c r="BI608" t="s">
        <v>33442</v>
      </c>
      <c r="BJ608" t="s">
        <v>33438</v>
      </c>
      <c r="BK608" t="s">
        <v>33438</v>
      </c>
      <c r="BL608" t="s">
        <v>33438</v>
      </c>
      <c r="BM608" t="s">
        <v>33436</v>
      </c>
      <c r="BN608" t="s">
        <v>33453</v>
      </c>
      <c r="BO608" t="s">
        <v>33438</v>
      </c>
      <c r="BQ608" t="s">
        <v>33438</v>
      </c>
      <c r="BR608" t="s">
        <v>33439</v>
      </c>
      <c r="BS608" t="s">
        <v>33438</v>
      </c>
      <c r="BT608" t="s">
        <v>33438</v>
      </c>
      <c r="BV608" t="e">
        <v>#N/A</v>
      </c>
      <c r="BW608" t="e">
        <v>#N/A</v>
      </c>
      <c r="BX608" t="e">
        <v>#N/A</v>
      </c>
      <c r="BY608" t="s">
        <v>33441</v>
      </c>
      <c r="CB608" s="27" t="s">
        <v>1817</v>
      </c>
      <c r="CC608" t="e">
        <v>#N/A</v>
      </c>
      <c r="CD608" t="e">
        <v>#N/A</v>
      </c>
      <c r="CF608" t="s">
        <v>49</v>
      </c>
      <c r="CG608" t="s">
        <v>27925</v>
      </c>
      <c r="CH608" t="s">
        <v>33378</v>
      </c>
      <c r="CI608" t="s">
        <v>33394</v>
      </c>
      <c r="CR608" t="s">
        <v>1818</v>
      </c>
      <c r="CS608" t="b">
        <v>0</v>
      </c>
      <c r="CT608">
        <v>0.1014</v>
      </c>
      <c r="CU608" t="s">
        <v>33605</v>
      </c>
      <c r="CV608" t="s">
        <v>9306</v>
      </c>
      <c r="CW608" t="s">
        <v>7804</v>
      </c>
      <c r="CX608" t="b">
        <v>0</v>
      </c>
      <c r="CY608">
        <v>0.1014</v>
      </c>
      <c r="CZ608" t="s">
        <v>33605</v>
      </c>
      <c r="DA608" t="s">
        <v>33605</v>
      </c>
      <c r="DB608" t="s">
        <v>33605</v>
      </c>
      <c r="DC608" t="e">
        <v>#N/A</v>
      </c>
      <c r="DD608" t="e">
        <v>#N/A</v>
      </c>
      <c r="DE608" t="e">
        <v>#N/A</v>
      </c>
      <c r="DF608" t="e">
        <v>#N/A</v>
      </c>
      <c r="DG608" t="e">
        <v>#N/A</v>
      </c>
      <c r="DH608" t="e">
        <v>#N/A</v>
      </c>
      <c r="DI608" t="e">
        <v>#N/A</v>
      </c>
      <c r="DJ608" t="e">
        <v>#N/A</v>
      </c>
    </row>
    <row r="609" spans="1:114" x14ac:dyDescent="0.2">
      <c r="A609" t="s">
        <v>1820</v>
      </c>
      <c r="B609">
        <v>589714</v>
      </c>
      <c r="C609">
        <v>590349</v>
      </c>
      <c r="D609" t="s">
        <v>26</v>
      </c>
      <c r="E609">
        <v>636</v>
      </c>
      <c r="F609">
        <v>211</v>
      </c>
      <c r="G609" t="s">
        <v>22</v>
      </c>
      <c r="H609" t="s">
        <v>23</v>
      </c>
      <c r="I609" t="s">
        <v>16</v>
      </c>
      <c r="J609" t="s">
        <v>17</v>
      </c>
      <c r="K609" t="s">
        <v>18</v>
      </c>
      <c r="L609" t="s">
        <v>7775</v>
      </c>
      <c r="M609" t="s">
        <v>19</v>
      </c>
      <c r="N609" t="s">
        <v>1821</v>
      </c>
      <c r="O609" t="s">
        <v>1822</v>
      </c>
      <c r="P609" t="s">
        <v>1819</v>
      </c>
      <c r="R609" t="s">
        <v>9307</v>
      </c>
      <c r="S609">
        <v>2064926</v>
      </c>
      <c r="T609">
        <v>2065561</v>
      </c>
      <c r="U609" t="s">
        <v>20</v>
      </c>
      <c r="V609">
        <v>636</v>
      </c>
      <c r="W609">
        <v>211</v>
      </c>
      <c r="X609" t="s">
        <v>22</v>
      </c>
      <c r="Y609" t="s">
        <v>23</v>
      </c>
      <c r="Z609" t="s">
        <v>7792</v>
      </c>
      <c r="AA609" t="s">
        <v>17</v>
      </c>
      <c r="AB609" t="s">
        <v>5</v>
      </c>
      <c r="AD609" t="s">
        <v>7793</v>
      </c>
      <c r="AE609" t="s">
        <v>9308</v>
      </c>
      <c r="AF609" t="s">
        <v>9309</v>
      </c>
      <c r="AH609" t="str">
        <f t="shared" si="9"/>
        <v>CORRECT</v>
      </c>
      <c r="AI609" t="s">
        <v>14942</v>
      </c>
      <c r="AJ609" t="s">
        <v>20536</v>
      </c>
      <c r="AK609" t="s">
        <v>22913</v>
      </c>
      <c r="AL609" t="s">
        <v>24745</v>
      </c>
      <c r="AM609" t="s">
        <v>26041</v>
      </c>
      <c r="AN609" t="s">
        <v>27920</v>
      </c>
      <c r="AO609" t="s">
        <v>27933</v>
      </c>
      <c r="AP609" t="s">
        <v>28427</v>
      </c>
      <c r="AQ609" t="s">
        <v>29873</v>
      </c>
      <c r="AR609" t="s">
        <v>30586</v>
      </c>
      <c r="AS609" t="s">
        <v>31277</v>
      </c>
      <c r="AT609" t="s">
        <v>32060</v>
      </c>
      <c r="AU609" t="s">
        <v>33149</v>
      </c>
      <c r="AV609" t="s">
        <v>19862</v>
      </c>
      <c r="AW609" t="s">
        <v>19423</v>
      </c>
      <c r="AX609" t="s">
        <v>19017</v>
      </c>
      <c r="AY609" t="s">
        <v>18748</v>
      </c>
      <c r="AZ609" t="s">
        <v>20</v>
      </c>
      <c r="BA609" t="s">
        <v>20</v>
      </c>
      <c r="BB609" t="s">
        <v>20</v>
      </c>
      <c r="BC609" t="s">
        <v>17346</v>
      </c>
      <c r="BD609" s="22" t="s">
        <v>9307</v>
      </c>
      <c r="BE609" s="22" t="s">
        <v>33435</v>
      </c>
      <c r="BF609" t="s">
        <v>27933</v>
      </c>
      <c r="BG609" t="s">
        <v>33388</v>
      </c>
      <c r="BH609" t="s">
        <v>27933</v>
      </c>
      <c r="BI609" t="s">
        <v>33388</v>
      </c>
      <c r="BJ609" t="s">
        <v>33438</v>
      </c>
      <c r="BK609" t="s">
        <v>33438</v>
      </c>
      <c r="BL609" t="s">
        <v>33438</v>
      </c>
      <c r="BM609" t="s">
        <v>33438</v>
      </c>
      <c r="BN609" t="s">
        <v>33440</v>
      </c>
      <c r="BO609" t="s">
        <v>33438</v>
      </c>
      <c r="BP609" t="s">
        <v>33438</v>
      </c>
      <c r="BQ609" t="s">
        <v>33438</v>
      </c>
      <c r="BR609" t="s">
        <v>33443</v>
      </c>
      <c r="BS609" t="s">
        <v>33436</v>
      </c>
      <c r="BT609" t="s">
        <v>33438</v>
      </c>
      <c r="BV609" t="s">
        <v>29873</v>
      </c>
      <c r="BW609" t="s">
        <v>28427</v>
      </c>
      <c r="BX609" t="s">
        <v>27933</v>
      </c>
      <c r="BY609" t="s">
        <v>27933</v>
      </c>
      <c r="CB609" t="s">
        <v>1819</v>
      </c>
      <c r="CC609" t="s">
        <v>1819</v>
      </c>
      <c r="CD609" t="s">
        <v>29873</v>
      </c>
      <c r="CE609" s="25" t="s">
        <v>1819</v>
      </c>
      <c r="CF609" t="s">
        <v>1822</v>
      </c>
      <c r="CG609" t="s">
        <v>27933</v>
      </c>
      <c r="CH609" t="s">
        <v>33382</v>
      </c>
      <c r="CI609" t="s">
        <v>33388</v>
      </c>
      <c r="CR609" t="s">
        <v>1821</v>
      </c>
      <c r="CS609" t="b">
        <v>0</v>
      </c>
      <c r="CT609">
        <v>1.47E-2</v>
      </c>
      <c r="CU609" t="s">
        <v>33605</v>
      </c>
      <c r="CV609" t="s">
        <v>9308</v>
      </c>
      <c r="CW609" t="s">
        <v>9309</v>
      </c>
      <c r="CX609" t="b">
        <v>0</v>
      </c>
      <c r="CY609">
        <v>1.47E-2</v>
      </c>
      <c r="CZ609" t="s">
        <v>33605</v>
      </c>
      <c r="DA609" t="s">
        <v>33605</v>
      </c>
      <c r="DB609" t="s">
        <v>33605</v>
      </c>
      <c r="DC609" t="e">
        <v>#N/A</v>
      </c>
      <c r="DD609" t="e">
        <v>#N/A</v>
      </c>
      <c r="DE609" t="e">
        <v>#N/A</v>
      </c>
      <c r="DF609" t="e">
        <v>#N/A</v>
      </c>
      <c r="DG609" t="e">
        <v>#N/A</v>
      </c>
      <c r="DH609" t="e">
        <v>#N/A</v>
      </c>
      <c r="DI609" t="e">
        <v>#N/A</v>
      </c>
      <c r="DJ609" t="e">
        <v>#N/A</v>
      </c>
    </row>
    <row r="610" spans="1:114" x14ac:dyDescent="0.2">
      <c r="A610" t="s">
        <v>1824</v>
      </c>
      <c r="B610">
        <v>590379</v>
      </c>
      <c r="C610">
        <v>591095</v>
      </c>
      <c r="D610" t="s">
        <v>20</v>
      </c>
      <c r="E610">
        <v>717</v>
      </c>
      <c r="F610">
        <v>238</v>
      </c>
      <c r="G610" t="s">
        <v>22</v>
      </c>
      <c r="H610" t="s">
        <v>23</v>
      </c>
      <c r="I610" t="s">
        <v>16</v>
      </c>
      <c r="J610" t="s">
        <v>17</v>
      </c>
      <c r="K610" t="s">
        <v>18</v>
      </c>
      <c r="L610" t="s">
        <v>7775</v>
      </c>
      <c r="M610" t="s">
        <v>19</v>
      </c>
      <c r="N610" t="s">
        <v>1825</v>
      </c>
      <c r="O610" t="s">
        <v>1826</v>
      </c>
      <c r="P610" t="s">
        <v>1823</v>
      </c>
      <c r="R610" t="s">
        <v>9310</v>
      </c>
      <c r="S610">
        <v>2064180</v>
      </c>
      <c r="T610">
        <v>2064896</v>
      </c>
      <c r="U610" t="s">
        <v>26</v>
      </c>
      <c r="V610">
        <v>717</v>
      </c>
      <c r="W610">
        <v>238</v>
      </c>
      <c r="X610" t="s">
        <v>22</v>
      </c>
      <c r="Y610" t="s">
        <v>23</v>
      </c>
      <c r="Z610" t="s">
        <v>7792</v>
      </c>
      <c r="AA610" t="s">
        <v>17</v>
      </c>
      <c r="AB610" t="s">
        <v>5</v>
      </c>
      <c r="AD610" t="s">
        <v>7793</v>
      </c>
      <c r="AE610" t="s">
        <v>9311</v>
      </c>
      <c r="AF610" t="s">
        <v>9312</v>
      </c>
      <c r="AH610" t="str">
        <f t="shared" si="9"/>
        <v>CORRECT</v>
      </c>
      <c r="AI610" t="s">
        <v>14943</v>
      </c>
      <c r="AJ610" t="s">
        <v>20537</v>
      </c>
      <c r="AK610" t="s">
        <v>22914</v>
      </c>
      <c r="AL610" t="s">
        <v>24486</v>
      </c>
      <c r="AM610" t="s">
        <v>26042</v>
      </c>
      <c r="AN610" t="s">
        <v>27920</v>
      </c>
      <c r="AO610" t="s">
        <v>27928</v>
      </c>
      <c r="AP610" t="s">
        <v>28428</v>
      </c>
      <c r="AQ610" t="s">
        <v>1823</v>
      </c>
      <c r="AR610" t="s">
        <v>30587</v>
      </c>
      <c r="AS610" t="s">
        <v>31278</v>
      </c>
      <c r="AT610" t="s">
        <v>32061</v>
      </c>
      <c r="AU610" t="s">
        <v>33160</v>
      </c>
      <c r="AV610" t="s">
        <v>19872</v>
      </c>
      <c r="AW610" t="s">
        <v>19424</v>
      </c>
      <c r="AX610" t="s">
        <v>19018</v>
      </c>
      <c r="AY610" t="s">
        <v>18748</v>
      </c>
      <c r="AZ610" t="s">
        <v>20</v>
      </c>
      <c r="BA610" t="s">
        <v>20</v>
      </c>
      <c r="BB610" t="s">
        <v>20</v>
      </c>
      <c r="BC610" t="s">
        <v>16959</v>
      </c>
      <c r="BD610" s="22" t="s">
        <v>9310</v>
      </c>
      <c r="BE610" s="22" t="s">
        <v>33435</v>
      </c>
      <c r="BF610" t="s">
        <v>27933</v>
      </c>
      <c r="BG610" t="s">
        <v>33388</v>
      </c>
      <c r="BH610" t="s">
        <v>27934</v>
      </c>
      <c r="BI610" t="s">
        <v>33389</v>
      </c>
      <c r="BJ610" t="s">
        <v>33438</v>
      </c>
      <c r="BK610" t="s">
        <v>33438</v>
      </c>
      <c r="BL610" t="s">
        <v>33438</v>
      </c>
      <c r="BM610" t="s">
        <v>33438</v>
      </c>
      <c r="BN610" t="s">
        <v>33440</v>
      </c>
      <c r="BO610" t="s">
        <v>33438</v>
      </c>
      <c r="BQ610" t="s">
        <v>33438</v>
      </c>
      <c r="BR610" t="s">
        <v>33439</v>
      </c>
      <c r="BS610" t="s">
        <v>33438</v>
      </c>
      <c r="BT610" t="s">
        <v>33438</v>
      </c>
      <c r="BV610" t="s">
        <v>1823</v>
      </c>
      <c r="BW610" t="s">
        <v>28428</v>
      </c>
      <c r="BX610" t="s">
        <v>27928</v>
      </c>
      <c r="BY610" t="s">
        <v>27933</v>
      </c>
      <c r="CB610" t="s">
        <v>1823</v>
      </c>
      <c r="CC610" t="s">
        <v>1823</v>
      </c>
      <c r="CD610" t="s">
        <v>1823</v>
      </c>
      <c r="CE610" s="25" t="s">
        <v>1823</v>
      </c>
      <c r="CF610" t="s">
        <v>1826</v>
      </c>
      <c r="CG610" t="s">
        <v>27928</v>
      </c>
      <c r="CH610" t="s">
        <v>33382</v>
      </c>
      <c r="CI610" t="s">
        <v>33395</v>
      </c>
      <c r="CR610" t="s">
        <v>1825</v>
      </c>
      <c r="CS610" t="b">
        <v>0</v>
      </c>
      <c r="CT610">
        <v>8.8999999999999999E-3</v>
      </c>
      <c r="CU610" t="s">
        <v>33605</v>
      </c>
      <c r="CV610" t="s">
        <v>9311</v>
      </c>
      <c r="CW610" t="s">
        <v>9312</v>
      </c>
      <c r="CX610" t="b">
        <v>0</v>
      </c>
      <c r="CY610">
        <v>8.8999999999999999E-3</v>
      </c>
      <c r="CZ610" t="s">
        <v>33605</v>
      </c>
      <c r="DA610" t="s">
        <v>33605</v>
      </c>
      <c r="DB610" t="s">
        <v>33605</v>
      </c>
      <c r="DC610" t="e">
        <v>#N/A</v>
      </c>
      <c r="DD610" t="e">
        <v>#N/A</v>
      </c>
      <c r="DE610" t="e">
        <v>#N/A</v>
      </c>
      <c r="DF610" t="e">
        <v>#N/A</v>
      </c>
      <c r="DG610" t="e">
        <v>#N/A</v>
      </c>
      <c r="DH610" t="e">
        <v>#N/A</v>
      </c>
      <c r="DI610" t="e">
        <v>#N/A</v>
      </c>
      <c r="DJ610" t="e">
        <v>#N/A</v>
      </c>
    </row>
    <row r="611" spans="1:114" x14ac:dyDescent="0.2">
      <c r="A611" t="s">
        <v>1828</v>
      </c>
      <c r="B611">
        <v>591101</v>
      </c>
      <c r="C611">
        <v>591721</v>
      </c>
      <c r="D611" t="s">
        <v>20</v>
      </c>
      <c r="E611">
        <v>621</v>
      </c>
      <c r="F611">
        <v>206</v>
      </c>
      <c r="G611" t="s">
        <v>22</v>
      </c>
      <c r="H611" t="s">
        <v>23</v>
      </c>
      <c r="I611" t="s">
        <v>16</v>
      </c>
      <c r="J611" t="s">
        <v>17</v>
      </c>
      <c r="K611" t="s">
        <v>18</v>
      </c>
      <c r="L611" t="s">
        <v>7775</v>
      </c>
      <c r="M611" t="s">
        <v>19</v>
      </c>
      <c r="N611" t="s">
        <v>1829</v>
      </c>
      <c r="O611" t="s">
        <v>1830</v>
      </c>
      <c r="P611" t="s">
        <v>1827</v>
      </c>
      <c r="R611" t="s">
        <v>9313</v>
      </c>
      <c r="S611">
        <v>2063554</v>
      </c>
      <c r="T611">
        <v>2064174</v>
      </c>
      <c r="U611" t="s">
        <v>26</v>
      </c>
      <c r="V611">
        <v>621</v>
      </c>
      <c r="W611">
        <v>206</v>
      </c>
      <c r="X611" t="s">
        <v>22</v>
      </c>
      <c r="Y611" t="s">
        <v>23</v>
      </c>
      <c r="Z611" t="s">
        <v>7792</v>
      </c>
      <c r="AA611" t="s">
        <v>17</v>
      </c>
      <c r="AB611" t="s">
        <v>5</v>
      </c>
      <c r="AD611" t="s">
        <v>7793</v>
      </c>
      <c r="AE611" t="s">
        <v>9314</v>
      </c>
      <c r="AF611" t="s">
        <v>9315</v>
      </c>
      <c r="AH611" t="str">
        <f t="shared" si="9"/>
        <v>CORRECT</v>
      </c>
      <c r="AI611" t="s">
        <v>14944</v>
      </c>
      <c r="AJ611" t="s">
        <v>20538</v>
      </c>
      <c r="AK611" t="s">
        <v>22915</v>
      </c>
      <c r="AL611" t="s">
        <v>24839</v>
      </c>
      <c r="AM611" t="s">
        <v>26043</v>
      </c>
      <c r="AN611" t="s">
        <v>27920</v>
      </c>
      <c r="AO611" t="s">
        <v>27929</v>
      </c>
      <c r="AP611" t="s">
        <v>28429</v>
      </c>
      <c r="AQ611" t="s">
        <v>1827</v>
      </c>
      <c r="AR611" t="s">
        <v>20</v>
      </c>
      <c r="AS611" t="s">
        <v>31279</v>
      </c>
      <c r="AT611" t="s">
        <v>32062</v>
      </c>
      <c r="AU611" t="s">
        <v>33160</v>
      </c>
      <c r="AV611" t="s">
        <v>19872</v>
      </c>
      <c r="AW611" t="s">
        <v>19425</v>
      </c>
      <c r="AX611" t="s">
        <v>19019</v>
      </c>
      <c r="AY611" t="s">
        <v>18748</v>
      </c>
      <c r="AZ611" t="s">
        <v>20</v>
      </c>
      <c r="BA611" t="s">
        <v>20</v>
      </c>
      <c r="BB611" t="s">
        <v>20</v>
      </c>
      <c r="BC611" t="s">
        <v>17347</v>
      </c>
      <c r="BD611" s="22" t="s">
        <v>9313</v>
      </c>
      <c r="BE611" s="22" t="s">
        <v>33435</v>
      </c>
      <c r="BF611" t="s">
        <v>27945</v>
      </c>
      <c r="BG611" t="s">
        <v>33397</v>
      </c>
      <c r="BH611" t="s">
        <v>27945</v>
      </c>
      <c r="BI611" t="s">
        <v>33397</v>
      </c>
      <c r="BJ611" t="s">
        <v>33438</v>
      </c>
      <c r="BK611" t="s">
        <v>33438</v>
      </c>
      <c r="BL611" t="s">
        <v>33438</v>
      </c>
      <c r="BM611" t="s">
        <v>33436</v>
      </c>
      <c r="BN611" t="s">
        <v>33437</v>
      </c>
      <c r="BO611" t="s">
        <v>33438</v>
      </c>
      <c r="BP611" t="s">
        <v>33438</v>
      </c>
      <c r="BQ611" t="s">
        <v>33438</v>
      </c>
      <c r="BR611" t="s">
        <v>33439</v>
      </c>
      <c r="BS611" t="s">
        <v>33438</v>
      </c>
      <c r="BT611" t="s">
        <v>33438</v>
      </c>
      <c r="BV611" t="s">
        <v>1827</v>
      </c>
      <c r="BW611" t="s">
        <v>28429</v>
      </c>
      <c r="BX611" t="s">
        <v>27929</v>
      </c>
      <c r="BY611" t="s">
        <v>27945</v>
      </c>
      <c r="CB611" t="s">
        <v>1827</v>
      </c>
      <c r="CC611" t="s">
        <v>1827</v>
      </c>
      <c r="CD611" t="s">
        <v>1827</v>
      </c>
      <c r="CE611" s="25" t="s">
        <v>1827</v>
      </c>
      <c r="CF611" t="s">
        <v>1830</v>
      </c>
      <c r="CG611" t="s">
        <v>27929</v>
      </c>
      <c r="CH611" t="s">
        <v>33382</v>
      </c>
      <c r="CI611" t="s">
        <v>33398</v>
      </c>
      <c r="CR611" t="s">
        <v>1829</v>
      </c>
      <c r="CS611" t="b">
        <v>0</v>
      </c>
      <c r="CT611">
        <v>9.7000000000000003E-3</v>
      </c>
      <c r="CU611" t="s">
        <v>33605</v>
      </c>
      <c r="CV611" t="s">
        <v>9314</v>
      </c>
      <c r="CW611" t="s">
        <v>9315</v>
      </c>
      <c r="CX611" t="b">
        <v>0</v>
      </c>
      <c r="CY611">
        <v>9.7000000000000003E-3</v>
      </c>
      <c r="CZ611" t="s">
        <v>33605</v>
      </c>
      <c r="DA611" t="s">
        <v>33605</v>
      </c>
      <c r="DB611" t="s">
        <v>33605</v>
      </c>
      <c r="DC611" t="e">
        <v>#N/A</v>
      </c>
      <c r="DD611" t="e">
        <v>#N/A</v>
      </c>
      <c r="DE611" t="e">
        <v>#N/A</v>
      </c>
      <c r="DF611" t="e">
        <v>#N/A</v>
      </c>
      <c r="DG611" t="e">
        <v>#N/A</v>
      </c>
      <c r="DH611" t="e">
        <v>#N/A</v>
      </c>
      <c r="DI611" t="e">
        <v>#N/A</v>
      </c>
      <c r="DJ611" t="e">
        <v>#N/A</v>
      </c>
    </row>
    <row r="612" spans="1:114" x14ac:dyDescent="0.2">
      <c r="A612" t="s">
        <v>1832</v>
      </c>
      <c r="B612">
        <v>591841</v>
      </c>
      <c r="C612">
        <v>592887</v>
      </c>
      <c r="D612" t="s">
        <v>26</v>
      </c>
      <c r="E612">
        <v>1047</v>
      </c>
      <c r="F612">
        <v>348</v>
      </c>
      <c r="G612" t="s">
        <v>22</v>
      </c>
      <c r="H612" t="s">
        <v>23</v>
      </c>
      <c r="I612" t="s">
        <v>16</v>
      </c>
      <c r="J612" t="s">
        <v>17</v>
      </c>
      <c r="K612" t="s">
        <v>18</v>
      </c>
      <c r="L612" t="s">
        <v>7775</v>
      </c>
      <c r="M612" t="s">
        <v>19</v>
      </c>
      <c r="N612" t="s">
        <v>1833</v>
      </c>
      <c r="O612" t="s">
        <v>1834</v>
      </c>
      <c r="P612" t="s">
        <v>1831</v>
      </c>
      <c r="R612" t="s">
        <v>9316</v>
      </c>
      <c r="S612">
        <v>2062388</v>
      </c>
      <c r="T612">
        <v>2063434</v>
      </c>
      <c r="U612" t="s">
        <v>20</v>
      </c>
      <c r="V612">
        <v>1047</v>
      </c>
      <c r="W612">
        <v>348</v>
      </c>
      <c r="X612" t="s">
        <v>22</v>
      </c>
      <c r="Y612" t="s">
        <v>23</v>
      </c>
      <c r="Z612" t="s">
        <v>7792</v>
      </c>
      <c r="AA612" t="s">
        <v>17</v>
      </c>
      <c r="AB612" t="s">
        <v>5</v>
      </c>
      <c r="AD612" t="s">
        <v>7793</v>
      </c>
      <c r="AE612" t="s">
        <v>9317</v>
      </c>
      <c r="AF612" t="s">
        <v>9318</v>
      </c>
      <c r="AH612" t="str">
        <f t="shared" si="9"/>
        <v>CORRECT</v>
      </c>
      <c r="AI612" t="s">
        <v>14945</v>
      </c>
      <c r="AJ612" t="s">
        <v>20539</v>
      </c>
      <c r="AK612" t="s">
        <v>22916</v>
      </c>
      <c r="AL612" t="s">
        <v>24597</v>
      </c>
      <c r="AM612" t="s">
        <v>26044</v>
      </c>
      <c r="AN612" t="s">
        <v>27920</v>
      </c>
      <c r="AO612" t="s">
        <v>27927</v>
      </c>
      <c r="AP612" t="s">
        <v>28430</v>
      </c>
      <c r="AQ612" t="s">
        <v>1831</v>
      </c>
      <c r="AR612" t="s">
        <v>30588</v>
      </c>
      <c r="AS612" t="s">
        <v>31280</v>
      </c>
      <c r="AT612" t="s">
        <v>32063</v>
      </c>
      <c r="AU612" t="s">
        <v>33160</v>
      </c>
      <c r="AV612" t="s">
        <v>19872</v>
      </c>
      <c r="AW612" t="s">
        <v>19426</v>
      </c>
      <c r="AX612" t="s">
        <v>19020</v>
      </c>
      <c r="AY612" t="s">
        <v>18748</v>
      </c>
      <c r="AZ612" t="s">
        <v>20</v>
      </c>
      <c r="BA612" t="s">
        <v>20</v>
      </c>
      <c r="BB612" t="s">
        <v>20</v>
      </c>
      <c r="BC612" t="s">
        <v>17348</v>
      </c>
      <c r="BD612" s="22" t="s">
        <v>9316</v>
      </c>
      <c r="BE612" s="22" t="s">
        <v>33435</v>
      </c>
      <c r="BF612" t="s">
        <v>27933</v>
      </c>
      <c r="BG612" t="s">
        <v>33388</v>
      </c>
      <c r="BH612" t="s">
        <v>27927</v>
      </c>
      <c r="BI612" t="s">
        <v>33446</v>
      </c>
      <c r="BJ612" t="s">
        <v>33438</v>
      </c>
      <c r="BK612" t="s">
        <v>33438</v>
      </c>
      <c r="BL612" t="s">
        <v>33438</v>
      </c>
      <c r="BM612" t="s">
        <v>33438</v>
      </c>
      <c r="BN612" t="s">
        <v>33440</v>
      </c>
      <c r="BO612" t="s">
        <v>33438</v>
      </c>
      <c r="BQ612" t="s">
        <v>33438</v>
      </c>
      <c r="BR612" t="s">
        <v>33439</v>
      </c>
      <c r="BS612" t="s">
        <v>33438</v>
      </c>
      <c r="BT612" t="s">
        <v>33438</v>
      </c>
      <c r="BV612" t="s">
        <v>1831</v>
      </c>
      <c r="BW612" t="s">
        <v>28430</v>
      </c>
      <c r="BX612" t="s">
        <v>27927</v>
      </c>
      <c r="BY612" t="s">
        <v>27933</v>
      </c>
      <c r="CB612" t="s">
        <v>1831</v>
      </c>
      <c r="CC612" t="s">
        <v>1831</v>
      </c>
      <c r="CD612" t="s">
        <v>1831</v>
      </c>
      <c r="CE612" s="25" t="s">
        <v>1831</v>
      </c>
      <c r="CF612" t="s">
        <v>1834</v>
      </c>
      <c r="CG612" t="s">
        <v>27927</v>
      </c>
      <c r="CH612" t="s">
        <v>33381</v>
      </c>
      <c r="CI612" t="s">
        <v>33387</v>
      </c>
      <c r="CR612" t="s">
        <v>1833</v>
      </c>
      <c r="CS612" t="b">
        <v>0</v>
      </c>
      <c r="CT612">
        <v>1.06E-2</v>
      </c>
      <c r="CU612" t="s">
        <v>33605</v>
      </c>
      <c r="CV612" t="s">
        <v>9317</v>
      </c>
      <c r="CW612" t="s">
        <v>9318</v>
      </c>
      <c r="CX612" t="b">
        <v>0</v>
      </c>
      <c r="CY612">
        <v>1.06E-2</v>
      </c>
      <c r="CZ612" t="s">
        <v>33605</v>
      </c>
      <c r="DA612" t="s">
        <v>33605</v>
      </c>
      <c r="DB612" t="s">
        <v>33605</v>
      </c>
      <c r="DC612" t="e">
        <v>#N/A</v>
      </c>
      <c r="DD612" t="e">
        <v>#N/A</v>
      </c>
      <c r="DE612" t="e">
        <v>#N/A</v>
      </c>
      <c r="DF612" t="e">
        <v>#N/A</v>
      </c>
      <c r="DG612" t="e">
        <v>#N/A</v>
      </c>
      <c r="DH612" t="e">
        <v>#N/A</v>
      </c>
      <c r="DI612" t="e">
        <v>#N/A</v>
      </c>
      <c r="DJ612" t="e">
        <v>#N/A</v>
      </c>
    </row>
    <row r="613" spans="1:114" x14ac:dyDescent="0.2">
      <c r="A613" t="s">
        <v>1836</v>
      </c>
      <c r="B613">
        <v>592954</v>
      </c>
      <c r="C613">
        <v>593355</v>
      </c>
      <c r="D613" t="s">
        <v>26</v>
      </c>
      <c r="E613">
        <v>402</v>
      </c>
      <c r="F613">
        <v>133</v>
      </c>
      <c r="G613" t="s">
        <v>22</v>
      </c>
      <c r="H613" t="s">
        <v>23</v>
      </c>
      <c r="I613" t="s">
        <v>16</v>
      </c>
      <c r="J613" t="s">
        <v>17</v>
      </c>
      <c r="K613" t="s">
        <v>18</v>
      </c>
      <c r="L613" t="s">
        <v>7775</v>
      </c>
      <c r="M613" t="s">
        <v>19</v>
      </c>
      <c r="N613" t="s">
        <v>1837</v>
      </c>
      <c r="O613" t="s">
        <v>1838</v>
      </c>
      <c r="P613" t="s">
        <v>1835</v>
      </c>
      <c r="R613" t="s">
        <v>9319</v>
      </c>
      <c r="S613">
        <v>2061920</v>
      </c>
      <c r="T613">
        <v>2062321</v>
      </c>
      <c r="U613" t="s">
        <v>20</v>
      </c>
      <c r="V613">
        <v>402</v>
      </c>
      <c r="W613">
        <v>133</v>
      </c>
      <c r="X613" t="s">
        <v>22</v>
      </c>
      <c r="Y613" t="s">
        <v>23</v>
      </c>
      <c r="Z613" t="s">
        <v>7792</v>
      </c>
      <c r="AA613" t="s">
        <v>17</v>
      </c>
      <c r="AB613" t="s">
        <v>5</v>
      </c>
      <c r="AD613" t="s">
        <v>7793</v>
      </c>
      <c r="AE613" t="s">
        <v>9320</v>
      </c>
      <c r="AF613" t="s">
        <v>9321</v>
      </c>
      <c r="AH613" t="str">
        <f t="shared" si="9"/>
        <v>CORRECT</v>
      </c>
      <c r="AI613" t="s">
        <v>14946</v>
      </c>
      <c r="AJ613" t="s">
        <v>20540</v>
      </c>
      <c r="AK613" t="s">
        <v>22917</v>
      </c>
      <c r="AL613" t="s">
        <v>24840</v>
      </c>
      <c r="AM613" t="s">
        <v>26045</v>
      </c>
      <c r="AN613" t="s">
        <v>27920</v>
      </c>
      <c r="AO613" t="s">
        <v>27926</v>
      </c>
      <c r="AP613" t="s">
        <v>28431</v>
      </c>
      <c r="AQ613" t="s">
        <v>1835</v>
      </c>
      <c r="AR613" t="s">
        <v>30589</v>
      </c>
      <c r="AS613" t="s">
        <v>20</v>
      </c>
      <c r="AT613" t="s">
        <v>32064</v>
      </c>
      <c r="AU613" t="s">
        <v>20</v>
      </c>
      <c r="AV613" t="s">
        <v>20</v>
      </c>
      <c r="AW613" t="s">
        <v>20</v>
      </c>
      <c r="AX613" t="s">
        <v>20</v>
      </c>
      <c r="AY613" t="s">
        <v>18788</v>
      </c>
      <c r="AZ613" t="s">
        <v>18668</v>
      </c>
      <c r="BA613" t="s">
        <v>20</v>
      </c>
      <c r="BB613" t="s">
        <v>20</v>
      </c>
      <c r="BC613" t="s">
        <v>17349</v>
      </c>
      <c r="BD613" s="22" t="s">
        <v>9319</v>
      </c>
      <c r="BE613" s="22" t="s">
        <v>33435</v>
      </c>
      <c r="BF613" t="s">
        <v>27926</v>
      </c>
      <c r="BG613" t="s">
        <v>33376</v>
      </c>
      <c r="BH613" t="s">
        <v>30333</v>
      </c>
      <c r="BI613" t="s">
        <v>33442</v>
      </c>
      <c r="BJ613" t="s">
        <v>33438</v>
      </c>
      <c r="BK613" t="s">
        <v>33438</v>
      </c>
      <c r="BL613" t="s">
        <v>33438</v>
      </c>
      <c r="BM613" t="s">
        <v>33438</v>
      </c>
      <c r="BN613" t="s">
        <v>33440</v>
      </c>
      <c r="BO613" t="s">
        <v>33438</v>
      </c>
      <c r="BP613" t="s">
        <v>33438</v>
      </c>
      <c r="BQ613" t="s">
        <v>33438</v>
      </c>
      <c r="BR613" t="s">
        <v>33439</v>
      </c>
      <c r="BS613" t="s">
        <v>33438</v>
      </c>
      <c r="BT613" t="s">
        <v>33438</v>
      </c>
      <c r="BV613" t="s">
        <v>1835</v>
      </c>
      <c r="BW613" t="s">
        <v>28431</v>
      </c>
      <c r="BX613" t="s">
        <v>27926</v>
      </c>
      <c r="BY613" t="s">
        <v>27926</v>
      </c>
      <c r="CB613" t="s">
        <v>1835</v>
      </c>
      <c r="CC613" t="s">
        <v>1835</v>
      </c>
      <c r="CD613" t="s">
        <v>1835</v>
      </c>
      <c r="CE613" s="25" t="s">
        <v>1835</v>
      </c>
      <c r="CF613" t="s">
        <v>1838</v>
      </c>
      <c r="CG613" t="s">
        <v>27926</v>
      </c>
      <c r="CH613" t="s">
        <v>33380</v>
      </c>
      <c r="CI613" t="s">
        <v>33376</v>
      </c>
      <c r="CR613" t="s">
        <v>1837</v>
      </c>
      <c r="CS613" t="b">
        <v>0</v>
      </c>
      <c r="CT613">
        <v>5.5999999999999999E-3</v>
      </c>
      <c r="CU613" t="s">
        <v>33605</v>
      </c>
      <c r="CV613" t="s">
        <v>9320</v>
      </c>
      <c r="CW613" t="s">
        <v>9321</v>
      </c>
      <c r="CX613" t="b">
        <v>0</v>
      </c>
      <c r="CY613">
        <v>5.5999999999999999E-3</v>
      </c>
      <c r="CZ613" t="s">
        <v>33605</v>
      </c>
      <c r="DA613" t="s">
        <v>33605</v>
      </c>
      <c r="DB613" t="s">
        <v>33605</v>
      </c>
      <c r="DC613" t="e">
        <v>#N/A</v>
      </c>
      <c r="DD613" t="e">
        <v>#N/A</v>
      </c>
      <c r="DE613" t="e">
        <v>#N/A</v>
      </c>
      <c r="DF613" t="e">
        <v>#N/A</v>
      </c>
      <c r="DG613" t="e">
        <v>#N/A</v>
      </c>
      <c r="DH613" t="e">
        <v>#N/A</v>
      </c>
      <c r="DI613" t="e">
        <v>#N/A</v>
      </c>
      <c r="DJ613" t="e">
        <v>#N/A</v>
      </c>
    </row>
    <row r="614" spans="1:114" x14ac:dyDescent="0.2">
      <c r="A614" t="s">
        <v>1839</v>
      </c>
      <c r="B614">
        <v>593766</v>
      </c>
      <c r="C614">
        <v>594410</v>
      </c>
      <c r="D614" t="s">
        <v>26</v>
      </c>
      <c r="E614">
        <v>645</v>
      </c>
      <c r="F614">
        <v>214</v>
      </c>
      <c r="G614" t="s">
        <v>22</v>
      </c>
      <c r="H614" t="s">
        <v>23</v>
      </c>
      <c r="I614" t="s">
        <v>16</v>
      </c>
      <c r="J614" t="s">
        <v>17</v>
      </c>
      <c r="K614" t="s">
        <v>18</v>
      </c>
      <c r="L614" t="s">
        <v>7775</v>
      </c>
      <c r="M614" t="s">
        <v>19</v>
      </c>
      <c r="N614" t="s">
        <v>1840</v>
      </c>
      <c r="O614" t="s">
        <v>1841</v>
      </c>
      <c r="R614" t="s">
        <v>9322</v>
      </c>
      <c r="S614">
        <v>2060865</v>
      </c>
      <c r="T614">
        <v>2061527</v>
      </c>
      <c r="U614" t="s">
        <v>20</v>
      </c>
      <c r="V614">
        <v>663</v>
      </c>
      <c r="W614">
        <v>220</v>
      </c>
      <c r="X614" t="s">
        <v>22</v>
      </c>
      <c r="Y614" t="s">
        <v>23</v>
      </c>
      <c r="Z614" t="s">
        <v>7792</v>
      </c>
      <c r="AA614" t="s">
        <v>17</v>
      </c>
      <c r="AB614" t="s">
        <v>5</v>
      </c>
      <c r="AD614" t="s">
        <v>7793</v>
      </c>
      <c r="AE614" t="s">
        <v>9323</v>
      </c>
      <c r="AF614" t="s">
        <v>7804</v>
      </c>
      <c r="AH614" t="str">
        <f t="shared" si="9"/>
        <v>bad</v>
      </c>
      <c r="AI614" t="s">
        <v>14947</v>
      </c>
      <c r="AJ614" t="s">
        <v>20541</v>
      </c>
      <c r="AK614" t="s">
        <v>22918</v>
      </c>
      <c r="AL614" t="s">
        <v>24841</v>
      </c>
      <c r="AM614" t="s">
        <v>26046</v>
      </c>
      <c r="AN614" t="s">
        <v>27920</v>
      </c>
      <c r="AO614" t="s">
        <v>27925</v>
      </c>
      <c r="AP614" t="s">
        <v>28179</v>
      </c>
      <c r="AQ614" t="s">
        <v>20</v>
      </c>
      <c r="AR614" t="s">
        <v>30590</v>
      </c>
      <c r="AS614" t="s">
        <v>20</v>
      </c>
      <c r="AT614" t="s">
        <v>20</v>
      </c>
      <c r="AU614" t="s">
        <v>20</v>
      </c>
      <c r="AV614" t="s">
        <v>20</v>
      </c>
      <c r="AW614" t="s">
        <v>20</v>
      </c>
      <c r="AX614" t="s">
        <v>20</v>
      </c>
      <c r="AY614" t="s">
        <v>20</v>
      </c>
      <c r="AZ614" t="s">
        <v>20</v>
      </c>
      <c r="BA614" t="s">
        <v>20</v>
      </c>
      <c r="BB614" t="s">
        <v>20</v>
      </c>
      <c r="BC614" t="s">
        <v>17350</v>
      </c>
      <c r="BD614" s="22" t="s">
        <v>9322</v>
      </c>
      <c r="BE614" s="22" t="s">
        <v>33435</v>
      </c>
      <c r="BF614" t="s">
        <v>33450</v>
      </c>
      <c r="BG614" t="s">
        <v>33451</v>
      </c>
      <c r="BH614" t="s">
        <v>27925</v>
      </c>
      <c r="BI614" t="s">
        <v>33394</v>
      </c>
      <c r="BJ614" t="s">
        <v>33438</v>
      </c>
      <c r="BK614" t="s">
        <v>33438</v>
      </c>
      <c r="BL614" t="s">
        <v>33438</v>
      </c>
      <c r="BM614" t="s">
        <v>33438</v>
      </c>
      <c r="BN614" t="s">
        <v>33440</v>
      </c>
      <c r="BO614" t="s">
        <v>33438</v>
      </c>
      <c r="BQ614" t="s">
        <v>33438</v>
      </c>
      <c r="BR614" t="s">
        <v>33439</v>
      </c>
      <c r="BS614" t="s">
        <v>33438</v>
      </c>
      <c r="BT614" t="s">
        <v>33436</v>
      </c>
      <c r="BV614" t="s">
        <v>20</v>
      </c>
      <c r="BW614" t="s">
        <v>28179</v>
      </c>
      <c r="BX614" t="s">
        <v>27925</v>
      </c>
      <c r="BY614" t="s">
        <v>33450</v>
      </c>
      <c r="CB614" t="s">
        <v>17350</v>
      </c>
      <c r="CC614" t="s">
        <v>17350</v>
      </c>
      <c r="CD614" t="s">
        <v>17350</v>
      </c>
      <c r="CF614" t="s">
        <v>1841</v>
      </c>
      <c r="CG614" t="s">
        <v>27925</v>
      </c>
      <c r="CH614" t="s">
        <v>33383</v>
      </c>
      <c r="CI614" t="s">
        <v>33394</v>
      </c>
      <c r="CR614" t="s">
        <v>1840</v>
      </c>
      <c r="CS614" t="b">
        <v>0</v>
      </c>
      <c r="CT614">
        <v>8.8999999999999999E-3</v>
      </c>
      <c r="CU614" t="s">
        <v>33605</v>
      </c>
      <c r="CV614" t="s">
        <v>9323</v>
      </c>
      <c r="CW614" t="s">
        <v>7804</v>
      </c>
      <c r="CX614" t="b">
        <v>0</v>
      </c>
      <c r="CY614">
        <v>8.6999999999999994E-3</v>
      </c>
      <c r="CZ614" t="s">
        <v>33605</v>
      </c>
      <c r="DA614" t="s">
        <v>33605</v>
      </c>
      <c r="DB614" t="s">
        <v>33606</v>
      </c>
      <c r="DC614" t="e">
        <v>#N/A</v>
      </c>
      <c r="DD614" t="e">
        <v>#N/A</v>
      </c>
      <c r="DE614" t="e">
        <v>#N/A</v>
      </c>
      <c r="DF614" t="e">
        <v>#N/A</v>
      </c>
      <c r="DG614" t="e">
        <v>#N/A</v>
      </c>
      <c r="DH614" t="e">
        <v>#N/A</v>
      </c>
      <c r="DI614" t="e">
        <v>#N/A</v>
      </c>
      <c r="DJ614" t="e">
        <v>#N/A</v>
      </c>
    </row>
    <row r="615" spans="1:114" x14ac:dyDescent="0.2">
      <c r="A615" t="s">
        <v>1842</v>
      </c>
      <c r="B615">
        <v>594457</v>
      </c>
      <c r="C615">
        <v>595368</v>
      </c>
      <c r="D615" t="s">
        <v>26</v>
      </c>
      <c r="E615">
        <v>912</v>
      </c>
      <c r="F615">
        <v>303</v>
      </c>
      <c r="G615" t="s">
        <v>22</v>
      </c>
      <c r="H615" t="s">
        <v>23</v>
      </c>
      <c r="I615" t="s">
        <v>16</v>
      </c>
      <c r="J615" t="s">
        <v>17</v>
      </c>
      <c r="K615" t="s">
        <v>18</v>
      </c>
      <c r="L615" t="s">
        <v>7775</v>
      </c>
      <c r="M615" t="s">
        <v>19</v>
      </c>
      <c r="N615" t="s">
        <v>1843</v>
      </c>
      <c r="O615" t="s">
        <v>1844</v>
      </c>
      <c r="R615" t="s">
        <v>9324</v>
      </c>
      <c r="S615">
        <v>2059907</v>
      </c>
      <c r="T615">
        <v>2060818</v>
      </c>
      <c r="U615" t="s">
        <v>20</v>
      </c>
      <c r="V615">
        <v>912</v>
      </c>
      <c r="W615">
        <v>303</v>
      </c>
      <c r="X615" t="s">
        <v>22</v>
      </c>
      <c r="Y615" t="s">
        <v>23</v>
      </c>
      <c r="Z615" t="s">
        <v>7792</v>
      </c>
      <c r="AA615" t="s">
        <v>17</v>
      </c>
      <c r="AB615" t="s">
        <v>5</v>
      </c>
      <c r="AD615" t="s">
        <v>7793</v>
      </c>
      <c r="AE615" t="s">
        <v>9325</v>
      </c>
      <c r="AF615" t="s">
        <v>1844</v>
      </c>
      <c r="AH615" t="str">
        <f t="shared" si="9"/>
        <v>CORRECT</v>
      </c>
      <c r="AI615" t="s">
        <v>14948</v>
      </c>
      <c r="AJ615" t="s">
        <v>20542</v>
      </c>
      <c r="AK615" t="s">
        <v>22919</v>
      </c>
      <c r="AL615" t="s">
        <v>24842</v>
      </c>
      <c r="AM615" t="s">
        <v>26047</v>
      </c>
      <c r="AN615" t="s">
        <v>27920</v>
      </c>
      <c r="AO615" t="s">
        <v>27924</v>
      </c>
      <c r="AP615" t="s">
        <v>28432</v>
      </c>
      <c r="AQ615" t="s">
        <v>20</v>
      </c>
      <c r="AR615" t="s">
        <v>20</v>
      </c>
      <c r="AS615" t="s">
        <v>20</v>
      </c>
      <c r="AT615" t="s">
        <v>20</v>
      </c>
      <c r="AU615" t="s">
        <v>20</v>
      </c>
      <c r="AV615" t="s">
        <v>20</v>
      </c>
      <c r="AW615" t="s">
        <v>20</v>
      </c>
      <c r="AX615" t="s">
        <v>20</v>
      </c>
      <c r="AY615" t="s">
        <v>20</v>
      </c>
      <c r="AZ615" t="s">
        <v>20</v>
      </c>
      <c r="BA615" t="s">
        <v>20</v>
      </c>
      <c r="BB615" t="s">
        <v>20</v>
      </c>
      <c r="BC615" t="s">
        <v>17351</v>
      </c>
      <c r="BD615" s="22" t="s">
        <v>9324</v>
      </c>
      <c r="BE615" s="22" t="s">
        <v>33435</v>
      </c>
      <c r="BF615" t="s">
        <v>27924</v>
      </c>
      <c r="BG615" t="s">
        <v>33384</v>
      </c>
      <c r="BH615" t="s">
        <v>27924</v>
      </c>
      <c r="BI615" t="s">
        <v>33384</v>
      </c>
      <c r="BJ615" t="s">
        <v>33438</v>
      </c>
      <c r="BK615" t="s">
        <v>33438</v>
      </c>
      <c r="BL615" t="s">
        <v>33438</v>
      </c>
      <c r="BM615" t="s">
        <v>33436</v>
      </c>
      <c r="BN615" t="s">
        <v>33448</v>
      </c>
      <c r="BO615" t="s">
        <v>33438</v>
      </c>
      <c r="BP615" t="s">
        <v>33438</v>
      </c>
      <c r="BQ615" t="s">
        <v>33438</v>
      </c>
      <c r="BR615" t="s">
        <v>33439</v>
      </c>
      <c r="BS615" t="s">
        <v>33438</v>
      </c>
      <c r="BT615" t="s">
        <v>33438</v>
      </c>
      <c r="BV615" t="s">
        <v>20</v>
      </c>
      <c r="BW615" t="s">
        <v>28432</v>
      </c>
      <c r="BX615" t="s">
        <v>27924</v>
      </c>
      <c r="BY615" t="s">
        <v>27924</v>
      </c>
      <c r="CB615" t="s">
        <v>17351</v>
      </c>
      <c r="CC615" t="s">
        <v>17351</v>
      </c>
      <c r="CD615" t="s">
        <v>17351</v>
      </c>
      <c r="CF615" t="s">
        <v>1844</v>
      </c>
      <c r="CG615" t="s">
        <v>27924</v>
      </c>
      <c r="CH615" t="s">
        <v>33382</v>
      </c>
      <c r="CI615" t="s">
        <v>33384</v>
      </c>
      <c r="CR615" t="s">
        <v>1843</v>
      </c>
      <c r="CS615" t="b">
        <v>0</v>
      </c>
      <c r="CT615">
        <v>5.7999999999999996E-3</v>
      </c>
      <c r="CU615" t="s">
        <v>33605</v>
      </c>
      <c r="CV615" t="s">
        <v>9325</v>
      </c>
      <c r="CW615" t="s">
        <v>1844</v>
      </c>
      <c r="CX615" t="b">
        <v>0</v>
      </c>
      <c r="CY615">
        <v>5.7999999999999996E-3</v>
      </c>
      <c r="CZ615" t="s">
        <v>33605</v>
      </c>
      <c r="DA615" t="s">
        <v>33605</v>
      </c>
      <c r="DB615" t="s">
        <v>33605</v>
      </c>
      <c r="DC615" t="e">
        <v>#N/A</v>
      </c>
      <c r="DD615" t="e">
        <v>#N/A</v>
      </c>
      <c r="DE615" t="e">
        <v>#N/A</v>
      </c>
      <c r="DF615" t="e">
        <v>#N/A</v>
      </c>
      <c r="DG615" t="e">
        <v>#N/A</v>
      </c>
      <c r="DH615" t="e">
        <v>#N/A</v>
      </c>
      <c r="DI615" t="e">
        <v>#N/A</v>
      </c>
      <c r="DJ615" t="e">
        <v>#N/A</v>
      </c>
    </row>
    <row r="616" spans="1:114" x14ac:dyDescent="0.2">
      <c r="A616" t="s">
        <v>1845</v>
      </c>
      <c r="B616">
        <v>595418</v>
      </c>
      <c r="C616">
        <v>596551</v>
      </c>
      <c r="D616" t="s">
        <v>26</v>
      </c>
      <c r="E616">
        <v>1134</v>
      </c>
      <c r="F616">
        <v>377</v>
      </c>
      <c r="G616" t="s">
        <v>22</v>
      </c>
      <c r="H616" t="s">
        <v>23</v>
      </c>
      <c r="I616" t="s">
        <v>16</v>
      </c>
      <c r="J616" t="s">
        <v>17</v>
      </c>
      <c r="K616" t="s">
        <v>18</v>
      </c>
      <c r="L616" t="s">
        <v>7775</v>
      </c>
      <c r="M616" t="s">
        <v>19</v>
      </c>
      <c r="N616" t="s">
        <v>1846</v>
      </c>
      <c r="O616" t="s">
        <v>49</v>
      </c>
      <c r="R616" t="s">
        <v>9326</v>
      </c>
      <c r="S616">
        <v>2058724</v>
      </c>
      <c r="T616">
        <v>2059857</v>
      </c>
      <c r="U616" t="s">
        <v>20</v>
      </c>
      <c r="V616">
        <v>1134</v>
      </c>
      <c r="W616">
        <v>377</v>
      </c>
      <c r="X616" t="s">
        <v>22</v>
      </c>
      <c r="Y616" t="s">
        <v>23</v>
      </c>
      <c r="Z616" t="s">
        <v>7792</v>
      </c>
      <c r="AA616" t="s">
        <v>17</v>
      </c>
      <c r="AB616" t="s">
        <v>5</v>
      </c>
      <c r="AD616" t="s">
        <v>7793</v>
      </c>
      <c r="AE616" t="s">
        <v>9327</v>
      </c>
      <c r="AF616" t="s">
        <v>7804</v>
      </c>
      <c r="AH616" t="str">
        <f t="shared" si="9"/>
        <v>CORRECT</v>
      </c>
      <c r="AI616" t="s">
        <v>14949</v>
      </c>
      <c r="AJ616" t="s">
        <v>20543</v>
      </c>
      <c r="AK616" t="s">
        <v>22920</v>
      </c>
      <c r="AL616" t="s">
        <v>24843</v>
      </c>
      <c r="AM616" t="s">
        <v>26048</v>
      </c>
      <c r="AN616" t="s">
        <v>27920</v>
      </c>
      <c r="AO616" t="s">
        <v>20</v>
      </c>
      <c r="AP616" t="s">
        <v>20</v>
      </c>
      <c r="AQ616" t="s">
        <v>20</v>
      </c>
      <c r="AR616" t="s">
        <v>20</v>
      </c>
      <c r="AS616" t="s">
        <v>20</v>
      </c>
      <c r="AT616" t="s">
        <v>20</v>
      </c>
      <c r="AU616" t="s">
        <v>20</v>
      </c>
      <c r="AV616" t="s">
        <v>20</v>
      </c>
      <c r="AW616" t="s">
        <v>20</v>
      </c>
      <c r="AX616" t="s">
        <v>20</v>
      </c>
      <c r="AY616" t="s">
        <v>20</v>
      </c>
      <c r="AZ616" t="s">
        <v>20</v>
      </c>
      <c r="BA616" t="s">
        <v>20</v>
      </c>
      <c r="BB616" t="s">
        <v>20</v>
      </c>
      <c r="BC616" t="s">
        <v>20</v>
      </c>
      <c r="BD616" s="22" t="s">
        <v>9326</v>
      </c>
      <c r="BE616" s="22" t="s">
        <v>33435</v>
      </c>
      <c r="BF616" t="s">
        <v>33441</v>
      </c>
      <c r="BG616" t="s">
        <v>33442</v>
      </c>
      <c r="BH616" t="s">
        <v>30333</v>
      </c>
      <c r="BI616" t="s">
        <v>33442</v>
      </c>
      <c r="BJ616" t="s">
        <v>33436</v>
      </c>
      <c r="BK616" t="s">
        <v>33436</v>
      </c>
      <c r="BL616" t="s">
        <v>33436</v>
      </c>
      <c r="BM616" t="s">
        <v>33436</v>
      </c>
      <c r="BN616" t="s">
        <v>33437</v>
      </c>
      <c r="BO616" t="s">
        <v>33438</v>
      </c>
      <c r="BQ616" t="s">
        <v>33438</v>
      </c>
      <c r="BR616" t="s">
        <v>33439</v>
      </c>
      <c r="BS616" t="s">
        <v>33438</v>
      </c>
      <c r="BT616" t="s">
        <v>33438</v>
      </c>
      <c r="BV616" t="s">
        <v>20</v>
      </c>
      <c r="BW616" t="s">
        <v>20</v>
      </c>
      <c r="BX616" t="s">
        <v>20</v>
      </c>
      <c r="BY616" t="s">
        <v>33441</v>
      </c>
      <c r="CB616" t="s">
        <v>1845</v>
      </c>
      <c r="CC616" t="s">
        <v>20</v>
      </c>
      <c r="CD616" t="s">
        <v>20</v>
      </c>
      <c r="CF616" t="s">
        <v>49</v>
      </c>
      <c r="CG616" s="27" t="s">
        <v>27925</v>
      </c>
      <c r="CH616" s="27" t="s">
        <v>33383</v>
      </c>
      <c r="CI616" s="27" t="s">
        <v>33394</v>
      </c>
      <c r="CR616" t="s">
        <v>1846</v>
      </c>
      <c r="CS616" t="b">
        <v>0</v>
      </c>
      <c r="CT616">
        <v>7.1000000000000004E-3</v>
      </c>
      <c r="CU616" t="s">
        <v>33605</v>
      </c>
      <c r="CV616" t="s">
        <v>9327</v>
      </c>
      <c r="CW616" t="s">
        <v>7804</v>
      </c>
      <c r="CX616" t="b">
        <v>0</v>
      </c>
      <c r="CY616">
        <v>7.1000000000000004E-3</v>
      </c>
      <c r="CZ616" t="s">
        <v>33605</v>
      </c>
      <c r="DA616" t="s">
        <v>33605</v>
      </c>
      <c r="DB616" t="s">
        <v>33605</v>
      </c>
      <c r="DC616" t="e">
        <v>#N/A</v>
      </c>
      <c r="DD616" t="e">
        <v>#N/A</v>
      </c>
      <c r="DE616" t="e">
        <v>#N/A</v>
      </c>
      <c r="DF616" t="e">
        <v>#N/A</v>
      </c>
      <c r="DG616" t="e">
        <v>#N/A</v>
      </c>
      <c r="DH616" t="e">
        <v>#N/A</v>
      </c>
      <c r="DI616" t="e">
        <v>#N/A</v>
      </c>
      <c r="DJ616" t="e">
        <v>#N/A</v>
      </c>
    </row>
    <row r="617" spans="1:114" x14ac:dyDescent="0.2">
      <c r="A617" t="s">
        <v>1847</v>
      </c>
      <c r="B617">
        <v>597142</v>
      </c>
      <c r="C617">
        <v>597456</v>
      </c>
      <c r="D617" t="s">
        <v>20</v>
      </c>
      <c r="E617">
        <v>315</v>
      </c>
      <c r="F617">
        <v>104</v>
      </c>
      <c r="G617" t="s">
        <v>22</v>
      </c>
      <c r="H617" t="s">
        <v>23</v>
      </c>
      <c r="I617" t="s">
        <v>16</v>
      </c>
      <c r="J617" t="s">
        <v>17</v>
      </c>
      <c r="K617" t="s">
        <v>18</v>
      </c>
      <c r="L617" t="s">
        <v>7775</v>
      </c>
      <c r="M617" t="s">
        <v>19</v>
      </c>
      <c r="N617" t="s">
        <v>1848</v>
      </c>
      <c r="O617" t="s">
        <v>49</v>
      </c>
      <c r="R617" t="s">
        <v>9328</v>
      </c>
      <c r="S617">
        <v>2057819</v>
      </c>
      <c r="T617">
        <v>2058133</v>
      </c>
      <c r="U617" t="s">
        <v>26</v>
      </c>
      <c r="V617">
        <v>315</v>
      </c>
      <c r="W617">
        <v>104</v>
      </c>
      <c r="X617" t="s">
        <v>22</v>
      </c>
      <c r="Y617" t="s">
        <v>23</v>
      </c>
      <c r="Z617" t="s">
        <v>7792</v>
      </c>
      <c r="AA617" t="s">
        <v>17</v>
      </c>
      <c r="AB617" t="s">
        <v>5</v>
      </c>
      <c r="AD617" t="s">
        <v>7793</v>
      </c>
      <c r="AE617" t="s">
        <v>9329</v>
      </c>
      <c r="AF617" t="s">
        <v>7804</v>
      </c>
      <c r="AH617" t="str">
        <f t="shared" si="9"/>
        <v>CORRECT</v>
      </c>
      <c r="AI617" t="s">
        <v>14950</v>
      </c>
      <c r="AJ617" t="s">
        <v>20544</v>
      </c>
      <c r="AK617" t="s">
        <v>22921</v>
      </c>
      <c r="AL617" t="s">
        <v>24844</v>
      </c>
      <c r="AM617" t="s">
        <v>26049</v>
      </c>
      <c r="AN617" t="s">
        <v>27920</v>
      </c>
      <c r="AO617" t="s">
        <v>20</v>
      </c>
      <c r="AP617" t="s">
        <v>20</v>
      </c>
      <c r="AQ617" t="s">
        <v>29874</v>
      </c>
      <c r="AR617" t="s">
        <v>20</v>
      </c>
      <c r="AS617" t="s">
        <v>20</v>
      </c>
      <c r="AT617" t="s">
        <v>20</v>
      </c>
      <c r="AU617" t="s">
        <v>20</v>
      </c>
      <c r="AV617" t="s">
        <v>20</v>
      </c>
      <c r="AW617" t="s">
        <v>20</v>
      </c>
      <c r="AX617" t="s">
        <v>20</v>
      </c>
      <c r="AY617" t="s">
        <v>20</v>
      </c>
      <c r="AZ617" t="s">
        <v>20</v>
      </c>
      <c r="BA617" t="s">
        <v>20</v>
      </c>
      <c r="BB617" t="s">
        <v>20</v>
      </c>
      <c r="BC617" t="s">
        <v>20</v>
      </c>
      <c r="BD617" s="22" t="s">
        <v>9328</v>
      </c>
      <c r="BE617" s="22" t="s">
        <v>33435</v>
      </c>
      <c r="BF617" t="s">
        <v>33441</v>
      </c>
      <c r="BG617" t="s">
        <v>33442</v>
      </c>
      <c r="BH617" t="s">
        <v>30333</v>
      </c>
      <c r="BI617" t="s">
        <v>33442</v>
      </c>
      <c r="BJ617" t="s">
        <v>33438</v>
      </c>
      <c r="BK617" t="s">
        <v>33438</v>
      </c>
      <c r="BL617" t="s">
        <v>33438</v>
      </c>
      <c r="BM617" t="s">
        <v>33436</v>
      </c>
      <c r="BN617" t="s">
        <v>33437</v>
      </c>
      <c r="BO617" t="s">
        <v>33438</v>
      </c>
      <c r="BP617" t="s">
        <v>33438</v>
      </c>
      <c r="BQ617" t="s">
        <v>33438</v>
      </c>
      <c r="BR617" t="s">
        <v>33439</v>
      </c>
      <c r="BS617" t="s">
        <v>33438</v>
      </c>
      <c r="BT617" t="s">
        <v>33438</v>
      </c>
      <c r="BV617" t="s">
        <v>29874</v>
      </c>
      <c r="BW617" t="s">
        <v>20</v>
      </c>
      <c r="BX617" t="s">
        <v>20</v>
      </c>
      <c r="BY617" t="s">
        <v>33441</v>
      </c>
      <c r="CB617" t="s">
        <v>29874</v>
      </c>
      <c r="CC617" t="s">
        <v>29874</v>
      </c>
      <c r="CD617" t="s">
        <v>29874</v>
      </c>
      <c r="CF617" t="s">
        <v>49</v>
      </c>
      <c r="CG617" s="23" t="s">
        <v>27925</v>
      </c>
      <c r="CH617" s="23" t="s">
        <v>33383</v>
      </c>
      <c r="CI617" s="23" t="s">
        <v>33394</v>
      </c>
      <c r="CR617" t="s">
        <v>1848</v>
      </c>
      <c r="CS617" t="b">
        <v>0</v>
      </c>
      <c r="CT617">
        <v>2.2000000000000001E-3</v>
      </c>
      <c r="CU617" t="s">
        <v>33605</v>
      </c>
      <c r="CV617" t="s">
        <v>9329</v>
      </c>
      <c r="CW617" t="s">
        <v>7804</v>
      </c>
      <c r="CX617" t="b">
        <v>0</v>
      </c>
      <c r="CY617">
        <v>2.2000000000000001E-3</v>
      </c>
      <c r="CZ617" t="s">
        <v>33605</v>
      </c>
      <c r="DA617" t="s">
        <v>33605</v>
      </c>
      <c r="DB617" t="s">
        <v>33605</v>
      </c>
      <c r="DC617" t="e">
        <v>#N/A</v>
      </c>
      <c r="DD617" t="e">
        <v>#N/A</v>
      </c>
      <c r="DE617" t="e">
        <v>#N/A</v>
      </c>
      <c r="DF617" t="e">
        <v>#N/A</v>
      </c>
      <c r="DG617" t="e">
        <v>#N/A</v>
      </c>
      <c r="DH617" t="e">
        <v>#N/A</v>
      </c>
      <c r="DI617" t="e">
        <v>#N/A</v>
      </c>
      <c r="DJ617" t="e">
        <v>#N/A</v>
      </c>
    </row>
    <row r="618" spans="1:114" x14ac:dyDescent="0.2">
      <c r="A618" t="s">
        <v>1849</v>
      </c>
      <c r="B618">
        <v>597622</v>
      </c>
      <c r="C618">
        <v>598944</v>
      </c>
      <c r="D618" t="s">
        <v>26</v>
      </c>
      <c r="E618">
        <v>1323</v>
      </c>
      <c r="F618">
        <v>440</v>
      </c>
      <c r="G618" t="s">
        <v>22</v>
      </c>
      <c r="H618" t="s">
        <v>23</v>
      </c>
      <c r="I618" t="s">
        <v>16</v>
      </c>
      <c r="J618" t="s">
        <v>17</v>
      </c>
      <c r="K618" t="s">
        <v>18</v>
      </c>
      <c r="L618" t="s">
        <v>7775</v>
      </c>
      <c r="M618" t="s">
        <v>19</v>
      </c>
      <c r="N618" t="s">
        <v>1850</v>
      </c>
      <c r="O618" t="s">
        <v>1851</v>
      </c>
      <c r="R618" t="s">
        <v>9330</v>
      </c>
      <c r="S618">
        <v>2056331</v>
      </c>
      <c r="T618">
        <v>2057653</v>
      </c>
      <c r="U618" t="s">
        <v>20</v>
      </c>
      <c r="V618">
        <v>1323</v>
      </c>
      <c r="W618">
        <v>440</v>
      </c>
      <c r="X618" t="s">
        <v>22</v>
      </c>
      <c r="Y618" t="s">
        <v>23</v>
      </c>
      <c r="Z618" t="s">
        <v>7792</v>
      </c>
      <c r="AA618" t="s">
        <v>17</v>
      </c>
      <c r="AB618" t="s">
        <v>5</v>
      </c>
      <c r="AD618" t="s">
        <v>7793</v>
      </c>
      <c r="AE618" t="s">
        <v>9331</v>
      </c>
      <c r="AF618" t="s">
        <v>9332</v>
      </c>
      <c r="AH618" t="str">
        <f t="shared" si="9"/>
        <v>CORRECT</v>
      </c>
      <c r="AI618" t="s">
        <v>14951</v>
      </c>
      <c r="AJ618" t="s">
        <v>20545</v>
      </c>
      <c r="AK618" t="s">
        <v>22472</v>
      </c>
      <c r="AL618" t="s">
        <v>24845</v>
      </c>
      <c r="AM618" t="s">
        <v>26050</v>
      </c>
      <c r="AN618" t="s">
        <v>27920</v>
      </c>
      <c r="AO618" t="s">
        <v>27925</v>
      </c>
      <c r="AP618" t="s">
        <v>28433</v>
      </c>
      <c r="AQ618" t="s">
        <v>20</v>
      </c>
      <c r="AR618" t="s">
        <v>20</v>
      </c>
      <c r="AS618" t="s">
        <v>20</v>
      </c>
      <c r="AT618" t="s">
        <v>32065</v>
      </c>
      <c r="AU618" t="s">
        <v>20</v>
      </c>
      <c r="AV618" t="s">
        <v>20</v>
      </c>
      <c r="AW618" t="s">
        <v>20</v>
      </c>
      <c r="AX618" t="s">
        <v>20</v>
      </c>
      <c r="AY618" t="s">
        <v>18784</v>
      </c>
      <c r="AZ618" t="s">
        <v>20</v>
      </c>
      <c r="BA618" t="s">
        <v>20</v>
      </c>
      <c r="BB618" t="s">
        <v>20</v>
      </c>
      <c r="BC618" t="s">
        <v>17352</v>
      </c>
      <c r="BD618" s="22" t="s">
        <v>9330</v>
      </c>
      <c r="BE618" s="22" t="s">
        <v>33435</v>
      </c>
      <c r="BF618" t="s">
        <v>33450</v>
      </c>
      <c r="BG618" t="s">
        <v>33451</v>
      </c>
      <c r="BH618" t="s">
        <v>33450</v>
      </c>
      <c r="BI618" t="s">
        <v>33451</v>
      </c>
      <c r="BJ618" t="s">
        <v>33438</v>
      </c>
      <c r="BK618" t="s">
        <v>33438</v>
      </c>
      <c r="BL618" t="s">
        <v>33438</v>
      </c>
      <c r="BM618" t="s">
        <v>33436</v>
      </c>
      <c r="BN618" t="s">
        <v>33445</v>
      </c>
      <c r="BO618" t="s">
        <v>33438</v>
      </c>
      <c r="BQ618" t="s">
        <v>33438</v>
      </c>
      <c r="BR618" t="s">
        <v>33439</v>
      </c>
      <c r="BS618" t="s">
        <v>33438</v>
      </c>
      <c r="BT618" t="s">
        <v>33436</v>
      </c>
      <c r="BV618" t="s">
        <v>20</v>
      </c>
      <c r="BW618" t="s">
        <v>28433</v>
      </c>
      <c r="BX618" t="s">
        <v>27925</v>
      </c>
      <c r="BY618" t="s">
        <v>33450</v>
      </c>
      <c r="CB618" s="30" t="s">
        <v>33534</v>
      </c>
      <c r="CC618" t="s">
        <v>17352</v>
      </c>
      <c r="CD618" t="s">
        <v>17352</v>
      </c>
      <c r="CF618" t="s">
        <v>1851</v>
      </c>
      <c r="CG618" t="s">
        <v>27925</v>
      </c>
      <c r="CH618" t="s">
        <v>33383</v>
      </c>
      <c r="CI618" t="s">
        <v>33394</v>
      </c>
      <c r="CR618" t="s">
        <v>1850</v>
      </c>
      <c r="CS618" t="b">
        <v>0</v>
      </c>
      <c r="CT618">
        <v>9.4999999999999998E-3</v>
      </c>
      <c r="CU618" t="s">
        <v>33605</v>
      </c>
      <c r="CV618" t="s">
        <v>9331</v>
      </c>
      <c r="CW618" t="s">
        <v>9332</v>
      </c>
      <c r="CX618" t="b">
        <v>0</v>
      </c>
      <c r="CY618">
        <v>9.4999999999999998E-3</v>
      </c>
      <c r="CZ618" t="s">
        <v>33605</v>
      </c>
      <c r="DA618" t="s">
        <v>33605</v>
      </c>
      <c r="DB618" t="s">
        <v>33605</v>
      </c>
      <c r="DC618" t="e">
        <v>#N/A</v>
      </c>
      <c r="DD618" t="e">
        <v>#N/A</v>
      </c>
      <c r="DE618" t="e">
        <v>#N/A</v>
      </c>
      <c r="DF618" t="e">
        <v>#N/A</v>
      </c>
      <c r="DG618" t="e">
        <v>#N/A</v>
      </c>
      <c r="DH618" t="e">
        <v>#N/A</v>
      </c>
      <c r="DI618" t="e">
        <v>#N/A</v>
      </c>
      <c r="DJ618" t="e">
        <v>#N/A</v>
      </c>
    </row>
    <row r="619" spans="1:114" x14ac:dyDescent="0.2">
      <c r="A619" t="s">
        <v>1852</v>
      </c>
      <c r="B619">
        <v>598937</v>
      </c>
      <c r="C619">
        <v>599830</v>
      </c>
      <c r="D619" t="s">
        <v>26</v>
      </c>
      <c r="E619">
        <v>894</v>
      </c>
      <c r="F619">
        <v>297</v>
      </c>
      <c r="G619" t="s">
        <v>22</v>
      </c>
      <c r="H619" t="s">
        <v>23</v>
      </c>
      <c r="I619" t="s">
        <v>16</v>
      </c>
      <c r="J619" t="s">
        <v>17</v>
      </c>
      <c r="K619" t="s">
        <v>18</v>
      </c>
      <c r="L619" t="s">
        <v>7775</v>
      </c>
      <c r="M619" t="s">
        <v>19</v>
      </c>
      <c r="N619" t="s">
        <v>1853</v>
      </c>
      <c r="O619" t="s">
        <v>1854</v>
      </c>
      <c r="R619" t="s">
        <v>9333</v>
      </c>
      <c r="S619">
        <v>2055445</v>
      </c>
      <c r="T619">
        <v>2056338</v>
      </c>
      <c r="U619" t="s">
        <v>20</v>
      </c>
      <c r="V619">
        <v>894</v>
      </c>
      <c r="W619">
        <v>297</v>
      </c>
      <c r="X619" t="s">
        <v>22</v>
      </c>
      <c r="Y619" t="s">
        <v>23</v>
      </c>
      <c r="Z619" t="s">
        <v>7792</v>
      </c>
      <c r="AA619" t="s">
        <v>17</v>
      </c>
      <c r="AB619" t="s">
        <v>5</v>
      </c>
      <c r="AD619" t="s">
        <v>7793</v>
      </c>
      <c r="AE619" t="s">
        <v>9334</v>
      </c>
      <c r="AF619" t="s">
        <v>7804</v>
      </c>
      <c r="AH619" t="str">
        <f t="shared" si="9"/>
        <v>CORRECT</v>
      </c>
      <c r="AI619" t="s">
        <v>14952</v>
      </c>
      <c r="AJ619" t="s">
        <v>20546</v>
      </c>
      <c r="AK619" t="s">
        <v>22922</v>
      </c>
      <c r="AL619" t="s">
        <v>24429</v>
      </c>
      <c r="AM619" t="s">
        <v>26051</v>
      </c>
      <c r="AN619" t="s">
        <v>27920</v>
      </c>
      <c r="AO619" t="s">
        <v>27945</v>
      </c>
      <c r="AP619" t="s">
        <v>28434</v>
      </c>
      <c r="AQ619" t="s">
        <v>20</v>
      </c>
      <c r="AR619" t="s">
        <v>30591</v>
      </c>
      <c r="AS619" t="s">
        <v>20</v>
      </c>
      <c r="AT619" t="s">
        <v>20</v>
      </c>
      <c r="AU619" t="s">
        <v>20</v>
      </c>
      <c r="AV619" t="s">
        <v>20</v>
      </c>
      <c r="AW619" t="s">
        <v>20</v>
      </c>
      <c r="AX619" t="s">
        <v>20</v>
      </c>
      <c r="AY619" t="s">
        <v>20</v>
      </c>
      <c r="AZ619" t="s">
        <v>20</v>
      </c>
      <c r="BA619" t="s">
        <v>20</v>
      </c>
      <c r="BB619" t="s">
        <v>20</v>
      </c>
      <c r="BC619" t="s">
        <v>17353</v>
      </c>
      <c r="BD619" s="22" t="s">
        <v>9333</v>
      </c>
      <c r="BE619" s="22" t="s">
        <v>33435</v>
      </c>
      <c r="BF619" t="s">
        <v>27945</v>
      </c>
      <c r="BG619" t="s">
        <v>33397</v>
      </c>
      <c r="BH619" t="s">
        <v>27945</v>
      </c>
      <c r="BI619" t="s">
        <v>33397</v>
      </c>
      <c r="BJ619" t="s">
        <v>33438</v>
      </c>
      <c r="BK619" t="s">
        <v>33438</v>
      </c>
      <c r="BL619" t="s">
        <v>33438</v>
      </c>
      <c r="BM619" t="s">
        <v>33438</v>
      </c>
      <c r="BN619" t="s">
        <v>33440</v>
      </c>
      <c r="BO619" t="s">
        <v>33438</v>
      </c>
      <c r="BP619" t="s">
        <v>33438</v>
      </c>
      <c r="BQ619" t="s">
        <v>33438</v>
      </c>
      <c r="BR619" t="s">
        <v>33439</v>
      </c>
      <c r="BS619" t="s">
        <v>33436</v>
      </c>
      <c r="BT619" t="s">
        <v>33438</v>
      </c>
      <c r="BV619" t="s">
        <v>20</v>
      </c>
      <c r="BW619" t="s">
        <v>28434</v>
      </c>
      <c r="BX619" t="s">
        <v>27945</v>
      </c>
      <c r="BY619" t="s">
        <v>27945</v>
      </c>
      <c r="CB619" t="s">
        <v>17353</v>
      </c>
      <c r="CC619" t="s">
        <v>17353</v>
      </c>
      <c r="CD619" t="s">
        <v>17353</v>
      </c>
      <c r="CF619" t="s">
        <v>1854</v>
      </c>
      <c r="CG619" t="s">
        <v>27945</v>
      </c>
      <c r="CH619" t="s">
        <v>33382</v>
      </c>
      <c r="CI619" t="s">
        <v>33397</v>
      </c>
      <c r="CR619" t="s">
        <v>1853</v>
      </c>
      <c r="CS619" t="b">
        <v>0</v>
      </c>
      <c r="CT619">
        <v>0.01</v>
      </c>
      <c r="CU619" t="s">
        <v>33605</v>
      </c>
      <c r="CV619" t="s">
        <v>9334</v>
      </c>
      <c r="CW619" t="s">
        <v>7804</v>
      </c>
      <c r="CX619" t="b">
        <v>0</v>
      </c>
      <c r="CY619">
        <v>0.01</v>
      </c>
      <c r="CZ619" t="s">
        <v>33605</v>
      </c>
      <c r="DA619" t="s">
        <v>33605</v>
      </c>
      <c r="DB619" t="s">
        <v>33605</v>
      </c>
      <c r="DC619" t="e">
        <v>#N/A</v>
      </c>
      <c r="DD619" t="e">
        <v>#N/A</v>
      </c>
      <c r="DE619" t="e">
        <v>#N/A</v>
      </c>
      <c r="DF619" t="e">
        <v>#N/A</v>
      </c>
      <c r="DG619" t="e">
        <v>#N/A</v>
      </c>
      <c r="DH619" t="e">
        <v>#N/A</v>
      </c>
      <c r="DI619" t="e">
        <v>#N/A</v>
      </c>
      <c r="DJ619" t="e">
        <v>#N/A</v>
      </c>
    </row>
    <row r="620" spans="1:114" x14ac:dyDescent="0.2">
      <c r="A620" t="s">
        <v>1855</v>
      </c>
      <c r="B620">
        <v>599863</v>
      </c>
      <c r="C620">
        <v>600789</v>
      </c>
      <c r="D620" t="s">
        <v>20</v>
      </c>
      <c r="E620">
        <v>927</v>
      </c>
      <c r="F620">
        <v>308</v>
      </c>
      <c r="G620" t="s">
        <v>22</v>
      </c>
      <c r="H620" t="s">
        <v>23</v>
      </c>
      <c r="I620" t="s">
        <v>16</v>
      </c>
      <c r="J620" t="s">
        <v>17</v>
      </c>
      <c r="K620" t="s">
        <v>18</v>
      </c>
      <c r="L620" t="s">
        <v>7775</v>
      </c>
      <c r="M620" t="s">
        <v>19</v>
      </c>
      <c r="N620" t="s">
        <v>1856</v>
      </c>
      <c r="O620" t="s">
        <v>1857</v>
      </c>
      <c r="R620" t="s">
        <v>9335</v>
      </c>
      <c r="S620">
        <v>2054486</v>
      </c>
      <c r="T620">
        <v>2055412</v>
      </c>
      <c r="U620" t="s">
        <v>26</v>
      </c>
      <c r="V620">
        <v>927</v>
      </c>
      <c r="W620">
        <v>308</v>
      </c>
      <c r="X620" t="s">
        <v>22</v>
      </c>
      <c r="Y620" t="s">
        <v>23</v>
      </c>
      <c r="Z620" t="s">
        <v>7792</v>
      </c>
      <c r="AA620" t="s">
        <v>17</v>
      </c>
      <c r="AB620" t="s">
        <v>5</v>
      </c>
      <c r="AD620" t="s">
        <v>7793</v>
      </c>
      <c r="AE620" t="s">
        <v>9336</v>
      </c>
      <c r="AF620" t="s">
        <v>1857</v>
      </c>
      <c r="AH620" t="str">
        <f t="shared" si="9"/>
        <v>CORRECT</v>
      </c>
      <c r="AI620" t="s">
        <v>14953</v>
      </c>
      <c r="AJ620" t="s">
        <v>20547</v>
      </c>
      <c r="AK620" t="s">
        <v>22923</v>
      </c>
      <c r="AL620" t="s">
        <v>24846</v>
      </c>
      <c r="AM620" t="s">
        <v>26052</v>
      </c>
      <c r="AN620" t="s">
        <v>27920</v>
      </c>
      <c r="AO620" t="s">
        <v>27930</v>
      </c>
      <c r="AP620" t="s">
        <v>28435</v>
      </c>
      <c r="AQ620" t="s">
        <v>29875</v>
      </c>
      <c r="AR620" t="s">
        <v>30592</v>
      </c>
      <c r="AS620" t="s">
        <v>31281</v>
      </c>
      <c r="AT620" t="s">
        <v>32066</v>
      </c>
      <c r="AU620" t="s">
        <v>33161</v>
      </c>
      <c r="AV620" t="s">
        <v>19865</v>
      </c>
      <c r="AW620" t="s">
        <v>19427</v>
      </c>
      <c r="AX620" t="s">
        <v>19021</v>
      </c>
      <c r="AY620" t="s">
        <v>18832</v>
      </c>
      <c r="AZ620" t="s">
        <v>20</v>
      </c>
      <c r="BA620" t="s">
        <v>20</v>
      </c>
      <c r="BB620" t="s">
        <v>20</v>
      </c>
      <c r="BC620" t="s">
        <v>17354</v>
      </c>
      <c r="BD620" s="22" t="s">
        <v>9335</v>
      </c>
      <c r="BE620" s="22" t="s">
        <v>33435</v>
      </c>
      <c r="BF620" t="s">
        <v>27930</v>
      </c>
      <c r="BG620" t="s">
        <v>33385</v>
      </c>
      <c r="BH620" t="s">
        <v>27930</v>
      </c>
      <c r="BI620" t="s">
        <v>33385</v>
      </c>
      <c r="BJ620" t="s">
        <v>33438</v>
      </c>
      <c r="BK620" t="s">
        <v>33438</v>
      </c>
      <c r="BL620" t="s">
        <v>33438</v>
      </c>
      <c r="BM620" t="s">
        <v>33438</v>
      </c>
      <c r="BN620" t="s">
        <v>33440</v>
      </c>
      <c r="BO620" t="s">
        <v>33438</v>
      </c>
      <c r="BQ620" t="s">
        <v>33438</v>
      </c>
      <c r="BR620" t="s">
        <v>33443</v>
      </c>
      <c r="BS620" t="s">
        <v>33436</v>
      </c>
      <c r="BT620" t="s">
        <v>33438</v>
      </c>
      <c r="BV620" t="s">
        <v>29875</v>
      </c>
      <c r="BW620" t="s">
        <v>28435</v>
      </c>
      <c r="BX620" t="s">
        <v>27930</v>
      </c>
      <c r="BY620" t="s">
        <v>27930</v>
      </c>
      <c r="CB620" t="s">
        <v>29875</v>
      </c>
      <c r="CC620" t="s">
        <v>29875</v>
      </c>
      <c r="CD620" t="s">
        <v>29875</v>
      </c>
      <c r="CF620" t="s">
        <v>1857</v>
      </c>
      <c r="CG620" t="s">
        <v>27930</v>
      </c>
      <c r="CH620" t="s">
        <v>33382</v>
      </c>
      <c r="CI620" t="s">
        <v>33385</v>
      </c>
      <c r="CR620" t="s">
        <v>1856</v>
      </c>
      <c r="CS620" t="b">
        <v>0</v>
      </c>
      <c r="CT620">
        <v>9.1000000000000004E-3</v>
      </c>
      <c r="CU620" t="s">
        <v>33605</v>
      </c>
      <c r="CV620" t="s">
        <v>9336</v>
      </c>
      <c r="CW620" t="s">
        <v>1857</v>
      </c>
      <c r="CX620" t="b">
        <v>0</v>
      </c>
      <c r="CY620">
        <v>9.1000000000000004E-3</v>
      </c>
      <c r="CZ620" t="s">
        <v>33605</v>
      </c>
      <c r="DA620" t="s">
        <v>33605</v>
      </c>
      <c r="DB620" t="s">
        <v>33605</v>
      </c>
      <c r="DC620" t="e">
        <v>#N/A</v>
      </c>
      <c r="DD620" t="e">
        <v>#N/A</v>
      </c>
      <c r="DE620" t="e">
        <v>#N/A</v>
      </c>
      <c r="DF620" t="e">
        <v>#N/A</v>
      </c>
      <c r="DG620" t="e">
        <v>#N/A</v>
      </c>
      <c r="DH620" t="e">
        <v>#N/A</v>
      </c>
      <c r="DI620" t="e">
        <v>#N/A</v>
      </c>
      <c r="DJ620" t="e">
        <v>#N/A</v>
      </c>
    </row>
    <row r="621" spans="1:114" x14ac:dyDescent="0.2">
      <c r="A621" t="s">
        <v>1859</v>
      </c>
      <c r="B621">
        <v>600870</v>
      </c>
      <c r="C621">
        <v>602294</v>
      </c>
      <c r="D621" t="s">
        <v>20</v>
      </c>
      <c r="E621">
        <v>1425</v>
      </c>
      <c r="F621">
        <v>474</v>
      </c>
      <c r="G621" t="s">
        <v>22</v>
      </c>
      <c r="H621" t="s">
        <v>23</v>
      </c>
      <c r="I621" t="s">
        <v>16</v>
      </c>
      <c r="J621" t="s">
        <v>17</v>
      </c>
      <c r="K621" t="s">
        <v>18</v>
      </c>
      <c r="L621" t="s">
        <v>7775</v>
      </c>
      <c r="M621" t="s">
        <v>19</v>
      </c>
      <c r="N621" t="s">
        <v>1860</v>
      </c>
      <c r="O621" t="s">
        <v>1861</v>
      </c>
      <c r="P621" t="s">
        <v>1858</v>
      </c>
      <c r="R621" t="s">
        <v>9337</v>
      </c>
      <c r="S621">
        <v>2052981</v>
      </c>
      <c r="T621">
        <v>2054405</v>
      </c>
      <c r="U621" t="s">
        <v>26</v>
      </c>
      <c r="V621">
        <v>1425</v>
      </c>
      <c r="W621">
        <v>474</v>
      </c>
      <c r="X621" t="s">
        <v>22</v>
      </c>
      <c r="Y621" t="s">
        <v>23</v>
      </c>
      <c r="Z621" t="s">
        <v>7792</v>
      </c>
      <c r="AA621" t="s">
        <v>17</v>
      </c>
      <c r="AB621" t="s">
        <v>5</v>
      </c>
      <c r="AD621" t="s">
        <v>7793</v>
      </c>
      <c r="AE621" t="s">
        <v>9338</v>
      </c>
      <c r="AF621" t="s">
        <v>9339</v>
      </c>
      <c r="AH621" t="str">
        <f t="shared" si="9"/>
        <v>CORRECT</v>
      </c>
      <c r="AI621" t="s">
        <v>14954</v>
      </c>
      <c r="AJ621" t="s">
        <v>20548</v>
      </c>
      <c r="AK621" t="s">
        <v>22472</v>
      </c>
      <c r="AL621" t="s">
        <v>24847</v>
      </c>
      <c r="AM621" t="s">
        <v>26053</v>
      </c>
      <c r="AN621" t="s">
        <v>27920</v>
      </c>
      <c r="AO621" t="s">
        <v>27933</v>
      </c>
      <c r="AP621" t="s">
        <v>28436</v>
      </c>
      <c r="AQ621" t="s">
        <v>1858</v>
      </c>
      <c r="AR621" t="s">
        <v>30593</v>
      </c>
      <c r="AS621" t="s">
        <v>31282</v>
      </c>
      <c r="AT621" t="s">
        <v>32067</v>
      </c>
      <c r="AU621" t="s">
        <v>33070</v>
      </c>
      <c r="AV621" t="s">
        <v>19865</v>
      </c>
      <c r="AW621" t="s">
        <v>19428</v>
      </c>
      <c r="AX621" t="s">
        <v>19022</v>
      </c>
      <c r="AY621" t="s">
        <v>18748</v>
      </c>
      <c r="AZ621" t="s">
        <v>20</v>
      </c>
      <c r="BA621" t="s">
        <v>20</v>
      </c>
      <c r="BB621" t="s">
        <v>20</v>
      </c>
      <c r="BC621" t="s">
        <v>17355</v>
      </c>
      <c r="BD621" s="22" t="s">
        <v>9337</v>
      </c>
      <c r="BE621" s="22" t="s">
        <v>33435</v>
      </c>
      <c r="BF621" t="s">
        <v>33450</v>
      </c>
      <c r="BG621" t="s">
        <v>33451</v>
      </c>
      <c r="BH621" t="s">
        <v>27925</v>
      </c>
      <c r="BI621" t="s">
        <v>33394</v>
      </c>
      <c r="BJ621" t="s">
        <v>33438</v>
      </c>
      <c r="BK621" t="s">
        <v>33438</v>
      </c>
      <c r="BL621" t="s">
        <v>33436</v>
      </c>
      <c r="BM621" t="s">
        <v>33438</v>
      </c>
      <c r="BN621" t="s">
        <v>33440</v>
      </c>
      <c r="BO621" t="s">
        <v>33438</v>
      </c>
      <c r="BP621" t="s">
        <v>33438</v>
      </c>
      <c r="BQ621" t="s">
        <v>33438</v>
      </c>
      <c r="BR621" t="s">
        <v>33443</v>
      </c>
      <c r="BS621" t="s">
        <v>33438</v>
      </c>
      <c r="BT621" t="s">
        <v>33436</v>
      </c>
      <c r="BV621" t="s">
        <v>1858</v>
      </c>
      <c r="BW621" t="s">
        <v>28436</v>
      </c>
      <c r="BX621" t="s">
        <v>27933</v>
      </c>
      <c r="BY621" t="s">
        <v>33450</v>
      </c>
      <c r="CB621" t="s">
        <v>1858</v>
      </c>
      <c r="CC621" t="s">
        <v>1858</v>
      </c>
      <c r="CD621" t="s">
        <v>1858</v>
      </c>
      <c r="CE621" s="25" t="s">
        <v>1858</v>
      </c>
      <c r="CF621" t="s">
        <v>1861</v>
      </c>
      <c r="CG621" t="s">
        <v>27933</v>
      </c>
      <c r="CH621" t="s">
        <v>33382</v>
      </c>
      <c r="CI621" t="s">
        <v>33388</v>
      </c>
      <c r="CR621" t="s">
        <v>1860</v>
      </c>
      <c r="CS621" t="b">
        <v>0</v>
      </c>
      <c r="CT621">
        <v>9.7000000000000003E-3</v>
      </c>
      <c r="CU621" t="s">
        <v>33605</v>
      </c>
      <c r="CV621" t="s">
        <v>9338</v>
      </c>
      <c r="CW621" t="s">
        <v>9339</v>
      </c>
      <c r="CX621" t="b">
        <v>0</v>
      </c>
      <c r="CY621">
        <v>9.7000000000000003E-3</v>
      </c>
      <c r="CZ621" t="s">
        <v>33605</v>
      </c>
      <c r="DA621" t="s">
        <v>33605</v>
      </c>
      <c r="DB621" t="s">
        <v>33605</v>
      </c>
      <c r="DC621" t="e">
        <v>#N/A</v>
      </c>
      <c r="DD621" t="e">
        <v>#N/A</v>
      </c>
      <c r="DE621" t="e">
        <v>#N/A</v>
      </c>
      <c r="DF621" t="e">
        <v>#N/A</v>
      </c>
      <c r="DG621" t="e">
        <v>#N/A</v>
      </c>
      <c r="DH621" t="e">
        <v>#N/A</v>
      </c>
      <c r="DI621" t="e">
        <v>#N/A</v>
      </c>
      <c r="DJ621" t="e">
        <v>#N/A</v>
      </c>
    </row>
    <row r="622" spans="1:114" x14ac:dyDescent="0.2">
      <c r="A622" t="s">
        <v>1862</v>
      </c>
      <c r="B622">
        <v>602444</v>
      </c>
      <c r="C622">
        <v>602776</v>
      </c>
      <c r="D622" t="s">
        <v>26</v>
      </c>
      <c r="E622">
        <v>333</v>
      </c>
      <c r="F622">
        <v>110</v>
      </c>
      <c r="G622" t="s">
        <v>22</v>
      </c>
      <c r="H622" t="s">
        <v>23</v>
      </c>
      <c r="I622" t="s">
        <v>16</v>
      </c>
      <c r="J622" t="s">
        <v>17</v>
      </c>
      <c r="K622" t="s">
        <v>18</v>
      </c>
      <c r="L622" t="s">
        <v>7775</v>
      </c>
      <c r="M622" t="s">
        <v>19</v>
      </c>
      <c r="N622" t="s">
        <v>1863</v>
      </c>
      <c r="O622" t="s">
        <v>1864</v>
      </c>
      <c r="R622" t="s">
        <v>9340</v>
      </c>
      <c r="S622">
        <v>2052499</v>
      </c>
      <c r="T622">
        <v>2052831</v>
      </c>
      <c r="U622" t="s">
        <v>20</v>
      </c>
      <c r="V622">
        <v>333</v>
      </c>
      <c r="W622">
        <v>110</v>
      </c>
      <c r="X622" t="s">
        <v>22</v>
      </c>
      <c r="Y622" t="s">
        <v>23</v>
      </c>
      <c r="Z622" t="s">
        <v>7792</v>
      </c>
      <c r="AA622" t="s">
        <v>17</v>
      </c>
      <c r="AB622" t="s">
        <v>5</v>
      </c>
      <c r="AD622" t="s">
        <v>7793</v>
      </c>
      <c r="AE622" t="s">
        <v>9341</v>
      </c>
      <c r="AF622" t="s">
        <v>9342</v>
      </c>
      <c r="AH622" t="str">
        <f t="shared" si="9"/>
        <v>CORRECT</v>
      </c>
      <c r="AI622" t="s">
        <v>14955</v>
      </c>
      <c r="AJ622" t="s">
        <v>20549</v>
      </c>
      <c r="AK622" t="s">
        <v>22924</v>
      </c>
      <c r="AL622" t="s">
        <v>24848</v>
      </c>
      <c r="AM622" t="s">
        <v>26054</v>
      </c>
      <c r="AN622" t="s">
        <v>27920</v>
      </c>
      <c r="AO622" t="s">
        <v>27934</v>
      </c>
      <c r="AP622" t="s">
        <v>28052</v>
      </c>
      <c r="AQ622" t="s">
        <v>29876</v>
      </c>
      <c r="AR622" t="s">
        <v>30411</v>
      </c>
      <c r="AS622" t="s">
        <v>31131</v>
      </c>
      <c r="AT622" t="s">
        <v>32068</v>
      </c>
      <c r="AU622" t="s">
        <v>33034</v>
      </c>
      <c r="AV622" t="s">
        <v>19846</v>
      </c>
      <c r="AW622" t="s">
        <v>19298</v>
      </c>
      <c r="AX622" t="s">
        <v>18921</v>
      </c>
      <c r="AY622" t="s">
        <v>18748</v>
      </c>
      <c r="AZ622" t="s">
        <v>20</v>
      </c>
      <c r="BA622" t="s">
        <v>20</v>
      </c>
      <c r="BB622" t="s">
        <v>20</v>
      </c>
      <c r="BC622" t="s">
        <v>17356</v>
      </c>
      <c r="BD622" s="22" t="s">
        <v>9340</v>
      </c>
      <c r="BE622" s="22" t="s">
        <v>33435</v>
      </c>
      <c r="BF622" t="s">
        <v>33441</v>
      </c>
      <c r="BG622" t="s">
        <v>33442</v>
      </c>
      <c r="BH622" t="s">
        <v>30333</v>
      </c>
      <c r="BI622" t="s">
        <v>33442</v>
      </c>
      <c r="BJ622" t="s">
        <v>33438</v>
      </c>
      <c r="BK622" t="s">
        <v>33438</v>
      </c>
      <c r="BL622" t="s">
        <v>33438</v>
      </c>
      <c r="BM622" t="s">
        <v>33436</v>
      </c>
      <c r="BN622" t="s">
        <v>33437</v>
      </c>
      <c r="BO622" t="s">
        <v>33438</v>
      </c>
      <c r="BQ622" t="s">
        <v>33438</v>
      </c>
      <c r="BR622" t="s">
        <v>33443</v>
      </c>
      <c r="BS622" t="s">
        <v>33436</v>
      </c>
      <c r="BT622" t="s">
        <v>33438</v>
      </c>
      <c r="BV622" t="s">
        <v>29876</v>
      </c>
      <c r="BW622" t="s">
        <v>28052</v>
      </c>
      <c r="BX622" t="s">
        <v>27934</v>
      </c>
      <c r="BY622" t="s">
        <v>33441</v>
      </c>
      <c r="CB622" t="s">
        <v>29876</v>
      </c>
      <c r="CC622" t="s">
        <v>29876</v>
      </c>
      <c r="CD622" t="s">
        <v>29876</v>
      </c>
      <c r="CF622" t="s">
        <v>1864</v>
      </c>
      <c r="CG622" t="s">
        <v>27934</v>
      </c>
      <c r="CH622" t="s">
        <v>33382</v>
      </c>
      <c r="CI622" t="s">
        <v>33389</v>
      </c>
      <c r="CR622" t="s">
        <v>1863</v>
      </c>
      <c r="CS622" t="b">
        <v>0</v>
      </c>
      <c r="CT622">
        <v>1.2200000000000001E-2</v>
      </c>
      <c r="CU622" t="s">
        <v>33605</v>
      </c>
      <c r="CV622" t="s">
        <v>9341</v>
      </c>
      <c r="CW622" t="s">
        <v>9342</v>
      </c>
      <c r="CX622" t="b">
        <v>0</v>
      </c>
      <c r="CY622">
        <v>1.2200000000000001E-2</v>
      </c>
      <c r="CZ622" t="s">
        <v>33605</v>
      </c>
      <c r="DA622" t="s">
        <v>33605</v>
      </c>
      <c r="DB622" t="s">
        <v>33605</v>
      </c>
      <c r="DC622" t="e">
        <v>#N/A</v>
      </c>
      <c r="DD622" t="e">
        <v>#N/A</v>
      </c>
      <c r="DE622" t="e">
        <v>#N/A</v>
      </c>
      <c r="DF622" t="e">
        <v>#N/A</v>
      </c>
      <c r="DG622" t="e">
        <v>#N/A</v>
      </c>
      <c r="DH622" t="e">
        <v>#N/A</v>
      </c>
      <c r="DI622" t="e">
        <v>#N/A</v>
      </c>
      <c r="DJ622" t="e">
        <v>#N/A</v>
      </c>
    </row>
    <row r="623" spans="1:114" s="8" customFormat="1" x14ac:dyDescent="0.2">
      <c r="A623" t="s">
        <v>1865</v>
      </c>
      <c r="B623">
        <v>602776</v>
      </c>
      <c r="C623">
        <v>603384</v>
      </c>
      <c r="D623" t="s">
        <v>26</v>
      </c>
      <c r="E623">
        <v>609</v>
      </c>
      <c r="F623">
        <v>202</v>
      </c>
      <c r="G623" t="s">
        <v>22</v>
      </c>
      <c r="H623" t="s">
        <v>23</v>
      </c>
      <c r="I623" t="s">
        <v>16</v>
      </c>
      <c r="J623" t="s">
        <v>17</v>
      </c>
      <c r="K623" t="s">
        <v>18</v>
      </c>
      <c r="L623" t="s">
        <v>7775</v>
      </c>
      <c r="M623" t="s">
        <v>19</v>
      </c>
      <c r="N623" t="s">
        <v>1866</v>
      </c>
      <c r="O623" t="s">
        <v>49</v>
      </c>
      <c r="P623"/>
      <c r="Q623"/>
      <c r="R623" t="s">
        <v>9343</v>
      </c>
      <c r="S623">
        <v>2051891</v>
      </c>
      <c r="T623">
        <v>2052499</v>
      </c>
      <c r="U623" t="s">
        <v>20</v>
      </c>
      <c r="V623">
        <v>609</v>
      </c>
      <c r="W623">
        <v>202</v>
      </c>
      <c r="X623" t="s">
        <v>22</v>
      </c>
      <c r="Y623" t="s">
        <v>23</v>
      </c>
      <c r="Z623" t="s">
        <v>7792</v>
      </c>
      <c r="AA623" t="s">
        <v>17</v>
      </c>
      <c r="AB623" t="s">
        <v>5</v>
      </c>
      <c r="AC623"/>
      <c r="AD623" t="s">
        <v>7793</v>
      </c>
      <c r="AE623" t="s">
        <v>9344</v>
      </c>
      <c r="AF623" t="s">
        <v>7804</v>
      </c>
      <c r="AG623"/>
      <c r="AH623" t="str">
        <f t="shared" si="9"/>
        <v>CORRECT</v>
      </c>
      <c r="AI623" s="7"/>
      <c r="AJ623" t="e">
        <v>#N/A</v>
      </c>
      <c r="AK623" t="e">
        <v>#N/A</v>
      </c>
      <c r="AL623" t="e">
        <v>#N/A</v>
      </c>
      <c r="AM623" t="e">
        <v>#N/A</v>
      </c>
      <c r="AN623" t="e">
        <v>#N/A</v>
      </c>
      <c r="AO623" t="e">
        <v>#N/A</v>
      </c>
      <c r="AP623" t="e">
        <v>#N/A</v>
      </c>
      <c r="AQ623" t="e">
        <v>#N/A</v>
      </c>
      <c r="AR623" t="e">
        <v>#N/A</v>
      </c>
      <c r="AS623" t="e">
        <v>#N/A</v>
      </c>
      <c r="AT623" t="e">
        <v>#N/A</v>
      </c>
      <c r="AU623" t="e">
        <v>#N/A</v>
      </c>
      <c r="AV623" t="e">
        <v>#N/A</v>
      </c>
      <c r="AW623" t="e">
        <v>#N/A</v>
      </c>
      <c r="AX623" t="e">
        <v>#N/A</v>
      </c>
      <c r="AY623" t="e">
        <v>#N/A</v>
      </c>
      <c r="AZ623" t="e">
        <v>#N/A</v>
      </c>
      <c r="BA623" t="e">
        <v>#N/A</v>
      </c>
      <c r="BB623" t="e">
        <v>#N/A</v>
      </c>
      <c r="BC623" t="e">
        <v>#N/A</v>
      </c>
      <c r="BD623" s="22" t="s">
        <v>9343</v>
      </c>
      <c r="BE623" s="22" t="s">
        <v>33435</v>
      </c>
      <c r="BF623" t="s">
        <v>33441</v>
      </c>
      <c r="BG623" t="s">
        <v>33442</v>
      </c>
      <c r="BH623" t="s">
        <v>30333</v>
      </c>
      <c r="BI623" t="s">
        <v>33442</v>
      </c>
      <c r="BJ623" t="s">
        <v>33438</v>
      </c>
      <c r="BK623" t="s">
        <v>33438</v>
      </c>
      <c r="BL623" t="s">
        <v>33438</v>
      </c>
      <c r="BM623" t="s">
        <v>33436</v>
      </c>
      <c r="BN623" t="s">
        <v>33437</v>
      </c>
      <c r="BO623" t="s">
        <v>33438</v>
      </c>
      <c r="BP623" t="s">
        <v>33436</v>
      </c>
      <c r="BQ623" t="s">
        <v>33438</v>
      </c>
      <c r="BR623" t="s">
        <v>33439</v>
      </c>
      <c r="BS623" t="s">
        <v>33438</v>
      </c>
      <c r="BT623" t="s">
        <v>33438</v>
      </c>
      <c r="BU623"/>
      <c r="BV623" t="e">
        <v>#N/A</v>
      </c>
      <c r="BW623" t="e">
        <v>#N/A</v>
      </c>
      <c r="BX623" t="e">
        <v>#N/A</v>
      </c>
      <c r="BY623" t="s">
        <v>33441</v>
      </c>
      <c r="BZ623"/>
      <c r="CA623"/>
      <c r="CB623" s="27" t="s">
        <v>1865</v>
      </c>
      <c r="CC623" t="e">
        <v>#N/A</v>
      </c>
      <c r="CD623" t="e">
        <v>#N/A</v>
      </c>
      <c r="CE623" s="25"/>
      <c r="CF623" t="s">
        <v>49</v>
      </c>
      <c r="CG623" t="s">
        <v>27925</v>
      </c>
      <c r="CH623" t="s">
        <v>33383</v>
      </c>
      <c r="CI623" t="s">
        <v>33394</v>
      </c>
      <c r="CJ623"/>
      <c r="CK623"/>
      <c r="CL623"/>
      <c r="CM623"/>
      <c r="CN623"/>
      <c r="CO623"/>
      <c r="CP623"/>
      <c r="CQ623"/>
      <c r="CR623" t="s">
        <v>1866</v>
      </c>
      <c r="CS623" t="b">
        <v>0</v>
      </c>
      <c r="CT623">
        <v>4.3799999999999999E-2</v>
      </c>
      <c r="CU623" t="s">
        <v>33605</v>
      </c>
      <c r="CV623" t="s">
        <v>9344</v>
      </c>
      <c r="CW623" t="s">
        <v>7804</v>
      </c>
      <c r="CX623" t="b">
        <v>0</v>
      </c>
      <c r="CY623">
        <v>4.3799999999999999E-2</v>
      </c>
      <c r="CZ623" t="s">
        <v>33605</v>
      </c>
      <c r="DA623" t="s">
        <v>33605</v>
      </c>
      <c r="DB623" t="s">
        <v>33605</v>
      </c>
      <c r="DC623" t="e">
        <v>#N/A</v>
      </c>
      <c r="DD623" t="e">
        <v>#N/A</v>
      </c>
      <c r="DE623" t="e">
        <v>#N/A</v>
      </c>
      <c r="DF623" t="e">
        <v>#N/A</v>
      </c>
      <c r="DG623" t="e">
        <v>#N/A</v>
      </c>
      <c r="DH623" t="e">
        <v>#N/A</v>
      </c>
      <c r="DI623" t="e">
        <v>#N/A</v>
      </c>
      <c r="DJ623" t="e">
        <v>#N/A</v>
      </c>
    </row>
    <row r="624" spans="1:114" x14ac:dyDescent="0.2">
      <c r="A624" s="8" t="s">
        <v>1867</v>
      </c>
      <c r="B624" s="8">
        <v>603381</v>
      </c>
      <c r="C624" s="8">
        <v>604370</v>
      </c>
      <c r="D624" s="8" t="s">
        <v>20</v>
      </c>
      <c r="E624" s="8">
        <v>990</v>
      </c>
      <c r="F624" s="8">
        <v>329</v>
      </c>
      <c r="G624" s="8" t="s">
        <v>22</v>
      </c>
      <c r="H624" s="8" t="s">
        <v>23</v>
      </c>
      <c r="I624" s="8" t="s">
        <v>16</v>
      </c>
      <c r="J624" s="8" t="s">
        <v>17</v>
      </c>
      <c r="K624" s="8" t="s">
        <v>18</v>
      </c>
      <c r="L624" s="8" t="s">
        <v>7775</v>
      </c>
      <c r="M624" s="8" t="s">
        <v>19</v>
      </c>
      <c r="N624" s="8" t="s">
        <v>1868</v>
      </c>
      <c r="O624" s="8" t="s">
        <v>516</v>
      </c>
      <c r="Q624" s="8"/>
      <c r="R624" s="8" t="s">
        <v>9345</v>
      </c>
      <c r="S624" s="8">
        <v>2050905</v>
      </c>
      <c r="T624" s="8">
        <v>2051894</v>
      </c>
      <c r="U624" s="8" t="s">
        <v>26</v>
      </c>
      <c r="V624" s="8">
        <v>990</v>
      </c>
      <c r="W624" s="8">
        <v>329</v>
      </c>
      <c r="X624" s="8" t="s">
        <v>22</v>
      </c>
      <c r="Y624" s="8" t="s">
        <v>23</v>
      </c>
      <c r="Z624" s="8" t="s">
        <v>7792</v>
      </c>
      <c r="AA624" s="8" t="s">
        <v>17</v>
      </c>
      <c r="AB624" s="8" t="s">
        <v>5</v>
      </c>
      <c r="AC624" s="8"/>
      <c r="AD624" s="8" t="s">
        <v>7793</v>
      </c>
      <c r="AE624" s="8" t="s">
        <v>9346</v>
      </c>
      <c r="AF624" s="8" t="s">
        <v>9347</v>
      </c>
      <c r="AG624" s="8"/>
      <c r="AH624" t="str">
        <f t="shared" si="9"/>
        <v>CORRECT</v>
      </c>
      <c r="AI624" t="s">
        <v>14956</v>
      </c>
      <c r="AJ624" t="s">
        <v>20550</v>
      </c>
      <c r="AK624" t="s">
        <v>22925</v>
      </c>
      <c r="AL624" t="s">
        <v>24622</v>
      </c>
      <c r="AM624" t="s">
        <v>26055</v>
      </c>
      <c r="AN624" t="s">
        <v>27920</v>
      </c>
      <c r="AO624" t="s">
        <v>27932</v>
      </c>
      <c r="AP624" t="s">
        <v>8213</v>
      </c>
      <c r="AQ624" t="s">
        <v>29877</v>
      </c>
      <c r="AR624" t="s">
        <v>30434</v>
      </c>
      <c r="AS624" t="s">
        <v>20</v>
      </c>
      <c r="AT624" t="s">
        <v>20</v>
      </c>
      <c r="AU624" t="s">
        <v>20</v>
      </c>
      <c r="AV624" t="s">
        <v>20</v>
      </c>
      <c r="AW624" t="s">
        <v>20</v>
      </c>
      <c r="AX624" t="s">
        <v>20</v>
      </c>
      <c r="AY624" t="s">
        <v>20</v>
      </c>
      <c r="AZ624" t="s">
        <v>20</v>
      </c>
      <c r="BA624" t="s">
        <v>20</v>
      </c>
      <c r="BB624" t="s">
        <v>20</v>
      </c>
      <c r="BC624" t="s">
        <v>17022</v>
      </c>
      <c r="BD624" s="22" t="s">
        <v>9345</v>
      </c>
      <c r="BE624" s="22" t="s">
        <v>33435</v>
      </c>
      <c r="BF624" t="s">
        <v>27932</v>
      </c>
      <c r="BG624" t="s">
        <v>33386</v>
      </c>
      <c r="BH624" t="s">
        <v>27932</v>
      </c>
      <c r="BI624" t="s">
        <v>33386</v>
      </c>
      <c r="BJ624" t="s">
        <v>33438</v>
      </c>
      <c r="BK624" t="s">
        <v>33438</v>
      </c>
      <c r="BL624" t="s">
        <v>33438</v>
      </c>
      <c r="BM624" t="s">
        <v>33438</v>
      </c>
      <c r="BN624" t="s">
        <v>33440</v>
      </c>
      <c r="BO624" t="s">
        <v>33438</v>
      </c>
      <c r="BQ624" t="s">
        <v>33438</v>
      </c>
      <c r="BR624" t="s">
        <v>33443</v>
      </c>
      <c r="BS624" t="s">
        <v>33436</v>
      </c>
      <c r="BT624" t="s">
        <v>33438</v>
      </c>
      <c r="BV624" t="s">
        <v>29877</v>
      </c>
      <c r="BW624" t="s">
        <v>8213</v>
      </c>
      <c r="BX624" t="s">
        <v>27932</v>
      </c>
      <c r="BY624" t="s">
        <v>27932</v>
      </c>
      <c r="CB624" t="s">
        <v>29877</v>
      </c>
      <c r="CC624" t="s">
        <v>29877</v>
      </c>
      <c r="CD624" t="s">
        <v>29877</v>
      </c>
      <c r="CF624" s="8" t="s">
        <v>516</v>
      </c>
      <c r="CG624" t="s">
        <v>27932</v>
      </c>
      <c r="CH624" t="s">
        <v>33381</v>
      </c>
      <c r="CI624" t="s">
        <v>33386</v>
      </c>
      <c r="CJ624" s="8" t="s">
        <v>9345</v>
      </c>
      <c r="CK624" s="8">
        <v>2050905</v>
      </c>
      <c r="CL624" s="8">
        <v>2051894</v>
      </c>
      <c r="CM624" s="8" t="s">
        <v>26</v>
      </c>
      <c r="CN624" s="8" t="s">
        <v>516</v>
      </c>
      <c r="CO624" s="8" t="s">
        <v>8214</v>
      </c>
      <c r="CP624" s="8" t="s">
        <v>8215</v>
      </c>
      <c r="CQ624" s="8" t="s">
        <v>8216</v>
      </c>
      <c r="CR624" t="s">
        <v>1868</v>
      </c>
      <c r="CS624" t="b">
        <v>1</v>
      </c>
      <c r="CT624">
        <v>0.99860000000000004</v>
      </c>
      <c r="CU624" t="s">
        <v>33605</v>
      </c>
      <c r="CV624" t="s">
        <v>9346</v>
      </c>
      <c r="CW624" t="s">
        <v>9347</v>
      </c>
      <c r="CX624" t="b">
        <v>1</v>
      </c>
      <c r="CY624">
        <v>0.99860000000000004</v>
      </c>
      <c r="CZ624" t="s">
        <v>33605</v>
      </c>
      <c r="DA624" t="s">
        <v>33605</v>
      </c>
      <c r="DB624" t="s">
        <v>33605</v>
      </c>
      <c r="DC624" t="s">
        <v>1868</v>
      </c>
      <c r="DD624" t="s">
        <v>33621</v>
      </c>
      <c r="DE624" t="s">
        <v>33622</v>
      </c>
      <c r="DF624" t="s">
        <v>20</v>
      </c>
      <c r="DG624" t="e">
        <v>#N/A</v>
      </c>
      <c r="DH624" t="e">
        <v>#N/A</v>
      </c>
      <c r="DI624" t="e">
        <v>#N/A</v>
      </c>
      <c r="DJ624" t="e">
        <v>#N/A</v>
      </c>
    </row>
    <row r="625" spans="1:114" x14ac:dyDescent="0.2">
      <c r="A625" t="s">
        <v>1869</v>
      </c>
      <c r="B625">
        <v>604539</v>
      </c>
      <c r="C625">
        <v>605261</v>
      </c>
      <c r="D625" t="s">
        <v>26</v>
      </c>
      <c r="E625">
        <v>723</v>
      </c>
      <c r="F625">
        <v>240</v>
      </c>
      <c r="G625" t="s">
        <v>22</v>
      </c>
      <c r="H625" t="s">
        <v>23</v>
      </c>
      <c r="I625" t="s">
        <v>16</v>
      </c>
      <c r="J625" t="s">
        <v>17</v>
      </c>
      <c r="K625" t="s">
        <v>18</v>
      </c>
      <c r="L625" t="s">
        <v>7775</v>
      </c>
      <c r="M625" t="s">
        <v>19</v>
      </c>
      <c r="N625" t="s">
        <v>1870</v>
      </c>
      <c r="O625" t="s">
        <v>49</v>
      </c>
      <c r="R625" t="s">
        <v>9348</v>
      </c>
      <c r="S625">
        <v>2050014</v>
      </c>
      <c r="T625">
        <v>2050736</v>
      </c>
      <c r="U625" t="s">
        <v>20</v>
      </c>
      <c r="V625">
        <v>723</v>
      </c>
      <c r="W625">
        <v>240</v>
      </c>
      <c r="X625" t="s">
        <v>22</v>
      </c>
      <c r="Y625" t="s">
        <v>23</v>
      </c>
      <c r="Z625" t="s">
        <v>7792</v>
      </c>
      <c r="AA625" t="s">
        <v>17</v>
      </c>
      <c r="AB625" t="s">
        <v>5</v>
      </c>
      <c r="AD625" t="s">
        <v>7793</v>
      </c>
      <c r="AE625" t="s">
        <v>9349</v>
      </c>
      <c r="AF625" t="s">
        <v>9350</v>
      </c>
      <c r="AH625" t="str">
        <f t="shared" si="9"/>
        <v>CORRECT</v>
      </c>
      <c r="AI625" t="s">
        <v>14957</v>
      </c>
      <c r="AJ625" t="s">
        <v>20551</v>
      </c>
      <c r="AK625" t="s">
        <v>22926</v>
      </c>
      <c r="AL625" t="s">
        <v>24473</v>
      </c>
      <c r="AM625" t="s">
        <v>26056</v>
      </c>
      <c r="AN625" t="s">
        <v>27920</v>
      </c>
      <c r="AO625" t="s">
        <v>27925</v>
      </c>
      <c r="AP625" t="s">
        <v>28437</v>
      </c>
      <c r="AQ625" t="s">
        <v>20</v>
      </c>
      <c r="AR625" t="s">
        <v>20</v>
      </c>
      <c r="AS625" t="s">
        <v>20</v>
      </c>
      <c r="AT625" t="s">
        <v>20</v>
      </c>
      <c r="AU625" t="s">
        <v>20</v>
      </c>
      <c r="AV625" t="s">
        <v>20</v>
      </c>
      <c r="AW625" t="s">
        <v>20</v>
      </c>
      <c r="AX625" t="s">
        <v>20</v>
      </c>
      <c r="AY625" t="s">
        <v>20</v>
      </c>
      <c r="AZ625" t="s">
        <v>20</v>
      </c>
      <c r="BA625" t="s">
        <v>20</v>
      </c>
      <c r="BB625" t="s">
        <v>20</v>
      </c>
      <c r="BC625" t="s">
        <v>17357</v>
      </c>
      <c r="BD625" s="22" t="s">
        <v>9348</v>
      </c>
      <c r="BE625" s="22" t="s">
        <v>33435</v>
      </c>
      <c r="BF625" t="s">
        <v>27925</v>
      </c>
      <c r="BG625" t="s">
        <v>33394</v>
      </c>
      <c r="BH625" t="s">
        <v>27925</v>
      </c>
      <c r="BI625" t="s">
        <v>33394</v>
      </c>
      <c r="BJ625" t="s">
        <v>33438</v>
      </c>
      <c r="BK625" t="s">
        <v>33438</v>
      </c>
      <c r="BL625" t="s">
        <v>33436</v>
      </c>
      <c r="BM625" t="s">
        <v>33436</v>
      </c>
      <c r="BN625" t="s">
        <v>33437</v>
      </c>
      <c r="BO625" t="s">
        <v>33438</v>
      </c>
      <c r="BP625" t="s">
        <v>33438</v>
      </c>
      <c r="BQ625" t="s">
        <v>33438</v>
      </c>
      <c r="BR625" t="s">
        <v>33439</v>
      </c>
      <c r="BS625" t="s">
        <v>33438</v>
      </c>
      <c r="BT625" t="s">
        <v>33438</v>
      </c>
      <c r="BV625" t="s">
        <v>20</v>
      </c>
      <c r="BW625" t="s">
        <v>28437</v>
      </c>
      <c r="BX625" t="s">
        <v>27925</v>
      </c>
      <c r="BY625" t="s">
        <v>27925</v>
      </c>
      <c r="CB625" t="s">
        <v>17357</v>
      </c>
      <c r="CC625" t="s">
        <v>17357</v>
      </c>
      <c r="CD625" t="s">
        <v>17357</v>
      </c>
      <c r="CF625" t="s">
        <v>49</v>
      </c>
      <c r="CG625" t="s">
        <v>27925</v>
      </c>
      <c r="CH625" t="s">
        <v>33383</v>
      </c>
      <c r="CI625" t="s">
        <v>33394</v>
      </c>
      <c r="CR625" t="s">
        <v>1870</v>
      </c>
      <c r="CS625" t="b">
        <v>0</v>
      </c>
      <c r="CT625">
        <v>7.3000000000000001E-3</v>
      </c>
      <c r="CU625" t="s">
        <v>33605</v>
      </c>
      <c r="CV625" t="s">
        <v>9349</v>
      </c>
      <c r="CW625" t="s">
        <v>9350</v>
      </c>
      <c r="CX625" t="b">
        <v>0</v>
      </c>
      <c r="CY625">
        <v>7.3000000000000001E-3</v>
      </c>
      <c r="CZ625" t="s">
        <v>33605</v>
      </c>
      <c r="DA625" t="s">
        <v>33605</v>
      </c>
      <c r="DB625" t="s">
        <v>33605</v>
      </c>
      <c r="DC625" t="e">
        <v>#N/A</v>
      </c>
      <c r="DD625" t="e">
        <v>#N/A</v>
      </c>
      <c r="DE625" t="e">
        <v>#N/A</v>
      </c>
      <c r="DF625" t="e">
        <v>#N/A</v>
      </c>
      <c r="DG625" t="e">
        <v>#N/A</v>
      </c>
      <c r="DH625" t="e">
        <v>#N/A</v>
      </c>
      <c r="DI625" t="e">
        <v>#N/A</v>
      </c>
      <c r="DJ625" t="e">
        <v>#N/A</v>
      </c>
    </row>
    <row r="626" spans="1:114" x14ac:dyDescent="0.2">
      <c r="A626" t="s">
        <v>1871</v>
      </c>
      <c r="B626">
        <v>605295</v>
      </c>
      <c r="C626">
        <v>605630</v>
      </c>
      <c r="D626" t="s">
        <v>26</v>
      </c>
      <c r="E626">
        <v>336</v>
      </c>
      <c r="F626">
        <v>111</v>
      </c>
      <c r="G626" t="s">
        <v>22</v>
      </c>
      <c r="H626" t="s">
        <v>23</v>
      </c>
      <c r="I626" t="s">
        <v>16</v>
      </c>
      <c r="J626" t="s">
        <v>17</v>
      </c>
      <c r="K626" t="s">
        <v>18</v>
      </c>
      <c r="L626" t="s">
        <v>7775</v>
      </c>
      <c r="M626" t="s">
        <v>19</v>
      </c>
      <c r="N626" t="s">
        <v>1872</v>
      </c>
      <c r="O626" t="s">
        <v>1417</v>
      </c>
      <c r="R626" t="s">
        <v>9351</v>
      </c>
      <c r="S626">
        <v>2049645</v>
      </c>
      <c r="T626">
        <v>2049980</v>
      </c>
      <c r="U626" t="s">
        <v>20</v>
      </c>
      <c r="V626">
        <v>336</v>
      </c>
      <c r="W626">
        <v>111</v>
      </c>
      <c r="X626" t="s">
        <v>22</v>
      </c>
      <c r="Y626" t="s">
        <v>23</v>
      </c>
      <c r="Z626" t="s">
        <v>7792</v>
      </c>
      <c r="AA626" t="s">
        <v>17</v>
      </c>
      <c r="AB626" t="s">
        <v>5</v>
      </c>
      <c r="AD626" t="s">
        <v>7793</v>
      </c>
      <c r="AE626" t="s">
        <v>9352</v>
      </c>
      <c r="AF626" t="s">
        <v>2304</v>
      </c>
      <c r="AH626" t="str">
        <f t="shared" si="9"/>
        <v>CORRECT</v>
      </c>
      <c r="AI626" t="s">
        <v>14958</v>
      </c>
      <c r="AJ626" t="s">
        <v>20552</v>
      </c>
      <c r="AK626" t="s">
        <v>22927</v>
      </c>
      <c r="AL626" t="s">
        <v>24849</v>
      </c>
      <c r="AM626" t="s">
        <v>26057</v>
      </c>
      <c r="AN626" t="s">
        <v>27920</v>
      </c>
      <c r="AO626" t="s">
        <v>27936</v>
      </c>
      <c r="AP626" t="s">
        <v>17241</v>
      </c>
      <c r="AQ626" t="s">
        <v>20</v>
      </c>
      <c r="AR626" t="s">
        <v>20</v>
      </c>
      <c r="AS626" t="s">
        <v>20</v>
      </c>
      <c r="AT626" t="s">
        <v>32069</v>
      </c>
      <c r="AU626" t="s">
        <v>33162</v>
      </c>
      <c r="AV626" t="s">
        <v>20</v>
      </c>
      <c r="AW626" t="s">
        <v>20</v>
      </c>
      <c r="AX626" t="s">
        <v>20</v>
      </c>
      <c r="AY626" t="s">
        <v>18766</v>
      </c>
      <c r="AZ626" t="s">
        <v>20</v>
      </c>
      <c r="BA626" t="s">
        <v>20</v>
      </c>
      <c r="BB626" t="s">
        <v>20</v>
      </c>
      <c r="BC626" t="s">
        <v>17241</v>
      </c>
      <c r="BD626" s="22" t="s">
        <v>9351</v>
      </c>
      <c r="BE626" s="22" t="s">
        <v>33435</v>
      </c>
      <c r="BF626" t="s">
        <v>33441</v>
      </c>
      <c r="BG626" t="s">
        <v>33442</v>
      </c>
      <c r="BH626" t="s">
        <v>27936</v>
      </c>
      <c r="BI626" t="s">
        <v>33390</v>
      </c>
      <c r="BJ626" t="s">
        <v>33438</v>
      </c>
      <c r="BK626" t="s">
        <v>33438</v>
      </c>
      <c r="BL626" t="s">
        <v>33438</v>
      </c>
      <c r="BM626" t="s">
        <v>33436</v>
      </c>
      <c r="BN626" t="s">
        <v>33437</v>
      </c>
      <c r="BO626" t="s">
        <v>33438</v>
      </c>
      <c r="BQ626" t="s">
        <v>33438</v>
      </c>
      <c r="BR626" t="s">
        <v>33439</v>
      </c>
      <c r="BS626" t="s">
        <v>33438</v>
      </c>
      <c r="BT626" t="s">
        <v>33438</v>
      </c>
      <c r="BV626" t="s">
        <v>20</v>
      </c>
      <c r="BW626" t="s">
        <v>17241</v>
      </c>
      <c r="BX626" t="s">
        <v>27936</v>
      </c>
      <c r="BY626" t="s">
        <v>33441</v>
      </c>
      <c r="CB626" t="s">
        <v>17241</v>
      </c>
      <c r="CC626" t="s">
        <v>17241</v>
      </c>
      <c r="CD626" t="s">
        <v>17241</v>
      </c>
      <c r="CF626" t="s">
        <v>1417</v>
      </c>
      <c r="CG626" t="s">
        <v>27936</v>
      </c>
      <c r="CH626" t="s">
        <v>33380</v>
      </c>
      <c r="CI626" t="s">
        <v>33390</v>
      </c>
      <c r="CR626" t="s">
        <v>1872</v>
      </c>
      <c r="CS626" t="b">
        <v>0</v>
      </c>
      <c r="CT626">
        <v>2.9100000000000001E-2</v>
      </c>
      <c r="CU626" t="s">
        <v>33605</v>
      </c>
      <c r="CV626" t="s">
        <v>9352</v>
      </c>
      <c r="CW626" t="s">
        <v>2304</v>
      </c>
      <c r="CX626" t="b">
        <v>0</v>
      </c>
      <c r="CY626">
        <v>2.9100000000000001E-2</v>
      </c>
      <c r="CZ626" t="s">
        <v>33605</v>
      </c>
      <c r="DA626" t="s">
        <v>33605</v>
      </c>
      <c r="DB626" t="s">
        <v>33605</v>
      </c>
      <c r="DC626" t="e">
        <v>#N/A</v>
      </c>
      <c r="DD626" t="e">
        <v>#N/A</v>
      </c>
      <c r="DE626" t="e">
        <v>#N/A</v>
      </c>
      <c r="DF626" t="e">
        <v>#N/A</v>
      </c>
      <c r="DG626" t="e">
        <v>#N/A</v>
      </c>
      <c r="DH626" t="e">
        <v>#N/A</v>
      </c>
      <c r="DI626" t="e">
        <v>#N/A</v>
      </c>
      <c r="DJ626" t="e">
        <v>#N/A</v>
      </c>
    </row>
    <row r="627" spans="1:114" x14ac:dyDescent="0.2">
      <c r="A627" t="s">
        <v>1873</v>
      </c>
      <c r="B627">
        <v>605711</v>
      </c>
      <c r="C627">
        <v>607708</v>
      </c>
      <c r="D627" t="s">
        <v>26</v>
      </c>
      <c r="E627">
        <v>1998</v>
      </c>
      <c r="F627">
        <v>665</v>
      </c>
      <c r="G627" t="s">
        <v>22</v>
      </c>
      <c r="H627" t="s">
        <v>23</v>
      </c>
      <c r="I627" t="s">
        <v>16</v>
      </c>
      <c r="J627" t="s">
        <v>17</v>
      </c>
      <c r="K627" t="s">
        <v>18</v>
      </c>
      <c r="L627" t="s">
        <v>7775</v>
      </c>
      <c r="M627" t="s">
        <v>19</v>
      </c>
      <c r="N627" t="s">
        <v>1874</v>
      </c>
      <c r="O627" t="s">
        <v>1875</v>
      </c>
      <c r="R627" t="s">
        <v>9353</v>
      </c>
      <c r="S627">
        <v>2047567</v>
      </c>
      <c r="T627">
        <v>2049564</v>
      </c>
      <c r="U627" t="s">
        <v>20</v>
      </c>
      <c r="V627">
        <v>1998</v>
      </c>
      <c r="W627">
        <v>665</v>
      </c>
      <c r="X627" t="s">
        <v>22</v>
      </c>
      <c r="Y627" t="s">
        <v>23</v>
      </c>
      <c r="Z627" t="s">
        <v>7792</v>
      </c>
      <c r="AA627" t="s">
        <v>17</v>
      </c>
      <c r="AB627" t="s">
        <v>5</v>
      </c>
      <c r="AD627" t="s">
        <v>7793</v>
      </c>
      <c r="AE627" t="s">
        <v>9354</v>
      </c>
      <c r="AF627" t="s">
        <v>9355</v>
      </c>
      <c r="AH627" t="str">
        <f t="shared" si="9"/>
        <v>CORRECT</v>
      </c>
      <c r="AI627" t="s">
        <v>14959</v>
      </c>
      <c r="AJ627" t="s">
        <v>20553</v>
      </c>
      <c r="AK627" t="s">
        <v>22472</v>
      </c>
      <c r="AL627" t="s">
        <v>24850</v>
      </c>
      <c r="AM627" t="s">
        <v>26058</v>
      </c>
      <c r="AN627" t="s">
        <v>27920</v>
      </c>
      <c r="AO627" t="s">
        <v>27934</v>
      </c>
      <c r="AP627" t="s">
        <v>28438</v>
      </c>
      <c r="AQ627" t="s">
        <v>29878</v>
      </c>
      <c r="AR627" t="s">
        <v>30594</v>
      </c>
      <c r="AS627" t="s">
        <v>31131</v>
      </c>
      <c r="AT627" t="s">
        <v>32008</v>
      </c>
      <c r="AU627" t="s">
        <v>33034</v>
      </c>
      <c r="AV627" t="s">
        <v>19846</v>
      </c>
      <c r="AW627" t="s">
        <v>19298</v>
      </c>
      <c r="AX627" t="s">
        <v>18921</v>
      </c>
      <c r="AY627" t="s">
        <v>18748</v>
      </c>
      <c r="AZ627" t="s">
        <v>20</v>
      </c>
      <c r="BA627" t="s">
        <v>20</v>
      </c>
      <c r="BB627" t="s">
        <v>20</v>
      </c>
      <c r="BC627" t="s">
        <v>17358</v>
      </c>
      <c r="BD627" s="22" t="s">
        <v>9353</v>
      </c>
      <c r="BE627" s="22" t="s">
        <v>33435</v>
      </c>
      <c r="BF627" t="s">
        <v>27934</v>
      </c>
      <c r="BG627" t="s">
        <v>33389</v>
      </c>
      <c r="BH627" t="s">
        <v>27934</v>
      </c>
      <c r="BI627" t="s">
        <v>33389</v>
      </c>
      <c r="BJ627" t="s">
        <v>33438</v>
      </c>
      <c r="BK627" t="s">
        <v>33438</v>
      </c>
      <c r="BL627" t="s">
        <v>33438</v>
      </c>
      <c r="BM627" t="s">
        <v>33438</v>
      </c>
      <c r="BN627" t="s">
        <v>33440</v>
      </c>
      <c r="BO627" t="s">
        <v>33438</v>
      </c>
      <c r="BP627" t="s">
        <v>33438</v>
      </c>
      <c r="BQ627" t="s">
        <v>33438</v>
      </c>
      <c r="BR627" t="s">
        <v>33447</v>
      </c>
      <c r="BS627" t="s">
        <v>33436</v>
      </c>
      <c r="BT627" t="s">
        <v>33438</v>
      </c>
      <c r="BV627" t="s">
        <v>29878</v>
      </c>
      <c r="BW627" t="s">
        <v>28438</v>
      </c>
      <c r="BX627" t="s">
        <v>27934</v>
      </c>
      <c r="BY627" t="s">
        <v>27934</v>
      </c>
      <c r="CB627" t="s">
        <v>29878</v>
      </c>
      <c r="CC627" t="s">
        <v>29878</v>
      </c>
      <c r="CD627" t="s">
        <v>29878</v>
      </c>
      <c r="CF627" t="s">
        <v>1875</v>
      </c>
      <c r="CG627" t="s">
        <v>27934</v>
      </c>
      <c r="CH627" t="s">
        <v>33382</v>
      </c>
      <c r="CI627" t="s">
        <v>33389</v>
      </c>
      <c r="CR627" t="s">
        <v>1874</v>
      </c>
      <c r="CS627" t="b">
        <v>0</v>
      </c>
      <c r="CT627">
        <v>8.0000000000000002E-3</v>
      </c>
      <c r="CU627" t="s">
        <v>33605</v>
      </c>
      <c r="CV627" t="s">
        <v>9354</v>
      </c>
      <c r="CW627" t="s">
        <v>9355</v>
      </c>
      <c r="CX627" t="b">
        <v>0</v>
      </c>
      <c r="CY627">
        <v>8.0000000000000002E-3</v>
      </c>
      <c r="CZ627" t="s">
        <v>33605</v>
      </c>
      <c r="DA627" t="s">
        <v>33605</v>
      </c>
      <c r="DB627" t="s">
        <v>33605</v>
      </c>
      <c r="DC627" t="e">
        <v>#N/A</v>
      </c>
      <c r="DD627" t="e">
        <v>#N/A</v>
      </c>
      <c r="DE627" t="e">
        <v>#N/A</v>
      </c>
      <c r="DF627" t="e">
        <v>#N/A</v>
      </c>
      <c r="DG627" t="e">
        <v>#N/A</v>
      </c>
      <c r="DH627" t="e">
        <v>#N/A</v>
      </c>
      <c r="DI627" t="e">
        <v>#N/A</v>
      </c>
      <c r="DJ627" t="e">
        <v>#N/A</v>
      </c>
    </row>
    <row r="628" spans="1:114" x14ac:dyDescent="0.2">
      <c r="A628" t="s">
        <v>1877</v>
      </c>
      <c r="B628">
        <v>607878</v>
      </c>
      <c r="C628">
        <v>609482</v>
      </c>
      <c r="D628" t="s">
        <v>26</v>
      </c>
      <c r="E628">
        <v>1605</v>
      </c>
      <c r="F628">
        <v>534</v>
      </c>
      <c r="G628" t="s">
        <v>22</v>
      </c>
      <c r="H628" t="s">
        <v>23</v>
      </c>
      <c r="I628" t="s">
        <v>16</v>
      </c>
      <c r="J628" t="s">
        <v>17</v>
      </c>
      <c r="K628" t="s">
        <v>18</v>
      </c>
      <c r="L628" t="s">
        <v>7775</v>
      </c>
      <c r="M628" t="s">
        <v>19</v>
      </c>
      <c r="N628" t="s">
        <v>1878</v>
      </c>
      <c r="O628" t="s">
        <v>1879</v>
      </c>
      <c r="P628" t="s">
        <v>1876</v>
      </c>
      <c r="R628" t="s">
        <v>9356</v>
      </c>
      <c r="S628">
        <v>2045793</v>
      </c>
      <c r="T628">
        <v>2047397</v>
      </c>
      <c r="U628" t="s">
        <v>20</v>
      </c>
      <c r="V628">
        <v>1605</v>
      </c>
      <c r="W628">
        <v>534</v>
      </c>
      <c r="X628" t="s">
        <v>22</v>
      </c>
      <c r="Y628" t="s">
        <v>23</v>
      </c>
      <c r="Z628" t="s">
        <v>7792</v>
      </c>
      <c r="AA628" t="s">
        <v>17</v>
      </c>
      <c r="AB628" t="s">
        <v>5</v>
      </c>
      <c r="AD628" t="s">
        <v>7793</v>
      </c>
      <c r="AE628" t="s">
        <v>9357</v>
      </c>
      <c r="AF628" t="s">
        <v>9060</v>
      </c>
      <c r="AH628" t="str">
        <f t="shared" si="9"/>
        <v>CORRECT</v>
      </c>
      <c r="AI628" t="s">
        <v>14960</v>
      </c>
      <c r="AJ628" t="s">
        <v>20554</v>
      </c>
      <c r="AK628" t="s">
        <v>22472</v>
      </c>
      <c r="AL628" t="s">
        <v>24851</v>
      </c>
      <c r="AM628" t="s">
        <v>26059</v>
      </c>
      <c r="AN628" t="s">
        <v>27920</v>
      </c>
      <c r="AO628" t="s">
        <v>27934</v>
      </c>
      <c r="AP628" t="s">
        <v>28439</v>
      </c>
      <c r="AQ628" t="s">
        <v>29879</v>
      </c>
      <c r="AR628" t="s">
        <v>30595</v>
      </c>
      <c r="AS628" t="s">
        <v>31131</v>
      </c>
      <c r="AT628" t="s">
        <v>32007</v>
      </c>
      <c r="AU628" t="s">
        <v>33034</v>
      </c>
      <c r="AV628" t="s">
        <v>19846</v>
      </c>
      <c r="AW628" t="s">
        <v>19298</v>
      </c>
      <c r="AX628" t="s">
        <v>18921</v>
      </c>
      <c r="AY628" t="s">
        <v>18748</v>
      </c>
      <c r="AZ628" t="s">
        <v>20</v>
      </c>
      <c r="BA628" t="s">
        <v>20</v>
      </c>
      <c r="BB628" t="s">
        <v>20</v>
      </c>
      <c r="BC628" t="s">
        <v>17359</v>
      </c>
      <c r="BD628" s="22" t="s">
        <v>9356</v>
      </c>
      <c r="BE628" s="22" t="s">
        <v>33435</v>
      </c>
      <c r="BF628" t="s">
        <v>27934</v>
      </c>
      <c r="BG628" t="s">
        <v>33389</v>
      </c>
      <c r="BH628" t="s">
        <v>27934</v>
      </c>
      <c r="BI628" t="s">
        <v>33389</v>
      </c>
      <c r="BJ628" t="s">
        <v>33438</v>
      </c>
      <c r="BK628" t="s">
        <v>33438</v>
      </c>
      <c r="BL628" t="s">
        <v>33438</v>
      </c>
      <c r="BM628" t="s">
        <v>33438</v>
      </c>
      <c r="BN628" t="s">
        <v>33440</v>
      </c>
      <c r="BO628" t="s">
        <v>33438</v>
      </c>
      <c r="BQ628" t="s">
        <v>33438</v>
      </c>
      <c r="BR628" t="s">
        <v>33439</v>
      </c>
      <c r="BS628" t="s">
        <v>33436</v>
      </c>
      <c r="BT628" t="s">
        <v>33438</v>
      </c>
      <c r="BV628" t="s">
        <v>29879</v>
      </c>
      <c r="BW628" t="s">
        <v>28439</v>
      </c>
      <c r="BX628" t="s">
        <v>27934</v>
      </c>
      <c r="BY628" t="s">
        <v>27934</v>
      </c>
      <c r="CB628" t="s">
        <v>1876</v>
      </c>
      <c r="CC628" t="s">
        <v>1876</v>
      </c>
      <c r="CD628" t="s">
        <v>29879</v>
      </c>
      <c r="CE628" s="25" t="s">
        <v>1876</v>
      </c>
      <c r="CF628" t="s">
        <v>1879</v>
      </c>
      <c r="CG628" t="s">
        <v>27934</v>
      </c>
      <c r="CH628" t="s">
        <v>33382</v>
      </c>
      <c r="CI628" t="s">
        <v>33389</v>
      </c>
      <c r="CR628" t="s">
        <v>1878</v>
      </c>
      <c r="CS628" t="b">
        <v>0</v>
      </c>
      <c r="CT628">
        <v>5.5999999999999999E-3</v>
      </c>
      <c r="CU628" t="s">
        <v>33605</v>
      </c>
      <c r="CV628" t="s">
        <v>9357</v>
      </c>
      <c r="CW628" t="s">
        <v>9060</v>
      </c>
      <c r="CX628" t="b">
        <v>0</v>
      </c>
      <c r="CY628">
        <v>5.5999999999999999E-3</v>
      </c>
      <c r="CZ628" t="s">
        <v>33605</v>
      </c>
      <c r="DA628" t="s">
        <v>33605</v>
      </c>
      <c r="DB628" t="s">
        <v>33605</v>
      </c>
      <c r="DC628" t="e">
        <v>#N/A</v>
      </c>
      <c r="DD628" t="e">
        <v>#N/A</v>
      </c>
      <c r="DE628" t="e">
        <v>#N/A</v>
      </c>
      <c r="DF628" t="e">
        <v>#N/A</v>
      </c>
      <c r="DG628" t="e">
        <v>#N/A</v>
      </c>
      <c r="DH628" t="e">
        <v>#N/A</v>
      </c>
      <c r="DI628" t="e">
        <v>#N/A</v>
      </c>
      <c r="DJ628" t="e">
        <v>#N/A</v>
      </c>
    </row>
    <row r="629" spans="1:114" x14ac:dyDescent="0.2">
      <c r="A629" t="s">
        <v>1880</v>
      </c>
      <c r="B629">
        <v>609512</v>
      </c>
      <c r="C629">
        <v>609865</v>
      </c>
      <c r="D629" t="s">
        <v>26</v>
      </c>
      <c r="E629">
        <v>354</v>
      </c>
      <c r="F629">
        <v>117</v>
      </c>
      <c r="G629" t="s">
        <v>22</v>
      </c>
      <c r="H629" t="s">
        <v>23</v>
      </c>
      <c r="I629" t="s">
        <v>16</v>
      </c>
      <c r="J629" t="s">
        <v>17</v>
      </c>
      <c r="K629" t="s">
        <v>18</v>
      </c>
      <c r="L629" t="s">
        <v>7775</v>
      </c>
      <c r="M629" t="s">
        <v>19</v>
      </c>
      <c r="N629" t="s">
        <v>1881</v>
      </c>
      <c r="O629" t="s">
        <v>1882</v>
      </c>
      <c r="R629" t="s">
        <v>9358</v>
      </c>
      <c r="S629">
        <v>2045410</v>
      </c>
      <c r="T629">
        <v>2045763</v>
      </c>
      <c r="U629" t="s">
        <v>20</v>
      </c>
      <c r="V629">
        <v>354</v>
      </c>
      <c r="W629">
        <v>117</v>
      </c>
      <c r="X629" t="s">
        <v>22</v>
      </c>
      <c r="Y629" t="s">
        <v>23</v>
      </c>
      <c r="Z629" t="s">
        <v>7792</v>
      </c>
      <c r="AA629" t="s">
        <v>17</v>
      </c>
      <c r="AB629" t="s">
        <v>5</v>
      </c>
      <c r="AD629" t="s">
        <v>7793</v>
      </c>
      <c r="AE629" t="s">
        <v>9359</v>
      </c>
      <c r="AF629" t="s">
        <v>7804</v>
      </c>
      <c r="AH629" t="str">
        <f t="shared" si="9"/>
        <v>CORRECT</v>
      </c>
      <c r="AI629" t="s">
        <v>14961</v>
      </c>
      <c r="AJ629" t="s">
        <v>20555</v>
      </c>
      <c r="AK629" t="s">
        <v>22928</v>
      </c>
      <c r="AL629" t="s">
        <v>24852</v>
      </c>
      <c r="AM629" t="s">
        <v>26060</v>
      </c>
      <c r="AN629" t="s">
        <v>27920</v>
      </c>
      <c r="AO629" t="s">
        <v>27925</v>
      </c>
      <c r="AP629" t="s">
        <v>28440</v>
      </c>
      <c r="AQ629" t="s">
        <v>20</v>
      </c>
      <c r="AR629" t="s">
        <v>20</v>
      </c>
      <c r="AS629" t="s">
        <v>20</v>
      </c>
      <c r="AT629" t="s">
        <v>20</v>
      </c>
      <c r="AU629" t="s">
        <v>20</v>
      </c>
      <c r="AV629" t="s">
        <v>20</v>
      </c>
      <c r="AW629" t="s">
        <v>20</v>
      </c>
      <c r="AX629" t="s">
        <v>20</v>
      </c>
      <c r="AY629" t="s">
        <v>20</v>
      </c>
      <c r="AZ629" t="s">
        <v>20</v>
      </c>
      <c r="BA629" t="s">
        <v>20</v>
      </c>
      <c r="BB629" t="s">
        <v>20</v>
      </c>
      <c r="BC629" t="s">
        <v>17360</v>
      </c>
      <c r="BD629" s="22" t="s">
        <v>9358</v>
      </c>
      <c r="BE629" s="22" t="s">
        <v>33435</v>
      </c>
      <c r="BF629" t="s">
        <v>33441</v>
      </c>
      <c r="BG629" t="s">
        <v>33442</v>
      </c>
      <c r="BH629" t="s">
        <v>30333</v>
      </c>
      <c r="BI629" t="s">
        <v>33442</v>
      </c>
      <c r="BJ629" t="s">
        <v>33438</v>
      </c>
      <c r="BK629" t="s">
        <v>33438</v>
      </c>
      <c r="BL629" t="s">
        <v>33436</v>
      </c>
      <c r="BM629" t="s">
        <v>33436</v>
      </c>
      <c r="BN629" t="s">
        <v>33437</v>
      </c>
      <c r="BO629" t="s">
        <v>33438</v>
      </c>
      <c r="BP629" t="s">
        <v>33438</v>
      </c>
      <c r="BQ629" t="s">
        <v>33438</v>
      </c>
      <c r="BR629" t="s">
        <v>33439</v>
      </c>
      <c r="BS629" t="s">
        <v>33438</v>
      </c>
      <c r="BT629" t="s">
        <v>33438</v>
      </c>
      <c r="BV629" t="s">
        <v>20</v>
      </c>
      <c r="BW629" t="s">
        <v>28440</v>
      </c>
      <c r="BX629" t="s">
        <v>27925</v>
      </c>
      <c r="BY629" t="s">
        <v>33441</v>
      </c>
      <c r="CB629" t="s">
        <v>17360</v>
      </c>
      <c r="CC629" t="s">
        <v>17360</v>
      </c>
      <c r="CD629" t="s">
        <v>17360</v>
      </c>
      <c r="CF629" t="s">
        <v>1882</v>
      </c>
      <c r="CG629" t="s">
        <v>27925</v>
      </c>
      <c r="CH629" t="s">
        <v>33383</v>
      </c>
      <c r="CI629" t="s">
        <v>33394</v>
      </c>
      <c r="CR629" t="s">
        <v>1881</v>
      </c>
      <c r="CS629" t="b">
        <v>0</v>
      </c>
      <c r="CT629">
        <v>1.21E-2</v>
      </c>
      <c r="CU629" t="s">
        <v>33605</v>
      </c>
      <c r="CV629" t="s">
        <v>9359</v>
      </c>
      <c r="CW629" t="s">
        <v>7804</v>
      </c>
      <c r="CX629" t="b">
        <v>0</v>
      </c>
      <c r="CY629">
        <v>1.21E-2</v>
      </c>
      <c r="CZ629" t="s">
        <v>33605</v>
      </c>
      <c r="DA629" t="s">
        <v>33605</v>
      </c>
      <c r="DB629" t="s">
        <v>33605</v>
      </c>
      <c r="DC629" t="e">
        <v>#N/A</v>
      </c>
      <c r="DD629" t="e">
        <v>#N/A</v>
      </c>
      <c r="DE629" t="e">
        <v>#N/A</v>
      </c>
      <c r="DF629" t="e">
        <v>#N/A</v>
      </c>
      <c r="DG629" t="e">
        <v>#N/A</v>
      </c>
      <c r="DH629" t="e">
        <v>#N/A</v>
      </c>
      <c r="DI629" t="e">
        <v>#N/A</v>
      </c>
      <c r="DJ629" t="e">
        <v>#N/A</v>
      </c>
    </row>
    <row r="630" spans="1:114" x14ac:dyDescent="0.2">
      <c r="A630" t="s">
        <v>1883</v>
      </c>
      <c r="B630">
        <v>610051</v>
      </c>
      <c r="C630">
        <v>610887</v>
      </c>
      <c r="D630" t="s">
        <v>26</v>
      </c>
      <c r="E630">
        <v>837</v>
      </c>
      <c r="F630">
        <v>278</v>
      </c>
      <c r="G630" t="s">
        <v>22</v>
      </c>
      <c r="H630" t="s">
        <v>23</v>
      </c>
      <c r="I630" t="s">
        <v>16</v>
      </c>
      <c r="J630" t="s">
        <v>17</v>
      </c>
      <c r="K630" t="s">
        <v>18</v>
      </c>
      <c r="L630" t="s">
        <v>7775</v>
      </c>
      <c r="M630" t="s">
        <v>19</v>
      </c>
      <c r="N630" t="s">
        <v>1884</v>
      </c>
      <c r="O630" t="s">
        <v>1885</v>
      </c>
      <c r="R630" t="s">
        <v>9360</v>
      </c>
      <c r="S630">
        <v>2044388</v>
      </c>
      <c r="T630">
        <v>2045224</v>
      </c>
      <c r="U630" t="s">
        <v>20</v>
      </c>
      <c r="V630">
        <v>837</v>
      </c>
      <c r="W630">
        <v>278</v>
      </c>
      <c r="X630" t="s">
        <v>22</v>
      </c>
      <c r="Y630" t="s">
        <v>23</v>
      </c>
      <c r="Z630" t="s">
        <v>7792</v>
      </c>
      <c r="AA630" t="s">
        <v>17</v>
      </c>
      <c r="AB630" t="s">
        <v>5</v>
      </c>
      <c r="AD630" t="s">
        <v>7793</v>
      </c>
      <c r="AE630" t="s">
        <v>9361</v>
      </c>
      <c r="AF630" t="s">
        <v>9362</v>
      </c>
      <c r="AH630" t="str">
        <f t="shared" si="9"/>
        <v>CORRECT</v>
      </c>
      <c r="AI630" t="s">
        <v>14962</v>
      </c>
      <c r="AJ630" t="s">
        <v>20556</v>
      </c>
      <c r="AK630" t="s">
        <v>22929</v>
      </c>
      <c r="AL630" t="s">
        <v>24853</v>
      </c>
      <c r="AM630" t="s">
        <v>26061</v>
      </c>
      <c r="AN630" t="s">
        <v>27920</v>
      </c>
      <c r="AO630" t="s">
        <v>27941</v>
      </c>
      <c r="AP630" t="s">
        <v>28441</v>
      </c>
      <c r="AQ630" t="s">
        <v>29880</v>
      </c>
      <c r="AR630" t="s">
        <v>20</v>
      </c>
      <c r="AS630" t="s">
        <v>20</v>
      </c>
      <c r="AT630" t="s">
        <v>32070</v>
      </c>
      <c r="AU630" t="s">
        <v>20</v>
      </c>
      <c r="AV630" t="s">
        <v>20</v>
      </c>
      <c r="AW630" t="s">
        <v>20</v>
      </c>
      <c r="AX630" t="s">
        <v>20</v>
      </c>
      <c r="AY630" t="s">
        <v>18814</v>
      </c>
      <c r="AZ630" t="s">
        <v>20</v>
      </c>
      <c r="BA630" t="s">
        <v>20</v>
      </c>
      <c r="BB630" t="s">
        <v>20</v>
      </c>
      <c r="BC630" t="s">
        <v>17361</v>
      </c>
      <c r="BD630" s="22" t="s">
        <v>9360</v>
      </c>
      <c r="BE630" s="22" t="s">
        <v>33435</v>
      </c>
      <c r="BF630" t="s">
        <v>27931</v>
      </c>
      <c r="BG630" t="s">
        <v>33391</v>
      </c>
      <c r="BH630" t="s">
        <v>27925</v>
      </c>
      <c r="BI630" t="s">
        <v>33394</v>
      </c>
      <c r="BJ630" t="s">
        <v>33438</v>
      </c>
      <c r="BK630" t="s">
        <v>33438</v>
      </c>
      <c r="BL630" t="s">
        <v>33438</v>
      </c>
      <c r="BM630" t="s">
        <v>33436</v>
      </c>
      <c r="BN630" t="s">
        <v>33437</v>
      </c>
      <c r="BO630" t="s">
        <v>33438</v>
      </c>
      <c r="BQ630" t="s">
        <v>33438</v>
      </c>
      <c r="BR630" t="s">
        <v>33439</v>
      </c>
      <c r="BS630" t="s">
        <v>33436</v>
      </c>
      <c r="BT630" t="s">
        <v>33438</v>
      </c>
      <c r="BV630" t="s">
        <v>29880</v>
      </c>
      <c r="BW630" t="s">
        <v>28441</v>
      </c>
      <c r="BX630" t="s">
        <v>27941</v>
      </c>
      <c r="BY630" t="s">
        <v>27931</v>
      </c>
      <c r="CB630" t="s">
        <v>29880</v>
      </c>
      <c r="CC630" t="s">
        <v>29880</v>
      </c>
      <c r="CD630" t="s">
        <v>29880</v>
      </c>
      <c r="CF630" t="s">
        <v>1885</v>
      </c>
      <c r="CG630" t="s">
        <v>27941</v>
      </c>
      <c r="CH630" t="s">
        <v>33380</v>
      </c>
      <c r="CI630" t="s">
        <v>33393</v>
      </c>
      <c r="CR630" t="s">
        <v>1884</v>
      </c>
      <c r="CS630" t="b">
        <v>0</v>
      </c>
      <c r="CT630">
        <v>1.9900000000000001E-2</v>
      </c>
      <c r="CU630" t="s">
        <v>33605</v>
      </c>
      <c r="CV630" t="s">
        <v>9361</v>
      </c>
      <c r="CW630" t="s">
        <v>9362</v>
      </c>
      <c r="CX630" t="b">
        <v>0</v>
      </c>
      <c r="CY630">
        <v>1.9900000000000001E-2</v>
      </c>
      <c r="CZ630" t="s">
        <v>33605</v>
      </c>
      <c r="DA630" t="s">
        <v>33605</v>
      </c>
      <c r="DB630" t="s">
        <v>33605</v>
      </c>
      <c r="DC630" t="e">
        <v>#N/A</v>
      </c>
      <c r="DD630" t="e">
        <v>#N/A</v>
      </c>
      <c r="DE630" t="e">
        <v>#N/A</v>
      </c>
      <c r="DF630" t="e">
        <v>#N/A</v>
      </c>
      <c r="DG630" t="e">
        <v>#N/A</v>
      </c>
      <c r="DH630" t="e">
        <v>#N/A</v>
      </c>
      <c r="DI630" t="e">
        <v>#N/A</v>
      </c>
      <c r="DJ630" t="e">
        <v>#N/A</v>
      </c>
    </row>
    <row r="631" spans="1:114" x14ac:dyDescent="0.2">
      <c r="A631" t="s">
        <v>1886</v>
      </c>
      <c r="B631">
        <v>610955</v>
      </c>
      <c r="C631">
        <v>612124</v>
      </c>
      <c r="D631" t="s">
        <v>26</v>
      </c>
      <c r="E631">
        <v>1170</v>
      </c>
      <c r="F631">
        <v>389</v>
      </c>
      <c r="G631" t="s">
        <v>22</v>
      </c>
      <c r="H631" t="s">
        <v>23</v>
      </c>
      <c r="I631" t="s">
        <v>16</v>
      </c>
      <c r="J631" t="s">
        <v>17</v>
      </c>
      <c r="K631" t="s">
        <v>18</v>
      </c>
      <c r="L631" t="s">
        <v>7775</v>
      </c>
      <c r="M631" t="s">
        <v>19</v>
      </c>
      <c r="N631" t="s">
        <v>1887</v>
      </c>
      <c r="O631" t="s">
        <v>1888</v>
      </c>
      <c r="R631" t="s">
        <v>9363</v>
      </c>
      <c r="S631">
        <v>2043151</v>
      </c>
      <c r="T631">
        <v>2044320</v>
      </c>
      <c r="U631" t="s">
        <v>20</v>
      </c>
      <c r="V631">
        <v>1170</v>
      </c>
      <c r="W631">
        <v>389</v>
      </c>
      <c r="X631" t="s">
        <v>22</v>
      </c>
      <c r="Y631" t="s">
        <v>23</v>
      </c>
      <c r="Z631" t="s">
        <v>7792</v>
      </c>
      <c r="AA631" t="s">
        <v>17</v>
      </c>
      <c r="AB631" t="s">
        <v>5</v>
      </c>
      <c r="AD631" t="s">
        <v>7793</v>
      </c>
      <c r="AE631" t="s">
        <v>9364</v>
      </c>
      <c r="AF631" t="s">
        <v>3098</v>
      </c>
      <c r="AH631" t="str">
        <f t="shared" si="9"/>
        <v>CORRECT</v>
      </c>
      <c r="AI631" t="s">
        <v>14963</v>
      </c>
      <c r="AJ631" t="s">
        <v>20557</v>
      </c>
      <c r="AK631" t="s">
        <v>22930</v>
      </c>
      <c r="AL631" t="s">
        <v>24808</v>
      </c>
      <c r="AM631" t="s">
        <v>26062</v>
      </c>
      <c r="AN631" t="s">
        <v>27920</v>
      </c>
      <c r="AO631" t="s">
        <v>27929</v>
      </c>
      <c r="AP631" t="s">
        <v>28442</v>
      </c>
      <c r="AQ631" t="s">
        <v>29881</v>
      </c>
      <c r="AR631" t="s">
        <v>30596</v>
      </c>
      <c r="AS631" t="s">
        <v>31283</v>
      </c>
      <c r="AT631" t="s">
        <v>32071</v>
      </c>
      <c r="AU631" t="s">
        <v>33163</v>
      </c>
      <c r="AV631" t="s">
        <v>19873</v>
      </c>
      <c r="AW631" t="s">
        <v>19429</v>
      </c>
      <c r="AX631" t="s">
        <v>19023</v>
      </c>
      <c r="AY631" t="s">
        <v>18748</v>
      </c>
      <c r="AZ631" t="s">
        <v>20</v>
      </c>
      <c r="BA631" t="s">
        <v>20</v>
      </c>
      <c r="BB631" t="s">
        <v>20</v>
      </c>
      <c r="BC631" t="s">
        <v>17362</v>
      </c>
      <c r="BD631" s="22" t="s">
        <v>9363</v>
      </c>
      <c r="BE631" s="22" t="s">
        <v>33435</v>
      </c>
      <c r="BF631" t="s">
        <v>27927</v>
      </c>
      <c r="BG631" t="s">
        <v>33387</v>
      </c>
      <c r="BH631" t="s">
        <v>27926</v>
      </c>
      <c r="BI631" t="s">
        <v>33444</v>
      </c>
      <c r="BJ631" t="s">
        <v>33438</v>
      </c>
      <c r="BK631" t="s">
        <v>33438</v>
      </c>
      <c r="BL631" t="s">
        <v>33438</v>
      </c>
      <c r="BM631" t="s">
        <v>33436</v>
      </c>
      <c r="BN631" t="s">
        <v>33437</v>
      </c>
      <c r="BO631" t="s">
        <v>33438</v>
      </c>
      <c r="BP631" t="s">
        <v>33438</v>
      </c>
      <c r="BQ631" t="s">
        <v>33438</v>
      </c>
      <c r="BR631" t="s">
        <v>33443</v>
      </c>
      <c r="BS631" t="s">
        <v>33438</v>
      </c>
      <c r="BT631" t="s">
        <v>33438</v>
      </c>
      <c r="BV631" t="s">
        <v>29881</v>
      </c>
      <c r="BW631" t="s">
        <v>28442</v>
      </c>
      <c r="BX631" t="s">
        <v>27929</v>
      </c>
      <c r="BY631" t="s">
        <v>27927</v>
      </c>
      <c r="CB631" t="s">
        <v>29881</v>
      </c>
      <c r="CC631" t="s">
        <v>29881</v>
      </c>
      <c r="CD631" t="s">
        <v>29881</v>
      </c>
      <c r="CF631" t="s">
        <v>1888</v>
      </c>
      <c r="CG631" t="s">
        <v>27929</v>
      </c>
      <c r="CH631" t="s">
        <v>33382</v>
      </c>
      <c r="CI631" t="s">
        <v>33398</v>
      </c>
      <c r="CR631" t="s">
        <v>1887</v>
      </c>
      <c r="CS631" t="b">
        <v>0</v>
      </c>
      <c r="CT631">
        <v>5.8999999999999999E-3</v>
      </c>
      <c r="CU631" t="s">
        <v>33605</v>
      </c>
      <c r="CV631" t="s">
        <v>9364</v>
      </c>
      <c r="CW631" t="s">
        <v>3098</v>
      </c>
      <c r="CX631" t="b">
        <v>0</v>
      </c>
      <c r="CY631">
        <v>5.8999999999999999E-3</v>
      </c>
      <c r="CZ631" t="s">
        <v>33605</v>
      </c>
      <c r="DA631" t="s">
        <v>33605</v>
      </c>
      <c r="DB631" t="s">
        <v>33605</v>
      </c>
      <c r="DC631" t="e">
        <v>#N/A</v>
      </c>
      <c r="DD631" t="e">
        <v>#N/A</v>
      </c>
      <c r="DE631" t="e">
        <v>#N/A</v>
      </c>
      <c r="DF631" t="e">
        <v>#N/A</v>
      </c>
      <c r="DG631" t="e">
        <v>#N/A</v>
      </c>
      <c r="DH631" t="e">
        <v>#N/A</v>
      </c>
      <c r="DI631" t="e">
        <v>#N/A</v>
      </c>
      <c r="DJ631" t="e">
        <v>#N/A</v>
      </c>
    </row>
    <row r="632" spans="1:114" x14ac:dyDescent="0.2">
      <c r="A632" t="s">
        <v>1889</v>
      </c>
      <c r="B632">
        <v>612218</v>
      </c>
      <c r="C632">
        <v>612985</v>
      </c>
      <c r="D632" t="s">
        <v>26</v>
      </c>
      <c r="E632">
        <v>768</v>
      </c>
      <c r="F632">
        <v>255</v>
      </c>
      <c r="G632" t="s">
        <v>22</v>
      </c>
      <c r="H632" t="s">
        <v>23</v>
      </c>
      <c r="I632" t="s">
        <v>16</v>
      </c>
      <c r="J632" t="s">
        <v>17</v>
      </c>
      <c r="K632" t="s">
        <v>18</v>
      </c>
      <c r="L632" t="s">
        <v>7775</v>
      </c>
      <c r="M632" t="s">
        <v>19</v>
      </c>
      <c r="N632" t="s">
        <v>1890</v>
      </c>
      <c r="O632" t="s">
        <v>803</v>
      </c>
      <c r="R632" t="s">
        <v>9365</v>
      </c>
      <c r="S632">
        <v>2042290</v>
      </c>
      <c r="T632">
        <v>2043057</v>
      </c>
      <c r="U632" t="s">
        <v>20</v>
      </c>
      <c r="V632">
        <v>768</v>
      </c>
      <c r="W632">
        <v>255</v>
      </c>
      <c r="X632" t="s">
        <v>22</v>
      </c>
      <c r="Y632" t="s">
        <v>23</v>
      </c>
      <c r="Z632" t="s">
        <v>7792</v>
      </c>
      <c r="AA632" t="s">
        <v>17</v>
      </c>
      <c r="AB632" t="s">
        <v>5</v>
      </c>
      <c r="AD632" t="s">
        <v>7793</v>
      </c>
      <c r="AE632" t="s">
        <v>9366</v>
      </c>
      <c r="AF632" t="s">
        <v>8450</v>
      </c>
      <c r="AH632" t="str">
        <f t="shared" si="9"/>
        <v>CORRECT</v>
      </c>
      <c r="AI632" t="s">
        <v>14964</v>
      </c>
      <c r="AJ632" t="s">
        <v>20558</v>
      </c>
      <c r="AK632" t="s">
        <v>22931</v>
      </c>
      <c r="AL632" t="s">
        <v>24762</v>
      </c>
      <c r="AM632" t="s">
        <v>26063</v>
      </c>
      <c r="AN632" t="s">
        <v>27920</v>
      </c>
      <c r="AO632" t="s">
        <v>27925</v>
      </c>
      <c r="AP632" t="s">
        <v>28443</v>
      </c>
      <c r="AQ632" t="s">
        <v>20</v>
      </c>
      <c r="AR632" t="s">
        <v>20</v>
      </c>
      <c r="AS632" t="s">
        <v>20</v>
      </c>
      <c r="AT632" t="s">
        <v>20</v>
      </c>
      <c r="AU632" t="s">
        <v>20</v>
      </c>
      <c r="AV632" t="s">
        <v>20</v>
      </c>
      <c r="AW632" t="s">
        <v>20</v>
      </c>
      <c r="AX632" t="s">
        <v>20</v>
      </c>
      <c r="AY632" t="s">
        <v>20</v>
      </c>
      <c r="AZ632" t="s">
        <v>20</v>
      </c>
      <c r="BA632" t="s">
        <v>20</v>
      </c>
      <c r="BB632" t="s">
        <v>20</v>
      </c>
      <c r="BC632" t="s">
        <v>17363</v>
      </c>
      <c r="BD632" s="22" t="s">
        <v>9365</v>
      </c>
      <c r="BE632" s="22" t="s">
        <v>33435</v>
      </c>
      <c r="BF632" t="s">
        <v>33441</v>
      </c>
      <c r="BG632" t="s">
        <v>33442</v>
      </c>
      <c r="BH632" t="s">
        <v>33450</v>
      </c>
      <c r="BI632" t="s">
        <v>33451</v>
      </c>
      <c r="BJ632" t="s">
        <v>33436</v>
      </c>
      <c r="BK632" t="s">
        <v>33436</v>
      </c>
      <c r="BL632" t="s">
        <v>33436</v>
      </c>
      <c r="BM632" t="s">
        <v>33436</v>
      </c>
      <c r="BN632" t="s">
        <v>33437</v>
      </c>
      <c r="BO632" t="s">
        <v>33438</v>
      </c>
      <c r="BQ632" t="s">
        <v>33438</v>
      </c>
      <c r="BR632" t="s">
        <v>33439</v>
      </c>
      <c r="BS632" t="s">
        <v>33438</v>
      </c>
      <c r="BT632" t="s">
        <v>33436</v>
      </c>
      <c r="BV632" t="s">
        <v>20</v>
      </c>
      <c r="BW632" t="s">
        <v>28443</v>
      </c>
      <c r="BX632" t="s">
        <v>27925</v>
      </c>
      <c r="BY632" t="s">
        <v>33441</v>
      </c>
      <c r="CB632" s="30" t="s">
        <v>33535</v>
      </c>
      <c r="CC632" t="s">
        <v>17363</v>
      </c>
      <c r="CD632" t="s">
        <v>17363</v>
      </c>
      <c r="CF632" t="s">
        <v>803</v>
      </c>
      <c r="CG632" t="s">
        <v>27925</v>
      </c>
      <c r="CH632" t="s">
        <v>33383</v>
      </c>
      <c r="CI632" t="s">
        <v>33394</v>
      </c>
      <c r="CR632" t="s">
        <v>1890</v>
      </c>
      <c r="CS632" t="b">
        <v>0</v>
      </c>
      <c r="CT632">
        <v>4.1999999999999997E-3</v>
      </c>
      <c r="CU632" t="s">
        <v>33605</v>
      </c>
      <c r="CV632" t="s">
        <v>9366</v>
      </c>
      <c r="CW632" t="s">
        <v>8450</v>
      </c>
      <c r="CX632" t="b">
        <v>0</v>
      </c>
      <c r="CY632">
        <v>4.1999999999999997E-3</v>
      </c>
      <c r="CZ632" t="s">
        <v>33605</v>
      </c>
      <c r="DA632" t="s">
        <v>33605</v>
      </c>
      <c r="DB632" t="s">
        <v>33605</v>
      </c>
      <c r="DC632" t="e">
        <v>#N/A</v>
      </c>
      <c r="DD632" t="e">
        <v>#N/A</v>
      </c>
      <c r="DE632" t="e">
        <v>#N/A</v>
      </c>
      <c r="DF632" t="e">
        <v>#N/A</v>
      </c>
      <c r="DG632" t="e">
        <v>#N/A</v>
      </c>
      <c r="DH632" t="e">
        <v>#N/A</v>
      </c>
      <c r="DI632" t="e">
        <v>#N/A</v>
      </c>
      <c r="DJ632" t="e">
        <v>#N/A</v>
      </c>
    </row>
    <row r="633" spans="1:114" x14ac:dyDescent="0.2">
      <c r="A633" t="s">
        <v>1891</v>
      </c>
      <c r="B633">
        <v>613036</v>
      </c>
      <c r="C633">
        <v>614237</v>
      </c>
      <c r="D633" t="s">
        <v>26</v>
      </c>
      <c r="E633">
        <v>1202</v>
      </c>
      <c r="G633" t="s">
        <v>22</v>
      </c>
      <c r="H633" t="s">
        <v>332</v>
      </c>
      <c r="I633" t="s">
        <v>16</v>
      </c>
      <c r="J633" t="s">
        <v>17</v>
      </c>
      <c r="K633" t="s">
        <v>18</v>
      </c>
      <c r="L633" t="s">
        <v>7775</v>
      </c>
      <c r="M633" t="s">
        <v>19</v>
      </c>
      <c r="O633" t="s">
        <v>1892</v>
      </c>
      <c r="Q633" t="s">
        <v>1893</v>
      </c>
      <c r="R633" t="s">
        <v>9367</v>
      </c>
      <c r="S633">
        <v>2041481</v>
      </c>
      <c r="T633">
        <v>2042239</v>
      </c>
      <c r="U633" t="s">
        <v>20</v>
      </c>
      <c r="V633">
        <v>759</v>
      </c>
      <c r="W633">
        <v>252</v>
      </c>
      <c r="X633" t="s">
        <v>22</v>
      </c>
      <c r="Y633" t="s">
        <v>23</v>
      </c>
      <c r="Z633" t="s">
        <v>7792</v>
      </c>
      <c r="AA633" t="s">
        <v>17</v>
      </c>
      <c r="AB633" t="s">
        <v>5</v>
      </c>
      <c r="AD633" t="s">
        <v>7793</v>
      </c>
      <c r="AE633" t="s">
        <v>9368</v>
      </c>
      <c r="AF633" t="s">
        <v>9369</v>
      </c>
      <c r="AH633" t="str">
        <f t="shared" si="9"/>
        <v>bad</v>
      </c>
      <c r="AI633" t="s">
        <v>14965</v>
      </c>
      <c r="AJ633" t="s">
        <v>20559</v>
      </c>
      <c r="AK633" t="s">
        <v>22932</v>
      </c>
      <c r="AL633" t="s">
        <v>24439</v>
      </c>
      <c r="AM633" t="s">
        <v>26064</v>
      </c>
      <c r="AN633" t="s">
        <v>27920</v>
      </c>
      <c r="AO633" t="s">
        <v>27925</v>
      </c>
      <c r="AP633" t="s">
        <v>28444</v>
      </c>
      <c r="AQ633" t="s">
        <v>29882</v>
      </c>
      <c r="AR633" t="s">
        <v>30597</v>
      </c>
      <c r="AS633" t="s">
        <v>20</v>
      </c>
      <c r="AT633" t="s">
        <v>32072</v>
      </c>
      <c r="AU633" t="s">
        <v>20</v>
      </c>
      <c r="AV633" t="s">
        <v>20</v>
      </c>
      <c r="AW633" t="s">
        <v>20</v>
      </c>
      <c r="AX633" t="s">
        <v>20</v>
      </c>
      <c r="AY633" t="s">
        <v>18784</v>
      </c>
      <c r="AZ633" t="s">
        <v>20</v>
      </c>
      <c r="BA633" t="s">
        <v>20</v>
      </c>
      <c r="BB633" t="s">
        <v>20</v>
      </c>
      <c r="BC633" t="s">
        <v>17364</v>
      </c>
      <c r="BD633" s="22" t="s">
        <v>9367</v>
      </c>
      <c r="BE633" s="22" t="s">
        <v>33435</v>
      </c>
      <c r="BF633" t="s">
        <v>33441</v>
      </c>
      <c r="BG633" t="s">
        <v>33442</v>
      </c>
      <c r="BH633" t="s">
        <v>33450</v>
      </c>
      <c r="BI633" t="s">
        <v>33451</v>
      </c>
      <c r="BJ633" t="s">
        <v>33438</v>
      </c>
      <c r="BK633" t="s">
        <v>33438</v>
      </c>
      <c r="BL633" t="s">
        <v>33438</v>
      </c>
      <c r="BM633" t="s">
        <v>33438</v>
      </c>
      <c r="BN633" t="s">
        <v>33440</v>
      </c>
      <c r="BO633" t="s">
        <v>33438</v>
      </c>
      <c r="BP633" t="s">
        <v>33438</v>
      </c>
      <c r="BQ633" t="s">
        <v>33438</v>
      </c>
      <c r="BR633" t="s">
        <v>33439</v>
      </c>
      <c r="BS633" t="s">
        <v>33436</v>
      </c>
      <c r="BT633" t="s">
        <v>33438</v>
      </c>
      <c r="BV633" t="s">
        <v>29882</v>
      </c>
      <c r="BW633" t="s">
        <v>28444</v>
      </c>
      <c r="BX633" t="s">
        <v>27925</v>
      </c>
      <c r="BY633" t="s">
        <v>33441</v>
      </c>
      <c r="CB633" t="s">
        <v>29882</v>
      </c>
      <c r="CC633" t="s">
        <v>29882</v>
      </c>
      <c r="CD633" t="s">
        <v>29882</v>
      </c>
      <c r="CF633" t="s">
        <v>1892</v>
      </c>
      <c r="CG633" t="s">
        <v>27925</v>
      </c>
      <c r="CH633" t="s">
        <v>33383</v>
      </c>
      <c r="CI633" t="s">
        <v>33394</v>
      </c>
      <c r="CR633" t="e">
        <v>#N/A</v>
      </c>
      <c r="CS633" t="e">
        <v>#N/A</v>
      </c>
      <c r="CT633" t="e">
        <v>#N/A</v>
      </c>
      <c r="CU633" t="e">
        <v>#N/A</v>
      </c>
      <c r="CV633" t="s">
        <v>9368</v>
      </c>
      <c r="CW633" t="s">
        <v>9369</v>
      </c>
      <c r="CX633" t="b">
        <v>0</v>
      </c>
      <c r="CY633">
        <v>9.7000000000000003E-3</v>
      </c>
      <c r="CZ633" t="s">
        <v>33605</v>
      </c>
      <c r="DA633" t="e">
        <v>#N/A</v>
      </c>
      <c r="DB633" t="e">
        <v>#N/A</v>
      </c>
      <c r="DC633" t="e">
        <v>#N/A</v>
      </c>
      <c r="DD633" t="e">
        <v>#N/A</v>
      </c>
      <c r="DE633" t="e">
        <v>#N/A</v>
      </c>
      <c r="DF633" t="e">
        <v>#N/A</v>
      </c>
      <c r="DG633" t="e">
        <v>#N/A</v>
      </c>
      <c r="DH633" t="e">
        <v>#N/A</v>
      </c>
      <c r="DI633" t="e">
        <v>#N/A</v>
      </c>
      <c r="DJ633" t="e">
        <v>#N/A</v>
      </c>
    </row>
    <row r="634" spans="1:114" x14ac:dyDescent="0.2">
      <c r="A634" s="7"/>
      <c r="B634" s="7"/>
      <c r="C634" s="7"/>
      <c r="D634" s="7"/>
      <c r="E634" s="7"/>
      <c r="F634" s="7"/>
      <c r="G634" s="7"/>
      <c r="H634" s="7"/>
      <c r="I634" s="7"/>
      <c r="J634" s="7"/>
      <c r="K634" s="7"/>
      <c r="L634" s="7"/>
      <c r="M634" s="7"/>
      <c r="N634" s="7"/>
      <c r="O634" s="7"/>
      <c r="Q634" s="7"/>
      <c r="R634" t="s">
        <v>9370</v>
      </c>
      <c r="S634">
        <v>2041038</v>
      </c>
      <c r="T634">
        <v>2041484</v>
      </c>
      <c r="U634" t="s">
        <v>20</v>
      </c>
      <c r="V634">
        <v>447</v>
      </c>
      <c r="W634">
        <v>148</v>
      </c>
      <c r="X634" t="s">
        <v>22</v>
      </c>
      <c r="Y634" t="s">
        <v>23</v>
      </c>
      <c r="Z634" t="s">
        <v>7792</v>
      </c>
      <c r="AA634" t="s">
        <v>17</v>
      </c>
      <c r="AB634" t="s">
        <v>5</v>
      </c>
      <c r="AD634" t="s">
        <v>7793</v>
      </c>
      <c r="AE634" t="s">
        <v>9371</v>
      </c>
      <c r="AF634" t="s">
        <v>9372</v>
      </c>
      <c r="AH634" t="str">
        <f t="shared" si="9"/>
        <v>bad</v>
      </c>
      <c r="AI634" s="7"/>
      <c r="AJ634" t="e">
        <v>#N/A</v>
      </c>
      <c r="AK634" t="e">
        <v>#N/A</v>
      </c>
      <c r="AL634" t="e">
        <v>#N/A</v>
      </c>
      <c r="AM634" t="e">
        <v>#N/A</v>
      </c>
      <c r="AN634" t="e">
        <v>#N/A</v>
      </c>
      <c r="AO634" t="e">
        <v>#N/A</v>
      </c>
      <c r="AP634" t="e">
        <v>#N/A</v>
      </c>
      <c r="AQ634" t="e">
        <v>#N/A</v>
      </c>
      <c r="AR634" t="e">
        <v>#N/A</v>
      </c>
      <c r="AS634" t="e">
        <v>#N/A</v>
      </c>
      <c r="AT634" t="e">
        <v>#N/A</v>
      </c>
      <c r="AU634" t="e">
        <v>#N/A</v>
      </c>
      <c r="AV634" t="e">
        <v>#N/A</v>
      </c>
      <c r="AW634" t="e">
        <v>#N/A</v>
      </c>
      <c r="AX634" t="e">
        <v>#N/A</v>
      </c>
      <c r="AY634" t="e">
        <v>#N/A</v>
      </c>
      <c r="AZ634" t="e">
        <v>#N/A</v>
      </c>
      <c r="BA634" t="e">
        <v>#N/A</v>
      </c>
      <c r="BB634" t="e">
        <v>#N/A</v>
      </c>
      <c r="BC634" t="e">
        <v>#N/A</v>
      </c>
      <c r="BD634" s="22" t="s">
        <v>9370</v>
      </c>
      <c r="BE634" s="22" t="s">
        <v>33435</v>
      </c>
      <c r="BF634" t="s">
        <v>33441</v>
      </c>
      <c r="BG634" t="s">
        <v>33442</v>
      </c>
      <c r="BH634" t="s">
        <v>33450</v>
      </c>
      <c r="BI634" t="s">
        <v>33451</v>
      </c>
      <c r="BJ634" t="s">
        <v>33438</v>
      </c>
      <c r="BK634" t="s">
        <v>33438</v>
      </c>
      <c r="BL634" t="s">
        <v>33438</v>
      </c>
      <c r="BM634" t="s">
        <v>33438</v>
      </c>
      <c r="BN634" t="s">
        <v>33440</v>
      </c>
      <c r="BO634" t="s">
        <v>33438</v>
      </c>
      <c r="BQ634" t="s">
        <v>33438</v>
      </c>
      <c r="BR634" t="s">
        <v>33439</v>
      </c>
      <c r="BS634" t="s">
        <v>33438</v>
      </c>
      <c r="BT634" t="s">
        <v>33438</v>
      </c>
      <c r="BV634" t="e">
        <v>#N/A</v>
      </c>
      <c r="BW634" t="e">
        <v>#N/A</v>
      </c>
      <c r="BX634" t="e">
        <v>#N/A</v>
      </c>
      <c r="BY634" t="s">
        <v>33441</v>
      </c>
      <c r="CB634" s="7"/>
      <c r="CC634" t="e">
        <v>#N/A</v>
      </c>
      <c r="CD634" t="e">
        <v>#N/A</v>
      </c>
      <c r="CF634" s="7"/>
      <c r="CG634" s="27" t="s">
        <v>27925</v>
      </c>
      <c r="CH634" s="27" t="s">
        <v>33378</v>
      </c>
      <c r="CI634" s="27" t="s">
        <v>33394</v>
      </c>
      <c r="CR634" t="e">
        <v>#N/A</v>
      </c>
      <c r="CS634" t="e">
        <v>#N/A</v>
      </c>
      <c r="CT634" t="e">
        <v>#N/A</v>
      </c>
      <c r="CU634" t="e">
        <v>#N/A</v>
      </c>
      <c r="CV634" t="s">
        <v>9371</v>
      </c>
      <c r="CW634" t="s">
        <v>9372</v>
      </c>
      <c r="CX634" t="b">
        <v>0</v>
      </c>
      <c r="CY634">
        <v>1.4200000000000001E-2</v>
      </c>
      <c r="CZ634" t="s">
        <v>33605</v>
      </c>
      <c r="DA634" t="e">
        <v>#N/A</v>
      </c>
      <c r="DB634" t="e">
        <v>#N/A</v>
      </c>
      <c r="DC634" t="e">
        <v>#N/A</v>
      </c>
      <c r="DD634" t="e">
        <v>#N/A</v>
      </c>
      <c r="DE634" t="e">
        <v>#N/A</v>
      </c>
      <c r="DF634" t="e">
        <v>#N/A</v>
      </c>
      <c r="DG634" t="e">
        <v>#N/A</v>
      </c>
      <c r="DH634" t="e">
        <v>#N/A</v>
      </c>
      <c r="DI634" t="e">
        <v>#N/A</v>
      </c>
      <c r="DJ634" t="e">
        <v>#N/A</v>
      </c>
    </row>
    <row r="635" spans="1:114" x14ac:dyDescent="0.2">
      <c r="A635" t="s">
        <v>1894</v>
      </c>
      <c r="B635">
        <v>614424</v>
      </c>
      <c r="C635">
        <v>614801</v>
      </c>
      <c r="D635" t="s">
        <v>20</v>
      </c>
      <c r="E635">
        <v>378</v>
      </c>
      <c r="F635">
        <v>125</v>
      </c>
      <c r="G635" t="s">
        <v>22</v>
      </c>
      <c r="H635" t="s">
        <v>23</v>
      </c>
      <c r="I635" t="s">
        <v>16</v>
      </c>
      <c r="J635" t="s">
        <v>17</v>
      </c>
      <c r="K635" t="s">
        <v>18</v>
      </c>
      <c r="L635" t="s">
        <v>7775</v>
      </c>
      <c r="M635" t="s">
        <v>19</v>
      </c>
      <c r="N635" t="s">
        <v>1895</v>
      </c>
      <c r="O635" t="s">
        <v>1014</v>
      </c>
      <c r="R635" t="s">
        <v>9373</v>
      </c>
      <c r="S635">
        <v>2040474</v>
      </c>
      <c r="T635">
        <v>2040851</v>
      </c>
      <c r="U635" t="s">
        <v>26</v>
      </c>
      <c r="V635">
        <v>378</v>
      </c>
      <c r="W635">
        <v>125</v>
      </c>
      <c r="X635" t="s">
        <v>22</v>
      </c>
      <c r="Y635" t="s">
        <v>23</v>
      </c>
      <c r="Z635" t="s">
        <v>7792</v>
      </c>
      <c r="AA635" t="s">
        <v>17</v>
      </c>
      <c r="AB635" t="s">
        <v>5</v>
      </c>
      <c r="AD635" t="s">
        <v>7793</v>
      </c>
      <c r="AE635" t="s">
        <v>9374</v>
      </c>
      <c r="AF635" t="s">
        <v>9375</v>
      </c>
      <c r="AH635" t="str">
        <f t="shared" si="9"/>
        <v>CORRECT</v>
      </c>
      <c r="AI635" t="s">
        <v>14966</v>
      </c>
      <c r="AJ635" t="s">
        <v>20560</v>
      </c>
      <c r="AK635" t="s">
        <v>22933</v>
      </c>
      <c r="AL635" t="s">
        <v>24854</v>
      </c>
      <c r="AM635" t="s">
        <v>25798</v>
      </c>
      <c r="AN635" t="s">
        <v>27920</v>
      </c>
      <c r="AO635" t="s">
        <v>27932</v>
      </c>
      <c r="AP635" t="s">
        <v>28230</v>
      </c>
      <c r="AQ635" t="s">
        <v>20</v>
      </c>
      <c r="AR635" t="s">
        <v>20</v>
      </c>
      <c r="AS635" t="s">
        <v>20</v>
      </c>
      <c r="AT635" t="s">
        <v>20</v>
      </c>
      <c r="AU635" t="s">
        <v>20</v>
      </c>
      <c r="AV635" t="s">
        <v>20</v>
      </c>
      <c r="AW635" t="s">
        <v>20</v>
      </c>
      <c r="AX635" t="s">
        <v>20</v>
      </c>
      <c r="AY635" t="s">
        <v>20</v>
      </c>
      <c r="AZ635" t="s">
        <v>20</v>
      </c>
      <c r="BA635" t="s">
        <v>20</v>
      </c>
      <c r="BB635" t="s">
        <v>20</v>
      </c>
      <c r="BC635" t="s">
        <v>17145</v>
      </c>
      <c r="BD635" s="22" t="s">
        <v>9373</v>
      </c>
      <c r="BE635" s="22" t="s">
        <v>33435</v>
      </c>
      <c r="BF635" t="s">
        <v>33441</v>
      </c>
      <c r="BG635" t="s">
        <v>33442</v>
      </c>
      <c r="BH635" t="s">
        <v>30333</v>
      </c>
      <c r="BI635" t="s">
        <v>33442</v>
      </c>
      <c r="BJ635" t="s">
        <v>33438</v>
      </c>
      <c r="BK635" t="s">
        <v>33438</v>
      </c>
      <c r="BL635" t="s">
        <v>33438</v>
      </c>
      <c r="BM635" t="s">
        <v>33436</v>
      </c>
      <c r="BN635" t="s">
        <v>33437</v>
      </c>
      <c r="BO635" t="s">
        <v>33438</v>
      </c>
      <c r="BP635" t="s">
        <v>33436</v>
      </c>
      <c r="BQ635" t="s">
        <v>33438</v>
      </c>
      <c r="BR635" t="s">
        <v>33452</v>
      </c>
      <c r="BS635" t="s">
        <v>33438</v>
      </c>
      <c r="BT635" t="s">
        <v>33438</v>
      </c>
      <c r="BV635" t="s">
        <v>20</v>
      </c>
      <c r="BW635" t="s">
        <v>28230</v>
      </c>
      <c r="BX635" t="s">
        <v>27932</v>
      </c>
      <c r="BY635" t="s">
        <v>33441</v>
      </c>
      <c r="CB635" t="s">
        <v>17145</v>
      </c>
      <c r="CC635" t="s">
        <v>17145</v>
      </c>
      <c r="CD635" t="s">
        <v>17145</v>
      </c>
      <c r="CF635" t="s">
        <v>1014</v>
      </c>
      <c r="CG635" t="s">
        <v>27932</v>
      </c>
      <c r="CH635" t="s">
        <v>33381</v>
      </c>
      <c r="CI635" t="s">
        <v>33386</v>
      </c>
      <c r="CR635" t="s">
        <v>1895</v>
      </c>
      <c r="CS635" t="b">
        <v>0</v>
      </c>
      <c r="CT635">
        <v>8.5599999999999996E-2</v>
      </c>
      <c r="CU635" t="s">
        <v>33605</v>
      </c>
      <c r="CV635" t="s">
        <v>9374</v>
      </c>
      <c r="CW635" t="s">
        <v>9375</v>
      </c>
      <c r="CX635" t="b">
        <v>0</v>
      </c>
      <c r="CY635">
        <v>8.5599999999999996E-2</v>
      </c>
      <c r="CZ635" t="s">
        <v>33605</v>
      </c>
      <c r="DA635" t="s">
        <v>33605</v>
      </c>
      <c r="DB635" t="s">
        <v>33605</v>
      </c>
      <c r="DC635" t="e">
        <v>#N/A</v>
      </c>
      <c r="DD635" t="e">
        <v>#N/A</v>
      </c>
      <c r="DE635" t="e">
        <v>#N/A</v>
      </c>
      <c r="DF635" t="e">
        <v>#N/A</v>
      </c>
      <c r="DG635" t="e">
        <v>#N/A</v>
      </c>
      <c r="DH635" t="e">
        <v>#N/A</v>
      </c>
      <c r="DI635" t="e">
        <v>#N/A</v>
      </c>
      <c r="DJ635" t="e">
        <v>#N/A</v>
      </c>
    </row>
    <row r="636" spans="1:114" x14ac:dyDescent="0.2">
      <c r="A636" t="s">
        <v>1896</v>
      </c>
      <c r="B636">
        <v>615232</v>
      </c>
      <c r="C636">
        <v>616590</v>
      </c>
      <c r="D636" t="s">
        <v>20</v>
      </c>
      <c r="E636">
        <v>1359</v>
      </c>
      <c r="F636">
        <v>452</v>
      </c>
      <c r="G636" t="s">
        <v>22</v>
      </c>
      <c r="H636" t="s">
        <v>23</v>
      </c>
      <c r="I636" t="s">
        <v>16</v>
      </c>
      <c r="J636" t="s">
        <v>17</v>
      </c>
      <c r="K636" t="s">
        <v>18</v>
      </c>
      <c r="L636" t="s">
        <v>7775</v>
      </c>
      <c r="M636" t="s">
        <v>19</v>
      </c>
      <c r="N636" t="s">
        <v>1897</v>
      </c>
      <c r="O636" t="s">
        <v>1898</v>
      </c>
      <c r="R636" t="s">
        <v>9376</v>
      </c>
      <c r="S636">
        <v>2038685</v>
      </c>
      <c r="T636">
        <v>2040043</v>
      </c>
      <c r="U636" t="s">
        <v>26</v>
      </c>
      <c r="V636">
        <v>1359</v>
      </c>
      <c r="W636">
        <v>452</v>
      </c>
      <c r="X636" t="s">
        <v>22</v>
      </c>
      <c r="Y636" t="s">
        <v>23</v>
      </c>
      <c r="Z636" t="s">
        <v>7792</v>
      </c>
      <c r="AA636" t="s">
        <v>17</v>
      </c>
      <c r="AB636" t="s">
        <v>5</v>
      </c>
      <c r="AD636" t="s">
        <v>7793</v>
      </c>
      <c r="AE636" t="s">
        <v>9377</v>
      </c>
      <c r="AF636" t="s">
        <v>7804</v>
      </c>
      <c r="AH636" t="str">
        <f t="shared" si="9"/>
        <v>CORRECT</v>
      </c>
      <c r="AI636" t="s">
        <v>14967</v>
      </c>
      <c r="AJ636" t="s">
        <v>20561</v>
      </c>
      <c r="AK636" t="s">
        <v>22472</v>
      </c>
      <c r="AL636" t="s">
        <v>24595</v>
      </c>
      <c r="AM636" t="s">
        <v>26065</v>
      </c>
      <c r="AN636" t="s">
        <v>27920</v>
      </c>
      <c r="AO636" t="s">
        <v>27934</v>
      </c>
      <c r="AP636" t="s">
        <v>28445</v>
      </c>
      <c r="AQ636" t="s">
        <v>20</v>
      </c>
      <c r="AR636" t="s">
        <v>20</v>
      </c>
      <c r="AS636" t="s">
        <v>20</v>
      </c>
      <c r="AT636" t="s">
        <v>20</v>
      </c>
      <c r="AU636" t="s">
        <v>20</v>
      </c>
      <c r="AV636" t="s">
        <v>20</v>
      </c>
      <c r="AW636" t="s">
        <v>20</v>
      </c>
      <c r="AX636" t="s">
        <v>20</v>
      </c>
      <c r="AY636" t="s">
        <v>20</v>
      </c>
      <c r="AZ636" t="s">
        <v>20</v>
      </c>
      <c r="BA636" t="s">
        <v>20</v>
      </c>
      <c r="BB636" t="s">
        <v>20</v>
      </c>
      <c r="BC636" t="s">
        <v>17365</v>
      </c>
      <c r="BD636" s="22" t="s">
        <v>9376</v>
      </c>
      <c r="BE636" s="22" t="s">
        <v>33435</v>
      </c>
      <c r="BF636" t="s">
        <v>27934</v>
      </c>
      <c r="BG636" t="s">
        <v>33389</v>
      </c>
      <c r="BH636" t="s">
        <v>27934</v>
      </c>
      <c r="BI636" t="s">
        <v>33389</v>
      </c>
      <c r="BJ636" t="s">
        <v>33438</v>
      </c>
      <c r="BK636" t="s">
        <v>33438</v>
      </c>
      <c r="BL636" t="s">
        <v>33438</v>
      </c>
      <c r="BM636" t="s">
        <v>33436</v>
      </c>
      <c r="BN636" t="s">
        <v>33449</v>
      </c>
      <c r="BO636" t="s">
        <v>33438</v>
      </c>
      <c r="BQ636" t="s">
        <v>33438</v>
      </c>
      <c r="BR636" t="s">
        <v>33439</v>
      </c>
      <c r="BS636" t="s">
        <v>33436</v>
      </c>
      <c r="BT636" t="s">
        <v>33438</v>
      </c>
      <c r="BV636" t="s">
        <v>20</v>
      </c>
      <c r="BW636" t="s">
        <v>28445</v>
      </c>
      <c r="BX636" t="s">
        <v>27934</v>
      </c>
      <c r="BY636" t="s">
        <v>27934</v>
      </c>
      <c r="CB636" t="s">
        <v>17365</v>
      </c>
      <c r="CC636" t="s">
        <v>17365</v>
      </c>
      <c r="CD636" t="s">
        <v>17365</v>
      </c>
      <c r="CF636" t="s">
        <v>1898</v>
      </c>
      <c r="CG636" t="s">
        <v>27934</v>
      </c>
      <c r="CH636" t="s">
        <v>33382</v>
      </c>
      <c r="CI636" t="s">
        <v>33389</v>
      </c>
      <c r="CR636" t="s">
        <v>1897</v>
      </c>
      <c r="CS636" t="b">
        <v>0</v>
      </c>
      <c r="CT636">
        <v>0.15570000000000001</v>
      </c>
      <c r="CU636" t="s">
        <v>33605</v>
      </c>
      <c r="CV636" t="s">
        <v>9377</v>
      </c>
      <c r="CW636" t="s">
        <v>7804</v>
      </c>
      <c r="CX636" t="b">
        <v>0</v>
      </c>
      <c r="CY636">
        <v>0.15570000000000001</v>
      </c>
      <c r="CZ636" t="s">
        <v>33605</v>
      </c>
      <c r="DA636" t="s">
        <v>33605</v>
      </c>
      <c r="DB636" t="s">
        <v>33605</v>
      </c>
      <c r="DC636" t="e">
        <v>#N/A</v>
      </c>
      <c r="DD636" t="e">
        <v>#N/A</v>
      </c>
      <c r="DE636" t="e">
        <v>#N/A</v>
      </c>
      <c r="DF636" t="e">
        <v>#N/A</v>
      </c>
      <c r="DG636" t="e">
        <v>#N/A</v>
      </c>
      <c r="DH636" t="e">
        <v>#N/A</v>
      </c>
      <c r="DI636" t="e">
        <v>#N/A</v>
      </c>
      <c r="DJ636" t="e">
        <v>#N/A</v>
      </c>
    </row>
    <row r="637" spans="1:114" x14ac:dyDescent="0.2">
      <c r="A637" t="s">
        <v>1899</v>
      </c>
      <c r="B637">
        <v>616637</v>
      </c>
      <c r="C637">
        <v>617503</v>
      </c>
      <c r="D637" t="s">
        <v>20</v>
      </c>
      <c r="E637">
        <v>867</v>
      </c>
      <c r="F637">
        <v>288</v>
      </c>
      <c r="G637" t="s">
        <v>22</v>
      </c>
      <c r="H637" t="s">
        <v>23</v>
      </c>
      <c r="I637" t="s">
        <v>16</v>
      </c>
      <c r="J637" t="s">
        <v>17</v>
      </c>
      <c r="K637" t="s">
        <v>18</v>
      </c>
      <c r="L637" t="s">
        <v>7775</v>
      </c>
      <c r="M637" t="s">
        <v>19</v>
      </c>
      <c r="N637" t="s">
        <v>1900</v>
      </c>
      <c r="O637" t="s">
        <v>1901</v>
      </c>
      <c r="R637" t="s">
        <v>9378</v>
      </c>
      <c r="S637">
        <v>2037772</v>
      </c>
      <c r="T637">
        <v>2038638</v>
      </c>
      <c r="U637" t="s">
        <v>26</v>
      </c>
      <c r="V637">
        <v>867</v>
      </c>
      <c r="W637">
        <v>288</v>
      </c>
      <c r="X637" t="s">
        <v>22</v>
      </c>
      <c r="Y637" t="s">
        <v>23</v>
      </c>
      <c r="Z637" t="s">
        <v>7792</v>
      </c>
      <c r="AA637" t="s">
        <v>17</v>
      </c>
      <c r="AB637" t="s">
        <v>5</v>
      </c>
      <c r="AD637" t="s">
        <v>7793</v>
      </c>
      <c r="AE637" t="s">
        <v>9379</v>
      </c>
      <c r="AF637" t="s">
        <v>9380</v>
      </c>
      <c r="AH637" t="str">
        <f t="shared" si="9"/>
        <v>CORRECT</v>
      </c>
      <c r="AI637" t="s">
        <v>14968</v>
      </c>
      <c r="AJ637" t="s">
        <v>20562</v>
      </c>
      <c r="AK637" t="s">
        <v>22934</v>
      </c>
      <c r="AL637" t="s">
        <v>24855</v>
      </c>
      <c r="AM637" t="s">
        <v>26066</v>
      </c>
      <c r="AN637" t="s">
        <v>27920</v>
      </c>
      <c r="AO637" t="s">
        <v>27950</v>
      </c>
      <c r="AP637" t="s">
        <v>28446</v>
      </c>
      <c r="AQ637" t="s">
        <v>29883</v>
      </c>
      <c r="AR637" t="s">
        <v>30598</v>
      </c>
      <c r="AS637" t="s">
        <v>31284</v>
      </c>
      <c r="AT637" t="s">
        <v>32073</v>
      </c>
      <c r="AU637" t="s">
        <v>33164</v>
      </c>
      <c r="AV637" t="s">
        <v>20</v>
      </c>
      <c r="AW637" t="s">
        <v>19430</v>
      </c>
      <c r="AX637" t="s">
        <v>18916</v>
      </c>
      <c r="AY637" t="s">
        <v>18794</v>
      </c>
      <c r="AZ637" t="s">
        <v>20</v>
      </c>
      <c r="BA637" t="s">
        <v>20</v>
      </c>
      <c r="BB637" t="s">
        <v>20</v>
      </c>
      <c r="BC637" t="s">
        <v>17366</v>
      </c>
      <c r="BD637" s="22" t="s">
        <v>9378</v>
      </c>
      <c r="BE637" s="22" t="s">
        <v>33435</v>
      </c>
      <c r="BF637" t="s">
        <v>27930</v>
      </c>
      <c r="BG637" t="s">
        <v>33385</v>
      </c>
      <c r="BH637" t="s">
        <v>30333</v>
      </c>
      <c r="BI637" t="s">
        <v>33442</v>
      </c>
      <c r="BJ637" t="s">
        <v>33438</v>
      </c>
      <c r="BK637" t="s">
        <v>33438</v>
      </c>
      <c r="BL637" t="s">
        <v>33438</v>
      </c>
      <c r="BM637" t="s">
        <v>33438</v>
      </c>
      <c r="BN637" t="s">
        <v>33440</v>
      </c>
      <c r="BO637" t="s">
        <v>33438</v>
      </c>
      <c r="BP637" t="s">
        <v>33438</v>
      </c>
      <c r="BQ637" t="s">
        <v>33438</v>
      </c>
      <c r="BR637" t="s">
        <v>33443</v>
      </c>
      <c r="BS637" t="s">
        <v>33438</v>
      </c>
      <c r="BT637" t="s">
        <v>33438</v>
      </c>
      <c r="BV637" t="s">
        <v>29883</v>
      </c>
      <c r="BW637" t="s">
        <v>28446</v>
      </c>
      <c r="BX637" t="s">
        <v>27950</v>
      </c>
      <c r="BY637" t="s">
        <v>27930</v>
      </c>
      <c r="CB637" t="s">
        <v>29883</v>
      </c>
      <c r="CC637" t="s">
        <v>29883</v>
      </c>
      <c r="CD637" t="s">
        <v>29883</v>
      </c>
      <c r="CF637" t="s">
        <v>1901</v>
      </c>
      <c r="CG637" t="s">
        <v>27950</v>
      </c>
      <c r="CH637" t="s">
        <v>33380</v>
      </c>
      <c r="CI637" t="s">
        <v>33400</v>
      </c>
      <c r="CR637" t="s">
        <v>1900</v>
      </c>
      <c r="CS637" t="b">
        <v>0</v>
      </c>
      <c r="CT637">
        <v>8.3999999999999995E-3</v>
      </c>
      <c r="CU637" t="s">
        <v>33605</v>
      </c>
      <c r="CV637" t="s">
        <v>9379</v>
      </c>
      <c r="CW637" t="s">
        <v>9380</v>
      </c>
      <c r="CX637" t="b">
        <v>0</v>
      </c>
      <c r="CY637">
        <v>8.3999999999999995E-3</v>
      </c>
      <c r="CZ637" t="s">
        <v>33605</v>
      </c>
      <c r="DA637" t="s">
        <v>33605</v>
      </c>
      <c r="DB637" t="s">
        <v>33605</v>
      </c>
      <c r="DC637" t="e">
        <v>#N/A</v>
      </c>
      <c r="DD637" t="e">
        <v>#N/A</v>
      </c>
      <c r="DE637" t="e">
        <v>#N/A</v>
      </c>
      <c r="DF637" t="e">
        <v>#N/A</v>
      </c>
      <c r="DG637" t="e">
        <v>#N/A</v>
      </c>
      <c r="DH637" t="e">
        <v>#N/A</v>
      </c>
      <c r="DI637" t="e">
        <v>#N/A</v>
      </c>
      <c r="DJ637" t="e">
        <v>#N/A</v>
      </c>
    </row>
    <row r="638" spans="1:114" x14ac:dyDescent="0.2">
      <c r="A638" t="s">
        <v>1902</v>
      </c>
      <c r="B638">
        <v>617605</v>
      </c>
      <c r="C638">
        <v>617862</v>
      </c>
      <c r="D638" t="s">
        <v>20</v>
      </c>
      <c r="E638">
        <v>258</v>
      </c>
      <c r="F638">
        <v>85</v>
      </c>
      <c r="G638" t="s">
        <v>22</v>
      </c>
      <c r="H638" t="s">
        <v>23</v>
      </c>
      <c r="I638" t="s">
        <v>16</v>
      </c>
      <c r="J638" t="s">
        <v>17</v>
      </c>
      <c r="K638" t="s">
        <v>18</v>
      </c>
      <c r="L638" t="s">
        <v>7775</v>
      </c>
      <c r="M638" t="s">
        <v>19</v>
      </c>
      <c r="N638" t="s">
        <v>1903</v>
      </c>
      <c r="O638" t="s">
        <v>1904</v>
      </c>
      <c r="R638" t="s">
        <v>9381</v>
      </c>
      <c r="S638">
        <v>2037413</v>
      </c>
      <c r="T638">
        <v>2037670</v>
      </c>
      <c r="U638" t="s">
        <v>26</v>
      </c>
      <c r="V638">
        <v>258</v>
      </c>
      <c r="W638">
        <v>85</v>
      </c>
      <c r="X638" t="s">
        <v>22</v>
      </c>
      <c r="Y638" t="s">
        <v>23</v>
      </c>
      <c r="Z638" t="s">
        <v>7792</v>
      </c>
      <c r="AA638" t="s">
        <v>17</v>
      </c>
      <c r="AB638" t="s">
        <v>5</v>
      </c>
      <c r="AD638" t="s">
        <v>7793</v>
      </c>
      <c r="AE638" t="s">
        <v>9382</v>
      </c>
      <c r="AF638" t="s">
        <v>7804</v>
      </c>
      <c r="AH638" t="str">
        <f t="shared" si="9"/>
        <v>CORRECT</v>
      </c>
      <c r="AI638" t="s">
        <v>14969</v>
      </c>
      <c r="AJ638" t="s">
        <v>20563</v>
      </c>
      <c r="AK638" t="s">
        <v>22935</v>
      </c>
      <c r="AL638" t="s">
        <v>24570</v>
      </c>
      <c r="AM638" t="s">
        <v>26067</v>
      </c>
      <c r="AN638" t="s">
        <v>27920</v>
      </c>
      <c r="AO638" t="s">
        <v>27925</v>
      </c>
      <c r="AP638" t="s">
        <v>28447</v>
      </c>
      <c r="AQ638" t="s">
        <v>20</v>
      </c>
      <c r="AR638" t="s">
        <v>20</v>
      </c>
      <c r="AS638" t="s">
        <v>20</v>
      </c>
      <c r="AT638" t="s">
        <v>20</v>
      </c>
      <c r="AU638" t="s">
        <v>20</v>
      </c>
      <c r="AV638" t="s">
        <v>20</v>
      </c>
      <c r="AW638" t="s">
        <v>20</v>
      </c>
      <c r="AX638" t="s">
        <v>20</v>
      </c>
      <c r="AY638" t="s">
        <v>20</v>
      </c>
      <c r="AZ638" t="s">
        <v>20</v>
      </c>
      <c r="BA638" t="s">
        <v>20</v>
      </c>
      <c r="BB638" t="s">
        <v>20</v>
      </c>
      <c r="BC638" t="s">
        <v>17367</v>
      </c>
      <c r="BD638" s="22" t="s">
        <v>9381</v>
      </c>
      <c r="BE638" s="22" t="s">
        <v>33435</v>
      </c>
      <c r="BF638" t="s">
        <v>33441</v>
      </c>
      <c r="BG638" t="s">
        <v>33442</v>
      </c>
      <c r="BH638" t="s">
        <v>30333</v>
      </c>
      <c r="BI638" t="s">
        <v>33442</v>
      </c>
      <c r="BJ638" t="s">
        <v>33438</v>
      </c>
      <c r="BK638" t="s">
        <v>33438</v>
      </c>
      <c r="BL638" t="s">
        <v>33438</v>
      </c>
      <c r="BM638" t="s">
        <v>33436</v>
      </c>
      <c r="BN638" t="s">
        <v>33437</v>
      </c>
      <c r="BO638" t="s">
        <v>33438</v>
      </c>
      <c r="BQ638" t="s">
        <v>33438</v>
      </c>
      <c r="BR638" t="s">
        <v>33447</v>
      </c>
      <c r="BS638" t="s">
        <v>33438</v>
      </c>
      <c r="BT638" t="s">
        <v>33438</v>
      </c>
      <c r="BV638" t="s">
        <v>20</v>
      </c>
      <c r="BW638" t="s">
        <v>28447</v>
      </c>
      <c r="BX638" t="s">
        <v>27925</v>
      </c>
      <c r="BY638" t="s">
        <v>33441</v>
      </c>
      <c r="CB638" t="s">
        <v>17367</v>
      </c>
      <c r="CC638" t="s">
        <v>17367</v>
      </c>
      <c r="CD638" t="s">
        <v>17367</v>
      </c>
      <c r="CF638" t="s">
        <v>1904</v>
      </c>
      <c r="CG638" t="s">
        <v>27925</v>
      </c>
      <c r="CH638" t="s">
        <v>33383</v>
      </c>
      <c r="CI638" t="s">
        <v>33394</v>
      </c>
      <c r="CR638" t="s">
        <v>1903</v>
      </c>
      <c r="CS638" t="b">
        <v>0</v>
      </c>
      <c r="CT638">
        <v>1.23E-2</v>
      </c>
      <c r="CU638" t="s">
        <v>33605</v>
      </c>
      <c r="CV638" t="s">
        <v>9382</v>
      </c>
      <c r="CW638" t="s">
        <v>7804</v>
      </c>
      <c r="CX638" t="b">
        <v>0</v>
      </c>
      <c r="CY638">
        <v>1.23E-2</v>
      </c>
      <c r="CZ638" t="s">
        <v>33605</v>
      </c>
      <c r="DA638" t="s">
        <v>33605</v>
      </c>
      <c r="DB638" t="s">
        <v>33605</v>
      </c>
      <c r="DC638" t="e">
        <v>#N/A</v>
      </c>
      <c r="DD638" t="e">
        <v>#N/A</v>
      </c>
      <c r="DE638" t="e">
        <v>#N/A</v>
      </c>
      <c r="DF638" t="e">
        <v>#N/A</v>
      </c>
      <c r="DG638" t="e">
        <v>#N/A</v>
      </c>
      <c r="DH638" t="e">
        <v>#N/A</v>
      </c>
      <c r="DI638" t="e">
        <v>#N/A</v>
      </c>
      <c r="DJ638" t="e">
        <v>#N/A</v>
      </c>
    </row>
    <row r="639" spans="1:114" x14ac:dyDescent="0.2">
      <c r="A639" t="s">
        <v>1905</v>
      </c>
      <c r="B639">
        <v>617896</v>
      </c>
      <c r="C639">
        <v>619545</v>
      </c>
      <c r="D639" t="s">
        <v>20</v>
      </c>
      <c r="E639">
        <v>1650</v>
      </c>
      <c r="F639">
        <v>549</v>
      </c>
      <c r="G639" t="s">
        <v>22</v>
      </c>
      <c r="H639" t="s">
        <v>23</v>
      </c>
      <c r="I639" t="s">
        <v>16</v>
      </c>
      <c r="J639" t="s">
        <v>17</v>
      </c>
      <c r="K639" t="s">
        <v>18</v>
      </c>
      <c r="L639" t="s">
        <v>7775</v>
      </c>
      <c r="M639" t="s">
        <v>19</v>
      </c>
      <c r="N639" t="s">
        <v>1906</v>
      </c>
      <c r="O639" t="s">
        <v>1907</v>
      </c>
      <c r="R639" t="s">
        <v>9383</v>
      </c>
      <c r="S639">
        <v>2035730</v>
      </c>
      <c r="T639">
        <v>2037379</v>
      </c>
      <c r="U639" t="s">
        <v>26</v>
      </c>
      <c r="V639">
        <v>1650</v>
      </c>
      <c r="W639">
        <v>549</v>
      </c>
      <c r="X639" t="s">
        <v>22</v>
      </c>
      <c r="Y639" t="s">
        <v>23</v>
      </c>
      <c r="Z639" t="s">
        <v>7792</v>
      </c>
      <c r="AA639" t="s">
        <v>17</v>
      </c>
      <c r="AB639" t="s">
        <v>5</v>
      </c>
      <c r="AD639" t="s">
        <v>7793</v>
      </c>
      <c r="AE639" t="s">
        <v>9384</v>
      </c>
      <c r="AF639" t="s">
        <v>9385</v>
      </c>
      <c r="AH639" t="str">
        <f t="shared" si="9"/>
        <v>CORRECT</v>
      </c>
      <c r="AI639" t="s">
        <v>14970</v>
      </c>
      <c r="AJ639" t="s">
        <v>20564</v>
      </c>
      <c r="AK639" t="s">
        <v>22472</v>
      </c>
      <c r="AL639" t="s">
        <v>24856</v>
      </c>
      <c r="AM639" t="s">
        <v>26068</v>
      </c>
      <c r="AN639" t="s">
        <v>27920</v>
      </c>
      <c r="AO639" t="s">
        <v>27960</v>
      </c>
      <c r="AP639" t="s">
        <v>9385</v>
      </c>
      <c r="AQ639" t="s">
        <v>29884</v>
      </c>
      <c r="AR639" t="s">
        <v>20</v>
      </c>
      <c r="AS639" t="s">
        <v>31285</v>
      </c>
      <c r="AT639" t="s">
        <v>32074</v>
      </c>
      <c r="AU639" t="s">
        <v>33111</v>
      </c>
      <c r="AV639" t="s">
        <v>20</v>
      </c>
      <c r="AW639" t="s">
        <v>19431</v>
      </c>
      <c r="AX639" t="s">
        <v>18916</v>
      </c>
      <c r="AY639" t="s">
        <v>18757</v>
      </c>
      <c r="AZ639" t="s">
        <v>20</v>
      </c>
      <c r="BA639" t="s">
        <v>20</v>
      </c>
      <c r="BB639" t="s">
        <v>20</v>
      </c>
      <c r="BC639" t="s">
        <v>17368</v>
      </c>
      <c r="BD639" s="22" t="s">
        <v>9383</v>
      </c>
      <c r="BE639" s="22" t="s">
        <v>33435</v>
      </c>
      <c r="BF639" t="s">
        <v>27928</v>
      </c>
      <c r="BG639" t="s">
        <v>33395</v>
      </c>
      <c r="BH639" t="s">
        <v>27928</v>
      </c>
      <c r="BI639" t="s">
        <v>33395</v>
      </c>
      <c r="BJ639" t="s">
        <v>33438</v>
      </c>
      <c r="BK639" t="s">
        <v>33438</v>
      </c>
      <c r="BL639" t="s">
        <v>33438</v>
      </c>
      <c r="BM639" t="s">
        <v>33436</v>
      </c>
      <c r="BN639" t="s">
        <v>33437</v>
      </c>
      <c r="BO639" t="s">
        <v>33438</v>
      </c>
      <c r="BP639" t="s">
        <v>33438</v>
      </c>
      <c r="BQ639" t="s">
        <v>33438</v>
      </c>
      <c r="BR639" t="s">
        <v>33439</v>
      </c>
      <c r="BS639" t="s">
        <v>33436</v>
      </c>
      <c r="BT639" t="s">
        <v>33438</v>
      </c>
      <c r="BV639" t="s">
        <v>29884</v>
      </c>
      <c r="BW639" t="s">
        <v>9385</v>
      </c>
      <c r="BX639" t="s">
        <v>27960</v>
      </c>
      <c r="BY639" t="s">
        <v>27928</v>
      </c>
      <c r="CB639" t="s">
        <v>29884</v>
      </c>
      <c r="CC639" t="s">
        <v>29884</v>
      </c>
      <c r="CD639" t="s">
        <v>29884</v>
      </c>
      <c r="CF639" t="s">
        <v>1907</v>
      </c>
      <c r="CG639" s="23" t="s">
        <v>27928</v>
      </c>
      <c r="CH639" s="23" t="s">
        <v>33382</v>
      </c>
      <c r="CI639" s="23" t="s">
        <v>33395</v>
      </c>
      <c r="CR639" t="s">
        <v>1906</v>
      </c>
      <c r="CS639" t="b">
        <v>0</v>
      </c>
      <c r="CT639">
        <v>9.7000000000000003E-3</v>
      </c>
      <c r="CU639" t="s">
        <v>33605</v>
      </c>
      <c r="CV639" t="s">
        <v>9384</v>
      </c>
      <c r="CW639" t="s">
        <v>9385</v>
      </c>
      <c r="CX639" t="b">
        <v>0</v>
      </c>
      <c r="CY639">
        <v>9.7000000000000003E-3</v>
      </c>
      <c r="CZ639" t="s">
        <v>33605</v>
      </c>
      <c r="DA639" t="s">
        <v>33605</v>
      </c>
      <c r="DB639" t="s">
        <v>33605</v>
      </c>
      <c r="DC639" t="e">
        <v>#N/A</v>
      </c>
      <c r="DD639" t="e">
        <v>#N/A</v>
      </c>
      <c r="DE639" t="e">
        <v>#N/A</v>
      </c>
      <c r="DF639" t="e">
        <v>#N/A</v>
      </c>
      <c r="DG639" t="e">
        <v>#N/A</v>
      </c>
      <c r="DH639" t="e">
        <v>#N/A</v>
      </c>
      <c r="DI639" t="e">
        <v>#N/A</v>
      </c>
      <c r="DJ639" t="e">
        <v>#N/A</v>
      </c>
    </row>
    <row r="640" spans="1:114" x14ac:dyDescent="0.2">
      <c r="A640" t="s">
        <v>1908</v>
      </c>
      <c r="B640">
        <v>619633</v>
      </c>
      <c r="C640">
        <v>620511</v>
      </c>
      <c r="D640" t="s">
        <v>26</v>
      </c>
      <c r="E640">
        <v>879</v>
      </c>
      <c r="F640">
        <v>292</v>
      </c>
      <c r="G640" t="s">
        <v>22</v>
      </c>
      <c r="H640" t="s">
        <v>23</v>
      </c>
      <c r="I640" t="s">
        <v>16</v>
      </c>
      <c r="J640" t="s">
        <v>17</v>
      </c>
      <c r="K640" t="s">
        <v>18</v>
      </c>
      <c r="L640" t="s">
        <v>7775</v>
      </c>
      <c r="M640" t="s">
        <v>19</v>
      </c>
      <c r="N640" t="s">
        <v>1909</v>
      </c>
      <c r="O640" t="s">
        <v>1910</v>
      </c>
      <c r="R640" t="s">
        <v>9386</v>
      </c>
      <c r="S640">
        <v>2034764</v>
      </c>
      <c r="T640">
        <v>2035696</v>
      </c>
      <c r="U640" t="s">
        <v>20</v>
      </c>
      <c r="V640">
        <v>933</v>
      </c>
      <c r="W640">
        <v>310</v>
      </c>
      <c r="X640" t="s">
        <v>22</v>
      </c>
      <c r="Y640" t="s">
        <v>23</v>
      </c>
      <c r="Z640" t="s">
        <v>7792</v>
      </c>
      <c r="AA640" t="s">
        <v>17</v>
      </c>
      <c r="AB640" t="s">
        <v>5</v>
      </c>
      <c r="AD640" t="s">
        <v>7793</v>
      </c>
      <c r="AE640" t="s">
        <v>9387</v>
      </c>
      <c r="AF640" t="s">
        <v>9388</v>
      </c>
      <c r="AH640" t="str">
        <f t="shared" si="9"/>
        <v>bad</v>
      </c>
      <c r="AI640" t="s">
        <v>14971</v>
      </c>
      <c r="AJ640" t="s">
        <v>20565</v>
      </c>
      <c r="AK640" t="s">
        <v>22936</v>
      </c>
      <c r="AL640" t="s">
        <v>24857</v>
      </c>
      <c r="AM640" t="s">
        <v>26069</v>
      </c>
      <c r="AN640" t="s">
        <v>27920</v>
      </c>
      <c r="AO640" t="s">
        <v>27929</v>
      </c>
      <c r="AP640" t="s">
        <v>28448</v>
      </c>
      <c r="AQ640" t="s">
        <v>29885</v>
      </c>
      <c r="AR640" t="s">
        <v>30599</v>
      </c>
      <c r="AS640" t="s">
        <v>31286</v>
      </c>
      <c r="AT640" t="s">
        <v>32075</v>
      </c>
      <c r="AU640" t="s">
        <v>33086</v>
      </c>
      <c r="AV640" t="s">
        <v>19867</v>
      </c>
      <c r="AW640" t="s">
        <v>19432</v>
      </c>
      <c r="AX640" t="s">
        <v>19024</v>
      </c>
      <c r="AY640" t="s">
        <v>18832</v>
      </c>
      <c r="AZ640" t="s">
        <v>20</v>
      </c>
      <c r="BA640" t="s">
        <v>20</v>
      </c>
      <c r="BB640" t="s">
        <v>20</v>
      </c>
      <c r="BC640" t="s">
        <v>17279</v>
      </c>
      <c r="BD640" s="22" t="s">
        <v>9386</v>
      </c>
      <c r="BE640" s="22" t="s">
        <v>33435</v>
      </c>
      <c r="BF640" t="s">
        <v>27929</v>
      </c>
      <c r="BG640" t="s">
        <v>33398</v>
      </c>
      <c r="BH640" t="s">
        <v>27929</v>
      </c>
      <c r="BI640" t="s">
        <v>33398</v>
      </c>
      <c r="BJ640" t="s">
        <v>33438</v>
      </c>
      <c r="BK640" t="s">
        <v>33438</v>
      </c>
      <c r="BL640" t="s">
        <v>33438</v>
      </c>
      <c r="BM640" t="s">
        <v>33436</v>
      </c>
      <c r="BN640" t="s">
        <v>33437</v>
      </c>
      <c r="BO640" t="s">
        <v>33438</v>
      </c>
      <c r="BQ640" t="s">
        <v>33438</v>
      </c>
      <c r="BR640" t="s">
        <v>33443</v>
      </c>
      <c r="BS640" t="s">
        <v>33436</v>
      </c>
      <c r="BT640" t="s">
        <v>33438</v>
      </c>
      <c r="BV640" t="s">
        <v>29885</v>
      </c>
      <c r="BW640" t="s">
        <v>28448</v>
      </c>
      <c r="BX640" t="s">
        <v>27929</v>
      </c>
      <c r="BY640" t="s">
        <v>27929</v>
      </c>
      <c r="CB640" t="s">
        <v>29885</v>
      </c>
      <c r="CC640" t="s">
        <v>29885</v>
      </c>
      <c r="CD640" t="s">
        <v>29885</v>
      </c>
      <c r="CF640" t="s">
        <v>1910</v>
      </c>
      <c r="CG640" t="s">
        <v>27929</v>
      </c>
      <c r="CH640" t="s">
        <v>33382</v>
      </c>
      <c r="CI640" t="s">
        <v>33398</v>
      </c>
      <c r="CR640" t="s">
        <v>1909</v>
      </c>
      <c r="CS640" t="b">
        <v>0</v>
      </c>
      <c r="CT640">
        <v>1.4999999999999999E-2</v>
      </c>
      <c r="CU640" t="s">
        <v>33605</v>
      </c>
      <c r="CV640" t="s">
        <v>9387</v>
      </c>
      <c r="CW640" t="s">
        <v>9388</v>
      </c>
      <c r="CX640" t="b">
        <v>0</v>
      </c>
      <c r="CY640">
        <v>1.46E-2</v>
      </c>
      <c r="CZ640" t="s">
        <v>33605</v>
      </c>
      <c r="DA640" t="s">
        <v>33605</v>
      </c>
      <c r="DB640" t="s">
        <v>33606</v>
      </c>
      <c r="DC640" t="e">
        <v>#N/A</v>
      </c>
      <c r="DD640" t="e">
        <v>#N/A</v>
      </c>
      <c r="DE640" t="e">
        <v>#N/A</v>
      </c>
      <c r="DF640" t="e">
        <v>#N/A</v>
      </c>
      <c r="DG640" t="e">
        <v>#N/A</v>
      </c>
      <c r="DH640" t="e">
        <v>#N/A</v>
      </c>
      <c r="DI640" t="e">
        <v>#N/A</v>
      </c>
      <c r="DJ640" t="e">
        <v>#N/A</v>
      </c>
    </row>
    <row r="641" spans="1:114" x14ac:dyDescent="0.2">
      <c r="A641" t="s">
        <v>1911</v>
      </c>
      <c r="B641">
        <v>620499</v>
      </c>
      <c r="C641">
        <v>621404</v>
      </c>
      <c r="D641" t="s">
        <v>26</v>
      </c>
      <c r="E641">
        <v>906</v>
      </c>
      <c r="F641">
        <v>301</v>
      </c>
      <c r="G641" t="s">
        <v>22</v>
      </c>
      <c r="H641" t="s">
        <v>23</v>
      </c>
      <c r="I641" t="s">
        <v>16</v>
      </c>
      <c r="J641" t="s">
        <v>17</v>
      </c>
      <c r="K641" t="s">
        <v>18</v>
      </c>
      <c r="L641" t="s">
        <v>7775</v>
      </c>
      <c r="M641" t="s">
        <v>19</v>
      </c>
      <c r="N641" t="s">
        <v>1912</v>
      </c>
      <c r="O641" t="s">
        <v>1913</v>
      </c>
      <c r="R641" t="s">
        <v>9389</v>
      </c>
      <c r="S641">
        <v>2033871</v>
      </c>
      <c r="T641">
        <v>2034767</v>
      </c>
      <c r="U641" t="s">
        <v>20</v>
      </c>
      <c r="V641">
        <v>897</v>
      </c>
      <c r="W641">
        <v>298</v>
      </c>
      <c r="X641" t="s">
        <v>22</v>
      </c>
      <c r="Y641" t="s">
        <v>23</v>
      </c>
      <c r="Z641" t="s">
        <v>7792</v>
      </c>
      <c r="AA641" t="s">
        <v>17</v>
      </c>
      <c r="AB641" t="s">
        <v>5</v>
      </c>
      <c r="AD641" t="s">
        <v>7793</v>
      </c>
      <c r="AE641" t="s">
        <v>9390</v>
      </c>
      <c r="AF641" t="s">
        <v>7804</v>
      </c>
      <c r="AH641" t="str">
        <f t="shared" si="9"/>
        <v>bad</v>
      </c>
      <c r="AI641" t="s">
        <v>14972</v>
      </c>
      <c r="AJ641" t="s">
        <v>20566</v>
      </c>
      <c r="AK641" t="s">
        <v>22937</v>
      </c>
      <c r="AL641" t="s">
        <v>24660</v>
      </c>
      <c r="AM641" t="s">
        <v>26070</v>
      </c>
      <c r="AN641" t="s">
        <v>27920</v>
      </c>
      <c r="AO641" t="s">
        <v>27950</v>
      </c>
      <c r="AP641" t="s">
        <v>28449</v>
      </c>
      <c r="AQ641" t="s">
        <v>29886</v>
      </c>
      <c r="AR641" t="s">
        <v>30600</v>
      </c>
      <c r="AS641" t="s">
        <v>31287</v>
      </c>
      <c r="AT641" t="s">
        <v>32076</v>
      </c>
      <c r="AU641" t="s">
        <v>20</v>
      </c>
      <c r="AV641" t="s">
        <v>20</v>
      </c>
      <c r="AW641" t="s">
        <v>20</v>
      </c>
      <c r="AX641" t="s">
        <v>20</v>
      </c>
      <c r="AY641" t="s">
        <v>18833</v>
      </c>
      <c r="AZ641" t="s">
        <v>20</v>
      </c>
      <c r="BA641" t="s">
        <v>20</v>
      </c>
      <c r="BB641" t="s">
        <v>20</v>
      </c>
      <c r="BC641" t="s">
        <v>17369</v>
      </c>
      <c r="BD641" s="22" t="s">
        <v>9389</v>
      </c>
      <c r="BE641" s="22" t="s">
        <v>33435</v>
      </c>
      <c r="BF641" t="s">
        <v>27926</v>
      </c>
      <c r="BG641" t="s">
        <v>33376</v>
      </c>
      <c r="BH641" t="s">
        <v>27950</v>
      </c>
      <c r="BI641" t="s">
        <v>33400</v>
      </c>
      <c r="BJ641" t="s">
        <v>33438</v>
      </c>
      <c r="BK641" t="s">
        <v>33438</v>
      </c>
      <c r="BL641" t="s">
        <v>33438</v>
      </c>
      <c r="BM641" t="s">
        <v>33438</v>
      </c>
      <c r="BN641" t="s">
        <v>33440</v>
      </c>
      <c r="BO641" t="s">
        <v>33438</v>
      </c>
      <c r="BP641" t="s">
        <v>33438</v>
      </c>
      <c r="BQ641" t="s">
        <v>33438</v>
      </c>
      <c r="BR641" t="s">
        <v>33439</v>
      </c>
      <c r="BS641" t="s">
        <v>33438</v>
      </c>
      <c r="BT641" t="s">
        <v>33438</v>
      </c>
      <c r="BV641" t="s">
        <v>29886</v>
      </c>
      <c r="BW641" t="s">
        <v>28449</v>
      </c>
      <c r="BX641" t="s">
        <v>27950</v>
      </c>
      <c r="BY641" t="s">
        <v>27926</v>
      </c>
      <c r="CB641" t="s">
        <v>29886</v>
      </c>
      <c r="CC641" t="s">
        <v>29886</v>
      </c>
      <c r="CD641" t="s">
        <v>29886</v>
      </c>
      <c r="CF641" t="s">
        <v>1913</v>
      </c>
      <c r="CG641" t="s">
        <v>27950</v>
      </c>
      <c r="CH641" t="s">
        <v>33380</v>
      </c>
      <c r="CI641" t="s">
        <v>33400</v>
      </c>
      <c r="CR641" t="s">
        <v>1912</v>
      </c>
      <c r="CS641" t="b">
        <v>0</v>
      </c>
      <c r="CT641">
        <v>9.7000000000000003E-3</v>
      </c>
      <c r="CU641" t="s">
        <v>33605</v>
      </c>
      <c r="CV641" t="s">
        <v>9390</v>
      </c>
      <c r="CW641" t="s">
        <v>7804</v>
      </c>
      <c r="CX641" t="b">
        <v>0</v>
      </c>
      <c r="CY641">
        <v>9.7000000000000003E-3</v>
      </c>
      <c r="CZ641" t="s">
        <v>33605</v>
      </c>
      <c r="DA641" t="s">
        <v>33605</v>
      </c>
      <c r="DB641" t="s">
        <v>33605</v>
      </c>
      <c r="DC641" t="e">
        <v>#N/A</v>
      </c>
      <c r="DD641" t="e">
        <v>#N/A</v>
      </c>
      <c r="DE641" t="e">
        <v>#N/A</v>
      </c>
      <c r="DF641" t="e">
        <v>#N/A</v>
      </c>
      <c r="DG641" t="e">
        <v>#N/A</v>
      </c>
      <c r="DH641" t="e">
        <v>#N/A</v>
      </c>
      <c r="DI641" t="e">
        <v>#N/A</v>
      </c>
      <c r="DJ641" t="e">
        <v>#N/A</v>
      </c>
    </row>
    <row r="642" spans="1:114" x14ac:dyDescent="0.2">
      <c r="A642" t="s">
        <v>1914</v>
      </c>
      <c r="B642">
        <v>621704</v>
      </c>
      <c r="C642">
        <v>621826</v>
      </c>
      <c r="D642" t="s">
        <v>20</v>
      </c>
      <c r="E642">
        <v>123</v>
      </c>
      <c r="F642">
        <v>40</v>
      </c>
      <c r="G642" t="s">
        <v>22</v>
      </c>
      <c r="H642" t="s">
        <v>23</v>
      </c>
      <c r="I642" t="s">
        <v>16</v>
      </c>
      <c r="J642" t="s">
        <v>17</v>
      </c>
      <c r="K642" t="s">
        <v>18</v>
      </c>
      <c r="L642" t="s">
        <v>7775</v>
      </c>
      <c r="M642" t="s">
        <v>19</v>
      </c>
      <c r="N642" t="s">
        <v>1915</v>
      </c>
      <c r="O642" t="s">
        <v>1916</v>
      </c>
      <c r="R642" t="s">
        <v>9391</v>
      </c>
      <c r="S642">
        <v>2033449</v>
      </c>
      <c r="T642">
        <v>2033571</v>
      </c>
      <c r="U642" t="s">
        <v>26</v>
      </c>
      <c r="V642">
        <v>123</v>
      </c>
      <c r="W642">
        <v>40</v>
      </c>
      <c r="X642" t="s">
        <v>22</v>
      </c>
      <c r="Y642" t="s">
        <v>23</v>
      </c>
      <c r="Z642" t="s">
        <v>7792</v>
      </c>
      <c r="AA642" t="s">
        <v>17</v>
      </c>
      <c r="AB642" t="s">
        <v>5</v>
      </c>
      <c r="AD642" t="s">
        <v>7793</v>
      </c>
      <c r="AE642" t="s">
        <v>9392</v>
      </c>
      <c r="AF642" t="s">
        <v>9393</v>
      </c>
      <c r="AH642" t="str">
        <f t="shared" si="9"/>
        <v>CORRECT</v>
      </c>
      <c r="AI642" s="7"/>
      <c r="AJ642" t="e">
        <v>#N/A</v>
      </c>
      <c r="AK642" t="e">
        <v>#N/A</v>
      </c>
      <c r="AL642" t="e">
        <v>#N/A</v>
      </c>
      <c r="AM642" t="e">
        <v>#N/A</v>
      </c>
      <c r="AN642" t="e">
        <v>#N/A</v>
      </c>
      <c r="AO642" t="e">
        <v>#N/A</v>
      </c>
      <c r="AP642" t="e">
        <v>#N/A</v>
      </c>
      <c r="AQ642" t="e">
        <v>#N/A</v>
      </c>
      <c r="AR642" t="e">
        <v>#N/A</v>
      </c>
      <c r="AS642" t="e">
        <v>#N/A</v>
      </c>
      <c r="AT642" t="e">
        <v>#N/A</v>
      </c>
      <c r="AU642" t="e">
        <v>#N/A</v>
      </c>
      <c r="AV642" t="e">
        <v>#N/A</v>
      </c>
      <c r="AW642" t="e">
        <v>#N/A</v>
      </c>
      <c r="AX642" t="e">
        <v>#N/A</v>
      </c>
      <c r="AY642" t="e">
        <v>#N/A</v>
      </c>
      <c r="AZ642" t="e">
        <v>#N/A</v>
      </c>
      <c r="BA642" t="e">
        <v>#N/A</v>
      </c>
      <c r="BB642" t="e">
        <v>#N/A</v>
      </c>
      <c r="BC642" t="e">
        <v>#N/A</v>
      </c>
      <c r="BD642" s="22" t="s">
        <v>9391</v>
      </c>
      <c r="BE642" s="22" t="s">
        <v>33435</v>
      </c>
      <c r="BF642" t="s">
        <v>33441</v>
      </c>
      <c r="BG642" t="s">
        <v>33442</v>
      </c>
      <c r="BH642" t="s">
        <v>30333</v>
      </c>
      <c r="BI642" t="s">
        <v>33442</v>
      </c>
      <c r="BJ642" t="s">
        <v>33438</v>
      </c>
      <c r="BK642" t="s">
        <v>33438</v>
      </c>
      <c r="BL642" t="s">
        <v>33436</v>
      </c>
      <c r="BM642" t="s">
        <v>33438</v>
      </c>
      <c r="BN642" t="s">
        <v>33440</v>
      </c>
      <c r="BO642" t="s">
        <v>33438</v>
      </c>
      <c r="BQ642" t="s">
        <v>33438</v>
      </c>
      <c r="BR642" t="s">
        <v>33439</v>
      </c>
      <c r="BS642" t="s">
        <v>33438</v>
      </c>
      <c r="BT642" t="s">
        <v>33438</v>
      </c>
      <c r="BV642" t="e">
        <v>#N/A</v>
      </c>
      <c r="BW642" t="e">
        <v>#N/A</v>
      </c>
      <c r="BX642" t="e">
        <v>#N/A</v>
      </c>
      <c r="BY642" t="s">
        <v>33441</v>
      </c>
      <c r="CB642" s="30" t="s">
        <v>33536</v>
      </c>
      <c r="CC642" t="e">
        <v>#N/A</v>
      </c>
      <c r="CD642" t="e">
        <v>#N/A</v>
      </c>
      <c r="CF642" t="s">
        <v>1916</v>
      </c>
      <c r="CG642" s="23" t="s">
        <v>27925</v>
      </c>
      <c r="CH642" s="23" t="s">
        <v>33383</v>
      </c>
      <c r="CI642" s="23" t="s">
        <v>33394</v>
      </c>
      <c r="CR642" t="s">
        <v>1915</v>
      </c>
      <c r="CS642" t="b">
        <v>0</v>
      </c>
      <c r="CT642">
        <v>3.8E-3</v>
      </c>
      <c r="CU642" t="s">
        <v>33605</v>
      </c>
      <c r="CV642" t="s">
        <v>9392</v>
      </c>
      <c r="CW642" t="s">
        <v>9393</v>
      </c>
      <c r="CX642" t="b">
        <v>0</v>
      </c>
      <c r="CY642">
        <v>3.8E-3</v>
      </c>
      <c r="CZ642" t="s">
        <v>33605</v>
      </c>
      <c r="DA642" t="s">
        <v>33605</v>
      </c>
      <c r="DB642" t="s">
        <v>33605</v>
      </c>
      <c r="DC642" t="e">
        <v>#N/A</v>
      </c>
      <c r="DD642" t="e">
        <v>#N/A</v>
      </c>
      <c r="DE642" t="e">
        <v>#N/A</v>
      </c>
      <c r="DF642" t="e">
        <v>#N/A</v>
      </c>
      <c r="DG642" t="e">
        <v>#N/A</v>
      </c>
      <c r="DH642" t="e">
        <v>#N/A</v>
      </c>
      <c r="DI642" t="e">
        <v>#N/A</v>
      </c>
      <c r="DJ642" t="e">
        <v>#N/A</v>
      </c>
    </row>
    <row r="643" spans="1:114" x14ac:dyDescent="0.2">
      <c r="A643" t="s">
        <v>1917</v>
      </c>
      <c r="B643">
        <v>621873</v>
      </c>
      <c r="C643">
        <v>622421</v>
      </c>
      <c r="D643" t="s">
        <v>20</v>
      </c>
      <c r="E643">
        <v>549</v>
      </c>
      <c r="F643">
        <v>182</v>
      </c>
      <c r="G643" t="s">
        <v>22</v>
      </c>
      <c r="H643" t="s">
        <v>23</v>
      </c>
      <c r="I643" t="s">
        <v>16</v>
      </c>
      <c r="J643" t="s">
        <v>17</v>
      </c>
      <c r="K643" t="s">
        <v>18</v>
      </c>
      <c r="L643" t="s">
        <v>7775</v>
      </c>
      <c r="M643" t="s">
        <v>19</v>
      </c>
      <c r="N643" t="s">
        <v>1918</v>
      </c>
      <c r="O643" t="s">
        <v>1919</v>
      </c>
      <c r="R643" t="s">
        <v>9394</v>
      </c>
      <c r="S643">
        <v>2032854</v>
      </c>
      <c r="T643">
        <v>2033402</v>
      </c>
      <c r="U643" t="s">
        <v>26</v>
      </c>
      <c r="V643">
        <v>549</v>
      </c>
      <c r="W643">
        <v>182</v>
      </c>
      <c r="X643" t="s">
        <v>22</v>
      </c>
      <c r="Y643" t="s">
        <v>23</v>
      </c>
      <c r="Z643" t="s">
        <v>7792</v>
      </c>
      <c r="AA643" t="s">
        <v>17</v>
      </c>
      <c r="AB643" t="s">
        <v>5</v>
      </c>
      <c r="AD643" t="s">
        <v>7793</v>
      </c>
      <c r="AE643" t="s">
        <v>9395</v>
      </c>
      <c r="AF643" t="s">
        <v>9396</v>
      </c>
      <c r="AH643" t="str">
        <f t="shared" si="9"/>
        <v>CORRECT</v>
      </c>
      <c r="AI643" t="s">
        <v>14973</v>
      </c>
      <c r="AJ643" t="s">
        <v>20567</v>
      </c>
      <c r="AK643" t="s">
        <v>22938</v>
      </c>
      <c r="AL643" t="s">
        <v>24858</v>
      </c>
      <c r="AM643" t="s">
        <v>26071</v>
      </c>
      <c r="AN643" t="s">
        <v>27920</v>
      </c>
      <c r="AO643" t="s">
        <v>27925</v>
      </c>
      <c r="AP643" t="s">
        <v>28450</v>
      </c>
      <c r="AQ643" t="s">
        <v>20</v>
      </c>
      <c r="AR643" t="s">
        <v>20</v>
      </c>
      <c r="AS643" t="s">
        <v>20</v>
      </c>
      <c r="AT643" t="s">
        <v>20</v>
      </c>
      <c r="AU643" t="s">
        <v>20</v>
      </c>
      <c r="AV643" t="s">
        <v>20</v>
      </c>
      <c r="AW643" t="s">
        <v>20</v>
      </c>
      <c r="AX643" t="s">
        <v>20</v>
      </c>
      <c r="AY643" t="s">
        <v>20</v>
      </c>
      <c r="AZ643" t="s">
        <v>20</v>
      </c>
      <c r="BA643" t="s">
        <v>20</v>
      </c>
      <c r="BB643" t="s">
        <v>20</v>
      </c>
      <c r="BC643" t="s">
        <v>17370</v>
      </c>
      <c r="BD643" s="22" t="s">
        <v>9394</v>
      </c>
      <c r="BE643" s="22" t="s">
        <v>33435</v>
      </c>
      <c r="BF643" t="s">
        <v>33450</v>
      </c>
      <c r="BG643" t="s">
        <v>33451</v>
      </c>
      <c r="BH643" t="s">
        <v>33450</v>
      </c>
      <c r="BI643" t="s">
        <v>33451</v>
      </c>
      <c r="BJ643" t="s">
        <v>33438</v>
      </c>
      <c r="BK643" t="s">
        <v>33438</v>
      </c>
      <c r="BL643" t="s">
        <v>33438</v>
      </c>
      <c r="BM643" t="s">
        <v>33436</v>
      </c>
      <c r="BN643" t="s">
        <v>33453</v>
      </c>
      <c r="BO643" t="s">
        <v>33438</v>
      </c>
      <c r="BP643" t="s">
        <v>33438</v>
      </c>
      <c r="BQ643" t="s">
        <v>33438</v>
      </c>
      <c r="BR643" t="s">
        <v>33439</v>
      </c>
      <c r="BS643" t="s">
        <v>33438</v>
      </c>
      <c r="BT643" t="s">
        <v>33438</v>
      </c>
      <c r="BV643" t="s">
        <v>20</v>
      </c>
      <c r="BW643" t="s">
        <v>28450</v>
      </c>
      <c r="BX643" t="s">
        <v>27925</v>
      </c>
      <c r="BY643" t="s">
        <v>33450</v>
      </c>
      <c r="CB643" t="s">
        <v>17370</v>
      </c>
      <c r="CC643" t="s">
        <v>17370</v>
      </c>
      <c r="CD643" t="s">
        <v>17370</v>
      </c>
      <c r="CF643" t="s">
        <v>1919</v>
      </c>
      <c r="CG643" t="s">
        <v>27925</v>
      </c>
      <c r="CH643" t="s">
        <v>33383</v>
      </c>
      <c r="CI643" t="s">
        <v>33394</v>
      </c>
      <c r="CR643" t="s">
        <v>1918</v>
      </c>
      <c r="CS643" t="b">
        <v>0</v>
      </c>
      <c r="CT643">
        <v>8.0999999999999996E-3</v>
      </c>
      <c r="CU643" t="s">
        <v>33605</v>
      </c>
      <c r="CV643" t="s">
        <v>9395</v>
      </c>
      <c r="CW643" t="s">
        <v>9396</v>
      </c>
      <c r="CX643" t="b">
        <v>0</v>
      </c>
      <c r="CY643">
        <v>8.0999999999999996E-3</v>
      </c>
      <c r="CZ643" t="s">
        <v>33605</v>
      </c>
      <c r="DA643" t="s">
        <v>33605</v>
      </c>
      <c r="DB643" t="s">
        <v>33605</v>
      </c>
      <c r="DC643" t="e">
        <v>#N/A</v>
      </c>
      <c r="DD643" t="e">
        <v>#N/A</v>
      </c>
      <c r="DE643" t="e">
        <v>#N/A</v>
      </c>
      <c r="DF643" t="e">
        <v>#N/A</v>
      </c>
      <c r="DG643" t="e">
        <v>#N/A</v>
      </c>
      <c r="DH643" t="e">
        <v>#N/A</v>
      </c>
      <c r="DI643" t="e">
        <v>#N/A</v>
      </c>
      <c r="DJ643" t="e">
        <v>#N/A</v>
      </c>
    </row>
    <row r="644" spans="1:114" x14ac:dyDescent="0.2">
      <c r="A644" t="s">
        <v>1920</v>
      </c>
      <c r="B644">
        <v>622579</v>
      </c>
      <c r="C644">
        <v>623085</v>
      </c>
      <c r="D644" t="s">
        <v>26</v>
      </c>
      <c r="E644">
        <v>507</v>
      </c>
      <c r="F644">
        <v>168</v>
      </c>
      <c r="G644" t="s">
        <v>22</v>
      </c>
      <c r="H644" t="s">
        <v>23</v>
      </c>
      <c r="I644" t="s">
        <v>16</v>
      </c>
      <c r="J644" t="s">
        <v>17</v>
      </c>
      <c r="K644" t="s">
        <v>18</v>
      </c>
      <c r="L644" t="s">
        <v>7775</v>
      </c>
      <c r="M644" t="s">
        <v>19</v>
      </c>
      <c r="N644" t="s">
        <v>1921</v>
      </c>
      <c r="O644" t="s">
        <v>1922</v>
      </c>
      <c r="R644" t="s">
        <v>9397</v>
      </c>
      <c r="S644">
        <v>2032190</v>
      </c>
      <c r="T644">
        <v>2032696</v>
      </c>
      <c r="U644" t="s">
        <v>20</v>
      </c>
      <c r="V644">
        <v>507</v>
      </c>
      <c r="W644">
        <v>168</v>
      </c>
      <c r="X644" t="s">
        <v>22</v>
      </c>
      <c r="Y644" t="s">
        <v>23</v>
      </c>
      <c r="Z644" t="s">
        <v>7792</v>
      </c>
      <c r="AA644" t="s">
        <v>17</v>
      </c>
      <c r="AB644" t="s">
        <v>5</v>
      </c>
      <c r="AD644" t="s">
        <v>7793</v>
      </c>
      <c r="AE644" t="s">
        <v>9398</v>
      </c>
      <c r="AF644" t="s">
        <v>7804</v>
      </c>
      <c r="AH644" t="str">
        <f t="shared" ref="AH644:AH707" si="10">IF(E644=V644, "CORRECT", "bad")</f>
        <v>CORRECT</v>
      </c>
      <c r="AI644" t="s">
        <v>14974</v>
      </c>
      <c r="AJ644" t="s">
        <v>20568</v>
      </c>
      <c r="AK644" t="s">
        <v>22939</v>
      </c>
      <c r="AL644" t="s">
        <v>24859</v>
      </c>
      <c r="AM644" t="s">
        <v>26072</v>
      </c>
      <c r="AN644" t="s">
        <v>27920</v>
      </c>
      <c r="AO644" t="s">
        <v>27925</v>
      </c>
      <c r="AP644" t="s">
        <v>28451</v>
      </c>
      <c r="AQ644" t="s">
        <v>20</v>
      </c>
      <c r="AR644" t="s">
        <v>20</v>
      </c>
      <c r="AS644" t="s">
        <v>20</v>
      </c>
      <c r="AT644" t="s">
        <v>20</v>
      </c>
      <c r="AU644" t="s">
        <v>20</v>
      </c>
      <c r="AV644" t="s">
        <v>20</v>
      </c>
      <c r="AW644" t="s">
        <v>20</v>
      </c>
      <c r="AX644" t="s">
        <v>20</v>
      </c>
      <c r="AY644" t="s">
        <v>20</v>
      </c>
      <c r="AZ644" t="s">
        <v>20</v>
      </c>
      <c r="BA644" t="s">
        <v>20</v>
      </c>
      <c r="BB644" t="s">
        <v>20</v>
      </c>
      <c r="BC644" t="s">
        <v>17371</v>
      </c>
      <c r="BD644" s="22" t="s">
        <v>9397</v>
      </c>
      <c r="BE644" s="22" t="s">
        <v>33435</v>
      </c>
      <c r="BF644" t="s">
        <v>33441</v>
      </c>
      <c r="BG644" t="s">
        <v>33442</v>
      </c>
      <c r="BH644" t="s">
        <v>30333</v>
      </c>
      <c r="BI644" t="s">
        <v>33442</v>
      </c>
      <c r="BJ644" t="s">
        <v>33438</v>
      </c>
      <c r="BK644" t="s">
        <v>33438</v>
      </c>
      <c r="BL644" t="s">
        <v>33438</v>
      </c>
      <c r="BM644" t="s">
        <v>33436</v>
      </c>
      <c r="BN644" t="s">
        <v>33437</v>
      </c>
      <c r="BO644" t="s">
        <v>33438</v>
      </c>
      <c r="BQ644" t="s">
        <v>33438</v>
      </c>
      <c r="BR644" t="s">
        <v>33439</v>
      </c>
      <c r="BS644" t="s">
        <v>33438</v>
      </c>
      <c r="BT644" t="s">
        <v>33438</v>
      </c>
      <c r="BV644" t="s">
        <v>20</v>
      </c>
      <c r="BW644" t="s">
        <v>28451</v>
      </c>
      <c r="BX644" t="s">
        <v>27925</v>
      </c>
      <c r="BY644" t="s">
        <v>33441</v>
      </c>
      <c r="CB644" t="s">
        <v>17371</v>
      </c>
      <c r="CC644" t="s">
        <v>17371</v>
      </c>
      <c r="CD644" t="s">
        <v>17371</v>
      </c>
      <c r="CF644" t="s">
        <v>1922</v>
      </c>
      <c r="CG644" t="s">
        <v>27925</v>
      </c>
      <c r="CH644" t="s">
        <v>33383</v>
      </c>
      <c r="CI644" t="s">
        <v>33394</v>
      </c>
      <c r="CR644" t="s">
        <v>1921</v>
      </c>
      <c r="CS644" t="b">
        <v>0</v>
      </c>
      <c r="CT644">
        <v>1.11E-2</v>
      </c>
      <c r="CU644" t="s">
        <v>33605</v>
      </c>
      <c r="CV644" t="s">
        <v>9398</v>
      </c>
      <c r="CW644" t="s">
        <v>7804</v>
      </c>
      <c r="CX644" t="b">
        <v>0</v>
      </c>
      <c r="CY644">
        <v>1.11E-2</v>
      </c>
      <c r="CZ644" t="s">
        <v>33605</v>
      </c>
      <c r="DA644" t="s">
        <v>33605</v>
      </c>
      <c r="DB644" t="s">
        <v>33605</v>
      </c>
      <c r="DC644" t="e">
        <v>#N/A</v>
      </c>
      <c r="DD644" t="e">
        <v>#N/A</v>
      </c>
      <c r="DE644" t="e">
        <v>#N/A</v>
      </c>
      <c r="DF644" t="e">
        <v>#N/A</v>
      </c>
      <c r="DG644" t="e">
        <v>#N/A</v>
      </c>
      <c r="DH644" t="e">
        <v>#N/A</v>
      </c>
      <c r="DI644" t="e">
        <v>#N/A</v>
      </c>
      <c r="DJ644" t="e">
        <v>#N/A</v>
      </c>
    </row>
    <row r="645" spans="1:114" x14ac:dyDescent="0.2">
      <c r="A645" t="s">
        <v>1923</v>
      </c>
      <c r="B645">
        <v>623133</v>
      </c>
      <c r="C645">
        <v>624935</v>
      </c>
      <c r="D645" t="s">
        <v>20</v>
      </c>
      <c r="E645">
        <v>1803</v>
      </c>
      <c r="F645">
        <v>600</v>
      </c>
      <c r="G645" t="s">
        <v>22</v>
      </c>
      <c r="H645" t="s">
        <v>23</v>
      </c>
      <c r="I645" t="s">
        <v>16</v>
      </c>
      <c r="J645" t="s">
        <v>17</v>
      </c>
      <c r="K645" t="s">
        <v>18</v>
      </c>
      <c r="L645" t="s">
        <v>7775</v>
      </c>
      <c r="M645" t="s">
        <v>19</v>
      </c>
      <c r="N645" t="s">
        <v>1924</v>
      </c>
      <c r="O645" t="s">
        <v>1925</v>
      </c>
      <c r="R645" t="s">
        <v>9399</v>
      </c>
      <c r="S645">
        <v>2030322</v>
      </c>
      <c r="T645">
        <v>2032142</v>
      </c>
      <c r="U645" t="s">
        <v>26</v>
      </c>
      <c r="V645">
        <v>1821</v>
      </c>
      <c r="W645">
        <v>606</v>
      </c>
      <c r="X645" t="s">
        <v>22</v>
      </c>
      <c r="Y645" t="s">
        <v>23</v>
      </c>
      <c r="Z645" t="s">
        <v>7792</v>
      </c>
      <c r="AA645" t="s">
        <v>17</v>
      </c>
      <c r="AB645" t="s">
        <v>5</v>
      </c>
      <c r="AD645" t="s">
        <v>7793</v>
      </c>
      <c r="AE645" t="s">
        <v>9400</v>
      </c>
      <c r="AF645" t="s">
        <v>9401</v>
      </c>
      <c r="AH645" t="str">
        <f t="shared" si="10"/>
        <v>bad</v>
      </c>
      <c r="AI645" t="s">
        <v>14975</v>
      </c>
      <c r="AJ645" t="s">
        <v>20569</v>
      </c>
      <c r="AK645" t="s">
        <v>22472</v>
      </c>
      <c r="AL645" t="s">
        <v>24860</v>
      </c>
      <c r="AM645" t="s">
        <v>26073</v>
      </c>
      <c r="AN645" t="s">
        <v>27920</v>
      </c>
      <c r="AO645" t="s">
        <v>27927</v>
      </c>
      <c r="AP645" t="s">
        <v>28452</v>
      </c>
      <c r="AQ645" t="s">
        <v>29887</v>
      </c>
      <c r="AR645" t="s">
        <v>30601</v>
      </c>
      <c r="AS645" t="s">
        <v>31288</v>
      </c>
      <c r="AT645" t="s">
        <v>32077</v>
      </c>
      <c r="AU645" t="s">
        <v>33026</v>
      </c>
      <c r="AV645" t="s">
        <v>19792</v>
      </c>
      <c r="AW645" t="s">
        <v>19433</v>
      </c>
      <c r="AX645" t="s">
        <v>18914</v>
      </c>
      <c r="AY645" t="s">
        <v>18780</v>
      </c>
      <c r="AZ645" t="s">
        <v>20</v>
      </c>
      <c r="BA645" t="s">
        <v>20</v>
      </c>
      <c r="BB645" t="s">
        <v>18552</v>
      </c>
      <c r="BC645" t="s">
        <v>17372</v>
      </c>
      <c r="BD645" s="22" t="s">
        <v>9399</v>
      </c>
      <c r="BE645" s="22" t="s">
        <v>33435</v>
      </c>
      <c r="BF645" t="s">
        <v>33441</v>
      </c>
      <c r="BG645" t="s">
        <v>33442</v>
      </c>
      <c r="BH645" t="s">
        <v>30333</v>
      </c>
      <c r="BI645" t="s">
        <v>33442</v>
      </c>
      <c r="BJ645" t="s">
        <v>33438</v>
      </c>
      <c r="BK645" t="s">
        <v>33438</v>
      </c>
      <c r="BL645" t="s">
        <v>33436</v>
      </c>
      <c r="BM645" t="s">
        <v>33438</v>
      </c>
      <c r="BN645" t="s">
        <v>33440</v>
      </c>
      <c r="BO645" t="s">
        <v>33438</v>
      </c>
      <c r="BP645" t="s">
        <v>33438</v>
      </c>
      <c r="BQ645" t="s">
        <v>33438</v>
      </c>
      <c r="BR645" t="s">
        <v>33443</v>
      </c>
      <c r="BS645" t="s">
        <v>33436</v>
      </c>
      <c r="BT645" t="s">
        <v>33436</v>
      </c>
      <c r="BV645" t="s">
        <v>29887</v>
      </c>
      <c r="BW645" t="s">
        <v>28452</v>
      </c>
      <c r="BX645" t="s">
        <v>27927</v>
      </c>
      <c r="BY645" t="s">
        <v>33441</v>
      </c>
      <c r="CB645" t="s">
        <v>29887</v>
      </c>
      <c r="CC645" t="s">
        <v>29887</v>
      </c>
      <c r="CD645" t="s">
        <v>29887</v>
      </c>
      <c r="CF645" t="s">
        <v>1925</v>
      </c>
      <c r="CG645" t="s">
        <v>27927</v>
      </c>
      <c r="CH645" t="s">
        <v>33381</v>
      </c>
      <c r="CI645" t="s">
        <v>33387</v>
      </c>
      <c r="CR645" t="s">
        <v>1924</v>
      </c>
      <c r="CS645" t="b">
        <v>0</v>
      </c>
      <c r="CT645">
        <v>6.3E-3</v>
      </c>
      <c r="CU645" t="s">
        <v>33605</v>
      </c>
      <c r="CV645" t="s">
        <v>9400</v>
      </c>
      <c r="CW645" t="s">
        <v>9401</v>
      </c>
      <c r="CX645" t="b">
        <v>0</v>
      </c>
      <c r="CY645">
        <v>6.3E-3</v>
      </c>
      <c r="CZ645" t="s">
        <v>33605</v>
      </c>
      <c r="DA645" t="s">
        <v>33605</v>
      </c>
      <c r="DB645" t="s">
        <v>33605</v>
      </c>
      <c r="DC645" t="e">
        <v>#N/A</v>
      </c>
      <c r="DD645" t="e">
        <v>#N/A</v>
      </c>
      <c r="DE645" t="e">
        <v>#N/A</v>
      </c>
      <c r="DF645" t="e">
        <v>#N/A</v>
      </c>
      <c r="DG645" t="e">
        <v>#N/A</v>
      </c>
      <c r="DH645" t="e">
        <v>#N/A</v>
      </c>
      <c r="DI645" t="e">
        <v>#N/A</v>
      </c>
      <c r="DJ645" t="e">
        <v>#N/A</v>
      </c>
    </row>
    <row r="646" spans="1:114" x14ac:dyDescent="0.2">
      <c r="A646" t="s">
        <v>1926</v>
      </c>
      <c r="B646">
        <v>625142</v>
      </c>
      <c r="C646">
        <v>625513</v>
      </c>
      <c r="D646" t="s">
        <v>26</v>
      </c>
      <c r="E646">
        <v>372</v>
      </c>
      <c r="F646">
        <v>123</v>
      </c>
      <c r="G646" t="s">
        <v>22</v>
      </c>
      <c r="H646" t="s">
        <v>23</v>
      </c>
      <c r="I646" t="s">
        <v>16</v>
      </c>
      <c r="J646" t="s">
        <v>17</v>
      </c>
      <c r="K646" t="s">
        <v>18</v>
      </c>
      <c r="L646" t="s">
        <v>7775</v>
      </c>
      <c r="M646" t="s">
        <v>19</v>
      </c>
      <c r="N646" t="s">
        <v>1927</v>
      </c>
      <c r="O646" t="s">
        <v>1928</v>
      </c>
      <c r="R646" t="s">
        <v>9402</v>
      </c>
      <c r="S646">
        <v>2029762</v>
      </c>
      <c r="T646">
        <v>2030133</v>
      </c>
      <c r="U646" t="s">
        <v>20</v>
      </c>
      <c r="V646">
        <v>372</v>
      </c>
      <c r="W646">
        <v>123</v>
      </c>
      <c r="X646" t="s">
        <v>22</v>
      </c>
      <c r="Y646" t="s">
        <v>23</v>
      </c>
      <c r="Z646" t="s">
        <v>7792</v>
      </c>
      <c r="AA646" t="s">
        <v>17</v>
      </c>
      <c r="AB646" t="s">
        <v>5</v>
      </c>
      <c r="AD646" t="s">
        <v>7793</v>
      </c>
      <c r="AE646" t="s">
        <v>9403</v>
      </c>
      <c r="AF646" t="s">
        <v>7804</v>
      </c>
      <c r="AH646" t="str">
        <f t="shared" si="10"/>
        <v>CORRECT</v>
      </c>
      <c r="AI646" s="7"/>
      <c r="AJ646" t="e">
        <v>#N/A</v>
      </c>
      <c r="AK646" t="e">
        <v>#N/A</v>
      </c>
      <c r="AL646" t="e">
        <v>#N/A</v>
      </c>
      <c r="AM646" t="e">
        <v>#N/A</v>
      </c>
      <c r="AN646" t="e">
        <v>#N/A</v>
      </c>
      <c r="AO646" t="e">
        <v>#N/A</v>
      </c>
      <c r="AP646" t="e">
        <v>#N/A</v>
      </c>
      <c r="AQ646" t="e">
        <v>#N/A</v>
      </c>
      <c r="AR646" t="e">
        <v>#N/A</v>
      </c>
      <c r="AS646" t="e">
        <v>#N/A</v>
      </c>
      <c r="AT646" t="e">
        <v>#N/A</v>
      </c>
      <c r="AU646" t="e">
        <v>#N/A</v>
      </c>
      <c r="AV646" t="e">
        <v>#N/A</v>
      </c>
      <c r="AW646" t="e">
        <v>#N/A</v>
      </c>
      <c r="AX646" t="e">
        <v>#N/A</v>
      </c>
      <c r="AY646" t="e">
        <v>#N/A</v>
      </c>
      <c r="AZ646" t="e">
        <v>#N/A</v>
      </c>
      <c r="BA646" t="e">
        <v>#N/A</v>
      </c>
      <c r="BB646" t="e">
        <v>#N/A</v>
      </c>
      <c r="BC646" t="e">
        <v>#N/A</v>
      </c>
      <c r="BD646" s="22" t="s">
        <v>9402</v>
      </c>
      <c r="BE646" s="22" t="s">
        <v>33435</v>
      </c>
      <c r="BF646" t="s">
        <v>27932</v>
      </c>
      <c r="BG646" t="s">
        <v>33386</v>
      </c>
      <c r="BH646" t="s">
        <v>27932</v>
      </c>
      <c r="BI646" t="s">
        <v>33386</v>
      </c>
      <c r="BJ646" t="s">
        <v>33438</v>
      </c>
      <c r="BK646" t="s">
        <v>33438</v>
      </c>
      <c r="BL646" t="s">
        <v>33438</v>
      </c>
      <c r="BM646" t="s">
        <v>33436</v>
      </c>
      <c r="BN646" t="s">
        <v>33449</v>
      </c>
      <c r="BO646" t="s">
        <v>33438</v>
      </c>
      <c r="BQ646" t="s">
        <v>33438</v>
      </c>
      <c r="BR646" t="s">
        <v>33439</v>
      </c>
      <c r="BS646" t="s">
        <v>33438</v>
      </c>
      <c r="BT646" t="s">
        <v>33438</v>
      </c>
      <c r="BV646" t="e">
        <v>#N/A</v>
      </c>
      <c r="BW646" t="e">
        <v>#N/A</v>
      </c>
      <c r="BX646" t="e">
        <v>#N/A</v>
      </c>
      <c r="BY646" t="s">
        <v>27932</v>
      </c>
      <c r="CB646" s="30" t="s">
        <v>33537</v>
      </c>
      <c r="CC646" t="e">
        <v>#N/A</v>
      </c>
      <c r="CD646" t="e">
        <v>#N/A</v>
      </c>
      <c r="CF646" t="s">
        <v>1928</v>
      </c>
      <c r="CG646" s="23" t="s">
        <v>27932</v>
      </c>
      <c r="CH646" s="23" t="s">
        <v>33381</v>
      </c>
      <c r="CI646" s="23" t="s">
        <v>33386</v>
      </c>
      <c r="CR646" t="s">
        <v>1927</v>
      </c>
      <c r="CS646" t="b">
        <v>0</v>
      </c>
      <c r="CT646">
        <v>1.61E-2</v>
      </c>
      <c r="CU646" t="s">
        <v>33605</v>
      </c>
      <c r="CV646" t="s">
        <v>9403</v>
      </c>
      <c r="CW646" t="s">
        <v>7804</v>
      </c>
      <c r="CX646" t="b">
        <v>0</v>
      </c>
      <c r="CY646">
        <v>1.61E-2</v>
      </c>
      <c r="CZ646" t="s">
        <v>33605</v>
      </c>
      <c r="DA646" t="s">
        <v>33605</v>
      </c>
      <c r="DB646" t="s">
        <v>33605</v>
      </c>
      <c r="DC646" t="e">
        <v>#N/A</v>
      </c>
      <c r="DD646" t="e">
        <v>#N/A</v>
      </c>
      <c r="DE646" t="e">
        <v>#N/A</v>
      </c>
      <c r="DF646" t="e">
        <v>#N/A</v>
      </c>
      <c r="DG646" t="e">
        <v>#N/A</v>
      </c>
      <c r="DH646" t="e">
        <v>#N/A</v>
      </c>
      <c r="DI646" t="e">
        <v>#N/A</v>
      </c>
      <c r="DJ646" t="e">
        <v>#N/A</v>
      </c>
    </row>
    <row r="647" spans="1:114" x14ac:dyDescent="0.2">
      <c r="A647" t="s">
        <v>1929</v>
      </c>
      <c r="B647">
        <v>625652</v>
      </c>
      <c r="C647">
        <v>626041</v>
      </c>
      <c r="D647" t="s">
        <v>26</v>
      </c>
      <c r="E647">
        <v>390</v>
      </c>
      <c r="F647">
        <v>129</v>
      </c>
      <c r="G647" t="s">
        <v>22</v>
      </c>
      <c r="H647" t="s">
        <v>23</v>
      </c>
      <c r="I647" t="s">
        <v>16</v>
      </c>
      <c r="J647" t="s">
        <v>17</v>
      </c>
      <c r="K647" t="s">
        <v>18</v>
      </c>
      <c r="L647" t="s">
        <v>7775</v>
      </c>
      <c r="M647" t="s">
        <v>19</v>
      </c>
      <c r="N647" t="s">
        <v>1930</v>
      </c>
      <c r="O647" t="s">
        <v>1931</v>
      </c>
      <c r="R647" t="s">
        <v>9404</v>
      </c>
      <c r="S647">
        <v>2029234</v>
      </c>
      <c r="T647">
        <v>2029671</v>
      </c>
      <c r="U647" t="s">
        <v>20</v>
      </c>
      <c r="V647">
        <v>438</v>
      </c>
      <c r="W647">
        <v>145</v>
      </c>
      <c r="X647" t="s">
        <v>22</v>
      </c>
      <c r="Y647" t="s">
        <v>23</v>
      </c>
      <c r="Z647" t="s">
        <v>7792</v>
      </c>
      <c r="AA647" t="s">
        <v>17</v>
      </c>
      <c r="AB647" t="s">
        <v>5</v>
      </c>
      <c r="AD647" t="s">
        <v>7793</v>
      </c>
      <c r="AE647" t="s">
        <v>9405</v>
      </c>
      <c r="AF647" t="s">
        <v>9406</v>
      </c>
      <c r="AH647" t="str">
        <f t="shared" si="10"/>
        <v>bad</v>
      </c>
      <c r="AI647" t="s">
        <v>14976</v>
      </c>
      <c r="AJ647" t="s">
        <v>20570</v>
      </c>
      <c r="AK647" t="s">
        <v>22940</v>
      </c>
      <c r="AL647" t="s">
        <v>24764</v>
      </c>
      <c r="AM647" t="s">
        <v>26074</v>
      </c>
      <c r="AN647" t="s">
        <v>27920</v>
      </c>
      <c r="AO647" t="s">
        <v>27939</v>
      </c>
      <c r="AP647" t="s">
        <v>28155</v>
      </c>
      <c r="AQ647" t="s">
        <v>20</v>
      </c>
      <c r="AR647" t="s">
        <v>20</v>
      </c>
      <c r="AS647" t="s">
        <v>20</v>
      </c>
      <c r="AT647" t="s">
        <v>20</v>
      </c>
      <c r="AU647" t="s">
        <v>20</v>
      </c>
      <c r="AV647" t="s">
        <v>20</v>
      </c>
      <c r="AW647" t="s">
        <v>20</v>
      </c>
      <c r="AX647" t="s">
        <v>20</v>
      </c>
      <c r="AY647" t="s">
        <v>20</v>
      </c>
      <c r="AZ647" t="s">
        <v>20</v>
      </c>
      <c r="BA647" t="s">
        <v>20</v>
      </c>
      <c r="BB647" t="s">
        <v>20</v>
      </c>
      <c r="BC647" t="s">
        <v>17373</v>
      </c>
      <c r="BD647" s="22" t="s">
        <v>9404</v>
      </c>
      <c r="BE647" s="22" t="s">
        <v>33435</v>
      </c>
      <c r="BF647" t="s">
        <v>33441</v>
      </c>
      <c r="BG647" t="s">
        <v>33442</v>
      </c>
      <c r="BH647" t="s">
        <v>27939</v>
      </c>
      <c r="BI647" t="s">
        <v>33392</v>
      </c>
      <c r="BJ647" t="s">
        <v>33438</v>
      </c>
      <c r="BK647" t="s">
        <v>33438</v>
      </c>
      <c r="BL647" t="s">
        <v>33438</v>
      </c>
      <c r="BM647" t="s">
        <v>33436</v>
      </c>
      <c r="BN647" t="s">
        <v>33437</v>
      </c>
      <c r="BO647" t="s">
        <v>33438</v>
      </c>
      <c r="BP647" t="s">
        <v>33438</v>
      </c>
      <c r="BQ647" t="s">
        <v>33438</v>
      </c>
      <c r="BR647" t="s">
        <v>33439</v>
      </c>
      <c r="BS647" t="s">
        <v>33438</v>
      </c>
      <c r="BT647" t="s">
        <v>33438</v>
      </c>
      <c r="BV647" t="s">
        <v>20</v>
      </c>
      <c r="BW647" t="s">
        <v>28155</v>
      </c>
      <c r="BX647" t="s">
        <v>27939</v>
      </c>
      <c r="BY647" t="s">
        <v>33441</v>
      </c>
      <c r="CB647" t="s">
        <v>17373</v>
      </c>
      <c r="CC647" t="s">
        <v>17373</v>
      </c>
      <c r="CD647" t="s">
        <v>17373</v>
      </c>
      <c r="CF647" t="s">
        <v>1931</v>
      </c>
      <c r="CG647" t="s">
        <v>27939</v>
      </c>
      <c r="CH647" t="s">
        <v>33380</v>
      </c>
      <c r="CI647" t="s">
        <v>33392</v>
      </c>
      <c r="CR647" t="s">
        <v>1930</v>
      </c>
      <c r="CS647" t="b">
        <v>0</v>
      </c>
      <c r="CT647">
        <v>1.9900000000000001E-2</v>
      </c>
      <c r="CU647" t="s">
        <v>33605</v>
      </c>
      <c r="CV647" t="s">
        <v>9405</v>
      </c>
      <c r="CW647" t="s">
        <v>9406</v>
      </c>
      <c r="CX647" t="b">
        <v>0</v>
      </c>
      <c r="CY647">
        <v>1.49E-2</v>
      </c>
      <c r="CZ647" t="s">
        <v>33605</v>
      </c>
      <c r="DA647" t="s">
        <v>33605</v>
      </c>
      <c r="DB647" t="s">
        <v>33606</v>
      </c>
      <c r="DC647" t="e">
        <v>#N/A</v>
      </c>
      <c r="DD647" t="e">
        <v>#N/A</v>
      </c>
      <c r="DE647" t="e">
        <v>#N/A</v>
      </c>
      <c r="DF647" t="e">
        <v>#N/A</v>
      </c>
      <c r="DG647" t="e">
        <v>#N/A</v>
      </c>
      <c r="DH647" t="e">
        <v>#N/A</v>
      </c>
      <c r="DI647" t="e">
        <v>#N/A</v>
      </c>
      <c r="DJ647" t="e">
        <v>#N/A</v>
      </c>
    </row>
    <row r="648" spans="1:114" x14ac:dyDescent="0.2">
      <c r="A648" t="s">
        <v>1933</v>
      </c>
      <c r="B648">
        <v>626162</v>
      </c>
      <c r="C648">
        <v>627079</v>
      </c>
      <c r="D648" t="s">
        <v>20</v>
      </c>
      <c r="E648">
        <v>918</v>
      </c>
      <c r="F648">
        <v>305</v>
      </c>
      <c r="G648" t="s">
        <v>22</v>
      </c>
      <c r="H648" t="s">
        <v>23</v>
      </c>
      <c r="I648" t="s">
        <v>16</v>
      </c>
      <c r="J648" t="s">
        <v>17</v>
      </c>
      <c r="K648" t="s">
        <v>18</v>
      </c>
      <c r="L648" t="s">
        <v>7775</v>
      </c>
      <c r="M648" t="s">
        <v>19</v>
      </c>
      <c r="N648" t="s">
        <v>1934</v>
      </c>
      <c r="O648" t="s">
        <v>1935</v>
      </c>
      <c r="P648" t="s">
        <v>1932</v>
      </c>
      <c r="R648" t="s">
        <v>9407</v>
      </c>
      <c r="S648">
        <v>2028196</v>
      </c>
      <c r="T648">
        <v>2029113</v>
      </c>
      <c r="U648" t="s">
        <v>26</v>
      </c>
      <c r="V648">
        <v>918</v>
      </c>
      <c r="W648">
        <v>305</v>
      </c>
      <c r="X648" t="s">
        <v>22</v>
      </c>
      <c r="Y648" t="s">
        <v>23</v>
      </c>
      <c r="Z648" t="s">
        <v>7792</v>
      </c>
      <c r="AA648" t="s">
        <v>17</v>
      </c>
      <c r="AB648" t="s">
        <v>5</v>
      </c>
      <c r="AD648" t="s">
        <v>7793</v>
      </c>
      <c r="AE648" t="s">
        <v>9408</v>
      </c>
      <c r="AF648" t="s">
        <v>9409</v>
      </c>
      <c r="AH648" t="str">
        <f t="shared" si="10"/>
        <v>CORRECT</v>
      </c>
      <c r="AI648" t="s">
        <v>14977</v>
      </c>
      <c r="AJ648" t="s">
        <v>20571</v>
      </c>
      <c r="AK648" t="s">
        <v>22941</v>
      </c>
      <c r="AL648" t="s">
        <v>24502</v>
      </c>
      <c r="AM648" t="s">
        <v>26075</v>
      </c>
      <c r="AN648" t="s">
        <v>27920</v>
      </c>
      <c r="AO648" t="s">
        <v>27930</v>
      </c>
      <c r="AP648" t="s">
        <v>28453</v>
      </c>
      <c r="AQ648" t="s">
        <v>1932</v>
      </c>
      <c r="AR648" t="s">
        <v>30602</v>
      </c>
      <c r="AS648" t="s">
        <v>31289</v>
      </c>
      <c r="AT648" t="s">
        <v>32078</v>
      </c>
      <c r="AU648" t="s">
        <v>33029</v>
      </c>
      <c r="AV648" t="s">
        <v>19795</v>
      </c>
      <c r="AW648" t="s">
        <v>19434</v>
      </c>
      <c r="AX648" t="s">
        <v>19025</v>
      </c>
      <c r="AY648" t="s">
        <v>18748</v>
      </c>
      <c r="AZ648" t="s">
        <v>20</v>
      </c>
      <c r="BA648" t="s">
        <v>20</v>
      </c>
      <c r="BB648" t="s">
        <v>18553</v>
      </c>
      <c r="BC648" t="s">
        <v>17374</v>
      </c>
      <c r="BD648" s="22" t="s">
        <v>9407</v>
      </c>
      <c r="BE648" s="22" t="s">
        <v>33435</v>
      </c>
      <c r="BF648" t="s">
        <v>27930</v>
      </c>
      <c r="BG648" t="s">
        <v>33385</v>
      </c>
      <c r="BH648" t="s">
        <v>27930</v>
      </c>
      <c r="BI648" t="s">
        <v>33385</v>
      </c>
      <c r="BJ648" t="s">
        <v>33438</v>
      </c>
      <c r="BK648" t="s">
        <v>33438</v>
      </c>
      <c r="BL648" t="s">
        <v>33438</v>
      </c>
      <c r="BM648" t="s">
        <v>33438</v>
      </c>
      <c r="BN648" t="s">
        <v>33440</v>
      </c>
      <c r="BO648" t="s">
        <v>33438</v>
      </c>
      <c r="BQ648" t="s">
        <v>33438</v>
      </c>
      <c r="BR648" t="s">
        <v>33443</v>
      </c>
      <c r="BS648" t="s">
        <v>33436</v>
      </c>
      <c r="BT648" t="s">
        <v>33438</v>
      </c>
      <c r="BV648" t="s">
        <v>1932</v>
      </c>
      <c r="BW648" t="s">
        <v>28453</v>
      </c>
      <c r="BX648" t="s">
        <v>27930</v>
      </c>
      <c r="BY648" t="s">
        <v>27930</v>
      </c>
      <c r="CB648" t="s">
        <v>1932</v>
      </c>
      <c r="CC648" t="s">
        <v>1932</v>
      </c>
      <c r="CD648" t="s">
        <v>1932</v>
      </c>
      <c r="CE648" s="25" t="s">
        <v>1932</v>
      </c>
      <c r="CF648" t="s">
        <v>1935</v>
      </c>
      <c r="CG648" t="s">
        <v>27930</v>
      </c>
      <c r="CH648" t="s">
        <v>33382</v>
      </c>
      <c r="CI648" t="s">
        <v>33385</v>
      </c>
      <c r="CR648" t="s">
        <v>1934</v>
      </c>
      <c r="CS648" t="b">
        <v>0</v>
      </c>
      <c r="CT648">
        <v>1.15E-2</v>
      </c>
      <c r="CU648" t="s">
        <v>33605</v>
      </c>
      <c r="CV648" t="s">
        <v>9408</v>
      </c>
      <c r="CW648" t="s">
        <v>9409</v>
      </c>
      <c r="CX648" t="b">
        <v>0</v>
      </c>
      <c r="CY648">
        <v>1.15E-2</v>
      </c>
      <c r="CZ648" t="s">
        <v>33605</v>
      </c>
      <c r="DA648" t="s">
        <v>33605</v>
      </c>
      <c r="DB648" t="s">
        <v>33605</v>
      </c>
      <c r="DC648" t="e">
        <v>#N/A</v>
      </c>
      <c r="DD648" t="e">
        <v>#N/A</v>
      </c>
      <c r="DE648" t="e">
        <v>#N/A</v>
      </c>
      <c r="DF648" t="e">
        <v>#N/A</v>
      </c>
      <c r="DG648" t="e">
        <v>#N/A</v>
      </c>
      <c r="DH648" t="e">
        <v>#N/A</v>
      </c>
      <c r="DI648" t="e">
        <v>#N/A</v>
      </c>
      <c r="DJ648" t="e">
        <v>#N/A</v>
      </c>
    </row>
    <row r="649" spans="1:114" x14ac:dyDescent="0.2">
      <c r="A649" t="s">
        <v>1936</v>
      </c>
      <c r="B649">
        <v>627203</v>
      </c>
      <c r="C649">
        <v>627346</v>
      </c>
      <c r="D649" t="s">
        <v>20</v>
      </c>
      <c r="E649">
        <v>144</v>
      </c>
      <c r="F649">
        <v>47</v>
      </c>
      <c r="G649" t="s">
        <v>22</v>
      </c>
      <c r="H649" t="s">
        <v>23</v>
      </c>
      <c r="I649" t="s">
        <v>16</v>
      </c>
      <c r="J649" t="s">
        <v>17</v>
      </c>
      <c r="K649" t="s">
        <v>18</v>
      </c>
      <c r="L649" t="s">
        <v>7775</v>
      </c>
      <c r="M649" t="s">
        <v>19</v>
      </c>
      <c r="N649" t="s">
        <v>1937</v>
      </c>
      <c r="O649" t="s">
        <v>49</v>
      </c>
      <c r="R649" t="s">
        <v>9410</v>
      </c>
      <c r="S649">
        <v>2027929</v>
      </c>
      <c r="T649">
        <v>2028072</v>
      </c>
      <c r="U649" t="s">
        <v>26</v>
      </c>
      <c r="V649">
        <v>144</v>
      </c>
      <c r="W649">
        <v>47</v>
      </c>
      <c r="X649" t="s">
        <v>22</v>
      </c>
      <c r="Y649" t="s">
        <v>23</v>
      </c>
      <c r="Z649" t="s">
        <v>7792</v>
      </c>
      <c r="AA649" t="s">
        <v>17</v>
      </c>
      <c r="AB649" t="s">
        <v>5</v>
      </c>
      <c r="AD649" t="s">
        <v>7793</v>
      </c>
      <c r="AE649" t="s">
        <v>9411</v>
      </c>
      <c r="AF649" t="s">
        <v>7804</v>
      </c>
      <c r="AH649" t="str">
        <f t="shared" si="10"/>
        <v>CORRECT</v>
      </c>
      <c r="AI649" t="s">
        <v>14978</v>
      </c>
      <c r="AJ649" t="s">
        <v>20572</v>
      </c>
      <c r="AK649" t="s">
        <v>22942</v>
      </c>
      <c r="AL649" t="s">
        <v>24861</v>
      </c>
      <c r="AM649" t="s">
        <v>26076</v>
      </c>
      <c r="AN649" t="s">
        <v>27920</v>
      </c>
      <c r="AO649" t="s">
        <v>20</v>
      </c>
      <c r="AP649" t="s">
        <v>20</v>
      </c>
      <c r="AQ649" t="s">
        <v>20</v>
      </c>
      <c r="AR649" t="s">
        <v>20</v>
      </c>
      <c r="AS649" t="s">
        <v>20</v>
      </c>
      <c r="AT649" t="s">
        <v>20</v>
      </c>
      <c r="AU649" t="s">
        <v>20</v>
      </c>
      <c r="AV649" t="s">
        <v>20</v>
      </c>
      <c r="AW649" t="s">
        <v>20</v>
      </c>
      <c r="AX649" t="s">
        <v>20</v>
      </c>
      <c r="AY649" t="s">
        <v>20</v>
      </c>
      <c r="AZ649" t="s">
        <v>20</v>
      </c>
      <c r="BA649" t="s">
        <v>20</v>
      </c>
      <c r="BB649" t="s">
        <v>20</v>
      </c>
      <c r="BC649" t="s">
        <v>20</v>
      </c>
      <c r="BD649" s="22" t="s">
        <v>9410</v>
      </c>
      <c r="BE649" s="22" t="s">
        <v>33435</v>
      </c>
      <c r="BF649" t="s">
        <v>33441</v>
      </c>
      <c r="BG649" t="s">
        <v>33442</v>
      </c>
      <c r="BH649" t="s">
        <v>30333</v>
      </c>
      <c r="BI649" t="s">
        <v>33442</v>
      </c>
      <c r="BJ649" t="s">
        <v>33438</v>
      </c>
      <c r="BK649" t="s">
        <v>33438</v>
      </c>
      <c r="BL649" t="s">
        <v>33438</v>
      </c>
      <c r="BM649" t="s">
        <v>33436</v>
      </c>
      <c r="BN649" t="s">
        <v>33448</v>
      </c>
      <c r="BO649" t="s">
        <v>33438</v>
      </c>
      <c r="BP649" t="s">
        <v>33438</v>
      </c>
      <c r="BQ649" t="s">
        <v>33438</v>
      </c>
      <c r="BR649" t="s">
        <v>33443</v>
      </c>
      <c r="BS649" t="s">
        <v>33438</v>
      </c>
      <c r="BT649" t="s">
        <v>33438</v>
      </c>
      <c r="BV649" t="s">
        <v>20</v>
      </c>
      <c r="BW649" t="s">
        <v>20</v>
      </c>
      <c r="BX649" t="s">
        <v>20</v>
      </c>
      <c r="BY649" t="s">
        <v>33441</v>
      </c>
      <c r="CB649" t="s">
        <v>1936</v>
      </c>
      <c r="CC649" t="s">
        <v>20</v>
      </c>
      <c r="CD649" t="s">
        <v>20</v>
      </c>
      <c r="CF649" t="s">
        <v>49</v>
      </c>
      <c r="CG649" s="27" t="s">
        <v>27925</v>
      </c>
      <c r="CH649" s="27" t="s">
        <v>33378</v>
      </c>
      <c r="CI649" s="27" t="s">
        <v>33394</v>
      </c>
      <c r="CR649" t="s">
        <v>1937</v>
      </c>
      <c r="CS649" t="b">
        <v>0</v>
      </c>
      <c r="CT649">
        <v>1.6999999999999999E-3</v>
      </c>
      <c r="CU649" t="s">
        <v>33605</v>
      </c>
      <c r="CV649" t="s">
        <v>9411</v>
      </c>
      <c r="CW649" t="s">
        <v>7804</v>
      </c>
      <c r="CX649" t="b">
        <v>0</v>
      </c>
      <c r="CY649">
        <v>1.6999999999999999E-3</v>
      </c>
      <c r="CZ649" t="s">
        <v>33605</v>
      </c>
      <c r="DA649" t="s">
        <v>33605</v>
      </c>
      <c r="DB649" t="s">
        <v>33605</v>
      </c>
      <c r="DC649" t="e">
        <v>#N/A</v>
      </c>
      <c r="DD649" t="e">
        <v>#N/A</v>
      </c>
      <c r="DE649" t="e">
        <v>#N/A</v>
      </c>
      <c r="DF649" t="e">
        <v>#N/A</v>
      </c>
      <c r="DG649" t="e">
        <v>#N/A</v>
      </c>
      <c r="DH649" t="e">
        <v>#N/A</v>
      </c>
      <c r="DI649" t="e">
        <v>#N/A</v>
      </c>
      <c r="DJ649" t="e">
        <v>#N/A</v>
      </c>
    </row>
    <row r="650" spans="1:114" x14ac:dyDescent="0.2">
      <c r="A650" t="s">
        <v>1938</v>
      </c>
      <c r="B650">
        <v>627452</v>
      </c>
      <c r="C650">
        <v>629092</v>
      </c>
      <c r="D650" t="s">
        <v>26</v>
      </c>
      <c r="E650">
        <v>1641</v>
      </c>
      <c r="F650">
        <v>546</v>
      </c>
      <c r="G650" t="s">
        <v>22</v>
      </c>
      <c r="H650" t="s">
        <v>23</v>
      </c>
      <c r="I650" t="s">
        <v>16</v>
      </c>
      <c r="J650" t="s">
        <v>17</v>
      </c>
      <c r="K650" t="s">
        <v>18</v>
      </c>
      <c r="L650" t="s">
        <v>7775</v>
      </c>
      <c r="M650" t="s">
        <v>19</v>
      </c>
      <c r="N650" t="s">
        <v>1939</v>
      </c>
      <c r="O650" t="s">
        <v>1940</v>
      </c>
      <c r="R650" t="s">
        <v>9412</v>
      </c>
      <c r="S650">
        <v>2026183</v>
      </c>
      <c r="T650">
        <v>2027877</v>
      </c>
      <c r="U650" t="s">
        <v>20</v>
      </c>
      <c r="V650">
        <v>1695</v>
      </c>
      <c r="W650">
        <v>564</v>
      </c>
      <c r="X650" t="s">
        <v>22</v>
      </c>
      <c r="Y650" t="s">
        <v>23</v>
      </c>
      <c r="Z650" t="s">
        <v>7792</v>
      </c>
      <c r="AA650" t="s">
        <v>17</v>
      </c>
      <c r="AB650" t="s">
        <v>5</v>
      </c>
      <c r="AD650" t="s">
        <v>7793</v>
      </c>
      <c r="AE650" t="s">
        <v>9413</v>
      </c>
      <c r="AF650" t="s">
        <v>1940</v>
      </c>
      <c r="AH650" t="str">
        <f t="shared" si="10"/>
        <v>bad</v>
      </c>
      <c r="AI650" t="s">
        <v>14979</v>
      </c>
      <c r="AJ650" t="s">
        <v>20573</v>
      </c>
      <c r="AK650" t="s">
        <v>22472</v>
      </c>
      <c r="AL650" t="s">
        <v>24862</v>
      </c>
      <c r="AM650" t="s">
        <v>26077</v>
      </c>
      <c r="AN650" t="s">
        <v>27920</v>
      </c>
      <c r="AO650" t="s">
        <v>27928</v>
      </c>
      <c r="AP650" t="s">
        <v>28454</v>
      </c>
      <c r="AQ650" t="s">
        <v>29888</v>
      </c>
      <c r="AR650" t="s">
        <v>30603</v>
      </c>
      <c r="AS650" t="s">
        <v>31290</v>
      </c>
      <c r="AT650" t="s">
        <v>32079</v>
      </c>
      <c r="AU650" t="s">
        <v>33027</v>
      </c>
      <c r="AV650" t="s">
        <v>19874</v>
      </c>
      <c r="AW650" t="s">
        <v>19435</v>
      </c>
      <c r="AX650" t="s">
        <v>19026</v>
      </c>
      <c r="AY650" t="s">
        <v>18748</v>
      </c>
      <c r="AZ650" t="s">
        <v>20</v>
      </c>
      <c r="BA650" t="s">
        <v>20</v>
      </c>
      <c r="BB650" t="s">
        <v>20</v>
      </c>
      <c r="BC650" t="s">
        <v>17375</v>
      </c>
      <c r="BD650" s="22" t="s">
        <v>9412</v>
      </c>
      <c r="BE650" s="22" t="s">
        <v>33435</v>
      </c>
      <c r="BF650" t="s">
        <v>27928</v>
      </c>
      <c r="BG650" t="s">
        <v>33395</v>
      </c>
      <c r="BH650" t="s">
        <v>30333</v>
      </c>
      <c r="BI650" t="s">
        <v>33442</v>
      </c>
      <c r="BJ650" t="s">
        <v>33438</v>
      </c>
      <c r="BK650" t="s">
        <v>33438</v>
      </c>
      <c r="BL650" t="s">
        <v>33436</v>
      </c>
      <c r="BM650" t="s">
        <v>33438</v>
      </c>
      <c r="BN650" t="s">
        <v>33440</v>
      </c>
      <c r="BO650" t="s">
        <v>33438</v>
      </c>
      <c r="BQ650" t="s">
        <v>33438</v>
      </c>
      <c r="BR650" t="s">
        <v>33443</v>
      </c>
      <c r="BS650" t="s">
        <v>33436</v>
      </c>
      <c r="BT650" t="s">
        <v>33438</v>
      </c>
      <c r="BV650" t="s">
        <v>29888</v>
      </c>
      <c r="BW650" t="s">
        <v>28454</v>
      </c>
      <c r="BX650" t="s">
        <v>27928</v>
      </c>
      <c r="BY650" t="s">
        <v>27928</v>
      </c>
      <c r="CB650" t="s">
        <v>29888</v>
      </c>
      <c r="CC650" t="s">
        <v>29888</v>
      </c>
      <c r="CD650" t="s">
        <v>29888</v>
      </c>
      <c r="CF650" t="s">
        <v>1940</v>
      </c>
      <c r="CG650" t="s">
        <v>27928</v>
      </c>
      <c r="CH650" t="s">
        <v>33382</v>
      </c>
      <c r="CI650" t="s">
        <v>33395</v>
      </c>
      <c r="CR650" t="s">
        <v>1939</v>
      </c>
      <c r="CS650" t="b">
        <v>0</v>
      </c>
      <c r="CT650">
        <v>1.0200000000000001E-2</v>
      </c>
      <c r="CU650" t="s">
        <v>33605</v>
      </c>
      <c r="CV650" t="s">
        <v>9413</v>
      </c>
      <c r="CW650" t="s">
        <v>1940</v>
      </c>
      <c r="CX650" t="b">
        <v>0</v>
      </c>
      <c r="CY650">
        <v>1.01E-2</v>
      </c>
      <c r="CZ650" t="s">
        <v>33605</v>
      </c>
      <c r="DA650" t="s">
        <v>33605</v>
      </c>
      <c r="DB650" t="s">
        <v>33606</v>
      </c>
      <c r="DC650" t="e">
        <v>#N/A</v>
      </c>
      <c r="DD650" t="e">
        <v>#N/A</v>
      </c>
      <c r="DE650" t="e">
        <v>#N/A</v>
      </c>
      <c r="DF650" t="e">
        <v>#N/A</v>
      </c>
      <c r="DG650" t="e">
        <v>#N/A</v>
      </c>
      <c r="DH650" t="e">
        <v>#N/A</v>
      </c>
      <c r="DI650" t="e">
        <v>#N/A</v>
      </c>
      <c r="DJ650" t="e">
        <v>#N/A</v>
      </c>
    </row>
    <row r="651" spans="1:114" x14ac:dyDescent="0.2">
      <c r="A651" t="s">
        <v>1941</v>
      </c>
      <c r="B651">
        <v>629096</v>
      </c>
      <c r="C651">
        <v>629482</v>
      </c>
      <c r="D651" t="s">
        <v>26</v>
      </c>
      <c r="E651">
        <v>387</v>
      </c>
      <c r="F651">
        <v>128</v>
      </c>
      <c r="G651" t="s">
        <v>22</v>
      </c>
      <c r="H651" t="s">
        <v>23</v>
      </c>
      <c r="I651" t="s">
        <v>16</v>
      </c>
      <c r="J651" t="s">
        <v>17</v>
      </c>
      <c r="K651" t="s">
        <v>18</v>
      </c>
      <c r="L651" t="s">
        <v>7775</v>
      </c>
      <c r="M651" t="s">
        <v>19</v>
      </c>
      <c r="N651" t="s">
        <v>1942</v>
      </c>
      <c r="O651" t="s">
        <v>1943</v>
      </c>
      <c r="R651" t="s">
        <v>9414</v>
      </c>
      <c r="S651">
        <v>2025793</v>
      </c>
      <c r="T651">
        <v>2026179</v>
      </c>
      <c r="U651" t="s">
        <v>20</v>
      </c>
      <c r="V651">
        <v>387</v>
      </c>
      <c r="W651">
        <v>128</v>
      </c>
      <c r="X651" t="s">
        <v>22</v>
      </c>
      <c r="Y651" t="s">
        <v>23</v>
      </c>
      <c r="Z651" t="s">
        <v>7792</v>
      </c>
      <c r="AA651" t="s">
        <v>17</v>
      </c>
      <c r="AB651" t="s">
        <v>5</v>
      </c>
      <c r="AD651" t="s">
        <v>7793</v>
      </c>
      <c r="AE651" t="s">
        <v>9415</v>
      </c>
      <c r="AF651" t="s">
        <v>9416</v>
      </c>
      <c r="AH651" t="str">
        <f t="shared" si="10"/>
        <v>CORRECT</v>
      </c>
      <c r="AI651" t="s">
        <v>14980</v>
      </c>
      <c r="AJ651" t="s">
        <v>20574</v>
      </c>
      <c r="AK651" t="s">
        <v>22943</v>
      </c>
      <c r="AL651" t="s">
        <v>24716</v>
      </c>
      <c r="AM651" t="s">
        <v>26078</v>
      </c>
      <c r="AN651" t="s">
        <v>27920</v>
      </c>
      <c r="AO651" t="s">
        <v>27929</v>
      </c>
      <c r="AP651" t="s">
        <v>28455</v>
      </c>
      <c r="AQ651" t="s">
        <v>20</v>
      </c>
      <c r="AR651" t="s">
        <v>20</v>
      </c>
      <c r="AS651" t="s">
        <v>31291</v>
      </c>
      <c r="AT651" t="s">
        <v>32080</v>
      </c>
      <c r="AU651" t="s">
        <v>33104</v>
      </c>
      <c r="AV651" t="s">
        <v>19875</v>
      </c>
      <c r="AW651" t="s">
        <v>19436</v>
      </c>
      <c r="AX651" t="s">
        <v>19027</v>
      </c>
      <c r="AY651" t="s">
        <v>18810</v>
      </c>
      <c r="AZ651" t="s">
        <v>20</v>
      </c>
      <c r="BA651" t="s">
        <v>20</v>
      </c>
      <c r="BB651" t="s">
        <v>20</v>
      </c>
      <c r="BC651" t="s">
        <v>17376</v>
      </c>
      <c r="BD651" s="22" t="s">
        <v>9414</v>
      </c>
      <c r="BE651" s="22" t="s">
        <v>33435</v>
      </c>
      <c r="BF651" t="s">
        <v>27929</v>
      </c>
      <c r="BG651" t="s">
        <v>33398</v>
      </c>
      <c r="BH651" t="s">
        <v>27929</v>
      </c>
      <c r="BI651" t="s">
        <v>33398</v>
      </c>
      <c r="BJ651" t="s">
        <v>33438</v>
      </c>
      <c r="BK651" t="s">
        <v>33438</v>
      </c>
      <c r="BL651" t="s">
        <v>33438</v>
      </c>
      <c r="BM651" t="s">
        <v>33436</v>
      </c>
      <c r="BN651" t="s">
        <v>33453</v>
      </c>
      <c r="BO651" t="s">
        <v>33438</v>
      </c>
      <c r="BP651" t="s">
        <v>33436</v>
      </c>
      <c r="BQ651" t="s">
        <v>33438</v>
      </c>
      <c r="BR651" t="s">
        <v>33447</v>
      </c>
      <c r="BS651" t="s">
        <v>33438</v>
      </c>
      <c r="BT651" t="s">
        <v>33438</v>
      </c>
      <c r="BV651" t="s">
        <v>20</v>
      </c>
      <c r="BW651" t="s">
        <v>28455</v>
      </c>
      <c r="BX651" t="s">
        <v>27929</v>
      </c>
      <c r="BY651" t="s">
        <v>27929</v>
      </c>
      <c r="CB651" t="s">
        <v>17376</v>
      </c>
      <c r="CC651" t="s">
        <v>17376</v>
      </c>
      <c r="CD651" t="s">
        <v>17376</v>
      </c>
      <c r="CF651" t="s">
        <v>1943</v>
      </c>
      <c r="CG651" t="s">
        <v>27929</v>
      </c>
      <c r="CH651" t="s">
        <v>33382</v>
      </c>
      <c r="CI651" t="s">
        <v>33398</v>
      </c>
      <c r="CR651" t="s">
        <v>1942</v>
      </c>
      <c r="CS651" t="b">
        <v>0</v>
      </c>
      <c r="CT651">
        <v>1.24E-2</v>
      </c>
      <c r="CU651" t="s">
        <v>33605</v>
      </c>
      <c r="CV651" t="s">
        <v>9415</v>
      </c>
      <c r="CW651" t="s">
        <v>9416</v>
      </c>
      <c r="CX651" t="b">
        <v>0</v>
      </c>
      <c r="CY651">
        <v>1.24E-2</v>
      </c>
      <c r="CZ651" t="s">
        <v>33605</v>
      </c>
      <c r="DA651" t="s">
        <v>33605</v>
      </c>
      <c r="DB651" t="s">
        <v>33605</v>
      </c>
      <c r="DC651" t="e">
        <v>#N/A</v>
      </c>
      <c r="DD651" t="e">
        <v>#N/A</v>
      </c>
      <c r="DE651" t="e">
        <v>#N/A</v>
      </c>
      <c r="DF651" t="e">
        <v>#N/A</v>
      </c>
      <c r="DG651" t="e">
        <v>#N/A</v>
      </c>
      <c r="DH651" t="e">
        <v>#N/A</v>
      </c>
      <c r="DI651" t="e">
        <v>#N/A</v>
      </c>
      <c r="DJ651" t="e">
        <v>#N/A</v>
      </c>
    </row>
    <row r="652" spans="1:114" x14ac:dyDescent="0.2">
      <c r="A652" t="s">
        <v>1944</v>
      </c>
      <c r="B652">
        <v>629535</v>
      </c>
      <c r="C652">
        <v>629876</v>
      </c>
      <c r="D652" t="s">
        <v>20</v>
      </c>
      <c r="E652">
        <v>342</v>
      </c>
      <c r="F652">
        <v>113</v>
      </c>
      <c r="G652" t="s">
        <v>22</v>
      </c>
      <c r="H652" t="s">
        <v>23</v>
      </c>
      <c r="I652" t="s">
        <v>16</v>
      </c>
      <c r="J652" t="s">
        <v>17</v>
      </c>
      <c r="K652" t="s">
        <v>18</v>
      </c>
      <c r="L652" t="s">
        <v>7775</v>
      </c>
      <c r="M652" t="s">
        <v>19</v>
      </c>
      <c r="N652" t="s">
        <v>1945</v>
      </c>
      <c r="O652" t="s">
        <v>49</v>
      </c>
      <c r="R652" t="s">
        <v>9417</v>
      </c>
      <c r="S652">
        <v>2025399</v>
      </c>
      <c r="T652">
        <v>2025740</v>
      </c>
      <c r="U652" t="s">
        <v>26</v>
      </c>
      <c r="V652">
        <v>342</v>
      </c>
      <c r="W652">
        <v>113</v>
      </c>
      <c r="X652" t="s">
        <v>22</v>
      </c>
      <c r="Y652" t="s">
        <v>23</v>
      </c>
      <c r="Z652" t="s">
        <v>7792</v>
      </c>
      <c r="AA652" t="s">
        <v>17</v>
      </c>
      <c r="AB652" t="s">
        <v>5</v>
      </c>
      <c r="AD652" t="s">
        <v>7793</v>
      </c>
      <c r="AE652" t="s">
        <v>9418</v>
      </c>
      <c r="AF652" t="s">
        <v>7804</v>
      </c>
      <c r="AH652" t="str">
        <f t="shared" si="10"/>
        <v>CORRECT</v>
      </c>
      <c r="AI652" t="s">
        <v>14981</v>
      </c>
      <c r="AJ652" t="s">
        <v>20575</v>
      </c>
      <c r="AK652" t="s">
        <v>22944</v>
      </c>
      <c r="AL652" t="s">
        <v>24863</v>
      </c>
      <c r="AM652" t="s">
        <v>26079</v>
      </c>
      <c r="AN652" t="s">
        <v>27920</v>
      </c>
      <c r="AO652" t="s">
        <v>20</v>
      </c>
      <c r="AP652" t="s">
        <v>20</v>
      </c>
      <c r="AQ652" t="s">
        <v>20</v>
      </c>
      <c r="AR652" t="s">
        <v>20</v>
      </c>
      <c r="AS652" t="s">
        <v>20</v>
      </c>
      <c r="AT652" t="s">
        <v>20</v>
      </c>
      <c r="AU652" t="s">
        <v>20</v>
      </c>
      <c r="AV652" t="s">
        <v>20</v>
      </c>
      <c r="AW652" t="s">
        <v>20</v>
      </c>
      <c r="AX652" t="s">
        <v>20</v>
      </c>
      <c r="AY652" t="s">
        <v>20</v>
      </c>
      <c r="AZ652" t="s">
        <v>20</v>
      </c>
      <c r="BA652" t="s">
        <v>20</v>
      </c>
      <c r="BB652" t="s">
        <v>20</v>
      </c>
      <c r="BC652" t="s">
        <v>20</v>
      </c>
      <c r="BD652" s="22" t="s">
        <v>9417</v>
      </c>
      <c r="BE652" s="22" t="s">
        <v>33435</v>
      </c>
      <c r="BF652" t="s">
        <v>33441</v>
      </c>
      <c r="BG652" t="s">
        <v>33442</v>
      </c>
      <c r="BH652" t="s">
        <v>30333</v>
      </c>
      <c r="BI652" t="s">
        <v>33442</v>
      </c>
      <c r="BJ652" t="s">
        <v>33438</v>
      </c>
      <c r="BK652" t="s">
        <v>33438</v>
      </c>
      <c r="BL652" t="s">
        <v>33438</v>
      </c>
      <c r="BM652" t="s">
        <v>33436</v>
      </c>
      <c r="BN652" t="s">
        <v>33437</v>
      </c>
      <c r="BO652" t="s">
        <v>33438</v>
      </c>
      <c r="BQ652" t="s">
        <v>33438</v>
      </c>
      <c r="BR652" t="s">
        <v>33439</v>
      </c>
      <c r="BS652" t="s">
        <v>33438</v>
      </c>
      <c r="BT652" t="s">
        <v>33438</v>
      </c>
      <c r="BV652" t="s">
        <v>20</v>
      </c>
      <c r="BW652" t="s">
        <v>20</v>
      </c>
      <c r="BX652" t="s">
        <v>20</v>
      </c>
      <c r="BY652" t="s">
        <v>33441</v>
      </c>
      <c r="CB652" t="s">
        <v>1944</v>
      </c>
      <c r="CC652" t="s">
        <v>20</v>
      </c>
      <c r="CD652" t="s">
        <v>20</v>
      </c>
      <c r="CF652" t="s">
        <v>49</v>
      </c>
      <c r="CG652" s="27" t="s">
        <v>27925</v>
      </c>
      <c r="CH652" s="27" t="s">
        <v>33383</v>
      </c>
      <c r="CI652" s="27" t="s">
        <v>33394</v>
      </c>
      <c r="CR652" t="s">
        <v>1945</v>
      </c>
      <c r="CS652" t="b">
        <v>0</v>
      </c>
      <c r="CT652">
        <v>0.1615</v>
      </c>
      <c r="CU652" t="s">
        <v>33605</v>
      </c>
      <c r="CV652" t="s">
        <v>9418</v>
      </c>
      <c r="CW652" t="s">
        <v>7804</v>
      </c>
      <c r="CX652" t="b">
        <v>0</v>
      </c>
      <c r="CY652">
        <v>0.1615</v>
      </c>
      <c r="CZ652" t="s">
        <v>33605</v>
      </c>
      <c r="DA652" t="s">
        <v>33605</v>
      </c>
      <c r="DB652" t="s">
        <v>33605</v>
      </c>
      <c r="DC652" t="e">
        <v>#N/A</v>
      </c>
      <c r="DD652" t="e">
        <v>#N/A</v>
      </c>
      <c r="DE652" t="e">
        <v>#N/A</v>
      </c>
      <c r="DF652" t="e">
        <v>#N/A</v>
      </c>
      <c r="DG652" t="e">
        <v>#N/A</v>
      </c>
      <c r="DH652" t="e">
        <v>#N/A</v>
      </c>
      <c r="DI652" t="e">
        <v>#N/A</v>
      </c>
      <c r="DJ652" t="e">
        <v>#N/A</v>
      </c>
    </row>
    <row r="653" spans="1:114" x14ac:dyDescent="0.2">
      <c r="A653" t="s">
        <v>1946</v>
      </c>
      <c r="B653">
        <v>629910</v>
      </c>
      <c r="C653">
        <v>629994</v>
      </c>
      <c r="D653" t="s">
        <v>20</v>
      </c>
      <c r="E653">
        <v>85</v>
      </c>
      <c r="G653" t="s">
        <v>138</v>
      </c>
      <c r="I653" t="s">
        <v>16</v>
      </c>
      <c r="J653" t="s">
        <v>17</v>
      </c>
      <c r="K653" t="s">
        <v>18</v>
      </c>
      <c r="L653" t="s">
        <v>7775</v>
      </c>
      <c r="M653" t="s">
        <v>19</v>
      </c>
      <c r="O653" t="s">
        <v>385</v>
      </c>
      <c r="Q653" t="s">
        <v>1947</v>
      </c>
      <c r="R653" t="s">
        <v>9419</v>
      </c>
      <c r="S653">
        <v>2025281</v>
      </c>
      <c r="T653">
        <v>2025365</v>
      </c>
      <c r="U653" t="s">
        <v>26</v>
      </c>
      <c r="V653">
        <v>85</v>
      </c>
      <c r="X653" t="s">
        <v>138</v>
      </c>
      <c r="Z653" t="s">
        <v>7792</v>
      </c>
      <c r="AA653" t="s">
        <v>17</v>
      </c>
      <c r="AB653" t="s">
        <v>5</v>
      </c>
      <c r="AD653" t="s">
        <v>7793</v>
      </c>
      <c r="AF653" t="s">
        <v>385</v>
      </c>
      <c r="AH653" t="str">
        <f t="shared" si="10"/>
        <v>CORRECT</v>
      </c>
      <c r="AI653" s="7"/>
      <c r="AJ653" t="e">
        <v>#N/A</v>
      </c>
      <c r="AK653" t="e">
        <v>#N/A</v>
      </c>
      <c r="AL653" t="e">
        <v>#N/A</v>
      </c>
      <c r="AM653" t="e">
        <v>#N/A</v>
      </c>
      <c r="AN653" t="e">
        <v>#N/A</v>
      </c>
      <c r="AO653" t="e">
        <v>#N/A</v>
      </c>
      <c r="AP653" t="e">
        <v>#N/A</v>
      </c>
      <c r="AQ653" t="e">
        <v>#N/A</v>
      </c>
      <c r="AR653" t="e">
        <v>#N/A</v>
      </c>
      <c r="AS653" t="e">
        <v>#N/A</v>
      </c>
      <c r="AT653" t="e">
        <v>#N/A</v>
      </c>
      <c r="AU653" t="e">
        <v>#N/A</v>
      </c>
      <c r="AV653" t="e">
        <v>#N/A</v>
      </c>
      <c r="AW653" t="e">
        <v>#N/A</v>
      </c>
      <c r="AX653" t="e">
        <v>#N/A</v>
      </c>
      <c r="AY653" t="e">
        <v>#N/A</v>
      </c>
      <c r="AZ653" t="e">
        <v>#N/A</v>
      </c>
      <c r="BA653" t="e">
        <v>#N/A</v>
      </c>
      <c r="BB653" t="e">
        <v>#N/A</v>
      </c>
      <c r="BC653" t="e">
        <v>#N/A</v>
      </c>
      <c r="BD653" s="22" t="e">
        <v>#N/A</v>
      </c>
      <c r="BE653" s="22" t="e">
        <v>#N/A</v>
      </c>
      <c r="BF653" t="e">
        <v>#N/A</v>
      </c>
      <c r="BG653" t="e">
        <v>#N/A</v>
      </c>
      <c r="BH653" t="e">
        <v>#N/A</v>
      </c>
      <c r="BI653" t="e">
        <v>#N/A</v>
      </c>
      <c r="BJ653" t="e">
        <v>#N/A</v>
      </c>
      <c r="BK653" t="e">
        <v>#N/A</v>
      </c>
      <c r="BL653" t="e">
        <v>#N/A</v>
      </c>
      <c r="BM653" t="e">
        <v>#N/A</v>
      </c>
      <c r="BN653" t="e">
        <v>#N/A</v>
      </c>
      <c r="BO653" t="e">
        <v>#N/A</v>
      </c>
      <c r="BP653" t="e">
        <v>#N/A</v>
      </c>
      <c r="BQ653" t="e">
        <v>#N/A</v>
      </c>
      <c r="BR653" t="e">
        <v>#N/A</v>
      </c>
      <c r="BS653" t="e">
        <v>#N/A</v>
      </c>
      <c r="BT653" t="e">
        <v>#N/A</v>
      </c>
      <c r="BV653" t="e">
        <v>#N/A</v>
      </c>
      <c r="BW653" t="e">
        <v>#N/A</v>
      </c>
      <c r="BX653" t="e">
        <v>#N/A</v>
      </c>
      <c r="BY653" t="e">
        <v>#N/A</v>
      </c>
      <c r="CB653" t="s">
        <v>385</v>
      </c>
      <c r="CC653" t="e">
        <v>#N/A</v>
      </c>
      <c r="CD653" t="e">
        <v>#N/A</v>
      </c>
      <c r="CF653" t="s">
        <v>385</v>
      </c>
      <c r="CG653" s="25" t="s">
        <v>33500</v>
      </c>
      <c r="CH653" s="25" t="s">
        <v>138</v>
      </c>
      <c r="CI653" s="25" t="s">
        <v>138</v>
      </c>
      <c r="CR653" t="e">
        <v>#N/A</v>
      </c>
      <c r="CS653" t="e">
        <v>#N/A</v>
      </c>
      <c r="CT653" t="e">
        <v>#N/A</v>
      </c>
      <c r="CU653" t="e">
        <v>#N/A</v>
      </c>
      <c r="CV653" t="e">
        <v>#N/A</v>
      </c>
      <c r="CW653" t="e">
        <v>#N/A</v>
      </c>
      <c r="CX653" t="e">
        <v>#N/A</v>
      </c>
      <c r="CY653" t="e">
        <v>#N/A</v>
      </c>
      <c r="CZ653" t="e">
        <v>#N/A</v>
      </c>
      <c r="DA653" t="e">
        <v>#N/A</v>
      </c>
      <c r="DB653" t="e">
        <v>#N/A</v>
      </c>
      <c r="DC653" t="e">
        <v>#N/A</v>
      </c>
      <c r="DD653" t="e">
        <v>#N/A</v>
      </c>
      <c r="DE653" t="e">
        <v>#N/A</v>
      </c>
      <c r="DF653" t="e">
        <v>#N/A</v>
      </c>
      <c r="DG653" t="e">
        <v>#N/A</v>
      </c>
      <c r="DH653" t="e">
        <v>#N/A</v>
      </c>
      <c r="DI653" t="e">
        <v>#N/A</v>
      </c>
      <c r="DJ653" t="e">
        <v>#N/A</v>
      </c>
    </row>
    <row r="654" spans="1:114" x14ac:dyDescent="0.2">
      <c r="A654" t="s">
        <v>1948</v>
      </c>
      <c r="B654">
        <v>630085</v>
      </c>
      <c r="C654">
        <v>630447</v>
      </c>
      <c r="D654" t="s">
        <v>20</v>
      </c>
      <c r="E654">
        <v>363</v>
      </c>
      <c r="F654">
        <v>120</v>
      </c>
      <c r="G654" t="s">
        <v>22</v>
      </c>
      <c r="H654" t="s">
        <v>23</v>
      </c>
      <c r="I654" t="s">
        <v>16</v>
      </c>
      <c r="J654" t="s">
        <v>17</v>
      </c>
      <c r="K654" t="s">
        <v>18</v>
      </c>
      <c r="L654" t="s">
        <v>7775</v>
      </c>
      <c r="M654" t="s">
        <v>19</v>
      </c>
      <c r="N654" t="s">
        <v>1949</v>
      </c>
      <c r="O654" t="s">
        <v>49</v>
      </c>
      <c r="R654" t="s">
        <v>9420</v>
      </c>
      <c r="S654">
        <v>2024828</v>
      </c>
      <c r="T654">
        <v>2025190</v>
      </c>
      <c r="U654" t="s">
        <v>26</v>
      </c>
      <c r="V654">
        <v>363</v>
      </c>
      <c r="W654">
        <v>120</v>
      </c>
      <c r="X654" t="s">
        <v>22</v>
      </c>
      <c r="Y654" t="s">
        <v>23</v>
      </c>
      <c r="Z654" t="s">
        <v>7792</v>
      </c>
      <c r="AA654" t="s">
        <v>17</v>
      </c>
      <c r="AB654" t="s">
        <v>5</v>
      </c>
      <c r="AD654" t="s">
        <v>7793</v>
      </c>
      <c r="AE654" t="s">
        <v>9421</v>
      </c>
      <c r="AF654" t="s">
        <v>7804</v>
      </c>
      <c r="AH654" t="str">
        <f t="shared" si="10"/>
        <v>CORRECT</v>
      </c>
      <c r="AI654" t="s">
        <v>14982</v>
      </c>
      <c r="AJ654" t="s">
        <v>20576</v>
      </c>
      <c r="AK654" t="s">
        <v>22945</v>
      </c>
      <c r="AL654" t="s">
        <v>24864</v>
      </c>
      <c r="AM654" t="s">
        <v>26080</v>
      </c>
      <c r="AN654" t="s">
        <v>27920</v>
      </c>
      <c r="AO654" t="s">
        <v>20</v>
      </c>
      <c r="AP654" t="s">
        <v>20</v>
      </c>
      <c r="AQ654" t="s">
        <v>20</v>
      </c>
      <c r="AR654" t="s">
        <v>20</v>
      </c>
      <c r="AS654" t="s">
        <v>20</v>
      </c>
      <c r="AT654" t="s">
        <v>20</v>
      </c>
      <c r="AU654" t="s">
        <v>20</v>
      </c>
      <c r="AV654" t="s">
        <v>20</v>
      </c>
      <c r="AW654" t="s">
        <v>20</v>
      </c>
      <c r="AX654" t="s">
        <v>20</v>
      </c>
      <c r="AY654" t="s">
        <v>20</v>
      </c>
      <c r="AZ654" t="s">
        <v>20</v>
      </c>
      <c r="BA654" t="s">
        <v>20</v>
      </c>
      <c r="BB654" t="s">
        <v>20</v>
      </c>
      <c r="BC654" t="s">
        <v>20</v>
      </c>
      <c r="BD654" s="22" t="s">
        <v>9420</v>
      </c>
      <c r="BE654" s="22" t="s">
        <v>33435</v>
      </c>
      <c r="BF654" t="s">
        <v>33441</v>
      </c>
      <c r="BG654" t="s">
        <v>33442</v>
      </c>
      <c r="BH654" t="s">
        <v>30333</v>
      </c>
      <c r="BI654" t="s">
        <v>33442</v>
      </c>
      <c r="BJ654" t="s">
        <v>33438</v>
      </c>
      <c r="BK654" t="s">
        <v>33438</v>
      </c>
      <c r="BL654" t="s">
        <v>33438</v>
      </c>
      <c r="BM654" t="s">
        <v>33436</v>
      </c>
      <c r="BN654" t="s">
        <v>33437</v>
      </c>
      <c r="BO654" t="s">
        <v>33438</v>
      </c>
      <c r="BQ654" t="s">
        <v>33438</v>
      </c>
      <c r="BR654" t="s">
        <v>33439</v>
      </c>
      <c r="BS654" t="s">
        <v>33438</v>
      </c>
      <c r="BT654" t="s">
        <v>33438</v>
      </c>
      <c r="BV654" t="s">
        <v>20</v>
      </c>
      <c r="BW654" t="s">
        <v>20</v>
      </c>
      <c r="BX654" t="s">
        <v>20</v>
      </c>
      <c r="BY654" t="s">
        <v>33441</v>
      </c>
      <c r="CB654" t="s">
        <v>1948</v>
      </c>
      <c r="CC654" t="s">
        <v>20</v>
      </c>
      <c r="CD654" t="s">
        <v>20</v>
      </c>
      <c r="CF654" t="s">
        <v>49</v>
      </c>
      <c r="CG654" s="27" t="s">
        <v>27925</v>
      </c>
      <c r="CH654" s="27" t="s">
        <v>33383</v>
      </c>
      <c r="CI654" s="27" t="s">
        <v>33394</v>
      </c>
      <c r="CR654" t="s">
        <v>1949</v>
      </c>
      <c r="CS654" t="b">
        <v>0</v>
      </c>
      <c r="CT654">
        <v>6.3E-3</v>
      </c>
      <c r="CU654" t="s">
        <v>33605</v>
      </c>
      <c r="CV654" t="s">
        <v>9421</v>
      </c>
      <c r="CW654" t="s">
        <v>7804</v>
      </c>
      <c r="CX654" t="b">
        <v>0</v>
      </c>
      <c r="CY654">
        <v>6.3E-3</v>
      </c>
      <c r="CZ654" t="s">
        <v>33605</v>
      </c>
      <c r="DA654" t="s">
        <v>33605</v>
      </c>
      <c r="DB654" t="s">
        <v>33605</v>
      </c>
      <c r="DC654" t="e">
        <v>#N/A</v>
      </c>
      <c r="DD654" t="e">
        <v>#N/A</v>
      </c>
      <c r="DE654" t="e">
        <v>#N/A</v>
      </c>
      <c r="DF654" t="e">
        <v>#N/A</v>
      </c>
      <c r="DG654" t="e">
        <v>#N/A</v>
      </c>
      <c r="DH654" t="e">
        <v>#N/A</v>
      </c>
      <c r="DI654" t="e">
        <v>#N/A</v>
      </c>
      <c r="DJ654" t="e">
        <v>#N/A</v>
      </c>
    </row>
    <row r="655" spans="1:114" x14ac:dyDescent="0.2">
      <c r="A655" t="s">
        <v>1950</v>
      </c>
      <c r="B655">
        <v>630636</v>
      </c>
      <c r="C655">
        <v>630887</v>
      </c>
      <c r="D655" t="s">
        <v>20</v>
      </c>
      <c r="E655">
        <v>252</v>
      </c>
      <c r="F655">
        <v>83</v>
      </c>
      <c r="G655" t="s">
        <v>22</v>
      </c>
      <c r="H655" t="s">
        <v>23</v>
      </c>
      <c r="I655" t="s">
        <v>16</v>
      </c>
      <c r="J655" t="s">
        <v>17</v>
      </c>
      <c r="K655" t="s">
        <v>18</v>
      </c>
      <c r="L655" t="s">
        <v>7775</v>
      </c>
      <c r="M655" t="s">
        <v>19</v>
      </c>
      <c r="N655" t="s">
        <v>1951</v>
      </c>
      <c r="O655" t="s">
        <v>49</v>
      </c>
      <c r="R655" t="s">
        <v>9422</v>
      </c>
      <c r="S655">
        <v>2024388</v>
      </c>
      <c r="T655">
        <v>2024639</v>
      </c>
      <c r="U655" t="s">
        <v>26</v>
      </c>
      <c r="V655">
        <v>252</v>
      </c>
      <c r="W655">
        <v>83</v>
      </c>
      <c r="X655" t="s">
        <v>22</v>
      </c>
      <c r="Y655" t="s">
        <v>23</v>
      </c>
      <c r="Z655" t="s">
        <v>7792</v>
      </c>
      <c r="AA655" t="s">
        <v>17</v>
      </c>
      <c r="AB655" t="s">
        <v>5</v>
      </c>
      <c r="AD655" t="s">
        <v>7793</v>
      </c>
      <c r="AE655" t="s">
        <v>9423</v>
      </c>
      <c r="AF655" t="s">
        <v>7804</v>
      </c>
      <c r="AH655" t="str">
        <f t="shared" si="10"/>
        <v>CORRECT</v>
      </c>
      <c r="AI655" t="s">
        <v>14983</v>
      </c>
      <c r="AJ655" t="s">
        <v>20577</v>
      </c>
      <c r="AK655" t="s">
        <v>22946</v>
      </c>
      <c r="AL655" t="s">
        <v>24865</v>
      </c>
      <c r="AM655" t="s">
        <v>26081</v>
      </c>
      <c r="AN655" t="s">
        <v>27920</v>
      </c>
      <c r="AO655" t="s">
        <v>27925</v>
      </c>
      <c r="AP655" t="s">
        <v>28456</v>
      </c>
      <c r="AQ655" t="s">
        <v>20</v>
      </c>
      <c r="AR655" t="s">
        <v>20</v>
      </c>
      <c r="AS655" t="s">
        <v>20</v>
      </c>
      <c r="AT655" t="s">
        <v>20</v>
      </c>
      <c r="AU655" t="s">
        <v>20</v>
      </c>
      <c r="AV655" t="s">
        <v>20</v>
      </c>
      <c r="AW655" t="s">
        <v>20</v>
      </c>
      <c r="AX655" t="s">
        <v>20</v>
      </c>
      <c r="AY655" t="s">
        <v>20</v>
      </c>
      <c r="AZ655" t="s">
        <v>20</v>
      </c>
      <c r="BA655" t="s">
        <v>20</v>
      </c>
      <c r="BB655" t="s">
        <v>20</v>
      </c>
      <c r="BC655" t="s">
        <v>20</v>
      </c>
      <c r="BD655" s="22" t="s">
        <v>9422</v>
      </c>
      <c r="BE655" s="22" t="s">
        <v>33435</v>
      </c>
      <c r="BF655" t="s">
        <v>33441</v>
      </c>
      <c r="BG655" t="s">
        <v>33442</v>
      </c>
      <c r="BH655" t="s">
        <v>30333</v>
      </c>
      <c r="BI655" t="s">
        <v>33442</v>
      </c>
      <c r="BJ655" t="s">
        <v>33438</v>
      </c>
      <c r="BK655" t="s">
        <v>33438</v>
      </c>
      <c r="BL655" t="s">
        <v>33438</v>
      </c>
      <c r="BM655" t="s">
        <v>33436</v>
      </c>
      <c r="BN655" t="s">
        <v>33437</v>
      </c>
      <c r="BO655" t="s">
        <v>33438</v>
      </c>
      <c r="BP655" t="s">
        <v>33438</v>
      </c>
      <c r="BQ655" t="s">
        <v>33438</v>
      </c>
      <c r="BR655" t="s">
        <v>33439</v>
      </c>
      <c r="BS655" t="s">
        <v>33438</v>
      </c>
      <c r="BT655" t="s">
        <v>33438</v>
      </c>
      <c r="BV655" t="s">
        <v>20</v>
      </c>
      <c r="BW655" t="s">
        <v>28456</v>
      </c>
      <c r="BX655" t="s">
        <v>27925</v>
      </c>
      <c r="BY655" t="s">
        <v>33441</v>
      </c>
      <c r="CB655" t="s">
        <v>1950</v>
      </c>
      <c r="CC655" t="s">
        <v>20</v>
      </c>
      <c r="CD655" t="s">
        <v>20</v>
      </c>
      <c r="CF655" t="s">
        <v>49</v>
      </c>
      <c r="CG655" s="27" t="s">
        <v>27925</v>
      </c>
      <c r="CH655" s="27" t="s">
        <v>33383</v>
      </c>
      <c r="CI655" s="27" t="s">
        <v>33394</v>
      </c>
      <c r="CR655" t="s">
        <v>1951</v>
      </c>
      <c r="CS655" t="b">
        <v>0</v>
      </c>
      <c r="CT655">
        <v>1.61E-2</v>
      </c>
      <c r="CU655" t="s">
        <v>33605</v>
      </c>
      <c r="CV655" t="s">
        <v>9423</v>
      </c>
      <c r="CW655" t="s">
        <v>7804</v>
      </c>
      <c r="CX655" t="b">
        <v>0</v>
      </c>
      <c r="CY655">
        <v>1.61E-2</v>
      </c>
      <c r="CZ655" t="s">
        <v>33605</v>
      </c>
      <c r="DA655" t="s">
        <v>33605</v>
      </c>
      <c r="DB655" t="s">
        <v>33605</v>
      </c>
      <c r="DC655" t="e">
        <v>#N/A</v>
      </c>
      <c r="DD655" t="e">
        <v>#N/A</v>
      </c>
      <c r="DE655" t="e">
        <v>#N/A</v>
      </c>
      <c r="DF655" t="e">
        <v>#N/A</v>
      </c>
      <c r="DG655" t="e">
        <v>#N/A</v>
      </c>
      <c r="DH655" t="e">
        <v>#N/A</v>
      </c>
      <c r="DI655" t="e">
        <v>#N/A</v>
      </c>
      <c r="DJ655" t="e">
        <v>#N/A</v>
      </c>
    </row>
    <row r="656" spans="1:114" x14ac:dyDescent="0.2">
      <c r="A656" t="s">
        <v>1952</v>
      </c>
      <c r="B656">
        <v>630964</v>
      </c>
      <c r="C656">
        <v>631272</v>
      </c>
      <c r="D656" t="s">
        <v>20</v>
      </c>
      <c r="E656">
        <v>309</v>
      </c>
      <c r="F656">
        <v>102</v>
      </c>
      <c r="G656" t="s">
        <v>22</v>
      </c>
      <c r="H656" t="s">
        <v>23</v>
      </c>
      <c r="I656" t="s">
        <v>16</v>
      </c>
      <c r="J656" t="s">
        <v>17</v>
      </c>
      <c r="K656" t="s">
        <v>18</v>
      </c>
      <c r="L656" t="s">
        <v>7775</v>
      </c>
      <c r="M656" t="s">
        <v>19</v>
      </c>
      <c r="N656" t="s">
        <v>1953</v>
      </c>
      <c r="O656" t="s">
        <v>1954</v>
      </c>
      <c r="R656" t="s">
        <v>9424</v>
      </c>
      <c r="S656">
        <v>2024003</v>
      </c>
      <c r="T656">
        <v>2024311</v>
      </c>
      <c r="U656" t="s">
        <v>26</v>
      </c>
      <c r="V656">
        <v>309</v>
      </c>
      <c r="W656">
        <v>102</v>
      </c>
      <c r="X656" t="s">
        <v>22</v>
      </c>
      <c r="Y656" t="s">
        <v>23</v>
      </c>
      <c r="Z656" t="s">
        <v>7792</v>
      </c>
      <c r="AA656" t="s">
        <v>17</v>
      </c>
      <c r="AB656" t="s">
        <v>5</v>
      </c>
      <c r="AD656" t="s">
        <v>7793</v>
      </c>
      <c r="AE656" t="s">
        <v>9425</v>
      </c>
      <c r="AF656" t="s">
        <v>7804</v>
      </c>
      <c r="AH656" t="str">
        <f t="shared" si="10"/>
        <v>CORRECT</v>
      </c>
      <c r="AI656" t="s">
        <v>14984</v>
      </c>
      <c r="AJ656" t="s">
        <v>20578</v>
      </c>
      <c r="AK656" t="s">
        <v>22947</v>
      </c>
      <c r="AL656" t="s">
        <v>24866</v>
      </c>
      <c r="AM656" t="s">
        <v>26082</v>
      </c>
      <c r="AN656" t="s">
        <v>27920</v>
      </c>
      <c r="AO656" t="s">
        <v>27925</v>
      </c>
      <c r="AP656" t="s">
        <v>28457</v>
      </c>
      <c r="AQ656" t="s">
        <v>20</v>
      </c>
      <c r="AR656" t="s">
        <v>20</v>
      </c>
      <c r="AS656" t="s">
        <v>20</v>
      </c>
      <c r="AT656" t="s">
        <v>20</v>
      </c>
      <c r="AU656" t="s">
        <v>20</v>
      </c>
      <c r="AV656" t="s">
        <v>20</v>
      </c>
      <c r="AW656" t="s">
        <v>20</v>
      </c>
      <c r="AX656" t="s">
        <v>20</v>
      </c>
      <c r="AY656" t="s">
        <v>20</v>
      </c>
      <c r="AZ656" t="s">
        <v>20</v>
      </c>
      <c r="BA656" t="s">
        <v>20</v>
      </c>
      <c r="BB656" t="s">
        <v>20</v>
      </c>
      <c r="BC656" t="s">
        <v>17377</v>
      </c>
      <c r="BD656" s="22" t="s">
        <v>9424</v>
      </c>
      <c r="BE656" s="22" t="s">
        <v>33435</v>
      </c>
      <c r="BF656" t="s">
        <v>33441</v>
      </c>
      <c r="BG656" t="s">
        <v>33442</v>
      </c>
      <c r="BH656" t="s">
        <v>30333</v>
      </c>
      <c r="BI656" t="s">
        <v>33442</v>
      </c>
      <c r="BJ656" t="s">
        <v>33438</v>
      </c>
      <c r="BK656" t="s">
        <v>33438</v>
      </c>
      <c r="BL656" t="s">
        <v>33438</v>
      </c>
      <c r="BM656" t="s">
        <v>33436</v>
      </c>
      <c r="BN656" t="s">
        <v>33449</v>
      </c>
      <c r="BO656" t="s">
        <v>33438</v>
      </c>
      <c r="BQ656" t="s">
        <v>33438</v>
      </c>
      <c r="BR656" t="s">
        <v>33439</v>
      </c>
      <c r="BS656" t="s">
        <v>33438</v>
      </c>
      <c r="BT656" t="s">
        <v>33438</v>
      </c>
      <c r="BV656" t="s">
        <v>20</v>
      </c>
      <c r="BW656" t="s">
        <v>28457</v>
      </c>
      <c r="BX656" t="s">
        <v>27925</v>
      </c>
      <c r="BY656" t="s">
        <v>33441</v>
      </c>
      <c r="CB656" t="s">
        <v>17377</v>
      </c>
      <c r="CC656" t="s">
        <v>17377</v>
      </c>
      <c r="CD656" t="s">
        <v>17377</v>
      </c>
      <c r="CF656" t="s">
        <v>1954</v>
      </c>
      <c r="CG656" t="s">
        <v>27925</v>
      </c>
      <c r="CH656" t="s">
        <v>33383</v>
      </c>
      <c r="CI656" t="s">
        <v>33394</v>
      </c>
      <c r="CR656" t="s">
        <v>1953</v>
      </c>
      <c r="CS656" t="b">
        <v>0</v>
      </c>
      <c r="CT656">
        <v>0.1138</v>
      </c>
      <c r="CU656" t="s">
        <v>33605</v>
      </c>
      <c r="CV656" t="s">
        <v>9425</v>
      </c>
      <c r="CW656" t="s">
        <v>7804</v>
      </c>
      <c r="CX656" t="b">
        <v>0</v>
      </c>
      <c r="CY656">
        <v>0.1138</v>
      </c>
      <c r="CZ656" t="s">
        <v>33605</v>
      </c>
      <c r="DA656" t="s">
        <v>33605</v>
      </c>
      <c r="DB656" t="s">
        <v>33605</v>
      </c>
      <c r="DC656" t="e">
        <v>#N/A</v>
      </c>
      <c r="DD656" t="e">
        <v>#N/A</v>
      </c>
      <c r="DE656" t="e">
        <v>#N/A</v>
      </c>
      <c r="DF656" t="e">
        <v>#N/A</v>
      </c>
      <c r="DG656" t="e">
        <v>#N/A</v>
      </c>
      <c r="DH656" t="e">
        <v>#N/A</v>
      </c>
      <c r="DI656" t="e">
        <v>#N/A</v>
      </c>
      <c r="DJ656" t="e">
        <v>#N/A</v>
      </c>
    </row>
    <row r="657" spans="1:114" x14ac:dyDescent="0.2">
      <c r="A657" t="s">
        <v>1955</v>
      </c>
      <c r="B657">
        <v>631336</v>
      </c>
      <c r="C657">
        <v>631581</v>
      </c>
      <c r="D657" t="s">
        <v>20</v>
      </c>
      <c r="E657">
        <v>246</v>
      </c>
      <c r="F657">
        <v>81</v>
      </c>
      <c r="G657" t="s">
        <v>22</v>
      </c>
      <c r="H657" t="s">
        <v>23</v>
      </c>
      <c r="I657" t="s">
        <v>16</v>
      </c>
      <c r="J657" t="s">
        <v>17</v>
      </c>
      <c r="K657" t="s">
        <v>18</v>
      </c>
      <c r="L657" t="s">
        <v>7775</v>
      </c>
      <c r="M657" t="s">
        <v>19</v>
      </c>
      <c r="N657" t="s">
        <v>1956</v>
      </c>
      <c r="O657" t="s">
        <v>1957</v>
      </c>
      <c r="R657" t="s">
        <v>9426</v>
      </c>
      <c r="S657">
        <v>2023694</v>
      </c>
      <c r="T657">
        <v>2023939</v>
      </c>
      <c r="U657" t="s">
        <v>26</v>
      </c>
      <c r="V657">
        <v>246</v>
      </c>
      <c r="W657">
        <v>81</v>
      </c>
      <c r="X657" t="s">
        <v>22</v>
      </c>
      <c r="Y657" t="s">
        <v>23</v>
      </c>
      <c r="Z657" t="s">
        <v>7792</v>
      </c>
      <c r="AA657" t="s">
        <v>17</v>
      </c>
      <c r="AB657" t="s">
        <v>5</v>
      </c>
      <c r="AD657" t="s">
        <v>7793</v>
      </c>
      <c r="AE657" t="s">
        <v>9427</v>
      </c>
      <c r="AF657" t="s">
        <v>7804</v>
      </c>
      <c r="AH657" t="str">
        <f t="shared" si="10"/>
        <v>CORRECT</v>
      </c>
      <c r="AI657" t="s">
        <v>14985</v>
      </c>
      <c r="AJ657" t="s">
        <v>20579</v>
      </c>
      <c r="AK657" t="s">
        <v>22948</v>
      </c>
      <c r="AL657" t="s">
        <v>24570</v>
      </c>
      <c r="AM657" t="s">
        <v>26083</v>
      </c>
      <c r="AN657" t="s">
        <v>27920</v>
      </c>
      <c r="AO657" t="s">
        <v>20</v>
      </c>
      <c r="AP657" t="s">
        <v>20</v>
      </c>
      <c r="AQ657" t="s">
        <v>20</v>
      </c>
      <c r="AR657" t="s">
        <v>20</v>
      </c>
      <c r="AS657" t="s">
        <v>20</v>
      </c>
      <c r="AT657" t="s">
        <v>20</v>
      </c>
      <c r="AU657" t="s">
        <v>20</v>
      </c>
      <c r="AV657" t="s">
        <v>20</v>
      </c>
      <c r="AW657" t="s">
        <v>20</v>
      </c>
      <c r="AX657" t="s">
        <v>20</v>
      </c>
      <c r="AY657" t="s">
        <v>20</v>
      </c>
      <c r="AZ657" t="s">
        <v>20</v>
      </c>
      <c r="BA657" t="s">
        <v>20</v>
      </c>
      <c r="BB657" t="s">
        <v>20</v>
      </c>
      <c r="BC657" t="s">
        <v>17378</v>
      </c>
      <c r="BD657" s="22" t="s">
        <v>9426</v>
      </c>
      <c r="BE657" s="22" t="s">
        <v>33435</v>
      </c>
      <c r="BF657" t="s">
        <v>33441</v>
      </c>
      <c r="BG657" t="s">
        <v>33442</v>
      </c>
      <c r="BH657" t="s">
        <v>30333</v>
      </c>
      <c r="BI657" t="s">
        <v>33442</v>
      </c>
      <c r="BJ657" t="s">
        <v>33438</v>
      </c>
      <c r="BK657" t="s">
        <v>33438</v>
      </c>
      <c r="BL657" t="s">
        <v>33438</v>
      </c>
      <c r="BM657" t="s">
        <v>33436</v>
      </c>
      <c r="BN657" t="s">
        <v>33453</v>
      </c>
      <c r="BO657" t="s">
        <v>33438</v>
      </c>
      <c r="BP657" t="s">
        <v>33438</v>
      </c>
      <c r="BQ657" t="s">
        <v>33438</v>
      </c>
      <c r="BR657" t="s">
        <v>33439</v>
      </c>
      <c r="BS657" t="s">
        <v>33438</v>
      </c>
      <c r="BT657" t="s">
        <v>33438</v>
      </c>
      <c r="BV657" t="s">
        <v>20</v>
      </c>
      <c r="BW657" t="s">
        <v>20</v>
      </c>
      <c r="BX657" t="s">
        <v>20</v>
      </c>
      <c r="BY657" t="s">
        <v>33441</v>
      </c>
      <c r="CB657" t="s">
        <v>17378</v>
      </c>
      <c r="CC657" t="s">
        <v>17378</v>
      </c>
      <c r="CD657" t="s">
        <v>17378</v>
      </c>
      <c r="CF657" t="s">
        <v>1957</v>
      </c>
      <c r="CG657" s="23" t="s">
        <v>27925</v>
      </c>
      <c r="CH657" s="23" t="s">
        <v>33383</v>
      </c>
      <c r="CI657" s="23" t="s">
        <v>33394</v>
      </c>
      <c r="CR657" t="s">
        <v>1956</v>
      </c>
      <c r="CS657" t="b">
        <v>0</v>
      </c>
      <c r="CT657">
        <v>9.1999999999999998E-3</v>
      </c>
      <c r="CU657" t="s">
        <v>33605</v>
      </c>
      <c r="CV657" t="s">
        <v>9427</v>
      </c>
      <c r="CW657" t="s">
        <v>7804</v>
      </c>
      <c r="CX657" t="b">
        <v>0</v>
      </c>
      <c r="CY657">
        <v>9.1999999999999998E-3</v>
      </c>
      <c r="CZ657" t="s">
        <v>33605</v>
      </c>
      <c r="DA657" t="s">
        <v>33605</v>
      </c>
      <c r="DB657" t="s">
        <v>33605</v>
      </c>
      <c r="DC657" t="e">
        <v>#N/A</v>
      </c>
      <c r="DD657" t="e">
        <v>#N/A</v>
      </c>
      <c r="DE657" t="e">
        <v>#N/A</v>
      </c>
      <c r="DF657" t="e">
        <v>#N/A</v>
      </c>
      <c r="DG657" t="e">
        <v>#N/A</v>
      </c>
      <c r="DH657" t="e">
        <v>#N/A</v>
      </c>
      <c r="DI657" t="e">
        <v>#N/A</v>
      </c>
      <c r="DJ657" t="e">
        <v>#N/A</v>
      </c>
    </row>
    <row r="658" spans="1:114" x14ac:dyDescent="0.2">
      <c r="A658" t="s">
        <v>1958</v>
      </c>
      <c r="B658">
        <v>631777</v>
      </c>
      <c r="C658">
        <v>633186</v>
      </c>
      <c r="D658" t="s">
        <v>26</v>
      </c>
      <c r="E658">
        <v>1410</v>
      </c>
      <c r="F658">
        <v>469</v>
      </c>
      <c r="G658" t="s">
        <v>22</v>
      </c>
      <c r="H658" t="s">
        <v>23</v>
      </c>
      <c r="I658" t="s">
        <v>16</v>
      </c>
      <c r="J658" t="s">
        <v>17</v>
      </c>
      <c r="K658" t="s">
        <v>18</v>
      </c>
      <c r="L658" t="s">
        <v>7775</v>
      </c>
      <c r="M658" t="s">
        <v>19</v>
      </c>
      <c r="N658" t="s">
        <v>1959</v>
      </c>
      <c r="O658" t="s">
        <v>1960</v>
      </c>
      <c r="R658" t="s">
        <v>9428</v>
      </c>
      <c r="S658">
        <v>2022089</v>
      </c>
      <c r="T658">
        <v>2023540</v>
      </c>
      <c r="U658" t="s">
        <v>20</v>
      </c>
      <c r="V658">
        <v>1452</v>
      </c>
      <c r="W658">
        <v>483</v>
      </c>
      <c r="X658" t="s">
        <v>22</v>
      </c>
      <c r="Y658" t="s">
        <v>23</v>
      </c>
      <c r="Z658" t="s">
        <v>7792</v>
      </c>
      <c r="AA658" t="s">
        <v>17</v>
      </c>
      <c r="AB658" t="s">
        <v>5</v>
      </c>
      <c r="AD658" t="s">
        <v>7793</v>
      </c>
      <c r="AE658" t="s">
        <v>9429</v>
      </c>
      <c r="AF658" t="s">
        <v>7804</v>
      </c>
      <c r="AH658" t="str">
        <f t="shared" si="10"/>
        <v>bad</v>
      </c>
      <c r="AI658" t="s">
        <v>14986</v>
      </c>
      <c r="AJ658" t="s">
        <v>20580</v>
      </c>
      <c r="AK658" t="s">
        <v>22472</v>
      </c>
      <c r="AL658" t="s">
        <v>24639</v>
      </c>
      <c r="AM658" t="s">
        <v>26084</v>
      </c>
      <c r="AN658" t="s">
        <v>27920</v>
      </c>
      <c r="AO658" t="s">
        <v>27944</v>
      </c>
      <c r="AP658" t="s">
        <v>28458</v>
      </c>
      <c r="AQ658" t="s">
        <v>20</v>
      </c>
      <c r="AR658" t="s">
        <v>20</v>
      </c>
      <c r="AS658" t="s">
        <v>20</v>
      </c>
      <c r="AT658" t="s">
        <v>20</v>
      </c>
      <c r="AU658" t="s">
        <v>20</v>
      </c>
      <c r="AV658" t="s">
        <v>20</v>
      </c>
      <c r="AW658" t="s">
        <v>20</v>
      </c>
      <c r="AX658" t="s">
        <v>20</v>
      </c>
      <c r="AY658" t="s">
        <v>20</v>
      </c>
      <c r="AZ658" t="s">
        <v>20</v>
      </c>
      <c r="BA658" t="s">
        <v>20</v>
      </c>
      <c r="BB658" t="s">
        <v>20</v>
      </c>
      <c r="BC658" t="s">
        <v>17379</v>
      </c>
      <c r="BD658" s="22" t="s">
        <v>9428</v>
      </c>
      <c r="BE658" s="22" t="s">
        <v>33435</v>
      </c>
      <c r="BF658" t="s">
        <v>33441</v>
      </c>
      <c r="BG658" t="s">
        <v>33442</v>
      </c>
      <c r="BH658" t="s">
        <v>30333</v>
      </c>
      <c r="BI658" t="s">
        <v>33442</v>
      </c>
      <c r="BJ658" t="s">
        <v>33438</v>
      </c>
      <c r="BK658" t="s">
        <v>33438</v>
      </c>
      <c r="BL658" t="s">
        <v>33436</v>
      </c>
      <c r="BM658" t="s">
        <v>33436</v>
      </c>
      <c r="BN658" t="s">
        <v>33437</v>
      </c>
      <c r="BO658" t="s">
        <v>33438</v>
      </c>
      <c r="BQ658" t="s">
        <v>33438</v>
      </c>
      <c r="BR658" t="s">
        <v>33439</v>
      </c>
      <c r="BS658" t="s">
        <v>33438</v>
      </c>
      <c r="BT658" t="s">
        <v>33438</v>
      </c>
      <c r="BV658" t="s">
        <v>20</v>
      </c>
      <c r="BW658" t="s">
        <v>28458</v>
      </c>
      <c r="BX658" t="s">
        <v>27944</v>
      </c>
      <c r="BY658" t="s">
        <v>33441</v>
      </c>
      <c r="CB658" t="s">
        <v>17379</v>
      </c>
      <c r="CC658" t="s">
        <v>17379</v>
      </c>
      <c r="CD658" t="s">
        <v>17379</v>
      </c>
      <c r="CF658" t="s">
        <v>1960</v>
      </c>
      <c r="CG658" t="s">
        <v>27944</v>
      </c>
      <c r="CH658" t="s">
        <v>33380</v>
      </c>
      <c r="CI658" t="s">
        <v>33396</v>
      </c>
      <c r="CR658" t="s">
        <v>1959</v>
      </c>
      <c r="CS658" t="b">
        <v>0</v>
      </c>
      <c r="CT658">
        <v>7.4000000000000003E-3</v>
      </c>
      <c r="CU658" t="s">
        <v>33605</v>
      </c>
      <c r="CV658" t="s">
        <v>9429</v>
      </c>
      <c r="CW658" t="s">
        <v>7804</v>
      </c>
      <c r="CX658" t="b">
        <v>0</v>
      </c>
      <c r="CY658">
        <v>7.0000000000000001E-3</v>
      </c>
      <c r="CZ658" t="s">
        <v>33605</v>
      </c>
      <c r="DA658" t="s">
        <v>33605</v>
      </c>
      <c r="DB658" t="s">
        <v>33606</v>
      </c>
      <c r="DC658" t="e">
        <v>#N/A</v>
      </c>
      <c r="DD658" t="e">
        <v>#N/A</v>
      </c>
      <c r="DE658" t="e">
        <v>#N/A</v>
      </c>
      <c r="DF658" t="e">
        <v>#N/A</v>
      </c>
      <c r="DG658" t="e">
        <v>#N/A</v>
      </c>
      <c r="DH658" t="e">
        <v>#N/A</v>
      </c>
      <c r="DI658" t="e">
        <v>#N/A</v>
      </c>
      <c r="DJ658" t="e">
        <v>#N/A</v>
      </c>
    </row>
    <row r="659" spans="1:114" x14ac:dyDescent="0.2">
      <c r="A659" t="s">
        <v>1961</v>
      </c>
      <c r="B659">
        <v>633303</v>
      </c>
      <c r="C659">
        <v>633782</v>
      </c>
      <c r="D659" t="s">
        <v>26</v>
      </c>
      <c r="E659">
        <v>480</v>
      </c>
      <c r="F659">
        <v>159</v>
      </c>
      <c r="G659" t="s">
        <v>22</v>
      </c>
      <c r="H659" t="s">
        <v>23</v>
      </c>
      <c r="I659" t="s">
        <v>16</v>
      </c>
      <c r="J659" t="s">
        <v>17</v>
      </c>
      <c r="K659" t="s">
        <v>18</v>
      </c>
      <c r="L659" t="s">
        <v>7775</v>
      </c>
      <c r="M659" t="s">
        <v>19</v>
      </c>
      <c r="N659" t="s">
        <v>1962</v>
      </c>
      <c r="O659" t="s">
        <v>49</v>
      </c>
      <c r="R659" t="s">
        <v>9430</v>
      </c>
      <c r="S659">
        <v>2021493</v>
      </c>
      <c r="T659">
        <v>2021972</v>
      </c>
      <c r="U659" t="s">
        <v>20</v>
      </c>
      <c r="V659">
        <v>480</v>
      </c>
      <c r="W659">
        <v>159</v>
      </c>
      <c r="X659" t="s">
        <v>22</v>
      </c>
      <c r="Y659" t="s">
        <v>23</v>
      </c>
      <c r="Z659" t="s">
        <v>7792</v>
      </c>
      <c r="AA659" t="s">
        <v>17</v>
      </c>
      <c r="AB659" t="s">
        <v>5</v>
      </c>
      <c r="AD659" t="s">
        <v>7793</v>
      </c>
      <c r="AE659" t="s">
        <v>9431</v>
      </c>
      <c r="AF659" t="s">
        <v>7804</v>
      </c>
      <c r="AH659" t="str">
        <f t="shared" si="10"/>
        <v>CORRECT</v>
      </c>
      <c r="AI659" t="s">
        <v>14987</v>
      </c>
      <c r="AJ659" t="s">
        <v>20581</v>
      </c>
      <c r="AK659" t="s">
        <v>22949</v>
      </c>
      <c r="AL659" t="s">
        <v>24867</v>
      </c>
      <c r="AM659" t="s">
        <v>26085</v>
      </c>
      <c r="AN659" t="s">
        <v>27920</v>
      </c>
      <c r="AO659" t="s">
        <v>20</v>
      </c>
      <c r="AP659" t="s">
        <v>20</v>
      </c>
      <c r="AQ659" t="s">
        <v>20</v>
      </c>
      <c r="AR659" t="s">
        <v>20</v>
      </c>
      <c r="AS659" t="s">
        <v>20</v>
      </c>
      <c r="AT659" t="s">
        <v>20</v>
      </c>
      <c r="AU659" t="s">
        <v>20</v>
      </c>
      <c r="AV659" t="s">
        <v>20</v>
      </c>
      <c r="AW659" t="s">
        <v>20</v>
      </c>
      <c r="AX659" t="s">
        <v>20</v>
      </c>
      <c r="AY659" t="s">
        <v>20</v>
      </c>
      <c r="AZ659" t="s">
        <v>20</v>
      </c>
      <c r="BA659" t="s">
        <v>20</v>
      </c>
      <c r="BB659" t="s">
        <v>20</v>
      </c>
      <c r="BC659" t="s">
        <v>20</v>
      </c>
      <c r="BD659" s="22" t="s">
        <v>9430</v>
      </c>
      <c r="BE659" s="22" t="s">
        <v>33435</v>
      </c>
      <c r="BF659" t="s">
        <v>33441</v>
      </c>
      <c r="BG659" t="s">
        <v>33442</v>
      </c>
      <c r="BH659" t="s">
        <v>30333</v>
      </c>
      <c r="BI659" t="s">
        <v>33442</v>
      </c>
      <c r="BJ659" t="s">
        <v>33436</v>
      </c>
      <c r="BK659" t="s">
        <v>33436</v>
      </c>
      <c r="BL659" t="s">
        <v>33436</v>
      </c>
      <c r="BM659" t="s">
        <v>33436</v>
      </c>
      <c r="BN659" t="s">
        <v>33437</v>
      </c>
      <c r="BO659" t="s">
        <v>33438</v>
      </c>
      <c r="BP659" t="s">
        <v>33436</v>
      </c>
      <c r="BQ659" t="s">
        <v>33438</v>
      </c>
      <c r="BR659" t="s">
        <v>33439</v>
      </c>
      <c r="BS659" t="s">
        <v>33438</v>
      </c>
      <c r="BT659" t="s">
        <v>33438</v>
      </c>
      <c r="BV659" t="s">
        <v>20</v>
      </c>
      <c r="BW659" t="s">
        <v>20</v>
      </c>
      <c r="BX659" t="s">
        <v>20</v>
      </c>
      <c r="BY659" t="s">
        <v>33441</v>
      </c>
      <c r="CB659" t="s">
        <v>1961</v>
      </c>
      <c r="CC659" t="s">
        <v>20</v>
      </c>
      <c r="CD659" t="s">
        <v>20</v>
      </c>
      <c r="CF659" t="s">
        <v>49</v>
      </c>
      <c r="CG659" s="27" t="s">
        <v>27925</v>
      </c>
      <c r="CH659" s="27" t="s">
        <v>33383</v>
      </c>
      <c r="CI659" s="27" t="s">
        <v>33394</v>
      </c>
      <c r="CR659" t="s">
        <v>1962</v>
      </c>
      <c r="CS659" t="b">
        <v>0</v>
      </c>
      <c r="CT659">
        <v>4.1999999999999997E-3</v>
      </c>
      <c r="CU659" t="s">
        <v>33605</v>
      </c>
      <c r="CV659" t="s">
        <v>9431</v>
      </c>
      <c r="CW659" t="s">
        <v>7804</v>
      </c>
      <c r="CX659" t="b">
        <v>0</v>
      </c>
      <c r="CY659">
        <v>4.1999999999999997E-3</v>
      </c>
      <c r="CZ659" t="s">
        <v>33605</v>
      </c>
      <c r="DA659" t="s">
        <v>33605</v>
      </c>
      <c r="DB659" t="s">
        <v>33605</v>
      </c>
      <c r="DC659" t="e">
        <v>#N/A</v>
      </c>
      <c r="DD659" t="e">
        <v>#N/A</v>
      </c>
      <c r="DE659" t="e">
        <v>#N/A</v>
      </c>
      <c r="DF659" t="e">
        <v>#N/A</v>
      </c>
      <c r="DG659" t="e">
        <v>#N/A</v>
      </c>
      <c r="DH659" t="e">
        <v>#N/A</v>
      </c>
      <c r="DI659" t="e">
        <v>#N/A</v>
      </c>
      <c r="DJ659" t="e">
        <v>#N/A</v>
      </c>
    </row>
    <row r="660" spans="1:114" x14ac:dyDescent="0.2">
      <c r="A660" t="s">
        <v>1964</v>
      </c>
      <c r="B660">
        <v>633846</v>
      </c>
      <c r="C660">
        <v>635777</v>
      </c>
      <c r="D660" t="s">
        <v>26</v>
      </c>
      <c r="E660">
        <v>1932</v>
      </c>
      <c r="F660">
        <v>643</v>
      </c>
      <c r="G660" t="s">
        <v>22</v>
      </c>
      <c r="H660" t="s">
        <v>23</v>
      </c>
      <c r="I660" t="s">
        <v>16</v>
      </c>
      <c r="J660" t="s">
        <v>17</v>
      </c>
      <c r="K660" t="s">
        <v>18</v>
      </c>
      <c r="L660" t="s">
        <v>7775</v>
      </c>
      <c r="M660" t="s">
        <v>19</v>
      </c>
      <c r="N660" t="s">
        <v>1965</v>
      </c>
      <c r="O660" t="s">
        <v>1966</v>
      </c>
      <c r="P660" t="s">
        <v>1963</v>
      </c>
      <c r="R660" t="s">
        <v>9432</v>
      </c>
      <c r="S660">
        <v>2019498</v>
      </c>
      <c r="T660">
        <v>2021429</v>
      </c>
      <c r="U660" t="s">
        <v>20</v>
      </c>
      <c r="V660">
        <v>1932</v>
      </c>
      <c r="W660">
        <v>643</v>
      </c>
      <c r="X660" t="s">
        <v>22</v>
      </c>
      <c r="Y660" t="s">
        <v>23</v>
      </c>
      <c r="Z660" t="s">
        <v>7792</v>
      </c>
      <c r="AA660" t="s">
        <v>17</v>
      </c>
      <c r="AB660" t="s">
        <v>5</v>
      </c>
      <c r="AD660" t="s">
        <v>7793</v>
      </c>
      <c r="AE660" t="s">
        <v>9433</v>
      </c>
      <c r="AF660" t="s">
        <v>9434</v>
      </c>
      <c r="AH660" t="str">
        <f t="shared" si="10"/>
        <v>CORRECT</v>
      </c>
      <c r="AI660" t="s">
        <v>14988</v>
      </c>
      <c r="AJ660" t="s">
        <v>20582</v>
      </c>
      <c r="AK660" t="s">
        <v>22472</v>
      </c>
      <c r="AL660" t="s">
        <v>24555</v>
      </c>
      <c r="AM660" t="s">
        <v>26086</v>
      </c>
      <c r="AN660" t="s">
        <v>27920</v>
      </c>
      <c r="AO660" t="s">
        <v>27931</v>
      </c>
      <c r="AP660" t="s">
        <v>28459</v>
      </c>
      <c r="AQ660" t="s">
        <v>1963</v>
      </c>
      <c r="AR660" t="s">
        <v>30604</v>
      </c>
      <c r="AS660" t="s">
        <v>20</v>
      </c>
      <c r="AT660" t="s">
        <v>32081</v>
      </c>
      <c r="AU660" t="s">
        <v>33165</v>
      </c>
      <c r="AV660" t="s">
        <v>20</v>
      </c>
      <c r="AW660" t="s">
        <v>20</v>
      </c>
      <c r="AX660" t="s">
        <v>20</v>
      </c>
      <c r="AY660" t="s">
        <v>18808</v>
      </c>
      <c r="AZ660" t="s">
        <v>20</v>
      </c>
      <c r="BA660" t="s">
        <v>20</v>
      </c>
      <c r="BB660" t="s">
        <v>20</v>
      </c>
      <c r="BC660" t="s">
        <v>17380</v>
      </c>
      <c r="BD660" s="22" t="s">
        <v>9432</v>
      </c>
      <c r="BE660" s="22" t="s">
        <v>33435</v>
      </c>
      <c r="BF660" t="s">
        <v>27931</v>
      </c>
      <c r="BG660" t="s">
        <v>33391</v>
      </c>
      <c r="BH660" t="s">
        <v>27931</v>
      </c>
      <c r="BI660" t="s">
        <v>33391</v>
      </c>
      <c r="BJ660" t="s">
        <v>33438</v>
      </c>
      <c r="BK660" t="s">
        <v>33438</v>
      </c>
      <c r="BL660" t="s">
        <v>33438</v>
      </c>
      <c r="BM660" t="s">
        <v>33438</v>
      </c>
      <c r="BN660" t="s">
        <v>33440</v>
      </c>
      <c r="BO660" t="s">
        <v>33438</v>
      </c>
      <c r="BQ660" t="s">
        <v>33438</v>
      </c>
      <c r="BR660" t="s">
        <v>33439</v>
      </c>
      <c r="BS660" t="s">
        <v>33436</v>
      </c>
      <c r="BT660" t="s">
        <v>33438</v>
      </c>
      <c r="BV660" t="s">
        <v>1963</v>
      </c>
      <c r="BW660" t="s">
        <v>28459</v>
      </c>
      <c r="BX660" t="s">
        <v>27931</v>
      </c>
      <c r="BY660" t="s">
        <v>27931</v>
      </c>
      <c r="CB660" t="s">
        <v>1963</v>
      </c>
      <c r="CC660" t="s">
        <v>1963</v>
      </c>
      <c r="CD660" t="s">
        <v>1963</v>
      </c>
      <c r="CE660" s="25" t="s">
        <v>1963</v>
      </c>
      <c r="CF660" t="s">
        <v>1966</v>
      </c>
      <c r="CG660" t="s">
        <v>27931</v>
      </c>
      <c r="CH660" t="s">
        <v>33381</v>
      </c>
      <c r="CI660" t="s">
        <v>33391</v>
      </c>
      <c r="CR660" t="s">
        <v>1965</v>
      </c>
      <c r="CS660" t="b">
        <v>0</v>
      </c>
      <c r="CT660">
        <v>7.6E-3</v>
      </c>
      <c r="CU660" t="s">
        <v>33605</v>
      </c>
      <c r="CV660" t="s">
        <v>9433</v>
      </c>
      <c r="CW660" t="s">
        <v>9434</v>
      </c>
      <c r="CX660" t="b">
        <v>0</v>
      </c>
      <c r="CY660">
        <v>7.6E-3</v>
      </c>
      <c r="CZ660" t="s">
        <v>33605</v>
      </c>
      <c r="DA660" t="s">
        <v>33605</v>
      </c>
      <c r="DB660" t="s">
        <v>33605</v>
      </c>
      <c r="DC660" t="e">
        <v>#N/A</v>
      </c>
      <c r="DD660" t="e">
        <v>#N/A</v>
      </c>
      <c r="DE660" t="e">
        <v>#N/A</v>
      </c>
      <c r="DF660" t="e">
        <v>#N/A</v>
      </c>
      <c r="DG660" t="e">
        <v>#N/A</v>
      </c>
      <c r="DH660" t="e">
        <v>#N/A</v>
      </c>
      <c r="DI660" t="e">
        <v>#N/A</v>
      </c>
      <c r="DJ660" t="e">
        <v>#N/A</v>
      </c>
    </row>
    <row r="661" spans="1:114" x14ac:dyDescent="0.2">
      <c r="A661" t="s">
        <v>1968</v>
      </c>
      <c r="B661">
        <v>635858</v>
      </c>
      <c r="C661">
        <v>636886</v>
      </c>
      <c r="D661" t="s">
        <v>20</v>
      </c>
      <c r="E661">
        <v>1029</v>
      </c>
      <c r="F661">
        <v>342</v>
      </c>
      <c r="G661" t="s">
        <v>22</v>
      </c>
      <c r="H661" t="s">
        <v>23</v>
      </c>
      <c r="I661" t="s">
        <v>16</v>
      </c>
      <c r="J661" t="s">
        <v>17</v>
      </c>
      <c r="K661" t="s">
        <v>18</v>
      </c>
      <c r="L661" t="s">
        <v>7775</v>
      </c>
      <c r="M661" t="s">
        <v>19</v>
      </c>
      <c r="N661" t="s">
        <v>1969</v>
      </c>
      <c r="O661" t="s">
        <v>1970</v>
      </c>
      <c r="P661" t="s">
        <v>1967</v>
      </c>
      <c r="R661" t="s">
        <v>9435</v>
      </c>
      <c r="S661">
        <v>2018389</v>
      </c>
      <c r="T661">
        <v>2019417</v>
      </c>
      <c r="U661" t="s">
        <v>26</v>
      </c>
      <c r="V661">
        <v>1029</v>
      </c>
      <c r="W661">
        <v>342</v>
      </c>
      <c r="X661" t="s">
        <v>22</v>
      </c>
      <c r="Y661" t="s">
        <v>23</v>
      </c>
      <c r="Z661" t="s">
        <v>7792</v>
      </c>
      <c r="AA661" t="s">
        <v>17</v>
      </c>
      <c r="AB661" t="s">
        <v>5</v>
      </c>
      <c r="AD661" t="s">
        <v>7793</v>
      </c>
      <c r="AE661" t="s">
        <v>9436</v>
      </c>
      <c r="AF661" t="s">
        <v>9437</v>
      </c>
      <c r="AH661" t="str">
        <f t="shared" si="10"/>
        <v>CORRECT</v>
      </c>
      <c r="AI661" t="s">
        <v>14989</v>
      </c>
      <c r="AJ661" t="s">
        <v>20583</v>
      </c>
      <c r="AK661" t="s">
        <v>22950</v>
      </c>
      <c r="AL661" t="s">
        <v>24868</v>
      </c>
      <c r="AM661" t="s">
        <v>26087</v>
      </c>
      <c r="AN661" t="s">
        <v>27920</v>
      </c>
      <c r="AO661" t="s">
        <v>27934</v>
      </c>
      <c r="AP661" t="s">
        <v>28460</v>
      </c>
      <c r="AQ661" t="s">
        <v>1967</v>
      </c>
      <c r="AR661" t="s">
        <v>20</v>
      </c>
      <c r="AS661" t="s">
        <v>31292</v>
      </c>
      <c r="AT661" t="s">
        <v>32082</v>
      </c>
      <c r="AU661" t="s">
        <v>33166</v>
      </c>
      <c r="AV661" t="s">
        <v>19876</v>
      </c>
      <c r="AW661" t="s">
        <v>19437</v>
      </c>
      <c r="AX661" t="s">
        <v>19028</v>
      </c>
      <c r="AY661" t="s">
        <v>18760</v>
      </c>
      <c r="AZ661" t="s">
        <v>20</v>
      </c>
      <c r="BA661" t="s">
        <v>20</v>
      </c>
      <c r="BB661" t="s">
        <v>20</v>
      </c>
      <c r="BC661" t="s">
        <v>17381</v>
      </c>
      <c r="BD661" s="22" t="s">
        <v>9435</v>
      </c>
      <c r="BE661" s="22" t="s">
        <v>33435</v>
      </c>
      <c r="BF661" t="s">
        <v>27934</v>
      </c>
      <c r="BG661" t="s">
        <v>33389</v>
      </c>
      <c r="BH661" t="s">
        <v>27934</v>
      </c>
      <c r="BI661" t="s">
        <v>33389</v>
      </c>
      <c r="BJ661" t="s">
        <v>33438</v>
      </c>
      <c r="BK661" t="s">
        <v>33438</v>
      </c>
      <c r="BL661" t="s">
        <v>33438</v>
      </c>
      <c r="BM661" t="s">
        <v>33438</v>
      </c>
      <c r="BN661" t="s">
        <v>33440</v>
      </c>
      <c r="BO661" t="s">
        <v>33438</v>
      </c>
      <c r="BP661" t="s">
        <v>33438</v>
      </c>
      <c r="BQ661" t="s">
        <v>33438</v>
      </c>
      <c r="BR661" t="s">
        <v>33443</v>
      </c>
      <c r="BS661" t="s">
        <v>33436</v>
      </c>
      <c r="BT661" t="s">
        <v>33438</v>
      </c>
      <c r="BV661" t="s">
        <v>1967</v>
      </c>
      <c r="BW661" t="s">
        <v>28460</v>
      </c>
      <c r="BX661" t="s">
        <v>27934</v>
      </c>
      <c r="BY661" t="s">
        <v>27934</v>
      </c>
      <c r="CB661" t="s">
        <v>1967</v>
      </c>
      <c r="CC661" t="s">
        <v>1967</v>
      </c>
      <c r="CD661" t="s">
        <v>1967</v>
      </c>
      <c r="CE661" s="25" t="s">
        <v>1967</v>
      </c>
      <c r="CF661" t="s">
        <v>1970</v>
      </c>
      <c r="CG661" t="s">
        <v>27934</v>
      </c>
      <c r="CH661" t="s">
        <v>33382</v>
      </c>
      <c r="CI661" t="s">
        <v>33389</v>
      </c>
      <c r="CR661" t="s">
        <v>1969</v>
      </c>
      <c r="CS661" t="b">
        <v>0</v>
      </c>
      <c r="CT661">
        <v>5.4000000000000003E-3</v>
      </c>
      <c r="CU661" t="s">
        <v>33605</v>
      </c>
      <c r="CV661" t="s">
        <v>9436</v>
      </c>
      <c r="CW661" t="s">
        <v>9437</v>
      </c>
      <c r="CX661" t="b">
        <v>0</v>
      </c>
      <c r="CY661">
        <v>5.4000000000000003E-3</v>
      </c>
      <c r="CZ661" t="s">
        <v>33605</v>
      </c>
      <c r="DA661" t="s">
        <v>33605</v>
      </c>
      <c r="DB661" t="s">
        <v>33605</v>
      </c>
      <c r="DC661" t="e">
        <v>#N/A</v>
      </c>
      <c r="DD661" t="e">
        <v>#N/A</v>
      </c>
      <c r="DE661" t="e">
        <v>#N/A</v>
      </c>
      <c r="DF661" t="e">
        <v>#N/A</v>
      </c>
      <c r="DG661" t="e">
        <v>#N/A</v>
      </c>
      <c r="DH661" t="e">
        <v>#N/A</v>
      </c>
      <c r="DI661" t="e">
        <v>#N/A</v>
      </c>
      <c r="DJ661" t="e">
        <v>#N/A</v>
      </c>
    </row>
    <row r="662" spans="1:114" x14ac:dyDescent="0.2">
      <c r="A662" t="s">
        <v>1971</v>
      </c>
      <c r="B662">
        <v>638437</v>
      </c>
      <c r="C662">
        <v>639132</v>
      </c>
      <c r="D662" t="s">
        <v>26</v>
      </c>
      <c r="E662">
        <v>696</v>
      </c>
      <c r="F662">
        <v>231</v>
      </c>
      <c r="G662" t="s">
        <v>22</v>
      </c>
      <c r="H662" t="s">
        <v>23</v>
      </c>
      <c r="I662" t="s">
        <v>16</v>
      </c>
      <c r="J662" t="s">
        <v>17</v>
      </c>
      <c r="K662" t="s">
        <v>18</v>
      </c>
      <c r="L662" t="s">
        <v>7775</v>
      </c>
      <c r="M662" t="s">
        <v>19</v>
      </c>
      <c r="N662" t="s">
        <v>1972</v>
      </c>
      <c r="O662" t="s">
        <v>1973</v>
      </c>
      <c r="R662" t="s">
        <v>9438</v>
      </c>
      <c r="S662">
        <v>2016143</v>
      </c>
      <c r="T662">
        <v>2018038</v>
      </c>
      <c r="U662" t="s">
        <v>20</v>
      </c>
      <c r="V662">
        <v>1896</v>
      </c>
      <c r="W662">
        <v>631</v>
      </c>
      <c r="X662" t="s">
        <v>22</v>
      </c>
      <c r="Y662" t="s">
        <v>23</v>
      </c>
      <c r="Z662" t="s">
        <v>7792</v>
      </c>
      <c r="AA662" t="s">
        <v>17</v>
      </c>
      <c r="AB662" t="s">
        <v>5</v>
      </c>
      <c r="AD662" t="s">
        <v>7793</v>
      </c>
      <c r="AE662" t="s">
        <v>9439</v>
      </c>
      <c r="AF662" t="s">
        <v>9440</v>
      </c>
      <c r="AH662" t="str">
        <f t="shared" si="10"/>
        <v>bad</v>
      </c>
      <c r="AI662" t="s">
        <v>14990</v>
      </c>
      <c r="AJ662" t="s">
        <v>20584</v>
      </c>
      <c r="AK662" t="s">
        <v>22951</v>
      </c>
      <c r="AL662" t="s">
        <v>24869</v>
      </c>
      <c r="AM662" t="s">
        <v>26088</v>
      </c>
      <c r="AN662" t="s">
        <v>27920</v>
      </c>
      <c r="AO662" t="s">
        <v>27936</v>
      </c>
      <c r="AP662" t="s">
        <v>28461</v>
      </c>
      <c r="AQ662" t="s">
        <v>20</v>
      </c>
      <c r="AR662" t="s">
        <v>20</v>
      </c>
      <c r="AS662" t="s">
        <v>20</v>
      </c>
      <c r="AT662" t="s">
        <v>20</v>
      </c>
      <c r="AU662" t="s">
        <v>20</v>
      </c>
      <c r="AV662" t="s">
        <v>20</v>
      </c>
      <c r="AW662" t="s">
        <v>20</v>
      </c>
      <c r="AX662" t="s">
        <v>20</v>
      </c>
      <c r="AY662" t="s">
        <v>20</v>
      </c>
      <c r="AZ662" t="s">
        <v>20</v>
      </c>
      <c r="BA662" t="s">
        <v>20</v>
      </c>
      <c r="BB662" t="s">
        <v>20</v>
      </c>
      <c r="BC662" t="s">
        <v>17382</v>
      </c>
      <c r="BD662" s="22" t="s">
        <v>9438</v>
      </c>
      <c r="BE662" s="22" t="s">
        <v>33435</v>
      </c>
      <c r="BF662" t="s">
        <v>33441</v>
      </c>
      <c r="BG662" t="s">
        <v>33442</v>
      </c>
      <c r="BH662" t="s">
        <v>30333</v>
      </c>
      <c r="BI662" t="s">
        <v>33442</v>
      </c>
      <c r="BJ662" t="s">
        <v>33438</v>
      </c>
      <c r="BK662" t="s">
        <v>33438</v>
      </c>
      <c r="BL662" t="s">
        <v>33438</v>
      </c>
      <c r="BM662" t="s">
        <v>33436</v>
      </c>
      <c r="BN662" t="s">
        <v>33437</v>
      </c>
      <c r="BO662" t="s">
        <v>33438</v>
      </c>
      <c r="BQ662" t="s">
        <v>33438</v>
      </c>
      <c r="BR662" t="s">
        <v>33447</v>
      </c>
      <c r="BS662" t="s">
        <v>33436</v>
      </c>
      <c r="BT662" t="s">
        <v>33436</v>
      </c>
      <c r="BV662" t="s">
        <v>20</v>
      </c>
      <c r="BW662" t="s">
        <v>28461</v>
      </c>
      <c r="BX662" t="s">
        <v>27936</v>
      </c>
      <c r="BY662" t="s">
        <v>33441</v>
      </c>
      <c r="CB662" t="s">
        <v>17382</v>
      </c>
      <c r="CC662" t="s">
        <v>17382</v>
      </c>
      <c r="CD662" t="s">
        <v>17382</v>
      </c>
      <c r="CF662" t="s">
        <v>1973</v>
      </c>
      <c r="CG662" t="s">
        <v>27936</v>
      </c>
      <c r="CH662" t="s">
        <v>33380</v>
      </c>
      <c r="CI662" t="s">
        <v>33390</v>
      </c>
      <c r="CR662" t="s">
        <v>1972</v>
      </c>
      <c r="CS662" t="b">
        <v>0</v>
      </c>
      <c r="CT662">
        <v>1.4200000000000001E-2</v>
      </c>
      <c r="CU662" t="s">
        <v>33605</v>
      </c>
      <c r="CV662" t="s">
        <v>9439</v>
      </c>
      <c r="CW662" t="s">
        <v>9440</v>
      </c>
      <c r="CX662" t="b">
        <v>0</v>
      </c>
      <c r="CY662">
        <v>9.4999999999999998E-3</v>
      </c>
      <c r="CZ662" t="s">
        <v>33605</v>
      </c>
      <c r="DA662" t="s">
        <v>33605</v>
      </c>
      <c r="DB662" t="s">
        <v>33606</v>
      </c>
      <c r="DC662" t="e">
        <v>#N/A</v>
      </c>
      <c r="DD662" t="e">
        <v>#N/A</v>
      </c>
      <c r="DE662" t="e">
        <v>#N/A</v>
      </c>
      <c r="DF662" t="e">
        <v>#N/A</v>
      </c>
      <c r="DG662" t="e">
        <v>#N/A</v>
      </c>
      <c r="DH662" t="e">
        <v>#N/A</v>
      </c>
      <c r="DI662" t="e">
        <v>#N/A</v>
      </c>
      <c r="DJ662" t="e">
        <v>#N/A</v>
      </c>
    </row>
    <row r="663" spans="1:114" x14ac:dyDescent="0.2">
      <c r="A663" t="s">
        <v>1974</v>
      </c>
      <c r="B663">
        <v>639178</v>
      </c>
      <c r="C663">
        <v>639630</v>
      </c>
      <c r="D663" t="s">
        <v>20</v>
      </c>
      <c r="E663">
        <v>453</v>
      </c>
      <c r="F663">
        <v>150</v>
      </c>
      <c r="G663" t="s">
        <v>22</v>
      </c>
      <c r="H663" t="s">
        <v>23</v>
      </c>
      <c r="I663" t="s">
        <v>16</v>
      </c>
      <c r="J663" t="s">
        <v>17</v>
      </c>
      <c r="K663" t="s">
        <v>18</v>
      </c>
      <c r="L663" t="s">
        <v>7775</v>
      </c>
      <c r="M663" t="s">
        <v>19</v>
      </c>
      <c r="N663" t="s">
        <v>1975</v>
      </c>
      <c r="O663" t="s">
        <v>417</v>
      </c>
      <c r="R663" t="s">
        <v>9441</v>
      </c>
      <c r="S663">
        <v>2015645</v>
      </c>
      <c r="T663">
        <v>2016097</v>
      </c>
      <c r="U663" t="s">
        <v>26</v>
      </c>
      <c r="V663">
        <v>453</v>
      </c>
      <c r="W663">
        <v>150</v>
      </c>
      <c r="X663" t="s">
        <v>22</v>
      </c>
      <c r="Y663" t="s">
        <v>23</v>
      </c>
      <c r="Z663" t="s">
        <v>7792</v>
      </c>
      <c r="AA663" t="s">
        <v>17</v>
      </c>
      <c r="AB663" t="s">
        <v>5</v>
      </c>
      <c r="AD663" t="s">
        <v>7793</v>
      </c>
      <c r="AE663" t="s">
        <v>9442</v>
      </c>
      <c r="AF663" t="s">
        <v>9443</v>
      </c>
      <c r="AH663" t="str">
        <f t="shared" si="10"/>
        <v>CORRECT</v>
      </c>
      <c r="AI663" t="s">
        <v>14991</v>
      </c>
      <c r="AJ663" t="s">
        <v>20585</v>
      </c>
      <c r="AK663" t="s">
        <v>22952</v>
      </c>
      <c r="AL663" t="s">
        <v>24870</v>
      </c>
      <c r="AM663" t="s">
        <v>26089</v>
      </c>
      <c r="AN663" t="s">
        <v>27920</v>
      </c>
      <c r="AO663" t="s">
        <v>27936</v>
      </c>
      <c r="AP663" t="s">
        <v>8844</v>
      </c>
      <c r="AQ663" t="s">
        <v>20</v>
      </c>
      <c r="AR663" t="s">
        <v>20</v>
      </c>
      <c r="AS663" t="s">
        <v>31204</v>
      </c>
      <c r="AT663" t="s">
        <v>31961</v>
      </c>
      <c r="AU663" t="s">
        <v>20</v>
      </c>
      <c r="AV663" t="s">
        <v>20</v>
      </c>
      <c r="AW663" t="s">
        <v>20</v>
      </c>
      <c r="AX663" t="s">
        <v>20</v>
      </c>
      <c r="AY663" t="s">
        <v>18749</v>
      </c>
      <c r="AZ663" t="s">
        <v>20</v>
      </c>
      <c r="BA663" t="s">
        <v>20</v>
      </c>
      <c r="BB663" t="s">
        <v>20</v>
      </c>
      <c r="BC663" t="s">
        <v>17212</v>
      </c>
      <c r="BD663" s="22" t="s">
        <v>9441</v>
      </c>
      <c r="BE663" s="22" t="s">
        <v>33435</v>
      </c>
      <c r="BF663" t="s">
        <v>27936</v>
      </c>
      <c r="BG663" t="s">
        <v>33390</v>
      </c>
      <c r="BH663" t="s">
        <v>27936</v>
      </c>
      <c r="BI663" t="s">
        <v>33390</v>
      </c>
      <c r="BJ663" t="s">
        <v>33438</v>
      </c>
      <c r="BK663" t="s">
        <v>33438</v>
      </c>
      <c r="BL663" t="s">
        <v>33438</v>
      </c>
      <c r="BM663" t="s">
        <v>33438</v>
      </c>
      <c r="BN663" t="s">
        <v>33440</v>
      </c>
      <c r="BO663" t="s">
        <v>33438</v>
      </c>
      <c r="BP663" t="s">
        <v>33438</v>
      </c>
      <c r="BQ663" t="s">
        <v>33438</v>
      </c>
      <c r="BR663" t="s">
        <v>33439</v>
      </c>
      <c r="BS663" t="s">
        <v>33438</v>
      </c>
      <c r="BT663" t="s">
        <v>33438</v>
      </c>
      <c r="BV663" t="s">
        <v>20</v>
      </c>
      <c r="BW663" t="s">
        <v>8844</v>
      </c>
      <c r="BX663" t="s">
        <v>27936</v>
      </c>
      <c r="BY663" t="s">
        <v>27936</v>
      </c>
      <c r="CB663" t="s">
        <v>17212</v>
      </c>
      <c r="CC663" t="s">
        <v>17212</v>
      </c>
      <c r="CD663" t="s">
        <v>17212</v>
      </c>
      <c r="CF663" t="s">
        <v>417</v>
      </c>
      <c r="CG663" t="s">
        <v>27936</v>
      </c>
      <c r="CH663" t="s">
        <v>33380</v>
      </c>
      <c r="CI663" t="s">
        <v>33390</v>
      </c>
      <c r="CR663" t="s">
        <v>1975</v>
      </c>
      <c r="CS663" t="b">
        <v>0</v>
      </c>
      <c r="CT663">
        <v>1.1900000000000001E-2</v>
      </c>
      <c r="CU663" t="s">
        <v>33605</v>
      </c>
      <c r="CV663" t="s">
        <v>9442</v>
      </c>
      <c r="CW663" t="s">
        <v>9443</v>
      </c>
      <c r="CX663" t="b">
        <v>0</v>
      </c>
      <c r="CY663">
        <v>1.1900000000000001E-2</v>
      </c>
      <c r="CZ663" t="s">
        <v>33605</v>
      </c>
      <c r="DA663" t="s">
        <v>33605</v>
      </c>
      <c r="DB663" t="s">
        <v>33605</v>
      </c>
      <c r="DC663" t="e">
        <v>#N/A</v>
      </c>
      <c r="DD663" t="e">
        <v>#N/A</v>
      </c>
      <c r="DE663" t="e">
        <v>#N/A</v>
      </c>
      <c r="DF663" t="e">
        <v>#N/A</v>
      </c>
      <c r="DG663" t="e">
        <v>#N/A</v>
      </c>
      <c r="DH663" t="e">
        <v>#N/A</v>
      </c>
      <c r="DI663" t="e">
        <v>#N/A</v>
      </c>
      <c r="DJ663" t="e">
        <v>#N/A</v>
      </c>
    </row>
    <row r="664" spans="1:114" x14ac:dyDescent="0.2">
      <c r="A664" t="s">
        <v>1976</v>
      </c>
      <c r="B664">
        <v>639698</v>
      </c>
      <c r="C664">
        <v>640594</v>
      </c>
      <c r="D664" t="s">
        <v>20</v>
      </c>
      <c r="E664">
        <v>897</v>
      </c>
      <c r="F664">
        <v>298</v>
      </c>
      <c r="G664" t="s">
        <v>22</v>
      </c>
      <c r="H664" t="s">
        <v>23</v>
      </c>
      <c r="I664" t="s">
        <v>16</v>
      </c>
      <c r="J664" t="s">
        <v>17</v>
      </c>
      <c r="K664" t="s">
        <v>18</v>
      </c>
      <c r="L664" t="s">
        <v>7775</v>
      </c>
      <c r="M664" t="s">
        <v>19</v>
      </c>
      <c r="N664" t="s">
        <v>1977</v>
      </c>
      <c r="O664" t="s">
        <v>1978</v>
      </c>
      <c r="R664" t="s">
        <v>9444</v>
      </c>
      <c r="S664">
        <v>2014681</v>
      </c>
      <c r="T664">
        <v>2015577</v>
      </c>
      <c r="U664" t="s">
        <v>26</v>
      </c>
      <c r="V664">
        <v>897</v>
      </c>
      <c r="W664">
        <v>298</v>
      </c>
      <c r="X664" t="s">
        <v>22</v>
      </c>
      <c r="Y664" t="s">
        <v>23</v>
      </c>
      <c r="Z664" t="s">
        <v>7792</v>
      </c>
      <c r="AA664" t="s">
        <v>17</v>
      </c>
      <c r="AB664" t="s">
        <v>5</v>
      </c>
      <c r="AD664" t="s">
        <v>7793</v>
      </c>
      <c r="AE664" t="s">
        <v>9445</v>
      </c>
      <c r="AF664" t="s">
        <v>7804</v>
      </c>
      <c r="AH664" t="str">
        <f t="shared" si="10"/>
        <v>CORRECT</v>
      </c>
      <c r="AI664" t="s">
        <v>14992</v>
      </c>
      <c r="AJ664" t="s">
        <v>20586</v>
      </c>
      <c r="AK664" t="s">
        <v>22953</v>
      </c>
      <c r="AL664" t="s">
        <v>24719</v>
      </c>
      <c r="AM664" t="s">
        <v>26090</v>
      </c>
      <c r="AN664" t="s">
        <v>27920</v>
      </c>
      <c r="AO664" t="s">
        <v>27925</v>
      </c>
      <c r="AP664" t="s">
        <v>28462</v>
      </c>
      <c r="AQ664" t="s">
        <v>20</v>
      </c>
      <c r="AR664" t="s">
        <v>20</v>
      </c>
      <c r="AS664" t="s">
        <v>20</v>
      </c>
      <c r="AT664" t="s">
        <v>20</v>
      </c>
      <c r="AU664" t="s">
        <v>20</v>
      </c>
      <c r="AV664" t="s">
        <v>20</v>
      </c>
      <c r="AW664" t="s">
        <v>20</v>
      </c>
      <c r="AX664" t="s">
        <v>20</v>
      </c>
      <c r="AY664" t="s">
        <v>20</v>
      </c>
      <c r="AZ664" t="s">
        <v>20</v>
      </c>
      <c r="BA664" t="s">
        <v>20</v>
      </c>
      <c r="BB664" t="s">
        <v>20</v>
      </c>
      <c r="BC664" t="s">
        <v>17383</v>
      </c>
      <c r="BD664" s="22" t="s">
        <v>9444</v>
      </c>
      <c r="BE664" s="22" t="s">
        <v>33435</v>
      </c>
      <c r="BF664" t="s">
        <v>27927</v>
      </c>
      <c r="BG664" t="s">
        <v>33387</v>
      </c>
      <c r="BH664" t="s">
        <v>27925</v>
      </c>
      <c r="BI664" t="s">
        <v>33394</v>
      </c>
      <c r="BJ664" t="s">
        <v>33438</v>
      </c>
      <c r="BK664" t="s">
        <v>33438</v>
      </c>
      <c r="BL664" t="s">
        <v>33438</v>
      </c>
      <c r="BM664" t="s">
        <v>33436</v>
      </c>
      <c r="BN664" t="s">
        <v>33437</v>
      </c>
      <c r="BO664" t="s">
        <v>33438</v>
      </c>
      <c r="BQ664" t="s">
        <v>33438</v>
      </c>
      <c r="BR664" t="s">
        <v>33439</v>
      </c>
      <c r="BS664" t="s">
        <v>33436</v>
      </c>
      <c r="BT664" t="s">
        <v>33438</v>
      </c>
      <c r="BV664" t="s">
        <v>20</v>
      </c>
      <c r="BW664" t="s">
        <v>28462</v>
      </c>
      <c r="BX664" t="s">
        <v>27925</v>
      </c>
      <c r="BY664" t="s">
        <v>27927</v>
      </c>
      <c r="CB664" t="s">
        <v>17383</v>
      </c>
      <c r="CC664" t="s">
        <v>17383</v>
      </c>
      <c r="CD664" t="s">
        <v>17383</v>
      </c>
      <c r="CF664" t="s">
        <v>1978</v>
      </c>
      <c r="CG664" t="s">
        <v>27925</v>
      </c>
      <c r="CH664" t="s">
        <v>33383</v>
      </c>
      <c r="CI664" t="s">
        <v>33394</v>
      </c>
      <c r="CR664" t="s">
        <v>1977</v>
      </c>
      <c r="CS664" t="b">
        <v>0</v>
      </c>
      <c r="CT664">
        <v>8.5000000000000006E-3</v>
      </c>
      <c r="CU664" t="s">
        <v>33605</v>
      </c>
      <c r="CV664" t="s">
        <v>9445</v>
      </c>
      <c r="CW664" t="s">
        <v>7804</v>
      </c>
      <c r="CX664" t="b">
        <v>0</v>
      </c>
      <c r="CY664">
        <v>8.5000000000000006E-3</v>
      </c>
      <c r="CZ664" t="s">
        <v>33605</v>
      </c>
      <c r="DA664" t="s">
        <v>33605</v>
      </c>
      <c r="DB664" t="s">
        <v>33605</v>
      </c>
      <c r="DC664" t="e">
        <v>#N/A</v>
      </c>
      <c r="DD664" t="e">
        <v>#N/A</v>
      </c>
      <c r="DE664" t="e">
        <v>#N/A</v>
      </c>
      <c r="DF664" t="e">
        <v>#N/A</v>
      </c>
      <c r="DG664" t="e">
        <v>#N/A</v>
      </c>
      <c r="DH664" t="e">
        <v>#N/A</v>
      </c>
      <c r="DI664" t="e">
        <v>#N/A</v>
      </c>
      <c r="DJ664" t="e">
        <v>#N/A</v>
      </c>
    </row>
    <row r="665" spans="1:114" x14ac:dyDescent="0.2">
      <c r="A665" t="s">
        <v>1980</v>
      </c>
      <c r="B665">
        <v>640655</v>
      </c>
      <c r="C665">
        <v>641914</v>
      </c>
      <c r="D665" t="s">
        <v>20</v>
      </c>
      <c r="E665">
        <v>1260</v>
      </c>
      <c r="F665">
        <v>419</v>
      </c>
      <c r="G665" t="s">
        <v>22</v>
      </c>
      <c r="H665" t="s">
        <v>23</v>
      </c>
      <c r="I665" t="s">
        <v>16</v>
      </c>
      <c r="J665" t="s">
        <v>17</v>
      </c>
      <c r="K665" t="s">
        <v>18</v>
      </c>
      <c r="L665" t="s">
        <v>7775</v>
      </c>
      <c r="M665" t="s">
        <v>19</v>
      </c>
      <c r="N665" t="s">
        <v>1981</v>
      </c>
      <c r="O665" t="s">
        <v>1982</v>
      </c>
      <c r="P665" t="s">
        <v>1979</v>
      </c>
      <c r="R665" t="s">
        <v>9446</v>
      </c>
      <c r="S665">
        <v>2013361</v>
      </c>
      <c r="T665">
        <v>2014620</v>
      </c>
      <c r="U665" t="s">
        <v>26</v>
      </c>
      <c r="V665">
        <v>1260</v>
      </c>
      <c r="W665">
        <v>419</v>
      </c>
      <c r="X665" t="s">
        <v>22</v>
      </c>
      <c r="Y665" t="s">
        <v>23</v>
      </c>
      <c r="Z665" t="s">
        <v>7792</v>
      </c>
      <c r="AA665" t="s">
        <v>17</v>
      </c>
      <c r="AB665" t="s">
        <v>5</v>
      </c>
      <c r="AD665" t="s">
        <v>7793</v>
      </c>
      <c r="AE665" t="s">
        <v>9447</v>
      </c>
      <c r="AF665" t="s">
        <v>9448</v>
      </c>
      <c r="AH665" t="str">
        <f t="shared" si="10"/>
        <v>CORRECT</v>
      </c>
      <c r="AI665" t="s">
        <v>14993</v>
      </c>
      <c r="AJ665" t="s">
        <v>20587</v>
      </c>
      <c r="AK665" t="s">
        <v>22954</v>
      </c>
      <c r="AL665" t="s">
        <v>24829</v>
      </c>
      <c r="AM665" t="s">
        <v>26091</v>
      </c>
      <c r="AN665" t="s">
        <v>27920</v>
      </c>
      <c r="AO665" t="s">
        <v>27924</v>
      </c>
      <c r="AP665" t="s">
        <v>28463</v>
      </c>
      <c r="AQ665" t="s">
        <v>20</v>
      </c>
      <c r="AR665" t="s">
        <v>20</v>
      </c>
      <c r="AS665" t="s">
        <v>20</v>
      </c>
      <c r="AT665" t="s">
        <v>20</v>
      </c>
      <c r="AU665" t="s">
        <v>20</v>
      </c>
      <c r="AV665" t="s">
        <v>20</v>
      </c>
      <c r="AW665" t="s">
        <v>20</v>
      </c>
      <c r="AX665" t="s">
        <v>20</v>
      </c>
      <c r="AY665" t="s">
        <v>20</v>
      </c>
      <c r="AZ665" t="s">
        <v>20</v>
      </c>
      <c r="BA665" t="s">
        <v>20</v>
      </c>
      <c r="BB665" t="s">
        <v>20</v>
      </c>
      <c r="BC665" t="s">
        <v>17384</v>
      </c>
      <c r="BD665" s="22" t="s">
        <v>9446</v>
      </c>
      <c r="BE665" s="22" t="s">
        <v>33435</v>
      </c>
      <c r="BF665" t="s">
        <v>33441</v>
      </c>
      <c r="BG665" t="s">
        <v>33442</v>
      </c>
      <c r="BH665" t="s">
        <v>30333</v>
      </c>
      <c r="BI665" t="s">
        <v>33442</v>
      </c>
      <c r="BJ665" t="s">
        <v>33438</v>
      </c>
      <c r="BK665" t="s">
        <v>33438</v>
      </c>
      <c r="BL665" t="s">
        <v>33438</v>
      </c>
      <c r="BM665" t="s">
        <v>33436</v>
      </c>
      <c r="BN665" t="s">
        <v>33437</v>
      </c>
      <c r="BO665" t="s">
        <v>33438</v>
      </c>
      <c r="BP665" t="s">
        <v>33438</v>
      </c>
      <c r="BQ665" t="s">
        <v>33438</v>
      </c>
      <c r="BR665" t="s">
        <v>33439</v>
      </c>
      <c r="BS665" t="s">
        <v>33438</v>
      </c>
      <c r="BT665" t="s">
        <v>33438</v>
      </c>
      <c r="BV665" t="s">
        <v>20</v>
      </c>
      <c r="BW665" t="s">
        <v>28463</v>
      </c>
      <c r="BX665" t="s">
        <v>27924</v>
      </c>
      <c r="BY665" t="s">
        <v>33441</v>
      </c>
      <c r="CB665" t="s">
        <v>1979</v>
      </c>
      <c r="CC665" t="s">
        <v>1979</v>
      </c>
      <c r="CD665" t="s">
        <v>17384</v>
      </c>
      <c r="CE665" s="25" t="s">
        <v>1979</v>
      </c>
      <c r="CF665" t="s">
        <v>1982</v>
      </c>
      <c r="CG665" t="s">
        <v>27924</v>
      </c>
      <c r="CH665" t="s">
        <v>33382</v>
      </c>
      <c r="CI665" t="s">
        <v>33384</v>
      </c>
      <c r="CR665" t="s">
        <v>1981</v>
      </c>
      <c r="CS665" t="b">
        <v>0</v>
      </c>
      <c r="CT665">
        <v>6.0000000000000001E-3</v>
      </c>
      <c r="CU665" t="s">
        <v>33605</v>
      </c>
      <c r="CV665" t="s">
        <v>9447</v>
      </c>
      <c r="CW665" t="s">
        <v>9448</v>
      </c>
      <c r="CX665" t="b">
        <v>0</v>
      </c>
      <c r="CY665">
        <v>6.0000000000000001E-3</v>
      </c>
      <c r="CZ665" t="s">
        <v>33605</v>
      </c>
      <c r="DA665" t="s">
        <v>33605</v>
      </c>
      <c r="DB665" t="s">
        <v>33605</v>
      </c>
      <c r="DC665" t="e">
        <v>#N/A</v>
      </c>
      <c r="DD665" t="e">
        <v>#N/A</v>
      </c>
      <c r="DE665" t="e">
        <v>#N/A</v>
      </c>
      <c r="DF665" t="e">
        <v>#N/A</v>
      </c>
      <c r="DG665" t="e">
        <v>#N/A</v>
      </c>
      <c r="DH665" t="e">
        <v>#N/A</v>
      </c>
      <c r="DI665" t="e">
        <v>#N/A</v>
      </c>
      <c r="DJ665" t="e">
        <v>#N/A</v>
      </c>
    </row>
    <row r="666" spans="1:114" x14ac:dyDescent="0.2">
      <c r="A666" t="s">
        <v>1983</v>
      </c>
      <c r="B666">
        <v>641911</v>
      </c>
      <c r="C666">
        <v>642912</v>
      </c>
      <c r="D666" t="s">
        <v>20</v>
      </c>
      <c r="E666">
        <v>1002</v>
      </c>
      <c r="F666">
        <v>333</v>
      </c>
      <c r="G666" t="s">
        <v>22</v>
      </c>
      <c r="H666" t="s">
        <v>23</v>
      </c>
      <c r="I666" t="s">
        <v>16</v>
      </c>
      <c r="J666" t="s">
        <v>17</v>
      </c>
      <c r="K666" t="s">
        <v>18</v>
      </c>
      <c r="L666" t="s">
        <v>7775</v>
      </c>
      <c r="M666" t="s">
        <v>19</v>
      </c>
      <c r="N666" t="s">
        <v>1984</v>
      </c>
      <c r="O666" t="s">
        <v>1985</v>
      </c>
      <c r="R666" t="s">
        <v>9449</v>
      </c>
      <c r="S666">
        <v>2012363</v>
      </c>
      <c r="T666">
        <v>2013364</v>
      </c>
      <c r="U666" t="s">
        <v>26</v>
      </c>
      <c r="V666">
        <v>1002</v>
      </c>
      <c r="W666">
        <v>333</v>
      </c>
      <c r="X666" t="s">
        <v>22</v>
      </c>
      <c r="Y666" t="s">
        <v>23</v>
      </c>
      <c r="Z666" t="s">
        <v>7792</v>
      </c>
      <c r="AA666" t="s">
        <v>17</v>
      </c>
      <c r="AB666" t="s">
        <v>5</v>
      </c>
      <c r="AD666" t="s">
        <v>7793</v>
      </c>
      <c r="AE666" t="s">
        <v>9450</v>
      </c>
      <c r="AF666" t="s">
        <v>9451</v>
      </c>
      <c r="AH666" t="str">
        <f t="shared" si="10"/>
        <v>CORRECT</v>
      </c>
      <c r="AI666" t="s">
        <v>14994</v>
      </c>
      <c r="AJ666" t="s">
        <v>20588</v>
      </c>
      <c r="AK666" t="s">
        <v>22955</v>
      </c>
      <c r="AL666" t="s">
        <v>24615</v>
      </c>
      <c r="AM666" t="s">
        <v>26092</v>
      </c>
      <c r="AN666" t="s">
        <v>27920</v>
      </c>
      <c r="AO666" t="s">
        <v>27934</v>
      </c>
      <c r="AP666" t="s">
        <v>28464</v>
      </c>
      <c r="AQ666" t="s">
        <v>29889</v>
      </c>
      <c r="AR666" t="s">
        <v>30605</v>
      </c>
      <c r="AS666" t="s">
        <v>31293</v>
      </c>
      <c r="AT666" t="s">
        <v>32083</v>
      </c>
      <c r="AU666" t="s">
        <v>33167</v>
      </c>
      <c r="AV666" t="s">
        <v>19877</v>
      </c>
      <c r="AW666" t="s">
        <v>19438</v>
      </c>
      <c r="AX666" t="s">
        <v>19029</v>
      </c>
      <c r="AY666" t="s">
        <v>18834</v>
      </c>
      <c r="AZ666" t="s">
        <v>20</v>
      </c>
      <c r="BA666" t="s">
        <v>20</v>
      </c>
      <c r="BB666" t="s">
        <v>20</v>
      </c>
      <c r="BC666" t="s">
        <v>17385</v>
      </c>
      <c r="BD666" s="22" t="s">
        <v>9449</v>
      </c>
      <c r="BE666" s="22" t="s">
        <v>33435</v>
      </c>
      <c r="BF666" t="s">
        <v>27945</v>
      </c>
      <c r="BG666" t="s">
        <v>33397</v>
      </c>
      <c r="BH666" t="s">
        <v>27945</v>
      </c>
      <c r="BI666" t="s">
        <v>33397</v>
      </c>
      <c r="BJ666" t="s">
        <v>33438</v>
      </c>
      <c r="BK666" t="s">
        <v>33438</v>
      </c>
      <c r="BL666" t="s">
        <v>33438</v>
      </c>
      <c r="BM666" t="s">
        <v>33438</v>
      </c>
      <c r="BN666" t="s">
        <v>33440</v>
      </c>
      <c r="BO666" t="s">
        <v>33438</v>
      </c>
      <c r="BQ666" t="s">
        <v>33438</v>
      </c>
      <c r="BR666" t="s">
        <v>33439</v>
      </c>
      <c r="BS666" t="s">
        <v>33438</v>
      </c>
      <c r="BT666" t="s">
        <v>33438</v>
      </c>
      <c r="BV666" t="s">
        <v>29889</v>
      </c>
      <c r="BW666" t="s">
        <v>28464</v>
      </c>
      <c r="BX666" t="s">
        <v>27934</v>
      </c>
      <c r="BY666" t="s">
        <v>27945</v>
      </c>
      <c r="CB666" t="s">
        <v>29889</v>
      </c>
      <c r="CC666" t="s">
        <v>29889</v>
      </c>
      <c r="CD666" t="s">
        <v>29889</v>
      </c>
      <c r="CF666" t="s">
        <v>1985</v>
      </c>
      <c r="CG666" t="s">
        <v>27934</v>
      </c>
      <c r="CH666" t="s">
        <v>33382</v>
      </c>
      <c r="CI666" t="s">
        <v>33389</v>
      </c>
      <c r="CR666" t="s">
        <v>1984</v>
      </c>
      <c r="CS666" t="b">
        <v>0</v>
      </c>
      <c r="CT666">
        <v>1.5100000000000001E-2</v>
      </c>
      <c r="CU666" t="s">
        <v>33605</v>
      </c>
      <c r="CV666" t="s">
        <v>9450</v>
      </c>
      <c r="CW666" t="s">
        <v>9451</v>
      </c>
      <c r="CX666" t="b">
        <v>0</v>
      </c>
      <c r="CY666">
        <v>1.5100000000000001E-2</v>
      </c>
      <c r="CZ666" t="s">
        <v>33605</v>
      </c>
      <c r="DA666" t="s">
        <v>33605</v>
      </c>
      <c r="DB666" t="s">
        <v>33605</v>
      </c>
      <c r="DC666" t="e">
        <v>#N/A</v>
      </c>
      <c r="DD666" t="e">
        <v>#N/A</v>
      </c>
      <c r="DE666" t="e">
        <v>#N/A</v>
      </c>
      <c r="DF666" t="e">
        <v>#N/A</v>
      </c>
      <c r="DG666" t="e">
        <v>#N/A</v>
      </c>
      <c r="DH666" t="e">
        <v>#N/A</v>
      </c>
      <c r="DI666" t="e">
        <v>#N/A</v>
      </c>
      <c r="DJ666" t="e">
        <v>#N/A</v>
      </c>
    </row>
    <row r="667" spans="1:114" x14ac:dyDescent="0.2">
      <c r="A667" t="s">
        <v>1987</v>
      </c>
      <c r="B667">
        <v>643000</v>
      </c>
      <c r="C667">
        <v>644061</v>
      </c>
      <c r="D667" t="s">
        <v>26</v>
      </c>
      <c r="E667">
        <v>1062</v>
      </c>
      <c r="F667">
        <v>353</v>
      </c>
      <c r="G667" t="s">
        <v>22</v>
      </c>
      <c r="H667" t="s">
        <v>23</v>
      </c>
      <c r="I667" t="s">
        <v>16</v>
      </c>
      <c r="J667" t="s">
        <v>17</v>
      </c>
      <c r="K667" t="s">
        <v>18</v>
      </c>
      <c r="L667" t="s">
        <v>7775</v>
      </c>
      <c r="M667" t="s">
        <v>19</v>
      </c>
      <c r="N667" t="s">
        <v>1988</v>
      </c>
      <c r="O667" t="s">
        <v>1989</v>
      </c>
      <c r="P667" t="s">
        <v>1986</v>
      </c>
      <c r="R667" t="s">
        <v>9452</v>
      </c>
      <c r="S667">
        <v>2011214</v>
      </c>
      <c r="T667">
        <v>2012275</v>
      </c>
      <c r="U667" t="s">
        <v>20</v>
      </c>
      <c r="V667">
        <v>1062</v>
      </c>
      <c r="W667">
        <v>353</v>
      </c>
      <c r="X667" t="s">
        <v>22</v>
      </c>
      <c r="Y667" t="s">
        <v>23</v>
      </c>
      <c r="Z667" t="s">
        <v>7792</v>
      </c>
      <c r="AA667" t="s">
        <v>17</v>
      </c>
      <c r="AB667" t="s">
        <v>5</v>
      </c>
      <c r="AD667" t="s">
        <v>7793</v>
      </c>
      <c r="AE667" t="s">
        <v>9453</v>
      </c>
      <c r="AF667" t="s">
        <v>9454</v>
      </c>
      <c r="AH667" t="str">
        <f t="shared" si="10"/>
        <v>CORRECT</v>
      </c>
      <c r="AI667" t="s">
        <v>14995</v>
      </c>
      <c r="AJ667" t="s">
        <v>20589</v>
      </c>
      <c r="AK667" t="s">
        <v>22956</v>
      </c>
      <c r="AL667" t="s">
        <v>24536</v>
      </c>
      <c r="AM667" t="s">
        <v>26093</v>
      </c>
      <c r="AN667" t="s">
        <v>27920</v>
      </c>
      <c r="AO667" t="s">
        <v>27924</v>
      </c>
      <c r="AP667" t="s">
        <v>28465</v>
      </c>
      <c r="AQ667" t="s">
        <v>20</v>
      </c>
      <c r="AR667" t="s">
        <v>20</v>
      </c>
      <c r="AS667" t="s">
        <v>20</v>
      </c>
      <c r="AT667" t="s">
        <v>32084</v>
      </c>
      <c r="AU667" t="s">
        <v>20</v>
      </c>
      <c r="AV667" t="s">
        <v>20</v>
      </c>
      <c r="AW667" t="s">
        <v>20</v>
      </c>
      <c r="AX667" t="s">
        <v>20</v>
      </c>
      <c r="AY667" t="s">
        <v>18788</v>
      </c>
      <c r="AZ667" t="s">
        <v>18669</v>
      </c>
      <c r="BA667" t="s">
        <v>20</v>
      </c>
      <c r="BB667" t="s">
        <v>20</v>
      </c>
      <c r="BC667" t="s">
        <v>17386</v>
      </c>
      <c r="BD667" s="22" t="s">
        <v>9452</v>
      </c>
      <c r="BE667" s="22" t="s">
        <v>33435</v>
      </c>
      <c r="BF667" t="s">
        <v>27924</v>
      </c>
      <c r="BG667" t="s">
        <v>33384</v>
      </c>
      <c r="BH667" t="s">
        <v>27924</v>
      </c>
      <c r="BI667" t="s">
        <v>33384</v>
      </c>
      <c r="BJ667" t="s">
        <v>33438</v>
      </c>
      <c r="BK667" t="s">
        <v>33438</v>
      </c>
      <c r="BL667" t="s">
        <v>33438</v>
      </c>
      <c r="BM667" t="s">
        <v>33438</v>
      </c>
      <c r="BN667" t="s">
        <v>33440</v>
      </c>
      <c r="BO667" t="s">
        <v>33438</v>
      </c>
      <c r="BP667" t="s">
        <v>33438</v>
      </c>
      <c r="BQ667" t="s">
        <v>33438</v>
      </c>
      <c r="BR667" t="s">
        <v>33439</v>
      </c>
      <c r="BS667" t="s">
        <v>33438</v>
      </c>
      <c r="BT667" t="s">
        <v>33438</v>
      </c>
      <c r="BV667" t="s">
        <v>20</v>
      </c>
      <c r="BW667" t="s">
        <v>28465</v>
      </c>
      <c r="BX667" t="s">
        <v>27924</v>
      </c>
      <c r="BY667" t="s">
        <v>27924</v>
      </c>
      <c r="CB667" t="s">
        <v>1986</v>
      </c>
      <c r="CC667" t="s">
        <v>1986</v>
      </c>
      <c r="CD667" t="s">
        <v>17386</v>
      </c>
      <c r="CE667" s="25" t="s">
        <v>1986</v>
      </c>
      <c r="CF667" t="s">
        <v>1989</v>
      </c>
      <c r="CG667" t="s">
        <v>27924</v>
      </c>
      <c r="CH667" t="s">
        <v>33382</v>
      </c>
      <c r="CI667" t="s">
        <v>33384</v>
      </c>
      <c r="CR667" t="s">
        <v>1988</v>
      </c>
      <c r="CS667" t="b">
        <v>0</v>
      </c>
      <c r="CT667">
        <v>5.4000000000000003E-3</v>
      </c>
      <c r="CU667" t="s">
        <v>33605</v>
      </c>
      <c r="CV667" t="s">
        <v>9453</v>
      </c>
      <c r="CW667" t="s">
        <v>9454</v>
      </c>
      <c r="CX667" t="b">
        <v>0</v>
      </c>
      <c r="CY667">
        <v>5.4000000000000003E-3</v>
      </c>
      <c r="CZ667" t="s">
        <v>33605</v>
      </c>
      <c r="DA667" t="s">
        <v>33605</v>
      </c>
      <c r="DB667" t="s">
        <v>33605</v>
      </c>
      <c r="DC667" t="e">
        <v>#N/A</v>
      </c>
      <c r="DD667" t="e">
        <v>#N/A</v>
      </c>
      <c r="DE667" t="e">
        <v>#N/A</v>
      </c>
      <c r="DF667" t="e">
        <v>#N/A</v>
      </c>
      <c r="DG667" t="e">
        <v>#N/A</v>
      </c>
      <c r="DH667" t="e">
        <v>#N/A</v>
      </c>
      <c r="DI667" t="e">
        <v>#N/A</v>
      </c>
      <c r="DJ667" t="e">
        <v>#N/A</v>
      </c>
    </row>
    <row r="668" spans="1:114" x14ac:dyDescent="0.2">
      <c r="A668" t="s">
        <v>1990</v>
      </c>
      <c r="B668">
        <v>644148</v>
      </c>
      <c r="C668">
        <v>644888</v>
      </c>
      <c r="D668" t="s">
        <v>26</v>
      </c>
      <c r="E668">
        <v>741</v>
      </c>
      <c r="F668">
        <v>246</v>
      </c>
      <c r="G668" t="s">
        <v>22</v>
      </c>
      <c r="H668" t="s">
        <v>23</v>
      </c>
      <c r="I668" t="s">
        <v>16</v>
      </c>
      <c r="J668" t="s">
        <v>17</v>
      </c>
      <c r="K668" t="s">
        <v>18</v>
      </c>
      <c r="L668" t="s">
        <v>7775</v>
      </c>
      <c r="M668" t="s">
        <v>19</v>
      </c>
      <c r="N668" t="s">
        <v>1991</v>
      </c>
      <c r="O668" t="s">
        <v>464</v>
      </c>
      <c r="P668" t="s">
        <v>461</v>
      </c>
      <c r="R668" t="s">
        <v>9455</v>
      </c>
      <c r="S668">
        <v>2010387</v>
      </c>
      <c r="T668">
        <v>2011127</v>
      </c>
      <c r="U668" t="s">
        <v>20</v>
      </c>
      <c r="V668">
        <v>741</v>
      </c>
      <c r="W668">
        <v>246</v>
      </c>
      <c r="X668" t="s">
        <v>22</v>
      </c>
      <c r="Y668" t="s">
        <v>23</v>
      </c>
      <c r="Z668" t="s">
        <v>7792</v>
      </c>
      <c r="AA668" t="s">
        <v>17</v>
      </c>
      <c r="AB668" t="s">
        <v>5</v>
      </c>
      <c r="AD668" t="s">
        <v>7793</v>
      </c>
      <c r="AE668" t="s">
        <v>9456</v>
      </c>
      <c r="AF668" t="s">
        <v>8168</v>
      </c>
      <c r="AH668" t="str">
        <f t="shared" si="10"/>
        <v>CORRECT</v>
      </c>
      <c r="AI668" t="s">
        <v>14996</v>
      </c>
      <c r="AJ668" t="s">
        <v>20590</v>
      </c>
      <c r="AK668" t="s">
        <v>22957</v>
      </c>
      <c r="AL668" t="s">
        <v>24871</v>
      </c>
      <c r="AM668" t="s">
        <v>26094</v>
      </c>
      <c r="AN668" t="s">
        <v>27920</v>
      </c>
      <c r="AO668" t="s">
        <v>27934</v>
      </c>
      <c r="AP668" t="s">
        <v>28090</v>
      </c>
      <c r="AQ668" t="s">
        <v>461</v>
      </c>
      <c r="AR668" t="s">
        <v>30606</v>
      </c>
      <c r="AS668" t="s">
        <v>31166</v>
      </c>
      <c r="AT668" t="s">
        <v>31814</v>
      </c>
      <c r="AU668" t="s">
        <v>20</v>
      </c>
      <c r="AV668" t="s">
        <v>20</v>
      </c>
      <c r="AW668" t="s">
        <v>20</v>
      </c>
      <c r="AX668" t="s">
        <v>20</v>
      </c>
      <c r="AY668" t="s">
        <v>18749</v>
      </c>
      <c r="AZ668" t="s">
        <v>20</v>
      </c>
      <c r="BA668" t="s">
        <v>20</v>
      </c>
      <c r="BB668" t="s">
        <v>20</v>
      </c>
      <c r="BC668" t="s">
        <v>17008</v>
      </c>
      <c r="BD668" s="22" t="s">
        <v>9455</v>
      </c>
      <c r="BE668" s="22" t="s">
        <v>33435</v>
      </c>
      <c r="BF668" t="s">
        <v>27936</v>
      </c>
      <c r="BG668" t="s">
        <v>33390</v>
      </c>
      <c r="BH668" t="s">
        <v>30333</v>
      </c>
      <c r="BI668" t="s">
        <v>33442</v>
      </c>
      <c r="BJ668" t="s">
        <v>33438</v>
      </c>
      <c r="BK668" t="s">
        <v>33438</v>
      </c>
      <c r="BL668" t="s">
        <v>33438</v>
      </c>
      <c r="BM668" t="s">
        <v>33438</v>
      </c>
      <c r="BN668" t="s">
        <v>33440</v>
      </c>
      <c r="BO668" t="s">
        <v>33438</v>
      </c>
      <c r="BQ668" t="s">
        <v>33438</v>
      </c>
      <c r="BR668" t="s">
        <v>33439</v>
      </c>
      <c r="BS668" t="s">
        <v>33438</v>
      </c>
      <c r="BT668" t="s">
        <v>33438</v>
      </c>
      <c r="BV668" t="s">
        <v>461</v>
      </c>
      <c r="BW668" t="s">
        <v>28090</v>
      </c>
      <c r="BX668" t="s">
        <v>27934</v>
      </c>
      <c r="BY668" t="s">
        <v>27936</v>
      </c>
      <c r="CB668" t="s">
        <v>461</v>
      </c>
      <c r="CC668" t="s">
        <v>461</v>
      </c>
      <c r="CD668" t="s">
        <v>461</v>
      </c>
      <c r="CE668" s="25" t="s">
        <v>461</v>
      </c>
      <c r="CF668" t="s">
        <v>464</v>
      </c>
      <c r="CG668" t="s">
        <v>27934</v>
      </c>
      <c r="CH668" t="s">
        <v>33382</v>
      </c>
      <c r="CI668" t="s">
        <v>33389</v>
      </c>
      <c r="CR668" t="s">
        <v>1991</v>
      </c>
      <c r="CS668" t="b">
        <v>0</v>
      </c>
      <c r="CT668">
        <v>1.34E-2</v>
      </c>
      <c r="CU668" t="s">
        <v>33605</v>
      </c>
      <c r="CV668" t="s">
        <v>9456</v>
      </c>
      <c r="CW668" t="s">
        <v>8168</v>
      </c>
      <c r="CX668" t="b">
        <v>0</v>
      </c>
      <c r="CY668">
        <v>1.34E-2</v>
      </c>
      <c r="CZ668" t="s">
        <v>33605</v>
      </c>
      <c r="DA668" t="s">
        <v>33605</v>
      </c>
      <c r="DB668" t="s">
        <v>33605</v>
      </c>
      <c r="DC668" t="e">
        <v>#N/A</v>
      </c>
      <c r="DD668" t="e">
        <v>#N/A</v>
      </c>
      <c r="DE668" t="e">
        <v>#N/A</v>
      </c>
      <c r="DF668" t="e">
        <v>#N/A</v>
      </c>
      <c r="DG668" t="e">
        <v>#N/A</v>
      </c>
      <c r="DH668" t="e">
        <v>#N/A</v>
      </c>
      <c r="DI668" t="e">
        <v>#N/A</v>
      </c>
      <c r="DJ668" t="e">
        <v>#N/A</v>
      </c>
    </row>
    <row r="669" spans="1:114" x14ac:dyDescent="0.2">
      <c r="A669" t="s">
        <v>1992</v>
      </c>
      <c r="B669">
        <v>645007</v>
      </c>
      <c r="C669">
        <v>645249</v>
      </c>
      <c r="D669" t="s">
        <v>26</v>
      </c>
      <c r="E669">
        <v>243</v>
      </c>
      <c r="F669">
        <v>80</v>
      </c>
      <c r="G669" t="s">
        <v>22</v>
      </c>
      <c r="H669" t="s">
        <v>23</v>
      </c>
      <c r="I669" t="s">
        <v>16</v>
      </c>
      <c r="J669" t="s">
        <v>17</v>
      </c>
      <c r="K669" t="s">
        <v>18</v>
      </c>
      <c r="L669" t="s">
        <v>7775</v>
      </c>
      <c r="M669" t="s">
        <v>19</v>
      </c>
      <c r="N669" t="s">
        <v>1993</v>
      </c>
      <c r="O669" t="s">
        <v>49</v>
      </c>
      <c r="R669" t="s">
        <v>9457</v>
      </c>
      <c r="S669">
        <v>2010026</v>
      </c>
      <c r="T669">
        <v>2010268</v>
      </c>
      <c r="U669" t="s">
        <v>20</v>
      </c>
      <c r="V669">
        <v>243</v>
      </c>
      <c r="W669">
        <v>80</v>
      </c>
      <c r="X669" t="s">
        <v>22</v>
      </c>
      <c r="Y669" t="s">
        <v>23</v>
      </c>
      <c r="Z669" t="s">
        <v>7792</v>
      </c>
      <c r="AA669" t="s">
        <v>17</v>
      </c>
      <c r="AB669" t="s">
        <v>5</v>
      </c>
      <c r="AD669" t="s">
        <v>7793</v>
      </c>
      <c r="AE669" t="s">
        <v>9458</v>
      </c>
      <c r="AF669" t="s">
        <v>7804</v>
      </c>
      <c r="AH669" t="str">
        <f t="shared" si="10"/>
        <v>CORRECT</v>
      </c>
      <c r="AI669" t="s">
        <v>14997</v>
      </c>
      <c r="AJ669" t="s">
        <v>20591</v>
      </c>
      <c r="AK669" t="s">
        <v>22958</v>
      </c>
      <c r="AL669" t="s">
        <v>24688</v>
      </c>
      <c r="AM669" t="s">
        <v>26095</v>
      </c>
      <c r="AN669" t="s">
        <v>27920</v>
      </c>
      <c r="AO669" t="s">
        <v>20</v>
      </c>
      <c r="AP669" t="s">
        <v>20</v>
      </c>
      <c r="AQ669" t="s">
        <v>20</v>
      </c>
      <c r="AR669" t="s">
        <v>20</v>
      </c>
      <c r="AS669" t="s">
        <v>20</v>
      </c>
      <c r="AT669" t="s">
        <v>20</v>
      </c>
      <c r="AU669" t="s">
        <v>20</v>
      </c>
      <c r="AV669" t="s">
        <v>20</v>
      </c>
      <c r="AW669" t="s">
        <v>20</v>
      </c>
      <c r="AX669" t="s">
        <v>20</v>
      </c>
      <c r="AY669" t="s">
        <v>20</v>
      </c>
      <c r="AZ669" t="s">
        <v>20</v>
      </c>
      <c r="BA669" t="s">
        <v>20</v>
      </c>
      <c r="BB669" t="s">
        <v>20</v>
      </c>
      <c r="BC669" t="s">
        <v>20</v>
      </c>
      <c r="BD669" s="22" t="s">
        <v>9457</v>
      </c>
      <c r="BE669" s="22" t="s">
        <v>33435</v>
      </c>
      <c r="BF669" t="s">
        <v>33441</v>
      </c>
      <c r="BG669" t="s">
        <v>33442</v>
      </c>
      <c r="BH669" t="s">
        <v>30333</v>
      </c>
      <c r="BI669" t="s">
        <v>33442</v>
      </c>
      <c r="BJ669" t="s">
        <v>33438</v>
      </c>
      <c r="BK669" t="s">
        <v>33438</v>
      </c>
      <c r="BL669" t="s">
        <v>33438</v>
      </c>
      <c r="BM669" t="s">
        <v>33436</v>
      </c>
      <c r="BN669" t="s">
        <v>33437</v>
      </c>
      <c r="BO669" t="s">
        <v>33438</v>
      </c>
      <c r="BP669" t="s">
        <v>33438</v>
      </c>
      <c r="BQ669" t="s">
        <v>33438</v>
      </c>
      <c r="BR669" t="s">
        <v>33443</v>
      </c>
      <c r="BS669" t="s">
        <v>33438</v>
      </c>
      <c r="BT669" t="s">
        <v>33438</v>
      </c>
      <c r="BV669" t="s">
        <v>20</v>
      </c>
      <c r="BW669" t="s">
        <v>20</v>
      </c>
      <c r="BX669" t="s">
        <v>20</v>
      </c>
      <c r="BY669" t="s">
        <v>33441</v>
      </c>
      <c r="CB669" t="s">
        <v>1992</v>
      </c>
      <c r="CC669" t="s">
        <v>20</v>
      </c>
      <c r="CD669" t="s">
        <v>20</v>
      </c>
      <c r="CF669" t="s">
        <v>49</v>
      </c>
      <c r="CG669" s="27" t="s">
        <v>27925</v>
      </c>
      <c r="CH669" s="27" t="s">
        <v>33383</v>
      </c>
      <c r="CI669" s="27" t="s">
        <v>33394</v>
      </c>
      <c r="CR669" t="s">
        <v>1993</v>
      </c>
      <c r="CS669" t="b">
        <v>0</v>
      </c>
      <c r="CT669">
        <v>7.7999999999999996E-3</v>
      </c>
      <c r="CU669" t="s">
        <v>33605</v>
      </c>
      <c r="CV669" t="s">
        <v>9458</v>
      </c>
      <c r="CW669" t="s">
        <v>7804</v>
      </c>
      <c r="CX669" t="b">
        <v>0</v>
      </c>
      <c r="CY669">
        <v>7.7999999999999996E-3</v>
      </c>
      <c r="CZ669" t="s">
        <v>33605</v>
      </c>
      <c r="DA669" t="s">
        <v>33605</v>
      </c>
      <c r="DB669" t="s">
        <v>33605</v>
      </c>
      <c r="DC669" t="e">
        <v>#N/A</v>
      </c>
      <c r="DD669" t="e">
        <v>#N/A</v>
      </c>
      <c r="DE669" t="e">
        <v>#N/A</v>
      </c>
      <c r="DF669" t="e">
        <v>#N/A</v>
      </c>
      <c r="DG669" t="e">
        <v>#N/A</v>
      </c>
      <c r="DH669" t="e">
        <v>#N/A</v>
      </c>
      <c r="DI669" t="e">
        <v>#N/A</v>
      </c>
      <c r="DJ669" t="e">
        <v>#N/A</v>
      </c>
    </row>
    <row r="670" spans="1:114" ht="18" customHeight="1" x14ac:dyDescent="0.2">
      <c r="A670" t="s">
        <v>1994</v>
      </c>
      <c r="B670">
        <v>645255</v>
      </c>
      <c r="C670">
        <v>646043</v>
      </c>
      <c r="D670" t="s">
        <v>26</v>
      </c>
      <c r="E670">
        <v>789</v>
      </c>
      <c r="F670">
        <v>262</v>
      </c>
      <c r="G670" t="s">
        <v>22</v>
      </c>
      <c r="H670" t="s">
        <v>23</v>
      </c>
      <c r="I670" t="s">
        <v>16</v>
      </c>
      <c r="J670" t="s">
        <v>17</v>
      </c>
      <c r="K670" t="s">
        <v>18</v>
      </c>
      <c r="L670" t="s">
        <v>7775</v>
      </c>
      <c r="M670" t="s">
        <v>19</v>
      </c>
      <c r="N670" t="s">
        <v>1995</v>
      </c>
      <c r="O670" t="s">
        <v>1996</v>
      </c>
      <c r="R670" t="s">
        <v>9459</v>
      </c>
      <c r="S670">
        <v>2009232</v>
      </c>
      <c r="T670">
        <v>2010020</v>
      </c>
      <c r="U670" t="s">
        <v>20</v>
      </c>
      <c r="V670">
        <v>789</v>
      </c>
      <c r="W670">
        <v>262</v>
      </c>
      <c r="X670" t="s">
        <v>22</v>
      </c>
      <c r="Y670" t="s">
        <v>23</v>
      </c>
      <c r="Z670" t="s">
        <v>7792</v>
      </c>
      <c r="AA670" t="s">
        <v>17</v>
      </c>
      <c r="AB670" t="s">
        <v>5</v>
      </c>
      <c r="AD670" t="s">
        <v>7793</v>
      </c>
      <c r="AE670" t="s">
        <v>9460</v>
      </c>
      <c r="AF670" t="s">
        <v>9461</v>
      </c>
      <c r="AH670" t="str">
        <f t="shared" si="10"/>
        <v>CORRECT</v>
      </c>
      <c r="AI670" t="s">
        <v>14998</v>
      </c>
      <c r="AJ670" t="s">
        <v>20592</v>
      </c>
      <c r="AK670" t="s">
        <v>22959</v>
      </c>
      <c r="AL670" t="s">
        <v>24872</v>
      </c>
      <c r="AM670" t="s">
        <v>26096</v>
      </c>
      <c r="AN670" t="s">
        <v>27920</v>
      </c>
      <c r="AO670" t="s">
        <v>27961</v>
      </c>
      <c r="AP670" t="s">
        <v>28466</v>
      </c>
      <c r="AQ670" t="s">
        <v>29890</v>
      </c>
      <c r="AR670" t="s">
        <v>30607</v>
      </c>
      <c r="AS670" t="s">
        <v>31294</v>
      </c>
      <c r="AT670" t="s">
        <v>32085</v>
      </c>
      <c r="AU670" t="s">
        <v>20</v>
      </c>
      <c r="AV670" t="s">
        <v>19878</v>
      </c>
      <c r="AW670" t="s">
        <v>20</v>
      </c>
      <c r="AX670" t="s">
        <v>20</v>
      </c>
      <c r="AY670" t="s">
        <v>18835</v>
      </c>
      <c r="AZ670" t="s">
        <v>18646</v>
      </c>
      <c r="BA670" t="s">
        <v>20</v>
      </c>
      <c r="BB670" t="s">
        <v>20</v>
      </c>
      <c r="BC670" t="s">
        <v>17387</v>
      </c>
      <c r="BD670" s="22" t="s">
        <v>9459</v>
      </c>
      <c r="BE670" s="22" t="s">
        <v>33435</v>
      </c>
      <c r="BF670" t="s">
        <v>27952</v>
      </c>
      <c r="BG670" t="s">
        <v>33401</v>
      </c>
      <c r="BH670" t="s">
        <v>27952</v>
      </c>
      <c r="BI670" t="s">
        <v>33401</v>
      </c>
      <c r="BJ670" t="s">
        <v>33438</v>
      </c>
      <c r="BK670" t="s">
        <v>33438</v>
      </c>
      <c r="BL670" t="s">
        <v>33438</v>
      </c>
      <c r="BM670" t="s">
        <v>33436</v>
      </c>
      <c r="BN670" t="s">
        <v>33437</v>
      </c>
      <c r="BO670" t="s">
        <v>33438</v>
      </c>
      <c r="BQ670" t="s">
        <v>33438</v>
      </c>
      <c r="BR670" t="s">
        <v>33439</v>
      </c>
      <c r="BS670" t="s">
        <v>33438</v>
      </c>
      <c r="BT670" t="s">
        <v>33438</v>
      </c>
      <c r="BV670" t="s">
        <v>29890</v>
      </c>
      <c r="BW670" t="s">
        <v>28466</v>
      </c>
      <c r="BX670" t="s">
        <v>27961</v>
      </c>
      <c r="BY670" t="s">
        <v>27952</v>
      </c>
      <c r="CB670" t="s">
        <v>29890</v>
      </c>
      <c r="CC670" t="s">
        <v>29890</v>
      </c>
      <c r="CD670" t="s">
        <v>29890</v>
      </c>
      <c r="CF670" t="s">
        <v>1996</v>
      </c>
      <c r="CG670" s="23" t="s">
        <v>27952</v>
      </c>
      <c r="CH670" s="23" t="s">
        <v>33401</v>
      </c>
      <c r="CI670" s="23" t="s">
        <v>33401</v>
      </c>
      <c r="CR670" t="s">
        <v>1995</v>
      </c>
      <c r="CS670" t="b">
        <v>0</v>
      </c>
      <c r="CT670">
        <v>3.8E-3</v>
      </c>
      <c r="CU670" t="s">
        <v>33605</v>
      </c>
      <c r="CV670" t="s">
        <v>9460</v>
      </c>
      <c r="CW670" t="s">
        <v>9461</v>
      </c>
      <c r="CX670" t="b">
        <v>0</v>
      </c>
      <c r="CY670">
        <v>3.8E-3</v>
      </c>
      <c r="CZ670" t="s">
        <v>33605</v>
      </c>
      <c r="DA670" t="s">
        <v>33605</v>
      </c>
      <c r="DB670" t="s">
        <v>33605</v>
      </c>
      <c r="DC670" t="e">
        <v>#N/A</v>
      </c>
      <c r="DD670" t="e">
        <v>#N/A</v>
      </c>
      <c r="DE670" t="e">
        <v>#N/A</v>
      </c>
      <c r="DF670" t="e">
        <v>#N/A</v>
      </c>
      <c r="DG670" t="e">
        <v>#N/A</v>
      </c>
      <c r="DH670" t="e">
        <v>#N/A</v>
      </c>
      <c r="DI670" t="e">
        <v>#N/A</v>
      </c>
      <c r="DJ670" t="e">
        <v>#N/A</v>
      </c>
    </row>
    <row r="671" spans="1:114" x14ac:dyDescent="0.2">
      <c r="A671" t="s">
        <v>1998</v>
      </c>
      <c r="B671">
        <v>646285</v>
      </c>
      <c r="C671">
        <v>647682</v>
      </c>
      <c r="D671" t="s">
        <v>20</v>
      </c>
      <c r="E671">
        <v>1398</v>
      </c>
      <c r="F671">
        <v>465</v>
      </c>
      <c r="G671" t="s">
        <v>22</v>
      </c>
      <c r="H671" t="s">
        <v>23</v>
      </c>
      <c r="I671" t="s">
        <v>16</v>
      </c>
      <c r="J671" t="s">
        <v>17</v>
      </c>
      <c r="K671" t="s">
        <v>18</v>
      </c>
      <c r="L671" t="s">
        <v>7775</v>
      </c>
      <c r="M671" t="s">
        <v>19</v>
      </c>
      <c r="N671" t="s">
        <v>1999</v>
      </c>
      <c r="O671" t="s">
        <v>2000</v>
      </c>
      <c r="P671" t="s">
        <v>1997</v>
      </c>
      <c r="R671" t="s">
        <v>9462</v>
      </c>
      <c r="S671">
        <v>2007641</v>
      </c>
      <c r="T671">
        <v>2008990</v>
      </c>
      <c r="U671" t="s">
        <v>26</v>
      </c>
      <c r="V671">
        <v>1350</v>
      </c>
      <c r="W671">
        <v>449</v>
      </c>
      <c r="X671" t="s">
        <v>22</v>
      </c>
      <c r="Y671" t="s">
        <v>23</v>
      </c>
      <c r="Z671" t="s">
        <v>7792</v>
      </c>
      <c r="AA671" t="s">
        <v>17</v>
      </c>
      <c r="AB671" t="s">
        <v>5</v>
      </c>
      <c r="AD671" t="s">
        <v>7793</v>
      </c>
      <c r="AE671" t="s">
        <v>9463</v>
      </c>
      <c r="AF671" t="s">
        <v>2000</v>
      </c>
      <c r="AH671" t="str">
        <f t="shared" si="10"/>
        <v>bad</v>
      </c>
      <c r="AI671" t="s">
        <v>14999</v>
      </c>
      <c r="AJ671" t="s">
        <v>20593</v>
      </c>
      <c r="AK671" t="s">
        <v>22472</v>
      </c>
      <c r="AL671" t="s">
        <v>24595</v>
      </c>
      <c r="AM671" t="s">
        <v>26097</v>
      </c>
      <c r="AN671" t="s">
        <v>27920</v>
      </c>
      <c r="AO671" t="s">
        <v>27926</v>
      </c>
      <c r="AP671" t="s">
        <v>28467</v>
      </c>
      <c r="AQ671" t="s">
        <v>1997</v>
      </c>
      <c r="AR671" t="s">
        <v>20</v>
      </c>
      <c r="AS671" t="s">
        <v>31295</v>
      </c>
      <c r="AT671" t="s">
        <v>32086</v>
      </c>
      <c r="AU671" t="s">
        <v>33164</v>
      </c>
      <c r="AV671" t="s">
        <v>20</v>
      </c>
      <c r="AW671" t="s">
        <v>20</v>
      </c>
      <c r="AX671" t="s">
        <v>20</v>
      </c>
      <c r="AY671" t="s">
        <v>18836</v>
      </c>
      <c r="AZ671" t="s">
        <v>20</v>
      </c>
      <c r="BA671" t="s">
        <v>20</v>
      </c>
      <c r="BB671" t="s">
        <v>20</v>
      </c>
      <c r="BC671" t="s">
        <v>17388</v>
      </c>
      <c r="BD671" s="22" t="s">
        <v>9462</v>
      </c>
      <c r="BE671" s="22" t="s">
        <v>33435</v>
      </c>
      <c r="BF671" t="s">
        <v>27926</v>
      </c>
      <c r="BG671" t="s">
        <v>33376</v>
      </c>
      <c r="BH671" t="s">
        <v>27926</v>
      </c>
      <c r="BI671" t="s">
        <v>33444</v>
      </c>
      <c r="BJ671" t="s">
        <v>33438</v>
      </c>
      <c r="BK671" t="s">
        <v>33438</v>
      </c>
      <c r="BL671" t="s">
        <v>33436</v>
      </c>
      <c r="BM671" t="s">
        <v>33436</v>
      </c>
      <c r="BN671" t="s">
        <v>33437</v>
      </c>
      <c r="BO671" t="s">
        <v>33438</v>
      </c>
      <c r="BP671" t="s">
        <v>33438</v>
      </c>
      <c r="BQ671" t="s">
        <v>33438</v>
      </c>
      <c r="BR671" t="s">
        <v>33439</v>
      </c>
      <c r="BS671" t="s">
        <v>33438</v>
      </c>
      <c r="BT671" t="s">
        <v>33438</v>
      </c>
      <c r="BV671" t="s">
        <v>1997</v>
      </c>
      <c r="BW671" t="s">
        <v>28467</v>
      </c>
      <c r="BX671" t="s">
        <v>27926</v>
      </c>
      <c r="BY671" t="s">
        <v>27926</v>
      </c>
      <c r="CB671" t="s">
        <v>1997</v>
      </c>
      <c r="CC671" t="s">
        <v>1997</v>
      </c>
      <c r="CD671" t="s">
        <v>1997</v>
      </c>
      <c r="CE671" s="25" t="s">
        <v>1997</v>
      </c>
      <c r="CF671" t="s">
        <v>2000</v>
      </c>
      <c r="CG671" t="s">
        <v>27926</v>
      </c>
      <c r="CH671" t="s">
        <v>33380</v>
      </c>
      <c r="CI671" t="s">
        <v>33376</v>
      </c>
      <c r="CR671" t="s">
        <v>1999</v>
      </c>
      <c r="CS671" t="b">
        <v>0</v>
      </c>
      <c r="CT671">
        <v>1.6E-2</v>
      </c>
      <c r="CU671" t="s">
        <v>33605</v>
      </c>
      <c r="CV671" t="s">
        <v>9463</v>
      </c>
      <c r="CW671" t="s">
        <v>2000</v>
      </c>
      <c r="CX671" t="b">
        <v>0</v>
      </c>
      <c r="CY671">
        <v>2.58E-2</v>
      </c>
      <c r="CZ671" t="s">
        <v>33605</v>
      </c>
      <c r="DA671" t="s">
        <v>33605</v>
      </c>
      <c r="DB671" t="s">
        <v>33606</v>
      </c>
      <c r="DC671" t="e">
        <v>#N/A</v>
      </c>
      <c r="DD671" t="e">
        <v>#N/A</v>
      </c>
      <c r="DE671" t="e">
        <v>#N/A</v>
      </c>
      <c r="DF671" t="e">
        <v>#N/A</v>
      </c>
      <c r="DG671" t="e">
        <v>#N/A</v>
      </c>
      <c r="DH671" t="e">
        <v>#N/A</v>
      </c>
      <c r="DI671" t="e">
        <v>#N/A</v>
      </c>
      <c r="DJ671" t="e">
        <v>#N/A</v>
      </c>
    </row>
    <row r="672" spans="1:114" x14ac:dyDescent="0.2">
      <c r="A672" t="s">
        <v>2002</v>
      </c>
      <c r="B672">
        <v>647640</v>
      </c>
      <c r="C672">
        <v>648686</v>
      </c>
      <c r="D672" t="s">
        <v>20</v>
      </c>
      <c r="E672">
        <v>1047</v>
      </c>
      <c r="G672" t="s">
        <v>22</v>
      </c>
      <c r="H672" t="s">
        <v>332</v>
      </c>
      <c r="I672" t="s">
        <v>16</v>
      </c>
      <c r="J672" t="s">
        <v>17</v>
      </c>
      <c r="K672" t="s">
        <v>18</v>
      </c>
      <c r="L672" t="s">
        <v>7775</v>
      </c>
      <c r="M672" t="s">
        <v>19</v>
      </c>
      <c r="O672" t="s">
        <v>2003</v>
      </c>
      <c r="P672" t="s">
        <v>2001</v>
      </c>
      <c r="Q672" t="s">
        <v>334</v>
      </c>
      <c r="R672" t="s">
        <v>9464</v>
      </c>
      <c r="S672">
        <v>2006589</v>
      </c>
      <c r="T672">
        <v>2007635</v>
      </c>
      <c r="U672" t="s">
        <v>26</v>
      </c>
      <c r="V672">
        <v>1047</v>
      </c>
      <c r="W672">
        <v>348</v>
      </c>
      <c r="X672" t="s">
        <v>22</v>
      </c>
      <c r="Y672" t="s">
        <v>23</v>
      </c>
      <c r="Z672" t="s">
        <v>7792</v>
      </c>
      <c r="AA672" t="s">
        <v>17</v>
      </c>
      <c r="AB672" t="s">
        <v>5</v>
      </c>
      <c r="AD672" t="s">
        <v>7793</v>
      </c>
      <c r="AE672" t="s">
        <v>9465</v>
      </c>
      <c r="AF672" t="s">
        <v>9466</v>
      </c>
      <c r="AH672" t="str">
        <f t="shared" si="10"/>
        <v>CORRECT</v>
      </c>
      <c r="AI672" t="s">
        <v>15000</v>
      </c>
      <c r="AJ672" t="s">
        <v>20594</v>
      </c>
      <c r="AK672" t="s">
        <v>22960</v>
      </c>
      <c r="AL672" t="s">
        <v>24586</v>
      </c>
      <c r="AM672" t="s">
        <v>26098</v>
      </c>
      <c r="AN672" t="s">
        <v>27920</v>
      </c>
      <c r="AO672" t="s">
        <v>27934</v>
      </c>
      <c r="AP672" t="s">
        <v>28468</v>
      </c>
      <c r="AQ672" t="s">
        <v>2001</v>
      </c>
      <c r="AR672" t="s">
        <v>30608</v>
      </c>
      <c r="AS672" t="s">
        <v>31296</v>
      </c>
      <c r="AT672" t="s">
        <v>32087</v>
      </c>
      <c r="AU672" t="s">
        <v>33119</v>
      </c>
      <c r="AV672" t="s">
        <v>19879</v>
      </c>
      <c r="AW672" t="s">
        <v>19439</v>
      </c>
      <c r="AX672" t="s">
        <v>19030</v>
      </c>
      <c r="AY672" t="s">
        <v>18748</v>
      </c>
      <c r="AZ672" t="s">
        <v>20</v>
      </c>
      <c r="BA672" t="s">
        <v>20</v>
      </c>
      <c r="BB672" t="s">
        <v>20</v>
      </c>
      <c r="BC672" t="s">
        <v>17389</v>
      </c>
      <c r="BD672" s="22" t="s">
        <v>9464</v>
      </c>
      <c r="BE672" s="22" t="s">
        <v>33435</v>
      </c>
      <c r="BF672" t="s">
        <v>27934</v>
      </c>
      <c r="BG672" t="s">
        <v>33389</v>
      </c>
      <c r="BH672" t="s">
        <v>27934</v>
      </c>
      <c r="BI672" t="s">
        <v>33389</v>
      </c>
      <c r="BJ672" t="s">
        <v>33438</v>
      </c>
      <c r="BK672" t="s">
        <v>33438</v>
      </c>
      <c r="BL672" t="s">
        <v>33438</v>
      </c>
      <c r="BM672" t="s">
        <v>33438</v>
      </c>
      <c r="BN672" t="s">
        <v>33440</v>
      </c>
      <c r="BO672" t="s">
        <v>33438</v>
      </c>
      <c r="BQ672" t="s">
        <v>33438</v>
      </c>
      <c r="BR672" t="s">
        <v>33439</v>
      </c>
      <c r="BS672" t="s">
        <v>33438</v>
      </c>
      <c r="BT672" t="s">
        <v>33438</v>
      </c>
      <c r="BV672" t="s">
        <v>2001</v>
      </c>
      <c r="BW672" t="s">
        <v>28468</v>
      </c>
      <c r="BX672" t="s">
        <v>27934</v>
      </c>
      <c r="BY672" t="s">
        <v>27934</v>
      </c>
      <c r="CB672" t="s">
        <v>2001</v>
      </c>
      <c r="CC672" t="s">
        <v>2001</v>
      </c>
      <c r="CD672" t="s">
        <v>2001</v>
      </c>
      <c r="CE672" s="25" t="s">
        <v>2001</v>
      </c>
      <c r="CF672" t="s">
        <v>2003</v>
      </c>
      <c r="CG672" t="s">
        <v>27934</v>
      </c>
      <c r="CH672" t="s">
        <v>33382</v>
      </c>
      <c r="CI672" t="s">
        <v>33389</v>
      </c>
      <c r="CR672" t="e">
        <v>#N/A</v>
      </c>
      <c r="CS672" t="e">
        <v>#N/A</v>
      </c>
      <c r="CT672" t="e">
        <v>#N/A</v>
      </c>
      <c r="CU672" t="e">
        <v>#N/A</v>
      </c>
      <c r="CV672" t="s">
        <v>9465</v>
      </c>
      <c r="CW672" t="s">
        <v>9466</v>
      </c>
      <c r="CX672" t="b">
        <v>0</v>
      </c>
      <c r="CY672">
        <v>9.4000000000000004E-3</v>
      </c>
      <c r="CZ672" t="s">
        <v>33605</v>
      </c>
      <c r="DA672" t="e">
        <v>#N/A</v>
      </c>
      <c r="DB672" t="e">
        <v>#N/A</v>
      </c>
      <c r="DC672" t="e">
        <v>#N/A</v>
      </c>
      <c r="DD672" t="e">
        <v>#N/A</v>
      </c>
      <c r="DE672" t="e">
        <v>#N/A</v>
      </c>
      <c r="DF672" t="e">
        <v>#N/A</v>
      </c>
      <c r="DG672" t="e">
        <v>#N/A</v>
      </c>
      <c r="DH672" t="e">
        <v>#N/A</v>
      </c>
      <c r="DI672" t="e">
        <v>#N/A</v>
      </c>
      <c r="DJ672" t="e">
        <v>#N/A</v>
      </c>
    </row>
    <row r="673" spans="1:114" x14ac:dyDescent="0.2">
      <c r="A673" t="s">
        <v>2004</v>
      </c>
      <c r="B673">
        <v>648695</v>
      </c>
      <c r="C673">
        <v>649228</v>
      </c>
      <c r="D673" t="s">
        <v>20</v>
      </c>
      <c r="E673">
        <v>534</v>
      </c>
      <c r="F673">
        <v>177</v>
      </c>
      <c r="G673" t="s">
        <v>22</v>
      </c>
      <c r="H673" t="s">
        <v>23</v>
      </c>
      <c r="I673" t="s">
        <v>16</v>
      </c>
      <c r="J673" t="s">
        <v>17</v>
      </c>
      <c r="K673" t="s">
        <v>18</v>
      </c>
      <c r="L673" t="s">
        <v>7775</v>
      </c>
      <c r="M673" t="s">
        <v>19</v>
      </c>
      <c r="N673" t="s">
        <v>2005</v>
      </c>
      <c r="O673" t="s">
        <v>2006</v>
      </c>
      <c r="R673" t="s">
        <v>9467</v>
      </c>
      <c r="S673">
        <v>2006047</v>
      </c>
      <c r="T673">
        <v>2006580</v>
      </c>
      <c r="U673" t="s">
        <v>26</v>
      </c>
      <c r="V673">
        <v>534</v>
      </c>
      <c r="W673">
        <v>177</v>
      </c>
      <c r="X673" t="s">
        <v>22</v>
      </c>
      <c r="Y673" t="s">
        <v>23</v>
      </c>
      <c r="Z673" t="s">
        <v>7792</v>
      </c>
      <c r="AA673" t="s">
        <v>17</v>
      </c>
      <c r="AB673" t="s">
        <v>5</v>
      </c>
      <c r="AD673" t="s">
        <v>7793</v>
      </c>
      <c r="AE673" t="s">
        <v>9468</v>
      </c>
      <c r="AF673" t="s">
        <v>7804</v>
      </c>
      <c r="AH673" t="str">
        <f t="shared" si="10"/>
        <v>CORRECT</v>
      </c>
      <c r="AI673" t="s">
        <v>15001</v>
      </c>
      <c r="AJ673" t="s">
        <v>20595</v>
      </c>
      <c r="AK673" t="s">
        <v>22961</v>
      </c>
      <c r="AL673" t="s">
        <v>24873</v>
      </c>
      <c r="AM673" t="s">
        <v>26099</v>
      </c>
      <c r="AN673" t="s">
        <v>27920</v>
      </c>
      <c r="AO673" t="s">
        <v>27925</v>
      </c>
      <c r="AP673" t="s">
        <v>28469</v>
      </c>
      <c r="AQ673" t="s">
        <v>20</v>
      </c>
      <c r="AR673" t="s">
        <v>20</v>
      </c>
      <c r="AS673" t="s">
        <v>20</v>
      </c>
      <c r="AT673" t="s">
        <v>20</v>
      </c>
      <c r="AU673" t="s">
        <v>20</v>
      </c>
      <c r="AV673" t="s">
        <v>20</v>
      </c>
      <c r="AW673" t="s">
        <v>20</v>
      </c>
      <c r="AX673" t="s">
        <v>20</v>
      </c>
      <c r="AY673" t="s">
        <v>20</v>
      </c>
      <c r="AZ673" t="s">
        <v>20</v>
      </c>
      <c r="BA673" t="s">
        <v>20</v>
      </c>
      <c r="BB673" t="s">
        <v>20</v>
      </c>
      <c r="BC673" t="s">
        <v>17390</v>
      </c>
      <c r="BD673" s="22" t="s">
        <v>9467</v>
      </c>
      <c r="BE673" s="22" t="s">
        <v>33435</v>
      </c>
      <c r="BF673" t="s">
        <v>33441</v>
      </c>
      <c r="BG673" t="s">
        <v>33442</v>
      </c>
      <c r="BH673" t="s">
        <v>30333</v>
      </c>
      <c r="BI673" t="s">
        <v>33442</v>
      </c>
      <c r="BJ673" t="s">
        <v>33438</v>
      </c>
      <c r="BK673" t="s">
        <v>33438</v>
      </c>
      <c r="BL673" t="s">
        <v>33438</v>
      </c>
      <c r="BM673" t="s">
        <v>33436</v>
      </c>
      <c r="BN673" t="s">
        <v>33437</v>
      </c>
      <c r="BO673" t="s">
        <v>33438</v>
      </c>
      <c r="BP673" t="s">
        <v>33438</v>
      </c>
      <c r="BQ673" t="s">
        <v>33438</v>
      </c>
      <c r="BR673" t="s">
        <v>33443</v>
      </c>
      <c r="BS673" t="s">
        <v>33438</v>
      </c>
      <c r="BT673" t="s">
        <v>33438</v>
      </c>
      <c r="BV673" t="s">
        <v>20</v>
      </c>
      <c r="BW673" t="s">
        <v>28469</v>
      </c>
      <c r="BX673" t="s">
        <v>27925</v>
      </c>
      <c r="BY673" t="s">
        <v>33441</v>
      </c>
      <c r="CB673" t="s">
        <v>17390</v>
      </c>
      <c r="CC673" t="s">
        <v>17390</v>
      </c>
      <c r="CD673" t="s">
        <v>17390</v>
      </c>
      <c r="CF673" t="s">
        <v>2006</v>
      </c>
      <c r="CG673" t="s">
        <v>27925</v>
      </c>
      <c r="CH673" t="s">
        <v>33383</v>
      </c>
      <c r="CI673" t="s">
        <v>33394</v>
      </c>
      <c r="CR673" t="s">
        <v>2005</v>
      </c>
      <c r="CS673" t="b">
        <v>0</v>
      </c>
      <c r="CT673">
        <v>8.0000000000000002E-3</v>
      </c>
      <c r="CU673" t="s">
        <v>33605</v>
      </c>
      <c r="CV673" t="s">
        <v>9468</v>
      </c>
      <c r="CW673" t="s">
        <v>7804</v>
      </c>
      <c r="CX673" t="b">
        <v>0</v>
      </c>
      <c r="CY673">
        <v>8.0000000000000002E-3</v>
      </c>
      <c r="CZ673" t="s">
        <v>33605</v>
      </c>
      <c r="DA673" t="s">
        <v>33605</v>
      </c>
      <c r="DB673" t="s">
        <v>33605</v>
      </c>
      <c r="DC673" t="e">
        <v>#N/A</v>
      </c>
      <c r="DD673" t="e">
        <v>#N/A</v>
      </c>
      <c r="DE673" t="e">
        <v>#N/A</v>
      </c>
      <c r="DF673" t="e">
        <v>#N/A</v>
      </c>
      <c r="DG673" t="e">
        <v>#N/A</v>
      </c>
      <c r="DH673" t="e">
        <v>#N/A</v>
      </c>
      <c r="DI673" t="e">
        <v>#N/A</v>
      </c>
      <c r="DJ673" t="e">
        <v>#N/A</v>
      </c>
    </row>
    <row r="674" spans="1:114" x14ac:dyDescent="0.2">
      <c r="A674" t="s">
        <v>2007</v>
      </c>
      <c r="B674">
        <v>649450</v>
      </c>
      <c r="C674">
        <v>650220</v>
      </c>
      <c r="D674" t="s">
        <v>20</v>
      </c>
      <c r="E674">
        <v>771</v>
      </c>
      <c r="F674">
        <v>256</v>
      </c>
      <c r="G674" t="s">
        <v>22</v>
      </c>
      <c r="H674" t="s">
        <v>23</v>
      </c>
      <c r="I674" t="s">
        <v>16</v>
      </c>
      <c r="J674" t="s">
        <v>17</v>
      </c>
      <c r="K674" t="s">
        <v>18</v>
      </c>
      <c r="L674" t="s">
        <v>7775</v>
      </c>
      <c r="M674" t="s">
        <v>19</v>
      </c>
      <c r="N674" t="s">
        <v>2008</v>
      </c>
      <c r="O674" t="s">
        <v>2009</v>
      </c>
      <c r="R674" t="s">
        <v>9469</v>
      </c>
      <c r="S674">
        <v>2005055</v>
      </c>
      <c r="T674">
        <v>2005825</v>
      </c>
      <c r="U674" t="s">
        <v>26</v>
      </c>
      <c r="V674">
        <v>771</v>
      </c>
      <c r="W674">
        <v>256</v>
      </c>
      <c r="X674" t="s">
        <v>22</v>
      </c>
      <c r="Y674" t="s">
        <v>23</v>
      </c>
      <c r="Z674" t="s">
        <v>7792</v>
      </c>
      <c r="AA674" t="s">
        <v>17</v>
      </c>
      <c r="AB674" t="s">
        <v>5</v>
      </c>
      <c r="AD674" t="s">
        <v>7793</v>
      </c>
      <c r="AE674" t="s">
        <v>9470</v>
      </c>
      <c r="AF674" t="s">
        <v>9471</v>
      </c>
      <c r="AH674" t="str">
        <f t="shared" si="10"/>
        <v>CORRECT</v>
      </c>
      <c r="AI674" t="s">
        <v>15002</v>
      </c>
      <c r="AJ674" t="s">
        <v>20596</v>
      </c>
      <c r="AK674" t="s">
        <v>22962</v>
      </c>
      <c r="AL674" t="s">
        <v>24748</v>
      </c>
      <c r="AM674" t="s">
        <v>26100</v>
      </c>
      <c r="AN674" t="s">
        <v>27920</v>
      </c>
      <c r="AO674" t="s">
        <v>27939</v>
      </c>
      <c r="AP674" t="s">
        <v>28470</v>
      </c>
      <c r="AQ674" t="s">
        <v>20</v>
      </c>
      <c r="AR674" t="s">
        <v>20</v>
      </c>
      <c r="AS674" t="s">
        <v>31297</v>
      </c>
      <c r="AT674" t="s">
        <v>32088</v>
      </c>
      <c r="AU674" t="s">
        <v>20</v>
      </c>
      <c r="AV674" t="s">
        <v>20</v>
      </c>
      <c r="AW674" t="s">
        <v>20</v>
      </c>
      <c r="AX674" t="s">
        <v>20</v>
      </c>
      <c r="AY674" t="s">
        <v>18749</v>
      </c>
      <c r="AZ674" t="s">
        <v>20</v>
      </c>
      <c r="BA674" t="s">
        <v>20</v>
      </c>
      <c r="BB674" t="s">
        <v>20</v>
      </c>
      <c r="BC674" t="s">
        <v>17391</v>
      </c>
      <c r="BD674" s="22" t="s">
        <v>9469</v>
      </c>
      <c r="BE674" s="22" t="s">
        <v>33435</v>
      </c>
      <c r="BF674" t="s">
        <v>33441</v>
      </c>
      <c r="BG674" t="s">
        <v>33442</v>
      </c>
      <c r="BH674" t="s">
        <v>30333</v>
      </c>
      <c r="BI674" t="s">
        <v>33442</v>
      </c>
      <c r="BJ674" t="s">
        <v>33438</v>
      </c>
      <c r="BK674" t="s">
        <v>33438</v>
      </c>
      <c r="BL674" t="s">
        <v>33438</v>
      </c>
      <c r="BM674" t="s">
        <v>33436</v>
      </c>
      <c r="BN674" t="s">
        <v>33437</v>
      </c>
      <c r="BO674" t="s">
        <v>33438</v>
      </c>
      <c r="BQ674" t="s">
        <v>33438</v>
      </c>
      <c r="BR674" t="s">
        <v>33439</v>
      </c>
      <c r="BS674" t="s">
        <v>33438</v>
      </c>
      <c r="BT674" t="s">
        <v>33438</v>
      </c>
      <c r="BV674" t="s">
        <v>20</v>
      </c>
      <c r="BW674" t="s">
        <v>28470</v>
      </c>
      <c r="BX674" t="s">
        <v>27939</v>
      </c>
      <c r="BY674" t="s">
        <v>33441</v>
      </c>
      <c r="CB674" t="s">
        <v>17391</v>
      </c>
      <c r="CC674" t="s">
        <v>17391</v>
      </c>
      <c r="CD674" t="s">
        <v>17391</v>
      </c>
      <c r="CF674" t="s">
        <v>2009</v>
      </c>
      <c r="CG674" t="s">
        <v>27939</v>
      </c>
      <c r="CH674" t="s">
        <v>33380</v>
      </c>
      <c r="CI674" t="s">
        <v>33392</v>
      </c>
      <c r="CR674" t="s">
        <v>2008</v>
      </c>
      <c r="CS674" t="b">
        <v>0</v>
      </c>
      <c r="CT674">
        <v>6.7999999999999996E-3</v>
      </c>
      <c r="CU674" t="s">
        <v>33605</v>
      </c>
      <c r="CV674" t="s">
        <v>9470</v>
      </c>
      <c r="CW674" t="s">
        <v>9471</v>
      </c>
      <c r="CX674" t="b">
        <v>0</v>
      </c>
      <c r="CY674">
        <v>6.7999999999999996E-3</v>
      </c>
      <c r="CZ674" t="s">
        <v>33605</v>
      </c>
      <c r="DA674" t="s">
        <v>33605</v>
      </c>
      <c r="DB674" t="s">
        <v>33605</v>
      </c>
      <c r="DC674" t="e">
        <v>#N/A</v>
      </c>
      <c r="DD674" t="e">
        <v>#N/A</v>
      </c>
      <c r="DE674" t="e">
        <v>#N/A</v>
      </c>
      <c r="DF674" t="e">
        <v>#N/A</v>
      </c>
      <c r="DG674" t="e">
        <v>#N/A</v>
      </c>
      <c r="DH674" t="e">
        <v>#N/A</v>
      </c>
      <c r="DI674" t="e">
        <v>#N/A</v>
      </c>
      <c r="DJ674" t="e">
        <v>#N/A</v>
      </c>
    </row>
    <row r="675" spans="1:114" x14ac:dyDescent="0.2">
      <c r="A675" t="s">
        <v>2010</v>
      </c>
      <c r="B675">
        <v>650227</v>
      </c>
      <c r="C675">
        <v>650970</v>
      </c>
      <c r="D675" t="s">
        <v>20</v>
      </c>
      <c r="E675">
        <v>744</v>
      </c>
      <c r="F675">
        <v>247</v>
      </c>
      <c r="G675" t="s">
        <v>22</v>
      </c>
      <c r="H675" t="s">
        <v>23</v>
      </c>
      <c r="I675" t="s">
        <v>16</v>
      </c>
      <c r="J675" t="s">
        <v>17</v>
      </c>
      <c r="K675" t="s">
        <v>18</v>
      </c>
      <c r="L675" t="s">
        <v>7775</v>
      </c>
      <c r="M675" t="s">
        <v>19</v>
      </c>
      <c r="N675" t="s">
        <v>2011</v>
      </c>
      <c r="O675" t="s">
        <v>2012</v>
      </c>
      <c r="R675" t="s">
        <v>9472</v>
      </c>
      <c r="S675">
        <v>2004305</v>
      </c>
      <c r="T675">
        <v>2005048</v>
      </c>
      <c r="U675" t="s">
        <v>26</v>
      </c>
      <c r="V675">
        <v>744</v>
      </c>
      <c r="W675">
        <v>247</v>
      </c>
      <c r="X675" t="s">
        <v>22</v>
      </c>
      <c r="Y675" t="s">
        <v>23</v>
      </c>
      <c r="Z675" t="s">
        <v>7792</v>
      </c>
      <c r="AA675" t="s">
        <v>17</v>
      </c>
      <c r="AB675" t="s">
        <v>5</v>
      </c>
      <c r="AD675" t="s">
        <v>7793</v>
      </c>
      <c r="AE675" t="s">
        <v>9473</v>
      </c>
      <c r="AF675" t="s">
        <v>7804</v>
      </c>
      <c r="AH675" t="str">
        <f t="shared" si="10"/>
        <v>CORRECT</v>
      </c>
      <c r="AI675" t="s">
        <v>15003</v>
      </c>
      <c r="AJ675" t="s">
        <v>20597</v>
      </c>
      <c r="AK675" t="s">
        <v>22963</v>
      </c>
      <c r="AL675" t="s">
        <v>24473</v>
      </c>
      <c r="AM675" t="s">
        <v>26101</v>
      </c>
      <c r="AN675" t="s">
        <v>27920</v>
      </c>
      <c r="AO675" t="s">
        <v>27925</v>
      </c>
      <c r="AP675" t="s">
        <v>28471</v>
      </c>
      <c r="AQ675" t="s">
        <v>20</v>
      </c>
      <c r="AR675" t="s">
        <v>20</v>
      </c>
      <c r="AS675" t="s">
        <v>20</v>
      </c>
      <c r="AT675" t="s">
        <v>20</v>
      </c>
      <c r="AU675" t="s">
        <v>20</v>
      </c>
      <c r="AV675" t="s">
        <v>20</v>
      </c>
      <c r="AW675" t="s">
        <v>20</v>
      </c>
      <c r="AX675" t="s">
        <v>20</v>
      </c>
      <c r="AY675" t="s">
        <v>20</v>
      </c>
      <c r="AZ675" t="s">
        <v>20</v>
      </c>
      <c r="BA675" t="s">
        <v>20</v>
      </c>
      <c r="BB675" t="s">
        <v>20</v>
      </c>
      <c r="BC675" t="s">
        <v>17392</v>
      </c>
      <c r="BD675" s="22" t="s">
        <v>9472</v>
      </c>
      <c r="BE675" s="22" t="s">
        <v>33435</v>
      </c>
      <c r="BF675" t="s">
        <v>33441</v>
      </c>
      <c r="BG675" t="s">
        <v>33442</v>
      </c>
      <c r="BH675" t="s">
        <v>30333</v>
      </c>
      <c r="BI675" t="s">
        <v>33442</v>
      </c>
      <c r="BJ675" t="s">
        <v>33438</v>
      </c>
      <c r="BK675" t="s">
        <v>33438</v>
      </c>
      <c r="BL675" t="s">
        <v>33438</v>
      </c>
      <c r="BM675" t="s">
        <v>33436</v>
      </c>
      <c r="BN675" t="s">
        <v>33437</v>
      </c>
      <c r="BO675" t="s">
        <v>33438</v>
      </c>
      <c r="BP675" t="s">
        <v>33438</v>
      </c>
      <c r="BQ675" t="s">
        <v>33438</v>
      </c>
      <c r="BR675" t="s">
        <v>33439</v>
      </c>
      <c r="BS675" t="s">
        <v>33438</v>
      </c>
      <c r="BT675" t="s">
        <v>33436</v>
      </c>
      <c r="BV675" t="s">
        <v>20</v>
      </c>
      <c r="BW675" t="s">
        <v>28471</v>
      </c>
      <c r="BX675" t="s">
        <v>27925</v>
      </c>
      <c r="BY675" t="s">
        <v>33441</v>
      </c>
      <c r="CB675" t="s">
        <v>17392</v>
      </c>
      <c r="CC675" t="s">
        <v>17392</v>
      </c>
      <c r="CD675" t="s">
        <v>17392</v>
      </c>
      <c r="CF675" t="s">
        <v>2012</v>
      </c>
      <c r="CG675" t="s">
        <v>27925</v>
      </c>
      <c r="CH675" t="s">
        <v>33383</v>
      </c>
      <c r="CI675" t="s">
        <v>33394</v>
      </c>
      <c r="CR675" t="s">
        <v>2011</v>
      </c>
      <c r="CS675" t="b">
        <v>0</v>
      </c>
      <c r="CT675">
        <v>1.23E-2</v>
      </c>
      <c r="CU675" t="s">
        <v>33605</v>
      </c>
      <c r="CV675" t="s">
        <v>9473</v>
      </c>
      <c r="CW675" t="s">
        <v>7804</v>
      </c>
      <c r="CX675" t="b">
        <v>0</v>
      </c>
      <c r="CY675">
        <v>1.23E-2</v>
      </c>
      <c r="CZ675" t="s">
        <v>33605</v>
      </c>
      <c r="DA675" t="s">
        <v>33605</v>
      </c>
      <c r="DB675" t="s">
        <v>33605</v>
      </c>
      <c r="DC675" t="e">
        <v>#N/A</v>
      </c>
      <c r="DD675" t="e">
        <v>#N/A</v>
      </c>
      <c r="DE675" t="e">
        <v>#N/A</v>
      </c>
      <c r="DF675" t="e">
        <v>#N/A</v>
      </c>
      <c r="DG675" t="e">
        <v>#N/A</v>
      </c>
      <c r="DH675" t="e">
        <v>#N/A</v>
      </c>
      <c r="DI675" t="e">
        <v>#N/A</v>
      </c>
      <c r="DJ675" t="e">
        <v>#N/A</v>
      </c>
    </row>
    <row r="676" spans="1:114" x14ac:dyDescent="0.2">
      <c r="A676" t="s">
        <v>2013</v>
      </c>
      <c r="B676">
        <v>650982</v>
      </c>
      <c r="C676">
        <v>652142</v>
      </c>
      <c r="D676" t="s">
        <v>20</v>
      </c>
      <c r="E676">
        <v>1161</v>
      </c>
      <c r="F676">
        <v>386</v>
      </c>
      <c r="G676" t="s">
        <v>22</v>
      </c>
      <c r="H676" t="s">
        <v>23</v>
      </c>
      <c r="I676" t="s">
        <v>16</v>
      </c>
      <c r="J676" t="s">
        <v>17</v>
      </c>
      <c r="K676" t="s">
        <v>18</v>
      </c>
      <c r="L676" t="s">
        <v>7775</v>
      </c>
      <c r="M676" t="s">
        <v>19</v>
      </c>
      <c r="N676" t="s">
        <v>2014</v>
      </c>
      <c r="O676" t="s">
        <v>83</v>
      </c>
      <c r="R676" t="s">
        <v>9474</v>
      </c>
      <c r="S676">
        <v>2003133</v>
      </c>
      <c r="T676">
        <v>2004293</v>
      </c>
      <c r="U676" t="s">
        <v>26</v>
      </c>
      <c r="V676">
        <v>1161</v>
      </c>
      <c r="W676">
        <v>386</v>
      </c>
      <c r="X676" t="s">
        <v>22</v>
      </c>
      <c r="Y676" t="s">
        <v>23</v>
      </c>
      <c r="Z676" t="s">
        <v>7792</v>
      </c>
      <c r="AA676" t="s">
        <v>17</v>
      </c>
      <c r="AB676" t="s">
        <v>5</v>
      </c>
      <c r="AD676" t="s">
        <v>7793</v>
      </c>
      <c r="AE676" t="s">
        <v>9475</v>
      </c>
      <c r="AF676" t="s">
        <v>83</v>
      </c>
      <c r="AH676" t="str">
        <f t="shared" si="10"/>
        <v>CORRECT</v>
      </c>
      <c r="AI676" t="s">
        <v>15004</v>
      </c>
      <c r="AJ676" t="s">
        <v>20598</v>
      </c>
      <c r="AK676" t="s">
        <v>22964</v>
      </c>
      <c r="AL676" t="s">
        <v>24687</v>
      </c>
      <c r="AM676" t="s">
        <v>26102</v>
      </c>
      <c r="AN676" t="s">
        <v>27920</v>
      </c>
      <c r="AO676" t="s">
        <v>27933</v>
      </c>
      <c r="AP676" t="s">
        <v>27998</v>
      </c>
      <c r="AQ676" t="s">
        <v>29891</v>
      </c>
      <c r="AR676" t="s">
        <v>20</v>
      </c>
      <c r="AS676" t="s">
        <v>31130</v>
      </c>
      <c r="AT676" t="s">
        <v>31741</v>
      </c>
      <c r="AU676" t="s">
        <v>33033</v>
      </c>
      <c r="AV676" t="s">
        <v>20</v>
      </c>
      <c r="AW676" t="s">
        <v>19297</v>
      </c>
      <c r="AX676" t="s">
        <v>18920</v>
      </c>
      <c r="AY676" t="s">
        <v>18756</v>
      </c>
      <c r="AZ676" t="s">
        <v>20</v>
      </c>
      <c r="BA676" t="s">
        <v>20</v>
      </c>
      <c r="BB676" t="s">
        <v>20</v>
      </c>
      <c r="BC676" t="s">
        <v>16922</v>
      </c>
      <c r="BD676" s="22" t="s">
        <v>9474</v>
      </c>
      <c r="BE676" s="22" t="s">
        <v>33435</v>
      </c>
      <c r="BF676" t="s">
        <v>27933</v>
      </c>
      <c r="BG676" t="s">
        <v>33388</v>
      </c>
      <c r="BH676" t="s">
        <v>27933</v>
      </c>
      <c r="BI676" t="s">
        <v>33388</v>
      </c>
      <c r="BJ676" t="s">
        <v>33438</v>
      </c>
      <c r="BK676" t="s">
        <v>33438</v>
      </c>
      <c r="BL676" t="s">
        <v>33438</v>
      </c>
      <c r="BM676" t="s">
        <v>33438</v>
      </c>
      <c r="BN676" t="s">
        <v>33440</v>
      </c>
      <c r="BO676" t="s">
        <v>33438</v>
      </c>
      <c r="BQ676" t="s">
        <v>33438</v>
      </c>
      <c r="BR676" t="s">
        <v>33443</v>
      </c>
      <c r="BS676" t="s">
        <v>33438</v>
      </c>
      <c r="BT676" t="s">
        <v>33438</v>
      </c>
      <c r="BV676" t="s">
        <v>29891</v>
      </c>
      <c r="BW676" t="s">
        <v>27998</v>
      </c>
      <c r="BX676" t="s">
        <v>27933</v>
      </c>
      <c r="BY676" t="s">
        <v>27933</v>
      </c>
      <c r="CB676" t="s">
        <v>29891</v>
      </c>
      <c r="CC676" t="s">
        <v>29891</v>
      </c>
      <c r="CD676" t="s">
        <v>29891</v>
      </c>
      <c r="CF676" t="s">
        <v>83</v>
      </c>
      <c r="CG676" t="s">
        <v>27933</v>
      </c>
      <c r="CH676" t="s">
        <v>33382</v>
      </c>
      <c r="CI676" t="s">
        <v>33388</v>
      </c>
      <c r="CR676" t="s">
        <v>2014</v>
      </c>
      <c r="CS676" t="b">
        <v>0</v>
      </c>
      <c r="CT676">
        <v>1.4E-2</v>
      </c>
      <c r="CU676" t="s">
        <v>33605</v>
      </c>
      <c r="CV676" t="s">
        <v>9475</v>
      </c>
      <c r="CW676" t="s">
        <v>83</v>
      </c>
      <c r="CX676" t="b">
        <v>0</v>
      </c>
      <c r="CY676">
        <v>1.4E-2</v>
      </c>
      <c r="CZ676" t="s">
        <v>33605</v>
      </c>
      <c r="DA676" t="s">
        <v>33605</v>
      </c>
      <c r="DB676" t="s">
        <v>33605</v>
      </c>
      <c r="DC676" t="e">
        <v>#N/A</v>
      </c>
      <c r="DD676" t="e">
        <v>#N/A</v>
      </c>
      <c r="DE676" t="e">
        <v>#N/A</v>
      </c>
      <c r="DF676" t="e">
        <v>#N/A</v>
      </c>
      <c r="DG676" t="e">
        <v>#N/A</v>
      </c>
      <c r="DH676" t="e">
        <v>#N/A</v>
      </c>
      <c r="DI676" t="e">
        <v>#N/A</v>
      </c>
      <c r="DJ676" t="e">
        <v>#N/A</v>
      </c>
    </row>
    <row r="677" spans="1:114" x14ac:dyDescent="0.2">
      <c r="A677" t="s">
        <v>2015</v>
      </c>
      <c r="B677">
        <v>652196</v>
      </c>
      <c r="C677">
        <v>652438</v>
      </c>
      <c r="D677" t="s">
        <v>20</v>
      </c>
      <c r="E677">
        <v>243</v>
      </c>
      <c r="F677">
        <v>80</v>
      </c>
      <c r="G677" t="s">
        <v>22</v>
      </c>
      <c r="H677" t="s">
        <v>23</v>
      </c>
      <c r="I677" t="s">
        <v>16</v>
      </c>
      <c r="J677" t="s">
        <v>17</v>
      </c>
      <c r="K677" t="s">
        <v>18</v>
      </c>
      <c r="L677" t="s">
        <v>7775</v>
      </c>
      <c r="M677" t="s">
        <v>19</v>
      </c>
      <c r="N677" t="s">
        <v>2016</v>
      </c>
      <c r="O677" t="s">
        <v>49</v>
      </c>
      <c r="R677" t="s">
        <v>9476</v>
      </c>
      <c r="S677">
        <v>2002837</v>
      </c>
      <c r="T677">
        <v>2003079</v>
      </c>
      <c r="U677" t="s">
        <v>26</v>
      </c>
      <c r="V677">
        <v>243</v>
      </c>
      <c r="W677">
        <v>80</v>
      </c>
      <c r="X677" t="s">
        <v>22</v>
      </c>
      <c r="Y677" t="s">
        <v>23</v>
      </c>
      <c r="Z677" t="s">
        <v>7792</v>
      </c>
      <c r="AA677" t="s">
        <v>17</v>
      </c>
      <c r="AB677" t="s">
        <v>5</v>
      </c>
      <c r="AD677" t="s">
        <v>7793</v>
      </c>
      <c r="AE677" t="s">
        <v>9477</v>
      </c>
      <c r="AF677" t="s">
        <v>7804</v>
      </c>
      <c r="AH677" t="str">
        <f t="shared" si="10"/>
        <v>CORRECT</v>
      </c>
      <c r="AI677" t="s">
        <v>15005</v>
      </c>
      <c r="AJ677" t="s">
        <v>20599</v>
      </c>
      <c r="AK677" t="s">
        <v>22965</v>
      </c>
      <c r="AL677" t="s">
        <v>24874</v>
      </c>
      <c r="AM677" t="s">
        <v>26103</v>
      </c>
      <c r="AN677" t="s">
        <v>27920</v>
      </c>
      <c r="AO677" t="s">
        <v>20</v>
      </c>
      <c r="AP677" t="s">
        <v>20</v>
      </c>
      <c r="AQ677" t="s">
        <v>20</v>
      </c>
      <c r="AR677" t="s">
        <v>20</v>
      </c>
      <c r="AS677" t="s">
        <v>20</v>
      </c>
      <c r="AT677" t="s">
        <v>20</v>
      </c>
      <c r="AU677" t="s">
        <v>20</v>
      </c>
      <c r="AV677" t="s">
        <v>20</v>
      </c>
      <c r="AW677" t="s">
        <v>20</v>
      </c>
      <c r="AX677" t="s">
        <v>20</v>
      </c>
      <c r="AY677" t="s">
        <v>20</v>
      </c>
      <c r="AZ677" t="s">
        <v>20</v>
      </c>
      <c r="BA677" t="s">
        <v>20</v>
      </c>
      <c r="BB677" t="s">
        <v>20</v>
      </c>
      <c r="BC677" t="s">
        <v>20</v>
      </c>
      <c r="BD677" s="22" t="s">
        <v>9476</v>
      </c>
      <c r="BE677" s="22" t="s">
        <v>33435</v>
      </c>
      <c r="BF677" t="s">
        <v>33441</v>
      </c>
      <c r="BG677" t="s">
        <v>33442</v>
      </c>
      <c r="BH677" t="s">
        <v>30333</v>
      </c>
      <c r="BI677" t="s">
        <v>33442</v>
      </c>
      <c r="BJ677" t="s">
        <v>33438</v>
      </c>
      <c r="BK677" t="s">
        <v>33438</v>
      </c>
      <c r="BL677" t="s">
        <v>33438</v>
      </c>
      <c r="BM677" t="s">
        <v>33436</v>
      </c>
      <c r="BN677" t="s">
        <v>33437</v>
      </c>
      <c r="BO677" t="s">
        <v>33438</v>
      </c>
      <c r="BP677" t="s">
        <v>33438</v>
      </c>
      <c r="BQ677" t="s">
        <v>33438</v>
      </c>
      <c r="BR677" t="s">
        <v>33439</v>
      </c>
      <c r="BS677" t="s">
        <v>33438</v>
      </c>
      <c r="BT677" t="s">
        <v>33438</v>
      </c>
      <c r="BV677" t="s">
        <v>20</v>
      </c>
      <c r="BW677" t="s">
        <v>20</v>
      </c>
      <c r="BX677" t="s">
        <v>20</v>
      </c>
      <c r="BY677" t="s">
        <v>33441</v>
      </c>
      <c r="CB677" t="s">
        <v>2015</v>
      </c>
      <c r="CC677" t="s">
        <v>20</v>
      </c>
      <c r="CD677" t="s">
        <v>20</v>
      </c>
      <c r="CF677" t="s">
        <v>49</v>
      </c>
      <c r="CG677" s="27" t="s">
        <v>27925</v>
      </c>
      <c r="CH677" s="27" t="s">
        <v>33383</v>
      </c>
      <c r="CI677" s="27" t="s">
        <v>33394</v>
      </c>
      <c r="CR677" t="s">
        <v>2016</v>
      </c>
      <c r="CS677" t="b">
        <v>0</v>
      </c>
      <c r="CT677">
        <v>8.3999999999999995E-3</v>
      </c>
      <c r="CU677" t="s">
        <v>33605</v>
      </c>
      <c r="CV677" t="s">
        <v>9477</v>
      </c>
      <c r="CW677" t="s">
        <v>7804</v>
      </c>
      <c r="CX677" t="b">
        <v>0</v>
      </c>
      <c r="CY677">
        <v>8.3999999999999995E-3</v>
      </c>
      <c r="CZ677" t="s">
        <v>33605</v>
      </c>
      <c r="DA677" t="s">
        <v>33605</v>
      </c>
      <c r="DB677" t="s">
        <v>33605</v>
      </c>
      <c r="DC677" t="e">
        <v>#N/A</v>
      </c>
      <c r="DD677" t="e">
        <v>#N/A</v>
      </c>
      <c r="DE677" t="e">
        <v>#N/A</v>
      </c>
      <c r="DF677" t="e">
        <v>#N/A</v>
      </c>
      <c r="DG677" t="e">
        <v>#N/A</v>
      </c>
      <c r="DH677" t="e">
        <v>#N/A</v>
      </c>
      <c r="DI677" t="e">
        <v>#N/A</v>
      </c>
      <c r="DJ677" t="e">
        <v>#N/A</v>
      </c>
    </row>
    <row r="678" spans="1:114" x14ac:dyDescent="0.2">
      <c r="A678" t="s">
        <v>2018</v>
      </c>
      <c r="B678">
        <v>652451</v>
      </c>
      <c r="C678">
        <v>653293</v>
      </c>
      <c r="D678" t="s">
        <v>20</v>
      </c>
      <c r="E678">
        <v>843</v>
      </c>
      <c r="F678">
        <v>280</v>
      </c>
      <c r="G678" t="s">
        <v>22</v>
      </c>
      <c r="H678" t="s">
        <v>23</v>
      </c>
      <c r="I678" t="s">
        <v>16</v>
      </c>
      <c r="J678" t="s">
        <v>17</v>
      </c>
      <c r="K678" t="s">
        <v>18</v>
      </c>
      <c r="L678" t="s">
        <v>7775</v>
      </c>
      <c r="M678" t="s">
        <v>19</v>
      </c>
      <c r="N678" t="s">
        <v>2019</v>
      </c>
      <c r="O678" t="s">
        <v>2020</v>
      </c>
      <c r="P678" t="s">
        <v>2017</v>
      </c>
      <c r="R678" t="s">
        <v>9478</v>
      </c>
      <c r="S678">
        <v>2001982</v>
      </c>
      <c r="T678">
        <v>2002824</v>
      </c>
      <c r="U678" t="s">
        <v>26</v>
      </c>
      <c r="V678">
        <v>843</v>
      </c>
      <c r="W678">
        <v>280</v>
      </c>
      <c r="X678" t="s">
        <v>22</v>
      </c>
      <c r="Y678" t="s">
        <v>23</v>
      </c>
      <c r="Z678" t="s">
        <v>7792</v>
      </c>
      <c r="AA678" t="s">
        <v>17</v>
      </c>
      <c r="AB678" t="s">
        <v>5</v>
      </c>
      <c r="AD678" t="s">
        <v>7793</v>
      </c>
      <c r="AE678" t="s">
        <v>9479</v>
      </c>
      <c r="AF678" t="s">
        <v>2020</v>
      </c>
      <c r="AH678" t="str">
        <f t="shared" si="10"/>
        <v>CORRECT</v>
      </c>
      <c r="AI678" t="s">
        <v>15006</v>
      </c>
      <c r="AJ678" t="s">
        <v>20600</v>
      </c>
      <c r="AK678" t="s">
        <v>22966</v>
      </c>
      <c r="AL678" t="s">
        <v>24619</v>
      </c>
      <c r="AM678" t="s">
        <v>26104</v>
      </c>
      <c r="AN678" t="s">
        <v>27920</v>
      </c>
      <c r="AO678" t="s">
        <v>27933</v>
      </c>
      <c r="AP678" t="s">
        <v>28472</v>
      </c>
      <c r="AQ678" t="s">
        <v>2017</v>
      </c>
      <c r="AR678" t="s">
        <v>30609</v>
      </c>
      <c r="AS678" t="s">
        <v>31298</v>
      </c>
      <c r="AT678" t="s">
        <v>32089</v>
      </c>
      <c r="AU678" t="s">
        <v>33168</v>
      </c>
      <c r="AV678" t="s">
        <v>19880</v>
      </c>
      <c r="AW678" t="s">
        <v>19440</v>
      </c>
      <c r="AX678" t="s">
        <v>18964</v>
      </c>
      <c r="AY678" t="s">
        <v>18748</v>
      </c>
      <c r="AZ678" t="s">
        <v>20</v>
      </c>
      <c r="BA678" t="s">
        <v>20</v>
      </c>
      <c r="BB678" t="s">
        <v>20</v>
      </c>
      <c r="BC678" t="s">
        <v>17393</v>
      </c>
      <c r="BD678" s="22" t="s">
        <v>9478</v>
      </c>
      <c r="BE678" s="22" t="s">
        <v>33435</v>
      </c>
      <c r="BF678" t="s">
        <v>27933</v>
      </c>
      <c r="BG678" t="s">
        <v>33388</v>
      </c>
      <c r="BH678" t="s">
        <v>27933</v>
      </c>
      <c r="BI678" t="s">
        <v>33388</v>
      </c>
      <c r="BJ678" t="s">
        <v>33438</v>
      </c>
      <c r="BK678" t="s">
        <v>33438</v>
      </c>
      <c r="BL678" t="s">
        <v>33438</v>
      </c>
      <c r="BM678" t="s">
        <v>33438</v>
      </c>
      <c r="BN678" t="s">
        <v>33440</v>
      </c>
      <c r="BO678" t="s">
        <v>33438</v>
      </c>
      <c r="BQ678" t="s">
        <v>33438</v>
      </c>
      <c r="BR678" t="s">
        <v>33443</v>
      </c>
      <c r="BS678" t="s">
        <v>33436</v>
      </c>
      <c r="BT678" t="s">
        <v>33438</v>
      </c>
      <c r="BV678" t="s">
        <v>2017</v>
      </c>
      <c r="BW678" t="s">
        <v>28472</v>
      </c>
      <c r="BX678" t="s">
        <v>27933</v>
      </c>
      <c r="BY678" t="s">
        <v>27933</v>
      </c>
      <c r="CB678" t="s">
        <v>2017</v>
      </c>
      <c r="CC678" t="s">
        <v>2017</v>
      </c>
      <c r="CD678" t="s">
        <v>2017</v>
      </c>
      <c r="CE678" s="25" t="s">
        <v>2017</v>
      </c>
      <c r="CF678" t="s">
        <v>2020</v>
      </c>
      <c r="CG678" t="s">
        <v>27933</v>
      </c>
      <c r="CH678" t="s">
        <v>33382</v>
      </c>
      <c r="CI678" t="s">
        <v>33388</v>
      </c>
      <c r="CR678" t="s">
        <v>2019</v>
      </c>
      <c r="CS678" t="b">
        <v>0</v>
      </c>
      <c r="CT678">
        <v>8.8000000000000005E-3</v>
      </c>
      <c r="CU678" t="s">
        <v>33605</v>
      </c>
      <c r="CV678" t="s">
        <v>9479</v>
      </c>
      <c r="CW678" t="s">
        <v>2020</v>
      </c>
      <c r="CX678" t="b">
        <v>0</v>
      </c>
      <c r="CY678">
        <v>8.8000000000000005E-3</v>
      </c>
      <c r="CZ678" t="s">
        <v>33605</v>
      </c>
      <c r="DA678" t="s">
        <v>33605</v>
      </c>
      <c r="DB678" t="s">
        <v>33605</v>
      </c>
      <c r="DC678" t="e">
        <v>#N/A</v>
      </c>
      <c r="DD678" t="e">
        <v>#N/A</v>
      </c>
      <c r="DE678" t="e">
        <v>#N/A</v>
      </c>
      <c r="DF678" t="e">
        <v>#N/A</v>
      </c>
      <c r="DG678" t="e">
        <v>#N/A</v>
      </c>
      <c r="DH678" t="e">
        <v>#N/A</v>
      </c>
      <c r="DI678" t="e">
        <v>#N/A</v>
      </c>
      <c r="DJ678" t="e">
        <v>#N/A</v>
      </c>
    </row>
    <row r="679" spans="1:114" x14ac:dyDescent="0.2">
      <c r="A679" t="s">
        <v>2021</v>
      </c>
      <c r="B679">
        <v>653422</v>
      </c>
      <c r="C679">
        <v>653628</v>
      </c>
      <c r="D679" t="s">
        <v>26</v>
      </c>
      <c r="E679">
        <v>207</v>
      </c>
      <c r="F679">
        <v>68</v>
      </c>
      <c r="G679" t="s">
        <v>22</v>
      </c>
      <c r="H679" t="s">
        <v>23</v>
      </c>
      <c r="I679" t="s">
        <v>16</v>
      </c>
      <c r="J679" t="s">
        <v>17</v>
      </c>
      <c r="K679" t="s">
        <v>18</v>
      </c>
      <c r="L679" t="s">
        <v>7775</v>
      </c>
      <c r="M679" t="s">
        <v>19</v>
      </c>
      <c r="N679" t="s">
        <v>2022</v>
      </c>
      <c r="O679" t="s">
        <v>49</v>
      </c>
      <c r="R679" t="s">
        <v>9480</v>
      </c>
      <c r="S679">
        <v>2001647</v>
      </c>
      <c r="T679">
        <v>2001940</v>
      </c>
      <c r="U679" t="s">
        <v>20</v>
      </c>
      <c r="V679">
        <v>294</v>
      </c>
      <c r="W679">
        <v>97</v>
      </c>
      <c r="X679" t="s">
        <v>22</v>
      </c>
      <c r="Y679" t="s">
        <v>23</v>
      </c>
      <c r="Z679" t="s">
        <v>7792</v>
      </c>
      <c r="AA679" t="s">
        <v>17</v>
      </c>
      <c r="AB679" t="s">
        <v>5</v>
      </c>
      <c r="AD679" t="s">
        <v>7793</v>
      </c>
      <c r="AE679" t="s">
        <v>9481</v>
      </c>
      <c r="AF679" t="s">
        <v>7804</v>
      </c>
      <c r="AH679" t="str">
        <f t="shared" si="10"/>
        <v>bad</v>
      </c>
      <c r="AI679" t="s">
        <v>15007</v>
      </c>
      <c r="AJ679" t="s">
        <v>20601</v>
      </c>
      <c r="AK679" t="s">
        <v>22967</v>
      </c>
      <c r="AL679" t="s">
        <v>24635</v>
      </c>
      <c r="AM679" t="s">
        <v>26105</v>
      </c>
      <c r="AN679" t="s">
        <v>27921</v>
      </c>
      <c r="AO679" t="s">
        <v>27925</v>
      </c>
      <c r="AP679" t="s">
        <v>28473</v>
      </c>
      <c r="AQ679" t="s">
        <v>29892</v>
      </c>
      <c r="AR679" t="s">
        <v>30610</v>
      </c>
      <c r="AS679" t="s">
        <v>20</v>
      </c>
      <c r="AT679" t="s">
        <v>32090</v>
      </c>
      <c r="AU679" t="s">
        <v>33169</v>
      </c>
      <c r="AV679" t="s">
        <v>20</v>
      </c>
      <c r="AW679" t="s">
        <v>20</v>
      </c>
      <c r="AX679" t="s">
        <v>20</v>
      </c>
      <c r="AY679" t="s">
        <v>18837</v>
      </c>
      <c r="AZ679" t="s">
        <v>20</v>
      </c>
      <c r="BA679" t="s">
        <v>20</v>
      </c>
      <c r="BB679" t="s">
        <v>20</v>
      </c>
      <c r="BC679" t="s">
        <v>17394</v>
      </c>
      <c r="BD679" s="22" t="s">
        <v>9480</v>
      </c>
      <c r="BE679" s="22" t="s">
        <v>33435</v>
      </c>
      <c r="BF679" t="s">
        <v>33441</v>
      </c>
      <c r="BG679" t="s">
        <v>33442</v>
      </c>
      <c r="BH679" t="s">
        <v>30333</v>
      </c>
      <c r="BI679" t="s">
        <v>33442</v>
      </c>
      <c r="BJ679" t="s">
        <v>33438</v>
      </c>
      <c r="BK679" t="s">
        <v>33438</v>
      </c>
      <c r="BL679" t="s">
        <v>33438</v>
      </c>
      <c r="BM679" t="s">
        <v>33436</v>
      </c>
      <c r="BN679" t="s">
        <v>33449</v>
      </c>
      <c r="BO679" t="s">
        <v>33438</v>
      </c>
      <c r="BP679" t="s">
        <v>33438</v>
      </c>
      <c r="BQ679" t="s">
        <v>33438</v>
      </c>
      <c r="BR679" t="s">
        <v>33439</v>
      </c>
      <c r="BS679" t="s">
        <v>33438</v>
      </c>
      <c r="BT679" t="s">
        <v>33438</v>
      </c>
      <c r="BV679" t="s">
        <v>29892</v>
      </c>
      <c r="BW679" t="s">
        <v>28473</v>
      </c>
      <c r="BX679" t="s">
        <v>27925</v>
      </c>
      <c r="BY679" t="s">
        <v>33441</v>
      </c>
      <c r="CB679" t="s">
        <v>29892</v>
      </c>
      <c r="CC679" t="s">
        <v>29892</v>
      </c>
      <c r="CD679" t="s">
        <v>29892</v>
      </c>
      <c r="CF679" t="s">
        <v>49</v>
      </c>
      <c r="CG679" t="s">
        <v>27925</v>
      </c>
      <c r="CH679" t="s">
        <v>33383</v>
      </c>
      <c r="CI679" t="s">
        <v>33394</v>
      </c>
      <c r="CR679" t="s">
        <v>2022</v>
      </c>
      <c r="CS679" t="b">
        <v>0</v>
      </c>
      <c r="CT679">
        <v>0.1036</v>
      </c>
      <c r="CU679" t="s">
        <v>33605</v>
      </c>
      <c r="CV679" t="s">
        <v>9481</v>
      </c>
      <c r="CW679" t="s">
        <v>7804</v>
      </c>
      <c r="CX679" t="b">
        <v>0</v>
      </c>
      <c r="CY679">
        <v>3.9300000000000002E-2</v>
      </c>
      <c r="CZ679" t="s">
        <v>33605</v>
      </c>
      <c r="DA679" t="s">
        <v>33605</v>
      </c>
      <c r="DB679" t="s">
        <v>33606</v>
      </c>
      <c r="DC679" t="e">
        <v>#N/A</v>
      </c>
      <c r="DD679" t="e">
        <v>#N/A</v>
      </c>
      <c r="DE679" t="e">
        <v>#N/A</v>
      </c>
      <c r="DF679" t="e">
        <v>#N/A</v>
      </c>
      <c r="DG679" t="e">
        <v>#N/A</v>
      </c>
      <c r="DH679" t="e">
        <v>#N/A</v>
      </c>
      <c r="DI679" t="e">
        <v>#N/A</v>
      </c>
      <c r="DJ679" t="e">
        <v>#N/A</v>
      </c>
    </row>
    <row r="680" spans="1:114" x14ac:dyDescent="0.2">
      <c r="A680" t="s">
        <v>2023</v>
      </c>
      <c r="B680">
        <v>653692</v>
      </c>
      <c r="C680">
        <v>654543</v>
      </c>
      <c r="D680" t="s">
        <v>26</v>
      </c>
      <c r="E680">
        <v>852</v>
      </c>
      <c r="F680">
        <v>283</v>
      </c>
      <c r="G680" t="s">
        <v>22</v>
      </c>
      <c r="H680" t="s">
        <v>23</v>
      </c>
      <c r="I680" t="s">
        <v>16</v>
      </c>
      <c r="J680" t="s">
        <v>17</v>
      </c>
      <c r="K680" t="s">
        <v>18</v>
      </c>
      <c r="L680" t="s">
        <v>7775</v>
      </c>
      <c r="M680" t="s">
        <v>19</v>
      </c>
      <c r="N680" t="s">
        <v>2024</v>
      </c>
      <c r="O680" t="s">
        <v>2025</v>
      </c>
      <c r="R680" t="s">
        <v>9482</v>
      </c>
      <c r="S680">
        <v>2000732</v>
      </c>
      <c r="T680">
        <v>2001583</v>
      </c>
      <c r="U680" t="s">
        <v>20</v>
      </c>
      <c r="V680">
        <v>852</v>
      </c>
      <c r="W680">
        <v>283</v>
      </c>
      <c r="X680" t="s">
        <v>22</v>
      </c>
      <c r="Y680" t="s">
        <v>23</v>
      </c>
      <c r="Z680" t="s">
        <v>7792</v>
      </c>
      <c r="AA680" t="s">
        <v>17</v>
      </c>
      <c r="AB680" t="s">
        <v>5</v>
      </c>
      <c r="AD680" t="s">
        <v>7793</v>
      </c>
      <c r="AE680" t="s">
        <v>9483</v>
      </c>
      <c r="AF680" t="s">
        <v>9162</v>
      </c>
      <c r="AH680" t="str">
        <f t="shared" si="10"/>
        <v>CORRECT</v>
      </c>
      <c r="AI680" t="s">
        <v>15008</v>
      </c>
      <c r="AJ680" t="s">
        <v>20602</v>
      </c>
      <c r="AK680" t="s">
        <v>22968</v>
      </c>
      <c r="AL680" t="s">
        <v>24875</v>
      </c>
      <c r="AM680" t="s">
        <v>26106</v>
      </c>
      <c r="AN680" t="s">
        <v>27920</v>
      </c>
      <c r="AO680" t="s">
        <v>27926</v>
      </c>
      <c r="AP680" t="s">
        <v>28474</v>
      </c>
      <c r="AQ680" t="s">
        <v>20</v>
      </c>
      <c r="AR680" t="s">
        <v>20</v>
      </c>
      <c r="AS680" t="s">
        <v>31299</v>
      </c>
      <c r="AT680" t="s">
        <v>32091</v>
      </c>
      <c r="AU680" t="s">
        <v>20</v>
      </c>
      <c r="AV680" t="s">
        <v>20</v>
      </c>
      <c r="AW680" t="s">
        <v>20</v>
      </c>
      <c r="AX680" t="s">
        <v>20</v>
      </c>
      <c r="AY680" t="s">
        <v>18833</v>
      </c>
      <c r="AZ680" t="s">
        <v>20</v>
      </c>
      <c r="BA680" t="s">
        <v>20</v>
      </c>
      <c r="BB680" t="s">
        <v>20</v>
      </c>
      <c r="BC680" t="s">
        <v>17395</v>
      </c>
      <c r="BD680" s="22" t="s">
        <v>9482</v>
      </c>
      <c r="BE680" s="22" t="s">
        <v>33435</v>
      </c>
      <c r="BF680" t="s">
        <v>27926</v>
      </c>
      <c r="BG680" t="s">
        <v>33376</v>
      </c>
      <c r="BH680" t="s">
        <v>27926</v>
      </c>
      <c r="BI680" t="s">
        <v>33444</v>
      </c>
      <c r="BJ680" t="s">
        <v>33438</v>
      </c>
      <c r="BK680" t="s">
        <v>33438</v>
      </c>
      <c r="BL680" t="s">
        <v>33436</v>
      </c>
      <c r="BM680" t="s">
        <v>33436</v>
      </c>
      <c r="BN680" t="s">
        <v>33453</v>
      </c>
      <c r="BO680" t="s">
        <v>33438</v>
      </c>
      <c r="BQ680" t="s">
        <v>33438</v>
      </c>
      <c r="BR680" t="s">
        <v>33439</v>
      </c>
      <c r="BS680" t="s">
        <v>33438</v>
      </c>
      <c r="BT680" t="s">
        <v>33438</v>
      </c>
      <c r="BV680" t="s">
        <v>20</v>
      </c>
      <c r="BW680" t="s">
        <v>28474</v>
      </c>
      <c r="BX680" t="s">
        <v>27926</v>
      </c>
      <c r="BY680" t="s">
        <v>27926</v>
      </c>
      <c r="CB680" t="s">
        <v>17395</v>
      </c>
      <c r="CC680" t="s">
        <v>17395</v>
      </c>
      <c r="CD680" t="s">
        <v>17395</v>
      </c>
      <c r="CF680" t="s">
        <v>2025</v>
      </c>
      <c r="CG680" t="s">
        <v>27926</v>
      </c>
      <c r="CH680" t="s">
        <v>33380</v>
      </c>
      <c r="CI680" t="s">
        <v>33376</v>
      </c>
      <c r="CR680" t="s">
        <v>2024</v>
      </c>
      <c r="CS680" t="b">
        <v>0</v>
      </c>
      <c r="CT680">
        <v>1.14E-2</v>
      </c>
      <c r="CU680" t="s">
        <v>33605</v>
      </c>
      <c r="CV680" t="s">
        <v>9483</v>
      </c>
      <c r="CW680" t="s">
        <v>9162</v>
      </c>
      <c r="CX680" t="b">
        <v>0</v>
      </c>
      <c r="CY680">
        <v>1.14E-2</v>
      </c>
      <c r="CZ680" t="s">
        <v>33605</v>
      </c>
      <c r="DA680" t="s">
        <v>33605</v>
      </c>
      <c r="DB680" t="s">
        <v>33605</v>
      </c>
      <c r="DC680" t="e">
        <v>#N/A</v>
      </c>
      <c r="DD680" t="e">
        <v>#N/A</v>
      </c>
      <c r="DE680" t="e">
        <v>#N/A</v>
      </c>
      <c r="DF680" t="e">
        <v>#N/A</v>
      </c>
      <c r="DG680" t="e">
        <v>#N/A</v>
      </c>
      <c r="DH680" t="e">
        <v>#N/A</v>
      </c>
      <c r="DI680" t="e">
        <v>#N/A</v>
      </c>
      <c r="DJ680" t="e">
        <v>#N/A</v>
      </c>
    </row>
    <row r="681" spans="1:114" s="8" customFormat="1" x14ac:dyDescent="0.2">
      <c r="A681" t="s">
        <v>2026</v>
      </c>
      <c r="B681">
        <v>654543</v>
      </c>
      <c r="C681">
        <v>655070</v>
      </c>
      <c r="D681" t="s">
        <v>26</v>
      </c>
      <c r="E681">
        <v>528</v>
      </c>
      <c r="F681">
        <v>175</v>
      </c>
      <c r="G681" t="s">
        <v>22</v>
      </c>
      <c r="H681" t="s">
        <v>23</v>
      </c>
      <c r="I681" t="s">
        <v>16</v>
      </c>
      <c r="J681" t="s">
        <v>17</v>
      </c>
      <c r="K681" t="s">
        <v>18</v>
      </c>
      <c r="L681" t="s">
        <v>7775</v>
      </c>
      <c r="M681" t="s">
        <v>19</v>
      </c>
      <c r="N681" t="s">
        <v>2027</v>
      </c>
      <c r="O681" t="s">
        <v>2028</v>
      </c>
      <c r="P681"/>
      <c r="Q681"/>
      <c r="R681" t="s">
        <v>9484</v>
      </c>
      <c r="S681">
        <v>2000205</v>
      </c>
      <c r="T681">
        <v>2000732</v>
      </c>
      <c r="U681" t="s">
        <v>20</v>
      </c>
      <c r="V681">
        <v>528</v>
      </c>
      <c r="W681">
        <v>175</v>
      </c>
      <c r="X681" t="s">
        <v>22</v>
      </c>
      <c r="Y681" t="s">
        <v>23</v>
      </c>
      <c r="Z681" t="s">
        <v>7792</v>
      </c>
      <c r="AA681" t="s">
        <v>17</v>
      </c>
      <c r="AB681" t="s">
        <v>5</v>
      </c>
      <c r="AC681"/>
      <c r="AD681" t="s">
        <v>7793</v>
      </c>
      <c r="AE681" t="s">
        <v>9485</v>
      </c>
      <c r="AF681" t="s">
        <v>7804</v>
      </c>
      <c r="AG681"/>
      <c r="AH681" t="str">
        <f t="shared" si="10"/>
        <v>CORRECT</v>
      </c>
      <c r="AI681" t="s">
        <v>15009</v>
      </c>
      <c r="AJ681" t="s">
        <v>20603</v>
      </c>
      <c r="AK681" t="s">
        <v>22969</v>
      </c>
      <c r="AL681" t="s">
        <v>24442</v>
      </c>
      <c r="AM681" t="s">
        <v>26107</v>
      </c>
      <c r="AN681" t="s">
        <v>27920</v>
      </c>
      <c r="AO681" t="s">
        <v>27925</v>
      </c>
      <c r="AP681" t="s">
        <v>28475</v>
      </c>
      <c r="AQ681" t="s">
        <v>20</v>
      </c>
      <c r="AR681" t="s">
        <v>20</v>
      </c>
      <c r="AS681" t="s">
        <v>20</v>
      </c>
      <c r="AT681" t="s">
        <v>20</v>
      </c>
      <c r="AU681" t="s">
        <v>20</v>
      </c>
      <c r="AV681" t="s">
        <v>20</v>
      </c>
      <c r="AW681" t="s">
        <v>20</v>
      </c>
      <c r="AX681" t="s">
        <v>20</v>
      </c>
      <c r="AY681" t="s">
        <v>20</v>
      </c>
      <c r="AZ681" t="s">
        <v>20</v>
      </c>
      <c r="BA681" t="s">
        <v>20</v>
      </c>
      <c r="BB681" t="s">
        <v>20</v>
      </c>
      <c r="BC681" t="s">
        <v>17396</v>
      </c>
      <c r="BD681" s="22" t="s">
        <v>9484</v>
      </c>
      <c r="BE681" s="22" t="s">
        <v>33435</v>
      </c>
      <c r="BF681" t="s">
        <v>33441</v>
      </c>
      <c r="BG681" t="s">
        <v>33442</v>
      </c>
      <c r="BH681" t="s">
        <v>30333</v>
      </c>
      <c r="BI681" t="s">
        <v>33442</v>
      </c>
      <c r="BJ681" t="s">
        <v>33438</v>
      </c>
      <c r="BK681" t="s">
        <v>33438</v>
      </c>
      <c r="BL681" t="s">
        <v>33438</v>
      </c>
      <c r="BM681" t="s">
        <v>33436</v>
      </c>
      <c r="BN681" t="s">
        <v>33437</v>
      </c>
      <c r="BO681" t="s">
        <v>33438</v>
      </c>
      <c r="BP681" t="s">
        <v>33438</v>
      </c>
      <c r="BQ681" t="s">
        <v>33438</v>
      </c>
      <c r="BR681" t="s">
        <v>33439</v>
      </c>
      <c r="BS681" t="s">
        <v>33438</v>
      </c>
      <c r="BT681" t="s">
        <v>33438</v>
      </c>
      <c r="BU681"/>
      <c r="BV681" t="s">
        <v>20</v>
      </c>
      <c r="BW681" t="s">
        <v>28475</v>
      </c>
      <c r="BX681" t="s">
        <v>27925</v>
      </c>
      <c r="BY681" t="s">
        <v>33441</v>
      </c>
      <c r="BZ681"/>
      <c r="CA681"/>
      <c r="CB681" t="s">
        <v>17396</v>
      </c>
      <c r="CC681" t="s">
        <v>17396</v>
      </c>
      <c r="CD681" t="s">
        <v>17396</v>
      </c>
      <c r="CE681" s="25"/>
      <c r="CF681" t="s">
        <v>2028</v>
      </c>
      <c r="CG681" t="s">
        <v>27925</v>
      </c>
      <c r="CH681" t="s">
        <v>33383</v>
      </c>
      <c r="CI681" t="s">
        <v>33394</v>
      </c>
      <c r="CJ681"/>
      <c r="CK681"/>
      <c r="CL681"/>
      <c r="CM681"/>
      <c r="CN681"/>
      <c r="CO681"/>
      <c r="CP681"/>
      <c r="CQ681"/>
      <c r="CR681" t="s">
        <v>2027</v>
      </c>
      <c r="CS681" t="b">
        <v>0</v>
      </c>
      <c r="CT681">
        <v>4.0099999999999997E-2</v>
      </c>
      <c r="CU681" t="s">
        <v>33605</v>
      </c>
      <c r="CV681" t="s">
        <v>9485</v>
      </c>
      <c r="CW681" t="s">
        <v>7804</v>
      </c>
      <c r="CX681" t="b">
        <v>0</v>
      </c>
      <c r="CY681">
        <v>4.0099999999999997E-2</v>
      </c>
      <c r="CZ681" t="s">
        <v>33605</v>
      </c>
      <c r="DA681" t="s">
        <v>33605</v>
      </c>
      <c r="DB681" t="s">
        <v>33605</v>
      </c>
      <c r="DC681" t="e">
        <v>#N/A</v>
      </c>
      <c r="DD681" t="e">
        <v>#N/A</v>
      </c>
      <c r="DE681" t="e">
        <v>#N/A</v>
      </c>
      <c r="DF681" t="e">
        <v>#N/A</v>
      </c>
      <c r="DG681" t="e">
        <v>#N/A</v>
      </c>
      <c r="DH681" t="e">
        <v>#N/A</v>
      </c>
      <c r="DI681" t="e">
        <v>#N/A</v>
      </c>
      <c r="DJ681" t="e">
        <v>#N/A</v>
      </c>
    </row>
    <row r="682" spans="1:114" x14ac:dyDescent="0.2">
      <c r="A682" s="8" t="s">
        <v>2029</v>
      </c>
      <c r="B682" s="8">
        <v>655379</v>
      </c>
      <c r="C682" s="8">
        <v>656035</v>
      </c>
      <c r="D682" s="8" t="s">
        <v>26</v>
      </c>
      <c r="E682" s="8">
        <v>657</v>
      </c>
      <c r="F682" s="8">
        <v>218</v>
      </c>
      <c r="G682" s="8" t="s">
        <v>22</v>
      </c>
      <c r="H682" s="8" t="s">
        <v>23</v>
      </c>
      <c r="I682" s="8" t="s">
        <v>16</v>
      </c>
      <c r="J682" s="8" t="s">
        <v>17</v>
      </c>
      <c r="K682" s="8" t="s">
        <v>18</v>
      </c>
      <c r="L682" s="8" t="s">
        <v>7775</v>
      </c>
      <c r="M682" s="8" t="s">
        <v>19</v>
      </c>
      <c r="N682" s="8" t="s">
        <v>2030</v>
      </c>
      <c r="O682" s="8" t="s">
        <v>1795</v>
      </c>
      <c r="Q682" s="8"/>
      <c r="R682" s="8" t="s">
        <v>9486</v>
      </c>
      <c r="S682" s="8">
        <v>1999240</v>
      </c>
      <c r="T682" s="8">
        <v>1999896</v>
      </c>
      <c r="U682" s="8" t="s">
        <v>20</v>
      </c>
      <c r="V682" s="8">
        <v>657</v>
      </c>
      <c r="W682" s="8">
        <v>218</v>
      </c>
      <c r="X682" s="8" t="s">
        <v>22</v>
      </c>
      <c r="Y682" s="8" t="s">
        <v>23</v>
      </c>
      <c r="Z682" s="8" t="s">
        <v>7792</v>
      </c>
      <c r="AA682" s="8" t="s">
        <v>17</v>
      </c>
      <c r="AB682" s="8" t="s">
        <v>5</v>
      </c>
      <c r="AC682" s="8"/>
      <c r="AD682" s="8" t="s">
        <v>7793</v>
      </c>
      <c r="AE682" s="8" t="s">
        <v>9487</v>
      </c>
      <c r="AF682" s="8" t="s">
        <v>9284</v>
      </c>
      <c r="AG682" s="8"/>
      <c r="AH682" t="str">
        <f t="shared" si="10"/>
        <v>CORRECT</v>
      </c>
      <c r="AI682" t="s">
        <v>15010</v>
      </c>
      <c r="AJ682" t="s">
        <v>20604</v>
      </c>
      <c r="AK682" t="s">
        <v>22970</v>
      </c>
      <c r="AL682" t="s">
        <v>24876</v>
      </c>
      <c r="AM682" t="s">
        <v>26108</v>
      </c>
      <c r="AN682" t="s">
        <v>27920</v>
      </c>
      <c r="AO682" t="s">
        <v>27932</v>
      </c>
      <c r="AP682" t="s">
        <v>28422</v>
      </c>
      <c r="AQ682" t="s">
        <v>29893</v>
      </c>
      <c r="AR682" t="s">
        <v>20</v>
      </c>
      <c r="AS682" t="s">
        <v>20</v>
      </c>
      <c r="AT682" t="s">
        <v>32057</v>
      </c>
      <c r="AU682" t="s">
        <v>20</v>
      </c>
      <c r="AV682" t="s">
        <v>20</v>
      </c>
      <c r="AW682" t="s">
        <v>20</v>
      </c>
      <c r="AX682" t="s">
        <v>20</v>
      </c>
      <c r="AY682" t="s">
        <v>18830</v>
      </c>
      <c r="AZ682" t="s">
        <v>20</v>
      </c>
      <c r="BA682" t="s">
        <v>20</v>
      </c>
      <c r="BB682" t="s">
        <v>20</v>
      </c>
      <c r="BC682" t="s">
        <v>17397</v>
      </c>
      <c r="BD682" s="22" t="s">
        <v>9486</v>
      </c>
      <c r="BE682" s="22" t="s">
        <v>33435</v>
      </c>
      <c r="BF682" t="s">
        <v>27932</v>
      </c>
      <c r="BG682" t="s">
        <v>33386</v>
      </c>
      <c r="BH682" t="s">
        <v>27932</v>
      </c>
      <c r="BI682" t="s">
        <v>33386</v>
      </c>
      <c r="BJ682" t="s">
        <v>33438</v>
      </c>
      <c r="BK682" t="s">
        <v>33438</v>
      </c>
      <c r="BL682" t="s">
        <v>33438</v>
      </c>
      <c r="BM682" t="s">
        <v>33436</v>
      </c>
      <c r="BN682" t="s">
        <v>33437</v>
      </c>
      <c r="BO682" t="s">
        <v>33438</v>
      </c>
      <c r="BQ682" t="s">
        <v>33438</v>
      </c>
      <c r="BR682" t="s">
        <v>33439</v>
      </c>
      <c r="BS682" t="s">
        <v>33438</v>
      </c>
      <c r="BT682" t="s">
        <v>33438</v>
      </c>
      <c r="BV682" t="s">
        <v>29893</v>
      </c>
      <c r="BW682" t="s">
        <v>28422</v>
      </c>
      <c r="BX682" t="s">
        <v>27932</v>
      </c>
      <c r="BY682" t="s">
        <v>27932</v>
      </c>
      <c r="CB682" t="s">
        <v>29893</v>
      </c>
      <c r="CC682" t="s">
        <v>29893</v>
      </c>
      <c r="CD682" t="s">
        <v>29893</v>
      </c>
      <c r="CF682" s="8" t="s">
        <v>1795</v>
      </c>
      <c r="CG682" t="s">
        <v>27932</v>
      </c>
      <c r="CH682" t="s">
        <v>33381</v>
      </c>
      <c r="CI682" t="s">
        <v>33386</v>
      </c>
      <c r="CJ682" s="8" t="s">
        <v>9486</v>
      </c>
      <c r="CK682" s="8">
        <v>1999240</v>
      </c>
      <c r="CL682" s="8">
        <v>1999896</v>
      </c>
      <c r="CM682" s="8"/>
      <c r="CN682" s="8" t="s">
        <v>9488</v>
      </c>
      <c r="CO682" s="8" t="s">
        <v>9286</v>
      </c>
      <c r="CP682" s="8" t="s">
        <v>9287</v>
      </c>
      <c r="CQ682" s="8" t="s">
        <v>9288</v>
      </c>
      <c r="CR682" t="s">
        <v>2030</v>
      </c>
      <c r="CS682" t="b">
        <v>1</v>
      </c>
      <c r="CT682">
        <v>0.99729999999999996</v>
      </c>
      <c r="CU682" t="s">
        <v>33605</v>
      </c>
      <c r="CV682" t="s">
        <v>9487</v>
      </c>
      <c r="CW682" t="s">
        <v>9284</v>
      </c>
      <c r="CX682" t="b">
        <v>1</v>
      </c>
      <c r="CY682">
        <v>0.99729999999999996</v>
      </c>
      <c r="CZ682" t="s">
        <v>33605</v>
      </c>
      <c r="DA682" t="s">
        <v>33605</v>
      </c>
      <c r="DB682" t="s">
        <v>33605</v>
      </c>
      <c r="DC682" t="e">
        <v>#N/A</v>
      </c>
      <c r="DD682" t="e">
        <v>#N/A</v>
      </c>
      <c r="DE682" t="e">
        <v>#N/A</v>
      </c>
      <c r="DF682" t="e">
        <v>#N/A</v>
      </c>
      <c r="DG682" t="e">
        <v>#N/A</v>
      </c>
      <c r="DH682" t="e">
        <v>#N/A</v>
      </c>
      <c r="DI682" t="e">
        <v>#N/A</v>
      </c>
      <c r="DJ682" t="e">
        <v>#N/A</v>
      </c>
    </row>
    <row r="683" spans="1:114" x14ac:dyDescent="0.2">
      <c r="A683" t="s">
        <v>2031</v>
      </c>
      <c r="B683">
        <v>656110</v>
      </c>
      <c r="C683">
        <v>656619</v>
      </c>
      <c r="D683" t="s">
        <v>26</v>
      </c>
      <c r="E683">
        <v>510</v>
      </c>
      <c r="F683">
        <v>169</v>
      </c>
      <c r="G683" t="s">
        <v>22</v>
      </c>
      <c r="H683" t="s">
        <v>23</v>
      </c>
      <c r="I683" t="s">
        <v>16</v>
      </c>
      <c r="J683" t="s">
        <v>17</v>
      </c>
      <c r="K683" t="s">
        <v>18</v>
      </c>
      <c r="L683" t="s">
        <v>7775</v>
      </c>
      <c r="M683" t="s">
        <v>19</v>
      </c>
      <c r="N683" t="s">
        <v>2032</v>
      </c>
      <c r="O683" t="s">
        <v>49</v>
      </c>
      <c r="R683" t="s">
        <v>9489</v>
      </c>
      <c r="S683">
        <v>1998656</v>
      </c>
      <c r="T683">
        <v>1999156</v>
      </c>
      <c r="U683" t="s">
        <v>20</v>
      </c>
      <c r="V683">
        <v>501</v>
      </c>
      <c r="W683">
        <v>166</v>
      </c>
      <c r="X683" t="s">
        <v>22</v>
      </c>
      <c r="Y683" t="s">
        <v>23</v>
      </c>
      <c r="Z683" t="s">
        <v>7792</v>
      </c>
      <c r="AA683" t="s">
        <v>17</v>
      </c>
      <c r="AB683" t="s">
        <v>5</v>
      </c>
      <c r="AD683" t="s">
        <v>7793</v>
      </c>
      <c r="AE683" t="s">
        <v>9490</v>
      </c>
      <c r="AF683" t="s">
        <v>9491</v>
      </c>
      <c r="AH683" t="str">
        <f t="shared" si="10"/>
        <v>bad</v>
      </c>
      <c r="AI683" t="s">
        <v>15011</v>
      </c>
      <c r="AJ683" t="s">
        <v>20605</v>
      </c>
      <c r="AK683" t="s">
        <v>22971</v>
      </c>
      <c r="AL683" t="s">
        <v>24877</v>
      </c>
      <c r="AM683" t="s">
        <v>26109</v>
      </c>
      <c r="AN683" t="s">
        <v>27920</v>
      </c>
      <c r="AO683" t="s">
        <v>27932</v>
      </c>
      <c r="AP683" t="s">
        <v>28476</v>
      </c>
      <c r="AQ683" t="s">
        <v>20</v>
      </c>
      <c r="AR683" t="s">
        <v>20</v>
      </c>
      <c r="AS683" t="s">
        <v>20</v>
      </c>
      <c r="AT683" t="s">
        <v>20</v>
      </c>
      <c r="AU683" t="s">
        <v>20</v>
      </c>
      <c r="AV683" t="s">
        <v>20</v>
      </c>
      <c r="AW683" t="s">
        <v>20</v>
      </c>
      <c r="AX683" t="s">
        <v>20</v>
      </c>
      <c r="AY683" t="s">
        <v>20</v>
      </c>
      <c r="AZ683" t="s">
        <v>20</v>
      </c>
      <c r="BA683" t="s">
        <v>20</v>
      </c>
      <c r="BB683" t="s">
        <v>20</v>
      </c>
      <c r="BC683" t="s">
        <v>17398</v>
      </c>
      <c r="BD683" s="22" t="s">
        <v>9489</v>
      </c>
      <c r="BE683" s="22" t="s">
        <v>33435</v>
      </c>
      <c r="BF683" t="s">
        <v>33441</v>
      </c>
      <c r="BG683" t="s">
        <v>33442</v>
      </c>
      <c r="BH683" t="s">
        <v>30333</v>
      </c>
      <c r="BI683" t="s">
        <v>33442</v>
      </c>
      <c r="BJ683" t="s">
        <v>33438</v>
      </c>
      <c r="BK683" t="s">
        <v>33438</v>
      </c>
      <c r="BL683" t="s">
        <v>33438</v>
      </c>
      <c r="BM683" t="s">
        <v>33436</v>
      </c>
      <c r="BN683" t="s">
        <v>33437</v>
      </c>
      <c r="BO683" t="s">
        <v>33438</v>
      </c>
      <c r="BP683" t="s">
        <v>33438</v>
      </c>
      <c r="BQ683" t="s">
        <v>33438</v>
      </c>
      <c r="BR683" t="s">
        <v>33452</v>
      </c>
      <c r="BS683" t="s">
        <v>33438</v>
      </c>
      <c r="BT683" t="s">
        <v>33438</v>
      </c>
      <c r="BV683" t="s">
        <v>20</v>
      </c>
      <c r="BW683" t="s">
        <v>28476</v>
      </c>
      <c r="BX683" t="s">
        <v>27932</v>
      </c>
      <c r="BY683" t="s">
        <v>33441</v>
      </c>
      <c r="CB683" t="s">
        <v>17398</v>
      </c>
      <c r="CC683" t="s">
        <v>17398</v>
      </c>
      <c r="CD683" t="s">
        <v>17398</v>
      </c>
      <c r="CF683" t="s">
        <v>49</v>
      </c>
      <c r="CG683" t="s">
        <v>27932</v>
      </c>
      <c r="CH683" t="s">
        <v>33381</v>
      </c>
      <c r="CI683" t="s">
        <v>33386</v>
      </c>
      <c r="CR683" t="s">
        <v>2032</v>
      </c>
      <c r="CS683" t="b">
        <v>0</v>
      </c>
      <c r="CT683">
        <v>3.2199999999999999E-2</v>
      </c>
      <c r="CU683" t="s">
        <v>33605</v>
      </c>
      <c r="CV683" t="s">
        <v>9490</v>
      </c>
      <c r="CW683" t="s">
        <v>9491</v>
      </c>
      <c r="CX683" t="b">
        <v>0</v>
      </c>
      <c r="CY683">
        <v>3.3000000000000002E-2</v>
      </c>
      <c r="CZ683" t="s">
        <v>33605</v>
      </c>
      <c r="DA683" t="s">
        <v>33605</v>
      </c>
      <c r="DB683" t="s">
        <v>33606</v>
      </c>
      <c r="DC683" t="e">
        <v>#N/A</v>
      </c>
      <c r="DD683" t="e">
        <v>#N/A</v>
      </c>
      <c r="DE683" t="e">
        <v>#N/A</v>
      </c>
      <c r="DF683" t="e">
        <v>#N/A</v>
      </c>
      <c r="DG683" t="e">
        <v>#N/A</v>
      </c>
      <c r="DH683" t="e">
        <v>#N/A</v>
      </c>
      <c r="DI683" t="e">
        <v>#N/A</v>
      </c>
      <c r="DJ683" t="e">
        <v>#N/A</v>
      </c>
    </row>
    <row r="684" spans="1:114" x14ac:dyDescent="0.2">
      <c r="A684" t="s">
        <v>2033</v>
      </c>
      <c r="B684">
        <v>656620</v>
      </c>
      <c r="C684">
        <v>657072</v>
      </c>
      <c r="D684" t="s">
        <v>20</v>
      </c>
      <c r="E684">
        <v>453</v>
      </c>
      <c r="F684">
        <v>150</v>
      </c>
      <c r="G684" t="s">
        <v>22</v>
      </c>
      <c r="H684" t="s">
        <v>23</v>
      </c>
      <c r="I684" t="s">
        <v>16</v>
      </c>
      <c r="J684" t="s">
        <v>17</v>
      </c>
      <c r="K684" t="s">
        <v>18</v>
      </c>
      <c r="L684" t="s">
        <v>7775</v>
      </c>
      <c r="M684" t="s">
        <v>19</v>
      </c>
      <c r="N684" t="s">
        <v>2034</v>
      </c>
      <c r="O684" t="s">
        <v>2035</v>
      </c>
      <c r="R684" t="s">
        <v>9492</v>
      </c>
      <c r="S684">
        <v>1998203</v>
      </c>
      <c r="T684">
        <v>1998655</v>
      </c>
      <c r="U684" t="s">
        <v>26</v>
      </c>
      <c r="V684">
        <v>453</v>
      </c>
      <c r="W684">
        <v>150</v>
      </c>
      <c r="X684" t="s">
        <v>22</v>
      </c>
      <c r="Y684" t="s">
        <v>23</v>
      </c>
      <c r="Z684" t="s">
        <v>7792</v>
      </c>
      <c r="AA684" t="s">
        <v>17</v>
      </c>
      <c r="AB684" t="s">
        <v>5</v>
      </c>
      <c r="AD684" t="s">
        <v>7793</v>
      </c>
      <c r="AE684" t="s">
        <v>9493</v>
      </c>
      <c r="AF684" t="s">
        <v>7804</v>
      </c>
      <c r="AH684" t="str">
        <f t="shared" si="10"/>
        <v>CORRECT</v>
      </c>
      <c r="AI684" t="s">
        <v>15012</v>
      </c>
      <c r="AJ684" t="s">
        <v>20606</v>
      </c>
      <c r="AK684" t="s">
        <v>22972</v>
      </c>
      <c r="AL684" t="s">
        <v>24669</v>
      </c>
      <c r="AM684" t="s">
        <v>26110</v>
      </c>
      <c r="AN684" t="s">
        <v>27920</v>
      </c>
      <c r="AO684" t="s">
        <v>27925</v>
      </c>
      <c r="AP684" t="s">
        <v>28477</v>
      </c>
      <c r="AQ684" t="s">
        <v>20</v>
      </c>
      <c r="AR684" t="s">
        <v>20</v>
      </c>
      <c r="AS684" t="s">
        <v>20</v>
      </c>
      <c r="AT684" t="s">
        <v>20</v>
      </c>
      <c r="AU684" t="s">
        <v>20</v>
      </c>
      <c r="AV684" t="s">
        <v>20</v>
      </c>
      <c r="AW684" t="s">
        <v>20</v>
      </c>
      <c r="AX684" t="s">
        <v>20</v>
      </c>
      <c r="AY684" t="s">
        <v>20</v>
      </c>
      <c r="AZ684" t="s">
        <v>20</v>
      </c>
      <c r="BA684" t="s">
        <v>20</v>
      </c>
      <c r="BB684" t="s">
        <v>20</v>
      </c>
      <c r="BC684" t="s">
        <v>17399</v>
      </c>
      <c r="BD684" s="22" t="s">
        <v>9492</v>
      </c>
      <c r="BE684" s="22" t="s">
        <v>33435</v>
      </c>
      <c r="BF684" t="s">
        <v>33450</v>
      </c>
      <c r="BG684" t="s">
        <v>33451</v>
      </c>
      <c r="BH684" t="s">
        <v>30333</v>
      </c>
      <c r="BI684" t="s">
        <v>33442</v>
      </c>
      <c r="BJ684" t="s">
        <v>33438</v>
      </c>
      <c r="BK684" t="s">
        <v>33438</v>
      </c>
      <c r="BL684" t="s">
        <v>33438</v>
      </c>
      <c r="BM684" t="s">
        <v>33436</v>
      </c>
      <c r="BN684" t="s">
        <v>33437</v>
      </c>
      <c r="BO684" t="s">
        <v>33438</v>
      </c>
      <c r="BQ684" t="s">
        <v>33438</v>
      </c>
      <c r="BR684" t="s">
        <v>33439</v>
      </c>
      <c r="BS684" t="s">
        <v>33438</v>
      </c>
      <c r="BT684" t="s">
        <v>33438</v>
      </c>
      <c r="BV684" t="s">
        <v>20</v>
      </c>
      <c r="BW684" t="s">
        <v>28477</v>
      </c>
      <c r="BX684" t="s">
        <v>27925</v>
      </c>
      <c r="BY684" t="s">
        <v>33450</v>
      </c>
      <c r="CB684" t="s">
        <v>17399</v>
      </c>
      <c r="CC684" t="s">
        <v>17399</v>
      </c>
      <c r="CD684" t="s">
        <v>17399</v>
      </c>
      <c r="CF684" t="s">
        <v>2035</v>
      </c>
      <c r="CG684" t="s">
        <v>27925</v>
      </c>
      <c r="CH684" t="s">
        <v>33383</v>
      </c>
      <c r="CI684" t="s">
        <v>33394</v>
      </c>
      <c r="CR684" t="s">
        <v>2034</v>
      </c>
      <c r="CS684" t="b">
        <v>0</v>
      </c>
      <c r="CT684">
        <v>9.9000000000000008E-3</v>
      </c>
      <c r="CU684" t="s">
        <v>33605</v>
      </c>
      <c r="CV684" t="s">
        <v>9493</v>
      </c>
      <c r="CW684" t="s">
        <v>7804</v>
      </c>
      <c r="CX684" t="b">
        <v>0</v>
      </c>
      <c r="CY684">
        <v>9.9000000000000008E-3</v>
      </c>
      <c r="CZ684" t="s">
        <v>33605</v>
      </c>
      <c r="DA684" t="s">
        <v>33605</v>
      </c>
      <c r="DB684" t="s">
        <v>33605</v>
      </c>
      <c r="DC684" t="e">
        <v>#N/A</v>
      </c>
      <c r="DD684" t="e">
        <v>#N/A</v>
      </c>
      <c r="DE684" t="e">
        <v>#N/A</v>
      </c>
      <c r="DF684" t="e">
        <v>#N/A</v>
      </c>
      <c r="DG684" t="e">
        <v>#N/A</v>
      </c>
      <c r="DH684" t="e">
        <v>#N/A</v>
      </c>
      <c r="DI684" t="e">
        <v>#N/A</v>
      </c>
      <c r="DJ684" t="e">
        <v>#N/A</v>
      </c>
    </row>
    <row r="685" spans="1:114" s="8" customFormat="1" x14ac:dyDescent="0.2">
      <c r="A685" t="s">
        <v>2037</v>
      </c>
      <c r="B685">
        <v>657082</v>
      </c>
      <c r="C685">
        <v>659679</v>
      </c>
      <c r="D685" t="s">
        <v>26</v>
      </c>
      <c r="E685">
        <v>2598</v>
      </c>
      <c r="F685">
        <v>865</v>
      </c>
      <c r="G685" t="s">
        <v>22</v>
      </c>
      <c r="H685" t="s">
        <v>23</v>
      </c>
      <c r="I685" t="s">
        <v>16</v>
      </c>
      <c r="J685" t="s">
        <v>17</v>
      </c>
      <c r="K685" t="s">
        <v>18</v>
      </c>
      <c r="L685" t="s">
        <v>7775</v>
      </c>
      <c r="M685" t="s">
        <v>19</v>
      </c>
      <c r="N685" t="s">
        <v>2038</v>
      </c>
      <c r="O685" t="s">
        <v>2039</v>
      </c>
      <c r="P685" t="s">
        <v>2036</v>
      </c>
      <c r="Q685"/>
      <c r="R685" t="s">
        <v>9494</v>
      </c>
      <c r="S685">
        <v>1995596</v>
      </c>
      <c r="T685">
        <v>1998193</v>
      </c>
      <c r="U685" t="s">
        <v>20</v>
      </c>
      <c r="V685">
        <v>2598</v>
      </c>
      <c r="W685">
        <v>865</v>
      </c>
      <c r="X685" t="s">
        <v>22</v>
      </c>
      <c r="Y685" t="s">
        <v>23</v>
      </c>
      <c r="Z685" t="s">
        <v>7792</v>
      </c>
      <c r="AA685" t="s">
        <v>17</v>
      </c>
      <c r="AB685" t="s">
        <v>5</v>
      </c>
      <c r="AC685"/>
      <c r="AD685" t="s">
        <v>7793</v>
      </c>
      <c r="AE685" t="s">
        <v>9495</v>
      </c>
      <c r="AF685" t="s">
        <v>9496</v>
      </c>
      <c r="AG685"/>
      <c r="AH685" t="str">
        <f t="shared" si="10"/>
        <v>CORRECT</v>
      </c>
      <c r="AI685" t="s">
        <v>15013</v>
      </c>
      <c r="AJ685" t="s">
        <v>20607</v>
      </c>
      <c r="AK685" t="s">
        <v>22472</v>
      </c>
      <c r="AL685" t="s">
        <v>24878</v>
      </c>
      <c r="AM685" t="s">
        <v>26111</v>
      </c>
      <c r="AN685" t="s">
        <v>27920</v>
      </c>
      <c r="AO685" t="s">
        <v>27927</v>
      </c>
      <c r="AP685" t="s">
        <v>28478</v>
      </c>
      <c r="AQ685" t="s">
        <v>2036</v>
      </c>
      <c r="AR685" t="s">
        <v>30611</v>
      </c>
      <c r="AS685" t="s">
        <v>31300</v>
      </c>
      <c r="AT685" t="s">
        <v>32092</v>
      </c>
      <c r="AU685" t="s">
        <v>33026</v>
      </c>
      <c r="AV685" t="s">
        <v>19792</v>
      </c>
      <c r="AW685" t="s">
        <v>19441</v>
      </c>
      <c r="AX685" t="s">
        <v>18914</v>
      </c>
      <c r="AY685" t="s">
        <v>18747</v>
      </c>
      <c r="AZ685" t="s">
        <v>20</v>
      </c>
      <c r="BA685" t="s">
        <v>20</v>
      </c>
      <c r="BB685" t="s">
        <v>20</v>
      </c>
      <c r="BC685" t="s">
        <v>17400</v>
      </c>
      <c r="BD685" s="22" t="s">
        <v>9494</v>
      </c>
      <c r="BE685" s="22" t="s">
        <v>33435</v>
      </c>
      <c r="BF685" t="s">
        <v>27927</v>
      </c>
      <c r="BG685" t="s">
        <v>33387</v>
      </c>
      <c r="BH685" t="s">
        <v>27927</v>
      </c>
      <c r="BI685" t="s">
        <v>33446</v>
      </c>
      <c r="BJ685" t="s">
        <v>33438</v>
      </c>
      <c r="BK685" t="s">
        <v>33438</v>
      </c>
      <c r="BL685" t="s">
        <v>33438</v>
      </c>
      <c r="BM685" t="s">
        <v>33438</v>
      </c>
      <c r="BN685" t="s">
        <v>33440</v>
      </c>
      <c r="BO685" t="s">
        <v>33438</v>
      </c>
      <c r="BP685" t="s">
        <v>33436</v>
      </c>
      <c r="BQ685" t="s">
        <v>33438</v>
      </c>
      <c r="BR685" t="s">
        <v>33443</v>
      </c>
      <c r="BS685" t="s">
        <v>33436</v>
      </c>
      <c r="BT685" t="s">
        <v>33438</v>
      </c>
      <c r="BU685"/>
      <c r="BV685" t="s">
        <v>2036</v>
      </c>
      <c r="BW685" t="s">
        <v>28478</v>
      </c>
      <c r="BX685" t="s">
        <v>27927</v>
      </c>
      <c r="BY685" t="s">
        <v>27927</v>
      </c>
      <c r="BZ685"/>
      <c r="CA685"/>
      <c r="CB685" t="s">
        <v>2036</v>
      </c>
      <c r="CC685" t="s">
        <v>2036</v>
      </c>
      <c r="CD685" t="s">
        <v>2036</v>
      </c>
      <c r="CE685" s="25" t="s">
        <v>2036</v>
      </c>
      <c r="CF685" t="s">
        <v>2039</v>
      </c>
      <c r="CG685" t="s">
        <v>27927</v>
      </c>
      <c r="CH685" t="s">
        <v>33381</v>
      </c>
      <c r="CI685" t="s">
        <v>33387</v>
      </c>
      <c r="CJ685"/>
      <c r="CK685"/>
      <c r="CL685"/>
      <c r="CM685"/>
      <c r="CN685"/>
      <c r="CO685"/>
      <c r="CP685"/>
      <c r="CQ685"/>
      <c r="CR685" t="s">
        <v>2038</v>
      </c>
      <c r="CS685" t="b">
        <v>0</v>
      </c>
      <c r="CT685">
        <v>8.8999999999999999E-3</v>
      </c>
      <c r="CU685" t="s">
        <v>33605</v>
      </c>
      <c r="CV685" t="s">
        <v>9495</v>
      </c>
      <c r="CW685" t="s">
        <v>9496</v>
      </c>
      <c r="CX685" t="b">
        <v>0</v>
      </c>
      <c r="CY685">
        <v>8.8999999999999999E-3</v>
      </c>
      <c r="CZ685" t="s">
        <v>33605</v>
      </c>
      <c r="DA685" t="s">
        <v>33605</v>
      </c>
      <c r="DB685" t="s">
        <v>33605</v>
      </c>
      <c r="DC685" t="e">
        <v>#N/A</v>
      </c>
      <c r="DD685" t="e">
        <v>#N/A</v>
      </c>
      <c r="DE685" t="e">
        <v>#N/A</v>
      </c>
      <c r="DF685" t="e">
        <v>#N/A</v>
      </c>
      <c r="DG685" t="e">
        <v>#N/A</v>
      </c>
      <c r="DH685" t="e">
        <v>#N/A</v>
      </c>
      <c r="DI685" t="e">
        <v>#N/A</v>
      </c>
      <c r="DJ685" t="e">
        <v>#N/A</v>
      </c>
    </row>
    <row r="686" spans="1:114" x14ac:dyDescent="0.2">
      <c r="A686" s="8" t="s">
        <v>2040</v>
      </c>
      <c r="B686" s="8">
        <v>659949</v>
      </c>
      <c r="C686" s="8">
        <v>660710</v>
      </c>
      <c r="D686" s="8" t="s">
        <v>26</v>
      </c>
      <c r="E686" s="8">
        <v>762</v>
      </c>
      <c r="F686" s="8">
        <v>253</v>
      </c>
      <c r="G686" s="8" t="s">
        <v>22</v>
      </c>
      <c r="H686" s="8" t="s">
        <v>23</v>
      </c>
      <c r="I686" s="8" t="s">
        <v>16</v>
      </c>
      <c r="J686" s="8" t="s">
        <v>17</v>
      </c>
      <c r="K686" s="8" t="s">
        <v>18</v>
      </c>
      <c r="L686" s="8" t="s">
        <v>7775</v>
      </c>
      <c r="M686" s="8" t="s">
        <v>19</v>
      </c>
      <c r="N686" s="8" t="s">
        <v>2041</v>
      </c>
      <c r="O686" s="8" t="s">
        <v>2042</v>
      </c>
      <c r="Q686" s="8"/>
      <c r="R686" s="8" t="s">
        <v>9497</v>
      </c>
      <c r="S686" s="8">
        <v>1994565</v>
      </c>
      <c r="T686" s="8">
        <v>1995326</v>
      </c>
      <c r="U686" s="8" t="s">
        <v>20</v>
      </c>
      <c r="V686" s="8">
        <v>762</v>
      </c>
      <c r="W686" s="8">
        <v>253</v>
      </c>
      <c r="X686" s="8" t="s">
        <v>22</v>
      </c>
      <c r="Y686" s="8" t="s">
        <v>23</v>
      </c>
      <c r="Z686" s="8" t="s">
        <v>7792</v>
      </c>
      <c r="AA686" s="8" t="s">
        <v>17</v>
      </c>
      <c r="AB686" s="8" t="s">
        <v>5</v>
      </c>
      <c r="AC686" s="8"/>
      <c r="AD686" s="8" t="s">
        <v>7793</v>
      </c>
      <c r="AE686" s="8" t="s">
        <v>9498</v>
      </c>
      <c r="AF686" s="8" t="s">
        <v>9499</v>
      </c>
      <c r="AG686" s="8"/>
      <c r="AH686" t="str">
        <f t="shared" si="10"/>
        <v>CORRECT</v>
      </c>
      <c r="AI686" s="7"/>
      <c r="AJ686" t="e">
        <v>#N/A</v>
      </c>
      <c r="AK686" t="e">
        <v>#N/A</v>
      </c>
      <c r="AL686" t="e">
        <v>#N/A</v>
      </c>
      <c r="AM686" t="e">
        <v>#N/A</v>
      </c>
      <c r="AN686" t="e">
        <v>#N/A</v>
      </c>
      <c r="AO686" t="e">
        <v>#N/A</v>
      </c>
      <c r="AP686" t="e">
        <v>#N/A</v>
      </c>
      <c r="AQ686" t="e">
        <v>#N/A</v>
      </c>
      <c r="AR686" t="e">
        <v>#N/A</v>
      </c>
      <c r="AS686" t="e">
        <v>#N/A</v>
      </c>
      <c r="AT686" t="e">
        <v>#N/A</v>
      </c>
      <c r="AU686" t="e">
        <v>#N/A</v>
      </c>
      <c r="AV686" t="e">
        <v>#N/A</v>
      </c>
      <c r="AW686" t="e">
        <v>#N/A</v>
      </c>
      <c r="AX686" t="e">
        <v>#N/A</v>
      </c>
      <c r="AY686" t="e">
        <v>#N/A</v>
      </c>
      <c r="AZ686" t="e">
        <v>#N/A</v>
      </c>
      <c r="BA686" t="e">
        <v>#N/A</v>
      </c>
      <c r="BB686" t="e">
        <v>#N/A</v>
      </c>
      <c r="BC686" t="e">
        <v>#N/A</v>
      </c>
      <c r="BD686" s="22" t="s">
        <v>9497</v>
      </c>
      <c r="BE686" s="22" t="s">
        <v>33435</v>
      </c>
      <c r="BF686" t="s">
        <v>33441</v>
      </c>
      <c r="BG686" t="s">
        <v>33442</v>
      </c>
      <c r="BH686" t="s">
        <v>30333</v>
      </c>
      <c r="BI686" t="s">
        <v>33442</v>
      </c>
      <c r="BJ686" t="s">
        <v>33438</v>
      </c>
      <c r="BK686" t="s">
        <v>33438</v>
      </c>
      <c r="BL686" t="s">
        <v>33438</v>
      </c>
      <c r="BM686" t="s">
        <v>33436</v>
      </c>
      <c r="BN686" t="s">
        <v>33437</v>
      </c>
      <c r="BO686" t="s">
        <v>33438</v>
      </c>
      <c r="BQ686" t="s">
        <v>33438</v>
      </c>
      <c r="BR686" t="s">
        <v>33439</v>
      </c>
      <c r="BS686" t="s">
        <v>33438</v>
      </c>
      <c r="BT686" t="s">
        <v>33438</v>
      </c>
      <c r="BV686" t="e">
        <v>#N/A</v>
      </c>
      <c r="BW686" t="e">
        <v>#N/A</v>
      </c>
      <c r="BX686" t="e">
        <v>#N/A</v>
      </c>
      <c r="BY686" t="s">
        <v>33441</v>
      </c>
      <c r="CB686" s="27" t="s">
        <v>2040</v>
      </c>
      <c r="CC686" t="e">
        <v>#N/A</v>
      </c>
      <c r="CD686" t="e">
        <v>#N/A</v>
      </c>
      <c r="CF686" s="8" t="s">
        <v>2042</v>
      </c>
      <c r="CG686" s="27" t="s">
        <v>27925</v>
      </c>
      <c r="CH686" s="27" t="s">
        <v>33383</v>
      </c>
      <c r="CI686" s="27" t="s">
        <v>33394</v>
      </c>
      <c r="CJ686" s="8" t="s">
        <v>9497</v>
      </c>
      <c r="CK686" s="8">
        <v>1994565</v>
      </c>
      <c r="CL686" s="8">
        <v>1995326</v>
      </c>
      <c r="CM686" s="8"/>
      <c r="CN686" s="8" t="s">
        <v>1695</v>
      </c>
      <c r="CO686" s="8" t="s">
        <v>8101</v>
      </c>
      <c r="CP686" s="8" t="s">
        <v>8473</v>
      </c>
      <c r="CQ686" s="8" t="s">
        <v>8474</v>
      </c>
      <c r="CR686" t="s">
        <v>2041</v>
      </c>
      <c r="CS686" t="b">
        <v>1</v>
      </c>
      <c r="CT686">
        <v>0.98319999999999996</v>
      </c>
      <c r="CU686" t="s">
        <v>33605</v>
      </c>
      <c r="CV686" t="s">
        <v>9498</v>
      </c>
      <c r="CW686" t="s">
        <v>9499</v>
      </c>
      <c r="CX686" t="b">
        <v>1</v>
      </c>
      <c r="CY686">
        <v>0.98319999999999996</v>
      </c>
      <c r="CZ686" t="s">
        <v>33605</v>
      </c>
      <c r="DA686" t="s">
        <v>33605</v>
      </c>
      <c r="DB686" t="s">
        <v>33605</v>
      </c>
      <c r="DC686" t="e">
        <v>#N/A</v>
      </c>
      <c r="DD686" t="e">
        <v>#N/A</v>
      </c>
      <c r="DE686" t="e">
        <v>#N/A</v>
      </c>
      <c r="DF686" t="e">
        <v>#N/A</v>
      </c>
      <c r="DG686" t="e">
        <v>#N/A</v>
      </c>
      <c r="DH686" t="e">
        <v>#N/A</v>
      </c>
      <c r="DI686" t="e">
        <v>#N/A</v>
      </c>
      <c r="DJ686" t="e">
        <v>#N/A</v>
      </c>
    </row>
    <row r="687" spans="1:114" x14ac:dyDescent="0.2">
      <c r="A687" t="s">
        <v>2043</v>
      </c>
      <c r="B687">
        <v>660675</v>
      </c>
      <c r="C687">
        <v>661754</v>
      </c>
      <c r="D687" t="s">
        <v>20</v>
      </c>
      <c r="E687">
        <v>1080</v>
      </c>
      <c r="F687">
        <v>359</v>
      </c>
      <c r="G687" t="s">
        <v>22</v>
      </c>
      <c r="H687" t="s">
        <v>23</v>
      </c>
      <c r="I687" t="s">
        <v>16</v>
      </c>
      <c r="J687" t="s">
        <v>17</v>
      </c>
      <c r="K687" t="s">
        <v>18</v>
      </c>
      <c r="L687" t="s">
        <v>7775</v>
      </c>
      <c r="M687" t="s">
        <v>19</v>
      </c>
      <c r="N687" t="s">
        <v>2044</v>
      </c>
      <c r="O687" t="s">
        <v>1721</v>
      </c>
      <c r="R687" t="s">
        <v>9500</v>
      </c>
      <c r="S687">
        <v>1993521</v>
      </c>
      <c r="T687">
        <v>1994600</v>
      </c>
      <c r="U687" t="s">
        <v>26</v>
      </c>
      <c r="V687">
        <v>1080</v>
      </c>
      <c r="W687">
        <v>359</v>
      </c>
      <c r="X687" t="s">
        <v>22</v>
      </c>
      <c r="Y687" t="s">
        <v>23</v>
      </c>
      <c r="Z687" t="s">
        <v>7792</v>
      </c>
      <c r="AA687" t="s">
        <v>17</v>
      </c>
      <c r="AB687" t="s">
        <v>5</v>
      </c>
      <c r="AD687" t="s">
        <v>7793</v>
      </c>
      <c r="AE687" t="s">
        <v>9501</v>
      </c>
      <c r="AF687" t="s">
        <v>9502</v>
      </c>
      <c r="AH687" t="str">
        <f t="shared" si="10"/>
        <v>CORRECT</v>
      </c>
      <c r="AI687" t="s">
        <v>15014</v>
      </c>
      <c r="AJ687" t="s">
        <v>20608</v>
      </c>
      <c r="AK687" t="s">
        <v>22973</v>
      </c>
      <c r="AL687" t="s">
        <v>24879</v>
      </c>
      <c r="AM687" t="s">
        <v>26112</v>
      </c>
      <c r="AN687" t="s">
        <v>27920</v>
      </c>
      <c r="AO687" t="s">
        <v>27926</v>
      </c>
      <c r="AP687" t="s">
        <v>28479</v>
      </c>
      <c r="AQ687" t="s">
        <v>20</v>
      </c>
      <c r="AR687" t="s">
        <v>20</v>
      </c>
      <c r="AS687" t="s">
        <v>20</v>
      </c>
      <c r="AT687" t="s">
        <v>32093</v>
      </c>
      <c r="AU687" t="s">
        <v>20</v>
      </c>
      <c r="AV687" t="s">
        <v>20</v>
      </c>
      <c r="AW687" t="s">
        <v>20</v>
      </c>
      <c r="AX687" t="s">
        <v>20</v>
      </c>
      <c r="AY687" t="s">
        <v>18825</v>
      </c>
      <c r="AZ687" t="s">
        <v>20</v>
      </c>
      <c r="BA687" t="s">
        <v>18626</v>
      </c>
      <c r="BB687" t="s">
        <v>20</v>
      </c>
      <c r="BC687" t="s">
        <v>17321</v>
      </c>
      <c r="BD687" s="22" t="s">
        <v>9500</v>
      </c>
      <c r="BE687" s="22" t="s">
        <v>33435</v>
      </c>
      <c r="BF687" t="s">
        <v>27926</v>
      </c>
      <c r="BG687" t="s">
        <v>33376</v>
      </c>
      <c r="BH687" t="s">
        <v>27926</v>
      </c>
      <c r="BI687" t="s">
        <v>33444</v>
      </c>
      <c r="BJ687" t="s">
        <v>33438</v>
      </c>
      <c r="BK687" t="s">
        <v>33438</v>
      </c>
      <c r="BL687" t="s">
        <v>33438</v>
      </c>
      <c r="BM687" t="s">
        <v>33436</v>
      </c>
      <c r="BN687" t="s">
        <v>33437</v>
      </c>
      <c r="BO687" t="s">
        <v>33438</v>
      </c>
      <c r="BP687" t="s">
        <v>33438</v>
      </c>
      <c r="BQ687" t="s">
        <v>33438</v>
      </c>
      <c r="BR687" t="s">
        <v>33439</v>
      </c>
      <c r="BS687" t="s">
        <v>33438</v>
      </c>
      <c r="BT687" t="s">
        <v>33438</v>
      </c>
      <c r="BV687" t="s">
        <v>20</v>
      </c>
      <c r="BW687" t="s">
        <v>28479</v>
      </c>
      <c r="BX687" t="s">
        <v>27926</v>
      </c>
      <c r="BY687" t="s">
        <v>27926</v>
      </c>
      <c r="CB687" s="30" t="s">
        <v>33532</v>
      </c>
      <c r="CC687" t="s">
        <v>17321</v>
      </c>
      <c r="CD687" t="s">
        <v>17321</v>
      </c>
      <c r="CF687" t="s">
        <v>1721</v>
      </c>
      <c r="CG687" t="s">
        <v>27926</v>
      </c>
      <c r="CH687" t="s">
        <v>33380</v>
      </c>
      <c r="CI687" t="s">
        <v>33376</v>
      </c>
      <c r="CR687" t="s">
        <v>2044</v>
      </c>
      <c r="CS687" t="b">
        <v>0</v>
      </c>
      <c r="CT687">
        <v>1.0999999999999999E-2</v>
      </c>
      <c r="CU687" t="s">
        <v>33605</v>
      </c>
      <c r="CV687" t="s">
        <v>9501</v>
      </c>
      <c r="CW687" t="s">
        <v>9502</v>
      </c>
      <c r="CX687" t="b">
        <v>0</v>
      </c>
      <c r="CY687">
        <v>1.0999999999999999E-2</v>
      </c>
      <c r="CZ687" t="s">
        <v>33605</v>
      </c>
      <c r="DA687" t="s">
        <v>33605</v>
      </c>
      <c r="DB687" t="s">
        <v>33605</v>
      </c>
      <c r="DC687" t="e">
        <v>#N/A</v>
      </c>
      <c r="DD687" t="e">
        <v>#N/A</v>
      </c>
      <c r="DE687" t="e">
        <v>#N/A</v>
      </c>
      <c r="DF687" t="e">
        <v>#N/A</v>
      </c>
      <c r="DG687" t="e">
        <v>#N/A</v>
      </c>
      <c r="DH687" t="e">
        <v>#N/A</v>
      </c>
      <c r="DI687" t="e">
        <v>#N/A</v>
      </c>
      <c r="DJ687" t="e">
        <v>#N/A</v>
      </c>
    </row>
    <row r="688" spans="1:114" x14ac:dyDescent="0.2">
      <c r="A688" t="s">
        <v>2045</v>
      </c>
      <c r="B688">
        <v>661812</v>
      </c>
      <c r="C688">
        <v>662879</v>
      </c>
      <c r="D688" t="s">
        <v>20</v>
      </c>
      <c r="E688">
        <v>1068</v>
      </c>
      <c r="F688">
        <v>355</v>
      </c>
      <c r="G688" t="s">
        <v>22</v>
      </c>
      <c r="H688" t="s">
        <v>23</v>
      </c>
      <c r="I688" t="s">
        <v>16</v>
      </c>
      <c r="J688" t="s">
        <v>17</v>
      </c>
      <c r="K688" t="s">
        <v>18</v>
      </c>
      <c r="L688" t="s">
        <v>7775</v>
      </c>
      <c r="M688" t="s">
        <v>19</v>
      </c>
      <c r="N688" t="s">
        <v>2046</v>
      </c>
      <c r="O688" t="s">
        <v>2047</v>
      </c>
      <c r="R688" t="s">
        <v>9503</v>
      </c>
      <c r="S688">
        <v>1992369</v>
      </c>
      <c r="T688">
        <v>1993463</v>
      </c>
      <c r="U688" t="s">
        <v>26</v>
      </c>
      <c r="V688">
        <v>1095</v>
      </c>
      <c r="W688">
        <v>364</v>
      </c>
      <c r="X688" t="s">
        <v>22</v>
      </c>
      <c r="Y688" t="s">
        <v>23</v>
      </c>
      <c r="Z688" t="s">
        <v>7792</v>
      </c>
      <c r="AA688" t="s">
        <v>17</v>
      </c>
      <c r="AB688" t="s">
        <v>5</v>
      </c>
      <c r="AD688" t="s">
        <v>7793</v>
      </c>
      <c r="AE688" t="s">
        <v>9504</v>
      </c>
      <c r="AF688" t="s">
        <v>9505</v>
      </c>
      <c r="AH688" t="str">
        <f t="shared" si="10"/>
        <v>bad</v>
      </c>
      <c r="AI688" t="s">
        <v>15015</v>
      </c>
      <c r="AJ688" t="s">
        <v>20609</v>
      </c>
      <c r="AK688" t="s">
        <v>22974</v>
      </c>
      <c r="AL688" t="s">
        <v>24880</v>
      </c>
      <c r="AM688" t="s">
        <v>26113</v>
      </c>
      <c r="AN688" t="s">
        <v>27920</v>
      </c>
      <c r="AO688" t="s">
        <v>27962</v>
      </c>
      <c r="AP688" t="s">
        <v>28480</v>
      </c>
      <c r="AQ688" t="s">
        <v>20</v>
      </c>
      <c r="AR688" t="s">
        <v>30590</v>
      </c>
      <c r="AS688" t="s">
        <v>20</v>
      </c>
      <c r="AT688" t="s">
        <v>20</v>
      </c>
      <c r="AU688" t="s">
        <v>20</v>
      </c>
      <c r="AV688" t="s">
        <v>20</v>
      </c>
      <c r="AW688" t="s">
        <v>20</v>
      </c>
      <c r="AX688" t="s">
        <v>20</v>
      </c>
      <c r="AY688" t="s">
        <v>20</v>
      </c>
      <c r="AZ688" t="s">
        <v>20</v>
      </c>
      <c r="BA688" t="s">
        <v>20</v>
      </c>
      <c r="BB688" t="s">
        <v>20</v>
      </c>
      <c r="BC688" t="s">
        <v>17401</v>
      </c>
      <c r="BD688" s="22" t="s">
        <v>9503</v>
      </c>
      <c r="BE688" s="22" t="s">
        <v>33435</v>
      </c>
      <c r="BF688" t="s">
        <v>27925</v>
      </c>
      <c r="BG688" t="s">
        <v>33394</v>
      </c>
      <c r="BH688" t="s">
        <v>30333</v>
      </c>
      <c r="BI688" t="s">
        <v>33442</v>
      </c>
      <c r="BJ688" t="s">
        <v>33438</v>
      </c>
      <c r="BK688" t="s">
        <v>33438</v>
      </c>
      <c r="BL688" t="s">
        <v>33438</v>
      </c>
      <c r="BM688" t="s">
        <v>33438</v>
      </c>
      <c r="BN688" t="s">
        <v>33440</v>
      </c>
      <c r="BO688" t="s">
        <v>33438</v>
      </c>
      <c r="BQ688" t="s">
        <v>33438</v>
      </c>
      <c r="BR688" t="s">
        <v>33439</v>
      </c>
      <c r="BS688" t="s">
        <v>33438</v>
      </c>
      <c r="BT688" t="s">
        <v>33436</v>
      </c>
      <c r="BV688" t="s">
        <v>20</v>
      </c>
      <c r="BW688" t="s">
        <v>28480</v>
      </c>
      <c r="BX688" t="s">
        <v>27962</v>
      </c>
      <c r="BY688" t="s">
        <v>27925</v>
      </c>
      <c r="CB688" t="s">
        <v>17401</v>
      </c>
      <c r="CC688" t="s">
        <v>17401</v>
      </c>
      <c r="CD688" t="s">
        <v>17401</v>
      </c>
      <c r="CF688" t="s">
        <v>2047</v>
      </c>
      <c r="CG688" s="30" t="s">
        <v>27933</v>
      </c>
      <c r="CH688" s="30" t="s">
        <v>33382</v>
      </c>
      <c r="CI688" s="30" t="s">
        <v>33388</v>
      </c>
      <c r="CR688" t="s">
        <v>2046</v>
      </c>
      <c r="CS688" t="b">
        <v>0</v>
      </c>
      <c r="CT688">
        <v>5.7000000000000002E-3</v>
      </c>
      <c r="CU688" t="s">
        <v>33605</v>
      </c>
      <c r="CV688" t="s">
        <v>9504</v>
      </c>
      <c r="CW688" t="s">
        <v>9505</v>
      </c>
      <c r="CX688" t="b">
        <v>0</v>
      </c>
      <c r="CY688">
        <v>5.5999999999999999E-3</v>
      </c>
      <c r="CZ688" t="s">
        <v>33605</v>
      </c>
      <c r="DA688" t="s">
        <v>33605</v>
      </c>
      <c r="DB688" t="s">
        <v>33606</v>
      </c>
      <c r="DC688" t="e">
        <v>#N/A</v>
      </c>
      <c r="DD688" t="e">
        <v>#N/A</v>
      </c>
      <c r="DE688" t="e">
        <v>#N/A</v>
      </c>
      <c r="DF688" t="e">
        <v>#N/A</v>
      </c>
      <c r="DG688" t="e">
        <v>#N/A</v>
      </c>
      <c r="DH688" t="e">
        <v>#N/A</v>
      </c>
      <c r="DI688" t="e">
        <v>#N/A</v>
      </c>
      <c r="DJ688" t="e">
        <v>#N/A</v>
      </c>
    </row>
    <row r="689" spans="1:114" x14ac:dyDescent="0.2">
      <c r="A689" t="s">
        <v>2049</v>
      </c>
      <c r="B689">
        <v>662994</v>
      </c>
      <c r="C689">
        <v>663806</v>
      </c>
      <c r="D689" t="s">
        <v>26</v>
      </c>
      <c r="E689">
        <v>813</v>
      </c>
      <c r="F689">
        <v>270</v>
      </c>
      <c r="G689" t="s">
        <v>22</v>
      </c>
      <c r="H689" t="s">
        <v>23</v>
      </c>
      <c r="I689" t="s">
        <v>16</v>
      </c>
      <c r="J689" t="s">
        <v>17</v>
      </c>
      <c r="K689" t="s">
        <v>18</v>
      </c>
      <c r="L689" t="s">
        <v>7775</v>
      </c>
      <c r="M689" t="s">
        <v>19</v>
      </c>
      <c r="N689" t="s">
        <v>2050</v>
      </c>
      <c r="O689" t="s">
        <v>2051</v>
      </c>
      <c r="P689" t="s">
        <v>2048</v>
      </c>
      <c r="R689" t="s">
        <v>9506</v>
      </c>
      <c r="S689">
        <v>1991469</v>
      </c>
      <c r="T689">
        <v>1992281</v>
      </c>
      <c r="U689" t="s">
        <v>20</v>
      </c>
      <c r="V689">
        <v>813</v>
      </c>
      <c r="W689">
        <v>270</v>
      </c>
      <c r="X689" t="s">
        <v>22</v>
      </c>
      <c r="Y689" t="s">
        <v>23</v>
      </c>
      <c r="Z689" t="s">
        <v>7792</v>
      </c>
      <c r="AA689" t="s">
        <v>17</v>
      </c>
      <c r="AB689" t="s">
        <v>5</v>
      </c>
      <c r="AD689" t="s">
        <v>7793</v>
      </c>
      <c r="AE689" t="s">
        <v>9507</v>
      </c>
      <c r="AF689" t="s">
        <v>9508</v>
      </c>
      <c r="AH689" t="str">
        <f t="shared" si="10"/>
        <v>CORRECT</v>
      </c>
      <c r="AI689" t="s">
        <v>15016</v>
      </c>
      <c r="AJ689" t="s">
        <v>20610</v>
      </c>
      <c r="AK689" t="s">
        <v>22975</v>
      </c>
      <c r="AL689" t="s">
        <v>24540</v>
      </c>
      <c r="AM689" t="s">
        <v>26114</v>
      </c>
      <c r="AN689" t="s">
        <v>27920</v>
      </c>
      <c r="AO689" t="s">
        <v>27963</v>
      </c>
      <c r="AP689" t="s">
        <v>2051</v>
      </c>
      <c r="AQ689" t="s">
        <v>2048</v>
      </c>
      <c r="AR689" t="s">
        <v>30612</v>
      </c>
      <c r="AS689" t="s">
        <v>20</v>
      </c>
      <c r="AT689" t="s">
        <v>32094</v>
      </c>
      <c r="AU689" t="s">
        <v>20</v>
      </c>
      <c r="AV689" t="s">
        <v>20</v>
      </c>
      <c r="AW689" t="s">
        <v>20</v>
      </c>
      <c r="AX689" t="s">
        <v>20</v>
      </c>
      <c r="AY689" t="s">
        <v>18784</v>
      </c>
      <c r="AZ689" t="s">
        <v>20</v>
      </c>
      <c r="BA689" t="s">
        <v>20</v>
      </c>
      <c r="BB689" t="s">
        <v>20</v>
      </c>
      <c r="BC689" t="s">
        <v>17402</v>
      </c>
      <c r="BD689" s="22" t="s">
        <v>9506</v>
      </c>
      <c r="BE689" s="22" t="s">
        <v>33435</v>
      </c>
      <c r="BF689" t="s">
        <v>27936</v>
      </c>
      <c r="BG689" t="s">
        <v>33390</v>
      </c>
      <c r="BH689" t="s">
        <v>27936</v>
      </c>
      <c r="BI689" t="s">
        <v>33390</v>
      </c>
      <c r="BJ689" t="s">
        <v>33438</v>
      </c>
      <c r="BK689" t="s">
        <v>33438</v>
      </c>
      <c r="BL689" t="s">
        <v>33438</v>
      </c>
      <c r="BM689" t="s">
        <v>33438</v>
      </c>
      <c r="BN689" t="s">
        <v>33440</v>
      </c>
      <c r="BO689" t="s">
        <v>33438</v>
      </c>
      <c r="BP689" t="s">
        <v>33438</v>
      </c>
      <c r="BQ689" t="s">
        <v>33438</v>
      </c>
      <c r="BR689" t="s">
        <v>33439</v>
      </c>
      <c r="BS689" t="s">
        <v>33438</v>
      </c>
      <c r="BT689" t="s">
        <v>33438</v>
      </c>
      <c r="BV689" t="s">
        <v>2048</v>
      </c>
      <c r="BW689" t="s">
        <v>2051</v>
      </c>
      <c r="BX689" t="s">
        <v>27963</v>
      </c>
      <c r="BY689" t="s">
        <v>27936</v>
      </c>
      <c r="CB689" t="s">
        <v>2048</v>
      </c>
      <c r="CC689" t="s">
        <v>2048</v>
      </c>
      <c r="CD689" t="s">
        <v>2048</v>
      </c>
      <c r="CE689" s="25" t="s">
        <v>2048</v>
      </c>
      <c r="CF689" t="s">
        <v>2051</v>
      </c>
      <c r="CG689" s="23" t="s">
        <v>27936</v>
      </c>
      <c r="CH689" s="23" t="s">
        <v>33380</v>
      </c>
      <c r="CI689" s="23" t="s">
        <v>33390</v>
      </c>
      <c r="CR689" t="s">
        <v>2050</v>
      </c>
      <c r="CS689" t="b">
        <v>0</v>
      </c>
      <c r="CT689">
        <v>2.5499999999999998E-2</v>
      </c>
      <c r="CU689" t="s">
        <v>33605</v>
      </c>
      <c r="CV689" t="s">
        <v>9507</v>
      </c>
      <c r="CW689" t="s">
        <v>9508</v>
      </c>
      <c r="CX689" t="b">
        <v>0</v>
      </c>
      <c r="CY689">
        <v>2.5499999999999998E-2</v>
      </c>
      <c r="CZ689" t="s">
        <v>33605</v>
      </c>
      <c r="DA689" t="s">
        <v>33605</v>
      </c>
      <c r="DB689" t="s">
        <v>33605</v>
      </c>
      <c r="DC689" t="e">
        <v>#N/A</v>
      </c>
      <c r="DD689" t="e">
        <v>#N/A</v>
      </c>
      <c r="DE689" t="e">
        <v>#N/A</v>
      </c>
      <c r="DF689" t="e">
        <v>#N/A</v>
      </c>
      <c r="DG689" t="e">
        <v>#N/A</v>
      </c>
      <c r="DH689" t="e">
        <v>#N/A</v>
      </c>
      <c r="DI689" t="e">
        <v>#N/A</v>
      </c>
      <c r="DJ689" t="e">
        <v>#N/A</v>
      </c>
    </row>
    <row r="690" spans="1:114" x14ac:dyDescent="0.2">
      <c r="A690" t="s">
        <v>2053</v>
      </c>
      <c r="B690">
        <v>663863</v>
      </c>
      <c r="C690">
        <v>664255</v>
      </c>
      <c r="D690" t="s">
        <v>26</v>
      </c>
      <c r="E690">
        <v>393</v>
      </c>
      <c r="G690" t="s">
        <v>22</v>
      </c>
      <c r="H690" t="s">
        <v>332</v>
      </c>
      <c r="I690" t="s">
        <v>16</v>
      </c>
      <c r="J690" t="s">
        <v>17</v>
      </c>
      <c r="K690" t="s">
        <v>18</v>
      </c>
      <c r="L690" t="s">
        <v>7775</v>
      </c>
      <c r="M690" t="s">
        <v>19</v>
      </c>
      <c r="O690" t="s">
        <v>2054</v>
      </c>
      <c r="P690" t="s">
        <v>2052</v>
      </c>
      <c r="Q690" t="s">
        <v>334</v>
      </c>
      <c r="R690" t="s">
        <v>9509</v>
      </c>
      <c r="S690">
        <v>1991020</v>
      </c>
      <c r="T690">
        <v>1991412</v>
      </c>
      <c r="U690" t="s">
        <v>20</v>
      </c>
      <c r="V690">
        <v>393</v>
      </c>
      <c r="W690">
        <v>130</v>
      </c>
      <c r="X690" t="s">
        <v>22</v>
      </c>
      <c r="Y690" t="s">
        <v>23</v>
      </c>
      <c r="Z690" t="s">
        <v>7792</v>
      </c>
      <c r="AA690" t="s">
        <v>17</v>
      </c>
      <c r="AB690" t="s">
        <v>5</v>
      </c>
      <c r="AD690" t="s">
        <v>7793</v>
      </c>
      <c r="AE690" t="s">
        <v>9510</v>
      </c>
      <c r="AF690" t="s">
        <v>2054</v>
      </c>
      <c r="AH690" t="str">
        <f t="shared" si="10"/>
        <v>CORRECT</v>
      </c>
      <c r="AI690" t="s">
        <v>15017</v>
      </c>
      <c r="AJ690" t="s">
        <v>20611</v>
      </c>
      <c r="AK690" t="s">
        <v>22976</v>
      </c>
      <c r="AL690" t="s">
        <v>24881</v>
      </c>
      <c r="AM690" t="s">
        <v>26115</v>
      </c>
      <c r="AN690" t="s">
        <v>27920</v>
      </c>
      <c r="AO690" t="s">
        <v>27933</v>
      </c>
      <c r="AP690" t="s">
        <v>28481</v>
      </c>
      <c r="AQ690" t="s">
        <v>2052</v>
      </c>
      <c r="AR690" t="s">
        <v>20</v>
      </c>
      <c r="AS690" t="s">
        <v>31301</v>
      </c>
      <c r="AT690" t="s">
        <v>32095</v>
      </c>
      <c r="AU690" t="s">
        <v>33060</v>
      </c>
      <c r="AV690" t="s">
        <v>19881</v>
      </c>
      <c r="AW690" t="s">
        <v>19442</v>
      </c>
      <c r="AX690" t="s">
        <v>19031</v>
      </c>
      <c r="AY690" t="s">
        <v>18748</v>
      </c>
      <c r="AZ690" t="s">
        <v>20</v>
      </c>
      <c r="BA690" t="s">
        <v>20</v>
      </c>
      <c r="BB690" t="s">
        <v>20</v>
      </c>
      <c r="BC690" t="s">
        <v>17403</v>
      </c>
      <c r="BD690" s="22" t="s">
        <v>9509</v>
      </c>
      <c r="BE690" s="22" t="s">
        <v>33435</v>
      </c>
      <c r="BF690" t="s">
        <v>27933</v>
      </c>
      <c r="BG690" t="s">
        <v>33388</v>
      </c>
      <c r="BH690" t="s">
        <v>27933</v>
      </c>
      <c r="BI690" t="s">
        <v>33388</v>
      </c>
      <c r="BJ690" t="s">
        <v>33438</v>
      </c>
      <c r="BK690" t="s">
        <v>33438</v>
      </c>
      <c r="BL690" t="s">
        <v>33438</v>
      </c>
      <c r="BM690" t="s">
        <v>33438</v>
      </c>
      <c r="BN690" t="s">
        <v>33440</v>
      </c>
      <c r="BO690" t="s">
        <v>33438</v>
      </c>
      <c r="BQ690" t="s">
        <v>33438</v>
      </c>
      <c r="BR690" t="s">
        <v>33443</v>
      </c>
      <c r="BS690" t="s">
        <v>33436</v>
      </c>
      <c r="BT690" t="s">
        <v>33438</v>
      </c>
      <c r="BV690" t="s">
        <v>2052</v>
      </c>
      <c r="BW690" t="s">
        <v>28481</v>
      </c>
      <c r="BX690" t="s">
        <v>27933</v>
      </c>
      <c r="BY690" t="s">
        <v>27933</v>
      </c>
      <c r="CB690" t="s">
        <v>2052</v>
      </c>
      <c r="CC690" t="s">
        <v>2052</v>
      </c>
      <c r="CD690" t="s">
        <v>2052</v>
      </c>
      <c r="CE690" s="25" t="s">
        <v>2052</v>
      </c>
      <c r="CF690" t="s">
        <v>2054</v>
      </c>
      <c r="CG690" t="s">
        <v>27933</v>
      </c>
      <c r="CH690" t="s">
        <v>33382</v>
      </c>
      <c r="CI690" t="s">
        <v>33388</v>
      </c>
      <c r="CR690" t="e">
        <v>#N/A</v>
      </c>
      <c r="CS690" t="e">
        <v>#N/A</v>
      </c>
      <c r="CT690" t="e">
        <v>#N/A</v>
      </c>
      <c r="CU690" t="e">
        <v>#N/A</v>
      </c>
      <c r="CV690" t="s">
        <v>9510</v>
      </c>
      <c r="CW690" t="s">
        <v>2054</v>
      </c>
      <c r="CX690" t="b">
        <v>0</v>
      </c>
      <c r="CY690">
        <v>1.3299999999999999E-2</v>
      </c>
      <c r="CZ690" t="s">
        <v>33605</v>
      </c>
      <c r="DA690" t="e">
        <v>#N/A</v>
      </c>
      <c r="DB690" t="e">
        <v>#N/A</v>
      </c>
      <c r="DC690" t="e">
        <v>#N/A</v>
      </c>
      <c r="DD690" t="e">
        <v>#N/A</v>
      </c>
      <c r="DE690" t="e">
        <v>#N/A</v>
      </c>
      <c r="DF690" t="e">
        <v>#N/A</v>
      </c>
      <c r="DG690" t="e">
        <v>#N/A</v>
      </c>
      <c r="DH690" t="e">
        <v>#N/A</v>
      </c>
      <c r="DI690" t="e">
        <v>#N/A</v>
      </c>
      <c r="DJ690" t="e">
        <v>#N/A</v>
      </c>
    </row>
    <row r="691" spans="1:114" x14ac:dyDescent="0.2">
      <c r="A691" t="s">
        <v>2055</v>
      </c>
      <c r="B691">
        <v>664423</v>
      </c>
      <c r="C691">
        <v>664881</v>
      </c>
      <c r="D691" t="s">
        <v>20</v>
      </c>
      <c r="E691">
        <v>459</v>
      </c>
      <c r="F691">
        <v>152</v>
      </c>
      <c r="G691" t="s">
        <v>22</v>
      </c>
      <c r="H691" t="s">
        <v>23</v>
      </c>
      <c r="I691" t="s">
        <v>16</v>
      </c>
      <c r="J691" t="s">
        <v>17</v>
      </c>
      <c r="K691" t="s">
        <v>18</v>
      </c>
      <c r="L691" t="s">
        <v>7775</v>
      </c>
      <c r="M691" t="s">
        <v>19</v>
      </c>
      <c r="N691" t="s">
        <v>2056</v>
      </c>
      <c r="O691" t="s">
        <v>49</v>
      </c>
      <c r="R691" t="s">
        <v>9511</v>
      </c>
      <c r="S691">
        <v>1990394</v>
      </c>
      <c r="T691">
        <v>1990852</v>
      </c>
      <c r="U691" t="s">
        <v>26</v>
      </c>
      <c r="V691">
        <v>459</v>
      </c>
      <c r="W691">
        <v>152</v>
      </c>
      <c r="X691" t="s">
        <v>22</v>
      </c>
      <c r="Y691" t="s">
        <v>23</v>
      </c>
      <c r="Z691" t="s">
        <v>7792</v>
      </c>
      <c r="AA691" t="s">
        <v>17</v>
      </c>
      <c r="AB691" t="s">
        <v>5</v>
      </c>
      <c r="AD691" t="s">
        <v>7793</v>
      </c>
      <c r="AE691" t="s">
        <v>9512</v>
      </c>
      <c r="AF691" t="s">
        <v>7804</v>
      </c>
      <c r="AH691" t="str">
        <f t="shared" si="10"/>
        <v>CORRECT</v>
      </c>
      <c r="AI691" t="s">
        <v>15018</v>
      </c>
      <c r="AJ691" t="s">
        <v>20612</v>
      </c>
      <c r="AK691" t="s">
        <v>22977</v>
      </c>
      <c r="AL691" t="s">
        <v>24882</v>
      </c>
      <c r="AM691" t="s">
        <v>26116</v>
      </c>
      <c r="AN691" t="s">
        <v>27920</v>
      </c>
      <c r="AO691" t="s">
        <v>20</v>
      </c>
      <c r="AP691" t="s">
        <v>20</v>
      </c>
      <c r="AQ691" t="s">
        <v>20</v>
      </c>
      <c r="AR691" t="s">
        <v>20</v>
      </c>
      <c r="AS691" t="s">
        <v>20</v>
      </c>
      <c r="AT691" t="s">
        <v>20</v>
      </c>
      <c r="AU691" t="s">
        <v>20</v>
      </c>
      <c r="AV691" t="s">
        <v>20</v>
      </c>
      <c r="AW691" t="s">
        <v>20</v>
      </c>
      <c r="AX691" t="s">
        <v>20</v>
      </c>
      <c r="AY691" t="s">
        <v>20</v>
      </c>
      <c r="AZ691" t="s">
        <v>20</v>
      </c>
      <c r="BA691" t="s">
        <v>20</v>
      </c>
      <c r="BB691" t="s">
        <v>20</v>
      </c>
      <c r="BC691" t="s">
        <v>20</v>
      </c>
      <c r="BD691" s="22" t="s">
        <v>9511</v>
      </c>
      <c r="BE691" s="22" t="s">
        <v>33435</v>
      </c>
      <c r="BF691" t="s">
        <v>33441</v>
      </c>
      <c r="BG691" t="s">
        <v>33442</v>
      </c>
      <c r="BH691" t="s">
        <v>30333</v>
      </c>
      <c r="BI691" t="s">
        <v>33442</v>
      </c>
      <c r="BJ691" t="s">
        <v>33438</v>
      </c>
      <c r="BK691" t="s">
        <v>33438</v>
      </c>
      <c r="BL691" t="s">
        <v>33438</v>
      </c>
      <c r="BM691" t="s">
        <v>33436</v>
      </c>
      <c r="BN691" t="s">
        <v>33437</v>
      </c>
      <c r="BO691" t="s">
        <v>33438</v>
      </c>
      <c r="BP691" t="s">
        <v>33438</v>
      </c>
      <c r="BQ691" t="s">
        <v>33438</v>
      </c>
      <c r="BR691" t="s">
        <v>33439</v>
      </c>
      <c r="BS691" t="s">
        <v>33438</v>
      </c>
      <c r="BT691" t="s">
        <v>33438</v>
      </c>
      <c r="BV691" t="s">
        <v>20</v>
      </c>
      <c r="BW691" t="s">
        <v>20</v>
      </c>
      <c r="BX691" t="s">
        <v>20</v>
      </c>
      <c r="BY691" t="s">
        <v>33441</v>
      </c>
      <c r="CB691" t="s">
        <v>2055</v>
      </c>
      <c r="CC691" t="s">
        <v>20</v>
      </c>
      <c r="CD691" t="s">
        <v>20</v>
      </c>
      <c r="CF691" t="s">
        <v>49</v>
      </c>
      <c r="CG691" s="27" t="s">
        <v>27925</v>
      </c>
      <c r="CH691" s="27" t="s">
        <v>33383</v>
      </c>
      <c r="CI691" s="27" t="s">
        <v>33394</v>
      </c>
      <c r="CR691" t="s">
        <v>2056</v>
      </c>
      <c r="CS691" t="b">
        <v>0</v>
      </c>
      <c r="CT691">
        <v>1.18E-2</v>
      </c>
      <c r="CU691" t="s">
        <v>33605</v>
      </c>
      <c r="CV691" t="s">
        <v>9512</v>
      </c>
      <c r="CW691" t="s">
        <v>7804</v>
      </c>
      <c r="CX691" t="b">
        <v>0</v>
      </c>
      <c r="CY691">
        <v>1.18E-2</v>
      </c>
      <c r="CZ691" t="s">
        <v>33605</v>
      </c>
      <c r="DA691" t="s">
        <v>33605</v>
      </c>
      <c r="DB691" t="s">
        <v>33605</v>
      </c>
      <c r="DC691" t="e">
        <v>#N/A</v>
      </c>
      <c r="DD691" t="e">
        <v>#N/A</v>
      </c>
      <c r="DE691" t="e">
        <v>#N/A</v>
      </c>
      <c r="DF691" t="e">
        <v>#N/A</v>
      </c>
      <c r="DG691" t="e">
        <v>#N/A</v>
      </c>
      <c r="DH691" t="e">
        <v>#N/A</v>
      </c>
      <c r="DI691" t="e">
        <v>#N/A</v>
      </c>
      <c r="DJ691" t="e">
        <v>#N/A</v>
      </c>
    </row>
    <row r="692" spans="1:114" x14ac:dyDescent="0.2">
      <c r="A692" t="s">
        <v>2057</v>
      </c>
      <c r="B692">
        <v>664917</v>
      </c>
      <c r="C692">
        <v>665300</v>
      </c>
      <c r="D692" t="s">
        <v>20</v>
      </c>
      <c r="E692">
        <v>384</v>
      </c>
      <c r="F692">
        <v>127</v>
      </c>
      <c r="G692" t="s">
        <v>22</v>
      </c>
      <c r="H692" t="s">
        <v>23</v>
      </c>
      <c r="I692" t="s">
        <v>16</v>
      </c>
      <c r="J692" t="s">
        <v>17</v>
      </c>
      <c r="K692" t="s">
        <v>18</v>
      </c>
      <c r="L692" t="s">
        <v>7775</v>
      </c>
      <c r="M692" t="s">
        <v>19</v>
      </c>
      <c r="N692" t="s">
        <v>2058</v>
      </c>
      <c r="O692" t="s">
        <v>49</v>
      </c>
      <c r="R692" t="s">
        <v>9513</v>
      </c>
      <c r="S692">
        <v>1989975</v>
      </c>
      <c r="T692">
        <v>1990358</v>
      </c>
      <c r="U692" t="s">
        <v>26</v>
      </c>
      <c r="V692">
        <v>384</v>
      </c>
      <c r="W692">
        <v>127</v>
      </c>
      <c r="X692" t="s">
        <v>22</v>
      </c>
      <c r="Y692" t="s">
        <v>23</v>
      </c>
      <c r="Z692" t="s">
        <v>7792</v>
      </c>
      <c r="AA692" t="s">
        <v>17</v>
      </c>
      <c r="AB692" t="s">
        <v>5</v>
      </c>
      <c r="AD692" t="s">
        <v>7793</v>
      </c>
      <c r="AE692" t="s">
        <v>9514</v>
      </c>
      <c r="AF692" t="s">
        <v>7804</v>
      </c>
      <c r="AH692" t="str">
        <f t="shared" si="10"/>
        <v>CORRECT</v>
      </c>
      <c r="AI692" s="7"/>
      <c r="AJ692" t="e">
        <v>#N/A</v>
      </c>
      <c r="AK692" t="e">
        <v>#N/A</v>
      </c>
      <c r="AL692" t="e">
        <v>#N/A</v>
      </c>
      <c r="AM692" t="e">
        <v>#N/A</v>
      </c>
      <c r="AN692" t="e">
        <v>#N/A</v>
      </c>
      <c r="AO692" t="e">
        <v>#N/A</v>
      </c>
      <c r="AP692" t="e">
        <v>#N/A</v>
      </c>
      <c r="AQ692" t="e">
        <v>#N/A</v>
      </c>
      <c r="AR692" t="e">
        <v>#N/A</v>
      </c>
      <c r="AS692" t="e">
        <v>#N/A</v>
      </c>
      <c r="AT692" t="e">
        <v>#N/A</v>
      </c>
      <c r="AU692" t="e">
        <v>#N/A</v>
      </c>
      <c r="AV692" t="e">
        <v>#N/A</v>
      </c>
      <c r="AW692" t="e">
        <v>#N/A</v>
      </c>
      <c r="AX692" t="e">
        <v>#N/A</v>
      </c>
      <c r="AY692" t="e">
        <v>#N/A</v>
      </c>
      <c r="AZ692" t="e">
        <v>#N/A</v>
      </c>
      <c r="BA692" t="e">
        <v>#N/A</v>
      </c>
      <c r="BB692" t="e">
        <v>#N/A</v>
      </c>
      <c r="BC692" t="e">
        <v>#N/A</v>
      </c>
      <c r="BD692" s="22" t="s">
        <v>9513</v>
      </c>
      <c r="BE692" s="22" t="s">
        <v>33435</v>
      </c>
      <c r="BF692" t="s">
        <v>33441</v>
      </c>
      <c r="BG692" t="s">
        <v>33442</v>
      </c>
      <c r="BH692" t="s">
        <v>30333</v>
      </c>
      <c r="BI692" t="s">
        <v>33442</v>
      </c>
      <c r="BJ692" t="s">
        <v>33438</v>
      </c>
      <c r="BK692" t="s">
        <v>33438</v>
      </c>
      <c r="BL692" t="s">
        <v>33438</v>
      </c>
      <c r="BM692" t="s">
        <v>33436</v>
      </c>
      <c r="BN692" t="s">
        <v>33437</v>
      </c>
      <c r="BO692" t="s">
        <v>33438</v>
      </c>
      <c r="BQ692" t="s">
        <v>33438</v>
      </c>
      <c r="BR692" t="s">
        <v>33443</v>
      </c>
      <c r="BS692" t="s">
        <v>33438</v>
      </c>
      <c r="BT692" t="s">
        <v>33438</v>
      </c>
      <c r="BV692" t="e">
        <v>#N/A</v>
      </c>
      <c r="BW692" t="e">
        <v>#N/A</v>
      </c>
      <c r="BX692" t="e">
        <v>#N/A</v>
      </c>
      <c r="BY692" t="s">
        <v>33441</v>
      </c>
      <c r="CB692" s="27" t="s">
        <v>2057</v>
      </c>
      <c r="CC692" t="e">
        <v>#N/A</v>
      </c>
      <c r="CD692" t="e">
        <v>#N/A</v>
      </c>
      <c r="CF692" t="s">
        <v>49</v>
      </c>
      <c r="CG692" s="27" t="s">
        <v>27925</v>
      </c>
      <c r="CH692" s="27" t="s">
        <v>33383</v>
      </c>
      <c r="CI692" s="27" t="s">
        <v>33394</v>
      </c>
      <c r="CR692" t="s">
        <v>2058</v>
      </c>
      <c r="CS692" t="b">
        <v>0</v>
      </c>
      <c r="CT692">
        <v>3.0300000000000001E-2</v>
      </c>
      <c r="CU692" t="s">
        <v>33605</v>
      </c>
      <c r="CV692" t="s">
        <v>9514</v>
      </c>
      <c r="CW692" t="s">
        <v>7804</v>
      </c>
      <c r="CX692" t="b">
        <v>0</v>
      </c>
      <c r="CY692">
        <v>3.0300000000000001E-2</v>
      </c>
      <c r="CZ692" t="s">
        <v>33605</v>
      </c>
      <c r="DA692" t="s">
        <v>33605</v>
      </c>
      <c r="DB692" t="s">
        <v>33605</v>
      </c>
      <c r="DC692" t="e">
        <v>#N/A</v>
      </c>
      <c r="DD692" t="e">
        <v>#N/A</v>
      </c>
      <c r="DE692" t="e">
        <v>#N/A</v>
      </c>
      <c r="DF692" t="e">
        <v>#N/A</v>
      </c>
      <c r="DG692" t="e">
        <v>#N/A</v>
      </c>
      <c r="DH692" t="e">
        <v>#N/A</v>
      </c>
      <c r="DI692" t="e">
        <v>#N/A</v>
      </c>
      <c r="DJ692" t="e">
        <v>#N/A</v>
      </c>
    </row>
    <row r="693" spans="1:114" x14ac:dyDescent="0.2">
      <c r="A693" t="s">
        <v>2060</v>
      </c>
      <c r="B693">
        <v>665457</v>
      </c>
      <c r="C693">
        <v>665546</v>
      </c>
      <c r="D693" t="s">
        <v>20</v>
      </c>
      <c r="E693">
        <v>90</v>
      </c>
      <c r="F693">
        <v>29</v>
      </c>
      <c r="G693" t="s">
        <v>22</v>
      </c>
      <c r="H693" t="s">
        <v>23</v>
      </c>
      <c r="I693" t="s">
        <v>16</v>
      </c>
      <c r="J693" t="s">
        <v>17</v>
      </c>
      <c r="K693" t="s">
        <v>18</v>
      </c>
      <c r="L693" t="s">
        <v>7775</v>
      </c>
      <c r="M693" t="s">
        <v>19</v>
      </c>
      <c r="N693" t="s">
        <v>2061</v>
      </c>
      <c r="O693" t="s">
        <v>2062</v>
      </c>
      <c r="P693" t="s">
        <v>2059</v>
      </c>
      <c r="R693" s="7"/>
      <c r="S693" s="7"/>
      <c r="T693" s="7"/>
      <c r="U693" s="7"/>
      <c r="V693" s="7"/>
      <c r="W693" s="7"/>
      <c r="X693" s="7"/>
      <c r="Y693" s="7"/>
      <c r="Z693" s="7"/>
      <c r="AA693" s="7"/>
      <c r="AB693" s="7"/>
      <c r="AC693" s="7"/>
      <c r="AD693" s="7"/>
      <c r="AE693" s="7"/>
      <c r="AF693" s="7"/>
      <c r="AG693" s="7"/>
      <c r="AH693" t="str">
        <f t="shared" si="10"/>
        <v>bad</v>
      </c>
      <c r="AI693" s="7"/>
      <c r="AJ693" t="e">
        <v>#N/A</v>
      </c>
      <c r="AK693" t="e">
        <v>#N/A</v>
      </c>
      <c r="AL693" t="e">
        <v>#N/A</v>
      </c>
      <c r="AM693" t="e">
        <v>#N/A</v>
      </c>
      <c r="AN693" t="e">
        <v>#N/A</v>
      </c>
      <c r="AO693" t="e">
        <v>#N/A</v>
      </c>
      <c r="AP693" t="e">
        <v>#N/A</v>
      </c>
      <c r="AQ693" t="e">
        <v>#N/A</v>
      </c>
      <c r="AR693" t="e">
        <v>#N/A</v>
      </c>
      <c r="AS693" t="e">
        <v>#N/A</v>
      </c>
      <c r="AT693" t="e">
        <v>#N/A</v>
      </c>
      <c r="AU693" t="e">
        <v>#N/A</v>
      </c>
      <c r="AV693" t="e">
        <v>#N/A</v>
      </c>
      <c r="AW693" t="e">
        <v>#N/A</v>
      </c>
      <c r="AX693" t="e">
        <v>#N/A</v>
      </c>
      <c r="AY693" t="e">
        <v>#N/A</v>
      </c>
      <c r="AZ693" t="e">
        <v>#N/A</v>
      </c>
      <c r="BA693" t="e">
        <v>#N/A</v>
      </c>
      <c r="BB693" t="e">
        <v>#N/A</v>
      </c>
      <c r="BC693" t="e">
        <v>#N/A</v>
      </c>
      <c r="BD693" s="22" t="e">
        <v>#N/A</v>
      </c>
      <c r="BE693" s="22" t="e">
        <v>#N/A</v>
      </c>
      <c r="BF693" t="e">
        <v>#N/A</v>
      </c>
      <c r="BG693" t="e">
        <v>#N/A</v>
      </c>
      <c r="BH693" t="e">
        <v>#N/A</v>
      </c>
      <c r="BI693" t="e">
        <v>#N/A</v>
      </c>
      <c r="BJ693" t="e">
        <v>#N/A</v>
      </c>
      <c r="BK693" t="e">
        <v>#N/A</v>
      </c>
      <c r="BL693" t="e">
        <v>#N/A</v>
      </c>
      <c r="BM693" t="e">
        <v>#N/A</v>
      </c>
      <c r="BN693" t="e">
        <v>#N/A</v>
      </c>
      <c r="BO693" t="e">
        <v>#N/A</v>
      </c>
      <c r="BP693" t="e">
        <v>#N/A</v>
      </c>
      <c r="BQ693" t="e">
        <v>#N/A</v>
      </c>
      <c r="BR693" t="e">
        <v>#N/A</v>
      </c>
      <c r="BS693" t="e">
        <v>#N/A</v>
      </c>
      <c r="BT693" t="e">
        <v>#N/A</v>
      </c>
      <c r="BV693" t="e">
        <v>#N/A</v>
      </c>
      <c r="BW693" t="e">
        <v>#N/A</v>
      </c>
      <c r="BX693" t="e">
        <v>#N/A</v>
      </c>
      <c r="BY693" t="e">
        <v>#N/A</v>
      </c>
      <c r="CB693" t="s">
        <v>2059</v>
      </c>
      <c r="CC693" t="s">
        <v>2059</v>
      </c>
      <c r="CD693" t="e">
        <v>#N/A</v>
      </c>
      <c r="CE693" s="25" t="s">
        <v>2059</v>
      </c>
      <c r="CF693" t="s">
        <v>2062</v>
      </c>
      <c r="CG693" s="30" t="s">
        <v>27925</v>
      </c>
      <c r="CH693" s="30" t="s">
        <v>33383</v>
      </c>
      <c r="CI693" s="30" t="s">
        <v>33394</v>
      </c>
      <c r="CJ693" s="7"/>
      <c r="CK693" s="7"/>
      <c r="CL693" s="7"/>
      <c r="CM693" s="7"/>
      <c r="CN693" s="7"/>
      <c r="CO693" s="7"/>
      <c r="CP693" s="7"/>
      <c r="CQ693" s="7"/>
      <c r="CR693" t="s">
        <v>2061</v>
      </c>
      <c r="CS693" t="b">
        <v>0</v>
      </c>
      <c r="CT693">
        <v>5.8999999999999999E-3</v>
      </c>
      <c r="CU693" t="s">
        <v>33605</v>
      </c>
      <c r="CV693" t="e">
        <v>#N/A</v>
      </c>
      <c r="CW693" t="e">
        <v>#N/A</v>
      </c>
      <c r="CX693" t="e">
        <v>#N/A</v>
      </c>
      <c r="CY693" t="e">
        <v>#N/A</v>
      </c>
      <c r="CZ693" t="e">
        <v>#N/A</v>
      </c>
      <c r="DA693" t="e">
        <v>#N/A</v>
      </c>
      <c r="DB693" t="e">
        <v>#N/A</v>
      </c>
      <c r="DC693" t="e">
        <v>#N/A</v>
      </c>
      <c r="DD693" t="e">
        <v>#N/A</v>
      </c>
      <c r="DE693" t="e">
        <v>#N/A</v>
      </c>
      <c r="DF693" t="e">
        <v>#N/A</v>
      </c>
      <c r="DG693" t="e">
        <v>#N/A</v>
      </c>
      <c r="DH693" t="e">
        <v>#N/A</v>
      </c>
      <c r="DI693" t="e">
        <v>#N/A</v>
      </c>
      <c r="DJ693" t="e">
        <v>#N/A</v>
      </c>
    </row>
    <row r="694" spans="1:114" x14ac:dyDescent="0.2">
      <c r="A694" t="s">
        <v>2064</v>
      </c>
      <c r="B694">
        <v>665670</v>
      </c>
      <c r="C694">
        <v>666344</v>
      </c>
      <c r="D694" t="s">
        <v>26</v>
      </c>
      <c r="E694">
        <v>675</v>
      </c>
      <c r="F694">
        <v>224</v>
      </c>
      <c r="G694" t="s">
        <v>22</v>
      </c>
      <c r="H694" t="s">
        <v>23</v>
      </c>
      <c r="I694" t="s">
        <v>16</v>
      </c>
      <c r="J694" t="s">
        <v>17</v>
      </c>
      <c r="K694" t="s">
        <v>18</v>
      </c>
      <c r="L694" t="s">
        <v>7775</v>
      </c>
      <c r="M694" t="s">
        <v>19</v>
      </c>
      <c r="N694" t="s">
        <v>2065</v>
      </c>
      <c r="O694" t="s">
        <v>2066</v>
      </c>
      <c r="P694" t="s">
        <v>2063</v>
      </c>
      <c r="R694" t="s">
        <v>9515</v>
      </c>
      <c r="S694">
        <v>1988931</v>
      </c>
      <c r="T694">
        <v>1989605</v>
      </c>
      <c r="U694" t="s">
        <v>20</v>
      </c>
      <c r="V694">
        <v>675</v>
      </c>
      <c r="W694">
        <v>224</v>
      </c>
      <c r="X694" t="s">
        <v>22</v>
      </c>
      <c r="Y694" t="s">
        <v>23</v>
      </c>
      <c r="Z694" t="s">
        <v>7792</v>
      </c>
      <c r="AA694" t="s">
        <v>17</v>
      </c>
      <c r="AB694" t="s">
        <v>5</v>
      </c>
      <c r="AD694" t="s">
        <v>7793</v>
      </c>
      <c r="AE694" t="s">
        <v>9516</v>
      </c>
      <c r="AF694" t="s">
        <v>9517</v>
      </c>
      <c r="AH694" t="str">
        <f t="shared" si="10"/>
        <v>CORRECT</v>
      </c>
      <c r="AI694" t="s">
        <v>15019</v>
      </c>
      <c r="AJ694" t="s">
        <v>20613</v>
      </c>
      <c r="AK694" t="s">
        <v>22978</v>
      </c>
      <c r="AL694" t="s">
        <v>24466</v>
      </c>
      <c r="AM694" t="s">
        <v>26117</v>
      </c>
      <c r="AN694" t="s">
        <v>27920</v>
      </c>
      <c r="AO694" t="s">
        <v>27924</v>
      </c>
      <c r="AP694" t="s">
        <v>28482</v>
      </c>
      <c r="AQ694" t="s">
        <v>2063</v>
      </c>
      <c r="AR694" t="s">
        <v>30613</v>
      </c>
      <c r="AS694" t="s">
        <v>20</v>
      </c>
      <c r="AT694" t="s">
        <v>32096</v>
      </c>
      <c r="AU694" t="s">
        <v>20</v>
      </c>
      <c r="AV694" t="s">
        <v>20</v>
      </c>
      <c r="AW694" t="s">
        <v>20</v>
      </c>
      <c r="AX694" t="s">
        <v>20</v>
      </c>
      <c r="AY694" t="s">
        <v>18759</v>
      </c>
      <c r="AZ694" t="s">
        <v>20</v>
      </c>
      <c r="BA694" t="s">
        <v>20</v>
      </c>
      <c r="BB694" t="s">
        <v>20</v>
      </c>
      <c r="BC694" t="s">
        <v>17404</v>
      </c>
      <c r="BD694" s="22" t="s">
        <v>9515</v>
      </c>
      <c r="BE694" s="22" t="s">
        <v>33435</v>
      </c>
      <c r="BF694" t="s">
        <v>27924</v>
      </c>
      <c r="BG694" t="s">
        <v>33384</v>
      </c>
      <c r="BH694" t="s">
        <v>27924</v>
      </c>
      <c r="BI694" t="s">
        <v>33384</v>
      </c>
      <c r="BJ694" t="s">
        <v>33438</v>
      </c>
      <c r="BK694" t="s">
        <v>33438</v>
      </c>
      <c r="BL694" t="s">
        <v>33438</v>
      </c>
      <c r="BM694" t="s">
        <v>33438</v>
      </c>
      <c r="BN694" t="s">
        <v>33440</v>
      </c>
      <c r="BO694" t="s">
        <v>33438</v>
      </c>
      <c r="BQ694" t="s">
        <v>33438</v>
      </c>
      <c r="BR694" t="s">
        <v>33443</v>
      </c>
      <c r="BS694" t="s">
        <v>33438</v>
      </c>
      <c r="BT694" t="s">
        <v>33438</v>
      </c>
      <c r="BV694" t="s">
        <v>2063</v>
      </c>
      <c r="BW694" t="s">
        <v>28482</v>
      </c>
      <c r="BX694" t="s">
        <v>27924</v>
      </c>
      <c r="BY694" t="s">
        <v>27924</v>
      </c>
      <c r="CB694" t="s">
        <v>2063</v>
      </c>
      <c r="CC694" t="s">
        <v>2063</v>
      </c>
      <c r="CD694" t="s">
        <v>2063</v>
      </c>
      <c r="CE694" s="25" t="s">
        <v>2063</v>
      </c>
      <c r="CF694" t="s">
        <v>2066</v>
      </c>
      <c r="CG694" t="s">
        <v>27924</v>
      </c>
      <c r="CH694" t="s">
        <v>33382</v>
      </c>
      <c r="CI694" t="s">
        <v>33384</v>
      </c>
      <c r="CR694" t="s">
        <v>2065</v>
      </c>
      <c r="CS694" t="b">
        <v>0</v>
      </c>
      <c r="CT694">
        <v>0.114</v>
      </c>
      <c r="CU694" t="s">
        <v>33605</v>
      </c>
      <c r="CV694" t="s">
        <v>9516</v>
      </c>
      <c r="CW694" t="s">
        <v>9517</v>
      </c>
      <c r="CX694" t="b">
        <v>0</v>
      </c>
      <c r="CY694">
        <v>0.114</v>
      </c>
      <c r="CZ694" t="s">
        <v>33605</v>
      </c>
      <c r="DA694" t="s">
        <v>33605</v>
      </c>
      <c r="DB694" t="s">
        <v>33605</v>
      </c>
      <c r="DC694" t="e">
        <v>#N/A</v>
      </c>
      <c r="DD694" t="e">
        <v>#N/A</v>
      </c>
      <c r="DE694" t="e">
        <v>#N/A</v>
      </c>
      <c r="DF694" t="e">
        <v>#N/A</v>
      </c>
      <c r="DG694" t="e">
        <v>#N/A</v>
      </c>
      <c r="DH694" t="e">
        <v>#N/A</v>
      </c>
      <c r="DI694" t="e">
        <v>#N/A</v>
      </c>
      <c r="DJ694" t="e">
        <v>#N/A</v>
      </c>
    </row>
    <row r="695" spans="1:114" x14ac:dyDescent="0.2">
      <c r="A695" t="s">
        <v>2067</v>
      </c>
      <c r="B695">
        <v>666662</v>
      </c>
      <c r="C695">
        <v>668899</v>
      </c>
      <c r="D695" t="s">
        <v>26</v>
      </c>
      <c r="E695">
        <v>2238</v>
      </c>
      <c r="F695">
        <v>745</v>
      </c>
      <c r="G695" t="s">
        <v>22</v>
      </c>
      <c r="H695" t="s">
        <v>23</v>
      </c>
      <c r="I695" t="s">
        <v>16</v>
      </c>
      <c r="J695" t="s">
        <v>17</v>
      </c>
      <c r="K695" t="s">
        <v>18</v>
      </c>
      <c r="L695" t="s">
        <v>7775</v>
      </c>
      <c r="M695" t="s">
        <v>19</v>
      </c>
      <c r="N695" t="s">
        <v>2068</v>
      </c>
      <c r="O695" t="s">
        <v>2069</v>
      </c>
      <c r="R695" t="s">
        <v>9518</v>
      </c>
      <c r="S695">
        <v>1986376</v>
      </c>
      <c r="T695">
        <v>1988613</v>
      </c>
      <c r="U695" t="s">
        <v>20</v>
      </c>
      <c r="V695">
        <v>2238</v>
      </c>
      <c r="W695">
        <v>745</v>
      </c>
      <c r="X695" t="s">
        <v>22</v>
      </c>
      <c r="Y695" t="s">
        <v>23</v>
      </c>
      <c r="Z695" t="s">
        <v>7792</v>
      </c>
      <c r="AA695" t="s">
        <v>17</v>
      </c>
      <c r="AB695" t="s">
        <v>5</v>
      </c>
      <c r="AD695" t="s">
        <v>7793</v>
      </c>
      <c r="AE695" t="s">
        <v>9519</v>
      </c>
      <c r="AF695" t="s">
        <v>9520</v>
      </c>
      <c r="AH695" t="str">
        <f t="shared" si="10"/>
        <v>CORRECT</v>
      </c>
      <c r="AI695" t="s">
        <v>15020</v>
      </c>
      <c r="AJ695" t="s">
        <v>20614</v>
      </c>
      <c r="AK695" t="s">
        <v>22472</v>
      </c>
      <c r="AL695" t="s">
        <v>24883</v>
      </c>
      <c r="AM695" t="s">
        <v>26118</v>
      </c>
      <c r="AN695" t="s">
        <v>27920</v>
      </c>
      <c r="AO695" t="s">
        <v>27932</v>
      </c>
      <c r="AP695" t="s">
        <v>28483</v>
      </c>
      <c r="AQ695" t="s">
        <v>29894</v>
      </c>
      <c r="AR695" t="s">
        <v>30614</v>
      </c>
      <c r="AS695" t="s">
        <v>20</v>
      </c>
      <c r="AT695" t="s">
        <v>32097</v>
      </c>
      <c r="AU695" t="s">
        <v>33170</v>
      </c>
      <c r="AV695" t="s">
        <v>20</v>
      </c>
      <c r="AW695" t="s">
        <v>20</v>
      </c>
      <c r="AX695" t="s">
        <v>20</v>
      </c>
      <c r="AY695" t="s">
        <v>18838</v>
      </c>
      <c r="AZ695" t="s">
        <v>20</v>
      </c>
      <c r="BA695" t="s">
        <v>20</v>
      </c>
      <c r="BB695" t="s">
        <v>20</v>
      </c>
      <c r="BC695" t="s">
        <v>17405</v>
      </c>
      <c r="BD695" s="22" t="s">
        <v>9518</v>
      </c>
      <c r="BE695" s="22" t="s">
        <v>33435</v>
      </c>
      <c r="BF695" t="s">
        <v>27932</v>
      </c>
      <c r="BG695" t="s">
        <v>33386</v>
      </c>
      <c r="BH695" t="s">
        <v>27932</v>
      </c>
      <c r="BI695" t="s">
        <v>33386</v>
      </c>
      <c r="BJ695" t="s">
        <v>33438</v>
      </c>
      <c r="BK695" t="s">
        <v>33438</v>
      </c>
      <c r="BL695" t="s">
        <v>33436</v>
      </c>
      <c r="BM695" t="s">
        <v>33438</v>
      </c>
      <c r="BN695" t="s">
        <v>33440</v>
      </c>
      <c r="BO695" t="s">
        <v>33438</v>
      </c>
      <c r="BP695" t="s">
        <v>33438</v>
      </c>
      <c r="BQ695" t="s">
        <v>33438</v>
      </c>
      <c r="BR695" t="s">
        <v>33447</v>
      </c>
      <c r="BS695" t="s">
        <v>33436</v>
      </c>
      <c r="BT695" t="s">
        <v>33438</v>
      </c>
      <c r="BV695" t="s">
        <v>29894</v>
      </c>
      <c r="BW695" t="s">
        <v>28483</v>
      </c>
      <c r="BX695" t="s">
        <v>27932</v>
      </c>
      <c r="BY695" t="s">
        <v>27932</v>
      </c>
      <c r="CB695" t="s">
        <v>29894</v>
      </c>
      <c r="CC695" t="s">
        <v>29894</v>
      </c>
      <c r="CD695" t="s">
        <v>29894</v>
      </c>
      <c r="CF695" t="s">
        <v>2069</v>
      </c>
      <c r="CG695" t="s">
        <v>27932</v>
      </c>
      <c r="CH695" t="s">
        <v>33381</v>
      </c>
      <c r="CI695" t="s">
        <v>33386</v>
      </c>
      <c r="CR695" t="s">
        <v>2068</v>
      </c>
      <c r="CS695" t="b">
        <v>0</v>
      </c>
      <c r="CT695">
        <v>1.1900000000000001E-2</v>
      </c>
      <c r="CU695" t="s">
        <v>33605</v>
      </c>
      <c r="CV695" t="s">
        <v>9519</v>
      </c>
      <c r="CW695" t="s">
        <v>9520</v>
      </c>
      <c r="CX695" t="b">
        <v>0</v>
      </c>
      <c r="CY695">
        <v>1.1900000000000001E-2</v>
      </c>
      <c r="CZ695" t="s">
        <v>33605</v>
      </c>
      <c r="DA695" t="s">
        <v>33605</v>
      </c>
      <c r="DB695" t="s">
        <v>33605</v>
      </c>
      <c r="DC695" t="e">
        <v>#N/A</v>
      </c>
      <c r="DD695" t="e">
        <v>#N/A</v>
      </c>
      <c r="DE695" t="e">
        <v>#N/A</v>
      </c>
      <c r="DF695" t="e">
        <v>#N/A</v>
      </c>
      <c r="DG695" t="e">
        <v>#N/A</v>
      </c>
      <c r="DH695" t="e">
        <v>#N/A</v>
      </c>
      <c r="DI695" t="e">
        <v>#N/A</v>
      </c>
      <c r="DJ695" t="e">
        <v>#N/A</v>
      </c>
    </row>
    <row r="696" spans="1:114" ht="17" customHeight="1" x14ac:dyDescent="0.2">
      <c r="A696" t="s">
        <v>2070</v>
      </c>
      <c r="B696">
        <v>668950</v>
      </c>
      <c r="C696">
        <v>669534</v>
      </c>
      <c r="D696" t="s">
        <v>26</v>
      </c>
      <c r="E696">
        <v>585</v>
      </c>
      <c r="F696">
        <v>194</v>
      </c>
      <c r="G696" t="s">
        <v>22</v>
      </c>
      <c r="H696" t="s">
        <v>23</v>
      </c>
      <c r="I696" t="s">
        <v>16</v>
      </c>
      <c r="J696" t="s">
        <v>17</v>
      </c>
      <c r="K696" t="s">
        <v>18</v>
      </c>
      <c r="L696" t="s">
        <v>7775</v>
      </c>
      <c r="M696" t="s">
        <v>19</v>
      </c>
      <c r="N696" t="s">
        <v>2071</v>
      </c>
      <c r="O696" t="s">
        <v>2072</v>
      </c>
      <c r="R696" t="s">
        <v>9521</v>
      </c>
      <c r="S696">
        <v>1985741</v>
      </c>
      <c r="T696">
        <v>1986379</v>
      </c>
      <c r="U696" t="s">
        <v>20</v>
      </c>
      <c r="V696">
        <v>639</v>
      </c>
      <c r="W696">
        <v>212</v>
      </c>
      <c r="X696" t="s">
        <v>22</v>
      </c>
      <c r="Y696" t="s">
        <v>23</v>
      </c>
      <c r="Z696" t="s">
        <v>7792</v>
      </c>
      <c r="AA696" t="s">
        <v>17</v>
      </c>
      <c r="AB696" t="s">
        <v>5</v>
      </c>
      <c r="AD696" t="s">
        <v>7793</v>
      </c>
      <c r="AE696" t="s">
        <v>9522</v>
      </c>
      <c r="AF696" t="s">
        <v>9523</v>
      </c>
      <c r="AH696" t="str">
        <f t="shared" si="10"/>
        <v>bad</v>
      </c>
      <c r="AI696" t="s">
        <v>15021</v>
      </c>
      <c r="AJ696" t="s">
        <v>20615</v>
      </c>
      <c r="AK696" t="s">
        <v>22979</v>
      </c>
      <c r="AL696" t="s">
        <v>24884</v>
      </c>
      <c r="AM696" t="s">
        <v>26119</v>
      </c>
      <c r="AN696" t="s">
        <v>27920</v>
      </c>
      <c r="AO696" t="s">
        <v>27929</v>
      </c>
      <c r="AP696" t="s">
        <v>28484</v>
      </c>
      <c r="AQ696" t="s">
        <v>29895</v>
      </c>
      <c r="AR696" t="s">
        <v>30615</v>
      </c>
      <c r="AS696" t="s">
        <v>31302</v>
      </c>
      <c r="AT696" t="s">
        <v>32098</v>
      </c>
      <c r="AU696" t="s">
        <v>33171</v>
      </c>
      <c r="AV696" t="s">
        <v>19867</v>
      </c>
      <c r="AW696" t="s">
        <v>19443</v>
      </c>
      <c r="AX696" t="s">
        <v>19032</v>
      </c>
      <c r="AY696" t="s">
        <v>18748</v>
      </c>
      <c r="AZ696" t="s">
        <v>20</v>
      </c>
      <c r="BA696" t="s">
        <v>20</v>
      </c>
      <c r="BB696" t="s">
        <v>20</v>
      </c>
      <c r="BC696" t="s">
        <v>17406</v>
      </c>
      <c r="BD696" s="22" t="s">
        <v>9521</v>
      </c>
      <c r="BE696" s="22" t="s">
        <v>33435</v>
      </c>
      <c r="BF696" t="s">
        <v>27929</v>
      </c>
      <c r="BG696" t="s">
        <v>33398</v>
      </c>
      <c r="BH696" t="s">
        <v>27929</v>
      </c>
      <c r="BI696" t="s">
        <v>33398</v>
      </c>
      <c r="BJ696" t="s">
        <v>33438</v>
      </c>
      <c r="BK696" t="s">
        <v>33438</v>
      </c>
      <c r="BL696" t="s">
        <v>33438</v>
      </c>
      <c r="BM696" t="s">
        <v>33438</v>
      </c>
      <c r="BN696" t="s">
        <v>33440</v>
      </c>
      <c r="BO696" t="s">
        <v>33438</v>
      </c>
      <c r="BQ696" t="s">
        <v>33438</v>
      </c>
      <c r="BR696" t="s">
        <v>33443</v>
      </c>
      <c r="BS696" t="s">
        <v>33438</v>
      </c>
      <c r="BT696" t="s">
        <v>33438</v>
      </c>
      <c r="BV696" t="s">
        <v>29895</v>
      </c>
      <c r="BW696" t="s">
        <v>28484</v>
      </c>
      <c r="BX696" t="s">
        <v>27929</v>
      </c>
      <c r="BY696" t="s">
        <v>27929</v>
      </c>
      <c r="CB696" t="s">
        <v>29895</v>
      </c>
      <c r="CC696" t="s">
        <v>29895</v>
      </c>
      <c r="CD696" t="s">
        <v>29895</v>
      </c>
      <c r="CF696" t="s">
        <v>2072</v>
      </c>
      <c r="CG696" t="s">
        <v>27929</v>
      </c>
      <c r="CH696" t="s">
        <v>33382</v>
      </c>
      <c r="CI696" t="s">
        <v>33398</v>
      </c>
      <c r="CR696" t="s">
        <v>2071</v>
      </c>
      <c r="CS696" t="b">
        <v>0</v>
      </c>
      <c r="CT696">
        <v>7.7000000000000002E-3</v>
      </c>
      <c r="CU696" t="s">
        <v>33605</v>
      </c>
      <c r="CV696" t="s">
        <v>9522</v>
      </c>
      <c r="CW696" t="s">
        <v>9523</v>
      </c>
      <c r="CX696" t="b">
        <v>0</v>
      </c>
      <c r="CY696">
        <v>9.7999999999999997E-3</v>
      </c>
      <c r="CZ696" t="s">
        <v>33605</v>
      </c>
      <c r="DA696" t="s">
        <v>33605</v>
      </c>
      <c r="DB696" t="s">
        <v>33606</v>
      </c>
      <c r="DC696" t="e">
        <v>#N/A</v>
      </c>
      <c r="DD696" t="e">
        <v>#N/A</v>
      </c>
      <c r="DE696" t="e">
        <v>#N/A</v>
      </c>
      <c r="DF696" t="e">
        <v>#N/A</v>
      </c>
      <c r="DG696" t="e">
        <v>#N/A</v>
      </c>
      <c r="DH696" t="e">
        <v>#N/A</v>
      </c>
      <c r="DI696" t="e">
        <v>#N/A</v>
      </c>
      <c r="DJ696" t="e">
        <v>#N/A</v>
      </c>
    </row>
    <row r="697" spans="1:114" x14ac:dyDescent="0.2">
      <c r="A697" t="s">
        <v>2073</v>
      </c>
      <c r="B697">
        <v>669537</v>
      </c>
      <c r="C697">
        <v>670133</v>
      </c>
      <c r="D697" t="s">
        <v>26</v>
      </c>
      <c r="E697">
        <v>597</v>
      </c>
      <c r="F697">
        <v>198</v>
      </c>
      <c r="G697" t="s">
        <v>22</v>
      </c>
      <c r="H697" t="s">
        <v>23</v>
      </c>
      <c r="I697" t="s">
        <v>16</v>
      </c>
      <c r="J697" t="s">
        <v>17</v>
      </c>
      <c r="K697" t="s">
        <v>18</v>
      </c>
      <c r="L697" t="s">
        <v>7775</v>
      </c>
      <c r="M697" t="s">
        <v>19</v>
      </c>
      <c r="N697" t="s">
        <v>2074</v>
      </c>
      <c r="O697" t="s">
        <v>49</v>
      </c>
      <c r="R697" t="s">
        <v>9524</v>
      </c>
      <c r="S697">
        <v>1985142</v>
      </c>
      <c r="T697">
        <v>1985738</v>
      </c>
      <c r="U697" t="s">
        <v>20</v>
      </c>
      <c r="V697">
        <v>597</v>
      </c>
      <c r="W697">
        <v>198</v>
      </c>
      <c r="X697" t="s">
        <v>22</v>
      </c>
      <c r="Y697" t="s">
        <v>23</v>
      </c>
      <c r="Z697" t="s">
        <v>7792</v>
      </c>
      <c r="AA697" t="s">
        <v>17</v>
      </c>
      <c r="AB697" t="s">
        <v>5</v>
      </c>
      <c r="AD697" t="s">
        <v>7793</v>
      </c>
      <c r="AE697" t="s">
        <v>9525</v>
      </c>
      <c r="AF697" t="s">
        <v>7804</v>
      </c>
      <c r="AH697" t="str">
        <f t="shared" si="10"/>
        <v>CORRECT</v>
      </c>
      <c r="AI697" t="s">
        <v>15022</v>
      </c>
      <c r="AJ697" t="s">
        <v>20616</v>
      </c>
      <c r="AK697" t="s">
        <v>22980</v>
      </c>
      <c r="AL697" t="s">
        <v>24436</v>
      </c>
      <c r="AM697" t="s">
        <v>26120</v>
      </c>
      <c r="AN697" t="s">
        <v>27920</v>
      </c>
      <c r="AO697" t="s">
        <v>20</v>
      </c>
      <c r="AP697" t="s">
        <v>20</v>
      </c>
      <c r="AQ697" t="s">
        <v>20</v>
      </c>
      <c r="AR697" t="s">
        <v>20</v>
      </c>
      <c r="AS697" t="s">
        <v>20</v>
      </c>
      <c r="AT697" t="s">
        <v>20</v>
      </c>
      <c r="AU697" t="s">
        <v>20</v>
      </c>
      <c r="AV697" t="s">
        <v>20</v>
      </c>
      <c r="AW697" t="s">
        <v>20</v>
      </c>
      <c r="AX697" t="s">
        <v>20</v>
      </c>
      <c r="AY697" t="s">
        <v>20</v>
      </c>
      <c r="AZ697" t="s">
        <v>20</v>
      </c>
      <c r="BA697" t="s">
        <v>20</v>
      </c>
      <c r="BB697" t="s">
        <v>20</v>
      </c>
      <c r="BC697" t="s">
        <v>20</v>
      </c>
      <c r="BD697" s="22" t="s">
        <v>9524</v>
      </c>
      <c r="BE697" s="22" t="s">
        <v>33435</v>
      </c>
      <c r="BF697" t="s">
        <v>33441</v>
      </c>
      <c r="BG697" t="s">
        <v>33442</v>
      </c>
      <c r="BH697" t="s">
        <v>30333</v>
      </c>
      <c r="BI697" t="s">
        <v>33442</v>
      </c>
      <c r="BJ697" t="s">
        <v>33438</v>
      </c>
      <c r="BK697" t="s">
        <v>33438</v>
      </c>
      <c r="BL697" t="s">
        <v>33436</v>
      </c>
      <c r="BM697" t="s">
        <v>33436</v>
      </c>
      <c r="BN697" t="s">
        <v>33437</v>
      </c>
      <c r="BO697" t="s">
        <v>33438</v>
      </c>
      <c r="BP697" t="s">
        <v>33436</v>
      </c>
      <c r="BQ697" t="s">
        <v>33438</v>
      </c>
      <c r="BR697" t="s">
        <v>33452</v>
      </c>
      <c r="BS697" t="s">
        <v>33438</v>
      </c>
      <c r="BT697" t="s">
        <v>33438</v>
      </c>
      <c r="BV697" t="s">
        <v>20</v>
      </c>
      <c r="BW697" t="s">
        <v>20</v>
      </c>
      <c r="BX697" t="s">
        <v>20</v>
      </c>
      <c r="BY697" t="s">
        <v>33441</v>
      </c>
      <c r="CB697" t="s">
        <v>2073</v>
      </c>
      <c r="CC697" t="s">
        <v>20</v>
      </c>
      <c r="CD697" t="s">
        <v>20</v>
      </c>
      <c r="CF697" t="s">
        <v>49</v>
      </c>
      <c r="CG697" s="27" t="s">
        <v>27925</v>
      </c>
      <c r="CH697" s="27" t="s">
        <v>33383</v>
      </c>
      <c r="CI697" s="27" t="s">
        <v>33394</v>
      </c>
      <c r="CR697" t="s">
        <v>2074</v>
      </c>
      <c r="CS697" t="b">
        <v>0</v>
      </c>
      <c r="CT697">
        <v>9.7999999999999997E-3</v>
      </c>
      <c r="CU697" t="s">
        <v>33605</v>
      </c>
      <c r="CV697" t="s">
        <v>9525</v>
      </c>
      <c r="CW697" t="s">
        <v>7804</v>
      </c>
      <c r="CX697" t="b">
        <v>0</v>
      </c>
      <c r="CY697">
        <v>9.7999999999999997E-3</v>
      </c>
      <c r="CZ697" t="s">
        <v>33605</v>
      </c>
      <c r="DA697" t="s">
        <v>33605</v>
      </c>
      <c r="DB697" t="s">
        <v>33605</v>
      </c>
      <c r="DC697" t="e">
        <v>#N/A</v>
      </c>
      <c r="DD697" t="e">
        <v>#N/A</v>
      </c>
      <c r="DE697" t="e">
        <v>#N/A</v>
      </c>
      <c r="DF697" t="e">
        <v>#N/A</v>
      </c>
      <c r="DG697" t="e">
        <v>#N/A</v>
      </c>
      <c r="DH697" t="e">
        <v>#N/A</v>
      </c>
      <c r="DI697" t="e">
        <v>#N/A</v>
      </c>
      <c r="DJ697" t="e">
        <v>#N/A</v>
      </c>
    </row>
    <row r="698" spans="1:114" x14ac:dyDescent="0.2">
      <c r="A698" t="s">
        <v>2075</v>
      </c>
      <c r="B698">
        <v>670194</v>
      </c>
      <c r="C698">
        <v>670628</v>
      </c>
      <c r="D698" t="s">
        <v>26</v>
      </c>
      <c r="E698">
        <v>435</v>
      </c>
      <c r="F698">
        <v>144</v>
      </c>
      <c r="G698" t="s">
        <v>22</v>
      </c>
      <c r="H698" t="s">
        <v>23</v>
      </c>
      <c r="I698" t="s">
        <v>16</v>
      </c>
      <c r="J698" t="s">
        <v>17</v>
      </c>
      <c r="K698" t="s">
        <v>18</v>
      </c>
      <c r="L698" t="s">
        <v>7775</v>
      </c>
      <c r="M698" t="s">
        <v>19</v>
      </c>
      <c r="N698" t="s">
        <v>2076</v>
      </c>
      <c r="O698" t="s">
        <v>2077</v>
      </c>
      <c r="R698" t="s">
        <v>9526</v>
      </c>
      <c r="S698">
        <v>1984647</v>
      </c>
      <c r="T698">
        <v>1985081</v>
      </c>
      <c r="U698" t="s">
        <v>20</v>
      </c>
      <c r="V698">
        <v>435</v>
      </c>
      <c r="W698">
        <v>144</v>
      </c>
      <c r="X698" t="s">
        <v>22</v>
      </c>
      <c r="Y698" t="s">
        <v>23</v>
      </c>
      <c r="Z698" t="s">
        <v>7792</v>
      </c>
      <c r="AA698" t="s">
        <v>17</v>
      </c>
      <c r="AB698" t="s">
        <v>5</v>
      </c>
      <c r="AD698" t="s">
        <v>7793</v>
      </c>
      <c r="AE698" t="s">
        <v>9527</v>
      </c>
      <c r="AF698" t="s">
        <v>7804</v>
      </c>
      <c r="AH698" t="str">
        <f t="shared" si="10"/>
        <v>CORRECT</v>
      </c>
      <c r="AI698" t="s">
        <v>15023</v>
      </c>
      <c r="AJ698" t="s">
        <v>20617</v>
      </c>
      <c r="AK698" t="s">
        <v>22981</v>
      </c>
      <c r="AL698" t="s">
        <v>24437</v>
      </c>
      <c r="AM698" t="s">
        <v>26121</v>
      </c>
      <c r="AN698" t="s">
        <v>27920</v>
      </c>
      <c r="AO698" t="s">
        <v>27925</v>
      </c>
      <c r="AP698" t="s">
        <v>28485</v>
      </c>
      <c r="AQ698" t="s">
        <v>20</v>
      </c>
      <c r="AR698" t="s">
        <v>20</v>
      </c>
      <c r="AS698" t="s">
        <v>20</v>
      </c>
      <c r="AT698" t="s">
        <v>20</v>
      </c>
      <c r="AU698" t="s">
        <v>20</v>
      </c>
      <c r="AV698" t="s">
        <v>20</v>
      </c>
      <c r="AW698" t="s">
        <v>20</v>
      </c>
      <c r="AX698" t="s">
        <v>20</v>
      </c>
      <c r="AY698" t="s">
        <v>20</v>
      </c>
      <c r="AZ698" t="s">
        <v>20</v>
      </c>
      <c r="BA698" t="s">
        <v>20</v>
      </c>
      <c r="BB698" t="s">
        <v>20</v>
      </c>
      <c r="BC698" t="s">
        <v>17407</v>
      </c>
      <c r="BD698" s="22" t="s">
        <v>9526</v>
      </c>
      <c r="BE698" s="22" t="s">
        <v>33435</v>
      </c>
      <c r="BF698" t="s">
        <v>33441</v>
      </c>
      <c r="BG698" t="s">
        <v>33442</v>
      </c>
      <c r="BH698" t="s">
        <v>30333</v>
      </c>
      <c r="BI698" t="s">
        <v>33442</v>
      </c>
      <c r="BJ698" t="s">
        <v>33438</v>
      </c>
      <c r="BK698" t="s">
        <v>33438</v>
      </c>
      <c r="BL698" t="s">
        <v>33438</v>
      </c>
      <c r="BM698" t="s">
        <v>33436</v>
      </c>
      <c r="BN698" t="s">
        <v>33437</v>
      </c>
      <c r="BO698" t="s">
        <v>33438</v>
      </c>
      <c r="BQ698" t="s">
        <v>33438</v>
      </c>
      <c r="BR698" t="s">
        <v>33439</v>
      </c>
      <c r="BS698" t="s">
        <v>33438</v>
      </c>
      <c r="BT698" t="s">
        <v>33438</v>
      </c>
      <c r="BV698" t="s">
        <v>20</v>
      </c>
      <c r="BW698" t="s">
        <v>28485</v>
      </c>
      <c r="BX698" t="s">
        <v>27925</v>
      </c>
      <c r="BY698" t="s">
        <v>33441</v>
      </c>
      <c r="CB698" t="s">
        <v>17407</v>
      </c>
      <c r="CC698" t="s">
        <v>17407</v>
      </c>
      <c r="CD698" t="s">
        <v>17407</v>
      </c>
      <c r="CF698" t="s">
        <v>2077</v>
      </c>
      <c r="CG698" t="s">
        <v>27925</v>
      </c>
      <c r="CH698" t="s">
        <v>33383</v>
      </c>
      <c r="CI698" t="s">
        <v>33394</v>
      </c>
      <c r="CR698" t="s">
        <v>2076</v>
      </c>
      <c r="CS698" t="b">
        <v>0</v>
      </c>
      <c r="CT698">
        <v>2.8799999999999999E-2</v>
      </c>
      <c r="CU698" t="s">
        <v>33605</v>
      </c>
      <c r="CV698" t="s">
        <v>9527</v>
      </c>
      <c r="CW698" t="s">
        <v>7804</v>
      </c>
      <c r="CX698" t="b">
        <v>0</v>
      </c>
      <c r="CY698">
        <v>2.8799999999999999E-2</v>
      </c>
      <c r="CZ698" t="s">
        <v>33605</v>
      </c>
      <c r="DA698" t="s">
        <v>33605</v>
      </c>
      <c r="DB698" t="s">
        <v>33605</v>
      </c>
      <c r="DC698" t="e">
        <v>#N/A</v>
      </c>
      <c r="DD698" t="e">
        <v>#N/A</v>
      </c>
      <c r="DE698" t="e">
        <v>#N/A</v>
      </c>
      <c r="DF698" t="e">
        <v>#N/A</v>
      </c>
      <c r="DG698" t="e">
        <v>#N/A</v>
      </c>
      <c r="DH698" t="e">
        <v>#N/A</v>
      </c>
      <c r="DI698" t="e">
        <v>#N/A</v>
      </c>
      <c r="DJ698" t="e">
        <v>#N/A</v>
      </c>
    </row>
    <row r="699" spans="1:114" x14ac:dyDescent="0.2">
      <c r="A699" t="s">
        <v>2079</v>
      </c>
      <c r="B699">
        <v>670782</v>
      </c>
      <c r="C699">
        <v>671858</v>
      </c>
      <c r="D699" t="s">
        <v>26</v>
      </c>
      <c r="E699">
        <v>1077</v>
      </c>
      <c r="F699">
        <v>358</v>
      </c>
      <c r="G699" t="s">
        <v>22</v>
      </c>
      <c r="H699" t="s">
        <v>23</v>
      </c>
      <c r="I699" t="s">
        <v>16</v>
      </c>
      <c r="J699" t="s">
        <v>17</v>
      </c>
      <c r="K699" t="s">
        <v>18</v>
      </c>
      <c r="L699" t="s">
        <v>7775</v>
      </c>
      <c r="M699" t="s">
        <v>19</v>
      </c>
      <c r="N699" t="s">
        <v>2080</v>
      </c>
      <c r="O699" t="s">
        <v>2081</v>
      </c>
      <c r="P699" t="s">
        <v>2078</v>
      </c>
      <c r="R699" t="s">
        <v>9528</v>
      </c>
      <c r="S699">
        <v>1983417</v>
      </c>
      <c r="T699">
        <v>1984493</v>
      </c>
      <c r="U699" t="s">
        <v>20</v>
      </c>
      <c r="V699">
        <v>1077</v>
      </c>
      <c r="W699">
        <v>358</v>
      </c>
      <c r="X699" t="s">
        <v>22</v>
      </c>
      <c r="Y699" t="s">
        <v>23</v>
      </c>
      <c r="Z699" t="s">
        <v>7792</v>
      </c>
      <c r="AA699" t="s">
        <v>17</v>
      </c>
      <c r="AB699" t="s">
        <v>5</v>
      </c>
      <c r="AD699" t="s">
        <v>7793</v>
      </c>
      <c r="AE699" t="s">
        <v>9529</v>
      </c>
      <c r="AF699" t="s">
        <v>9530</v>
      </c>
      <c r="AH699" t="str">
        <f t="shared" si="10"/>
        <v>CORRECT</v>
      </c>
      <c r="AI699" t="s">
        <v>15024</v>
      </c>
      <c r="AJ699" t="s">
        <v>20618</v>
      </c>
      <c r="AK699" t="s">
        <v>22982</v>
      </c>
      <c r="AL699" t="s">
        <v>24885</v>
      </c>
      <c r="AM699" t="s">
        <v>26122</v>
      </c>
      <c r="AN699" t="s">
        <v>27920</v>
      </c>
      <c r="AO699" t="s">
        <v>27929</v>
      </c>
      <c r="AP699" t="s">
        <v>28486</v>
      </c>
      <c r="AQ699" t="s">
        <v>2078</v>
      </c>
      <c r="AR699" t="s">
        <v>30616</v>
      </c>
      <c r="AS699" t="s">
        <v>31303</v>
      </c>
      <c r="AT699" t="s">
        <v>32099</v>
      </c>
      <c r="AU699" t="s">
        <v>33050</v>
      </c>
      <c r="AV699" t="s">
        <v>20</v>
      </c>
      <c r="AW699" t="s">
        <v>19444</v>
      </c>
      <c r="AX699" t="s">
        <v>19033</v>
      </c>
      <c r="AY699" t="s">
        <v>18757</v>
      </c>
      <c r="AZ699" t="s">
        <v>20</v>
      </c>
      <c r="BA699" t="s">
        <v>20</v>
      </c>
      <c r="BB699" t="s">
        <v>20</v>
      </c>
      <c r="BC699" t="s">
        <v>17408</v>
      </c>
      <c r="BD699" s="22" t="s">
        <v>9528</v>
      </c>
      <c r="BE699" s="22" t="s">
        <v>33435</v>
      </c>
      <c r="BF699" t="s">
        <v>33441</v>
      </c>
      <c r="BG699" t="s">
        <v>33442</v>
      </c>
      <c r="BH699" t="s">
        <v>30333</v>
      </c>
      <c r="BI699" t="s">
        <v>33442</v>
      </c>
      <c r="BJ699" t="s">
        <v>33438</v>
      </c>
      <c r="BK699" t="s">
        <v>33438</v>
      </c>
      <c r="BL699" t="s">
        <v>33438</v>
      </c>
      <c r="BM699" t="s">
        <v>33438</v>
      </c>
      <c r="BN699" t="s">
        <v>33440</v>
      </c>
      <c r="BO699" t="s">
        <v>33438</v>
      </c>
      <c r="BP699" t="s">
        <v>33438</v>
      </c>
      <c r="BQ699" t="s">
        <v>33438</v>
      </c>
      <c r="BR699" t="s">
        <v>33443</v>
      </c>
      <c r="BS699" t="s">
        <v>33438</v>
      </c>
      <c r="BT699" t="s">
        <v>33436</v>
      </c>
      <c r="BV699" t="s">
        <v>2078</v>
      </c>
      <c r="BW699" t="s">
        <v>28486</v>
      </c>
      <c r="BX699" t="s">
        <v>27929</v>
      </c>
      <c r="BY699" t="s">
        <v>33441</v>
      </c>
      <c r="CB699" t="s">
        <v>2078</v>
      </c>
      <c r="CC699" t="s">
        <v>2078</v>
      </c>
      <c r="CD699" t="s">
        <v>2078</v>
      </c>
      <c r="CE699" s="25" t="s">
        <v>2078</v>
      </c>
      <c r="CF699" t="s">
        <v>2081</v>
      </c>
      <c r="CG699" t="s">
        <v>27929</v>
      </c>
      <c r="CH699" t="s">
        <v>33382</v>
      </c>
      <c r="CI699" t="s">
        <v>33398</v>
      </c>
      <c r="CR699" t="s">
        <v>2080</v>
      </c>
      <c r="CS699" t="b">
        <v>0</v>
      </c>
      <c r="CT699">
        <v>1.2200000000000001E-2</v>
      </c>
      <c r="CU699" t="s">
        <v>33605</v>
      </c>
      <c r="CV699" t="s">
        <v>9529</v>
      </c>
      <c r="CW699" t="s">
        <v>9530</v>
      </c>
      <c r="CX699" t="b">
        <v>0</v>
      </c>
      <c r="CY699">
        <v>1.2200000000000001E-2</v>
      </c>
      <c r="CZ699" t="s">
        <v>33605</v>
      </c>
      <c r="DA699" t="s">
        <v>33605</v>
      </c>
      <c r="DB699" t="s">
        <v>33605</v>
      </c>
      <c r="DC699" t="e">
        <v>#N/A</v>
      </c>
      <c r="DD699" t="e">
        <v>#N/A</v>
      </c>
      <c r="DE699" t="e">
        <v>#N/A</v>
      </c>
      <c r="DF699" t="e">
        <v>#N/A</v>
      </c>
      <c r="DG699" t="e">
        <v>#N/A</v>
      </c>
      <c r="DH699" t="e">
        <v>#N/A</v>
      </c>
      <c r="DI699" t="e">
        <v>#N/A</v>
      </c>
      <c r="DJ699" t="e">
        <v>#N/A</v>
      </c>
    </row>
    <row r="700" spans="1:114" x14ac:dyDescent="0.2">
      <c r="A700" t="s">
        <v>2082</v>
      </c>
      <c r="B700">
        <v>672022</v>
      </c>
      <c r="C700">
        <v>672762</v>
      </c>
      <c r="D700" t="s">
        <v>26</v>
      </c>
      <c r="E700">
        <v>741</v>
      </c>
      <c r="F700">
        <v>246</v>
      </c>
      <c r="G700" t="s">
        <v>22</v>
      </c>
      <c r="H700" t="s">
        <v>23</v>
      </c>
      <c r="I700" t="s">
        <v>16</v>
      </c>
      <c r="J700" t="s">
        <v>17</v>
      </c>
      <c r="K700" t="s">
        <v>18</v>
      </c>
      <c r="L700" t="s">
        <v>7775</v>
      </c>
      <c r="M700" t="s">
        <v>19</v>
      </c>
      <c r="N700" t="s">
        <v>2083</v>
      </c>
      <c r="O700" t="s">
        <v>2084</v>
      </c>
      <c r="R700" t="s">
        <v>9531</v>
      </c>
      <c r="S700">
        <v>1982513</v>
      </c>
      <c r="T700">
        <v>1983253</v>
      </c>
      <c r="U700" t="s">
        <v>20</v>
      </c>
      <c r="V700">
        <v>741</v>
      </c>
      <c r="W700">
        <v>246</v>
      </c>
      <c r="X700" t="s">
        <v>22</v>
      </c>
      <c r="Y700" t="s">
        <v>23</v>
      </c>
      <c r="Z700" t="s">
        <v>7792</v>
      </c>
      <c r="AA700" t="s">
        <v>17</v>
      </c>
      <c r="AB700" t="s">
        <v>5</v>
      </c>
      <c r="AD700" t="s">
        <v>7793</v>
      </c>
      <c r="AE700" t="s">
        <v>9532</v>
      </c>
      <c r="AF700" t="s">
        <v>7804</v>
      </c>
      <c r="AH700" t="str">
        <f t="shared" si="10"/>
        <v>CORRECT</v>
      </c>
      <c r="AI700" t="s">
        <v>15025</v>
      </c>
      <c r="AJ700" t="s">
        <v>20619</v>
      </c>
      <c r="AK700" t="s">
        <v>22983</v>
      </c>
      <c r="AL700" t="s">
        <v>24557</v>
      </c>
      <c r="AM700" t="s">
        <v>26123</v>
      </c>
      <c r="AN700" t="s">
        <v>27920</v>
      </c>
      <c r="AO700" t="s">
        <v>27945</v>
      </c>
      <c r="AP700" t="s">
        <v>28487</v>
      </c>
      <c r="AQ700" t="s">
        <v>20</v>
      </c>
      <c r="AR700" t="s">
        <v>20</v>
      </c>
      <c r="AS700" t="s">
        <v>20</v>
      </c>
      <c r="AT700" t="s">
        <v>20</v>
      </c>
      <c r="AU700" t="s">
        <v>20</v>
      </c>
      <c r="AV700" t="s">
        <v>20</v>
      </c>
      <c r="AW700" t="s">
        <v>20</v>
      </c>
      <c r="AX700" t="s">
        <v>20</v>
      </c>
      <c r="AY700" t="s">
        <v>20</v>
      </c>
      <c r="AZ700" t="s">
        <v>20</v>
      </c>
      <c r="BA700" t="s">
        <v>20</v>
      </c>
      <c r="BB700" t="s">
        <v>20</v>
      </c>
      <c r="BC700" t="s">
        <v>17409</v>
      </c>
      <c r="BD700" s="22" t="s">
        <v>9531</v>
      </c>
      <c r="BE700" s="22" t="s">
        <v>33435</v>
      </c>
      <c r="BF700" t="s">
        <v>27936</v>
      </c>
      <c r="BG700" t="s">
        <v>33390</v>
      </c>
      <c r="BH700" t="s">
        <v>27936</v>
      </c>
      <c r="BI700" t="s">
        <v>33390</v>
      </c>
      <c r="BJ700" t="s">
        <v>33438</v>
      </c>
      <c r="BK700" t="s">
        <v>33438</v>
      </c>
      <c r="BL700" t="s">
        <v>33438</v>
      </c>
      <c r="BM700" t="s">
        <v>33436</v>
      </c>
      <c r="BN700" t="s">
        <v>33437</v>
      </c>
      <c r="BO700" t="s">
        <v>33438</v>
      </c>
      <c r="BQ700" t="s">
        <v>33438</v>
      </c>
      <c r="BR700" t="s">
        <v>33439</v>
      </c>
      <c r="BS700" t="s">
        <v>33438</v>
      </c>
      <c r="BT700" t="s">
        <v>33438</v>
      </c>
      <c r="BV700" t="s">
        <v>20</v>
      </c>
      <c r="BW700" t="s">
        <v>28487</v>
      </c>
      <c r="BX700" t="s">
        <v>27945</v>
      </c>
      <c r="BY700" t="s">
        <v>27936</v>
      </c>
      <c r="CB700" t="s">
        <v>17409</v>
      </c>
      <c r="CC700" t="s">
        <v>17409</v>
      </c>
      <c r="CD700" t="s">
        <v>17409</v>
      </c>
      <c r="CF700" t="s">
        <v>2084</v>
      </c>
      <c r="CG700" t="s">
        <v>27945</v>
      </c>
      <c r="CH700" t="s">
        <v>33382</v>
      </c>
      <c r="CI700" t="s">
        <v>33397</v>
      </c>
      <c r="CR700" t="s">
        <v>2083</v>
      </c>
      <c r="CS700" t="b">
        <v>0</v>
      </c>
      <c r="CT700">
        <v>1.78E-2</v>
      </c>
      <c r="CU700" t="s">
        <v>33605</v>
      </c>
      <c r="CV700" t="s">
        <v>9532</v>
      </c>
      <c r="CW700" t="s">
        <v>7804</v>
      </c>
      <c r="CX700" t="b">
        <v>0</v>
      </c>
      <c r="CY700">
        <v>1.78E-2</v>
      </c>
      <c r="CZ700" t="s">
        <v>33605</v>
      </c>
      <c r="DA700" t="s">
        <v>33605</v>
      </c>
      <c r="DB700" t="s">
        <v>33605</v>
      </c>
      <c r="DC700" t="e">
        <v>#N/A</v>
      </c>
      <c r="DD700" t="e">
        <v>#N/A</v>
      </c>
      <c r="DE700" t="e">
        <v>#N/A</v>
      </c>
      <c r="DF700" t="e">
        <v>#N/A</v>
      </c>
      <c r="DG700" t="e">
        <v>#N/A</v>
      </c>
      <c r="DH700" t="e">
        <v>#N/A</v>
      </c>
      <c r="DI700" t="e">
        <v>#N/A</v>
      </c>
      <c r="DJ700" t="e">
        <v>#N/A</v>
      </c>
    </row>
    <row r="701" spans="1:114" x14ac:dyDescent="0.2">
      <c r="A701" t="s">
        <v>2085</v>
      </c>
      <c r="B701">
        <v>672777</v>
      </c>
      <c r="C701">
        <v>675779</v>
      </c>
      <c r="D701" t="s">
        <v>26</v>
      </c>
      <c r="E701">
        <v>3003</v>
      </c>
      <c r="F701">
        <v>1000</v>
      </c>
      <c r="G701" t="s">
        <v>22</v>
      </c>
      <c r="H701" t="s">
        <v>23</v>
      </c>
      <c r="I701" t="s">
        <v>16</v>
      </c>
      <c r="J701" t="s">
        <v>17</v>
      </c>
      <c r="K701" t="s">
        <v>18</v>
      </c>
      <c r="L701" t="s">
        <v>7775</v>
      </c>
      <c r="M701" t="s">
        <v>19</v>
      </c>
      <c r="N701" t="s">
        <v>2086</v>
      </c>
      <c r="O701" t="s">
        <v>2087</v>
      </c>
      <c r="R701" t="s">
        <v>9533</v>
      </c>
      <c r="S701">
        <v>1979496</v>
      </c>
      <c r="T701">
        <v>1982498</v>
      </c>
      <c r="U701" t="s">
        <v>20</v>
      </c>
      <c r="V701">
        <v>3003</v>
      </c>
      <c r="W701">
        <v>1000</v>
      </c>
      <c r="X701" t="s">
        <v>22</v>
      </c>
      <c r="Y701" t="s">
        <v>23</v>
      </c>
      <c r="Z701" t="s">
        <v>7792</v>
      </c>
      <c r="AA701" t="s">
        <v>17</v>
      </c>
      <c r="AB701" t="s">
        <v>5</v>
      </c>
      <c r="AD701" t="s">
        <v>7793</v>
      </c>
      <c r="AE701" t="s">
        <v>9534</v>
      </c>
      <c r="AF701" t="s">
        <v>9406</v>
      </c>
      <c r="AH701" t="str">
        <f t="shared" si="10"/>
        <v>CORRECT</v>
      </c>
      <c r="AI701" t="s">
        <v>15026</v>
      </c>
      <c r="AJ701" t="s">
        <v>20620</v>
      </c>
      <c r="AK701" t="s">
        <v>22472</v>
      </c>
      <c r="AL701" t="s">
        <v>24886</v>
      </c>
      <c r="AM701" t="s">
        <v>26124</v>
      </c>
      <c r="AN701" t="s">
        <v>27920</v>
      </c>
      <c r="AO701" t="s">
        <v>27950</v>
      </c>
      <c r="AP701" t="s">
        <v>28488</v>
      </c>
      <c r="AQ701" t="s">
        <v>29896</v>
      </c>
      <c r="AR701" t="s">
        <v>20</v>
      </c>
      <c r="AS701" t="s">
        <v>20</v>
      </c>
      <c r="AT701" t="s">
        <v>31997</v>
      </c>
      <c r="AU701" t="s">
        <v>20</v>
      </c>
      <c r="AV701" t="s">
        <v>20</v>
      </c>
      <c r="AW701" t="s">
        <v>20</v>
      </c>
      <c r="AX701" t="s">
        <v>20</v>
      </c>
      <c r="AY701" t="s">
        <v>18788</v>
      </c>
      <c r="AZ701" t="s">
        <v>18663</v>
      </c>
      <c r="BA701" t="s">
        <v>20</v>
      </c>
      <c r="BB701" t="s">
        <v>20</v>
      </c>
      <c r="BC701" t="s">
        <v>17410</v>
      </c>
      <c r="BD701" s="22" t="s">
        <v>9533</v>
      </c>
      <c r="BE701" s="22" t="s">
        <v>33435</v>
      </c>
      <c r="BF701" t="s">
        <v>27950</v>
      </c>
      <c r="BG701" t="s">
        <v>33400</v>
      </c>
      <c r="BH701" t="s">
        <v>27950</v>
      </c>
      <c r="BI701" t="s">
        <v>33400</v>
      </c>
      <c r="BJ701" t="s">
        <v>33438</v>
      </c>
      <c r="BK701" t="s">
        <v>33438</v>
      </c>
      <c r="BL701" t="s">
        <v>33438</v>
      </c>
      <c r="BM701" t="s">
        <v>33436</v>
      </c>
      <c r="BN701" t="s">
        <v>33449</v>
      </c>
      <c r="BO701" t="s">
        <v>33438</v>
      </c>
      <c r="BP701" t="s">
        <v>33438</v>
      </c>
      <c r="BQ701" t="s">
        <v>33438</v>
      </c>
      <c r="BR701" t="s">
        <v>33439</v>
      </c>
      <c r="BS701" t="s">
        <v>33438</v>
      </c>
      <c r="BT701" t="s">
        <v>33438</v>
      </c>
      <c r="BV701" t="s">
        <v>29896</v>
      </c>
      <c r="BW701" t="s">
        <v>28488</v>
      </c>
      <c r="BX701" t="s">
        <v>27950</v>
      </c>
      <c r="BY701" t="s">
        <v>27950</v>
      </c>
      <c r="CB701" t="s">
        <v>29896</v>
      </c>
      <c r="CC701" t="s">
        <v>29896</v>
      </c>
      <c r="CD701" t="s">
        <v>29896</v>
      </c>
      <c r="CF701" t="s">
        <v>2087</v>
      </c>
      <c r="CG701" t="s">
        <v>27950</v>
      </c>
      <c r="CH701" t="s">
        <v>33380</v>
      </c>
      <c r="CI701" t="s">
        <v>33400</v>
      </c>
      <c r="CR701" t="s">
        <v>2086</v>
      </c>
      <c r="CS701" t="b">
        <v>0</v>
      </c>
      <c r="CT701">
        <v>6.7999999999999996E-3</v>
      </c>
      <c r="CU701" t="s">
        <v>33605</v>
      </c>
      <c r="CV701" t="s">
        <v>9534</v>
      </c>
      <c r="CW701" t="s">
        <v>9406</v>
      </c>
      <c r="CX701" t="b">
        <v>0</v>
      </c>
      <c r="CY701">
        <v>6.7999999999999996E-3</v>
      </c>
      <c r="CZ701" t="s">
        <v>33605</v>
      </c>
      <c r="DA701" t="s">
        <v>33605</v>
      </c>
      <c r="DB701" t="s">
        <v>33605</v>
      </c>
      <c r="DC701" t="e">
        <v>#N/A</v>
      </c>
      <c r="DD701" t="e">
        <v>#N/A</v>
      </c>
      <c r="DE701" t="e">
        <v>#N/A</v>
      </c>
      <c r="DF701" t="e">
        <v>#N/A</v>
      </c>
      <c r="DG701" t="e">
        <v>#N/A</v>
      </c>
      <c r="DH701" t="e">
        <v>#N/A</v>
      </c>
      <c r="DI701" t="e">
        <v>#N/A</v>
      </c>
      <c r="DJ701" t="e">
        <v>#N/A</v>
      </c>
    </row>
    <row r="702" spans="1:114" x14ac:dyDescent="0.2">
      <c r="A702" t="s">
        <v>2088</v>
      </c>
      <c r="B702">
        <v>675821</v>
      </c>
      <c r="C702">
        <v>677146</v>
      </c>
      <c r="D702" t="s">
        <v>26</v>
      </c>
      <c r="E702">
        <v>1326</v>
      </c>
      <c r="F702">
        <v>441</v>
      </c>
      <c r="G702" t="s">
        <v>22</v>
      </c>
      <c r="H702" t="s">
        <v>23</v>
      </c>
      <c r="I702" t="s">
        <v>16</v>
      </c>
      <c r="J702" t="s">
        <v>17</v>
      </c>
      <c r="K702" t="s">
        <v>18</v>
      </c>
      <c r="L702" t="s">
        <v>7775</v>
      </c>
      <c r="M702" t="s">
        <v>19</v>
      </c>
      <c r="N702" t="s">
        <v>2089</v>
      </c>
      <c r="O702" t="s">
        <v>2090</v>
      </c>
      <c r="R702" t="s">
        <v>9535</v>
      </c>
      <c r="S702">
        <v>1978129</v>
      </c>
      <c r="T702">
        <v>1979454</v>
      </c>
      <c r="U702" t="s">
        <v>20</v>
      </c>
      <c r="V702">
        <v>1326</v>
      </c>
      <c r="W702">
        <v>441</v>
      </c>
      <c r="X702" t="s">
        <v>22</v>
      </c>
      <c r="Y702" t="s">
        <v>23</v>
      </c>
      <c r="Z702" t="s">
        <v>7792</v>
      </c>
      <c r="AA702" t="s">
        <v>17</v>
      </c>
      <c r="AB702" t="s">
        <v>5</v>
      </c>
      <c r="AD702" t="s">
        <v>7793</v>
      </c>
      <c r="AE702" t="s">
        <v>9536</v>
      </c>
      <c r="AF702" t="s">
        <v>9537</v>
      </c>
      <c r="AH702" t="str">
        <f t="shared" si="10"/>
        <v>CORRECT</v>
      </c>
      <c r="AI702" t="s">
        <v>15027</v>
      </c>
      <c r="AJ702" t="s">
        <v>20621</v>
      </c>
      <c r="AK702" t="s">
        <v>22984</v>
      </c>
      <c r="AL702" t="s">
        <v>24692</v>
      </c>
      <c r="AM702" t="s">
        <v>26125</v>
      </c>
      <c r="AN702" t="s">
        <v>27920</v>
      </c>
      <c r="AO702" t="s">
        <v>27926</v>
      </c>
      <c r="AP702" t="s">
        <v>28489</v>
      </c>
      <c r="AQ702" t="s">
        <v>29897</v>
      </c>
      <c r="AR702" t="s">
        <v>20</v>
      </c>
      <c r="AS702" t="s">
        <v>20</v>
      </c>
      <c r="AT702" t="s">
        <v>32100</v>
      </c>
      <c r="AU702" t="s">
        <v>20</v>
      </c>
      <c r="AV702" t="s">
        <v>20</v>
      </c>
      <c r="AW702" t="s">
        <v>20</v>
      </c>
      <c r="AX702" t="s">
        <v>20</v>
      </c>
      <c r="AY702" t="s">
        <v>18759</v>
      </c>
      <c r="AZ702" t="s">
        <v>20</v>
      </c>
      <c r="BA702" t="s">
        <v>20</v>
      </c>
      <c r="BB702" t="s">
        <v>20</v>
      </c>
      <c r="BC702" t="s">
        <v>17411</v>
      </c>
      <c r="BD702" s="22" t="s">
        <v>9535</v>
      </c>
      <c r="BE702" s="22" t="s">
        <v>33435</v>
      </c>
      <c r="BF702" t="s">
        <v>27950</v>
      </c>
      <c r="BG702" t="s">
        <v>33400</v>
      </c>
      <c r="BH702" t="s">
        <v>27926</v>
      </c>
      <c r="BI702" t="s">
        <v>33444</v>
      </c>
      <c r="BJ702" t="s">
        <v>33438</v>
      </c>
      <c r="BK702" t="s">
        <v>33438</v>
      </c>
      <c r="BL702" t="s">
        <v>33438</v>
      </c>
      <c r="BM702" t="s">
        <v>33436</v>
      </c>
      <c r="BN702" t="s">
        <v>33445</v>
      </c>
      <c r="BO702" t="s">
        <v>33438</v>
      </c>
      <c r="BQ702" t="s">
        <v>33438</v>
      </c>
      <c r="BR702" t="s">
        <v>33439</v>
      </c>
      <c r="BS702" t="s">
        <v>33438</v>
      </c>
      <c r="BT702" t="s">
        <v>33438</v>
      </c>
      <c r="BV702" t="s">
        <v>29897</v>
      </c>
      <c r="BW702" t="s">
        <v>28489</v>
      </c>
      <c r="BX702" t="s">
        <v>27926</v>
      </c>
      <c r="BY702" t="s">
        <v>27950</v>
      </c>
      <c r="CB702" t="s">
        <v>29897</v>
      </c>
      <c r="CC702" t="s">
        <v>29897</v>
      </c>
      <c r="CD702" t="s">
        <v>29897</v>
      </c>
      <c r="CF702" t="s">
        <v>2090</v>
      </c>
      <c r="CG702" t="s">
        <v>27926</v>
      </c>
      <c r="CH702" t="s">
        <v>33380</v>
      </c>
      <c r="CI702" t="s">
        <v>33376</v>
      </c>
      <c r="CR702" t="s">
        <v>2089</v>
      </c>
      <c r="CS702" t="b">
        <v>0</v>
      </c>
      <c r="CT702">
        <v>1.3100000000000001E-2</v>
      </c>
      <c r="CU702" t="s">
        <v>33605</v>
      </c>
      <c r="CV702" t="s">
        <v>9536</v>
      </c>
      <c r="CW702" t="s">
        <v>9537</v>
      </c>
      <c r="CX702" t="b">
        <v>0</v>
      </c>
      <c r="CY702">
        <v>1.3100000000000001E-2</v>
      </c>
      <c r="CZ702" t="s">
        <v>33605</v>
      </c>
      <c r="DA702" t="s">
        <v>33605</v>
      </c>
      <c r="DB702" t="s">
        <v>33605</v>
      </c>
      <c r="DC702" t="e">
        <v>#N/A</v>
      </c>
      <c r="DD702" t="e">
        <v>#N/A</v>
      </c>
      <c r="DE702" t="e">
        <v>#N/A</v>
      </c>
      <c r="DF702" t="e">
        <v>#N/A</v>
      </c>
      <c r="DG702" t="e">
        <v>#N/A</v>
      </c>
      <c r="DH702" t="e">
        <v>#N/A</v>
      </c>
      <c r="DI702" t="e">
        <v>#N/A</v>
      </c>
      <c r="DJ702" t="e">
        <v>#N/A</v>
      </c>
    </row>
    <row r="703" spans="1:114" x14ac:dyDescent="0.2">
      <c r="A703" t="s">
        <v>2091</v>
      </c>
      <c r="B703">
        <v>677162</v>
      </c>
      <c r="C703">
        <v>678292</v>
      </c>
      <c r="D703" t="s">
        <v>26</v>
      </c>
      <c r="E703">
        <v>1131</v>
      </c>
      <c r="F703">
        <v>376</v>
      </c>
      <c r="G703" t="s">
        <v>22</v>
      </c>
      <c r="H703" t="s">
        <v>23</v>
      </c>
      <c r="I703" t="s">
        <v>16</v>
      </c>
      <c r="J703" t="s">
        <v>17</v>
      </c>
      <c r="K703" t="s">
        <v>18</v>
      </c>
      <c r="L703" t="s">
        <v>7775</v>
      </c>
      <c r="M703" t="s">
        <v>19</v>
      </c>
      <c r="N703" t="s">
        <v>2092</v>
      </c>
      <c r="O703" t="s">
        <v>262</v>
      </c>
      <c r="R703" t="s">
        <v>9538</v>
      </c>
      <c r="S703">
        <v>1976983</v>
      </c>
      <c r="T703">
        <v>1978113</v>
      </c>
      <c r="U703" t="s">
        <v>20</v>
      </c>
      <c r="V703">
        <v>1131</v>
      </c>
      <c r="W703">
        <v>376</v>
      </c>
      <c r="X703" t="s">
        <v>22</v>
      </c>
      <c r="Y703" t="s">
        <v>23</v>
      </c>
      <c r="Z703" t="s">
        <v>7792</v>
      </c>
      <c r="AA703" t="s">
        <v>17</v>
      </c>
      <c r="AB703" t="s">
        <v>5</v>
      </c>
      <c r="AD703" t="s">
        <v>7793</v>
      </c>
      <c r="AE703" t="s">
        <v>9539</v>
      </c>
      <c r="AF703" t="s">
        <v>7804</v>
      </c>
      <c r="AH703" t="str">
        <f t="shared" si="10"/>
        <v>CORRECT</v>
      </c>
      <c r="AI703" t="s">
        <v>15028</v>
      </c>
      <c r="AJ703" t="s">
        <v>20622</v>
      </c>
      <c r="AK703" t="s">
        <v>22985</v>
      </c>
      <c r="AL703" t="s">
        <v>24887</v>
      </c>
      <c r="AM703" t="s">
        <v>26126</v>
      </c>
      <c r="AN703" t="s">
        <v>27920</v>
      </c>
      <c r="AO703" t="s">
        <v>27947</v>
      </c>
      <c r="AP703" t="s">
        <v>28490</v>
      </c>
      <c r="AQ703" t="s">
        <v>20</v>
      </c>
      <c r="AR703" t="s">
        <v>20</v>
      </c>
      <c r="AS703" t="s">
        <v>31304</v>
      </c>
      <c r="AT703" t="s">
        <v>32101</v>
      </c>
      <c r="AU703" t="s">
        <v>20</v>
      </c>
      <c r="AV703" t="s">
        <v>20</v>
      </c>
      <c r="AW703" t="s">
        <v>19445</v>
      </c>
      <c r="AX703" t="s">
        <v>19034</v>
      </c>
      <c r="AY703" t="s">
        <v>18839</v>
      </c>
      <c r="AZ703" t="s">
        <v>20</v>
      </c>
      <c r="BA703" t="s">
        <v>20</v>
      </c>
      <c r="BB703" t="s">
        <v>20</v>
      </c>
      <c r="BC703" t="s">
        <v>17412</v>
      </c>
      <c r="BD703" s="22" t="s">
        <v>9538</v>
      </c>
      <c r="BE703" s="22" t="s">
        <v>33435</v>
      </c>
      <c r="BF703" t="s">
        <v>33441</v>
      </c>
      <c r="BG703" t="s">
        <v>33442</v>
      </c>
      <c r="BH703" t="s">
        <v>27947</v>
      </c>
      <c r="BI703" t="s">
        <v>33399</v>
      </c>
      <c r="BJ703" t="s">
        <v>33438</v>
      </c>
      <c r="BK703" t="s">
        <v>33438</v>
      </c>
      <c r="BL703" t="s">
        <v>33438</v>
      </c>
      <c r="BM703" t="s">
        <v>33436</v>
      </c>
      <c r="BN703" t="s">
        <v>33437</v>
      </c>
      <c r="BO703" t="s">
        <v>33438</v>
      </c>
      <c r="BP703" t="s">
        <v>33438</v>
      </c>
      <c r="BQ703" t="s">
        <v>33438</v>
      </c>
      <c r="BR703" t="s">
        <v>33447</v>
      </c>
      <c r="BS703" t="s">
        <v>33438</v>
      </c>
      <c r="BT703" t="s">
        <v>33438</v>
      </c>
      <c r="BV703" t="s">
        <v>20</v>
      </c>
      <c r="BW703" t="s">
        <v>28490</v>
      </c>
      <c r="BX703" t="s">
        <v>27947</v>
      </c>
      <c r="BY703" t="s">
        <v>33441</v>
      </c>
      <c r="CB703" s="30" t="s">
        <v>33538</v>
      </c>
      <c r="CC703" t="s">
        <v>17412</v>
      </c>
      <c r="CD703" t="s">
        <v>17412</v>
      </c>
      <c r="CF703" t="s">
        <v>262</v>
      </c>
      <c r="CG703" t="s">
        <v>27947</v>
      </c>
      <c r="CH703" t="s">
        <v>33382</v>
      </c>
      <c r="CI703" t="s">
        <v>33399</v>
      </c>
      <c r="CR703" t="s">
        <v>2092</v>
      </c>
      <c r="CS703" t="b">
        <v>0</v>
      </c>
      <c r="CT703">
        <v>1.1599999999999999E-2</v>
      </c>
      <c r="CU703" t="s">
        <v>33605</v>
      </c>
      <c r="CV703" t="s">
        <v>9539</v>
      </c>
      <c r="CW703" t="s">
        <v>7804</v>
      </c>
      <c r="CX703" t="b">
        <v>0</v>
      </c>
      <c r="CY703">
        <v>1.1599999999999999E-2</v>
      </c>
      <c r="CZ703" t="s">
        <v>33605</v>
      </c>
      <c r="DA703" t="s">
        <v>33605</v>
      </c>
      <c r="DB703" t="s">
        <v>33605</v>
      </c>
      <c r="DC703" t="e">
        <v>#N/A</v>
      </c>
      <c r="DD703" t="e">
        <v>#N/A</v>
      </c>
      <c r="DE703" t="e">
        <v>#N/A</v>
      </c>
      <c r="DF703" t="e">
        <v>#N/A</v>
      </c>
      <c r="DG703" t="e">
        <v>#N/A</v>
      </c>
      <c r="DH703" t="e">
        <v>#N/A</v>
      </c>
      <c r="DI703" t="e">
        <v>#N/A</v>
      </c>
      <c r="DJ703" t="e">
        <v>#N/A</v>
      </c>
    </row>
    <row r="704" spans="1:114" x14ac:dyDescent="0.2">
      <c r="A704" t="s">
        <v>2093</v>
      </c>
      <c r="B704">
        <v>678297</v>
      </c>
      <c r="C704">
        <v>679343</v>
      </c>
      <c r="D704" t="s">
        <v>26</v>
      </c>
      <c r="E704">
        <v>1047</v>
      </c>
      <c r="F704">
        <v>348</v>
      </c>
      <c r="G704" t="s">
        <v>22</v>
      </c>
      <c r="H704" t="s">
        <v>23</v>
      </c>
      <c r="I704" t="s">
        <v>16</v>
      </c>
      <c r="J704" t="s">
        <v>17</v>
      </c>
      <c r="K704" t="s">
        <v>18</v>
      </c>
      <c r="L704" t="s">
        <v>7775</v>
      </c>
      <c r="M704" t="s">
        <v>19</v>
      </c>
      <c r="N704" t="s">
        <v>2094</v>
      </c>
      <c r="O704" t="s">
        <v>1721</v>
      </c>
      <c r="R704" t="s">
        <v>9540</v>
      </c>
      <c r="S704">
        <v>1975932</v>
      </c>
      <c r="T704">
        <v>1976978</v>
      </c>
      <c r="U704" t="s">
        <v>20</v>
      </c>
      <c r="V704">
        <v>1047</v>
      </c>
      <c r="W704">
        <v>348</v>
      </c>
      <c r="X704" t="s">
        <v>22</v>
      </c>
      <c r="Y704" t="s">
        <v>23</v>
      </c>
      <c r="Z704" t="s">
        <v>7792</v>
      </c>
      <c r="AA704" t="s">
        <v>17</v>
      </c>
      <c r="AB704" t="s">
        <v>5</v>
      </c>
      <c r="AD704" t="s">
        <v>7793</v>
      </c>
      <c r="AE704" t="s">
        <v>9541</v>
      </c>
      <c r="AF704" t="s">
        <v>9542</v>
      </c>
      <c r="AH704" t="str">
        <f t="shared" si="10"/>
        <v>CORRECT</v>
      </c>
      <c r="AI704" t="s">
        <v>15029</v>
      </c>
      <c r="AJ704" t="s">
        <v>20623</v>
      </c>
      <c r="AK704" t="s">
        <v>22986</v>
      </c>
      <c r="AL704" t="s">
        <v>24571</v>
      </c>
      <c r="AM704" t="s">
        <v>26127</v>
      </c>
      <c r="AN704" t="s">
        <v>27920</v>
      </c>
      <c r="AO704" t="s">
        <v>27926</v>
      </c>
      <c r="AP704" t="s">
        <v>28491</v>
      </c>
      <c r="AQ704" t="s">
        <v>20</v>
      </c>
      <c r="AR704" t="s">
        <v>20</v>
      </c>
      <c r="AS704" t="s">
        <v>20</v>
      </c>
      <c r="AT704" t="s">
        <v>20</v>
      </c>
      <c r="AU704" t="s">
        <v>20</v>
      </c>
      <c r="AV704" t="s">
        <v>20</v>
      </c>
      <c r="AW704" t="s">
        <v>20</v>
      </c>
      <c r="AX704" t="s">
        <v>20</v>
      </c>
      <c r="AY704" t="s">
        <v>20</v>
      </c>
      <c r="AZ704" t="s">
        <v>20</v>
      </c>
      <c r="BA704" t="s">
        <v>20</v>
      </c>
      <c r="BB704" t="s">
        <v>20</v>
      </c>
      <c r="BC704" t="s">
        <v>17413</v>
      </c>
      <c r="BD704" s="22" t="s">
        <v>9540</v>
      </c>
      <c r="BE704" s="22" t="s">
        <v>33435</v>
      </c>
      <c r="BF704" t="s">
        <v>27926</v>
      </c>
      <c r="BG704" t="s">
        <v>33376</v>
      </c>
      <c r="BH704" t="s">
        <v>27926</v>
      </c>
      <c r="BI704" t="s">
        <v>33444</v>
      </c>
      <c r="BJ704" t="s">
        <v>33438</v>
      </c>
      <c r="BK704" t="s">
        <v>33438</v>
      </c>
      <c r="BL704" t="s">
        <v>33438</v>
      </c>
      <c r="BM704" t="s">
        <v>33436</v>
      </c>
      <c r="BN704" t="s">
        <v>33437</v>
      </c>
      <c r="BO704" t="s">
        <v>33438</v>
      </c>
      <c r="BQ704" t="s">
        <v>33438</v>
      </c>
      <c r="BR704" t="s">
        <v>33447</v>
      </c>
      <c r="BS704" t="s">
        <v>33438</v>
      </c>
      <c r="BT704" t="s">
        <v>33438</v>
      </c>
      <c r="BV704" t="s">
        <v>20</v>
      </c>
      <c r="BW704" t="s">
        <v>28491</v>
      </c>
      <c r="BX704" t="s">
        <v>27926</v>
      </c>
      <c r="BY704" t="s">
        <v>27926</v>
      </c>
      <c r="CB704" t="s">
        <v>17413</v>
      </c>
      <c r="CC704" t="s">
        <v>17413</v>
      </c>
      <c r="CD704" t="s">
        <v>17413</v>
      </c>
      <c r="CF704" t="s">
        <v>1721</v>
      </c>
      <c r="CG704" t="s">
        <v>27926</v>
      </c>
      <c r="CH704" t="s">
        <v>33380</v>
      </c>
      <c r="CI704" t="s">
        <v>33376</v>
      </c>
      <c r="CR704" t="s">
        <v>2094</v>
      </c>
      <c r="CS704" t="b">
        <v>0</v>
      </c>
      <c r="CT704">
        <v>1.24E-2</v>
      </c>
      <c r="CU704" t="s">
        <v>33605</v>
      </c>
      <c r="CV704" t="s">
        <v>9541</v>
      </c>
      <c r="CW704" t="s">
        <v>9542</v>
      </c>
      <c r="CX704" t="b">
        <v>0</v>
      </c>
      <c r="CY704">
        <v>1.24E-2</v>
      </c>
      <c r="CZ704" t="s">
        <v>33605</v>
      </c>
      <c r="DA704" t="s">
        <v>33605</v>
      </c>
      <c r="DB704" t="s">
        <v>33605</v>
      </c>
      <c r="DC704" t="e">
        <v>#N/A</v>
      </c>
      <c r="DD704" t="e">
        <v>#N/A</v>
      </c>
      <c r="DE704" t="e">
        <v>#N/A</v>
      </c>
      <c r="DF704" t="e">
        <v>#N/A</v>
      </c>
      <c r="DG704" t="e">
        <v>#N/A</v>
      </c>
      <c r="DH704" t="e">
        <v>#N/A</v>
      </c>
      <c r="DI704" t="e">
        <v>#N/A</v>
      </c>
      <c r="DJ704" t="e">
        <v>#N/A</v>
      </c>
    </row>
    <row r="705" spans="1:114" x14ac:dyDescent="0.2">
      <c r="A705" t="s">
        <v>2095</v>
      </c>
      <c r="B705">
        <v>679436</v>
      </c>
      <c r="C705">
        <v>681817</v>
      </c>
      <c r="D705" t="s">
        <v>26</v>
      </c>
      <c r="E705">
        <v>2382</v>
      </c>
      <c r="F705">
        <v>793</v>
      </c>
      <c r="G705" t="s">
        <v>22</v>
      </c>
      <c r="H705" t="s">
        <v>23</v>
      </c>
      <c r="I705" t="s">
        <v>16</v>
      </c>
      <c r="J705" t="s">
        <v>17</v>
      </c>
      <c r="K705" t="s">
        <v>18</v>
      </c>
      <c r="L705" t="s">
        <v>7775</v>
      </c>
      <c r="M705" t="s">
        <v>19</v>
      </c>
      <c r="N705" t="s">
        <v>2096</v>
      </c>
      <c r="O705" t="s">
        <v>1721</v>
      </c>
      <c r="R705" t="s">
        <v>9543</v>
      </c>
      <c r="S705">
        <v>1973458</v>
      </c>
      <c r="T705">
        <v>1975839</v>
      </c>
      <c r="U705" t="s">
        <v>20</v>
      </c>
      <c r="V705">
        <v>2382</v>
      </c>
      <c r="W705">
        <v>793</v>
      </c>
      <c r="X705" t="s">
        <v>22</v>
      </c>
      <c r="Y705" t="s">
        <v>23</v>
      </c>
      <c r="Z705" t="s">
        <v>7792</v>
      </c>
      <c r="AA705" t="s">
        <v>17</v>
      </c>
      <c r="AB705" t="s">
        <v>5</v>
      </c>
      <c r="AD705" t="s">
        <v>7793</v>
      </c>
      <c r="AE705" t="s">
        <v>9544</v>
      </c>
      <c r="AF705" t="s">
        <v>9542</v>
      </c>
      <c r="AH705" t="str">
        <f t="shared" si="10"/>
        <v>CORRECT</v>
      </c>
      <c r="AI705" t="s">
        <v>15030</v>
      </c>
      <c r="AJ705" t="s">
        <v>20624</v>
      </c>
      <c r="AK705" t="s">
        <v>22472</v>
      </c>
      <c r="AL705" t="s">
        <v>24888</v>
      </c>
      <c r="AM705" t="s">
        <v>26128</v>
      </c>
      <c r="AN705" t="s">
        <v>27920</v>
      </c>
      <c r="AO705" t="s">
        <v>27926</v>
      </c>
      <c r="AP705" t="s">
        <v>28491</v>
      </c>
      <c r="AQ705" t="s">
        <v>20</v>
      </c>
      <c r="AR705" t="s">
        <v>20</v>
      </c>
      <c r="AS705" t="s">
        <v>20</v>
      </c>
      <c r="AT705" t="s">
        <v>20</v>
      </c>
      <c r="AU705" t="s">
        <v>20</v>
      </c>
      <c r="AV705" t="s">
        <v>20</v>
      </c>
      <c r="AW705" t="s">
        <v>20</v>
      </c>
      <c r="AX705" t="s">
        <v>20</v>
      </c>
      <c r="AY705" t="s">
        <v>20</v>
      </c>
      <c r="AZ705" t="s">
        <v>20</v>
      </c>
      <c r="BA705" t="s">
        <v>20</v>
      </c>
      <c r="BB705" t="s">
        <v>20</v>
      </c>
      <c r="BC705" t="s">
        <v>17414</v>
      </c>
      <c r="BD705" s="22" t="s">
        <v>9543</v>
      </c>
      <c r="BE705" s="22" t="s">
        <v>33435</v>
      </c>
      <c r="BF705" t="s">
        <v>27926</v>
      </c>
      <c r="BG705" t="s">
        <v>33376</v>
      </c>
      <c r="BH705" t="s">
        <v>27926</v>
      </c>
      <c r="BI705" t="s">
        <v>33444</v>
      </c>
      <c r="BJ705" t="s">
        <v>33438</v>
      </c>
      <c r="BK705" t="s">
        <v>33438</v>
      </c>
      <c r="BL705" t="s">
        <v>33438</v>
      </c>
      <c r="BM705" t="s">
        <v>33436</v>
      </c>
      <c r="BN705" t="s">
        <v>33437</v>
      </c>
      <c r="BO705" t="s">
        <v>33438</v>
      </c>
      <c r="BP705" t="s">
        <v>33438</v>
      </c>
      <c r="BQ705" t="s">
        <v>33438</v>
      </c>
      <c r="BR705" t="s">
        <v>33447</v>
      </c>
      <c r="BS705" t="s">
        <v>33438</v>
      </c>
      <c r="BT705" t="s">
        <v>33438</v>
      </c>
      <c r="BV705" t="s">
        <v>20</v>
      </c>
      <c r="BW705" t="s">
        <v>28491</v>
      </c>
      <c r="BX705" t="s">
        <v>27926</v>
      </c>
      <c r="BY705" t="s">
        <v>27926</v>
      </c>
      <c r="CB705" s="30" t="s">
        <v>33539</v>
      </c>
      <c r="CC705" t="s">
        <v>17414</v>
      </c>
      <c r="CD705" t="s">
        <v>17414</v>
      </c>
      <c r="CF705" t="s">
        <v>1721</v>
      </c>
      <c r="CG705" t="s">
        <v>27926</v>
      </c>
      <c r="CH705" t="s">
        <v>33380</v>
      </c>
      <c r="CI705" t="s">
        <v>33376</v>
      </c>
      <c r="CR705" t="s">
        <v>2096</v>
      </c>
      <c r="CS705" t="b">
        <v>0</v>
      </c>
      <c r="CT705">
        <v>7.4000000000000003E-3</v>
      </c>
      <c r="CU705" t="s">
        <v>33605</v>
      </c>
      <c r="CV705" t="s">
        <v>9544</v>
      </c>
      <c r="CW705" t="s">
        <v>9542</v>
      </c>
      <c r="CX705" t="b">
        <v>0</v>
      </c>
      <c r="CY705">
        <v>7.4000000000000003E-3</v>
      </c>
      <c r="CZ705" t="s">
        <v>33605</v>
      </c>
      <c r="DA705" t="s">
        <v>33605</v>
      </c>
      <c r="DB705" t="s">
        <v>33605</v>
      </c>
      <c r="DC705" t="e">
        <v>#N/A</v>
      </c>
      <c r="DD705" t="e">
        <v>#N/A</v>
      </c>
      <c r="DE705" t="e">
        <v>#N/A</v>
      </c>
      <c r="DF705" t="e">
        <v>#N/A</v>
      </c>
      <c r="DG705" t="e">
        <v>#N/A</v>
      </c>
      <c r="DH705" t="e">
        <v>#N/A</v>
      </c>
      <c r="DI705" t="e">
        <v>#N/A</v>
      </c>
      <c r="DJ705" t="e">
        <v>#N/A</v>
      </c>
    </row>
    <row r="706" spans="1:114" x14ac:dyDescent="0.2">
      <c r="A706" t="s">
        <v>2098</v>
      </c>
      <c r="B706">
        <v>681862</v>
      </c>
      <c r="C706">
        <v>682443</v>
      </c>
      <c r="D706" t="s">
        <v>20</v>
      </c>
      <c r="E706">
        <v>582</v>
      </c>
      <c r="F706">
        <v>193</v>
      </c>
      <c r="G706" t="s">
        <v>22</v>
      </c>
      <c r="H706" t="s">
        <v>23</v>
      </c>
      <c r="I706" t="s">
        <v>16</v>
      </c>
      <c r="J706" t="s">
        <v>17</v>
      </c>
      <c r="K706" t="s">
        <v>18</v>
      </c>
      <c r="L706" t="s">
        <v>7775</v>
      </c>
      <c r="M706" t="s">
        <v>19</v>
      </c>
      <c r="N706" t="s">
        <v>2099</v>
      </c>
      <c r="O706" t="s">
        <v>2100</v>
      </c>
      <c r="P706" t="s">
        <v>2097</v>
      </c>
      <c r="R706" t="s">
        <v>9545</v>
      </c>
      <c r="S706">
        <v>1972832</v>
      </c>
      <c r="T706">
        <v>1973413</v>
      </c>
      <c r="U706" t="s">
        <v>26</v>
      </c>
      <c r="V706">
        <v>582</v>
      </c>
      <c r="W706">
        <v>193</v>
      </c>
      <c r="X706" t="s">
        <v>22</v>
      </c>
      <c r="Y706" t="s">
        <v>23</v>
      </c>
      <c r="Z706" t="s">
        <v>7792</v>
      </c>
      <c r="AA706" t="s">
        <v>17</v>
      </c>
      <c r="AB706" t="s">
        <v>5</v>
      </c>
      <c r="AD706" t="s">
        <v>7793</v>
      </c>
      <c r="AE706" t="s">
        <v>9546</v>
      </c>
      <c r="AF706" t="s">
        <v>9547</v>
      </c>
      <c r="AH706" t="str">
        <f t="shared" si="10"/>
        <v>CORRECT</v>
      </c>
      <c r="AI706" t="s">
        <v>15031</v>
      </c>
      <c r="AJ706" t="s">
        <v>20625</v>
      </c>
      <c r="AK706" t="s">
        <v>22987</v>
      </c>
      <c r="AL706" t="s">
        <v>24702</v>
      </c>
      <c r="AM706" t="s">
        <v>26129</v>
      </c>
      <c r="AN706" t="s">
        <v>27920</v>
      </c>
      <c r="AO706" t="s">
        <v>27928</v>
      </c>
      <c r="AP706" t="s">
        <v>28492</v>
      </c>
      <c r="AQ706" t="s">
        <v>2097</v>
      </c>
      <c r="AR706" t="s">
        <v>20</v>
      </c>
      <c r="AS706" t="s">
        <v>31305</v>
      </c>
      <c r="AT706" t="s">
        <v>32102</v>
      </c>
      <c r="AU706" t="s">
        <v>33027</v>
      </c>
      <c r="AV706" t="s">
        <v>19882</v>
      </c>
      <c r="AW706" t="s">
        <v>19446</v>
      </c>
      <c r="AX706" t="s">
        <v>19035</v>
      </c>
      <c r="AY706" t="s">
        <v>18748</v>
      </c>
      <c r="AZ706" t="s">
        <v>20</v>
      </c>
      <c r="BA706" t="s">
        <v>20</v>
      </c>
      <c r="BB706" t="s">
        <v>20</v>
      </c>
      <c r="BC706" t="s">
        <v>17415</v>
      </c>
      <c r="BD706" s="22" t="s">
        <v>9545</v>
      </c>
      <c r="BE706" s="22" t="s">
        <v>33435</v>
      </c>
      <c r="BF706" t="s">
        <v>27928</v>
      </c>
      <c r="BG706" t="s">
        <v>33395</v>
      </c>
      <c r="BH706" t="s">
        <v>27928</v>
      </c>
      <c r="BI706" t="s">
        <v>33395</v>
      </c>
      <c r="BJ706" t="s">
        <v>33438</v>
      </c>
      <c r="BK706" t="s">
        <v>33438</v>
      </c>
      <c r="BL706" t="s">
        <v>33438</v>
      </c>
      <c r="BM706" t="s">
        <v>33438</v>
      </c>
      <c r="BN706" t="s">
        <v>33440</v>
      </c>
      <c r="BO706" t="s">
        <v>33438</v>
      </c>
      <c r="BQ706" t="s">
        <v>33438</v>
      </c>
      <c r="BR706" t="s">
        <v>33443</v>
      </c>
      <c r="BS706" t="s">
        <v>33438</v>
      </c>
      <c r="BT706" t="s">
        <v>33438</v>
      </c>
      <c r="BV706" t="s">
        <v>2097</v>
      </c>
      <c r="BW706" t="s">
        <v>28492</v>
      </c>
      <c r="BX706" t="s">
        <v>27928</v>
      </c>
      <c r="BY706" t="s">
        <v>27928</v>
      </c>
      <c r="CB706" t="s">
        <v>2097</v>
      </c>
      <c r="CC706" t="s">
        <v>2097</v>
      </c>
      <c r="CD706" t="s">
        <v>2097</v>
      </c>
      <c r="CE706" s="25" t="s">
        <v>2097</v>
      </c>
      <c r="CF706" t="s">
        <v>2100</v>
      </c>
      <c r="CG706" t="s">
        <v>27928</v>
      </c>
      <c r="CH706" t="s">
        <v>33382</v>
      </c>
      <c r="CI706" t="s">
        <v>33395</v>
      </c>
      <c r="CR706" t="s">
        <v>2099</v>
      </c>
      <c r="CS706" t="b">
        <v>0</v>
      </c>
      <c r="CT706">
        <v>9.2999999999999992E-3</v>
      </c>
      <c r="CU706" t="s">
        <v>33605</v>
      </c>
      <c r="CV706" t="s">
        <v>9546</v>
      </c>
      <c r="CW706" t="s">
        <v>9547</v>
      </c>
      <c r="CX706" t="b">
        <v>0</v>
      </c>
      <c r="CY706">
        <v>9.2999999999999992E-3</v>
      </c>
      <c r="CZ706" t="s">
        <v>33605</v>
      </c>
      <c r="DA706" t="s">
        <v>33605</v>
      </c>
      <c r="DB706" t="s">
        <v>33605</v>
      </c>
      <c r="DC706" t="e">
        <v>#N/A</v>
      </c>
      <c r="DD706" t="e">
        <v>#N/A</v>
      </c>
      <c r="DE706" t="e">
        <v>#N/A</v>
      </c>
      <c r="DF706" t="e">
        <v>#N/A</v>
      </c>
      <c r="DG706" t="e">
        <v>#N/A</v>
      </c>
      <c r="DH706" t="e">
        <v>#N/A</v>
      </c>
      <c r="DI706" t="e">
        <v>#N/A</v>
      </c>
      <c r="DJ706" t="e">
        <v>#N/A</v>
      </c>
    </row>
    <row r="707" spans="1:114" x14ac:dyDescent="0.2">
      <c r="A707" t="s">
        <v>2101</v>
      </c>
      <c r="B707">
        <v>682497</v>
      </c>
      <c r="C707">
        <v>682985</v>
      </c>
      <c r="D707" t="s">
        <v>26</v>
      </c>
      <c r="E707">
        <v>489</v>
      </c>
      <c r="F707">
        <v>162</v>
      </c>
      <c r="G707" t="s">
        <v>22</v>
      </c>
      <c r="H707" t="s">
        <v>23</v>
      </c>
      <c r="I707" t="s">
        <v>16</v>
      </c>
      <c r="J707" t="s">
        <v>17</v>
      </c>
      <c r="K707" t="s">
        <v>18</v>
      </c>
      <c r="L707" t="s">
        <v>7775</v>
      </c>
      <c r="M707" t="s">
        <v>19</v>
      </c>
      <c r="N707" t="s">
        <v>2102</v>
      </c>
      <c r="O707" t="s">
        <v>605</v>
      </c>
      <c r="R707" t="s">
        <v>9548</v>
      </c>
      <c r="S707">
        <v>1972290</v>
      </c>
      <c r="T707">
        <v>1972778</v>
      </c>
      <c r="U707" t="s">
        <v>20</v>
      </c>
      <c r="V707">
        <v>489</v>
      </c>
      <c r="W707">
        <v>162</v>
      </c>
      <c r="X707" t="s">
        <v>22</v>
      </c>
      <c r="Y707" t="s">
        <v>23</v>
      </c>
      <c r="Z707" t="s">
        <v>7792</v>
      </c>
      <c r="AA707" t="s">
        <v>17</v>
      </c>
      <c r="AB707" t="s">
        <v>5</v>
      </c>
      <c r="AD707" t="s">
        <v>7793</v>
      </c>
      <c r="AE707" t="s">
        <v>9549</v>
      </c>
      <c r="AF707" t="s">
        <v>7804</v>
      </c>
      <c r="AH707" t="str">
        <f t="shared" si="10"/>
        <v>CORRECT</v>
      </c>
      <c r="AI707" t="s">
        <v>15032</v>
      </c>
      <c r="AJ707" t="s">
        <v>20626</v>
      </c>
      <c r="AK707" t="s">
        <v>22988</v>
      </c>
      <c r="AL707" t="s">
        <v>24694</v>
      </c>
      <c r="AM707" t="s">
        <v>26130</v>
      </c>
      <c r="AN707" t="s">
        <v>27920</v>
      </c>
      <c r="AO707" t="s">
        <v>27925</v>
      </c>
      <c r="AP707" t="s">
        <v>28493</v>
      </c>
      <c r="AQ707" t="s">
        <v>20</v>
      </c>
      <c r="AR707" t="s">
        <v>20</v>
      </c>
      <c r="AS707" t="s">
        <v>20</v>
      </c>
      <c r="AT707" t="s">
        <v>32103</v>
      </c>
      <c r="AU707" t="s">
        <v>20</v>
      </c>
      <c r="AV707" t="s">
        <v>20</v>
      </c>
      <c r="AW707" t="s">
        <v>20</v>
      </c>
      <c r="AX707" t="s">
        <v>20</v>
      </c>
      <c r="AY707" t="s">
        <v>18759</v>
      </c>
      <c r="AZ707" t="s">
        <v>20</v>
      </c>
      <c r="BA707" t="s">
        <v>20</v>
      </c>
      <c r="BB707" t="s">
        <v>20</v>
      </c>
      <c r="BC707" t="s">
        <v>17416</v>
      </c>
      <c r="BD707" s="22" t="s">
        <v>9548</v>
      </c>
      <c r="BE707" s="22" t="s">
        <v>33435</v>
      </c>
      <c r="BF707" t="s">
        <v>33450</v>
      </c>
      <c r="BG707" t="s">
        <v>33451</v>
      </c>
      <c r="BH707" t="s">
        <v>30333</v>
      </c>
      <c r="BI707" t="s">
        <v>33442</v>
      </c>
      <c r="BJ707" t="s">
        <v>33438</v>
      </c>
      <c r="BK707" t="s">
        <v>33438</v>
      </c>
      <c r="BL707" t="s">
        <v>33438</v>
      </c>
      <c r="BM707" t="s">
        <v>33436</v>
      </c>
      <c r="BN707" t="s">
        <v>33453</v>
      </c>
      <c r="BO707" t="s">
        <v>33438</v>
      </c>
      <c r="BP707" t="s">
        <v>33438</v>
      </c>
      <c r="BQ707" t="s">
        <v>33438</v>
      </c>
      <c r="BR707" t="s">
        <v>33439</v>
      </c>
      <c r="BS707" t="s">
        <v>33438</v>
      </c>
      <c r="BT707" t="s">
        <v>33438</v>
      </c>
      <c r="BV707" t="s">
        <v>20</v>
      </c>
      <c r="BW707" t="s">
        <v>28493</v>
      </c>
      <c r="BX707" t="s">
        <v>27925</v>
      </c>
      <c r="BY707" t="s">
        <v>33450</v>
      </c>
      <c r="CB707" t="s">
        <v>17416</v>
      </c>
      <c r="CC707" t="s">
        <v>17416</v>
      </c>
      <c r="CD707" t="s">
        <v>17416</v>
      </c>
      <c r="CF707" t="s">
        <v>605</v>
      </c>
      <c r="CG707" t="s">
        <v>27925</v>
      </c>
      <c r="CH707" t="s">
        <v>33383</v>
      </c>
      <c r="CI707" t="s">
        <v>33394</v>
      </c>
      <c r="CR707" t="s">
        <v>2102</v>
      </c>
      <c r="CS707" t="b">
        <v>0</v>
      </c>
      <c r="CT707">
        <v>8.8999999999999999E-3</v>
      </c>
      <c r="CU707" t="s">
        <v>33605</v>
      </c>
      <c r="CV707" t="s">
        <v>9549</v>
      </c>
      <c r="CW707" t="s">
        <v>7804</v>
      </c>
      <c r="CX707" t="b">
        <v>0</v>
      </c>
      <c r="CY707">
        <v>8.8999999999999999E-3</v>
      </c>
      <c r="CZ707" t="s">
        <v>33605</v>
      </c>
      <c r="DA707" t="s">
        <v>33605</v>
      </c>
      <c r="DB707" t="s">
        <v>33605</v>
      </c>
      <c r="DC707" t="e">
        <v>#N/A</v>
      </c>
      <c r="DD707" t="e">
        <v>#N/A</v>
      </c>
      <c r="DE707" t="e">
        <v>#N/A</v>
      </c>
      <c r="DF707" t="e">
        <v>#N/A</v>
      </c>
      <c r="DG707" t="e">
        <v>#N/A</v>
      </c>
      <c r="DH707" t="e">
        <v>#N/A</v>
      </c>
      <c r="DI707" t="e">
        <v>#N/A</v>
      </c>
      <c r="DJ707" t="e">
        <v>#N/A</v>
      </c>
    </row>
    <row r="708" spans="1:114" x14ac:dyDescent="0.2">
      <c r="A708" t="s">
        <v>2104</v>
      </c>
      <c r="B708">
        <v>683047</v>
      </c>
      <c r="C708">
        <v>684453</v>
      </c>
      <c r="D708" t="s">
        <v>26</v>
      </c>
      <c r="E708">
        <v>1407</v>
      </c>
      <c r="F708">
        <v>468</v>
      </c>
      <c r="G708" t="s">
        <v>22</v>
      </c>
      <c r="H708" t="s">
        <v>23</v>
      </c>
      <c r="I708" t="s">
        <v>16</v>
      </c>
      <c r="J708" t="s">
        <v>17</v>
      </c>
      <c r="K708" t="s">
        <v>18</v>
      </c>
      <c r="L708" t="s">
        <v>7775</v>
      </c>
      <c r="M708" t="s">
        <v>19</v>
      </c>
      <c r="N708" t="s">
        <v>2105</v>
      </c>
      <c r="O708" t="s">
        <v>2106</v>
      </c>
      <c r="P708" t="s">
        <v>2103</v>
      </c>
      <c r="R708" t="s">
        <v>9550</v>
      </c>
      <c r="S708">
        <v>1970822</v>
      </c>
      <c r="T708">
        <v>1972228</v>
      </c>
      <c r="U708" t="s">
        <v>20</v>
      </c>
      <c r="V708">
        <v>1407</v>
      </c>
      <c r="W708">
        <v>468</v>
      </c>
      <c r="X708" t="s">
        <v>22</v>
      </c>
      <c r="Y708" t="s">
        <v>23</v>
      </c>
      <c r="Z708" t="s">
        <v>7792</v>
      </c>
      <c r="AA708" t="s">
        <v>17</v>
      </c>
      <c r="AB708" t="s">
        <v>5</v>
      </c>
      <c r="AD708" t="s">
        <v>7793</v>
      </c>
      <c r="AE708" t="s">
        <v>9551</v>
      </c>
      <c r="AF708" t="s">
        <v>9552</v>
      </c>
      <c r="AH708" t="str">
        <f t="shared" ref="AH708:AH771" si="11">IF(E708=V708, "CORRECT", "bad")</f>
        <v>CORRECT</v>
      </c>
      <c r="AI708" t="s">
        <v>15033</v>
      </c>
      <c r="AJ708" t="s">
        <v>20627</v>
      </c>
      <c r="AK708" t="s">
        <v>22472</v>
      </c>
      <c r="AL708" t="s">
        <v>24889</v>
      </c>
      <c r="AM708" t="s">
        <v>26131</v>
      </c>
      <c r="AN708" t="s">
        <v>27920</v>
      </c>
      <c r="AO708" t="s">
        <v>27929</v>
      </c>
      <c r="AP708" t="s">
        <v>28008</v>
      </c>
      <c r="AQ708" t="s">
        <v>2103</v>
      </c>
      <c r="AR708" t="s">
        <v>30617</v>
      </c>
      <c r="AS708" t="s">
        <v>31133</v>
      </c>
      <c r="AT708" t="s">
        <v>32104</v>
      </c>
      <c r="AU708" t="s">
        <v>33172</v>
      </c>
      <c r="AV708" t="s">
        <v>19798</v>
      </c>
      <c r="AW708" t="s">
        <v>19447</v>
      </c>
      <c r="AX708" t="s">
        <v>19036</v>
      </c>
      <c r="AY708" t="s">
        <v>18760</v>
      </c>
      <c r="AZ708" t="s">
        <v>20</v>
      </c>
      <c r="BA708" t="s">
        <v>20</v>
      </c>
      <c r="BB708" t="s">
        <v>20</v>
      </c>
      <c r="BC708" t="s">
        <v>17417</v>
      </c>
      <c r="BD708" s="22" t="s">
        <v>9550</v>
      </c>
      <c r="BE708" s="22" t="s">
        <v>33435</v>
      </c>
      <c r="BF708" t="s">
        <v>27933</v>
      </c>
      <c r="BG708" t="s">
        <v>33388</v>
      </c>
      <c r="BH708" t="s">
        <v>30333</v>
      </c>
      <c r="BI708" t="s">
        <v>33442</v>
      </c>
      <c r="BJ708" t="s">
        <v>33438</v>
      </c>
      <c r="BK708" t="s">
        <v>33438</v>
      </c>
      <c r="BL708" t="s">
        <v>33438</v>
      </c>
      <c r="BM708" t="s">
        <v>33438</v>
      </c>
      <c r="BN708" t="s">
        <v>33440</v>
      </c>
      <c r="BO708" t="s">
        <v>33438</v>
      </c>
      <c r="BQ708" t="s">
        <v>33438</v>
      </c>
      <c r="BR708" t="s">
        <v>33443</v>
      </c>
      <c r="BS708" t="s">
        <v>33438</v>
      </c>
      <c r="BT708" t="s">
        <v>33438</v>
      </c>
      <c r="BV708" t="s">
        <v>2103</v>
      </c>
      <c r="BW708" t="s">
        <v>28008</v>
      </c>
      <c r="BX708" t="s">
        <v>27929</v>
      </c>
      <c r="BY708" t="s">
        <v>27933</v>
      </c>
      <c r="CB708" t="s">
        <v>2103</v>
      </c>
      <c r="CC708" t="s">
        <v>2103</v>
      </c>
      <c r="CD708" t="s">
        <v>2103</v>
      </c>
      <c r="CE708" s="25" t="s">
        <v>2103</v>
      </c>
      <c r="CF708" t="s">
        <v>2106</v>
      </c>
      <c r="CG708" t="s">
        <v>27929</v>
      </c>
      <c r="CH708" t="s">
        <v>33382</v>
      </c>
      <c r="CI708" t="s">
        <v>33398</v>
      </c>
      <c r="CR708" t="s">
        <v>2105</v>
      </c>
      <c r="CS708" t="b">
        <v>0</v>
      </c>
      <c r="CT708">
        <v>6.8999999999999999E-3</v>
      </c>
      <c r="CU708" t="s">
        <v>33605</v>
      </c>
      <c r="CV708" t="s">
        <v>9551</v>
      </c>
      <c r="CW708" t="s">
        <v>9552</v>
      </c>
      <c r="CX708" t="b">
        <v>0</v>
      </c>
      <c r="CY708">
        <v>6.8999999999999999E-3</v>
      </c>
      <c r="CZ708" t="s">
        <v>33605</v>
      </c>
      <c r="DA708" t="s">
        <v>33605</v>
      </c>
      <c r="DB708" t="s">
        <v>33605</v>
      </c>
      <c r="DC708" t="e">
        <v>#N/A</v>
      </c>
      <c r="DD708" t="e">
        <v>#N/A</v>
      </c>
      <c r="DE708" t="e">
        <v>#N/A</v>
      </c>
      <c r="DF708" t="e">
        <v>#N/A</v>
      </c>
      <c r="DG708" t="e">
        <v>#N/A</v>
      </c>
      <c r="DH708" t="e">
        <v>#N/A</v>
      </c>
      <c r="DI708" t="e">
        <v>#N/A</v>
      </c>
      <c r="DJ708" t="e">
        <v>#N/A</v>
      </c>
    </row>
    <row r="709" spans="1:114" x14ac:dyDescent="0.2">
      <c r="A709" t="s">
        <v>2107</v>
      </c>
      <c r="B709">
        <v>684463</v>
      </c>
      <c r="C709">
        <v>685344</v>
      </c>
      <c r="D709" t="s">
        <v>26</v>
      </c>
      <c r="E709">
        <v>882</v>
      </c>
      <c r="F709">
        <v>293</v>
      </c>
      <c r="G709" t="s">
        <v>22</v>
      </c>
      <c r="H709" t="s">
        <v>23</v>
      </c>
      <c r="I709" t="s">
        <v>16</v>
      </c>
      <c r="J709" t="s">
        <v>17</v>
      </c>
      <c r="K709" t="s">
        <v>18</v>
      </c>
      <c r="L709" t="s">
        <v>7775</v>
      </c>
      <c r="M709" t="s">
        <v>19</v>
      </c>
      <c r="N709" t="s">
        <v>2108</v>
      </c>
      <c r="O709" t="s">
        <v>2109</v>
      </c>
      <c r="R709" t="s">
        <v>9553</v>
      </c>
      <c r="S709">
        <v>1969931</v>
      </c>
      <c r="T709">
        <v>1970821</v>
      </c>
      <c r="U709" t="s">
        <v>20</v>
      </c>
      <c r="V709">
        <v>891</v>
      </c>
      <c r="W709">
        <v>296</v>
      </c>
      <c r="X709" t="s">
        <v>22</v>
      </c>
      <c r="Y709" t="s">
        <v>23</v>
      </c>
      <c r="Z709" t="s">
        <v>7792</v>
      </c>
      <c r="AA709" t="s">
        <v>17</v>
      </c>
      <c r="AB709" t="s">
        <v>5</v>
      </c>
      <c r="AD709" t="s">
        <v>7793</v>
      </c>
      <c r="AE709" t="s">
        <v>9554</v>
      </c>
      <c r="AF709" t="s">
        <v>9555</v>
      </c>
      <c r="AH709" t="str">
        <f t="shared" si="11"/>
        <v>bad</v>
      </c>
      <c r="AI709" t="s">
        <v>15034</v>
      </c>
      <c r="AJ709" t="s">
        <v>20628</v>
      </c>
      <c r="AK709" t="s">
        <v>22989</v>
      </c>
      <c r="AL709" t="s">
        <v>24788</v>
      </c>
      <c r="AM709" t="s">
        <v>26132</v>
      </c>
      <c r="AN709" t="s">
        <v>27920</v>
      </c>
      <c r="AO709" t="s">
        <v>27925</v>
      </c>
      <c r="AP709" t="s">
        <v>28470</v>
      </c>
      <c r="AQ709" t="s">
        <v>20</v>
      </c>
      <c r="AR709" t="s">
        <v>20</v>
      </c>
      <c r="AS709" t="s">
        <v>20</v>
      </c>
      <c r="AT709" t="s">
        <v>20</v>
      </c>
      <c r="AU709" t="s">
        <v>20</v>
      </c>
      <c r="AV709" t="s">
        <v>20</v>
      </c>
      <c r="AW709" t="s">
        <v>20</v>
      </c>
      <c r="AX709" t="s">
        <v>20</v>
      </c>
      <c r="AY709" t="s">
        <v>20</v>
      </c>
      <c r="AZ709" t="s">
        <v>20</v>
      </c>
      <c r="BA709" t="s">
        <v>20</v>
      </c>
      <c r="BB709" t="s">
        <v>20</v>
      </c>
      <c r="BC709" t="s">
        <v>17418</v>
      </c>
      <c r="BD709" s="22" t="s">
        <v>9553</v>
      </c>
      <c r="BE709" s="22" t="s">
        <v>33435</v>
      </c>
      <c r="BF709" t="s">
        <v>33441</v>
      </c>
      <c r="BG709" t="s">
        <v>33442</v>
      </c>
      <c r="BH709" t="s">
        <v>30333</v>
      </c>
      <c r="BI709" t="s">
        <v>33442</v>
      </c>
      <c r="BJ709" t="s">
        <v>33438</v>
      </c>
      <c r="BK709" t="s">
        <v>33438</v>
      </c>
      <c r="BL709" t="s">
        <v>33438</v>
      </c>
      <c r="BM709" t="s">
        <v>33436</v>
      </c>
      <c r="BN709" t="s">
        <v>33437</v>
      </c>
      <c r="BO709" t="s">
        <v>33438</v>
      </c>
      <c r="BP709" t="s">
        <v>33438</v>
      </c>
      <c r="BQ709" t="s">
        <v>33438</v>
      </c>
      <c r="BR709" t="s">
        <v>33439</v>
      </c>
      <c r="BS709" t="s">
        <v>33438</v>
      </c>
      <c r="BT709" t="s">
        <v>33438</v>
      </c>
      <c r="BV709" t="s">
        <v>20</v>
      </c>
      <c r="BW709" t="s">
        <v>28470</v>
      </c>
      <c r="BX709" t="s">
        <v>27925</v>
      </c>
      <c r="BY709" t="s">
        <v>33441</v>
      </c>
      <c r="CB709" s="30" t="s">
        <v>33540</v>
      </c>
      <c r="CC709" t="s">
        <v>17418</v>
      </c>
      <c r="CD709" t="s">
        <v>17418</v>
      </c>
      <c r="CF709" t="s">
        <v>2109</v>
      </c>
      <c r="CG709" t="s">
        <v>27925</v>
      </c>
      <c r="CH709" t="s">
        <v>33383</v>
      </c>
      <c r="CI709" t="s">
        <v>33394</v>
      </c>
      <c r="CR709" t="s">
        <v>2108</v>
      </c>
      <c r="CS709" t="b">
        <v>1</v>
      </c>
      <c r="CT709">
        <v>0.71930000000000005</v>
      </c>
      <c r="CU709" t="s">
        <v>33605</v>
      </c>
      <c r="CV709" t="s">
        <v>9554</v>
      </c>
      <c r="CW709" t="s">
        <v>9555</v>
      </c>
      <c r="CX709" t="b">
        <v>1</v>
      </c>
      <c r="CY709">
        <v>0.68879999999999997</v>
      </c>
      <c r="CZ709" t="s">
        <v>33605</v>
      </c>
      <c r="DA709" t="s">
        <v>33605</v>
      </c>
      <c r="DB709" t="s">
        <v>33606</v>
      </c>
      <c r="DC709" t="e">
        <v>#N/A</v>
      </c>
      <c r="DD709" t="e">
        <v>#N/A</v>
      </c>
      <c r="DE709" t="e">
        <v>#N/A</v>
      </c>
      <c r="DF709" t="e">
        <v>#N/A</v>
      </c>
      <c r="DG709" t="e">
        <v>#N/A</v>
      </c>
      <c r="DH709" t="e">
        <v>#N/A</v>
      </c>
      <c r="DI709" t="e">
        <v>#N/A</v>
      </c>
      <c r="DJ709" t="e">
        <v>#N/A</v>
      </c>
    </row>
    <row r="710" spans="1:114" x14ac:dyDescent="0.2">
      <c r="A710" t="s">
        <v>2111</v>
      </c>
      <c r="B710">
        <v>685374</v>
      </c>
      <c r="C710">
        <v>686621</v>
      </c>
      <c r="D710" t="s">
        <v>26</v>
      </c>
      <c r="E710">
        <v>1248</v>
      </c>
      <c r="F710">
        <v>415</v>
      </c>
      <c r="G710" t="s">
        <v>22</v>
      </c>
      <c r="H710" t="s">
        <v>23</v>
      </c>
      <c r="I710" t="s">
        <v>16</v>
      </c>
      <c r="J710" t="s">
        <v>17</v>
      </c>
      <c r="K710" t="s">
        <v>18</v>
      </c>
      <c r="L710" t="s">
        <v>7775</v>
      </c>
      <c r="M710" t="s">
        <v>19</v>
      </c>
      <c r="N710" t="s">
        <v>2112</v>
      </c>
      <c r="O710" t="s">
        <v>2113</v>
      </c>
      <c r="P710" t="s">
        <v>2110</v>
      </c>
      <c r="R710" t="s">
        <v>9556</v>
      </c>
      <c r="S710">
        <v>1968654</v>
      </c>
      <c r="T710">
        <v>1969898</v>
      </c>
      <c r="U710" t="s">
        <v>20</v>
      </c>
      <c r="V710">
        <v>1245</v>
      </c>
      <c r="W710">
        <v>414</v>
      </c>
      <c r="X710" t="s">
        <v>22</v>
      </c>
      <c r="Y710" t="s">
        <v>23</v>
      </c>
      <c r="Z710" t="s">
        <v>7792</v>
      </c>
      <c r="AA710" t="s">
        <v>17</v>
      </c>
      <c r="AB710" t="s">
        <v>5</v>
      </c>
      <c r="AD710" t="s">
        <v>7793</v>
      </c>
      <c r="AE710" t="s">
        <v>9557</v>
      </c>
      <c r="AF710" t="s">
        <v>9558</v>
      </c>
      <c r="AH710" t="str">
        <f t="shared" si="11"/>
        <v>bad</v>
      </c>
      <c r="AI710" t="s">
        <v>15035</v>
      </c>
      <c r="AJ710" t="s">
        <v>20629</v>
      </c>
      <c r="AK710" t="s">
        <v>22990</v>
      </c>
      <c r="AL710" t="s">
        <v>24890</v>
      </c>
      <c r="AM710" t="s">
        <v>26133</v>
      </c>
      <c r="AN710" t="s">
        <v>27920</v>
      </c>
      <c r="AO710" t="s">
        <v>27933</v>
      </c>
      <c r="AP710" t="s">
        <v>28494</v>
      </c>
      <c r="AQ710" t="s">
        <v>2110</v>
      </c>
      <c r="AR710" t="s">
        <v>30618</v>
      </c>
      <c r="AS710" t="s">
        <v>31306</v>
      </c>
      <c r="AT710" t="s">
        <v>32105</v>
      </c>
      <c r="AU710" t="s">
        <v>33173</v>
      </c>
      <c r="AV710" t="s">
        <v>19883</v>
      </c>
      <c r="AW710" t="s">
        <v>19448</v>
      </c>
      <c r="AX710" t="s">
        <v>19037</v>
      </c>
      <c r="AY710" t="s">
        <v>18748</v>
      </c>
      <c r="AZ710" t="s">
        <v>20</v>
      </c>
      <c r="BA710" t="s">
        <v>20</v>
      </c>
      <c r="BB710" t="s">
        <v>18554</v>
      </c>
      <c r="BC710" t="s">
        <v>17419</v>
      </c>
      <c r="BD710" s="22" t="s">
        <v>9556</v>
      </c>
      <c r="BE710" s="22" t="s">
        <v>33435</v>
      </c>
      <c r="BF710" t="s">
        <v>27933</v>
      </c>
      <c r="BG710" t="s">
        <v>33388</v>
      </c>
      <c r="BH710" t="s">
        <v>30333</v>
      </c>
      <c r="BI710" t="s">
        <v>33442</v>
      </c>
      <c r="BJ710" t="s">
        <v>33438</v>
      </c>
      <c r="BK710" t="s">
        <v>33438</v>
      </c>
      <c r="BL710" t="s">
        <v>33438</v>
      </c>
      <c r="BM710" t="s">
        <v>33438</v>
      </c>
      <c r="BN710" t="s">
        <v>33440</v>
      </c>
      <c r="BO710" t="s">
        <v>33438</v>
      </c>
      <c r="BQ710" t="s">
        <v>33438</v>
      </c>
      <c r="BR710" t="s">
        <v>33443</v>
      </c>
      <c r="BS710" t="s">
        <v>33436</v>
      </c>
      <c r="BT710" t="s">
        <v>33438</v>
      </c>
      <c r="BV710" t="s">
        <v>2110</v>
      </c>
      <c r="BW710" t="s">
        <v>28494</v>
      </c>
      <c r="BX710" t="s">
        <v>27933</v>
      </c>
      <c r="BY710" t="s">
        <v>27933</v>
      </c>
      <c r="CB710" t="s">
        <v>2110</v>
      </c>
      <c r="CC710" t="s">
        <v>2110</v>
      </c>
      <c r="CD710" t="s">
        <v>2110</v>
      </c>
      <c r="CE710" s="25" t="s">
        <v>2110</v>
      </c>
      <c r="CF710" t="s">
        <v>2113</v>
      </c>
      <c r="CG710" t="s">
        <v>27933</v>
      </c>
      <c r="CH710" t="s">
        <v>33382</v>
      </c>
      <c r="CI710" t="s">
        <v>33388</v>
      </c>
      <c r="CR710" t="s">
        <v>2112</v>
      </c>
      <c r="CS710" t="b">
        <v>0</v>
      </c>
      <c r="CT710">
        <v>1.3899999999999999E-2</v>
      </c>
      <c r="CU710" t="s">
        <v>33605</v>
      </c>
      <c r="CV710" t="s">
        <v>9557</v>
      </c>
      <c r="CW710" t="s">
        <v>9558</v>
      </c>
      <c r="CX710" t="b">
        <v>0</v>
      </c>
      <c r="CY710">
        <v>1.3899999999999999E-2</v>
      </c>
      <c r="CZ710" t="s">
        <v>33605</v>
      </c>
      <c r="DA710" t="s">
        <v>33605</v>
      </c>
      <c r="DB710" t="s">
        <v>33605</v>
      </c>
      <c r="DC710" t="e">
        <v>#N/A</v>
      </c>
      <c r="DD710" t="e">
        <v>#N/A</v>
      </c>
      <c r="DE710" t="e">
        <v>#N/A</v>
      </c>
      <c r="DF710" t="e">
        <v>#N/A</v>
      </c>
      <c r="DG710" t="e">
        <v>#N/A</v>
      </c>
      <c r="DH710" t="e">
        <v>#N/A</v>
      </c>
      <c r="DI710" t="e">
        <v>#N/A</v>
      </c>
      <c r="DJ710" t="e">
        <v>#N/A</v>
      </c>
    </row>
    <row r="711" spans="1:114" x14ac:dyDescent="0.2">
      <c r="A711" t="s">
        <v>2114</v>
      </c>
      <c r="B711">
        <v>686693</v>
      </c>
      <c r="C711">
        <v>687505</v>
      </c>
      <c r="D711" t="s">
        <v>20</v>
      </c>
      <c r="E711">
        <v>813</v>
      </c>
      <c r="F711">
        <v>270</v>
      </c>
      <c r="G711" t="s">
        <v>22</v>
      </c>
      <c r="H711" t="s">
        <v>23</v>
      </c>
      <c r="I711" t="s">
        <v>16</v>
      </c>
      <c r="J711" t="s">
        <v>17</v>
      </c>
      <c r="K711" t="s">
        <v>18</v>
      </c>
      <c r="L711" t="s">
        <v>7775</v>
      </c>
      <c r="M711" t="s">
        <v>19</v>
      </c>
      <c r="N711" t="s">
        <v>2115</v>
      </c>
      <c r="O711" t="s">
        <v>320</v>
      </c>
      <c r="R711" t="s">
        <v>9559</v>
      </c>
      <c r="S711">
        <v>1967770</v>
      </c>
      <c r="T711">
        <v>1968582</v>
      </c>
      <c r="U711" t="s">
        <v>26</v>
      </c>
      <c r="V711">
        <v>813</v>
      </c>
      <c r="W711">
        <v>270</v>
      </c>
      <c r="X711" t="s">
        <v>22</v>
      </c>
      <c r="Y711" t="s">
        <v>23</v>
      </c>
      <c r="Z711" t="s">
        <v>7792</v>
      </c>
      <c r="AA711" t="s">
        <v>17</v>
      </c>
      <c r="AB711" t="s">
        <v>5</v>
      </c>
      <c r="AD711" t="s">
        <v>7793</v>
      </c>
      <c r="AE711" t="s">
        <v>9560</v>
      </c>
      <c r="AF711" t="s">
        <v>7804</v>
      </c>
      <c r="AH711" t="str">
        <f t="shared" si="11"/>
        <v>CORRECT</v>
      </c>
      <c r="AI711" t="s">
        <v>15036</v>
      </c>
      <c r="AJ711" t="s">
        <v>20630</v>
      </c>
      <c r="AK711" t="s">
        <v>22991</v>
      </c>
      <c r="AL711" t="s">
        <v>24891</v>
      </c>
      <c r="AM711" t="s">
        <v>26134</v>
      </c>
      <c r="AN711" t="s">
        <v>27920</v>
      </c>
      <c r="AO711" t="s">
        <v>27936</v>
      </c>
      <c r="AP711" t="s">
        <v>28495</v>
      </c>
      <c r="AQ711" t="s">
        <v>20</v>
      </c>
      <c r="AR711" t="s">
        <v>20</v>
      </c>
      <c r="AS711" t="s">
        <v>20</v>
      </c>
      <c r="AT711" t="s">
        <v>20</v>
      </c>
      <c r="AU711" t="s">
        <v>20</v>
      </c>
      <c r="AV711" t="s">
        <v>20</v>
      </c>
      <c r="AW711" t="s">
        <v>20</v>
      </c>
      <c r="AX711" t="s">
        <v>20</v>
      </c>
      <c r="AY711" t="s">
        <v>20</v>
      </c>
      <c r="AZ711" t="s">
        <v>20</v>
      </c>
      <c r="BA711" t="s">
        <v>20</v>
      </c>
      <c r="BB711" t="s">
        <v>20</v>
      </c>
      <c r="BC711" t="s">
        <v>16976</v>
      </c>
      <c r="BD711" s="22" t="s">
        <v>9559</v>
      </c>
      <c r="BE711" s="22" t="s">
        <v>33435</v>
      </c>
      <c r="BF711" t="s">
        <v>33441</v>
      </c>
      <c r="BG711" t="s">
        <v>33442</v>
      </c>
      <c r="BH711" t="s">
        <v>30333</v>
      </c>
      <c r="BI711" t="s">
        <v>33442</v>
      </c>
      <c r="BJ711" t="s">
        <v>33438</v>
      </c>
      <c r="BK711" t="s">
        <v>33438</v>
      </c>
      <c r="BL711" t="s">
        <v>33438</v>
      </c>
      <c r="BM711" t="s">
        <v>33436</v>
      </c>
      <c r="BN711" t="s">
        <v>33437</v>
      </c>
      <c r="BO711" t="s">
        <v>33438</v>
      </c>
      <c r="BP711" t="s">
        <v>33438</v>
      </c>
      <c r="BQ711" t="s">
        <v>33438</v>
      </c>
      <c r="BR711" t="s">
        <v>33439</v>
      </c>
      <c r="BS711" t="s">
        <v>33438</v>
      </c>
      <c r="BT711" t="s">
        <v>33438</v>
      </c>
      <c r="BV711" t="s">
        <v>20</v>
      </c>
      <c r="BW711" t="s">
        <v>28495</v>
      </c>
      <c r="BX711" t="s">
        <v>27936</v>
      </c>
      <c r="BY711" t="s">
        <v>33441</v>
      </c>
      <c r="CB711" t="s">
        <v>16976</v>
      </c>
      <c r="CC711" t="s">
        <v>16976</v>
      </c>
      <c r="CD711" t="s">
        <v>16976</v>
      </c>
      <c r="CF711" t="s">
        <v>320</v>
      </c>
      <c r="CG711" t="s">
        <v>27936</v>
      </c>
      <c r="CH711" t="s">
        <v>33380</v>
      </c>
      <c r="CI711" t="s">
        <v>33390</v>
      </c>
      <c r="CR711" t="s">
        <v>2115</v>
      </c>
      <c r="CS711" t="b">
        <v>0</v>
      </c>
      <c r="CT711">
        <v>8.3999999999999995E-3</v>
      </c>
      <c r="CU711" t="s">
        <v>33605</v>
      </c>
      <c r="CV711" t="s">
        <v>9560</v>
      </c>
      <c r="CW711" t="s">
        <v>7804</v>
      </c>
      <c r="CX711" t="b">
        <v>0</v>
      </c>
      <c r="CY711">
        <v>8.3999999999999995E-3</v>
      </c>
      <c r="CZ711" t="s">
        <v>33605</v>
      </c>
      <c r="DA711" t="s">
        <v>33605</v>
      </c>
      <c r="DB711" t="s">
        <v>33605</v>
      </c>
      <c r="DC711" t="e">
        <v>#N/A</v>
      </c>
      <c r="DD711" t="e">
        <v>#N/A</v>
      </c>
      <c r="DE711" t="e">
        <v>#N/A</v>
      </c>
      <c r="DF711" t="e">
        <v>#N/A</v>
      </c>
      <c r="DG711" t="e">
        <v>#N/A</v>
      </c>
      <c r="DH711" t="e">
        <v>#N/A</v>
      </c>
      <c r="DI711" t="e">
        <v>#N/A</v>
      </c>
      <c r="DJ711" t="e">
        <v>#N/A</v>
      </c>
    </row>
    <row r="712" spans="1:114" x14ac:dyDescent="0.2">
      <c r="A712" t="s">
        <v>2116</v>
      </c>
      <c r="B712">
        <v>687676</v>
      </c>
      <c r="C712">
        <v>688755</v>
      </c>
      <c r="D712" t="s">
        <v>26</v>
      </c>
      <c r="E712">
        <v>1080</v>
      </c>
      <c r="F712">
        <v>359</v>
      </c>
      <c r="G712" t="s">
        <v>22</v>
      </c>
      <c r="H712" t="s">
        <v>23</v>
      </c>
      <c r="I712" t="s">
        <v>16</v>
      </c>
      <c r="J712" t="s">
        <v>17</v>
      </c>
      <c r="K712" t="s">
        <v>18</v>
      </c>
      <c r="L712" t="s">
        <v>7775</v>
      </c>
      <c r="M712" t="s">
        <v>19</v>
      </c>
      <c r="N712" t="s">
        <v>2117</v>
      </c>
      <c r="O712" t="s">
        <v>289</v>
      </c>
      <c r="R712" t="s">
        <v>9561</v>
      </c>
      <c r="S712">
        <v>1966520</v>
      </c>
      <c r="T712">
        <v>1967599</v>
      </c>
      <c r="U712" t="s">
        <v>20</v>
      </c>
      <c r="V712">
        <v>1080</v>
      </c>
      <c r="W712">
        <v>359</v>
      </c>
      <c r="X712" t="s">
        <v>22</v>
      </c>
      <c r="Y712" t="s">
        <v>23</v>
      </c>
      <c r="Z712" t="s">
        <v>7792</v>
      </c>
      <c r="AA712" t="s">
        <v>17</v>
      </c>
      <c r="AB712" t="s">
        <v>5</v>
      </c>
      <c r="AD712" t="s">
        <v>7793</v>
      </c>
      <c r="AE712" t="s">
        <v>9562</v>
      </c>
      <c r="AF712" t="s">
        <v>9563</v>
      </c>
      <c r="AH712" t="str">
        <f t="shared" si="11"/>
        <v>CORRECT</v>
      </c>
      <c r="AI712" t="s">
        <v>15037</v>
      </c>
      <c r="AJ712" t="s">
        <v>20631</v>
      </c>
      <c r="AK712" t="s">
        <v>22992</v>
      </c>
      <c r="AL712" t="s">
        <v>24892</v>
      </c>
      <c r="AM712" t="s">
        <v>26135</v>
      </c>
      <c r="AN712" t="s">
        <v>27920</v>
      </c>
      <c r="AO712" t="s">
        <v>27933</v>
      </c>
      <c r="AP712" t="s">
        <v>28047</v>
      </c>
      <c r="AQ712" t="s">
        <v>29898</v>
      </c>
      <c r="AR712" t="s">
        <v>20</v>
      </c>
      <c r="AS712" t="s">
        <v>20</v>
      </c>
      <c r="AT712" t="s">
        <v>32106</v>
      </c>
      <c r="AU712" t="s">
        <v>33054</v>
      </c>
      <c r="AV712" t="s">
        <v>19884</v>
      </c>
      <c r="AW712" t="s">
        <v>20</v>
      </c>
      <c r="AX712" t="s">
        <v>20</v>
      </c>
      <c r="AY712" t="s">
        <v>18744</v>
      </c>
      <c r="AZ712" t="s">
        <v>18670</v>
      </c>
      <c r="BA712" t="s">
        <v>20</v>
      </c>
      <c r="BB712" t="s">
        <v>20</v>
      </c>
      <c r="BC712" t="s">
        <v>16970</v>
      </c>
      <c r="BD712" s="22" t="s">
        <v>9561</v>
      </c>
      <c r="BE712" s="22" t="s">
        <v>33435</v>
      </c>
      <c r="BF712" t="s">
        <v>27933</v>
      </c>
      <c r="BG712" t="s">
        <v>33388</v>
      </c>
      <c r="BH712" t="s">
        <v>27933</v>
      </c>
      <c r="BI712" t="s">
        <v>33388</v>
      </c>
      <c r="BJ712" t="s">
        <v>33438</v>
      </c>
      <c r="BK712" t="s">
        <v>33438</v>
      </c>
      <c r="BL712" t="s">
        <v>33438</v>
      </c>
      <c r="BM712" t="s">
        <v>33436</v>
      </c>
      <c r="BN712" t="s">
        <v>33437</v>
      </c>
      <c r="BO712" t="s">
        <v>33438</v>
      </c>
      <c r="BQ712" t="s">
        <v>33438</v>
      </c>
      <c r="BR712" t="s">
        <v>33439</v>
      </c>
      <c r="BS712" t="s">
        <v>33438</v>
      </c>
      <c r="BT712" t="s">
        <v>33438</v>
      </c>
      <c r="BV712" t="s">
        <v>29898</v>
      </c>
      <c r="BW712" t="s">
        <v>28047</v>
      </c>
      <c r="BX712" t="s">
        <v>27933</v>
      </c>
      <c r="BY712" t="s">
        <v>27933</v>
      </c>
      <c r="CB712" s="27" t="s">
        <v>29898</v>
      </c>
      <c r="CC712" t="s">
        <v>29898</v>
      </c>
      <c r="CD712" t="s">
        <v>29898</v>
      </c>
      <c r="CF712" t="s">
        <v>289</v>
      </c>
      <c r="CG712" t="s">
        <v>27933</v>
      </c>
      <c r="CH712" t="s">
        <v>33382</v>
      </c>
      <c r="CI712" t="s">
        <v>33388</v>
      </c>
      <c r="CR712" t="s">
        <v>2117</v>
      </c>
      <c r="CS712" t="b">
        <v>0</v>
      </c>
      <c r="CT712">
        <v>5.1999999999999998E-3</v>
      </c>
      <c r="CU712" t="s">
        <v>33605</v>
      </c>
      <c r="CV712" t="s">
        <v>9562</v>
      </c>
      <c r="CW712" t="s">
        <v>9563</v>
      </c>
      <c r="CX712" t="b">
        <v>0</v>
      </c>
      <c r="CY712">
        <v>5.1999999999999998E-3</v>
      </c>
      <c r="CZ712" t="s">
        <v>33605</v>
      </c>
      <c r="DA712" t="s">
        <v>33605</v>
      </c>
      <c r="DB712" t="s">
        <v>33605</v>
      </c>
      <c r="DC712" t="e">
        <v>#N/A</v>
      </c>
      <c r="DD712" t="e">
        <v>#N/A</v>
      </c>
      <c r="DE712" t="e">
        <v>#N/A</v>
      </c>
      <c r="DF712" t="e">
        <v>#N/A</v>
      </c>
      <c r="DG712" t="e">
        <v>#N/A</v>
      </c>
      <c r="DH712" t="e">
        <v>#N/A</v>
      </c>
      <c r="DI712" t="e">
        <v>#N/A</v>
      </c>
      <c r="DJ712" t="e">
        <v>#N/A</v>
      </c>
    </row>
    <row r="713" spans="1:114" x14ac:dyDescent="0.2">
      <c r="A713" t="s">
        <v>2118</v>
      </c>
      <c r="B713">
        <v>688745</v>
      </c>
      <c r="C713">
        <v>689521</v>
      </c>
      <c r="D713" t="s">
        <v>26</v>
      </c>
      <c r="E713">
        <v>777</v>
      </c>
      <c r="F713">
        <v>258</v>
      </c>
      <c r="G713" t="s">
        <v>22</v>
      </c>
      <c r="H713" t="s">
        <v>23</v>
      </c>
      <c r="I713" t="s">
        <v>16</v>
      </c>
      <c r="J713" t="s">
        <v>17</v>
      </c>
      <c r="K713" t="s">
        <v>18</v>
      </c>
      <c r="L713" t="s">
        <v>7775</v>
      </c>
      <c r="M713" t="s">
        <v>19</v>
      </c>
      <c r="N713" t="s">
        <v>2119</v>
      </c>
      <c r="O713" t="s">
        <v>294</v>
      </c>
      <c r="R713" t="s">
        <v>9564</v>
      </c>
      <c r="S713">
        <v>1965754</v>
      </c>
      <c r="T713">
        <v>1966530</v>
      </c>
      <c r="U713" t="s">
        <v>20</v>
      </c>
      <c r="V713">
        <v>777</v>
      </c>
      <c r="W713">
        <v>258</v>
      </c>
      <c r="X713" t="s">
        <v>22</v>
      </c>
      <c r="Y713" t="s">
        <v>23</v>
      </c>
      <c r="Z713" t="s">
        <v>7792</v>
      </c>
      <c r="AA713" t="s">
        <v>17</v>
      </c>
      <c r="AB713" t="s">
        <v>5</v>
      </c>
      <c r="AD713" t="s">
        <v>7793</v>
      </c>
      <c r="AE713" t="s">
        <v>9565</v>
      </c>
      <c r="AF713" t="s">
        <v>7798</v>
      </c>
      <c r="AH713" t="str">
        <f t="shared" si="11"/>
        <v>CORRECT</v>
      </c>
      <c r="AI713" t="s">
        <v>15038</v>
      </c>
      <c r="AJ713" t="s">
        <v>20632</v>
      </c>
      <c r="AK713" t="s">
        <v>22993</v>
      </c>
      <c r="AL713" t="s">
        <v>24893</v>
      </c>
      <c r="AM713" t="s">
        <v>26136</v>
      </c>
      <c r="AN713" t="s">
        <v>27920</v>
      </c>
      <c r="AO713" t="s">
        <v>27933</v>
      </c>
      <c r="AP713" t="s">
        <v>28049</v>
      </c>
      <c r="AQ713" t="s">
        <v>29899</v>
      </c>
      <c r="AR713" t="s">
        <v>20</v>
      </c>
      <c r="AS713" t="s">
        <v>20</v>
      </c>
      <c r="AT713" t="s">
        <v>32107</v>
      </c>
      <c r="AU713" t="s">
        <v>33054</v>
      </c>
      <c r="AV713" t="s">
        <v>19884</v>
      </c>
      <c r="AW713" t="s">
        <v>20</v>
      </c>
      <c r="AX713" t="s">
        <v>20</v>
      </c>
      <c r="AY713" t="s">
        <v>18744</v>
      </c>
      <c r="AZ713" t="s">
        <v>18670</v>
      </c>
      <c r="BA713" t="s">
        <v>20</v>
      </c>
      <c r="BB713" t="s">
        <v>20</v>
      </c>
      <c r="BC713" t="s">
        <v>16971</v>
      </c>
      <c r="BD713" s="22" t="s">
        <v>9564</v>
      </c>
      <c r="BE713" s="22" t="s">
        <v>33435</v>
      </c>
      <c r="BF713" t="s">
        <v>27933</v>
      </c>
      <c r="BG713" t="s">
        <v>33388</v>
      </c>
      <c r="BH713" t="s">
        <v>27933</v>
      </c>
      <c r="BI713" t="s">
        <v>33388</v>
      </c>
      <c r="BJ713" t="s">
        <v>33438</v>
      </c>
      <c r="BK713" t="s">
        <v>33438</v>
      </c>
      <c r="BL713" t="s">
        <v>33438</v>
      </c>
      <c r="BM713" t="s">
        <v>33436</v>
      </c>
      <c r="BN713" t="s">
        <v>33437</v>
      </c>
      <c r="BO713" t="s">
        <v>33438</v>
      </c>
      <c r="BP713" t="s">
        <v>33438</v>
      </c>
      <c r="BQ713" t="s">
        <v>33438</v>
      </c>
      <c r="BR713" t="s">
        <v>33439</v>
      </c>
      <c r="BS713" t="s">
        <v>33438</v>
      </c>
      <c r="BT713" t="s">
        <v>33438</v>
      </c>
      <c r="BV713" t="s">
        <v>29899</v>
      </c>
      <c r="BW713" t="s">
        <v>28049</v>
      </c>
      <c r="BX713" t="s">
        <v>27933</v>
      </c>
      <c r="BY713" t="s">
        <v>27933</v>
      </c>
      <c r="CB713" t="s">
        <v>29899</v>
      </c>
      <c r="CC713" t="s">
        <v>29899</v>
      </c>
      <c r="CD713" t="s">
        <v>29899</v>
      </c>
      <c r="CF713" t="s">
        <v>294</v>
      </c>
      <c r="CG713" t="s">
        <v>27933</v>
      </c>
      <c r="CH713" t="s">
        <v>33382</v>
      </c>
      <c r="CI713" t="s">
        <v>33388</v>
      </c>
      <c r="CR713" t="s">
        <v>2119</v>
      </c>
      <c r="CS713" t="b">
        <v>0</v>
      </c>
      <c r="CT713">
        <v>1.01E-2</v>
      </c>
      <c r="CU713" t="s">
        <v>33605</v>
      </c>
      <c r="CV713" t="s">
        <v>9565</v>
      </c>
      <c r="CW713" t="s">
        <v>7798</v>
      </c>
      <c r="CX713" t="b">
        <v>0</v>
      </c>
      <c r="CY713">
        <v>1.01E-2</v>
      </c>
      <c r="CZ713" t="s">
        <v>33605</v>
      </c>
      <c r="DA713" t="s">
        <v>33605</v>
      </c>
      <c r="DB713" t="s">
        <v>33605</v>
      </c>
      <c r="DC713" t="e">
        <v>#N/A</v>
      </c>
      <c r="DD713" t="e">
        <v>#N/A</v>
      </c>
      <c r="DE713" t="e">
        <v>#N/A</v>
      </c>
      <c r="DF713" t="e">
        <v>#N/A</v>
      </c>
      <c r="DG713" t="e">
        <v>#N/A</v>
      </c>
      <c r="DH713" t="e">
        <v>#N/A</v>
      </c>
      <c r="DI713" t="e">
        <v>#N/A</v>
      </c>
      <c r="DJ713" t="e">
        <v>#N/A</v>
      </c>
    </row>
    <row r="714" spans="1:114" x14ac:dyDescent="0.2">
      <c r="A714" t="s">
        <v>2120</v>
      </c>
      <c r="B714">
        <v>689497</v>
      </c>
      <c r="C714">
        <v>690306</v>
      </c>
      <c r="D714" t="s">
        <v>20</v>
      </c>
      <c r="E714">
        <v>810</v>
      </c>
      <c r="F714">
        <v>269</v>
      </c>
      <c r="G714" t="s">
        <v>22</v>
      </c>
      <c r="H714" t="s">
        <v>23</v>
      </c>
      <c r="I714" t="s">
        <v>16</v>
      </c>
      <c r="J714" t="s">
        <v>17</v>
      </c>
      <c r="K714" t="s">
        <v>18</v>
      </c>
      <c r="L714" t="s">
        <v>7775</v>
      </c>
      <c r="M714" t="s">
        <v>19</v>
      </c>
      <c r="N714" t="s">
        <v>2121</v>
      </c>
      <c r="O714" t="s">
        <v>2122</v>
      </c>
      <c r="R714" t="s">
        <v>9566</v>
      </c>
      <c r="S714">
        <v>1964969</v>
      </c>
      <c r="T714">
        <v>1965778</v>
      </c>
      <c r="U714" t="s">
        <v>26</v>
      </c>
      <c r="V714">
        <v>810</v>
      </c>
      <c r="W714">
        <v>269</v>
      </c>
      <c r="X714" t="s">
        <v>22</v>
      </c>
      <c r="Y714" t="s">
        <v>23</v>
      </c>
      <c r="Z714" t="s">
        <v>7792</v>
      </c>
      <c r="AA714" t="s">
        <v>17</v>
      </c>
      <c r="AB714" t="s">
        <v>5</v>
      </c>
      <c r="AD714" t="s">
        <v>7793</v>
      </c>
      <c r="AE714" t="s">
        <v>9567</v>
      </c>
      <c r="AF714" t="s">
        <v>9568</v>
      </c>
      <c r="AH714" t="str">
        <f t="shared" si="11"/>
        <v>CORRECT</v>
      </c>
      <c r="AI714" t="s">
        <v>15039</v>
      </c>
      <c r="AJ714" t="s">
        <v>20633</v>
      </c>
      <c r="AK714" t="s">
        <v>22994</v>
      </c>
      <c r="AL714" t="s">
        <v>24894</v>
      </c>
      <c r="AM714" t="s">
        <v>26137</v>
      </c>
      <c r="AN714" t="s">
        <v>27920</v>
      </c>
      <c r="AO714" t="s">
        <v>27932</v>
      </c>
      <c r="AP714" t="s">
        <v>28496</v>
      </c>
      <c r="AQ714" t="s">
        <v>20</v>
      </c>
      <c r="AR714" t="s">
        <v>20</v>
      </c>
      <c r="AS714" t="s">
        <v>20</v>
      </c>
      <c r="AT714" t="s">
        <v>32108</v>
      </c>
      <c r="AU714" t="s">
        <v>20</v>
      </c>
      <c r="AV714" t="s">
        <v>20</v>
      </c>
      <c r="AW714" t="s">
        <v>20</v>
      </c>
      <c r="AX714" t="s">
        <v>20</v>
      </c>
      <c r="AY714" t="s">
        <v>18759</v>
      </c>
      <c r="AZ714" t="s">
        <v>20</v>
      </c>
      <c r="BA714" t="s">
        <v>20</v>
      </c>
      <c r="BB714" t="s">
        <v>20</v>
      </c>
      <c r="BC714" t="s">
        <v>17420</v>
      </c>
      <c r="BD714" s="22" t="s">
        <v>9566</v>
      </c>
      <c r="BE714" s="22" t="s">
        <v>33435</v>
      </c>
      <c r="BF714" t="s">
        <v>33450</v>
      </c>
      <c r="BG714" t="s">
        <v>33451</v>
      </c>
      <c r="BH714" t="s">
        <v>33450</v>
      </c>
      <c r="BI714" t="s">
        <v>33451</v>
      </c>
      <c r="BJ714" t="s">
        <v>33438</v>
      </c>
      <c r="BK714" t="s">
        <v>33438</v>
      </c>
      <c r="BL714" t="s">
        <v>33438</v>
      </c>
      <c r="BM714" t="s">
        <v>33438</v>
      </c>
      <c r="BN714" t="s">
        <v>33440</v>
      </c>
      <c r="BO714" t="s">
        <v>33438</v>
      </c>
      <c r="BQ714" t="s">
        <v>33438</v>
      </c>
      <c r="BR714" t="s">
        <v>33439</v>
      </c>
      <c r="BS714" t="s">
        <v>33438</v>
      </c>
      <c r="BT714" t="s">
        <v>33438</v>
      </c>
      <c r="BV714" t="s">
        <v>20</v>
      </c>
      <c r="BW714" t="s">
        <v>28496</v>
      </c>
      <c r="BX714" t="s">
        <v>27932</v>
      </c>
      <c r="BY714" t="s">
        <v>33450</v>
      </c>
      <c r="CB714" s="30" t="s">
        <v>33541</v>
      </c>
      <c r="CC714" t="s">
        <v>17420</v>
      </c>
      <c r="CD714" t="s">
        <v>17420</v>
      </c>
      <c r="CF714" t="s">
        <v>2122</v>
      </c>
      <c r="CG714" t="s">
        <v>27932</v>
      </c>
      <c r="CH714" t="s">
        <v>33381</v>
      </c>
      <c r="CI714" t="s">
        <v>33386</v>
      </c>
      <c r="CR714" t="s">
        <v>2121</v>
      </c>
      <c r="CS714" t="b">
        <v>0</v>
      </c>
      <c r="CT714">
        <v>9.1000000000000004E-3</v>
      </c>
      <c r="CU714" t="s">
        <v>33605</v>
      </c>
      <c r="CV714" t="s">
        <v>9567</v>
      </c>
      <c r="CW714" t="s">
        <v>9568</v>
      </c>
      <c r="CX714" t="b">
        <v>0</v>
      </c>
      <c r="CY714">
        <v>9.1000000000000004E-3</v>
      </c>
      <c r="CZ714" t="s">
        <v>33605</v>
      </c>
      <c r="DA714" t="s">
        <v>33605</v>
      </c>
      <c r="DB714" t="s">
        <v>33605</v>
      </c>
      <c r="DC714" t="e">
        <v>#N/A</v>
      </c>
      <c r="DD714" t="e">
        <v>#N/A</v>
      </c>
      <c r="DE714" t="e">
        <v>#N/A</v>
      </c>
      <c r="DF714" t="e">
        <v>#N/A</v>
      </c>
      <c r="DG714" t="e">
        <v>#N/A</v>
      </c>
      <c r="DH714" t="e">
        <v>#N/A</v>
      </c>
      <c r="DI714" t="e">
        <v>#N/A</v>
      </c>
      <c r="DJ714" t="e">
        <v>#N/A</v>
      </c>
    </row>
    <row r="715" spans="1:114" x14ac:dyDescent="0.2">
      <c r="A715" t="s">
        <v>2123</v>
      </c>
      <c r="B715">
        <v>690303</v>
      </c>
      <c r="C715">
        <v>690863</v>
      </c>
      <c r="D715" t="s">
        <v>20</v>
      </c>
      <c r="E715">
        <v>561</v>
      </c>
      <c r="F715">
        <v>186</v>
      </c>
      <c r="G715" t="s">
        <v>22</v>
      </c>
      <c r="H715" t="s">
        <v>23</v>
      </c>
      <c r="I715" t="s">
        <v>16</v>
      </c>
      <c r="J715" t="s">
        <v>17</v>
      </c>
      <c r="K715" t="s">
        <v>18</v>
      </c>
      <c r="L715" t="s">
        <v>7775</v>
      </c>
      <c r="M715" t="s">
        <v>19</v>
      </c>
      <c r="N715" t="s">
        <v>2124</v>
      </c>
      <c r="O715" t="s">
        <v>2125</v>
      </c>
      <c r="R715" t="s">
        <v>9569</v>
      </c>
      <c r="S715">
        <v>1964412</v>
      </c>
      <c r="T715">
        <v>1964972</v>
      </c>
      <c r="U715" t="s">
        <v>26</v>
      </c>
      <c r="V715">
        <v>561</v>
      </c>
      <c r="W715">
        <v>186</v>
      </c>
      <c r="X715" t="s">
        <v>22</v>
      </c>
      <c r="Y715" t="s">
        <v>23</v>
      </c>
      <c r="Z715" t="s">
        <v>7792</v>
      </c>
      <c r="AA715" t="s">
        <v>17</v>
      </c>
      <c r="AB715" t="s">
        <v>5</v>
      </c>
      <c r="AD715" t="s">
        <v>7793</v>
      </c>
      <c r="AE715" t="s">
        <v>9570</v>
      </c>
      <c r="AF715" t="s">
        <v>7804</v>
      </c>
      <c r="AH715" t="str">
        <f t="shared" si="11"/>
        <v>CORRECT</v>
      </c>
      <c r="AI715" t="s">
        <v>15040</v>
      </c>
      <c r="AJ715" t="s">
        <v>20634</v>
      </c>
      <c r="AK715" t="s">
        <v>22995</v>
      </c>
      <c r="AL715" t="s">
        <v>24739</v>
      </c>
      <c r="AM715" t="s">
        <v>26138</v>
      </c>
      <c r="AN715" t="s">
        <v>27920</v>
      </c>
      <c r="AO715" t="s">
        <v>27925</v>
      </c>
      <c r="AP715" t="s">
        <v>28497</v>
      </c>
      <c r="AQ715" t="s">
        <v>20</v>
      </c>
      <c r="AR715" t="s">
        <v>20</v>
      </c>
      <c r="AS715" t="s">
        <v>20</v>
      </c>
      <c r="AT715" t="s">
        <v>20</v>
      </c>
      <c r="AU715" t="s">
        <v>20</v>
      </c>
      <c r="AV715" t="s">
        <v>20</v>
      </c>
      <c r="AW715" t="s">
        <v>20</v>
      </c>
      <c r="AX715" t="s">
        <v>20</v>
      </c>
      <c r="AY715" t="s">
        <v>20</v>
      </c>
      <c r="AZ715" t="s">
        <v>20</v>
      </c>
      <c r="BA715" t="s">
        <v>20</v>
      </c>
      <c r="BB715" t="s">
        <v>20</v>
      </c>
      <c r="BC715" t="s">
        <v>17421</v>
      </c>
      <c r="BD715" s="22" t="s">
        <v>9569</v>
      </c>
      <c r="BE715" s="22" t="s">
        <v>33435</v>
      </c>
      <c r="BF715" t="s">
        <v>27925</v>
      </c>
      <c r="BG715" t="s">
        <v>33394</v>
      </c>
      <c r="BH715" t="s">
        <v>27925</v>
      </c>
      <c r="BI715" t="s">
        <v>33394</v>
      </c>
      <c r="BJ715" t="s">
        <v>33438</v>
      </c>
      <c r="BK715" t="s">
        <v>33438</v>
      </c>
      <c r="BL715" t="s">
        <v>33438</v>
      </c>
      <c r="BM715" t="s">
        <v>33436</v>
      </c>
      <c r="BN715" t="s">
        <v>33453</v>
      </c>
      <c r="BO715" t="s">
        <v>33438</v>
      </c>
      <c r="BP715" t="s">
        <v>33438</v>
      </c>
      <c r="BQ715" t="s">
        <v>33438</v>
      </c>
      <c r="BR715" t="s">
        <v>33447</v>
      </c>
      <c r="BS715" t="s">
        <v>33438</v>
      </c>
      <c r="BT715" t="s">
        <v>33438</v>
      </c>
      <c r="BV715" t="s">
        <v>20</v>
      </c>
      <c r="BW715" t="s">
        <v>28497</v>
      </c>
      <c r="BX715" t="s">
        <v>27925</v>
      </c>
      <c r="BY715" t="s">
        <v>27925</v>
      </c>
      <c r="CB715" t="s">
        <v>17421</v>
      </c>
      <c r="CC715" t="s">
        <v>17421</v>
      </c>
      <c r="CD715" t="s">
        <v>17421</v>
      </c>
      <c r="CF715" t="s">
        <v>2125</v>
      </c>
      <c r="CG715" t="s">
        <v>27925</v>
      </c>
      <c r="CH715" t="s">
        <v>33383</v>
      </c>
      <c r="CI715" t="s">
        <v>33394</v>
      </c>
      <c r="CR715" t="s">
        <v>2124</v>
      </c>
      <c r="CS715" t="b">
        <v>0</v>
      </c>
      <c r="CT715">
        <v>1.14E-2</v>
      </c>
      <c r="CU715" t="s">
        <v>33605</v>
      </c>
      <c r="CV715" t="s">
        <v>9570</v>
      </c>
      <c r="CW715" t="s">
        <v>7804</v>
      </c>
      <c r="CX715" t="b">
        <v>0</v>
      </c>
      <c r="CY715">
        <v>1.14E-2</v>
      </c>
      <c r="CZ715" t="s">
        <v>33605</v>
      </c>
      <c r="DA715" t="s">
        <v>33605</v>
      </c>
      <c r="DB715" t="s">
        <v>33605</v>
      </c>
      <c r="DC715" t="e">
        <v>#N/A</v>
      </c>
      <c r="DD715" t="e">
        <v>#N/A</v>
      </c>
      <c r="DE715" t="e">
        <v>#N/A</v>
      </c>
      <c r="DF715" t="e">
        <v>#N/A</v>
      </c>
      <c r="DG715" t="e">
        <v>#N/A</v>
      </c>
      <c r="DH715" t="e">
        <v>#N/A</v>
      </c>
      <c r="DI715" t="e">
        <v>#N/A</v>
      </c>
      <c r="DJ715" t="e">
        <v>#N/A</v>
      </c>
    </row>
    <row r="716" spans="1:114" x14ac:dyDescent="0.2">
      <c r="A716" t="s">
        <v>2126</v>
      </c>
      <c r="B716">
        <v>691021</v>
      </c>
      <c r="C716">
        <v>691527</v>
      </c>
      <c r="D716" t="s">
        <v>20</v>
      </c>
      <c r="E716">
        <v>507</v>
      </c>
      <c r="F716">
        <v>168</v>
      </c>
      <c r="G716" t="s">
        <v>22</v>
      </c>
      <c r="H716" t="s">
        <v>23</v>
      </c>
      <c r="I716" t="s">
        <v>16</v>
      </c>
      <c r="J716" t="s">
        <v>17</v>
      </c>
      <c r="K716" t="s">
        <v>18</v>
      </c>
      <c r="L716" t="s">
        <v>7775</v>
      </c>
      <c r="M716" t="s">
        <v>19</v>
      </c>
      <c r="N716" t="s">
        <v>2127</v>
      </c>
      <c r="O716" t="s">
        <v>49</v>
      </c>
      <c r="R716" t="s">
        <v>9571</v>
      </c>
      <c r="S716">
        <v>1963748</v>
      </c>
      <c r="T716">
        <v>1964254</v>
      </c>
      <c r="U716" t="s">
        <v>26</v>
      </c>
      <c r="V716">
        <v>507</v>
      </c>
      <c r="W716">
        <v>168</v>
      </c>
      <c r="X716" t="s">
        <v>22</v>
      </c>
      <c r="Y716" t="s">
        <v>23</v>
      </c>
      <c r="Z716" t="s">
        <v>7792</v>
      </c>
      <c r="AA716" t="s">
        <v>17</v>
      </c>
      <c r="AB716" t="s">
        <v>5</v>
      </c>
      <c r="AD716" t="s">
        <v>7793</v>
      </c>
      <c r="AE716" t="s">
        <v>9572</v>
      </c>
      <c r="AF716" t="s">
        <v>7804</v>
      </c>
      <c r="AH716" t="str">
        <f t="shared" si="11"/>
        <v>CORRECT</v>
      </c>
      <c r="AI716" t="s">
        <v>15041</v>
      </c>
      <c r="AJ716" t="s">
        <v>20635</v>
      </c>
      <c r="AK716" t="s">
        <v>22472</v>
      </c>
      <c r="AL716" t="s">
        <v>24895</v>
      </c>
      <c r="AM716" t="s">
        <v>26139</v>
      </c>
      <c r="AN716" t="s">
        <v>27920</v>
      </c>
      <c r="AO716" t="s">
        <v>27945</v>
      </c>
      <c r="AP716" t="s">
        <v>28498</v>
      </c>
      <c r="AQ716" t="s">
        <v>20</v>
      </c>
      <c r="AR716" t="s">
        <v>20</v>
      </c>
      <c r="AS716" t="s">
        <v>31307</v>
      </c>
      <c r="AT716" t="s">
        <v>32109</v>
      </c>
      <c r="AU716" t="s">
        <v>33174</v>
      </c>
      <c r="AV716" t="s">
        <v>19800</v>
      </c>
      <c r="AW716" t="s">
        <v>19449</v>
      </c>
      <c r="AX716" t="s">
        <v>20</v>
      </c>
      <c r="AY716" t="s">
        <v>18748</v>
      </c>
      <c r="AZ716" t="s">
        <v>20</v>
      </c>
      <c r="BA716" t="s">
        <v>18627</v>
      </c>
      <c r="BB716" t="s">
        <v>20</v>
      </c>
      <c r="BC716" t="s">
        <v>17422</v>
      </c>
      <c r="BD716" s="22" t="s">
        <v>9571</v>
      </c>
      <c r="BE716" s="22" t="s">
        <v>33435</v>
      </c>
      <c r="BF716" t="s">
        <v>33441</v>
      </c>
      <c r="BG716" t="s">
        <v>33442</v>
      </c>
      <c r="BH716" t="s">
        <v>30333</v>
      </c>
      <c r="BI716" t="s">
        <v>33442</v>
      </c>
      <c r="BJ716" t="s">
        <v>33438</v>
      </c>
      <c r="BK716" t="s">
        <v>33438</v>
      </c>
      <c r="BL716" t="s">
        <v>33438</v>
      </c>
      <c r="BM716" t="s">
        <v>33436</v>
      </c>
      <c r="BN716" t="s">
        <v>33437</v>
      </c>
      <c r="BO716" t="s">
        <v>33438</v>
      </c>
      <c r="BQ716" t="s">
        <v>33438</v>
      </c>
      <c r="BR716" t="s">
        <v>33439</v>
      </c>
      <c r="BS716" t="s">
        <v>33438</v>
      </c>
      <c r="BT716" t="s">
        <v>33438</v>
      </c>
      <c r="BV716" t="s">
        <v>20</v>
      </c>
      <c r="BW716" t="s">
        <v>28498</v>
      </c>
      <c r="BX716" t="s">
        <v>27945</v>
      </c>
      <c r="BY716" t="s">
        <v>33441</v>
      </c>
      <c r="CB716" t="s">
        <v>17422</v>
      </c>
      <c r="CC716" t="s">
        <v>17422</v>
      </c>
      <c r="CD716" t="s">
        <v>17422</v>
      </c>
      <c r="CF716" t="s">
        <v>49</v>
      </c>
      <c r="CG716" t="s">
        <v>27945</v>
      </c>
      <c r="CH716" t="s">
        <v>33382</v>
      </c>
      <c r="CI716" t="s">
        <v>33397</v>
      </c>
      <c r="CR716" t="s">
        <v>2127</v>
      </c>
      <c r="CS716" t="b">
        <v>0</v>
      </c>
      <c r="CT716">
        <v>6.1999999999999998E-3</v>
      </c>
      <c r="CU716" t="s">
        <v>33605</v>
      </c>
      <c r="CV716" t="s">
        <v>9572</v>
      </c>
      <c r="CW716" t="s">
        <v>7804</v>
      </c>
      <c r="CX716" t="b">
        <v>0</v>
      </c>
      <c r="CY716">
        <v>6.1999999999999998E-3</v>
      </c>
      <c r="CZ716" t="s">
        <v>33605</v>
      </c>
      <c r="DA716" t="s">
        <v>33605</v>
      </c>
      <c r="DB716" t="s">
        <v>33605</v>
      </c>
      <c r="DC716" t="e">
        <v>#N/A</v>
      </c>
      <c r="DD716" t="e">
        <v>#N/A</v>
      </c>
      <c r="DE716" t="e">
        <v>#N/A</v>
      </c>
      <c r="DF716" t="e">
        <v>#N/A</v>
      </c>
      <c r="DG716" t="e">
        <v>#N/A</v>
      </c>
      <c r="DH716" t="e">
        <v>#N/A</v>
      </c>
      <c r="DI716" t="e">
        <v>#N/A</v>
      </c>
      <c r="DJ716" t="e">
        <v>#N/A</v>
      </c>
    </row>
    <row r="717" spans="1:114" x14ac:dyDescent="0.2">
      <c r="A717" t="s">
        <v>2128</v>
      </c>
      <c r="B717">
        <v>691693</v>
      </c>
      <c r="C717">
        <v>693288</v>
      </c>
      <c r="D717" t="s">
        <v>26</v>
      </c>
      <c r="E717">
        <v>1596</v>
      </c>
      <c r="F717">
        <v>531</v>
      </c>
      <c r="G717" t="s">
        <v>22</v>
      </c>
      <c r="H717" t="s">
        <v>23</v>
      </c>
      <c r="I717" t="s">
        <v>16</v>
      </c>
      <c r="J717" t="s">
        <v>17</v>
      </c>
      <c r="K717" t="s">
        <v>18</v>
      </c>
      <c r="L717" t="s">
        <v>7775</v>
      </c>
      <c r="M717" t="s">
        <v>19</v>
      </c>
      <c r="N717" t="s">
        <v>2129</v>
      </c>
      <c r="O717" t="s">
        <v>2130</v>
      </c>
      <c r="R717" t="s">
        <v>9573</v>
      </c>
      <c r="S717">
        <v>1961987</v>
      </c>
      <c r="T717">
        <v>1963582</v>
      </c>
      <c r="U717" t="s">
        <v>20</v>
      </c>
      <c r="V717">
        <v>1596</v>
      </c>
      <c r="W717">
        <v>531</v>
      </c>
      <c r="X717" t="s">
        <v>22</v>
      </c>
      <c r="Y717" t="s">
        <v>23</v>
      </c>
      <c r="Z717" t="s">
        <v>7792</v>
      </c>
      <c r="AA717" t="s">
        <v>17</v>
      </c>
      <c r="AB717" t="s">
        <v>5</v>
      </c>
      <c r="AD717" t="s">
        <v>7793</v>
      </c>
      <c r="AE717" t="s">
        <v>9574</v>
      </c>
      <c r="AF717" t="s">
        <v>7804</v>
      </c>
      <c r="AH717" t="str">
        <f t="shared" si="11"/>
        <v>CORRECT</v>
      </c>
      <c r="AI717" t="s">
        <v>15042</v>
      </c>
      <c r="AJ717" t="s">
        <v>20636</v>
      </c>
      <c r="AK717" t="s">
        <v>22996</v>
      </c>
      <c r="AL717" t="s">
        <v>24896</v>
      </c>
      <c r="AM717" t="s">
        <v>26140</v>
      </c>
      <c r="AN717" t="s">
        <v>27921</v>
      </c>
      <c r="AO717" t="s">
        <v>27929</v>
      </c>
      <c r="AP717" t="s">
        <v>28499</v>
      </c>
      <c r="AQ717" t="s">
        <v>20</v>
      </c>
      <c r="AR717" t="s">
        <v>20</v>
      </c>
      <c r="AS717" t="s">
        <v>20</v>
      </c>
      <c r="AT717" t="s">
        <v>20</v>
      </c>
      <c r="AU717" t="s">
        <v>20</v>
      </c>
      <c r="AV717" t="s">
        <v>20</v>
      </c>
      <c r="AW717" t="s">
        <v>20</v>
      </c>
      <c r="AX717" t="s">
        <v>20</v>
      </c>
      <c r="AY717" t="s">
        <v>20</v>
      </c>
      <c r="AZ717" t="s">
        <v>20</v>
      </c>
      <c r="BA717" t="s">
        <v>20</v>
      </c>
      <c r="BB717" t="s">
        <v>20</v>
      </c>
      <c r="BC717" t="s">
        <v>17423</v>
      </c>
      <c r="BD717" s="22" t="s">
        <v>9573</v>
      </c>
      <c r="BE717" s="22" t="s">
        <v>33435</v>
      </c>
      <c r="BF717" t="s">
        <v>27945</v>
      </c>
      <c r="BG717" t="s">
        <v>33397</v>
      </c>
      <c r="BH717" t="s">
        <v>27925</v>
      </c>
      <c r="BI717" t="s">
        <v>33394</v>
      </c>
      <c r="BJ717" t="s">
        <v>33438</v>
      </c>
      <c r="BK717" t="s">
        <v>33438</v>
      </c>
      <c r="BL717" t="s">
        <v>33438</v>
      </c>
      <c r="BM717" t="s">
        <v>33436</v>
      </c>
      <c r="BN717" t="s">
        <v>33437</v>
      </c>
      <c r="BO717" t="s">
        <v>33438</v>
      </c>
      <c r="BP717" t="s">
        <v>33438</v>
      </c>
      <c r="BQ717" t="s">
        <v>33438</v>
      </c>
      <c r="BR717" t="s">
        <v>33439</v>
      </c>
      <c r="BS717" t="s">
        <v>33436</v>
      </c>
      <c r="BT717" t="s">
        <v>33438</v>
      </c>
      <c r="BV717" t="s">
        <v>20</v>
      </c>
      <c r="BW717" t="s">
        <v>28499</v>
      </c>
      <c r="BX717" t="s">
        <v>27929</v>
      </c>
      <c r="BY717" t="s">
        <v>27945</v>
      </c>
      <c r="CB717" s="30" t="s">
        <v>33542</v>
      </c>
      <c r="CC717" t="s">
        <v>17423</v>
      </c>
      <c r="CD717" t="s">
        <v>17423</v>
      </c>
      <c r="CF717" t="s">
        <v>2130</v>
      </c>
      <c r="CG717" t="s">
        <v>27929</v>
      </c>
      <c r="CH717" t="s">
        <v>33382</v>
      </c>
      <c r="CI717" t="s">
        <v>33398</v>
      </c>
      <c r="CR717" t="s">
        <v>2129</v>
      </c>
      <c r="CS717" t="b">
        <v>0</v>
      </c>
      <c r="CT717">
        <v>7.0000000000000001E-3</v>
      </c>
      <c r="CU717" t="s">
        <v>33605</v>
      </c>
      <c r="CV717" t="s">
        <v>9574</v>
      </c>
      <c r="CW717" t="s">
        <v>7804</v>
      </c>
      <c r="CX717" t="b">
        <v>0</v>
      </c>
      <c r="CY717">
        <v>7.0000000000000001E-3</v>
      </c>
      <c r="CZ717" t="s">
        <v>33605</v>
      </c>
      <c r="DA717" t="s">
        <v>33605</v>
      </c>
      <c r="DB717" t="s">
        <v>33605</v>
      </c>
      <c r="DC717" t="e">
        <v>#N/A</v>
      </c>
      <c r="DD717" t="e">
        <v>#N/A</v>
      </c>
      <c r="DE717" t="e">
        <v>#N/A</v>
      </c>
      <c r="DF717" t="e">
        <v>#N/A</v>
      </c>
      <c r="DG717" t="e">
        <v>#N/A</v>
      </c>
      <c r="DH717" t="e">
        <v>#N/A</v>
      </c>
      <c r="DI717" t="e">
        <v>#N/A</v>
      </c>
      <c r="DJ717" t="e">
        <v>#N/A</v>
      </c>
    </row>
    <row r="718" spans="1:114" x14ac:dyDescent="0.2">
      <c r="A718" t="s">
        <v>2131</v>
      </c>
      <c r="B718">
        <v>693384</v>
      </c>
      <c r="C718">
        <v>694424</v>
      </c>
      <c r="D718" t="s">
        <v>20</v>
      </c>
      <c r="E718">
        <v>1041</v>
      </c>
      <c r="F718">
        <v>346</v>
      </c>
      <c r="G718" t="s">
        <v>22</v>
      </c>
      <c r="H718" t="s">
        <v>23</v>
      </c>
      <c r="I718" t="s">
        <v>16</v>
      </c>
      <c r="J718" t="s">
        <v>17</v>
      </c>
      <c r="K718" t="s">
        <v>18</v>
      </c>
      <c r="L718" t="s">
        <v>7775</v>
      </c>
      <c r="M718" t="s">
        <v>19</v>
      </c>
      <c r="N718" t="s">
        <v>2132</v>
      </c>
      <c r="O718" t="s">
        <v>2133</v>
      </c>
      <c r="R718" t="s">
        <v>9575</v>
      </c>
      <c r="S718">
        <v>1960851</v>
      </c>
      <c r="T718">
        <v>1961891</v>
      </c>
      <c r="U718" t="s">
        <v>26</v>
      </c>
      <c r="V718">
        <v>1041</v>
      </c>
      <c r="W718">
        <v>346</v>
      </c>
      <c r="X718" t="s">
        <v>22</v>
      </c>
      <c r="Y718" t="s">
        <v>23</v>
      </c>
      <c r="Z718" t="s">
        <v>7792</v>
      </c>
      <c r="AA718" t="s">
        <v>17</v>
      </c>
      <c r="AB718" t="s">
        <v>5</v>
      </c>
      <c r="AD718" t="s">
        <v>7793</v>
      </c>
      <c r="AE718" t="s">
        <v>9576</v>
      </c>
      <c r="AF718" t="s">
        <v>7804</v>
      </c>
      <c r="AH718" t="str">
        <f t="shared" si="11"/>
        <v>CORRECT</v>
      </c>
      <c r="AI718" t="s">
        <v>15043</v>
      </c>
      <c r="AJ718" t="s">
        <v>20637</v>
      </c>
      <c r="AK718" t="s">
        <v>22997</v>
      </c>
      <c r="AL718" t="s">
        <v>24470</v>
      </c>
      <c r="AM718" t="s">
        <v>26141</v>
      </c>
      <c r="AN718" t="s">
        <v>27920</v>
      </c>
      <c r="AO718" t="s">
        <v>27926</v>
      </c>
      <c r="AP718" t="s">
        <v>28491</v>
      </c>
      <c r="AQ718" t="s">
        <v>20</v>
      </c>
      <c r="AR718" t="s">
        <v>20</v>
      </c>
      <c r="AS718" t="s">
        <v>20</v>
      </c>
      <c r="AT718" t="s">
        <v>20</v>
      </c>
      <c r="AU718" t="s">
        <v>20</v>
      </c>
      <c r="AV718" t="s">
        <v>20</v>
      </c>
      <c r="AW718" t="s">
        <v>20</v>
      </c>
      <c r="AX718" t="s">
        <v>20</v>
      </c>
      <c r="AY718" t="s">
        <v>20</v>
      </c>
      <c r="AZ718" t="s">
        <v>20</v>
      </c>
      <c r="BA718" t="s">
        <v>20</v>
      </c>
      <c r="BB718" t="s">
        <v>20</v>
      </c>
      <c r="BC718" t="s">
        <v>17321</v>
      </c>
      <c r="BD718" s="22" t="s">
        <v>9575</v>
      </c>
      <c r="BE718" s="22" t="s">
        <v>33435</v>
      </c>
      <c r="BF718" t="s">
        <v>33441</v>
      </c>
      <c r="BG718" t="s">
        <v>33442</v>
      </c>
      <c r="BH718" t="s">
        <v>30333</v>
      </c>
      <c r="BI718" t="s">
        <v>33442</v>
      </c>
      <c r="BJ718" t="s">
        <v>33438</v>
      </c>
      <c r="BK718" t="s">
        <v>33438</v>
      </c>
      <c r="BL718" t="s">
        <v>33438</v>
      </c>
      <c r="BM718" t="s">
        <v>33436</v>
      </c>
      <c r="BN718" t="s">
        <v>33453</v>
      </c>
      <c r="BO718" t="s">
        <v>33438</v>
      </c>
      <c r="BQ718" t="s">
        <v>33438</v>
      </c>
      <c r="BR718" t="s">
        <v>33439</v>
      </c>
      <c r="BS718" t="s">
        <v>33438</v>
      </c>
      <c r="BT718" t="s">
        <v>33438</v>
      </c>
      <c r="BV718" t="s">
        <v>20</v>
      </c>
      <c r="BW718" t="s">
        <v>28491</v>
      </c>
      <c r="BX718" t="s">
        <v>27926</v>
      </c>
      <c r="BY718" t="s">
        <v>33441</v>
      </c>
      <c r="CB718" t="s">
        <v>17321</v>
      </c>
      <c r="CC718" t="s">
        <v>17321</v>
      </c>
      <c r="CD718" t="s">
        <v>17321</v>
      </c>
      <c r="CF718" t="s">
        <v>2133</v>
      </c>
      <c r="CG718" t="s">
        <v>27926</v>
      </c>
      <c r="CH718" t="s">
        <v>33380</v>
      </c>
      <c r="CI718" t="s">
        <v>33376</v>
      </c>
      <c r="CR718" t="s">
        <v>2132</v>
      </c>
      <c r="CS718" t="b">
        <v>0</v>
      </c>
      <c r="CT718">
        <v>1.2500000000000001E-2</v>
      </c>
      <c r="CU718" t="s">
        <v>33605</v>
      </c>
      <c r="CV718" t="s">
        <v>9576</v>
      </c>
      <c r="CW718" t="s">
        <v>7804</v>
      </c>
      <c r="CX718" t="b">
        <v>0</v>
      </c>
      <c r="CY718">
        <v>1.2500000000000001E-2</v>
      </c>
      <c r="CZ718" t="s">
        <v>33605</v>
      </c>
      <c r="DA718" t="s">
        <v>33605</v>
      </c>
      <c r="DB718" t="s">
        <v>33605</v>
      </c>
      <c r="DC718" t="e">
        <v>#N/A</v>
      </c>
      <c r="DD718" t="e">
        <v>#N/A</v>
      </c>
      <c r="DE718" t="e">
        <v>#N/A</v>
      </c>
      <c r="DF718" t="e">
        <v>#N/A</v>
      </c>
      <c r="DG718" t="e">
        <v>#N/A</v>
      </c>
      <c r="DH718" t="e">
        <v>#N/A</v>
      </c>
      <c r="DI718" t="e">
        <v>#N/A</v>
      </c>
      <c r="DJ718" t="e">
        <v>#N/A</v>
      </c>
    </row>
    <row r="719" spans="1:114" x14ac:dyDescent="0.2">
      <c r="A719" t="s">
        <v>2134</v>
      </c>
      <c r="B719">
        <v>694459</v>
      </c>
      <c r="C719">
        <v>695751</v>
      </c>
      <c r="D719" t="s">
        <v>20</v>
      </c>
      <c r="E719">
        <v>1293</v>
      </c>
      <c r="F719">
        <v>430</v>
      </c>
      <c r="G719" t="s">
        <v>22</v>
      </c>
      <c r="H719" t="s">
        <v>23</v>
      </c>
      <c r="I719" t="s">
        <v>16</v>
      </c>
      <c r="J719" t="s">
        <v>17</v>
      </c>
      <c r="K719" t="s">
        <v>18</v>
      </c>
      <c r="L719" t="s">
        <v>7775</v>
      </c>
      <c r="M719" t="s">
        <v>19</v>
      </c>
      <c r="N719" t="s">
        <v>2135</v>
      </c>
      <c r="O719" t="s">
        <v>1721</v>
      </c>
      <c r="R719" t="s">
        <v>9577</v>
      </c>
      <c r="S719">
        <v>1959524</v>
      </c>
      <c r="T719">
        <v>1960816</v>
      </c>
      <c r="U719" t="s">
        <v>26</v>
      </c>
      <c r="V719">
        <v>1293</v>
      </c>
      <c r="W719">
        <v>430</v>
      </c>
      <c r="X719" t="s">
        <v>22</v>
      </c>
      <c r="Y719" t="s">
        <v>23</v>
      </c>
      <c r="Z719" t="s">
        <v>7792</v>
      </c>
      <c r="AA719" t="s">
        <v>17</v>
      </c>
      <c r="AB719" t="s">
        <v>5</v>
      </c>
      <c r="AD719" t="s">
        <v>7793</v>
      </c>
      <c r="AE719" t="s">
        <v>9578</v>
      </c>
      <c r="AF719" t="s">
        <v>9579</v>
      </c>
      <c r="AH719" t="str">
        <f t="shared" si="11"/>
        <v>CORRECT</v>
      </c>
      <c r="AI719" t="s">
        <v>15044</v>
      </c>
      <c r="AJ719" t="s">
        <v>20638</v>
      </c>
      <c r="AK719" t="s">
        <v>22472</v>
      </c>
      <c r="AL719" t="s">
        <v>24897</v>
      </c>
      <c r="AM719" t="s">
        <v>26142</v>
      </c>
      <c r="AN719" t="s">
        <v>27920</v>
      </c>
      <c r="AO719" t="s">
        <v>27931</v>
      </c>
      <c r="AP719" t="s">
        <v>28500</v>
      </c>
      <c r="AQ719" t="s">
        <v>2136</v>
      </c>
      <c r="AR719" t="s">
        <v>20</v>
      </c>
      <c r="AS719" t="s">
        <v>20</v>
      </c>
      <c r="AT719" t="s">
        <v>32110</v>
      </c>
      <c r="AU719" t="s">
        <v>33175</v>
      </c>
      <c r="AV719" t="s">
        <v>20</v>
      </c>
      <c r="AW719" t="s">
        <v>20</v>
      </c>
      <c r="AX719" t="s">
        <v>20</v>
      </c>
      <c r="AY719" t="s">
        <v>18762</v>
      </c>
      <c r="AZ719" t="s">
        <v>20</v>
      </c>
      <c r="BA719" t="s">
        <v>20</v>
      </c>
      <c r="BB719" t="s">
        <v>20</v>
      </c>
      <c r="BC719" t="s">
        <v>17424</v>
      </c>
      <c r="BD719" s="22" t="s">
        <v>9577</v>
      </c>
      <c r="BE719" s="22" t="s">
        <v>33435</v>
      </c>
      <c r="BF719" t="s">
        <v>27926</v>
      </c>
      <c r="BG719" t="s">
        <v>33376</v>
      </c>
      <c r="BH719" t="s">
        <v>27926</v>
      </c>
      <c r="BI719" t="s">
        <v>33444</v>
      </c>
      <c r="BJ719" t="s">
        <v>33438</v>
      </c>
      <c r="BK719" t="s">
        <v>33438</v>
      </c>
      <c r="BL719" t="s">
        <v>33438</v>
      </c>
      <c r="BM719" t="s">
        <v>33436</v>
      </c>
      <c r="BN719" t="s">
        <v>33437</v>
      </c>
      <c r="BO719" t="s">
        <v>33438</v>
      </c>
      <c r="BP719" t="s">
        <v>33438</v>
      </c>
      <c r="BQ719" t="s">
        <v>33438</v>
      </c>
      <c r="BR719" t="s">
        <v>33447</v>
      </c>
      <c r="BS719" t="s">
        <v>33438</v>
      </c>
      <c r="BT719" t="s">
        <v>33438</v>
      </c>
      <c r="BV719" t="s">
        <v>2136</v>
      </c>
      <c r="BW719" t="s">
        <v>28500</v>
      </c>
      <c r="BX719" t="s">
        <v>27931</v>
      </c>
      <c r="BY719" t="s">
        <v>27926</v>
      </c>
      <c r="CB719" t="s">
        <v>2136</v>
      </c>
      <c r="CC719" t="s">
        <v>2136</v>
      </c>
      <c r="CD719" t="s">
        <v>2136</v>
      </c>
      <c r="CF719" t="s">
        <v>1721</v>
      </c>
      <c r="CG719" t="s">
        <v>27931</v>
      </c>
      <c r="CH719" t="s">
        <v>33381</v>
      </c>
      <c r="CI719" t="s">
        <v>33391</v>
      </c>
      <c r="CR719" t="s">
        <v>2135</v>
      </c>
      <c r="CS719" t="b">
        <v>0</v>
      </c>
      <c r="CT719">
        <v>6.8500000000000005E-2</v>
      </c>
      <c r="CU719" t="s">
        <v>33605</v>
      </c>
      <c r="CV719" t="s">
        <v>9578</v>
      </c>
      <c r="CW719" t="s">
        <v>9579</v>
      </c>
      <c r="CX719" t="b">
        <v>0</v>
      </c>
      <c r="CY719">
        <v>6.8500000000000005E-2</v>
      </c>
      <c r="CZ719" t="s">
        <v>33605</v>
      </c>
      <c r="DA719" t="s">
        <v>33605</v>
      </c>
      <c r="DB719" t="s">
        <v>33605</v>
      </c>
      <c r="DC719" t="e">
        <v>#N/A</v>
      </c>
      <c r="DD719" t="e">
        <v>#N/A</v>
      </c>
      <c r="DE719" t="e">
        <v>#N/A</v>
      </c>
      <c r="DF719" t="e">
        <v>#N/A</v>
      </c>
      <c r="DG719" t="e">
        <v>#N/A</v>
      </c>
      <c r="DH719" t="e">
        <v>#N/A</v>
      </c>
      <c r="DI719" t="e">
        <v>#N/A</v>
      </c>
      <c r="DJ719" t="e">
        <v>#N/A</v>
      </c>
    </row>
    <row r="720" spans="1:114" x14ac:dyDescent="0.2">
      <c r="A720" t="s">
        <v>2137</v>
      </c>
      <c r="B720">
        <v>695804</v>
      </c>
      <c r="C720">
        <v>697858</v>
      </c>
      <c r="D720" t="s">
        <v>20</v>
      </c>
      <c r="E720">
        <v>2055</v>
      </c>
      <c r="F720">
        <v>684</v>
      </c>
      <c r="G720" t="s">
        <v>22</v>
      </c>
      <c r="H720" t="s">
        <v>23</v>
      </c>
      <c r="I720" t="s">
        <v>16</v>
      </c>
      <c r="J720" t="s">
        <v>17</v>
      </c>
      <c r="K720" t="s">
        <v>18</v>
      </c>
      <c r="L720" t="s">
        <v>7775</v>
      </c>
      <c r="M720" t="s">
        <v>19</v>
      </c>
      <c r="N720" t="s">
        <v>2138</v>
      </c>
      <c r="O720" t="s">
        <v>2139</v>
      </c>
      <c r="P720" t="s">
        <v>2136</v>
      </c>
      <c r="R720" t="s">
        <v>9580</v>
      </c>
      <c r="S720">
        <v>1957417</v>
      </c>
      <c r="T720">
        <v>1959471</v>
      </c>
      <c r="U720" t="s">
        <v>26</v>
      </c>
      <c r="V720">
        <v>2055</v>
      </c>
      <c r="W720">
        <v>684</v>
      </c>
      <c r="X720" t="s">
        <v>22</v>
      </c>
      <c r="Y720" t="s">
        <v>23</v>
      </c>
      <c r="Z720" t="s">
        <v>7792</v>
      </c>
      <c r="AA720" t="s">
        <v>17</v>
      </c>
      <c r="AB720" t="s">
        <v>5</v>
      </c>
      <c r="AD720" t="s">
        <v>7793</v>
      </c>
      <c r="AE720" t="s">
        <v>9581</v>
      </c>
      <c r="AF720" t="s">
        <v>9582</v>
      </c>
      <c r="AH720" t="str">
        <f t="shared" si="11"/>
        <v>CORRECT</v>
      </c>
      <c r="AI720" t="s">
        <v>15045</v>
      </c>
      <c r="AJ720" t="s">
        <v>20639</v>
      </c>
      <c r="AK720" t="s">
        <v>22998</v>
      </c>
      <c r="AL720" t="s">
        <v>24872</v>
      </c>
      <c r="AM720" t="s">
        <v>26143</v>
      </c>
      <c r="AN720" t="s">
        <v>27920</v>
      </c>
      <c r="AO720" t="s">
        <v>27925</v>
      </c>
      <c r="AP720" t="s">
        <v>9585</v>
      </c>
      <c r="AQ720" t="s">
        <v>20</v>
      </c>
      <c r="AR720" t="s">
        <v>20</v>
      </c>
      <c r="AS720" t="s">
        <v>20</v>
      </c>
      <c r="AT720" t="s">
        <v>20</v>
      </c>
      <c r="AU720" t="s">
        <v>20</v>
      </c>
      <c r="AV720" t="s">
        <v>20</v>
      </c>
      <c r="AW720" t="s">
        <v>20</v>
      </c>
      <c r="AX720" t="s">
        <v>20</v>
      </c>
      <c r="AY720" t="s">
        <v>20</v>
      </c>
      <c r="AZ720" t="s">
        <v>20</v>
      </c>
      <c r="BA720" t="s">
        <v>20</v>
      </c>
      <c r="BB720" t="s">
        <v>20</v>
      </c>
      <c r="BC720" t="s">
        <v>17425</v>
      </c>
      <c r="BD720" s="22" t="s">
        <v>9580</v>
      </c>
      <c r="BE720" s="22" t="s">
        <v>33435</v>
      </c>
      <c r="BF720" t="s">
        <v>27931</v>
      </c>
      <c r="BG720" t="s">
        <v>33391</v>
      </c>
      <c r="BH720" t="s">
        <v>27931</v>
      </c>
      <c r="BI720" t="s">
        <v>33391</v>
      </c>
      <c r="BJ720" t="s">
        <v>33438</v>
      </c>
      <c r="BK720" t="s">
        <v>33438</v>
      </c>
      <c r="BL720" t="s">
        <v>33438</v>
      </c>
      <c r="BM720" t="s">
        <v>33436</v>
      </c>
      <c r="BN720" t="s">
        <v>33437</v>
      </c>
      <c r="BO720" t="s">
        <v>33438</v>
      </c>
      <c r="BQ720" t="s">
        <v>33438</v>
      </c>
      <c r="BR720" t="s">
        <v>33447</v>
      </c>
      <c r="BS720" t="s">
        <v>33438</v>
      </c>
      <c r="BT720" t="s">
        <v>33438</v>
      </c>
      <c r="BV720" t="s">
        <v>20</v>
      </c>
      <c r="BW720" t="s">
        <v>9585</v>
      </c>
      <c r="BX720" t="s">
        <v>27925</v>
      </c>
      <c r="BY720" t="s">
        <v>27931</v>
      </c>
      <c r="CB720" t="s">
        <v>2136</v>
      </c>
      <c r="CC720" t="s">
        <v>2136</v>
      </c>
      <c r="CD720" t="s">
        <v>17425</v>
      </c>
      <c r="CE720" s="25" t="s">
        <v>2136</v>
      </c>
      <c r="CF720" t="s">
        <v>2139</v>
      </c>
      <c r="CG720" t="s">
        <v>27925</v>
      </c>
      <c r="CH720" t="s">
        <v>33383</v>
      </c>
      <c r="CI720" t="s">
        <v>33394</v>
      </c>
      <c r="CR720" t="s">
        <v>2138</v>
      </c>
      <c r="CS720" t="b">
        <v>0</v>
      </c>
      <c r="CT720">
        <v>0.1222</v>
      </c>
      <c r="CU720" t="s">
        <v>33605</v>
      </c>
      <c r="CV720" t="s">
        <v>9581</v>
      </c>
      <c r="CW720" t="s">
        <v>9582</v>
      </c>
      <c r="CX720" t="b">
        <v>0</v>
      </c>
      <c r="CY720">
        <v>0.1222</v>
      </c>
      <c r="CZ720" t="s">
        <v>33605</v>
      </c>
      <c r="DA720" t="s">
        <v>33605</v>
      </c>
      <c r="DB720" t="s">
        <v>33605</v>
      </c>
      <c r="DC720" t="e">
        <v>#N/A</v>
      </c>
      <c r="DD720" t="e">
        <v>#N/A</v>
      </c>
      <c r="DE720" t="e">
        <v>#N/A</v>
      </c>
      <c r="DF720" t="e">
        <v>#N/A</v>
      </c>
      <c r="DG720" t="e">
        <v>#N/A</v>
      </c>
      <c r="DH720" t="e">
        <v>#N/A</v>
      </c>
      <c r="DI720" t="e">
        <v>#N/A</v>
      </c>
      <c r="DJ720" t="e">
        <v>#N/A</v>
      </c>
    </row>
    <row r="721" spans="1:114" x14ac:dyDescent="0.2">
      <c r="A721" t="s">
        <v>2140</v>
      </c>
      <c r="B721">
        <v>697864</v>
      </c>
      <c r="C721">
        <v>698631</v>
      </c>
      <c r="D721" t="s">
        <v>26</v>
      </c>
      <c r="E721">
        <v>768</v>
      </c>
      <c r="F721">
        <v>255</v>
      </c>
      <c r="G721" t="s">
        <v>22</v>
      </c>
      <c r="H721" t="s">
        <v>23</v>
      </c>
      <c r="I721" t="s">
        <v>16</v>
      </c>
      <c r="J721" t="s">
        <v>17</v>
      </c>
      <c r="K721" t="s">
        <v>18</v>
      </c>
      <c r="L721" t="s">
        <v>7775</v>
      </c>
      <c r="M721" t="s">
        <v>19</v>
      </c>
      <c r="N721" t="s">
        <v>2141</v>
      </c>
      <c r="O721" t="s">
        <v>2142</v>
      </c>
      <c r="R721" t="s">
        <v>9583</v>
      </c>
      <c r="S721">
        <v>1956644</v>
      </c>
      <c r="T721">
        <v>1957411</v>
      </c>
      <c r="U721" t="s">
        <v>20</v>
      </c>
      <c r="V721">
        <v>768</v>
      </c>
      <c r="W721">
        <v>255</v>
      </c>
      <c r="X721" t="s">
        <v>22</v>
      </c>
      <c r="Y721" t="s">
        <v>23</v>
      </c>
      <c r="Z721" t="s">
        <v>7792</v>
      </c>
      <c r="AA721" t="s">
        <v>17</v>
      </c>
      <c r="AB721" t="s">
        <v>5</v>
      </c>
      <c r="AD721" t="s">
        <v>7793</v>
      </c>
      <c r="AE721" t="s">
        <v>9584</v>
      </c>
      <c r="AF721" t="s">
        <v>9585</v>
      </c>
      <c r="AH721" t="str">
        <f t="shared" si="11"/>
        <v>CORRECT</v>
      </c>
      <c r="AI721" t="s">
        <v>15046</v>
      </c>
      <c r="AJ721" t="s">
        <v>20640</v>
      </c>
      <c r="AK721" t="s">
        <v>22999</v>
      </c>
      <c r="AL721" t="s">
        <v>24576</v>
      </c>
      <c r="AM721" t="s">
        <v>26144</v>
      </c>
      <c r="AN721" t="s">
        <v>27920</v>
      </c>
      <c r="AO721" t="s">
        <v>27929</v>
      </c>
      <c r="AP721" t="s">
        <v>28501</v>
      </c>
      <c r="AQ721" t="s">
        <v>20</v>
      </c>
      <c r="AR721" t="s">
        <v>20</v>
      </c>
      <c r="AS721" t="s">
        <v>20</v>
      </c>
      <c r="AT721" t="s">
        <v>20</v>
      </c>
      <c r="AU721" t="s">
        <v>20</v>
      </c>
      <c r="AV721" t="s">
        <v>20</v>
      </c>
      <c r="AW721" t="s">
        <v>20</v>
      </c>
      <c r="AX721" t="s">
        <v>20</v>
      </c>
      <c r="AY721" t="s">
        <v>20</v>
      </c>
      <c r="AZ721" t="s">
        <v>20</v>
      </c>
      <c r="BA721" t="s">
        <v>20</v>
      </c>
      <c r="BB721" t="s">
        <v>20</v>
      </c>
      <c r="BC721" t="s">
        <v>17337</v>
      </c>
      <c r="BD721" s="22" t="s">
        <v>9583</v>
      </c>
      <c r="BE721" s="22" t="s">
        <v>33435</v>
      </c>
      <c r="BF721" t="s">
        <v>27945</v>
      </c>
      <c r="BG721" t="s">
        <v>33397</v>
      </c>
      <c r="BH721" t="s">
        <v>33450</v>
      </c>
      <c r="BI721" t="s">
        <v>33451</v>
      </c>
      <c r="BJ721" t="s">
        <v>33438</v>
      </c>
      <c r="BK721" t="s">
        <v>33438</v>
      </c>
      <c r="BL721" t="s">
        <v>33438</v>
      </c>
      <c r="BM721" t="s">
        <v>33438</v>
      </c>
      <c r="BN721" t="s">
        <v>33440</v>
      </c>
      <c r="BO721" t="s">
        <v>33438</v>
      </c>
      <c r="BP721" t="s">
        <v>33438</v>
      </c>
      <c r="BQ721" t="s">
        <v>33438</v>
      </c>
      <c r="BR721" t="s">
        <v>33439</v>
      </c>
      <c r="BS721" t="s">
        <v>33438</v>
      </c>
      <c r="BT721" t="s">
        <v>33436</v>
      </c>
      <c r="BV721" t="s">
        <v>20</v>
      </c>
      <c r="BW721" t="s">
        <v>28501</v>
      </c>
      <c r="BX721" t="s">
        <v>27929</v>
      </c>
      <c r="BY721" t="s">
        <v>27945</v>
      </c>
      <c r="CB721" t="s">
        <v>17337</v>
      </c>
      <c r="CC721" t="s">
        <v>17337</v>
      </c>
      <c r="CD721" t="s">
        <v>17337</v>
      </c>
      <c r="CF721" t="s">
        <v>2142</v>
      </c>
      <c r="CG721" t="s">
        <v>27929</v>
      </c>
      <c r="CH721" t="s">
        <v>33382</v>
      </c>
      <c r="CI721" t="s">
        <v>33398</v>
      </c>
      <c r="CR721" t="s">
        <v>2141</v>
      </c>
      <c r="CS721" t="b">
        <v>0</v>
      </c>
      <c r="CT721">
        <v>6.7999999999999996E-3</v>
      </c>
      <c r="CU721" t="s">
        <v>33605</v>
      </c>
      <c r="CV721" t="s">
        <v>9584</v>
      </c>
      <c r="CW721" t="s">
        <v>9585</v>
      </c>
      <c r="CX721" t="b">
        <v>0</v>
      </c>
      <c r="CY721">
        <v>6.7999999999999996E-3</v>
      </c>
      <c r="CZ721" t="s">
        <v>33605</v>
      </c>
      <c r="DA721" t="s">
        <v>33605</v>
      </c>
      <c r="DB721" t="s">
        <v>33605</v>
      </c>
      <c r="DC721" t="e">
        <v>#N/A</v>
      </c>
      <c r="DD721" t="e">
        <v>#N/A</v>
      </c>
      <c r="DE721" t="e">
        <v>#N/A</v>
      </c>
      <c r="DF721" t="e">
        <v>#N/A</v>
      </c>
      <c r="DG721" t="e">
        <v>#N/A</v>
      </c>
      <c r="DH721" t="e">
        <v>#N/A</v>
      </c>
      <c r="DI721" t="e">
        <v>#N/A</v>
      </c>
      <c r="DJ721" t="e">
        <v>#N/A</v>
      </c>
    </row>
    <row r="722" spans="1:114" x14ac:dyDescent="0.2">
      <c r="A722" t="s">
        <v>2143</v>
      </c>
      <c r="B722">
        <v>698628</v>
      </c>
      <c r="C722">
        <v>699149</v>
      </c>
      <c r="D722" t="s">
        <v>26</v>
      </c>
      <c r="E722">
        <v>522</v>
      </c>
      <c r="F722">
        <v>173</v>
      </c>
      <c r="G722" t="s">
        <v>22</v>
      </c>
      <c r="H722" t="s">
        <v>23</v>
      </c>
      <c r="I722" t="s">
        <v>16</v>
      </c>
      <c r="J722" t="s">
        <v>17</v>
      </c>
      <c r="K722" t="s">
        <v>18</v>
      </c>
      <c r="L722" t="s">
        <v>7775</v>
      </c>
      <c r="M722" t="s">
        <v>19</v>
      </c>
      <c r="N722" t="s">
        <v>2144</v>
      </c>
      <c r="O722" t="s">
        <v>2145</v>
      </c>
      <c r="R722" t="s">
        <v>9586</v>
      </c>
      <c r="S722">
        <v>1956126</v>
      </c>
      <c r="T722">
        <v>1956647</v>
      </c>
      <c r="U722" t="s">
        <v>20</v>
      </c>
      <c r="V722">
        <v>522</v>
      </c>
      <c r="W722">
        <v>173</v>
      </c>
      <c r="X722" t="s">
        <v>22</v>
      </c>
      <c r="Y722" t="s">
        <v>23</v>
      </c>
      <c r="Z722" t="s">
        <v>7792</v>
      </c>
      <c r="AA722" t="s">
        <v>17</v>
      </c>
      <c r="AB722" t="s">
        <v>5</v>
      </c>
      <c r="AD722" t="s">
        <v>7793</v>
      </c>
      <c r="AE722" t="s">
        <v>9587</v>
      </c>
      <c r="AF722" t="s">
        <v>9588</v>
      </c>
      <c r="AH722" t="str">
        <f t="shared" si="11"/>
        <v>CORRECT</v>
      </c>
      <c r="AI722" s="7"/>
      <c r="AJ722" t="e">
        <v>#N/A</v>
      </c>
      <c r="AK722" t="e">
        <v>#N/A</v>
      </c>
      <c r="AL722" t="e">
        <v>#N/A</v>
      </c>
      <c r="AM722" t="e">
        <v>#N/A</v>
      </c>
      <c r="AN722" t="e">
        <v>#N/A</v>
      </c>
      <c r="AO722" t="e">
        <v>#N/A</v>
      </c>
      <c r="AP722" t="e">
        <v>#N/A</v>
      </c>
      <c r="AQ722" t="e">
        <v>#N/A</v>
      </c>
      <c r="AR722" t="e">
        <v>#N/A</v>
      </c>
      <c r="AS722" t="e">
        <v>#N/A</v>
      </c>
      <c r="AT722" t="e">
        <v>#N/A</v>
      </c>
      <c r="AU722" t="e">
        <v>#N/A</v>
      </c>
      <c r="AV722" t="e">
        <v>#N/A</v>
      </c>
      <c r="AW722" t="e">
        <v>#N/A</v>
      </c>
      <c r="AX722" t="e">
        <v>#N/A</v>
      </c>
      <c r="AY722" t="e">
        <v>#N/A</v>
      </c>
      <c r="AZ722" t="e">
        <v>#N/A</v>
      </c>
      <c r="BA722" t="e">
        <v>#N/A</v>
      </c>
      <c r="BB722" t="e">
        <v>#N/A</v>
      </c>
      <c r="BC722" t="e">
        <v>#N/A</v>
      </c>
      <c r="BD722" s="22" t="s">
        <v>9586</v>
      </c>
      <c r="BE722" s="22" t="s">
        <v>33435</v>
      </c>
      <c r="BF722" t="s">
        <v>33441</v>
      </c>
      <c r="BG722" t="s">
        <v>33442</v>
      </c>
      <c r="BH722" t="s">
        <v>27926</v>
      </c>
      <c r="BI722" t="s">
        <v>33444</v>
      </c>
      <c r="BJ722" t="s">
        <v>33438</v>
      </c>
      <c r="BK722" t="s">
        <v>33438</v>
      </c>
      <c r="BL722" t="s">
        <v>33438</v>
      </c>
      <c r="BM722" t="s">
        <v>33438</v>
      </c>
      <c r="BN722" t="s">
        <v>33440</v>
      </c>
      <c r="BO722" t="s">
        <v>33438</v>
      </c>
      <c r="BQ722" t="s">
        <v>33438</v>
      </c>
      <c r="BR722" t="s">
        <v>33443</v>
      </c>
      <c r="BS722" t="s">
        <v>33438</v>
      </c>
      <c r="BT722" t="s">
        <v>33438</v>
      </c>
      <c r="BV722" t="e">
        <v>#N/A</v>
      </c>
      <c r="BW722" t="e">
        <v>#N/A</v>
      </c>
      <c r="BX722" t="e">
        <v>#N/A</v>
      </c>
      <c r="BY722" t="s">
        <v>33441</v>
      </c>
      <c r="CB722" s="30" t="s">
        <v>33502</v>
      </c>
      <c r="CC722" t="e">
        <v>#N/A</v>
      </c>
      <c r="CD722" t="e">
        <v>#N/A</v>
      </c>
      <c r="CF722" t="s">
        <v>2145</v>
      </c>
      <c r="CG722" s="23" t="s">
        <v>27925</v>
      </c>
      <c r="CH722" s="23" t="s">
        <v>33383</v>
      </c>
      <c r="CI722" s="23" t="s">
        <v>33394</v>
      </c>
      <c r="CR722" t="s">
        <v>2144</v>
      </c>
      <c r="CS722" t="b">
        <v>0</v>
      </c>
      <c r="CT722">
        <v>1.2999999999999999E-2</v>
      </c>
      <c r="CU722" t="s">
        <v>33605</v>
      </c>
      <c r="CV722" t="s">
        <v>9587</v>
      </c>
      <c r="CW722" t="s">
        <v>9588</v>
      </c>
      <c r="CX722" t="b">
        <v>0</v>
      </c>
      <c r="CY722">
        <v>1.2999999999999999E-2</v>
      </c>
      <c r="CZ722" t="s">
        <v>33605</v>
      </c>
      <c r="DA722" t="s">
        <v>33605</v>
      </c>
      <c r="DB722" t="s">
        <v>33605</v>
      </c>
      <c r="DC722" t="e">
        <v>#N/A</v>
      </c>
      <c r="DD722" t="e">
        <v>#N/A</v>
      </c>
      <c r="DE722" t="e">
        <v>#N/A</v>
      </c>
      <c r="DF722" t="e">
        <v>#N/A</v>
      </c>
      <c r="DG722" t="e">
        <v>#N/A</v>
      </c>
      <c r="DH722" t="e">
        <v>#N/A</v>
      </c>
      <c r="DI722" t="e">
        <v>#N/A</v>
      </c>
      <c r="DJ722" t="e">
        <v>#N/A</v>
      </c>
    </row>
    <row r="723" spans="1:114" x14ac:dyDescent="0.2">
      <c r="A723" t="s">
        <v>2146</v>
      </c>
      <c r="B723">
        <v>699149</v>
      </c>
      <c r="C723">
        <v>699868</v>
      </c>
      <c r="D723" t="s">
        <v>26</v>
      </c>
      <c r="E723">
        <v>720</v>
      </c>
      <c r="F723">
        <v>239</v>
      </c>
      <c r="G723" t="s">
        <v>22</v>
      </c>
      <c r="H723" t="s">
        <v>23</v>
      </c>
      <c r="I723" t="s">
        <v>16</v>
      </c>
      <c r="J723" t="s">
        <v>17</v>
      </c>
      <c r="K723" t="s">
        <v>18</v>
      </c>
      <c r="L723" t="s">
        <v>7775</v>
      </c>
      <c r="M723" t="s">
        <v>19</v>
      </c>
      <c r="N723" t="s">
        <v>2147</v>
      </c>
      <c r="O723" t="s">
        <v>2148</v>
      </c>
      <c r="R723" t="s">
        <v>9589</v>
      </c>
      <c r="S723">
        <v>1955407</v>
      </c>
      <c r="T723">
        <v>1956126</v>
      </c>
      <c r="U723" t="s">
        <v>20</v>
      </c>
      <c r="V723">
        <v>720</v>
      </c>
      <c r="W723">
        <v>239</v>
      </c>
      <c r="X723" t="s">
        <v>22</v>
      </c>
      <c r="Y723" t="s">
        <v>23</v>
      </c>
      <c r="Z723" t="s">
        <v>7792</v>
      </c>
      <c r="AA723" t="s">
        <v>17</v>
      </c>
      <c r="AB723" t="s">
        <v>5</v>
      </c>
      <c r="AD723" t="s">
        <v>7793</v>
      </c>
      <c r="AE723" t="s">
        <v>9590</v>
      </c>
      <c r="AF723" t="s">
        <v>9591</v>
      </c>
      <c r="AH723" t="str">
        <f t="shared" si="11"/>
        <v>CORRECT</v>
      </c>
      <c r="AI723" t="s">
        <v>15047</v>
      </c>
      <c r="AJ723" t="s">
        <v>20641</v>
      </c>
      <c r="AK723" t="s">
        <v>23000</v>
      </c>
      <c r="AL723" t="s">
        <v>24898</v>
      </c>
      <c r="AM723" t="s">
        <v>26145</v>
      </c>
      <c r="AN723" t="s">
        <v>27920</v>
      </c>
      <c r="AO723" t="s">
        <v>27925</v>
      </c>
      <c r="AP723" t="s">
        <v>28502</v>
      </c>
      <c r="AQ723" t="s">
        <v>20</v>
      </c>
      <c r="AR723" t="s">
        <v>20</v>
      </c>
      <c r="AS723" t="s">
        <v>20</v>
      </c>
      <c r="AT723" t="s">
        <v>20</v>
      </c>
      <c r="AU723" t="s">
        <v>20</v>
      </c>
      <c r="AV723" t="s">
        <v>20</v>
      </c>
      <c r="AW723" t="s">
        <v>20</v>
      </c>
      <c r="AX723" t="s">
        <v>20</v>
      </c>
      <c r="AY723" t="s">
        <v>20</v>
      </c>
      <c r="AZ723" t="s">
        <v>20</v>
      </c>
      <c r="BA723" t="s">
        <v>20</v>
      </c>
      <c r="BB723" t="s">
        <v>20</v>
      </c>
      <c r="BC723" t="s">
        <v>17426</v>
      </c>
      <c r="BD723" s="22" t="s">
        <v>9589</v>
      </c>
      <c r="BE723" s="22" t="s">
        <v>33435</v>
      </c>
      <c r="BF723" t="s">
        <v>33441</v>
      </c>
      <c r="BG723" t="s">
        <v>33442</v>
      </c>
      <c r="BH723" t="s">
        <v>30333</v>
      </c>
      <c r="BI723" t="s">
        <v>33442</v>
      </c>
      <c r="BJ723" t="s">
        <v>33438</v>
      </c>
      <c r="BK723" t="s">
        <v>33438</v>
      </c>
      <c r="BL723" t="s">
        <v>33438</v>
      </c>
      <c r="BM723" t="s">
        <v>33438</v>
      </c>
      <c r="BN723" t="s">
        <v>33440</v>
      </c>
      <c r="BO723" t="s">
        <v>33438</v>
      </c>
      <c r="BP723" t="s">
        <v>33438</v>
      </c>
      <c r="BQ723" t="s">
        <v>33438</v>
      </c>
      <c r="BR723" t="s">
        <v>33443</v>
      </c>
      <c r="BS723" t="s">
        <v>33438</v>
      </c>
      <c r="BT723" t="s">
        <v>33436</v>
      </c>
      <c r="BV723" t="s">
        <v>20</v>
      </c>
      <c r="BW723" t="s">
        <v>28502</v>
      </c>
      <c r="BX723" t="s">
        <v>27925</v>
      </c>
      <c r="BY723" t="s">
        <v>33441</v>
      </c>
      <c r="CB723" t="s">
        <v>17426</v>
      </c>
      <c r="CC723" t="s">
        <v>17426</v>
      </c>
      <c r="CD723" t="s">
        <v>17426</v>
      </c>
      <c r="CF723" t="s">
        <v>2148</v>
      </c>
      <c r="CG723" t="s">
        <v>27925</v>
      </c>
      <c r="CH723" t="s">
        <v>33383</v>
      </c>
      <c r="CI723" t="s">
        <v>33394</v>
      </c>
      <c r="CR723" t="s">
        <v>2147</v>
      </c>
      <c r="CS723" t="b">
        <v>0</v>
      </c>
      <c r="CT723">
        <v>1.38E-2</v>
      </c>
      <c r="CU723" t="s">
        <v>33605</v>
      </c>
      <c r="CV723" t="s">
        <v>9590</v>
      </c>
      <c r="CW723" t="s">
        <v>9591</v>
      </c>
      <c r="CX723" t="b">
        <v>0</v>
      </c>
      <c r="CY723">
        <v>1.38E-2</v>
      </c>
      <c r="CZ723" t="s">
        <v>33605</v>
      </c>
      <c r="DA723" t="s">
        <v>33605</v>
      </c>
      <c r="DB723" t="s">
        <v>33605</v>
      </c>
      <c r="DC723" t="e">
        <v>#N/A</v>
      </c>
      <c r="DD723" t="e">
        <v>#N/A</v>
      </c>
      <c r="DE723" t="e">
        <v>#N/A</v>
      </c>
      <c r="DF723" t="e">
        <v>#N/A</v>
      </c>
      <c r="DG723" t="e">
        <v>#N/A</v>
      </c>
      <c r="DH723" t="e">
        <v>#N/A</v>
      </c>
      <c r="DI723" t="e">
        <v>#N/A</v>
      </c>
      <c r="DJ723" t="e">
        <v>#N/A</v>
      </c>
    </row>
    <row r="724" spans="1:114" x14ac:dyDescent="0.2">
      <c r="A724" t="s">
        <v>2150</v>
      </c>
      <c r="B724">
        <v>700051</v>
      </c>
      <c r="C724">
        <v>700461</v>
      </c>
      <c r="D724" t="s">
        <v>26</v>
      </c>
      <c r="E724">
        <v>411</v>
      </c>
      <c r="F724">
        <v>136</v>
      </c>
      <c r="G724" t="s">
        <v>22</v>
      </c>
      <c r="H724" t="s">
        <v>23</v>
      </c>
      <c r="I724" t="s">
        <v>16</v>
      </c>
      <c r="J724" t="s">
        <v>17</v>
      </c>
      <c r="K724" t="s">
        <v>18</v>
      </c>
      <c r="L724" t="s">
        <v>7775</v>
      </c>
      <c r="M724" t="s">
        <v>19</v>
      </c>
      <c r="N724" t="s">
        <v>2151</v>
      </c>
      <c r="O724" t="s">
        <v>2152</v>
      </c>
      <c r="P724" t="s">
        <v>2149</v>
      </c>
      <c r="R724" t="s">
        <v>9592</v>
      </c>
      <c r="S724">
        <v>1954814</v>
      </c>
      <c r="T724">
        <v>1955224</v>
      </c>
      <c r="U724" t="s">
        <v>20</v>
      </c>
      <c r="V724">
        <v>411</v>
      </c>
      <c r="W724">
        <v>136</v>
      </c>
      <c r="X724" t="s">
        <v>22</v>
      </c>
      <c r="Y724" t="s">
        <v>23</v>
      </c>
      <c r="Z724" t="s">
        <v>7792</v>
      </c>
      <c r="AA724" t="s">
        <v>17</v>
      </c>
      <c r="AB724" t="s">
        <v>5</v>
      </c>
      <c r="AD724" t="s">
        <v>7793</v>
      </c>
      <c r="AE724" t="s">
        <v>9593</v>
      </c>
      <c r="AF724" t="s">
        <v>9594</v>
      </c>
      <c r="AH724" t="str">
        <f t="shared" si="11"/>
        <v>CORRECT</v>
      </c>
      <c r="AI724" t="s">
        <v>15048</v>
      </c>
      <c r="AJ724" t="s">
        <v>20642</v>
      </c>
      <c r="AK724" t="s">
        <v>23001</v>
      </c>
      <c r="AL724" t="s">
        <v>24899</v>
      </c>
      <c r="AM724" t="s">
        <v>26146</v>
      </c>
      <c r="AN724" t="s">
        <v>27920</v>
      </c>
      <c r="AO724" t="s">
        <v>27931</v>
      </c>
      <c r="AP724" t="s">
        <v>28503</v>
      </c>
      <c r="AQ724" t="s">
        <v>2149</v>
      </c>
      <c r="AR724" t="s">
        <v>30619</v>
      </c>
      <c r="AS724" t="s">
        <v>20</v>
      </c>
      <c r="AT724" t="s">
        <v>32111</v>
      </c>
      <c r="AU724" t="s">
        <v>33056</v>
      </c>
      <c r="AV724" t="s">
        <v>20</v>
      </c>
      <c r="AW724" t="s">
        <v>20</v>
      </c>
      <c r="AX724" t="s">
        <v>20</v>
      </c>
      <c r="AY724" t="s">
        <v>18763</v>
      </c>
      <c r="AZ724" t="s">
        <v>20</v>
      </c>
      <c r="BA724" t="s">
        <v>20</v>
      </c>
      <c r="BB724" t="s">
        <v>20</v>
      </c>
      <c r="BC724" t="s">
        <v>17427</v>
      </c>
      <c r="BD724" s="22" t="s">
        <v>9592</v>
      </c>
      <c r="BE724" s="22" t="s">
        <v>33435</v>
      </c>
      <c r="BF724" t="s">
        <v>33441</v>
      </c>
      <c r="BG724" t="s">
        <v>33442</v>
      </c>
      <c r="BH724" t="s">
        <v>30333</v>
      </c>
      <c r="BI724" t="s">
        <v>33442</v>
      </c>
      <c r="BJ724" t="s">
        <v>33438</v>
      </c>
      <c r="BK724" t="s">
        <v>33438</v>
      </c>
      <c r="BL724" t="s">
        <v>33436</v>
      </c>
      <c r="BM724" t="s">
        <v>33438</v>
      </c>
      <c r="BN724" t="s">
        <v>33440</v>
      </c>
      <c r="BO724" t="s">
        <v>33438</v>
      </c>
      <c r="BQ724" t="s">
        <v>33438</v>
      </c>
      <c r="BR724" t="s">
        <v>33439</v>
      </c>
      <c r="BS724" t="s">
        <v>33438</v>
      </c>
      <c r="BT724" t="s">
        <v>33438</v>
      </c>
      <c r="BV724" t="s">
        <v>2149</v>
      </c>
      <c r="BW724" t="s">
        <v>28503</v>
      </c>
      <c r="BX724" t="s">
        <v>27931</v>
      </c>
      <c r="BY724" t="s">
        <v>33441</v>
      </c>
      <c r="CB724" t="s">
        <v>2149</v>
      </c>
      <c r="CC724" t="s">
        <v>2149</v>
      </c>
      <c r="CD724" t="s">
        <v>2149</v>
      </c>
      <c r="CE724" s="25" t="s">
        <v>2149</v>
      </c>
      <c r="CF724" t="s">
        <v>2152</v>
      </c>
      <c r="CG724" t="s">
        <v>27931</v>
      </c>
      <c r="CH724" t="s">
        <v>33381</v>
      </c>
      <c r="CI724" t="s">
        <v>33391</v>
      </c>
      <c r="CR724" t="s">
        <v>2151</v>
      </c>
      <c r="CS724" t="b">
        <v>0</v>
      </c>
      <c r="CT724">
        <v>6.7999999999999996E-3</v>
      </c>
      <c r="CU724" t="s">
        <v>33605</v>
      </c>
      <c r="CV724" t="s">
        <v>9593</v>
      </c>
      <c r="CW724" t="s">
        <v>9594</v>
      </c>
      <c r="CX724" t="b">
        <v>0</v>
      </c>
      <c r="CY724">
        <v>6.7999999999999996E-3</v>
      </c>
      <c r="CZ724" t="s">
        <v>33605</v>
      </c>
      <c r="DA724" t="s">
        <v>33605</v>
      </c>
      <c r="DB724" t="s">
        <v>33605</v>
      </c>
      <c r="DC724" t="e">
        <v>#N/A</v>
      </c>
      <c r="DD724" t="e">
        <v>#N/A</v>
      </c>
      <c r="DE724" t="e">
        <v>#N/A</v>
      </c>
      <c r="DF724" t="e">
        <v>#N/A</v>
      </c>
      <c r="DG724" t="e">
        <v>#N/A</v>
      </c>
      <c r="DH724" t="e">
        <v>#N/A</v>
      </c>
      <c r="DI724" t="e">
        <v>#N/A</v>
      </c>
      <c r="DJ724" t="e">
        <v>#N/A</v>
      </c>
    </row>
    <row r="725" spans="1:114" x14ac:dyDescent="0.2">
      <c r="A725" t="s">
        <v>2154</v>
      </c>
      <c r="B725">
        <v>700549</v>
      </c>
      <c r="C725">
        <v>702201</v>
      </c>
      <c r="D725" t="s">
        <v>26</v>
      </c>
      <c r="E725">
        <v>1653</v>
      </c>
      <c r="F725">
        <v>550</v>
      </c>
      <c r="G725" t="s">
        <v>22</v>
      </c>
      <c r="H725" t="s">
        <v>23</v>
      </c>
      <c r="I725" t="s">
        <v>16</v>
      </c>
      <c r="J725" t="s">
        <v>17</v>
      </c>
      <c r="K725" t="s">
        <v>18</v>
      </c>
      <c r="L725" t="s">
        <v>7775</v>
      </c>
      <c r="M725" t="s">
        <v>19</v>
      </c>
      <c r="N725" t="s">
        <v>2155</v>
      </c>
      <c r="O725" t="s">
        <v>2156</v>
      </c>
      <c r="P725" t="s">
        <v>2153</v>
      </c>
      <c r="R725" t="s">
        <v>9595</v>
      </c>
      <c r="S725">
        <v>1953074</v>
      </c>
      <c r="T725">
        <v>1954726</v>
      </c>
      <c r="U725" t="s">
        <v>20</v>
      </c>
      <c r="V725">
        <v>1653</v>
      </c>
      <c r="W725">
        <v>550</v>
      </c>
      <c r="X725" t="s">
        <v>22</v>
      </c>
      <c r="Y725" t="s">
        <v>23</v>
      </c>
      <c r="Z725" t="s">
        <v>7792</v>
      </c>
      <c r="AA725" t="s">
        <v>17</v>
      </c>
      <c r="AB725" t="s">
        <v>5</v>
      </c>
      <c r="AD725" t="s">
        <v>7793</v>
      </c>
      <c r="AE725" t="s">
        <v>9596</v>
      </c>
      <c r="AF725" t="s">
        <v>2156</v>
      </c>
      <c r="AH725" t="str">
        <f t="shared" si="11"/>
        <v>CORRECT</v>
      </c>
      <c r="AI725" t="s">
        <v>15049</v>
      </c>
      <c r="AJ725" t="s">
        <v>20643</v>
      </c>
      <c r="AK725" t="s">
        <v>22472</v>
      </c>
      <c r="AL725" t="s">
        <v>24900</v>
      </c>
      <c r="AM725" t="s">
        <v>26147</v>
      </c>
      <c r="AN725" t="s">
        <v>27920</v>
      </c>
      <c r="AO725" t="s">
        <v>27929</v>
      </c>
      <c r="AP725" t="s">
        <v>28504</v>
      </c>
      <c r="AQ725" t="s">
        <v>2153</v>
      </c>
      <c r="AR725" t="s">
        <v>30620</v>
      </c>
      <c r="AS725" t="s">
        <v>31308</v>
      </c>
      <c r="AT725" t="s">
        <v>32112</v>
      </c>
      <c r="AU725" t="s">
        <v>33176</v>
      </c>
      <c r="AV725" t="s">
        <v>19885</v>
      </c>
      <c r="AW725" t="s">
        <v>19450</v>
      </c>
      <c r="AX725" t="s">
        <v>19038</v>
      </c>
      <c r="AY725" t="s">
        <v>18748</v>
      </c>
      <c r="AZ725" t="s">
        <v>20</v>
      </c>
      <c r="BA725" t="s">
        <v>20</v>
      </c>
      <c r="BB725" t="s">
        <v>18555</v>
      </c>
      <c r="BC725" t="s">
        <v>17428</v>
      </c>
      <c r="BD725" s="22" t="s">
        <v>9595</v>
      </c>
      <c r="BE725" s="22" t="s">
        <v>33435</v>
      </c>
      <c r="BF725" t="s">
        <v>27929</v>
      </c>
      <c r="BG725" t="s">
        <v>33398</v>
      </c>
      <c r="BH725" t="s">
        <v>27929</v>
      </c>
      <c r="BI725" t="s">
        <v>33398</v>
      </c>
      <c r="BJ725" t="s">
        <v>33438</v>
      </c>
      <c r="BK725" t="s">
        <v>33438</v>
      </c>
      <c r="BL725" t="s">
        <v>33438</v>
      </c>
      <c r="BM725" t="s">
        <v>33438</v>
      </c>
      <c r="BN725" t="s">
        <v>33440</v>
      </c>
      <c r="BO725" t="s">
        <v>33438</v>
      </c>
      <c r="BP725" t="s">
        <v>33438</v>
      </c>
      <c r="BQ725" t="s">
        <v>33438</v>
      </c>
      <c r="BR725" t="s">
        <v>33447</v>
      </c>
      <c r="BS725" t="s">
        <v>33436</v>
      </c>
      <c r="BT725" t="s">
        <v>33438</v>
      </c>
      <c r="BV725" t="s">
        <v>2153</v>
      </c>
      <c r="BW725" t="s">
        <v>28504</v>
      </c>
      <c r="BX725" t="s">
        <v>27929</v>
      </c>
      <c r="BY725" t="s">
        <v>27929</v>
      </c>
      <c r="CB725" t="s">
        <v>2153</v>
      </c>
      <c r="CC725" t="s">
        <v>2153</v>
      </c>
      <c r="CD725" t="s">
        <v>2153</v>
      </c>
      <c r="CE725" s="25" t="s">
        <v>2153</v>
      </c>
      <c r="CF725" t="s">
        <v>2156</v>
      </c>
      <c r="CG725" t="s">
        <v>27929</v>
      </c>
      <c r="CH725" t="s">
        <v>33382</v>
      </c>
      <c r="CI725" t="s">
        <v>33398</v>
      </c>
      <c r="CR725" t="s">
        <v>2155</v>
      </c>
      <c r="CS725" t="b">
        <v>0</v>
      </c>
      <c r="CT725">
        <v>7.3000000000000001E-3</v>
      </c>
      <c r="CU725" t="s">
        <v>33605</v>
      </c>
      <c r="CV725" t="s">
        <v>9596</v>
      </c>
      <c r="CW725" t="s">
        <v>2156</v>
      </c>
      <c r="CX725" t="b">
        <v>0</v>
      </c>
      <c r="CY725">
        <v>7.3000000000000001E-3</v>
      </c>
      <c r="CZ725" t="s">
        <v>33605</v>
      </c>
      <c r="DA725" t="s">
        <v>33605</v>
      </c>
      <c r="DB725" t="s">
        <v>33605</v>
      </c>
      <c r="DC725" t="e">
        <v>#N/A</v>
      </c>
      <c r="DD725" t="e">
        <v>#N/A</v>
      </c>
      <c r="DE725" t="e">
        <v>#N/A</v>
      </c>
      <c r="DF725" t="e">
        <v>#N/A</v>
      </c>
      <c r="DG725" t="e">
        <v>#N/A</v>
      </c>
      <c r="DH725" t="e">
        <v>#N/A</v>
      </c>
      <c r="DI725" t="e">
        <v>#N/A</v>
      </c>
      <c r="DJ725" t="e">
        <v>#N/A</v>
      </c>
    </row>
    <row r="726" spans="1:114" x14ac:dyDescent="0.2">
      <c r="A726" t="s">
        <v>2157</v>
      </c>
      <c r="B726">
        <v>702250</v>
      </c>
      <c r="C726">
        <v>702456</v>
      </c>
      <c r="D726" t="s">
        <v>20</v>
      </c>
      <c r="E726">
        <v>207</v>
      </c>
      <c r="F726">
        <v>68</v>
      </c>
      <c r="G726" t="s">
        <v>22</v>
      </c>
      <c r="H726" t="s">
        <v>23</v>
      </c>
      <c r="I726" t="s">
        <v>16</v>
      </c>
      <c r="J726" t="s">
        <v>17</v>
      </c>
      <c r="K726" t="s">
        <v>18</v>
      </c>
      <c r="L726" t="s">
        <v>7775</v>
      </c>
      <c r="M726" t="s">
        <v>19</v>
      </c>
      <c r="N726" t="s">
        <v>2158</v>
      </c>
      <c r="O726" t="s">
        <v>2159</v>
      </c>
      <c r="R726" t="s">
        <v>9597</v>
      </c>
      <c r="S726">
        <v>1952819</v>
      </c>
      <c r="T726">
        <v>1953025</v>
      </c>
      <c r="U726" t="s">
        <v>26</v>
      </c>
      <c r="V726">
        <v>207</v>
      </c>
      <c r="W726">
        <v>68</v>
      </c>
      <c r="X726" t="s">
        <v>22</v>
      </c>
      <c r="Y726" t="s">
        <v>23</v>
      </c>
      <c r="Z726" t="s">
        <v>7792</v>
      </c>
      <c r="AA726" t="s">
        <v>17</v>
      </c>
      <c r="AB726" t="s">
        <v>5</v>
      </c>
      <c r="AD726" t="s">
        <v>7793</v>
      </c>
      <c r="AE726" t="s">
        <v>9598</v>
      </c>
      <c r="AF726" t="s">
        <v>49</v>
      </c>
      <c r="AH726" t="str">
        <f t="shared" si="11"/>
        <v>CORRECT</v>
      </c>
      <c r="AI726" s="7"/>
      <c r="AJ726" t="e">
        <v>#N/A</v>
      </c>
      <c r="AK726" t="e">
        <v>#N/A</v>
      </c>
      <c r="AL726" t="e">
        <v>#N/A</v>
      </c>
      <c r="AM726" t="e">
        <v>#N/A</v>
      </c>
      <c r="AN726" t="e">
        <v>#N/A</v>
      </c>
      <c r="AO726" t="e">
        <v>#N/A</v>
      </c>
      <c r="AP726" t="e">
        <v>#N/A</v>
      </c>
      <c r="AQ726" t="e">
        <v>#N/A</v>
      </c>
      <c r="AR726" t="e">
        <v>#N/A</v>
      </c>
      <c r="AS726" t="e">
        <v>#N/A</v>
      </c>
      <c r="AT726" t="e">
        <v>#N/A</v>
      </c>
      <c r="AU726" t="e">
        <v>#N/A</v>
      </c>
      <c r="AV726" t="e">
        <v>#N/A</v>
      </c>
      <c r="AW726" t="e">
        <v>#N/A</v>
      </c>
      <c r="AX726" t="e">
        <v>#N/A</v>
      </c>
      <c r="AY726" t="e">
        <v>#N/A</v>
      </c>
      <c r="AZ726" t="e">
        <v>#N/A</v>
      </c>
      <c r="BA726" t="e">
        <v>#N/A</v>
      </c>
      <c r="BB726" t="e">
        <v>#N/A</v>
      </c>
      <c r="BC726" t="e">
        <v>#N/A</v>
      </c>
      <c r="BD726" s="22" t="s">
        <v>9597</v>
      </c>
      <c r="BE726" s="22" t="s">
        <v>33435</v>
      </c>
      <c r="BF726" t="s">
        <v>33441</v>
      </c>
      <c r="BG726" t="s">
        <v>33442</v>
      </c>
      <c r="BH726" t="s">
        <v>30333</v>
      </c>
      <c r="BI726" t="s">
        <v>33442</v>
      </c>
      <c r="BJ726" t="s">
        <v>33438</v>
      </c>
      <c r="BK726" t="s">
        <v>33438</v>
      </c>
      <c r="BL726" t="s">
        <v>33438</v>
      </c>
      <c r="BM726" t="s">
        <v>33436</v>
      </c>
      <c r="BN726" t="s">
        <v>33437</v>
      </c>
      <c r="BO726" t="s">
        <v>33438</v>
      </c>
      <c r="BQ726" t="s">
        <v>33438</v>
      </c>
      <c r="BR726" t="s">
        <v>33439</v>
      </c>
      <c r="BS726" t="s">
        <v>33438</v>
      </c>
      <c r="BT726" t="s">
        <v>33438</v>
      </c>
      <c r="BV726" t="e">
        <v>#N/A</v>
      </c>
      <c r="BW726" t="e">
        <v>#N/A</v>
      </c>
      <c r="BX726" t="e">
        <v>#N/A</v>
      </c>
      <c r="BY726" t="s">
        <v>33441</v>
      </c>
      <c r="CB726" t="s">
        <v>2157</v>
      </c>
      <c r="CC726" t="e">
        <v>#N/A</v>
      </c>
      <c r="CD726" t="e">
        <v>#N/A</v>
      </c>
      <c r="CF726" t="s">
        <v>2159</v>
      </c>
      <c r="CG726" s="30" t="s">
        <v>27925</v>
      </c>
      <c r="CH726" s="30" t="s">
        <v>33383</v>
      </c>
      <c r="CI726" s="30" t="s">
        <v>33394</v>
      </c>
      <c r="CR726" t="s">
        <v>2158</v>
      </c>
      <c r="CS726" t="b">
        <v>0</v>
      </c>
      <c r="CT726">
        <v>4.4999999999999997E-3</v>
      </c>
      <c r="CU726" t="s">
        <v>33605</v>
      </c>
      <c r="CV726" t="s">
        <v>9598</v>
      </c>
      <c r="CW726" t="s">
        <v>33655</v>
      </c>
      <c r="CX726" t="b">
        <v>0</v>
      </c>
      <c r="CY726">
        <v>4.4999999999999997E-3</v>
      </c>
      <c r="CZ726" t="s">
        <v>33605</v>
      </c>
      <c r="DA726" t="s">
        <v>33605</v>
      </c>
      <c r="DB726" t="s">
        <v>33605</v>
      </c>
      <c r="DC726" t="e">
        <v>#N/A</v>
      </c>
      <c r="DD726" t="e">
        <v>#N/A</v>
      </c>
      <c r="DE726" t="e">
        <v>#N/A</v>
      </c>
      <c r="DF726" t="e">
        <v>#N/A</v>
      </c>
      <c r="DG726" t="e">
        <v>#N/A</v>
      </c>
      <c r="DH726" t="e">
        <v>#N/A</v>
      </c>
      <c r="DI726" t="e">
        <v>#N/A</v>
      </c>
      <c r="DJ726" t="e">
        <v>#N/A</v>
      </c>
    </row>
    <row r="727" spans="1:114" x14ac:dyDescent="0.2">
      <c r="A727" t="s">
        <v>2160</v>
      </c>
      <c r="B727">
        <v>702760</v>
      </c>
      <c r="C727">
        <v>703626</v>
      </c>
      <c r="D727" t="s">
        <v>26</v>
      </c>
      <c r="E727">
        <v>867</v>
      </c>
      <c r="F727">
        <v>288</v>
      </c>
      <c r="G727" t="s">
        <v>22</v>
      </c>
      <c r="H727" t="s">
        <v>23</v>
      </c>
      <c r="I727" t="s">
        <v>16</v>
      </c>
      <c r="J727" t="s">
        <v>17</v>
      </c>
      <c r="K727" t="s">
        <v>18</v>
      </c>
      <c r="L727" t="s">
        <v>7775</v>
      </c>
      <c r="M727" t="s">
        <v>19</v>
      </c>
      <c r="N727" t="s">
        <v>2161</v>
      </c>
      <c r="O727" t="s">
        <v>593</v>
      </c>
      <c r="R727" t="s">
        <v>9599</v>
      </c>
      <c r="S727">
        <v>1951649</v>
      </c>
      <c r="T727">
        <v>1952587</v>
      </c>
      <c r="U727" t="s">
        <v>20</v>
      </c>
      <c r="V727">
        <v>939</v>
      </c>
      <c r="W727">
        <v>312</v>
      </c>
      <c r="X727" t="s">
        <v>22</v>
      </c>
      <c r="Y727" t="s">
        <v>23</v>
      </c>
      <c r="Z727" t="s">
        <v>7792</v>
      </c>
      <c r="AA727" t="s">
        <v>17</v>
      </c>
      <c r="AB727" t="s">
        <v>5</v>
      </c>
      <c r="AD727" t="s">
        <v>7793</v>
      </c>
      <c r="AE727" t="s">
        <v>9600</v>
      </c>
      <c r="AF727" t="s">
        <v>9601</v>
      </c>
      <c r="AH727" t="str">
        <f t="shared" si="11"/>
        <v>bad</v>
      </c>
      <c r="AI727" t="s">
        <v>15050</v>
      </c>
      <c r="AJ727" t="s">
        <v>20644</v>
      </c>
      <c r="AK727" t="s">
        <v>23002</v>
      </c>
      <c r="AL727" t="s">
        <v>24467</v>
      </c>
      <c r="AM727" t="s">
        <v>26148</v>
      </c>
      <c r="AN727" t="s">
        <v>27920</v>
      </c>
      <c r="AO727" t="s">
        <v>27925</v>
      </c>
      <c r="AP727" t="s">
        <v>28505</v>
      </c>
      <c r="AQ727" t="s">
        <v>29900</v>
      </c>
      <c r="AR727" t="s">
        <v>20</v>
      </c>
      <c r="AS727" t="s">
        <v>20</v>
      </c>
      <c r="AT727" t="s">
        <v>32113</v>
      </c>
      <c r="AU727" t="s">
        <v>20</v>
      </c>
      <c r="AV727" t="s">
        <v>20</v>
      </c>
      <c r="AW727" t="s">
        <v>20</v>
      </c>
      <c r="AX727" t="s">
        <v>20</v>
      </c>
      <c r="AY727" t="s">
        <v>18749</v>
      </c>
      <c r="AZ727" t="s">
        <v>20</v>
      </c>
      <c r="BA727" t="s">
        <v>20</v>
      </c>
      <c r="BB727" t="s">
        <v>20</v>
      </c>
      <c r="BC727" t="s">
        <v>17429</v>
      </c>
      <c r="BD727" s="22" t="s">
        <v>9599</v>
      </c>
      <c r="BE727" s="22" t="s">
        <v>33435</v>
      </c>
      <c r="BF727" t="s">
        <v>33450</v>
      </c>
      <c r="BG727" t="s">
        <v>33451</v>
      </c>
      <c r="BH727" t="s">
        <v>33450</v>
      </c>
      <c r="BI727" t="s">
        <v>33451</v>
      </c>
      <c r="BJ727" t="s">
        <v>33438</v>
      </c>
      <c r="BK727" t="s">
        <v>33438</v>
      </c>
      <c r="BL727" t="s">
        <v>33438</v>
      </c>
      <c r="BM727" t="s">
        <v>33436</v>
      </c>
      <c r="BN727" t="s">
        <v>33437</v>
      </c>
      <c r="BO727" t="s">
        <v>33438</v>
      </c>
      <c r="BP727" t="s">
        <v>33438</v>
      </c>
      <c r="BQ727" t="s">
        <v>33438</v>
      </c>
      <c r="BR727" t="s">
        <v>33439</v>
      </c>
      <c r="BS727" t="s">
        <v>33438</v>
      </c>
      <c r="BT727" t="s">
        <v>33438</v>
      </c>
      <c r="BV727" t="s">
        <v>29900</v>
      </c>
      <c r="BW727" t="s">
        <v>28505</v>
      </c>
      <c r="BX727" t="s">
        <v>27925</v>
      </c>
      <c r="BY727" t="s">
        <v>33450</v>
      </c>
      <c r="CB727" t="s">
        <v>29900</v>
      </c>
      <c r="CC727" t="s">
        <v>29900</v>
      </c>
      <c r="CD727" t="s">
        <v>29900</v>
      </c>
      <c r="CF727" t="s">
        <v>593</v>
      </c>
      <c r="CG727" t="s">
        <v>27925</v>
      </c>
      <c r="CH727" t="s">
        <v>33383</v>
      </c>
      <c r="CI727" t="s">
        <v>33394</v>
      </c>
      <c r="CR727" t="s">
        <v>2161</v>
      </c>
      <c r="CS727" t="b">
        <v>0</v>
      </c>
      <c r="CT727">
        <v>1.2999999999999999E-2</v>
      </c>
      <c r="CU727" t="s">
        <v>33605</v>
      </c>
      <c r="CV727" t="s">
        <v>9600</v>
      </c>
      <c r="CW727" t="s">
        <v>9601</v>
      </c>
      <c r="CX727" t="b">
        <v>0</v>
      </c>
      <c r="CY727">
        <v>3.8899999999999997E-2</v>
      </c>
      <c r="CZ727" t="s">
        <v>33605</v>
      </c>
      <c r="DA727" t="s">
        <v>33605</v>
      </c>
      <c r="DB727" t="s">
        <v>33606</v>
      </c>
      <c r="DC727" t="s">
        <v>2161</v>
      </c>
      <c r="DD727" t="s">
        <v>20</v>
      </c>
      <c r="DE727" t="s">
        <v>20</v>
      </c>
      <c r="DF727" t="s">
        <v>33656</v>
      </c>
      <c r="DG727" t="e">
        <v>#N/A</v>
      </c>
      <c r="DH727" t="e">
        <v>#N/A</v>
      </c>
      <c r="DI727" t="e">
        <v>#N/A</v>
      </c>
      <c r="DJ727" t="e">
        <v>#N/A</v>
      </c>
    </row>
    <row r="728" spans="1:114" x14ac:dyDescent="0.2">
      <c r="A728" t="s">
        <v>2162</v>
      </c>
      <c r="B728">
        <v>703623</v>
      </c>
      <c r="C728">
        <v>704615</v>
      </c>
      <c r="D728" t="s">
        <v>26</v>
      </c>
      <c r="E728">
        <v>993</v>
      </c>
      <c r="F728">
        <v>330</v>
      </c>
      <c r="G728" t="s">
        <v>22</v>
      </c>
      <c r="H728" t="s">
        <v>23</v>
      </c>
      <c r="I728" t="s">
        <v>16</v>
      </c>
      <c r="J728" t="s">
        <v>17</v>
      </c>
      <c r="K728" t="s">
        <v>18</v>
      </c>
      <c r="L728" t="s">
        <v>7775</v>
      </c>
      <c r="M728" t="s">
        <v>19</v>
      </c>
      <c r="N728" t="s">
        <v>2163</v>
      </c>
      <c r="O728" t="s">
        <v>2164</v>
      </c>
      <c r="R728" t="s">
        <v>9602</v>
      </c>
      <c r="S728">
        <v>1950660</v>
      </c>
      <c r="T728">
        <v>1951652</v>
      </c>
      <c r="U728" t="s">
        <v>20</v>
      </c>
      <c r="V728">
        <v>993</v>
      </c>
      <c r="W728">
        <v>330</v>
      </c>
      <c r="X728" t="s">
        <v>22</v>
      </c>
      <c r="Y728" t="s">
        <v>23</v>
      </c>
      <c r="Z728" t="s">
        <v>7792</v>
      </c>
      <c r="AA728" t="s">
        <v>17</v>
      </c>
      <c r="AB728" t="s">
        <v>5</v>
      </c>
      <c r="AD728" t="s">
        <v>7793</v>
      </c>
      <c r="AE728" t="s">
        <v>9603</v>
      </c>
      <c r="AF728" t="s">
        <v>7804</v>
      </c>
      <c r="AH728" t="str">
        <f t="shared" si="11"/>
        <v>CORRECT</v>
      </c>
      <c r="AI728" t="s">
        <v>15051</v>
      </c>
      <c r="AJ728" t="s">
        <v>20645</v>
      </c>
      <c r="AK728" t="s">
        <v>23003</v>
      </c>
      <c r="AL728" t="s">
        <v>24596</v>
      </c>
      <c r="AM728" t="s">
        <v>26149</v>
      </c>
      <c r="AN728" t="s">
        <v>27920</v>
      </c>
      <c r="AO728" t="s">
        <v>27925</v>
      </c>
      <c r="AP728" t="s">
        <v>28506</v>
      </c>
      <c r="AQ728" t="s">
        <v>20</v>
      </c>
      <c r="AR728" t="s">
        <v>20</v>
      </c>
      <c r="AS728" t="s">
        <v>20</v>
      </c>
      <c r="AT728" t="s">
        <v>20</v>
      </c>
      <c r="AU728" t="s">
        <v>20</v>
      </c>
      <c r="AV728" t="s">
        <v>20</v>
      </c>
      <c r="AW728" t="s">
        <v>20</v>
      </c>
      <c r="AX728" t="s">
        <v>20</v>
      </c>
      <c r="AY728" t="s">
        <v>20</v>
      </c>
      <c r="AZ728" t="s">
        <v>20</v>
      </c>
      <c r="BA728" t="s">
        <v>20</v>
      </c>
      <c r="BB728" t="s">
        <v>20</v>
      </c>
      <c r="BC728" t="s">
        <v>17430</v>
      </c>
      <c r="BD728" s="22" t="s">
        <v>9602</v>
      </c>
      <c r="BE728" s="22" t="s">
        <v>33435</v>
      </c>
      <c r="BF728" t="s">
        <v>27925</v>
      </c>
      <c r="BG728" t="s">
        <v>33394</v>
      </c>
      <c r="BH728" t="s">
        <v>33450</v>
      </c>
      <c r="BI728" t="s">
        <v>33451</v>
      </c>
      <c r="BJ728" t="s">
        <v>33438</v>
      </c>
      <c r="BK728" t="s">
        <v>33438</v>
      </c>
      <c r="BL728" t="s">
        <v>33438</v>
      </c>
      <c r="BM728" t="s">
        <v>33436</v>
      </c>
      <c r="BN728" t="s">
        <v>33437</v>
      </c>
      <c r="BO728" t="s">
        <v>33438</v>
      </c>
      <c r="BQ728" t="s">
        <v>33438</v>
      </c>
      <c r="BR728" t="s">
        <v>33439</v>
      </c>
      <c r="BS728" t="s">
        <v>33438</v>
      </c>
      <c r="BT728" t="s">
        <v>33438</v>
      </c>
      <c r="BV728" t="s">
        <v>20</v>
      </c>
      <c r="BW728" t="s">
        <v>28506</v>
      </c>
      <c r="BX728" t="s">
        <v>27925</v>
      </c>
      <c r="BY728" t="s">
        <v>27925</v>
      </c>
      <c r="CB728" t="s">
        <v>17430</v>
      </c>
      <c r="CC728" t="s">
        <v>17430</v>
      </c>
      <c r="CD728" t="s">
        <v>17430</v>
      </c>
      <c r="CF728" t="s">
        <v>2164</v>
      </c>
      <c r="CG728" t="s">
        <v>27925</v>
      </c>
      <c r="CH728" t="s">
        <v>33383</v>
      </c>
      <c r="CI728" t="s">
        <v>33394</v>
      </c>
      <c r="CR728" t="s">
        <v>2163</v>
      </c>
      <c r="CS728" t="b">
        <v>0</v>
      </c>
      <c r="CT728">
        <v>6.6E-3</v>
      </c>
      <c r="CU728" t="s">
        <v>33605</v>
      </c>
      <c r="CV728" t="s">
        <v>9603</v>
      </c>
      <c r="CW728" t="s">
        <v>7804</v>
      </c>
      <c r="CX728" t="b">
        <v>0</v>
      </c>
      <c r="CY728">
        <v>6.6E-3</v>
      </c>
      <c r="CZ728" t="s">
        <v>33605</v>
      </c>
      <c r="DA728" t="s">
        <v>33605</v>
      </c>
      <c r="DB728" t="s">
        <v>33605</v>
      </c>
      <c r="DC728" t="e">
        <v>#N/A</v>
      </c>
      <c r="DD728" t="e">
        <v>#N/A</v>
      </c>
      <c r="DE728" t="e">
        <v>#N/A</v>
      </c>
      <c r="DF728" t="e">
        <v>#N/A</v>
      </c>
      <c r="DG728" t="e">
        <v>#N/A</v>
      </c>
      <c r="DH728" t="e">
        <v>#N/A</v>
      </c>
      <c r="DI728" t="e">
        <v>#N/A</v>
      </c>
      <c r="DJ728" t="e">
        <v>#N/A</v>
      </c>
    </row>
    <row r="729" spans="1:114" x14ac:dyDescent="0.2">
      <c r="A729" t="s">
        <v>2165</v>
      </c>
      <c r="B729">
        <v>704612</v>
      </c>
      <c r="C729">
        <v>706615</v>
      </c>
      <c r="D729" t="s">
        <v>26</v>
      </c>
      <c r="E729">
        <v>2004</v>
      </c>
      <c r="F729">
        <v>667</v>
      </c>
      <c r="G729" t="s">
        <v>22</v>
      </c>
      <c r="H729" t="s">
        <v>23</v>
      </c>
      <c r="I729" t="s">
        <v>16</v>
      </c>
      <c r="J729" t="s">
        <v>17</v>
      </c>
      <c r="K729" t="s">
        <v>18</v>
      </c>
      <c r="L729" t="s">
        <v>7775</v>
      </c>
      <c r="M729" t="s">
        <v>19</v>
      </c>
      <c r="N729" t="s">
        <v>2166</v>
      </c>
      <c r="O729" t="s">
        <v>2167</v>
      </c>
      <c r="R729" t="s">
        <v>9604</v>
      </c>
      <c r="S729">
        <v>1948660</v>
      </c>
      <c r="T729">
        <v>1950663</v>
      </c>
      <c r="U729" t="s">
        <v>20</v>
      </c>
      <c r="V729">
        <v>2004</v>
      </c>
      <c r="W729">
        <v>667</v>
      </c>
      <c r="X729" t="s">
        <v>22</v>
      </c>
      <c r="Y729" t="s">
        <v>23</v>
      </c>
      <c r="Z729" t="s">
        <v>7792</v>
      </c>
      <c r="AA729" t="s">
        <v>17</v>
      </c>
      <c r="AB729" t="s">
        <v>5</v>
      </c>
      <c r="AD729" t="s">
        <v>7793</v>
      </c>
      <c r="AE729" t="s">
        <v>9605</v>
      </c>
      <c r="AF729" t="s">
        <v>9606</v>
      </c>
      <c r="AH729" t="str">
        <f t="shared" si="11"/>
        <v>CORRECT</v>
      </c>
      <c r="AI729" t="s">
        <v>15052</v>
      </c>
      <c r="AJ729" t="s">
        <v>20646</v>
      </c>
      <c r="AK729" t="s">
        <v>22472</v>
      </c>
      <c r="AL729" t="s">
        <v>24901</v>
      </c>
      <c r="AM729" t="s">
        <v>26150</v>
      </c>
      <c r="AN729" t="s">
        <v>27920</v>
      </c>
      <c r="AO729" t="s">
        <v>27933</v>
      </c>
      <c r="AP729" t="s">
        <v>28507</v>
      </c>
      <c r="AQ729" t="s">
        <v>20</v>
      </c>
      <c r="AR729" t="s">
        <v>20</v>
      </c>
      <c r="AS729" t="s">
        <v>31309</v>
      </c>
      <c r="AT729" t="s">
        <v>32114</v>
      </c>
      <c r="AU729" t="s">
        <v>20</v>
      </c>
      <c r="AV729" t="s">
        <v>20</v>
      </c>
      <c r="AW729" t="s">
        <v>20</v>
      </c>
      <c r="AX729" t="s">
        <v>20</v>
      </c>
      <c r="AY729" t="s">
        <v>18749</v>
      </c>
      <c r="AZ729" t="s">
        <v>20</v>
      </c>
      <c r="BA729" t="s">
        <v>20</v>
      </c>
      <c r="BB729" t="s">
        <v>20</v>
      </c>
      <c r="BC729" t="s">
        <v>17431</v>
      </c>
      <c r="BD729" s="22" t="s">
        <v>9604</v>
      </c>
      <c r="BE729" s="22" t="s">
        <v>33435</v>
      </c>
      <c r="BF729" t="s">
        <v>33441</v>
      </c>
      <c r="BG729" t="s">
        <v>33442</v>
      </c>
      <c r="BH729" t="s">
        <v>27933</v>
      </c>
      <c r="BI729" t="s">
        <v>33388</v>
      </c>
      <c r="BJ729" t="s">
        <v>33438</v>
      </c>
      <c r="BK729" t="s">
        <v>33438</v>
      </c>
      <c r="BL729" t="s">
        <v>33438</v>
      </c>
      <c r="BM729" t="s">
        <v>33436</v>
      </c>
      <c r="BN729" t="s">
        <v>33437</v>
      </c>
      <c r="BO729" t="s">
        <v>33438</v>
      </c>
      <c r="BP729" t="s">
        <v>33438</v>
      </c>
      <c r="BQ729" t="s">
        <v>33438</v>
      </c>
      <c r="BR729" t="s">
        <v>33439</v>
      </c>
      <c r="BS729" t="s">
        <v>33438</v>
      </c>
      <c r="BT729" t="s">
        <v>33438</v>
      </c>
      <c r="BV729" t="s">
        <v>20</v>
      </c>
      <c r="BW729" t="s">
        <v>28507</v>
      </c>
      <c r="BX729" t="s">
        <v>27933</v>
      </c>
      <c r="BY729" t="s">
        <v>33441</v>
      </c>
      <c r="CB729" t="s">
        <v>17431</v>
      </c>
      <c r="CC729" t="s">
        <v>17431</v>
      </c>
      <c r="CD729" t="s">
        <v>17431</v>
      </c>
      <c r="CF729" t="s">
        <v>2167</v>
      </c>
      <c r="CG729" t="s">
        <v>27933</v>
      </c>
      <c r="CH729" t="s">
        <v>33382</v>
      </c>
      <c r="CI729" t="s">
        <v>33388</v>
      </c>
      <c r="CR729" t="s">
        <v>2166</v>
      </c>
      <c r="CS729" t="b">
        <v>0</v>
      </c>
      <c r="CT729">
        <v>0.01</v>
      </c>
      <c r="CU729" t="s">
        <v>33605</v>
      </c>
      <c r="CV729" t="s">
        <v>9605</v>
      </c>
      <c r="CW729" t="s">
        <v>9606</v>
      </c>
      <c r="CX729" t="b">
        <v>0</v>
      </c>
      <c r="CY729">
        <v>0.01</v>
      </c>
      <c r="CZ729" t="s">
        <v>33605</v>
      </c>
      <c r="DA729" t="s">
        <v>33605</v>
      </c>
      <c r="DB729" t="s">
        <v>33605</v>
      </c>
      <c r="DC729" t="e">
        <v>#N/A</v>
      </c>
      <c r="DD729" t="e">
        <v>#N/A</v>
      </c>
      <c r="DE729" t="e">
        <v>#N/A</v>
      </c>
      <c r="DF729" t="e">
        <v>#N/A</v>
      </c>
      <c r="DG729" t="e">
        <v>#N/A</v>
      </c>
      <c r="DH729" t="e">
        <v>#N/A</v>
      </c>
      <c r="DI729" t="e">
        <v>#N/A</v>
      </c>
      <c r="DJ729" t="e">
        <v>#N/A</v>
      </c>
    </row>
    <row r="730" spans="1:114" x14ac:dyDescent="0.2">
      <c r="A730" t="s">
        <v>2168</v>
      </c>
      <c r="B730">
        <v>706665</v>
      </c>
      <c r="C730">
        <v>707072</v>
      </c>
      <c r="D730" t="s">
        <v>26</v>
      </c>
      <c r="E730">
        <v>408</v>
      </c>
      <c r="F730">
        <v>135</v>
      </c>
      <c r="G730" t="s">
        <v>22</v>
      </c>
      <c r="H730" t="s">
        <v>23</v>
      </c>
      <c r="I730" t="s">
        <v>16</v>
      </c>
      <c r="J730" t="s">
        <v>17</v>
      </c>
      <c r="K730" t="s">
        <v>18</v>
      </c>
      <c r="L730" t="s">
        <v>7775</v>
      </c>
      <c r="M730" t="s">
        <v>19</v>
      </c>
      <c r="N730" t="s">
        <v>2169</v>
      </c>
      <c r="O730" t="s">
        <v>49</v>
      </c>
      <c r="R730" t="s">
        <v>9607</v>
      </c>
      <c r="S730">
        <v>1948203</v>
      </c>
      <c r="T730">
        <v>1948583</v>
      </c>
      <c r="U730" t="s">
        <v>20</v>
      </c>
      <c r="V730">
        <v>381</v>
      </c>
      <c r="W730">
        <v>126</v>
      </c>
      <c r="X730" t="s">
        <v>22</v>
      </c>
      <c r="Y730" t="s">
        <v>23</v>
      </c>
      <c r="Z730" t="s">
        <v>7792</v>
      </c>
      <c r="AA730" t="s">
        <v>17</v>
      </c>
      <c r="AB730" t="s">
        <v>5</v>
      </c>
      <c r="AD730" t="s">
        <v>7793</v>
      </c>
      <c r="AE730" t="s">
        <v>9608</v>
      </c>
      <c r="AF730" t="s">
        <v>7804</v>
      </c>
      <c r="AH730" t="str">
        <f t="shared" si="11"/>
        <v>bad</v>
      </c>
      <c r="AI730" t="s">
        <v>15053</v>
      </c>
      <c r="AJ730" t="s">
        <v>20647</v>
      </c>
      <c r="AK730" t="s">
        <v>23004</v>
      </c>
      <c r="AL730" t="s">
        <v>24899</v>
      </c>
      <c r="AM730" t="s">
        <v>26151</v>
      </c>
      <c r="AN730" t="s">
        <v>27920</v>
      </c>
      <c r="AO730" t="s">
        <v>20</v>
      </c>
      <c r="AP730" t="s">
        <v>20</v>
      </c>
      <c r="AQ730" t="s">
        <v>20</v>
      </c>
      <c r="AR730" t="s">
        <v>20</v>
      </c>
      <c r="AS730" t="s">
        <v>20</v>
      </c>
      <c r="AT730" t="s">
        <v>20</v>
      </c>
      <c r="AU730" t="s">
        <v>20</v>
      </c>
      <c r="AV730" t="s">
        <v>20</v>
      </c>
      <c r="AW730" t="s">
        <v>20</v>
      </c>
      <c r="AX730" t="s">
        <v>20</v>
      </c>
      <c r="AY730" t="s">
        <v>20</v>
      </c>
      <c r="AZ730" t="s">
        <v>20</v>
      </c>
      <c r="BA730" t="s">
        <v>20</v>
      </c>
      <c r="BB730" t="s">
        <v>20</v>
      </c>
      <c r="BC730" t="s">
        <v>20</v>
      </c>
      <c r="BD730" s="22" t="s">
        <v>9607</v>
      </c>
      <c r="BE730" s="22" t="s">
        <v>33435</v>
      </c>
      <c r="BF730" t="s">
        <v>33441</v>
      </c>
      <c r="BG730" t="s">
        <v>33442</v>
      </c>
      <c r="BH730" t="s">
        <v>30333</v>
      </c>
      <c r="BI730" t="s">
        <v>33442</v>
      </c>
      <c r="BJ730" t="s">
        <v>33438</v>
      </c>
      <c r="BK730" t="s">
        <v>33438</v>
      </c>
      <c r="BL730" t="s">
        <v>33438</v>
      </c>
      <c r="BM730" t="s">
        <v>33436</v>
      </c>
      <c r="BN730" t="s">
        <v>33437</v>
      </c>
      <c r="BO730" t="s">
        <v>33438</v>
      </c>
      <c r="BQ730" t="s">
        <v>33438</v>
      </c>
      <c r="BR730" t="s">
        <v>33439</v>
      </c>
      <c r="BS730" t="s">
        <v>33438</v>
      </c>
      <c r="BT730" t="s">
        <v>33438</v>
      </c>
      <c r="BV730" t="s">
        <v>20</v>
      </c>
      <c r="BW730" t="s">
        <v>20</v>
      </c>
      <c r="BX730" t="s">
        <v>20</v>
      </c>
      <c r="BY730" t="s">
        <v>33441</v>
      </c>
      <c r="CB730" s="30" t="s">
        <v>2168</v>
      </c>
      <c r="CC730" t="s">
        <v>20</v>
      </c>
      <c r="CD730" t="s">
        <v>20</v>
      </c>
      <c r="CF730" t="s">
        <v>49</v>
      </c>
      <c r="CG730" s="23" t="s">
        <v>27925</v>
      </c>
      <c r="CH730" s="23" t="s">
        <v>33383</v>
      </c>
      <c r="CI730" s="23" t="s">
        <v>33394</v>
      </c>
      <c r="CR730" t="s">
        <v>2169</v>
      </c>
      <c r="CS730" t="b">
        <v>0</v>
      </c>
      <c r="CT730">
        <v>6.4999999999999997E-3</v>
      </c>
      <c r="CU730" t="s">
        <v>33605</v>
      </c>
      <c r="CV730" t="s">
        <v>9608</v>
      </c>
      <c r="CW730" t="s">
        <v>7804</v>
      </c>
      <c r="CX730" t="b">
        <v>0</v>
      </c>
      <c r="CY730">
        <v>6.0000000000000001E-3</v>
      </c>
      <c r="CZ730" t="s">
        <v>33605</v>
      </c>
      <c r="DA730" t="s">
        <v>33605</v>
      </c>
      <c r="DB730" t="s">
        <v>33606</v>
      </c>
      <c r="DC730" t="e">
        <v>#N/A</v>
      </c>
      <c r="DD730" t="e">
        <v>#N/A</v>
      </c>
      <c r="DE730" t="e">
        <v>#N/A</v>
      </c>
      <c r="DF730" t="e">
        <v>#N/A</v>
      </c>
      <c r="DG730" t="e">
        <v>#N/A</v>
      </c>
      <c r="DH730" t="e">
        <v>#N/A</v>
      </c>
      <c r="DI730" t="e">
        <v>#N/A</v>
      </c>
      <c r="DJ730" t="e">
        <v>#N/A</v>
      </c>
    </row>
    <row r="731" spans="1:114" ht="17" customHeight="1" x14ac:dyDescent="0.2">
      <c r="A731" t="s">
        <v>2170</v>
      </c>
      <c r="B731">
        <v>707135</v>
      </c>
      <c r="C731">
        <v>708574</v>
      </c>
      <c r="D731" t="s">
        <v>26</v>
      </c>
      <c r="E731">
        <v>1440</v>
      </c>
      <c r="F731">
        <v>479</v>
      </c>
      <c r="G731" t="s">
        <v>22</v>
      </c>
      <c r="H731" t="s">
        <v>23</v>
      </c>
      <c r="I731" t="s">
        <v>16</v>
      </c>
      <c r="J731" t="s">
        <v>17</v>
      </c>
      <c r="K731" t="s">
        <v>18</v>
      </c>
      <c r="L731" t="s">
        <v>7775</v>
      </c>
      <c r="M731" t="s">
        <v>19</v>
      </c>
      <c r="N731" t="s">
        <v>2171</v>
      </c>
      <c r="O731" t="s">
        <v>2172</v>
      </c>
      <c r="R731" t="s">
        <v>9609</v>
      </c>
      <c r="S731">
        <v>1946701</v>
      </c>
      <c r="T731">
        <v>1948101</v>
      </c>
      <c r="U731" t="s">
        <v>20</v>
      </c>
      <c r="V731">
        <v>1401</v>
      </c>
      <c r="W731">
        <v>466</v>
      </c>
      <c r="X731" t="s">
        <v>22</v>
      </c>
      <c r="Y731" t="s">
        <v>23</v>
      </c>
      <c r="Z731" t="s">
        <v>7792</v>
      </c>
      <c r="AA731" t="s">
        <v>17</v>
      </c>
      <c r="AB731" t="s">
        <v>5</v>
      </c>
      <c r="AD731" t="s">
        <v>7793</v>
      </c>
      <c r="AE731" t="s">
        <v>9610</v>
      </c>
      <c r="AF731" t="s">
        <v>7804</v>
      </c>
      <c r="AH731" t="str">
        <f t="shared" si="11"/>
        <v>bad</v>
      </c>
      <c r="AI731" t="s">
        <v>15054</v>
      </c>
      <c r="AJ731" t="s">
        <v>20648</v>
      </c>
      <c r="AK731" t="s">
        <v>22472</v>
      </c>
      <c r="AL731" t="s">
        <v>24902</v>
      </c>
      <c r="AM731" t="s">
        <v>26152</v>
      </c>
      <c r="AN731" t="s">
        <v>27920</v>
      </c>
      <c r="AO731" t="s">
        <v>27925</v>
      </c>
      <c r="AP731" t="s">
        <v>28508</v>
      </c>
      <c r="AQ731" t="s">
        <v>20</v>
      </c>
      <c r="AR731" t="s">
        <v>30621</v>
      </c>
      <c r="AS731" t="s">
        <v>20</v>
      </c>
      <c r="AT731" t="s">
        <v>32115</v>
      </c>
      <c r="AU731" t="s">
        <v>20</v>
      </c>
      <c r="AV731" t="s">
        <v>20</v>
      </c>
      <c r="AW731" t="s">
        <v>20</v>
      </c>
      <c r="AX731" t="s">
        <v>20</v>
      </c>
      <c r="AY731" t="s">
        <v>18840</v>
      </c>
      <c r="AZ731" t="s">
        <v>20</v>
      </c>
      <c r="BA731" t="s">
        <v>20</v>
      </c>
      <c r="BB731" t="s">
        <v>20</v>
      </c>
      <c r="BC731" t="s">
        <v>17432</v>
      </c>
      <c r="BD731" s="22" t="s">
        <v>9609</v>
      </c>
      <c r="BE731" s="22" t="s">
        <v>33435</v>
      </c>
      <c r="BF731" t="s">
        <v>33450</v>
      </c>
      <c r="BG731" t="s">
        <v>33451</v>
      </c>
      <c r="BH731" t="s">
        <v>33450</v>
      </c>
      <c r="BI731" t="s">
        <v>33451</v>
      </c>
      <c r="BJ731" t="s">
        <v>33438</v>
      </c>
      <c r="BK731" t="s">
        <v>33438</v>
      </c>
      <c r="BL731" t="s">
        <v>33438</v>
      </c>
      <c r="BM731" t="s">
        <v>33438</v>
      </c>
      <c r="BN731" t="s">
        <v>33440</v>
      </c>
      <c r="BO731" t="s">
        <v>33438</v>
      </c>
      <c r="BP731" t="s">
        <v>33438</v>
      </c>
      <c r="BQ731" t="s">
        <v>33438</v>
      </c>
      <c r="BR731" t="s">
        <v>33439</v>
      </c>
      <c r="BS731" t="s">
        <v>33438</v>
      </c>
      <c r="BT731" t="s">
        <v>33438</v>
      </c>
      <c r="BV731" t="s">
        <v>20</v>
      </c>
      <c r="BW731" t="s">
        <v>28508</v>
      </c>
      <c r="BX731" t="s">
        <v>27925</v>
      </c>
      <c r="BY731" t="s">
        <v>33450</v>
      </c>
      <c r="CB731" t="s">
        <v>17432</v>
      </c>
      <c r="CC731" t="s">
        <v>17432</v>
      </c>
      <c r="CD731" t="s">
        <v>17432</v>
      </c>
      <c r="CF731" t="s">
        <v>2172</v>
      </c>
      <c r="CG731" t="s">
        <v>27925</v>
      </c>
      <c r="CH731" t="s">
        <v>33383</v>
      </c>
      <c r="CI731" t="s">
        <v>33394</v>
      </c>
      <c r="CR731" t="s">
        <v>2171</v>
      </c>
      <c r="CS731" t="b">
        <v>0</v>
      </c>
      <c r="CT731">
        <v>1.0699999999999999E-2</v>
      </c>
      <c r="CU731" t="s">
        <v>33605</v>
      </c>
      <c r="CV731" t="s">
        <v>9610</v>
      </c>
      <c r="CW731" t="s">
        <v>7804</v>
      </c>
      <c r="CX731" t="b">
        <v>0</v>
      </c>
      <c r="CY731">
        <v>1.0999999999999999E-2</v>
      </c>
      <c r="CZ731" t="s">
        <v>33605</v>
      </c>
      <c r="DA731" t="s">
        <v>33605</v>
      </c>
      <c r="DB731" t="s">
        <v>33606</v>
      </c>
      <c r="DC731" t="e">
        <v>#N/A</v>
      </c>
      <c r="DD731" t="e">
        <v>#N/A</v>
      </c>
      <c r="DE731" t="e">
        <v>#N/A</v>
      </c>
      <c r="DF731" t="e">
        <v>#N/A</v>
      </c>
      <c r="DG731" t="e">
        <v>#N/A</v>
      </c>
      <c r="DH731" t="e">
        <v>#N/A</v>
      </c>
      <c r="DI731" t="e">
        <v>#N/A</v>
      </c>
      <c r="DJ731" t="e">
        <v>#N/A</v>
      </c>
    </row>
    <row r="732" spans="1:114" s="8" customFormat="1" x14ac:dyDescent="0.2">
      <c r="A732" t="s">
        <v>2173</v>
      </c>
      <c r="B732">
        <v>708651</v>
      </c>
      <c r="C732">
        <v>709121</v>
      </c>
      <c r="D732" t="s">
        <v>26</v>
      </c>
      <c r="E732">
        <v>471</v>
      </c>
      <c r="F732">
        <v>156</v>
      </c>
      <c r="G732" t="s">
        <v>22</v>
      </c>
      <c r="H732" t="s">
        <v>23</v>
      </c>
      <c r="I732" t="s">
        <v>16</v>
      </c>
      <c r="J732" t="s">
        <v>17</v>
      </c>
      <c r="K732" t="s">
        <v>18</v>
      </c>
      <c r="L732" t="s">
        <v>7775</v>
      </c>
      <c r="M732" t="s">
        <v>19</v>
      </c>
      <c r="N732" t="s">
        <v>2174</v>
      </c>
      <c r="O732" t="s">
        <v>2175</v>
      </c>
      <c r="P732"/>
      <c r="Q732"/>
      <c r="R732" t="s">
        <v>9611</v>
      </c>
      <c r="S732">
        <v>1946154</v>
      </c>
      <c r="T732">
        <v>1946624</v>
      </c>
      <c r="U732" t="s">
        <v>20</v>
      </c>
      <c r="V732">
        <v>471</v>
      </c>
      <c r="W732">
        <v>156</v>
      </c>
      <c r="X732" t="s">
        <v>22</v>
      </c>
      <c r="Y732" t="s">
        <v>23</v>
      </c>
      <c r="Z732" t="s">
        <v>7792</v>
      </c>
      <c r="AA732" t="s">
        <v>17</v>
      </c>
      <c r="AB732" t="s">
        <v>5</v>
      </c>
      <c r="AC732"/>
      <c r="AD732" t="s">
        <v>7793</v>
      </c>
      <c r="AE732" t="s">
        <v>9612</v>
      </c>
      <c r="AF732" t="s">
        <v>9613</v>
      </c>
      <c r="AG732"/>
      <c r="AH732" t="str">
        <f t="shared" si="11"/>
        <v>CORRECT</v>
      </c>
      <c r="AI732" t="s">
        <v>15055</v>
      </c>
      <c r="AJ732" t="s">
        <v>20649</v>
      </c>
      <c r="AK732" t="s">
        <v>23005</v>
      </c>
      <c r="AL732" t="s">
        <v>24833</v>
      </c>
      <c r="AM732" t="s">
        <v>26153</v>
      </c>
      <c r="AN732" t="s">
        <v>27920</v>
      </c>
      <c r="AO732" t="s">
        <v>27927</v>
      </c>
      <c r="AP732" t="s">
        <v>28509</v>
      </c>
      <c r="AQ732" t="s">
        <v>20</v>
      </c>
      <c r="AR732" t="s">
        <v>30622</v>
      </c>
      <c r="AS732" t="s">
        <v>31310</v>
      </c>
      <c r="AT732" t="s">
        <v>32116</v>
      </c>
      <c r="AU732" t="s">
        <v>20</v>
      </c>
      <c r="AV732" t="s">
        <v>20</v>
      </c>
      <c r="AW732" t="s">
        <v>20</v>
      </c>
      <c r="AX732" t="s">
        <v>20</v>
      </c>
      <c r="AY732" t="s">
        <v>18787</v>
      </c>
      <c r="AZ732" t="s">
        <v>20</v>
      </c>
      <c r="BA732" t="s">
        <v>20</v>
      </c>
      <c r="BB732" t="s">
        <v>20</v>
      </c>
      <c r="BC732" t="s">
        <v>17433</v>
      </c>
      <c r="BD732" s="22" t="s">
        <v>9611</v>
      </c>
      <c r="BE732" s="22" t="s">
        <v>33435</v>
      </c>
      <c r="BF732" t="s">
        <v>27927</v>
      </c>
      <c r="BG732" t="s">
        <v>33387</v>
      </c>
      <c r="BH732" t="s">
        <v>27927</v>
      </c>
      <c r="BI732" t="s">
        <v>33446</v>
      </c>
      <c r="BJ732" t="s">
        <v>33438</v>
      </c>
      <c r="BK732" t="s">
        <v>33438</v>
      </c>
      <c r="BL732" t="s">
        <v>33438</v>
      </c>
      <c r="BM732" t="s">
        <v>33438</v>
      </c>
      <c r="BN732" t="s">
        <v>33440</v>
      </c>
      <c r="BO732" t="s">
        <v>33438</v>
      </c>
      <c r="BP732"/>
      <c r="BQ732" t="s">
        <v>33438</v>
      </c>
      <c r="BR732" t="s">
        <v>33439</v>
      </c>
      <c r="BS732" t="s">
        <v>33436</v>
      </c>
      <c r="BT732" t="s">
        <v>33438</v>
      </c>
      <c r="BU732"/>
      <c r="BV732" t="s">
        <v>20</v>
      </c>
      <c r="BW732" t="s">
        <v>28509</v>
      </c>
      <c r="BX732" t="s">
        <v>27927</v>
      </c>
      <c r="BY732" t="s">
        <v>27927</v>
      </c>
      <c r="BZ732"/>
      <c r="CA732"/>
      <c r="CB732" t="s">
        <v>17433</v>
      </c>
      <c r="CC732" t="s">
        <v>17433</v>
      </c>
      <c r="CD732" t="s">
        <v>17433</v>
      </c>
      <c r="CE732" s="25"/>
      <c r="CF732" t="s">
        <v>2175</v>
      </c>
      <c r="CG732" t="s">
        <v>27927</v>
      </c>
      <c r="CH732" t="s">
        <v>33381</v>
      </c>
      <c r="CI732" t="s">
        <v>33387</v>
      </c>
      <c r="CJ732"/>
      <c r="CK732"/>
      <c r="CL732"/>
      <c r="CM732"/>
      <c r="CN732"/>
      <c r="CO732"/>
      <c r="CP732"/>
      <c r="CQ732"/>
      <c r="CR732" t="s">
        <v>2174</v>
      </c>
      <c r="CS732" t="b">
        <v>0</v>
      </c>
      <c r="CT732">
        <v>9.2700000000000005E-2</v>
      </c>
      <c r="CU732" t="s">
        <v>33605</v>
      </c>
      <c r="CV732" t="s">
        <v>9612</v>
      </c>
      <c r="CW732" t="s">
        <v>9613</v>
      </c>
      <c r="CX732" t="b">
        <v>0</v>
      </c>
      <c r="CY732">
        <v>9.2700000000000005E-2</v>
      </c>
      <c r="CZ732" t="s">
        <v>33605</v>
      </c>
      <c r="DA732" t="s">
        <v>33605</v>
      </c>
      <c r="DB732" t="s">
        <v>33605</v>
      </c>
      <c r="DC732" t="e">
        <v>#N/A</v>
      </c>
      <c r="DD732" t="e">
        <v>#N/A</v>
      </c>
      <c r="DE732" t="e">
        <v>#N/A</v>
      </c>
      <c r="DF732" t="e">
        <v>#N/A</v>
      </c>
      <c r="DG732" t="e">
        <v>#N/A</v>
      </c>
      <c r="DH732" t="e">
        <v>#N/A</v>
      </c>
      <c r="DI732" t="e">
        <v>#N/A</v>
      </c>
      <c r="DJ732" t="e">
        <v>#N/A</v>
      </c>
    </row>
    <row r="733" spans="1:114" x14ac:dyDescent="0.2">
      <c r="A733" s="8" t="s">
        <v>2176</v>
      </c>
      <c r="B733" s="8">
        <v>709199</v>
      </c>
      <c r="C733" s="8">
        <v>709879</v>
      </c>
      <c r="D733" s="8" t="s">
        <v>20</v>
      </c>
      <c r="E733" s="8">
        <v>681</v>
      </c>
      <c r="F733" s="8">
        <v>226</v>
      </c>
      <c r="G733" s="8" t="s">
        <v>22</v>
      </c>
      <c r="H733" s="8" t="s">
        <v>23</v>
      </c>
      <c r="I733" s="8" t="s">
        <v>16</v>
      </c>
      <c r="J733" s="8" t="s">
        <v>17</v>
      </c>
      <c r="K733" s="8" t="s">
        <v>18</v>
      </c>
      <c r="L733" s="8" t="s">
        <v>7775</v>
      </c>
      <c r="M733" s="8" t="s">
        <v>19</v>
      </c>
      <c r="N733" s="8" t="s">
        <v>2177</v>
      </c>
      <c r="O733" s="8" t="s">
        <v>363</v>
      </c>
      <c r="Q733" s="8"/>
      <c r="R733" s="8" t="s">
        <v>9614</v>
      </c>
      <c r="S733" s="8">
        <v>1945396</v>
      </c>
      <c r="T733" s="8">
        <v>1946076</v>
      </c>
      <c r="U733" s="8" t="s">
        <v>26</v>
      </c>
      <c r="V733" s="8">
        <v>681</v>
      </c>
      <c r="W733" s="8">
        <v>226</v>
      </c>
      <c r="X733" s="8" t="s">
        <v>22</v>
      </c>
      <c r="Y733" s="8" t="s">
        <v>23</v>
      </c>
      <c r="Z733" s="8" t="s">
        <v>7792</v>
      </c>
      <c r="AA733" s="8" t="s">
        <v>17</v>
      </c>
      <c r="AB733" s="8" t="s">
        <v>5</v>
      </c>
      <c r="AC733" s="8"/>
      <c r="AD733" s="8" t="s">
        <v>7793</v>
      </c>
      <c r="AE733" s="8" t="s">
        <v>9615</v>
      </c>
      <c r="AF733" s="8" t="s">
        <v>8079</v>
      </c>
      <c r="AG733" s="8"/>
      <c r="AH733" t="str">
        <f t="shared" si="11"/>
        <v>CORRECT</v>
      </c>
      <c r="AI733" t="s">
        <v>15056</v>
      </c>
      <c r="AJ733" t="s">
        <v>20650</v>
      </c>
      <c r="AK733" t="s">
        <v>23006</v>
      </c>
      <c r="AL733" t="s">
        <v>24903</v>
      </c>
      <c r="AM733" t="s">
        <v>26154</v>
      </c>
      <c r="AN733" t="s">
        <v>27920</v>
      </c>
      <c r="AO733" t="s">
        <v>27932</v>
      </c>
      <c r="AP733" t="s">
        <v>28510</v>
      </c>
      <c r="AQ733" t="s">
        <v>20</v>
      </c>
      <c r="AR733" t="s">
        <v>20</v>
      </c>
      <c r="AS733" t="s">
        <v>20</v>
      </c>
      <c r="AT733" t="s">
        <v>20</v>
      </c>
      <c r="AU733" t="s">
        <v>20</v>
      </c>
      <c r="AV733" t="s">
        <v>20</v>
      </c>
      <c r="AW733" t="s">
        <v>20</v>
      </c>
      <c r="AX733" t="s">
        <v>20</v>
      </c>
      <c r="AY733" t="s">
        <v>20</v>
      </c>
      <c r="AZ733" t="s">
        <v>20</v>
      </c>
      <c r="BA733" t="s">
        <v>20</v>
      </c>
      <c r="BB733" t="s">
        <v>20</v>
      </c>
      <c r="BC733" t="s">
        <v>16986</v>
      </c>
      <c r="BD733" s="22" t="s">
        <v>9614</v>
      </c>
      <c r="BE733" s="22" t="s">
        <v>33435</v>
      </c>
      <c r="BF733" t="s">
        <v>27932</v>
      </c>
      <c r="BG733" t="s">
        <v>33386</v>
      </c>
      <c r="BH733" t="s">
        <v>27939</v>
      </c>
      <c r="BI733" t="s">
        <v>33392</v>
      </c>
      <c r="BJ733" t="s">
        <v>33438</v>
      </c>
      <c r="BK733" t="s">
        <v>33438</v>
      </c>
      <c r="BL733" t="s">
        <v>33438</v>
      </c>
      <c r="BM733" t="s">
        <v>33436</v>
      </c>
      <c r="BN733" t="s">
        <v>33437</v>
      </c>
      <c r="BO733" t="s">
        <v>33438</v>
      </c>
      <c r="BP733" t="s">
        <v>33438</v>
      </c>
      <c r="BQ733" t="s">
        <v>33438</v>
      </c>
      <c r="BR733" t="s">
        <v>33439</v>
      </c>
      <c r="BS733" t="s">
        <v>33438</v>
      </c>
      <c r="BT733" t="s">
        <v>33438</v>
      </c>
      <c r="BV733" t="s">
        <v>20</v>
      </c>
      <c r="BW733" t="s">
        <v>28510</v>
      </c>
      <c r="BX733" t="s">
        <v>27932</v>
      </c>
      <c r="BY733" t="s">
        <v>27932</v>
      </c>
      <c r="CB733" t="s">
        <v>16986</v>
      </c>
      <c r="CC733" t="s">
        <v>16986</v>
      </c>
      <c r="CD733" t="s">
        <v>16986</v>
      </c>
      <c r="CF733" s="8" t="s">
        <v>363</v>
      </c>
      <c r="CG733" t="s">
        <v>27932</v>
      </c>
      <c r="CH733" t="s">
        <v>33381</v>
      </c>
      <c r="CI733" t="s">
        <v>33386</v>
      </c>
      <c r="CJ733" s="8" t="s">
        <v>9614</v>
      </c>
      <c r="CK733" s="8">
        <v>1945396</v>
      </c>
      <c r="CL733" s="8">
        <v>1946076</v>
      </c>
      <c r="CM733" s="8" t="s">
        <v>26</v>
      </c>
      <c r="CN733" s="8" t="s">
        <v>8080</v>
      </c>
      <c r="CO733" s="8" t="s">
        <v>8081</v>
      </c>
      <c r="CP733" s="8" t="s">
        <v>8082</v>
      </c>
      <c r="CQ733" s="8" t="s">
        <v>8083</v>
      </c>
      <c r="CR733" t="s">
        <v>2177</v>
      </c>
      <c r="CS733" t="b">
        <v>1</v>
      </c>
      <c r="CT733">
        <v>0.99980000000000002</v>
      </c>
      <c r="CU733" t="s">
        <v>33605</v>
      </c>
      <c r="CV733" t="s">
        <v>9615</v>
      </c>
      <c r="CW733" t="s">
        <v>8079</v>
      </c>
      <c r="CX733" t="b">
        <v>1</v>
      </c>
      <c r="CY733">
        <v>0.99980000000000002</v>
      </c>
      <c r="CZ733" t="s">
        <v>33605</v>
      </c>
      <c r="DA733" t="s">
        <v>33605</v>
      </c>
      <c r="DB733" t="s">
        <v>33605</v>
      </c>
      <c r="DC733" t="s">
        <v>2177</v>
      </c>
      <c r="DD733" t="s">
        <v>33615</v>
      </c>
      <c r="DE733" t="s">
        <v>33616</v>
      </c>
      <c r="DF733" t="s">
        <v>33657</v>
      </c>
      <c r="DG733" t="s">
        <v>2177</v>
      </c>
      <c r="DH733" t="s">
        <v>33618</v>
      </c>
      <c r="DI733" t="s">
        <v>8101</v>
      </c>
      <c r="DJ733" t="s">
        <v>33618</v>
      </c>
    </row>
    <row r="734" spans="1:114" x14ac:dyDescent="0.2">
      <c r="A734" t="s">
        <v>2178</v>
      </c>
      <c r="B734">
        <v>709876</v>
      </c>
      <c r="C734">
        <v>711324</v>
      </c>
      <c r="D734" t="s">
        <v>20</v>
      </c>
      <c r="E734">
        <v>1449</v>
      </c>
      <c r="F734">
        <v>482</v>
      </c>
      <c r="G734" t="s">
        <v>22</v>
      </c>
      <c r="H734" t="s">
        <v>23</v>
      </c>
      <c r="I734" t="s">
        <v>16</v>
      </c>
      <c r="J734" t="s">
        <v>17</v>
      </c>
      <c r="K734" t="s">
        <v>18</v>
      </c>
      <c r="L734" t="s">
        <v>7775</v>
      </c>
      <c r="M734" t="s">
        <v>19</v>
      </c>
      <c r="N734" t="s">
        <v>2179</v>
      </c>
      <c r="O734" t="s">
        <v>114</v>
      </c>
      <c r="R734" t="s">
        <v>9616</v>
      </c>
      <c r="S734">
        <v>1943951</v>
      </c>
      <c r="T734">
        <v>1945399</v>
      </c>
      <c r="U734" t="s">
        <v>26</v>
      </c>
      <c r="V734">
        <v>1449</v>
      </c>
      <c r="W734">
        <v>482</v>
      </c>
      <c r="X734" t="s">
        <v>22</v>
      </c>
      <c r="Y734" t="s">
        <v>23</v>
      </c>
      <c r="Z734" t="s">
        <v>7792</v>
      </c>
      <c r="AA734" t="s">
        <v>17</v>
      </c>
      <c r="AB734" t="s">
        <v>5</v>
      </c>
      <c r="AD734" t="s">
        <v>7793</v>
      </c>
      <c r="AE734" t="s">
        <v>9617</v>
      </c>
      <c r="AF734" t="s">
        <v>8676</v>
      </c>
      <c r="AH734" t="str">
        <f t="shared" si="11"/>
        <v>CORRECT</v>
      </c>
      <c r="AI734" t="s">
        <v>15057</v>
      </c>
      <c r="AJ734" t="s">
        <v>20651</v>
      </c>
      <c r="AK734" t="s">
        <v>22472</v>
      </c>
      <c r="AL734" t="s">
        <v>24904</v>
      </c>
      <c r="AM734" t="s">
        <v>26155</v>
      </c>
      <c r="AN734" t="s">
        <v>27920</v>
      </c>
      <c r="AO734" t="s">
        <v>27939</v>
      </c>
      <c r="AP734" t="s">
        <v>28241</v>
      </c>
      <c r="AQ734" t="s">
        <v>20</v>
      </c>
      <c r="AR734" t="s">
        <v>20</v>
      </c>
      <c r="AS734" t="s">
        <v>20</v>
      </c>
      <c r="AT734" t="s">
        <v>20</v>
      </c>
      <c r="AU734" t="s">
        <v>20</v>
      </c>
      <c r="AV734" t="s">
        <v>20</v>
      </c>
      <c r="AW734" t="s">
        <v>20</v>
      </c>
      <c r="AX734" t="s">
        <v>20</v>
      </c>
      <c r="AY734" t="s">
        <v>20</v>
      </c>
      <c r="AZ734" t="s">
        <v>20</v>
      </c>
      <c r="BA734" t="s">
        <v>20</v>
      </c>
      <c r="BB734" t="s">
        <v>20</v>
      </c>
      <c r="BC734" t="s">
        <v>17434</v>
      </c>
      <c r="BD734" s="22" t="s">
        <v>9616</v>
      </c>
      <c r="BE734" s="22" t="s">
        <v>33435</v>
      </c>
      <c r="BF734" t="s">
        <v>33441</v>
      </c>
      <c r="BG734" t="s">
        <v>33442</v>
      </c>
      <c r="BH734" t="s">
        <v>27939</v>
      </c>
      <c r="BI734" t="s">
        <v>33392</v>
      </c>
      <c r="BJ734" t="s">
        <v>33438</v>
      </c>
      <c r="BK734" t="s">
        <v>33438</v>
      </c>
      <c r="BL734" t="s">
        <v>33438</v>
      </c>
      <c r="BM734" t="s">
        <v>33436</v>
      </c>
      <c r="BN734" t="s">
        <v>33437</v>
      </c>
      <c r="BO734" t="s">
        <v>33438</v>
      </c>
      <c r="BQ734" t="s">
        <v>33438</v>
      </c>
      <c r="BR734" t="s">
        <v>33439</v>
      </c>
      <c r="BS734" t="s">
        <v>33438</v>
      </c>
      <c r="BT734" t="s">
        <v>33438</v>
      </c>
      <c r="BV734" t="s">
        <v>20</v>
      </c>
      <c r="BW734" t="s">
        <v>28241</v>
      </c>
      <c r="BX734" t="s">
        <v>27939</v>
      </c>
      <c r="BY734" t="s">
        <v>33441</v>
      </c>
      <c r="CB734" t="s">
        <v>17434</v>
      </c>
      <c r="CC734" t="s">
        <v>17434</v>
      </c>
      <c r="CD734" t="s">
        <v>17434</v>
      </c>
      <c r="CF734" t="s">
        <v>114</v>
      </c>
      <c r="CG734" t="s">
        <v>27939</v>
      </c>
      <c r="CH734" t="s">
        <v>33380</v>
      </c>
      <c r="CI734" t="s">
        <v>33392</v>
      </c>
      <c r="CR734" t="s">
        <v>2179</v>
      </c>
      <c r="CS734" t="b">
        <v>0</v>
      </c>
      <c r="CT734">
        <v>9.2999999999999992E-3</v>
      </c>
      <c r="CU734" t="s">
        <v>33605</v>
      </c>
      <c r="CV734" t="s">
        <v>9617</v>
      </c>
      <c r="CW734" t="s">
        <v>8676</v>
      </c>
      <c r="CX734" t="b">
        <v>0</v>
      </c>
      <c r="CY734">
        <v>9.2999999999999992E-3</v>
      </c>
      <c r="CZ734" t="s">
        <v>33605</v>
      </c>
      <c r="DA734" t="s">
        <v>33605</v>
      </c>
      <c r="DB734" t="s">
        <v>33605</v>
      </c>
      <c r="DC734" t="e">
        <v>#N/A</v>
      </c>
      <c r="DD734" t="e">
        <v>#N/A</v>
      </c>
      <c r="DE734" t="e">
        <v>#N/A</v>
      </c>
      <c r="DF734" t="e">
        <v>#N/A</v>
      </c>
      <c r="DG734" t="e">
        <v>#N/A</v>
      </c>
      <c r="DH734" t="e">
        <v>#N/A</v>
      </c>
      <c r="DI734" t="e">
        <v>#N/A</v>
      </c>
      <c r="DJ734" t="e">
        <v>#N/A</v>
      </c>
    </row>
    <row r="735" spans="1:114" x14ac:dyDescent="0.2">
      <c r="A735" t="s">
        <v>2180</v>
      </c>
      <c r="B735">
        <v>711434</v>
      </c>
      <c r="C735">
        <v>711967</v>
      </c>
      <c r="D735" t="s">
        <v>20</v>
      </c>
      <c r="E735">
        <v>534</v>
      </c>
      <c r="F735">
        <v>177</v>
      </c>
      <c r="G735" t="s">
        <v>22</v>
      </c>
      <c r="H735" t="s">
        <v>23</v>
      </c>
      <c r="I735" t="s">
        <v>16</v>
      </c>
      <c r="J735" t="s">
        <v>17</v>
      </c>
      <c r="K735" t="s">
        <v>18</v>
      </c>
      <c r="L735" t="s">
        <v>7775</v>
      </c>
      <c r="M735" t="s">
        <v>19</v>
      </c>
      <c r="N735" t="s">
        <v>2181</v>
      </c>
      <c r="O735" t="s">
        <v>49</v>
      </c>
      <c r="R735" t="s">
        <v>9618</v>
      </c>
      <c r="S735">
        <v>1943308</v>
      </c>
      <c r="T735">
        <v>1943841</v>
      </c>
      <c r="U735" t="s">
        <v>26</v>
      </c>
      <c r="V735">
        <v>534</v>
      </c>
      <c r="W735">
        <v>177</v>
      </c>
      <c r="X735" t="s">
        <v>22</v>
      </c>
      <c r="Y735" t="s">
        <v>23</v>
      </c>
      <c r="Z735" t="s">
        <v>7792</v>
      </c>
      <c r="AA735" t="s">
        <v>17</v>
      </c>
      <c r="AB735" t="s">
        <v>5</v>
      </c>
      <c r="AD735" t="s">
        <v>7793</v>
      </c>
      <c r="AE735" t="s">
        <v>9619</v>
      </c>
      <c r="AF735" t="s">
        <v>7804</v>
      </c>
      <c r="AH735" t="str">
        <f t="shared" si="11"/>
        <v>CORRECT</v>
      </c>
      <c r="AI735" t="s">
        <v>15058</v>
      </c>
      <c r="AJ735" t="s">
        <v>20652</v>
      </c>
      <c r="AK735" t="s">
        <v>23007</v>
      </c>
      <c r="AL735" t="s">
        <v>24695</v>
      </c>
      <c r="AM735" t="s">
        <v>26156</v>
      </c>
      <c r="AN735" t="s">
        <v>27920</v>
      </c>
      <c r="AO735" t="s">
        <v>27925</v>
      </c>
      <c r="AP735" t="s">
        <v>28511</v>
      </c>
      <c r="AQ735" t="s">
        <v>20</v>
      </c>
      <c r="AR735" t="s">
        <v>20</v>
      </c>
      <c r="AS735" t="s">
        <v>20</v>
      </c>
      <c r="AT735" t="s">
        <v>20</v>
      </c>
      <c r="AU735" t="s">
        <v>20</v>
      </c>
      <c r="AV735" t="s">
        <v>20</v>
      </c>
      <c r="AW735" t="s">
        <v>20</v>
      </c>
      <c r="AX735" t="s">
        <v>20</v>
      </c>
      <c r="AY735" t="s">
        <v>20</v>
      </c>
      <c r="AZ735" t="s">
        <v>20</v>
      </c>
      <c r="BA735" t="s">
        <v>20</v>
      </c>
      <c r="BB735" t="s">
        <v>20</v>
      </c>
      <c r="BC735" t="s">
        <v>17435</v>
      </c>
      <c r="BD735" s="22" t="s">
        <v>9618</v>
      </c>
      <c r="BE735" s="22" t="s">
        <v>33435</v>
      </c>
      <c r="BF735" t="s">
        <v>33441</v>
      </c>
      <c r="BG735" t="s">
        <v>33442</v>
      </c>
      <c r="BH735" t="s">
        <v>30333</v>
      </c>
      <c r="BI735" t="s">
        <v>33442</v>
      </c>
      <c r="BJ735" t="s">
        <v>33436</v>
      </c>
      <c r="BK735" t="s">
        <v>33436</v>
      </c>
      <c r="BL735" t="s">
        <v>33436</v>
      </c>
      <c r="BM735" t="s">
        <v>33436</v>
      </c>
      <c r="BN735" t="s">
        <v>33437</v>
      </c>
      <c r="BO735" t="s">
        <v>33438</v>
      </c>
      <c r="BP735" t="s">
        <v>33436</v>
      </c>
      <c r="BQ735" t="s">
        <v>33438</v>
      </c>
      <c r="BR735" t="s">
        <v>33439</v>
      </c>
      <c r="BS735" t="s">
        <v>33438</v>
      </c>
      <c r="BT735" t="s">
        <v>33438</v>
      </c>
      <c r="BV735" t="s">
        <v>20</v>
      </c>
      <c r="BW735" t="s">
        <v>28511</v>
      </c>
      <c r="BX735" t="s">
        <v>27925</v>
      </c>
      <c r="BY735" t="s">
        <v>33441</v>
      </c>
      <c r="CB735" t="s">
        <v>17435</v>
      </c>
      <c r="CC735" t="s">
        <v>17435</v>
      </c>
      <c r="CD735" t="s">
        <v>17435</v>
      </c>
      <c r="CF735" t="s">
        <v>49</v>
      </c>
      <c r="CG735" t="s">
        <v>27925</v>
      </c>
      <c r="CH735" t="s">
        <v>33383</v>
      </c>
      <c r="CI735" t="s">
        <v>33394</v>
      </c>
      <c r="CR735" t="s">
        <v>2181</v>
      </c>
      <c r="CS735" t="b">
        <v>0</v>
      </c>
      <c r="CT735">
        <v>1.01E-2</v>
      </c>
      <c r="CU735" t="s">
        <v>33605</v>
      </c>
      <c r="CV735" t="s">
        <v>9619</v>
      </c>
      <c r="CW735" t="s">
        <v>7804</v>
      </c>
      <c r="CX735" t="b">
        <v>0</v>
      </c>
      <c r="CY735">
        <v>1.01E-2</v>
      </c>
      <c r="CZ735" t="s">
        <v>33605</v>
      </c>
      <c r="DA735" t="s">
        <v>33605</v>
      </c>
      <c r="DB735" t="s">
        <v>33605</v>
      </c>
      <c r="DC735" t="e">
        <v>#N/A</v>
      </c>
      <c r="DD735" t="e">
        <v>#N/A</v>
      </c>
      <c r="DE735" t="e">
        <v>#N/A</v>
      </c>
      <c r="DF735" t="e">
        <v>#N/A</v>
      </c>
      <c r="DG735" t="e">
        <v>#N/A</v>
      </c>
      <c r="DH735" t="e">
        <v>#N/A</v>
      </c>
      <c r="DI735" t="e">
        <v>#N/A</v>
      </c>
      <c r="DJ735" t="e">
        <v>#N/A</v>
      </c>
    </row>
    <row r="736" spans="1:114" x14ac:dyDescent="0.2">
      <c r="A736" t="s">
        <v>2182</v>
      </c>
      <c r="B736">
        <v>712461</v>
      </c>
      <c r="C736">
        <v>713744</v>
      </c>
      <c r="D736" t="s">
        <v>26</v>
      </c>
      <c r="E736">
        <v>1284</v>
      </c>
      <c r="F736">
        <v>427</v>
      </c>
      <c r="G736" t="s">
        <v>22</v>
      </c>
      <c r="H736" t="s">
        <v>23</v>
      </c>
      <c r="I736" t="s">
        <v>16</v>
      </c>
      <c r="J736" t="s">
        <v>17</v>
      </c>
      <c r="K736" t="s">
        <v>18</v>
      </c>
      <c r="L736" t="s">
        <v>7775</v>
      </c>
      <c r="M736" t="s">
        <v>19</v>
      </c>
      <c r="N736" t="s">
        <v>2183</v>
      </c>
      <c r="O736" t="s">
        <v>673</v>
      </c>
      <c r="R736" t="s">
        <v>9620</v>
      </c>
      <c r="S736">
        <v>1941531</v>
      </c>
      <c r="T736">
        <v>1942814</v>
      </c>
      <c r="U736" t="s">
        <v>20</v>
      </c>
      <c r="V736">
        <v>1284</v>
      </c>
      <c r="W736">
        <v>427</v>
      </c>
      <c r="X736" t="s">
        <v>22</v>
      </c>
      <c r="Y736" t="s">
        <v>23</v>
      </c>
      <c r="Z736" t="s">
        <v>7792</v>
      </c>
      <c r="AA736" t="s">
        <v>17</v>
      </c>
      <c r="AB736" t="s">
        <v>5</v>
      </c>
      <c r="AD736" t="s">
        <v>7793</v>
      </c>
      <c r="AE736" t="s">
        <v>9621</v>
      </c>
      <c r="AF736" t="s">
        <v>8342</v>
      </c>
      <c r="AH736" t="str">
        <f t="shared" si="11"/>
        <v>CORRECT</v>
      </c>
      <c r="AI736" t="s">
        <v>15059</v>
      </c>
      <c r="AJ736" t="s">
        <v>20653</v>
      </c>
      <c r="AK736" t="s">
        <v>23008</v>
      </c>
      <c r="AL736" t="s">
        <v>24905</v>
      </c>
      <c r="AM736" t="s">
        <v>26157</v>
      </c>
      <c r="AN736" t="s">
        <v>27920</v>
      </c>
      <c r="AO736" t="s">
        <v>27926</v>
      </c>
      <c r="AP736" t="s">
        <v>28145</v>
      </c>
      <c r="AQ736" t="s">
        <v>20</v>
      </c>
      <c r="AR736" t="s">
        <v>20</v>
      </c>
      <c r="AS736" t="s">
        <v>20</v>
      </c>
      <c r="AT736" t="s">
        <v>32117</v>
      </c>
      <c r="AU736" t="s">
        <v>33075</v>
      </c>
      <c r="AV736" t="s">
        <v>19886</v>
      </c>
      <c r="AW736" t="s">
        <v>20</v>
      </c>
      <c r="AX736" t="s">
        <v>20</v>
      </c>
      <c r="AY736" t="s">
        <v>18744</v>
      </c>
      <c r="AZ736" t="s">
        <v>18671</v>
      </c>
      <c r="BA736" t="s">
        <v>20</v>
      </c>
      <c r="BB736" t="s">
        <v>20</v>
      </c>
      <c r="BC736" t="s">
        <v>17436</v>
      </c>
      <c r="BD736" s="22" t="s">
        <v>9620</v>
      </c>
      <c r="BE736" s="22" t="s">
        <v>33435</v>
      </c>
      <c r="BF736" t="s">
        <v>27950</v>
      </c>
      <c r="BG736" t="s">
        <v>33400</v>
      </c>
      <c r="BH736" t="s">
        <v>27926</v>
      </c>
      <c r="BI736" t="s">
        <v>33444</v>
      </c>
      <c r="BJ736" t="s">
        <v>33436</v>
      </c>
      <c r="BK736" t="s">
        <v>33436</v>
      </c>
      <c r="BL736" t="s">
        <v>33436</v>
      </c>
      <c r="BM736" t="s">
        <v>33436</v>
      </c>
      <c r="BN736" t="s">
        <v>33445</v>
      </c>
      <c r="BO736" t="s">
        <v>33438</v>
      </c>
      <c r="BQ736" t="s">
        <v>33438</v>
      </c>
      <c r="BR736" t="s">
        <v>33439</v>
      </c>
      <c r="BS736" t="s">
        <v>33438</v>
      </c>
      <c r="BT736" t="s">
        <v>33438</v>
      </c>
      <c r="BV736" t="s">
        <v>20</v>
      </c>
      <c r="BW736" t="s">
        <v>28145</v>
      </c>
      <c r="BX736" t="s">
        <v>27926</v>
      </c>
      <c r="BY736" t="s">
        <v>27950</v>
      </c>
      <c r="CB736" t="s">
        <v>17436</v>
      </c>
      <c r="CC736" t="s">
        <v>17436</v>
      </c>
      <c r="CD736" t="s">
        <v>17436</v>
      </c>
      <c r="CF736" t="s">
        <v>673</v>
      </c>
      <c r="CG736" t="s">
        <v>27926</v>
      </c>
      <c r="CH736" t="s">
        <v>33380</v>
      </c>
      <c r="CI736" t="s">
        <v>33376</v>
      </c>
      <c r="CR736" t="s">
        <v>2183</v>
      </c>
      <c r="CS736" t="b">
        <v>0</v>
      </c>
      <c r="CT736">
        <v>8.8999999999999999E-3</v>
      </c>
      <c r="CU736" t="s">
        <v>33605</v>
      </c>
      <c r="CV736" t="s">
        <v>9621</v>
      </c>
      <c r="CW736" t="s">
        <v>8342</v>
      </c>
      <c r="CX736" t="b">
        <v>0</v>
      </c>
      <c r="CY736">
        <v>8.8999999999999999E-3</v>
      </c>
      <c r="CZ736" t="s">
        <v>33605</v>
      </c>
      <c r="DA736" t="s">
        <v>33605</v>
      </c>
      <c r="DB736" t="s">
        <v>33605</v>
      </c>
      <c r="DC736" t="e">
        <v>#N/A</v>
      </c>
      <c r="DD736" t="e">
        <v>#N/A</v>
      </c>
      <c r="DE736" t="e">
        <v>#N/A</v>
      </c>
      <c r="DF736" t="e">
        <v>#N/A</v>
      </c>
      <c r="DG736" t="e">
        <v>#N/A</v>
      </c>
      <c r="DH736" t="e">
        <v>#N/A</v>
      </c>
      <c r="DI736" t="e">
        <v>#N/A</v>
      </c>
      <c r="DJ736" t="e">
        <v>#N/A</v>
      </c>
    </row>
    <row r="737" spans="1:114" x14ac:dyDescent="0.2">
      <c r="A737" t="s">
        <v>2184</v>
      </c>
      <c r="B737">
        <v>713741</v>
      </c>
      <c r="C737">
        <v>716995</v>
      </c>
      <c r="D737" t="s">
        <v>26</v>
      </c>
      <c r="E737">
        <v>3255</v>
      </c>
      <c r="F737">
        <v>1084</v>
      </c>
      <c r="G737" t="s">
        <v>22</v>
      </c>
      <c r="H737" t="s">
        <v>23</v>
      </c>
      <c r="I737" t="s">
        <v>16</v>
      </c>
      <c r="J737" t="s">
        <v>17</v>
      </c>
      <c r="K737" t="s">
        <v>18</v>
      </c>
      <c r="L737" t="s">
        <v>7775</v>
      </c>
      <c r="M737" t="s">
        <v>19</v>
      </c>
      <c r="N737" t="s">
        <v>2185</v>
      </c>
      <c r="O737" t="s">
        <v>670</v>
      </c>
      <c r="R737" t="s">
        <v>9622</v>
      </c>
      <c r="S737">
        <v>1938280</v>
      </c>
      <c r="T737">
        <v>1941534</v>
      </c>
      <c r="U737" t="s">
        <v>20</v>
      </c>
      <c r="V737">
        <v>3255</v>
      </c>
      <c r="W737">
        <v>1084</v>
      </c>
      <c r="X737" t="s">
        <v>22</v>
      </c>
      <c r="Y737" t="s">
        <v>23</v>
      </c>
      <c r="Z737" t="s">
        <v>7792</v>
      </c>
      <c r="AA737" t="s">
        <v>17</v>
      </c>
      <c r="AB737" t="s">
        <v>5</v>
      </c>
      <c r="AD737" t="s">
        <v>7793</v>
      </c>
      <c r="AE737" t="s">
        <v>9623</v>
      </c>
      <c r="AF737" t="s">
        <v>9624</v>
      </c>
      <c r="AH737" t="str">
        <f t="shared" si="11"/>
        <v>CORRECT</v>
      </c>
      <c r="AI737" t="s">
        <v>15060</v>
      </c>
      <c r="AJ737" t="s">
        <v>20654</v>
      </c>
      <c r="AK737" t="s">
        <v>22472</v>
      </c>
      <c r="AL737" t="s">
        <v>24906</v>
      </c>
      <c r="AM737" t="s">
        <v>26158</v>
      </c>
      <c r="AN737" t="s">
        <v>27920</v>
      </c>
      <c r="AO737" t="s">
        <v>27950</v>
      </c>
      <c r="AP737" t="s">
        <v>28144</v>
      </c>
      <c r="AQ737" t="s">
        <v>20</v>
      </c>
      <c r="AR737" t="s">
        <v>20</v>
      </c>
      <c r="AS737" t="s">
        <v>20</v>
      </c>
      <c r="AT737" t="s">
        <v>31849</v>
      </c>
      <c r="AU737" t="s">
        <v>20</v>
      </c>
      <c r="AV737" t="s">
        <v>20</v>
      </c>
      <c r="AW737" t="s">
        <v>20</v>
      </c>
      <c r="AX737" t="s">
        <v>20</v>
      </c>
      <c r="AY737" t="s">
        <v>18759</v>
      </c>
      <c r="AZ737" t="s">
        <v>18651</v>
      </c>
      <c r="BA737" t="s">
        <v>20</v>
      </c>
      <c r="BB737" t="s">
        <v>20</v>
      </c>
      <c r="BC737" t="s">
        <v>17059</v>
      </c>
      <c r="BD737" s="22" t="s">
        <v>9622</v>
      </c>
      <c r="BE737" s="22" t="s">
        <v>33435</v>
      </c>
      <c r="BF737" t="s">
        <v>27950</v>
      </c>
      <c r="BG737" t="s">
        <v>33400</v>
      </c>
      <c r="BH737" t="s">
        <v>27950</v>
      </c>
      <c r="BI737" t="s">
        <v>33400</v>
      </c>
      <c r="BJ737" t="s">
        <v>33438</v>
      </c>
      <c r="BK737" t="s">
        <v>33438</v>
      </c>
      <c r="BL737" t="s">
        <v>33438</v>
      </c>
      <c r="BM737" t="s">
        <v>33436</v>
      </c>
      <c r="BN737" t="s">
        <v>33437</v>
      </c>
      <c r="BO737" t="s">
        <v>33438</v>
      </c>
      <c r="BP737" t="s">
        <v>33438</v>
      </c>
      <c r="BQ737" t="s">
        <v>33438</v>
      </c>
      <c r="BR737" t="s">
        <v>33439</v>
      </c>
      <c r="BS737" t="s">
        <v>33438</v>
      </c>
      <c r="BT737" t="s">
        <v>33438</v>
      </c>
      <c r="BV737" t="s">
        <v>20</v>
      </c>
      <c r="BW737" t="s">
        <v>28144</v>
      </c>
      <c r="BX737" t="s">
        <v>27950</v>
      </c>
      <c r="BY737" t="s">
        <v>27950</v>
      </c>
      <c r="CB737" t="s">
        <v>17059</v>
      </c>
      <c r="CC737" t="s">
        <v>17059</v>
      </c>
      <c r="CD737" t="s">
        <v>17059</v>
      </c>
      <c r="CF737" t="s">
        <v>670</v>
      </c>
      <c r="CG737" t="s">
        <v>27950</v>
      </c>
      <c r="CH737" t="s">
        <v>33380</v>
      </c>
      <c r="CI737" t="s">
        <v>33400</v>
      </c>
      <c r="CR737" t="e">
        <v>#N/A</v>
      </c>
      <c r="CS737" t="e">
        <v>#N/A</v>
      </c>
      <c r="CT737" t="e">
        <v>#N/A</v>
      </c>
      <c r="CU737" t="e">
        <v>#N/A</v>
      </c>
      <c r="CV737" t="e">
        <v>#N/A</v>
      </c>
      <c r="CW737" t="e">
        <v>#N/A</v>
      </c>
      <c r="CX737" t="e">
        <v>#N/A</v>
      </c>
      <c r="CY737" t="e">
        <v>#N/A</v>
      </c>
      <c r="CZ737" t="e">
        <v>#N/A</v>
      </c>
      <c r="DA737" t="e">
        <v>#N/A</v>
      </c>
      <c r="DB737" t="e">
        <v>#N/A</v>
      </c>
      <c r="DC737" t="e">
        <v>#N/A</v>
      </c>
      <c r="DD737" t="e">
        <v>#N/A</v>
      </c>
      <c r="DE737" t="e">
        <v>#N/A</v>
      </c>
      <c r="DF737" t="e">
        <v>#N/A</v>
      </c>
      <c r="DG737" t="e">
        <v>#N/A</v>
      </c>
      <c r="DH737" t="e">
        <v>#N/A</v>
      </c>
      <c r="DI737" t="e">
        <v>#N/A</v>
      </c>
      <c r="DJ737" t="e">
        <v>#N/A</v>
      </c>
    </row>
    <row r="738" spans="1:114" x14ac:dyDescent="0.2">
      <c r="A738" t="s">
        <v>2186</v>
      </c>
      <c r="B738">
        <v>717022</v>
      </c>
      <c r="C738">
        <v>717453</v>
      </c>
      <c r="D738" t="s">
        <v>20</v>
      </c>
      <c r="E738">
        <v>432</v>
      </c>
      <c r="F738">
        <v>143</v>
      </c>
      <c r="G738" t="s">
        <v>22</v>
      </c>
      <c r="H738" t="s">
        <v>23</v>
      </c>
      <c r="I738" t="s">
        <v>16</v>
      </c>
      <c r="J738" t="s">
        <v>17</v>
      </c>
      <c r="K738" t="s">
        <v>18</v>
      </c>
      <c r="L738" t="s">
        <v>7775</v>
      </c>
      <c r="M738" t="s">
        <v>19</v>
      </c>
      <c r="N738" t="s">
        <v>2187</v>
      </c>
      <c r="O738" t="s">
        <v>49</v>
      </c>
      <c r="R738" t="s">
        <v>9625</v>
      </c>
      <c r="S738">
        <v>1937822</v>
      </c>
      <c r="T738">
        <v>1938253</v>
      </c>
      <c r="U738" t="s">
        <v>26</v>
      </c>
      <c r="V738">
        <v>432</v>
      </c>
      <c r="W738">
        <v>143</v>
      </c>
      <c r="X738" t="s">
        <v>22</v>
      </c>
      <c r="Y738" t="s">
        <v>23</v>
      </c>
      <c r="Z738" t="s">
        <v>7792</v>
      </c>
      <c r="AA738" t="s">
        <v>17</v>
      </c>
      <c r="AB738" t="s">
        <v>5</v>
      </c>
      <c r="AD738" t="s">
        <v>7793</v>
      </c>
      <c r="AE738" t="s">
        <v>9626</v>
      </c>
      <c r="AF738" t="s">
        <v>7804</v>
      </c>
      <c r="AH738" t="str">
        <f t="shared" si="11"/>
        <v>CORRECT</v>
      </c>
      <c r="AI738" t="s">
        <v>15061</v>
      </c>
      <c r="AJ738" t="s">
        <v>20655</v>
      </c>
      <c r="AK738" t="s">
        <v>23009</v>
      </c>
      <c r="AL738" t="s">
        <v>24907</v>
      </c>
      <c r="AM738" t="s">
        <v>26159</v>
      </c>
      <c r="AN738" t="s">
        <v>27920</v>
      </c>
      <c r="AO738" t="s">
        <v>27931</v>
      </c>
      <c r="AP738" t="s">
        <v>28512</v>
      </c>
      <c r="AQ738" t="s">
        <v>20</v>
      </c>
      <c r="AR738" t="s">
        <v>20</v>
      </c>
      <c r="AS738" t="s">
        <v>20</v>
      </c>
      <c r="AT738" t="s">
        <v>20</v>
      </c>
      <c r="AU738" t="s">
        <v>20</v>
      </c>
      <c r="AV738" t="s">
        <v>20</v>
      </c>
      <c r="AW738" t="s">
        <v>20</v>
      </c>
      <c r="AX738" t="s">
        <v>20</v>
      </c>
      <c r="AY738" t="s">
        <v>20</v>
      </c>
      <c r="AZ738" t="s">
        <v>20</v>
      </c>
      <c r="BA738" t="s">
        <v>20</v>
      </c>
      <c r="BB738" t="s">
        <v>20</v>
      </c>
      <c r="BC738" t="s">
        <v>20</v>
      </c>
      <c r="BD738" s="22" t="s">
        <v>9625</v>
      </c>
      <c r="BE738" s="22" t="s">
        <v>33435</v>
      </c>
      <c r="BF738" t="s">
        <v>33441</v>
      </c>
      <c r="BG738" t="s">
        <v>33442</v>
      </c>
      <c r="BH738" t="s">
        <v>30333</v>
      </c>
      <c r="BI738" t="s">
        <v>33442</v>
      </c>
      <c r="BJ738" t="s">
        <v>33438</v>
      </c>
      <c r="BK738" t="s">
        <v>33438</v>
      </c>
      <c r="BL738" t="s">
        <v>33438</v>
      </c>
      <c r="BM738" t="s">
        <v>33436</v>
      </c>
      <c r="BN738" t="s">
        <v>33453</v>
      </c>
      <c r="BO738" t="s">
        <v>33438</v>
      </c>
      <c r="BQ738" t="s">
        <v>33438</v>
      </c>
      <c r="BR738" t="s">
        <v>33439</v>
      </c>
      <c r="BS738" t="s">
        <v>33438</v>
      </c>
      <c r="BT738" t="s">
        <v>33438</v>
      </c>
      <c r="BV738" t="s">
        <v>20</v>
      </c>
      <c r="BW738" t="s">
        <v>28512</v>
      </c>
      <c r="BX738" t="s">
        <v>27931</v>
      </c>
      <c r="BY738" t="s">
        <v>33441</v>
      </c>
      <c r="CB738" t="s">
        <v>2186</v>
      </c>
      <c r="CC738" t="s">
        <v>20</v>
      </c>
      <c r="CD738" t="s">
        <v>20</v>
      </c>
      <c r="CF738" t="s">
        <v>49</v>
      </c>
      <c r="CG738" t="s">
        <v>27931</v>
      </c>
      <c r="CH738" t="s">
        <v>33381</v>
      </c>
      <c r="CI738" t="s">
        <v>33391</v>
      </c>
      <c r="CR738" t="s">
        <v>2187</v>
      </c>
      <c r="CS738" t="b">
        <v>0</v>
      </c>
      <c r="CT738">
        <v>6.0000000000000001E-3</v>
      </c>
      <c r="CU738" t="s">
        <v>33605</v>
      </c>
      <c r="CV738" t="s">
        <v>9626</v>
      </c>
      <c r="CW738" t="s">
        <v>7804</v>
      </c>
      <c r="CX738" t="b">
        <v>0</v>
      </c>
      <c r="CY738">
        <v>6.0000000000000001E-3</v>
      </c>
      <c r="CZ738" t="s">
        <v>33605</v>
      </c>
      <c r="DA738" t="s">
        <v>33605</v>
      </c>
      <c r="DB738" t="s">
        <v>33605</v>
      </c>
      <c r="DC738" t="e">
        <v>#N/A</v>
      </c>
      <c r="DD738" t="e">
        <v>#N/A</v>
      </c>
      <c r="DE738" t="e">
        <v>#N/A</v>
      </c>
      <c r="DF738" t="e">
        <v>#N/A</v>
      </c>
      <c r="DG738" t="e">
        <v>#N/A</v>
      </c>
      <c r="DH738" t="e">
        <v>#N/A</v>
      </c>
      <c r="DI738" t="e">
        <v>#N/A</v>
      </c>
      <c r="DJ738" t="e">
        <v>#N/A</v>
      </c>
    </row>
    <row r="739" spans="1:114" x14ac:dyDescent="0.2">
      <c r="A739" t="s">
        <v>2188</v>
      </c>
      <c r="B739">
        <v>717457</v>
      </c>
      <c r="C739">
        <v>718338</v>
      </c>
      <c r="D739" t="s">
        <v>20</v>
      </c>
      <c r="E739">
        <v>882</v>
      </c>
      <c r="F739">
        <v>293</v>
      </c>
      <c r="G739" t="s">
        <v>22</v>
      </c>
      <c r="H739" t="s">
        <v>23</v>
      </c>
      <c r="I739" t="s">
        <v>16</v>
      </c>
      <c r="J739" t="s">
        <v>17</v>
      </c>
      <c r="K739" t="s">
        <v>18</v>
      </c>
      <c r="L739" t="s">
        <v>7775</v>
      </c>
      <c r="M739" t="s">
        <v>19</v>
      </c>
      <c r="N739" t="s">
        <v>2189</v>
      </c>
      <c r="O739" t="s">
        <v>2190</v>
      </c>
      <c r="R739" t="s">
        <v>9627</v>
      </c>
      <c r="S739">
        <v>1936937</v>
      </c>
      <c r="T739">
        <v>1937818</v>
      </c>
      <c r="U739" t="s">
        <v>26</v>
      </c>
      <c r="V739">
        <v>882</v>
      </c>
      <c r="W739">
        <v>293</v>
      </c>
      <c r="X739" t="s">
        <v>22</v>
      </c>
      <c r="Y739" t="s">
        <v>23</v>
      </c>
      <c r="Z739" t="s">
        <v>7792</v>
      </c>
      <c r="AA739" t="s">
        <v>17</v>
      </c>
      <c r="AB739" t="s">
        <v>5</v>
      </c>
      <c r="AD739" t="s">
        <v>7793</v>
      </c>
      <c r="AE739" t="s">
        <v>9628</v>
      </c>
      <c r="AF739" t="s">
        <v>9629</v>
      </c>
      <c r="AH739" t="str">
        <f t="shared" si="11"/>
        <v>CORRECT</v>
      </c>
      <c r="AI739" t="s">
        <v>15062</v>
      </c>
      <c r="AJ739" t="s">
        <v>20656</v>
      </c>
      <c r="AK739" t="s">
        <v>23010</v>
      </c>
      <c r="AL739" t="s">
        <v>24908</v>
      </c>
      <c r="AM739" t="s">
        <v>26160</v>
      </c>
      <c r="AN739" t="s">
        <v>27920</v>
      </c>
      <c r="AO739" t="s">
        <v>27931</v>
      </c>
      <c r="AP739" t="s">
        <v>28513</v>
      </c>
      <c r="AQ739" t="s">
        <v>20</v>
      </c>
      <c r="AR739" t="s">
        <v>20</v>
      </c>
      <c r="AS739" t="s">
        <v>31311</v>
      </c>
      <c r="AT739" t="s">
        <v>32118</v>
      </c>
      <c r="AU739" t="s">
        <v>20</v>
      </c>
      <c r="AV739" t="s">
        <v>20</v>
      </c>
      <c r="AW739" t="s">
        <v>20</v>
      </c>
      <c r="AX739" t="s">
        <v>20</v>
      </c>
      <c r="AY739" t="s">
        <v>18841</v>
      </c>
      <c r="AZ739" t="s">
        <v>20</v>
      </c>
      <c r="BA739" t="s">
        <v>20</v>
      </c>
      <c r="BB739" t="s">
        <v>20</v>
      </c>
      <c r="BC739" t="s">
        <v>17437</v>
      </c>
      <c r="BD739" s="22" t="s">
        <v>9627</v>
      </c>
      <c r="BE739" s="22" t="s">
        <v>33435</v>
      </c>
      <c r="BF739" t="s">
        <v>33441</v>
      </c>
      <c r="BG739" t="s">
        <v>33442</v>
      </c>
      <c r="BH739" t="s">
        <v>27931</v>
      </c>
      <c r="BI739" t="s">
        <v>33391</v>
      </c>
      <c r="BJ739" t="s">
        <v>33438</v>
      </c>
      <c r="BK739" t="s">
        <v>33438</v>
      </c>
      <c r="BL739" t="s">
        <v>33438</v>
      </c>
      <c r="BM739" t="s">
        <v>33436</v>
      </c>
      <c r="BN739" t="s">
        <v>33437</v>
      </c>
      <c r="BO739" t="s">
        <v>33438</v>
      </c>
      <c r="BP739" t="s">
        <v>33438</v>
      </c>
      <c r="BQ739" t="s">
        <v>33438</v>
      </c>
      <c r="BR739" t="s">
        <v>33439</v>
      </c>
      <c r="BS739" t="s">
        <v>33438</v>
      </c>
      <c r="BT739" t="s">
        <v>33438</v>
      </c>
      <c r="BV739" t="s">
        <v>20</v>
      </c>
      <c r="BW739" t="s">
        <v>28513</v>
      </c>
      <c r="BX739" t="s">
        <v>27931</v>
      </c>
      <c r="BY739" t="s">
        <v>33441</v>
      </c>
      <c r="CB739" t="s">
        <v>17437</v>
      </c>
      <c r="CC739" t="s">
        <v>17437</v>
      </c>
      <c r="CD739" t="s">
        <v>17437</v>
      </c>
      <c r="CF739" t="s">
        <v>2190</v>
      </c>
      <c r="CG739" t="s">
        <v>27931</v>
      </c>
      <c r="CH739" t="s">
        <v>33381</v>
      </c>
      <c r="CI739" t="s">
        <v>33391</v>
      </c>
      <c r="CR739" t="s">
        <v>2189</v>
      </c>
      <c r="CS739" t="b">
        <v>0</v>
      </c>
      <c r="CT739">
        <v>1.5299999999999999E-2</v>
      </c>
      <c r="CU739" t="s">
        <v>33605</v>
      </c>
      <c r="CV739" t="s">
        <v>9628</v>
      </c>
      <c r="CW739" t="s">
        <v>9629</v>
      </c>
      <c r="CX739" t="b">
        <v>0</v>
      </c>
      <c r="CY739">
        <v>1.5299999999999999E-2</v>
      </c>
      <c r="CZ739" t="s">
        <v>33605</v>
      </c>
      <c r="DA739" t="s">
        <v>33605</v>
      </c>
      <c r="DB739" t="s">
        <v>33605</v>
      </c>
      <c r="DC739" t="e">
        <v>#N/A</v>
      </c>
      <c r="DD739" t="e">
        <v>#N/A</v>
      </c>
      <c r="DE739" t="e">
        <v>#N/A</v>
      </c>
      <c r="DF739" t="e">
        <v>#N/A</v>
      </c>
      <c r="DG739" t="e">
        <v>#N/A</v>
      </c>
      <c r="DH739" t="e">
        <v>#N/A</v>
      </c>
      <c r="DI739" t="e">
        <v>#N/A</v>
      </c>
      <c r="DJ739" t="e">
        <v>#N/A</v>
      </c>
    </row>
    <row r="740" spans="1:114" x14ac:dyDescent="0.2">
      <c r="A740" t="s">
        <v>2191</v>
      </c>
      <c r="B740">
        <v>718509</v>
      </c>
      <c r="C740">
        <v>718886</v>
      </c>
      <c r="D740" t="s">
        <v>26</v>
      </c>
      <c r="E740">
        <v>378</v>
      </c>
      <c r="F740">
        <v>125</v>
      </c>
      <c r="G740" t="s">
        <v>22</v>
      </c>
      <c r="H740" t="s">
        <v>23</v>
      </c>
      <c r="I740" t="s">
        <v>16</v>
      </c>
      <c r="J740" t="s">
        <v>17</v>
      </c>
      <c r="K740" t="s">
        <v>18</v>
      </c>
      <c r="L740" t="s">
        <v>7775</v>
      </c>
      <c r="M740" t="s">
        <v>19</v>
      </c>
      <c r="N740" t="s">
        <v>2192</v>
      </c>
      <c r="O740" t="s">
        <v>2193</v>
      </c>
      <c r="R740" t="s">
        <v>9630</v>
      </c>
      <c r="S740">
        <v>1936389</v>
      </c>
      <c r="T740">
        <v>1936799</v>
      </c>
      <c r="U740" t="s">
        <v>20</v>
      </c>
      <c r="V740">
        <v>411</v>
      </c>
      <c r="W740">
        <v>136</v>
      </c>
      <c r="X740" t="s">
        <v>22</v>
      </c>
      <c r="Y740" t="s">
        <v>23</v>
      </c>
      <c r="Z740" t="s">
        <v>7792</v>
      </c>
      <c r="AA740" t="s">
        <v>17</v>
      </c>
      <c r="AB740" t="s">
        <v>5</v>
      </c>
      <c r="AD740" t="s">
        <v>7793</v>
      </c>
      <c r="AE740" t="s">
        <v>9631</v>
      </c>
      <c r="AF740" t="s">
        <v>7804</v>
      </c>
      <c r="AH740" t="str">
        <f t="shared" si="11"/>
        <v>bad</v>
      </c>
      <c r="AI740" t="s">
        <v>15063</v>
      </c>
      <c r="AJ740" t="s">
        <v>20657</v>
      </c>
      <c r="AK740" t="s">
        <v>23011</v>
      </c>
      <c r="AL740" t="s">
        <v>24752</v>
      </c>
      <c r="AM740" t="s">
        <v>26161</v>
      </c>
      <c r="AN740" t="s">
        <v>27920</v>
      </c>
      <c r="AO740" t="s">
        <v>27925</v>
      </c>
      <c r="AP740" t="s">
        <v>28514</v>
      </c>
      <c r="AQ740" t="s">
        <v>20</v>
      </c>
      <c r="AR740" t="s">
        <v>20</v>
      </c>
      <c r="AS740" t="s">
        <v>20</v>
      </c>
      <c r="AT740" t="s">
        <v>20</v>
      </c>
      <c r="AU740" t="s">
        <v>20</v>
      </c>
      <c r="AV740" t="s">
        <v>20</v>
      </c>
      <c r="AW740" t="s">
        <v>20</v>
      </c>
      <c r="AX740" t="s">
        <v>20</v>
      </c>
      <c r="AY740" t="s">
        <v>20</v>
      </c>
      <c r="AZ740" t="s">
        <v>20</v>
      </c>
      <c r="BA740" t="s">
        <v>20</v>
      </c>
      <c r="BB740" t="s">
        <v>20</v>
      </c>
      <c r="BC740" t="s">
        <v>17438</v>
      </c>
      <c r="BD740" s="22" t="s">
        <v>9630</v>
      </c>
      <c r="BE740" s="22" t="s">
        <v>33435</v>
      </c>
      <c r="BF740" t="s">
        <v>33441</v>
      </c>
      <c r="BG740" t="s">
        <v>33442</v>
      </c>
      <c r="BH740" t="s">
        <v>30333</v>
      </c>
      <c r="BI740" t="s">
        <v>33442</v>
      </c>
      <c r="BJ740" t="s">
        <v>33438</v>
      </c>
      <c r="BK740" t="s">
        <v>33438</v>
      </c>
      <c r="BL740" t="s">
        <v>33438</v>
      </c>
      <c r="BM740" t="s">
        <v>33436</v>
      </c>
      <c r="BN740" t="s">
        <v>33449</v>
      </c>
      <c r="BO740" t="s">
        <v>33438</v>
      </c>
      <c r="BQ740" t="s">
        <v>33438</v>
      </c>
      <c r="BR740" t="s">
        <v>33439</v>
      </c>
      <c r="BS740" t="s">
        <v>33438</v>
      </c>
      <c r="BT740" t="s">
        <v>33438</v>
      </c>
      <c r="BV740" t="s">
        <v>20</v>
      </c>
      <c r="BW740" t="s">
        <v>28514</v>
      </c>
      <c r="BX740" t="s">
        <v>27925</v>
      </c>
      <c r="BY740" t="s">
        <v>33441</v>
      </c>
      <c r="CB740" t="s">
        <v>17438</v>
      </c>
      <c r="CC740" t="s">
        <v>17438</v>
      </c>
      <c r="CD740" t="s">
        <v>17438</v>
      </c>
      <c r="CF740" t="s">
        <v>2193</v>
      </c>
      <c r="CG740" t="s">
        <v>27925</v>
      </c>
      <c r="CH740" t="s">
        <v>33383</v>
      </c>
      <c r="CI740" t="s">
        <v>33394</v>
      </c>
      <c r="CR740" t="s">
        <v>2192</v>
      </c>
      <c r="CS740" t="b">
        <v>0</v>
      </c>
      <c r="CT740">
        <v>5.4999999999999997E-3</v>
      </c>
      <c r="CU740" t="s">
        <v>33605</v>
      </c>
      <c r="CV740" t="s">
        <v>9631</v>
      </c>
      <c r="CW740" t="s">
        <v>7804</v>
      </c>
      <c r="CX740" t="b">
        <v>0</v>
      </c>
      <c r="CY740">
        <v>6.3E-3</v>
      </c>
      <c r="CZ740" t="s">
        <v>33605</v>
      </c>
      <c r="DA740" t="s">
        <v>33605</v>
      </c>
      <c r="DB740" t="s">
        <v>33606</v>
      </c>
      <c r="DC740" t="e">
        <v>#N/A</v>
      </c>
      <c r="DD740" t="e">
        <v>#N/A</v>
      </c>
      <c r="DE740" t="e">
        <v>#N/A</v>
      </c>
      <c r="DF740" t="e">
        <v>#N/A</v>
      </c>
      <c r="DG740" t="e">
        <v>#N/A</v>
      </c>
      <c r="DH740" t="e">
        <v>#N/A</v>
      </c>
      <c r="DI740" t="e">
        <v>#N/A</v>
      </c>
      <c r="DJ740" t="e">
        <v>#N/A</v>
      </c>
    </row>
    <row r="741" spans="1:114" x14ac:dyDescent="0.2">
      <c r="A741" t="s">
        <v>2194</v>
      </c>
      <c r="B741">
        <v>718883</v>
      </c>
      <c r="C741">
        <v>719797</v>
      </c>
      <c r="D741" t="s">
        <v>20</v>
      </c>
      <c r="E741">
        <v>915</v>
      </c>
      <c r="F741">
        <v>304</v>
      </c>
      <c r="G741" t="s">
        <v>22</v>
      </c>
      <c r="H741" t="s">
        <v>23</v>
      </c>
      <c r="I741" t="s">
        <v>16</v>
      </c>
      <c r="J741" t="s">
        <v>17</v>
      </c>
      <c r="K741" t="s">
        <v>18</v>
      </c>
      <c r="L741" t="s">
        <v>7775</v>
      </c>
      <c r="M741" t="s">
        <v>19</v>
      </c>
      <c r="N741" t="s">
        <v>2195</v>
      </c>
      <c r="O741" t="s">
        <v>875</v>
      </c>
      <c r="R741" t="s">
        <v>9632</v>
      </c>
      <c r="S741">
        <v>1935472</v>
      </c>
      <c r="T741">
        <v>1936392</v>
      </c>
      <c r="U741" t="s">
        <v>26</v>
      </c>
      <c r="V741">
        <v>921</v>
      </c>
      <c r="W741">
        <v>306</v>
      </c>
      <c r="X741" t="s">
        <v>22</v>
      </c>
      <c r="Y741" t="s">
        <v>23</v>
      </c>
      <c r="Z741" t="s">
        <v>7792</v>
      </c>
      <c r="AA741" t="s">
        <v>17</v>
      </c>
      <c r="AB741" t="s">
        <v>5</v>
      </c>
      <c r="AD741" t="s">
        <v>7793</v>
      </c>
      <c r="AE741" t="s">
        <v>9633</v>
      </c>
      <c r="AF741" t="s">
        <v>875</v>
      </c>
      <c r="AH741" t="str">
        <f t="shared" si="11"/>
        <v>bad</v>
      </c>
      <c r="AI741" t="s">
        <v>15064</v>
      </c>
      <c r="AJ741" t="s">
        <v>20658</v>
      </c>
      <c r="AK741" t="s">
        <v>23012</v>
      </c>
      <c r="AL741" t="s">
        <v>24909</v>
      </c>
      <c r="AM741" t="s">
        <v>26162</v>
      </c>
      <c r="AN741" t="s">
        <v>27920</v>
      </c>
      <c r="AO741" t="s">
        <v>27928</v>
      </c>
      <c r="AP741" t="s">
        <v>28197</v>
      </c>
      <c r="AQ741" t="s">
        <v>29901</v>
      </c>
      <c r="AR741" t="s">
        <v>30479</v>
      </c>
      <c r="AS741" t="s">
        <v>31206</v>
      </c>
      <c r="AT741" t="s">
        <v>31889</v>
      </c>
      <c r="AU741" t="s">
        <v>33103</v>
      </c>
      <c r="AV741" t="s">
        <v>20</v>
      </c>
      <c r="AW741" t="s">
        <v>19359</v>
      </c>
      <c r="AX741" t="s">
        <v>18974</v>
      </c>
      <c r="AY741" t="s">
        <v>18757</v>
      </c>
      <c r="AZ741" t="s">
        <v>20</v>
      </c>
      <c r="BA741" t="s">
        <v>20</v>
      </c>
      <c r="BB741" t="s">
        <v>20</v>
      </c>
      <c r="BC741" t="s">
        <v>17113</v>
      </c>
      <c r="BD741" s="22" t="s">
        <v>9632</v>
      </c>
      <c r="BE741" s="22" t="s">
        <v>33435</v>
      </c>
      <c r="BF741" t="s">
        <v>27928</v>
      </c>
      <c r="BG741" t="s">
        <v>33395</v>
      </c>
      <c r="BH741" t="s">
        <v>27945</v>
      </c>
      <c r="BI741" t="s">
        <v>33397</v>
      </c>
      <c r="BJ741" t="s">
        <v>33438</v>
      </c>
      <c r="BK741" t="s">
        <v>33438</v>
      </c>
      <c r="BL741" t="s">
        <v>33438</v>
      </c>
      <c r="BM741" t="s">
        <v>33438</v>
      </c>
      <c r="BN741" t="s">
        <v>33440</v>
      </c>
      <c r="BO741" t="s">
        <v>33438</v>
      </c>
      <c r="BP741" t="s">
        <v>33438</v>
      </c>
      <c r="BQ741" t="s">
        <v>33438</v>
      </c>
      <c r="BR741" t="s">
        <v>33439</v>
      </c>
      <c r="BS741" t="s">
        <v>33438</v>
      </c>
      <c r="BT741" t="s">
        <v>33438</v>
      </c>
      <c r="BV741" t="s">
        <v>29901</v>
      </c>
      <c r="BW741" t="s">
        <v>28197</v>
      </c>
      <c r="BX741" t="s">
        <v>27928</v>
      </c>
      <c r="BY741" t="s">
        <v>27928</v>
      </c>
      <c r="CB741" t="s">
        <v>29901</v>
      </c>
      <c r="CC741" t="s">
        <v>29901</v>
      </c>
      <c r="CD741" t="s">
        <v>29901</v>
      </c>
      <c r="CF741" t="s">
        <v>875</v>
      </c>
      <c r="CG741" t="s">
        <v>27928</v>
      </c>
      <c r="CH741" t="s">
        <v>33382</v>
      </c>
      <c r="CI741" t="s">
        <v>33395</v>
      </c>
      <c r="CR741" t="s">
        <v>2195</v>
      </c>
      <c r="CS741" t="b">
        <v>0</v>
      </c>
      <c r="CT741">
        <v>6.4999999999999997E-3</v>
      </c>
      <c r="CU741" t="s">
        <v>33605</v>
      </c>
      <c r="CV741" t="s">
        <v>9633</v>
      </c>
      <c r="CW741" t="s">
        <v>875</v>
      </c>
      <c r="CX741" t="b">
        <v>0</v>
      </c>
      <c r="CY741">
        <v>6.4999999999999997E-3</v>
      </c>
      <c r="CZ741" t="s">
        <v>33605</v>
      </c>
      <c r="DA741" t="s">
        <v>33605</v>
      </c>
      <c r="DB741" t="s">
        <v>33605</v>
      </c>
      <c r="DC741" t="e">
        <v>#N/A</v>
      </c>
      <c r="DD741" t="e">
        <v>#N/A</v>
      </c>
      <c r="DE741" t="e">
        <v>#N/A</v>
      </c>
      <c r="DF741" t="e">
        <v>#N/A</v>
      </c>
      <c r="DG741" t="e">
        <v>#N/A</v>
      </c>
      <c r="DH741" t="e">
        <v>#N/A</v>
      </c>
      <c r="DI741" t="e">
        <v>#N/A</v>
      </c>
      <c r="DJ741" t="e">
        <v>#N/A</v>
      </c>
    </row>
    <row r="742" spans="1:114" x14ac:dyDescent="0.2">
      <c r="A742" t="s">
        <v>2196</v>
      </c>
      <c r="B742">
        <v>719916</v>
      </c>
      <c r="C742">
        <v>720095</v>
      </c>
      <c r="D742" t="s">
        <v>20</v>
      </c>
      <c r="E742">
        <v>180</v>
      </c>
      <c r="F742">
        <v>59</v>
      </c>
      <c r="G742" t="s">
        <v>22</v>
      </c>
      <c r="H742" t="s">
        <v>23</v>
      </c>
      <c r="I742" t="s">
        <v>16</v>
      </c>
      <c r="J742" t="s">
        <v>17</v>
      </c>
      <c r="K742" t="s">
        <v>18</v>
      </c>
      <c r="L742" t="s">
        <v>7775</v>
      </c>
      <c r="M742" t="s">
        <v>19</v>
      </c>
      <c r="N742" t="s">
        <v>2197</v>
      </c>
      <c r="O742" t="s">
        <v>49</v>
      </c>
      <c r="R742" s="7"/>
      <c r="S742" s="7"/>
      <c r="T742" s="7"/>
      <c r="U742" s="7"/>
      <c r="V742" s="7"/>
      <c r="W742" s="7"/>
      <c r="X742" s="7"/>
      <c r="Y742" s="7"/>
      <c r="Z742" s="7"/>
      <c r="AA742" s="7"/>
      <c r="AB742" s="7"/>
      <c r="AC742" s="7"/>
      <c r="AD742" s="7"/>
      <c r="AE742" s="7"/>
      <c r="AF742" s="7"/>
      <c r="AG742" s="7"/>
      <c r="AH742" t="str">
        <f t="shared" si="11"/>
        <v>bad</v>
      </c>
      <c r="AI742" s="7"/>
      <c r="AJ742" t="e">
        <v>#N/A</v>
      </c>
      <c r="AK742" t="e">
        <v>#N/A</v>
      </c>
      <c r="AL742" t="e">
        <v>#N/A</v>
      </c>
      <c r="AM742" t="e">
        <v>#N/A</v>
      </c>
      <c r="AN742" t="e">
        <v>#N/A</v>
      </c>
      <c r="AO742" t="e">
        <v>#N/A</v>
      </c>
      <c r="AP742" t="e">
        <v>#N/A</v>
      </c>
      <c r="AQ742" t="e">
        <v>#N/A</v>
      </c>
      <c r="AR742" t="e">
        <v>#N/A</v>
      </c>
      <c r="AS742" t="e">
        <v>#N/A</v>
      </c>
      <c r="AT742" t="e">
        <v>#N/A</v>
      </c>
      <c r="AU742" t="e">
        <v>#N/A</v>
      </c>
      <c r="AV742" t="e">
        <v>#N/A</v>
      </c>
      <c r="AW742" t="e">
        <v>#N/A</v>
      </c>
      <c r="AX742" t="e">
        <v>#N/A</v>
      </c>
      <c r="AY742" t="e">
        <v>#N/A</v>
      </c>
      <c r="AZ742" t="e">
        <v>#N/A</v>
      </c>
      <c r="BA742" t="e">
        <v>#N/A</v>
      </c>
      <c r="BB742" t="e">
        <v>#N/A</v>
      </c>
      <c r="BC742" t="e">
        <v>#N/A</v>
      </c>
      <c r="BD742" s="22" t="e">
        <v>#N/A</v>
      </c>
      <c r="BE742" s="22" t="e">
        <v>#N/A</v>
      </c>
      <c r="BF742" t="e">
        <v>#N/A</v>
      </c>
      <c r="BG742" t="e">
        <v>#N/A</v>
      </c>
      <c r="BH742" t="e">
        <v>#N/A</v>
      </c>
      <c r="BI742" t="e">
        <v>#N/A</v>
      </c>
      <c r="BJ742" t="e">
        <v>#N/A</v>
      </c>
      <c r="BK742" t="e">
        <v>#N/A</v>
      </c>
      <c r="BL742" t="e">
        <v>#N/A</v>
      </c>
      <c r="BM742" t="e">
        <v>#N/A</v>
      </c>
      <c r="BN742" t="e">
        <v>#N/A</v>
      </c>
      <c r="BO742" t="e">
        <v>#N/A</v>
      </c>
      <c r="BQ742" t="e">
        <v>#N/A</v>
      </c>
      <c r="BR742" t="e">
        <v>#N/A</v>
      </c>
      <c r="BS742" t="e">
        <v>#N/A</v>
      </c>
      <c r="BT742" t="e">
        <v>#N/A</v>
      </c>
      <c r="BV742" t="e">
        <v>#N/A</v>
      </c>
      <c r="BW742" t="e">
        <v>#N/A</v>
      </c>
      <c r="BX742" t="e">
        <v>#N/A</v>
      </c>
      <c r="BY742" t="e">
        <v>#N/A</v>
      </c>
      <c r="CB742" s="27" t="s">
        <v>2196</v>
      </c>
      <c r="CC742" t="e">
        <v>#N/A</v>
      </c>
      <c r="CD742" t="e">
        <v>#N/A</v>
      </c>
      <c r="CF742" t="s">
        <v>49</v>
      </c>
      <c r="CG742" s="27" t="s">
        <v>27925</v>
      </c>
      <c r="CH742" s="27" t="s">
        <v>33383</v>
      </c>
      <c r="CI742" s="27" t="s">
        <v>33394</v>
      </c>
      <c r="CJ742" s="7"/>
      <c r="CK742" s="7"/>
      <c r="CL742" s="7"/>
      <c r="CM742" s="7"/>
      <c r="CN742" s="7"/>
      <c r="CO742" s="7"/>
      <c r="CP742" s="7"/>
      <c r="CQ742" s="7"/>
      <c r="CR742" t="s">
        <v>2197</v>
      </c>
      <c r="CS742" t="b">
        <v>0</v>
      </c>
      <c r="CT742">
        <v>3.8999999999999998E-3</v>
      </c>
      <c r="CU742" t="s">
        <v>33605</v>
      </c>
      <c r="CV742" t="e">
        <v>#N/A</v>
      </c>
      <c r="CW742" t="e">
        <v>#N/A</v>
      </c>
      <c r="CX742" t="e">
        <v>#N/A</v>
      </c>
      <c r="CY742" t="e">
        <v>#N/A</v>
      </c>
      <c r="CZ742" t="e">
        <v>#N/A</v>
      </c>
      <c r="DA742" t="e">
        <v>#N/A</v>
      </c>
      <c r="DB742" t="e">
        <v>#N/A</v>
      </c>
      <c r="DC742" t="e">
        <v>#N/A</v>
      </c>
      <c r="DD742" t="e">
        <v>#N/A</v>
      </c>
      <c r="DE742" t="e">
        <v>#N/A</v>
      </c>
      <c r="DF742" t="e">
        <v>#N/A</v>
      </c>
      <c r="DG742" t="e">
        <v>#N/A</v>
      </c>
      <c r="DH742" t="e">
        <v>#N/A</v>
      </c>
      <c r="DI742" t="e">
        <v>#N/A</v>
      </c>
      <c r="DJ742" t="e">
        <v>#N/A</v>
      </c>
    </row>
    <row r="743" spans="1:114" x14ac:dyDescent="0.2">
      <c r="A743" t="s">
        <v>2198</v>
      </c>
      <c r="B743">
        <v>720100</v>
      </c>
      <c r="C743">
        <v>720687</v>
      </c>
      <c r="D743" t="s">
        <v>20</v>
      </c>
      <c r="E743">
        <v>588</v>
      </c>
      <c r="F743">
        <v>195</v>
      </c>
      <c r="G743" t="s">
        <v>22</v>
      </c>
      <c r="H743" t="s">
        <v>23</v>
      </c>
      <c r="I743" t="s">
        <v>16</v>
      </c>
      <c r="J743" t="s">
        <v>17</v>
      </c>
      <c r="K743" t="s">
        <v>18</v>
      </c>
      <c r="L743" t="s">
        <v>7775</v>
      </c>
      <c r="M743" t="s">
        <v>19</v>
      </c>
      <c r="N743" t="s">
        <v>2199</v>
      </c>
      <c r="O743" t="s">
        <v>735</v>
      </c>
      <c r="R743" t="s">
        <v>9634</v>
      </c>
      <c r="S743">
        <v>1934588</v>
      </c>
      <c r="T743">
        <v>1935175</v>
      </c>
      <c r="U743" t="s">
        <v>26</v>
      </c>
      <c r="V743">
        <v>588</v>
      </c>
      <c r="W743">
        <v>195</v>
      </c>
      <c r="X743" t="s">
        <v>22</v>
      </c>
      <c r="Y743" t="s">
        <v>23</v>
      </c>
      <c r="Z743" t="s">
        <v>7792</v>
      </c>
      <c r="AA743" t="s">
        <v>17</v>
      </c>
      <c r="AB743" t="s">
        <v>5</v>
      </c>
      <c r="AD743" t="s">
        <v>7793</v>
      </c>
      <c r="AE743" t="s">
        <v>9635</v>
      </c>
      <c r="AF743" t="s">
        <v>7804</v>
      </c>
      <c r="AH743" t="str">
        <f t="shared" si="11"/>
        <v>CORRECT</v>
      </c>
      <c r="AI743" t="s">
        <v>15065</v>
      </c>
      <c r="AJ743" t="s">
        <v>20659</v>
      </c>
      <c r="AK743" t="s">
        <v>23013</v>
      </c>
      <c r="AL743" t="s">
        <v>24799</v>
      </c>
      <c r="AM743" t="s">
        <v>26163</v>
      </c>
      <c r="AN743" t="s">
        <v>27920</v>
      </c>
      <c r="AO743" t="s">
        <v>27927</v>
      </c>
      <c r="AP743" t="s">
        <v>28160</v>
      </c>
      <c r="AQ743" t="s">
        <v>29902</v>
      </c>
      <c r="AR743" t="s">
        <v>20</v>
      </c>
      <c r="AS743" t="s">
        <v>31312</v>
      </c>
      <c r="AT743" t="s">
        <v>32119</v>
      </c>
      <c r="AU743" t="s">
        <v>20</v>
      </c>
      <c r="AV743" t="s">
        <v>20</v>
      </c>
      <c r="AW743" t="s">
        <v>19451</v>
      </c>
      <c r="AX743" t="s">
        <v>19039</v>
      </c>
      <c r="AY743" t="s">
        <v>18842</v>
      </c>
      <c r="AZ743" t="s">
        <v>20</v>
      </c>
      <c r="BA743" t="s">
        <v>20</v>
      </c>
      <c r="BB743" t="s">
        <v>20</v>
      </c>
      <c r="BC743" t="s">
        <v>17076</v>
      </c>
      <c r="BD743" s="22" t="s">
        <v>9634</v>
      </c>
      <c r="BE743" s="22" t="s">
        <v>33435</v>
      </c>
      <c r="BF743" t="s">
        <v>27927</v>
      </c>
      <c r="BG743" t="s">
        <v>33387</v>
      </c>
      <c r="BH743" t="s">
        <v>27927</v>
      </c>
      <c r="BI743" t="s">
        <v>33446</v>
      </c>
      <c r="BJ743" t="s">
        <v>33438</v>
      </c>
      <c r="BK743" t="s">
        <v>33438</v>
      </c>
      <c r="BL743" t="s">
        <v>33436</v>
      </c>
      <c r="BM743" t="s">
        <v>33436</v>
      </c>
      <c r="BN743" t="s">
        <v>33437</v>
      </c>
      <c r="BO743" t="s">
        <v>33438</v>
      </c>
      <c r="BP743" t="s">
        <v>33436</v>
      </c>
      <c r="BQ743" t="s">
        <v>33438</v>
      </c>
      <c r="BR743" t="s">
        <v>33443</v>
      </c>
      <c r="BS743" t="s">
        <v>33436</v>
      </c>
      <c r="BT743" t="s">
        <v>33438</v>
      </c>
      <c r="BV743" t="s">
        <v>29902</v>
      </c>
      <c r="BW743" t="s">
        <v>28160</v>
      </c>
      <c r="BX743" t="s">
        <v>27927</v>
      </c>
      <c r="BY743" t="s">
        <v>27927</v>
      </c>
      <c r="CB743" t="s">
        <v>29902</v>
      </c>
      <c r="CC743" t="s">
        <v>29902</v>
      </c>
      <c r="CD743" t="s">
        <v>29902</v>
      </c>
      <c r="CF743" t="s">
        <v>735</v>
      </c>
      <c r="CG743" t="s">
        <v>27927</v>
      </c>
      <c r="CH743" t="s">
        <v>33381</v>
      </c>
      <c r="CI743" t="s">
        <v>33387</v>
      </c>
      <c r="CR743" t="s">
        <v>2199</v>
      </c>
      <c r="CS743" t="b">
        <v>0</v>
      </c>
      <c r="CT743">
        <v>1.17E-2</v>
      </c>
      <c r="CU743" t="s">
        <v>33605</v>
      </c>
      <c r="CV743" t="s">
        <v>9635</v>
      </c>
      <c r="CW743" t="s">
        <v>7804</v>
      </c>
      <c r="CX743" t="b">
        <v>0</v>
      </c>
      <c r="CY743">
        <v>1.17E-2</v>
      </c>
      <c r="CZ743" t="s">
        <v>33605</v>
      </c>
      <c r="DA743" t="s">
        <v>33605</v>
      </c>
      <c r="DB743" t="s">
        <v>33605</v>
      </c>
      <c r="DC743" t="e">
        <v>#N/A</v>
      </c>
      <c r="DD743" t="e">
        <v>#N/A</v>
      </c>
      <c r="DE743" t="e">
        <v>#N/A</v>
      </c>
      <c r="DF743" t="e">
        <v>#N/A</v>
      </c>
      <c r="DG743" t="e">
        <v>#N/A</v>
      </c>
      <c r="DH743" t="e">
        <v>#N/A</v>
      </c>
      <c r="DI743" t="e">
        <v>#N/A</v>
      </c>
      <c r="DJ743" t="e">
        <v>#N/A</v>
      </c>
    </row>
    <row r="744" spans="1:114" x14ac:dyDescent="0.2">
      <c r="A744" t="s">
        <v>2201</v>
      </c>
      <c r="B744">
        <v>720693</v>
      </c>
      <c r="C744">
        <v>721574</v>
      </c>
      <c r="D744" t="s">
        <v>20</v>
      </c>
      <c r="E744">
        <v>882</v>
      </c>
      <c r="F744">
        <v>293</v>
      </c>
      <c r="G744" t="s">
        <v>22</v>
      </c>
      <c r="H744" t="s">
        <v>23</v>
      </c>
      <c r="I744" t="s">
        <v>16</v>
      </c>
      <c r="J744" t="s">
        <v>17</v>
      </c>
      <c r="K744" t="s">
        <v>18</v>
      </c>
      <c r="L744" t="s">
        <v>7775</v>
      </c>
      <c r="M744" t="s">
        <v>19</v>
      </c>
      <c r="N744" t="s">
        <v>2202</v>
      </c>
      <c r="O744" t="s">
        <v>2203</v>
      </c>
      <c r="P744" t="s">
        <v>2200</v>
      </c>
      <c r="R744" t="s">
        <v>9636</v>
      </c>
      <c r="S744">
        <v>1933701</v>
      </c>
      <c r="T744">
        <v>1934582</v>
      </c>
      <c r="U744" t="s">
        <v>26</v>
      </c>
      <c r="V744">
        <v>882</v>
      </c>
      <c r="W744">
        <v>293</v>
      </c>
      <c r="X744" t="s">
        <v>22</v>
      </c>
      <c r="Y744" t="s">
        <v>23</v>
      </c>
      <c r="Z744" t="s">
        <v>7792</v>
      </c>
      <c r="AA744" t="s">
        <v>17</v>
      </c>
      <c r="AB744" t="s">
        <v>5</v>
      </c>
      <c r="AD744" t="s">
        <v>7793</v>
      </c>
      <c r="AE744" t="s">
        <v>9637</v>
      </c>
      <c r="AF744" t="s">
        <v>9638</v>
      </c>
      <c r="AH744" t="str">
        <f t="shared" si="11"/>
        <v>CORRECT</v>
      </c>
      <c r="AI744" t="s">
        <v>15066</v>
      </c>
      <c r="AJ744" t="s">
        <v>20660</v>
      </c>
      <c r="AK744" t="s">
        <v>23014</v>
      </c>
      <c r="AL744" t="s">
        <v>24910</v>
      </c>
      <c r="AM744" t="s">
        <v>26164</v>
      </c>
      <c r="AN744" t="s">
        <v>27920</v>
      </c>
      <c r="AO744" t="s">
        <v>27927</v>
      </c>
      <c r="AP744" t="s">
        <v>28515</v>
      </c>
      <c r="AQ744" t="s">
        <v>2200</v>
      </c>
      <c r="AR744" t="s">
        <v>30623</v>
      </c>
      <c r="AS744" t="s">
        <v>31313</v>
      </c>
      <c r="AT744" t="s">
        <v>32120</v>
      </c>
      <c r="AU744" t="s">
        <v>20</v>
      </c>
      <c r="AV744" t="s">
        <v>20</v>
      </c>
      <c r="AW744" t="s">
        <v>19452</v>
      </c>
      <c r="AX744" t="s">
        <v>19040</v>
      </c>
      <c r="AY744" t="s">
        <v>18843</v>
      </c>
      <c r="AZ744" t="s">
        <v>20</v>
      </c>
      <c r="BA744" t="s">
        <v>20</v>
      </c>
      <c r="BB744" t="s">
        <v>20</v>
      </c>
      <c r="BC744" t="s">
        <v>17439</v>
      </c>
      <c r="BD744" s="22" t="s">
        <v>9636</v>
      </c>
      <c r="BE744" s="22" t="s">
        <v>33435</v>
      </c>
      <c r="BF744" t="s">
        <v>27927</v>
      </c>
      <c r="BG744" t="s">
        <v>33387</v>
      </c>
      <c r="BH744" t="s">
        <v>27927</v>
      </c>
      <c r="BI744" t="s">
        <v>33446</v>
      </c>
      <c r="BJ744" t="s">
        <v>33438</v>
      </c>
      <c r="BK744" t="s">
        <v>33438</v>
      </c>
      <c r="BL744" t="s">
        <v>33438</v>
      </c>
      <c r="BM744" t="s">
        <v>33438</v>
      </c>
      <c r="BN744" t="s">
        <v>33440</v>
      </c>
      <c r="BO744" t="s">
        <v>33438</v>
      </c>
      <c r="BQ744" t="s">
        <v>33438</v>
      </c>
      <c r="BR744" t="s">
        <v>33439</v>
      </c>
      <c r="BS744" t="s">
        <v>33436</v>
      </c>
      <c r="BT744" t="s">
        <v>33436</v>
      </c>
      <c r="BV744" t="s">
        <v>2200</v>
      </c>
      <c r="BW744" t="s">
        <v>28515</v>
      </c>
      <c r="BX744" t="s">
        <v>27927</v>
      </c>
      <c r="BY744" t="s">
        <v>27927</v>
      </c>
      <c r="CB744" t="s">
        <v>2200</v>
      </c>
      <c r="CC744" t="s">
        <v>2200</v>
      </c>
      <c r="CD744" t="s">
        <v>2200</v>
      </c>
      <c r="CE744" s="25" t="s">
        <v>2200</v>
      </c>
      <c r="CF744" t="s">
        <v>2203</v>
      </c>
      <c r="CG744" t="s">
        <v>27927</v>
      </c>
      <c r="CH744" t="s">
        <v>33381</v>
      </c>
      <c r="CI744" t="s">
        <v>33387</v>
      </c>
      <c r="CR744" t="s">
        <v>2202</v>
      </c>
      <c r="CS744" t="b">
        <v>0</v>
      </c>
      <c r="CT744">
        <v>1.06E-2</v>
      </c>
      <c r="CU744" t="s">
        <v>33605</v>
      </c>
      <c r="CV744" t="s">
        <v>9637</v>
      </c>
      <c r="CW744" t="s">
        <v>9638</v>
      </c>
      <c r="CX744" t="b">
        <v>0</v>
      </c>
      <c r="CY744">
        <v>1.06E-2</v>
      </c>
      <c r="CZ744" t="s">
        <v>33605</v>
      </c>
      <c r="DA744" t="s">
        <v>33605</v>
      </c>
      <c r="DB744" t="s">
        <v>33605</v>
      </c>
      <c r="DC744" t="e">
        <v>#N/A</v>
      </c>
      <c r="DD744" t="e">
        <v>#N/A</v>
      </c>
      <c r="DE744" t="e">
        <v>#N/A</v>
      </c>
      <c r="DF744" t="e">
        <v>#N/A</v>
      </c>
      <c r="DG744" t="e">
        <v>#N/A</v>
      </c>
      <c r="DH744" t="e">
        <v>#N/A</v>
      </c>
      <c r="DI744" t="e">
        <v>#N/A</v>
      </c>
      <c r="DJ744" t="e">
        <v>#N/A</v>
      </c>
    </row>
    <row r="745" spans="1:114" x14ac:dyDescent="0.2">
      <c r="A745" t="s">
        <v>2204</v>
      </c>
      <c r="B745">
        <v>721587</v>
      </c>
      <c r="C745">
        <v>722606</v>
      </c>
      <c r="D745" t="s">
        <v>20</v>
      </c>
      <c r="E745">
        <v>1020</v>
      </c>
      <c r="F745">
        <v>339</v>
      </c>
      <c r="G745" t="s">
        <v>22</v>
      </c>
      <c r="H745" t="s">
        <v>23</v>
      </c>
      <c r="I745" t="s">
        <v>16</v>
      </c>
      <c r="J745" t="s">
        <v>17</v>
      </c>
      <c r="K745" t="s">
        <v>18</v>
      </c>
      <c r="L745" t="s">
        <v>7775</v>
      </c>
      <c r="M745" t="s">
        <v>19</v>
      </c>
      <c r="N745" t="s">
        <v>2205</v>
      </c>
      <c r="O745" t="s">
        <v>49</v>
      </c>
      <c r="R745" t="s">
        <v>9639</v>
      </c>
      <c r="S745">
        <v>1932765</v>
      </c>
      <c r="T745">
        <v>1933688</v>
      </c>
      <c r="U745" t="s">
        <v>26</v>
      </c>
      <c r="V745">
        <v>924</v>
      </c>
      <c r="W745">
        <v>307</v>
      </c>
      <c r="X745" t="s">
        <v>22</v>
      </c>
      <c r="Y745" t="s">
        <v>23</v>
      </c>
      <c r="Z745" t="s">
        <v>7792</v>
      </c>
      <c r="AA745" t="s">
        <v>17</v>
      </c>
      <c r="AB745" t="s">
        <v>5</v>
      </c>
      <c r="AD745" t="s">
        <v>7793</v>
      </c>
      <c r="AE745" t="s">
        <v>9640</v>
      </c>
      <c r="AF745" t="s">
        <v>7804</v>
      </c>
      <c r="AH745" t="str">
        <f t="shared" si="11"/>
        <v>bad</v>
      </c>
      <c r="AI745" t="s">
        <v>15067</v>
      </c>
      <c r="AJ745" t="s">
        <v>20661</v>
      </c>
      <c r="AK745" t="s">
        <v>23015</v>
      </c>
      <c r="AL745" t="s">
        <v>24911</v>
      </c>
      <c r="AM745" t="s">
        <v>26165</v>
      </c>
      <c r="AN745" t="s">
        <v>27920</v>
      </c>
      <c r="AO745" t="s">
        <v>27925</v>
      </c>
      <c r="AP745" t="s">
        <v>28516</v>
      </c>
      <c r="AQ745" t="s">
        <v>20</v>
      </c>
      <c r="AR745" t="s">
        <v>20</v>
      </c>
      <c r="AS745" t="s">
        <v>20</v>
      </c>
      <c r="AT745" t="s">
        <v>20</v>
      </c>
      <c r="AU745" t="s">
        <v>20</v>
      </c>
      <c r="AV745" t="s">
        <v>20</v>
      </c>
      <c r="AW745" t="s">
        <v>20</v>
      </c>
      <c r="AX745" t="s">
        <v>20</v>
      </c>
      <c r="AY745" t="s">
        <v>20</v>
      </c>
      <c r="AZ745" t="s">
        <v>20</v>
      </c>
      <c r="BA745" t="s">
        <v>20</v>
      </c>
      <c r="BB745" t="s">
        <v>20</v>
      </c>
      <c r="BC745" t="s">
        <v>17440</v>
      </c>
      <c r="BD745" s="22" t="s">
        <v>9639</v>
      </c>
      <c r="BE745" s="22" t="s">
        <v>33435</v>
      </c>
      <c r="BF745" t="s">
        <v>33441</v>
      </c>
      <c r="BG745" t="s">
        <v>33442</v>
      </c>
      <c r="BH745" t="s">
        <v>30333</v>
      </c>
      <c r="BI745" t="s">
        <v>33442</v>
      </c>
      <c r="BJ745" t="s">
        <v>33438</v>
      </c>
      <c r="BK745" t="s">
        <v>33438</v>
      </c>
      <c r="BL745" t="s">
        <v>33436</v>
      </c>
      <c r="BM745" t="s">
        <v>33436</v>
      </c>
      <c r="BN745" t="s">
        <v>33437</v>
      </c>
      <c r="BO745" t="s">
        <v>33438</v>
      </c>
      <c r="BP745" t="s">
        <v>33436</v>
      </c>
      <c r="BQ745" t="s">
        <v>33438</v>
      </c>
      <c r="BR745" t="s">
        <v>33447</v>
      </c>
      <c r="BS745" t="s">
        <v>33438</v>
      </c>
      <c r="BT745" t="s">
        <v>33438</v>
      </c>
      <c r="BV745" t="s">
        <v>20</v>
      </c>
      <c r="BW745" t="s">
        <v>28516</v>
      </c>
      <c r="BX745" t="s">
        <v>27925</v>
      </c>
      <c r="BY745" t="s">
        <v>33441</v>
      </c>
      <c r="CB745" t="s">
        <v>17440</v>
      </c>
      <c r="CC745" t="s">
        <v>17440</v>
      </c>
      <c r="CD745" t="s">
        <v>17440</v>
      </c>
      <c r="CF745" t="s">
        <v>49</v>
      </c>
      <c r="CG745" t="s">
        <v>27925</v>
      </c>
      <c r="CH745" t="s">
        <v>33383</v>
      </c>
      <c r="CI745" t="s">
        <v>33394</v>
      </c>
      <c r="CR745" t="s">
        <v>2205</v>
      </c>
      <c r="CS745" t="b">
        <v>0</v>
      </c>
      <c r="CT745">
        <v>6.1999999999999998E-3</v>
      </c>
      <c r="CU745" t="s">
        <v>33605</v>
      </c>
      <c r="CV745" t="s">
        <v>9640</v>
      </c>
      <c r="CW745" t="s">
        <v>7804</v>
      </c>
      <c r="CX745" t="b">
        <v>0</v>
      </c>
      <c r="CY745">
        <v>6.7000000000000002E-3</v>
      </c>
      <c r="CZ745" t="s">
        <v>33605</v>
      </c>
      <c r="DA745" t="s">
        <v>33605</v>
      </c>
      <c r="DB745" t="s">
        <v>33606</v>
      </c>
      <c r="DC745" t="e">
        <v>#N/A</v>
      </c>
      <c r="DD745" t="e">
        <v>#N/A</v>
      </c>
      <c r="DE745" t="e">
        <v>#N/A</v>
      </c>
      <c r="DF745" t="e">
        <v>#N/A</v>
      </c>
      <c r="DG745" t="e">
        <v>#N/A</v>
      </c>
      <c r="DH745" t="e">
        <v>#N/A</v>
      </c>
      <c r="DI745" t="e">
        <v>#N/A</v>
      </c>
      <c r="DJ745" t="e">
        <v>#N/A</v>
      </c>
    </row>
    <row r="746" spans="1:114" s="8" customFormat="1" x14ac:dyDescent="0.2">
      <c r="A746" t="s">
        <v>2206</v>
      </c>
      <c r="B746">
        <v>722706</v>
      </c>
      <c r="C746">
        <v>723935</v>
      </c>
      <c r="D746" t="s">
        <v>26</v>
      </c>
      <c r="E746">
        <v>1230</v>
      </c>
      <c r="F746">
        <v>409</v>
      </c>
      <c r="G746" t="s">
        <v>22</v>
      </c>
      <c r="H746" t="s">
        <v>23</v>
      </c>
      <c r="I746" t="s">
        <v>16</v>
      </c>
      <c r="J746" t="s">
        <v>17</v>
      </c>
      <c r="K746" t="s">
        <v>18</v>
      </c>
      <c r="L746" t="s">
        <v>7775</v>
      </c>
      <c r="M746" t="s">
        <v>19</v>
      </c>
      <c r="N746" t="s">
        <v>2207</v>
      </c>
      <c r="O746" t="s">
        <v>286</v>
      </c>
      <c r="P746"/>
      <c r="Q746"/>
      <c r="R746" t="s">
        <v>9641</v>
      </c>
      <c r="S746">
        <v>1931340</v>
      </c>
      <c r="T746">
        <v>1932605</v>
      </c>
      <c r="U746" t="s">
        <v>20</v>
      </c>
      <c r="V746">
        <v>1266</v>
      </c>
      <c r="W746">
        <v>421</v>
      </c>
      <c r="X746" t="s">
        <v>22</v>
      </c>
      <c r="Y746" t="s">
        <v>23</v>
      </c>
      <c r="Z746" t="s">
        <v>7792</v>
      </c>
      <c r="AA746" t="s">
        <v>17</v>
      </c>
      <c r="AB746" t="s">
        <v>5</v>
      </c>
      <c r="AC746"/>
      <c r="AD746" t="s">
        <v>7793</v>
      </c>
      <c r="AE746" t="s">
        <v>9642</v>
      </c>
      <c r="AF746" t="s">
        <v>9643</v>
      </c>
      <c r="AG746"/>
      <c r="AH746" t="str">
        <f t="shared" si="11"/>
        <v>bad</v>
      </c>
      <c r="AI746" t="s">
        <v>15068</v>
      </c>
      <c r="AJ746" t="s">
        <v>20662</v>
      </c>
      <c r="AK746" t="s">
        <v>23016</v>
      </c>
      <c r="AL746" t="s">
        <v>24912</v>
      </c>
      <c r="AM746" t="s">
        <v>26166</v>
      </c>
      <c r="AN746" t="s">
        <v>27920</v>
      </c>
      <c r="AO746" t="s">
        <v>27924</v>
      </c>
      <c r="AP746" t="s">
        <v>28517</v>
      </c>
      <c r="AQ746" t="s">
        <v>20</v>
      </c>
      <c r="AR746" t="s">
        <v>20</v>
      </c>
      <c r="AS746" t="s">
        <v>20</v>
      </c>
      <c r="AT746" t="s">
        <v>32121</v>
      </c>
      <c r="AU746" t="s">
        <v>33054</v>
      </c>
      <c r="AV746" t="s">
        <v>19884</v>
      </c>
      <c r="AW746" t="s">
        <v>20</v>
      </c>
      <c r="AX746" t="s">
        <v>20</v>
      </c>
      <c r="AY746" t="s">
        <v>18744</v>
      </c>
      <c r="AZ746" t="s">
        <v>18670</v>
      </c>
      <c r="BA746" t="s">
        <v>20</v>
      </c>
      <c r="BB746" t="s">
        <v>20</v>
      </c>
      <c r="BC746" t="s">
        <v>16969</v>
      </c>
      <c r="BD746" s="22" t="s">
        <v>9641</v>
      </c>
      <c r="BE746" s="22" t="s">
        <v>33435</v>
      </c>
      <c r="BF746" t="s">
        <v>27933</v>
      </c>
      <c r="BG746" t="s">
        <v>33388</v>
      </c>
      <c r="BH746" t="s">
        <v>27933</v>
      </c>
      <c r="BI746" t="s">
        <v>33388</v>
      </c>
      <c r="BJ746" t="s">
        <v>33436</v>
      </c>
      <c r="BK746" t="s">
        <v>33436</v>
      </c>
      <c r="BL746" t="s">
        <v>33436</v>
      </c>
      <c r="BM746" t="s">
        <v>33436</v>
      </c>
      <c r="BN746" t="s">
        <v>33448</v>
      </c>
      <c r="BO746" t="s">
        <v>33438</v>
      </c>
      <c r="BP746"/>
      <c r="BQ746" t="s">
        <v>33438</v>
      </c>
      <c r="BR746" t="s">
        <v>33439</v>
      </c>
      <c r="BS746" t="s">
        <v>33438</v>
      </c>
      <c r="BT746" t="s">
        <v>33438</v>
      </c>
      <c r="BU746"/>
      <c r="BV746" t="s">
        <v>20</v>
      </c>
      <c r="BW746" t="s">
        <v>28517</v>
      </c>
      <c r="BX746" t="s">
        <v>27924</v>
      </c>
      <c r="BY746" t="s">
        <v>27933</v>
      </c>
      <c r="BZ746"/>
      <c r="CA746"/>
      <c r="CB746" t="s">
        <v>16969</v>
      </c>
      <c r="CC746" t="s">
        <v>16969</v>
      </c>
      <c r="CD746" t="s">
        <v>16969</v>
      </c>
      <c r="CE746" s="25"/>
      <c r="CF746" t="s">
        <v>286</v>
      </c>
      <c r="CG746" t="s">
        <v>27924</v>
      </c>
      <c r="CH746" t="s">
        <v>33382</v>
      </c>
      <c r="CI746" t="s">
        <v>33384</v>
      </c>
      <c r="CJ746"/>
      <c r="CK746"/>
      <c r="CL746"/>
      <c r="CM746"/>
      <c r="CN746"/>
      <c r="CO746"/>
      <c r="CP746"/>
      <c r="CQ746"/>
      <c r="CR746" t="s">
        <v>2207</v>
      </c>
      <c r="CS746" t="b">
        <v>0</v>
      </c>
      <c r="CT746">
        <v>2.06E-2</v>
      </c>
      <c r="CU746" t="s">
        <v>33605</v>
      </c>
      <c r="CV746" t="s">
        <v>9642</v>
      </c>
      <c r="CW746" t="s">
        <v>9643</v>
      </c>
      <c r="CX746" t="b">
        <v>0</v>
      </c>
      <c r="CY746">
        <v>2.0299999999999999E-2</v>
      </c>
      <c r="CZ746" t="s">
        <v>33605</v>
      </c>
      <c r="DA746" t="s">
        <v>33605</v>
      </c>
      <c r="DB746" t="s">
        <v>33606</v>
      </c>
      <c r="DC746" t="e">
        <v>#N/A</v>
      </c>
      <c r="DD746" t="e">
        <v>#N/A</v>
      </c>
      <c r="DE746" t="e">
        <v>#N/A</v>
      </c>
      <c r="DF746" t="e">
        <v>#N/A</v>
      </c>
      <c r="DG746" t="e">
        <v>#N/A</v>
      </c>
      <c r="DH746" t="e">
        <v>#N/A</v>
      </c>
      <c r="DI746" t="e">
        <v>#N/A</v>
      </c>
      <c r="DJ746" t="e">
        <v>#N/A</v>
      </c>
    </row>
    <row r="747" spans="1:114" x14ac:dyDescent="0.2">
      <c r="A747" s="8" t="s">
        <v>2208</v>
      </c>
      <c r="B747" s="8">
        <v>724093</v>
      </c>
      <c r="C747" s="8">
        <v>724800</v>
      </c>
      <c r="D747" s="8" t="s">
        <v>26</v>
      </c>
      <c r="E747" s="8">
        <v>708</v>
      </c>
      <c r="F747" s="8">
        <v>235</v>
      </c>
      <c r="G747" s="8" t="s">
        <v>22</v>
      </c>
      <c r="H747" s="8" t="s">
        <v>23</v>
      </c>
      <c r="I747" s="8" t="s">
        <v>16</v>
      </c>
      <c r="J747" s="8" t="s">
        <v>17</v>
      </c>
      <c r="K747" s="8" t="s">
        <v>18</v>
      </c>
      <c r="L747" s="8" t="s">
        <v>7775</v>
      </c>
      <c r="M747" s="8" t="s">
        <v>19</v>
      </c>
      <c r="N747" s="8" t="s">
        <v>2209</v>
      </c>
      <c r="O747" s="8" t="s">
        <v>363</v>
      </c>
      <c r="Q747" s="8"/>
      <c r="R747" s="8" t="s">
        <v>9644</v>
      </c>
      <c r="S747" s="8">
        <v>1930475</v>
      </c>
      <c r="T747" s="8">
        <v>1931182</v>
      </c>
      <c r="U747" s="8" t="s">
        <v>20</v>
      </c>
      <c r="V747" s="8">
        <v>708</v>
      </c>
      <c r="W747" s="8">
        <v>235</v>
      </c>
      <c r="X747" s="8" t="s">
        <v>22</v>
      </c>
      <c r="Y747" s="8" t="s">
        <v>23</v>
      </c>
      <c r="Z747" s="8" t="s">
        <v>7792</v>
      </c>
      <c r="AA747" s="8" t="s">
        <v>17</v>
      </c>
      <c r="AB747" s="8" t="s">
        <v>5</v>
      </c>
      <c r="AC747" s="8"/>
      <c r="AD747" s="8" t="s">
        <v>7793</v>
      </c>
      <c r="AE747" s="8" t="s">
        <v>9645</v>
      </c>
      <c r="AF747" s="8" t="s">
        <v>9646</v>
      </c>
      <c r="AG747" s="8"/>
      <c r="AH747" t="str">
        <f t="shared" si="11"/>
        <v>CORRECT</v>
      </c>
      <c r="AI747" t="s">
        <v>15069</v>
      </c>
      <c r="AJ747" t="s">
        <v>20663</v>
      </c>
      <c r="AK747" t="s">
        <v>23017</v>
      </c>
      <c r="AL747" t="s">
        <v>24519</v>
      </c>
      <c r="AM747" t="s">
        <v>26167</v>
      </c>
      <c r="AN747" t="s">
        <v>27920</v>
      </c>
      <c r="AO747" t="s">
        <v>27932</v>
      </c>
      <c r="AP747" t="s">
        <v>28518</v>
      </c>
      <c r="AQ747" t="s">
        <v>29903</v>
      </c>
      <c r="AR747" t="s">
        <v>20</v>
      </c>
      <c r="AS747" t="s">
        <v>20</v>
      </c>
      <c r="AT747" t="s">
        <v>20</v>
      </c>
      <c r="AU747" t="s">
        <v>20</v>
      </c>
      <c r="AV747" t="s">
        <v>20</v>
      </c>
      <c r="AW747" t="s">
        <v>20</v>
      </c>
      <c r="AX747" t="s">
        <v>20</v>
      </c>
      <c r="AY747" t="s">
        <v>20</v>
      </c>
      <c r="AZ747" t="s">
        <v>20</v>
      </c>
      <c r="BA747" t="s">
        <v>20</v>
      </c>
      <c r="BB747" t="s">
        <v>20</v>
      </c>
      <c r="BC747" t="s">
        <v>17441</v>
      </c>
      <c r="BD747" s="22" t="s">
        <v>9644</v>
      </c>
      <c r="BE747" s="22" t="s">
        <v>33435</v>
      </c>
      <c r="BF747" t="s">
        <v>27932</v>
      </c>
      <c r="BG747" t="s">
        <v>33386</v>
      </c>
      <c r="BH747" t="s">
        <v>27939</v>
      </c>
      <c r="BI747" t="s">
        <v>33392</v>
      </c>
      <c r="BJ747" t="s">
        <v>33438</v>
      </c>
      <c r="BK747" t="s">
        <v>33438</v>
      </c>
      <c r="BL747" t="s">
        <v>33438</v>
      </c>
      <c r="BM747" t="s">
        <v>33438</v>
      </c>
      <c r="BN747" t="s">
        <v>33440</v>
      </c>
      <c r="BO747" t="s">
        <v>33438</v>
      </c>
      <c r="BP747" t="s">
        <v>33438</v>
      </c>
      <c r="BQ747" t="s">
        <v>33438</v>
      </c>
      <c r="BR747" t="s">
        <v>33443</v>
      </c>
      <c r="BS747" t="s">
        <v>33436</v>
      </c>
      <c r="BT747" t="s">
        <v>33438</v>
      </c>
      <c r="BV747" t="s">
        <v>29903</v>
      </c>
      <c r="BW747" t="s">
        <v>28518</v>
      </c>
      <c r="BX747" t="s">
        <v>27932</v>
      </c>
      <c r="BY747" t="s">
        <v>27932</v>
      </c>
      <c r="CB747" t="s">
        <v>29903</v>
      </c>
      <c r="CC747" t="s">
        <v>29903</v>
      </c>
      <c r="CD747" t="s">
        <v>29903</v>
      </c>
      <c r="CF747" s="8" t="s">
        <v>363</v>
      </c>
      <c r="CG747" t="s">
        <v>27932</v>
      </c>
      <c r="CH747" t="s">
        <v>33381</v>
      </c>
      <c r="CI747" t="s">
        <v>33386</v>
      </c>
      <c r="CJ747" s="8" t="s">
        <v>9644</v>
      </c>
      <c r="CK747" s="8">
        <v>1930475</v>
      </c>
      <c r="CL747" s="8">
        <v>1931182</v>
      </c>
      <c r="CM747" s="8"/>
      <c r="CN747" s="8" t="s">
        <v>8613</v>
      </c>
      <c r="CO747" s="8" t="s">
        <v>8081</v>
      </c>
      <c r="CP747" s="8" t="s">
        <v>9647</v>
      </c>
      <c r="CQ747" s="8" t="s">
        <v>9648</v>
      </c>
      <c r="CR747" t="s">
        <v>2209</v>
      </c>
      <c r="CS747" t="b">
        <v>1</v>
      </c>
      <c r="CT747">
        <v>0.99980000000000002</v>
      </c>
      <c r="CU747" t="s">
        <v>33605</v>
      </c>
      <c r="CV747" t="s">
        <v>9645</v>
      </c>
      <c r="CW747" t="s">
        <v>9646</v>
      </c>
      <c r="CX747" t="b">
        <v>1</v>
      </c>
      <c r="CY747">
        <v>0.99980000000000002</v>
      </c>
      <c r="CZ747" t="s">
        <v>33605</v>
      </c>
      <c r="DA747" t="s">
        <v>33605</v>
      </c>
      <c r="DB747" t="s">
        <v>33605</v>
      </c>
      <c r="DC747" t="s">
        <v>2209</v>
      </c>
      <c r="DD747" t="s">
        <v>33634</v>
      </c>
      <c r="DE747" t="s">
        <v>17139</v>
      </c>
      <c r="DF747" t="s">
        <v>20</v>
      </c>
      <c r="DG747" t="s">
        <v>2209</v>
      </c>
      <c r="DH747" t="s">
        <v>33618</v>
      </c>
      <c r="DI747" t="s">
        <v>8101</v>
      </c>
      <c r="DJ747" t="s">
        <v>33618</v>
      </c>
    </row>
    <row r="748" spans="1:114" x14ac:dyDescent="0.2">
      <c r="A748" t="s">
        <v>2210</v>
      </c>
      <c r="B748">
        <v>724789</v>
      </c>
      <c r="C748">
        <v>727542</v>
      </c>
      <c r="D748" t="s">
        <v>20</v>
      </c>
      <c r="E748">
        <v>2754</v>
      </c>
      <c r="F748">
        <v>917</v>
      </c>
      <c r="G748" t="s">
        <v>22</v>
      </c>
      <c r="H748" t="s">
        <v>23</v>
      </c>
      <c r="I748" t="s">
        <v>16</v>
      </c>
      <c r="J748" t="s">
        <v>17</v>
      </c>
      <c r="K748" t="s">
        <v>18</v>
      </c>
      <c r="L748" t="s">
        <v>7775</v>
      </c>
      <c r="M748" t="s">
        <v>19</v>
      </c>
      <c r="N748" t="s">
        <v>2211</v>
      </c>
      <c r="O748" t="s">
        <v>216</v>
      </c>
      <c r="R748" t="s">
        <v>9649</v>
      </c>
      <c r="S748">
        <v>1927733</v>
      </c>
      <c r="T748">
        <v>1930486</v>
      </c>
      <c r="U748" t="s">
        <v>26</v>
      </c>
      <c r="V748">
        <v>2754</v>
      </c>
      <c r="W748">
        <v>917</v>
      </c>
      <c r="X748" t="s">
        <v>22</v>
      </c>
      <c r="Y748" t="s">
        <v>23</v>
      </c>
      <c r="Z748" t="s">
        <v>7792</v>
      </c>
      <c r="AA748" t="s">
        <v>17</v>
      </c>
      <c r="AB748" t="s">
        <v>5</v>
      </c>
      <c r="AD748" t="s">
        <v>7793</v>
      </c>
      <c r="AE748" t="s">
        <v>9650</v>
      </c>
      <c r="AF748" t="s">
        <v>9651</v>
      </c>
      <c r="AH748" t="str">
        <f t="shared" si="11"/>
        <v>CORRECT</v>
      </c>
      <c r="AI748" t="s">
        <v>15070</v>
      </c>
      <c r="AJ748" t="s">
        <v>20664</v>
      </c>
      <c r="AK748" t="s">
        <v>22472</v>
      </c>
      <c r="AL748" t="s">
        <v>24913</v>
      </c>
      <c r="AM748" t="s">
        <v>26168</v>
      </c>
      <c r="AN748" t="s">
        <v>27920</v>
      </c>
      <c r="AO748" t="s">
        <v>27939</v>
      </c>
      <c r="AP748" t="s">
        <v>28519</v>
      </c>
      <c r="AQ748" t="s">
        <v>20</v>
      </c>
      <c r="AR748" t="s">
        <v>20</v>
      </c>
      <c r="AS748" t="s">
        <v>20</v>
      </c>
      <c r="AT748" t="s">
        <v>20</v>
      </c>
      <c r="AU748" t="s">
        <v>20</v>
      </c>
      <c r="AV748" t="s">
        <v>20</v>
      </c>
      <c r="AW748" t="s">
        <v>20</v>
      </c>
      <c r="AX748" t="s">
        <v>20</v>
      </c>
      <c r="AY748" t="s">
        <v>20</v>
      </c>
      <c r="AZ748" t="s">
        <v>20</v>
      </c>
      <c r="BA748" t="s">
        <v>20</v>
      </c>
      <c r="BB748" t="s">
        <v>20</v>
      </c>
      <c r="BC748" t="s">
        <v>17442</v>
      </c>
      <c r="BD748" s="22" t="s">
        <v>9649</v>
      </c>
      <c r="BE748" s="22" t="s">
        <v>33435</v>
      </c>
      <c r="BF748" t="s">
        <v>33441</v>
      </c>
      <c r="BG748" t="s">
        <v>33442</v>
      </c>
      <c r="BH748" t="s">
        <v>27939</v>
      </c>
      <c r="BI748" t="s">
        <v>33392</v>
      </c>
      <c r="BJ748" t="s">
        <v>33438</v>
      </c>
      <c r="BK748" t="s">
        <v>33438</v>
      </c>
      <c r="BL748" t="s">
        <v>33438</v>
      </c>
      <c r="BM748" t="s">
        <v>33436</v>
      </c>
      <c r="BN748" t="s">
        <v>33437</v>
      </c>
      <c r="BO748" t="s">
        <v>33438</v>
      </c>
      <c r="BQ748" t="s">
        <v>33438</v>
      </c>
      <c r="BR748" t="s">
        <v>33439</v>
      </c>
      <c r="BS748" t="s">
        <v>33438</v>
      </c>
      <c r="BT748" t="s">
        <v>33438</v>
      </c>
      <c r="BV748" t="s">
        <v>20</v>
      </c>
      <c r="BW748" t="s">
        <v>28519</v>
      </c>
      <c r="BX748" t="s">
        <v>27939</v>
      </c>
      <c r="BY748" t="s">
        <v>33441</v>
      </c>
      <c r="CB748" s="30" t="s">
        <v>33543</v>
      </c>
      <c r="CC748" t="s">
        <v>17442</v>
      </c>
      <c r="CD748" t="s">
        <v>17442</v>
      </c>
      <c r="CF748" t="s">
        <v>216</v>
      </c>
      <c r="CG748" t="s">
        <v>27939</v>
      </c>
      <c r="CH748" t="s">
        <v>33380</v>
      </c>
      <c r="CI748" t="s">
        <v>33392</v>
      </c>
      <c r="CR748" t="s">
        <v>2211</v>
      </c>
      <c r="CS748" t="b">
        <v>0</v>
      </c>
      <c r="CT748">
        <v>1.03E-2</v>
      </c>
      <c r="CU748" t="s">
        <v>33605</v>
      </c>
      <c r="CV748" t="s">
        <v>9650</v>
      </c>
      <c r="CW748" t="s">
        <v>9651</v>
      </c>
      <c r="CX748" t="b">
        <v>0</v>
      </c>
      <c r="CY748">
        <v>1.03E-2</v>
      </c>
      <c r="CZ748" t="s">
        <v>33605</v>
      </c>
      <c r="DA748" t="s">
        <v>33605</v>
      </c>
      <c r="DB748" t="s">
        <v>33605</v>
      </c>
      <c r="DC748" t="e">
        <v>#N/A</v>
      </c>
      <c r="DD748" t="e">
        <v>#N/A</v>
      </c>
      <c r="DE748" t="e">
        <v>#N/A</v>
      </c>
      <c r="DF748" t="e">
        <v>#N/A</v>
      </c>
      <c r="DG748" t="e">
        <v>#N/A</v>
      </c>
      <c r="DH748" t="e">
        <v>#N/A</v>
      </c>
      <c r="DI748" t="e">
        <v>#N/A</v>
      </c>
      <c r="DJ748" t="e">
        <v>#N/A</v>
      </c>
    </row>
    <row r="749" spans="1:114" x14ac:dyDescent="0.2">
      <c r="A749" t="s">
        <v>2212</v>
      </c>
      <c r="B749">
        <v>727666</v>
      </c>
      <c r="C749">
        <v>728382</v>
      </c>
      <c r="D749" t="s">
        <v>20</v>
      </c>
      <c r="E749">
        <v>717</v>
      </c>
      <c r="F749">
        <v>238</v>
      </c>
      <c r="G749" t="s">
        <v>22</v>
      </c>
      <c r="H749" t="s">
        <v>23</v>
      </c>
      <c r="I749" t="s">
        <v>16</v>
      </c>
      <c r="J749" t="s">
        <v>17</v>
      </c>
      <c r="K749" t="s">
        <v>18</v>
      </c>
      <c r="L749" t="s">
        <v>7775</v>
      </c>
      <c r="M749" t="s">
        <v>19</v>
      </c>
      <c r="N749" t="s">
        <v>2213</v>
      </c>
      <c r="O749" t="s">
        <v>2214</v>
      </c>
      <c r="R749" t="s">
        <v>9652</v>
      </c>
      <c r="S749">
        <v>1926893</v>
      </c>
      <c r="T749">
        <v>1927609</v>
      </c>
      <c r="U749" t="s">
        <v>26</v>
      </c>
      <c r="V749">
        <v>717</v>
      </c>
      <c r="W749">
        <v>238</v>
      </c>
      <c r="X749" t="s">
        <v>22</v>
      </c>
      <c r="Y749" t="s">
        <v>23</v>
      </c>
      <c r="Z749" t="s">
        <v>7792</v>
      </c>
      <c r="AA749" t="s">
        <v>17</v>
      </c>
      <c r="AB749" t="s">
        <v>5</v>
      </c>
      <c r="AD749" t="s">
        <v>7793</v>
      </c>
      <c r="AE749" t="s">
        <v>9653</v>
      </c>
      <c r="AF749" t="s">
        <v>9654</v>
      </c>
      <c r="AH749" t="str">
        <f t="shared" si="11"/>
        <v>CORRECT</v>
      </c>
      <c r="AI749" t="s">
        <v>15071</v>
      </c>
      <c r="AJ749" t="s">
        <v>20665</v>
      </c>
      <c r="AK749" t="s">
        <v>23018</v>
      </c>
      <c r="AL749" t="s">
        <v>24612</v>
      </c>
      <c r="AM749" t="s">
        <v>26169</v>
      </c>
      <c r="AN749" t="s">
        <v>27920</v>
      </c>
      <c r="AO749" t="s">
        <v>27934</v>
      </c>
      <c r="AP749" t="s">
        <v>28520</v>
      </c>
      <c r="AQ749" t="s">
        <v>29904</v>
      </c>
      <c r="AR749" t="s">
        <v>30624</v>
      </c>
      <c r="AS749" t="s">
        <v>31314</v>
      </c>
      <c r="AT749" t="s">
        <v>32122</v>
      </c>
      <c r="AU749" t="s">
        <v>33050</v>
      </c>
      <c r="AV749" t="s">
        <v>20</v>
      </c>
      <c r="AW749" t="s">
        <v>19453</v>
      </c>
      <c r="AX749" t="s">
        <v>19041</v>
      </c>
      <c r="AY749" t="s">
        <v>18757</v>
      </c>
      <c r="AZ749" t="s">
        <v>20</v>
      </c>
      <c r="BA749" t="s">
        <v>20</v>
      </c>
      <c r="BB749" t="s">
        <v>20</v>
      </c>
      <c r="BC749" t="s">
        <v>17443</v>
      </c>
      <c r="BD749" s="22" t="s">
        <v>9652</v>
      </c>
      <c r="BE749" s="22" t="s">
        <v>33435</v>
      </c>
      <c r="BF749" t="s">
        <v>27929</v>
      </c>
      <c r="BG749" t="s">
        <v>33398</v>
      </c>
      <c r="BH749" t="s">
        <v>27924</v>
      </c>
      <c r="BI749" t="s">
        <v>33384</v>
      </c>
      <c r="BJ749" t="s">
        <v>33438</v>
      </c>
      <c r="BK749" t="s">
        <v>33438</v>
      </c>
      <c r="BL749" t="s">
        <v>33438</v>
      </c>
      <c r="BM749" t="s">
        <v>33438</v>
      </c>
      <c r="BN749" t="s">
        <v>33440</v>
      </c>
      <c r="BO749" t="s">
        <v>33438</v>
      </c>
      <c r="BP749" t="s">
        <v>33438</v>
      </c>
      <c r="BQ749" t="s">
        <v>33438</v>
      </c>
      <c r="BR749" t="s">
        <v>33443</v>
      </c>
      <c r="BS749" t="s">
        <v>33436</v>
      </c>
      <c r="BT749" t="s">
        <v>33438</v>
      </c>
      <c r="BV749" t="s">
        <v>29904</v>
      </c>
      <c r="BW749" t="s">
        <v>28520</v>
      </c>
      <c r="BX749" t="s">
        <v>27934</v>
      </c>
      <c r="BY749" t="s">
        <v>27929</v>
      </c>
      <c r="CB749" t="s">
        <v>29904</v>
      </c>
      <c r="CC749" t="s">
        <v>29904</v>
      </c>
      <c r="CD749" t="s">
        <v>29904</v>
      </c>
      <c r="CF749" t="s">
        <v>2214</v>
      </c>
      <c r="CG749" t="s">
        <v>27934</v>
      </c>
      <c r="CH749" t="s">
        <v>33382</v>
      </c>
      <c r="CI749" t="s">
        <v>33389</v>
      </c>
      <c r="CR749" t="s">
        <v>2213</v>
      </c>
      <c r="CS749" t="b">
        <v>0</v>
      </c>
      <c r="CT749">
        <v>1.72E-2</v>
      </c>
      <c r="CU749" t="s">
        <v>33605</v>
      </c>
      <c r="CV749" t="s">
        <v>9653</v>
      </c>
      <c r="CW749" t="s">
        <v>9654</v>
      </c>
      <c r="CX749" t="b">
        <v>0</v>
      </c>
      <c r="CY749">
        <v>1.72E-2</v>
      </c>
      <c r="CZ749" t="s">
        <v>33605</v>
      </c>
      <c r="DA749" t="s">
        <v>33605</v>
      </c>
      <c r="DB749" t="s">
        <v>33605</v>
      </c>
      <c r="DC749" t="e">
        <v>#N/A</v>
      </c>
      <c r="DD749" t="e">
        <v>#N/A</v>
      </c>
      <c r="DE749" t="e">
        <v>#N/A</v>
      </c>
      <c r="DF749" t="e">
        <v>#N/A</v>
      </c>
      <c r="DG749" t="e">
        <v>#N/A</v>
      </c>
      <c r="DH749" t="e">
        <v>#N/A</v>
      </c>
      <c r="DI749" t="e">
        <v>#N/A</v>
      </c>
      <c r="DJ749" t="e">
        <v>#N/A</v>
      </c>
    </row>
    <row r="750" spans="1:114" x14ac:dyDescent="0.2">
      <c r="A750" t="s">
        <v>2215</v>
      </c>
      <c r="B750">
        <v>728574</v>
      </c>
      <c r="C750">
        <v>729440</v>
      </c>
      <c r="D750" t="s">
        <v>26</v>
      </c>
      <c r="E750">
        <v>867</v>
      </c>
      <c r="F750">
        <v>288</v>
      </c>
      <c r="G750" t="s">
        <v>22</v>
      </c>
      <c r="H750" t="s">
        <v>23</v>
      </c>
      <c r="I750" t="s">
        <v>16</v>
      </c>
      <c r="J750" t="s">
        <v>17</v>
      </c>
      <c r="K750" t="s">
        <v>18</v>
      </c>
      <c r="L750" t="s">
        <v>7775</v>
      </c>
      <c r="M750" t="s">
        <v>19</v>
      </c>
      <c r="N750" t="s">
        <v>2216</v>
      </c>
      <c r="O750" t="s">
        <v>2217</v>
      </c>
      <c r="R750" t="s">
        <v>9655</v>
      </c>
      <c r="S750">
        <v>1925835</v>
      </c>
      <c r="T750">
        <v>1926701</v>
      </c>
      <c r="U750" t="s">
        <v>20</v>
      </c>
      <c r="V750">
        <v>867</v>
      </c>
      <c r="W750">
        <v>288</v>
      </c>
      <c r="X750" t="s">
        <v>22</v>
      </c>
      <c r="Y750" t="s">
        <v>23</v>
      </c>
      <c r="Z750" t="s">
        <v>7792</v>
      </c>
      <c r="AA750" t="s">
        <v>17</v>
      </c>
      <c r="AB750" t="s">
        <v>5</v>
      </c>
      <c r="AD750" t="s">
        <v>7793</v>
      </c>
      <c r="AE750" t="s">
        <v>9656</v>
      </c>
      <c r="AF750" t="s">
        <v>9657</v>
      </c>
      <c r="AH750" t="str">
        <f t="shared" si="11"/>
        <v>CORRECT</v>
      </c>
      <c r="AI750" t="s">
        <v>15072</v>
      </c>
      <c r="AJ750" t="s">
        <v>20666</v>
      </c>
      <c r="AK750" t="s">
        <v>23019</v>
      </c>
      <c r="AL750" t="s">
        <v>24914</v>
      </c>
      <c r="AM750" t="s">
        <v>26170</v>
      </c>
      <c r="AN750" t="s">
        <v>27920</v>
      </c>
      <c r="AO750" t="s">
        <v>27930</v>
      </c>
      <c r="AP750" t="s">
        <v>28521</v>
      </c>
      <c r="AQ750" t="s">
        <v>29905</v>
      </c>
      <c r="AR750" t="s">
        <v>20</v>
      </c>
      <c r="AS750" t="s">
        <v>31315</v>
      </c>
      <c r="AT750" t="s">
        <v>32123</v>
      </c>
      <c r="AU750" t="s">
        <v>33177</v>
      </c>
      <c r="AV750" t="s">
        <v>20</v>
      </c>
      <c r="AW750" t="s">
        <v>19454</v>
      </c>
      <c r="AX750" t="s">
        <v>19042</v>
      </c>
      <c r="AY750" t="s">
        <v>18757</v>
      </c>
      <c r="AZ750" t="s">
        <v>20</v>
      </c>
      <c r="BA750" t="s">
        <v>20</v>
      </c>
      <c r="BB750" t="s">
        <v>20</v>
      </c>
      <c r="BC750" t="s">
        <v>17444</v>
      </c>
      <c r="BD750" s="22" t="s">
        <v>9655</v>
      </c>
      <c r="BE750" s="22" t="s">
        <v>33435</v>
      </c>
      <c r="BF750" t="s">
        <v>27930</v>
      </c>
      <c r="BG750" t="s">
        <v>33385</v>
      </c>
      <c r="BH750" t="s">
        <v>27930</v>
      </c>
      <c r="BI750" t="s">
        <v>33385</v>
      </c>
      <c r="BJ750" t="s">
        <v>33438</v>
      </c>
      <c r="BK750" t="s">
        <v>33438</v>
      </c>
      <c r="BL750" t="s">
        <v>33436</v>
      </c>
      <c r="BM750" t="s">
        <v>33436</v>
      </c>
      <c r="BN750" t="s">
        <v>33437</v>
      </c>
      <c r="BO750" t="s">
        <v>33438</v>
      </c>
      <c r="BQ750" t="s">
        <v>33438</v>
      </c>
      <c r="BR750" t="s">
        <v>33439</v>
      </c>
      <c r="BS750" t="s">
        <v>33438</v>
      </c>
      <c r="BT750" t="s">
        <v>33438</v>
      </c>
      <c r="BV750" t="s">
        <v>29905</v>
      </c>
      <c r="BW750" t="s">
        <v>28521</v>
      </c>
      <c r="BX750" t="s">
        <v>27930</v>
      </c>
      <c r="BY750" t="s">
        <v>27930</v>
      </c>
      <c r="CB750" t="s">
        <v>29905</v>
      </c>
      <c r="CC750" t="s">
        <v>29905</v>
      </c>
      <c r="CD750" t="s">
        <v>29905</v>
      </c>
      <c r="CF750" t="s">
        <v>2217</v>
      </c>
      <c r="CG750" t="s">
        <v>27930</v>
      </c>
      <c r="CH750" t="s">
        <v>33382</v>
      </c>
      <c r="CI750" t="s">
        <v>33385</v>
      </c>
      <c r="CR750" t="s">
        <v>2216</v>
      </c>
      <c r="CS750" t="b">
        <v>0</v>
      </c>
      <c r="CT750">
        <v>7.1999999999999998E-3</v>
      </c>
      <c r="CU750" t="s">
        <v>33605</v>
      </c>
      <c r="CV750" t="s">
        <v>9656</v>
      </c>
      <c r="CW750" t="s">
        <v>9657</v>
      </c>
      <c r="CX750" t="b">
        <v>0</v>
      </c>
      <c r="CY750">
        <v>7.1999999999999998E-3</v>
      </c>
      <c r="CZ750" t="s">
        <v>33605</v>
      </c>
      <c r="DA750" t="s">
        <v>33605</v>
      </c>
      <c r="DB750" t="s">
        <v>33605</v>
      </c>
      <c r="DC750" t="e">
        <v>#N/A</v>
      </c>
      <c r="DD750" t="e">
        <v>#N/A</v>
      </c>
      <c r="DE750" t="e">
        <v>#N/A</v>
      </c>
      <c r="DF750" t="e">
        <v>#N/A</v>
      </c>
      <c r="DG750" t="e">
        <v>#N/A</v>
      </c>
      <c r="DH750" t="e">
        <v>#N/A</v>
      </c>
      <c r="DI750" t="e">
        <v>#N/A</v>
      </c>
      <c r="DJ750" t="e">
        <v>#N/A</v>
      </c>
    </row>
    <row r="751" spans="1:114" x14ac:dyDescent="0.2">
      <c r="A751" t="s">
        <v>2218</v>
      </c>
      <c r="B751">
        <v>729445</v>
      </c>
      <c r="C751">
        <v>729951</v>
      </c>
      <c r="D751" t="s">
        <v>20</v>
      </c>
      <c r="E751">
        <v>507</v>
      </c>
      <c r="F751">
        <v>168</v>
      </c>
      <c r="G751" t="s">
        <v>22</v>
      </c>
      <c r="H751" t="s">
        <v>23</v>
      </c>
      <c r="I751" t="s">
        <v>16</v>
      </c>
      <c r="J751" t="s">
        <v>17</v>
      </c>
      <c r="K751" t="s">
        <v>18</v>
      </c>
      <c r="L751" t="s">
        <v>7775</v>
      </c>
      <c r="M751" t="s">
        <v>19</v>
      </c>
      <c r="N751" t="s">
        <v>2219</v>
      </c>
      <c r="O751" t="s">
        <v>2220</v>
      </c>
      <c r="R751" t="s">
        <v>9658</v>
      </c>
      <c r="S751">
        <v>1925324</v>
      </c>
      <c r="T751">
        <v>1925830</v>
      </c>
      <c r="U751" t="s">
        <v>26</v>
      </c>
      <c r="V751">
        <v>507</v>
      </c>
      <c r="W751">
        <v>168</v>
      </c>
      <c r="X751" t="s">
        <v>22</v>
      </c>
      <c r="Y751" t="s">
        <v>23</v>
      </c>
      <c r="Z751" t="s">
        <v>7792</v>
      </c>
      <c r="AA751" t="s">
        <v>17</v>
      </c>
      <c r="AB751" t="s">
        <v>5</v>
      </c>
      <c r="AD751" t="s">
        <v>7793</v>
      </c>
      <c r="AE751" t="s">
        <v>9659</v>
      </c>
      <c r="AF751" t="s">
        <v>9660</v>
      </c>
      <c r="AH751" t="str">
        <f t="shared" si="11"/>
        <v>CORRECT</v>
      </c>
      <c r="AI751" t="s">
        <v>15073</v>
      </c>
      <c r="AJ751" t="s">
        <v>20667</v>
      </c>
      <c r="AK751" t="s">
        <v>23020</v>
      </c>
      <c r="AL751" t="s">
        <v>24741</v>
      </c>
      <c r="AM751" t="s">
        <v>26171</v>
      </c>
      <c r="AN751" t="s">
        <v>27920</v>
      </c>
      <c r="AO751" t="s">
        <v>27964</v>
      </c>
      <c r="AP751" t="s">
        <v>28522</v>
      </c>
      <c r="AQ751" t="s">
        <v>1592</v>
      </c>
      <c r="AR751" t="s">
        <v>20</v>
      </c>
      <c r="AS751" t="s">
        <v>31316</v>
      </c>
      <c r="AT751" t="s">
        <v>32124</v>
      </c>
      <c r="AU751" t="s">
        <v>20</v>
      </c>
      <c r="AV751" t="s">
        <v>20</v>
      </c>
      <c r="AW751" t="s">
        <v>19455</v>
      </c>
      <c r="AX751" t="s">
        <v>18949</v>
      </c>
      <c r="AY751" t="s">
        <v>18787</v>
      </c>
      <c r="AZ751" t="s">
        <v>20</v>
      </c>
      <c r="BA751" t="s">
        <v>20</v>
      </c>
      <c r="BB751" t="s">
        <v>20</v>
      </c>
      <c r="BC751" t="s">
        <v>17445</v>
      </c>
      <c r="BD751" s="22" t="s">
        <v>9658</v>
      </c>
      <c r="BE751" s="22" t="s">
        <v>33435</v>
      </c>
      <c r="BF751" t="s">
        <v>27927</v>
      </c>
      <c r="BG751" t="s">
        <v>33387</v>
      </c>
      <c r="BH751" t="s">
        <v>27928</v>
      </c>
      <c r="BI751" t="s">
        <v>33395</v>
      </c>
      <c r="BJ751" t="s">
        <v>33438</v>
      </c>
      <c r="BK751" t="s">
        <v>33438</v>
      </c>
      <c r="BL751" t="s">
        <v>33438</v>
      </c>
      <c r="BM751" t="s">
        <v>33436</v>
      </c>
      <c r="BN751" t="s">
        <v>33437</v>
      </c>
      <c r="BO751" t="s">
        <v>33438</v>
      </c>
      <c r="BP751" t="s">
        <v>33438</v>
      </c>
      <c r="BQ751" t="s">
        <v>33438</v>
      </c>
      <c r="BR751" t="s">
        <v>33443</v>
      </c>
      <c r="BS751" t="s">
        <v>33436</v>
      </c>
      <c r="BT751" t="s">
        <v>33438</v>
      </c>
      <c r="BV751" t="s">
        <v>1592</v>
      </c>
      <c r="BW751" t="s">
        <v>28522</v>
      </c>
      <c r="BX751" t="s">
        <v>27964</v>
      </c>
      <c r="BY751" t="s">
        <v>27927</v>
      </c>
      <c r="CB751" t="s">
        <v>1592</v>
      </c>
      <c r="CC751" t="s">
        <v>1592</v>
      </c>
      <c r="CD751" t="s">
        <v>1592</v>
      </c>
      <c r="CF751" s="28" t="s">
        <v>33493</v>
      </c>
      <c r="CG751" s="23" t="s">
        <v>27927</v>
      </c>
      <c r="CH751" s="23" t="s">
        <v>33381</v>
      </c>
      <c r="CI751" s="23" t="s">
        <v>33387</v>
      </c>
      <c r="CR751" t="s">
        <v>2219</v>
      </c>
      <c r="CS751" t="b">
        <v>0</v>
      </c>
      <c r="CT751">
        <v>6.7999999999999996E-3</v>
      </c>
      <c r="CU751" t="s">
        <v>33605</v>
      </c>
      <c r="CV751" t="s">
        <v>9659</v>
      </c>
      <c r="CW751" t="s">
        <v>9660</v>
      </c>
      <c r="CX751" t="b">
        <v>0</v>
      </c>
      <c r="CY751">
        <v>6.7999999999999996E-3</v>
      </c>
      <c r="CZ751" t="s">
        <v>33605</v>
      </c>
      <c r="DA751" t="s">
        <v>33605</v>
      </c>
      <c r="DB751" t="s">
        <v>33605</v>
      </c>
      <c r="DC751" t="e">
        <v>#N/A</v>
      </c>
      <c r="DD751" t="e">
        <v>#N/A</v>
      </c>
      <c r="DE751" t="e">
        <v>#N/A</v>
      </c>
      <c r="DF751" t="e">
        <v>#N/A</v>
      </c>
      <c r="DG751" t="e">
        <v>#N/A</v>
      </c>
      <c r="DH751" t="e">
        <v>#N/A</v>
      </c>
      <c r="DI751" t="e">
        <v>#N/A</v>
      </c>
      <c r="DJ751" t="e">
        <v>#N/A</v>
      </c>
    </row>
    <row r="752" spans="1:114" x14ac:dyDescent="0.2">
      <c r="A752" t="s">
        <v>2221</v>
      </c>
      <c r="B752">
        <v>730022</v>
      </c>
      <c r="C752">
        <v>731392</v>
      </c>
      <c r="D752" t="s">
        <v>20</v>
      </c>
      <c r="E752">
        <v>1371</v>
      </c>
      <c r="F752">
        <v>456</v>
      </c>
      <c r="G752" t="s">
        <v>22</v>
      </c>
      <c r="H752" t="s">
        <v>23</v>
      </c>
      <c r="I752" t="s">
        <v>16</v>
      </c>
      <c r="J752" t="s">
        <v>17</v>
      </c>
      <c r="K752" t="s">
        <v>18</v>
      </c>
      <c r="L752" t="s">
        <v>7775</v>
      </c>
      <c r="M752" t="s">
        <v>19</v>
      </c>
      <c r="N752" t="s">
        <v>2222</v>
      </c>
      <c r="O752" t="s">
        <v>2223</v>
      </c>
      <c r="R752" t="s">
        <v>9661</v>
      </c>
      <c r="S752">
        <v>1923883</v>
      </c>
      <c r="T752">
        <v>1925253</v>
      </c>
      <c r="U752" t="s">
        <v>26</v>
      </c>
      <c r="V752">
        <v>1371</v>
      </c>
      <c r="W752">
        <v>456</v>
      </c>
      <c r="X752" t="s">
        <v>22</v>
      </c>
      <c r="Y752" t="s">
        <v>23</v>
      </c>
      <c r="Z752" t="s">
        <v>7792</v>
      </c>
      <c r="AA752" t="s">
        <v>17</v>
      </c>
      <c r="AB752" t="s">
        <v>5</v>
      </c>
      <c r="AD752" t="s">
        <v>7793</v>
      </c>
      <c r="AE752" t="s">
        <v>9662</v>
      </c>
      <c r="AF752" t="s">
        <v>9663</v>
      </c>
      <c r="AH752" t="str">
        <f t="shared" si="11"/>
        <v>CORRECT</v>
      </c>
      <c r="AI752" t="s">
        <v>15074</v>
      </c>
      <c r="AJ752" t="s">
        <v>20668</v>
      </c>
      <c r="AK752" t="s">
        <v>22472</v>
      </c>
      <c r="AL752" t="s">
        <v>24744</v>
      </c>
      <c r="AM752" t="s">
        <v>26172</v>
      </c>
      <c r="AN752" t="s">
        <v>27920</v>
      </c>
      <c r="AO752" t="s">
        <v>27929</v>
      </c>
      <c r="AP752" t="s">
        <v>28523</v>
      </c>
      <c r="AQ752" t="s">
        <v>29906</v>
      </c>
      <c r="AR752" t="s">
        <v>30625</v>
      </c>
      <c r="AS752" t="s">
        <v>31317</v>
      </c>
      <c r="AT752" t="s">
        <v>32125</v>
      </c>
      <c r="AU752" t="s">
        <v>33178</v>
      </c>
      <c r="AV752" t="s">
        <v>20</v>
      </c>
      <c r="AW752" t="s">
        <v>19456</v>
      </c>
      <c r="AX752" t="s">
        <v>19043</v>
      </c>
      <c r="AY752" t="s">
        <v>18757</v>
      </c>
      <c r="AZ752" t="s">
        <v>20</v>
      </c>
      <c r="BA752" t="s">
        <v>20</v>
      </c>
      <c r="BB752" t="s">
        <v>20</v>
      </c>
      <c r="BC752" t="s">
        <v>17446</v>
      </c>
      <c r="BD752" s="22" t="s">
        <v>9661</v>
      </c>
      <c r="BE752" s="22" t="s">
        <v>33435</v>
      </c>
      <c r="BF752" t="s">
        <v>27929</v>
      </c>
      <c r="BG752" t="s">
        <v>33398</v>
      </c>
      <c r="BH752" t="s">
        <v>27929</v>
      </c>
      <c r="BI752" t="s">
        <v>33398</v>
      </c>
      <c r="BJ752" t="s">
        <v>33438</v>
      </c>
      <c r="BK752" t="s">
        <v>33438</v>
      </c>
      <c r="BL752" t="s">
        <v>33438</v>
      </c>
      <c r="BM752" t="s">
        <v>33438</v>
      </c>
      <c r="BN752" t="s">
        <v>33440</v>
      </c>
      <c r="BO752" t="s">
        <v>33438</v>
      </c>
      <c r="BQ752" t="s">
        <v>33438</v>
      </c>
      <c r="BR752" t="s">
        <v>33443</v>
      </c>
      <c r="BS752" t="s">
        <v>33436</v>
      </c>
      <c r="BT752" t="s">
        <v>33438</v>
      </c>
      <c r="BV752" t="s">
        <v>29906</v>
      </c>
      <c r="BW752" t="s">
        <v>28523</v>
      </c>
      <c r="BX752" t="s">
        <v>27929</v>
      </c>
      <c r="BY752" t="s">
        <v>27929</v>
      </c>
      <c r="CB752" t="s">
        <v>29906</v>
      </c>
      <c r="CC752" t="s">
        <v>29906</v>
      </c>
      <c r="CD752" t="s">
        <v>29906</v>
      </c>
      <c r="CF752" t="s">
        <v>2223</v>
      </c>
      <c r="CG752" t="s">
        <v>27929</v>
      </c>
      <c r="CH752" t="s">
        <v>33382</v>
      </c>
      <c r="CI752" t="s">
        <v>33398</v>
      </c>
      <c r="CR752" t="s">
        <v>2222</v>
      </c>
      <c r="CS752" t="b">
        <v>0</v>
      </c>
      <c r="CT752">
        <v>7.7999999999999996E-3</v>
      </c>
      <c r="CU752" t="s">
        <v>33605</v>
      </c>
      <c r="CV752" t="s">
        <v>9662</v>
      </c>
      <c r="CW752" t="s">
        <v>9663</v>
      </c>
      <c r="CX752" t="b">
        <v>0</v>
      </c>
      <c r="CY752">
        <v>7.7999999999999996E-3</v>
      </c>
      <c r="CZ752" t="s">
        <v>33605</v>
      </c>
      <c r="DA752" t="s">
        <v>33605</v>
      </c>
      <c r="DB752" t="s">
        <v>33605</v>
      </c>
      <c r="DC752" t="e">
        <v>#N/A</v>
      </c>
      <c r="DD752" t="e">
        <v>#N/A</v>
      </c>
      <c r="DE752" t="e">
        <v>#N/A</v>
      </c>
      <c r="DF752" t="e">
        <v>#N/A</v>
      </c>
      <c r="DG752" t="e">
        <v>#N/A</v>
      </c>
      <c r="DH752" t="e">
        <v>#N/A</v>
      </c>
      <c r="DI752" t="e">
        <v>#N/A</v>
      </c>
      <c r="DJ752" t="e">
        <v>#N/A</v>
      </c>
    </row>
    <row r="753" spans="1:114" x14ac:dyDescent="0.2">
      <c r="A753" t="s">
        <v>2225</v>
      </c>
      <c r="B753">
        <v>731396</v>
      </c>
      <c r="C753">
        <v>733096</v>
      </c>
      <c r="D753" t="s">
        <v>20</v>
      </c>
      <c r="E753">
        <v>1701</v>
      </c>
      <c r="F753">
        <v>566</v>
      </c>
      <c r="G753" t="s">
        <v>22</v>
      </c>
      <c r="H753" t="s">
        <v>23</v>
      </c>
      <c r="I753" t="s">
        <v>16</v>
      </c>
      <c r="J753" t="s">
        <v>17</v>
      </c>
      <c r="K753" t="s">
        <v>18</v>
      </c>
      <c r="L753" t="s">
        <v>7775</v>
      </c>
      <c r="M753" t="s">
        <v>19</v>
      </c>
      <c r="N753" t="s">
        <v>2226</v>
      </c>
      <c r="O753" t="s">
        <v>2227</v>
      </c>
      <c r="P753" t="s">
        <v>2224</v>
      </c>
      <c r="R753" t="s">
        <v>9664</v>
      </c>
      <c r="S753">
        <v>1922179</v>
      </c>
      <c r="T753">
        <v>1923879</v>
      </c>
      <c r="U753" t="s">
        <v>26</v>
      </c>
      <c r="V753">
        <v>1701</v>
      </c>
      <c r="W753">
        <v>566</v>
      </c>
      <c r="X753" t="s">
        <v>22</v>
      </c>
      <c r="Y753" t="s">
        <v>23</v>
      </c>
      <c r="Z753" t="s">
        <v>7792</v>
      </c>
      <c r="AA753" t="s">
        <v>17</v>
      </c>
      <c r="AB753" t="s">
        <v>5</v>
      </c>
      <c r="AD753" t="s">
        <v>7793</v>
      </c>
      <c r="AE753" t="s">
        <v>9665</v>
      </c>
      <c r="AF753" t="s">
        <v>9666</v>
      </c>
      <c r="AH753" t="str">
        <f t="shared" si="11"/>
        <v>CORRECT</v>
      </c>
      <c r="AI753" t="s">
        <v>15075</v>
      </c>
      <c r="AJ753" t="s">
        <v>20669</v>
      </c>
      <c r="AK753" t="s">
        <v>22472</v>
      </c>
      <c r="AL753" t="s">
        <v>24915</v>
      </c>
      <c r="AM753" t="s">
        <v>26173</v>
      </c>
      <c r="AN753" t="s">
        <v>27920</v>
      </c>
      <c r="AO753" t="s">
        <v>27929</v>
      </c>
      <c r="AP753" t="s">
        <v>28524</v>
      </c>
      <c r="AQ753" t="s">
        <v>2224</v>
      </c>
      <c r="AR753" t="s">
        <v>20</v>
      </c>
      <c r="AS753" t="s">
        <v>31318</v>
      </c>
      <c r="AT753" t="s">
        <v>32126</v>
      </c>
      <c r="AU753" t="s">
        <v>33152</v>
      </c>
      <c r="AV753" t="s">
        <v>20</v>
      </c>
      <c r="AW753" t="s">
        <v>19457</v>
      </c>
      <c r="AX753" t="s">
        <v>19044</v>
      </c>
      <c r="AY753" t="s">
        <v>18757</v>
      </c>
      <c r="AZ753" t="s">
        <v>20</v>
      </c>
      <c r="BA753" t="s">
        <v>20</v>
      </c>
      <c r="BB753" t="s">
        <v>20</v>
      </c>
      <c r="BC753" t="s">
        <v>17447</v>
      </c>
      <c r="BD753" s="22" t="s">
        <v>9664</v>
      </c>
      <c r="BE753" s="22" t="s">
        <v>33435</v>
      </c>
      <c r="BF753" t="s">
        <v>27929</v>
      </c>
      <c r="BG753" t="s">
        <v>33398</v>
      </c>
      <c r="BH753" t="s">
        <v>27929</v>
      </c>
      <c r="BI753" t="s">
        <v>33398</v>
      </c>
      <c r="BJ753" t="s">
        <v>33438</v>
      </c>
      <c r="BK753" t="s">
        <v>33438</v>
      </c>
      <c r="BL753" t="s">
        <v>33438</v>
      </c>
      <c r="BM753" t="s">
        <v>33436</v>
      </c>
      <c r="BN753" t="s">
        <v>33437</v>
      </c>
      <c r="BO753" t="s">
        <v>33438</v>
      </c>
      <c r="BP753" t="s">
        <v>33438</v>
      </c>
      <c r="BQ753" t="s">
        <v>33438</v>
      </c>
      <c r="BR753" t="s">
        <v>33443</v>
      </c>
      <c r="BS753" t="s">
        <v>33436</v>
      </c>
      <c r="BT753" t="s">
        <v>33438</v>
      </c>
      <c r="BV753" t="s">
        <v>2224</v>
      </c>
      <c r="BW753" t="s">
        <v>28524</v>
      </c>
      <c r="BX753" t="s">
        <v>27929</v>
      </c>
      <c r="BY753" t="s">
        <v>27929</v>
      </c>
      <c r="CB753" t="s">
        <v>2224</v>
      </c>
      <c r="CC753" t="s">
        <v>2224</v>
      </c>
      <c r="CD753" t="s">
        <v>2224</v>
      </c>
      <c r="CE753" s="25" t="s">
        <v>2224</v>
      </c>
      <c r="CF753" t="s">
        <v>2227</v>
      </c>
      <c r="CG753" t="s">
        <v>27929</v>
      </c>
      <c r="CH753" t="s">
        <v>33382</v>
      </c>
      <c r="CI753" t="s">
        <v>33398</v>
      </c>
      <c r="CR753" t="s">
        <v>2226</v>
      </c>
      <c r="CS753" t="b">
        <v>0</v>
      </c>
      <c r="CT753">
        <v>2.3199999999999998E-2</v>
      </c>
      <c r="CU753" t="s">
        <v>33605</v>
      </c>
      <c r="CV753" t="s">
        <v>9665</v>
      </c>
      <c r="CW753" t="s">
        <v>9666</v>
      </c>
      <c r="CX753" t="b">
        <v>0</v>
      </c>
      <c r="CY753">
        <v>2.3199999999999998E-2</v>
      </c>
      <c r="CZ753" t="s">
        <v>33605</v>
      </c>
      <c r="DA753" t="s">
        <v>33605</v>
      </c>
      <c r="DB753" t="s">
        <v>33605</v>
      </c>
      <c r="DC753" t="e">
        <v>#N/A</v>
      </c>
      <c r="DD753" t="e">
        <v>#N/A</v>
      </c>
      <c r="DE753" t="e">
        <v>#N/A</v>
      </c>
      <c r="DF753" t="e">
        <v>#N/A</v>
      </c>
      <c r="DG753" t="e">
        <v>#N/A</v>
      </c>
      <c r="DH753" t="e">
        <v>#N/A</v>
      </c>
      <c r="DI753" t="e">
        <v>#N/A</v>
      </c>
      <c r="DJ753" t="e">
        <v>#N/A</v>
      </c>
    </row>
    <row r="754" spans="1:114" x14ac:dyDescent="0.2">
      <c r="A754" t="s">
        <v>2229</v>
      </c>
      <c r="B754">
        <v>733093</v>
      </c>
      <c r="C754">
        <v>733797</v>
      </c>
      <c r="D754" t="s">
        <v>20</v>
      </c>
      <c r="E754">
        <v>705</v>
      </c>
      <c r="F754">
        <v>234</v>
      </c>
      <c r="G754" t="s">
        <v>22</v>
      </c>
      <c r="H754" t="s">
        <v>23</v>
      </c>
      <c r="I754" t="s">
        <v>16</v>
      </c>
      <c r="J754" t="s">
        <v>17</v>
      </c>
      <c r="K754" t="s">
        <v>18</v>
      </c>
      <c r="L754" t="s">
        <v>7775</v>
      </c>
      <c r="M754" t="s">
        <v>19</v>
      </c>
      <c r="N754" t="s">
        <v>2230</v>
      </c>
      <c r="O754" t="s">
        <v>2231</v>
      </c>
      <c r="P754" t="s">
        <v>2228</v>
      </c>
      <c r="R754" t="s">
        <v>9667</v>
      </c>
      <c r="S754">
        <v>1921478</v>
      </c>
      <c r="T754">
        <v>1922182</v>
      </c>
      <c r="U754" t="s">
        <v>26</v>
      </c>
      <c r="V754">
        <v>705</v>
      </c>
      <c r="W754">
        <v>234</v>
      </c>
      <c r="X754" t="s">
        <v>22</v>
      </c>
      <c r="Y754" t="s">
        <v>23</v>
      </c>
      <c r="Z754" t="s">
        <v>7792</v>
      </c>
      <c r="AA754" t="s">
        <v>17</v>
      </c>
      <c r="AB754" t="s">
        <v>5</v>
      </c>
      <c r="AD754" t="s">
        <v>7793</v>
      </c>
      <c r="AE754" t="s">
        <v>9668</v>
      </c>
      <c r="AF754" t="s">
        <v>9669</v>
      </c>
      <c r="AH754" t="str">
        <f t="shared" si="11"/>
        <v>CORRECT</v>
      </c>
      <c r="AI754" t="s">
        <v>15076</v>
      </c>
      <c r="AJ754" t="s">
        <v>20670</v>
      </c>
      <c r="AK754" t="s">
        <v>23021</v>
      </c>
      <c r="AL754" t="s">
        <v>24427</v>
      </c>
      <c r="AM754" t="s">
        <v>26174</v>
      </c>
      <c r="AN754" t="s">
        <v>27920</v>
      </c>
      <c r="AO754" t="s">
        <v>27929</v>
      </c>
      <c r="AP754" t="s">
        <v>28525</v>
      </c>
      <c r="AQ754" t="s">
        <v>2228</v>
      </c>
      <c r="AR754" t="s">
        <v>20</v>
      </c>
      <c r="AS754" t="s">
        <v>31319</v>
      </c>
      <c r="AT754" t="s">
        <v>32127</v>
      </c>
      <c r="AU754" t="s">
        <v>33152</v>
      </c>
      <c r="AV754" t="s">
        <v>20</v>
      </c>
      <c r="AW754" t="s">
        <v>19458</v>
      </c>
      <c r="AX754" t="s">
        <v>19045</v>
      </c>
      <c r="AY754" t="s">
        <v>18757</v>
      </c>
      <c r="AZ754" t="s">
        <v>20</v>
      </c>
      <c r="BA754" t="s">
        <v>20</v>
      </c>
      <c r="BB754" t="s">
        <v>20</v>
      </c>
      <c r="BC754" t="s">
        <v>17448</v>
      </c>
      <c r="BD754" s="22" t="s">
        <v>9667</v>
      </c>
      <c r="BE754" s="22" t="s">
        <v>33435</v>
      </c>
      <c r="BF754" t="s">
        <v>27929</v>
      </c>
      <c r="BG754" t="s">
        <v>33398</v>
      </c>
      <c r="BH754" t="s">
        <v>27929</v>
      </c>
      <c r="BI754" t="s">
        <v>33398</v>
      </c>
      <c r="BJ754" t="s">
        <v>33438</v>
      </c>
      <c r="BK754" t="s">
        <v>33438</v>
      </c>
      <c r="BL754" t="s">
        <v>33438</v>
      </c>
      <c r="BM754" t="s">
        <v>33438</v>
      </c>
      <c r="BN754" t="s">
        <v>33440</v>
      </c>
      <c r="BO754" t="s">
        <v>33438</v>
      </c>
      <c r="BQ754" t="s">
        <v>33438</v>
      </c>
      <c r="BR754" t="s">
        <v>33443</v>
      </c>
      <c r="BS754" t="s">
        <v>33436</v>
      </c>
      <c r="BT754" t="s">
        <v>33438</v>
      </c>
      <c r="BV754" t="s">
        <v>2228</v>
      </c>
      <c r="BW754" t="s">
        <v>28525</v>
      </c>
      <c r="BX754" t="s">
        <v>27929</v>
      </c>
      <c r="BY754" t="s">
        <v>27929</v>
      </c>
      <c r="CB754" t="s">
        <v>2228</v>
      </c>
      <c r="CC754" t="s">
        <v>2228</v>
      </c>
      <c r="CD754" t="s">
        <v>2228</v>
      </c>
      <c r="CE754" s="25" t="s">
        <v>2228</v>
      </c>
      <c r="CF754" t="s">
        <v>2231</v>
      </c>
      <c r="CG754" t="s">
        <v>27929</v>
      </c>
      <c r="CH754" t="s">
        <v>33382</v>
      </c>
      <c r="CI754" t="s">
        <v>33398</v>
      </c>
      <c r="CR754" t="s">
        <v>2230</v>
      </c>
      <c r="CS754" t="b">
        <v>0</v>
      </c>
      <c r="CT754">
        <v>4.7999999999999996E-3</v>
      </c>
      <c r="CU754" t="s">
        <v>33605</v>
      </c>
      <c r="CV754" t="s">
        <v>9668</v>
      </c>
      <c r="CW754" t="s">
        <v>9669</v>
      </c>
      <c r="CX754" t="b">
        <v>0</v>
      </c>
      <c r="CY754">
        <v>4.7999999999999996E-3</v>
      </c>
      <c r="CZ754" t="s">
        <v>33605</v>
      </c>
      <c r="DA754" t="s">
        <v>33605</v>
      </c>
      <c r="DB754" t="s">
        <v>33605</v>
      </c>
      <c r="DC754" t="e">
        <v>#N/A</v>
      </c>
      <c r="DD754" t="e">
        <v>#N/A</v>
      </c>
      <c r="DE754" t="e">
        <v>#N/A</v>
      </c>
      <c r="DF754" t="e">
        <v>#N/A</v>
      </c>
      <c r="DG754" t="e">
        <v>#N/A</v>
      </c>
      <c r="DH754" t="e">
        <v>#N/A</v>
      </c>
      <c r="DI754" t="e">
        <v>#N/A</v>
      </c>
      <c r="DJ754" t="e">
        <v>#N/A</v>
      </c>
    </row>
    <row r="755" spans="1:114" x14ac:dyDescent="0.2">
      <c r="A755" t="s">
        <v>2232</v>
      </c>
      <c r="B755">
        <v>733794</v>
      </c>
      <c r="C755">
        <v>734423</v>
      </c>
      <c r="D755" t="s">
        <v>20</v>
      </c>
      <c r="E755">
        <v>630</v>
      </c>
      <c r="F755">
        <v>209</v>
      </c>
      <c r="G755" t="s">
        <v>22</v>
      </c>
      <c r="H755" t="s">
        <v>23</v>
      </c>
      <c r="I755" t="s">
        <v>16</v>
      </c>
      <c r="J755" t="s">
        <v>17</v>
      </c>
      <c r="K755" t="s">
        <v>18</v>
      </c>
      <c r="L755" t="s">
        <v>7775</v>
      </c>
      <c r="M755" t="s">
        <v>19</v>
      </c>
      <c r="N755" t="s">
        <v>2233</v>
      </c>
      <c r="O755" t="s">
        <v>2234</v>
      </c>
      <c r="R755" t="s">
        <v>9670</v>
      </c>
      <c r="S755">
        <v>1920852</v>
      </c>
      <c r="T755">
        <v>1921481</v>
      </c>
      <c r="U755" t="s">
        <v>26</v>
      </c>
      <c r="V755">
        <v>630</v>
      </c>
      <c r="W755">
        <v>209</v>
      </c>
      <c r="X755" t="s">
        <v>22</v>
      </c>
      <c r="Y755" t="s">
        <v>23</v>
      </c>
      <c r="Z755" t="s">
        <v>7792</v>
      </c>
      <c r="AA755" t="s">
        <v>17</v>
      </c>
      <c r="AB755" t="s">
        <v>5</v>
      </c>
      <c r="AD755" t="s">
        <v>7793</v>
      </c>
      <c r="AE755" t="s">
        <v>9671</v>
      </c>
      <c r="AF755" t="s">
        <v>2234</v>
      </c>
      <c r="AH755" t="str">
        <f t="shared" si="11"/>
        <v>CORRECT</v>
      </c>
      <c r="AI755" t="s">
        <v>15077</v>
      </c>
      <c r="AJ755" t="s">
        <v>20671</v>
      </c>
      <c r="AK755" t="s">
        <v>23022</v>
      </c>
      <c r="AL755" t="s">
        <v>24603</v>
      </c>
      <c r="AM755" t="s">
        <v>26175</v>
      </c>
      <c r="AN755" t="s">
        <v>27920</v>
      </c>
      <c r="AO755" t="s">
        <v>27929</v>
      </c>
      <c r="AP755" t="s">
        <v>28526</v>
      </c>
      <c r="AQ755" t="s">
        <v>29907</v>
      </c>
      <c r="AR755" t="s">
        <v>20</v>
      </c>
      <c r="AS755" t="s">
        <v>31320</v>
      </c>
      <c r="AT755" t="s">
        <v>32128</v>
      </c>
      <c r="AU755" t="s">
        <v>33152</v>
      </c>
      <c r="AV755" t="s">
        <v>20</v>
      </c>
      <c r="AW755" t="s">
        <v>19459</v>
      </c>
      <c r="AX755" t="s">
        <v>19046</v>
      </c>
      <c r="AY755" t="s">
        <v>18757</v>
      </c>
      <c r="AZ755" t="s">
        <v>20</v>
      </c>
      <c r="BA755" t="s">
        <v>20</v>
      </c>
      <c r="BB755" t="s">
        <v>20</v>
      </c>
      <c r="BC755" t="s">
        <v>17449</v>
      </c>
      <c r="BD755" s="22" t="s">
        <v>9670</v>
      </c>
      <c r="BE755" s="22" t="s">
        <v>33435</v>
      </c>
      <c r="BF755" t="s">
        <v>27929</v>
      </c>
      <c r="BG755" t="s">
        <v>33398</v>
      </c>
      <c r="BH755" t="s">
        <v>30333</v>
      </c>
      <c r="BI755" t="s">
        <v>33442</v>
      </c>
      <c r="BJ755" t="s">
        <v>33438</v>
      </c>
      <c r="BK755" t="s">
        <v>33438</v>
      </c>
      <c r="BL755" t="s">
        <v>33438</v>
      </c>
      <c r="BM755" t="s">
        <v>33438</v>
      </c>
      <c r="BN755" t="s">
        <v>33440</v>
      </c>
      <c r="BO755" t="s">
        <v>33438</v>
      </c>
      <c r="BP755" t="s">
        <v>33438</v>
      </c>
      <c r="BQ755" t="s">
        <v>33438</v>
      </c>
      <c r="BR755" t="s">
        <v>33443</v>
      </c>
      <c r="BS755" t="s">
        <v>33438</v>
      </c>
      <c r="BT755" t="s">
        <v>33438</v>
      </c>
      <c r="BV755" t="s">
        <v>29907</v>
      </c>
      <c r="BW755" t="s">
        <v>28526</v>
      </c>
      <c r="BX755" t="s">
        <v>27929</v>
      </c>
      <c r="BY755" t="s">
        <v>27929</v>
      </c>
      <c r="CB755" t="s">
        <v>29907</v>
      </c>
      <c r="CC755" t="s">
        <v>29907</v>
      </c>
      <c r="CD755" t="s">
        <v>29907</v>
      </c>
      <c r="CF755" t="s">
        <v>2234</v>
      </c>
      <c r="CG755" t="s">
        <v>27929</v>
      </c>
      <c r="CH755" t="s">
        <v>33382</v>
      </c>
      <c r="CI755" t="s">
        <v>33398</v>
      </c>
      <c r="CR755" t="s">
        <v>2233</v>
      </c>
      <c r="CS755" t="b">
        <v>0</v>
      </c>
      <c r="CT755">
        <v>3.0200000000000001E-2</v>
      </c>
      <c r="CU755" t="s">
        <v>33605</v>
      </c>
      <c r="CV755" t="s">
        <v>9671</v>
      </c>
      <c r="CW755" t="s">
        <v>2234</v>
      </c>
      <c r="CX755" t="b">
        <v>0</v>
      </c>
      <c r="CY755">
        <v>3.0200000000000001E-2</v>
      </c>
      <c r="CZ755" t="s">
        <v>33605</v>
      </c>
      <c r="DA755" t="s">
        <v>33605</v>
      </c>
      <c r="DB755" t="s">
        <v>33605</v>
      </c>
      <c r="DC755" t="e">
        <v>#N/A</v>
      </c>
      <c r="DD755" t="e">
        <v>#N/A</v>
      </c>
      <c r="DE755" t="e">
        <v>#N/A</v>
      </c>
      <c r="DF755" t="e">
        <v>#N/A</v>
      </c>
      <c r="DG755" t="e">
        <v>#N/A</v>
      </c>
      <c r="DH755" t="e">
        <v>#N/A</v>
      </c>
      <c r="DI755" t="e">
        <v>#N/A</v>
      </c>
      <c r="DJ755" t="e">
        <v>#N/A</v>
      </c>
    </row>
    <row r="756" spans="1:114" x14ac:dyDescent="0.2">
      <c r="A756" t="s">
        <v>2236</v>
      </c>
      <c r="B756">
        <v>734448</v>
      </c>
      <c r="C756">
        <v>735911</v>
      </c>
      <c r="D756" t="s">
        <v>20</v>
      </c>
      <c r="E756">
        <v>1464</v>
      </c>
      <c r="F756">
        <v>487</v>
      </c>
      <c r="G756" t="s">
        <v>22</v>
      </c>
      <c r="H756" t="s">
        <v>23</v>
      </c>
      <c r="I756" t="s">
        <v>16</v>
      </c>
      <c r="J756" t="s">
        <v>17</v>
      </c>
      <c r="K756" t="s">
        <v>18</v>
      </c>
      <c r="L756" t="s">
        <v>7775</v>
      </c>
      <c r="M756" t="s">
        <v>19</v>
      </c>
      <c r="N756" t="s">
        <v>2237</v>
      </c>
      <c r="O756" t="s">
        <v>2238</v>
      </c>
      <c r="P756" t="s">
        <v>2235</v>
      </c>
      <c r="R756" t="s">
        <v>9672</v>
      </c>
      <c r="S756">
        <v>1919364</v>
      </c>
      <c r="T756">
        <v>1920827</v>
      </c>
      <c r="U756" t="s">
        <v>26</v>
      </c>
      <c r="V756">
        <v>1464</v>
      </c>
      <c r="W756">
        <v>487</v>
      </c>
      <c r="X756" t="s">
        <v>22</v>
      </c>
      <c r="Y756" t="s">
        <v>23</v>
      </c>
      <c r="Z756" t="s">
        <v>7792</v>
      </c>
      <c r="AA756" t="s">
        <v>17</v>
      </c>
      <c r="AB756" t="s">
        <v>5</v>
      </c>
      <c r="AD756" t="s">
        <v>7793</v>
      </c>
      <c r="AE756" t="s">
        <v>9673</v>
      </c>
      <c r="AF756" t="s">
        <v>9674</v>
      </c>
      <c r="AH756" t="str">
        <f t="shared" si="11"/>
        <v>CORRECT</v>
      </c>
      <c r="AI756" t="s">
        <v>15078</v>
      </c>
      <c r="AJ756" t="s">
        <v>20672</v>
      </c>
      <c r="AK756" t="s">
        <v>22472</v>
      </c>
      <c r="AL756" t="s">
        <v>24522</v>
      </c>
      <c r="AM756" t="s">
        <v>26176</v>
      </c>
      <c r="AN756" t="s">
        <v>27920</v>
      </c>
      <c r="AO756" t="s">
        <v>27934</v>
      </c>
      <c r="AP756" t="s">
        <v>28527</v>
      </c>
      <c r="AQ756" t="s">
        <v>20</v>
      </c>
      <c r="AR756" t="s">
        <v>20</v>
      </c>
      <c r="AS756" t="s">
        <v>31321</v>
      </c>
      <c r="AT756" t="s">
        <v>32129</v>
      </c>
      <c r="AU756" t="s">
        <v>33179</v>
      </c>
      <c r="AV756" t="s">
        <v>19887</v>
      </c>
      <c r="AW756" t="s">
        <v>19460</v>
      </c>
      <c r="AX756" t="s">
        <v>19047</v>
      </c>
      <c r="AY756" t="s">
        <v>18748</v>
      </c>
      <c r="AZ756" t="s">
        <v>20</v>
      </c>
      <c r="BA756" t="s">
        <v>20</v>
      </c>
      <c r="BB756" t="s">
        <v>20</v>
      </c>
      <c r="BC756" t="s">
        <v>17450</v>
      </c>
      <c r="BD756" s="22" t="s">
        <v>9672</v>
      </c>
      <c r="BE756" s="22" t="s">
        <v>33435</v>
      </c>
      <c r="BF756" t="s">
        <v>27924</v>
      </c>
      <c r="BG756" t="s">
        <v>33384</v>
      </c>
      <c r="BH756" t="s">
        <v>27924</v>
      </c>
      <c r="BI756" t="s">
        <v>33384</v>
      </c>
      <c r="BJ756" t="s">
        <v>33438</v>
      </c>
      <c r="BK756" t="s">
        <v>33438</v>
      </c>
      <c r="BL756" t="s">
        <v>33438</v>
      </c>
      <c r="BM756" t="s">
        <v>33436</v>
      </c>
      <c r="BN756" t="s">
        <v>33437</v>
      </c>
      <c r="BO756" t="s">
        <v>33438</v>
      </c>
      <c r="BQ756" t="s">
        <v>33438</v>
      </c>
      <c r="BR756" t="s">
        <v>33443</v>
      </c>
      <c r="BS756" t="s">
        <v>33438</v>
      </c>
      <c r="BT756" t="s">
        <v>33438</v>
      </c>
      <c r="BV756" t="s">
        <v>20</v>
      </c>
      <c r="BW756" t="s">
        <v>28527</v>
      </c>
      <c r="BX756" t="s">
        <v>27934</v>
      </c>
      <c r="BY756" t="s">
        <v>27924</v>
      </c>
      <c r="CB756" t="s">
        <v>2235</v>
      </c>
      <c r="CC756" t="s">
        <v>2235</v>
      </c>
      <c r="CD756" t="s">
        <v>17450</v>
      </c>
      <c r="CE756" s="25" t="s">
        <v>2235</v>
      </c>
      <c r="CF756" t="s">
        <v>2238</v>
      </c>
      <c r="CG756" t="s">
        <v>27934</v>
      </c>
      <c r="CH756" t="s">
        <v>33382</v>
      </c>
      <c r="CI756" t="s">
        <v>33389</v>
      </c>
      <c r="CR756" t="s">
        <v>2237</v>
      </c>
      <c r="CS756" t="b">
        <v>0</v>
      </c>
      <c r="CT756">
        <v>1.8200000000000001E-2</v>
      </c>
      <c r="CU756" t="s">
        <v>33605</v>
      </c>
      <c r="CV756" t="s">
        <v>9673</v>
      </c>
      <c r="CW756" t="s">
        <v>9674</v>
      </c>
      <c r="CX756" t="b">
        <v>0</v>
      </c>
      <c r="CY756">
        <v>1.8200000000000001E-2</v>
      </c>
      <c r="CZ756" t="s">
        <v>33605</v>
      </c>
      <c r="DA756" t="s">
        <v>33605</v>
      </c>
      <c r="DB756" t="s">
        <v>33605</v>
      </c>
      <c r="DC756" t="e">
        <v>#N/A</v>
      </c>
      <c r="DD756" t="e">
        <v>#N/A</v>
      </c>
      <c r="DE756" t="e">
        <v>#N/A</v>
      </c>
      <c r="DF756" t="e">
        <v>#N/A</v>
      </c>
      <c r="DG756" t="e">
        <v>#N/A</v>
      </c>
      <c r="DH756" t="e">
        <v>#N/A</v>
      </c>
      <c r="DI756" t="e">
        <v>#N/A</v>
      </c>
      <c r="DJ756" t="e">
        <v>#N/A</v>
      </c>
    </row>
    <row r="757" spans="1:114" s="8" customFormat="1" x14ac:dyDescent="0.2">
      <c r="A757" t="s">
        <v>2239</v>
      </c>
      <c r="B757">
        <v>736176</v>
      </c>
      <c r="C757">
        <v>737405</v>
      </c>
      <c r="D757" t="s">
        <v>26</v>
      </c>
      <c r="E757">
        <v>1230</v>
      </c>
      <c r="F757">
        <v>409</v>
      </c>
      <c r="G757" t="s">
        <v>22</v>
      </c>
      <c r="H757" t="s">
        <v>23</v>
      </c>
      <c r="I757" t="s">
        <v>16</v>
      </c>
      <c r="J757" t="s">
        <v>17</v>
      </c>
      <c r="K757" t="s">
        <v>18</v>
      </c>
      <c r="L757" t="s">
        <v>7775</v>
      </c>
      <c r="M757" t="s">
        <v>19</v>
      </c>
      <c r="N757" t="s">
        <v>2240</v>
      </c>
      <c r="O757" t="s">
        <v>2241</v>
      </c>
      <c r="P757"/>
      <c r="Q757"/>
      <c r="R757" t="s">
        <v>9675</v>
      </c>
      <c r="S757">
        <v>1917870</v>
      </c>
      <c r="T757">
        <v>1919099</v>
      </c>
      <c r="U757" t="s">
        <v>20</v>
      </c>
      <c r="V757">
        <v>1230</v>
      </c>
      <c r="W757">
        <v>409</v>
      </c>
      <c r="X757" t="s">
        <v>22</v>
      </c>
      <c r="Y757" t="s">
        <v>23</v>
      </c>
      <c r="Z757" t="s">
        <v>7792</v>
      </c>
      <c r="AA757" t="s">
        <v>17</v>
      </c>
      <c r="AB757" t="s">
        <v>5</v>
      </c>
      <c r="AC757"/>
      <c r="AD757" t="s">
        <v>7793</v>
      </c>
      <c r="AE757" t="s">
        <v>9676</v>
      </c>
      <c r="AF757" t="s">
        <v>9677</v>
      </c>
      <c r="AG757"/>
      <c r="AH757" t="str">
        <f t="shared" si="11"/>
        <v>CORRECT</v>
      </c>
      <c r="AI757" t="s">
        <v>15079</v>
      </c>
      <c r="AJ757" t="s">
        <v>20673</v>
      </c>
      <c r="AK757" t="s">
        <v>23023</v>
      </c>
      <c r="AL757" t="s">
        <v>24916</v>
      </c>
      <c r="AM757" t="s">
        <v>26177</v>
      </c>
      <c r="AN757" t="s">
        <v>27920</v>
      </c>
      <c r="AO757" t="s">
        <v>27929</v>
      </c>
      <c r="AP757" t="s">
        <v>28528</v>
      </c>
      <c r="AQ757" t="s">
        <v>29908</v>
      </c>
      <c r="AR757" t="s">
        <v>20</v>
      </c>
      <c r="AS757" t="s">
        <v>31322</v>
      </c>
      <c r="AT757" t="s">
        <v>32130</v>
      </c>
      <c r="AU757" t="s">
        <v>33152</v>
      </c>
      <c r="AV757" t="s">
        <v>20</v>
      </c>
      <c r="AW757" t="s">
        <v>19461</v>
      </c>
      <c r="AX757" t="s">
        <v>19048</v>
      </c>
      <c r="AY757" t="s">
        <v>18757</v>
      </c>
      <c r="AZ757" t="s">
        <v>20</v>
      </c>
      <c r="BA757" t="s">
        <v>20</v>
      </c>
      <c r="BB757" t="s">
        <v>20</v>
      </c>
      <c r="BC757" t="s">
        <v>17451</v>
      </c>
      <c r="BD757" s="22" t="s">
        <v>9675</v>
      </c>
      <c r="BE757" s="22" t="s">
        <v>33435</v>
      </c>
      <c r="BF757" t="s">
        <v>27929</v>
      </c>
      <c r="BG757" t="s">
        <v>33398</v>
      </c>
      <c r="BH757" t="s">
        <v>27929</v>
      </c>
      <c r="BI757" t="s">
        <v>33398</v>
      </c>
      <c r="BJ757" t="s">
        <v>33438</v>
      </c>
      <c r="BK757" t="s">
        <v>33438</v>
      </c>
      <c r="BL757" t="s">
        <v>33438</v>
      </c>
      <c r="BM757" t="s">
        <v>33438</v>
      </c>
      <c r="BN757" t="s">
        <v>33440</v>
      </c>
      <c r="BO757" t="s">
        <v>33438</v>
      </c>
      <c r="BP757" t="s">
        <v>33438</v>
      </c>
      <c r="BQ757" t="s">
        <v>33438</v>
      </c>
      <c r="BR757" t="s">
        <v>33443</v>
      </c>
      <c r="BS757" t="s">
        <v>33436</v>
      </c>
      <c r="BT757" t="s">
        <v>33438</v>
      </c>
      <c r="BU757"/>
      <c r="BV757" t="s">
        <v>29908</v>
      </c>
      <c r="BW757" t="s">
        <v>28528</v>
      </c>
      <c r="BX757" t="s">
        <v>27929</v>
      </c>
      <c r="BY757" t="s">
        <v>27929</v>
      </c>
      <c r="BZ757"/>
      <c r="CA757"/>
      <c r="CB757" t="s">
        <v>29908</v>
      </c>
      <c r="CC757" t="s">
        <v>29908</v>
      </c>
      <c r="CD757" t="s">
        <v>29908</v>
      </c>
      <c r="CE757" s="25"/>
      <c r="CF757" t="s">
        <v>2241</v>
      </c>
      <c r="CG757" t="s">
        <v>27929</v>
      </c>
      <c r="CH757" t="s">
        <v>33382</v>
      </c>
      <c r="CI757" t="s">
        <v>33398</v>
      </c>
      <c r="CJ757"/>
      <c r="CK757"/>
      <c r="CL757"/>
      <c r="CM757"/>
      <c r="CN757"/>
      <c r="CO757"/>
      <c r="CP757"/>
      <c r="CQ757"/>
      <c r="CR757" t="s">
        <v>2240</v>
      </c>
      <c r="CS757" t="b">
        <v>0</v>
      </c>
      <c r="CT757">
        <v>9.2999999999999992E-3</v>
      </c>
      <c r="CU757" t="s">
        <v>33605</v>
      </c>
      <c r="CV757" t="s">
        <v>9676</v>
      </c>
      <c r="CW757" t="s">
        <v>9677</v>
      </c>
      <c r="CX757" t="b">
        <v>0</v>
      </c>
      <c r="CY757">
        <v>9.2999999999999992E-3</v>
      </c>
      <c r="CZ757" t="s">
        <v>33605</v>
      </c>
      <c r="DA757" t="s">
        <v>33605</v>
      </c>
      <c r="DB757" t="s">
        <v>33605</v>
      </c>
      <c r="DC757" t="e">
        <v>#N/A</v>
      </c>
      <c r="DD757" t="e">
        <v>#N/A</v>
      </c>
      <c r="DE757" t="e">
        <v>#N/A</v>
      </c>
      <c r="DF757" t="e">
        <v>#N/A</v>
      </c>
      <c r="DG757" t="e">
        <v>#N/A</v>
      </c>
      <c r="DH757" t="e">
        <v>#N/A</v>
      </c>
      <c r="DI757" t="e">
        <v>#N/A</v>
      </c>
      <c r="DJ757" t="e">
        <v>#N/A</v>
      </c>
    </row>
    <row r="758" spans="1:114" x14ac:dyDescent="0.2">
      <c r="A758" s="8" t="s">
        <v>2243</v>
      </c>
      <c r="B758" s="8">
        <v>737459</v>
      </c>
      <c r="C758" s="8">
        <v>738655</v>
      </c>
      <c r="D758" s="8" t="s">
        <v>20</v>
      </c>
      <c r="E758" s="8">
        <v>1197</v>
      </c>
      <c r="F758" s="8">
        <v>398</v>
      </c>
      <c r="G758" s="8" t="s">
        <v>22</v>
      </c>
      <c r="H758" s="8" t="s">
        <v>23</v>
      </c>
      <c r="I758" s="8" t="s">
        <v>16</v>
      </c>
      <c r="J758" s="8" t="s">
        <v>17</v>
      </c>
      <c r="K758" s="8" t="s">
        <v>18</v>
      </c>
      <c r="L758" s="8" t="s">
        <v>7775</v>
      </c>
      <c r="M758" s="8" t="s">
        <v>19</v>
      </c>
      <c r="N758" s="8" t="s">
        <v>2244</v>
      </c>
      <c r="O758" s="8" t="s">
        <v>2245</v>
      </c>
      <c r="P758" t="s">
        <v>2242</v>
      </c>
      <c r="Q758" s="8"/>
      <c r="R758" s="8" t="s">
        <v>9678</v>
      </c>
      <c r="S758" s="8">
        <v>1916620</v>
      </c>
      <c r="T758" s="8">
        <v>1917816</v>
      </c>
      <c r="U758" s="8" t="s">
        <v>26</v>
      </c>
      <c r="V758" s="8">
        <v>1197</v>
      </c>
      <c r="W758" s="8">
        <v>398</v>
      </c>
      <c r="X758" s="8" t="s">
        <v>22</v>
      </c>
      <c r="Y758" s="8" t="s">
        <v>23</v>
      </c>
      <c r="Z758" s="8" t="s">
        <v>7792</v>
      </c>
      <c r="AA758" s="8" t="s">
        <v>17</v>
      </c>
      <c r="AB758" s="8" t="s">
        <v>5</v>
      </c>
      <c r="AC758" s="8"/>
      <c r="AD758" s="8" t="s">
        <v>7793</v>
      </c>
      <c r="AE758" s="8" t="s">
        <v>9679</v>
      </c>
      <c r="AF758" s="8" t="s">
        <v>9680</v>
      </c>
      <c r="AG758" s="8"/>
      <c r="AH758" t="str">
        <f t="shared" si="11"/>
        <v>CORRECT</v>
      </c>
      <c r="AI758" t="s">
        <v>15080</v>
      </c>
      <c r="AJ758" t="s">
        <v>20674</v>
      </c>
      <c r="AK758" t="s">
        <v>23024</v>
      </c>
      <c r="AL758" t="s">
        <v>24917</v>
      </c>
      <c r="AM758" t="s">
        <v>26178</v>
      </c>
      <c r="AN758" t="s">
        <v>27920</v>
      </c>
      <c r="AO758" t="s">
        <v>27932</v>
      </c>
      <c r="AP758" t="s">
        <v>28529</v>
      </c>
      <c r="AQ758" t="s">
        <v>2242</v>
      </c>
      <c r="AR758" t="s">
        <v>30626</v>
      </c>
      <c r="AS758" t="s">
        <v>20</v>
      </c>
      <c r="AT758" t="s">
        <v>32131</v>
      </c>
      <c r="AU758" t="s">
        <v>33180</v>
      </c>
      <c r="AV758" t="s">
        <v>20</v>
      </c>
      <c r="AW758" t="s">
        <v>20</v>
      </c>
      <c r="AX758" t="s">
        <v>20</v>
      </c>
      <c r="AY758" t="s">
        <v>18844</v>
      </c>
      <c r="AZ758" t="s">
        <v>20</v>
      </c>
      <c r="BA758" t="s">
        <v>20</v>
      </c>
      <c r="BB758" t="s">
        <v>20</v>
      </c>
      <c r="BC758" t="s">
        <v>17452</v>
      </c>
      <c r="BD758" s="22" t="s">
        <v>9678</v>
      </c>
      <c r="BE758" s="22" t="s">
        <v>33435</v>
      </c>
      <c r="BF758" t="s">
        <v>27932</v>
      </c>
      <c r="BG758" t="s">
        <v>33386</v>
      </c>
      <c r="BH758" t="s">
        <v>27932</v>
      </c>
      <c r="BI758" t="s">
        <v>33386</v>
      </c>
      <c r="BJ758" t="s">
        <v>33438</v>
      </c>
      <c r="BK758" t="s">
        <v>33438</v>
      </c>
      <c r="BL758" t="s">
        <v>33438</v>
      </c>
      <c r="BM758" t="s">
        <v>33438</v>
      </c>
      <c r="BN758" t="s">
        <v>33440</v>
      </c>
      <c r="BO758" t="s">
        <v>33438</v>
      </c>
      <c r="BQ758" t="s">
        <v>33438</v>
      </c>
      <c r="BR758" t="s">
        <v>33439</v>
      </c>
      <c r="BS758" t="s">
        <v>33438</v>
      </c>
      <c r="BT758" t="s">
        <v>33438</v>
      </c>
      <c r="BV758" t="s">
        <v>2242</v>
      </c>
      <c r="BW758" t="s">
        <v>28529</v>
      </c>
      <c r="BX758" t="s">
        <v>27932</v>
      </c>
      <c r="BY758" t="s">
        <v>27932</v>
      </c>
      <c r="CB758" t="s">
        <v>2242</v>
      </c>
      <c r="CC758" t="s">
        <v>2242</v>
      </c>
      <c r="CD758" t="s">
        <v>2242</v>
      </c>
      <c r="CE758" s="25" t="s">
        <v>2242</v>
      </c>
      <c r="CF758" s="8" t="s">
        <v>2245</v>
      </c>
      <c r="CG758" t="s">
        <v>27932</v>
      </c>
      <c r="CH758" t="s">
        <v>33381</v>
      </c>
      <c r="CI758" t="s">
        <v>33386</v>
      </c>
      <c r="CJ758" s="8" t="s">
        <v>9678</v>
      </c>
      <c r="CK758" s="8">
        <v>1916620</v>
      </c>
      <c r="CL758" s="8">
        <v>1917816</v>
      </c>
      <c r="CM758" s="8" t="s">
        <v>26</v>
      </c>
      <c r="CN758" s="8" t="s">
        <v>2245</v>
      </c>
      <c r="CO758" s="8" t="s">
        <v>9286</v>
      </c>
      <c r="CP758" s="8" t="s">
        <v>9681</v>
      </c>
      <c r="CQ758" s="8" t="s">
        <v>9682</v>
      </c>
      <c r="CR758" t="s">
        <v>2244</v>
      </c>
      <c r="CS758" t="b">
        <v>1</v>
      </c>
      <c r="CT758">
        <v>0.99929999999999997</v>
      </c>
      <c r="CU758" t="s">
        <v>33605</v>
      </c>
      <c r="CV758" t="s">
        <v>9679</v>
      </c>
      <c r="CW758" t="s">
        <v>9680</v>
      </c>
      <c r="CX758" t="b">
        <v>1</v>
      </c>
      <c r="CY758">
        <v>0.99929999999999997</v>
      </c>
      <c r="CZ758" t="s">
        <v>33605</v>
      </c>
      <c r="DA758" t="s">
        <v>33605</v>
      </c>
      <c r="DB758" t="s">
        <v>33605</v>
      </c>
      <c r="DC758" t="e">
        <v>#N/A</v>
      </c>
      <c r="DD758" t="e">
        <v>#N/A</v>
      </c>
      <c r="DE758" t="e">
        <v>#N/A</v>
      </c>
      <c r="DF758" t="e">
        <v>#N/A</v>
      </c>
      <c r="DG758" t="e">
        <v>#N/A</v>
      </c>
      <c r="DH758" t="e">
        <v>#N/A</v>
      </c>
      <c r="DI758" t="e">
        <v>#N/A</v>
      </c>
      <c r="DJ758" t="e">
        <v>#N/A</v>
      </c>
    </row>
    <row r="759" spans="1:114" x14ac:dyDescent="0.2">
      <c r="A759" t="s">
        <v>2246</v>
      </c>
      <c r="B759">
        <v>738673</v>
      </c>
      <c r="C759">
        <v>738939</v>
      </c>
      <c r="D759" t="s">
        <v>20</v>
      </c>
      <c r="E759">
        <v>267</v>
      </c>
      <c r="F759">
        <v>88</v>
      </c>
      <c r="G759" t="s">
        <v>22</v>
      </c>
      <c r="H759" t="s">
        <v>23</v>
      </c>
      <c r="I759" t="s">
        <v>16</v>
      </c>
      <c r="J759" t="s">
        <v>17</v>
      </c>
      <c r="K759" t="s">
        <v>18</v>
      </c>
      <c r="L759" t="s">
        <v>7775</v>
      </c>
      <c r="M759" t="s">
        <v>19</v>
      </c>
      <c r="N759" t="s">
        <v>2247</v>
      </c>
      <c r="O759" t="s">
        <v>49</v>
      </c>
      <c r="R759" s="7"/>
      <c r="S759" s="7"/>
      <c r="T759" s="7"/>
      <c r="U759" s="7"/>
      <c r="V759" s="7"/>
      <c r="W759" s="7"/>
      <c r="X759" s="7"/>
      <c r="Y759" s="7"/>
      <c r="Z759" s="7"/>
      <c r="AA759" s="7"/>
      <c r="AB759" s="7"/>
      <c r="AC759" s="7"/>
      <c r="AD759" s="7"/>
      <c r="AE759" s="7"/>
      <c r="AF759" s="7"/>
      <c r="AG759" s="7"/>
      <c r="AH759" t="str">
        <f t="shared" si="11"/>
        <v>bad</v>
      </c>
      <c r="AI759" s="7"/>
      <c r="AJ759" t="e">
        <v>#N/A</v>
      </c>
      <c r="AK759" t="e">
        <v>#N/A</v>
      </c>
      <c r="AL759" t="e">
        <v>#N/A</v>
      </c>
      <c r="AM759" t="e">
        <v>#N/A</v>
      </c>
      <c r="AN759" t="e">
        <v>#N/A</v>
      </c>
      <c r="AO759" t="e">
        <v>#N/A</v>
      </c>
      <c r="AP759" t="e">
        <v>#N/A</v>
      </c>
      <c r="AQ759" t="e">
        <v>#N/A</v>
      </c>
      <c r="AR759" t="e">
        <v>#N/A</v>
      </c>
      <c r="AS759" t="e">
        <v>#N/A</v>
      </c>
      <c r="AT759" t="e">
        <v>#N/A</v>
      </c>
      <c r="AU759" t="e">
        <v>#N/A</v>
      </c>
      <c r="AV759" t="e">
        <v>#N/A</v>
      </c>
      <c r="AW759" t="e">
        <v>#N/A</v>
      </c>
      <c r="AX759" t="e">
        <v>#N/A</v>
      </c>
      <c r="AY759" t="e">
        <v>#N/A</v>
      </c>
      <c r="AZ759" t="e">
        <v>#N/A</v>
      </c>
      <c r="BA759" t="e">
        <v>#N/A</v>
      </c>
      <c r="BB759" t="e">
        <v>#N/A</v>
      </c>
      <c r="BC759" t="e">
        <v>#N/A</v>
      </c>
      <c r="BD759" s="22" t="e">
        <v>#N/A</v>
      </c>
      <c r="BE759" s="22" t="e">
        <v>#N/A</v>
      </c>
      <c r="BF759" t="e">
        <v>#N/A</v>
      </c>
      <c r="BG759" t="e">
        <v>#N/A</v>
      </c>
      <c r="BH759" t="e">
        <v>#N/A</v>
      </c>
      <c r="BI759" t="e">
        <v>#N/A</v>
      </c>
      <c r="BJ759" t="e">
        <v>#N/A</v>
      </c>
      <c r="BK759" t="e">
        <v>#N/A</v>
      </c>
      <c r="BL759" t="e">
        <v>#N/A</v>
      </c>
      <c r="BM759" t="e">
        <v>#N/A</v>
      </c>
      <c r="BN759" t="e">
        <v>#N/A</v>
      </c>
      <c r="BO759" t="e">
        <v>#N/A</v>
      </c>
      <c r="BP759" t="e">
        <v>#N/A</v>
      </c>
      <c r="BQ759" t="e">
        <v>#N/A</v>
      </c>
      <c r="BR759" t="e">
        <v>#N/A</v>
      </c>
      <c r="BS759" t="e">
        <v>#N/A</v>
      </c>
      <c r="BT759" t="e">
        <v>#N/A</v>
      </c>
      <c r="BV759" t="e">
        <v>#N/A</v>
      </c>
      <c r="BW759" t="e">
        <v>#N/A</v>
      </c>
      <c r="BX759" t="e">
        <v>#N/A</v>
      </c>
      <c r="BY759" t="e">
        <v>#N/A</v>
      </c>
      <c r="CB759" s="27" t="s">
        <v>2246</v>
      </c>
      <c r="CC759" t="e">
        <v>#N/A</v>
      </c>
      <c r="CD759" t="e">
        <v>#N/A</v>
      </c>
      <c r="CF759" t="s">
        <v>49</v>
      </c>
      <c r="CG759" t="s">
        <v>27925</v>
      </c>
      <c r="CH759" t="s">
        <v>33383</v>
      </c>
      <c r="CI759" t="s">
        <v>33394</v>
      </c>
      <c r="CJ759" s="7"/>
      <c r="CK759" s="7"/>
      <c r="CL759" s="7"/>
      <c r="CM759" s="7"/>
      <c r="CN759" s="7"/>
      <c r="CO759" s="7"/>
      <c r="CP759" s="7"/>
      <c r="CQ759" s="7"/>
      <c r="CR759" t="s">
        <v>2247</v>
      </c>
      <c r="CS759" t="b">
        <v>0</v>
      </c>
      <c r="CT759">
        <v>6.7000000000000002E-3</v>
      </c>
      <c r="CU759" t="s">
        <v>33605</v>
      </c>
      <c r="CV759" t="e">
        <v>#N/A</v>
      </c>
      <c r="CW759" t="e">
        <v>#N/A</v>
      </c>
      <c r="CX759" t="e">
        <v>#N/A</v>
      </c>
      <c r="CY759" t="e">
        <v>#N/A</v>
      </c>
      <c r="CZ759" t="e">
        <v>#N/A</v>
      </c>
      <c r="DA759" t="e">
        <v>#N/A</v>
      </c>
      <c r="DB759" t="e">
        <v>#N/A</v>
      </c>
      <c r="DC759" t="e">
        <v>#N/A</v>
      </c>
      <c r="DD759" t="e">
        <v>#N/A</v>
      </c>
      <c r="DE759" t="e">
        <v>#N/A</v>
      </c>
      <c r="DF759" t="e">
        <v>#N/A</v>
      </c>
      <c r="DG759" t="e">
        <v>#N/A</v>
      </c>
      <c r="DH759" t="e">
        <v>#N/A</v>
      </c>
      <c r="DI759" t="e">
        <v>#N/A</v>
      </c>
      <c r="DJ759" t="e">
        <v>#N/A</v>
      </c>
    </row>
    <row r="760" spans="1:114" x14ac:dyDescent="0.2">
      <c r="A760" t="s">
        <v>2248</v>
      </c>
      <c r="B760">
        <v>739439</v>
      </c>
      <c r="C760">
        <v>740503</v>
      </c>
      <c r="D760" t="s">
        <v>26</v>
      </c>
      <c r="E760">
        <v>1065</v>
      </c>
      <c r="F760">
        <v>354</v>
      </c>
      <c r="G760" t="s">
        <v>22</v>
      </c>
      <c r="H760" t="s">
        <v>23</v>
      </c>
      <c r="I760" t="s">
        <v>16</v>
      </c>
      <c r="J760" t="s">
        <v>17</v>
      </c>
      <c r="K760" t="s">
        <v>18</v>
      </c>
      <c r="L760" t="s">
        <v>7775</v>
      </c>
      <c r="M760" t="s">
        <v>19</v>
      </c>
      <c r="N760" t="s">
        <v>2249</v>
      </c>
      <c r="O760" t="s">
        <v>2250</v>
      </c>
      <c r="R760" t="s">
        <v>9683</v>
      </c>
      <c r="S760">
        <v>1914772</v>
      </c>
      <c r="T760">
        <v>1915836</v>
      </c>
      <c r="U760" t="s">
        <v>20</v>
      </c>
      <c r="V760">
        <v>1065</v>
      </c>
      <c r="W760">
        <v>354</v>
      </c>
      <c r="X760" t="s">
        <v>22</v>
      </c>
      <c r="Y760" t="s">
        <v>23</v>
      </c>
      <c r="Z760" t="s">
        <v>7792</v>
      </c>
      <c r="AA760" t="s">
        <v>17</v>
      </c>
      <c r="AB760" t="s">
        <v>5</v>
      </c>
      <c r="AD760" t="s">
        <v>7793</v>
      </c>
      <c r="AE760" t="s">
        <v>9684</v>
      </c>
      <c r="AF760" t="s">
        <v>9685</v>
      </c>
      <c r="AH760" t="str">
        <f t="shared" si="11"/>
        <v>CORRECT</v>
      </c>
      <c r="AI760" t="s">
        <v>15081</v>
      </c>
      <c r="AJ760" t="s">
        <v>20675</v>
      </c>
      <c r="AK760" t="s">
        <v>23025</v>
      </c>
      <c r="AL760" t="s">
        <v>24594</v>
      </c>
      <c r="AM760" t="s">
        <v>26179</v>
      </c>
      <c r="AN760" t="s">
        <v>27920</v>
      </c>
      <c r="AO760" t="s">
        <v>27933</v>
      </c>
      <c r="AP760" t="s">
        <v>28530</v>
      </c>
      <c r="AQ760" t="s">
        <v>29909</v>
      </c>
      <c r="AR760" t="s">
        <v>30627</v>
      </c>
      <c r="AS760" t="s">
        <v>31323</v>
      </c>
      <c r="AT760" t="s">
        <v>32132</v>
      </c>
      <c r="AU760" t="s">
        <v>33181</v>
      </c>
      <c r="AV760" t="s">
        <v>19888</v>
      </c>
      <c r="AW760" t="s">
        <v>19462</v>
      </c>
      <c r="AX760" t="s">
        <v>18983</v>
      </c>
      <c r="AY760" t="s">
        <v>18748</v>
      </c>
      <c r="AZ760" t="s">
        <v>20</v>
      </c>
      <c r="BA760" t="s">
        <v>20</v>
      </c>
      <c r="BB760" t="s">
        <v>20</v>
      </c>
      <c r="BC760" t="s">
        <v>17453</v>
      </c>
      <c r="BD760" s="22" t="s">
        <v>9683</v>
      </c>
      <c r="BE760" s="22" t="s">
        <v>33435</v>
      </c>
      <c r="BF760" t="s">
        <v>27933</v>
      </c>
      <c r="BG760" t="s">
        <v>33388</v>
      </c>
      <c r="BH760" t="s">
        <v>27933</v>
      </c>
      <c r="BI760" t="s">
        <v>33388</v>
      </c>
      <c r="BJ760" t="s">
        <v>33438</v>
      </c>
      <c r="BK760" t="s">
        <v>33438</v>
      </c>
      <c r="BL760" t="s">
        <v>33438</v>
      </c>
      <c r="BM760" t="s">
        <v>33438</v>
      </c>
      <c r="BN760" t="s">
        <v>33440</v>
      </c>
      <c r="BO760" t="s">
        <v>33438</v>
      </c>
      <c r="BQ760" t="s">
        <v>33438</v>
      </c>
      <c r="BR760" t="s">
        <v>33443</v>
      </c>
      <c r="BS760" t="s">
        <v>33436</v>
      </c>
      <c r="BT760" t="s">
        <v>33438</v>
      </c>
      <c r="BV760" t="s">
        <v>29909</v>
      </c>
      <c r="BW760" t="s">
        <v>28530</v>
      </c>
      <c r="BX760" t="s">
        <v>27933</v>
      </c>
      <c r="BY760" t="s">
        <v>27933</v>
      </c>
      <c r="CB760" t="s">
        <v>29909</v>
      </c>
      <c r="CC760" t="s">
        <v>29909</v>
      </c>
      <c r="CD760" t="s">
        <v>29909</v>
      </c>
      <c r="CF760" t="s">
        <v>2250</v>
      </c>
      <c r="CG760" t="s">
        <v>27933</v>
      </c>
      <c r="CH760" t="s">
        <v>33382</v>
      </c>
      <c r="CI760" t="s">
        <v>33388</v>
      </c>
      <c r="CR760" t="s">
        <v>2249</v>
      </c>
      <c r="CS760" t="b">
        <v>0</v>
      </c>
      <c r="CT760">
        <v>1.6299999999999999E-2</v>
      </c>
      <c r="CU760" t="s">
        <v>33605</v>
      </c>
      <c r="CV760" t="s">
        <v>9684</v>
      </c>
      <c r="CW760" t="s">
        <v>9685</v>
      </c>
      <c r="CX760" t="b">
        <v>0</v>
      </c>
      <c r="CY760">
        <v>1.6299999999999999E-2</v>
      </c>
      <c r="CZ760" t="s">
        <v>33605</v>
      </c>
      <c r="DA760" t="s">
        <v>33605</v>
      </c>
      <c r="DB760" t="s">
        <v>33605</v>
      </c>
      <c r="DC760" t="e">
        <v>#N/A</v>
      </c>
      <c r="DD760" t="e">
        <v>#N/A</v>
      </c>
      <c r="DE760" t="e">
        <v>#N/A</v>
      </c>
      <c r="DF760" t="e">
        <v>#N/A</v>
      </c>
      <c r="DG760" t="e">
        <v>#N/A</v>
      </c>
      <c r="DH760" t="e">
        <v>#N/A</v>
      </c>
      <c r="DI760" t="e">
        <v>#N/A</v>
      </c>
      <c r="DJ760" t="e">
        <v>#N/A</v>
      </c>
    </row>
    <row r="761" spans="1:114" x14ac:dyDescent="0.2">
      <c r="A761" t="s">
        <v>2252</v>
      </c>
      <c r="B761">
        <v>740520</v>
      </c>
      <c r="C761">
        <v>741419</v>
      </c>
      <c r="D761" t="s">
        <v>26</v>
      </c>
      <c r="E761">
        <v>900</v>
      </c>
      <c r="F761">
        <v>299</v>
      </c>
      <c r="G761" t="s">
        <v>22</v>
      </c>
      <c r="H761" t="s">
        <v>23</v>
      </c>
      <c r="I761" t="s">
        <v>16</v>
      </c>
      <c r="J761" t="s">
        <v>17</v>
      </c>
      <c r="K761" t="s">
        <v>18</v>
      </c>
      <c r="L761" t="s">
        <v>7775</v>
      </c>
      <c r="M761" t="s">
        <v>19</v>
      </c>
      <c r="N761" t="s">
        <v>2253</v>
      </c>
      <c r="O761" t="s">
        <v>2254</v>
      </c>
      <c r="P761" t="s">
        <v>2251</v>
      </c>
      <c r="R761" t="s">
        <v>9686</v>
      </c>
      <c r="S761">
        <v>1913856</v>
      </c>
      <c r="T761">
        <v>1914755</v>
      </c>
      <c r="U761" t="s">
        <v>20</v>
      </c>
      <c r="V761">
        <v>900</v>
      </c>
      <c r="W761">
        <v>299</v>
      </c>
      <c r="X761" t="s">
        <v>22</v>
      </c>
      <c r="Y761" t="s">
        <v>23</v>
      </c>
      <c r="Z761" t="s">
        <v>7792</v>
      </c>
      <c r="AA761" t="s">
        <v>17</v>
      </c>
      <c r="AB761" t="s">
        <v>5</v>
      </c>
      <c r="AD761" t="s">
        <v>7793</v>
      </c>
      <c r="AE761" t="s">
        <v>9687</v>
      </c>
      <c r="AF761" t="s">
        <v>9688</v>
      </c>
      <c r="AH761" t="str">
        <f t="shared" si="11"/>
        <v>CORRECT</v>
      </c>
      <c r="AI761" t="s">
        <v>15082</v>
      </c>
      <c r="AJ761" t="s">
        <v>20676</v>
      </c>
      <c r="AK761" t="s">
        <v>23026</v>
      </c>
      <c r="AL761" t="s">
        <v>24857</v>
      </c>
      <c r="AM761" t="s">
        <v>26180</v>
      </c>
      <c r="AN761" t="s">
        <v>27920</v>
      </c>
      <c r="AO761" t="s">
        <v>27933</v>
      </c>
      <c r="AP761" t="s">
        <v>28531</v>
      </c>
      <c r="AQ761" t="s">
        <v>2251</v>
      </c>
      <c r="AR761" t="s">
        <v>30628</v>
      </c>
      <c r="AS761" t="s">
        <v>31324</v>
      </c>
      <c r="AT761" t="s">
        <v>32133</v>
      </c>
      <c r="AU761" t="s">
        <v>33136</v>
      </c>
      <c r="AV761" t="s">
        <v>19855</v>
      </c>
      <c r="AW761" t="s">
        <v>19463</v>
      </c>
      <c r="AX761" t="s">
        <v>19049</v>
      </c>
      <c r="AY761" t="s">
        <v>18748</v>
      </c>
      <c r="AZ761" t="s">
        <v>20</v>
      </c>
      <c r="BA761" t="s">
        <v>20</v>
      </c>
      <c r="BB761" t="s">
        <v>20</v>
      </c>
      <c r="BC761" t="s">
        <v>17454</v>
      </c>
      <c r="BD761" s="22" t="s">
        <v>9686</v>
      </c>
      <c r="BE761" s="22" t="s">
        <v>33435</v>
      </c>
      <c r="BF761" t="s">
        <v>27933</v>
      </c>
      <c r="BG761" t="s">
        <v>33388</v>
      </c>
      <c r="BH761" t="s">
        <v>27933</v>
      </c>
      <c r="BI761" t="s">
        <v>33388</v>
      </c>
      <c r="BJ761" t="s">
        <v>33438</v>
      </c>
      <c r="BK761" t="s">
        <v>33438</v>
      </c>
      <c r="BL761" t="s">
        <v>33438</v>
      </c>
      <c r="BM761" t="s">
        <v>33438</v>
      </c>
      <c r="BN761" t="s">
        <v>33440</v>
      </c>
      <c r="BO761" t="s">
        <v>33438</v>
      </c>
      <c r="BP761" t="s">
        <v>33438</v>
      </c>
      <c r="BQ761" t="s">
        <v>33438</v>
      </c>
      <c r="BR761" t="s">
        <v>33443</v>
      </c>
      <c r="BS761" t="s">
        <v>33436</v>
      </c>
      <c r="BT761" t="s">
        <v>33438</v>
      </c>
      <c r="BV761" t="s">
        <v>2251</v>
      </c>
      <c r="BW761" t="s">
        <v>28531</v>
      </c>
      <c r="BX761" t="s">
        <v>27933</v>
      </c>
      <c r="BY761" t="s">
        <v>27933</v>
      </c>
      <c r="CB761" t="s">
        <v>2251</v>
      </c>
      <c r="CC761" t="s">
        <v>2251</v>
      </c>
      <c r="CD761" t="s">
        <v>2251</v>
      </c>
      <c r="CE761" s="25" t="s">
        <v>2251</v>
      </c>
      <c r="CF761" t="s">
        <v>2254</v>
      </c>
      <c r="CG761" t="s">
        <v>27933</v>
      </c>
      <c r="CH761" t="s">
        <v>33382</v>
      </c>
      <c r="CI761" t="s">
        <v>33388</v>
      </c>
      <c r="CR761" t="s">
        <v>2253</v>
      </c>
      <c r="CS761" t="b">
        <v>0</v>
      </c>
      <c r="CT761">
        <v>1.4200000000000001E-2</v>
      </c>
      <c r="CU761" t="s">
        <v>33605</v>
      </c>
      <c r="CV761" t="s">
        <v>9687</v>
      </c>
      <c r="CW761" t="s">
        <v>9688</v>
      </c>
      <c r="CX761" t="b">
        <v>0</v>
      </c>
      <c r="CY761">
        <v>1.4200000000000001E-2</v>
      </c>
      <c r="CZ761" t="s">
        <v>33605</v>
      </c>
      <c r="DA761" t="s">
        <v>33605</v>
      </c>
      <c r="DB761" t="s">
        <v>33605</v>
      </c>
      <c r="DC761" t="e">
        <v>#N/A</v>
      </c>
      <c r="DD761" t="e">
        <v>#N/A</v>
      </c>
      <c r="DE761" t="e">
        <v>#N/A</v>
      </c>
      <c r="DF761" t="e">
        <v>#N/A</v>
      </c>
      <c r="DG761" t="e">
        <v>#N/A</v>
      </c>
      <c r="DH761" t="e">
        <v>#N/A</v>
      </c>
      <c r="DI761" t="e">
        <v>#N/A</v>
      </c>
      <c r="DJ761" t="e">
        <v>#N/A</v>
      </c>
    </row>
    <row r="762" spans="1:114" x14ac:dyDescent="0.2">
      <c r="A762" t="s">
        <v>2255</v>
      </c>
      <c r="B762">
        <v>741468</v>
      </c>
      <c r="C762">
        <v>743297</v>
      </c>
      <c r="D762" t="s">
        <v>26</v>
      </c>
      <c r="E762">
        <v>1830</v>
      </c>
      <c r="F762">
        <v>609</v>
      </c>
      <c r="G762" t="s">
        <v>22</v>
      </c>
      <c r="H762" t="s">
        <v>23</v>
      </c>
      <c r="I762" t="s">
        <v>16</v>
      </c>
      <c r="J762" t="s">
        <v>17</v>
      </c>
      <c r="K762" t="s">
        <v>18</v>
      </c>
      <c r="L762" t="s">
        <v>7775</v>
      </c>
      <c r="M762" t="s">
        <v>19</v>
      </c>
      <c r="N762" t="s">
        <v>2256</v>
      </c>
      <c r="O762" t="s">
        <v>2257</v>
      </c>
      <c r="R762" t="s">
        <v>9689</v>
      </c>
      <c r="S762">
        <v>1911978</v>
      </c>
      <c r="T762">
        <v>1913807</v>
      </c>
      <c r="U762" t="s">
        <v>20</v>
      </c>
      <c r="V762">
        <v>1830</v>
      </c>
      <c r="W762">
        <v>609</v>
      </c>
      <c r="X762" t="s">
        <v>22</v>
      </c>
      <c r="Y762" t="s">
        <v>23</v>
      </c>
      <c r="Z762" t="s">
        <v>7792</v>
      </c>
      <c r="AA762" t="s">
        <v>17</v>
      </c>
      <c r="AB762" t="s">
        <v>5</v>
      </c>
      <c r="AD762" t="s">
        <v>7793</v>
      </c>
      <c r="AE762" t="s">
        <v>9690</v>
      </c>
      <c r="AF762" t="s">
        <v>7804</v>
      </c>
      <c r="AH762" t="str">
        <f t="shared" si="11"/>
        <v>CORRECT</v>
      </c>
      <c r="AI762" t="s">
        <v>15083</v>
      </c>
      <c r="AJ762" t="s">
        <v>20677</v>
      </c>
      <c r="AK762" t="s">
        <v>22472</v>
      </c>
      <c r="AL762" t="s">
        <v>24425</v>
      </c>
      <c r="AM762" t="s">
        <v>26181</v>
      </c>
      <c r="AN762" t="s">
        <v>27920</v>
      </c>
      <c r="AO762" t="s">
        <v>27927</v>
      </c>
      <c r="AP762" t="s">
        <v>28532</v>
      </c>
      <c r="AQ762" t="s">
        <v>29910</v>
      </c>
      <c r="AR762" t="s">
        <v>30629</v>
      </c>
      <c r="AS762" t="s">
        <v>20</v>
      </c>
      <c r="AT762" t="s">
        <v>32134</v>
      </c>
      <c r="AU762" t="s">
        <v>33170</v>
      </c>
      <c r="AV762" t="s">
        <v>20</v>
      </c>
      <c r="AW762" t="s">
        <v>20</v>
      </c>
      <c r="AX762" t="s">
        <v>20</v>
      </c>
      <c r="AY762" t="s">
        <v>18845</v>
      </c>
      <c r="AZ762" t="s">
        <v>20</v>
      </c>
      <c r="BA762" t="s">
        <v>20</v>
      </c>
      <c r="BB762" t="s">
        <v>20</v>
      </c>
      <c r="BC762" t="s">
        <v>17455</v>
      </c>
      <c r="BD762" s="22" t="s">
        <v>9689</v>
      </c>
      <c r="BE762" s="22" t="s">
        <v>33435</v>
      </c>
      <c r="BF762" t="s">
        <v>27927</v>
      </c>
      <c r="BG762" t="s">
        <v>33387</v>
      </c>
      <c r="BH762" t="s">
        <v>33450</v>
      </c>
      <c r="BI762" t="s">
        <v>33451</v>
      </c>
      <c r="BJ762" t="s">
        <v>33438</v>
      </c>
      <c r="BK762" t="s">
        <v>33438</v>
      </c>
      <c r="BL762" t="s">
        <v>33438</v>
      </c>
      <c r="BM762" t="s">
        <v>33438</v>
      </c>
      <c r="BN762" t="s">
        <v>33440</v>
      </c>
      <c r="BO762" t="s">
        <v>33438</v>
      </c>
      <c r="BQ762" t="s">
        <v>33438</v>
      </c>
      <c r="BR762" t="s">
        <v>33443</v>
      </c>
      <c r="BS762" t="s">
        <v>33436</v>
      </c>
      <c r="BT762" t="s">
        <v>33438</v>
      </c>
      <c r="BV762" t="s">
        <v>29910</v>
      </c>
      <c r="BW762" t="s">
        <v>28532</v>
      </c>
      <c r="BX762" t="s">
        <v>27927</v>
      </c>
      <c r="BY762" t="s">
        <v>27927</v>
      </c>
      <c r="CB762" t="s">
        <v>29910</v>
      </c>
      <c r="CC762" t="s">
        <v>29910</v>
      </c>
      <c r="CD762" t="s">
        <v>29910</v>
      </c>
      <c r="CF762" t="s">
        <v>2257</v>
      </c>
      <c r="CG762" t="s">
        <v>27927</v>
      </c>
      <c r="CH762" t="s">
        <v>33381</v>
      </c>
      <c r="CI762" t="s">
        <v>33387</v>
      </c>
      <c r="CR762" t="s">
        <v>2256</v>
      </c>
      <c r="CS762" t="b">
        <v>0</v>
      </c>
      <c r="CT762">
        <v>7.0000000000000001E-3</v>
      </c>
      <c r="CU762" t="s">
        <v>33605</v>
      </c>
      <c r="CV762" t="s">
        <v>9690</v>
      </c>
      <c r="CW762" t="s">
        <v>7804</v>
      </c>
      <c r="CX762" t="b">
        <v>0</v>
      </c>
      <c r="CY762">
        <v>7.0000000000000001E-3</v>
      </c>
      <c r="CZ762" t="s">
        <v>33605</v>
      </c>
      <c r="DA762" t="s">
        <v>33605</v>
      </c>
      <c r="DB762" t="s">
        <v>33605</v>
      </c>
      <c r="DC762" t="e">
        <v>#N/A</v>
      </c>
      <c r="DD762" t="e">
        <v>#N/A</v>
      </c>
      <c r="DE762" t="e">
        <v>#N/A</v>
      </c>
      <c r="DF762" t="e">
        <v>#N/A</v>
      </c>
      <c r="DG762" t="e">
        <v>#N/A</v>
      </c>
      <c r="DH762" t="e">
        <v>#N/A</v>
      </c>
      <c r="DI762" t="e">
        <v>#N/A</v>
      </c>
      <c r="DJ762" t="e">
        <v>#N/A</v>
      </c>
    </row>
    <row r="763" spans="1:114" x14ac:dyDescent="0.2">
      <c r="A763" t="s">
        <v>2258</v>
      </c>
      <c r="B763">
        <v>743396</v>
      </c>
      <c r="C763">
        <v>743623</v>
      </c>
      <c r="D763" t="s">
        <v>20</v>
      </c>
      <c r="E763">
        <v>228</v>
      </c>
      <c r="F763">
        <v>75</v>
      </c>
      <c r="G763" t="s">
        <v>22</v>
      </c>
      <c r="H763" t="s">
        <v>23</v>
      </c>
      <c r="I763" t="s">
        <v>16</v>
      </c>
      <c r="J763" t="s">
        <v>17</v>
      </c>
      <c r="K763" t="s">
        <v>18</v>
      </c>
      <c r="L763" t="s">
        <v>7775</v>
      </c>
      <c r="M763" t="s">
        <v>19</v>
      </c>
      <c r="N763" t="s">
        <v>2259</v>
      </c>
      <c r="O763" t="s">
        <v>49</v>
      </c>
      <c r="R763" t="s">
        <v>9691</v>
      </c>
      <c r="S763">
        <v>1911652</v>
      </c>
      <c r="T763">
        <v>1911879</v>
      </c>
      <c r="U763" t="s">
        <v>26</v>
      </c>
      <c r="V763">
        <v>228</v>
      </c>
      <c r="W763">
        <v>75</v>
      </c>
      <c r="X763" t="s">
        <v>22</v>
      </c>
      <c r="Y763" t="s">
        <v>23</v>
      </c>
      <c r="Z763" t="s">
        <v>7792</v>
      </c>
      <c r="AA763" t="s">
        <v>17</v>
      </c>
      <c r="AB763" t="s">
        <v>5</v>
      </c>
      <c r="AD763" t="s">
        <v>7793</v>
      </c>
      <c r="AE763" t="s">
        <v>9692</v>
      </c>
      <c r="AF763" t="s">
        <v>7804</v>
      </c>
      <c r="AH763" t="str">
        <f t="shared" si="11"/>
        <v>CORRECT</v>
      </c>
      <c r="AI763" t="s">
        <v>15084</v>
      </c>
      <c r="AJ763" t="s">
        <v>20678</v>
      </c>
      <c r="AK763" t="s">
        <v>23027</v>
      </c>
      <c r="AL763" t="s">
        <v>24918</v>
      </c>
      <c r="AM763" t="s">
        <v>26182</v>
      </c>
      <c r="AN763" t="s">
        <v>27920</v>
      </c>
      <c r="AO763" t="s">
        <v>20</v>
      </c>
      <c r="AP763" t="s">
        <v>20</v>
      </c>
      <c r="AQ763" t="s">
        <v>20</v>
      </c>
      <c r="AR763" t="s">
        <v>20</v>
      </c>
      <c r="AS763" t="s">
        <v>20</v>
      </c>
      <c r="AT763" t="s">
        <v>20</v>
      </c>
      <c r="AU763" t="s">
        <v>20</v>
      </c>
      <c r="AV763" t="s">
        <v>20</v>
      </c>
      <c r="AW763" t="s">
        <v>20</v>
      </c>
      <c r="AX763" t="s">
        <v>20</v>
      </c>
      <c r="AY763" t="s">
        <v>20</v>
      </c>
      <c r="AZ763" t="s">
        <v>20</v>
      </c>
      <c r="BA763" t="s">
        <v>20</v>
      </c>
      <c r="BB763" t="s">
        <v>20</v>
      </c>
      <c r="BC763" t="s">
        <v>20</v>
      </c>
      <c r="BD763" s="22" t="s">
        <v>9691</v>
      </c>
      <c r="BE763" s="22" t="s">
        <v>33435</v>
      </c>
      <c r="BF763" t="s">
        <v>33441</v>
      </c>
      <c r="BG763" t="s">
        <v>33442</v>
      </c>
      <c r="BH763" t="s">
        <v>30333</v>
      </c>
      <c r="BI763" t="s">
        <v>33442</v>
      </c>
      <c r="BJ763" t="s">
        <v>33438</v>
      </c>
      <c r="BK763" t="s">
        <v>33438</v>
      </c>
      <c r="BL763" t="s">
        <v>33438</v>
      </c>
      <c r="BM763" t="s">
        <v>33436</v>
      </c>
      <c r="BN763" t="s">
        <v>33437</v>
      </c>
      <c r="BO763" t="s">
        <v>33438</v>
      </c>
      <c r="BP763" t="s">
        <v>33438</v>
      </c>
      <c r="BQ763" t="s">
        <v>33438</v>
      </c>
      <c r="BR763" t="s">
        <v>33439</v>
      </c>
      <c r="BS763" t="s">
        <v>33438</v>
      </c>
      <c r="BT763" t="s">
        <v>33438</v>
      </c>
      <c r="BV763" t="s">
        <v>20</v>
      </c>
      <c r="BW763" t="s">
        <v>20</v>
      </c>
      <c r="BX763" t="s">
        <v>20</v>
      </c>
      <c r="BY763" t="s">
        <v>33441</v>
      </c>
      <c r="CB763" t="s">
        <v>2258</v>
      </c>
      <c r="CC763" t="s">
        <v>20</v>
      </c>
      <c r="CD763" t="s">
        <v>20</v>
      </c>
      <c r="CF763" t="s">
        <v>49</v>
      </c>
      <c r="CG763" s="27" t="s">
        <v>27925</v>
      </c>
      <c r="CH763" s="27" t="s">
        <v>33383</v>
      </c>
      <c r="CI763" s="27" t="s">
        <v>33394</v>
      </c>
      <c r="CR763" t="s">
        <v>2259</v>
      </c>
      <c r="CS763" t="b">
        <v>0</v>
      </c>
      <c r="CT763">
        <v>6.6E-3</v>
      </c>
      <c r="CU763" t="s">
        <v>33605</v>
      </c>
      <c r="CV763" t="s">
        <v>9692</v>
      </c>
      <c r="CW763" t="s">
        <v>7804</v>
      </c>
      <c r="CX763" t="b">
        <v>0</v>
      </c>
      <c r="CY763">
        <v>6.6E-3</v>
      </c>
      <c r="CZ763" t="s">
        <v>33605</v>
      </c>
      <c r="DA763" t="s">
        <v>33605</v>
      </c>
      <c r="DB763" t="s">
        <v>33605</v>
      </c>
      <c r="DC763" t="e">
        <v>#N/A</v>
      </c>
      <c r="DD763" t="e">
        <v>#N/A</v>
      </c>
      <c r="DE763" t="e">
        <v>#N/A</v>
      </c>
      <c r="DF763" t="e">
        <v>#N/A</v>
      </c>
      <c r="DG763" t="e">
        <v>#N/A</v>
      </c>
      <c r="DH763" t="e">
        <v>#N/A</v>
      </c>
      <c r="DI763" t="e">
        <v>#N/A</v>
      </c>
      <c r="DJ763" t="e">
        <v>#N/A</v>
      </c>
    </row>
    <row r="764" spans="1:114" x14ac:dyDescent="0.2">
      <c r="A764" t="s">
        <v>2261</v>
      </c>
      <c r="B764">
        <v>743717</v>
      </c>
      <c r="C764">
        <v>744241</v>
      </c>
      <c r="D764" t="s">
        <v>26</v>
      </c>
      <c r="E764">
        <v>525</v>
      </c>
      <c r="F764">
        <v>174</v>
      </c>
      <c r="G764" t="s">
        <v>22</v>
      </c>
      <c r="H764" t="s">
        <v>23</v>
      </c>
      <c r="I764" t="s">
        <v>16</v>
      </c>
      <c r="J764" t="s">
        <v>17</v>
      </c>
      <c r="K764" t="s">
        <v>18</v>
      </c>
      <c r="L764" t="s">
        <v>7775</v>
      </c>
      <c r="M764" t="s">
        <v>19</v>
      </c>
      <c r="N764" t="s">
        <v>2262</v>
      </c>
      <c r="O764" t="s">
        <v>2263</v>
      </c>
      <c r="P764" t="s">
        <v>2260</v>
      </c>
      <c r="R764" t="s">
        <v>9693</v>
      </c>
      <c r="S764">
        <v>1911034</v>
      </c>
      <c r="T764">
        <v>1911558</v>
      </c>
      <c r="U764" t="s">
        <v>20</v>
      </c>
      <c r="V764">
        <v>525</v>
      </c>
      <c r="W764">
        <v>174</v>
      </c>
      <c r="X764" t="s">
        <v>22</v>
      </c>
      <c r="Y764" t="s">
        <v>23</v>
      </c>
      <c r="Z764" t="s">
        <v>7792</v>
      </c>
      <c r="AA764" t="s">
        <v>17</v>
      </c>
      <c r="AB764" t="s">
        <v>5</v>
      </c>
      <c r="AD764" t="s">
        <v>7793</v>
      </c>
      <c r="AE764" t="s">
        <v>9694</v>
      </c>
      <c r="AF764" t="s">
        <v>7804</v>
      </c>
      <c r="AH764" t="str">
        <f t="shared" si="11"/>
        <v>CORRECT</v>
      </c>
      <c r="AI764" t="s">
        <v>15085</v>
      </c>
      <c r="AJ764" t="s">
        <v>20679</v>
      </c>
      <c r="AK764" t="s">
        <v>23028</v>
      </c>
      <c r="AL764" t="s">
        <v>24836</v>
      </c>
      <c r="AM764" t="s">
        <v>26183</v>
      </c>
      <c r="AN764" t="s">
        <v>27920</v>
      </c>
      <c r="AO764" t="s">
        <v>27928</v>
      </c>
      <c r="AP764" t="s">
        <v>28533</v>
      </c>
      <c r="AQ764" t="s">
        <v>2260</v>
      </c>
      <c r="AR764" t="s">
        <v>30630</v>
      </c>
      <c r="AS764" t="s">
        <v>31325</v>
      </c>
      <c r="AT764" t="s">
        <v>32135</v>
      </c>
      <c r="AU764" t="s">
        <v>33104</v>
      </c>
      <c r="AV764" t="s">
        <v>20</v>
      </c>
      <c r="AW764" t="s">
        <v>19464</v>
      </c>
      <c r="AX764" t="s">
        <v>19050</v>
      </c>
      <c r="AY764" t="s">
        <v>18829</v>
      </c>
      <c r="AZ764" t="s">
        <v>20</v>
      </c>
      <c r="BA764" t="s">
        <v>20</v>
      </c>
      <c r="BB764" t="s">
        <v>20</v>
      </c>
      <c r="BC764" t="s">
        <v>17456</v>
      </c>
      <c r="BD764" s="22" t="s">
        <v>9693</v>
      </c>
      <c r="BE764" s="22" t="s">
        <v>33435</v>
      </c>
      <c r="BF764" t="s">
        <v>27927</v>
      </c>
      <c r="BG764" t="s">
        <v>33387</v>
      </c>
      <c r="BH764" t="s">
        <v>33450</v>
      </c>
      <c r="BI764" t="s">
        <v>33451</v>
      </c>
      <c r="BJ764" t="s">
        <v>33438</v>
      </c>
      <c r="BK764" t="s">
        <v>33438</v>
      </c>
      <c r="BL764" t="s">
        <v>33438</v>
      </c>
      <c r="BM764" t="s">
        <v>33438</v>
      </c>
      <c r="BN764" t="s">
        <v>33440</v>
      </c>
      <c r="BO764" t="s">
        <v>33438</v>
      </c>
      <c r="BQ764" t="s">
        <v>33438</v>
      </c>
      <c r="BR764" t="s">
        <v>33452</v>
      </c>
      <c r="BS764" t="s">
        <v>33436</v>
      </c>
      <c r="BT764" t="s">
        <v>33438</v>
      </c>
      <c r="BV764" t="s">
        <v>2260</v>
      </c>
      <c r="BW764" t="s">
        <v>28533</v>
      </c>
      <c r="BX764" t="s">
        <v>27928</v>
      </c>
      <c r="BY764" t="s">
        <v>27927</v>
      </c>
      <c r="CB764" t="s">
        <v>2260</v>
      </c>
      <c r="CC764" t="s">
        <v>2260</v>
      </c>
      <c r="CD764" t="s">
        <v>2260</v>
      </c>
      <c r="CE764" s="25" t="s">
        <v>2260</v>
      </c>
      <c r="CF764" t="s">
        <v>2263</v>
      </c>
      <c r="CG764" t="s">
        <v>27928</v>
      </c>
      <c r="CH764" t="s">
        <v>33382</v>
      </c>
      <c r="CI764" t="s">
        <v>33395</v>
      </c>
      <c r="CR764" t="s">
        <v>2262</v>
      </c>
      <c r="CS764" t="b">
        <v>0</v>
      </c>
      <c r="CT764">
        <v>1.7600000000000001E-2</v>
      </c>
      <c r="CU764" t="s">
        <v>33605</v>
      </c>
      <c r="CV764" t="s">
        <v>9694</v>
      </c>
      <c r="CW764" t="s">
        <v>7804</v>
      </c>
      <c r="CX764" t="b">
        <v>0</v>
      </c>
      <c r="CY764">
        <v>1.7600000000000001E-2</v>
      </c>
      <c r="CZ764" t="s">
        <v>33605</v>
      </c>
      <c r="DA764" t="s">
        <v>33605</v>
      </c>
      <c r="DB764" t="s">
        <v>33605</v>
      </c>
      <c r="DC764" t="e">
        <v>#N/A</v>
      </c>
      <c r="DD764" t="e">
        <v>#N/A</v>
      </c>
      <c r="DE764" t="e">
        <v>#N/A</v>
      </c>
      <c r="DF764" t="e">
        <v>#N/A</v>
      </c>
      <c r="DG764" t="e">
        <v>#N/A</v>
      </c>
      <c r="DH764" t="e">
        <v>#N/A</v>
      </c>
      <c r="DI764" t="e">
        <v>#N/A</v>
      </c>
      <c r="DJ764" t="e">
        <v>#N/A</v>
      </c>
    </row>
    <row r="765" spans="1:114" x14ac:dyDescent="0.2">
      <c r="A765" t="s">
        <v>2264</v>
      </c>
      <c r="B765">
        <v>744241</v>
      </c>
      <c r="C765">
        <v>745050</v>
      </c>
      <c r="D765" t="s">
        <v>26</v>
      </c>
      <c r="E765">
        <v>810</v>
      </c>
      <c r="F765">
        <v>269</v>
      </c>
      <c r="G765" t="s">
        <v>22</v>
      </c>
      <c r="H765" t="s">
        <v>23</v>
      </c>
      <c r="I765" t="s">
        <v>16</v>
      </c>
      <c r="J765" t="s">
        <v>17</v>
      </c>
      <c r="K765" t="s">
        <v>18</v>
      </c>
      <c r="L765" t="s">
        <v>7775</v>
      </c>
      <c r="M765" t="s">
        <v>19</v>
      </c>
      <c r="N765" t="s">
        <v>2265</v>
      </c>
      <c r="O765" t="s">
        <v>2266</v>
      </c>
      <c r="R765" t="s">
        <v>9695</v>
      </c>
      <c r="S765">
        <v>1910225</v>
      </c>
      <c r="T765">
        <v>1911034</v>
      </c>
      <c r="U765" t="s">
        <v>20</v>
      </c>
      <c r="V765">
        <v>810</v>
      </c>
      <c r="W765">
        <v>269</v>
      </c>
      <c r="X765" t="s">
        <v>22</v>
      </c>
      <c r="Y765" t="s">
        <v>23</v>
      </c>
      <c r="Z765" t="s">
        <v>7792</v>
      </c>
      <c r="AA765" t="s">
        <v>17</v>
      </c>
      <c r="AB765" t="s">
        <v>5</v>
      </c>
      <c r="AD765" t="s">
        <v>7793</v>
      </c>
      <c r="AE765" t="s">
        <v>9696</v>
      </c>
      <c r="AF765" t="s">
        <v>7804</v>
      </c>
      <c r="AH765" t="str">
        <f t="shared" si="11"/>
        <v>CORRECT</v>
      </c>
      <c r="AI765" t="s">
        <v>15086</v>
      </c>
      <c r="AJ765" t="s">
        <v>20680</v>
      </c>
      <c r="AK765" t="s">
        <v>23029</v>
      </c>
      <c r="AL765" t="s">
        <v>24535</v>
      </c>
      <c r="AM765" t="s">
        <v>26184</v>
      </c>
      <c r="AN765" t="s">
        <v>27920</v>
      </c>
      <c r="AO765" t="s">
        <v>27925</v>
      </c>
      <c r="AP765" t="s">
        <v>28534</v>
      </c>
      <c r="AQ765" t="s">
        <v>20</v>
      </c>
      <c r="AR765" t="s">
        <v>20</v>
      </c>
      <c r="AS765" t="s">
        <v>20</v>
      </c>
      <c r="AT765" t="s">
        <v>20</v>
      </c>
      <c r="AU765" t="s">
        <v>20</v>
      </c>
      <c r="AV765" t="s">
        <v>20</v>
      </c>
      <c r="AW765" t="s">
        <v>20</v>
      </c>
      <c r="AX765" t="s">
        <v>20</v>
      </c>
      <c r="AY765" t="s">
        <v>20</v>
      </c>
      <c r="AZ765" t="s">
        <v>20</v>
      </c>
      <c r="BA765" t="s">
        <v>20</v>
      </c>
      <c r="BB765" t="s">
        <v>20</v>
      </c>
      <c r="BC765" t="s">
        <v>17457</v>
      </c>
      <c r="BD765" s="22" t="s">
        <v>9695</v>
      </c>
      <c r="BE765" s="22" t="s">
        <v>33435</v>
      </c>
      <c r="BF765" t="s">
        <v>33441</v>
      </c>
      <c r="BG765" t="s">
        <v>33442</v>
      </c>
      <c r="BH765" t="s">
        <v>30333</v>
      </c>
      <c r="BI765" t="s">
        <v>33442</v>
      </c>
      <c r="BJ765" t="s">
        <v>33438</v>
      </c>
      <c r="BK765" t="s">
        <v>33438</v>
      </c>
      <c r="BL765" t="s">
        <v>33438</v>
      </c>
      <c r="BM765" t="s">
        <v>33438</v>
      </c>
      <c r="BN765" t="s">
        <v>33440</v>
      </c>
      <c r="BO765" t="s">
        <v>33438</v>
      </c>
      <c r="BP765" t="s">
        <v>33436</v>
      </c>
      <c r="BQ765" t="s">
        <v>33438</v>
      </c>
      <c r="BR765" t="s">
        <v>33439</v>
      </c>
      <c r="BS765" t="s">
        <v>33438</v>
      </c>
      <c r="BT765" t="s">
        <v>33438</v>
      </c>
      <c r="BV765" t="s">
        <v>20</v>
      </c>
      <c r="BW765" t="s">
        <v>28534</v>
      </c>
      <c r="BX765" t="s">
        <v>27925</v>
      </c>
      <c r="BY765" t="s">
        <v>33441</v>
      </c>
      <c r="CB765" t="s">
        <v>17457</v>
      </c>
      <c r="CC765" t="s">
        <v>17457</v>
      </c>
      <c r="CD765" t="s">
        <v>17457</v>
      </c>
      <c r="CF765" t="s">
        <v>2266</v>
      </c>
      <c r="CG765" t="s">
        <v>27925</v>
      </c>
      <c r="CH765" t="s">
        <v>33383</v>
      </c>
      <c r="CI765" t="s">
        <v>33394</v>
      </c>
      <c r="CR765" t="s">
        <v>2265</v>
      </c>
      <c r="CS765" t="b">
        <v>0</v>
      </c>
      <c r="CT765">
        <v>7.1400000000000005E-2</v>
      </c>
      <c r="CU765" t="s">
        <v>33605</v>
      </c>
      <c r="CV765" t="s">
        <v>9696</v>
      </c>
      <c r="CW765" t="s">
        <v>7804</v>
      </c>
      <c r="CX765" t="b">
        <v>0</v>
      </c>
      <c r="CY765">
        <v>7.1400000000000005E-2</v>
      </c>
      <c r="CZ765" t="s">
        <v>33605</v>
      </c>
      <c r="DA765" t="s">
        <v>33605</v>
      </c>
      <c r="DB765" t="s">
        <v>33605</v>
      </c>
      <c r="DC765" t="e">
        <v>#N/A</v>
      </c>
      <c r="DD765" t="e">
        <v>#N/A</v>
      </c>
      <c r="DE765" t="e">
        <v>#N/A</v>
      </c>
      <c r="DF765" t="e">
        <v>#N/A</v>
      </c>
      <c r="DG765" t="e">
        <v>#N/A</v>
      </c>
      <c r="DH765" t="e">
        <v>#N/A</v>
      </c>
      <c r="DI765" t="e">
        <v>#N/A</v>
      </c>
      <c r="DJ765" t="e">
        <v>#N/A</v>
      </c>
    </row>
    <row r="766" spans="1:114" x14ac:dyDescent="0.2">
      <c r="A766" t="s">
        <v>2267</v>
      </c>
      <c r="B766">
        <v>745062</v>
      </c>
      <c r="C766">
        <v>746330</v>
      </c>
      <c r="D766" t="s">
        <v>20</v>
      </c>
      <c r="E766">
        <v>1269</v>
      </c>
      <c r="F766">
        <v>422</v>
      </c>
      <c r="G766" t="s">
        <v>22</v>
      </c>
      <c r="H766" t="s">
        <v>23</v>
      </c>
      <c r="I766" t="s">
        <v>16</v>
      </c>
      <c r="J766" t="s">
        <v>17</v>
      </c>
      <c r="K766" t="s">
        <v>18</v>
      </c>
      <c r="L766" t="s">
        <v>7775</v>
      </c>
      <c r="M766" t="s">
        <v>19</v>
      </c>
      <c r="N766" t="s">
        <v>2268</v>
      </c>
      <c r="O766" t="s">
        <v>2269</v>
      </c>
      <c r="R766" t="s">
        <v>9697</v>
      </c>
      <c r="S766">
        <v>1908945</v>
      </c>
      <c r="T766">
        <v>1910213</v>
      </c>
      <c r="U766" t="s">
        <v>26</v>
      </c>
      <c r="V766">
        <v>1269</v>
      </c>
      <c r="W766">
        <v>422</v>
      </c>
      <c r="X766" t="s">
        <v>22</v>
      </c>
      <c r="Y766" t="s">
        <v>23</v>
      </c>
      <c r="Z766" t="s">
        <v>7792</v>
      </c>
      <c r="AA766" t="s">
        <v>17</v>
      </c>
      <c r="AB766" t="s">
        <v>5</v>
      </c>
      <c r="AD766" t="s">
        <v>7793</v>
      </c>
      <c r="AE766" t="s">
        <v>9698</v>
      </c>
      <c r="AF766" t="s">
        <v>9699</v>
      </c>
      <c r="AH766" t="str">
        <f t="shared" si="11"/>
        <v>CORRECT</v>
      </c>
      <c r="AI766" t="s">
        <v>15087</v>
      </c>
      <c r="AJ766" t="s">
        <v>20681</v>
      </c>
      <c r="AK766" t="s">
        <v>23030</v>
      </c>
      <c r="AL766" t="s">
        <v>24919</v>
      </c>
      <c r="AM766" t="s">
        <v>26185</v>
      </c>
      <c r="AN766" t="s">
        <v>27920</v>
      </c>
      <c r="AO766" t="s">
        <v>27931</v>
      </c>
      <c r="AP766" t="s">
        <v>28535</v>
      </c>
      <c r="AQ766" t="s">
        <v>20</v>
      </c>
      <c r="AR766" t="s">
        <v>20</v>
      </c>
      <c r="AS766" t="s">
        <v>20</v>
      </c>
      <c r="AT766" t="s">
        <v>32136</v>
      </c>
      <c r="AU766" t="s">
        <v>20</v>
      </c>
      <c r="AV766" t="s">
        <v>20</v>
      </c>
      <c r="AW766" t="s">
        <v>20</v>
      </c>
      <c r="AX766" t="s">
        <v>20</v>
      </c>
      <c r="AY766" t="s">
        <v>18759</v>
      </c>
      <c r="AZ766" t="s">
        <v>20</v>
      </c>
      <c r="BA766" t="s">
        <v>20</v>
      </c>
      <c r="BB766" t="s">
        <v>20</v>
      </c>
      <c r="BC766" t="s">
        <v>17458</v>
      </c>
      <c r="BD766" s="22" t="s">
        <v>9697</v>
      </c>
      <c r="BE766" s="22" t="s">
        <v>33435</v>
      </c>
      <c r="BF766" t="s">
        <v>30333</v>
      </c>
      <c r="BG766" t="s">
        <v>33462</v>
      </c>
      <c r="BH766" t="s">
        <v>27931</v>
      </c>
      <c r="BI766" t="s">
        <v>33391</v>
      </c>
      <c r="BJ766" t="s">
        <v>33438</v>
      </c>
      <c r="BK766" t="s">
        <v>33438</v>
      </c>
      <c r="BL766" t="s">
        <v>33438</v>
      </c>
      <c r="BM766" t="s">
        <v>33436</v>
      </c>
      <c r="BN766" t="s">
        <v>33453</v>
      </c>
      <c r="BO766" t="s">
        <v>33438</v>
      </c>
      <c r="BQ766" t="s">
        <v>33438</v>
      </c>
      <c r="BR766" t="s">
        <v>33439</v>
      </c>
      <c r="BS766" t="s">
        <v>33438</v>
      </c>
      <c r="BT766" t="s">
        <v>33438</v>
      </c>
      <c r="BV766" t="s">
        <v>20</v>
      </c>
      <c r="BW766" t="s">
        <v>28535</v>
      </c>
      <c r="BX766" t="s">
        <v>27931</v>
      </c>
      <c r="BY766" t="s">
        <v>30333</v>
      </c>
      <c r="CB766" s="30" t="s">
        <v>33544</v>
      </c>
      <c r="CC766" t="s">
        <v>17458</v>
      </c>
      <c r="CD766" t="s">
        <v>17458</v>
      </c>
      <c r="CF766" t="s">
        <v>2269</v>
      </c>
      <c r="CG766" t="s">
        <v>27931</v>
      </c>
      <c r="CH766" t="s">
        <v>33381</v>
      </c>
      <c r="CI766" t="s">
        <v>33391</v>
      </c>
      <c r="CR766" t="s">
        <v>2268</v>
      </c>
      <c r="CS766" t="b">
        <v>0</v>
      </c>
      <c r="CT766">
        <v>2.1600000000000001E-2</v>
      </c>
      <c r="CU766" t="s">
        <v>33605</v>
      </c>
      <c r="CV766" t="s">
        <v>9698</v>
      </c>
      <c r="CW766" t="s">
        <v>9699</v>
      </c>
      <c r="CX766" t="b">
        <v>0</v>
      </c>
      <c r="CY766">
        <v>2.1600000000000001E-2</v>
      </c>
      <c r="CZ766" t="s">
        <v>33605</v>
      </c>
      <c r="DA766" t="s">
        <v>33605</v>
      </c>
      <c r="DB766" t="s">
        <v>33605</v>
      </c>
      <c r="DC766" t="e">
        <v>#N/A</v>
      </c>
      <c r="DD766" t="e">
        <v>#N/A</v>
      </c>
      <c r="DE766" t="e">
        <v>#N/A</v>
      </c>
      <c r="DF766" t="e">
        <v>#N/A</v>
      </c>
      <c r="DG766" t="e">
        <v>#N/A</v>
      </c>
      <c r="DH766" t="e">
        <v>#N/A</v>
      </c>
      <c r="DI766" t="e">
        <v>#N/A</v>
      </c>
      <c r="DJ766" t="e">
        <v>#N/A</v>
      </c>
    </row>
    <row r="767" spans="1:114" x14ac:dyDescent="0.2">
      <c r="A767" t="s">
        <v>2270</v>
      </c>
      <c r="B767">
        <v>746430</v>
      </c>
      <c r="C767">
        <v>747797</v>
      </c>
      <c r="D767" t="s">
        <v>26</v>
      </c>
      <c r="E767">
        <v>1368</v>
      </c>
      <c r="F767">
        <v>455</v>
      </c>
      <c r="G767" t="s">
        <v>22</v>
      </c>
      <c r="H767" t="s">
        <v>23</v>
      </c>
      <c r="I767" t="s">
        <v>16</v>
      </c>
      <c r="J767" t="s">
        <v>17</v>
      </c>
      <c r="K767" t="s">
        <v>18</v>
      </c>
      <c r="L767" t="s">
        <v>7775</v>
      </c>
      <c r="M767" t="s">
        <v>19</v>
      </c>
      <c r="N767" t="s">
        <v>2271</v>
      </c>
      <c r="O767" t="s">
        <v>2272</v>
      </c>
      <c r="R767" t="s">
        <v>9700</v>
      </c>
      <c r="S767">
        <v>1907478</v>
      </c>
      <c r="T767">
        <v>1908845</v>
      </c>
      <c r="U767" t="s">
        <v>20</v>
      </c>
      <c r="V767">
        <v>1368</v>
      </c>
      <c r="W767">
        <v>455</v>
      </c>
      <c r="X767" t="s">
        <v>22</v>
      </c>
      <c r="Y767" t="s">
        <v>23</v>
      </c>
      <c r="Z767" t="s">
        <v>7792</v>
      </c>
      <c r="AA767" t="s">
        <v>17</v>
      </c>
      <c r="AB767" t="s">
        <v>5</v>
      </c>
      <c r="AD767" t="s">
        <v>7793</v>
      </c>
      <c r="AE767" t="s">
        <v>9701</v>
      </c>
      <c r="AF767" t="s">
        <v>2272</v>
      </c>
      <c r="AH767" t="str">
        <f t="shared" si="11"/>
        <v>CORRECT</v>
      </c>
      <c r="AI767" t="s">
        <v>15088</v>
      </c>
      <c r="AJ767" t="s">
        <v>20682</v>
      </c>
      <c r="AK767" t="s">
        <v>22472</v>
      </c>
      <c r="AL767" t="s">
        <v>24920</v>
      </c>
      <c r="AM767" t="s">
        <v>26186</v>
      </c>
      <c r="AN767" t="s">
        <v>27920</v>
      </c>
      <c r="AO767" t="s">
        <v>27926</v>
      </c>
      <c r="AP767" t="s">
        <v>28536</v>
      </c>
      <c r="AQ767" t="s">
        <v>29911</v>
      </c>
      <c r="AR767" t="s">
        <v>30631</v>
      </c>
      <c r="AS767" t="s">
        <v>31326</v>
      </c>
      <c r="AT767" t="s">
        <v>32137</v>
      </c>
      <c r="AU767" t="s">
        <v>33182</v>
      </c>
      <c r="AV767" t="s">
        <v>20</v>
      </c>
      <c r="AW767" t="s">
        <v>19465</v>
      </c>
      <c r="AX767" t="s">
        <v>18959</v>
      </c>
      <c r="AY767" t="s">
        <v>18794</v>
      </c>
      <c r="AZ767" t="s">
        <v>20</v>
      </c>
      <c r="BA767" t="s">
        <v>20</v>
      </c>
      <c r="BB767" t="s">
        <v>20</v>
      </c>
      <c r="BC767" t="s">
        <v>17459</v>
      </c>
      <c r="BD767" s="22" t="s">
        <v>9700</v>
      </c>
      <c r="BE767" s="22" t="s">
        <v>33435</v>
      </c>
      <c r="BF767" t="s">
        <v>27926</v>
      </c>
      <c r="BG767" t="s">
        <v>33376</v>
      </c>
      <c r="BH767" t="s">
        <v>27926</v>
      </c>
      <c r="BI767" t="s">
        <v>33444</v>
      </c>
      <c r="BJ767" t="s">
        <v>33438</v>
      </c>
      <c r="BK767" t="s">
        <v>33438</v>
      </c>
      <c r="BL767" t="s">
        <v>33438</v>
      </c>
      <c r="BM767" t="s">
        <v>33438</v>
      </c>
      <c r="BN767" t="s">
        <v>33440</v>
      </c>
      <c r="BO767" t="s">
        <v>33438</v>
      </c>
      <c r="BP767" t="s">
        <v>33438</v>
      </c>
      <c r="BQ767" t="s">
        <v>33438</v>
      </c>
      <c r="BR767" t="s">
        <v>33443</v>
      </c>
      <c r="BS767" t="s">
        <v>33436</v>
      </c>
      <c r="BT767" t="s">
        <v>33438</v>
      </c>
      <c r="BV767" t="s">
        <v>29911</v>
      </c>
      <c r="BW767" t="s">
        <v>28536</v>
      </c>
      <c r="BX767" t="s">
        <v>27926</v>
      </c>
      <c r="BY767" t="s">
        <v>27926</v>
      </c>
      <c r="CB767" t="s">
        <v>29911</v>
      </c>
      <c r="CC767" t="s">
        <v>29911</v>
      </c>
      <c r="CD767" t="s">
        <v>29911</v>
      </c>
      <c r="CF767" t="s">
        <v>2272</v>
      </c>
      <c r="CG767" t="s">
        <v>27926</v>
      </c>
      <c r="CH767" t="s">
        <v>33380</v>
      </c>
      <c r="CI767" t="s">
        <v>33376</v>
      </c>
      <c r="CR767" t="s">
        <v>2271</v>
      </c>
      <c r="CS767" t="b">
        <v>0</v>
      </c>
      <c r="CT767">
        <v>1.6E-2</v>
      </c>
      <c r="CU767" t="s">
        <v>33605</v>
      </c>
      <c r="CV767" t="s">
        <v>9701</v>
      </c>
      <c r="CW767" t="s">
        <v>2272</v>
      </c>
      <c r="CX767" t="b">
        <v>0</v>
      </c>
      <c r="CY767">
        <v>1.6E-2</v>
      </c>
      <c r="CZ767" t="s">
        <v>33605</v>
      </c>
      <c r="DA767" t="s">
        <v>33605</v>
      </c>
      <c r="DB767" t="s">
        <v>33605</v>
      </c>
      <c r="DC767" t="e">
        <v>#N/A</v>
      </c>
      <c r="DD767" t="e">
        <v>#N/A</v>
      </c>
      <c r="DE767" t="e">
        <v>#N/A</v>
      </c>
      <c r="DF767" t="e">
        <v>#N/A</v>
      </c>
      <c r="DG767" t="e">
        <v>#N/A</v>
      </c>
      <c r="DH767" t="e">
        <v>#N/A</v>
      </c>
      <c r="DI767" t="e">
        <v>#N/A</v>
      </c>
      <c r="DJ767" t="e">
        <v>#N/A</v>
      </c>
    </row>
    <row r="768" spans="1:114" ht="17" customHeight="1" x14ac:dyDescent="0.2">
      <c r="A768" t="s">
        <v>2273</v>
      </c>
      <c r="B768">
        <v>747903</v>
      </c>
      <c r="C768">
        <v>748355</v>
      </c>
      <c r="D768" t="s">
        <v>26</v>
      </c>
      <c r="E768">
        <v>453</v>
      </c>
      <c r="F768">
        <v>150</v>
      </c>
      <c r="G768" t="s">
        <v>22</v>
      </c>
      <c r="H768" t="s">
        <v>23</v>
      </c>
      <c r="I768" t="s">
        <v>16</v>
      </c>
      <c r="J768" t="s">
        <v>17</v>
      </c>
      <c r="K768" t="s">
        <v>18</v>
      </c>
      <c r="L768" t="s">
        <v>7775</v>
      </c>
      <c r="M768" t="s">
        <v>19</v>
      </c>
      <c r="N768" t="s">
        <v>2274</v>
      </c>
      <c r="O768" t="s">
        <v>2275</v>
      </c>
      <c r="R768" t="s">
        <v>9702</v>
      </c>
      <c r="S768">
        <v>1906920</v>
      </c>
      <c r="T768">
        <v>1907426</v>
      </c>
      <c r="U768" t="s">
        <v>20</v>
      </c>
      <c r="V768">
        <v>507</v>
      </c>
      <c r="W768">
        <v>168</v>
      </c>
      <c r="X768" t="s">
        <v>22</v>
      </c>
      <c r="Y768" t="s">
        <v>23</v>
      </c>
      <c r="Z768" t="s">
        <v>7792</v>
      </c>
      <c r="AA768" t="s">
        <v>17</v>
      </c>
      <c r="AB768" t="s">
        <v>5</v>
      </c>
      <c r="AD768" t="s">
        <v>7793</v>
      </c>
      <c r="AE768" t="s">
        <v>9703</v>
      </c>
      <c r="AF768" t="s">
        <v>7804</v>
      </c>
      <c r="AH768" t="str">
        <f t="shared" si="11"/>
        <v>bad</v>
      </c>
      <c r="AI768" t="s">
        <v>15089</v>
      </c>
      <c r="AJ768" t="s">
        <v>20683</v>
      </c>
      <c r="AK768" t="s">
        <v>23031</v>
      </c>
      <c r="AL768" t="s">
        <v>24921</v>
      </c>
      <c r="AM768" t="s">
        <v>26187</v>
      </c>
      <c r="AN768" t="s">
        <v>27920</v>
      </c>
      <c r="AO768" t="s">
        <v>27925</v>
      </c>
      <c r="AP768" t="s">
        <v>28537</v>
      </c>
      <c r="AQ768" t="s">
        <v>20</v>
      </c>
      <c r="AR768" t="s">
        <v>30632</v>
      </c>
      <c r="AS768" t="s">
        <v>20</v>
      </c>
      <c r="AT768" t="s">
        <v>20</v>
      </c>
      <c r="AU768" t="s">
        <v>20</v>
      </c>
      <c r="AV768" t="s">
        <v>20</v>
      </c>
      <c r="AW768" t="s">
        <v>20</v>
      </c>
      <c r="AX768" t="s">
        <v>20</v>
      </c>
      <c r="AY768" t="s">
        <v>20</v>
      </c>
      <c r="AZ768" t="s">
        <v>20</v>
      </c>
      <c r="BA768" t="s">
        <v>20</v>
      </c>
      <c r="BB768" t="s">
        <v>20</v>
      </c>
      <c r="BC768" t="s">
        <v>17460</v>
      </c>
      <c r="BD768" s="22" t="s">
        <v>9702</v>
      </c>
      <c r="BE768" s="22" t="s">
        <v>33435</v>
      </c>
      <c r="BF768" t="s">
        <v>33441</v>
      </c>
      <c r="BG768" t="s">
        <v>33442</v>
      </c>
      <c r="BH768" t="s">
        <v>27925</v>
      </c>
      <c r="BI768" t="s">
        <v>33394</v>
      </c>
      <c r="BJ768" t="s">
        <v>33436</v>
      </c>
      <c r="BK768" t="s">
        <v>33436</v>
      </c>
      <c r="BL768" t="s">
        <v>33436</v>
      </c>
      <c r="BM768" t="s">
        <v>33436</v>
      </c>
      <c r="BN768" t="s">
        <v>33437</v>
      </c>
      <c r="BO768" t="s">
        <v>33438</v>
      </c>
      <c r="BQ768" t="s">
        <v>33438</v>
      </c>
      <c r="BR768" t="s">
        <v>33439</v>
      </c>
      <c r="BS768" t="s">
        <v>33438</v>
      </c>
      <c r="BT768" t="s">
        <v>33438</v>
      </c>
      <c r="BV768" t="s">
        <v>20</v>
      </c>
      <c r="BW768" t="s">
        <v>28537</v>
      </c>
      <c r="BX768" t="s">
        <v>27925</v>
      </c>
      <c r="BY768" t="s">
        <v>33441</v>
      </c>
      <c r="CB768" t="s">
        <v>17460</v>
      </c>
      <c r="CC768" t="s">
        <v>17460</v>
      </c>
      <c r="CD768" t="s">
        <v>17460</v>
      </c>
      <c r="CF768" t="s">
        <v>2275</v>
      </c>
      <c r="CG768" t="s">
        <v>27925</v>
      </c>
      <c r="CH768" t="s">
        <v>33383</v>
      </c>
      <c r="CI768" t="s">
        <v>33394</v>
      </c>
      <c r="CR768" t="s">
        <v>2274</v>
      </c>
      <c r="CS768" t="b">
        <v>0</v>
      </c>
      <c r="CT768">
        <v>1.7299999999999999E-2</v>
      </c>
      <c r="CU768" t="s">
        <v>33605</v>
      </c>
      <c r="CV768" t="s">
        <v>9703</v>
      </c>
      <c r="CW768" t="s">
        <v>7804</v>
      </c>
      <c r="CX768" t="b">
        <v>0</v>
      </c>
      <c r="CY768">
        <v>9.4999999999999998E-3</v>
      </c>
      <c r="CZ768" t="s">
        <v>33605</v>
      </c>
      <c r="DA768" t="s">
        <v>33605</v>
      </c>
      <c r="DB768" t="s">
        <v>33606</v>
      </c>
      <c r="DC768" t="e">
        <v>#N/A</v>
      </c>
      <c r="DD768" t="e">
        <v>#N/A</v>
      </c>
      <c r="DE768" t="e">
        <v>#N/A</v>
      </c>
      <c r="DF768" t="e">
        <v>#N/A</v>
      </c>
      <c r="DG768" t="e">
        <v>#N/A</v>
      </c>
      <c r="DH768" t="e">
        <v>#N/A</v>
      </c>
      <c r="DI768" t="e">
        <v>#N/A</v>
      </c>
      <c r="DJ768" t="e">
        <v>#N/A</v>
      </c>
    </row>
    <row r="769" spans="1:114" x14ac:dyDescent="0.2">
      <c r="A769" t="s">
        <v>2276</v>
      </c>
      <c r="B769">
        <v>748441</v>
      </c>
      <c r="C769">
        <v>749181</v>
      </c>
      <c r="D769" t="s">
        <v>26</v>
      </c>
      <c r="E769">
        <v>741</v>
      </c>
      <c r="F769">
        <v>246</v>
      </c>
      <c r="G769" t="s">
        <v>22</v>
      </c>
      <c r="H769" t="s">
        <v>23</v>
      </c>
      <c r="I769" t="s">
        <v>16</v>
      </c>
      <c r="J769" t="s">
        <v>17</v>
      </c>
      <c r="K769" t="s">
        <v>18</v>
      </c>
      <c r="L769" t="s">
        <v>7775</v>
      </c>
      <c r="M769" t="s">
        <v>19</v>
      </c>
      <c r="N769" t="s">
        <v>2277</v>
      </c>
      <c r="O769" t="s">
        <v>49</v>
      </c>
      <c r="R769" t="s">
        <v>9704</v>
      </c>
      <c r="S769">
        <v>1906094</v>
      </c>
      <c r="T769">
        <v>1906834</v>
      </c>
      <c r="U769" t="s">
        <v>20</v>
      </c>
      <c r="V769">
        <v>741</v>
      </c>
      <c r="W769">
        <v>246</v>
      </c>
      <c r="X769" t="s">
        <v>22</v>
      </c>
      <c r="Y769" t="s">
        <v>23</v>
      </c>
      <c r="Z769" t="s">
        <v>7792</v>
      </c>
      <c r="AA769" t="s">
        <v>17</v>
      </c>
      <c r="AB769" t="s">
        <v>5</v>
      </c>
      <c r="AD769" t="s">
        <v>7793</v>
      </c>
      <c r="AE769" t="s">
        <v>9705</v>
      </c>
      <c r="AF769" t="s">
        <v>7804</v>
      </c>
      <c r="AH769" t="str">
        <f t="shared" si="11"/>
        <v>CORRECT</v>
      </c>
      <c r="AI769" t="s">
        <v>15090</v>
      </c>
      <c r="AJ769" t="s">
        <v>20684</v>
      </c>
      <c r="AK769" t="s">
        <v>23032</v>
      </c>
      <c r="AL769" t="s">
        <v>24922</v>
      </c>
      <c r="AM769" t="s">
        <v>26188</v>
      </c>
      <c r="AN769" t="s">
        <v>27920</v>
      </c>
      <c r="AO769" t="s">
        <v>27925</v>
      </c>
      <c r="AP769" t="s">
        <v>28538</v>
      </c>
      <c r="AQ769" t="s">
        <v>20</v>
      </c>
      <c r="AR769" t="s">
        <v>20</v>
      </c>
      <c r="AS769" t="s">
        <v>20</v>
      </c>
      <c r="AT769" t="s">
        <v>20</v>
      </c>
      <c r="AU769" t="s">
        <v>20</v>
      </c>
      <c r="AV769" t="s">
        <v>20</v>
      </c>
      <c r="AW769" t="s">
        <v>20</v>
      </c>
      <c r="AX769" t="s">
        <v>20</v>
      </c>
      <c r="AY769" t="s">
        <v>20</v>
      </c>
      <c r="AZ769" t="s">
        <v>20</v>
      </c>
      <c r="BA769" t="s">
        <v>20</v>
      </c>
      <c r="BB769" t="s">
        <v>20</v>
      </c>
      <c r="BC769" t="s">
        <v>17461</v>
      </c>
      <c r="BD769" s="22" t="s">
        <v>9704</v>
      </c>
      <c r="BE769" s="22" t="s">
        <v>33435</v>
      </c>
      <c r="BF769" t="s">
        <v>27930</v>
      </c>
      <c r="BG769" t="s">
        <v>33385</v>
      </c>
      <c r="BH769" t="s">
        <v>33450</v>
      </c>
      <c r="BI769" t="s">
        <v>33451</v>
      </c>
      <c r="BJ769" t="s">
        <v>33438</v>
      </c>
      <c r="BK769" t="s">
        <v>33438</v>
      </c>
      <c r="BL769" t="s">
        <v>33438</v>
      </c>
      <c r="BM769" t="s">
        <v>33436</v>
      </c>
      <c r="BN769" t="s">
        <v>33453</v>
      </c>
      <c r="BO769" t="s">
        <v>33438</v>
      </c>
      <c r="BP769" t="s">
        <v>33436</v>
      </c>
      <c r="BQ769" t="s">
        <v>33438</v>
      </c>
      <c r="BR769" t="s">
        <v>33439</v>
      </c>
      <c r="BS769" t="s">
        <v>33438</v>
      </c>
      <c r="BT769" t="s">
        <v>33436</v>
      </c>
      <c r="BV769" t="s">
        <v>20</v>
      </c>
      <c r="BW769" t="s">
        <v>28538</v>
      </c>
      <c r="BX769" t="s">
        <v>27925</v>
      </c>
      <c r="BY769" t="s">
        <v>27930</v>
      </c>
      <c r="CB769" t="s">
        <v>17461</v>
      </c>
      <c r="CC769" t="s">
        <v>17461</v>
      </c>
      <c r="CD769" t="s">
        <v>17461</v>
      </c>
      <c r="CF769" t="s">
        <v>49</v>
      </c>
      <c r="CG769" t="s">
        <v>27925</v>
      </c>
      <c r="CH769" t="s">
        <v>33383</v>
      </c>
      <c r="CI769" t="s">
        <v>33394</v>
      </c>
      <c r="CR769" t="s">
        <v>2277</v>
      </c>
      <c r="CS769" t="b">
        <v>0</v>
      </c>
      <c r="CT769">
        <v>1.47E-2</v>
      </c>
      <c r="CU769" t="s">
        <v>33605</v>
      </c>
      <c r="CV769" t="s">
        <v>9705</v>
      </c>
      <c r="CW769" t="s">
        <v>7804</v>
      </c>
      <c r="CX769" t="b">
        <v>0</v>
      </c>
      <c r="CY769">
        <v>1.47E-2</v>
      </c>
      <c r="CZ769" t="s">
        <v>33605</v>
      </c>
      <c r="DA769" t="s">
        <v>33605</v>
      </c>
      <c r="DB769" t="s">
        <v>33605</v>
      </c>
      <c r="DC769" t="e">
        <v>#N/A</v>
      </c>
      <c r="DD769" t="e">
        <v>#N/A</v>
      </c>
      <c r="DE769" t="e">
        <v>#N/A</v>
      </c>
      <c r="DF769" t="e">
        <v>#N/A</v>
      </c>
      <c r="DG769" t="e">
        <v>#N/A</v>
      </c>
      <c r="DH769" t="e">
        <v>#N/A</v>
      </c>
      <c r="DI769" t="e">
        <v>#N/A</v>
      </c>
      <c r="DJ769" t="e">
        <v>#N/A</v>
      </c>
    </row>
    <row r="770" spans="1:114" x14ac:dyDescent="0.2">
      <c r="A770" t="s">
        <v>2278</v>
      </c>
      <c r="B770">
        <v>749318</v>
      </c>
      <c r="C770">
        <v>750844</v>
      </c>
      <c r="D770" t="s">
        <v>26</v>
      </c>
      <c r="E770">
        <v>1527</v>
      </c>
      <c r="F770">
        <v>508</v>
      </c>
      <c r="G770" t="s">
        <v>22</v>
      </c>
      <c r="H770" t="s">
        <v>23</v>
      </c>
      <c r="I770" t="s">
        <v>16</v>
      </c>
      <c r="J770" t="s">
        <v>17</v>
      </c>
      <c r="K770" t="s">
        <v>18</v>
      </c>
      <c r="L770" t="s">
        <v>7775</v>
      </c>
      <c r="M770" t="s">
        <v>19</v>
      </c>
      <c r="N770" t="s">
        <v>2279</v>
      </c>
      <c r="O770" t="s">
        <v>2280</v>
      </c>
      <c r="R770" t="s">
        <v>9706</v>
      </c>
      <c r="S770">
        <v>1904431</v>
      </c>
      <c r="T770">
        <v>1905957</v>
      </c>
      <c r="U770" t="s">
        <v>20</v>
      </c>
      <c r="V770">
        <v>1527</v>
      </c>
      <c r="W770">
        <v>508</v>
      </c>
      <c r="X770" t="s">
        <v>22</v>
      </c>
      <c r="Y770" t="s">
        <v>23</v>
      </c>
      <c r="Z770" t="s">
        <v>7792</v>
      </c>
      <c r="AA770" t="s">
        <v>17</v>
      </c>
      <c r="AB770" t="s">
        <v>5</v>
      </c>
      <c r="AD770" t="s">
        <v>7793</v>
      </c>
      <c r="AE770" t="s">
        <v>9707</v>
      </c>
      <c r="AF770" t="s">
        <v>9708</v>
      </c>
      <c r="AH770" t="str">
        <f t="shared" si="11"/>
        <v>CORRECT</v>
      </c>
      <c r="AI770" t="s">
        <v>15091</v>
      </c>
      <c r="AJ770" t="s">
        <v>20685</v>
      </c>
      <c r="AK770" t="s">
        <v>22472</v>
      </c>
      <c r="AL770" t="s">
        <v>24923</v>
      </c>
      <c r="AM770" t="s">
        <v>26189</v>
      </c>
      <c r="AN770" t="s">
        <v>27920</v>
      </c>
      <c r="AO770" t="s">
        <v>27928</v>
      </c>
      <c r="AP770" t="s">
        <v>28539</v>
      </c>
      <c r="AQ770" t="s">
        <v>29912</v>
      </c>
      <c r="AR770" t="s">
        <v>30633</v>
      </c>
      <c r="AS770" t="s">
        <v>31327</v>
      </c>
      <c r="AT770" t="s">
        <v>32138</v>
      </c>
      <c r="AU770" t="s">
        <v>33050</v>
      </c>
      <c r="AV770" t="s">
        <v>20</v>
      </c>
      <c r="AW770" t="s">
        <v>19466</v>
      </c>
      <c r="AX770" t="s">
        <v>18931</v>
      </c>
      <c r="AY770" t="s">
        <v>18757</v>
      </c>
      <c r="AZ770" t="s">
        <v>20</v>
      </c>
      <c r="BA770" t="s">
        <v>20</v>
      </c>
      <c r="BB770" t="s">
        <v>20</v>
      </c>
      <c r="BC770" t="s">
        <v>17462</v>
      </c>
      <c r="BD770" s="22" t="s">
        <v>9706</v>
      </c>
      <c r="BE770" s="22" t="s">
        <v>33435</v>
      </c>
      <c r="BF770" t="s">
        <v>27924</v>
      </c>
      <c r="BG770" t="s">
        <v>33384</v>
      </c>
      <c r="BH770" t="s">
        <v>27934</v>
      </c>
      <c r="BI770" t="s">
        <v>33389</v>
      </c>
      <c r="BJ770" t="s">
        <v>33438</v>
      </c>
      <c r="BK770" t="s">
        <v>33438</v>
      </c>
      <c r="BL770" t="s">
        <v>33438</v>
      </c>
      <c r="BM770" t="s">
        <v>33438</v>
      </c>
      <c r="BN770" t="s">
        <v>33440</v>
      </c>
      <c r="BO770" t="s">
        <v>33438</v>
      </c>
      <c r="BQ770" t="s">
        <v>33438</v>
      </c>
      <c r="BR770" t="s">
        <v>33439</v>
      </c>
      <c r="BS770" t="s">
        <v>33436</v>
      </c>
      <c r="BT770" t="s">
        <v>33438</v>
      </c>
      <c r="BV770" t="s">
        <v>29912</v>
      </c>
      <c r="BW770" t="s">
        <v>28539</v>
      </c>
      <c r="BX770" t="s">
        <v>27928</v>
      </c>
      <c r="BY770" t="s">
        <v>27924</v>
      </c>
      <c r="CB770" t="s">
        <v>29912</v>
      </c>
      <c r="CC770" t="s">
        <v>29912</v>
      </c>
      <c r="CD770" t="s">
        <v>29912</v>
      </c>
      <c r="CF770" t="s">
        <v>2280</v>
      </c>
      <c r="CG770" t="s">
        <v>27928</v>
      </c>
      <c r="CH770" t="s">
        <v>33382</v>
      </c>
      <c r="CI770" t="s">
        <v>33395</v>
      </c>
      <c r="CR770" t="s">
        <v>2279</v>
      </c>
      <c r="CS770" t="b">
        <v>0</v>
      </c>
      <c r="CT770">
        <v>5.7000000000000002E-3</v>
      </c>
      <c r="CU770" t="s">
        <v>33605</v>
      </c>
      <c r="CV770" t="s">
        <v>9707</v>
      </c>
      <c r="CW770" t="s">
        <v>9708</v>
      </c>
      <c r="CX770" t="b">
        <v>0</v>
      </c>
      <c r="CY770">
        <v>5.7000000000000002E-3</v>
      </c>
      <c r="CZ770" t="s">
        <v>33605</v>
      </c>
      <c r="DA770" t="s">
        <v>33605</v>
      </c>
      <c r="DB770" t="s">
        <v>33605</v>
      </c>
      <c r="DC770" t="e">
        <v>#N/A</v>
      </c>
      <c r="DD770" t="e">
        <v>#N/A</v>
      </c>
      <c r="DE770" t="e">
        <v>#N/A</v>
      </c>
      <c r="DF770" t="e">
        <v>#N/A</v>
      </c>
      <c r="DG770" t="e">
        <v>#N/A</v>
      </c>
      <c r="DH770" t="e">
        <v>#N/A</v>
      </c>
      <c r="DI770" t="e">
        <v>#N/A</v>
      </c>
      <c r="DJ770" t="e">
        <v>#N/A</v>
      </c>
    </row>
    <row r="771" spans="1:114" x14ac:dyDescent="0.2">
      <c r="A771" t="s">
        <v>2281</v>
      </c>
      <c r="B771">
        <v>750949</v>
      </c>
      <c r="C771">
        <v>751245</v>
      </c>
      <c r="D771" t="s">
        <v>26</v>
      </c>
      <c r="E771">
        <v>297</v>
      </c>
      <c r="F771">
        <v>98</v>
      </c>
      <c r="G771" t="s">
        <v>22</v>
      </c>
      <c r="H771" t="s">
        <v>23</v>
      </c>
      <c r="I771" t="s">
        <v>16</v>
      </c>
      <c r="J771" t="s">
        <v>17</v>
      </c>
      <c r="K771" t="s">
        <v>18</v>
      </c>
      <c r="L771" t="s">
        <v>7775</v>
      </c>
      <c r="M771" t="s">
        <v>19</v>
      </c>
      <c r="N771" t="s">
        <v>2282</v>
      </c>
      <c r="O771" t="s">
        <v>2283</v>
      </c>
      <c r="R771" t="s">
        <v>9709</v>
      </c>
      <c r="S771">
        <v>1904030</v>
      </c>
      <c r="T771">
        <v>1904374</v>
      </c>
      <c r="U771" t="s">
        <v>20</v>
      </c>
      <c r="V771">
        <v>345</v>
      </c>
      <c r="W771">
        <v>114</v>
      </c>
      <c r="X771" t="s">
        <v>22</v>
      </c>
      <c r="Y771" t="s">
        <v>23</v>
      </c>
      <c r="Z771" t="s">
        <v>7792</v>
      </c>
      <c r="AA771" t="s">
        <v>17</v>
      </c>
      <c r="AB771" t="s">
        <v>5</v>
      </c>
      <c r="AD771" t="s">
        <v>7793</v>
      </c>
      <c r="AE771" t="s">
        <v>9710</v>
      </c>
      <c r="AF771" t="s">
        <v>7804</v>
      </c>
      <c r="AH771" t="str">
        <f t="shared" si="11"/>
        <v>bad</v>
      </c>
      <c r="AI771" t="s">
        <v>15092</v>
      </c>
      <c r="AJ771" t="s">
        <v>20686</v>
      </c>
      <c r="AK771" t="s">
        <v>23033</v>
      </c>
      <c r="AL771" t="s">
        <v>24591</v>
      </c>
      <c r="AM771" t="s">
        <v>26190</v>
      </c>
      <c r="AN771" t="s">
        <v>27920</v>
      </c>
      <c r="AO771" t="s">
        <v>27925</v>
      </c>
      <c r="AP771" t="s">
        <v>28540</v>
      </c>
      <c r="AQ771" t="s">
        <v>20</v>
      </c>
      <c r="AR771" t="s">
        <v>20</v>
      </c>
      <c r="AS771" t="s">
        <v>20</v>
      </c>
      <c r="AT771" t="s">
        <v>20</v>
      </c>
      <c r="AU771" t="s">
        <v>20</v>
      </c>
      <c r="AV771" t="s">
        <v>20</v>
      </c>
      <c r="AW771" t="s">
        <v>20</v>
      </c>
      <c r="AX771" t="s">
        <v>20</v>
      </c>
      <c r="AY771" t="s">
        <v>20</v>
      </c>
      <c r="AZ771" t="s">
        <v>20</v>
      </c>
      <c r="BA771" t="s">
        <v>20</v>
      </c>
      <c r="BB771" t="s">
        <v>20</v>
      </c>
      <c r="BC771" t="s">
        <v>17463</v>
      </c>
      <c r="BD771" s="22" t="s">
        <v>9709</v>
      </c>
      <c r="BE771" s="22" t="s">
        <v>33435</v>
      </c>
      <c r="BF771" t="s">
        <v>33441</v>
      </c>
      <c r="BG771" t="s">
        <v>33442</v>
      </c>
      <c r="BH771" t="s">
        <v>30333</v>
      </c>
      <c r="BI771" t="s">
        <v>33442</v>
      </c>
      <c r="BJ771" t="s">
        <v>33438</v>
      </c>
      <c r="BK771" t="s">
        <v>33438</v>
      </c>
      <c r="BL771" t="s">
        <v>33438</v>
      </c>
      <c r="BM771" t="s">
        <v>33438</v>
      </c>
      <c r="BN771" t="s">
        <v>33440</v>
      </c>
      <c r="BO771" t="s">
        <v>33438</v>
      </c>
      <c r="BP771" t="s">
        <v>33438</v>
      </c>
      <c r="BQ771" t="s">
        <v>33438</v>
      </c>
      <c r="BR771" t="s">
        <v>33439</v>
      </c>
      <c r="BS771" t="s">
        <v>33438</v>
      </c>
      <c r="BT771" t="s">
        <v>33438</v>
      </c>
      <c r="BV771" t="s">
        <v>20</v>
      </c>
      <c r="BW771" t="s">
        <v>28540</v>
      </c>
      <c r="BX771" t="s">
        <v>27925</v>
      </c>
      <c r="BY771" t="s">
        <v>33441</v>
      </c>
      <c r="CB771" t="s">
        <v>17463</v>
      </c>
      <c r="CC771" t="s">
        <v>17463</v>
      </c>
      <c r="CD771" t="s">
        <v>17463</v>
      </c>
      <c r="CF771" t="s">
        <v>2283</v>
      </c>
      <c r="CG771" t="s">
        <v>27925</v>
      </c>
      <c r="CH771" t="s">
        <v>33383</v>
      </c>
      <c r="CI771" t="s">
        <v>33394</v>
      </c>
      <c r="CR771" t="s">
        <v>2282</v>
      </c>
      <c r="CS771" t="b">
        <v>0</v>
      </c>
      <c r="CT771">
        <v>2.29E-2</v>
      </c>
      <c r="CU771" t="s">
        <v>33605</v>
      </c>
      <c r="CV771" t="s">
        <v>9710</v>
      </c>
      <c r="CW771" t="s">
        <v>7804</v>
      </c>
      <c r="CX771" t="b">
        <v>0</v>
      </c>
      <c r="CY771">
        <v>1.1900000000000001E-2</v>
      </c>
      <c r="CZ771" t="s">
        <v>33605</v>
      </c>
      <c r="DA771" t="s">
        <v>33605</v>
      </c>
      <c r="DB771" t="s">
        <v>33606</v>
      </c>
      <c r="DC771" t="e">
        <v>#N/A</v>
      </c>
      <c r="DD771" t="e">
        <v>#N/A</v>
      </c>
      <c r="DE771" t="e">
        <v>#N/A</v>
      </c>
      <c r="DF771" t="e">
        <v>#N/A</v>
      </c>
      <c r="DG771" t="e">
        <v>#N/A</v>
      </c>
      <c r="DH771" t="e">
        <v>#N/A</v>
      </c>
      <c r="DI771" t="e">
        <v>#N/A</v>
      </c>
      <c r="DJ771" t="e">
        <v>#N/A</v>
      </c>
    </row>
    <row r="772" spans="1:114" x14ac:dyDescent="0.2">
      <c r="A772" t="s">
        <v>2284</v>
      </c>
      <c r="B772">
        <v>751288</v>
      </c>
      <c r="C772">
        <v>751617</v>
      </c>
      <c r="D772" t="s">
        <v>26</v>
      </c>
      <c r="E772">
        <v>330</v>
      </c>
      <c r="F772">
        <v>109</v>
      </c>
      <c r="G772" t="s">
        <v>22</v>
      </c>
      <c r="H772" t="s">
        <v>23</v>
      </c>
      <c r="I772" t="s">
        <v>16</v>
      </c>
      <c r="J772" t="s">
        <v>17</v>
      </c>
      <c r="K772" t="s">
        <v>18</v>
      </c>
      <c r="L772" t="s">
        <v>7775</v>
      </c>
      <c r="M772" t="s">
        <v>19</v>
      </c>
      <c r="N772" t="s">
        <v>2285</v>
      </c>
      <c r="O772" t="s">
        <v>2286</v>
      </c>
      <c r="R772" t="s">
        <v>9711</v>
      </c>
      <c r="S772">
        <v>1903658</v>
      </c>
      <c r="T772">
        <v>1903990</v>
      </c>
      <c r="U772" t="s">
        <v>20</v>
      </c>
      <c r="V772">
        <v>333</v>
      </c>
      <c r="W772">
        <v>110</v>
      </c>
      <c r="X772" t="s">
        <v>22</v>
      </c>
      <c r="Y772" t="s">
        <v>23</v>
      </c>
      <c r="Z772" t="s">
        <v>7792</v>
      </c>
      <c r="AA772" t="s">
        <v>17</v>
      </c>
      <c r="AB772" t="s">
        <v>5</v>
      </c>
      <c r="AD772" t="s">
        <v>7793</v>
      </c>
      <c r="AE772" t="s">
        <v>9712</v>
      </c>
      <c r="AF772" t="s">
        <v>7804</v>
      </c>
      <c r="AH772" t="str">
        <f t="shared" ref="AH772:AH835" si="12">IF(E772=V772, "CORRECT", "bad")</f>
        <v>bad</v>
      </c>
      <c r="AI772" t="s">
        <v>15093</v>
      </c>
      <c r="AJ772" t="s">
        <v>20687</v>
      </c>
      <c r="AK772" t="s">
        <v>23034</v>
      </c>
      <c r="AL772" t="s">
        <v>24424</v>
      </c>
      <c r="AM772" t="s">
        <v>26191</v>
      </c>
      <c r="AN772" t="s">
        <v>27920</v>
      </c>
      <c r="AO772" t="s">
        <v>27925</v>
      </c>
      <c r="AP772" t="s">
        <v>28541</v>
      </c>
      <c r="AQ772" t="s">
        <v>20</v>
      </c>
      <c r="AR772" t="s">
        <v>20</v>
      </c>
      <c r="AS772" t="s">
        <v>20</v>
      </c>
      <c r="AT772" t="s">
        <v>20</v>
      </c>
      <c r="AU772" t="s">
        <v>20</v>
      </c>
      <c r="AV772" t="s">
        <v>20</v>
      </c>
      <c r="AW772" t="s">
        <v>20</v>
      </c>
      <c r="AX772" t="s">
        <v>20</v>
      </c>
      <c r="AY772" t="s">
        <v>20</v>
      </c>
      <c r="AZ772" t="s">
        <v>20</v>
      </c>
      <c r="BA772" t="s">
        <v>20</v>
      </c>
      <c r="BB772" t="s">
        <v>20</v>
      </c>
      <c r="BC772" t="s">
        <v>17464</v>
      </c>
      <c r="BD772" s="22" t="s">
        <v>9711</v>
      </c>
      <c r="BE772" s="22" t="s">
        <v>33435</v>
      </c>
      <c r="BF772" t="s">
        <v>33441</v>
      </c>
      <c r="BG772" t="s">
        <v>33442</v>
      </c>
      <c r="BH772" t="s">
        <v>30333</v>
      </c>
      <c r="BI772" t="s">
        <v>33442</v>
      </c>
      <c r="BJ772" t="s">
        <v>33438</v>
      </c>
      <c r="BK772" t="s">
        <v>33438</v>
      </c>
      <c r="BL772" t="s">
        <v>33436</v>
      </c>
      <c r="BM772" t="s">
        <v>33436</v>
      </c>
      <c r="BN772" t="s">
        <v>33437</v>
      </c>
      <c r="BO772" t="s">
        <v>33438</v>
      </c>
      <c r="BQ772" t="s">
        <v>33438</v>
      </c>
      <c r="BR772" t="s">
        <v>33443</v>
      </c>
      <c r="BS772" t="s">
        <v>33438</v>
      </c>
      <c r="BT772" t="s">
        <v>33438</v>
      </c>
      <c r="BV772" t="s">
        <v>20</v>
      </c>
      <c r="BW772" t="s">
        <v>28541</v>
      </c>
      <c r="BX772" t="s">
        <v>27925</v>
      </c>
      <c r="BY772" t="s">
        <v>33441</v>
      </c>
      <c r="CB772" t="s">
        <v>17464</v>
      </c>
      <c r="CC772" t="s">
        <v>17464</v>
      </c>
      <c r="CD772" t="s">
        <v>17464</v>
      </c>
      <c r="CF772" t="s">
        <v>2286</v>
      </c>
      <c r="CG772" t="s">
        <v>27925</v>
      </c>
      <c r="CH772" t="s">
        <v>33383</v>
      </c>
      <c r="CI772" t="s">
        <v>33394</v>
      </c>
      <c r="CR772" t="s">
        <v>2285</v>
      </c>
      <c r="CS772" t="b">
        <v>0</v>
      </c>
      <c r="CT772">
        <v>8.6999999999999994E-3</v>
      </c>
      <c r="CU772" t="s">
        <v>33605</v>
      </c>
      <c r="CV772" t="s">
        <v>9712</v>
      </c>
      <c r="CW772" t="s">
        <v>7804</v>
      </c>
      <c r="CX772" t="b">
        <v>0</v>
      </c>
      <c r="CY772">
        <v>8.0000000000000002E-3</v>
      </c>
      <c r="CZ772" t="s">
        <v>33605</v>
      </c>
      <c r="DA772" t="s">
        <v>33605</v>
      </c>
      <c r="DB772" t="s">
        <v>33606</v>
      </c>
      <c r="DC772" t="e">
        <v>#N/A</v>
      </c>
      <c r="DD772" t="e">
        <v>#N/A</v>
      </c>
      <c r="DE772" t="e">
        <v>#N/A</v>
      </c>
      <c r="DF772" t="e">
        <v>#N/A</v>
      </c>
      <c r="DG772" t="e">
        <v>#N/A</v>
      </c>
      <c r="DH772" t="e">
        <v>#N/A</v>
      </c>
      <c r="DI772" t="e">
        <v>#N/A</v>
      </c>
      <c r="DJ772" t="e">
        <v>#N/A</v>
      </c>
    </row>
    <row r="773" spans="1:114" x14ac:dyDescent="0.2">
      <c r="A773" t="s">
        <v>2287</v>
      </c>
      <c r="B773">
        <v>751618</v>
      </c>
      <c r="C773">
        <v>752244</v>
      </c>
      <c r="D773" t="s">
        <v>20</v>
      </c>
      <c r="E773">
        <v>627</v>
      </c>
      <c r="F773">
        <v>208</v>
      </c>
      <c r="G773" t="s">
        <v>22</v>
      </c>
      <c r="H773" t="s">
        <v>23</v>
      </c>
      <c r="I773" t="s">
        <v>16</v>
      </c>
      <c r="J773" t="s">
        <v>17</v>
      </c>
      <c r="K773" t="s">
        <v>18</v>
      </c>
      <c r="L773" t="s">
        <v>7775</v>
      </c>
      <c r="M773" t="s">
        <v>19</v>
      </c>
      <c r="N773" t="s">
        <v>2288</v>
      </c>
      <c r="O773" t="s">
        <v>2289</v>
      </c>
      <c r="R773" t="s">
        <v>9713</v>
      </c>
      <c r="S773">
        <v>1903031</v>
      </c>
      <c r="T773">
        <v>1903657</v>
      </c>
      <c r="U773" t="s">
        <v>26</v>
      </c>
      <c r="V773">
        <v>627</v>
      </c>
      <c r="W773">
        <v>208</v>
      </c>
      <c r="X773" t="s">
        <v>22</v>
      </c>
      <c r="Y773" t="s">
        <v>23</v>
      </c>
      <c r="Z773" t="s">
        <v>7792</v>
      </c>
      <c r="AA773" t="s">
        <v>17</v>
      </c>
      <c r="AB773" t="s">
        <v>5</v>
      </c>
      <c r="AD773" t="s">
        <v>7793</v>
      </c>
      <c r="AE773" t="s">
        <v>9714</v>
      </c>
      <c r="AF773" t="s">
        <v>7804</v>
      </c>
      <c r="AH773" t="str">
        <f t="shared" si="12"/>
        <v>CORRECT</v>
      </c>
      <c r="AI773" t="s">
        <v>15094</v>
      </c>
      <c r="AJ773" t="s">
        <v>20688</v>
      </c>
      <c r="AK773" t="s">
        <v>23035</v>
      </c>
      <c r="AL773" t="s">
        <v>24924</v>
      </c>
      <c r="AM773" t="s">
        <v>26192</v>
      </c>
      <c r="AN773" t="s">
        <v>27920</v>
      </c>
      <c r="AO773" t="s">
        <v>27925</v>
      </c>
      <c r="AP773" t="s">
        <v>28542</v>
      </c>
      <c r="AQ773" t="s">
        <v>20</v>
      </c>
      <c r="AR773" t="s">
        <v>20</v>
      </c>
      <c r="AS773" t="s">
        <v>20</v>
      </c>
      <c r="AT773" t="s">
        <v>20</v>
      </c>
      <c r="AU773" t="s">
        <v>20</v>
      </c>
      <c r="AV773" t="s">
        <v>20</v>
      </c>
      <c r="AW773" t="s">
        <v>20</v>
      </c>
      <c r="AX773" t="s">
        <v>20</v>
      </c>
      <c r="AY773" t="s">
        <v>20</v>
      </c>
      <c r="AZ773" t="s">
        <v>20</v>
      </c>
      <c r="BA773" t="s">
        <v>20</v>
      </c>
      <c r="BB773" t="s">
        <v>20</v>
      </c>
      <c r="BC773" t="s">
        <v>17465</v>
      </c>
      <c r="BD773" s="22" t="s">
        <v>9713</v>
      </c>
      <c r="BE773" s="22" t="s">
        <v>33435</v>
      </c>
      <c r="BF773" t="s">
        <v>27936</v>
      </c>
      <c r="BG773" t="s">
        <v>33390</v>
      </c>
      <c r="BH773" t="s">
        <v>30333</v>
      </c>
      <c r="BI773" t="s">
        <v>33442</v>
      </c>
      <c r="BJ773" t="s">
        <v>33438</v>
      </c>
      <c r="BK773" t="s">
        <v>33438</v>
      </c>
      <c r="BL773" t="s">
        <v>33438</v>
      </c>
      <c r="BM773" t="s">
        <v>33436</v>
      </c>
      <c r="BN773" t="s">
        <v>33437</v>
      </c>
      <c r="BO773" t="s">
        <v>33438</v>
      </c>
      <c r="BP773" t="s">
        <v>33438</v>
      </c>
      <c r="BQ773" t="s">
        <v>33438</v>
      </c>
      <c r="BR773" t="s">
        <v>33439</v>
      </c>
      <c r="BS773" t="s">
        <v>33438</v>
      </c>
      <c r="BT773" t="s">
        <v>33438</v>
      </c>
      <c r="BV773" t="s">
        <v>20</v>
      </c>
      <c r="BW773" t="s">
        <v>28542</v>
      </c>
      <c r="BX773" t="s">
        <v>27925</v>
      </c>
      <c r="BY773" t="s">
        <v>27936</v>
      </c>
      <c r="CB773" t="s">
        <v>17465</v>
      </c>
      <c r="CC773" t="s">
        <v>17465</v>
      </c>
      <c r="CD773" t="s">
        <v>17465</v>
      </c>
      <c r="CF773" t="s">
        <v>2289</v>
      </c>
      <c r="CG773" t="s">
        <v>27925</v>
      </c>
      <c r="CH773" t="s">
        <v>33383</v>
      </c>
      <c r="CI773" t="s">
        <v>33394</v>
      </c>
      <c r="CR773" t="s">
        <v>2288</v>
      </c>
      <c r="CS773" t="b">
        <v>0</v>
      </c>
      <c r="CT773">
        <v>4.4000000000000003E-3</v>
      </c>
      <c r="CU773" t="s">
        <v>33605</v>
      </c>
      <c r="CV773" t="s">
        <v>9714</v>
      </c>
      <c r="CW773" t="s">
        <v>7804</v>
      </c>
      <c r="CX773" t="b">
        <v>0</v>
      </c>
      <c r="CY773">
        <v>4.4000000000000003E-3</v>
      </c>
      <c r="CZ773" t="s">
        <v>33605</v>
      </c>
      <c r="DA773" t="s">
        <v>33605</v>
      </c>
      <c r="DB773" t="s">
        <v>33605</v>
      </c>
      <c r="DC773" t="e">
        <v>#N/A</v>
      </c>
      <c r="DD773" t="e">
        <v>#N/A</v>
      </c>
      <c r="DE773" t="e">
        <v>#N/A</v>
      </c>
      <c r="DF773" t="e">
        <v>#N/A</v>
      </c>
      <c r="DG773" t="e">
        <v>#N/A</v>
      </c>
      <c r="DH773" t="e">
        <v>#N/A</v>
      </c>
      <c r="DI773" t="e">
        <v>#N/A</v>
      </c>
      <c r="DJ773" t="e">
        <v>#N/A</v>
      </c>
    </row>
    <row r="774" spans="1:114" x14ac:dyDescent="0.2">
      <c r="A774" t="s">
        <v>2290</v>
      </c>
      <c r="B774">
        <v>752287</v>
      </c>
      <c r="C774">
        <v>752745</v>
      </c>
      <c r="D774" t="s">
        <v>20</v>
      </c>
      <c r="E774">
        <v>459</v>
      </c>
      <c r="F774">
        <v>152</v>
      </c>
      <c r="G774" t="s">
        <v>22</v>
      </c>
      <c r="H774" t="s">
        <v>23</v>
      </c>
      <c r="I774" t="s">
        <v>16</v>
      </c>
      <c r="J774" t="s">
        <v>17</v>
      </c>
      <c r="K774" t="s">
        <v>18</v>
      </c>
      <c r="L774" t="s">
        <v>7775</v>
      </c>
      <c r="M774" t="s">
        <v>19</v>
      </c>
      <c r="N774" t="s">
        <v>2291</v>
      </c>
      <c r="O774" t="s">
        <v>49</v>
      </c>
      <c r="R774" t="s">
        <v>9715</v>
      </c>
      <c r="S774">
        <v>1902530</v>
      </c>
      <c r="T774">
        <v>1902988</v>
      </c>
      <c r="U774" t="s">
        <v>26</v>
      </c>
      <c r="V774">
        <v>459</v>
      </c>
      <c r="W774">
        <v>152</v>
      </c>
      <c r="X774" t="s">
        <v>22</v>
      </c>
      <c r="Y774" t="s">
        <v>23</v>
      </c>
      <c r="Z774" t="s">
        <v>7792</v>
      </c>
      <c r="AA774" t="s">
        <v>17</v>
      </c>
      <c r="AB774" t="s">
        <v>5</v>
      </c>
      <c r="AD774" t="s">
        <v>7793</v>
      </c>
      <c r="AE774" t="s">
        <v>9716</v>
      </c>
      <c r="AF774" t="s">
        <v>7804</v>
      </c>
      <c r="AH774" t="str">
        <f t="shared" si="12"/>
        <v>CORRECT</v>
      </c>
      <c r="AI774" s="7"/>
      <c r="AJ774" t="e">
        <v>#N/A</v>
      </c>
      <c r="AK774" t="e">
        <v>#N/A</v>
      </c>
      <c r="AL774" t="e">
        <v>#N/A</v>
      </c>
      <c r="AM774" t="e">
        <v>#N/A</v>
      </c>
      <c r="AN774" t="e">
        <v>#N/A</v>
      </c>
      <c r="AO774" t="e">
        <v>#N/A</v>
      </c>
      <c r="AP774" t="e">
        <v>#N/A</v>
      </c>
      <c r="AQ774" t="e">
        <v>#N/A</v>
      </c>
      <c r="AR774" t="e">
        <v>#N/A</v>
      </c>
      <c r="AS774" t="e">
        <v>#N/A</v>
      </c>
      <c r="AT774" t="e">
        <v>#N/A</v>
      </c>
      <c r="AU774" t="e">
        <v>#N/A</v>
      </c>
      <c r="AV774" t="e">
        <v>#N/A</v>
      </c>
      <c r="AW774" t="e">
        <v>#N/A</v>
      </c>
      <c r="AX774" t="e">
        <v>#N/A</v>
      </c>
      <c r="AY774" t="e">
        <v>#N/A</v>
      </c>
      <c r="AZ774" t="e">
        <v>#N/A</v>
      </c>
      <c r="BA774" t="e">
        <v>#N/A</v>
      </c>
      <c r="BB774" t="e">
        <v>#N/A</v>
      </c>
      <c r="BC774" t="e">
        <v>#N/A</v>
      </c>
      <c r="BD774" s="22" t="s">
        <v>9715</v>
      </c>
      <c r="BE774" s="22" t="s">
        <v>33435</v>
      </c>
      <c r="BF774" t="s">
        <v>33441</v>
      </c>
      <c r="BG774" t="s">
        <v>33442</v>
      </c>
      <c r="BH774" t="s">
        <v>30333</v>
      </c>
      <c r="BI774" t="s">
        <v>33442</v>
      </c>
      <c r="BJ774" t="s">
        <v>33438</v>
      </c>
      <c r="BK774" t="s">
        <v>33438</v>
      </c>
      <c r="BL774" t="s">
        <v>33438</v>
      </c>
      <c r="BM774" t="s">
        <v>33436</v>
      </c>
      <c r="BN774" t="s">
        <v>33449</v>
      </c>
      <c r="BO774" t="s">
        <v>33438</v>
      </c>
      <c r="BQ774" t="s">
        <v>33438</v>
      </c>
      <c r="BR774" t="s">
        <v>33439</v>
      </c>
      <c r="BS774" t="s">
        <v>33438</v>
      </c>
      <c r="BT774" t="s">
        <v>33438</v>
      </c>
      <c r="BV774" t="e">
        <v>#N/A</v>
      </c>
      <c r="BW774" t="e">
        <v>#N/A</v>
      </c>
      <c r="BX774" t="e">
        <v>#N/A</v>
      </c>
      <c r="BY774" t="s">
        <v>33441</v>
      </c>
      <c r="CB774" s="27" t="s">
        <v>2290</v>
      </c>
      <c r="CC774" t="e">
        <v>#N/A</v>
      </c>
      <c r="CD774" t="e">
        <v>#N/A</v>
      </c>
      <c r="CF774" t="s">
        <v>49</v>
      </c>
      <c r="CG774" s="27" t="s">
        <v>27925</v>
      </c>
      <c r="CH774" s="27" t="s">
        <v>33383</v>
      </c>
      <c r="CI774" s="27" t="s">
        <v>33394</v>
      </c>
      <c r="CR774" t="s">
        <v>2291</v>
      </c>
      <c r="CS774" t="b">
        <v>0</v>
      </c>
      <c r="CT774">
        <v>2.4E-2</v>
      </c>
      <c r="CU774" t="s">
        <v>33605</v>
      </c>
      <c r="CV774" t="s">
        <v>9716</v>
      </c>
      <c r="CW774" t="s">
        <v>7804</v>
      </c>
      <c r="CX774" t="b">
        <v>0</v>
      </c>
      <c r="CY774">
        <v>2.4E-2</v>
      </c>
      <c r="CZ774" t="s">
        <v>33605</v>
      </c>
      <c r="DA774" t="s">
        <v>33605</v>
      </c>
      <c r="DB774" t="s">
        <v>33605</v>
      </c>
      <c r="DC774" t="e">
        <v>#N/A</v>
      </c>
      <c r="DD774" t="e">
        <v>#N/A</v>
      </c>
      <c r="DE774" t="e">
        <v>#N/A</v>
      </c>
      <c r="DF774" t="e">
        <v>#N/A</v>
      </c>
      <c r="DG774" t="e">
        <v>#N/A</v>
      </c>
      <c r="DH774" t="e">
        <v>#N/A</v>
      </c>
      <c r="DI774" t="e">
        <v>#N/A</v>
      </c>
      <c r="DJ774" t="e">
        <v>#N/A</v>
      </c>
    </row>
    <row r="775" spans="1:114" x14ac:dyDescent="0.2">
      <c r="A775" t="s">
        <v>2292</v>
      </c>
      <c r="B775">
        <v>752745</v>
      </c>
      <c r="C775">
        <v>753503</v>
      </c>
      <c r="D775" t="s">
        <v>20</v>
      </c>
      <c r="E775">
        <v>759</v>
      </c>
      <c r="F775">
        <v>252</v>
      </c>
      <c r="G775" t="s">
        <v>22</v>
      </c>
      <c r="H775" t="s">
        <v>23</v>
      </c>
      <c r="I775" t="s">
        <v>16</v>
      </c>
      <c r="J775" t="s">
        <v>17</v>
      </c>
      <c r="K775" t="s">
        <v>18</v>
      </c>
      <c r="L775" t="s">
        <v>7775</v>
      </c>
      <c r="M775" t="s">
        <v>19</v>
      </c>
      <c r="N775" t="s">
        <v>2293</v>
      </c>
      <c r="O775" t="s">
        <v>2294</v>
      </c>
      <c r="R775" t="s">
        <v>9717</v>
      </c>
      <c r="S775">
        <v>1901772</v>
      </c>
      <c r="T775">
        <v>1902530</v>
      </c>
      <c r="U775" t="s">
        <v>26</v>
      </c>
      <c r="V775">
        <v>759</v>
      </c>
      <c r="W775">
        <v>252</v>
      </c>
      <c r="X775" t="s">
        <v>22</v>
      </c>
      <c r="Y775" t="s">
        <v>23</v>
      </c>
      <c r="Z775" t="s">
        <v>7792</v>
      </c>
      <c r="AA775" t="s">
        <v>17</v>
      </c>
      <c r="AB775" t="s">
        <v>5</v>
      </c>
      <c r="AD775" t="s">
        <v>7793</v>
      </c>
      <c r="AE775" t="s">
        <v>9718</v>
      </c>
      <c r="AF775" t="s">
        <v>7804</v>
      </c>
      <c r="AH775" t="str">
        <f t="shared" si="12"/>
        <v>CORRECT</v>
      </c>
      <c r="AI775" t="s">
        <v>15095</v>
      </c>
      <c r="AJ775" t="s">
        <v>20689</v>
      </c>
      <c r="AK775" t="s">
        <v>23036</v>
      </c>
      <c r="AL775" t="s">
        <v>24925</v>
      </c>
      <c r="AM775" t="s">
        <v>26193</v>
      </c>
      <c r="AN775" t="s">
        <v>27920</v>
      </c>
      <c r="AO775" t="s">
        <v>27941</v>
      </c>
      <c r="AP775" t="s">
        <v>28215</v>
      </c>
      <c r="AQ775" t="s">
        <v>20</v>
      </c>
      <c r="AR775" t="s">
        <v>20</v>
      </c>
      <c r="AS775" t="s">
        <v>20</v>
      </c>
      <c r="AT775" t="s">
        <v>32139</v>
      </c>
      <c r="AU775" t="s">
        <v>20</v>
      </c>
      <c r="AV775" t="s">
        <v>20</v>
      </c>
      <c r="AW775" t="s">
        <v>20</v>
      </c>
      <c r="AX775" t="s">
        <v>20</v>
      </c>
      <c r="AY775" t="s">
        <v>18831</v>
      </c>
      <c r="AZ775" t="s">
        <v>20</v>
      </c>
      <c r="BA775" t="s">
        <v>20</v>
      </c>
      <c r="BB775" t="s">
        <v>20</v>
      </c>
      <c r="BC775" t="s">
        <v>17466</v>
      </c>
      <c r="BD775" s="22" t="s">
        <v>9717</v>
      </c>
      <c r="BE775" s="22" t="s">
        <v>33435</v>
      </c>
      <c r="BF775" t="s">
        <v>27952</v>
      </c>
      <c r="BG775" t="s">
        <v>33401</v>
      </c>
      <c r="BH775" t="s">
        <v>27941</v>
      </c>
      <c r="BI775" t="s">
        <v>33457</v>
      </c>
      <c r="BJ775" t="s">
        <v>33438</v>
      </c>
      <c r="BK775" t="s">
        <v>33438</v>
      </c>
      <c r="BL775" t="s">
        <v>33436</v>
      </c>
      <c r="BM775" t="s">
        <v>33436</v>
      </c>
      <c r="BN775" t="s">
        <v>33437</v>
      </c>
      <c r="BO775" t="s">
        <v>33438</v>
      </c>
      <c r="BP775" t="s">
        <v>33438</v>
      </c>
      <c r="BQ775" t="s">
        <v>33438</v>
      </c>
      <c r="BR775" t="s">
        <v>33439</v>
      </c>
      <c r="BS775" t="s">
        <v>33438</v>
      </c>
      <c r="BT775" t="s">
        <v>33438</v>
      </c>
      <c r="BV775" t="s">
        <v>20</v>
      </c>
      <c r="BW775" t="s">
        <v>28215</v>
      </c>
      <c r="BX775" t="s">
        <v>27941</v>
      </c>
      <c r="BY775" t="s">
        <v>27952</v>
      </c>
      <c r="CB775" t="s">
        <v>17466</v>
      </c>
      <c r="CC775" t="s">
        <v>17466</v>
      </c>
      <c r="CD775" t="s">
        <v>17466</v>
      </c>
      <c r="CF775" t="s">
        <v>2294</v>
      </c>
      <c r="CG775" t="s">
        <v>27941</v>
      </c>
      <c r="CH775" t="s">
        <v>33380</v>
      </c>
      <c r="CI775" t="s">
        <v>33393</v>
      </c>
      <c r="CR775" t="s">
        <v>2293</v>
      </c>
      <c r="CS775" t="b">
        <v>0</v>
      </c>
      <c r="CT775">
        <v>1.38E-2</v>
      </c>
      <c r="CU775" t="s">
        <v>33605</v>
      </c>
      <c r="CV775" t="s">
        <v>9718</v>
      </c>
      <c r="CW775" t="s">
        <v>7804</v>
      </c>
      <c r="CX775" t="b">
        <v>0</v>
      </c>
      <c r="CY775">
        <v>1.38E-2</v>
      </c>
      <c r="CZ775" t="s">
        <v>33605</v>
      </c>
      <c r="DA775" t="s">
        <v>33605</v>
      </c>
      <c r="DB775" t="s">
        <v>33605</v>
      </c>
      <c r="DC775" t="e">
        <v>#N/A</v>
      </c>
      <c r="DD775" t="e">
        <v>#N/A</v>
      </c>
      <c r="DE775" t="e">
        <v>#N/A</v>
      </c>
      <c r="DF775" t="e">
        <v>#N/A</v>
      </c>
      <c r="DG775" t="e">
        <v>#N/A</v>
      </c>
      <c r="DH775" t="e">
        <v>#N/A</v>
      </c>
      <c r="DI775" t="e">
        <v>#N/A</v>
      </c>
      <c r="DJ775" t="e">
        <v>#N/A</v>
      </c>
    </row>
    <row r="776" spans="1:114" x14ac:dyDescent="0.2">
      <c r="A776" t="s">
        <v>2295</v>
      </c>
      <c r="B776">
        <v>753674</v>
      </c>
      <c r="C776">
        <v>754123</v>
      </c>
      <c r="D776" t="s">
        <v>26</v>
      </c>
      <c r="E776">
        <v>450</v>
      </c>
      <c r="F776">
        <v>149</v>
      </c>
      <c r="G776" t="s">
        <v>22</v>
      </c>
      <c r="H776" t="s">
        <v>23</v>
      </c>
      <c r="I776" t="s">
        <v>16</v>
      </c>
      <c r="J776" t="s">
        <v>17</v>
      </c>
      <c r="K776" t="s">
        <v>18</v>
      </c>
      <c r="L776" t="s">
        <v>7775</v>
      </c>
      <c r="M776" t="s">
        <v>19</v>
      </c>
      <c r="N776" t="s">
        <v>2296</v>
      </c>
      <c r="O776" t="s">
        <v>2297</v>
      </c>
      <c r="R776" t="s">
        <v>9719</v>
      </c>
      <c r="S776">
        <v>1901152</v>
      </c>
      <c r="T776">
        <v>1901601</v>
      </c>
      <c r="U776" t="s">
        <v>20</v>
      </c>
      <c r="V776">
        <v>450</v>
      </c>
      <c r="W776">
        <v>149</v>
      </c>
      <c r="X776" t="s">
        <v>22</v>
      </c>
      <c r="Y776" t="s">
        <v>23</v>
      </c>
      <c r="Z776" t="s">
        <v>7792</v>
      </c>
      <c r="AA776" t="s">
        <v>17</v>
      </c>
      <c r="AB776" t="s">
        <v>5</v>
      </c>
      <c r="AD776" t="s">
        <v>7793</v>
      </c>
      <c r="AE776" t="s">
        <v>9720</v>
      </c>
      <c r="AF776" t="s">
        <v>7804</v>
      </c>
      <c r="AH776" t="str">
        <f t="shared" si="12"/>
        <v>CORRECT</v>
      </c>
      <c r="AI776" t="s">
        <v>15096</v>
      </c>
      <c r="AJ776" t="s">
        <v>20690</v>
      </c>
      <c r="AK776" t="s">
        <v>23037</v>
      </c>
      <c r="AL776" t="s">
        <v>24926</v>
      </c>
      <c r="AM776" t="s">
        <v>26194</v>
      </c>
      <c r="AN776" t="s">
        <v>27920</v>
      </c>
      <c r="AO776" t="s">
        <v>27925</v>
      </c>
      <c r="AP776" t="s">
        <v>28543</v>
      </c>
      <c r="AQ776" t="s">
        <v>20</v>
      </c>
      <c r="AR776" t="s">
        <v>20</v>
      </c>
      <c r="AS776" t="s">
        <v>20</v>
      </c>
      <c r="AT776" t="s">
        <v>20</v>
      </c>
      <c r="AU776" t="s">
        <v>20</v>
      </c>
      <c r="AV776" t="s">
        <v>20</v>
      </c>
      <c r="AW776" t="s">
        <v>20</v>
      </c>
      <c r="AX776" t="s">
        <v>20</v>
      </c>
      <c r="AY776" t="s">
        <v>20</v>
      </c>
      <c r="AZ776" t="s">
        <v>20</v>
      </c>
      <c r="BA776" t="s">
        <v>20</v>
      </c>
      <c r="BB776" t="s">
        <v>20</v>
      </c>
      <c r="BC776" t="s">
        <v>17467</v>
      </c>
      <c r="BD776" s="22" t="s">
        <v>9719</v>
      </c>
      <c r="BE776" s="22" t="s">
        <v>33435</v>
      </c>
      <c r="BF776" t="s">
        <v>33441</v>
      </c>
      <c r="BG776" t="s">
        <v>33442</v>
      </c>
      <c r="BH776" t="s">
        <v>30333</v>
      </c>
      <c r="BI776" t="s">
        <v>33442</v>
      </c>
      <c r="BJ776" t="s">
        <v>33438</v>
      </c>
      <c r="BK776" t="s">
        <v>33438</v>
      </c>
      <c r="BL776" t="s">
        <v>33438</v>
      </c>
      <c r="BM776" t="s">
        <v>33436</v>
      </c>
      <c r="BN776" t="s">
        <v>33437</v>
      </c>
      <c r="BO776" t="s">
        <v>33438</v>
      </c>
      <c r="BQ776" t="s">
        <v>33438</v>
      </c>
      <c r="BR776" t="s">
        <v>33443</v>
      </c>
      <c r="BS776" t="s">
        <v>33438</v>
      </c>
      <c r="BT776" t="s">
        <v>33438</v>
      </c>
      <c r="BV776" t="s">
        <v>20</v>
      </c>
      <c r="BW776" t="s">
        <v>28543</v>
      </c>
      <c r="BX776" t="s">
        <v>27925</v>
      </c>
      <c r="BY776" t="s">
        <v>33441</v>
      </c>
      <c r="CB776" t="s">
        <v>17467</v>
      </c>
      <c r="CC776" t="s">
        <v>17467</v>
      </c>
      <c r="CD776" t="s">
        <v>17467</v>
      </c>
      <c r="CF776" t="s">
        <v>2297</v>
      </c>
      <c r="CG776" t="s">
        <v>27925</v>
      </c>
      <c r="CH776" t="s">
        <v>33383</v>
      </c>
      <c r="CI776" t="s">
        <v>33394</v>
      </c>
      <c r="CR776" t="s">
        <v>2296</v>
      </c>
      <c r="CS776" t="b">
        <v>0</v>
      </c>
      <c r="CT776">
        <v>1.6199999999999999E-2</v>
      </c>
      <c r="CU776" t="s">
        <v>33605</v>
      </c>
      <c r="CV776" t="s">
        <v>9720</v>
      </c>
      <c r="CW776" t="s">
        <v>7804</v>
      </c>
      <c r="CX776" t="b">
        <v>0</v>
      </c>
      <c r="CY776">
        <v>1.6199999999999999E-2</v>
      </c>
      <c r="CZ776" t="s">
        <v>33605</v>
      </c>
      <c r="DA776" t="s">
        <v>33605</v>
      </c>
      <c r="DB776" t="s">
        <v>33605</v>
      </c>
      <c r="DC776" t="e">
        <v>#N/A</v>
      </c>
      <c r="DD776" t="e">
        <v>#N/A</v>
      </c>
      <c r="DE776" t="e">
        <v>#N/A</v>
      </c>
      <c r="DF776" t="e">
        <v>#N/A</v>
      </c>
      <c r="DG776" t="e">
        <v>#N/A</v>
      </c>
      <c r="DH776" t="e">
        <v>#N/A</v>
      </c>
      <c r="DI776" t="e">
        <v>#N/A</v>
      </c>
      <c r="DJ776" t="e">
        <v>#N/A</v>
      </c>
    </row>
    <row r="777" spans="1:114" x14ac:dyDescent="0.2">
      <c r="A777" t="s">
        <v>2298</v>
      </c>
      <c r="B777">
        <v>754241</v>
      </c>
      <c r="C777">
        <v>755419</v>
      </c>
      <c r="D777" t="s">
        <v>26</v>
      </c>
      <c r="E777">
        <v>1179</v>
      </c>
      <c r="F777">
        <v>392</v>
      </c>
      <c r="G777" t="s">
        <v>22</v>
      </c>
      <c r="H777" t="s">
        <v>23</v>
      </c>
      <c r="I777" t="s">
        <v>16</v>
      </c>
      <c r="J777" t="s">
        <v>17</v>
      </c>
      <c r="K777" t="s">
        <v>18</v>
      </c>
      <c r="L777" t="s">
        <v>7775</v>
      </c>
      <c r="M777" t="s">
        <v>19</v>
      </c>
      <c r="N777" t="s">
        <v>2299</v>
      </c>
      <c r="O777" t="s">
        <v>2300</v>
      </c>
      <c r="R777" t="s">
        <v>9721</v>
      </c>
      <c r="S777">
        <v>1899856</v>
      </c>
      <c r="T777">
        <v>1901019</v>
      </c>
      <c r="U777" t="s">
        <v>20</v>
      </c>
      <c r="V777">
        <v>1164</v>
      </c>
      <c r="W777">
        <v>387</v>
      </c>
      <c r="X777" t="s">
        <v>22</v>
      </c>
      <c r="Y777" t="s">
        <v>23</v>
      </c>
      <c r="Z777" t="s">
        <v>7792</v>
      </c>
      <c r="AA777" t="s">
        <v>17</v>
      </c>
      <c r="AB777" t="s">
        <v>5</v>
      </c>
      <c r="AD777" t="s">
        <v>7793</v>
      </c>
      <c r="AE777" t="s">
        <v>9722</v>
      </c>
      <c r="AF777" t="s">
        <v>9723</v>
      </c>
      <c r="AH777" t="str">
        <f t="shared" si="12"/>
        <v>bad</v>
      </c>
      <c r="AI777" t="s">
        <v>15097</v>
      </c>
      <c r="AJ777" t="s">
        <v>20691</v>
      </c>
      <c r="AK777" t="s">
        <v>23038</v>
      </c>
      <c r="AL777" t="s">
        <v>24927</v>
      </c>
      <c r="AM777" t="s">
        <v>26195</v>
      </c>
      <c r="AN777" t="s">
        <v>27920</v>
      </c>
      <c r="AO777" t="s">
        <v>27934</v>
      </c>
      <c r="AP777" t="s">
        <v>28544</v>
      </c>
      <c r="AQ777" t="s">
        <v>29913</v>
      </c>
      <c r="AR777" t="s">
        <v>20</v>
      </c>
      <c r="AS777" t="s">
        <v>31328</v>
      </c>
      <c r="AT777" t="s">
        <v>32140</v>
      </c>
      <c r="AU777" t="s">
        <v>33183</v>
      </c>
      <c r="AV777" t="s">
        <v>19889</v>
      </c>
      <c r="AW777" t="s">
        <v>19467</v>
      </c>
      <c r="AX777" t="s">
        <v>19051</v>
      </c>
      <c r="AY777" t="s">
        <v>18753</v>
      </c>
      <c r="AZ777" t="s">
        <v>20</v>
      </c>
      <c r="BA777" t="s">
        <v>20</v>
      </c>
      <c r="BB777" t="s">
        <v>20</v>
      </c>
      <c r="BC777" t="s">
        <v>17468</v>
      </c>
      <c r="BD777" s="22" t="s">
        <v>9721</v>
      </c>
      <c r="BE777" s="22" t="s">
        <v>33435</v>
      </c>
      <c r="BF777" t="s">
        <v>27928</v>
      </c>
      <c r="BG777" t="s">
        <v>33395</v>
      </c>
      <c r="BH777" t="s">
        <v>27928</v>
      </c>
      <c r="BI777" t="s">
        <v>33395</v>
      </c>
      <c r="BJ777" t="s">
        <v>33438</v>
      </c>
      <c r="BK777" t="s">
        <v>33438</v>
      </c>
      <c r="BL777" t="s">
        <v>33438</v>
      </c>
      <c r="BM777" t="s">
        <v>33436</v>
      </c>
      <c r="BN777" t="s">
        <v>33437</v>
      </c>
      <c r="BO777" t="s">
        <v>33438</v>
      </c>
      <c r="BP777" t="s">
        <v>33438</v>
      </c>
      <c r="BQ777" t="s">
        <v>33438</v>
      </c>
      <c r="BR777" t="s">
        <v>33443</v>
      </c>
      <c r="BS777" t="s">
        <v>33436</v>
      </c>
      <c r="BT777" t="s">
        <v>33438</v>
      </c>
      <c r="BV777" t="s">
        <v>29913</v>
      </c>
      <c r="BW777" t="s">
        <v>28544</v>
      </c>
      <c r="BX777" t="s">
        <v>27934</v>
      </c>
      <c r="BY777" t="s">
        <v>27928</v>
      </c>
      <c r="CB777" t="s">
        <v>29913</v>
      </c>
      <c r="CC777" t="s">
        <v>29913</v>
      </c>
      <c r="CD777" t="s">
        <v>29913</v>
      </c>
      <c r="CF777" t="s">
        <v>2300</v>
      </c>
      <c r="CG777" t="s">
        <v>27934</v>
      </c>
      <c r="CH777" t="s">
        <v>33382</v>
      </c>
      <c r="CI777" t="s">
        <v>33389</v>
      </c>
      <c r="CR777" t="s">
        <v>2299</v>
      </c>
      <c r="CS777" t="b">
        <v>0</v>
      </c>
      <c r="CT777">
        <v>8.0999999999999996E-3</v>
      </c>
      <c r="CU777" t="s">
        <v>33605</v>
      </c>
      <c r="CV777" t="s">
        <v>9722</v>
      </c>
      <c r="CW777" t="s">
        <v>9723</v>
      </c>
      <c r="CX777" t="b">
        <v>0</v>
      </c>
      <c r="CY777">
        <v>8.3000000000000001E-3</v>
      </c>
      <c r="CZ777" t="s">
        <v>33605</v>
      </c>
      <c r="DA777" t="s">
        <v>33605</v>
      </c>
      <c r="DB777" t="s">
        <v>33606</v>
      </c>
      <c r="DC777" t="e">
        <v>#N/A</v>
      </c>
      <c r="DD777" t="e">
        <v>#N/A</v>
      </c>
      <c r="DE777" t="e">
        <v>#N/A</v>
      </c>
      <c r="DF777" t="e">
        <v>#N/A</v>
      </c>
      <c r="DG777" t="e">
        <v>#N/A</v>
      </c>
      <c r="DH777" t="e">
        <v>#N/A</v>
      </c>
      <c r="DI777" t="e">
        <v>#N/A</v>
      </c>
      <c r="DJ777" t="e">
        <v>#N/A</v>
      </c>
    </row>
    <row r="778" spans="1:114" x14ac:dyDescent="0.2">
      <c r="A778" t="s">
        <v>2302</v>
      </c>
      <c r="B778">
        <v>755725</v>
      </c>
      <c r="C778">
        <v>756048</v>
      </c>
      <c r="D778" t="s">
        <v>26</v>
      </c>
      <c r="E778">
        <v>324</v>
      </c>
      <c r="F778">
        <v>107</v>
      </c>
      <c r="G778" t="s">
        <v>22</v>
      </c>
      <c r="H778" t="s">
        <v>23</v>
      </c>
      <c r="I778" t="s">
        <v>16</v>
      </c>
      <c r="J778" t="s">
        <v>17</v>
      </c>
      <c r="K778" t="s">
        <v>18</v>
      </c>
      <c r="L778" t="s">
        <v>7775</v>
      </c>
      <c r="M778" t="s">
        <v>19</v>
      </c>
      <c r="N778" t="s">
        <v>2303</v>
      </c>
      <c r="O778" t="s">
        <v>2304</v>
      </c>
      <c r="P778" t="s">
        <v>2301</v>
      </c>
      <c r="R778" t="s">
        <v>9724</v>
      </c>
      <c r="S778">
        <v>1899227</v>
      </c>
      <c r="T778">
        <v>1899550</v>
      </c>
      <c r="U778" t="s">
        <v>20</v>
      </c>
      <c r="V778">
        <v>324</v>
      </c>
      <c r="W778">
        <v>107</v>
      </c>
      <c r="X778" t="s">
        <v>22</v>
      </c>
      <c r="Y778" t="s">
        <v>23</v>
      </c>
      <c r="Z778" t="s">
        <v>7792</v>
      </c>
      <c r="AA778" t="s">
        <v>17</v>
      </c>
      <c r="AB778" t="s">
        <v>5</v>
      </c>
      <c r="AD778" t="s">
        <v>7793</v>
      </c>
      <c r="AE778" t="s">
        <v>9725</v>
      </c>
      <c r="AF778" t="s">
        <v>2304</v>
      </c>
      <c r="AH778" t="str">
        <f t="shared" si="12"/>
        <v>CORRECT</v>
      </c>
      <c r="AI778" t="s">
        <v>15098</v>
      </c>
      <c r="AJ778" t="s">
        <v>20692</v>
      </c>
      <c r="AK778" t="s">
        <v>23039</v>
      </c>
      <c r="AL778" t="s">
        <v>24726</v>
      </c>
      <c r="AM778" t="s">
        <v>26196</v>
      </c>
      <c r="AN778" t="s">
        <v>27920</v>
      </c>
      <c r="AO778" t="s">
        <v>27936</v>
      </c>
      <c r="AP778" t="s">
        <v>28545</v>
      </c>
      <c r="AQ778" t="s">
        <v>2301</v>
      </c>
      <c r="AR778" t="s">
        <v>30634</v>
      </c>
      <c r="AS778" t="s">
        <v>20</v>
      </c>
      <c r="AT778" t="s">
        <v>32069</v>
      </c>
      <c r="AU778" t="s">
        <v>33162</v>
      </c>
      <c r="AV778" t="s">
        <v>20</v>
      </c>
      <c r="AW778" t="s">
        <v>20</v>
      </c>
      <c r="AX778" t="s">
        <v>20</v>
      </c>
      <c r="AY778" t="s">
        <v>18766</v>
      </c>
      <c r="AZ778" t="s">
        <v>20</v>
      </c>
      <c r="BA778" t="s">
        <v>20</v>
      </c>
      <c r="BB778" t="s">
        <v>20</v>
      </c>
      <c r="BC778" t="s">
        <v>17241</v>
      </c>
      <c r="BD778" s="22" t="s">
        <v>9724</v>
      </c>
      <c r="BE778" s="22" t="s">
        <v>33435</v>
      </c>
      <c r="BF778" t="s">
        <v>33441</v>
      </c>
      <c r="BG778" t="s">
        <v>33442</v>
      </c>
      <c r="BH778" t="s">
        <v>27936</v>
      </c>
      <c r="BI778" t="s">
        <v>33390</v>
      </c>
      <c r="BJ778" t="s">
        <v>33438</v>
      </c>
      <c r="BK778" t="s">
        <v>33438</v>
      </c>
      <c r="BL778" t="s">
        <v>33438</v>
      </c>
      <c r="BM778" t="s">
        <v>33438</v>
      </c>
      <c r="BN778" t="s">
        <v>33440</v>
      </c>
      <c r="BO778" t="s">
        <v>33438</v>
      </c>
      <c r="BQ778" t="s">
        <v>33438</v>
      </c>
      <c r="BR778" t="s">
        <v>33443</v>
      </c>
      <c r="BS778" t="s">
        <v>33436</v>
      </c>
      <c r="BT778" t="s">
        <v>33436</v>
      </c>
      <c r="BV778" t="s">
        <v>2301</v>
      </c>
      <c r="BW778" t="s">
        <v>28545</v>
      </c>
      <c r="BX778" t="s">
        <v>27936</v>
      </c>
      <c r="BY778" t="s">
        <v>33441</v>
      </c>
      <c r="CB778" t="s">
        <v>2301</v>
      </c>
      <c r="CC778" t="s">
        <v>2301</v>
      </c>
      <c r="CD778" t="s">
        <v>2301</v>
      </c>
      <c r="CE778" s="25" t="s">
        <v>2301</v>
      </c>
      <c r="CF778" t="s">
        <v>2304</v>
      </c>
      <c r="CG778" t="s">
        <v>27936</v>
      </c>
      <c r="CH778" t="s">
        <v>33380</v>
      </c>
      <c r="CI778" t="s">
        <v>33390</v>
      </c>
      <c r="CR778" t="s">
        <v>2303</v>
      </c>
      <c r="CS778" t="b">
        <v>0</v>
      </c>
      <c r="CT778">
        <v>1.41E-2</v>
      </c>
      <c r="CU778" t="s">
        <v>33605</v>
      </c>
      <c r="CV778" t="s">
        <v>9725</v>
      </c>
      <c r="CW778" t="s">
        <v>2304</v>
      </c>
      <c r="CX778" t="b">
        <v>0</v>
      </c>
      <c r="CY778">
        <v>1.41E-2</v>
      </c>
      <c r="CZ778" t="s">
        <v>33605</v>
      </c>
      <c r="DA778" t="s">
        <v>33605</v>
      </c>
      <c r="DB778" t="s">
        <v>33605</v>
      </c>
      <c r="DC778" t="e">
        <v>#N/A</v>
      </c>
      <c r="DD778" t="e">
        <v>#N/A</v>
      </c>
      <c r="DE778" t="e">
        <v>#N/A</v>
      </c>
      <c r="DF778" t="e">
        <v>#N/A</v>
      </c>
      <c r="DG778" t="e">
        <v>#N/A</v>
      </c>
      <c r="DH778" t="e">
        <v>#N/A</v>
      </c>
      <c r="DI778" t="e">
        <v>#N/A</v>
      </c>
      <c r="DJ778" t="e">
        <v>#N/A</v>
      </c>
    </row>
    <row r="779" spans="1:114" x14ac:dyDescent="0.2">
      <c r="A779" t="s">
        <v>2306</v>
      </c>
      <c r="B779">
        <v>756300</v>
      </c>
      <c r="C779">
        <v>757070</v>
      </c>
      <c r="D779" t="s">
        <v>20</v>
      </c>
      <c r="E779">
        <v>771</v>
      </c>
      <c r="F779">
        <v>256</v>
      </c>
      <c r="G779" t="s">
        <v>22</v>
      </c>
      <c r="H779" t="s">
        <v>23</v>
      </c>
      <c r="I779" t="s">
        <v>16</v>
      </c>
      <c r="J779" t="s">
        <v>17</v>
      </c>
      <c r="K779" t="s">
        <v>18</v>
      </c>
      <c r="L779" t="s">
        <v>7775</v>
      </c>
      <c r="M779" t="s">
        <v>19</v>
      </c>
      <c r="N779" t="s">
        <v>2307</v>
      </c>
      <c r="O779" t="s">
        <v>2308</v>
      </c>
      <c r="P779" t="s">
        <v>2305</v>
      </c>
      <c r="R779" t="s">
        <v>9726</v>
      </c>
      <c r="S779">
        <v>1898205</v>
      </c>
      <c r="T779">
        <v>1898975</v>
      </c>
      <c r="U779" t="s">
        <v>26</v>
      </c>
      <c r="V779">
        <v>771</v>
      </c>
      <c r="W779">
        <v>256</v>
      </c>
      <c r="X779" t="s">
        <v>22</v>
      </c>
      <c r="Y779" t="s">
        <v>23</v>
      </c>
      <c r="Z779" t="s">
        <v>7792</v>
      </c>
      <c r="AA779" t="s">
        <v>17</v>
      </c>
      <c r="AB779" t="s">
        <v>5</v>
      </c>
      <c r="AD779" t="s">
        <v>7793</v>
      </c>
      <c r="AE779" t="s">
        <v>9727</v>
      </c>
      <c r="AF779" t="s">
        <v>9728</v>
      </c>
      <c r="AH779" t="str">
        <f t="shared" si="12"/>
        <v>CORRECT</v>
      </c>
      <c r="AI779" t="s">
        <v>15099</v>
      </c>
      <c r="AJ779" t="s">
        <v>20693</v>
      </c>
      <c r="AK779" t="s">
        <v>23040</v>
      </c>
      <c r="AL779" t="s">
        <v>24556</v>
      </c>
      <c r="AM779" t="s">
        <v>26197</v>
      </c>
      <c r="AN779" t="s">
        <v>27920</v>
      </c>
      <c r="AO779" t="s">
        <v>27933</v>
      </c>
      <c r="AP779" t="s">
        <v>28546</v>
      </c>
      <c r="AQ779" t="s">
        <v>2305</v>
      </c>
      <c r="AR779" t="s">
        <v>30635</v>
      </c>
      <c r="AS779" t="s">
        <v>31329</v>
      </c>
      <c r="AT779" t="s">
        <v>32141</v>
      </c>
      <c r="AU779" t="s">
        <v>33149</v>
      </c>
      <c r="AV779" t="s">
        <v>19862</v>
      </c>
      <c r="AW779" t="s">
        <v>19468</v>
      </c>
      <c r="AX779" t="s">
        <v>19052</v>
      </c>
      <c r="AY779" t="s">
        <v>18748</v>
      </c>
      <c r="AZ779" t="s">
        <v>20</v>
      </c>
      <c r="BA779" t="s">
        <v>20</v>
      </c>
      <c r="BB779" t="s">
        <v>20</v>
      </c>
      <c r="BC779" t="s">
        <v>17276</v>
      </c>
      <c r="BD779" s="22" t="s">
        <v>9726</v>
      </c>
      <c r="BE779" s="22" t="s">
        <v>33435</v>
      </c>
      <c r="BF779" t="s">
        <v>27933</v>
      </c>
      <c r="BG779" t="s">
        <v>33388</v>
      </c>
      <c r="BH779" t="s">
        <v>27933</v>
      </c>
      <c r="BI779" t="s">
        <v>33388</v>
      </c>
      <c r="BJ779" t="s">
        <v>33438</v>
      </c>
      <c r="BK779" t="s">
        <v>33438</v>
      </c>
      <c r="BL779" t="s">
        <v>33438</v>
      </c>
      <c r="BM779" t="s">
        <v>33438</v>
      </c>
      <c r="BN779" t="s">
        <v>33440</v>
      </c>
      <c r="BO779" t="s">
        <v>33438</v>
      </c>
      <c r="BP779" t="s">
        <v>33438</v>
      </c>
      <c r="BQ779" t="s">
        <v>33438</v>
      </c>
      <c r="BR779" t="s">
        <v>33443</v>
      </c>
      <c r="BS779" t="s">
        <v>33436</v>
      </c>
      <c r="BT779" t="s">
        <v>33438</v>
      </c>
      <c r="BV779" t="s">
        <v>2305</v>
      </c>
      <c r="BW779" t="s">
        <v>28546</v>
      </c>
      <c r="BX779" t="s">
        <v>27933</v>
      </c>
      <c r="BY779" t="s">
        <v>27933</v>
      </c>
      <c r="CB779" t="s">
        <v>2305</v>
      </c>
      <c r="CC779" t="s">
        <v>2305</v>
      </c>
      <c r="CD779" t="s">
        <v>2305</v>
      </c>
      <c r="CE779" s="25" t="s">
        <v>2305</v>
      </c>
      <c r="CF779" t="s">
        <v>2308</v>
      </c>
      <c r="CG779" t="s">
        <v>27933</v>
      </c>
      <c r="CH779" t="s">
        <v>33382</v>
      </c>
      <c r="CI779" t="s">
        <v>33388</v>
      </c>
      <c r="CR779" t="s">
        <v>2307</v>
      </c>
      <c r="CS779" t="b">
        <v>0</v>
      </c>
      <c r="CT779">
        <v>9.9000000000000008E-3</v>
      </c>
      <c r="CU779" t="s">
        <v>33605</v>
      </c>
      <c r="CV779" t="s">
        <v>9727</v>
      </c>
      <c r="CW779" t="s">
        <v>9728</v>
      </c>
      <c r="CX779" t="b">
        <v>0</v>
      </c>
      <c r="CY779">
        <v>9.9000000000000008E-3</v>
      </c>
      <c r="CZ779" t="s">
        <v>33605</v>
      </c>
      <c r="DA779" t="s">
        <v>33605</v>
      </c>
      <c r="DB779" t="s">
        <v>33605</v>
      </c>
      <c r="DC779" t="e">
        <v>#N/A</v>
      </c>
      <c r="DD779" t="e">
        <v>#N/A</v>
      </c>
      <c r="DE779" t="e">
        <v>#N/A</v>
      </c>
      <c r="DF779" t="e">
        <v>#N/A</v>
      </c>
      <c r="DG779" t="e">
        <v>#N/A</v>
      </c>
      <c r="DH779" t="e">
        <v>#N/A</v>
      </c>
      <c r="DI779" t="e">
        <v>#N/A</v>
      </c>
      <c r="DJ779" t="e">
        <v>#N/A</v>
      </c>
    </row>
    <row r="780" spans="1:114" x14ac:dyDescent="0.2">
      <c r="A780" t="s">
        <v>2309</v>
      </c>
      <c r="B780">
        <v>757104</v>
      </c>
      <c r="C780">
        <v>757361</v>
      </c>
      <c r="D780" t="s">
        <v>20</v>
      </c>
      <c r="E780">
        <v>258</v>
      </c>
      <c r="F780">
        <v>85</v>
      </c>
      <c r="G780" t="s">
        <v>22</v>
      </c>
      <c r="H780" t="s">
        <v>23</v>
      </c>
      <c r="I780" t="s">
        <v>16</v>
      </c>
      <c r="J780" t="s">
        <v>17</v>
      </c>
      <c r="K780" t="s">
        <v>18</v>
      </c>
      <c r="L780" t="s">
        <v>7775</v>
      </c>
      <c r="M780" t="s">
        <v>19</v>
      </c>
      <c r="N780" t="s">
        <v>2310</v>
      </c>
      <c r="O780" t="s">
        <v>2311</v>
      </c>
      <c r="R780" t="s">
        <v>9729</v>
      </c>
      <c r="S780">
        <v>1897914</v>
      </c>
      <c r="T780">
        <v>1898171</v>
      </c>
      <c r="U780" t="s">
        <v>26</v>
      </c>
      <c r="V780">
        <v>258</v>
      </c>
      <c r="W780">
        <v>85</v>
      </c>
      <c r="X780" t="s">
        <v>22</v>
      </c>
      <c r="Y780" t="s">
        <v>23</v>
      </c>
      <c r="Z780" t="s">
        <v>7792</v>
      </c>
      <c r="AA780" t="s">
        <v>17</v>
      </c>
      <c r="AB780" t="s">
        <v>5</v>
      </c>
      <c r="AD780" t="s">
        <v>7793</v>
      </c>
      <c r="AE780" t="s">
        <v>9730</v>
      </c>
      <c r="AF780" t="s">
        <v>7804</v>
      </c>
      <c r="AH780" t="str">
        <f t="shared" si="12"/>
        <v>CORRECT</v>
      </c>
      <c r="AI780" t="s">
        <v>15100</v>
      </c>
      <c r="AJ780" t="s">
        <v>20694</v>
      </c>
      <c r="AK780" t="s">
        <v>23041</v>
      </c>
      <c r="AL780" t="s">
        <v>24928</v>
      </c>
      <c r="AM780" t="s">
        <v>26198</v>
      </c>
      <c r="AN780" t="s">
        <v>27920</v>
      </c>
      <c r="AO780" t="s">
        <v>27925</v>
      </c>
      <c r="AP780" t="s">
        <v>28547</v>
      </c>
      <c r="AQ780" t="s">
        <v>20</v>
      </c>
      <c r="AR780" t="s">
        <v>20</v>
      </c>
      <c r="AS780" t="s">
        <v>20</v>
      </c>
      <c r="AT780" t="s">
        <v>20</v>
      </c>
      <c r="AU780" t="s">
        <v>20</v>
      </c>
      <c r="AV780" t="s">
        <v>20</v>
      </c>
      <c r="AW780" t="s">
        <v>20</v>
      </c>
      <c r="AX780" t="s">
        <v>20</v>
      </c>
      <c r="AY780" t="s">
        <v>20</v>
      </c>
      <c r="AZ780" t="s">
        <v>20</v>
      </c>
      <c r="BA780" t="s">
        <v>20</v>
      </c>
      <c r="BB780" t="s">
        <v>20</v>
      </c>
      <c r="BC780" t="s">
        <v>17469</v>
      </c>
      <c r="BD780" s="22" t="s">
        <v>9729</v>
      </c>
      <c r="BE780" s="22" t="s">
        <v>33435</v>
      </c>
      <c r="BF780" t="s">
        <v>33441</v>
      </c>
      <c r="BG780" t="s">
        <v>33442</v>
      </c>
      <c r="BH780" t="s">
        <v>30333</v>
      </c>
      <c r="BI780" t="s">
        <v>33442</v>
      </c>
      <c r="BJ780" t="s">
        <v>33438</v>
      </c>
      <c r="BK780" t="s">
        <v>33438</v>
      </c>
      <c r="BL780" t="s">
        <v>33438</v>
      </c>
      <c r="BM780" t="s">
        <v>33436</v>
      </c>
      <c r="BN780" t="s">
        <v>33437</v>
      </c>
      <c r="BO780" t="s">
        <v>33438</v>
      </c>
      <c r="BQ780" t="s">
        <v>33438</v>
      </c>
      <c r="BR780" t="s">
        <v>33439</v>
      </c>
      <c r="BS780" t="s">
        <v>33438</v>
      </c>
      <c r="BT780" t="s">
        <v>33438</v>
      </c>
      <c r="BV780" t="s">
        <v>20</v>
      </c>
      <c r="BW780" t="s">
        <v>28547</v>
      </c>
      <c r="BX780" t="s">
        <v>27925</v>
      </c>
      <c r="BY780" t="s">
        <v>33441</v>
      </c>
      <c r="CB780" t="s">
        <v>17469</v>
      </c>
      <c r="CC780" t="s">
        <v>17469</v>
      </c>
      <c r="CD780" t="s">
        <v>17469</v>
      </c>
      <c r="CF780" t="s">
        <v>2311</v>
      </c>
      <c r="CG780" t="s">
        <v>27925</v>
      </c>
      <c r="CH780" t="s">
        <v>33383</v>
      </c>
      <c r="CI780" t="s">
        <v>33394</v>
      </c>
      <c r="CR780" t="s">
        <v>2310</v>
      </c>
      <c r="CS780" t="b">
        <v>0</v>
      </c>
      <c r="CT780">
        <v>4.4999999999999997E-3</v>
      </c>
      <c r="CU780" t="s">
        <v>33605</v>
      </c>
      <c r="CV780" t="s">
        <v>9730</v>
      </c>
      <c r="CW780" t="s">
        <v>7804</v>
      </c>
      <c r="CX780" t="b">
        <v>0</v>
      </c>
      <c r="CY780">
        <v>4.4999999999999997E-3</v>
      </c>
      <c r="CZ780" t="s">
        <v>33605</v>
      </c>
      <c r="DA780" t="s">
        <v>33605</v>
      </c>
      <c r="DB780" t="s">
        <v>33605</v>
      </c>
      <c r="DC780" t="e">
        <v>#N/A</v>
      </c>
      <c r="DD780" t="e">
        <v>#N/A</v>
      </c>
      <c r="DE780" t="e">
        <v>#N/A</v>
      </c>
      <c r="DF780" t="e">
        <v>#N/A</v>
      </c>
      <c r="DG780" t="e">
        <v>#N/A</v>
      </c>
      <c r="DH780" t="e">
        <v>#N/A</v>
      </c>
      <c r="DI780" t="e">
        <v>#N/A</v>
      </c>
      <c r="DJ780" t="e">
        <v>#N/A</v>
      </c>
    </row>
    <row r="781" spans="1:114" x14ac:dyDescent="0.2">
      <c r="A781" t="s">
        <v>2312</v>
      </c>
      <c r="B781">
        <v>757362</v>
      </c>
      <c r="C781">
        <v>757988</v>
      </c>
      <c r="D781" t="s">
        <v>20</v>
      </c>
      <c r="E781">
        <v>627</v>
      </c>
      <c r="F781">
        <v>208</v>
      </c>
      <c r="G781" t="s">
        <v>22</v>
      </c>
      <c r="H781" t="s">
        <v>23</v>
      </c>
      <c r="I781" t="s">
        <v>16</v>
      </c>
      <c r="J781" t="s">
        <v>17</v>
      </c>
      <c r="K781" t="s">
        <v>18</v>
      </c>
      <c r="L781" t="s">
        <v>7775</v>
      </c>
      <c r="M781" t="s">
        <v>19</v>
      </c>
      <c r="N781" t="s">
        <v>2313</v>
      </c>
      <c r="O781" t="s">
        <v>49</v>
      </c>
      <c r="R781" t="s">
        <v>9731</v>
      </c>
      <c r="S781">
        <v>1897287</v>
      </c>
      <c r="T781">
        <v>1897913</v>
      </c>
      <c r="U781" t="s">
        <v>26</v>
      </c>
      <c r="V781">
        <v>627</v>
      </c>
      <c r="W781">
        <v>208</v>
      </c>
      <c r="X781" t="s">
        <v>22</v>
      </c>
      <c r="Y781" t="s">
        <v>23</v>
      </c>
      <c r="Z781" t="s">
        <v>7792</v>
      </c>
      <c r="AA781" t="s">
        <v>17</v>
      </c>
      <c r="AB781" t="s">
        <v>5</v>
      </c>
      <c r="AD781" t="s">
        <v>7793</v>
      </c>
      <c r="AE781" t="s">
        <v>9732</v>
      </c>
      <c r="AF781" t="s">
        <v>7804</v>
      </c>
      <c r="AH781" t="str">
        <f t="shared" si="12"/>
        <v>CORRECT</v>
      </c>
      <c r="AI781" s="7"/>
      <c r="AJ781" t="e">
        <v>#N/A</v>
      </c>
      <c r="AK781" t="e">
        <v>#N/A</v>
      </c>
      <c r="AL781" t="e">
        <v>#N/A</v>
      </c>
      <c r="AM781" t="e">
        <v>#N/A</v>
      </c>
      <c r="AN781" t="e">
        <v>#N/A</v>
      </c>
      <c r="AO781" t="e">
        <v>#N/A</v>
      </c>
      <c r="AP781" t="e">
        <v>#N/A</v>
      </c>
      <c r="AQ781" t="e">
        <v>#N/A</v>
      </c>
      <c r="AR781" t="e">
        <v>#N/A</v>
      </c>
      <c r="AS781" t="e">
        <v>#N/A</v>
      </c>
      <c r="AT781" t="e">
        <v>#N/A</v>
      </c>
      <c r="AU781" t="e">
        <v>#N/A</v>
      </c>
      <c r="AV781" t="e">
        <v>#N/A</v>
      </c>
      <c r="AW781" t="e">
        <v>#N/A</v>
      </c>
      <c r="AX781" t="e">
        <v>#N/A</v>
      </c>
      <c r="AY781" t="e">
        <v>#N/A</v>
      </c>
      <c r="AZ781" t="e">
        <v>#N/A</v>
      </c>
      <c r="BA781" t="e">
        <v>#N/A</v>
      </c>
      <c r="BB781" t="e">
        <v>#N/A</v>
      </c>
      <c r="BC781" t="e">
        <v>#N/A</v>
      </c>
      <c r="BD781" s="22" t="s">
        <v>9731</v>
      </c>
      <c r="BE781" s="22" t="s">
        <v>33435</v>
      </c>
      <c r="BF781" t="s">
        <v>33441</v>
      </c>
      <c r="BG781" t="s">
        <v>33442</v>
      </c>
      <c r="BH781" t="s">
        <v>30333</v>
      </c>
      <c r="BI781" t="s">
        <v>33442</v>
      </c>
      <c r="BJ781" t="s">
        <v>33436</v>
      </c>
      <c r="BK781" t="s">
        <v>33436</v>
      </c>
      <c r="BL781" t="s">
        <v>33436</v>
      </c>
      <c r="BM781" t="s">
        <v>33436</v>
      </c>
      <c r="BN781" t="s">
        <v>33437</v>
      </c>
      <c r="BO781" t="s">
        <v>33438</v>
      </c>
      <c r="BP781" t="s">
        <v>33438</v>
      </c>
      <c r="BQ781" t="s">
        <v>33438</v>
      </c>
      <c r="BR781" t="s">
        <v>33439</v>
      </c>
      <c r="BS781" t="s">
        <v>33438</v>
      </c>
      <c r="BT781" t="s">
        <v>33438</v>
      </c>
      <c r="BV781" t="e">
        <v>#N/A</v>
      </c>
      <c r="BW781" t="e">
        <v>#N/A</v>
      </c>
      <c r="BX781" t="e">
        <v>#N/A</v>
      </c>
      <c r="BY781" t="s">
        <v>33441</v>
      </c>
      <c r="CB781" s="27" t="s">
        <v>2312</v>
      </c>
      <c r="CC781" t="e">
        <v>#N/A</v>
      </c>
      <c r="CD781" t="e">
        <v>#N/A</v>
      </c>
      <c r="CF781" t="s">
        <v>49</v>
      </c>
      <c r="CG781" t="s">
        <v>27925</v>
      </c>
      <c r="CH781" t="s">
        <v>33383</v>
      </c>
      <c r="CI781" t="s">
        <v>33394</v>
      </c>
      <c r="CR781" t="s">
        <v>2313</v>
      </c>
      <c r="CS781" t="b">
        <v>0</v>
      </c>
      <c r="CT781">
        <v>6.4000000000000003E-3</v>
      </c>
      <c r="CU781" t="s">
        <v>33605</v>
      </c>
      <c r="CV781" t="s">
        <v>9732</v>
      </c>
      <c r="CW781" t="s">
        <v>7804</v>
      </c>
      <c r="CX781" t="b">
        <v>0</v>
      </c>
      <c r="CY781">
        <v>6.4000000000000003E-3</v>
      </c>
      <c r="CZ781" t="s">
        <v>33605</v>
      </c>
      <c r="DA781" t="s">
        <v>33605</v>
      </c>
      <c r="DB781" t="s">
        <v>33605</v>
      </c>
      <c r="DC781" t="e">
        <v>#N/A</v>
      </c>
      <c r="DD781" t="e">
        <v>#N/A</v>
      </c>
      <c r="DE781" t="e">
        <v>#N/A</v>
      </c>
      <c r="DF781" t="e">
        <v>#N/A</v>
      </c>
      <c r="DG781" t="e">
        <v>#N/A</v>
      </c>
      <c r="DH781" t="e">
        <v>#N/A</v>
      </c>
      <c r="DI781" t="e">
        <v>#N/A</v>
      </c>
      <c r="DJ781" t="e">
        <v>#N/A</v>
      </c>
    </row>
    <row r="782" spans="1:114" x14ac:dyDescent="0.2">
      <c r="A782" t="s">
        <v>2314</v>
      </c>
      <c r="B782">
        <v>758112</v>
      </c>
      <c r="C782">
        <v>759053</v>
      </c>
      <c r="D782" t="s">
        <v>26</v>
      </c>
      <c r="E782">
        <v>942</v>
      </c>
      <c r="F782">
        <v>313</v>
      </c>
      <c r="G782" t="s">
        <v>22</v>
      </c>
      <c r="H782" t="s">
        <v>23</v>
      </c>
      <c r="I782" t="s">
        <v>16</v>
      </c>
      <c r="J782" t="s">
        <v>17</v>
      </c>
      <c r="K782" t="s">
        <v>18</v>
      </c>
      <c r="L782" t="s">
        <v>7775</v>
      </c>
      <c r="M782" t="s">
        <v>19</v>
      </c>
      <c r="N782" t="s">
        <v>2315</v>
      </c>
      <c r="O782" t="s">
        <v>2316</v>
      </c>
      <c r="R782" t="s">
        <v>9733</v>
      </c>
      <c r="S782">
        <v>1896222</v>
      </c>
      <c r="T782">
        <v>1897163</v>
      </c>
      <c r="U782" t="s">
        <v>20</v>
      </c>
      <c r="V782">
        <v>942</v>
      </c>
      <c r="W782">
        <v>313</v>
      </c>
      <c r="X782" t="s">
        <v>22</v>
      </c>
      <c r="Y782" t="s">
        <v>23</v>
      </c>
      <c r="Z782" t="s">
        <v>7792</v>
      </c>
      <c r="AA782" t="s">
        <v>17</v>
      </c>
      <c r="AB782" t="s">
        <v>5</v>
      </c>
      <c r="AD782" t="s">
        <v>7793</v>
      </c>
      <c r="AE782" t="s">
        <v>9734</v>
      </c>
      <c r="AF782" t="s">
        <v>9735</v>
      </c>
      <c r="AH782" t="str">
        <f t="shared" si="12"/>
        <v>CORRECT</v>
      </c>
      <c r="AI782" t="s">
        <v>15101</v>
      </c>
      <c r="AJ782" t="s">
        <v>20695</v>
      </c>
      <c r="AK782" t="s">
        <v>23042</v>
      </c>
      <c r="AL782" t="s">
        <v>24780</v>
      </c>
      <c r="AM782" t="s">
        <v>26199</v>
      </c>
      <c r="AN782" t="s">
        <v>27920</v>
      </c>
      <c r="AO782" t="s">
        <v>27946</v>
      </c>
      <c r="AP782" t="s">
        <v>28548</v>
      </c>
      <c r="AQ782" t="s">
        <v>20</v>
      </c>
      <c r="AR782" t="s">
        <v>20</v>
      </c>
      <c r="AS782" t="s">
        <v>31330</v>
      </c>
      <c r="AT782" t="s">
        <v>32142</v>
      </c>
      <c r="AU782" t="s">
        <v>33184</v>
      </c>
      <c r="AV782" t="s">
        <v>19890</v>
      </c>
      <c r="AW782" t="s">
        <v>19469</v>
      </c>
      <c r="AX782" t="s">
        <v>19053</v>
      </c>
      <c r="AY782" t="s">
        <v>18748</v>
      </c>
      <c r="AZ782" t="s">
        <v>20</v>
      </c>
      <c r="BA782" t="s">
        <v>20</v>
      </c>
      <c r="BB782" t="s">
        <v>20</v>
      </c>
      <c r="BC782" t="s">
        <v>17470</v>
      </c>
      <c r="BD782" s="22" t="s">
        <v>9733</v>
      </c>
      <c r="BE782" s="22" t="s">
        <v>33435</v>
      </c>
      <c r="BF782" t="s">
        <v>27926</v>
      </c>
      <c r="BG782" t="s">
        <v>33376</v>
      </c>
      <c r="BH782" t="s">
        <v>27926</v>
      </c>
      <c r="BI782" t="s">
        <v>33444</v>
      </c>
      <c r="BJ782" t="s">
        <v>33438</v>
      </c>
      <c r="BK782" t="s">
        <v>33438</v>
      </c>
      <c r="BL782" t="s">
        <v>33436</v>
      </c>
      <c r="BM782" t="s">
        <v>33438</v>
      </c>
      <c r="BN782" t="s">
        <v>33440</v>
      </c>
      <c r="BO782" t="s">
        <v>33438</v>
      </c>
      <c r="BQ782" t="s">
        <v>33438</v>
      </c>
      <c r="BR782" t="s">
        <v>33439</v>
      </c>
      <c r="BS782" t="s">
        <v>33438</v>
      </c>
      <c r="BT782" t="s">
        <v>33436</v>
      </c>
      <c r="BV782" t="s">
        <v>20</v>
      </c>
      <c r="BW782" t="s">
        <v>28548</v>
      </c>
      <c r="BX782" t="s">
        <v>27946</v>
      </c>
      <c r="BY782" t="s">
        <v>27926</v>
      </c>
      <c r="CB782" t="s">
        <v>17470</v>
      </c>
      <c r="CC782" t="s">
        <v>17470</v>
      </c>
      <c r="CD782" t="s">
        <v>17470</v>
      </c>
      <c r="CF782" t="s">
        <v>2316</v>
      </c>
      <c r="CG782" s="23" t="s">
        <v>27926</v>
      </c>
      <c r="CH782" s="23" t="s">
        <v>33380</v>
      </c>
      <c r="CI782" s="23" t="s">
        <v>33376</v>
      </c>
      <c r="CR782" t="s">
        <v>2315</v>
      </c>
      <c r="CS782" t="b">
        <v>0</v>
      </c>
      <c r="CT782">
        <v>1.49E-2</v>
      </c>
      <c r="CU782" t="s">
        <v>33605</v>
      </c>
      <c r="CV782" t="s">
        <v>9734</v>
      </c>
      <c r="CW782" t="s">
        <v>9735</v>
      </c>
      <c r="CX782" t="b">
        <v>0</v>
      </c>
      <c r="CY782">
        <v>1.49E-2</v>
      </c>
      <c r="CZ782" t="s">
        <v>33605</v>
      </c>
      <c r="DA782" t="s">
        <v>33605</v>
      </c>
      <c r="DB782" t="s">
        <v>33605</v>
      </c>
      <c r="DC782" t="e">
        <v>#N/A</v>
      </c>
      <c r="DD782" t="e">
        <v>#N/A</v>
      </c>
      <c r="DE782" t="e">
        <v>#N/A</v>
      </c>
      <c r="DF782" t="e">
        <v>#N/A</v>
      </c>
      <c r="DG782" t="e">
        <v>#N/A</v>
      </c>
      <c r="DH782" t="e">
        <v>#N/A</v>
      </c>
      <c r="DI782" t="e">
        <v>#N/A</v>
      </c>
      <c r="DJ782" t="e">
        <v>#N/A</v>
      </c>
    </row>
    <row r="783" spans="1:114" x14ac:dyDescent="0.2">
      <c r="A783" t="s">
        <v>2318</v>
      </c>
      <c r="B783">
        <v>759050</v>
      </c>
      <c r="C783">
        <v>759568</v>
      </c>
      <c r="D783" t="s">
        <v>20</v>
      </c>
      <c r="E783">
        <v>519</v>
      </c>
      <c r="F783">
        <v>172</v>
      </c>
      <c r="G783" t="s">
        <v>22</v>
      </c>
      <c r="H783" t="s">
        <v>23</v>
      </c>
      <c r="I783" t="s">
        <v>16</v>
      </c>
      <c r="J783" t="s">
        <v>17</v>
      </c>
      <c r="K783" t="s">
        <v>18</v>
      </c>
      <c r="L783" t="s">
        <v>7775</v>
      </c>
      <c r="M783" t="s">
        <v>19</v>
      </c>
      <c r="N783" t="s">
        <v>2319</v>
      </c>
      <c r="O783" t="s">
        <v>2320</v>
      </c>
      <c r="P783" t="s">
        <v>2317</v>
      </c>
      <c r="R783" t="s">
        <v>9736</v>
      </c>
      <c r="S783">
        <v>1895707</v>
      </c>
      <c r="T783">
        <v>1896225</v>
      </c>
      <c r="U783" t="s">
        <v>26</v>
      </c>
      <c r="V783">
        <v>519</v>
      </c>
      <c r="W783">
        <v>172</v>
      </c>
      <c r="X783" t="s">
        <v>22</v>
      </c>
      <c r="Y783" t="s">
        <v>23</v>
      </c>
      <c r="Z783" t="s">
        <v>7792</v>
      </c>
      <c r="AA783" t="s">
        <v>17</v>
      </c>
      <c r="AB783" t="s">
        <v>5</v>
      </c>
      <c r="AD783" t="s">
        <v>7793</v>
      </c>
      <c r="AE783" t="s">
        <v>9737</v>
      </c>
      <c r="AF783" t="s">
        <v>2320</v>
      </c>
      <c r="AH783" t="str">
        <f t="shared" si="12"/>
        <v>CORRECT</v>
      </c>
      <c r="AI783" t="s">
        <v>15102</v>
      </c>
      <c r="AJ783" t="s">
        <v>20696</v>
      </c>
      <c r="AK783" t="s">
        <v>23043</v>
      </c>
      <c r="AL783" t="s">
        <v>24929</v>
      </c>
      <c r="AM783" t="s">
        <v>26200</v>
      </c>
      <c r="AN783" t="s">
        <v>27920</v>
      </c>
      <c r="AO783" t="s">
        <v>27930</v>
      </c>
      <c r="AP783" t="s">
        <v>28549</v>
      </c>
      <c r="AQ783" t="s">
        <v>2317</v>
      </c>
      <c r="AR783" t="s">
        <v>20</v>
      </c>
      <c r="AS783" t="s">
        <v>31331</v>
      </c>
      <c r="AT783" t="s">
        <v>32143</v>
      </c>
      <c r="AU783" t="s">
        <v>33185</v>
      </c>
      <c r="AV783" t="s">
        <v>20</v>
      </c>
      <c r="AW783" t="s">
        <v>19470</v>
      </c>
      <c r="AX783" t="s">
        <v>19054</v>
      </c>
      <c r="AY783" t="s">
        <v>18757</v>
      </c>
      <c r="AZ783" t="s">
        <v>20</v>
      </c>
      <c r="BA783" t="s">
        <v>20</v>
      </c>
      <c r="BB783" t="s">
        <v>18556</v>
      </c>
      <c r="BC783" t="s">
        <v>17471</v>
      </c>
      <c r="BD783" s="22" t="s">
        <v>9736</v>
      </c>
      <c r="BE783" s="22" t="s">
        <v>33435</v>
      </c>
      <c r="BF783" t="s">
        <v>27930</v>
      </c>
      <c r="BG783" t="s">
        <v>33385</v>
      </c>
      <c r="BH783" t="s">
        <v>27930</v>
      </c>
      <c r="BI783" t="s">
        <v>33385</v>
      </c>
      <c r="BJ783" t="s">
        <v>33438</v>
      </c>
      <c r="BK783" t="s">
        <v>33438</v>
      </c>
      <c r="BL783" t="s">
        <v>33436</v>
      </c>
      <c r="BM783" t="s">
        <v>33436</v>
      </c>
      <c r="BN783" t="s">
        <v>33449</v>
      </c>
      <c r="BO783" t="s">
        <v>33438</v>
      </c>
      <c r="BP783" t="s">
        <v>33438</v>
      </c>
      <c r="BQ783" t="s">
        <v>33438</v>
      </c>
      <c r="BR783" t="s">
        <v>33452</v>
      </c>
      <c r="BS783" t="s">
        <v>33436</v>
      </c>
      <c r="BT783" t="s">
        <v>33438</v>
      </c>
      <c r="BV783" t="s">
        <v>2317</v>
      </c>
      <c r="BW783" t="s">
        <v>28549</v>
      </c>
      <c r="BX783" t="s">
        <v>27930</v>
      </c>
      <c r="BY783" t="s">
        <v>27930</v>
      </c>
      <c r="CB783" t="s">
        <v>2317</v>
      </c>
      <c r="CC783" t="s">
        <v>2317</v>
      </c>
      <c r="CD783" t="s">
        <v>2317</v>
      </c>
      <c r="CE783" s="25" t="s">
        <v>2317</v>
      </c>
      <c r="CF783" t="s">
        <v>2320</v>
      </c>
      <c r="CG783" t="s">
        <v>27930</v>
      </c>
      <c r="CH783" t="s">
        <v>33382</v>
      </c>
      <c r="CI783" t="s">
        <v>33385</v>
      </c>
      <c r="CR783" t="s">
        <v>2319</v>
      </c>
      <c r="CS783" t="b">
        <v>0</v>
      </c>
      <c r="CT783">
        <v>1.23E-2</v>
      </c>
      <c r="CU783" t="s">
        <v>33605</v>
      </c>
      <c r="CV783" t="s">
        <v>9737</v>
      </c>
      <c r="CW783" t="s">
        <v>2320</v>
      </c>
      <c r="CX783" t="b">
        <v>0</v>
      </c>
      <c r="CY783">
        <v>1.23E-2</v>
      </c>
      <c r="CZ783" t="s">
        <v>33605</v>
      </c>
      <c r="DA783" t="s">
        <v>33605</v>
      </c>
      <c r="DB783" t="s">
        <v>33605</v>
      </c>
      <c r="DC783" t="e">
        <v>#N/A</v>
      </c>
      <c r="DD783" t="e">
        <v>#N/A</v>
      </c>
      <c r="DE783" t="e">
        <v>#N/A</v>
      </c>
      <c r="DF783" t="e">
        <v>#N/A</v>
      </c>
      <c r="DG783" t="e">
        <v>#N/A</v>
      </c>
      <c r="DH783" t="e">
        <v>#N/A</v>
      </c>
      <c r="DI783" t="e">
        <v>#N/A</v>
      </c>
      <c r="DJ783" t="e">
        <v>#N/A</v>
      </c>
    </row>
    <row r="784" spans="1:114" x14ac:dyDescent="0.2">
      <c r="A784" t="s">
        <v>2321</v>
      </c>
      <c r="B784">
        <v>759645</v>
      </c>
      <c r="C784">
        <v>760109</v>
      </c>
      <c r="D784" t="s">
        <v>26</v>
      </c>
      <c r="E784">
        <v>465</v>
      </c>
      <c r="F784">
        <v>154</v>
      </c>
      <c r="G784" t="s">
        <v>22</v>
      </c>
      <c r="H784" t="s">
        <v>23</v>
      </c>
      <c r="I784" t="s">
        <v>16</v>
      </c>
      <c r="J784" t="s">
        <v>17</v>
      </c>
      <c r="K784" t="s">
        <v>18</v>
      </c>
      <c r="L784" t="s">
        <v>7775</v>
      </c>
      <c r="M784" t="s">
        <v>19</v>
      </c>
      <c r="N784" t="s">
        <v>2322</v>
      </c>
      <c r="O784" t="s">
        <v>2323</v>
      </c>
      <c r="R784" t="s">
        <v>9738</v>
      </c>
      <c r="S784">
        <v>1895166</v>
      </c>
      <c r="T784">
        <v>1895630</v>
      </c>
      <c r="U784" t="s">
        <v>20</v>
      </c>
      <c r="V784">
        <v>465</v>
      </c>
      <c r="W784">
        <v>154</v>
      </c>
      <c r="X784" t="s">
        <v>22</v>
      </c>
      <c r="Y784" t="s">
        <v>23</v>
      </c>
      <c r="Z784" t="s">
        <v>7792</v>
      </c>
      <c r="AA784" t="s">
        <v>17</v>
      </c>
      <c r="AB784" t="s">
        <v>5</v>
      </c>
      <c r="AD784" t="s">
        <v>7793</v>
      </c>
      <c r="AE784" t="s">
        <v>9739</v>
      </c>
      <c r="AF784" t="s">
        <v>9740</v>
      </c>
      <c r="AH784" t="str">
        <f t="shared" si="12"/>
        <v>CORRECT</v>
      </c>
      <c r="AI784" t="s">
        <v>15103</v>
      </c>
      <c r="AJ784" t="s">
        <v>20697</v>
      </c>
      <c r="AK784" t="s">
        <v>23044</v>
      </c>
      <c r="AL784" t="s">
        <v>24907</v>
      </c>
      <c r="AM784" t="s">
        <v>26201</v>
      </c>
      <c r="AN784" t="s">
        <v>27920</v>
      </c>
      <c r="AO784" t="s">
        <v>27925</v>
      </c>
      <c r="AP784" t="s">
        <v>28550</v>
      </c>
      <c r="AQ784" t="s">
        <v>20</v>
      </c>
      <c r="AR784" t="s">
        <v>20</v>
      </c>
      <c r="AS784" t="s">
        <v>20</v>
      </c>
      <c r="AT784" t="s">
        <v>32144</v>
      </c>
      <c r="AU784" t="s">
        <v>20</v>
      </c>
      <c r="AV784" t="s">
        <v>20</v>
      </c>
      <c r="AW784" t="s">
        <v>20</v>
      </c>
      <c r="AX784" t="s">
        <v>20</v>
      </c>
      <c r="AY784" t="s">
        <v>18759</v>
      </c>
      <c r="AZ784" t="s">
        <v>20</v>
      </c>
      <c r="BA784" t="s">
        <v>20</v>
      </c>
      <c r="BB784" t="s">
        <v>20</v>
      </c>
      <c r="BC784" t="s">
        <v>9740</v>
      </c>
      <c r="BD784" s="22" t="s">
        <v>9738</v>
      </c>
      <c r="BE784" s="22" t="s">
        <v>33435</v>
      </c>
      <c r="BF784" t="s">
        <v>33441</v>
      </c>
      <c r="BG784" t="s">
        <v>33442</v>
      </c>
      <c r="BH784" t="s">
        <v>33450</v>
      </c>
      <c r="BI784" t="s">
        <v>33451</v>
      </c>
      <c r="BJ784" t="s">
        <v>33438</v>
      </c>
      <c r="BK784" t="s">
        <v>33438</v>
      </c>
      <c r="BL784" t="s">
        <v>33438</v>
      </c>
      <c r="BM784" t="s">
        <v>33436</v>
      </c>
      <c r="BN784" t="s">
        <v>33449</v>
      </c>
      <c r="BO784" t="s">
        <v>33438</v>
      </c>
      <c r="BQ784" t="s">
        <v>33438</v>
      </c>
      <c r="BR784" t="s">
        <v>33439</v>
      </c>
      <c r="BS784" t="s">
        <v>33438</v>
      </c>
      <c r="BT784" t="s">
        <v>33438</v>
      </c>
      <c r="BV784" t="s">
        <v>20</v>
      </c>
      <c r="BW784" t="s">
        <v>28550</v>
      </c>
      <c r="BX784" t="s">
        <v>27925</v>
      </c>
      <c r="BY784" t="s">
        <v>33441</v>
      </c>
      <c r="CB784" t="s">
        <v>9740</v>
      </c>
      <c r="CC784" t="s">
        <v>9740</v>
      </c>
      <c r="CD784" t="s">
        <v>9740</v>
      </c>
      <c r="CF784" t="s">
        <v>2323</v>
      </c>
      <c r="CG784" t="s">
        <v>27925</v>
      </c>
      <c r="CH784" t="s">
        <v>33383</v>
      </c>
      <c r="CI784" t="s">
        <v>33394</v>
      </c>
      <c r="CR784" t="s">
        <v>2322</v>
      </c>
      <c r="CS784" t="b">
        <v>0</v>
      </c>
      <c r="CT784">
        <v>1.3599999999999999E-2</v>
      </c>
      <c r="CU784" t="s">
        <v>33605</v>
      </c>
      <c r="CV784" t="s">
        <v>9739</v>
      </c>
      <c r="CW784" t="s">
        <v>9740</v>
      </c>
      <c r="CX784" t="b">
        <v>0</v>
      </c>
      <c r="CY784">
        <v>1.3599999999999999E-2</v>
      </c>
      <c r="CZ784" t="s">
        <v>33605</v>
      </c>
      <c r="DA784" t="s">
        <v>33605</v>
      </c>
      <c r="DB784" t="s">
        <v>33605</v>
      </c>
      <c r="DC784" t="e">
        <v>#N/A</v>
      </c>
      <c r="DD784" t="e">
        <v>#N/A</v>
      </c>
      <c r="DE784" t="e">
        <v>#N/A</v>
      </c>
      <c r="DF784" t="e">
        <v>#N/A</v>
      </c>
      <c r="DG784" t="e">
        <v>#N/A</v>
      </c>
      <c r="DH784" t="e">
        <v>#N/A</v>
      </c>
      <c r="DI784" t="e">
        <v>#N/A</v>
      </c>
      <c r="DJ784" t="e">
        <v>#N/A</v>
      </c>
    </row>
    <row r="785" spans="1:114" x14ac:dyDescent="0.2">
      <c r="A785" t="s">
        <v>2324</v>
      </c>
      <c r="B785">
        <v>760116</v>
      </c>
      <c r="C785">
        <v>760775</v>
      </c>
      <c r="D785" t="s">
        <v>26</v>
      </c>
      <c r="E785">
        <v>660</v>
      </c>
      <c r="F785">
        <v>219</v>
      </c>
      <c r="G785" t="s">
        <v>22</v>
      </c>
      <c r="H785" t="s">
        <v>23</v>
      </c>
      <c r="I785" t="s">
        <v>16</v>
      </c>
      <c r="J785" t="s">
        <v>17</v>
      </c>
      <c r="K785" t="s">
        <v>18</v>
      </c>
      <c r="L785" t="s">
        <v>7775</v>
      </c>
      <c r="M785" t="s">
        <v>19</v>
      </c>
      <c r="N785" t="s">
        <v>2325</v>
      </c>
      <c r="O785" t="s">
        <v>752</v>
      </c>
      <c r="R785" t="s">
        <v>9741</v>
      </c>
      <c r="S785">
        <v>1894500</v>
      </c>
      <c r="T785">
        <v>1895159</v>
      </c>
      <c r="U785" t="s">
        <v>20</v>
      </c>
      <c r="V785">
        <v>660</v>
      </c>
      <c r="W785">
        <v>219</v>
      </c>
      <c r="X785" t="s">
        <v>22</v>
      </c>
      <c r="Y785" t="s">
        <v>23</v>
      </c>
      <c r="Z785" t="s">
        <v>7792</v>
      </c>
      <c r="AA785" t="s">
        <v>17</v>
      </c>
      <c r="AB785" t="s">
        <v>5</v>
      </c>
      <c r="AD785" t="s">
        <v>7793</v>
      </c>
      <c r="AE785" t="s">
        <v>9742</v>
      </c>
      <c r="AF785" t="s">
        <v>8457</v>
      </c>
      <c r="AH785" t="str">
        <f t="shared" si="12"/>
        <v>CORRECT</v>
      </c>
      <c r="AI785" t="s">
        <v>15104</v>
      </c>
      <c r="AJ785" t="s">
        <v>20698</v>
      </c>
      <c r="AK785" t="s">
        <v>23045</v>
      </c>
      <c r="AL785" t="s">
        <v>24804</v>
      </c>
      <c r="AM785" t="s">
        <v>26202</v>
      </c>
      <c r="AN785" t="s">
        <v>27920</v>
      </c>
      <c r="AO785" t="s">
        <v>27934</v>
      </c>
      <c r="AP785" t="s">
        <v>28551</v>
      </c>
      <c r="AQ785" t="s">
        <v>29914</v>
      </c>
      <c r="AR785" t="s">
        <v>20</v>
      </c>
      <c r="AS785" t="s">
        <v>20</v>
      </c>
      <c r="AT785" t="s">
        <v>20</v>
      </c>
      <c r="AU785" t="s">
        <v>20</v>
      </c>
      <c r="AV785" t="s">
        <v>20</v>
      </c>
      <c r="AW785" t="s">
        <v>20</v>
      </c>
      <c r="AX785" t="s">
        <v>20</v>
      </c>
      <c r="AY785" t="s">
        <v>20</v>
      </c>
      <c r="AZ785" t="s">
        <v>20</v>
      </c>
      <c r="BA785" t="s">
        <v>20</v>
      </c>
      <c r="BB785" t="s">
        <v>20</v>
      </c>
      <c r="BC785" t="s">
        <v>17081</v>
      </c>
      <c r="BD785" s="22" t="s">
        <v>9741</v>
      </c>
      <c r="BE785" s="22" t="s">
        <v>33435</v>
      </c>
      <c r="BF785" t="s">
        <v>33441</v>
      </c>
      <c r="BG785" t="s">
        <v>33442</v>
      </c>
      <c r="BH785" t="s">
        <v>27934</v>
      </c>
      <c r="BI785" t="s">
        <v>33389</v>
      </c>
      <c r="BJ785" t="s">
        <v>33438</v>
      </c>
      <c r="BK785" t="s">
        <v>33438</v>
      </c>
      <c r="BL785" t="s">
        <v>33438</v>
      </c>
      <c r="BM785" t="s">
        <v>33436</v>
      </c>
      <c r="BN785" t="s">
        <v>33437</v>
      </c>
      <c r="BO785" t="s">
        <v>33438</v>
      </c>
      <c r="BP785" t="s">
        <v>33438</v>
      </c>
      <c r="BQ785" t="s">
        <v>33438</v>
      </c>
      <c r="BR785" t="s">
        <v>33439</v>
      </c>
      <c r="BS785" t="s">
        <v>33438</v>
      </c>
      <c r="BT785" t="s">
        <v>33438</v>
      </c>
      <c r="BV785" t="s">
        <v>29914</v>
      </c>
      <c r="BW785" t="s">
        <v>28551</v>
      </c>
      <c r="BX785" t="s">
        <v>27934</v>
      </c>
      <c r="BY785" t="s">
        <v>33441</v>
      </c>
      <c r="CB785" t="s">
        <v>29914</v>
      </c>
      <c r="CC785" t="s">
        <v>29914</v>
      </c>
      <c r="CD785" t="s">
        <v>29914</v>
      </c>
      <c r="CF785" t="s">
        <v>752</v>
      </c>
      <c r="CG785" t="s">
        <v>27934</v>
      </c>
      <c r="CH785" t="s">
        <v>33382</v>
      </c>
      <c r="CI785" t="s">
        <v>33389</v>
      </c>
      <c r="CR785" t="s">
        <v>2325</v>
      </c>
      <c r="CS785" t="b">
        <v>0</v>
      </c>
      <c r="CT785">
        <v>1.38E-2</v>
      </c>
      <c r="CU785" t="s">
        <v>33605</v>
      </c>
      <c r="CV785" t="s">
        <v>9742</v>
      </c>
      <c r="CW785" t="s">
        <v>8457</v>
      </c>
      <c r="CX785" t="b">
        <v>0</v>
      </c>
      <c r="CY785">
        <v>1.38E-2</v>
      </c>
      <c r="CZ785" t="s">
        <v>33605</v>
      </c>
      <c r="DA785" t="s">
        <v>33605</v>
      </c>
      <c r="DB785" t="s">
        <v>33605</v>
      </c>
      <c r="DC785" t="e">
        <v>#N/A</v>
      </c>
      <c r="DD785" t="e">
        <v>#N/A</v>
      </c>
      <c r="DE785" t="e">
        <v>#N/A</v>
      </c>
      <c r="DF785" t="e">
        <v>#N/A</v>
      </c>
      <c r="DG785" t="e">
        <v>#N/A</v>
      </c>
      <c r="DH785" t="e">
        <v>#N/A</v>
      </c>
      <c r="DI785" t="e">
        <v>#N/A</v>
      </c>
      <c r="DJ785" t="e">
        <v>#N/A</v>
      </c>
    </row>
    <row r="786" spans="1:114" x14ac:dyDescent="0.2">
      <c r="A786" t="s">
        <v>2326</v>
      </c>
      <c r="B786">
        <v>760772</v>
      </c>
      <c r="C786">
        <v>760945</v>
      </c>
      <c r="D786" t="s">
        <v>20</v>
      </c>
      <c r="E786">
        <v>174</v>
      </c>
      <c r="F786">
        <v>57</v>
      </c>
      <c r="G786" t="s">
        <v>22</v>
      </c>
      <c r="H786" t="s">
        <v>23</v>
      </c>
      <c r="I786" t="s">
        <v>16</v>
      </c>
      <c r="J786" t="s">
        <v>17</v>
      </c>
      <c r="K786" t="s">
        <v>18</v>
      </c>
      <c r="L786" t="s">
        <v>7775</v>
      </c>
      <c r="M786" t="s">
        <v>19</v>
      </c>
      <c r="N786" t="s">
        <v>2327</v>
      </c>
      <c r="O786" t="s">
        <v>49</v>
      </c>
      <c r="R786" t="s">
        <v>9743</v>
      </c>
      <c r="S786">
        <v>1894291</v>
      </c>
      <c r="T786">
        <v>1894503</v>
      </c>
      <c r="U786" t="s">
        <v>26</v>
      </c>
      <c r="V786">
        <v>213</v>
      </c>
      <c r="W786">
        <v>70</v>
      </c>
      <c r="X786" t="s">
        <v>22</v>
      </c>
      <c r="Y786" t="s">
        <v>23</v>
      </c>
      <c r="Z786" t="s">
        <v>7792</v>
      </c>
      <c r="AA786" t="s">
        <v>17</v>
      </c>
      <c r="AB786" t="s">
        <v>5</v>
      </c>
      <c r="AD786" t="s">
        <v>7793</v>
      </c>
      <c r="AE786" t="s">
        <v>9744</v>
      </c>
      <c r="AF786" t="s">
        <v>7804</v>
      </c>
      <c r="AH786" t="str">
        <f t="shared" si="12"/>
        <v>bad</v>
      </c>
      <c r="AI786" t="s">
        <v>15105</v>
      </c>
      <c r="AJ786" t="s">
        <v>20699</v>
      </c>
      <c r="AK786" t="s">
        <v>23046</v>
      </c>
      <c r="AL786" t="s">
        <v>24930</v>
      </c>
      <c r="AM786" t="s">
        <v>26203</v>
      </c>
      <c r="AN786" t="s">
        <v>27920</v>
      </c>
      <c r="AO786" t="s">
        <v>20</v>
      </c>
      <c r="AP786" t="s">
        <v>20</v>
      </c>
      <c r="AQ786" t="s">
        <v>20</v>
      </c>
      <c r="AR786" t="s">
        <v>20</v>
      </c>
      <c r="AS786" t="s">
        <v>20</v>
      </c>
      <c r="AT786" t="s">
        <v>20</v>
      </c>
      <c r="AU786" t="s">
        <v>20</v>
      </c>
      <c r="AV786" t="s">
        <v>20</v>
      </c>
      <c r="AW786" t="s">
        <v>20</v>
      </c>
      <c r="AX786" t="s">
        <v>20</v>
      </c>
      <c r="AY786" t="s">
        <v>20</v>
      </c>
      <c r="AZ786" t="s">
        <v>20</v>
      </c>
      <c r="BA786" t="s">
        <v>20</v>
      </c>
      <c r="BB786" t="s">
        <v>20</v>
      </c>
      <c r="BC786" t="s">
        <v>20</v>
      </c>
      <c r="BD786" s="22" t="s">
        <v>9743</v>
      </c>
      <c r="BE786" s="22" t="s">
        <v>33435</v>
      </c>
      <c r="BF786" t="s">
        <v>33441</v>
      </c>
      <c r="BG786" t="s">
        <v>33442</v>
      </c>
      <c r="BH786" t="s">
        <v>30333</v>
      </c>
      <c r="BI786" t="s">
        <v>33442</v>
      </c>
      <c r="BJ786" t="s">
        <v>33438</v>
      </c>
      <c r="BK786" t="s">
        <v>33438</v>
      </c>
      <c r="BL786" t="s">
        <v>33436</v>
      </c>
      <c r="BM786" t="s">
        <v>33436</v>
      </c>
      <c r="BN786" t="s">
        <v>33437</v>
      </c>
      <c r="BO786" t="s">
        <v>33438</v>
      </c>
      <c r="BQ786" t="s">
        <v>33438</v>
      </c>
      <c r="BR786" t="s">
        <v>33439</v>
      </c>
      <c r="BS786" t="s">
        <v>33438</v>
      </c>
      <c r="BT786" t="s">
        <v>33438</v>
      </c>
      <c r="BV786" t="s">
        <v>20</v>
      </c>
      <c r="BW786" t="s">
        <v>20</v>
      </c>
      <c r="BX786" t="s">
        <v>20</v>
      </c>
      <c r="BY786" t="s">
        <v>33441</v>
      </c>
      <c r="CB786" t="s">
        <v>20699</v>
      </c>
      <c r="CC786" t="s">
        <v>20</v>
      </c>
      <c r="CD786" t="s">
        <v>20</v>
      </c>
      <c r="CF786" t="s">
        <v>49</v>
      </c>
      <c r="CG786" s="23" t="s">
        <v>27925</v>
      </c>
      <c r="CH786" s="23" t="s">
        <v>33383</v>
      </c>
      <c r="CI786" s="23" t="s">
        <v>33394</v>
      </c>
      <c r="CR786" t="s">
        <v>2327</v>
      </c>
      <c r="CS786" t="b">
        <v>0</v>
      </c>
      <c r="CT786">
        <v>6.6E-3</v>
      </c>
      <c r="CU786" t="s">
        <v>33605</v>
      </c>
      <c r="CV786" t="s">
        <v>9744</v>
      </c>
      <c r="CW786" t="s">
        <v>7804</v>
      </c>
      <c r="CX786" t="b">
        <v>0</v>
      </c>
      <c r="CY786">
        <v>6.4000000000000003E-3</v>
      </c>
      <c r="CZ786" t="s">
        <v>33605</v>
      </c>
      <c r="DA786" t="s">
        <v>33605</v>
      </c>
      <c r="DB786" t="s">
        <v>33606</v>
      </c>
      <c r="DC786" t="e">
        <v>#N/A</v>
      </c>
      <c r="DD786" t="e">
        <v>#N/A</v>
      </c>
      <c r="DE786" t="e">
        <v>#N/A</v>
      </c>
      <c r="DF786" t="e">
        <v>#N/A</v>
      </c>
      <c r="DG786" t="e">
        <v>#N/A</v>
      </c>
      <c r="DH786" t="e">
        <v>#N/A</v>
      </c>
      <c r="DI786" t="e">
        <v>#N/A</v>
      </c>
      <c r="DJ786" t="e">
        <v>#N/A</v>
      </c>
    </row>
    <row r="787" spans="1:114" x14ac:dyDescent="0.2">
      <c r="A787" t="s">
        <v>2328</v>
      </c>
      <c r="B787">
        <v>761012</v>
      </c>
      <c r="C787">
        <v>761371</v>
      </c>
      <c r="D787" t="s">
        <v>20</v>
      </c>
      <c r="E787">
        <v>360</v>
      </c>
      <c r="F787">
        <v>119</v>
      </c>
      <c r="G787" t="s">
        <v>22</v>
      </c>
      <c r="H787" t="s">
        <v>23</v>
      </c>
      <c r="I787" t="s">
        <v>16</v>
      </c>
      <c r="J787" t="s">
        <v>17</v>
      </c>
      <c r="K787" t="s">
        <v>18</v>
      </c>
      <c r="L787" t="s">
        <v>7775</v>
      </c>
      <c r="M787" t="s">
        <v>19</v>
      </c>
      <c r="N787" t="s">
        <v>2329</v>
      </c>
      <c r="O787" t="s">
        <v>803</v>
      </c>
      <c r="R787" t="s">
        <v>9745</v>
      </c>
      <c r="S787">
        <v>1893904</v>
      </c>
      <c r="T787">
        <v>1894263</v>
      </c>
      <c r="U787" t="s">
        <v>26</v>
      </c>
      <c r="V787">
        <v>360</v>
      </c>
      <c r="W787">
        <v>119</v>
      </c>
      <c r="X787" t="s">
        <v>22</v>
      </c>
      <c r="Y787" t="s">
        <v>23</v>
      </c>
      <c r="Z787" t="s">
        <v>7792</v>
      </c>
      <c r="AA787" t="s">
        <v>17</v>
      </c>
      <c r="AB787" t="s">
        <v>5</v>
      </c>
      <c r="AD787" t="s">
        <v>7793</v>
      </c>
      <c r="AE787" t="s">
        <v>9746</v>
      </c>
      <c r="AF787" t="s">
        <v>7804</v>
      </c>
      <c r="AH787" t="str">
        <f t="shared" si="12"/>
        <v>CORRECT</v>
      </c>
      <c r="AI787" t="s">
        <v>15106</v>
      </c>
      <c r="AJ787" t="s">
        <v>20700</v>
      </c>
      <c r="AK787" t="s">
        <v>23047</v>
      </c>
      <c r="AL787" t="s">
        <v>24931</v>
      </c>
      <c r="AM787" t="s">
        <v>26204</v>
      </c>
      <c r="AN787" t="s">
        <v>27921</v>
      </c>
      <c r="AO787" t="s">
        <v>27936</v>
      </c>
      <c r="AP787" t="s">
        <v>28552</v>
      </c>
      <c r="AQ787" t="s">
        <v>20</v>
      </c>
      <c r="AR787" t="s">
        <v>20</v>
      </c>
      <c r="AS787" t="s">
        <v>20</v>
      </c>
      <c r="AT787" t="s">
        <v>32145</v>
      </c>
      <c r="AU787" t="s">
        <v>20</v>
      </c>
      <c r="AV787" t="s">
        <v>20</v>
      </c>
      <c r="AW787" t="s">
        <v>20</v>
      </c>
      <c r="AX787" t="s">
        <v>20</v>
      </c>
      <c r="AY787" t="s">
        <v>18759</v>
      </c>
      <c r="AZ787" t="s">
        <v>20</v>
      </c>
      <c r="BA787" t="s">
        <v>20</v>
      </c>
      <c r="BB787" t="s">
        <v>20</v>
      </c>
      <c r="BC787" t="s">
        <v>17127</v>
      </c>
      <c r="BD787" s="22" t="s">
        <v>9745</v>
      </c>
      <c r="BE787" s="22" t="s">
        <v>33435</v>
      </c>
      <c r="BF787" t="s">
        <v>33441</v>
      </c>
      <c r="BG787" t="s">
        <v>33442</v>
      </c>
      <c r="BH787" t="s">
        <v>30333</v>
      </c>
      <c r="BI787" t="s">
        <v>33442</v>
      </c>
      <c r="BJ787" t="s">
        <v>33438</v>
      </c>
      <c r="BK787" t="s">
        <v>33438</v>
      </c>
      <c r="BL787" t="s">
        <v>33438</v>
      </c>
      <c r="BM787" t="s">
        <v>33436</v>
      </c>
      <c r="BN787" t="s">
        <v>33437</v>
      </c>
      <c r="BO787" t="s">
        <v>33438</v>
      </c>
      <c r="BP787" t="s">
        <v>33438</v>
      </c>
      <c r="BQ787" t="s">
        <v>33438</v>
      </c>
      <c r="BR787" t="s">
        <v>33439</v>
      </c>
      <c r="BS787" t="s">
        <v>33438</v>
      </c>
      <c r="BT787" t="s">
        <v>33438</v>
      </c>
      <c r="BV787" t="s">
        <v>20</v>
      </c>
      <c r="BW787" t="s">
        <v>28552</v>
      </c>
      <c r="BX787" t="s">
        <v>27936</v>
      </c>
      <c r="BY787" t="s">
        <v>33441</v>
      </c>
      <c r="CB787" s="30" t="s">
        <v>33525</v>
      </c>
      <c r="CC787" t="s">
        <v>17127</v>
      </c>
      <c r="CD787" t="s">
        <v>17127</v>
      </c>
      <c r="CF787" t="s">
        <v>803</v>
      </c>
      <c r="CG787" t="s">
        <v>27936</v>
      </c>
      <c r="CH787" t="s">
        <v>33380</v>
      </c>
      <c r="CI787" t="s">
        <v>33390</v>
      </c>
      <c r="CR787" t="s">
        <v>2329</v>
      </c>
      <c r="CS787" t="b">
        <v>0</v>
      </c>
      <c r="CT787">
        <v>1.04E-2</v>
      </c>
      <c r="CU787" t="s">
        <v>33605</v>
      </c>
      <c r="CV787" t="s">
        <v>9746</v>
      </c>
      <c r="CW787" t="s">
        <v>7804</v>
      </c>
      <c r="CX787" t="b">
        <v>0</v>
      </c>
      <c r="CY787">
        <v>1.04E-2</v>
      </c>
      <c r="CZ787" t="s">
        <v>33605</v>
      </c>
      <c r="DA787" t="s">
        <v>33605</v>
      </c>
      <c r="DB787" t="s">
        <v>33605</v>
      </c>
      <c r="DC787" t="e">
        <v>#N/A</v>
      </c>
      <c r="DD787" t="e">
        <v>#N/A</v>
      </c>
      <c r="DE787" t="e">
        <v>#N/A</v>
      </c>
      <c r="DF787" t="e">
        <v>#N/A</v>
      </c>
      <c r="DG787" t="e">
        <v>#N/A</v>
      </c>
      <c r="DH787" t="e">
        <v>#N/A</v>
      </c>
      <c r="DI787" t="e">
        <v>#N/A</v>
      </c>
      <c r="DJ787" t="e">
        <v>#N/A</v>
      </c>
    </row>
    <row r="788" spans="1:114" x14ac:dyDescent="0.2">
      <c r="A788" t="s">
        <v>2330</v>
      </c>
      <c r="B788">
        <v>761540</v>
      </c>
      <c r="C788">
        <v>762268</v>
      </c>
      <c r="D788" t="s">
        <v>26</v>
      </c>
      <c r="E788">
        <v>729</v>
      </c>
      <c r="F788">
        <v>242</v>
      </c>
      <c r="G788" t="s">
        <v>22</v>
      </c>
      <c r="H788" t="s">
        <v>23</v>
      </c>
      <c r="I788" t="s">
        <v>16</v>
      </c>
      <c r="J788" t="s">
        <v>17</v>
      </c>
      <c r="K788" t="s">
        <v>18</v>
      </c>
      <c r="L788" t="s">
        <v>7775</v>
      </c>
      <c r="M788" t="s">
        <v>19</v>
      </c>
      <c r="N788" t="s">
        <v>2331</v>
      </c>
      <c r="O788" t="s">
        <v>2332</v>
      </c>
      <c r="R788" t="s">
        <v>9747</v>
      </c>
      <c r="S788">
        <v>1893007</v>
      </c>
      <c r="T788">
        <v>1893735</v>
      </c>
      <c r="U788" t="s">
        <v>20</v>
      </c>
      <c r="V788">
        <v>729</v>
      </c>
      <c r="W788">
        <v>242</v>
      </c>
      <c r="X788" t="s">
        <v>22</v>
      </c>
      <c r="Y788" t="s">
        <v>23</v>
      </c>
      <c r="Z788" t="s">
        <v>7792</v>
      </c>
      <c r="AA788" t="s">
        <v>17</v>
      </c>
      <c r="AB788" t="s">
        <v>5</v>
      </c>
      <c r="AD788" t="s">
        <v>7793</v>
      </c>
      <c r="AE788" t="s">
        <v>9748</v>
      </c>
      <c r="AF788" t="s">
        <v>7804</v>
      </c>
      <c r="AH788" t="str">
        <f t="shared" si="12"/>
        <v>CORRECT</v>
      </c>
      <c r="AI788" t="s">
        <v>15107</v>
      </c>
      <c r="AJ788" t="s">
        <v>20701</v>
      </c>
      <c r="AK788" t="s">
        <v>23048</v>
      </c>
      <c r="AL788" t="s">
        <v>24932</v>
      </c>
      <c r="AM788" t="s">
        <v>26205</v>
      </c>
      <c r="AN788" t="s">
        <v>27920</v>
      </c>
      <c r="AO788" t="s">
        <v>27925</v>
      </c>
      <c r="AP788" t="s">
        <v>28553</v>
      </c>
      <c r="AQ788" t="s">
        <v>20</v>
      </c>
      <c r="AR788" t="s">
        <v>20</v>
      </c>
      <c r="AS788" t="s">
        <v>20</v>
      </c>
      <c r="AT788" t="s">
        <v>32146</v>
      </c>
      <c r="AU788" t="s">
        <v>20</v>
      </c>
      <c r="AV788" t="s">
        <v>20</v>
      </c>
      <c r="AW788" t="s">
        <v>20</v>
      </c>
      <c r="AX788" t="s">
        <v>20</v>
      </c>
      <c r="AY788" t="s">
        <v>18759</v>
      </c>
      <c r="AZ788" t="s">
        <v>20</v>
      </c>
      <c r="BA788" t="s">
        <v>20</v>
      </c>
      <c r="BB788" t="s">
        <v>20</v>
      </c>
      <c r="BC788" t="s">
        <v>17472</v>
      </c>
      <c r="BD788" s="22" t="s">
        <v>9747</v>
      </c>
      <c r="BE788" s="22" t="s">
        <v>33435</v>
      </c>
      <c r="BF788" t="s">
        <v>33450</v>
      </c>
      <c r="BG788" t="s">
        <v>33451</v>
      </c>
      <c r="BH788" t="s">
        <v>30333</v>
      </c>
      <c r="BI788" t="s">
        <v>33442</v>
      </c>
      <c r="BJ788" t="s">
        <v>33438</v>
      </c>
      <c r="BK788" t="s">
        <v>33438</v>
      </c>
      <c r="BL788" t="s">
        <v>33438</v>
      </c>
      <c r="BM788" t="s">
        <v>33436</v>
      </c>
      <c r="BN788" t="s">
        <v>33448</v>
      </c>
      <c r="BO788" t="s">
        <v>33438</v>
      </c>
      <c r="BQ788" t="s">
        <v>33438</v>
      </c>
      <c r="BR788" t="s">
        <v>33439</v>
      </c>
      <c r="BS788" t="s">
        <v>33438</v>
      </c>
      <c r="BT788" t="s">
        <v>33438</v>
      </c>
      <c r="BV788" t="s">
        <v>20</v>
      </c>
      <c r="BW788" t="s">
        <v>28553</v>
      </c>
      <c r="BX788" t="s">
        <v>27925</v>
      </c>
      <c r="BY788" t="s">
        <v>33450</v>
      </c>
      <c r="CB788" t="s">
        <v>17472</v>
      </c>
      <c r="CC788" t="s">
        <v>17472</v>
      </c>
      <c r="CD788" t="s">
        <v>17472</v>
      </c>
      <c r="CF788" t="s">
        <v>2332</v>
      </c>
      <c r="CG788" t="s">
        <v>27925</v>
      </c>
      <c r="CH788" t="s">
        <v>33383</v>
      </c>
      <c r="CI788" t="s">
        <v>33394</v>
      </c>
      <c r="CR788" t="s">
        <v>2331</v>
      </c>
      <c r="CS788" t="b">
        <v>0</v>
      </c>
      <c r="CT788">
        <v>6.6E-3</v>
      </c>
      <c r="CU788" t="s">
        <v>33605</v>
      </c>
      <c r="CV788" t="s">
        <v>9748</v>
      </c>
      <c r="CW788" t="s">
        <v>7804</v>
      </c>
      <c r="CX788" t="b">
        <v>0</v>
      </c>
      <c r="CY788">
        <v>6.6E-3</v>
      </c>
      <c r="CZ788" t="s">
        <v>33605</v>
      </c>
      <c r="DA788" t="s">
        <v>33605</v>
      </c>
      <c r="DB788" t="s">
        <v>33605</v>
      </c>
      <c r="DC788" t="e">
        <v>#N/A</v>
      </c>
      <c r="DD788" t="e">
        <v>#N/A</v>
      </c>
      <c r="DE788" t="e">
        <v>#N/A</v>
      </c>
      <c r="DF788" t="e">
        <v>#N/A</v>
      </c>
      <c r="DG788" t="e">
        <v>#N/A</v>
      </c>
      <c r="DH788" t="e">
        <v>#N/A</v>
      </c>
      <c r="DI788" t="e">
        <v>#N/A</v>
      </c>
      <c r="DJ788" t="e">
        <v>#N/A</v>
      </c>
    </row>
    <row r="789" spans="1:114" x14ac:dyDescent="0.2">
      <c r="A789" t="s">
        <v>2333</v>
      </c>
      <c r="B789">
        <v>762345</v>
      </c>
      <c r="C789">
        <v>762887</v>
      </c>
      <c r="D789" t="s">
        <v>20</v>
      </c>
      <c r="E789">
        <v>543</v>
      </c>
      <c r="F789">
        <v>180</v>
      </c>
      <c r="G789" t="s">
        <v>22</v>
      </c>
      <c r="H789" t="s">
        <v>23</v>
      </c>
      <c r="I789" t="s">
        <v>16</v>
      </c>
      <c r="J789" t="s">
        <v>17</v>
      </c>
      <c r="K789" t="s">
        <v>18</v>
      </c>
      <c r="L789" t="s">
        <v>7775</v>
      </c>
      <c r="M789" t="s">
        <v>19</v>
      </c>
      <c r="N789" t="s">
        <v>2334</v>
      </c>
      <c r="O789" t="s">
        <v>2335</v>
      </c>
      <c r="R789" t="s">
        <v>9749</v>
      </c>
      <c r="S789">
        <v>1892346</v>
      </c>
      <c r="T789">
        <v>1892930</v>
      </c>
      <c r="U789" t="s">
        <v>26</v>
      </c>
      <c r="V789">
        <v>585</v>
      </c>
      <c r="W789">
        <v>194</v>
      </c>
      <c r="X789" t="s">
        <v>22</v>
      </c>
      <c r="Y789" t="s">
        <v>23</v>
      </c>
      <c r="Z789" t="s">
        <v>7792</v>
      </c>
      <c r="AA789" t="s">
        <v>17</v>
      </c>
      <c r="AB789" t="s">
        <v>5</v>
      </c>
      <c r="AD789" t="s">
        <v>7793</v>
      </c>
      <c r="AE789" t="s">
        <v>9750</v>
      </c>
      <c r="AF789" t="s">
        <v>7804</v>
      </c>
      <c r="AH789" t="str">
        <f t="shared" si="12"/>
        <v>bad</v>
      </c>
      <c r="AI789" t="s">
        <v>15108</v>
      </c>
      <c r="AJ789" t="s">
        <v>20702</v>
      </c>
      <c r="AK789" t="s">
        <v>23049</v>
      </c>
      <c r="AL789" t="s">
        <v>24804</v>
      </c>
      <c r="AM789" t="s">
        <v>26206</v>
      </c>
      <c r="AN789" t="s">
        <v>27920</v>
      </c>
      <c r="AO789" t="s">
        <v>27929</v>
      </c>
      <c r="AP789" t="s">
        <v>28554</v>
      </c>
      <c r="AQ789" t="s">
        <v>20</v>
      </c>
      <c r="AR789" t="s">
        <v>20</v>
      </c>
      <c r="AS789" t="s">
        <v>20</v>
      </c>
      <c r="AT789" t="s">
        <v>20</v>
      </c>
      <c r="AU789" t="s">
        <v>20</v>
      </c>
      <c r="AV789" t="s">
        <v>20</v>
      </c>
      <c r="AW789" t="s">
        <v>20</v>
      </c>
      <c r="AX789" t="s">
        <v>20</v>
      </c>
      <c r="AY789" t="s">
        <v>20</v>
      </c>
      <c r="AZ789" t="s">
        <v>20</v>
      </c>
      <c r="BA789" t="s">
        <v>20</v>
      </c>
      <c r="BB789" t="s">
        <v>20</v>
      </c>
      <c r="BC789" t="s">
        <v>17473</v>
      </c>
      <c r="BD789" s="22" t="s">
        <v>9749</v>
      </c>
      <c r="BE789" s="22" t="s">
        <v>33435</v>
      </c>
      <c r="BF789" t="s">
        <v>27929</v>
      </c>
      <c r="BG789" t="s">
        <v>33398</v>
      </c>
      <c r="BH789" t="s">
        <v>27929</v>
      </c>
      <c r="BI789" t="s">
        <v>33398</v>
      </c>
      <c r="BJ789" t="s">
        <v>33438</v>
      </c>
      <c r="BK789" t="s">
        <v>33438</v>
      </c>
      <c r="BL789" t="s">
        <v>33438</v>
      </c>
      <c r="BM789" t="s">
        <v>33436</v>
      </c>
      <c r="BN789" t="s">
        <v>33453</v>
      </c>
      <c r="BO789" t="s">
        <v>33438</v>
      </c>
      <c r="BP789" t="s">
        <v>33438</v>
      </c>
      <c r="BQ789" t="s">
        <v>33438</v>
      </c>
      <c r="BR789" t="s">
        <v>33439</v>
      </c>
      <c r="BS789" t="s">
        <v>33438</v>
      </c>
      <c r="BT789" t="s">
        <v>33438</v>
      </c>
      <c r="BV789" t="s">
        <v>20</v>
      </c>
      <c r="BW789" t="s">
        <v>28554</v>
      </c>
      <c r="BX789" t="s">
        <v>27929</v>
      </c>
      <c r="BY789" t="s">
        <v>27929</v>
      </c>
      <c r="CB789" t="s">
        <v>17473</v>
      </c>
      <c r="CC789" t="s">
        <v>17473</v>
      </c>
      <c r="CD789" t="s">
        <v>17473</v>
      </c>
      <c r="CF789" t="s">
        <v>2335</v>
      </c>
      <c r="CG789" t="s">
        <v>27929</v>
      </c>
      <c r="CH789" t="s">
        <v>33382</v>
      </c>
      <c r="CI789" t="s">
        <v>33398</v>
      </c>
      <c r="CR789" t="s">
        <v>2334</v>
      </c>
      <c r="CS789" t="b">
        <v>0</v>
      </c>
      <c r="CT789">
        <v>8.8000000000000005E-3</v>
      </c>
      <c r="CU789" t="s">
        <v>33605</v>
      </c>
      <c r="CV789" t="s">
        <v>9750</v>
      </c>
      <c r="CW789" t="s">
        <v>7804</v>
      </c>
      <c r="CX789" t="b">
        <v>0</v>
      </c>
      <c r="CY789">
        <v>1.06E-2</v>
      </c>
      <c r="CZ789" t="s">
        <v>33605</v>
      </c>
      <c r="DA789" t="s">
        <v>33605</v>
      </c>
      <c r="DB789" t="s">
        <v>33606</v>
      </c>
      <c r="DC789" t="e">
        <v>#N/A</v>
      </c>
      <c r="DD789" t="e">
        <v>#N/A</v>
      </c>
      <c r="DE789" t="e">
        <v>#N/A</v>
      </c>
      <c r="DF789" t="e">
        <v>#N/A</v>
      </c>
      <c r="DG789" t="e">
        <v>#N/A</v>
      </c>
      <c r="DH789" t="e">
        <v>#N/A</v>
      </c>
      <c r="DI789" t="e">
        <v>#N/A</v>
      </c>
      <c r="DJ789" t="e">
        <v>#N/A</v>
      </c>
    </row>
    <row r="790" spans="1:114" x14ac:dyDescent="0.2">
      <c r="A790" t="s">
        <v>2336</v>
      </c>
      <c r="B790">
        <v>763067</v>
      </c>
      <c r="C790">
        <v>763384</v>
      </c>
      <c r="D790" t="s">
        <v>26</v>
      </c>
      <c r="E790">
        <v>318</v>
      </c>
      <c r="F790">
        <v>105</v>
      </c>
      <c r="G790" t="s">
        <v>22</v>
      </c>
      <c r="H790" t="s">
        <v>23</v>
      </c>
      <c r="I790" t="s">
        <v>16</v>
      </c>
      <c r="J790" t="s">
        <v>17</v>
      </c>
      <c r="K790" t="s">
        <v>18</v>
      </c>
      <c r="L790" t="s">
        <v>7775</v>
      </c>
      <c r="M790" t="s">
        <v>19</v>
      </c>
      <c r="N790" t="s">
        <v>2337</v>
      </c>
      <c r="O790" t="s">
        <v>49</v>
      </c>
      <c r="R790" t="s">
        <v>9751</v>
      </c>
      <c r="S790">
        <v>1891891</v>
      </c>
      <c r="T790">
        <v>1892208</v>
      </c>
      <c r="U790" t="s">
        <v>20</v>
      </c>
      <c r="V790">
        <v>318</v>
      </c>
      <c r="W790">
        <v>105</v>
      </c>
      <c r="X790" t="s">
        <v>22</v>
      </c>
      <c r="Y790" t="s">
        <v>23</v>
      </c>
      <c r="Z790" t="s">
        <v>7792</v>
      </c>
      <c r="AA790" t="s">
        <v>17</v>
      </c>
      <c r="AB790" t="s">
        <v>5</v>
      </c>
      <c r="AD790" t="s">
        <v>7793</v>
      </c>
      <c r="AE790" t="s">
        <v>9752</v>
      </c>
      <c r="AF790" t="s">
        <v>7804</v>
      </c>
      <c r="AH790" t="str">
        <f t="shared" si="12"/>
        <v>CORRECT</v>
      </c>
      <c r="AI790" t="s">
        <v>15109</v>
      </c>
      <c r="AJ790" t="s">
        <v>20703</v>
      </c>
      <c r="AK790" t="s">
        <v>23050</v>
      </c>
      <c r="AL790" t="s">
        <v>24834</v>
      </c>
      <c r="AM790" t="s">
        <v>26207</v>
      </c>
      <c r="AN790" t="s">
        <v>27920</v>
      </c>
      <c r="AO790" t="s">
        <v>20</v>
      </c>
      <c r="AP790" t="s">
        <v>20</v>
      </c>
      <c r="AQ790" t="s">
        <v>20</v>
      </c>
      <c r="AR790" t="s">
        <v>20</v>
      </c>
      <c r="AS790" t="s">
        <v>20</v>
      </c>
      <c r="AT790" t="s">
        <v>20</v>
      </c>
      <c r="AU790" t="s">
        <v>20</v>
      </c>
      <c r="AV790" t="s">
        <v>20</v>
      </c>
      <c r="AW790" t="s">
        <v>20</v>
      </c>
      <c r="AX790" t="s">
        <v>20</v>
      </c>
      <c r="AY790" t="s">
        <v>20</v>
      </c>
      <c r="AZ790" t="s">
        <v>20</v>
      </c>
      <c r="BA790" t="s">
        <v>20</v>
      </c>
      <c r="BB790" t="s">
        <v>20</v>
      </c>
      <c r="BC790" t="s">
        <v>20</v>
      </c>
      <c r="BD790" s="22" t="s">
        <v>9751</v>
      </c>
      <c r="BE790" s="22" t="s">
        <v>33435</v>
      </c>
      <c r="BF790" t="s">
        <v>33441</v>
      </c>
      <c r="BG790" t="s">
        <v>33442</v>
      </c>
      <c r="BH790" t="s">
        <v>30333</v>
      </c>
      <c r="BI790" t="s">
        <v>33442</v>
      </c>
      <c r="BJ790" t="s">
        <v>33438</v>
      </c>
      <c r="BK790" t="s">
        <v>33438</v>
      </c>
      <c r="BL790" t="s">
        <v>33438</v>
      </c>
      <c r="BM790" t="s">
        <v>33436</v>
      </c>
      <c r="BN790" t="s">
        <v>33437</v>
      </c>
      <c r="BO790" t="s">
        <v>33438</v>
      </c>
      <c r="BQ790" t="s">
        <v>33438</v>
      </c>
      <c r="BR790" t="s">
        <v>33439</v>
      </c>
      <c r="BS790" t="s">
        <v>33438</v>
      </c>
      <c r="BT790" t="s">
        <v>33438</v>
      </c>
      <c r="BV790" t="s">
        <v>20</v>
      </c>
      <c r="BW790" t="s">
        <v>20</v>
      </c>
      <c r="BX790" t="s">
        <v>20</v>
      </c>
      <c r="BY790" t="s">
        <v>33441</v>
      </c>
      <c r="CB790" t="s">
        <v>2336</v>
      </c>
      <c r="CC790" t="s">
        <v>20</v>
      </c>
      <c r="CD790" t="s">
        <v>20</v>
      </c>
      <c r="CF790" t="s">
        <v>49</v>
      </c>
      <c r="CG790" s="27" t="s">
        <v>27925</v>
      </c>
      <c r="CH790" s="27" t="s">
        <v>33383</v>
      </c>
      <c r="CI790" s="27" t="s">
        <v>33394</v>
      </c>
      <c r="CR790" t="s">
        <v>2337</v>
      </c>
      <c r="CS790" t="b">
        <v>0</v>
      </c>
      <c r="CT790">
        <v>1.32E-2</v>
      </c>
      <c r="CU790" t="s">
        <v>33605</v>
      </c>
      <c r="CV790" t="s">
        <v>9752</v>
      </c>
      <c r="CW790" t="s">
        <v>7804</v>
      </c>
      <c r="CX790" t="b">
        <v>0</v>
      </c>
      <c r="CY790">
        <v>1.32E-2</v>
      </c>
      <c r="CZ790" t="s">
        <v>33605</v>
      </c>
      <c r="DA790" t="s">
        <v>33605</v>
      </c>
      <c r="DB790" t="s">
        <v>33605</v>
      </c>
      <c r="DC790" t="e">
        <v>#N/A</v>
      </c>
      <c r="DD790" t="e">
        <v>#N/A</v>
      </c>
      <c r="DE790" t="e">
        <v>#N/A</v>
      </c>
      <c r="DF790" t="e">
        <v>#N/A</v>
      </c>
      <c r="DG790" t="e">
        <v>#N/A</v>
      </c>
      <c r="DH790" t="e">
        <v>#N/A</v>
      </c>
      <c r="DI790" t="e">
        <v>#N/A</v>
      </c>
      <c r="DJ790" t="e">
        <v>#N/A</v>
      </c>
    </row>
    <row r="791" spans="1:114" x14ac:dyDescent="0.2">
      <c r="A791" t="s">
        <v>2338</v>
      </c>
      <c r="B791">
        <v>763487</v>
      </c>
      <c r="C791">
        <v>763852</v>
      </c>
      <c r="D791" t="s">
        <v>26</v>
      </c>
      <c r="E791">
        <v>366</v>
      </c>
      <c r="F791">
        <v>121</v>
      </c>
      <c r="G791" t="s">
        <v>22</v>
      </c>
      <c r="H791" t="s">
        <v>23</v>
      </c>
      <c r="I791" t="s">
        <v>16</v>
      </c>
      <c r="J791" t="s">
        <v>17</v>
      </c>
      <c r="K791" t="s">
        <v>18</v>
      </c>
      <c r="L791" t="s">
        <v>7775</v>
      </c>
      <c r="M791" t="s">
        <v>19</v>
      </c>
      <c r="N791" t="s">
        <v>2339</v>
      </c>
      <c r="O791" t="s">
        <v>522</v>
      </c>
      <c r="R791" t="s">
        <v>9753</v>
      </c>
      <c r="S791">
        <v>1891423</v>
      </c>
      <c r="T791">
        <v>1891788</v>
      </c>
      <c r="U791" t="s">
        <v>20</v>
      </c>
      <c r="V791">
        <v>366</v>
      </c>
      <c r="W791">
        <v>121</v>
      </c>
      <c r="X791" t="s">
        <v>22</v>
      </c>
      <c r="Y791" t="s">
        <v>23</v>
      </c>
      <c r="Z791" t="s">
        <v>7792</v>
      </c>
      <c r="AA791" t="s">
        <v>17</v>
      </c>
      <c r="AB791" t="s">
        <v>5</v>
      </c>
      <c r="AD791" t="s">
        <v>7793</v>
      </c>
      <c r="AE791" t="s">
        <v>9754</v>
      </c>
      <c r="AF791" t="s">
        <v>9755</v>
      </c>
      <c r="AH791" t="str">
        <f t="shared" si="12"/>
        <v>CORRECT</v>
      </c>
      <c r="AI791" t="s">
        <v>15110</v>
      </c>
      <c r="AJ791" t="s">
        <v>20704</v>
      </c>
      <c r="AK791" t="s">
        <v>23051</v>
      </c>
      <c r="AL791" t="s">
        <v>24767</v>
      </c>
      <c r="AM791" t="s">
        <v>26208</v>
      </c>
      <c r="AN791" t="s">
        <v>27920</v>
      </c>
      <c r="AO791" t="s">
        <v>27939</v>
      </c>
      <c r="AP791" t="s">
        <v>28555</v>
      </c>
      <c r="AQ791" t="s">
        <v>20</v>
      </c>
      <c r="AR791" t="s">
        <v>20</v>
      </c>
      <c r="AS791" t="s">
        <v>20</v>
      </c>
      <c r="AT791" t="s">
        <v>20</v>
      </c>
      <c r="AU791" t="s">
        <v>20</v>
      </c>
      <c r="AV791" t="s">
        <v>20</v>
      </c>
      <c r="AW791" t="s">
        <v>20</v>
      </c>
      <c r="AX791" t="s">
        <v>20</v>
      </c>
      <c r="AY791" t="s">
        <v>20</v>
      </c>
      <c r="AZ791" t="s">
        <v>20</v>
      </c>
      <c r="BA791" t="s">
        <v>20</v>
      </c>
      <c r="BB791" t="s">
        <v>20</v>
      </c>
      <c r="BC791" t="s">
        <v>17474</v>
      </c>
      <c r="BD791" s="22" t="s">
        <v>9753</v>
      </c>
      <c r="BE791" s="22" t="s">
        <v>33435</v>
      </c>
      <c r="BF791" t="s">
        <v>33441</v>
      </c>
      <c r="BG791" t="s">
        <v>33442</v>
      </c>
      <c r="BH791" t="s">
        <v>30333</v>
      </c>
      <c r="BI791" t="s">
        <v>33442</v>
      </c>
      <c r="BJ791" t="s">
        <v>33438</v>
      </c>
      <c r="BK791" t="s">
        <v>33438</v>
      </c>
      <c r="BL791" t="s">
        <v>33438</v>
      </c>
      <c r="BM791" t="s">
        <v>33436</v>
      </c>
      <c r="BN791" t="s">
        <v>33437</v>
      </c>
      <c r="BO791" t="s">
        <v>33438</v>
      </c>
      <c r="BP791" t="s">
        <v>33438</v>
      </c>
      <c r="BQ791" t="s">
        <v>33438</v>
      </c>
      <c r="BR791" t="s">
        <v>33439</v>
      </c>
      <c r="BS791" t="s">
        <v>33438</v>
      </c>
      <c r="BT791" t="s">
        <v>33438</v>
      </c>
      <c r="BV791" t="s">
        <v>20</v>
      </c>
      <c r="BW791" t="s">
        <v>28555</v>
      </c>
      <c r="BX791" t="s">
        <v>27939</v>
      </c>
      <c r="BY791" t="s">
        <v>33441</v>
      </c>
      <c r="CB791" t="s">
        <v>17474</v>
      </c>
      <c r="CC791" t="s">
        <v>17474</v>
      </c>
      <c r="CD791" t="s">
        <v>17474</v>
      </c>
      <c r="CF791" t="s">
        <v>522</v>
      </c>
      <c r="CG791" t="s">
        <v>27939</v>
      </c>
      <c r="CH791" t="s">
        <v>33380</v>
      </c>
      <c r="CI791" t="s">
        <v>33392</v>
      </c>
      <c r="CR791" t="s">
        <v>2339</v>
      </c>
      <c r="CS791" t="b">
        <v>0</v>
      </c>
      <c r="CT791">
        <v>3.9300000000000002E-2</v>
      </c>
      <c r="CU791" t="s">
        <v>33605</v>
      </c>
      <c r="CV791" t="s">
        <v>9754</v>
      </c>
      <c r="CW791" t="s">
        <v>9755</v>
      </c>
      <c r="CX791" t="b">
        <v>0</v>
      </c>
      <c r="CY791">
        <v>3.9300000000000002E-2</v>
      </c>
      <c r="CZ791" t="s">
        <v>33605</v>
      </c>
      <c r="DA791" t="s">
        <v>33605</v>
      </c>
      <c r="DB791" t="s">
        <v>33605</v>
      </c>
      <c r="DC791" t="e">
        <v>#N/A</v>
      </c>
      <c r="DD791" t="e">
        <v>#N/A</v>
      </c>
      <c r="DE791" t="e">
        <v>#N/A</v>
      </c>
      <c r="DF791" t="e">
        <v>#N/A</v>
      </c>
      <c r="DG791" t="s">
        <v>2339</v>
      </c>
      <c r="DH791" t="s">
        <v>33618</v>
      </c>
      <c r="DI791" t="s">
        <v>8101</v>
      </c>
      <c r="DJ791" t="s">
        <v>33618</v>
      </c>
    </row>
    <row r="792" spans="1:114" x14ac:dyDescent="0.2">
      <c r="A792" t="s">
        <v>2340</v>
      </c>
      <c r="B792">
        <v>763898</v>
      </c>
      <c r="C792">
        <v>766831</v>
      </c>
      <c r="D792" t="s">
        <v>26</v>
      </c>
      <c r="E792">
        <v>2934</v>
      </c>
      <c r="F792">
        <v>977</v>
      </c>
      <c r="G792" t="s">
        <v>22</v>
      </c>
      <c r="H792" t="s">
        <v>23</v>
      </c>
      <c r="I792" t="s">
        <v>16</v>
      </c>
      <c r="J792" t="s">
        <v>17</v>
      </c>
      <c r="K792" t="s">
        <v>18</v>
      </c>
      <c r="L792" t="s">
        <v>7775</v>
      </c>
      <c r="M792" t="s">
        <v>19</v>
      </c>
      <c r="N792" t="s">
        <v>2341</v>
      </c>
      <c r="O792" t="s">
        <v>2342</v>
      </c>
      <c r="R792" t="s">
        <v>9756</v>
      </c>
      <c r="S792">
        <v>1888444</v>
      </c>
      <c r="T792">
        <v>1891377</v>
      </c>
      <c r="U792" t="s">
        <v>20</v>
      </c>
      <c r="V792">
        <v>2934</v>
      </c>
      <c r="W792">
        <v>977</v>
      </c>
      <c r="X792" t="s">
        <v>22</v>
      </c>
      <c r="Y792" t="s">
        <v>23</v>
      </c>
      <c r="Z792" t="s">
        <v>7792</v>
      </c>
      <c r="AA792" t="s">
        <v>17</v>
      </c>
      <c r="AB792" t="s">
        <v>5</v>
      </c>
      <c r="AD792" t="s">
        <v>7793</v>
      </c>
      <c r="AE792" t="s">
        <v>9757</v>
      </c>
      <c r="AF792" t="s">
        <v>9758</v>
      </c>
      <c r="AH792" t="str">
        <f t="shared" si="12"/>
        <v>CORRECT</v>
      </c>
      <c r="AI792" t="s">
        <v>15111</v>
      </c>
      <c r="AJ792" t="s">
        <v>20705</v>
      </c>
      <c r="AK792" t="s">
        <v>22472</v>
      </c>
      <c r="AL792" t="s">
        <v>24933</v>
      </c>
      <c r="AM792" t="s">
        <v>26209</v>
      </c>
      <c r="AN792" t="s">
        <v>27920</v>
      </c>
      <c r="AO792" t="s">
        <v>27939</v>
      </c>
      <c r="AP792" t="s">
        <v>28556</v>
      </c>
      <c r="AQ792" t="s">
        <v>20</v>
      </c>
      <c r="AR792" t="s">
        <v>20</v>
      </c>
      <c r="AS792" t="s">
        <v>20</v>
      </c>
      <c r="AT792" t="s">
        <v>20</v>
      </c>
      <c r="AU792" t="s">
        <v>20</v>
      </c>
      <c r="AV792" t="s">
        <v>20</v>
      </c>
      <c r="AW792" t="s">
        <v>20</v>
      </c>
      <c r="AX792" t="s">
        <v>20</v>
      </c>
      <c r="AY792" t="s">
        <v>20</v>
      </c>
      <c r="AZ792" t="s">
        <v>20</v>
      </c>
      <c r="BA792" t="s">
        <v>20</v>
      </c>
      <c r="BB792" t="s">
        <v>20</v>
      </c>
      <c r="BC792" t="s">
        <v>17475</v>
      </c>
      <c r="BD792" s="22" t="s">
        <v>9756</v>
      </c>
      <c r="BE792" s="22" t="s">
        <v>33435</v>
      </c>
      <c r="BF792" t="s">
        <v>27939</v>
      </c>
      <c r="BG792" t="s">
        <v>33392</v>
      </c>
      <c r="BH792" t="s">
        <v>27939</v>
      </c>
      <c r="BI792" t="s">
        <v>33392</v>
      </c>
      <c r="BJ792" t="s">
        <v>33438</v>
      </c>
      <c r="BK792" t="s">
        <v>33438</v>
      </c>
      <c r="BL792" t="s">
        <v>33436</v>
      </c>
      <c r="BM792" t="s">
        <v>33436</v>
      </c>
      <c r="BN792" t="s">
        <v>33437</v>
      </c>
      <c r="BO792" t="s">
        <v>33438</v>
      </c>
      <c r="BQ792" t="s">
        <v>33438</v>
      </c>
      <c r="BR792" t="s">
        <v>33439</v>
      </c>
      <c r="BS792" t="s">
        <v>33438</v>
      </c>
      <c r="BT792" t="s">
        <v>33438</v>
      </c>
      <c r="BV792" t="s">
        <v>20</v>
      </c>
      <c r="BW792" t="s">
        <v>28556</v>
      </c>
      <c r="BX792" t="s">
        <v>27939</v>
      </c>
      <c r="BY792" t="s">
        <v>27939</v>
      </c>
      <c r="CB792" t="s">
        <v>17475</v>
      </c>
      <c r="CC792" t="s">
        <v>17475</v>
      </c>
      <c r="CD792" t="s">
        <v>17475</v>
      </c>
      <c r="CF792" t="s">
        <v>2342</v>
      </c>
      <c r="CG792" t="s">
        <v>27939</v>
      </c>
      <c r="CH792" t="s">
        <v>33380</v>
      </c>
      <c r="CI792" t="s">
        <v>33392</v>
      </c>
      <c r="CR792" t="s">
        <v>2341</v>
      </c>
      <c r="CS792" t="b">
        <v>0</v>
      </c>
      <c r="CT792">
        <v>1.2999999999999999E-2</v>
      </c>
      <c r="CU792" t="s">
        <v>33605</v>
      </c>
      <c r="CV792" t="s">
        <v>9757</v>
      </c>
      <c r="CW792" t="s">
        <v>9758</v>
      </c>
      <c r="CX792" t="b">
        <v>0</v>
      </c>
      <c r="CY792">
        <v>1.2999999999999999E-2</v>
      </c>
      <c r="CZ792" t="s">
        <v>33605</v>
      </c>
      <c r="DA792" t="s">
        <v>33605</v>
      </c>
      <c r="DB792" t="s">
        <v>33605</v>
      </c>
      <c r="DC792" t="e">
        <v>#N/A</v>
      </c>
      <c r="DD792" t="e">
        <v>#N/A</v>
      </c>
      <c r="DE792" t="e">
        <v>#N/A</v>
      </c>
      <c r="DF792" t="e">
        <v>#N/A</v>
      </c>
      <c r="DG792" t="s">
        <v>2341</v>
      </c>
      <c r="DH792" t="s">
        <v>33618</v>
      </c>
      <c r="DI792" t="s">
        <v>8101</v>
      </c>
      <c r="DJ792" t="s">
        <v>33618</v>
      </c>
    </row>
    <row r="793" spans="1:114" x14ac:dyDescent="0.2">
      <c r="A793" t="s">
        <v>2343</v>
      </c>
      <c r="B793">
        <v>766899</v>
      </c>
      <c r="C793">
        <v>768059</v>
      </c>
      <c r="D793" t="s">
        <v>26</v>
      </c>
      <c r="E793">
        <v>1161</v>
      </c>
      <c r="F793">
        <v>386</v>
      </c>
      <c r="G793" t="s">
        <v>22</v>
      </c>
      <c r="H793" t="s">
        <v>23</v>
      </c>
      <c r="I793" t="s">
        <v>16</v>
      </c>
      <c r="J793" t="s">
        <v>17</v>
      </c>
      <c r="K793" t="s">
        <v>18</v>
      </c>
      <c r="L793" t="s">
        <v>7775</v>
      </c>
      <c r="M793" t="s">
        <v>19</v>
      </c>
      <c r="N793" t="s">
        <v>2344</v>
      </c>
      <c r="O793" t="s">
        <v>522</v>
      </c>
      <c r="R793" t="s">
        <v>9759</v>
      </c>
      <c r="S793">
        <v>1887216</v>
      </c>
      <c r="T793">
        <v>1888451</v>
      </c>
      <c r="U793" t="s">
        <v>20</v>
      </c>
      <c r="V793">
        <v>1236</v>
      </c>
      <c r="W793">
        <v>411</v>
      </c>
      <c r="X793" t="s">
        <v>22</v>
      </c>
      <c r="Y793" t="s">
        <v>23</v>
      </c>
      <c r="Z793" t="s">
        <v>7792</v>
      </c>
      <c r="AA793" t="s">
        <v>17</v>
      </c>
      <c r="AB793" t="s">
        <v>5</v>
      </c>
      <c r="AD793" t="s">
        <v>7793</v>
      </c>
      <c r="AE793" t="s">
        <v>9760</v>
      </c>
      <c r="AF793" t="s">
        <v>9755</v>
      </c>
      <c r="AH793" t="str">
        <f t="shared" si="12"/>
        <v>bad</v>
      </c>
      <c r="AI793" t="s">
        <v>15112</v>
      </c>
      <c r="AJ793" t="s">
        <v>20706</v>
      </c>
      <c r="AK793" t="s">
        <v>23052</v>
      </c>
      <c r="AL793" t="s">
        <v>24934</v>
      </c>
      <c r="AM793" t="s">
        <v>26210</v>
      </c>
      <c r="AN793" t="s">
        <v>27920</v>
      </c>
      <c r="AO793" t="s">
        <v>27939</v>
      </c>
      <c r="AP793" t="s">
        <v>28557</v>
      </c>
      <c r="AQ793" t="s">
        <v>20</v>
      </c>
      <c r="AR793" t="s">
        <v>20</v>
      </c>
      <c r="AS793" t="s">
        <v>20</v>
      </c>
      <c r="AT793" t="s">
        <v>20</v>
      </c>
      <c r="AU793" t="s">
        <v>20</v>
      </c>
      <c r="AV793" t="s">
        <v>20</v>
      </c>
      <c r="AW793" t="s">
        <v>20</v>
      </c>
      <c r="AX793" t="s">
        <v>20</v>
      </c>
      <c r="AY793" t="s">
        <v>20</v>
      </c>
      <c r="AZ793" t="s">
        <v>20</v>
      </c>
      <c r="BA793" t="s">
        <v>20</v>
      </c>
      <c r="BB793" t="s">
        <v>20</v>
      </c>
      <c r="BC793" t="s">
        <v>17476</v>
      </c>
      <c r="BD793" s="22" t="s">
        <v>9759</v>
      </c>
      <c r="BE793" s="22" t="s">
        <v>33435</v>
      </c>
      <c r="BF793" t="s">
        <v>33441</v>
      </c>
      <c r="BG793" t="s">
        <v>33442</v>
      </c>
      <c r="BH793" t="s">
        <v>27939</v>
      </c>
      <c r="BI793" t="s">
        <v>33392</v>
      </c>
      <c r="BJ793" t="s">
        <v>33438</v>
      </c>
      <c r="BK793" t="s">
        <v>33438</v>
      </c>
      <c r="BL793" t="s">
        <v>33438</v>
      </c>
      <c r="BM793" t="s">
        <v>33436</v>
      </c>
      <c r="BN793" t="s">
        <v>33437</v>
      </c>
      <c r="BO793" t="s">
        <v>33438</v>
      </c>
      <c r="BP793" t="s">
        <v>33438</v>
      </c>
      <c r="BQ793" t="s">
        <v>33438</v>
      </c>
      <c r="BR793" t="s">
        <v>33439</v>
      </c>
      <c r="BS793" t="s">
        <v>33438</v>
      </c>
      <c r="BT793" t="s">
        <v>33438</v>
      </c>
      <c r="BV793" t="s">
        <v>20</v>
      </c>
      <c r="BW793" t="s">
        <v>28557</v>
      </c>
      <c r="BX793" t="s">
        <v>27939</v>
      </c>
      <c r="BY793" t="s">
        <v>33441</v>
      </c>
      <c r="CB793" t="s">
        <v>17476</v>
      </c>
      <c r="CC793" t="s">
        <v>17476</v>
      </c>
      <c r="CD793" t="s">
        <v>17476</v>
      </c>
      <c r="CF793" t="s">
        <v>522</v>
      </c>
      <c r="CG793" t="s">
        <v>27939</v>
      </c>
      <c r="CH793" t="s">
        <v>33380</v>
      </c>
      <c r="CI793" t="s">
        <v>33392</v>
      </c>
      <c r="CR793" t="s">
        <v>2344</v>
      </c>
      <c r="CS793" t="b">
        <v>1</v>
      </c>
      <c r="CT793">
        <v>0.97729999999999995</v>
      </c>
      <c r="CU793" t="s">
        <v>33605</v>
      </c>
      <c r="CV793" t="s">
        <v>9760</v>
      </c>
      <c r="CW793" t="s">
        <v>9755</v>
      </c>
      <c r="CX793" t="b">
        <v>1</v>
      </c>
      <c r="CY793">
        <v>0.94879999999999998</v>
      </c>
      <c r="CZ793" t="s">
        <v>33605</v>
      </c>
      <c r="DA793" t="s">
        <v>33605</v>
      </c>
      <c r="DB793" t="s">
        <v>33606</v>
      </c>
      <c r="DC793" t="e">
        <v>#N/A</v>
      </c>
      <c r="DD793" t="e">
        <v>#N/A</v>
      </c>
      <c r="DE793" t="e">
        <v>#N/A</v>
      </c>
      <c r="DF793" t="e">
        <v>#N/A</v>
      </c>
      <c r="DG793" t="s">
        <v>2344</v>
      </c>
      <c r="DH793" t="s">
        <v>33618</v>
      </c>
      <c r="DI793" t="s">
        <v>8101</v>
      </c>
      <c r="DJ793" t="s">
        <v>33618</v>
      </c>
    </row>
    <row r="794" spans="1:114" x14ac:dyDescent="0.2">
      <c r="A794" t="s">
        <v>2345</v>
      </c>
      <c r="B794">
        <v>768052</v>
      </c>
      <c r="C794">
        <v>768798</v>
      </c>
      <c r="D794" t="s">
        <v>26</v>
      </c>
      <c r="E794">
        <v>747</v>
      </c>
      <c r="F794">
        <v>248</v>
      </c>
      <c r="G794" t="s">
        <v>22</v>
      </c>
      <c r="H794" t="s">
        <v>23</v>
      </c>
      <c r="I794" t="s">
        <v>16</v>
      </c>
      <c r="J794" t="s">
        <v>17</v>
      </c>
      <c r="K794" t="s">
        <v>18</v>
      </c>
      <c r="L794" t="s">
        <v>7775</v>
      </c>
      <c r="M794" t="s">
        <v>19</v>
      </c>
      <c r="N794" t="s">
        <v>2346</v>
      </c>
      <c r="O794" t="s">
        <v>1931</v>
      </c>
      <c r="R794" t="s">
        <v>9761</v>
      </c>
      <c r="S794">
        <v>1886477</v>
      </c>
      <c r="T794">
        <v>1887205</v>
      </c>
      <c r="U794" t="s">
        <v>20</v>
      </c>
      <c r="V794">
        <v>729</v>
      </c>
      <c r="W794">
        <v>242</v>
      </c>
      <c r="X794" t="s">
        <v>22</v>
      </c>
      <c r="Y794" t="s">
        <v>23</v>
      </c>
      <c r="Z794" t="s">
        <v>7792</v>
      </c>
      <c r="AA794" t="s">
        <v>17</v>
      </c>
      <c r="AB794" t="s">
        <v>5</v>
      </c>
      <c r="AD794" t="s">
        <v>7793</v>
      </c>
      <c r="AE794" t="s">
        <v>9762</v>
      </c>
      <c r="AF794" t="s">
        <v>9406</v>
      </c>
      <c r="AH794" t="str">
        <f t="shared" si="12"/>
        <v>bad</v>
      </c>
      <c r="AI794" t="s">
        <v>15113</v>
      </c>
      <c r="AJ794" t="s">
        <v>20707</v>
      </c>
      <c r="AK794" t="s">
        <v>23053</v>
      </c>
      <c r="AL794" t="s">
        <v>24452</v>
      </c>
      <c r="AM794" t="s">
        <v>26211</v>
      </c>
      <c r="AN794" t="s">
        <v>27920</v>
      </c>
      <c r="AO794" t="s">
        <v>27939</v>
      </c>
      <c r="AP794" t="s">
        <v>28558</v>
      </c>
      <c r="AQ794" t="s">
        <v>20</v>
      </c>
      <c r="AR794" t="s">
        <v>20</v>
      </c>
      <c r="AS794" t="s">
        <v>20</v>
      </c>
      <c r="AT794" t="s">
        <v>20</v>
      </c>
      <c r="AU794" t="s">
        <v>20</v>
      </c>
      <c r="AV794" t="s">
        <v>20</v>
      </c>
      <c r="AW794" t="s">
        <v>20</v>
      </c>
      <c r="AX794" t="s">
        <v>20</v>
      </c>
      <c r="AY794" t="s">
        <v>20</v>
      </c>
      <c r="AZ794" t="s">
        <v>20</v>
      </c>
      <c r="BA794" t="s">
        <v>20</v>
      </c>
      <c r="BB794" t="s">
        <v>20</v>
      </c>
      <c r="BC794" t="s">
        <v>17373</v>
      </c>
      <c r="BD794" s="22" t="s">
        <v>9761</v>
      </c>
      <c r="BE794" s="22" t="s">
        <v>33435</v>
      </c>
      <c r="BF794" t="s">
        <v>33441</v>
      </c>
      <c r="BG794" t="s">
        <v>33442</v>
      </c>
      <c r="BH794" t="s">
        <v>27939</v>
      </c>
      <c r="BI794" t="s">
        <v>33392</v>
      </c>
      <c r="BJ794" t="s">
        <v>33438</v>
      </c>
      <c r="BK794" t="s">
        <v>33438</v>
      </c>
      <c r="BL794" t="s">
        <v>33438</v>
      </c>
      <c r="BM794" t="s">
        <v>33436</v>
      </c>
      <c r="BN794" t="s">
        <v>33437</v>
      </c>
      <c r="BO794" t="s">
        <v>33438</v>
      </c>
      <c r="BQ794" t="s">
        <v>33438</v>
      </c>
      <c r="BR794" t="s">
        <v>33439</v>
      </c>
      <c r="BS794" t="s">
        <v>33438</v>
      </c>
      <c r="BT794" t="s">
        <v>33438</v>
      </c>
      <c r="BV794" t="s">
        <v>20</v>
      </c>
      <c r="BW794" t="s">
        <v>28558</v>
      </c>
      <c r="BX794" t="s">
        <v>27939</v>
      </c>
      <c r="BY794" t="s">
        <v>33441</v>
      </c>
      <c r="CB794" t="s">
        <v>17373</v>
      </c>
      <c r="CC794" t="s">
        <v>17373</v>
      </c>
      <c r="CD794" t="s">
        <v>17373</v>
      </c>
      <c r="CF794" t="s">
        <v>1931</v>
      </c>
      <c r="CG794" t="s">
        <v>27939</v>
      </c>
      <c r="CH794" t="s">
        <v>33380</v>
      </c>
      <c r="CI794" t="s">
        <v>33392</v>
      </c>
      <c r="CR794" t="s">
        <v>2346</v>
      </c>
      <c r="CS794" t="b">
        <v>0</v>
      </c>
      <c r="CT794">
        <v>9.1000000000000004E-3</v>
      </c>
      <c r="CU794" t="s">
        <v>33605</v>
      </c>
      <c r="CV794" t="s">
        <v>9762</v>
      </c>
      <c r="CW794" t="s">
        <v>9406</v>
      </c>
      <c r="CX794" t="b">
        <v>0</v>
      </c>
      <c r="CY794">
        <v>8.3999999999999995E-3</v>
      </c>
      <c r="CZ794" t="s">
        <v>33605</v>
      </c>
      <c r="DA794" t="s">
        <v>33605</v>
      </c>
      <c r="DB794" t="s">
        <v>33606</v>
      </c>
      <c r="DC794" t="e">
        <v>#N/A</v>
      </c>
      <c r="DD794" t="e">
        <v>#N/A</v>
      </c>
      <c r="DE794" t="e">
        <v>#N/A</v>
      </c>
      <c r="DF794" t="e">
        <v>#N/A</v>
      </c>
      <c r="DG794" t="e">
        <v>#N/A</v>
      </c>
      <c r="DH794" t="e">
        <v>#N/A</v>
      </c>
      <c r="DI794" t="e">
        <v>#N/A</v>
      </c>
      <c r="DJ794" t="e">
        <v>#N/A</v>
      </c>
    </row>
    <row r="795" spans="1:114" x14ac:dyDescent="0.2">
      <c r="A795" t="s">
        <v>2348</v>
      </c>
      <c r="B795">
        <v>768925</v>
      </c>
      <c r="C795">
        <v>770841</v>
      </c>
      <c r="D795" t="s">
        <v>26</v>
      </c>
      <c r="E795">
        <v>1917</v>
      </c>
      <c r="F795">
        <v>638</v>
      </c>
      <c r="G795" t="s">
        <v>22</v>
      </c>
      <c r="H795" t="s">
        <v>23</v>
      </c>
      <c r="I795" t="s">
        <v>16</v>
      </c>
      <c r="J795" t="s">
        <v>17</v>
      </c>
      <c r="K795" t="s">
        <v>18</v>
      </c>
      <c r="L795" t="s">
        <v>7775</v>
      </c>
      <c r="M795" t="s">
        <v>19</v>
      </c>
      <c r="N795" t="s">
        <v>2349</v>
      </c>
      <c r="O795" t="s">
        <v>2350</v>
      </c>
      <c r="P795" t="s">
        <v>2347</v>
      </c>
      <c r="R795" t="s">
        <v>9763</v>
      </c>
      <c r="S795">
        <v>1884434</v>
      </c>
      <c r="T795">
        <v>1886350</v>
      </c>
      <c r="U795" t="s">
        <v>20</v>
      </c>
      <c r="V795">
        <v>1917</v>
      </c>
      <c r="W795">
        <v>638</v>
      </c>
      <c r="X795" t="s">
        <v>22</v>
      </c>
      <c r="Y795" t="s">
        <v>23</v>
      </c>
      <c r="Z795" t="s">
        <v>7792</v>
      </c>
      <c r="AA795" t="s">
        <v>17</v>
      </c>
      <c r="AB795" t="s">
        <v>5</v>
      </c>
      <c r="AD795" t="s">
        <v>7793</v>
      </c>
      <c r="AE795" t="s">
        <v>9764</v>
      </c>
      <c r="AF795" t="s">
        <v>9765</v>
      </c>
      <c r="AH795" t="str">
        <f t="shared" si="12"/>
        <v>CORRECT</v>
      </c>
      <c r="AI795" t="s">
        <v>15114</v>
      </c>
      <c r="AJ795" t="s">
        <v>20708</v>
      </c>
      <c r="AK795" t="s">
        <v>22472</v>
      </c>
      <c r="AL795" t="s">
        <v>24935</v>
      </c>
      <c r="AM795" t="s">
        <v>26212</v>
      </c>
      <c r="AN795" t="s">
        <v>27920</v>
      </c>
      <c r="AO795" t="s">
        <v>27936</v>
      </c>
      <c r="AP795" t="s">
        <v>28559</v>
      </c>
      <c r="AQ795" t="s">
        <v>2347</v>
      </c>
      <c r="AR795" t="s">
        <v>20</v>
      </c>
      <c r="AS795" t="s">
        <v>20</v>
      </c>
      <c r="AT795" t="s">
        <v>32147</v>
      </c>
      <c r="AU795" t="s">
        <v>33186</v>
      </c>
      <c r="AV795" t="s">
        <v>20</v>
      </c>
      <c r="AW795" t="s">
        <v>20</v>
      </c>
      <c r="AX795" t="s">
        <v>20</v>
      </c>
      <c r="AY795" t="s">
        <v>18846</v>
      </c>
      <c r="AZ795" t="s">
        <v>20</v>
      </c>
      <c r="BA795" t="s">
        <v>20</v>
      </c>
      <c r="BB795" t="s">
        <v>20</v>
      </c>
      <c r="BC795" t="s">
        <v>17477</v>
      </c>
      <c r="BD795" s="22" t="s">
        <v>9763</v>
      </c>
      <c r="BE795" s="22" t="s">
        <v>33435</v>
      </c>
      <c r="BF795" t="s">
        <v>27936</v>
      </c>
      <c r="BG795" t="s">
        <v>33390</v>
      </c>
      <c r="BH795" t="s">
        <v>27936</v>
      </c>
      <c r="BI795" t="s">
        <v>33390</v>
      </c>
      <c r="BJ795" t="s">
        <v>33438</v>
      </c>
      <c r="BK795" t="s">
        <v>33438</v>
      </c>
      <c r="BL795" t="s">
        <v>33438</v>
      </c>
      <c r="BM795" t="s">
        <v>33438</v>
      </c>
      <c r="BN795" t="s">
        <v>33440</v>
      </c>
      <c r="BO795" t="s">
        <v>33438</v>
      </c>
      <c r="BP795" t="s">
        <v>33438</v>
      </c>
      <c r="BQ795" t="s">
        <v>33438</v>
      </c>
      <c r="BR795" t="s">
        <v>33439</v>
      </c>
      <c r="BS795" t="s">
        <v>33436</v>
      </c>
      <c r="BT795" t="s">
        <v>33436</v>
      </c>
      <c r="BV795" t="s">
        <v>2347</v>
      </c>
      <c r="BW795" t="s">
        <v>28559</v>
      </c>
      <c r="BX795" t="s">
        <v>27936</v>
      </c>
      <c r="BY795" t="s">
        <v>27936</v>
      </c>
      <c r="CB795" t="s">
        <v>2347</v>
      </c>
      <c r="CC795" t="s">
        <v>2347</v>
      </c>
      <c r="CD795" t="s">
        <v>2347</v>
      </c>
      <c r="CE795" s="25" t="s">
        <v>2347</v>
      </c>
      <c r="CF795" t="s">
        <v>2350</v>
      </c>
      <c r="CG795" t="s">
        <v>27936</v>
      </c>
      <c r="CH795" t="s">
        <v>33380</v>
      </c>
      <c r="CI795" t="s">
        <v>33390</v>
      </c>
      <c r="CR795" t="s">
        <v>2349</v>
      </c>
      <c r="CS795" t="b">
        <v>0</v>
      </c>
      <c r="CT795">
        <v>1.5699999999999999E-2</v>
      </c>
      <c r="CU795" t="s">
        <v>33605</v>
      </c>
      <c r="CV795" t="s">
        <v>9764</v>
      </c>
      <c r="CW795" t="s">
        <v>9765</v>
      </c>
      <c r="CX795" t="b">
        <v>0</v>
      </c>
      <c r="CY795">
        <v>1.5699999999999999E-2</v>
      </c>
      <c r="CZ795" t="s">
        <v>33605</v>
      </c>
      <c r="DA795" t="s">
        <v>33605</v>
      </c>
      <c r="DB795" t="s">
        <v>33605</v>
      </c>
      <c r="DC795" t="e">
        <v>#N/A</v>
      </c>
      <c r="DD795" t="e">
        <v>#N/A</v>
      </c>
      <c r="DE795" t="e">
        <v>#N/A</v>
      </c>
      <c r="DF795" t="e">
        <v>#N/A</v>
      </c>
      <c r="DG795" t="e">
        <v>#N/A</v>
      </c>
      <c r="DH795" t="e">
        <v>#N/A</v>
      </c>
      <c r="DI795" t="e">
        <v>#N/A</v>
      </c>
      <c r="DJ795" t="e">
        <v>#N/A</v>
      </c>
    </row>
    <row r="796" spans="1:114" x14ac:dyDescent="0.2">
      <c r="A796" t="s">
        <v>2351</v>
      </c>
      <c r="B796">
        <v>770949</v>
      </c>
      <c r="C796">
        <v>771179</v>
      </c>
      <c r="D796" t="s">
        <v>26</v>
      </c>
      <c r="E796">
        <v>231</v>
      </c>
      <c r="F796">
        <v>76</v>
      </c>
      <c r="G796" t="s">
        <v>22</v>
      </c>
      <c r="H796" t="s">
        <v>23</v>
      </c>
      <c r="I796" t="s">
        <v>16</v>
      </c>
      <c r="J796" t="s">
        <v>17</v>
      </c>
      <c r="K796" t="s">
        <v>18</v>
      </c>
      <c r="L796" t="s">
        <v>7775</v>
      </c>
      <c r="M796" t="s">
        <v>19</v>
      </c>
      <c r="N796" t="s">
        <v>2352</v>
      </c>
      <c r="O796" t="s">
        <v>49</v>
      </c>
      <c r="R796" t="s">
        <v>9766</v>
      </c>
      <c r="S796">
        <v>1884096</v>
      </c>
      <c r="T796">
        <v>1884374</v>
      </c>
      <c r="U796" t="s">
        <v>20</v>
      </c>
      <c r="V796">
        <v>279</v>
      </c>
      <c r="W796">
        <v>92</v>
      </c>
      <c r="X796" t="s">
        <v>22</v>
      </c>
      <c r="Y796" t="s">
        <v>23</v>
      </c>
      <c r="Z796" t="s">
        <v>7792</v>
      </c>
      <c r="AA796" t="s">
        <v>17</v>
      </c>
      <c r="AB796" t="s">
        <v>5</v>
      </c>
      <c r="AD796" t="s">
        <v>7793</v>
      </c>
      <c r="AE796" t="s">
        <v>9767</v>
      </c>
      <c r="AF796" t="s">
        <v>49</v>
      </c>
      <c r="AH796" t="str">
        <f t="shared" si="12"/>
        <v>bad</v>
      </c>
      <c r="AI796" s="7"/>
      <c r="AJ796" t="e">
        <v>#N/A</v>
      </c>
      <c r="AK796" t="e">
        <v>#N/A</v>
      </c>
      <c r="AL796" t="e">
        <v>#N/A</v>
      </c>
      <c r="AM796" t="e">
        <v>#N/A</v>
      </c>
      <c r="AN796" t="e">
        <v>#N/A</v>
      </c>
      <c r="AO796" t="e">
        <v>#N/A</v>
      </c>
      <c r="AP796" t="e">
        <v>#N/A</v>
      </c>
      <c r="AQ796" t="e">
        <v>#N/A</v>
      </c>
      <c r="AR796" t="e">
        <v>#N/A</v>
      </c>
      <c r="AS796" t="e">
        <v>#N/A</v>
      </c>
      <c r="AT796" t="e">
        <v>#N/A</v>
      </c>
      <c r="AU796" t="e">
        <v>#N/A</v>
      </c>
      <c r="AV796" t="e">
        <v>#N/A</v>
      </c>
      <c r="AW796" t="e">
        <v>#N/A</v>
      </c>
      <c r="AX796" t="e">
        <v>#N/A</v>
      </c>
      <c r="AY796" t="e">
        <v>#N/A</v>
      </c>
      <c r="AZ796" t="e">
        <v>#N/A</v>
      </c>
      <c r="BA796" t="e">
        <v>#N/A</v>
      </c>
      <c r="BB796" t="e">
        <v>#N/A</v>
      </c>
      <c r="BC796" t="e">
        <v>#N/A</v>
      </c>
      <c r="BD796" s="22" t="s">
        <v>9766</v>
      </c>
      <c r="BE796" s="22" t="s">
        <v>33435</v>
      </c>
      <c r="BF796" t="s">
        <v>33441</v>
      </c>
      <c r="BG796" t="s">
        <v>33442</v>
      </c>
      <c r="BH796" t="s">
        <v>30333</v>
      </c>
      <c r="BI796" t="s">
        <v>33442</v>
      </c>
      <c r="BJ796" t="s">
        <v>33438</v>
      </c>
      <c r="BK796" t="s">
        <v>33438</v>
      </c>
      <c r="BL796" t="s">
        <v>33438</v>
      </c>
      <c r="BM796" t="s">
        <v>33436</v>
      </c>
      <c r="BN796" t="s">
        <v>33437</v>
      </c>
      <c r="BO796" t="s">
        <v>33438</v>
      </c>
      <c r="BQ796" t="s">
        <v>33438</v>
      </c>
      <c r="BR796" t="s">
        <v>33439</v>
      </c>
      <c r="BS796" t="s">
        <v>33438</v>
      </c>
      <c r="BT796" t="s">
        <v>33438</v>
      </c>
      <c r="BV796" t="e">
        <v>#N/A</v>
      </c>
      <c r="BW796" t="e">
        <v>#N/A</v>
      </c>
      <c r="BX796" t="e">
        <v>#N/A</v>
      </c>
      <c r="BY796" t="s">
        <v>33441</v>
      </c>
      <c r="CB796" s="27" t="s">
        <v>2351</v>
      </c>
      <c r="CC796" t="e">
        <v>#N/A</v>
      </c>
      <c r="CD796" t="e">
        <v>#N/A</v>
      </c>
      <c r="CF796" t="s">
        <v>49</v>
      </c>
      <c r="CG796" s="27" t="s">
        <v>27925</v>
      </c>
      <c r="CH796" s="27" t="s">
        <v>33383</v>
      </c>
      <c r="CI796" s="27" t="s">
        <v>33394</v>
      </c>
      <c r="CR796" t="s">
        <v>2352</v>
      </c>
      <c r="CS796" t="b">
        <v>0</v>
      </c>
      <c r="CT796">
        <v>8.0000000000000002E-3</v>
      </c>
      <c r="CU796" t="s">
        <v>33605</v>
      </c>
      <c r="CV796" t="s">
        <v>9767</v>
      </c>
      <c r="CW796" t="s">
        <v>33658</v>
      </c>
      <c r="CX796" t="b">
        <v>0</v>
      </c>
      <c r="CY796">
        <v>6.1000000000000004E-3</v>
      </c>
      <c r="CZ796" t="s">
        <v>33605</v>
      </c>
      <c r="DA796" t="s">
        <v>33605</v>
      </c>
      <c r="DB796" t="s">
        <v>33606</v>
      </c>
      <c r="DC796" t="e">
        <v>#N/A</v>
      </c>
      <c r="DD796" t="e">
        <v>#N/A</v>
      </c>
      <c r="DE796" t="e">
        <v>#N/A</v>
      </c>
      <c r="DF796" t="e">
        <v>#N/A</v>
      </c>
      <c r="DG796" t="e">
        <v>#N/A</v>
      </c>
      <c r="DH796" t="e">
        <v>#N/A</v>
      </c>
      <c r="DI796" t="e">
        <v>#N/A</v>
      </c>
      <c r="DJ796" t="e">
        <v>#N/A</v>
      </c>
    </row>
    <row r="797" spans="1:114" x14ac:dyDescent="0.2">
      <c r="A797" t="s">
        <v>2353</v>
      </c>
      <c r="B797">
        <v>771181</v>
      </c>
      <c r="C797">
        <v>774294</v>
      </c>
      <c r="D797" t="s">
        <v>20</v>
      </c>
      <c r="E797">
        <v>3114</v>
      </c>
      <c r="F797">
        <v>1037</v>
      </c>
      <c r="G797" t="s">
        <v>22</v>
      </c>
      <c r="H797" t="s">
        <v>23</v>
      </c>
      <c r="I797" t="s">
        <v>16</v>
      </c>
      <c r="J797" t="s">
        <v>17</v>
      </c>
      <c r="K797" t="s">
        <v>18</v>
      </c>
      <c r="L797" t="s">
        <v>7775</v>
      </c>
      <c r="M797" t="s">
        <v>19</v>
      </c>
      <c r="N797" t="s">
        <v>2354</v>
      </c>
      <c r="O797" t="s">
        <v>2355</v>
      </c>
      <c r="R797" t="s">
        <v>9768</v>
      </c>
      <c r="S797">
        <v>1880981</v>
      </c>
      <c r="T797">
        <v>1884094</v>
      </c>
      <c r="U797" t="s">
        <v>26</v>
      </c>
      <c r="V797">
        <v>3114</v>
      </c>
      <c r="W797">
        <v>1037</v>
      </c>
      <c r="X797" t="s">
        <v>22</v>
      </c>
      <c r="Y797" t="s">
        <v>23</v>
      </c>
      <c r="Z797" t="s">
        <v>7792</v>
      </c>
      <c r="AA797" t="s">
        <v>17</v>
      </c>
      <c r="AB797" t="s">
        <v>5</v>
      </c>
      <c r="AD797" t="s">
        <v>7793</v>
      </c>
      <c r="AE797" t="s">
        <v>9769</v>
      </c>
      <c r="AF797" t="s">
        <v>9770</v>
      </c>
      <c r="AH797" t="str">
        <f t="shared" si="12"/>
        <v>CORRECT</v>
      </c>
      <c r="AI797" t="s">
        <v>15115</v>
      </c>
      <c r="AJ797" t="s">
        <v>20709</v>
      </c>
      <c r="AK797" t="s">
        <v>22472</v>
      </c>
      <c r="AL797" t="s">
        <v>24936</v>
      </c>
      <c r="AM797" t="s">
        <v>26213</v>
      </c>
      <c r="AN797" t="s">
        <v>27920</v>
      </c>
      <c r="AO797" t="s">
        <v>27939</v>
      </c>
      <c r="AP797" t="s">
        <v>165</v>
      </c>
      <c r="AQ797" t="s">
        <v>20</v>
      </c>
      <c r="AR797" t="s">
        <v>20</v>
      </c>
      <c r="AS797" t="s">
        <v>20</v>
      </c>
      <c r="AT797" t="s">
        <v>20</v>
      </c>
      <c r="AU797" t="s">
        <v>20</v>
      </c>
      <c r="AV797" t="s">
        <v>20</v>
      </c>
      <c r="AW797" t="s">
        <v>20</v>
      </c>
      <c r="AX797" t="s">
        <v>20</v>
      </c>
      <c r="AY797" t="s">
        <v>20</v>
      </c>
      <c r="AZ797" t="s">
        <v>20</v>
      </c>
      <c r="BA797" t="s">
        <v>20</v>
      </c>
      <c r="BB797" t="s">
        <v>20</v>
      </c>
      <c r="BC797" t="s">
        <v>17478</v>
      </c>
      <c r="BD797" s="22" t="s">
        <v>9768</v>
      </c>
      <c r="BE797" s="22" t="s">
        <v>33435</v>
      </c>
      <c r="BF797" t="s">
        <v>27939</v>
      </c>
      <c r="BG797" t="s">
        <v>33392</v>
      </c>
      <c r="BH797" t="s">
        <v>27939</v>
      </c>
      <c r="BI797" t="s">
        <v>33392</v>
      </c>
      <c r="BJ797" t="s">
        <v>33438</v>
      </c>
      <c r="BK797" t="s">
        <v>33438</v>
      </c>
      <c r="BL797" t="s">
        <v>33438</v>
      </c>
      <c r="BM797" t="s">
        <v>33436</v>
      </c>
      <c r="BN797" t="s">
        <v>33437</v>
      </c>
      <c r="BO797" t="s">
        <v>33438</v>
      </c>
      <c r="BP797" t="s">
        <v>33438</v>
      </c>
      <c r="BQ797" t="s">
        <v>33438</v>
      </c>
      <c r="BR797" t="s">
        <v>33439</v>
      </c>
      <c r="BS797" t="s">
        <v>33438</v>
      </c>
      <c r="BT797" t="s">
        <v>33438</v>
      </c>
      <c r="BV797" t="s">
        <v>20</v>
      </c>
      <c r="BW797" t="s">
        <v>165</v>
      </c>
      <c r="BX797" t="s">
        <v>27939</v>
      </c>
      <c r="BY797" t="s">
        <v>27939</v>
      </c>
      <c r="CB797" t="s">
        <v>17478</v>
      </c>
      <c r="CC797" t="s">
        <v>17478</v>
      </c>
      <c r="CD797" t="s">
        <v>17478</v>
      </c>
      <c r="CF797" t="s">
        <v>2355</v>
      </c>
      <c r="CG797" t="s">
        <v>27939</v>
      </c>
      <c r="CH797" t="s">
        <v>33380</v>
      </c>
      <c r="CI797" t="s">
        <v>33392</v>
      </c>
      <c r="CR797" t="e">
        <v>#N/A</v>
      </c>
      <c r="CS797" t="e">
        <v>#N/A</v>
      </c>
      <c r="CT797" t="e">
        <v>#N/A</v>
      </c>
      <c r="CU797" t="e">
        <v>#N/A</v>
      </c>
      <c r="CV797" t="e">
        <v>#N/A</v>
      </c>
      <c r="CW797" t="e">
        <v>#N/A</v>
      </c>
      <c r="CX797" t="e">
        <v>#N/A</v>
      </c>
      <c r="CY797" t="e">
        <v>#N/A</v>
      </c>
      <c r="CZ797" t="e">
        <v>#N/A</v>
      </c>
      <c r="DA797" t="e">
        <v>#N/A</v>
      </c>
      <c r="DB797" t="e">
        <v>#N/A</v>
      </c>
      <c r="DC797" t="e">
        <v>#N/A</v>
      </c>
      <c r="DD797" t="e">
        <v>#N/A</v>
      </c>
      <c r="DE797" t="e">
        <v>#N/A</v>
      </c>
      <c r="DF797" t="e">
        <v>#N/A</v>
      </c>
      <c r="DG797" t="e">
        <v>#N/A</v>
      </c>
      <c r="DH797" t="e">
        <v>#N/A</v>
      </c>
      <c r="DI797" t="e">
        <v>#N/A</v>
      </c>
      <c r="DJ797" t="e">
        <v>#N/A</v>
      </c>
    </row>
    <row r="798" spans="1:114" x14ac:dyDescent="0.2">
      <c r="A798" t="s">
        <v>2356</v>
      </c>
      <c r="B798">
        <v>774565</v>
      </c>
      <c r="C798">
        <v>776319</v>
      </c>
      <c r="D798" t="s">
        <v>20</v>
      </c>
      <c r="E798">
        <v>1755</v>
      </c>
      <c r="F798">
        <v>584</v>
      </c>
      <c r="G798" t="s">
        <v>22</v>
      </c>
      <c r="H798" t="s">
        <v>23</v>
      </c>
      <c r="I798" t="s">
        <v>16</v>
      </c>
      <c r="J798" t="s">
        <v>17</v>
      </c>
      <c r="K798" t="s">
        <v>18</v>
      </c>
      <c r="L798" t="s">
        <v>7775</v>
      </c>
      <c r="M798" t="s">
        <v>19</v>
      </c>
      <c r="N798" t="s">
        <v>2357</v>
      </c>
      <c r="O798" t="s">
        <v>2358</v>
      </c>
      <c r="R798" t="s">
        <v>9771</v>
      </c>
      <c r="S798">
        <v>1878956</v>
      </c>
      <c r="T798">
        <v>1880710</v>
      </c>
      <c r="U798" t="s">
        <v>26</v>
      </c>
      <c r="V798">
        <v>1755</v>
      </c>
      <c r="W798">
        <v>584</v>
      </c>
      <c r="X798" t="s">
        <v>22</v>
      </c>
      <c r="Y798" t="s">
        <v>23</v>
      </c>
      <c r="Z798" t="s">
        <v>7792</v>
      </c>
      <c r="AA798" t="s">
        <v>17</v>
      </c>
      <c r="AB798" t="s">
        <v>5</v>
      </c>
      <c r="AD798" t="s">
        <v>7793</v>
      </c>
      <c r="AE798" t="s">
        <v>9772</v>
      </c>
      <c r="AF798" t="s">
        <v>9773</v>
      </c>
      <c r="AH798" t="str">
        <f t="shared" si="12"/>
        <v>CORRECT</v>
      </c>
      <c r="AI798" t="s">
        <v>15116</v>
      </c>
      <c r="AJ798" t="s">
        <v>20710</v>
      </c>
      <c r="AK798" t="s">
        <v>22472</v>
      </c>
      <c r="AL798" t="s">
        <v>24937</v>
      </c>
      <c r="AM798" t="s">
        <v>26214</v>
      </c>
      <c r="AN798" t="s">
        <v>27920</v>
      </c>
      <c r="AO798" t="s">
        <v>27934</v>
      </c>
      <c r="AP798" t="s">
        <v>28560</v>
      </c>
      <c r="AQ798" t="s">
        <v>29915</v>
      </c>
      <c r="AR798" t="s">
        <v>30636</v>
      </c>
      <c r="AS798" t="s">
        <v>20</v>
      </c>
      <c r="AT798" t="s">
        <v>20</v>
      </c>
      <c r="AU798" t="s">
        <v>20</v>
      </c>
      <c r="AV798" t="s">
        <v>20</v>
      </c>
      <c r="AW798" t="s">
        <v>20</v>
      </c>
      <c r="AX798" t="s">
        <v>20</v>
      </c>
      <c r="AY798" t="s">
        <v>20</v>
      </c>
      <c r="AZ798" t="s">
        <v>20</v>
      </c>
      <c r="BA798" t="s">
        <v>20</v>
      </c>
      <c r="BB798" t="s">
        <v>20</v>
      </c>
      <c r="BC798" t="s">
        <v>17479</v>
      </c>
      <c r="BD798" s="22" t="s">
        <v>9771</v>
      </c>
      <c r="BE798" s="22" t="s">
        <v>33435</v>
      </c>
      <c r="BF798" t="s">
        <v>27934</v>
      </c>
      <c r="BG798" t="s">
        <v>33389</v>
      </c>
      <c r="BH798" t="s">
        <v>27934</v>
      </c>
      <c r="BI798" t="s">
        <v>33389</v>
      </c>
      <c r="BJ798" t="s">
        <v>33438</v>
      </c>
      <c r="BK798" t="s">
        <v>33438</v>
      </c>
      <c r="BL798" t="s">
        <v>33438</v>
      </c>
      <c r="BM798" t="s">
        <v>33438</v>
      </c>
      <c r="BN798" t="s">
        <v>33440</v>
      </c>
      <c r="BO798" t="s">
        <v>33438</v>
      </c>
      <c r="BQ798" t="s">
        <v>33438</v>
      </c>
      <c r="BR798" t="s">
        <v>33439</v>
      </c>
      <c r="BS798" t="s">
        <v>33438</v>
      </c>
      <c r="BT798" t="s">
        <v>33438</v>
      </c>
      <c r="BV798" t="s">
        <v>29915</v>
      </c>
      <c r="BW798" t="s">
        <v>28560</v>
      </c>
      <c r="BX798" t="s">
        <v>27934</v>
      </c>
      <c r="BY798" t="s">
        <v>27934</v>
      </c>
      <c r="CB798" t="s">
        <v>29915</v>
      </c>
      <c r="CC798" t="s">
        <v>29915</v>
      </c>
      <c r="CD798" t="s">
        <v>29915</v>
      </c>
      <c r="CF798" t="s">
        <v>2358</v>
      </c>
      <c r="CG798" t="s">
        <v>27934</v>
      </c>
      <c r="CH798" t="s">
        <v>33382</v>
      </c>
      <c r="CI798" t="s">
        <v>33389</v>
      </c>
      <c r="CR798" t="s">
        <v>2357</v>
      </c>
      <c r="CS798" t="b">
        <v>0</v>
      </c>
      <c r="CT798">
        <v>1.1599999999999999E-2</v>
      </c>
      <c r="CU798" t="s">
        <v>33605</v>
      </c>
      <c r="CV798" t="s">
        <v>9772</v>
      </c>
      <c r="CW798" t="s">
        <v>9773</v>
      </c>
      <c r="CX798" t="b">
        <v>0</v>
      </c>
      <c r="CY798">
        <v>1.1599999999999999E-2</v>
      </c>
      <c r="CZ798" t="s">
        <v>33605</v>
      </c>
      <c r="DA798" t="s">
        <v>33605</v>
      </c>
      <c r="DB798" t="s">
        <v>33605</v>
      </c>
      <c r="DC798" t="e">
        <v>#N/A</v>
      </c>
      <c r="DD798" t="e">
        <v>#N/A</v>
      </c>
      <c r="DE798" t="e">
        <v>#N/A</v>
      </c>
      <c r="DF798" t="e">
        <v>#N/A</v>
      </c>
      <c r="DG798" t="e">
        <v>#N/A</v>
      </c>
      <c r="DH798" t="e">
        <v>#N/A</v>
      </c>
      <c r="DI798" t="e">
        <v>#N/A</v>
      </c>
      <c r="DJ798" t="e">
        <v>#N/A</v>
      </c>
    </row>
    <row r="799" spans="1:114" x14ac:dyDescent="0.2">
      <c r="A799" t="s">
        <v>2359</v>
      </c>
      <c r="B799">
        <v>776535</v>
      </c>
      <c r="C799">
        <v>778250</v>
      </c>
      <c r="D799" t="s">
        <v>20</v>
      </c>
      <c r="E799">
        <v>1716</v>
      </c>
      <c r="F799">
        <v>571</v>
      </c>
      <c r="G799" t="s">
        <v>22</v>
      </c>
      <c r="H799" t="s">
        <v>23</v>
      </c>
      <c r="I799" t="s">
        <v>16</v>
      </c>
      <c r="J799" t="s">
        <v>17</v>
      </c>
      <c r="K799" t="s">
        <v>18</v>
      </c>
      <c r="L799" t="s">
        <v>7775</v>
      </c>
      <c r="M799" t="s">
        <v>19</v>
      </c>
      <c r="N799" t="s">
        <v>2360</v>
      </c>
      <c r="O799" t="s">
        <v>2358</v>
      </c>
      <c r="R799" t="s">
        <v>9774</v>
      </c>
      <c r="S799">
        <v>1877025</v>
      </c>
      <c r="T799">
        <v>1878740</v>
      </c>
      <c r="U799" t="s">
        <v>26</v>
      </c>
      <c r="V799">
        <v>1716</v>
      </c>
      <c r="W799">
        <v>571</v>
      </c>
      <c r="X799" t="s">
        <v>22</v>
      </c>
      <c r="Y799" t="s">
        <v>23</v>
      </c>
      <c r="Z799" t="s">
        <v>7792</v>
      </c>
      <c r="AA799" t="s">
        <v>17</v>
      </c>
      <c r="AB799" t="s">
        <v>5</v>
      </c>
      <c r="AD799" t="s">
        <v>7793</v>
      </c>
      <c r="AE799" t="s">
        <v>9775</v>
      </c>
      <c r="AF799" t="s">
        <v>9773</v>
      </c>
      <c r="AH799" t="str">
        <f t="shared" si="12"/>
        <v>CORRECT</v>
      </c>
      <c r="AI799" t="s">
        <v>15117</v>
      </c>
      <c r="AJ799" t="s">
        <v>20711</v>
      </c>
      <c r="AK799" t="s">
        <v>22472</v>
      </c>
      <c r="AL799" t="s">
        <v>24938</v>
      </c>
      <c r="AM799" t="s">
        <v>26215</v>
      </c>
      <c r="AN799" t="s">
        <v>27920</v>
      </c>
      <c r="AO799" t="s">
        <v>27934</v>
      </c>
      <c r="AP799" t="s">
        <v>9773</v>
      </c>
      <c r="AQ799" t="s">
        <v>29916</v>
      </c>
      <c r="AR799" t="s">
        <v>30637</v>
      </c>
      <c r="AS799" t="s">
        <v>20</v>
      </c>
      <c r="AT799" t="s">
        <v>20</v>
      </c>
      <c r="AU799" t="s">
        <v>20</v>
      </c>
      <c r="AV799" t="s">
        <v>20</v>
      </c>
      <c r="AW799" t="s">
        <v>20</v>
      </c>
      <c r="AX799" t="s">
        <v>20</v>
      </c>
      <c r="AY799" t="s">
        <v>20</v>
      </c>
      <c r="AZ799" t="s">
        <v>20</v>
      </c>
      <c r="BA799" t="s">
        <v>20</v>
      </c>
      <c r="BB799" t="s">
        <v>20</v>
      </c>
      <c r="BC799" t="s">
        <v>17480</v>
      </c>
      <c r="BD799" s="22" t="s">
        <v>9774</v>
      </c>
      <c r="BE799" s="22" t="s">
        <v>33435</v>
      </c>
      <c r="BF799" t="s">
        <v>27934</v>
      </c>
      <c r="BG799" t="s">
        <v>33389</v>
      </c>
      <c r="BH799" t="s">
        <v>27934</v>
      </c>
      <c r="BI799" t="s">
        <v>33389</v>
      </c>
      <c r="BJ799" t="s">
        <v>33438</v>
      </c>
      <c r="BK799" t="s">
        <v>33438</v>
      </c>
      <c r="BL799" t="s">
        <v>33438</v>
      </c>
      <c r="BM799" t="s">
        <v>33438</v>
      </c>
      <c r="BN799" t="s">
        <v>33440</v>
      </c>
      <c r="BO799" t="s">
        <v>33438</v>
      </c>
      <c r="BP799" t="s">
        <v>33438</v>
      </c>
      <c r="BQ799" t="s">
        <v>33438</v>
      </c>
      <c r="BR799" t="s">
        <v>33439</v>
      </c>
      <c r="BS799" t="s">
        <v>33438</v>
      </c>
      <c r="BT799" t="s">
        <v>33438</v>
      </c>
      <c r="BV799" t="s">
        <v>29916</v>
      </c>
      <c r="BW799" t="s">
        <v>9773</v>
      </c>
      <c r="BX799" t="s">
        <v>27934</v>
      </c>
      <c r="BY799" t="s">
        <v>27934</v>
      </c>
      <c r="CB799" t="s">
        <v>29916</v>
      </c>
      <c r="CC799" t="s">
        <v>29916</v>
      </c>
      <c r="CD799" t="s">
        <v>29916</v>
      </c>
      <c r="CF799" t="s">
        <v>2358</v>
      </c>
      <c r="CG799" t="s">
        <v>27934</v>
      </c>
      <c r="CH799" t="s">
        <v>33382</v>
      </c>
      <c r="CI799" t="s">
        <v>33389</v>
      </c>
      <c r="CR799" t="s">
        <v>2360</v>
      </c>
      <c r="CS799" t="b">
        <v>0</v>
      </c>
      <c r="CT799">
        <v>9.4000000000000004E-3</v>
      </c>
      <c r="CU799" t="s">
        <v>33605</v>
      </c>
      <c r="CV799" t="s">
        <v>9775</v>
      </c>
      <c r="CW799" t="s">
        <v>9773</v>
      </c>
      <c r="CX799" t="b">
        <v>0</v>
      </c>
      <c r="CY799">
        <v>9.4000000000000004E-3</v>
      </c>
      <c r="CZ799" t="s">
        <v>33605</v>
      </c>
      <c r="DA799" t="s">
        <v>33605</v>
      </c>
      <c r="DB799" t="s">
        <v>33605</v>
      </c>
      <c r="DC799" t="e">
        <v>#N/A</v>
      </c>
      <c r="DD799" t="e">
        <v>#N/A</v>
      </c>
      <c r="DE799" t="e">
        <v>#N/A</v>
      </c>
      <c r="DF799" t="e">
        <v>#N/A</v>
      </c>
      <c r="DG799" t="e">
        <v>#N/A</v>
      </c>
      <c r="DH799" t="e">
        <v>#N/A</v>
      </c>
      <c r="DI799" t="e">
        <v>#N/A</v>
      </c>
      <c r="DJ799" t="e">
        <v>#N/A</v>
      </c>
    </row>
    <row r="800" spans="1:114" x14ac:dyDescent="0.2">
      <c r="A800" t="s">
        <v>2361</v>
      </c>
      <c r="B800">
        <v>778316</v>
      </c>
      <c r="C800">
        <v>779059</v>
      </c>
      <c r="D800" t="s">
        <v>26</v>
      </c>
      <c r="E800">
        <v>744</v>
      </c>
      <c r="F800">
        <v>247</v>
      </c>
      <c r="G800" t="s">
        <v>22</v>
      </c>
      <c r="H800" t="s">
        <v>23</v>
      </c>
      <c r="I800" t="s">
        <v>16</v>
      </c>
      <c r="J800" t="s">
        <v>17</v>
      </c>
      <c r="K800" t="s">
        <v>18</v>
      </c>
      <c r="L800" t="s">
        <v>7775</v>
      </c>
      <c r="M800" t="s">
        <v>19</v>
      </c>
      <c r="N800" t="s">
        <v>2362</v>
      </c>
      <c r="O800" t="s">
        <v>2363</v>
      </c>
      <c r="R800" t="s">
        <v>9776</v>
      </c>
      <c r="S800">
        <v>1876216</v>
      </c>
      <c r="T800">
        <v>1876959</v>
      </c>
      <c r="U800" t="s">
        <v>20</v>
      </c>
      <c r="V800">
        <v>744</v>
      </c>
      <c r="W800">
        <v>247</v>
      </c>
      <c r="X800" t="s">
        <v>22</v>
      </c>
      <c r="Y800" t="s">
        <v>23</v>
      </c>
      <c r="Z800" t="s">
        <v>7792</v>
      </c>
      <c r="AA800" t="s">
        <v>17</v>
      </c>
      <c r="AB800" t="s">
        <v>5</v>
      </c>
      <c r="AD800" t="s">
        <v>7793</v>
      </c>
      <c r="AE800" t="s">
        <v>9777</v>
      </c>
      <c r="AF800" t="s">
        <v>9778</v>
      </c>
      <c r="AH800" t="str">
        <f t="shared" si="12"/>
        <v>CORRECT</v>
      </c>
      <c r="AI800" t="s">
        <v>15118</v>
      </c>
      <c r="AJ800" t="s">
        <v>20712</v>
      </c>
      <c r="AK800" t="s">
        <v>23054</v>
      </c>
      <c r="AL800" t="s">
        <v>24939</v>
      </c>
      <c r="AM800" t="s">
        <v>26216</v>
      </c>
      <c r="AN800" t="s">
        <v>27920</v>
      </c>
      <c r="AO800" t="s">
        <v>27928</v>
      </c>
      <c r="AP800" t="s">
        <v>28561</v>
      </c>
      <c r="AQ800" t="s">
        <v>29917</v>
      </c>
      <c r="AR800" t="s">
        <v>30638</v>
      </c>
      <c r="AS800" t="s">
        <v>31332</v>
      </c>
      <c r="AT800" t="s">
        <v>32148</v>
      </c>
      <c r="AU800" t="s">
        <v>33159</v>
      </c>
      <c r="AV800" t="s">
        <v>19871</v>
      </c>
      <c r="AW800" t="s">
        <v>19471</v>
      </c>
      <c r="AX800" t="s">
        <v>18958</v>
      </c>
      <c r="AY800" t="s">
        <v>18748</v>
      </c>
      <c r="AZ800" t="s">
        <v>20</v>
      </c>
      <c r="BA800" t="s">
        <v>20</v>
      </c>
      <c r="BB800" t="s">
        <v>20</v>
      </c>
      <c r="BC800" t="s">
        <v>17481</v>
      </c>
      <c r="BD800" s="22" t="s">
        <v>9776</v>
      </c>
      <c r="BE800" s="22" t="s">
        <v>33435</v>
      </c>
      <c r="BF800" t="s">
        <v>27929</v>
      </c>
      <c r="BG800" t="s">
        <v>33398</v>
      </c>
      <c r="BH800" t="s">
        <v>27932</v>
      </c>
      <c r="BI800" t="s">
        <v>33386</v>
      </c>
      <c r="BJ800" t="s">
        <v>33438</v>
      </c>
      <c r="BK800" t="s">
        <v>33438</v>
      </c>
      <c r="BL800" t="s">
        <v>33438</v>
      </c>
      <c r="BM800" t="s">
        <v>33438</v>
      </c>
      <c r="BN800" t="s">
        <v>33440</v>
      </c>
      <c r="BO800" t="s">
        <v>33438</v>
      </c>
      <c r="BQ800" t="s">
        <v>33438</v>
      </c>
      <c r="BR800" t="s">
        <v>33443</v>
      </c>
      <c r="BS800" t="s">
        <v>33438</v>
      </c>
      <c r="BT800" t="s">
        <v>33438</v>
      </c>
      <c r="BV800" t="s">
        <v>29917</v>
      </c>
      <c r="BW800" t="s">
        <v>28561</v>
      </c>
      <c r="BX800" t="s">
        <v>27928</v>
      </c>
      <c r="BY800" t="s">
        <v>27929</v>
      </c>
      <c r="CB800" t="s">
        <v>29917</v>
      </c>
      <c r="CC800" t="s">
        <v>29917</v>
      </c>
      <c r="CD800" t="s">
        <v>29917</v>
      </c>
      <c r="CF800" t="s">
        <v>2363</v>
      </c>
      <c r="CG800" t="s">
        <v>27928</v>
      </c>
      <c r="CH800" t="s">
        <v>33382</v>
      </c>
      <c r="CI800" t="s">
        <v>33395</v>
      </c>
      <c r="CR800" t="s">
        <v>2362</v>
      </c>
      <c r="CS800" t="b">
        <v>0</v>
      </c>
      <c r="CT800">
        <v>1.46E-2</v>
      </c>
      <c r="CU800" t="s">
        <v>33605</v>
      </c>
      <c r="CV800" t="s">
        <v>9777</v>
      </c>
      <c r="CW800" t="s">
        <v>9778</v>
      </c>
      <c r="CX800" t="b">
        <v>0</v>
      </c>
      <c r="CY800">
        <v>1.46E-2</v>
      </c>
      <c r="CZ800" t="s">
        <v>33605</v>
      </c>
      <c r="DA800" t="s">
        <v>33605</v>
      </c>
      <c r="DB800" t="s">
        <v>33605</v>
      </c>
      <c r="DC800" t="e">
        <v>#N/A</v>
      </c>
      <c r="DD800" t="e">
        <v>#N/A</v>
      </c>
      <c r="DE800" t="e">
        <v>#N/A</v>
      </c>
      <c r="DF800" t="e">
        <v>#N/A</v>
      </c>
      <c r="DG800" t="e">
        <v>#N/A</v>
      </c>
      <c r="DH800" t="e">
        <v>#N/A</v>
      </c>
      <c r="DI800" t="e">
        <v>#N/A</v>
      </c>
      <c r="DJ800" t="e">
        <v>#N/A</v>
      </c>
    </row>
    <row r="801" spans="1:114" x14ac:dyDescent="0.2">
      <c r="A801" t="s">
        <v>2364</v>
      </c>
      <c r="B801">
        <v>779032</v>
      </c>
      <c r="C801">
        <v>779478</v>
      </c>
      <c r="D801" t="s">
        <v>20</v>
      </c>
      <c r="E801">
        <v>447</v>
      </c>
      <c r="F801">
        <v>148</v>
      </c>
      <c r="G801" t="s">
        <v>22</v>
      </c>
      <c r="H801" t="s">
        <v>23</v>
      </c>
      <c r="I801" t="s">
        <v>16</v>
      </c>
      <c r="J801" t="s">
        <v>17</v>
      </c>
      <c r="K801" t="s">
        <v>18</v>
      </c>
      <c r="L801" t="s">
        <v>7775</v>
      </c>
      <c r="M801" t="s">
        <v>19</v>
      </c>
      <c r="N801" t="s">
        <v>2365</v>
      </c>
      <c r="O801" t="s">
        <v>967</v>
      </c>
      <c r="R801" t="s">
        <v>9779</v>
      </c>
      <c r="S801">
        <v>1875797</v>
      </c>
      <c r="T801">
        <v>1876243</v>
      </c>
      <c r="U801" t="s">
        <v>26</v>
      </c>
      <c r="V801">
        <v>447</v>
      </c>
      <c r="W801">
        <v>148</v>
      </c>
      <c r="X801" t="s">
        <v>22</v>
      </c>
      <c r="Y801" t="s">
        <v>23</v>
      </c>
      <c r="Z801" t="s">
        <v>7792</v>
      </c>
      <c r="AA801" t="s">
        <v>17</v>
      </c>
      <c r="AB801" t="s">
        <v>5</v>
      </c>
      <c r="AD801" t="s">
        <v>7793</v>
      </c>
      <c r="AE801" t="s">
        <v>9780</v>
      </c>
      <c r="AF801" t="s">
        <v>9781</v>
      </c>
      <c r="AH801" t="str">
        <f t="shared" si="12"/>
        <v>CORRECT</v>
      </c>
      <c r="AI801" t="s">
        <v>15119</v>
      </c>
      <c r="AJ801" t="s">
        <v>20713</v>
      </c>
      <c r="AK801" t="s">
        <v>23055</v>
      </c>
      <c r="AL801" t="s">
        <v>24940</v>
      </c>
      <c r="AM801" t="s">
        <v>26217</v>
      </c>
      <c r="AN801" t="s">
        <v>27920</v>
      </c>
      <c r="AO801" t="s">
        <v>27928</v>
      </c>
      <c r="AP801" t="s">
        <v>28562</v>
      </c>
      <c r="AQ801" t="s">
        <v>20</v>
      </c>
      <c r="AR801" t="s">
        <v>20</v>
      </c>
      <c r="AS801" t="s">
        <v>31333</v>
      </c>
      <c r="AT801" t="s">
        <v>32149</v>
      </c>
      <c r="AU801" t="s">
        <v>33111</v>
      </c>
      <c r="AV801" t="s">
        <v>20</v>
      </c>
      <c r="AW801" t="s">
        <v>19371</v>
      </c>
      <c r="AX801" t="s">
        <v>18916</v>
      </c>
      <c r="AY801" t="s">
        <v>18762</v>
      </c>
      <c r="AZ801" t="s">
        <v>20</v>
      </c>
      <c r="BA801" t="s">
        <v>20</v>
      </c>
      <c r="BB801" t="s">
        <v>20</v>
      </c>
      <c r="BC801" t="s">
        <v>17133</v>
      </c>
      <c r="BD801" s="22" t="s">
        <v>9779</v>
      </c>
      <c r="BE801" s="22" t="s">
        <v>33435</v>
      </c>
      <c r="BF801" t="s">
        <v>27928</v>
      </c>
      <c r="BG801" t="s">
        <v>33395</v>
      </c>
      <c r="BH801" t="s">
        <v>27928</v>
      </c>
      <c r="BI801" t="s">
        <v>33395</v>
      </c>
      <c r="BJ801" t="s">
        <v>33438</v>
      </c>
      <c r="BK801" t="s">
        <v>33438</v>
      </c>
      <c r="BL801" t="s">
        <v>33438</v>
      </c>
      <c r="BM801" t="s">
        <v>33436</v>
      </c>
      <c r="BN801" t="s">
        <v>33437</v>
      </c>
      <c r="BO801" t="s">
        <v>33438</v>
      </c>
      <c r="BP801" t="s">
        <v>33438</v>
      </c>
      <c r="BQ801" t="s">
        <v>33438</v>
      </c>
      <c r="BR801" t="s">
        <v>33439</v>
      </c>
      <c r="BS801" t="s">
        <v>33438</v>
      </c>
      <c r="BT801" t="s">
        <v>33438</v>
      </c>
      <c r="BV801" t="s">
        <v>20</v>
      </c>
      <c r="BW801" t="s">
        <v>28562</v>
      </c>
      <c r="BX801" t="s">
        <v>27928</v>
      </c>
      <c r="BY801" t="s">
        <v>27928</v>
      </c>
      <c r="CB801" t="s">
        <v>17133</v>
      </c>
      <c r="CC801" t="s">
        <v>17133</v>
      </c>
      <c r="CD801" t="s">
        <v>17133</v>
      </c>
      <c r="CF801" t="s">
        <v>967</v>
      </c>
      <c r="CG801" t="s">
        <v>27928</v>
      </c>
      <c r="CH801" t="s">
        <v>33382</v>
      </c>
      <c r="CI801" t="s">
        <v>33395</v>
      </c>
      <c r="CR801" t="s">
        <v>2365</v>
      </c>
      <c r="CS801" t="b">
        <v>0</v>
      </c>
      <c r="CT801">
        <v>1.4200000000000001E-2</v>
      </c>
      <c r="CU801" t="s">
        <v>33605</v>
      </c>
      <c r="CV801" t="s">
        <v>9780</v>
      </c>
      <c r="CW801" t="s">
        <v>9781</v>
      </c>
      <c r="CX801" t="b">
        <v>0</v>
      </c>
      <c r="CY801">
        <v>1.4200000000000001E-2</v>
      </c>
      <c r="CZ801" t="s">
        <v>33605</v>
      </c>
      <c r="DA801" t="s">
        <v>33605</v>
      </c>
      <c r="DB801" t="s">
        <v>33605</v>
      </c>
      <c r="DC801" t="e">
        <v>#N/A</v>
      </c>
      <c r="DD801" t="e">
        <v>#N/A</v>
      </c>
      <c r="DE801" t="e">
        <v>#N/A</v>
      </c>
      <c r="DF801" t="e">
        <v>#N/A</v>
      </c>
      <c r="DG801" t="e">
        <v>#N/A</v>
      </c>
      <c r="DH801" t="e">
        <v>#N/A</v>
      </c>
      <c r="DI801" t="e">
        <v>#N/A</v>
      </c>
      <c r="DJ801" t="e">
        <v>#N/A</v>
      </c>
    </row>
    <row r="802" spans="1:114" x14ac:dyDescent="0.2">
      <c r="A802" t="s">
        <v>2367</v>
      </c>
      <c r="B802">
        <v>779534</v>
      </c>
      <c r="C802">
        <v>780007</v>
      </c>
      <c r="D802" t="s">
        <v>20</v>
      </c>
      <c r="E802">
        <v>474</v>
      </c>
      <c r="F802">
        <v>157</v>
      </c>
      <c r="G802" t="s">
        <v>22</v>
      </c>
      <c r="H802" t="s">
        <v>23</v>
      </c>
      <c r="I802" t="s">
        <v>16</v>
      </c>
      <c r="J802" t="s">
        <v>17</v>
      </c>
      <c r="K802" t="s">
        <v>18</v>
      </c>
      <c r="L802" t="s">
        <v>7775</v>
      </c>
      <c r="M802" t="s">
        <v>19</v>
      </c>
      <c r="N802" t="s">
        <v>2368</v>
      </c>
      <c r="O802" t="s">
        <v>2369</v>
      </c>
      <c r="P802" t="s">
        <v>2366</v>
      </c>
      <c r="R802" t="s">
        <v>9782</v>
      </c>
      <c r="S802">
        <v>1875268</v>
      </c>
      <c r="T802">
        <v>1875741</v>
      </c>
      <c r="U802" t="s">
        <v>26</v>
      </c>
      <c r="V802">
        <v>474</v>
      </c>
      <c r="W802">
        <v>157</v>
      </c>
      <c r="X802" t="s">
        <v>22</v>
      </c>
      <c r="Y802" t="s">
        <v>23</v>
      </c>
      <c r="Z802" t="s">
        <v>7792</v>
      </c>
      <c r="AA802" t="s">
        <v>17</v>
      </c>
      <c r="AB802" t="s">
        <v>5</v>
      </c>
      <c r="AD802" t="s">
        <v>7793</v>
      </c>
      <c r="AE802" t="s">
        <v>9783</v>
      </c>
      <c r="AF802" t="s">
        <v>8844</v>
      </c>
      <c r="AH802" t="str">
        <f t="shared" si="12"/>
        <v>CORRECT</v>
      </c>
      <c r="AI802" t="s">
        <v>15120</v>
      </c>
      <c r="AJ802" t="s">
        <v>20714</v>
      </c>
      <c r="AK802" t="s">
        <v>23056</v>
      </c>
      <c r="AL802" t="s">
        <v>24877</v>
      </c>
      <c r="AM802" t="s">
        <v>26218</v>
      </c>
      <c r="AN802" t="s">
        <v>27920</v>
      </c>
      <c r="AO802" t="s">
        <v>27936</v>
      </c>
      <c r="AP802" t="s">
        <v>28563</v>
      </c>
      <c r="AQ802" t="s">
        <v>2366</v>
      </c>
      <c r="AR802" t="s">
        <v>20</v>
      </c>
      <c r="AS802" t="s">
        <v>31204</v>
      </c>
      <c r="AT802" t="s">
        <v>31961</v>
      </c>
      <c r="AU802" t="s">
        <v>20</v>
      </c>
      <c r="AV802" t="s">
        <v>20</v>
      </c>
      <c r="AW802" t="s">
        <v>20</v>
      </c>
      <c r="AX802" t="s">
        <v>20</v>
      </c>
      <c r="AY802" t="s">
        <v>18749</v>
      </c>
      <c r="AZ802" t="s">
        <v>20</v>
      </c>
      <c r="BA802" t="s">
        <v>20</v>
      </c>
      <c r="BB802" t="s">
        <v>20</v>
      </c>
      <c r="BC802" t="s">
        <v>17212</v>
      </c>
      <c r="BD802" s="22" t="s">
        <v>9782</v>
      </c>
      <c r="BE802" s="22" t="s">
        <v>33435</v>
      </c>
      <c r="BF802" t="s">
        <v>27936</v>
      </c>
      <c r="BG802" t="s">
        <v>33390</v>
      </c>
      <c r="BH802" t="s">
        <v>27936</v>
      </c>
      <c r="BI802" t="s">
        <v>33390</v>
      </c>
      <c r="BJ802" t="s">
        <v>33438</v>
      </c>
      <c r="BK802" t="s">
        <v>33438</v>
      </c>
      <c r="BL802" t="s">
        <v>33438</v>
      </c>
      <c r="BM802" t="s">
        <v>33438</v>
      </c>
      <c r="BN802" t="s">
        <v>33440</v>
      </c>
      <c r="BO802" t="s">
        <v>33438</v>
      </c>
      <c r="BQ802" t="s">
        <v>33438</v>
      </c>
      <c r="BR802" t="s">
        <v>33439</v>
      </c>
      <c r="BS802" t="s">
        <v>33438</v>
      </c>
      <c r="BT802" t="s">
        <v>33438</v>
      </c>
      <c r="BV802" t="s">
        <v>2366</v>
      </c>
      <c r="BW802" t="s">
        <v>28563</v>
      </c>
      <c r="BX802" t="s">
        <v>27936</v>
      </c>
      <c r="BY802" t="s">
        <v>27936</v>
      </c>
      <c r="CB802" t="s">
        <v>2366</v>
      </c>
      <c r="CC802" t="s">
        <v>2366</v>
      </c>
      <c r="CD802" t="s">
        <v>2366</v>
      </c>
      <c r="CE802" s="25" t="s">
        <v>2366</v>
      </c>
      <c r="CF802" t="s">
        <v>2369</v>
      </c>
      <c r="CG802" t="s">
        <v>27936</v>
      </c>
      <c r="CH802" t="s">
        <v>33380</v>
      </c>
      <c r="CI802" t="s">
        <v>33390</v>
      </c>
      <c r="CR802" t="s">
        <v>2368</v>
      </c>
      <c r="CS802" t="b">
        <v>0</v>
      </c>
      <c r="CT802">
        <v>1.06E-2</v>
      </c>
      <c r="CU802" t="s">
        <v>33605</v>
      </c>
      <c r="CV802" t="s">
        <v>9783</v>
      </c>
      <c r="CW802" t="s">
        <v>8844</v>
      </c>
      <c r="CX802" t="b">
        <v>0</v>
      </c>
      <c r="CY802">
        <v>1.06E-2</v>
      </c>
      <c r="CZ802" t="s">
        <v>33605</v>
      </c>
      <c r="DA802" t="s">
        <v>33605</v>
      </c>
      <c r="DB802" t="s">
        <v>33605</v>
      </c>
      <c r="DC802" t="e">
        <v>#N/A</v>
      </c>
      <c r="DD802" t="e">
        <v>#N/A</v>
      </c>
      <c r="DE802" t="e">
        <v>#N/A</v>
      </c>
      <c r="DF802" t="e">
        <v>#N/A</v>
      </c>
      <c r="DG802" t="e">
        <v>#N/A</v>
      </c>
      <c r="DH802" t="e">
        <v>#N/A</v>
      </c>
      <c r="DI802" t="e">
        <v>#N/A</v>
      </c>
      <c r="DJ802" t="e">
        <v>#N/A</v>
      </c>
    </row>
    <row r="803" spans="1:114" x14ac:dyDescent="0.2">
      <c r="A803" t="s">
        <v>2370</v>
      </c>
      <c r="B803">
        <v>780022</v>
      </c>
      <c r="C803">
        <v>780801</v>
      </c>
      <c r="D803" t="s">
        <v>26</v>
      </c>
      <c r="E803">
        <v>780</v>
      </c>
      <c r="F803">
        <v>259</v>
      </c>
      <c r="G803" t="s">
        <v>22</v>
      </c>
      <c r="H803" t="s">
        <v>23</v>
      </c>
      <c r="I803" t="s">
        <v>16</v>
      </c>
      <c r="J803" t="s">
        <v>17</v>
      </c>
      <c r="K803" t="s">
        <v>18</v>
      </c>
      <c r="L803" t="s">
        <v>7775</v>
      </c>
      <c r="M803" t="s">
        <v>19</v>
      </c>
      <c r="N803" t="s">
        <v>2371</v>
      </c>
      <c r="O803" t="s">
        <v>2372</v>
      </c>
      <c r="R803" t="s">
        <v>9784</v>
      </c>
      <c r="S803">
        <v>1874474</v>
      </c>
      <c r="T803">
        <v>1875253</v>
      </c>
      <c r="U803" t="s">
        <v>20</v>
      </c>
      <c r="V803">
        <v>780</v>
      </c>
      <c r="W803">
        <v>259</v>
      </c>
      <c r="X803" t="s">
        <v>22</v>
      </c>
      <c r="Y803" t="s">
        <v>23</v>
      </c>
      <c r="Z803" t="s">
        <v>7792</v>
      </c>
      <c r="AA803" t="s">
        <v>17</v>
      </c>
      <c r="AB803" t="s">
        <v>5</v>
      </c>
      <c r="AD803" t="s">
        <v>7793</v>
      </c>
      <c r="AE803" t="s">
        <v>9785</v>
      </c>
      <c r="AF803" t="s">
        <v>9786</v>
      </c>
      <c r="AH803" t="str">
        <f t="shared" si="12"/>
        <v>CORRECT</v>
      </c>
      <c r="AI803" t="s">
        <v>15121</v>
      </c>
      <c r="AJ803" t="s">
        <v>20715</v>
      </c>
      <c r="AK803" t="s">
        <v>23057</v>
      </c>
      <c r="AL803" t="s">
        <v>24941</v>
      </c>
      <c r="AM803" t="s">
        <v>26219</v>
      </c>
      <c r="AN803" t="s">
        <v>27921</v>
      </c>
      <c r="AO803" t="s">
        <v>27929</v>
      </c>
      <c r="AP803" t="s">
        <v>28564</v>
      </c>
      <c r="AQ803" t="s">
        <v>29918</v>
      </c>
      <c r="AR803" t="s">
        <v>30639</v>
      </c>
      <c r="AS803" t="s">
        <v>31334</v>
      </c>
      <c r="AT803" t="s">
        <v>32150</v>
      </c>
      <c r="AU803" t="s">
        <v>33187</v>
      </c>
      <c r="AV803" t="s">
        <v>20</v>
      </c>
      <c r="AW803" t="s">
        <v>19472</v>
      </c>
      <c r="AX803" t="s">
        <v>18916</v>
      </c>
      <c r="AY803" t="s">
        <v>18757</v>
      </c>
      <c r="AZ803" t="s">
        <v>20</v>
      </c>
      <c r="BA803" t="s">
        <v>20</v>
      </c>
      <c r="BB803" t="s">
        <v>20</v>
      </c>
      <c r="BC803" t="s">
        <v>17482</v>
      </c>
      <c r="BD803" s="22" t="s">
        <v>9784</v>
      </c>
      <c r="BE803" s="22" t="s">
        <v>33435</v>
      </c>
      <c r="BF803" t="s">
        <v>27929</v>
      </c>
      <c r="BG803" t="s">
        <v>33398</v>
      </c>
      <c r="BH803" t="s">
        <v>27929</v>
      </c>
      <c r="BI803" t="s">
        <v>33398</v>
      </c>
      <c r="BJ803" t="s">
        <v>33438</v>
      </c>
      <c r="BK803" t="s">
        <v>33438</v>
      </c>
      <c r="BL803" t="s">
        <v>33438</v>
      </c>
      <c r="BM803" t="s">
        <v>33436</v>
      </c>
      <c r="BN803" t="s">
        <v>33437</v>
      </c>
      <c r="BO803" t="s">
        <v>33438</v>
      </c>
      <c r="BP803" t="s">
        <v>33436</v>
      </c>
      <c r="BQ803" t="s">
        <v>33438</v>
      </c>
      <c r="BR803" t="s">
        <v>33452</v>
      </c>
      <c r="BS803" t="s">
        <v>33438</v>
      </c>
      <c r="BT803" t="s">
        <v>33438</v>
      </c>
      <c r="BV803" t="s">
        <v>29918</v>
      </c>
      <c r="BW803" t="s">
        <v>28564</v>
      </c>
      <c r="BX803" t="s">
        <v>27929</v>
      </c>
      <c r="BY803" t="s">
        <v>27929</v>
      </c>
      <c r="CB803" t="s">
        <v>29918</v>
      </c>
      <c r="CC803" t="s">
        <v>29918</v>
      </c>
      <c r="CD803" t="s">
        <v>29918</v>
      </c>
      <c r="CF803" t="s">
        <v>2372</v>
      </c>
      <c r="CG803" t="s">
        <v>27929</v>
      </c>
      <c r="CH803" t="s">
        <v>33382</v>
      </c>
      <c r="CI803" t="s">
        <v>33398</v>
      </c>
      <c r="CR803" t="s">
        <v>2371</v>
      </c>
      <c r="CS803" t="b">
        <v>0</v>
      </c>
      <c r="CT803">
        <v>3.3000000000000002E-2</v>
      </c>
      <c r="CU803" t="s">
        <v>33605</v>
      </c>
      <c r="CV803" t="s">
        <v>9785</v>
      </c>
      <c r="CW803" t="s">
        <v>9786</v>
      </c>
      <c r="CX803" t="b">
        <v>0</v>
      </c>
      <c r="CY803">
        <v>3.3000000000000002E-2</v>
      </c>
      <c r="CZ803" t="s">
        <v>33605</v>
      </c>
      <c r="DA803" t="s">
        <v>33605</v>
      </c>
      <c r="DB803" t="s">
        <v>33605</v>
      </c>
      <c r="DC803" t="e">
        <v>#N/A</v>
      </c>
      <c r="DD803" t="e">
        <v>#N/A</v>
      </c>
      <c r="DE803" t="e">
        <v>#N/A</v>
      </c>
      <c r="DF803" t="e">
        <v>#N/A</v>
      </c>
      <c r="DG803" t="e">
        <v>#N/A</v>
      </c>
      <c r="DH803" t="e">
        <v>#N/A</v>
      </c>
      <c r="DI803" t="e">
        <v>#N/A</v>
      </c>
      <c r="DJ803" t="e">
        <v>#N/A</v>
      </c>
    </row>
    <row r="804" spans="1:114" s="8" customFormat="1" x14ac:dyDescent="0.2">
      <c r="A804" t="s">
        <v>2373</v>
      </c>
      <c r="B804">
        <v>780878</v>
      </c>
      <c r="C804">
        <v>781432</v>
      </c>
      <c r="D804" t="s">
        <v>26</v>
      </c>
      <c r="E804">
        <v>555</v>
      </c>
      <c r="F804">
        <v>184</v>
      </c>
      <c r="G804" t="s">
        <v>22</v>
      </c>
      <c r="H804" t="s">
        <v>23</v>
      </c>
      <c r="I804" t="s">
        <v>16</v>
      </c>
      <c r="J804" t="s">
        <v>17</v>
      </c>
      <c r="K804" t="s">
        <v>18</v>
      </c>
      <c r="L804" t="s">
        <v>7775</v>
      </c>
      <c r="M804" t="s">
        <v>19</v>
      </c>
      <c r="N804" t="s">
        <v>2374</v>
      </c>
      <c r="O804" t="s">
        <v>49</v>
      </c>
      <c r="P804"/>
      <c r="Q804"/>
      <c r="R804" t="s">
        <v>9787</v>
      </c>
      <c r="S804">
        <v>1873843</v>
      </c>
      <c r="T804">
        <v>1874397</v>
      </c>
      <c r="U804" t="s">
        <v>20</v>
      </c>
      <c r="V804">
        <v>555</v>
      </c>
      <c r="W804">
        <v>184</v>
      </c>
      <c r="X804" t="s">
        <v>22</v>
      </c>
      <c r="Y804" t="s">
        <v>23</v>
      </c>
      <c r="Z804" t="s">
        <v>7792</v>
      </c>
      <c r="AA804" t="s">
        <v>17</v>
      </c>
      <c r="AB804" t="s">
        <v>5</v>
      </c>
      <c r="AC804"/>
      <c r="AD804" t="s">
        <v>7793</v>
      </c>
      <c r="AE804" t="s">
        <v>9788</v>
      </c>
      <c r="AF804" t="s">
        <v>7804</v>
      </c>
      <c r="AG804"/>
      <c r="AH804" t="str">
        <f t="shared" si="12"/>
        <v>CORRECT</v>
      </c>
      <c r="AI804" s="7"/>
      <c r="AJ804" t="e">
        <v>#N/A</v>
      </c>
      <c r="AK804" t="e">
        <v>#N/A</v>
      </c>
      <c r="AL804" t="e">
        <v>#N/A</v>
      </c>
      <c r="AM804" t="e">
        <v>#N/A</v>
      </c>
      <c r="AN804" t="e">
        <v>#N/A</v>
      </c>
      <c r="AO804" t="e">
        <v>#N/A</v>
      </c>
      <c r="AP804" t="e">
        <v>#N/A</v>
      </c>
      <c r="AQ804" t="e">
        <v>#N/A</v>
      </c>
      <c r="AR804" t="e">
        <v>#N/A</v>
      </c>
      <c r="AS804" t="e">
        <v>#N/A</v>
      </c>
      <c r="AT804" t="e">
        <v>#N/A</v>
      </c>
      <c r="AU804" t="e">
        <v>#N/A</v>
      </c>
      <c r="AV804" t="e">
        <v>#N/A</v>
      </c>
      <c r="AW804" t="e">
        <v>#N/A</v>
      </c>
      <c r="AX804" t="e">
        <v>#N/A</v>
      </c>
      <c r="AY804" t="e">
        <v>#N/A</v>
      </c>
      <c r="AZ804" t="e">
        <v>#N/A</v>
      </c>
      <c r="BA804" t="e">
        <v>#N/A</v>
      </c>
      <c r="BB804" t="e">
        <v>#N/A</v>
      </c>
      <c r="BC804" t="e">
        <v>#N/A</v>
      </c>
      <c r="BD804" s="22" t="s">
        <v>9787</v>
      </c>
      <c r="BE804" s="22" t="s">
        <v>33435</v>
      </c>
      <c r="BF804" t="s">
        <v>33441</v>
      </c>
      <c r="BG804" t="s">
        <v>33442</v>
      </c>
      <c r="BH804" t="s">
        <v>30333</v>
      </c>
      <c r="BI804" t="s">
        <v>33442</v>
      </c>
      <c r="BJ804" t="s">
        <v>33438</v>
      </c>
      <c r="BK804" t="s">
        <v>33438</v>
      </c>
      <c r="BL804" t="s">
        <v>33436</v>
      </c>
      <c r="BM804" t="s">
        <v>33436</v>
      </c>
      <c r="BN804" t="s">
        <v>33437</v>
      </c>
      <c r="BO804" t="s">
        <v>33438</v>
      </c>
      <c r="BP804"/>
      <c r="BQ804" t="s">
        <v>33438</v>
      </c>
      <c r="BR804" t="s">
        <v>33439</v>
      </c>
      <c r="BS804" t="s">
        <v>33438</v>
      </c>
      <c r="BT804" t="s">
        <v>33438</v>
      </c>
      <c r="BU804"/>
      <c r="BV804" t="e">
        <v>#N/A</v>
      </c>
      <c r="BW804" t="e">
        <v>#N/A</v>
      </c>
      <c r="BX804" t="e">
        <v>#N/A</v>
      </c>
      <c r="BY804" t="s">
        <v>33441</v>
      </c>
      <c r="BZ804"/>
      <c r="CA804"/>
      <c r="CB804" s="27" t="s">
        <v>2373</v>
      </c>
      <c r="CC804" t="e">
        <v>#N/A</v>
      </c>
      <c r="CD804" t="e">
        <v>#N/A</v>
      </c>
      <c r="CE804" s="25"/>
      <c r="CF804" t="s">
        <v>49</v>
      </c>
      <c r="CG804" s="27" t="s">
        <v>27925</v>
      </c>
      <c r="CH804" s="27" t="s">
        <v>33383</v>
      </c>
      <c r="CI804" s="27" t="s">
        <v>33394</v>
      </c>
      <c r="CJ804"/>
      <c r="CK804"/>
      <c r="CL804"/>
      <c r="CM804"/>
      <c r="CN804"/>
      <c r="CO804"/>
      <c r="CP804"/>
      <c r="CQ804"/>
      <c r="CR804" t="s">
        <v>2374</v>
      </c>
      <c r="CS804" t="b">
        <v>0</v>
      </c>
      <c r="CT804">
        <v>4.5999999999999999E-3</v>
      </c>
      <c r="CU804" t="s">
        <v>33605</v>
      </c>
      <c r="CV804" t="s">
        <v>9788</v>
      </c>
      <c r="CW804" t="s">
        <v>7804</v>
      </c>
      <c r="CX804" t="b">
        <v>0</v>
      </c>
      <c r="CY804">
        <v>4.5999999999999999E-3</v>
      </c>
      <c r="CZ804" t="s">
        <v>33605</v>
      </c>
      <c r="DA804" t="s">
        <v>33605</v>
      </c>
      <c r="DB804" t="s">
        <v>33605</v>
      </c>
      <c r="DC804" t="e">
        <v>#N/A</v>
      </c>
      <c r="DD804" t="e">
        <v>#N/A</v>
      </c>
      <c r="DE804" t="e">
        <v>#N/A</v>
      </c>
      <c r="DF804" t="e">
        <v>#N/A</v>
      </c>
      <c r="DG804" t="e">
        <v>#N/A</v>
      </c>
      <c r="DH804" t="e">
        <v>#N/A</v>
      </c>
      <c r="DI804" t="e">
        <v>#N/A</v>
      </c>
      <c r="DJ804" t="e">
        <v>#N/A</v>
      </c>
    </row>
    <row r="805" spans="1:114" x14ac:dyDescent="0.2">
      <c r="A805" s="8" t="s">
        <v>2375</v>
      </c>
      <c r="B805" s="8">
        <v>781493</v>
      </c>
      <c r="C805" s="8">
        <v>781924</v>
      </c>
      <c r="D805" s="8" t="s">
        <v>26</v>
      </c>
      <c r="E805" s="8">
        <v>432</v>
      </c>
      <c r="F805" s="8">
        <v>143</v>
      </c>
      <c r="G805" s="8" t="s">
        <v>22</v>
      </c>
      <c r="H805" s="8" t="s">
        <v>23</v>
      </c>
      <c r="I805" s="8" t="s">
        <v>16</v>
      </c>
      <c r="J805" s="8" t="s">
        <v>17</v>
      </c>
      <c r="K805" s="8" t="s">
        <v>18</v>
      </c>
      <c r="L805" s="8" t="s">
        <v>7775</v>
      </c>
      <c r="M805" s="8" t="s">
        <v>19</v>
      </c>
      <c r="N805" s="8" t="s">
        <v>2376</v>
      </c>
      <c r="O805" s="8" t="s">
        <v>1296</v>
      </c>
      <c r="Q805" s="8"/>
      <c r="R805" s="8" t="s">
        <v>9789</v>
      </c>
      <c r="S805" s="8">
        <v>1873351</v>
      </c>
      <c r="T805" s="8">
        <v>1873782</v>
      </c>
      <c r="U805" s="8" t="s">
        <v>20</v>
      </c>
      <c r="V805" s="8">
        <v>432</v>
      </c>
      <c r="W805" s="8">
        <v>143</v>
      </c>
      <c r="X805" s="8" t="s">
        <v>22</v>
      </c>
      <c r="Y805" s="8" t="s">
        <v>23</v>
      </c>
      <c r="Z805" s="8" t="s">
        <v>7792</v>
      </c>
      <c r="AA805" s="8" t="s">
        <v>17</v>
      </c>
      <c r="AB805" s="8" t="s">
        <v>5</v>
      </c>
      <c r="AC805" s="8"/>
      <c r="AD805" s="8" t="s">
        <v>7793</v>
      </c>
      <c r="AE805" s="8" t="s">
        <v>9790</v>
      </c>
      <c r="AF805" s="8" t="s">
        <v>8868</v>
      </c>
      <c r="AG805" s="8"/>
      <c r="AH805" t="str">
        <f t="shared" si="12"/>
        <v>CORRECT</v>
      </c>
      <c r="AI805" t="s">
        <v>15122</v>
      </c>
      <c r="AJ805" t="s">
        <v>20716</v>
      </c>
      <c r="AK805" t="s">
        <v>23058</v>
      </c>
      <c r="AL805" t="s">
        <v>24942</v>
      </c>
      <c r="AM805" t="s">
        <v>26220</v>
      </c>
      <c r="AN805" t="s">
        <v>27920</v>
      </c>
      <c r="AO805" t="s">
        <v>27924</v>
      </c>
      <c r="AP805" t="s">
        <v>28565</v>
      </c>
      <c r="AQ805" t="s">
        <v>20</v>
      </c>
      <c r="AR805" t="s">
        <v>20</v>
      </c>
      <c r="AS805" t="s">
        <v>20</v>
      </c>
      <c r="AT805" t="s">
        <v>31967</v>
      </c>
      <c r="AU805" t="s">
        <v>20</v>
      </c>
      <c r="AV805" t="s">
        <v>20</v>
      </c>
      <c r="AW805" t="s">
        <v>20</v>
      </c>
      <c r="AX805" t="s">
        <v>20</v>
      </c>
      <c r="AY805" t="s">
        <v>18815</v>
      </c>
      <c r="AZ805" t="s">
        <v>20</v>
      </c>
      <c r="BA805" t="s">
        <v>20</v>
      </c>
      <c r="BB805" t="s">
        <v>20</v>
      </c>
      <c r="BC805" t="s">
        <v>17219</v>
      </c>
      <c r="BD805" s="22" t="s">
        <v>9789</v>
      </c>
      <c r="BE805" s="22" t="s">
        <v>33435</v>
      </c>
      <c r="BF805" t="s">
        <v>27924</v>
      </c>
      <c r="BG805" t="s">
        <v>33384</v>
      </c>
      <c r="BH805" t="s">
        <v>27924</v>
      </c>
      <c r="BI805" t="s">
        <v>33384</v>
      </c>
      <c r="BJ805" t="s">
        <v>33438</v>
      </c>
      <c r="BK805" t="s">
        <v>33438</v>
      </c>
      <c r="BL805" t="s">
        <v>33438</v>
      </c>
      <c r="BM805" t="s">
        <v>33436</v>
      </c>
      <c r="BN805" t="s">
        <v>33437</v>
      </c>
      <c r="BO805" t="s">
        <v>33438</v>
      </c>
      <c r="BP805" t="s">
        <v>33438</v>
      </c>
      <c r="BQ805" t="s">
        <v>33438</v>
      </c>
      <c r="BR805" t="s">
        <v>33439</v>
      </c>
      <c r="BS805" t="s">
        <v>33438</v>
      </c>
      <c r="BT805" t="s">
        <v>33438</v>
      </c>
      <c r="BV805" t="s">
        <v>20</v>
      </c>
      <c r="BW805" t="s">
        <v>28565</v>
      </c>
      <c r="BX805" t="s">
        <v>27924</v>
      </c>
      <c r="BY805" t="s">
        <v>27924</v>
      </c>
      <c r="CB805" t="s">
        <v>17219</v>
      </c>
      <c r="CC805" t="s">
        <v>17219</v>
      </c>
      <c r="CD805" t="s">
        <v>17219</v>
      </c>
      <c r="CF805" s="8" t="s">
        <v>1296</v>
      </c>
      <c r="CG805" t="s">
        <v>27924</v>
      </c>
      <c r="CH805" t="s">
        <v>33382</v>
      </c>
      <c r="CI805" t="s">
        <v>33384</v>
      </c>
      <c r="CJ805" s="8" t="s">
        <v>9789</v>
      </c>
      <c r="CK805" s="8">
        <v>1873351</v>
      </c>
      <c r="CL805" s="8">
        <v>1873782</v>
      </c>
      <c r="CM805" s="8"/>
      <c r="CN805" s="8" t="s">
        <v>8869</v>
      </c>
      <c r="CO805" s="8" t="s">
        <v>8101</v>
      </c>
      <c r="CP805" s="8" t="s">
        <v>8870</v>
      </c>
      <c r="CQ805" s="8" t="s">
        <v>8871</v>
      </c>
      <c r="CR805" t="s">
        <v>2376</v>
      </c>
      <c r="CS805" t="b">
        <v>1</v>
      </c>
      <c r="CT805">
        <v>0.93689999999999996</v>
      </c>
      <c r="CU805" t="s">
        <v>33605</v>
      </c>
      <c r="CV805" t="s">
        <v>9790</v>
      </c>
      <c r="CW805" t="s">
        <v>8868</v>
      </c>
      <c r="CX805" t="b">
        <v>1</v>
      </c>
      <c r="CY805">
        <v>0.93689999999999996</v>
      </c>
      <c r="CZ805" t="s">
        <v>33605</v>
      </c>
      <c r="DA805" t="s">
        <v>33605</v>
      </c>
      <c r="DB805" t="s">
        <v>33605</v>
      </c>
      <c r="DC805" t="s">
        <v>2376</v>
      </c>
      <c r="DD805" t="s">
        <v>33641</v>
      </c>
      <c r="DE805" t="s">
        <v>17219</v>
      </c>
      <c r="DF805" t="s">
        <v>20</v>
      </c>
      <c r="DG805" t="e">
        <v>#N/A</v>
      </c>
      <c r="DH805" t="e">
        <v>#N/A</v>
      </c>
      <c r="DI805" t="e">
        <v>#N/A</v>
      </c>
      <c r="DJ805" t="e">
        <v>#N/A</v>
      </c>
    </row>
    <row r="806" spans="1:114" x14ac:dyDescent="0.2">
      <c r="A806" t="s">
        <v>2377</v>
      </c>
      <c r="B806">
        <v>782130</v>
      </c>
      <c r="C806">
        <v>783752</v>
      </c>
      <c r="D806" t="s">
        <v>26</v>
      </c>
      <c r="E806">
        <v>1623</v>
      </c>
      <c r="F806">
        <v>540</v>
      </c>
      <c r="G806" t="s">
        <v>22</v>
      </c>
      <c r="H806" t="s">
        <v>23</v>
      </c>
      <c r="I806" t="s">
        <v>16</v>
      </c>
      <c r="J806" t="s">
        <v>17</v>
      </c>
      <c r="K806" t="s">
        <v>18</v>
      </c>
      <c r="L806" t="s">
        <v>7775</v>
      </c>
      <c r="M806" t="s">
        <v>19</v>
      </c>
      <c r="N806" t="s">
        <v>2378</v>
      </c>
      <c r="O806" t="s">
        <v>2379</v>
      </c>
      <c r="R806" t="s">
        <v>9791</v>
      </c>
      <c r="S806">
        <v>1871523</v>
      </c>
      <c r="T806">
        <v>1873145</v>
      </c>
      <c r="U806" t="s">
        <v>20</v>
      </c>
      <c r="V806">
        <v>1623</v>
      </c>
      <c r="W806">
        <v>540</v>
      </c>
      <c r="X806" t="s">
        <v>22</v>
      </c>
      <c r="Y806" t="s">
        <v>23</v>
      </c>
      <c r="Z806" t="s">
        <v>7792</v>
      </c>
      <c r="AA806" t="s">
        <v>17</v>
      </c>
      <c r="AB806" t="s">
        <v>5</v>
      </c>
      <c r="AD806" t="s">
        <v>7793</v>
      </c>
      <c r="AE806" t="s">
        <v>9792</v>
      </c>
      <c r="AF806" t="s">
        <v>9755</v>
      </c>
      <c r="AH806" t="str">
        <f t="shared" si="12"/>
        <v>CORRECT</v>
      </c>
      <c r="AI806" t="s">
        <v>15123</v>
      </c>
      <c r="AJ806" t="s">
        <v>20717</v>
      </c>
      <c r="AK806" t="s">
        <v>22472</v>
      </c>
      <c r="AL806" t="s">
        <v>24943</v>
      </c>
      <c r="AM806" t="s">
        <v>26221</v>
      </c>
      <c r="AN806" t="s">
        <v>27920</v>
      </c>
      <c r="AO806" t="s">
        <v>27940</v>
      </c>
      <c r="AP806" t="s">
        <v>28566</v>
      </c>
      <c r="AQ806" t="s">
        <v>29919</v>
      </c>
      <c r="AR806" t="s">
        <v>30640</v>
      </c>
      <c r="AS806" t="s">
        <v>20</v>
      </c>
      <c r="AT806" t="s">
        <v>20</v>
      </c>
      <c r="AU806" t="s">
        <v>20</v>
      </c>
      <c r="AV806" t="s">
        <v>20</v>
      </c>
      <c r="AW806" t="s">
        <v>20</v>
      </c>
      <c r="AX806" t="s">
        <v>20</v>
      </c>
      <c r="AY806" t="s">
        <v>20</v>
      </c>
      <c r="AZ806" t="s">
        <v>20</v>
      </c>
      <c r="BA806" t="s">
        <v>20</v>
      </c>
      <c r="BB806" t="s">
        <v>20</v>
      </c>
      <c r="BC806" t="s">
        <v>17483</v>
      </c>
      <c r="BD806" s="22" t="s">
        <v>9791</v>
      </c>
      <c r="BE806" s="22" t="s">
        <v>33435</v>
      </c>
      <c r="BF806" t="s">
        <v>33441</v>
      </c>
      <c r="BG806" t="s">
        <v>33442</v>
      </c>
      <c r="BH806" t="s">
        <v>27939</v>
      </c>
      <c r="BI806" t="s">
        <v>33392</v>
      </c>
      <c r="BJ806" t="s">
        <v>33438</v>
      </c>
      <c r="BK806" t="s">
        <v>33438</v>
      </c>
      <c r="BL806" t="s">
        <v>33438</v>
      </c>
      <c r="BM806" t="s">
        <v>33436</v>
      </c>
      <c r="BN806" t="s">
        <v>33437</v>
      </c>
      <c r="BO806" t="s">
        <v>33438</v>
      </c>
      <c r="BQ806" t="s">
        <v>33438</v>
      </c>
      <c r="BR806" t="s">
        <v>33443</v>
      </c>
      <c r="BS806" t="s">
        <v>33438</v>
      </c>
      <c r="BT806" t="s">
        <v>33438</v>
      </c>
      <c r="BV806" t="s">
        <v>29919</v>
      </c>
      <c r="BW806" t="s">
        <v>28566</v>
      </c>
      <c r="BX806" t="s">
        <v>27940</v>
      </c>
      <c r="BY806" t="s">
        <v>33441</v>
      </c>
      <c r="CB806" t="s">
        <v>29919</v>
      </c>
      <c r="CC806" t="s">
        <v>29919</v>
      </c>
      <c r="CD806" t="s">
        <v>29919</v>
      </c>
      <c r="CF806" t="s">
        <v>2379</v>
      </c>
      <c r="CG806" s="23" t="s">
        <v>27925</v>
      </c>
      <c r="CH806" s="23" t="s">
        <v>33383</v>
      </c>
      <c r="CI806" s="23" t="s">
        <v>33394</v>
      </c>
      <c r="CR806" t="s">
        <v>2378</v>
      </c>
      <c r="CS806" t="b">
        <v>0</v>
      </c>
      <c r="CT806">
        <v>0.38919999999999999</v>
      </c>
      <c r="CU806" t="s">
        <v>33605</v>
      </c>
      <c r="CV806" t="s">
        <v>9792</v>
      </c>
      <c r="CW806" t="s">
        <v>9755</v>
      </c>
      <c r="CX806" t="b">
        <v>0</v>
      </c>
      <c r="CY806">
        <v>0.38919999999999999</v>
      </c>
      <c r="CZ806" t="s">
        <v>33605</v>
      </c>
      <c r="DA806" t="s">
        <v>33605</v>
      </c>
      <c r="DB806" t="s">
        <v>33605</v>
      </c>
      <c r="DC806" t="e">
        <v>#N/A</v>
      </c>
      <c r="DD806" t="e">
        <v>#N/A</v>
      </c>
      <c r="DE806" t="e">
        <v>#N/A</v>
      </c>
      <c r="DF806" t="e">
        <v>#N/A</v>
      </c>
      <c r="DG806" t="e">
        <v>#N/A</v>
      </c>
      <c r="DH806" t="e">
        <v>#N/A</v>
      </c>
      <c r="DI806" t="e">
        <v>#N/A</v>
      </c>
      <c r="DJ806" t="e">
        <v>#N/A</v>
      </c>
    </row>
    <row r="807" spans="1:114" x14ac:dyDescent="0.2">
      <c r="A807" t="s">
        <v>2380</v>
      </c>
      <c r="B807">
        <v>783867</v>
      </c>
      <c r="C807">
        <v>784583</v>
      </c>
      <c r="D807" t="s">
        <v>20</v>
      </c>
      <c r="E807">
        <v>717</v>
      </c>
      <c r="F807">
        <v>238</v>
      </c>
      <c r="G807" t="s">
        <v>22</v>
      </c>
      <c r="H807" t="s">
        <v>23</v>
      </c>
      <c r="I807" t="s">
        <v>16</v>
      </c>
      <c r="J807" t="s">
        <v>17</v>
      </c>
      <c r="K807" t="s">
        <v>18</v>
      </c>
      <c r="L807" t="s">
        <v>7775</v>
      </c>
      <c r="M807" t="s">
        <v>19</v>
      </c>
      <c r="N807" t="s">
        <v>2381</v>
      </c>
      <c r="O807" t="s">
        <v>173</v>
      </c>
      <c r="R807" t="s">
        <v>9793</v>
      </c>
      <c r="S807">
        <v>1870692</v>
      </c>
      <c r="T807">
        <v>1871408</v>
      </c>
      <c r="U807" t="s">
        <v>26</v>
      </c>
      <c r="V807">
        <v>717</v>
      </c>
      <c r="W807">
        <v>238</v>
      </c>
      <c r="X807" t="s">
        <v>22</v>
      </c>
      <c r="Y807" t="s">
        <v>23</v>
      </c>
      <c r="Z807" t="s">
        <v>7792</v>
      </c>
      <c r="AA807" t="s">
        <v>17</v>
      </c>
      <c r="AB807" t="s">
        <v>5</v>
      </c>
      <c r="AD807" t="s">
        <v>7793</v>
      </c>
      <c r="AE807" t="s">
        <v>9794</v>
      </c>
      <c r="AF807" t="s">
        <v>7804</v>
      </c>
      <c r="AH807" t="str">
        <f t="shared" si="12"/>
        <v>CORRECT</v>
      </c>
      <c r="AI807" t="s">
        <v>15124</v>
      </c>
      <c r="AJ807" t="s">
        <v>20718</v>
      </c>
      <c r="AK807" t="s">
        <v>23059</v>
      </c>
      <c r="AL807" t="s">
        <v>24452</v>
      </c>
      <c r="AM807" t="s">
        <v>26222</v>
      </c>
      <c r="AN807" t="s">
        <v>27920</v>
      </c>
      <c r="AO807" t="s">
        <v>27925</v>
      </c>
      <c r="AP807" t="s">
        <v>28567</v>
      </c>
      <c r="AQ807" t="s">
        <v>20</v>
      </c>
      <c r="AR807" t="s">
        <v>20</v>
      </c>
      <c r="AS807" t="s">
        <v>20</v>
      </c>
      <c r="AT807" t="s">
        <v>20</v>
      </c>
      <c r="AU807" t="s">
        <v>20</v>
      </c>
      <c r="AV807" t="s">
        <v>20</v>
      </c>
      <c r="AW807" t="s">
        <v>20</v>
      </c>
      <c r="AX807" t="s">
        <v>20</v>
      </c>
      <c r="AY807" t="s">
        <v>20</v>
      </c>
      <c r="AZ807" t="s">
        <v>20</v>
      </c>
      <c r="BA807" t="s">
        <v>20</v>
      </c>
      <c r="BB807" t="s">
        <v>20</v>
      </c>
      <c r="BC807" t="s">
        <v>17222</v>
      </c>
      <c r="BD807" s="22" t="s">
        <v>9793</v>
      </c>
      <c r="BE807" s="22" t="s">
        <v>33435</v>
      </c>
      <c r="BF807" t="s">
        <v>27929</v>
      </c>
      <c r="BG807" t="s">
        <v>33398</v>
      </c>
      <c r="BH807" t="s">
        <v>33450</v>
      </c>
      <c r="BI807" t="s">
        <v>33451</v>
      </c>
      <c r="BJ807" t="s">
        <v>33438</v>
      </c>
      <c r="BK807" t="s">
        <v>33438</v>
      </c>
      <c r="BL807" t="s">
        <v>33438</v>
      </c>
      <c r="BM807" t="s">
        <v>33436</v>
      </c>
      <c r="BN807" t="s">
        <v>33437</v>
      </c>
      <c r="BO807" t="s">
        <v>33438</v>
      </c>
      <c r="BP807" t="s">
        <v>33438</v>
      </c>
      <c r="BQ807" t="s">
        <v>33438</v>
      </c>
      <c r="BR807" t="s">
        <v>33439</v>
      </c>
      <c r="BS807" t="s">
        <v>33438</v>
      </c>
      <c r="BT807" t="s">
        <v>33436</v>
      </c>
      <c r="BV807" t="s">
        <v>20</v>
      </c>
      <c r="BW807" t="s">
        <v>28567</v>
      </c>
      <c r="BX807" t="s">
        <v>27925</v>
      </c>
      <c r="BY807" t="s">
        <v>27929</v>
      </c>
      <c r="CB807" t="s">
        <v>17222</v>
      </c>
      <c r="CC807" t="s">
        <v>17222</v>
      </c>
      <c r="CD807" t="s">
        <v>17222</v>
      </c>
      <c r="CF807" t="s">
        <v>173</v>
      </c>
      <c r="CG807" t="s">
        <v>27925</v>
      </c>
      <c r="CH807" t="s">
        <v>33383</v>
      </c>
      <c r="CI807" t="s">
        <v>33394</v>
      </c>
      <c r="CR807" t="s">
        <v>2381</v>
      </c>
      <c r="CS807" t="b">
        <v>0</v>
      </c>
      <c r="CT807">
        <v>1.43E-2</v>
      </c>
      <c r="CU807" t="s">
        <v>33605</v>
      </c>
      <c r="CV807" t="s">
        <v>9794</v>
      </c>
      <c r="CW807" t="s">
        <v>7804</v>
      </c>
      <c r="CX807" t="b">
        <v>0</v>
      </c>
      <c r="CY807">
        <v>1.43E-2</v>
      </c>
      <c r="CZ807" t="s">
        <v>33605</v>
      </c>
      <c r="DA807" t="s">
        <v>33605</v>
      </c>
      <c r="DB807" t="s">
        <v>33605</v>
      </c>
      <c r="DC807" t="e">
        <v>#N/A</v>
      </c>
      <c r="DD807" t="e">
        <v>#N/A</v>
      </c>
      <c r="DE807" t="e">
        <v>#N/A</v>
      </c>
      <c r="DF807" t="e">
        <v>#N/A</v>
      </c>
      <c r="DG807" t="e">
        <v>#N/A</v>
      </c>
      <c r="DH807" t="e">
        <v>#N/A</v>
      </c>
      <c r="DI807" t="e">
        <v>#N/A</v>
      </c>
      <c r="DJ807" t="e">
        <v>#N/A</v>
      </c>
    </row>
    <row r="808" spans="1:114" x14ac:dyDescent="0.2">
      <c r="A808" t="s">
        <v>2382</v>
      </c>
      <c r="B808">
        <v>784820</v>
      </c>
      <c r="C808">
        <v>785269</v>
      </c>
      <c r="D808" t="s">
        <v>20</v>
      </c>
      <c r="E808">
        <v>450</v>
      </c>
      <c r="F808">
        <v>149</v>
      </c>
      <c r="G808" t="s">
        <v>22</v>
      </c>
      <c r="H808" t="s">
        <v>23</v>
      </c>
      <c r="I808" t="s">
        <v>16</v>
      </c>
      <c r="J808" t="s">
        <v>17</v>
      </c>
      <c r="K808" t="s">
        <v>18</v>
      </c>
      <c r="L808" t="s">
        <v>7775</v>
      </c>
      <c r="M808" t="s">
        <v>19</v>
      </c>
      <c r="N808" t="s">
        <v>2383</v>
      </c>
      <c r="O808" t="s">
        <v>2384</v>
      </c>
      <c r="R808" t="s">
        <v>9795</v>
      </c>
      <c r="S808">
        <v>1869943</v>
      </c>
      <c r="T808">
        <v>1870455</v>
      </c>
      <c r="U808" t="s">
        <v>26</v>
      </c>
      <c r="V808">
        <v>513</v>
      </c>
      <c r="W808">
        <v>170</v>
      </c>
      <c r="X808" t="s">
        <v>22</v>
      </c>
      <c r="Y808" t="s">
        <v>23</v>
      </c>
      <c r="Z808" t="s">
        <v>7792</v>
      </c>
      <c r="AA808" t="s">
        <v>17</v>
      </c>
      <c r="AB808" t="s">
        <v>5</v>
      </c>
      <c r="AD808" t="s">
        <v>7793</v>
      </c>
      <c r="AE808" t="s">
        <v>9796</v>
      </c>
      <c r="AF808" t="s">
        <v>7804</v>
      </c>
      <c r="AH808" t="str">
        <f t="shared" si="12"/>
        <v>bad</v>
      </c>
      <c r="AI808" t="s">
        <v>15125</v>
      </c>
      <c r="AJ808" t="s">
        <v>20719</v>
      </c>
      <c r="AK808" t="s">
        <v>23060</v>
      </c>
      <c r="AL808" t="s">
        <v>24743</v>
      </c>
      <c r="AM808" t="s">
        <v>26223</v>
      </c>
      <c r="AN808" t="s">
        <v>27920</v>
      </c>
      <c r="AO808" t="s">
        <v>27965</v>
      </c>
      <c r="AP808" t="s">
        <v>28568</v>
      </c>
      <c r="AQ808" t="s">
        <v>20</v>
      </c>
      <c r="AR808" t="s">
        <v>20</v>
      </c>
      <c r="AS808" t="s">
        <v>20</v>
      </c>
      <c r="AT808" t="s">
        <v>20</v>
      </c>
      <c r="AU808" t="s">
        <v>20</v>
      </c>
      <c r="AV808" t="s">
        <v>20</v>
      </c>
      <c r="AW808" t="s">
        <v>20</v>
      </c>
      <c r="AX808" t="s">
        <v>20</v>
      </c>
      <c r="AY808" t="s">
        <v>20</v>
      </c>
      <c r="AZ808" t="s">
        <v>20</v>
      </c>
      <c r="BA808" t="s">
        <v>20</v>
      </c>
      <c r="BB808" t="s">
        <v>20</v>
      </c>
      <c r="BC808" t="s">
        <v>17484</v>
      </c>
      <c r="BD808" s="22" t="s">
        <v>9795</v>
      </c>
      <c r="BE808" s="22" t="s">
        <v>33435</v>
      </c>
      <c r="BF808" t="s">
        <v>33441</v>
      </c>
      <c r="BG808" t="s">
        <v>33442</v>
      </c>
      <c r="BH808" t="s">
        <v>30333</v>
      </c>
      <c r="BI808" t="s">
        <v>33442</v>
      </c>
      <c r="BJ808" t="s">
        <v>33438</v>
      </c>
      <c r="BK808" t="s">
        <v>33438</v>
      </c>
      <c r="BL808" t="s">
        <v>33436</v>
      </c>
      <c r="BM808" t="s">
        <v>33436</v>
      </c>
      <c r="BN808" t="s">
        <v>33437</v>
      </c>
      <c r="BO808" t="s">
        <v>33438</v>
      </c>
      <c r="BQ808" t="s">
        <v>33438</v>
      </c>
      <c r="BR808" t="s">
        <v>33439</v>
      </c>
      <c r="BS808" t="s">
        <v>33438</v>
      </c>
      <c r="BT808" t="s">
        <v>33438</v>
      </c>
      <c r="BV808" t="s">
        <v>20</v>
      </c>
      <c r="BW808" t="s">
        <v>28568</v>
      </c>
      <c r="BX808" t="s">
        <v>27965</v>
      </c>
      <c r="BY808" t="s">
        <v>33441</v>
      </c>
      <c r="CB808" t="s">
        <v>17484</v>
      </c>
      <c r="CC808" t="s">
        <v>17484</v>
      </c>
      <c r="CD808" t="s">
        <v>17484</v>
      </c>
      <c r="CF808" t="s">
        <v>2384</v>
      </c>
      <c r="CG808" s="30" t="s">
        <v>27944</v>
      </c>
      <c r="CH808" s="30" t="s">
        <v>33380</v>
      </c>
      <c r="CI808" s="30" t="s">
        <v>33396</v>
      </c>
      <c r="CR808" t="s">
        <v>2383</v>
      </c>
      <c r="CS808" t="b">
        <v>0</v>
      </c>
      <c r="CT808">
        <v>7.1000000000000004E-3</v>
      </c>
      <c r="CU808" t="s">
        <v>33605</v>
      </c>
      <c r="CV808" t="s">
        <v>9796</v>
      </c>
      <c r="CW808" t="s">
        <v>7804</v>
      </c>
      <c r="CX808" t="b">
        <v>0</v>
      </c>
      <c r="CY808">
        <v>3.7900000000000003E-2</v>
      </c>
      <c r="CZ808" t="s">
        <v>33605</v>
      </c>
      <c r="DA808" t="s">
        <v>33605</v>
      </c>
      <c r="DB808" t="s">
        <v>33606</v>
      </c>
      <c r="DC808" t="e">
        <v>#N/A</v>
      </c>
      <c r="DD808" t="e">
        <v>#N/A</v>
      </c>
      <c r="DE808" t="e">
        <v>#N/A</v>
      </c>
      <c r="DF808" t="e">
        <v>#N/A</v>
      </c>
      <c r="DG808" t="e">
        <v>#N/A</v>
      </c>
      <c r="DH808" t="e">
        <v>#N/A</v>
      </c>
      <c r="DI808" t="e">
        <v>#N/A</v>
      </c>
      <c r="DJ808" t="e">
        <v>#N/A</v>
      </c>
    </row>
    <row r="809" spans="1:114" x14ac:dyDescent="0.2">
      <c r="A809" t="s">
        <v>2386</v>
      </c>
      <c r="B809">
        <v>785304</v>
      </c>
      <c r="C809">
        <v>786335</v>
      </c>
      <c r="D809" t="s">
        <v>20</v>
      </c>
      <c r="E809">
        <v>1032</v>
      </c>
      <c r="F809">
        <v>343</v>
      </c>
      <c r="G809" t="s">
        <v>22</v>
      </c>
      <c r="H809" t="s">
        <v>23</v>
      </c>
      <c r="I809" t="s">
        <v>16</v>
      </c>
      <c r="J809" t="s">
        <v>17</v>
      </c>
      <c r="K809" t="s">
        <v>18</v>
      </c>
      <c r="L809" t="s">
        <v>7775</v>
      </c>
      <c r="M809" t="s">
        <v>19</v>
      </c>
      <c r="N809" t="s">
        <v>2387</v>
      </c>
      <c r="O809" t="s">
        <v>2388</v>
      </c>
      <c r="P809" t="s">
        <v>2385</v>
      </c>
      <c r="R809" t="s">
        <v>9797</v>
      </c>
      <c r="S809">
        <v>1868940</v>
      </c>
      <c r="T809">
        <v>1869971</v>
      </c>
      <c r="U809" t="s">
        <v>26</v>
      </c>
      <c r="V809">
        <v>1032</v>
      </c>
      <c r="W809">
        <v>343</v>
      </c>
      <c r="X809" t="s">
        <v>22</v>
      </c>
      <c r="Y809" t="s">
        <v>23</v>
      </c>
      <c r="Z809" t="s">
        <v>7792</v>
      </c>
      <c r="AA809" t="s">
        <v>17</v>
      </c>
      <c r="AB809" t="s">
        <v>5</v>
      </c>
      <c r="AD809" t="s">
        <v>7793</v>
      </c>
      <c r="AE809" t="s">
        <v>9798</v>
      </c>
      <c r="AF809" t="s">
        <v>9799</v>
      </c>
      <c r="AH809" t="str">
        <f t="shared" si="12"/>
        <v>CORRECT</v>
      </c>
      <c r="AI809" t="s">
        <v>15126</v>
      </c>
      <c r="AJ809" t="s">
        <v>20720</v>
      </c>
      <c r="AK809" t="s">
        <v>23061</v>
      </c>
      <c r="AL809" t="s">
        <v>24944</v>
      </c>
      <c r="AM809" t="s">
        <v>26224</v>
      </c>
      <c r="AN809" t="s">
        <v>27920</v>
      </c>
      <c r="AO809" t="s">
        <v>27936</v>
      </c>
      <c r="AP809" t="s">
        <v>28569</v>
      </c>
      <c r="AQ809" t="s">
        <v>2385</v>
      </c>
      <c r="AR809" t="s">
        <v>20</v>
      </c>
      <c r="AS809" t="s">
        <v>20</v>
      </c>
      <c r="AT809" t="s">
        <v>32151</v>
      </c>
      <c r="AU809" t="s">
        <v>20</v>
      </c>
      <c r="AV809" t="s">
        <v>20</v>
      </c>
      <c r="AW809" t="s">
        <v>20</v>
      </c>
      <c r="AX809" t="s">
        <v>20</v>
      </c>
      <c r="AY809" t="s">
        <v>18759</v>
      </c>
      <c r="AZ809" t="s">
        <v>20</v>
      </c>
      <c r="BA809" t="s">
        <v>20</v>
      </c>
      <c r="BB809" t="s">
        <v>20</v>
      </c>
      <c r="BC809" t="s">
        <v>16913</v>
      </c>
      <c r="BD809" s="22" t="s">
        <v>9797</v>
      </c>
      <c r="BE809" s="22" t="s">
        <v>33435</v>
      </c>
      <c r="BF809" t="s">
        <v>27936</v>
      </c>
      <c r="BG809" t="s">
        <v>33390</v>
      </c>
      <c r="BH809" t="s">
        <v>27936</v>
      </c>
      <c r="BI809" t="s">
        <v>33390</v>
      </c>
      <c r="BJ809" t="s">
        <v>33438</v>
      </c>
      <c r="BK809" t="s">
        <v>33438</v>
      </c>
      <c r="BL809" t="s">
        <v>33438</v>
      </c>
      <c r="BM809" t="s">
        <v>33438</v>
      </c>
      <c r="BN809" t="s">
        <v>33440</v>
      </c>
      <c r="BO809" t="s">
        <v>33438</v>
      </c>
      <c r="BP809" t="s">
        <v>33438</v>
      </c>
      <c r="BQ809" t="s">
        <v>33438</v>
      </c>
      <c r="BR809" t="s">
        <v>33439</v>
      </c>
      <c r="BS809" t="s">
        <v>33438</v>
      </c>
      <c r="BT809" t="s">
        <v>33438</v>
      </c>
      <c r="BV809" t="s">
        <v>2385</v>
      </c>
      <c r="BW809" t="s">
        <v>28569</v>
      </c>
      <c r="BX809" t="s">
        <v>27936</v>
      </c>
      <c r="BY809" t="s">
        <v>27936</v>
      </c>
      <c r="CB809" t="s">
        <v>2385</v>
      </c>
      <c r="CC809" t="s">
        <v>2385</v>
      </c>
      <c r="CD809" t="s">
        <v>2385</v>
      </c>
      <c r="CE809" s="25" t="s">
        <v>2385</v>
      </c>
      <c r="CF809" t="s">
        <v>2388</v>
      </c>
      <c r="CG809" t="s">
        <v>27936</v>
      </c>
      <c r="CH809" t="s">
        <v>33380</v>
      </c>
      <c r="CI809" t="s">
        <v>33390</v>
      </c>
      <c r="CR809" t="s">
        <v>2387</v>
      </c>
      <c r="CS809" t="b">
        <v>0</v>
      </c>
      <c r="CT809">
        <v>1.5800000000000002E-2</v>
      </c>
      <c r="CU809" t="s">
        <v>33605</v>
      </c>
      <c r="CV809" t="s">
        <v>9798</v>
      </c>
      <c r="CW809" t="s">
        <v>9799</v>
      </c>
      <c r="CX809" t="b">
        <v>0</v>
      </c>
      <c r="CY809">
        <v>1.5800000000000002E-2</v>
      </c>
      <c r="CZ809" t="s">
        <v>33605</v>
      </c>
      <c r="DA809" t="s">
        <v>33605</v>
      </c>
      <c r="DB809" t="s">
        <v>33605</v>
      </c>
      <c r="DC809" t="e">
        <v>#N/A</v>
      </c>
      <c r="DD809" t="e">
        <v>#N/A</v>
      </c>
      <c r="DE809" t="e">
        <v>#N/A</v>
      </c>
      <c r="DF809" t="e">
        <v>#N/A</v>
      </c>
      <c r="DG809" t="e">
        <v>#N/A</v>
      </c>
      <c r="DH809" t="e">
        <v>#N/A</v>
      </c>
      <c r="DI809" t="e">
        <v>#N/A</v>
      </c>
      <c r="DJ809" t="e">
        <v>#N/A</v>
      </c>
    </row>
    <row r="810" spans="1:114" x14ac:dyDescent="0.2">
      <c r="A810" t="s">
        <v>2389</v>
      </c>
      <c r="B810">
        <v>786785</v>
      </c>
      <c r="C810">
        <v>787423</v>
      </c>
      <c r="D810" t="s">
        <v>20</v>
      </c>
      <c r="E810">
        <v>639</v>
      </c>
      <c r="F810">
        <v>212</v>
      </c>
      <c r="G810" t="s">
        <v>22</v>
      </c>
      <c r="H810" t="s">
        <v>23</v>
      </c>
      <c r="I810" t="s">
        <v>16</v>
      </c>
      <c r="J810" t="s">
        <v>17</v>
      </c>
      <c r="K810" t="s">
        <v>18</v>
      </c>
      <c r="L810" t="s">
        <v>7775</v>
      </c>
      <c r="M810" t="s">
        <v>19</v>
      </c>
      <c r="N810" t="s">
        <v>2390</v>
      </c>
      <c r="O810" t="s">
        <v>49</v>
      </c>
      <c r="R810" t="s">
        <v>9800</v>
      </c>
      <c r="S810">
        <v>1867864</v>
      </c>
      <c r="T810">
        <v>1868490</v>
      </c>
      <c r="U810" t="s">
        <v>26</v>
      </c>
      <c r="V810">
        <v>627</v>
      </c>
      <c r="W810">
        <v>208</v>
      </c>
      <c r="X810" t="s">
        <v>22</v>
      </c>
      <c r="Y810" t="s">
        <v>23</v>
      </c>
      <c r="Z810" t="s">
        <v>7792</v>
      </c>
      <c r="AA810" t="s">
        <v>17</v>
      </c>
      <c r="AB810" t="s">
        <v>5</v>
      </c>
      <c r="AD810" t="s">
        <v>7793</v>
      </c>
      <c r="AE810" t="s">
        <v>9801</v>
      </c>
      <c r="AF810" t="s">
        <v>7804</v>
      </c>
      <c r="AH810" t="str">
        <f t="shared" si="12"/>
        <v>bad</v>
      </c>
      <c r="AI810" s="7"/>
      <c r="AJ810" t="e">
        <v>#N/A</v>
      </c>
      <c r="AK810" t="e">
        <v>#N/A</v>
      </c>
      <c r="AL810" t="e">
        <v>#N/A</v>
      </c>
      <c r="AM810" t="e">
        <v>#N/A</v>
      </c>
      <c r="AN810" t="e">
        <v>#N/A</v>
      </c>
      <c r="AO810" t="e">
        <v>#N/A</v>
      </c>
      <c r="AP810" t="e">
        <v>#N/A</v>
      </c>
      <c r="AQ810" t="e">
        <v>#N/A</v>
      </c>
      <c r="AR810" t="e">
        <v>#N/A</v>
      </c>
      <c r="AS810" t="e">
        <v>#N/A</v>
      </c>
      <c r="AT810" t="e">
        <v>#N/A</v>
      </c>
      <c r="AU810" t="e">
        <v>#N/A</v>
      </c>
      <c r="AV810" t="e">
        <v>#N/A</v>
      </c>
      <c r="AW810" t="e">
        <v>#N/A</v>
      </c>
      <c r="AX810" t="e">
        <v>#N/A</v>
      </c>
      <c r="AY810" t="e">
        <v>#N/A</v>
      </c>
      <c r="AZ810" t="e">
        <v>#N/A</v>
      </c>
      <c r="BA810" t="e">
        <v>#N/A</v>
      </c>
      <c r="BB810" t="e">
        <v>#N/A</v>
      </c>
      <c r="BC810" t="e">
        <v>#N/A</v>
      </c>
      <c r="BD810" s="22" t="s">
        <v>9800</v>
      </c>
      <c r="BE810" s="22" t="s">
        <v>33435</v>
      </c>
      <c r="BF810" t="s">
        <v>33441</v>
      </c>
      <c r="BG810" t="s">
        <v>33442</v>
      </c>
      <c r="BH810" t="s">
        <v>30333</v>
      </c>
      <c r="BI810" t="s">
        <v>33442</v>
      </c>
      <c r="BJ810" t="s">
        <v>33438</v>
      </c>
      <c r="BK810" t="s">
        <v>33438</v>
      </c>
      <c r="BL810" t="s">
        <v>33438</v>
      </c>
      <c r="BM810" t="s">
        <v>33438</v>
      </c>
      <c r="BN810" t="s">
        <v>33440</v>
      </c>
      <c r="BO810" t="s">
        <v>33438</v>
      </c>
      <c r="BQ810" t="s">
        <v>33438</v>
      </c>
      <c r="BR810" t="s">
        <v>33439</v>
      </c>
      <c r="BS810" t="s">
        <v>33438</v>
      </c>
      <c r="BT810" t="s">
        <v>33438</v>
      </c>
      <c r="BV810" t="e">
        <v>#N/A</v>
      </c>
      <c r="BW810" t="e">
        <v>#N/A</v>
      </c>
      <c r="BX810" t="e">
        <v>#N/A</v>
      </c>
      <c r="BY810" t="s">
        <v>33441</v>
      </c>
      <c r="CB810" s="27" t="s">
        <v>2389</v>
      </c>
      <c r="CC810" t="e">
        <v>#N/A</v>
      </c>
      <c r="CD810" t="e">
        <v>#N/A</v>
      </c>
      <c r="CF810" t="s">
        <v>49</v>
      </c>
      <c r="CG810" s="27" t="s">
        <v>27925</v>
      </c>
      <c r="CH810" s="27" t="s">
        <v>33383</v>
      </c>
      <c r="CI810" s="27" t="s">
        <v>33394</v>
      </c>
      <c r="CR810" t="s">
        <v>2390</v>
      </c>
      <c r="CS810" t="b">
        <v>0</v>
      </c>
      <c r="CT810">
        <v>2.64E-2</v>
      </c>
      <c r="CU810" t="s">
        <v>33605</v>
      </c>
      <c r="CV810" t="s">
        <v>9801</v>
      </c>
      <c r="CW810" t="s">
        <v>7804</v>
      </c>
      <c r="CX810" t="b">
        <v>0</v>
      </c>
      <c r="CY810">
        <v>1.4200000000000001E-2</v>
      </c>
      <c r="CZ810" t="s">
        <v>33605</v>
      </c>
      <c r="DA810" t="s">
        <v>33605</v>
      </c>
      <c r="DB810" t="s">
        <v>33606</v>
      </c>
      <c r="DC810" t="e">
        <v>#N/A</v>
      </c>
      <c r="DD810" t="e">
        <v>#N/A</v>
      </c>
      <c r="DE810" t="e">
        <v>#N/A</v>
      </c>
      <c r="DF810" t="e">
        <v>#N/A</v>
      </c>
      <c r="DG810" t="e">
        <v>#N/A</v>
      </c>
      <c r="DH810" t="e">
        <v>#N/A</v>
      </c>
      <c r="DI810" t="e">
        <v>#N/A</v>
      </c>
      <c r="DJ810" t="e">
        <v>#N/A</v>
      </c>
    </row>
    <row r="811" spans="1:114" x14ac:dyDescent="0.2">
      <c r="A811" t="s">
        <v>2391</v>
      </c>
      <c r="B811">
        <v>787899</v>
      </c>
      <c r="C811">
        <v>788402</v>
      </c>
      <c r="D811" t="s">
        <v>20</v>
      </c>
      <c r="E811">
        <v>504</v>
      </c>
      <c r="F811">
        <v>167</v>
      </c>
      <c r="G811" t="s">
        <v>22</v>
      </c>
      <c r="H811" t="s">
        <v>23</v>
      </c>
      <c r="I811" t="s">
        <v>16</v>
      </c>
      <c r="J811" t="s">
        <v>17</v>
      </c>
      <c r="K811" t="s">
        <v>18</v>
      </c>
      <c r="L811" t="s">
        <v>7775</v>
      </c>
      <c r="M811" t="s">
        <v>19</v>
      </c>
      <c r="N811" t="s">
        <v>2392</v>
      </c>
      <c r="O811" t="s">
        <v>49</v>
      </c>
      <c r="R811" t="s">
        <v>9802</v>
      </c>
      <c r="S811">
        <v>1866873</v>
      </c>
      <c r="T811">
        <v>1867376</v>
      </c>
      <c r="U811" t="s">
        <v>26</v>
      </c>
      <c r="V811">
        <v>504</v>
      </c>
      <c r="W811">
        <v>167</v>
      </c>
      <c r="X811" t="s">
        <v>22</v>
      </c>
      <c r="Y811" t="s">
        <v>23</v>
      </c>
      <c r="Z811" t="s">
        <v>7792</v>
      </c>
      <c r="AA811" t="s">
        <v>17</v>
      </c>
      <c r="AB811" t="s">
        <v>5</v>
      </c>
      <c r="AD811" t="s">
        <v>7793</v>
      </c>
      <c r="AE811" t="s">
        <v>9803</v>
      </c>
      <c r="AF811" t="s">
        <v>7804</v>
      </c>
      <c r="AH811" t="str">
        <f t="shared" si="12"/>
        <v>CORRECT</v>
      </c>
      <c r="AI811" t="s">
        <v>15127</v>
      </c>
      <c r="AJ811" t="s">
        <v>20721</v>
      </c>
      <c r="AK811" t="s">
        <v>23062</v>
      </c>
      <c r="AL811" t="s">
        <v>24929</v>
      </c>
      <c r="AM811" t="s">
        <v>26225</v>
      </c>
      <c r="AN811" t="s">
        <v>27921</v>
      </c>
      <c r="AO811" t="s">
        <v>27931</v>
      </c>
      <c r="AP811" t="s">
        <v>28570</v>
      </c>
      <c r="AQ811" t="s">
        <v>20</v>
      </c>
      <c r="AR811" t="s">
        <v>20</v>
      </c>
      <c r="AS811" t="s">
        <v>20</v>
      </c>
      <c r="AT811" t="s">
        <v>32152</v>
      </c>
      <c r="AU811" t="s">
        <v>20</v>
      </c>
      <c r="AV811" t="s">
        <v>20</v>
      </c>
      <c r="AW811" t="s">
        <v>20</v>
      </c>
      <c r="AX811" t="s">
        <v>20</v>
      </c>
      <c r="AY811" t="s">
        <v>18814</v>
      </c>
      <c r="AZ811" t="s">
        <v>20</v>
      </c>
      <c r="BA811" t="s">
        <v>20</v>
      </c>
      <c r="BB811" t="s">
        <v>20</v>
      </c>
      <c r="BC811" t="s">
        <v>17485</v>
      </c>
      <c r="BD811" s="22" t="s">
        <v>9802</v>
      </c>
      <c r="BE811" s="22" t="s">
        <v>33435</v>
      </c>
      <c r="BF811" t="s">
        <v>33441</v>
      </c>
      <c r="BG811" t="s">
        <v>33442</v>
      </c>
      <c r="BH811" t="s">
        <v>30333</v>
      </c>
      <c r="BI811" t="s">
        <v>33442</v>
      </c>
      <c r="BJ811" t="s">
        <v>33438</v>
      </c>
      <c r="BK811" t="s">
        <v>33438</v>
      </c>
      <c r="BL811" t="s">
        <v>33438</v>
      </c>
      <c r="BM811" t="s">
        <v>33436</v>
      </c>
      <c r="BN811" t="s">
        <v>33437</v>
      </c>
      <c r="BO811" t="s">
        <v>33438</v>
      </c>
      <c r="BP811" t="s">
        <v>33438</v>
      </c>
      <c r="BQ811" t="s">
        <v>33438</v>
      </c>
      <c r="BR811" t="s">
        <v>33439</v>
      </c>
      <c r="BS811" t="s">
        <v>33438</v>
      </c>
      <c r="BT811" t="s">
        <v>33438</v>
      </c>
      <c r="BV811" t="s">
        <v>20</v>
      </c>
      <c r="BW811" t="s">
        <v>28570</v>
      </c>
      <c r="BX811" t="s">
        <v>27931</v>
      </c>
      <c r="BY811" t="s">
        <v>33441</v>
      </c>
      <c r="CB811" s="30" t="s">
        <v>33545</v>
      </c>
      <c r="CC811" t="s">
        <v>17485</v>
      </c>
      <c r="CD811" t="s">
        <v>17485</v>
      </c>
      <c r="CF811" t="s">
        <v>49</v>
      </c>
      <c r="CG811" t="s">
        <v>27931</v>
      </c>
      <c r="CH811" t="s">
        <v>33381</v>
      </c>
      <c r="CI811" t="s">
        <v>33391</v>
      </c>
      <c r="CR811" t="s">
        <v>2392</v>
      </c>
      <c r="CS811" t="b">
        <v>0</v>
      </c>
      <c r="CT811">
        <v>1.32E-2</v>
      </c>
      <c r="CU811" t="s">
        <v>33605</v>
      </c>
      <c r="CV811" t="s">
        <v>9803</v>
      </c>
      <c r="CW811" t="s">
        <v>7804</v>
      </c>
      <c r="CX811" t="b">
        <v>0</v>
      </c>
      <c r="CY811">
        <v>1.32E-2</v>
      </c>
      <c r="CZ811" t="s">
        <v>33605</v>
      </c>
      <c r="DA811" t="s">
        <v>33605</v>
      </c>
      <c r="DB811" t="s">
        <v>33605</v>
      </c>
      <c r="DC811" t="e">
        <v>#N/A</v>
      </c>
      <c r="DD811" t="e">
        <v>#N/A</v>
      </c>
      <c r="DE811" t="e">
        <v>#N/A</v>
      </c>
      <c r="DF811" t="e">
        <v>#N/A</v>
      </c>
      <c r="DG811" t="e">
        <v>#N/A</v>
      </c>
      <c r="DH811" t="e">
        <v>#N/A</v>
      </c>
      <c r="DI811" t="e">
        <v>#N/A</v>
      </c>
      <c r="DJ811" t="e">
        <v>#N/A</v>
      </c>
    </row>
    <row r="812" spans="1:114" x14ac:dyDescent="0.2">
      <c r="A812" t="s">
        <v>2393</v>
      </c>
      <c r="B812">
        <v>788526</v>
      </c>
      <c r="C812">
        <v>788819</v>
      </c>
      <c r="D812" t="s">
        <v>26</v>
      </c>
      <c r="E812">
        <v>294</v>
      </c>
      <c r="F812">
        <v>97</v>
      </c>
      <c r="G812" t="s">
        <v>22</v>
      </c>
      <c r="H812" t="s">
        <v>23</v>
      </c>
      <c r="I812" t="s">
        <v>16</v>
      </c>
      <c r="J812" t="s">
        <v>17</v>
      </c>
      <c r="K812" t="s">
        <v>18</v>
      </c>
      <c r="L812" t="s">
        <v>7775</v>
      </c>
      <c r="M812" t="s">
        <v>19</v>
      </c>
      <c r="N812" t="s">
        <v>2394</v>
      </c>
      <c r="O812" t="s">
        <v>2395</v>
      </c>
      <c r="R812" t="s">
        <v>9804</v>
      </c>
      <c r="S812">
        <v>1866456</v>
      </c>
      <c r="T812">
        <v>1866749</v>
      </c>
      <c r="U812" t="s">
        <v>20</v>
      </c>
      <c r="V812">
        <v>294</v>
      </c>
      <c r="W812">
        <v>97</v>
      </c>
      <c r="X812" t="s">
        <v>22</v>
      </c>
      <c r="Y812" t="s">
        <v>23</v>
      </c>
      <c r="Z812" t="s">
        <v>7792</v>
      </c>
      <c r="AA812" t="s">
        <v>17</v>
      </c>
      <c r="AB812" t="s">
        <v>5</v>
      </c>
      <c r="AD812" t="s">
        <v>7793</v>
      </c>
      <c r="AE812" t="s">
        <v>9805</v>
      </c>
      <c r="AF812" t="s">
        <v>7804</v>
      </c>
      <c r="AH812" t="str">
        <f t="shared" si="12"/>
        <v>CORRECT</v>
      </c>
      <c r="AI812" t="s">
        <v>15128</v>
      </c>
      <c r="AJ812" t="s">
        <v>20722</v>
      </c>
      <c r="AK812" t="s">
        <v>23063</v>
      </c>
      <c r="AL812" t="s">
        <v>24834</v>
      </c>
      <c r="AM812" t="s">
        <v>26226</v>
      </c>
      <c r="AN812" t="s">
        <v>27920</v>
      </c>
      <c r="AO812" t="s">
        <v>27925</v>
      </c>
      <c r="AP812" t="s">
        <v>28571</v>
      </c>
      <c r="AQ812" t="s">
        <v>20</v>
      </c>
      <c r="AR812" t="s">
        <v>20</v>
      </c>
      <c r="AS812" t="s">
        <v>20</v>
      </c>
      <c r="AT812" t="s">
        <v>20</v>
      </c>
      <c r="AU812" t="s">
        <v>20</v>
      </c>
      <c r="AV812" t="s">
        <v>20</v>
      </c>
      <c r="AW812" t="s">
        <v>20</v>
      </c>
      <c r="AX812" t="s">
        <v>20</v>
      </c>
      <c r="AY812" t="s">
        <v>20</v>
      </c>
      <c r="AZ812" t="s">
        <v>20</v>
      </c>
      <c r="BA812" t="s">
        <v>20</v>
      </c>
      <c r="BB812" t="s">
        <v>20</v>
      </c>
      <c r="BC812" t="s">
        <v>17486</v>
      </c>
      <c r="BD812" s="22" t="s">
        <v>9804</v>
      </c>
      <c r="BE812" s="22" t="s">
        <v>33435</v>
      </c>
      <c r="BF812" t="s">
        <v>33441</v>
      </c>
      <c r="BG812" t="s">
        <v>33442</v>
      </c>
      <c r="BH812" t="s">
        <v>30333</v>
      </c>
      <c r="BI812" t="s">
        <v>33442</v>
      </c>
      <c r="BJ812" t="s">
        <v>33438</v>
      </c>
      <c r="BK812" t="s">
        <v>33438</v>
      </c>
      <c r="BL812" t="s">
        <v>33438</v>
      </c>
      <c r="BM812" t="s">
        <v>33436</v>
      </c>
      <c r="BN812" t="s">
        <v>33437</v>
      </c>
      <c r="BO812" t="s">
        <v>33438</v>
      </c>
      <c r="BQ812" t="s">
        <v>33438</v>
      </c>
      <c r="BR812" t="s">
        <v>33439</v>
      </c>
      <c r="BS812" t="s">
        <v>33438</v>
      </c>
      <c r="BT812" t="s">
        <v>33438</v>
      </c>
      <c r="BV812" t="s">
        <v>20</v>
      </c>
      <c r="BW812" t="s">
        <v>28571</v>
      </c>
      <c r="BX812" t="s">
        <v>27925</v>
      </c>
      <c r="BY812" t="s">
        <v>33441</v>
      </c>
      <c r="CB812" t="s">
        <v>17486</v>
      </c>
      <c r="CC812" t="s">
        <v>17486</v>
      </c>
      <c r="CD812" t="s">
        <v>17486</v>
      </c>
      <c r="CF812" t="s">
        <v>2395</v>
      </c>
      <c r="CG812" t="s">
        <v>27925</v>
      </c>
      <c r="CH812" t="s">
        <v>33383</v>
      </c>
      <c r="CI812" t="s">
        <v>33394</v>
      </c>
      <c r="CR812" t="s">
        <v>2394</v>
      </c>
      <c r="CS812" t="b">
        <v>0</v>
      </c>
      <c r="CT812">
        <v>9.1999999999999998E-3</v>
      </c>
      <c r="CU812" t="s">
        <v>33605</v>
      </c>
      <c r="CV812" t="s">
        <v>9805</v>
      </c>
      <c r="CW812" t="s">
        <v>7804</v>
      </c>
      <c r="CX812" t="b">
        <v>0</v>
      </c>
      <c r="CY812">
        <v>9.1999999999999998E-3</v>
      </c>
      <c r="CZ812" t="s">
        <v>33605</v>
      </c>
      <c r="DA812" t="s">
        <v>33605</v>
      </c>
      <c r="DB812" t="s">
        <v>33605</v>
      </c>
      <c r="DC812" t="e">
        <v>#N/A</v>
      </c>
      <c r="DD812" t="e">
        <v>#N/A</v>
      </c>
      <c r="DE812" t="e">
        <v>#N/A</v>
      </c>
      <c r="DF812" t="e">
        <v>#N/A</v>
      </c>
      <c r="DG812" t="e">
        <v>#N/A</v>
      </c>
      <c r="DH812" t="e">
        <v>#N/A</v>
      </c>
      <c r="DI812" t="e">
        <v>#N/A</v>
      </c>
      <c r="DJ812" t="e">
        <v>#N/A</v>
      </c>
    </row>
    <row r="813" spans="1:114" x14ac:dyDescent="0.2">
      <c r="A813" t="s">
        <v>2397</v>
      </c>
      <c r="B813">
        <v>788832</v>
      </c>
      <c r="C813">
        <v>789296</v>
      </c>
      <c r="D813" t="s">
        <v>26</v>
      </c>
      <c r="E813">
        <v>465</v>
      </c>
      <c r="F813">
        <v>154</v>
      </c>
      <c r="G813" t="s">
        <v>22</v>
      </c>
      <c r="H813" t="s">
        <v>23</v>
      </c>
      <c r="I813" t="s">
        <v>16</v>
      </c>
      <c r="J813" t="s">
        <v>17</v>
      </c>
      <c r="K813" t="s">
        <v>18</v>
      </c>
      <c r="L813" t="s">
        <v>7775</v>
      </c>
      <c r="M813" t="s">
        <v>19</v>
      </c>
      <c r="N813" t="s">
        <v>2398</v>
      </c>
      <c r="O813" t="s">
        <v>2399</v>
      </c>
      <c r="P813" t="s">
        <v>2396</v>
      </c>
      <c r="R813" t="s">
        <v>9806</v>
      </c>
      <c r="S813">
        <v>1865979</v>
      </c>
      <c r="T813">
        <v>1866443</v>
      </c>
      <c r="U813" t="s">
        <v>20</v>
      </c>
      <c r="V813">
        <v>465</v>
      </c>
      <c r="W813">
        <v>154</v>
      </c>
      <c r="X813" t="s">
        <v>22</v>
      </c>
      <c r="Y813" t="s">
        <v>23</v>
      </c>
      <c r="Z813" t="s">
        <v>7792</v>
      </c>
      <c r="AA813" t="s">
        <v>17</v>
      </c>
      <c r="AB813" t="s">
        <v>5</v>
      </c>
      <c r="AD813" t="s">
        <v>7793</v>
      </c>
      <c r="AE813" t="s">
        <v>9807</v>
      </c>
      <c r="AF813" t="s">
        <v>9808</v>
      </c>
      <c r="AH813" t="str">
        <f t="shared" si="12"/>
        <v>CORRECT</v>
      </c>
      <c r="AI813" t="s">
        <v>15129</v>
      </c>
      <c r="AJ813" t="s">
        <v>20723</v>
      </c>
      <c r="AK813" t="s">
        <v>23064</v>
      </c>
      <c r="AL813" t="s">
        <v>24730</v>
      </c>
      <c r="AM813" t="s">
        <v>26227</v>
      </c>
      <c r="AN813" t="s">
        <v>27920</v>
      </c>
      <c r="AO813" t="s">
        <v>27927</v>
      </c>
      <c r="AP813" t="s">
        <v>28572</v>
      </c>
      <c r="AQ813" t="s">
        <v>2396</v>
      </c>
      <c r="AR813" t="s">
        <v>30641</v>
      </c>
      <c r="AS813" t="s">
        <v>20</v>
      </c>
      <c r="AT813" t="s">
        <v>32153</v>
      </c>
      <c r="AU813" t="s">
        <v>20</v>
      </c>
      <c r="AV813" t="s">
        <v>20</v>
      </c>
      <c r="AW813" t="s">
        <v>20</v>
      </c>
      <c r="AX813" t="s">
        <v>20</v>
      </c>
      <c r="AY813" t="s">
        <v>18759</v>
      </c>
      <c r="AZ813" t="s">
        <v>20</v>
      </c>
      <c r="BA813" t="s">
        <v>20</v>
      </c>
      <c r="BB813" t="s">
        <v>20</v>
      </c>
      <c r="BC813" t="s">
        <v>17487</v>
      </c>
      <c r="BD813" s="22" t="s">
        <v>9806</v>
      </c>
      <c r="BE813" s="22" t="s">
        <v>33435</v>
      </c>
      <c r="BF813" t="s">
        <v>27936</v>
      </c>
      <c r="BG813" t="s">
        <v>33390</v>
      </c>
      <c r="BH813" t="s">
        <v>27936</v>
      </c>
      <c r="BI813" t="s">
        <v>33390</v>
      </c>
      <c r="BJ813" t="s">
        <v>33438</v>
      </c>
      <c r="BK813" t="s">
        <v>33438</v>
      </c>
      <c r="BL813" t="s">
        <v>33438</v>
      </c>
      <c r="BM813" t="s">
        <v>33438</v>
      </c>
      <c r="BN813" t="s">
        <v>33440</v>
      </c>
      <c r="BO813" t="s">
        <v>33438</v>
      </c>
      <c r="BP813" t="s">
        <v>33438</v>
      </c>
      <c r="BQ813" t="s">
        <v>33438</v>
      </c>
      <c r="BR813" t="s">
        <v>33443</v>
      </c>
      <c r="BS813" t="s">
        <v>33436</v>
      </c>
      <c r="BT813" t="s">
        <v>33438</v>
      </c>
      <c r="BV813" t="s">
        <v>2396</v>
      </c>
      <c r="BW813" t="s">
        <v>28572</v>
      </c>
      <c r="BX813" t="s">
        <v>27927</v>
      </c>
      <c r="BY813" t="s">
        <v>27936</v>
      </c>
      <c r="CB813" t="s">
        <v>2396</v>
      </c>
      <c r="CC813" t="s">
        <v>2396</v>
      </c>
      <c r="CD813" t="s">
        <v>2396</v>
      </c>
      <c r="CE813" s="25" t="s">
        <v>2396</v>
      </c>
      <c r="CF813" t="s">
        <v>2399</v>
      </c>
      <c r="CG813" t="s">
        <v>27927</v>
      </c>
      <c r="CH813" t="s">
        <v>33381</v>
      </c>
      <c r="CI813" t="s">
        <v>33387</v>
      </c>
      <c r="CR813" t="s">
        <v>2398</v>
      </c>
      <c r="CS813" t="b">
        <v>0</v>
      </c>
      <c r="CT813">
        <v>8.6E-3</v>
      </c>
      <c r="CU813" t="s">
        <v>33605</v>
      </c>
      <c r="CV813" t="s">
        <v>9807</v>
      </c>
      <c r="CW813" t="s">
        <v>9808</v>
      </c>
      <c r="CX813" t="b">
        <v>0</v>
      </c>
      <c r="CY813">
        <v>8.6E-3</v>
      </c>
      <c r="CZ813" t="s">
        <v>33605</v>
      </c>
      <c r="DA813" t="s">
        <v>33605</v>
      </c>
      <c r="DB813" t="s">
        <v>33605</v>
      </c>
      <c r="DC813" t="e">
        <v>#N/A</v>
      </c>
      <c r="DD813" t="e">
        <v>#N/A</v>
      </c>
      <c r="DE813" t="e">
        <v>#N/A</v>
      </c>
      <c r="DF813" t="e">
        <v>#N/A</v>
      </c>
      <c r="DG813" t="e">
        <v>#N/A</v>
      </c>
      <c r="DH813" t="e">
        <v>#N/A</v>
      </c>
      <c r="DI813" t="e">
        <v>#N/A</v>
      </c>
      <c r="DJ813" t="e">
        <v>#N/A</v>
      </c>
    </row>
    <row r="814" spans="1:114" x14ac:dyDescent="0.2">
      <c r="A814" t="s">
        <v>2400</v>
      </c>
      <c r="B814">
        <v>789329</v>
      </c>
      <c r="C814">
        <v>790507</v>
      </c>
      <c r="D814" t="s">
        <v>20</v>
      </c>
      <c r="E814">
        <v>1179</v>
      </c>
      <c r="F814">
        <v>392</v>
      </c>
      <c r="G814" t="s">
        <v>22</v>
      </c>
      <c r="H814" t="s">
        <v>23</v>
      </c>
      <c r="I814" t="s">
        <v>16</v>
      </c>
      <c r="J814" t="s">
        <v>17</v>
      </c>
      <c r="K814" t="s">
        <v>18</v>
      </c>
      <c r="L814" t="s">
        <v>7775</v>
      </c>
      <c r="M814" t="s">
        <v>19</v>
      </c>
      <c r="N814" t="s">
        <v>2401</v>
      </c>
      <c r="O814" t="s">
        <v>2402</v>
      </c>
      <c r="R814" t="s">
        <v>9809</v>
      </c>
      <c r="S814">
        <v>1864768</v>
      </c>
      <c r="T814">
        <v>1865946</v>
      </c>
      <c r="U814" t="s">
        <v>26</v>
      </c>
      <c r="V814">
        <v>1179</v>
      </c>
      <c r="W814">
        <v>392</v>
      </c>
      <c r="X814" t="s">
        <v>22</v>
      </c>
      <c r="Y814" t="s">
        <v>23</v>
      </c>
      <c r="Z814" t="s">
        <v>7792</v>
      </c>
      <c r="AA814" t="s">
        <v>17</v>
      </c>
      <c r="AB814" t="s">
        <v>5</v>
      </c>
      <c r="AD814" t="s">
        <v>7793</v>
      </c>
      <c r="AE814" t="s">
        <v>9810</v>
      </c>
      <c r="AF814" t="s">
        <v>8631</v>
      </c>
      <c r="AH814" t="str">
        <f t="shared" si="12"/>
        <v>CORRECT</v>
      </c>
      <c r="AI814" t="s">
        <v>15130</v>
      </c>
      <c r="AJ814" t="s">
        <v>20724</v>
      </c>
      <c r="AK814" t="s">
        <v>23065</v>
      </c>
      <c r="AL814" t="s">
        <v>24589</v>
      </c>
      <c r="AM814" t="s">
        <v>26228</v>
      </c>
      <c r="AN814" t="s">
        <v>27920</v>
      </c>
      <c r="AO814" t="s">
        <v>27933</v>
      </c>
      <c r="AP814" t="s">
        <v>28010</v>
      </c>
      <c r="AQ814" t="s">
        <v>20</v>
      </c>
      <c r="AR814" t="s">
        <v>20</v>
      </c>
      <c r="AS814" t="s">
        <v>20</v>
      </c>
      <c r="AT814" t="s">
        <v>20</v>
      </c>
      <c r="AU814" t="s">
        <v>20</v>
      </c>
      <c r="AV814" t="s">
        <v>20</v>
      </c>
      <c r="AW814" t="s">
        <v>20</v>
      </c>
      <c r="AX814" t="s">
        <v>20</v>
      </c>
      <c r="AY814" t="s">
        <v>20</v>
      </c>
      <c r="AZ814" t="s">
        <v>20</v>
      </c>
      <c r="BA814" t="s">
        <v>20</v>
      </c>
      <c r="BB814" t="s">
        <v>20</v>
      </c>
      <c r="BC814" t="s">
        <v>16931</v>
      </c>
      <c r="BD814" s="22" t="s">
        <v>9809</v>
      </c>
      <c r="BE814" s="22" t="s">
        <v>33435</v>
      </c>
      <c r="BF814" t="s">
        <v>27933</v>
      </c>
      <c r="BG814" t="s">
        <v>33388</v>
      </c>
      <c r="BH814" t="s">
        <v>27933</v>
      </c>
      <c r="BI814" t="s">
        <v>33388</v>
      </c>
      <c r="BJ814" t="s">
        <v>33438</v>
      </c>
      <c r="BK814" t="s">
        <v>33438</v>
      </c>
      <c r="BL814" t="s">
        <v>33438</v>
      </c>
      <c r="BM814" t="s">
        <v>33438</v>
      </c>
      <c r="BN814" t="s">
        <v>33440</v>
      </c>
      <c r="BO814" t="s">
        <v>33438</v>
      </c>
      <c r="BQ814" t="s">
        <v>33438</v>
      </c>
      <c r="BR814" t="s">
        <v>33439</v>
      </c>
      <c r="BS814" t="s">
        <v>33438</v>
      </c>
      <c r="BT814" t="s">
        <v>33438</v>
      </c>
      <c r="BV814" t="s">
        <v>20</v>
      </c>
      <c r="BW814" t="s">
        <v>28010</v>
      </c>
      <c r="BX814" t="s">
        <v>27933</v>
      </c>
      <c r="BY814" t="s">
        <v>27933</v>
      </c>
      <c r="CB814" t="s">
        <v>16931</v>
      </c>
      <c r="CC814" t="s">
        <v>16931</v>
      </c>
      <c r="CD814" t="s">
        <v>16931</v>
      </c>
      <c r="CF814" t="s">
        <v>2402</v>
      </c>
      <c r="CG814" t="s">
        <v>27933</v>
      </c>
      <c r="CH814" t="s">
        <v>33382</v>
      </c>
      <c r="CI814" t="s">
        <v>33388</v>
      </c>
      <c r="CR814" t="s">
        <v>2401</v>
      </c>
      <c r="CS814" t="b">
        <v>0</v>
      </c>
      <c r="CT814">
        <v>8.3999999999999995E-3</v>
      </c>
      <c r="CU814" t="s">
        <v>33605</v>
      </c>
      <c r="CV814" t="s">
        <v>9810</v>
      </c>
      <c r="CW814" t="s">
        <v>8631</v>
      </c>
      <c r="CX814" t="b">
        <v>0</v>
      </c>
      <c r="CY814">
        <v>8.3999999999999995E-3</v>
      </c>
      <c r="CZ814" t="s">
        <v>33605</v>
      </c>
      <c r="DA814" t="s">
        <v>33605</v>
      </c>
      <c r="DB814" t="s">
        <v>33605</v>
      </c>
      <c r="DC814" t="e">
        <v>#N/A</v>
      </c>
      <c r="DD814" t="e">
        <v>#N/A</v>
      </c>
      <c r="DE814" t="e">
        <v>#N/A</v>
      </c>
      <c r="DF814" t="e">
        <v>#N/A</v>
      </c>
      <c r="DG814" t="e">
        <v>#N/A</v>
      </c>
      <c r="DH814" t="e">
        <v>#N/A</v>
      </c>
      <c r="DI814" t="e">
        <v>#N/A</v>
      </c>
      <c r="DJ814" t="e">
        <v>#N/A</v>
      </c>
    </row>
    <row r="815" spans="1:114" x14ac:dyDescent="0.2">
      <c r="A815" t="s">
        <v>2403</v>
      </c>
      <c r="B815">
        <v>790512</v>
      </c>
      <c r="C815">
        <v>790835</v>
      </c>
      <c r="D815" t="s">
        <v>20</v>
      </c>
      <c r="E815">
        <v>324</v>
      </c>
      <c r="F815">
        <v>107</v>
      </c>
      <c r="G815" t="s">
        <v>22</v>
      </c>
      <c r="H815" t="s">
        <v>23</v>
      </c>
      <c r="I815" t="s">
        <v>16</v>
      </c>
      <c r="J815" t="s">
        <v>17</v>
      </c>
      <c r="K815" t="s">
        <v>18</v>
      </c>
      <c r="L815" t="s">
        <v>7775</v>
      </c>
      <c r="M815" t="s">
        <v>19</v>
      </c>
      <c r="N815" t="s">
        <v>2404</v>
      </c>
      <c r="O815" t="s">
        <v>2304</v>
      </c>
      <c r="P815" t="s">
        <v>2301</v>
      </c>
      <c r="R815" t="s">
        <v>9811</v>
      </c>
      <c r="S815">
        <v>1864440</v>
      </c>
      <c r="T815">
        <v>1864763</v>
      </c>
      <c r="U815" t="s">
        <v>26</v>
      </c>
      <c r="V815">
        <v>324</v>
      </c>
      <c r="W815">
        <v>107</v>
      </c>
      <c r="X815" t="s">
        <v>22</v>
      </c>
      <c r="Y815" t="s">
        <v>23</v>
      </c>
      <c r="Z815" t="s">
        <v>7792</v>
      </c>
      <c r="AA815" t="s">
        <v>17</v>
      </c>
      <c r="AB815" t="s">
        <v>5</v>
      </c>
      <c r="AD815" t="s">
        <v>7793</v>
      </c>
      <c r="AE815" t="s">
        <v>9812</v>
      </c>
      <c r="AF815" t="s">
        <v>2304</v>
      </c>
      <c r="AH815" t="str">
        <f t="shared" si="12"/>
        <v>CORRECT</v>
      </c>
      <c r="AI815" t="s">
        <v>15131</v>
      </c>
      <c r="AJ815" t="s">
        <v>20725</v>
      </c>
      <c r="AK815" t="s">
        <v>23066</v>
      </c>
      <c r="AL815" t="s">
        <v>24453</v>
      </c>
      <c r="AM815" t="s">
        <v>26229</v>
      </c>
      <c r="AN815" t="s">
        <v>27920</v>
      </c>
      <c r="AO815" t="s">
        <v>27936</v>
      </c>
      <c r="AP815" t="s">
        <v>28545</v>
      </c>
      <c r="AQ815" t="s">
        <v>20</v>
      </c>
      <c r="AR815" t="s">
        <v>30642</v>
      </c>
      <c r="AS815" t="s">
        <v>20</v>
      </c>
      <c r="AT815" t="s">
        <v>32069</v>
      </c>
      <c r="AU815" t="s">
        <v>33162</v>
      </c>
      <c r="AV815" t="s">
        <v>20</v>
      </c>
      <c r="AW815" t="s">
        <v>20</v>
      </c>
      <c r="AX815" t="s">
        <v>20</v>
      </c>
      <c r="AY815" t="s">
        <v>18766</v>
      </c>
      <c r="AZ815" t="s">
        <v>20</v>
      </c>
      <c r="BA815" t="s">
        <v>20</v>
      </c>
      <c r="BB815" t="s">
        <v>20</v>
      </c>
      <c r="BC815" t="s">
        <v>17241</v>
      </c>
      <c r="BD815" s="22" t="s">
        <v>9811</v>
      </c>
      <c r="BE815" s="22" t="s">
        <v>33435</v>
      </c>
      <c r="BF815" t="s">
        <v>33441</v>
      </c>
      <c r="BG815" t="s">
        <v>33442</v>
      </c>
      <c r="BH815" t="s">
        <v>27936</v>
      </c>
      <c r="BI815" t="s">
        <v>33390</v>
      </c>
      <c r="BJ815" t="s">
        <v>33438</v>
      </c>
      <c r="BK815" t="s">
        <v>33438</v>
      </c>
      <c r="BL815" t="s">
        <v>33438</v>
      </c>
      <c r="BM815" t="s">
        <v>33438</v>
      </c>
      <c r="BN815" t="s">
        <v>33440</v>
      </c>
      <c r="BO815" t="s">
        <v>33438</v>
      </c>
      <c r="BP815" t="s">
        <v>33438</v>
      </c>
      <c r="BQ815" t="s">
        <v>33438</v>
      </c>
      <c r="BR815" t="s">
        <v>33439</v>
      </c>
      <c r="BS815" t="s">
        <v>33438</v>
      </c>
      <c r="BT815" t="s">
        <v>33436</v>
      </c>
      <c r="BV815" t="s">
        <v>20</v>
      </c>
      <c r="BW815" t="s">
        <v>28545</v>
      </c>
      <c r="BX815" t="s">
        <v>27936</v>
      </c>
      <c r="BY815" t="s">
        <v>33441</v>
      </c>
      <c r="CB815" t="s">
        <v>2301</v>
      </c>
      <c r="CC815" t="s">
        <v>2301</v>
      </c>
      <c r="CD815" t="s">
        <v>17241</v>
      </c>
      <c r="CE815" s="25" t="s">
        <v>2301</v>
      </c>
      <c r="CF815" t="s">
        <v>2304</v>
      </c>
      <c r="CG815" t="s">
        <v>27936</v>
      </c>
      <c r="CH815" t="s">
        <v>33380</v>
      </c>
      <c r="CI815" t="s">
        <v>33390</v>
      </c>
      <c r="CR815" t="s">
        <v>2404</v>
      </c>
      <c r="CS815" t="b">
        <v>0</v>
      </c>
      <c r="CT815">
        <v>9.1999999999999998E-3</v>
      </c>
      <c r="CU815" t="s">
        <v>33605</v>
      </c>
      <c r="CV815" t="s">
        <v>9812</v>
      </c>
      <c r="CW815" t="s">
        <v>2304</v>
      </c>
      <c r="CX815" t="b">
        <v>0</v>
      </c>
      <c r="CY815">
        <v>9.1999999999999998E-3</v>
      </c>
      <c r="CZ815" t="s">
        <v>33605</v>
      </c>
      <c r="DA815" t="s">
        <v>33605</v>
      </c>
      <c r="DB815" t="s">
        <v>33605</v>
      </c>
      <c r="DC815" t="e">
        <v>#N/A</v>
      </c>
      <c r="DD815" t="e">
        <v>#N/A</v>
      </c>
      <c r="DE815" t="e">
        <v>#N/A</v>
      </c>
      <c r="DF815" t="e">
        <v>#N/A</v>
      </c>
      <c r="DG815" t="e">
        <v>#N/A</v>
      </c>
      <c r="DH815" t="e">
        <v>#N/A</v>
      </c>
      <c r="DI815" t="e">
        <v>#N/A</v>
      </c>
      <c r="DJ815" t="e">
        <v>#N/A</v>
      </c>
    </row>
    <row r="816" spans="1:114" x14ac:dyDescent="0.2">
      <c r="A816" t="s">
        <v>2406</v>
      </c>
      <c r="B816">
        <v>791005</v>
      </c>
      <c r="C816">
        <v>791985</v>
      </c>
      <c r="D816" t="s">
        <v>20</v>
      </c>
      <c r="E816">
        <v>981</v>
      </c>
      <c r="F816">
        <v>326</v>
      </c>
      <c r="G816" t="s">
        <v>22</v>
      </c>
      <c r="H816" t="s">
        <v>23</v>
      </c>
      <c r="I816" t="s">
        <v>16</v>
      </c>
      <c r="J816" t="s">
        <v>17</v>
      </c>
      <c r="K816" t="s">
        <v>18</v>
      </c>
      <c r="L816" t="s">
        <v>7775</v>
      </c>
      <c r="M816" t="s">
        <v>19</v>
      </c>
      <c r="N816" t="s">
        <v>2407</v>
      </c>
      <c r="O816" t="s">
        <v>2408</v>
      </c>
      <c r="P816" t="s">
        <v>2405</v>
      </c>
      <c r="R816" t="s">
        <v>9813</v>
      </c>
      <c r="S816">
        <v>1863290</v>
      </c>
      <c r="T816">
        <v>1864270</v>
      </c>
      <c r="U816" t="s">
        <v>26</v>
      </c>
      <c r="V816">
        <v>981</v>
      </c>
      <c r="W816">
        <v>326</v>
      </c>
      <c r="X816" t="s">
        <v>22</v>
      </c>
      <c r="Y816" t="s">
        <v>23</v>
      </c>
      <c r="Z816" t="s">
        <v>7792</v>
      </c>
      <c r="AA816" t="s">
        <v>17</v>
      </c>
      <c r="AB816" t="s">
        <v>5</v>
      </c>
      <c r="AD816" t="s">
        <v>7793</v>
      </c>
      <c r="AE816" t="s">
        <v>9814</v>
      </c>
      <c r="AF816" t="s">
        <v>2408</v>
      </c>
      <c r="AH816" t="str">
        <f t="shared" si="12"/>
        <v>CORRECT</v>
      </c>
      <c r="AI816" t="s">
        <v>15132</v>
      </c>
      <c r="AJ816" t="s">
        <v>20726</v>
      </c>
      <c r="AK816" t="s">
        <v>23067</v>
      </c>
      <c r="AL816" t="s">
        <v>24536</v>
      </c>
      <c r="AM816" t="s">
        <v>26230</v>
      </c>
      <c r="AN816" t="s">
        <v>27920</v>
      </c>
      <c r="AO816" t="s">
        <v>27929</v>
      </c>
      <c r="AP816" t="s">
        <v>28573</v>
      </c>
      <c r="AQ816" t="s">
        <v>2405</v>
      </c>
      <c r="AR816" t="s">
        <v>30643</v>
      </c>
      <c r="AS816" t="s">
        <v>31335</v>
      </c>
      <c r="AT816" t="s">
        <v>32154</v>
      </c>
      <c r="AU816" t="s">
        <v>33188</v>
      </c>
      <c r="AV816" t="s">
        <v>19891</v>
      </c>
      <c r="AW816" t="s">
        <v>19473</v>
      </c>
      <c r="AX816" t="s">
        <v>19055</v>
      </c>
      <c r="AY816" t="s">
        <v>18753</v>
      </c>
      <c r="AZ816" t="s">
        <v>20</v>
      </c>
      <c r="BA816" t="s">
        <v>20</v>
      </c>
      <c r="BB816" t="s">
        <v>20</v>
      </c>
      <c r="BC816" t="s">
        <v>17488</v>
      </c>
      <c r="BD816" s="22" t="s">
        <v>9813</v>
      </c>
      <c r="BE816" s="22" t="s">
        <v>33435</v>
      </c>
      <c r="BF816" t="s">
        <v>27929</v>
      </c>
      <c r="BG816" t="s">
        <v>33398</v>
      </c>
      <c r="BH816" t="s">
        <v>30333</v>
      </c>
      <c r="BI816" t="s">
        <v>33442</v>
      </c>
      <c r="BJ816" t="s">
        <v>33438</v>
      </c>
      <c r="BK816" t="s">
        <v>33438</v>
      </c>
      <c r="BL816" t="s">
        <v>33438</v>
      </c>
      <c r="BM816" t="s">
        <v>33438</v>
      </c>
      <c r="BN816" t="s">
        <v>33440</v>
      </c>
      <c r="BO816" t="s">
        <v>33438</v>
      </c>
      <c r="BQ816" t="s">
        <v>33438</v>
      </c>
      <c r="BR816" t="s">
        <v>33443</v>
      </c>
      <c r="BS816" t="s">
        <v>33438</v>
      </c>
      <c r="BT816" t="s">
        <v>33438</v>
      </c>
      <c r="BV816" t="s">
        <v>2405</v>
      </c>
      <c r="BW816" t="s">
        <v>28573</v>
      </c>
      <c r="BX816" t="s">
        <v>27929</v>
      </c>
      <c r="BY816" t="s">
        <v>27929</v>
      </c>
      <c r="CB816" t="s">
        <v>2405</v>
      </c>
      <c r="CC816" t="s">
        <v>2405</v>
      </c>
      <c r="CD816" t="s">
        <v>2405</v>
      </c>
      <c r="CE816" s="25" t="s">
        <v>2405</v>
      </c>
      <c r="CF816" t="s">
        <v>2408</v>
      </c>
      <c r="CG816" t="s">
        <v>27929</v>
      </c>
      <c r="CH816" t="s">
        <v>33382</v>
      </c>
      <c r="CI816" t="s">
        <v>33398</v>
      </c>
      <c r="CR816" t="s">
        <v>2407</v>
      </c>
      <c r="CS816" t="b">
        <v>0</v>
      </c>
      <c r="CT816">
        <v>1.41E-2</v>
      </c>
      <c r="CU816" t="s">
        <v>33605</v>
      </c>
      <c r="CV816" t="s">
        <v>9814</v>
      </c>
      <c r="CW816" t="s">
        <v>2408</v>
      </c>
      <c r="CX816" t="b">
        <v>0</v>
      </c>
      <c r="CY816">
        <v>1.41E-2</v>
      </c>
      <c r="CZ816" t="s">
        <v>33605</v>
      </c>
      <c r="DA816" t="s">
        <v>33605</v>
      </c>
      <c r="DB816" t="s">
        <v>33605</v>
      </c>
      <c r="DC816" t="e">
        <v>#N/A</v>
      </c>
      <c r="DD816" t="e">
        <v>#N/A</v>
      </c>
      <c r="DE816" t="e">
        <v>#N/A</v>
      </c>
      <c r="DF816" t="e">
        <v>#N/A</v>
      </c>
      <c r="DG816" t="e">
        <v>#N/A</v>
      </c>
      <c r="DH816" t="e">
        <v>#N/A</v>
      </c>
      <c r="DI816" t="e">
        <v>#N/A</v>
      </c>
      <c r="DJ816" t="e">
        <v>#N/A</v>
      </c>
    </row>
    <row r="817" spans="1:114" x14ac:dyDescent="0.2">
      <c r="A817" t="s">
        <v>2409</v>
      </c>
      <c r="B817">
        <v>792209</v>
      </c>
      <c r="C817">
        <v>793444</v>
      </c>
      <c r="D817" t="s">
        <v>26</v>
      </c>
      <c r="E817">
        <v>1236</v>
      </c>
      <c r="F817">
        <v>411</v>
      </c>
      <c r="G817" t="s">
        <v>22</v>
      </c>
      <c r="H817" t="s">
        <v>23</v>
      </c>
      <c r="I817" t="s">
        <v>16</v>
      </c>
      <c r="J817" t="s">
        <v>17</v>
      </c>
      <c r="K817" t="s">
        <v>18</v>
      </c>
      <c r="L817" t="s">
        <v>7775</v>
      </c>
      <c r="M817" t="s">
        <v>19</v>
      </c>
      <c r="N817" t="s">
        <v>2410</v>
      </c>
      <c r="O817" t="s">
        <v>2411</v>
      </c>
      <c r="R817" t="s">
        <v>9815</v>
      </c>
      <c r="S817">
        <v>1861831</v>
      </c>
      <c r="T817">
        <v>1863066</v>
      </c>
      <c r="U817" t="s">
        <v>20</v>
      </c>
      <c r="V817">
        <v>1236</v>
      </c>
      <c r="W817">
        <v>411</v>
      </c>
      <c r="X817" t="s">
        <v>22</v>
      </c>
      <c r="Y817" t="s">
        <v>23</v>
      </c>
      <c r="Z817" t="s">
        <v>7792</v>
      </c>
      <c r="AA817" t="s">
        <v>17</v>
      </c>
      <c r="AB817" t="s">
        <v>5</v>
      </c>
      <c r="AD817" t="s">
        <v>7793</v>
      </c>
      <c r="AE817" t="s">
        <v>9816</v>
      </c>
      <c r="AF817" t="s">
        <v>7804</v>
      </c>
      <c r="AH817" t="str">
        <f t="shared" si="12"/>
        <v>CORRECT</v>
      </c>
      <c r="AI817" t="s">
        <v>15133</v>
      </c>
      <c r="AJ817" t="s">
        <v>20727</v>
      </c>
      <c r="AK817" t="s">
        <v>23068</v>
      </c>
      <c r="AL817" t="s">
        <v>24461</v>
      </c>
      <c r="AM817" t="s">
        <v>26231</v>
      </c>
      <c r="AN817" t="s">
        <v>27920</v>
      </c>
      <c r="AO817" t="s">
        <v>27945</v>
      </c>
      <c r="AP817" t="s">
        <v>28574</v>
      </c>
      <c r="AQ817" t="s">
        <v>20</v>
      </c>
      <c r="AR817" t="s">
        <v>30644</v>
      </c>
      <c r="AS817" t="s">
        <v>20</v>
      </c>
      <c r="AT817" t="s">
        <v>32155</v>
      </c>
      <c r="AU817" t="s">
        <v>20</v>
      </c>
      <c r="AV817" t="s">
        <v>20</v>
      </c>
      <c r="AW817" t="s">
        <v>20</v>
      </c>
      <c r="AX817" t="s">
        <v>20</v>
      </c>
      <c r="AY817" t="s">
        <v>18749</v>
      </c>
      <c r="AZ817" t="s">
        <v>20</v>
      </c>
      <c r="BA817" t="s">
        <v>20</v>
      </c>
      <c r="BB817" t="s">
        <v>20</v>
      </c>
      <c r="BC817" t="s">
        <v>17489</v>
      </c>
      <c r="BD817" s="22" t="s">
        <v>9815</v>
      </c>
      <c r="BE817" s="22" t="s">
        <v>33435</v>
      </c>
      <c r="BF817" t="s">
        <v>27945</v>
      </c>
      <c r="BG817" t="s">
        <v>33397</v>
      </c>
      <c r="BH817" t="s">
        <v>27945</v>
      </c>
      <c r="BI817" t="s">
        <v>33397</v>
      </c>
      <c r="BJ817" t="s">
        <v>33436</v>
      </c>
      <c r="BK817" t="s">
        <v>33436</v>
      </c>
      <c r="BL817" t="s">
        <v>33436</v>
      </c>
      <c r="BM817" t="s">
        <v>33438</v>
      </c>
      <c r="BN817" t="s">
        <v>33440</v>
      </c>
      <c r="BO817" t="s">
        <v>33438</v>
      </c>
      <c r="BP817" t="s">
        <v>33436</v>
      </c>
      <c r="BQ817" t="s">
        <v>33438</v>
      </c>
      <c r="BR817" t="s">
        <v>33439</v>
      </c>
      <c r="BS817" t="s">
        <v>33438</v>
      </c>
      <c r="BT817" t="s">
        <v>33438</v>
      </c>
      <c r="BV817" t="s">
        <v>20</v>
      </c>
      <c r="BW817" t="s">
        <v>28574</v>
      </c>
      <c r="BX817" t="s">
        <v>27945</v>
      </c>
      <c r="BY817" t="s">
        <v>27945</v>
      </c>
      <c r="CB817" t="s">
        <v>17489</v>
      </c>
      <c r="CC817" t="s">
        <v>17489</v>
      </c>
      <c r="CD817" t="s">
        <v>17489</v>
      </c>
      <c r="CF817" t="s">
        <v>2411</v>
      </c>
      <c r="CG817" t="s">
        <v>27945</v>
      </c>
      <c r="CH817" t="s">
        <v>33382</v>
      </c>
      <c r="CI817" t="s">
        <v>33397</v>
      </c>
      <c r="CR817" t="s">
        <v>2410</v>
      </c>
      <c r="CS817" t="b">
        <v>0</v>
      </c>
      <c r="CT817">
        <v>8.3999999999999995E-3</v>
      </c>
      <c r="CU817" t="s">
        <v>33605</v>
      </c>
      <c r="CV817" t="s">
        <v>9816</v>
      </c>
      <c r="CW817" t="s">
        <v>7804</v>
      </c>
      <c r="CX817" t="b">
        <v>0</v>
      </c>
      <c r="CY817">
        <v>8.3999999999999995E-3</v>
      </c>
      <c r="CZ817" t="s">
        <v>33605</v>
      </c>
      <c r="DA817" t="s">
        <v>33605</v>
      </c>
      <c r="DB817" t="s">
        <v>33605</v>
      </c>
      <c r="DC817" t="e">
        <v>#N/A</v>
      </c>
      <c r="DD817" t="e">
        <v>#N/A</v>
      </c>
      <c r="DE817" t="e">
        <v>#N/A</v>
      </c>
      <c r="DF817" t="e">
        <v>#N/A</v>
      </c>
      <c r="DG817" t="e">
        <v>#N/A</v>
      </c>
      <c r="DH817" t="e">
        <v>#N/A</v>
      </c>
      <c r="DI817" t="e">
        <v>#N/A</v>
      </c>
      <c r="DJ817" t="e">
        <v>#N/A</v>
      </c>
    </row>
    <row r="818" spans="1:114" x14ac:dyDescent="0.2">
      <c r="A818" t="s">
        <v>2412</v>
      </c>
      <c r="B818">
        <v>793465</v>
      </c>
      <c r="C818">
        <v>794256</v>
      </c>
      <c r="D818" t="s">
        <v>20</v>
      </c>
      <c r="E818">
        <v>792</v>
      </c>
      <c r="F818">
        <v>263</v>
      </c>
      <c r="G818" t="s">
        <v>22</v>
      </c>
      <c r="H818" t="s">
        <v>23</v>
      </c>
      <c r="I818" t="s">
        <v>16</v>
      </c>
      <c r="J818" t="s">
        <v>17</v>
      </c>
      <c r="K818" t="s">
        <v>18</v>
      </c>
      <c r="L818" t="s">
        <v>7775</v>
      </c>
      <c r="M818" t="s">
        <v>19</v>
      </c>
      <c r="N818" t="s">
        <v>2413</v>
      </c>
      <c r="O818" t="s">
        <v>2414</v>
      </c>
      <c r="R818" t="s">
        <v>9817</v>
      </c>
      <c r="S818">
        <v>1861019</v>
      </c>
      <c r="T818">
        <v>1861810</v>
      </c>
      <c r="U818" t="s">
        <v>26</v>
      </c>
      <c r="V818">
        <v>792</v>
      </c>
      <c r="W818">
        <v>263</v>
      </c>
      <c r="X818" t="s">
        <v>22</v>
      </c>
      <c r="Y818" t="s">
        <v>23</v>
      </c>
      <c r="Z818" t="s">
        <v>7792</v>
      </c>
      <c r="AA818" t="s">
        <v>17</v>
      </c>
      <c r="AB818" t="s">
        <v>5</v>
      </c>
      <c r="AD818" t="s">
        <v>7793</v>
      </c>
      <c r="AE818" t="s">
        <v>9818</v>
      </c>
      <c r="AF818" t="s">
        <v>9819</v>
      </c>
      <c r="AH818" t="str">
        <f t="shared" si="12"/>
        <v>CORRECT</v>
      </c>
      <c r="AI818" t="s">
        <v>15134</v>
      </c>
      <c r="AJ818" t="s">
        <v>20728</v>
      </c>
      <c r="AK818" t="s">
        <v>23069</v>
      </c>
      <c r="AL818" t="s">
        <v>24945</v>
      </c>
      <c r="AM818" t="s">
        <v>26232</v>
      </c>
      <c r="AN818" t="s">
        <v>27920</v>
      </c>
      <c r="AO818" t="s">
        <v>27929</v>
      </c>
      <c r="AP818" t="s">
        <v>28575</v>
      </c>
      <c r="AQ818" t="s">
        <v>20</v>
      </c>
      <c r="AR818" t="s">
        <v>20</v>
      </c>
      <c r="AS818" t="s">
        <v>31336</v>
      </c>
      <c r="AT818" t="s">
        <v>32156</v>
      </c>
      <c r="AU818" t="s">
        <v>33117</v>
      </c>
      <c r="AV818" t="s">
        <v>20</v>
      </c>
      <c r="AW818" t="s">
        <v>20</v>
      </c>
      <c r="AX818" t="s">
        <v>20</v>
      </c>
      <c r="AY818" t="s">
        <v>18847</v>
      </c>
      <c r="AZ818" t="s">
        <v>20</v>
      </c>
      <c r="BA818" t="s">
        <v>20</v>
      </c>
      <c r="BB818" t="s">
        <v>20</v>
      </c>
      <c r="BC818" t="s">
        <v>17490</v>
      </c>
      <c r="BD818" s="22" t="s">
        <v>9817</v>
      </c>
      <c r="BE818" s="22" t="s">
        <v>33435</v>
      </c>
      <c r="BF818" t="s">
        <v>27931</v>
      </c>
      <c r="BG818" t="s">
        <v>33391</v>
      </c>
      <c r="BH818" t="s">
        <v>27931</v>
      </c>
      <c r="BI818" t="s">
        <v>33391</v>
      </c>
      <c r="BJ818" t="s">
        <v>33438</v>
      </c>
      <c r="BK818" t="s">
        <v>33438</v>
      </c>
      <c r="BL818" t="s">
        <v>33438</v>
      </c>
      <c r="BM818" t="s">
        <v>33436</v>
      </c>
      <c r="BN818" t="s">
        <v>33453</v>
      </c>
      <c r="BO818" t="s">
        <v>33438</v>
      </c>
      <c r="BQ818" t="s">
        <v>33438</v>
      </c>
      <c r="BR818" t="s">
        <v>33443</v>
      </c>
      <c r="BS818" t="s">
        <v>33438</v>
      </c>
      <c r="BT818" t="s">
        <v>33438</v>
      </c>
      <c r="BV818" t="s">
        <v>20</v>
      </c>
      <c r="BW818" t="s">
        <v>28575</v>
      </c>
      <c r="BX818" t="s">
        <v>27929</v>
      </c>
      <c r="BY818" t="s">
        <v>27931</v>
      </c>
      <c r="CB818" t="s">
        <v>17490</v>
      </c>
      <c r="CC818" t="s">
        <v>17490</v>
      </c>
      <c r="CD818" t="s">
        <v>17490</v>
      </c>
      <c r="CF818" t="s">
        <v>2414</v>
      </c>
      <c r="CG818" t="s">
        <v>27929</v>
      </c>
      <c r="CH818" t="s">
        <v>33382</v>
      </c>
      <c r="CI818" t="s">
        <v>33398</v>
      </c>
      <c r="CR818" t="s">
        <v>2413</v>
      </c>
      <c r="CS818" t="b">
        <v>0</v>
      </c>
      <c r="CT818">
        <v>5.7000000000000002E-3</v>
      </c>
      <c r="CU818" t="s">
        <v>33605</v>
      </c>
      <c r="CV818" t="s">
        <v>9818</v>
      </c>
      <c r="CW818" t="s">
        <v>9819</v>
      </c>
      <c r="CX818" t="b">
        <v>0</v>
      </c>
      <c r="CY818">
        <v>5.7000000000000002E-3</v>
      </c>
      <c r="CZ818" t="s">
        <v>33605</v>
      </c>
      <c r="DA818" t="s">
        <v>33605</v>
      </c>
      <c r="DB818" t="s">
        <v>33605</v>
      </c>
      <c r="DC818" t="e">
        <v>#N/A</v>
      </c>
      <c r="DD818" t="e">
        <v>#N/A</v>
      </c>
      <c r="DE818" t="e">
        <v>#N/A</v>
      </c>
      <c r="DF818" t="e">
        <v>#N/A</v>
      </c>
      <c r="DG818" t="e">
        <v>#N/A</v>
      </c>
      <c r="DH818" t="e">
        <v>#N/A</v>
      </c>
      <c r="DI818" t="e">
        <v>#N/A</v>
      </c>
      <c r="DJ818" t="e">
        <v>#N/A</v>
      </c>
    </row>
    <row r="819" spans="1:114" x14ac:dyDescent="0.2">
      <c r="A819" t="s">
        <v>2415</v>
      </c>
      <c r="B819">
        <v>794263</v>
      </c>
      <c r="C819">
        <v>795243</v>
      </c>
      <c r="D819" t="s">
        <v>20</v>
      </c>
      <c r="E819">
        <v>981</v>
      </c>
      <c r="F819">
        <v>326</v>
      </c>
      <c r="G819" t="s">
        <v>22</v>
      </c>
      <c r="H819" t="s">
        <v>23</v>
      </c>
      <c r="I819" t="s">
        <v>16</v>
      </c>
      <c r="J819" t="s">
        <v>17</v>
      </c>
      <c r="K819" t="s">
        <v>18</v>
      </c>
      <c r="L819" t="s">
        <v>7775</v>
      </c>
      <c r="M819" t="s">
        <v>19</v>
      </c>
      <c r="N819" t="s">
        <v>2416</v>
      </c>
      <c r="O819" t="s">
        <v>162</v>
      </c>
      <c r="R819" t="s">
        <v>9820</v>
      </c>
      <c r="S819">
        <v>1860032</v>
      </c>
      <c r="T819">
        <v>1861012</v>
      </c>
      <c r="U819" t="s">
        <v>26</v>
      </c>
      <c r="V819">
        <v>981</v>
      </c>
      <c r="W819">
        <v>326</v>
      </c>
      <c r="X819" t="s">
        <v>22</v>
      </c>
      <c r="Y819" t="s">
        <v>23</v>
      </c>
      <c r="Z819" t="s">
        <v>7792</v>
      </c>
      <c r="AA819" t="s">
        <v>17</v>
      </c>
      <c r="AB819" t="s">
        <v>5</v>
      </c>
      <c r="AD819" t="s">
        <v>7793</v>
      </c>
      <c r="AE819" t="s">
        <v>9821</v>
      </c>
      <c r="AF819" t="s">
        <v>7905</v>
      </c>
      <c r="AH819" t="str">
        <f t="shared" si="12"/>
        <v>CORRECT</v>
      </c>
      <c r="AI819" t="s">
        <v>15135</v>
      </c>
      <c r="AJ819" t="s">
        <v>20729</v>
      </c>
      <c r="AK819" t="s">
        <v>23070</v>
      </c>
      <c r="AL819" t="s">
        <v>24622</v>
      </c>
      <c r="AM819" t="s">
        <v>26233</v>
      </c>
      <c r="AN819" t="s">
        <v>27920</v>
      </c>
      <c r="AO819" t="s">
        <v>27936</v>
      </c>
      <c r="AP819" t="s">
        <v>28576</v>
      </c>
      <c r="AQ819" t="s">
        <v>29920</v>
      </c>
      <c r="AR819" t="s">
        <v>30645</v>
      </c>
      <c r="AS819" t="s">
        <v>20</v>
      </c>
      <c r="AT819" t="s">
        <v>32157</v>
      </c>
      <c r="AU819" t="s">
        <v>20</v>
      </c>
      <c r="AV819" t="s">
        <v>20</v>
      </c>
      <c r="AW819" t="s">
        <v>20</v>
      </c>
      <c r="AX819" t="s">
        <v>20</v>
      </c>
      <c r="AY819" t="s">
        <v>18848</v>
      </c>
      <c r="AZ819" t="s">
        <v>20</v>
      </c>
      <c r="BA819" t="s">
        <v>20</v>
      </c>
      <c r="BB819" t="s">
        <v>20</v>
      </c>
      <c r="BC819" t="s">
        <v>17491</v>
      </c>
      <c r="BD819" s="22" t="s">
        <v>9820</v>
      </c>
      <c r="BE819" s="22" t="s">
        <v>33435</v>
      </c>
      <c r="BF819" t="s">
        <v>33441</v>
      </c>
      <c r="BG819" t="s">
        <v>33442</v>
      </c>
      <c r="BH819" t="s">
        <v>27936</v>
      </c>
      <c r="BI819" t="s">
        <v>33390</v>
      </c>
      <c r="BJ819" t="s">
        <v>33438</v>
      </c>
      <c r="BK819" t="s">
        <v>33438</v>
      </c>
      <c r="BL819" t="s">
        <v>33438</v>
      </c>
      <c r="BM819" t="s">
        <v>33438</v>
      </c>
      <c r="BN819" t="s">
        <v>33440</v>
      </c>
      <c r="BO819" t="s">
        <v>33438</v>
      </c>
      <c r="BP819" t="s">
        <v>33436</v>
      </c>
      <c r="BQ819" t="s">
        <v>33438</v>
      </c>
      <c r="BR819" t="s">
        <v>33443</v>
      </c>
      <c r="BS819" t="s">
        <v>33438</v>
      </c>
      <c r="BT819" t="s">
        <v>33438</v>
      </c>
      <c r="BV819" t="s">
        <v>29920</v>
      </c>
      <c r="BW819" t="s">
        <v>28576</v>
      </c>
      <c r="BX819" t="s">
        <v>27936</v>
      </c>
      <c r="BY819" t="s">
        <v>33441</v>
      </c>
      <c r="CB819" t="s">
        <v>29920</v>
      </c>
      <c r="CC819" t="s">
        <v>29920</v>
      </c>
      <c r="CD819" t="s">
        <v>29920</v>
      </c>
      <c r="CF819" t="s">
        <v>162</v>
      </c>
      <c r="CG819" t="s">
        <v>27936</v>
      </c>
      <c r="CH819" t="s">
        <v>33380</v>
      </c>
      <c r="CI819" t="s">
        <v>33390</v>
      </c>
      <c r="CR819" t="s">
        <v>2416</v>
      </c>
      <c r="CS819" t="b">
        <v>0</v>
      </c>
      <c r="CT819">
        <v>1.03E-2</v>
      </c>
      <c r="CU819" t="s">
        <v>33605</v>
      </c>
      <c r="CV819" t="s">
        <v>9821</v>
      </c>
      <c r="CW819" t="s">
        <v>7905</v>
      </c>
      <c r="CX819" t="b">
        <v>0</v>
      </c>
      <c r="CY819">
        <v>1.03E-2</v>
      </c>
      <c r="CZ819" t="s">
        <v>33605</v>
      </c>
      <c r="DA819" t="s">
        <v>33605</v>
      </c>
      <c r="DB819" t="s">
        <v>33605</v>
      </c>
      <c r="DC819" t="e">
        <v>#N/A</v>
      </c>
      <c r="DD819" t="e">
        <v>#N/A</v>
      </c>
      <c r="DE819" t="e">
        <v>#N/A</v>
      </c>
      <c r="DF819" t="e">
        <v>#N/A</v>
      </c>
      <c r="DG819" t="e">
        <v>#N/A</v>
      </c>
      <c r="DH819" t="e">
        <v>#N/A</v>
      </c>
      <c r="DI819" t="e">
        <v>#N/A</v>
      </c>
      <c r="DJ819" t="e">
        <v>#N/A</v>
      </c>
    </row>
    <row r="820" spans="1:114" x14ac:dyDescent="0.2">
      <c r="A820" t="s">
        <v>2417</v>
      </c>
      <c r="B820">
        <v>795365</v>
      </c>
      <c r="C820">
        <v>800071</v>
      </c>
      <c r="D820" t="s">
        <v>20</v>
      </c>
      <c r="E820">
        <v>4707</v>
      </c>
      <c r="F820">
        <v>1568</v>
      </c>
      <c r="G820" t="s">
        <v>22</v>
      </c>
      <c r="H820" t="s">
        <v>23</v>
      </c>
      <c r="I820" t="s">
        <v>16</v>
      </c>
      <c r="J820" t="s">
        <v>17</v>
      </c>
      <c r="K820" t="s">
        <v>18</v>
      </c>
      <c r="L820" t="s">
        <v>7775</v>
      </c>
      <c r="M820" t="s">
        <v>19</v>
      </c>
      <c r="N820" t="s">
        <v>2418</v>
      </c>
      <c r="O820" t="s">
        <v>2419</v>
      </c>
      <c r="R820" t="s">
        <v>9822</v>
      </c>
      <c r="S820">
        <v>1855204</v>
      </c>
      <c r="T820">
        <v>1859910</v>
      </c>
      <c r="U820" t="s">
        <v>26</v>
      </c>
      <c r="V820">
        <v>4707</v>
      </c>
      <c r="W820">
        <v>1568</v>
      </c>
      <c r="X820" t="s">
        <v>22</v>
      </c>
      <c r="Y820" t="s">
        <v>23</v>
      </c>
      <c r="Z820" t="s">
        <v>7792</v>
      </c>
      <c r="AA820" t="s">
        <v>17</v>
      </c>
      <c r="AB820" t="s">
        <v>5</v>
      </c>
      <c r="AD820" t="s">
        <v>7793</v>
      </c>
      <c r="AE820" t="s">
        <v>9823</v>
      </c>
      <c r="AF820" t="s">
        <v>7804</v>
      </c>
      <c r="AH820" t="str">
        <f t="shared" si="12"/>
        <v>CORRECT</v>
      </c>
      <c r="AI820" t="s">
        <v>15136</v>
      </c>
      <c r="AJ820" t="s">
        <v>20730</v>
      </c>
      <c r="AK820" t="s">
        <v>22472</v>
      </c>
      <c r="AL820" t="s">
        <v>24946</v>
      </c>
      <c r="AM820" t="s">
        <v>26234</v>
      </c>
      <c r="AN820" t="s">
        <v>27920</v>
      </c>
      <c r="AO820" t="s">
        <v>27926</v>
      </c>
      <c r="AP820" t="s">
        <v>28577</v>
      </c>
      <c r="AQ820" t="s">
        <v>20</v>
      </c>
      <c r="AR820" t="s">
        <v>20</v>
      </c>
      <c r="AS820" t="s">
        <v>20</v>
      </c>
      <c r="AT820" t="s">
        <v>32158</v>
      </c>
      <c r="AU820" t="s">
        <v>20</v>
      </c>
      <c r="AV820" t="s">
        <v>20</v>
      </c>
      <c r="AW820" t="s">
        <v>20</v>
      </c>
      <c r="AX820" t="s">
        <v>20</v>
      </c>
      <c r="AY820" t="s">
        <v>18788</v>
      </c>
      <c r="AZ820" t="s">
        <v>20</v>
      </c>
      <c r="BA820" t="s">
        <v>20</v>
      </c>
      <c r="BB820" t="s">
        <v>20</v>
      </c>
      <c r="BC820" t="s">
        <v>17492</v>
      </c>
      <c r="BD820" s="22" t="s">
        <v>9822</v>
      </c>
      <c r="BE820" s="22" t="s">
        <v>33435</v>
      </c>
      <c r="BF820" t="s">
        <v>27944</v>
      </c>
      <c r="BG820" t="s">
        <v>33396</v>
      </c>
      <c r="BH820" t="s">
        <v>27925</v>
      </c>
      <c r="BI820" t="s">
        <v>33394</v>
      </c>
      <c r="BJ820" t="s">
        <v>33438</v>
      </c>
      <c r="BK820" t="s">
        <v>33438</v>
      </c>
      <c r="BL820" t="s">
        <v>33438</v>
      </c>
      <c r="BM820" t="s">
        <v>33436</v>
      </c>
      <c r="BN820" t="s">
        <v>33437</v>
      </c>
      <c r="BO820" t="s">
        <v>33438</v>
      </c>
      <c r="BQ820" t="s">
        <v>33438</v>
      </c>
      <c r="BR820" t="s">
        <v>33443</v>
      </c>
      <c r="BS820" t="s">
        <v>33438</v>
      </c>
      <c r="BT820" t="s">
        <v>33438</v>
      </c>
      <c r="BV820" t="s">
        <v>20</v>
      </c>
      <c r="BW820" t="s">
        <v>28577</v>
      </c>
      <c r="BX820" t="s">
        <v>27926</v>
      </c>
      <c r="BY820" t="s">
        <v>27944</v>
      </c>
      <c r="CB820" t="s">
        <v>17492</v>
      </c>
      <c r="CC820" t="s">
        <v>17492</v>
      </c>
      <c r="CD820" t="s">
        <v>17492</v>
      </c>
      <c r="CF820" t="s">
        <v>2419</v>
      </c>
      <c r="CG820" t="s">
        <v>27926</v>
      </c>
      <c r="CH820" t="s">
        <v>33380</v>
      </c>
      <c r="CI820" t="s">
        <v>33376</v>
      </c>
      <c r="CR820" t="e">
        <v>#N/A</v>
      </c>
      <c r="CS820" t="e">
        <v>#N/A</v>
      </c>
      <c r="CT820" t="e">
        <v>#N/A</v>
      </c>
      <c r="CU820" t="e">
        <v>#N/A</v>
      </c>
      <c r="CV820" t="e">
        <v>#N/A</v>
      </c>
      <c r="CW820" t="e">
        <v>#N/A</v>
      </c>
      <c r="CX820" t="e">
        <v>#N/A</v>
      </c>
      <c r="CY820" t="e">
        <v>#N/A</v>
      </c>
      <c r="CZ820" t="e">
        <v>#N/A</v>
      </c>
      <c r="DA820" t="e">
        <v>#N/A</v>
      </c>
      <c r="DB820" t="e">
        <v>#N/A</v>
      </c>
      <c r="DC820" t="e">
        <v>#N/A</v>
      </c>
      <c r="DD820" t="e">
        <v>#N/A</v>
      </c>
      <c r="DE820" t="e">
        <v>#N/A</v>
      </c>
      <c r="DF820" t="e">
        <v>#N/A</v>
      </c>
      <c r="DG820" t="e">
        <v>#N/A</v>
      </c>
      <c r="DH820" t="e">
        <v>#N/A</v>
      </c>
      <c r="DI820" t="e">
        <v>#N/A</v>
      </c>
      <c r="DJ820" t="e">
        <v>#N/A</v>
      </c>
    </row>
    <row r="821" spans="1:114" x14ac:dyDescent="0.2">
      <c r="A821" t="s">
        <v>2420</v>
      </c>
      <c r="B821">
        <v>800546</v>
      </c>
      <c r="C821">
        <v>801028</v>
      </c>
      <c r="D821" t="s">
        <v>26</v>
      </c>
      <c r="E821">
        <v>483</v>
      </c>
      <c r="F821">
        <v>160</v>
      </c>
      <c r="G821" t="s">
        <v>22</v>
      </c>
      <c r="H821" t="s">
        <v>23</v>
      </c>
      <c r="I821" t="s">
        <v>16</v>
      </c>
      <c r="J821" t="s">
        <v>17</v>
      </c>
      <c r="K821" t="s">
        <v>18</v>
      </c>
      <c r="L821" t="s">
        <v>7775</v>
      </c>
      <c r="M821" t="s">
        <v>19</v>
      </c>
      <c r="N821" t="s">
        <v>2421</v>
      </c>
      <c r="O821" t="s">
        <v>2422</v>
      </c>
      <c r="R821" t="s">
        <v>9824</v>
      </c>
      <c r="S821">
        <v>1854247</v>
      </c>
      <c r="T821">
        <v>1854729</v>
      </c>
      <c r="U821" t="s">
        <v>20</v>
      </c>
      <c r="V821">
        <v>483</v>
      </c>
      <c r="W821">
        <v>160</v>
      </c>
      <c r="X821" t="s">
        <v>22</v>
      </c>
      <c r="Y821" t="s">
        <v>23</v>
      </c>
      <c r="Z821" t="s">
        <v>7792</v>
      </c>
      <c r="AA821" t="s">
        <v>17</v>
      </c>
      <c r="AB821" t="s">
        <v>5</v>
      </c>
      <c r="AD821" t="s">
        <v>7793</v>
      </c>
      <c r="AE821" t="s">
        <v>9825</v>
      </c>
      <c r="AF821" t="s">
        <v>9826</v>
      </c>
      <c r="AH821" t="str">
        <f t="shared" si="12"/>
        <v>CORRECT</v>
      </c>
      <c r="AI821" t="s">
        <v>15137</v>
      </c>
      <c r="AJ821" t="s">
        <v>20731</v>
      </c>
      <c r="AK821" t="s">
        <v>23071</v>
      </c>
      <c r="AL821" t="s">
        <v>24428</v>
      </c>
      <c r="AM821" t="s">
        <v>26235</v>
      </c>
      <c r="AN821" t="s">
        <v>27920</v>
      </c>
      <c r="AO821" t="s">
        <v>27934</v>
      </c>
      <c r="AP821" t="s">
        <v>28578</v>
      </c>
      <c r="AQ821" t="s">
        <v>20</v>
      </c>
      <c r="AR821" t="s">
        <v>20</v>
      </c>
      <c r="AS821" t="s">
        <v>20</v>
      </c>
      <c r="AT821" t="s">
        <v>32159</v>
      </c>
      <c r="AU821" t="s">
        <v>20</v>
      </c>
      <c r="AV821" t="s">
        <v>20</v>
      </c>
      <c r="AW821" t="s">
        <v>20</v>
      </c>
      <c r="AX821" t="s">
        <v>20</v>
      </c>
      <c r="AY821" t="s">
        <v>18759</v>
      </c>
      <c r="AZ821" t="s">
        <v>20</v>
      </c>
      <c r="BA821" t="s">
        <v>20</v>
      </c>
      <c r="BB821" t="s">
        <v>20</v>
      </c>
      <c r="BC821" t="s">
        <v>17493</v>
      </c>
      <c r="BD821" s="22" t="s">
        <v>9824</v>
      </c>
      <c r="BE821" s="22" t="s">
        <v>33435</v>
      </c>
      <c r="BF821" t="s">
        <v>27936</v>
      </c>
      <c r="BG821" t="s">
        <v>33390</v>
      </c>
      <c r="BH821" t="s">
        <v>27934</v>
      </c>
      <c r="BI821" t="s">
        <v>33389</v>
      </c>
      <c r="BJ821" t="s">
        <v>33438</v>
      </c>
      <c r="BK821" t="s">
        <v>33438</v>
      </c>
      <c r="BL821" t="s">
        <v>33438</v>
      </c>
      <c r="BM821" t="s">
        <v>33438</v>
      </c>
      <c r="BN821" t="s">
        <v>33440</v>
      </c>
      <c r="BO821" t="s">
        <v>33438</v>
      </c>
      <c r="BP821" t="s">
        <v>33438</v>
      </c>
      <c r="BQ821" t="s">
        <v>33438</v>
      </c>
      <c r="BR821" t="s">
        <v>33443</v>
      </c>
      <c r="BS821" t="s">
        <v>33438</v>
      </c>
      <c r="BT821" t="s">
        <v>33438</v>
      </c>
      <c r="BV821" t="s">
        <v>20</v>
      </c>
      <c r="BW821" t="s">
        <v>28578</v>
      </c>
      <c r="BX821" t="s">
        <v>27934</v>
      </c>
      <c r="BY821" t="s">
        <v>27936</v>
      </c>
      <c r="CB821" t="s">
        <v>17493</v>
      </c>
      <c r="CC821" t="s">
        <v>17493</v>
      </c>
      <c r="CD821" t="s">
        <v>17493</v>
      </c>
      <c r="CF821" t="s">
        <v>2422</v>
      </c>
      <c r="CG821" t="s">
        <v>27934</v>
      </c>
      <c r="CH821" t="s">
        <v>33382</v>
      </c>
      <c r="CI821" t="s">
        <v>33389</v>
      </c>
      <c r="CR821" t="s">
        <v>2421</v>
      </c>
      <c r="CS821" t="b">
        <v>0</v>
      </c>
      <c r="CT821">
        <v>1.3100000000000001E-2</v>
      </c>
      <c r="CU821" t="s">
        <v>33605</v>
      </c>
      <c r="CV821" t="s">
        <v>9825</v>
      </c>
      <c r="CW821" t="s">
        <v>9826</v>
      </c>
      <c r="CX821" t="b">
        <v>0</v>
      </c>
      <c r="CY821">
        <v>1.3100000000000001E-2</v>
      </c>
      <c r="CZ821" t="s">
        <v>33605</v>
      </c>
      <c r="DA821" t="s">
        <v>33605</v>
      </c>
      <c r="DB821" t="s">
        <v>33605</v>
      </c>
      <c r="DC821" t="e">
        <v>#N/A</v>
      </c>
      <c r="DD821" t="e">
        <v>#N/A</v>
      </c>
      <c r="DE821" t="e">
        <v>#N/A</v>
      </c>
      <c r="DF821" t="e">
        <v>#N/A</v>
      </c>
      <c r="DG821" t="e">
        <v>#N/A</v>
      </c>
      <c r="DH821" t="e">
        <v>#N/A</v>
      </c>
      <c r="DI821" t="e">
        <v>#N/A</v>
      </c>
      <c r="DJ821" t="e">
        <v>#N/A</v>
      </c>
    </row>
    <row r="822" spans="1:114" x14ac:dyDescent="0.2">
      <c r="A822" t="s">
        <v>2423</v>
      </c>
      <c r="B822">
        <v>801025</v>
      </c>
      <c r="C822">
        <v>801552</v>
      </c>
      <c r="D822" t="s">
        <v>26</v>
      </c>
      <c r="E822">
        <v>528</v>
      </c>
      <c r="F822">
        <v>175</v>
      </c>
      <c r="G822" t="s">
        <v>22</v>
      </c>
      <c r="H822" t="s">
        <v>23</v>
      </c>
      <c r="I822" t="s">
        <v>16</v>
      </c>
      <c r="J822" t="s">
        <v>17</v>
      </c>
      <c r="K822" t="s">
        <v>18</v>
      </c>
      <c r="L822" t="s">
        <v>7775</v>
      </c>
      <c r="M822" t="s">
        <v>19</v>
      </c>
      <c r="N822" t="s">
        <v>2424</v>
      </c>
      <c r="O822" t="s">
        <v>2425</v>
      </c>
      <c r="R822" t="s">
        <v>9827</v>
      </c>
      <c r="S822">
        <v>1853723</v>
      </c>
      <c r="T822">
        <v>1854250</v>
      </c>
      <c r="U822" t="s">
        <v>20</v>
      </c>
      <c r="V822">
        <v>528</v>
      </c>
      <c r="W822">
        <v>175</v>
      </c>
      <c r="X822" t="s">
        <v>22</v>
      </c>
      <c r="Y822" t="s">
        <v>23</v>
      </c>
      <c r="Z822" t="s">
        <v>7792</v>
      </c>
      <c r="AA822" t="s">
        <v>17</v>
      </c>
      <c r="AB822" t="s">
        <v>5</v>
      </c>
      <c r="AD822" t="s">
        <v>7793</v>
      </c>
      <c r="AE822" t="s">
        <v>9828</v>
      </c>
      <c r="AF822" t="s">
        <v>9829</v>
      </c>
      <c r="AH822" t="str">
        <f t="shared" si="12"/>
        <v>CORRECT</v>
      </c>
      <c r="AI822" t="s">
        <v>15138</v>
      </c>
      <c r="AJ822" t="s">
        <v>20732</v>
      </c>
      <c r="AK822" t="s">
        <v>23072</v>
      </c>
      <c r="AL822" t="s">
        <v>24947</v>
      </c>
      <c r="AM822" t="s">
        <v>26236</v>
      </c>
      <c r="AN822" t="s">
        <v>27920</v>
      </c>
      <c r="AO822" t="s">
        <v>27925</v>
      </c>
      <c r="AP822" t="s">
        <v>28579</v>
      </c>
      <c r="AQ822" t="s">
        <v>29921</v>
      </c>
      <c r="AR822" t="s">
        <v>20</v>
      </c>
      <c r="AS822" t="s">
        <v>20</v>
      </c>
      <c r="AT822" t="s">
        <v>20</v>
      </c>
      <c r="AU822" t="s">
        <v>20</v>
      </c>
      <c r="AV822" t="s">
        <v>20</v>
      </c>
      <c r="AW822" t="s">
        <v>20</v>
      </c>
      <c r="AX822" t="s">
        <v>20</v>
      </c>
      <c r="AY822" t="s">
        <v>20</v>
      </c>
      <c r="AZ822" t="s">
        <v>20</v>
      </c>
      <c r="BA822" t="s">
        <v>20</v>
      </c>
      <c r="BB822" t="s">
        <v>20</v>
      </c>
      <c r="BC822" t="s">
        <v>17494</v>
      </c>
      <c r="BD822" s="22" t="s">
        <v>9827</v>
      </c>
      <c r="BE822" s="22" t="s">
        <v>33435</v>
      </c>
      <c r="BF822" t="s">
        <v>33441</v>
      </c>
      <c r="BG822" t="s">
        <v>33442</v>
      </c>
      <c r="BH822" t="s">
        <v>30333</v>
      </c>
      <c r="BI822" t="s">
        <v>33442</v>
      </c>
      <c r="BJ822" t="s">
        <v>33438</v>
      </c>
      <c r="BK822" t="s">
        <v>33438</v>
      </c>
      <c r="BL822" t="s">
        <v>33438</v>
      </c>
      <c r="BM822" t="s">
        <v>33436</v>
      </c>
      <c r="BN822" t="s">
        <v>33453</v>
      </c>
      <c r="BO822" t="s">
        <v>33438</v>
      </c>
      <c r="BQ822" t="s">
        <v>33438</v>
      </c>
      <c r="BR822" t="s">
        <v>33443</v>
      </c>
      <c r="BS822" t="s">
        <v>33436</v>
      </c>
      <c r="BT822" t="s">
        <v>33438</v>
      </c>
      <c r="BV822" t="s">
        <v>29921</v>
      </c>
      <c r="BW822" t="s">
        <v>28579</v>
      </c>
      <c r="BX822" t="s">
        <v>27925</v>
      </c>
      <c r="BY822" t="s">
        <v>33441</v>
      </c>
      <c r="CB822" t="s">
        <v>29921</v>
      </c>
      <c r="CC822" t="s">
        <v>29921</v>
      </c>
      <c r="CD822" t="s">
        <v>29921</v>
      </c>
      <c r="CF822" t="s">
        <v>2425</v>
      </c>
      <c r="CG822" t="s">
        <v>27925</v>
      </c>
      <c r="CH822" t="s">
        <v>33383</v>
      </c>
      <c r="CI822" t="s">
        <v>33394</v>
      </c>
      <c r="CR822" t="s">
        <v>2424</v>
      </c>
      <c r="CS822" t="b">
        <v>0</v>
      </c>
      <c r="CT822">
        <v>5.4999999999999997E-3</v>
      </c>
      <c r="CU822" t="s">
        <v>33605</v>
      </c>
      <c r="CV822" t="s">
        <v>9828</v>
      </c>
      <c r="CW822" t="s">
        <v>9829</v>
      </c>
      <c r="CX822" t="b">
        <v>0</v>
      </c>
      <c r="CY822">
        <v>5.4999999999999997E-3</v>
      </c>
      <c r="CZ822" t="s">
        <v>33605</v>
      </c>
      <c r="DA822" t="s">
        <v>33605</v>
      </c>
      <c r="DB822" t="s">
        <v>33605</v>
      </c>
      <c r="DC822" t="e">
        <v>#N/A</v>
      </c>
      <c r="DD822" t="e">
        <v>#N/A</v>
      </c>
      <c r="DE822" t="e">
        <v>#N/A</v>
      </c>
      <c r="DF822" t="e">
        <v>#N/A</v>
      </c>
      <c r="DG822" t="e">
        <v>#N/A</v>
      </c>
      <c r="DH822" t="e">
        <v>#N/A</v>
      </c>
      <c r="DI822" t="e">
        <v>#N/A</v>
      </c>
      <c r="DJ822" t="e">
        <v>#N/A</v>
      </c>
    </row>
    <row r="823" spans="1:114" s="8" customFormat="1" x14ac:dyDescent="0.2">
      <c r="A823" t="s">
        <v>2426</v>
      </c>
      <c r="B823">
        <v>801545</v>
      </c>
      <c r="C823">
        <v>801967</v>
      </c>
      <c r="D823" t="s">
        <v>26</v>
      </c>
      <c r="E823">
        <v>423</v>
      </c>
      <c r="F823">
        <v>140</v>
      </c>
      <c r="G823" t="s">
        <v>22</v>
      </c>
      <c r="H823" t="s">
        <v>23</v>
      </c>
      <c r="I823" t="s">
        <v>16</v>
      </c>
      <c r="J823" t="s">
        <v>17</v>
      </c>
      <c r="K823" t="s">
        <v>18</v>
      </c>
      <c r="L823" t="s">
        <v>7775</v>
      </c>
      <c r="M823" t="s">
        <v>19</v>
      </c>
      <c r="N823" t="s">
        <v>2427</v>
      </c>
      <c r="O823" t="s">
        <v>2428</v>
      </c>
      <c r="P823"/>
      <c r="Q823"/>
      <c r="R823" t="s">
        <v>9830</v>
      </c>
      <c r="S823">
        <v>1853308</v>
      </c>
      <c r="T823">
        <v>1853718</v>
      </c>
      <c r="U823" t="s">
        <v>20</v>
      </c>
      <c r="V823">
        <v>411</v>
      </c>
      <c r="W823">
        <v>136</v>
      </c>
      <c r="X823" t="s">
        <v>22</v>
      </c>
      <c r="Y823" t="s">
        <v>23</v>
      </c>
      <c r="Z823" t="s">
        <v>7792</v>
      </c>
      <c r="AA823" t="s">
        <v>17</v>
      </c>
      <c r="AB823" t="s">
        <v>5</v>
      </c>
      <c r="AC823"/>
      <c r="AD823" t="s">
        <v>7793</v>
      </c>
      <c r="AE823" t="s">
        <v>9831</v>
      </c>
      <c r="AF823" t="s">
        <v>7804</v>
      </c>
      <c r="AG823"/>
      <c r="AH823" t="str">
        <f t="shared" si="12"/>
        <v>bad</v>
      </c>
      <c r="AI823" t="s">
        <v>15139</v>
      </c>
      <c r="AJ823" t="s">
        <v>20733</v>
      </c>
      <c r="AK823" t="s">
        <v>23073</v>
      </c>
      <c r="AL823" t="s">
        <v>24775</v>
      </c>
      <c r="AM823" t="s">
        <v>26237</v>
      </c>
      <c r="AN823" t="s">
        <v>27920</v>
      </c>
      <c r="AO823" t="s">
        <v>27925</v>
      </c>
      <c r="AP823" t="s">
        <v>28580</v>
      </c>
      <c r="AQ823" t="s">
        <v>20</v>
      </c>
      <c r="AR823" t="s">
        <v>20</v>
      </c>
      <c r="AS823" t="s">
        <v>20</v>
      </c>
      <c r="AT823" t="s">
        <v>20</v>
      </c>
      <c r="AU823" t="s">
        <v>20</v>
      </c>
      <c r="AV823" t="s">
        <v>20</v>
      </c>
      <c r="AW823" t="s">
        <v>20</v>
      </c>
      <c r="AX823" t="s">
        <v>20</v>
      </c>
      <c r="AY823" t="s">
        <v>20</v>
      </c>
      <c r="AZ823" t="s">
        <v>20</v>
      </c>
      <c r="BA823" t="s">
        <v>20</v>
      </c>
      <c r="BB823" t="s">
        <v>20</v>
      </c>
      <c r="BC823" t="s">
        <v>17495</v>
      </c>
      <c r="BD823" s="22" t="s">
        <v>9830</v>
      </c>
      <c r="BE823" s="22" t="s">
        <v>33435</v>
      </c>
      <c r="BF823" t="s">
        <v>33441</v>
      </c>
      <c r="BG823" t="s">
        <v>33442</v>
      </c>
      <c r="BH823" t="s">
        <v>30333</v>
      </c>
      <c r="BI823" t="s">
        <v>33442</v>
      </c>
      <c r="BJ823" t="s">
        <v>33438</v>
      </c>
      <c r="BK823" t="s">
        <v>33438</v>
      </c>
      <c r="BL823" t="s">
        <v>33438</v>
      </c>
      <c r="BM823" t="s">
        <v>33436</v>
      </c>
      <c r="BN823" t="s">
        <v>33437</v>
      </c>
      <c r="BO823" t="s">
        <v>33438</v>
      </c>
      <c r="BP823" t="s">
        <v>33438</v>
      </c>
      <c r="BQ823" t="s">
        <v>33438</v>
      </c>
      <c r="BR823" t="s">
        <v>33439</v>
      </c>
      <c r="BS823" t="s">
        <v>33438</v>
      </c>
      <c r="BT823" t="s">
        <v>33438</v>
      </c>
      <c r="BU823"/>
      <c r="BV823" t="s">
        <v>20</v>
      </c>
      <c r="BW823" t="s">
        <v>28580</v>
      </c>
      <c r="BX823" t="s">
        <v>27925</v>
      </c>
      <c r="BY823" t="s">
        <v>33441</v>
      </c>
      <c r="BZ823"/>
      <c r="CA823"/>
      <c r="CB823" t="s">
        <v>17495</v>
      </c>
      <c r="CC823" t="s">
        <v>17495</v>
      </c>
      <c r="CD823" t="s">
        <v>17495</v>
      </c>
      <c r="CE823" s="25"/>
      <c r="CF823" t="s">
        <v>2428</v>
      </c>
      <c r="CG823" t="s">
        <v>27925</v>
      </c>
      <c r="CH823" t="s">
        <v>33383</v>
      </c>
      <c r="CI823" t="s">
        <v>33394</v>
      </c>
      <c r="CJ823"/>
      <c r="CK823"/>
      <c r="CL823"/>
      <c r="CM823"/>
      <c r="CN823"/>
      <c r="CO823"/>
      <c r="CP823"/>
      <c r="CQ823"/>
      <c r="CR823" t="s">
        <v>2427</v>
      </c>
      <c r="CS823" t="b">
        <v>0</v>
      </c>
      <c r="CT823">
        <v>1.4999999999999999E-2</v>
      </c>
      <c r="CU823" t="s">
        <v>33605</v>
      </c>
      <c r="CV823" t="s">
        <v>9831</v>
      </c>
      <c r="CW823" t="s">
        <v>7804</v>
      </c>
      <c r="CX823" t="b">
        <v>0</v>
      </c>
      <c r="CY823">
        <v>1.4999999999999999E-2</v>
      </c>
      <c r="CZ823" t="s">
        <v>33605</v>
      </c>
      <c r="DA823" t="s">
        <v>33605</v>
      </c>
      <c r="DB823" t="s">
        <v>33605</v>
      </c>
      <c r="DC823" t="e">
        <v>#N/A</v>
      </c>
      <c r="DD823" t="e">
        <v>#N/A</v>
      </c>
      <c r="DE823" t="e">
        <v>#N/A</v>
      </c>
      <c r="DF823" t="e">
        <v>#N/A</v>
      </c>
      <c r="DG823" t="e">
        <v>#N/A</v>
      </c>
      <c r="DH823" t="e">
        <v>#N/A</v>
      </c>
      <c r="DI823" t="e">
        <v>#N/A</v>
      </c>
      <c r="DJ823" t="e">
        <v>#N/A</v>
      </c>
    </row>
    <row r="824" spans="1:114" x14ac:dyDescent="0.2">
      <c r="A824" s="8" t="s">
        <v>2429</v>
      </c>
      <c r="B824" s="8">
        <v>801964</v>
      </c>
      <c r="C824" s="8">
        <v>802713</v>
      </c>
      <c r="D824" s="8" t="s">
        <v>20</v>
      </c>
      <c r="E824" s="8">
        <v>750</v>
      </c>
      <c r="F824" s="8">
        <v>249</v>
      </c>
      <c r="G824" s="8" t="s">
        <v>22</v>
      </c>
      <c r="H824" s="8" t="s">
        <v>23</v>
      </c>
      <c r="I824" s="8" t="s">
        <v>16</v>
      </c>
      <c r="J824" s="8" t="s">
        <v>17</v>
      </c>
      <c r="K824" s="8" t="s">
        <v>18</v>
      </c>
      <c r="L824" s="8" t="s">
        <v>7775</v>
      </c>
      <c r="M824" s="8" t="s">
        <v>19</v>
      </c>
      <c r="N824" s="8" t="s">
        <v>2430</v>
      </c>
      <c r="O824" s="8" t="s">
        <v>2431</v>
      </c>
      <c r="Q824" s="8"/>
      <c r="R824" s="8" t="s">
        <v>9832</v>
      </c>
      <c r="S824" s="8">
        <v>1852529</v>
      </c>
      <c r="T824" s="8">
        <v>1853311</v>
      </c>
      <c r="U824" s="8" t="s">
        <v>26</v>
      </c>
      <c r="V824" s="8">
        <v>783</v>
      </c>
      <c r="W824" s="8">
        <v>260</v>
      </c>
      <c r="X824" s="8" t="s">
        <v>22</v>
      </c>
      <c r="Y824" s="8" t="s">
        <v>23</v>
      </c>
      <c r="Z824" s="8" t="s">
        <v>7792</v>
      </c>
      <c r="AA824" s="8" t="s">
        <v>17</v>
      </c>
      <c r="AB824" s="8" t="s">
        <v>5</v>
      </c>
      <c r="AC824" s="8"/>
      <c r="AD824" s="8" t="s">
        <v>7793</v>
      </c>
      <c r="AE824" s="8" t="s">
        <v>9833</v>
      </c>
      <c r="AF824" s="8" t="s">
        <v>9834</v>
      </c>
      <c r="AG824" s="8"/>
      <c r="AH824" t="str">
        <f t="shared" si="12"/>
        <v>bad</v>
      </c>
      <c r="AI824" t="s">
        <v>15140</v>
      </c>
      <c r="AJ824" t="s">
        <v>20734</v>
      </c>
      <c r="AK824" t="s">
        <v>23074</v>
      </c>
      <c r="AL824" t="s">
        <v>24948</v>
      </c>
      <c r="AM824" t="s">
        <v>26238</v>
      </c>
      <c r="AN824" t="s">
        <v>27920</v>
      </c>
      <c r="AO824" t="s">
        <v>27932</v>
      </c>
      <c r="AP824" t="s">
        <v>28581</v>
      </c>
      <c r="AQ824" t="s">
        <v>20</v>
      </c>
      <c r="AR824" t="s">
        <v>20</v>
      </c>
      <c r="AS824" t="s">
        <v>20</v>
      </c>
      <c r="AT824" t="s">
        <v>32160</v>
      </c>
      <c r="AU824" t="s">
        <v>20</v>
      </c>
      <c r="AV824" t="s">
        <v>20</v>
      </c>
      <c r="AW824" t="s">
        <v>20</v>
      </c>
      <c r="AX824" t="s">
        <v>20</v>
      </c>
      <c r="AY824" t="s">
        <v>18830</v>
      </c>
      <c r="AZ824" t="s">
        <v>20</v>
      </c>
      <c r="BA824" t="s">
        <v>20</v>
      </c>
      <c r="BB824" t="s">
        <v>20</v>
      </c>
      <c r="BC824" t="s">
        <v>17496</v>
      </c>
      <c r="BD824" s="22" t="s">
        <v>9832</v>
      </c>
      <c r="BE824" s="22" t="s">
        <v>33435</v>
      </c>
      <c r="BF824" t="s">
        <v>27932</v>
      </c>
      <c r="BG824" t="s">
        <v>33386</v>
      </c>
      <c r="BH824" t="s">
        <v>27932</v>
      </c>
      <c r="BI824" t="s">
        <v>33386</v>
      </c>
      <c r="BJ824" t="s">
        <v>33438</v>
      </c>
      <c r="BK824" t="s">
        <v>33438</v>
      </c>
      <c r="BL824" t="s">
        <v>33438</v>
      </c>
      <c r="BM824" t="s">
        <v>33436</v>
      </c>
      <c r="BN824" t="s">
        <v>33437</v>
      </c>
      <c r="BO824" t="s">
        <v>33438</v>
      </c>
      <c r="BQ824" t="s">
        <v>33438</v>
      </c>
      <c r="BR824" t="s">
        <v>33439</v>
      </c>
      <c r="BS824" t="s">
        <v>33438</v>
      </c>
      <c r="BT824" t="s">
        <v>33438</v>
      </c>
      <c r="BV824" t="s">
        <v>20</v>
      </c>
      <c r="BW824" t="s">
        <v>28581</v>
      </c>
      <c r="BX824" t="s">
        <v>27932</v>
      </c>
      <c r="BY824" t="s">
        <v>27932</v>
      </c>
      <c r="CB824" s="30" t="s">
        <v>33546</v>
      </c>
      <c r="CC824" t="s">
        <v>17496</v>
      </c>
      <c r="CD824" t="s">
        <v>17496</v>
      </c>
      <c r="CF824" s="8" t="s">
        <v>2431</v>
      </c>
      <c r="CG824" t="s">
        <v>27932</v>
      </c>
      <c r="CH824" t="s">
        <v>33381</v>
      </c>
      <c r="CI824" t="s">
        <v>33386</v>
      </c>
      <c r="CJ824" s="8" t="s">
        <v>9832</v>
      </c>
      <c r="CK824" s="8">
        <v>1852529</v>
      </c>
      <c r="CL824" s="8">
        <v>1853311</v>
      </c>
      <c r="CM824" s="8" t="s">
        <v>26</v>
      </c>
      <c r="CN824" s="8" t="s">
        <v>2431</v>
      </c>
      <c r="CO824" s="8" t="s">
        <v>9286</v>
      </c>
      <c r="CP824" s="8" t="s">
        <v>9681</v>
      </c>
      <c r="CQ824" s="8" t="s">
        <v>9835</v>
      </c>
      <c r="CR824" t="s">
        <v>2430</v>
      </c>
      <c r="CS824" t="b">
        <v>1</v>
      </c>
      <c r="CT824">
        <v>0.997</v>
      </c>
      <c r="CU824" t="s">
        <v>33605</v>
      </c>
      <c r="CV824" t="s">
        <v>9833</v>
      </c>
      <c r="CW824" t="s">
        <v>9834</v>
      </c>
      <c r="CX824" t="b">
        <v>1</v>
      </c>
      <c r="CY824">
        <v>0.99660000000000004</v>
      </c>
      <c r="CZ824" t="s">
        <v>33605</v>
      </c>
      <c r="DA824" t="s">
        <v>33605</v>
      </c>
      <c r="DB824" t="s">
        <v>33606</v>
      </c>
      <c r="DC824" t="e">
        <v>#N/A</v>
      </c>
      <c r="DD824" t="e">
        <v>#N/A</v>
      </c>
      <c r="DE824" t="e">
        <v>#N/A</v>
      </c>
      <c r="DF824" t="e">
        <v>#N/A</v>
      </c>
      <c r="DG824" t="e">
        <v>#N/A</v>
      </c>
      <c r="DH824" t="e">
        <v>#N/A</v>
      </c>
      <c r="DI824" t="e">
        <v>#N/A</v>
      </c>
      <c r="DJ824" t="e">
        <v>#N/A</v>
      </c>
    </row>
    <row r="825" spans="1:114" x14ac:dyDescent="0.2">
      <c r="A825" t="s">
        <v>2432</v>
      </c>
      <c r="B825">
        <v>803105</v>
      </c>
      <c r="C825">
        <v>805972</v>
      </c>
      <c r="D825" t="s">
        <v>20</v>
      </c>
      <c r="E825">
        <v>2868</v>
      </c>
      <c r="F825">
        <v>955</v>
      </c>
      <c r="G825" t="s">
        <v>22</v>
      </c>
      <c r="H825" t="s">
        <v>23</v>
      </c>
      <c r="I825" t="s">
        <v>16</v>
      </c>
      <c r="J825" t="s">
        <v>17</v>
      </c>
      <c r="K825" t="s">
        <v>18</v>
      </c>
      <c r="L825" t="s">
        <v>7775</v>
      </c>
      <c r="M825" t="s">
        <v>19</v>
      </c>
      <c r="N825" t="s">
        <v>2433</v>
      </c>
      <c r="O825" t="s">
        <v>2434</v>
      </c>
      <c r="R825" t="s">
        <v>9836</v>
      </c>
      <c r="S825">
        <v>1849303</v>
      </c>
      <c r="T825">
        <v>1852170</v>
      </c>
      <c r="U825" t="s">
        <v>26</v>
      </c>
      <c r="V825">
        <v>2868</v>
      </c>
      <c r="W825">
        <v>955</v>
      </c>
      <c r="X825" t="s">
        <v>22</v>
      </c>
      <c r="Y825" t="s">
        <v>23</v>
      </c>
      <c r="Z825" t="s">
        <v>7792</v>
      </c>
      <c r="AA825" t="s">
        <v>17</v>
      </c>
      <c r="AB825" t="s">
        <v>5</v>
      </c>
      <c r="AD825" t="s">
        <v>7793</v>
      </c>
      <c r="AE825" t="s">
        <v>9837</v>
      </c>
      <c r="AF825" t="s">
        <v>7804</v>
      </c>
      <c r="AH825" t="str">
        <f t="shared" si="12"/>
        <v>CORRECT</v>
      </c>
      <c r="AI825" t="s">
        <v>15141</v>
      </c>
      <c r="AJ825" t="s">
        <v>20735</v>
      </c>
      <c r="AK825" t="s">
        <v>22472</v>
      </c>
      <c r="AL825" t="s">
        <v>24949</v>
      </c>
      <c r="AM825" t="s">
        <v>26239</v>
      </c>
      <c r="AN825" t="s">
        <v>27920</v>
      </c>
      <c r="AO825" t="s">
        <v>27925</v>
      </c>
      <c r="AP825" t="s">
        <v>28582</v>
      </c>
      <c r="AQ825" t="s">
        <v>20</v>
      </c>
      <c r="AR825" t="s">
        <v>30590</v>
      </c>
      <c r="AS825" t="s">
        <v>20</v>
      </c>
      <c r="AT825" t="s">
        <v>32161</v>
      </c>
      <c r="AU825" t="s">
        <v>20</v>
      </c>
      <c r="AV825" t="s">
        <v>20</v>
      </c>
      <c r="AW825" t="s">
        <v>20</v>
      </c>
      <c r="AX825" t="s">
        <v>20</v>
      </c>
      <c r="AY825" t="s">
        <v>18759</v>
      </c>
      <c r="AZ825" t="s">
        <v>20</v>
      </c>
      <c r="BA825" t="s">
        <v>20</v>
      </c>
      <c r="BB825" t="s">
        <v>20</v>
      </c>
      <c r="BC825" t="s">
        <v>17497</v>
      </c>
      <c r="BD825" s="22" t="s">
        <v>9836</v>
      </c>
      <c r="BE825" s="22" t="s">
        <v>33435</v>
      </c>
      <c r="BF825" t="s">
        <v>27925</v>
      </c>
      <c r="BG825" t="s">
        <v>33394</v>
      </c>
      <c r="BH825" t="s">
        <v>30333</v>
      </c>
      <c r="BI825" t="s">
        <v>33442</v>
      </c>
      <c r="BJ825" t="s">
        <v>33438</v>
      </c>
      <c r="BK825" t="s">
        <v>33438</v>
      </c>
      <c r="BL825" t="s">
        <v>33436</v>
      </c>
      <c r="BM825" t="s">
        <v>33438</v>
      </c>
      <c r="BN825" t="s">
        <v>33440</v>
      </c>
      <c r="BO825" t="s">
        <v>33438</v>
      </c>
      <c r="BP825" t="s">
        <v>33438</v>
      </c>
      <c r="BQ825" t="s">
        <v>33438</v>
      </c>
      <c r="BR825" t="s">
        <v>33439</v>
      </c>
      <c r="BS825" t="s">
        <v>33438</v>
      </c>
      <c r="BT825" t="s">
        <v>33438</v>
      </c>
      <c r="BV825" t="s">
        <v>20</v>
      </c>
      <c r="BW825" t="s">
        <v>28582</v>
      </c>
      <c r="BX825" t="s">
        <v>27925</v>
      </c>
      <c r="BY825" t="s">
        <v>27925</v>
      </c>
      <c r="CB825" t="s">
        <v>17497</v>
      </c>
      <c r="CC825" t="s">
        <v>17497</v>
      </c>
      <c r="CD825" t="s">
        <v>17497</v>
      </c>
      <c r="CF825" t="s">
        <v>2434</v>
      </c>
      <c r="CG825" t="s">
        <v>27925</v>
      </c>
      <c r="CH825" t="s">
        <v>33383</v>
      </c>
      <c r="CI825" t="s">
        <v>33394</v>
      </c>
      <c r="CR825" t="s">
        <v>2433</v>
      </c>
      <c r="CS825" t="b">
        <v>0</v>
      </c>
      <c r="CT825">
        <v>8.8000000000000005E-3</v>
      </c>
      <c r="CU825" t="s">
        <v>33605</v>
      </c>
      <c r="CV825" t="s">
        <v>9837</v>
      </c>
      <c r="CW825" t="s">
        <v>7804</v>
      </c>
      <c r="CX825" t="b">
        <v>0</v>
      </c>
      <c r="CY825">
        <v>8.8000000000000005E-3</v>
      </c>
      <c r="CZ825" t="s">
        <v>33605</v>
      </c>
      <c r="DA825" t="s">
        <v>33605</v>
      </c>
      <c r="DB825" t="s">
        <v>33605</v>
      </c>
      <c r="DC825" t="e">
        <v>#N/A</v>
      </c>
      <c r="DD825" t="e">
        <v>#N/A</v>
      </c>
      <c r="DE825" t="e">
        <v>#N/A</v>
      </c>
      <c r="DF825" t="e">
        <v>#N/A</v>
      </c>
      <c r="DG825" t="e">
        <v>#N/A</v>
      </c>
      <c r="DH825" t="e">
        <v>#N/A</v>
      </c>
      <c r="DI825" t="e">
        <v>#N/A</v>
      </c>
      <c r="DJ825" t="e">
        <v>#N/A</v>
      </c>
    </row>
    <row r="826" spans="1:114" x14ac:dyDescent="0.2">
      <c r="A826" t="s">
        <v>2436</v>
      </c>
      <c r="B826">
        <v>806154</v>
      </c>
      <c r="C826">
        <v>807446</v>
      </c>
      <c r="D826" t="s">
        <v>26</v>
      </c>
      <c r="E826">
        <v>1293</v>
      </c>
      <c r="F826">
        <v>430</v>
      </c>
      <c r="G826" t="s">
        <v>22</v>
      </c>
      <c r="H826" t="s">
        <v>23</v>
      </c>
      <c r="I826" t="s">
        <v>16</v>
      </c>
      <c r="J826" t="s">
        <v>17</v>
      </c>
      <c r="K826" t="s">
        <v>18</v>
      </c>
      <c r="L826" t="s">
        <v>7775</v>
      </c>
      <c r="M826" t="s">
        <v>19</v>
      </c>
      <c r="N826" t="s">
        <v>2437</v>
      </c>
      <c r="O826" t="s">
        <v>2438</v>
      </c>
      <c r="P826" t="s">
        <v>2435</v>
      </c>
      <c r="R826" t="s">
        <v>9838</v>
      </c>
      <c r="S826">
        <v>1847829</v>
      </c>
      <c r="T826">
        <v>1849121</v>
      </c>
      <c r="U826" t="s">
        <v>20</v>
      </c>
      <c r="V826">
        <v>1293</v>
      </c>
      <c r="W826">
        <v>430</v>
      </c>
      <c r="X826" t="s">
        <v>22</v>
      </c>
      <c r="Y826" t="s">
        <v>23</v>
      </c>
      <c r="Z826" t="s">
        <v>7792</v>
      </c>
      <c r="AA826" t="s">
        <v>17</v>
      </c>
      <c r="AB826" t="s">
        <v>5</v>
      </c>
      <c r="AD826" t="s">
        <v>7793</v>
      </c>
      <c r="AE826" t="s">
        <v>9839</v>
      </c>
      <c r="AF826" t="s">
        <v>9840</v>
      </c>
      <c r="AH826" t="str">
        <f t="shared" si="12"/>
        <v>CORRECT</v>
      </c>
      <c r="AI826" t="s">
        <v>15142</v>
      </c>
      <c r="AJ826" t="s">
        <v>20736</v>
      </c>
      <c r="AK826" t="s">
        <v>23075</v>
      </c>
      <c r="AL826" t="s">
        <v>24950</v>
      </c>
      <c r="AM826" t="s">
        <v>26240</v>
      </c>
      <c r="AN826" t="s">
        <v>27920</v>
      </c>
      <c r="AO826" t="s">
        <v>27929</v>
      </c>
      <c r="AP826" t="s">
        <v>28583</v>
      </c>
      <c r="AQ826" t="s">
        <v>20</v>
      </c>
      <c r="AR826" t="s">
        <v>20</v>
      </c>
      <c r="AS826" t="s">
        <v>31337</v>
      </c>
      <c r="AT826" t="s">
        <v>32162</v>
      </c>
      <c r="AU826" t="s">
        <v>33189</v>
      </c>
      <c r="AV826" t="s">
        <v>19892</v>
      </c>
      <c r="AW826" t="s">
        <v>19474</v>
      </c>
      <c r="AX826" t="s">
        <v>19056</v>
      </c>
      <c r="AY826" t="s">
        <v>18748</v>
      </c>
      <c r="AZ826" t="s">
        <v>20</v>
      </c>
      <c r="BA826" t="s">
        <v>20</v>
      </c>
      <c r="BB826" t="s">
        <v>20</v>
      </c>
      <c r="BC826" t="s">
        <v>17232</v>
      </c>
      <c r="BD826" s="22" t="s">
        <v>9838</v>
      </c>
      <c r="BE826" s="22" t="s">
        <v>33435</v>
      </c>
      <c r="BF826" t="s">
        <v>27933</v>
      </c>
      <c r="BG826" t="s">
        <v>33388</v>
      </c>
      <c r="BH826" t="s">
        <v>27933</v>
      </c>
      <c r="BI826" t="s">
        <v>33388</v>
      </c>
      <c r="BJ826" t="s">
        <v>33438</v>
      </c>
      <c r="BK826" t="s">
        <v>33438</v>
      </c>
      <c r="BL826" t="s">
        <v>33438</v>
      </c>
      <c r="BM826" t="s">
        <v>33436</v>
      </c>
      <c r="BN826" t="s">
        <v>33437</v>
      </c>
      <c r="BO826" t="s">
        <v>33438</v>
      </c>
      <c r="BQ826" t="s">
        <v>33438</v>
      </c>
      <c r="BR826" t="s">
        <v>33443</v>
      </c>
      <c r="BS826" t="s">
        <v>33438</v>
      </c>
      <c r="BT826" t="s">
        <v>33438</v>
      </c>
      <c r="BV826" t="s">
        <v>20</v>
      </c>
      <c r="BW826" t="s">
        <v>28583</v>
      </c>
      <c r="BX826" t="s">
        <v>27929</v>
      </c>
      <c r="BY826" t="s">
        <v>27933</v>
      </c>
      <c r="CB826" t="s">
        <v>2435</v>
      </c>
      <c r="CC826" t="s">
        <v>2435</v>
      </c>
      <c r="CD826" t="s">
        <v>17232</v>
      </c>
      <c r="CE826" s="25" t="s">
        <v>2435</v>
      </c>
      <c r="CF826" t="s">
        <v>2438</v>
      </c>
      <c r="CG826" t="s">
        <v>27929</v>
      </c>
      <c r="CH826" t="s">
        <v>33382</v>
      </c>
      <c r="CI826" t="s">
        <v>33398</v>
      </c>
      <c r="CR826" t="s">
        <v>2437</v>
      </c>
      <c r="CS826" t="b">
        <v>0</v>
      </c>
      <c r="CT826">
        <v>1.29E-2</v>
      </c>
      <c r="CU826" t="s">
        <v>33605</v>
      </c>
      <c r="CV826" t="s">
        <v>9839</v>
      </c>
      <c r="CW826" t="s">
        <v>9840</v>
      </c>
      <c r="CX826" t="b">
        <v>0</v>
      </c>
      <c r="CY826">
        <v>1.29E-2</v>
      </c>
      <c r="CZ826" t="s">
        <v>33605</v>
      </c>
      <c r="DA826" t="s">
        <v>33605</v>
      </c>
      <c r="DB826" t="s">
        <v>33605</v>
      </c>
      <c r="DC826" t="e">
        <v>#N/A</v>
      </c>
      <c r="DD826" t="e">
        <v>#N/A</v>
      </c>
      <c r="DE826" t="e">
        <v>#N/A</v>
      </c>
      <c r="DF826" t="e">
        <v>#N/A</v>
      </c>
      <c r="DG826" t="e">
        <v>#N/A</v>
      </c>
      <c r="DH826" t="e">
        <v>#N/A</v>
      </c>
      <c r="DI826" t="e">
        <v>#N/A</v>
      </c>
      <c r="DJ826" t="e">
        <v>#N/A</v>
      </c>
    </row>
    <row r="827" spans="1:114" x14ac:dyDescent="0.2">
      <c r="A827" t="s">
        <v>2439</v>
      </c>
      <c r="B827">
        <v>807532</v>
      </c>
      <c r="C827">
        <v>807807</v>
      </c>
      <c r="D827" t="s">
        <v>26</v>
      </c>
      <c r="E827">
        <v>276</v>
      </c>
      <c r="F827">
        <v>91</v>
      </c>
      <c r="G827" t="s">
        <v>22</v>
      </c>
      <c r="H827" t="s">
        <v>23</v>
      </c>
      <c r="I827" t="s">
        <v>16</v>
      </c>
      <c r="J827" t="s">
        <v>17</v>
      </c>
      <c r="K827" t="s">
        <v>18</v>
      </c>
      <c r="L827" t="s">
        <v>7775</v>
      </c>
      <c r="M827" t="s">
        <v>19</v>
      </c>
      <c r="N827" t="s">
        <v>2440</v>
      </c>
      <c r="O827" t="s">
        <v>2441</v>
      </c>
      <c r="R827" t="s">
        <v>9841</v>
      </c>
      <c r="S827">
        <v>1847468</v>
      </c>
      <c r="T827">
        <v>1847743</v>
      </c>
      <c r="U827" t="s">
        <v>20</v>
      </c>
      <c r="V827">
        <v>276</v>
      </c>
      <c r="W827">
        <v>91</v>
      </c>
      <c r="X827" t="s">
        <v>22</v>
      </c>
      <c r="Y827" t="s">
        <v>23</v>
      </c>
      <c r="Z827" t="s">
        <v>7792</v>
      </c>
      <c r="AA827" t="s">
        <v>17</v>
      </c>
      <c r="AB827" t="s">
        <v>5</v>
      </c>
      <c r="AD827" t="s">
        <v>7793</v>
      </c>
      <c r="AE827" t="s">
        <v>9842</v>
      </c>
      <c r="AF827" t="s">
        <v>7804</v>
      </c>
      <c r="AH827" t="str">
        <f t="shared" si="12"/>
        <v>CORRECT</v>
      </c>
      <c r="AI827" t="s">
        <v>15143</v>
      </c>
      <c r="AJ827" t="s">
        <v>20737</v>
      </c>
      <c r="AK827" t="s">
        <v>23076</v>
      </c>
      <c r="AL827" t="s">
        <v>24928</v>
      </c>
      <c r="AM827" t="s">
        <v>26241</v>
      </c>
      <c r="AN827" t="s">
        <v>27920</v>
      </c>
      <c r="AO827" t="s">
        <v>27929</v>
      </c>
      <c r="AP827" t="s">
        <v>28584</v>
      </c>
      <c r="AQ827" t="s">
        <v>20</v>
      </c>
      <c r="AR827" t="s">
        <v>20</v>
      </c>
      <c r="AS827" t="s">
        <v>20</v>
      </c>
      <c r="AT827" t="s">
        <v>32163</v>
      </c>
      <c r="AU827" t="s">
        <v>33190</v>
      </c>
      <c r="AV827" t="s">
        <v>20</v>
      </c>
      <c r="AW827" t="s">
        <v>20</v>
      </c>
      <c r="AX827" t="s">
        <v>20</v>
      </c>
      <c r="AY827" t="s">
        <v>18827</v>
      </c>
      <c r="AZ827" t="s">
        <v>20</v>
      </c>
      <c r="BA827" t="s">
        <v>20</v>
      </c>
      <c r="BB827" t="s">
        <v>20</v>
      </c>
      <c r="BC827" t="s">
        <v>17498</v>
      </c>
      <c r="BD827" s="22" t="s">
        <v>9841</v>
      </c>
      <c r="BE827" s="22" t="s">
        <v>33435</v>
      </c>
      <c r="BF827" t="s">
        <v>27929</v>
      </c>
      <c r="BG827" t="s">
        <v>33398</v>
      </c>
      <c r="BH827" t="s">
        <v>27929</v>
      </c>
      <c r="BI827" t="s">
        <v>33398</v>
      </c>
      <c r="BJ827" t="s">
        <v>33438</v>
      </c>
      <c r="BK827" t="s">
        <v>33438</v>
      </c>
      <c r="BL827" t="s">
        <v>33438</v>
      </c>
      <c r="BM827" t="s">
        <v>33438</v>
      </c>
      <c r="BN827" t="s">
        <v>33440</v>
      </c>
      <c r="BO827" t="s">
        <v>33438</v>
      </c>
      <c r="BP827" t="s">
        <v>33438</v>
      </c>
      <c r="BQ827" t="s">
        <v>33438</v>
      </c>
      <c r="BR827" t="s">
        <v>33443</v>
      </c>
      <c r="BS827" t="s">
        <v>33438</v>
      </c>
      <c r="BT827" t="s">
        <v>33438</v>
      </c>
      <c r="BV827" t="s">
        <v>20</v>
      </c>
      <c r="BW827" t="s">
        <v>28584</v>
      </c>
      <c r="BX827" t="s">
        <v>27929</v>
      </c>
      <c r="BY827" t="s">
        <v>27929</v>
      </c>
      <c r="CB827" t="s">
        <v>17498</v>
      </c>
      <c r="CC827" t="s">
        <v>17498</v>
      </c>
      <c r="CD827" t="s">
        <v>17498</v>
      </c>
      <c r="CF827" t="s">
        <v>2441</v>
      </c>
      <c r="CG827" t="s">
        <v>27929</v>
      </c>
      <c r="CH827" t="s">
        <v>33382</v>
      </c>
      <c r="CI827" t="s">
        <v>33398</v>
      </c>
      <c r="CR827" t="s">
        <v>2440</v>
      </c>
      <c r="CS827" t="b">
        <v>0</v>
      </c>
      <c r="CT827">
        <v>7.9000000000000008E-3</v>
      </c>
      <c r="CU827" t="s">
        <v>33605</v>
      </c>
      <c r="CV827" t="s">
        <v>9842</v>
      </c>
      <c r="CW827" t="s">
        <v>7804</v>
      </c>
      <c r="CX827" t="b">
        <v>0</v>
      </c>
      <c r="CY827">
        <v>7.9000000000000008E-3</v>
      </c>
      <c r="CZ827" t="s">
        <v>33605</v>
      </c>
      <c r="DA827" t="s">
        <v>33605</v>
      </c>
      <c r="DB827" t="s">
        <v>33605</v>
      </c>
      <c r="DC827" t="e">
        <v>#N/A</v>
      </c>
      <c r="DD827" t="e">
        <v>#N/A</v>
      </c>
      <c r="DE827" t="e">
        <v>#N/A</v>
      </c>
      <c r="DF827" t="e">
        <v>#N/A</v>
      </c>
      <c r="DG827" t="e">
        <v>#N/A</v>
      </c>
      <c r="DH827" t="e">
        <v>#N/A</v>
      </c>
      <c r="DI827" t="e">
        <v>#N/A</v>
      </c>
      <c r="DJ827" t="e">
        <v>#N/A</v>
      </c>
    </row>
    <row r="828" spans="1:114" x14ac:dyDescent="0.2">
      <c r="A828" t="s">
        <v>2443</v>
      </c>
      <c r="B828">
        <v>807890</v>
      </c>
      <c r="C828">
        <v>809515</v>
      </c>
      <c r="D828" t="s">
        <v>20</v>
      </c>
      <c r="E828">
        <v>1626</v>
      </c>
      <c r="F828">
        <v>541</v>
      </c>
      <c r="G828" t="s">
        <v>22</v>
      </c>
      <c r="H828" t="s">
        <v>23</v>
      </c>
      <c r="I828" t="s">
        <v>16</v>
      </c>
      <c r="J828" t="s">
        <v>17</v>
      </c>
      <c r="K828" t="s">
        <v>18</v>
      </c>
      <c r="L828" t="s">
        <v>7775</v>
      </c>
      <c r="M828" t="s">
        <v>19</v>
      </c>
      <c r="N828" t="s">
        <v>2444</v>
      </c>
      <c r="O828" t="s">
        <v>2445</v>
      </c>
      <c r="P828" t="s">
        <v>2442</v>
      </c>
      <c r="R828" t="s">
        <v>9843</v>
      </c>
      <c r="S828">
        <v>1845760</v>
      </c>
      <c r="T828">
        <v>1847385</v>
      </c>
      <c r="U828" t="s">
        <v>26</v>
      </c>
      <c r="V828">
        <v>1626</v>
      </c>
      <c r="W828">
        <v>541</v>
      </c>
      <c r="X828" t="s">
        <v>22</v>
      </c>
      <c r="Y828" t="s">
        <v>23</v>
      </c>
      <c r="Z828" t="s">
        <v>7792</v>
      </c>
      <c r="AA828" t="s">
        <v>17</v>
      </c>
      <c r="AB828" t="s">
        <v>5</v>
      </c>
      <c r="AD828" t="s">
        <v>7793</v>
      </c>
      <c r="AE828" t="s">
        <v>9844</v>
      </c>
      <c r="AF828" t="s">
        <v>9845</v>
      </c>
      <c r="AH828" t="str">
        <f t="shared" si="12"/>
        <v>CORRECT</v>
      </c>
      <c r="AI828" t="s">
        <v>15144</v>
      </c>
      <c r="AJ828" t="s">
        <v>20738</v>
      </c>
      <c r="AK828" t="s">
        <v>22472</v>
      </c>
      <c r="AL828" t="s">
        <v>24951</v>
      </c>
      <c r="AM828" t="s">
        <v>26242</v>
      </c>
      <c r="AN828" t="s">
        <v>27920</v>
      </c>
      <c r="AO828" t="s">
        <v>27931</v>
      </c>
      <c r="AP828" t="s">
        <v>9845</v>
      </c>
      <c r="AQ828" t="s">
        <v>2442</v>
      </c>
      <c r="AR828" t="s">
        <v>30646</v>
      </c>
      <c r="AS828" t="s">
        <v>20</v>
      </c>
      <c r="AT828" t="s">
        <v>32164</v>
      </c>
      <c r="AU828" t="s">
        <v>33117</v>
      </c>
      <c r="AV828" t="s">
        <v>20</v>
      </c>
      <c r="AW828" t="s">
        <v>20</v>
      </c>
      <c r="AX828" t="s">
        <v>20</v>
      </c>
      <c r="AY828" t="s">
        <v>18808</v>
      </c>
      <c r="AZ828" t="s">
        <v>20</v>
      </c>
      <c r="BA828" t="s">
        <v>20</v>
      </c>
      <c r="BB828" t="s">
        <v>20</v>
      </c>
      <c r="BC828" t="s">
        <v>17499</v>
      </c>
      <c r="BD828" s="22" t="s">
        <v>9843</v>
      </c>
      <c r="BE828" s="22" t="s">
        <v>33435</v>
      </c>
      <c r="BF828" t="s">
        <v>33441</v>
      </c>
      <c r="BG828" t="s">
        <v>33442</v>
      </c>
      <c r="BH828" t="s">
        <v>27931</v>
      </c>
      <c r="BI828" t="s">
        <v>33391</v>
      </c>
      <c r="BJ828" t="s">
        <v>33438</v>
      </c>
      <c r="BK828" t="s">
        <v>33438</v>
      </c>
      <c r="BL828" t="s">
        <v>33438</v>
      </c>
      <c r="BM828" t="s">
        <v>33438</v>
      </c>
      <c r="BN828" t="s">
        <v>33440</v>
      </c>
      <c r="BO828" t="s">
        <v>33438</v>
      </c>
      <c r="BQ828" t="s">
        <v>33438</v>
      </c>
      <c r="BR828" t="s">
        <v>33439</v>
      </c>
      <c r="BS828" t="s">
        <v>33438</v>
      </c>
      <c r="BT828" t="s">
        <v>33438</v>
      </c>
      <c r="BV828" t="s">
        <v>2442</v>
      </c>
      <c r="BW828" t="s">
        <v>9845</v>
      </c>
      <c r="BX828" t="s">
        <v>27931</v>
      </c>
      <c r="BY828" t="s">
        <v>33441</v>
      </c>
      <c r="CB828" t="s">
        <v>2442</v>
      </c>
      <c r="CC828" t="s">
        <v>2442</v>
      </c>
      <c r="CD828" t="s">
        <v>2442</v>
      </c>
      <c r="CE828" s="25" t="s">
        <v>2442</v>
      </c>
      <c r="CF828" t="s">
        <v>2445</v>
      </c>
      <c r="CG828" t="s">
        <v>27931</v>
      </c>
      <c r="CH828" t="s">
        <v>33381</v>
      </c>
      <c r="CI828" t="s">
        <v>33391</v>
      </c>
      <c r="CR828" t="s">
        <v>2444</v>
      </c>
      <c r="CS828" t="b">
        <v>0</v>
      </c>
      <c r="CT828">
        <v>5.9200000000000003E-2</v>
      </c>
      <c r="CU828" t="s">
        <v>33605</v>
      </c>
      <c r="CV828" t="s">
        <v>9844</v>
      </c>
      <c r="CW828" t="s">
        <v>9845</v>
      </c>
      <c r="CX828" t="b">
        <v>0</v>
      </c>
      <c r="CY828">
        <v>5.9200000000000003E-2</v>
      </c>
      <c r="CZ828" t="s">
        <v>33605</v>
      </c>
      <c r="DA828" t="s">
        <v>33605</v>
      </c>
      <c r="DB828" t="s">
        <v>33605</v>
      </c>
      <c r="DC828" t="e">
        <v>#N/A</v>
      </c>
      <c r="DD828" t="e">
        <v>#N/A</v>
      </c>
      <c r="DE828" t="e">
        <v>#N/A</v>
      </c>
      <c r="DF828" t="e">
        <v>#N/A</v>
      </c>
      <c r="DG828" t="e">
        <v>#N/A</v>
      </c>
      <c r="DH828" t="e">
        <v>#N/A</v>
      </c>
      <c r="DI828" t="e">
        <v>#N/A</v>
      </c>
      <c r="DJ828" t="e">
        <v>#N/A</v>
      </c>
    </row>
    <row r="829" spans="1:114" x14ac:dyDescent="0.2">
      <c r="A829" t="s">
        <v>2447</v>
      </c>
      <c r="B829">
        <v>809589</v>
      </c>
      <c r="C829">
        <v>811334</v>
      </c>
      <c r="D829" t="s">
        <v>20</v>
      </c>
      <c r="E829">
        <v>1746</v>
      </c>
      <c r="F829">
        <v>581</v>
      </c>
      <c r="G829" t="s">
        <v>22</v>
      </c>
      <c r="H829" t="s">
        <v>23</v>
      </c>
      <c r="I829" t="s">
        <v>16</v>
      </c>
      <c r="J829" t="s">
        <v>17</v>
      </c>
      <c r="K829" t="s">
        <v>18</v>
      </c>
      <c r="L829" t="s">
        <v>7775</v>
      </c>
      <c r="M829" t="s">
        <v>19</v>
      </c>
      <c r="N829" t="s">
        <v>2448</v>
      </c>
      <c r="O829" t="s">
        <v>2449</v>
      </c>
      <c r="P829" t="s">
        <v>2446</v>
      </c>
      <c r="R829" t="s">
        <v>9846</v>
      </c>
      <c r="S829">
        <v>1843941</v>
      </c>
      <c r="T829">
        <v>1845686</v>
      </c>
      <c r="U829" t="s">
        <v>26</v>
      </c>
      <c r="V829">
        <v>1746</v>
      </c>
      <c r="W829">
        <v>581</v>
      </c>
      <c r="X829" t="s">
        <v>22</v>
      </c>
      <c r="Y829" t="s">
        <v>23</v>
      </c>
      <c r="Z829" t="s">
        <v>7792</v>
      </c>
      <c r="AA829" t="s">
        <v>17</v>
      </c>
      <c r="AB829" t="s">
        <v>5</v>
      </c>
      <c r="AD829" t="s">
        <v>7793</v>
      </c>
      <c r="AE829" t="s">
        <v>9847</v>
      </c>
      <c r="AF829" t="s">
        <v>2449</v>
      </c>
      <c r="AH829" t="str">
        <f t="shared" si="12"/>
        <v>CORRECT</v>
      </c>
      <c r="AI829" t="s">
        <v>15145</v>
      </c>
      <c r="AJ829" t="s">
        <v>20739</v>
      </c>
      <c r="AK829" t="s">
        <v>22472</v>
      </c>
      <c r="AL829" t="s">
        <v>24952</v>
      </c>
      <c r="AM829" t="s">
        <v>26243</v>
      </c>
      <c r="AN829" t="s">
        <v>27920</v>
      </c>
      <c r="AO829" t="s">
        <v>27931</v>
      </c>
      <c r="AP829" t="s">
        <v>28585</v>
      </c>
      <c r="AQ829" t="s">
        <v>2446</v>
      </c>
      <c r="AR829" t="s">
        <v>30647</v>
      </c>
      <c r="AS829" t="s">
        <v>20</v>
      </c>
      <c r="AT829" t="s">
        <v>32165</v>
      </c>
      <c r="AU829" t="s">
        <v>20</v>
      </c>
      <c r="AV829" t="s">
        <v>20</v>
      </c>
      <c r="AW829" t="s">
        <v>20</v>
      </c>
      <c r="AX829" t="s">
        <v>20</v>
      </c>
      <c r="AY829" t="s">
        <v>18752</v>
      </c>
      <c r="AZ829" t="s">
        <v>20</v>
      </c>
      <c r="BA829" t="s">
        <v>20</v>
      </c>
      <c r="BB829" t="s">
        <v>20</v>
      </c>
      <c r="BC829" t="s">
        <v>17500</v>
      </c>
      <c r="BD829" s="22" t="s">
        <v>9846</v>
      </c>
      <c r="BE829" s="22" t="s">
        <v>33435</v>
      </c>
      <c r="BF829" t="s">
        <v>27931</v>
      </c>
      <c r="BG829" t="s">
        <v>33391</v>
      </c>
      <c r="BH829" t="s">
        <v>27931</v>
      </c>
      <c r="BI829" t="s">
        <v>33391</v>
      </c>
      <c r="BJ829" t="s">
        <v>33438</v>
      </c>
      <c r="BK829" t="s">
        <v>33438</v>
      </c>
      <c r="BL829" t="s">
        <v>33438</v>
      </c>
      <c r="BM829" t="s">
        <v>33438</v>
      </c>
      <c r="BN829" t="s">
        <v>33440</v>
      </c>
      <c r="BO829" t="s">
        <v>33438</v>
      </c>
      <c r="BP829" t="s">
        <v>33438</v>
      </c>
      <c r="BQ829" t="s">
        <v>33438</v>
      </c>
      <c r="BR829" t="s">
        <v>33439</v>
      </c>
      <c r="BS829" t="s">
        <v>33436</v>
      </c>
      <c r="BT829" t="s">
        <v>33438</v>
      </c>
      <c r="BV829" t="s">
        <v>2446</v>
      </c>
      <c r="BW829" t="s">
        <v>28585</v>
      </c>
      <c r="BX829" t="s">
        <v>27931</v>
      </c>
      <c r="BY829" t="s">
        <v>27931</v>
      </c>
      <c r="CB829" t="s">
        <v>2446</v>
      </c>
      <c r="CC829" t="s">
        <v>2446</v>
      </c>
      <c r="CD829" t="s">
        <v>2446</v>
      </c>
      <c r="CE829" s="25" t="s">
        <v>2446</v>
      </c>
      <c r="CF829" t="s">
        <v>2449</v>
      </c>
      <c r="CG829" t="s">
        <v>27931</v>
      </c>
      <c r="CH829" t="s">
        <v>33381</v>
      </c>
      <c r="CI829" t="s">
        <v>33391</v>
      </c>
      <c r="CR829" t="s">
        <v>2448</v>
      </c>
      <c r="CS829" t="b">
        <v>0</v>
      </c>
      <c r="CT829">
        <v>9.2999999999999992E-3</v>
      </c>
      <c r="CU829" t="s">
        <v>33605</v>
      </c>
      <c r="CV829" t="s">
        <v>9847</v>
      </c>
      <c r="CW829" t="s">
        <v>2449</v>
      </c>
      <c r="CX829" t="b">
        <v>0</v>
      </c>
      <c r="CY829">
        <v>9.2999999999999992E-3</v>
      </c>
      <c r="CZ829" t="s">
        <v>33605</v>
      </c>
      <c r="DA829" t="s">
        <v>33605</v>
      </c>
      <c r="DB829" t="s">
        <v>33605</v>
      </c>
      <c r="DC829" t="e">
        <v>#N/A</v>
      </c>
      <c r="DD829" t="e">
        <v>#N/A</v>
      </c>
      <c r="DE829" t="e">
        <v>#N/A</v>
      </c>
      <c r="DF829" t="e">
        <v>#N/A</v>
      </c>
      <c r="DG829" t="e">
        <v>#N/A</v>
      </c>
      <c r="DH829" t="e">
        <v>#N/A</v>
      </c>
      <c r="DI829" t="e">
        <v>#N/A</v>
      </c>
      <c r="DJ829" t="e">
        <v>#N/A</v>
      </c>
    </row>
    <row r="830" spans="1:114" x14ac:dyDescent="0.2">
      <c r="A830" t="s">
        <v>2450</v>
      </c>
      <c r="B830">
        <v>811406</v>
      </c>
      <c r="C830">
        <v>813265</v>
      </c>
      <c r="D830" t="s">
        <v>26</v>
      </c>
      <c r="E830">
        <v>1860</v>
      </c>
      <c r="F830">
        <v>619</v>
      </c>
      <c r="G830" t="s">
        <v>22</v>
      </c>
      <c r="H830" t="s">
        <v>23</v>
      </c>
      <c r="I830" t="s">
        <v>16</v>
      </c>
      <c r="J830" t="s">
        <v>17</v>
      </c>
      <c r="K830" t="s">
        <v>18</v>
      </c>
      <c r="L830" t="s">
        <v>7775</v>
      </c>
      <c r="M830" t="s">
        <v>19</v>
      </c>
      <c r="N830" t="s">
        <v>2451</v>
      </c>
      <c r="O830" t="s">
        <v>2452</v>
      </c>
      <c r="R830" t="s">
        <v>9848</v>
      </c>
      <c r="S830">
        <v>1842010</v>
      </c>
      <c r="T830">
        <v>1843869</v>
      </c>
      <c r="U830" t="s">
        <v>20</v>
      </c>
      <c r="V830">
        <v>1860</v>
      </c>
      <c r="W830">
        <v>619</v>
      </c>
      <c r="X830" t="s">
        <v>22</v>
      </c>
      <c r="Y830" t="s">
        <v>23</v>
      </c>
      <c r="Z830" t="s">
        <v>7792</v>
      </c>
      <c r="AA830" t="s">
        <v>17</v>
      </c>
      <c r="AB830" t="s">
        <v>5</v>
      </c>
      <c r="AD830" t="s">
        <v>7793</v>
      </c>
      <c r="AE830" t="s">
        <v>9849</v>
      </c>
      <c r="AF830" t="s">
        <v>7804</v>
      </c>
      <c r="AH830" t="str">
        <f t="shared" si="12"/>
        <v>CORRECT</v>
      </c>
      <c r="AI830" t="s">
        <v>15146</v>
      </c>
      <c r="AJ830" t="s">
        <v>20740</v>
      </c>
      <c r="AK830" t="s">
        <v>22472</v>
      </c>
      <c r="AL830" t="s">
        <v>24796</v>
      </c>
      <c r="AM830" t="s">
        <v>26244</v>
      </c>
      <c r="AN830" t="s">
        <v>27920</v>
      </c>
      <c r="AO830" t="s">
        <v>27925</v>
      </c>
      <c r="AP830" t="s">
        <v>28586</v>
      </c>
      <c r="AQ830" t="s">
        <v>20</v>
      </c>
      <c r="AR830" t="s">
        <v>30648</v>
      </c>
      <c r="AS830" t="s">
        <v>20</v>
      </c>
      <c r="AT830" t="s">
        <v>20</v>
      </c>
      <c r="AU830" t="s">
        <v>20</v>
      </c>
      <c r="AV830" t="s">
        <v>20</v>
      </c>
      <c r="AW830" t="s">
        <v>20</v>
      </c>
      <c r="AX830" t="s">
        <v>20</v>
      </c>
      <c r="AY830" t="s">
        <v>20</v>
      </c>
      <c r="AZ830" t="s">
        <v>20</v>
      </c>
      <c r="BA830" t="s">
        <v>20</v>
      </c>
      <c r="BB830" t="s">
        <v>20</v>
      </c>
      <c r="BC830" t="s">
        <v>17501</v>
      </c>
      <c r="BD830" s="22" t="s">
        <v>9848</v>
      </c>
      <c r="BE830" s="22" t="s">
        <v>33435</v>
      </c>
      <c r="BF830" t="s">
        <v>27929</v>
      </c>
      <c r="BG830" t="s">
        <v>33398</v>
      </c>
      <c r="BH830" t="s">
        <v>33450</v>
      </c>
      <c r="BI830" t="s">
        <v>33451</v>
      </c>
      <c r="BJ830" t="s">
        <v>33438</v>
      </c>
      <c r="BK830" t="s">
        <v>33438</v>
      </c>
      <c r="BL830" t="s">
        <v>33438</v>
      </c>
      <c r="BM830" t="s">
        <v>33438</v>
      </c>
      <c r="BN830" t="s">
        <v>33440</v>
      </c>
      <c r="BO830" t="s">
        <v>33438</v>
      </c>
      <c r="BQ830" t="s">
        <v>33438</v>
      </c>
      <c r="BR830" t="s">
        <v>33439</v>
      </c>
      <c r="BS830" t="s">
        <v>33438</v>
      </c>
      <c r="BT830" t="s">
        <v>33436</v>
      </c>
      <c r="BV830" t="s">
        <v>20</v>
      </c>
      <c r="BW830" t="s">
        <v>28586</v>
      </c>
      <c r="BX830" t="s">
        <v>27925</v>
      </c>
      <c r="BY830" t="s">
        <v>27929</v>
      </c>
      <c r="CB830" t="s">
        <v>17501</v>
      </c>
      <c r="CC830" t="s">
        <v>17501</v>
      </c>
      <c r="CD830" t="s">
        <v>17501</v>
      </c>
      <c r="CF830" t="s">
        <v>2452</v>
      </c>
      <c r="CG830" t="s">
        <v>27925</v>
      </c>
      <c r="CH830" t="s">
        <v>33383</v>
      </c>
      <c r="CI830" t="s">
        <v>33394</v>
      </c>
      <c r="CR830" t="s">
        <v>2451</v>
      </c>
      <c r="CS830" t="b">
        <v>0</v>
      </c>
      <c r="CT830">
        <v>5.1999999999999998E-3</v>
      </c>
      <c r="CU830" t="s">
        <v>33605</v>
      </c>
      <c r="CV830" t="s">
        <v>9849</v>
      </c>
      <c r="CW830" t="s">
        <v>7804</v>
      </c>
      <c r="CX830" t="b">
        <v>0</v>
      </c>
      <c r="CY830">
        <v>5.1999999999999998E-3</v>
      </c>
      <c r="CZ830" t="s">
        <v>33605</v>
      </c>
      <c r="DA830" t="s">
        <v>33605</v>
      </c>
      <c r="DB830" t="s">
        <v>33605</v>
      </c>
      <c r="DC830" t="e">
        <v>#N/A</v>
      </c>
      <c r="DD830" t="e">
        <v>#N/A</v>
      </c>
      <c r="DE830" t="e">
        <v>#N/A</v>
      </c>
      <c r="DF830" t="e">
        <v>#N/A</v>
      </c>
      <c r="DG830" t="e">
        <v>#N/A</v>
      </c>
      <c r="DH830" t="e">
        <v>#N/A</v>
      </c>
      <c r="DI830" t="e">
        <v>#N/A</v>
      </c>
      <c r="DJ830" t="e">
        <v>#N/A</v>
      </c>
    </row>
    <row r="831" spans="1:114" x14ac:dyDescent="0.2">
      <c r="A831" t="s">
        <v>2453</v>
      </c>
      <c r="B831">
        <v>813277</v>
      </c>
      <c r="C831">
        <v>814230</v>
      </c>
      <c r="D831" t="s">
        <v>20</v>
      </c>
      <c r="E831">
        <v>954</v>
      </c>
      <c r="F831">
        <v>317</v>
      </c>
      <c r="G831" t="s">
        <v>22</v>
      </c>
      <c r="H831" t="s">
        <v>23</v>
      </c>
      <c r="I831" t="s">
        <v>16</v>
      </c>
      <c r="J831" t="s">
        <v>17</v>
      </c>
      <c r="K831" t="s">
        <v>18</v>
      </c>
      <c r="L831" t="s">
        <v>7775</v>
      </c>
      <c r="M831" t="s">
        <v>19</v>
      </c>
      <c r="N831" t="s">
        <v>2454</v>
      </c>
      <c r="O831" t="s">
        <v>49</v>
      </c>
      <c r="R831" t="s">
        <v>9850</v>
      </c>
      <c r="S831">
        <v>1841045</v>
      </c>
      <c r="T831">
        <v>1841998</v>
      </c>
      <c r="U831" t="s">
        <v>26</v>
      </c>
      <c r="V831">
        <v>954</v>
      </c>
      <c r="W831">
        <v>317</v>
      </c>
      <c r="X831" t="s">
        <v>22</v>
      </c>
      <c r="Y831" t="s">
        <v>23</v>
      </c>
      <c r="Z831" t="s">
        <v>7792</v>
      </c>
      <c r="AA831" t="s">
        <v>17</v>
      </c>
      <c r="AB831" t="s">
        <v>5</v>
      </c>
      <c r="AD831" t="s">
        <v>7793</v>
      </c>
      <c r="AE831" t="s">
        <v>9851</v>
      </c>
      <c r="AF831" t="s">
        <v>7804</v>
      </c>
      <c r="AH831" t="str">
        <f t="shared" si="12"/>
        <v>CORRECT</v>
      </c>
      <c r="AI831" t="s">
        <v>15147</v>
      </c>
      <c r="AJ831" t="s">
        <v>20741</v>
      </c>
      <c r="AK831" t="s">
        <v>23077</v>
      </c>
      <c r="AL831" t="s">
        <v>24536</v>
      </c>
      <c r="AM831" t="s">
        <v>26245</v>
      </c>
      <c r="AN831" t="s">
        <v>27920</v>
      </c>
      <c r="AO831" t="s">
        <v>27931</v>
      </c>
      <c r="AP831" t="s">
        <v>28587</v>
      </c>
      <c r="AQ831" t="s">
        <v>20</v>
      </c>
      <c r="AR831" t="s">
        <v>20</v>
      </c>
      <c r="AS831" t="s">
        <v>20</v>
      </c>
      <c r="AT831" t="s">
        <v>20</v>
      </c>
      <c r="AU831" t="s">
        <v>20</v>
      </c>
      <c r="AV831" t="s">
        <v>20</v>
      </c>
      <c r="AW831" t="s">
        <v>20</v>
      </c>
      <c r="AX831" t="s">
        <v>20</v>
      </c>
      <c r="AY831" t="s">
        <v>20</v>
      </c>
      <c r="AZ831" t="s">
        <v>20</v>
      </c>
      <c r="BA831" t="s">
        <v>20</v>
      </c>
      <c r="BB831" t="s">
        <v>20</v>
      </c>
      <c r="BC831" t="s">
        <v>20</v>
      </c>
      <c r="BD831" s="22" t="s">
        <v>9850</v>
      </c>
      <c r="BE831" s="22" t="s">
        <v>33435</v>
      </c>
      <c r="BF831" t="s">
        <v>27931</v>
      </c>
      <c r="BG831" t="s">
        <v>33391</v>
      </c>
      <c r="BH831" t="s">
        <v>27931</v>
      </c>
      <c r="BI831" t="s">
        <v>33391</v>
      </c>
      <c r="BJ831" t="s">
        <v>33438</v>
      </c>
      <c r="BK831" t="s">
        <v>33438</v>
      </c>
      <c r="BL831" t="s">
        <v>33438</v>
      </c>
      <c r="BM831" t="s">
        <v>33436</v>
      </c>
      <c r="BN831" t="s">
        <v>33437</v>
      </c>
      <c r="BO831" t="s">
        <v>33438</v>
      </c>
      <c r="BP831" t="s">
        <v>33438</v>
      </c>
      <c r="BQ831" t="s">
        <v>33438</v>
      </c>
      <c r="BR831" t="s">
        <v>33439</v>
      </c>
      <c r="BS831" t="s">
        <v>33438</v>
      </c>
      <c r="BT831" t="s">
        <v>33438</v>
      </c>
      <c r="BV831" t="s">
        <v>20</v>
      </c>
      <c r="BW831" t="s">
        <v>28587</v>
      </c>
      <c r="BX831" t="s">
        <v>27931</v>
      </c>
      <c r="BY831" t="s">
        <v>27931</v>
      </c>
      <c r="CB831" t="s">
        <v>2453</v>
      </c>
      <c r="CC831" t="s">
        <v>20</v>
      </c>
      <c r="CD831" t="s">
        <v>20</v>
      </c>
      <c r="CF831" t="s">
        <v>49</v>
      </c>
      <c r="CG831" t="s">
        <v>27931</v>
      </c>
      <c r="CH831" t="s">
        <v>33381</v>
      </c>
      <c r="CI831" t="s">
        <v>33391</v>
      </c>
      <c r="CR831" t="s">
        <v>2454</v>
      </c>
      <c r="CS831" t="b">
        <v>0</v>
      </c>
      <c r="CT831">
        <v>6.1999999999999998E-3</v>
      </c>
      <c r="CU831" t="s">
        <v>33605</v>
      </c>
      <c r="CV831" t="s">
        <v>9851</v>
      </c>
      <c r="CW831" t="s">
        <v>7804</v>
      </c>
      <c r="CX831" t="b">
        <v>0</v>
      </c>
      <c r="CY831">
        <v>6.1999999999999998E-3</v>
      </c>
      <c r="CZ831" t="s">
        <v>33605</v>
      </c>
      <c r="DA831" t="s">
        <v>33605</v>
      </c>
      <c r="DB831" t="s">
        <v>33605</v>
      </c>
      <c r="DC831" t="e">
        <v>#N/A</v>
      </c>
      <c r="DD831" t="e">
        <v>#N/A</v>
      </c>
      <c r="DE831" t="e">
        <v>#N/A</v>
      </c>
      <c r="DF831" t="e">
        <v>#N/A</v>
      </c>
      <c r="DG831" t="e">
        <v>#N/A</v>
      </c>
      <c r="DH831" t="e">
        <v>#N/A</v>
      </c>
      <c r="DI831" t="e">
        <v>#N/A</v>
      </c>
      <c r="DJ831" t="e">
        <v>#N/A</v>
      </c>
    </row>
    <row r="832" spans="1:114" x14ac:dyDescent="0.2">
      <c r="A832" t="s">
        <v>2455</v>
      </c>
      <c r="B832">
        <v>814276</v>
      </c>
      <c r="C832">
        <v>814533</v>
      </c>
      <c r="D832" t="s">
        <v>20</v>
      </c>
      <c r="E832">
        <v>258</v>
      </c>
      <c r="F832">
        <v>85</v>
      </c>
      <c r="G832" t="s">
        <v>22</v>
      </c>
      <c r="H832" t="s">
        <v>23</v>
      </c>
      <c r="I832" t="s">
        <v>16</v>
      </c>
      <c r="J832" t="s">
        <v>17</v>
      </c>
      <c r="K832" t="s">
        <v>18</v>
      </c>
      <c r="L832" t="s">
        <v>7775</v>
      </c>
      <c r="M832" t="s">
        <v>19</v>
      </c>
      <c r="N832" t="s">
        <v>2456</v>
      </c>
      <c r="O832" t="s">
        <v>49</v>
      </c>
      <c r="R832" t="s">
        <v>9852</v>
      </c>
      <c r="S832">
        <v>1840742</v>
      </c>
      <c r="T832">
        <v>1840999</v>
      </c>
      <c r="U832" t="s">
        <v>26</v>
      </c>
      <c r="V832">
        <v>258</v>
      </c>
      <c r="W832">
        <v>85</v>
      </c>
      <c r="X832" t="s">
        <v>22</v>
      </c>
      <c r="Y832" t="s">
        <v>23</v>
      </c>
      <c r="Z832" t="s">
        <v>7792</v>
      </c>
      <c r="AA832" t="s">
        <v>17</v>
      </c>
      <c r="AB832" t="s">
        <v>5</v>
      </c>
      <c r="AD832" t="s">
        <v>7793</v>
      </c>
      <c r="AE832" t="s">
        <v>9853</v>
      </c>
      <c r="AF832" t="s">
        <v>49</v>
      </c>
      <c r="AH832" t="str">
        <f t="shared" si="12"/>
        <v>CORRECT</v>
      </c>
      <c r="AI832" t="s">
        <v>15148</v>
      </c>
      <c r="AJ832" t="s">
        <v>20742</v>
      </c>
      <c r="AK832" t="s">
        <v>23078</v>
      </c>
      <c r="AL832" t="s">
        <v>24785</v>
      </c>
      <c r="AM832" t="s">
        <v>26246</v>
      </c>
      <c r="AN832" t="s">
        <v>27920</v>
      </c>
      <c r="AO832" t="s">
        <v>27939</v>
      </c>
      <c r="AP832" t="s">
        <v>28588</v>
      </c>
      <c r="AQ832" t="s">
        <v>29922</v>
      </c>
      <c r="AR832" t="s">
        <v>30649</v>
      </c>
      <c r="AS832" t="s">
        <v>20</v>
      </c>
      <c r="AT832" t="s">
        <v>32166</v>
      </c>
      <c r="AU832" t="s">
        <v>20</v>
      </c>
      <c r="AV832" t="s">
        <v>20</v>
      </c>
      <c r="AW832" t="s">
        <v>20</v>
      </c>
      <c r="AX832" t="s">
        <v>20</v>
      </c>
      <c r="AY832" t="s">
        <v>18759</v>
      </c>
      <c r="AZ832" t="s">
        <v>20</v>
      </c>
      <c r="BA832" t="s">
        <v>20</v>
      </c>
      <c r="BB832" t="s">
        <v>20</v>
      </c>
      <c r="BC832" t="s">
        <v>17502</v>
      </c>
      <c r="BD832" s="22" t="s">
        <v>9852</v>
      </c>
      <c r="BE832" s="22" t="s">
        <v>33435</v>
      </c>
      <c r="BF832" t="s">
        <v>33441</v>
      </c>
      <c r="BG832" t="s">
        <v>33442</v>
      </c>
      <c r="BH832" t="s">
        <v>30333</v>
      </c>
      <c r="BI832" t="s">
        <v>33442</v>
      </c>
      <c r="BJ832" t="s">
        <v>33438</v>
      </c>
      <c r="BK832" t="s">
        <v>33438</v>
      </c>
      <c r="BL832" t="s">
        <v>33438</v>
      </c>
      <c r="BM832" t="s">
        <v>33436</v>
      </c>
      <c r="BN832" t="s">
        <v>33437</v>
      </c>
      <c r="BO832" t="s">
        <v>33438</v>
      </c>
      <c r="BQ832" t="s">
        <v>33438</v>
      </c>
      <c r="BR832" t="s">
        <v>33439</v>
      </c>
      <c r="BS832" t="s">
        <v>33438</v>
      </c>
      <c r="BT832" t="s">
        <v>33438</v>
      </c>
      <c r="BV832" t="s">
        <v>29922</v>
      </c>
      <c r="BW832" t="s">
        <v>28588</v>
      </c>
      <c r="BX832" t="s">
        <v>27939</v>
      </c>
      <c r="BY832" t="s">
        <v>33441</v>
      </c>
      <c r="CB832" t="s">
        <v>29922</v>
      </c>
      <c r="CC832" t="s">
        <v>29922</v>
      </c>
      <c r="CD832" t="s">
        <v>29922</v>
      </c>
      <c r="CF832" t="s">
        <v>49</v>
      </c>
      <c r="CG832" t="s">
        <v>27939</v>
      </c>
      <c r="CH832" t="s">
        <v>33380</v>
      </c>
      <c r="CI832" t="s">
        <v>33392</v>
      </c>
      <c r="CR832" t="s">
        <v>2456</v>
      </c>
      <c r="CS832" t="b">
        <v>0</v>
      </c>
      <c r="CT832">
        <v>1.0500000000000001E-2</v>
      </c>
      <c r="CU832" t="s">
        <v>33605</v>
      </c>
      <c r="CV832" t="s">
        <v>9853</v>
      </c>
      <c r="CW832" t="s">
        <v>33659</v>
      </c>
      <c r="CX832" t="b">
        <v>0</v>
      </c>
      <c r="CY832">
        <v>1.0500000000000001E-2</v>
      </c>
      <c r="CZ832" t="s">
        <v>33605</v>
      </c>
      <c r="DA832" t="s">
        <v>33605</v>
      </c>
      <c r="DB832" t="s">
        <v>33605</v>
      </c>
      <c r="DC832" t="e">
        <v>#N/A</v>
      </c>
      <c r="DD832" t="e">
        <v>#N/A</v>
      </c>
      <c r="DE832" t="e">
        <v>#N/A</v>
      </c>
      <c r="DF832" t="e">
        <v>#N/A</v>
      </c>
      <c r="DG832" t="e">
        <v>#N/A</v>
      </c>
      <c r="DH832" t="e">
        <v>#N/A</v>
      </c>
      <c r="DI832" t="e">
        <v>#N/A</v>
      </c>
      <c r="DJ832" t="e">
        <v>#N/A</v>
      </c>
    </row>
    <row r="833" spans="1:114" x14ac:dyDescent="0.2">
      <c r="A833" t="s">
        <v>2457</v>
      </c>
      <c r="B833">
        <v>814625</v>
      </c>
      <c r="C833">
        <v>815590</v>
      </c>
      <c r="D833" t="s">
        <v>20</v>
      </c>
      <c r="E833">
        <v>966</v>
      </c>
      <c r="F833">
        <v>321</v>
      </c>
      <c r="G833" t="s">
        <v>22</v>
      </c>
      <c r="H833" t="s">
        <v>23</v>
      </c>
      <c r="I833" t="s">
        <v>16</v>
      </c>
      <c r="J833" t="s">
        <v>17</v>
      </c>
      <c r="K833" t="s">
        <v>18</v>
      </c>
      <c r="L833" t="s">
        <v>7775</v>
      </c>
      <c r="M833" t="s">
        <v>19</v>
      </c>
      <c r="N833" t="s">
        <v>2458</v>
      </c>
      <c r="O833" t="s">
        <v>210</v>
      </c>
      <c r="R833" t="s">
        <v>9854</v>
      </c>
      <c r="S833">
        <v>1839685</v>
      </c>
      <c r="T833">
        <v>1840650</v>
      </c>
      <c r="U833" t="s">
        <v>26</v>
      </c>
      <c r="V833">
        <v>966</v>
      </c>
      <c r="W833">
        <v>321</v>
      </c>
      <c r="X833" t="s">
        <v>22</v>
      </c>
      <c r="Y833" t="s">
        <v>23</v>
      </c>
      <c r="Z833" t="s">
        <v>7792</v>
      </c>
      <c r="AA833" t="s">
        <v>17</v>
      </c>
      <c r="AB833" t="s">
        <v>5</v>
      </c>
      <c r="AD833" t="s">
        <v>7793</v>
      </c>
      <c r="AE833" t="s">
        <v>9855</v>
      </c>
      <c r="AF833" t="s">
        <v>9856</v>
      </c>
      <c r="AH833" t="str">
        <f t="shared" si="12"/>
        <v>CORRECT</v>
      </c>
      <c r="AI833" t="s">
        <v>15149</v>
      </c>
      <c r="AJ833" t="s">
        <v>20743</v>
      </c>
      <c r="AK833" t="s">
        <v>23079</v>
      </c>
      <c r="AL833" t="s">
        <v>24953</v>
      </c>
      <c r="AM833" t="s">
        <v>26247</v>
      </c>
      <c r="AN833" t="s">
        <v>27920</v>
      </c>
      <c r="AO833" t="s">
        <v>27927</v>
      </c>
      <c r="AP833" t="s">
        <v>28589</v>
      </c>
      <c r="AQ833" t="s">
        <v>2459</v>
      </c>
      <c r="AR833" t="s">
        <v>30650</v>
      </c>
      <c r="AS833" t="s">
        <v>20</v>
      </c>
      <c r="AT833" t="s">
        <v>32167</v>
      </c>
      <c r="AU833" t="s">
        <v>33032</v>
      </c>
      <c r="AV833" t="s">
        <v>19797</v>
      </c>
      <c r="AW833" t="s">
        <v>20</v>
      </c>
      <c r="AX833" t="s">
        <v>20</v>
      </c>
      <c r="AY833" t="s">
        <v>18755</v>
      </c>
      <c r="AZ833" t="s">
        <v>20</v>
      </c>
      <c r="BA833" t="s">
        <v>20</v>
      </c>
      <c r="BB833" t="s">
        <v>20</v>
      </c>
      <c r="BC833" t="s">
        <v>17503</v>
      </c>
      <c r="BD833" s="22" t="s">
        <v>9854</v>
      </c>
      <c r="BE833" s="22" t="s">
        <v>33435</v>
      </c>
      <c r="BF833" t="s">
        <v>27939</v>
      </c>
      <c r="BG833" t="s">
        <v>33392</v>
      </c>
      <c r="BH833" t="s">
        <v>27939</v>
      </c>
      <c r="BI833" t="s">
        <v>33392</v>
      </c>
      <c r="BJ833" t="s">
        <v>33438</v>
      </c>
      <c r="BK833" t="s">
        <v>33438</v>
      </c>
      <c r="BL833" t="s">
        <v>33438</v>
      </c>
      <c r="BM833" t="s">
        <v>33438</v>
      </c>
      <c r="BN833" t="s">
        <v>33440</v>
      </c>
      <c r="BO833" t="s">
        <v>33438</v>
      </c>
      <c r="BP833" t="s">
        <v>33438</v>
      </c>
      <c r="BQ833" t="s">
        <v>33438</v>
      </c>
      <c r="BR833" t="s">
        <v>33439</v>
      </c>
      <c r="BS833" t="s">
        <v>33436</v>
      </c>
      <c r="BT833" t="s">
        <v>33438</v>
      </c>
      <c r="BV833" t="s">
        <v>2459</v>
      </c>
      <c r="BW833" t="s">
        <v>28589</v>
      </c>
      <c r="BX833" t="s">
        <v>27927</v>
      </c>
      <c r="BY833" t="s">
        <v>27939</v>
      </c>
      <c r="CB833" t="s">
        <v>2459</v>
      </c>
      <c r="CC833" t="s">
        <v>2459</v>
      </c>
      <c r="CD833" t="s">
        <v>2459</v>
      </c>
      <c r="CF833" t="s">
        <v>210</v>
      </c>
      <c r="CG833" t="s">
        <v>27927</v>
      </c>
      <c r="CH833" t="s">
        <v>33381</v>
      </c>
      <c r="CI833" t="s">
        <v>33387</v>
      </c>
      <c r="CR833" t="s">
        <v>2458</v>
      </c>
      <c r="CS833" t="b">
        <v>0</v>
      </c>
      <c r="CT833">
        <v>1.0800000000000001E-2</v>
      </c>
      <c r="CU833" t="s">
        <v>33605</v>
      </c>
      <c r="CV833" t="s">
        <v>9855</v>
      </c>
      <c r="CW833" t="s">
        <v>9856</v>
      </c>
      <c r="CX833" t="b">
        <v>0</v>
      </c>
      <c r="CY833">
        <v>1.0800000000000001E-2</v>
      </c>
      <c r="CZ833" t="s">
        <v>33605</v>
      </c>
      <c r="DA833" t="s">
        <v>33605</v>
      </c>
      <c r="DB833" t="s">
        <v>33605</v>
      </c>
      <c r="DC833" t="e">
        <v>#N/A</v>
      </c>
      <c r="DD833" t="e">
        <v>#N/A</v>
      </c>
      <c r="DE833" t="e">
        <v>#N/A</v>
      </c>
      <c r="DF833" t="e">
        <v>#N/A</v>
      </c>
      <c r="DG833" t="e">
        <v>#N/A</v>
      </c>
      <c r="DH833" t="e">
        <v>#N/A</v>
      </c>
      <c r="DI833" t="e">
        <v>#N/A</v>
      </c>
      <c r="DJ833" t="e">
        <v>#N/A</v>
      </c>
    </row>
    <row r="834" spans="1:114" x14ac:dyDescent="0.2">
      <c r="A834" t="s">
        <v>2460</v>
      </c>
      <c r="B834">
        <v>815717</v>
      </c>
      <c r="C834">
        <v>815890</v>
      </c>
      <c r="D834" t="s">
        <v>20</v>
      </c>
      <c r="E834">
        <v>174</v>
      </c>
      <c r="G834" t="s">
        <v>22</v>
      </c>
      <c r="H834" t="s">
        <v>332</v>
      </c>
      <c r="I834" t="s">
        <v>16</v>
      </c>
      <c r="J834" t="s">
        <v>17</v>
      </c>
      <c r="K834" t="s">
        <v>18</v>
      </c>
      <c r="L834" t="s">
        <v>7775</v>
      </c>
      <c r="M834" t="s">
        <v>19</v>
      </c>
      <c r="O834" t="s">
        <v>2461</v>
      </c>
      <c r="P834" t="s">
        <v>2459</v>
      </c>
      <c r="Q834" t="s">
        <v>334</v>
      </c>
      <c r="R834" t="s">
        <v>9857</v>
      </c>
      <c r="S834">
        <v>1839385</v>
      </c>
      <c r="T834">
        <v>1839558</v>
      </c>
      <c r="U834" t="s">
        <v>26</v>
      </c>
      <c r="V834">
        <v>174</v>
      </c>
      <c r="W834">
        <v>57</v>
      </c>
      <c r="X834" t="s">
        <v>22</v>
      </c>
      <c r="Y834" t="s">
        <v>23</v>
      </c>
      <c r="Z834" t="s">
        <v>7792</v>
      </c>
      <c r="AA834" t="s">
        <v>17</v>
      </c>
      <c r="AB834" t="s">
        <v>5</v>
      </c>
      <c r="AD834" t="s">
        <v>7793</v>
      </c>
      <c r="AE834" t="s">
        <v>9858</v>
      </c>
      <c r="AF834" t="s">
        <v>9859</v>
      </c>
      <c r="AH834" t="str">
        <f t="shared" si="12"/>
        <v>CORRECT</v>
      </c>
      <c r="AI834" s="7"/>
      <c r="AJ834" t="e">
        <v>#N/A</v>
      </c>
      <c r="AK834" t="e">
        <v>#N/A</v>
      </c>
      <c r="AL834" t="e">
        <v>#N/A</v>
      </c>
      <c r="AM834" t="e">
        <v>#N/A</v>
      </c>
      <c r="AN834" t="e">
        <v>#N/A</v>
      </c>
      <c r="AO834" t="e">
        <v>#N/A</v>
      </c>
      <c r="AP834" t="e">
        <v>#N/A</v>
      </c>
      <c r="AQ834" t="e">
        <v>#N/A</v>
      </c>
      <c r="AR834" t="e">
        <v>#N/A</v>
      </c>
      <c r="AS834" t="e">
        <v>#N/A</v>
      </c>
      <c r="AT834" t="e">
        <v>#N/A</v>
      </c>
      <c r="AU834" t="e">
        <v>#N/A</v>
      </c>
      <c r="AV834" t="e">
        <v>#N/A</v>
      </c>
      <c r="AW834" t="e">
        <v>#N/A</v>
      </c>
      <c r="AX834" t="e">
        <v>#N/A</v>
      </c>
      <c r="AY834" t="e">
        <v>#N/A</v>
      </c>
      <c r="AZ834" t="e">
        <v>#N/A</v>
      </c>
      <c r="BA834" t="e">
        <v>#N/A</v>
      </c>
      <c r="BB834" t="e">
        <v>#N/A</v>
      </c>
      <c r="BC834" t="e">
        <v>#N/A</v>
      </c>
      <c r="BD834" s="22" t="s">
        <v>9857</v>
      </c>
      <c r="BE834" s="22" t="s">
        <v>33435</v>
      </c>
      <c r="BF834" t="s">
        <v>33441</v>
      </c>
      <c r="BG834" t="s">
        <v>33442</v>
      </c>
      <c r="BH834" t="s">
        <v>27927</v>
      </c>
      <c r="BI834" t="s">
        <v>33446</v>
      </c>
      <c r="BJ834" t="s">
        <v>33438</v>
      </c>
      <c r="BK834" t="s">
        <v>33438</v>
      </c>
      <c r="BL834" t="s">
        <v>33438</v>
      </c>
      <c r="BM834" t="s">
        <v>33438</v>
      </c>
      <c r="BN834" t="s">
        <v>33440</v>
      </c>
      <c r="BO834" t="s">
        <v>33438</v>
      </c>
      <c r="BQ834" t="s">
        <v>33438</v>
      </c>
      <c r="BR834" t="s">
        <v>33443</v>
      </c>
      <c r="BS834" t="s">
        <v>33438</v>
      </c>
      <c r="BT834" t="s">
        <v>33438</v>
      </c>
      <c r="BV834" t="e">
        <v>#N/A</v>
      </c>
      <c r="BW834" t="e">
        <v>#N/A</v>
      </c>
      <c r="BX834" t="e">
        <v>#N/A</v>
      </c>
      <c r="BY834" t="s">
        <v>33441</v>
      </c>
      <c r="CB834" t="s">
        <v>2459</v>
      </c>
      <c r="CC834" t="s">
        <v>2459</v>
      </c>
      <c r="CD834" t="e">
        <v>#N/A</v>
      </c>
      <c r="CE834" s="25" t="s">
        <v>2459</v>
      </c>
      <c r="CF834" t="s">
        <v>2461</v>
      </c>
      <c r="CG834" s="25" t="s">
        <v>33500</v>
      </c>
      <c r="CH834" s="25" t="s">
        <v>138</v>
      </c>
      <c r="CI834" s="25" t="s">
        <v>138</v>
      </c>
      <c r="CR834" t="e">
        <v>#N/A</v>
      </c>
      <c r="CS834" t="e">
        <v>#N/A</v>
      </c>
      <c r="CT834" t="e">
        <v>#N/A</v>
      </c>
      <c r="CU834" t="e">
        <v>#N/A</v>
      </c>
      <c r="CV834" t="s">
        <v>9858</v>
      </c>
      <c r="CW834" t="s">
        <v>9859</v>
      </c>
      <c r="CX834" t="b">
        <v>0</v>
      </c>
      <c r="CY834">
        <v>2.3E-3</v>
      </c>
      <c r="CZ834" t="s">
        <v>33605</v>
      </c>
      <c r="DA834" t="e">
        <v>#N/A</v>
      </c>
      <c r="DB834" t="e">
        <v>#N/A</v>
      </c>
      <c r="DC834" t="e">
        <v>#N/A</v>
      </c>
      <c r="DD834" t="e">
        <v>#N/A</v>
      </c>
      <c r="DE834" t="e">
        <v>#N/A</v>
      </c>
      <c r="DF834" t="e">
        <v>#N/A</v>
      </c>
      <c r="DG834" t="e">
        <v>#N/A</v>
      </c>
      <c r="DH834" t="e">
        <v>#N/A</v>
      </c>
      <c r="DI834" t="e">
        <v>#N/A</v>
      </c>
      <c r="DJ834" t="e">
        <v>#N/A</v>
      </c>
    </row>
    <row r="835" spans="1:114" x14ac:dyDescent="0.2">
      <c r="A835" t="s">
        <v>2462</v>
      </c>
      <c r="B835">
        <v>815950</v>
      </c>
      <c r="C835">
        <v>816267</v>
      </c>
      <c r="D835" t="s">
        <v>20</v>
      </c>
      <c r="E835">
        <v>318</v>
      </c>
      <c r="F835">
        <v>105</v>
      </c>
      <c r="G835" t="s">
        <v>22</v>
      </c>
      <c r="H835" t="s">
        <v>23</v>
      </c>
      <c r="I835" t="s">
        <v>16</v>
      </c>
      <c r="J835" t="s">
        <v>17</v>
      </c>
      <c r="K835" t="s">
        <v>18</v>
      </c>
      <c r="L835" t="s">
        <v>7775</v>
      </c>
      <c r="M835" t="s">
        <v>19</v>
      </c>
      <c r="N835" t="s">
        <v>2463</v>
      </c>
      <c r="O835" t="s">
        <v>2464</v>
      </c>
      <c r="R835" t="s">
        <v>9860</v>
      </c>
      <c r="S835">
        <v>1839008</v>
      </c>
      <c r="T835">
        <v>1839325</v>
      </c>
      <c r="U835" t="s">
        <v>26</v>
      </c>
      <c r="V835">
        <v>318</v>
      </c>
      <c r="W835">
        <v>105</v>
      </c>
      <c r="X835" t="s">
        <v>22</v>
      </c>
      <c r="Y835" t="s">
        <v>23</v>
      </c>
      <c r="Z835" t="s">
        <v>7792</v>
      </c>
      <c r="AA835" t="s">
        <v>17</v>
      </c>
      <c r="AB835" t="s">
        <v>5</v>
      </c>
      <c r="AD835" t="s">
        <v>7793</v>
      </c>
      <c r="AE835" t="s">
        <v>9861</v>
      </c>
      <c r="AF835" t="s">
        <v>49</v>
      </c>
      <c r="AH835" t="str">
        <f t="shared" si="12"/>
        <v>CORRECT</v>
      </c>
      <c r="AI835" t="s">
        <v>15150</v>
      </c>
      <c r="AJ835" t="s">
        <v>20744</v>
      </c>
      <c r="AK835" t="s">
        <v>23080</v>
      </c>
      <c r="AL835" t="s">
        <v>24737</v>
      </c>
      <c r="AM835" t="s">
        <v>26248</v>
      </c>
      <c r="AN835" t="s">
        <v>27920</v>
      </c>
      <c r="AO835" t="s">
        <v>27925</v>
      </c>
      <c r="AP835" t="s">
        <v>28590</v>
      </c>
      <c r="AQ835" t="s">
        <v>20</v>
      </c>
      <c r="AR835" t="s">
        <v>20</v>
      </c>
      <c r="AS835" t="s">
        <v>20</v>
      </c>
      <c r="AT835" t="s">
        <v>32168</v>
      </c>
      <c r="AU835" t="s">
        <v>20</v>
      </c>
      <c r="AV835" t="s">
        <v>20</v>
      </c>
      <c r="AW835" t="s">
        <v>20</v>
      </c>
      <c r="AX835" t="s">
        <v>20</v>
      </c>
      <c r="AY835" t="s">
        <v>18759</v>
      </c>
      <c r="AZ835" t="s">
        <v>20</v>
      </c>
      <c r="BA835" t="s">
        <v>20</v>
      </c>
      <c r="BB835" t="s">
        <v>20</v>
      </c>
      <c r="BC835" t="s">
        <v>17504</v>
      </c>
      <c r="BD835" s="22" t="s">
        <v>9860</v>
      </c>
      <c r="BE835" s="22" t="s">
        <v>33435</v>
      </c>
      <c r="BF835" t="s">
        <v>33450</v>
      </c>
      <c r="BG835" t="s">
        <v>33451</v>
      </c>
      <c r="BH835" t="s">
        <v>33450</v>
      </c>
      <c r="BI835" t="s">
        <v>33451</v>
      </c>
      <c r="BJ835" t="s">
        <v>33438</v>
      </c>
      <c r="BK835" t="s">
        <v>33438</v>
      </c>
      <c r="BL835" t="s">
        <v>33438</v>
      </c>
      <c r="BM835" t="s">
        <v>33436</v>
      </c>
      <c r="BN835" t="s">
        <v>33437</v>
      </c>
      <c r="BO835" t="s">
        <v>33438</v>
      </c>
      <c r="BP835" t="s">
        <v>33438</v>
      </c>
      <c r="BQ835" t="s">
        <v>33438</v>
      </c>
      <c r="BR835" t="s">
        <v>33439</v>
      </c>
      <c r="BS835" t="s">
        <v>33438</v>
      </c>
      <c r="BT835" t="s">
        <v>33438</v>
      </c>
      <c r="BV835" t="s">
        <v>20</v>
      </c>
      <c r="BW835" t="s">
        <v>28590</v>
      </c>
      <c r="BX835" t="s">
        <v>27925</v>
      </c>
      <c r="BY835" t="s">
        <v>33450</v>
      </c>
      <c r="CB835" t="s">
        <v>17504</v>
      </c>
      <c r="CC835" t="s">
        <v>17504</v>
      </c>
      <c r="CD835" t="s">
        <v>17504</v>
      </c>
      <c r="CF835" t="s">
        <v>2464</v>
      </c>
      <c r="CG835" t="s">
        <v>27925</v>
      </c>
      <c r="CH835" t="s">
        <v>33383</v>
      </c>
      <c r="CI835" t="s">
        <v>33394</v>
      </c>
      <c r="CR835" t="s">
        <v>2463</v>
      </c>
      <c r="CS835" t="b">
        <v>0</v>
      </c>
      <c r="CT835">
        <v>1.9400000000000001E-2</v>
      </c>
      <c r="CU835" t="s">
        <v>33605</v>
      </c>
      <c r="CV835" t="s">
        <v>9861</v>
      </c>
      <c r="CW835" t="s">
        <v>33660</v>
      </c>
      <c r="CX835" t="b">
        <v>0</v>
      </c>
      <c r="CY835">
        <v>1.9400000000000001E-2</v>
      </c>
      <c r="CZ835" t="s">
        <v>33605</v>
      </c>
      <c r="DA835" t="s">
        <v>33605</v>
      </c>
      <c r="DB835" t="s">
        <v>33605</v>
      </c>
      <c r="DC835" t="e">
        <v>#N/A</v>
      </c>
      <c r="DD835" t="e">
        <v>#N/A</v>
      </c>
      <c r="DE835" t="e">
        <v>#N/A</v>
      </c>
      <c r="DF835" t="e">
        <v>#N/A</v>
      </c>
      <c r="DG835" t="e">
        <v>#N/A</v>
      </c>
      <c r="DH835" t="e">
        <v>#N/A</v>
      </c>
      <c r="DI835" t="e">
        <v>#N/A</v>
      </c>
      <c r="DJ835" t="e">
        <v>#N/A</v>
      </c>
    </row>
    <row r="836" spans="1:114" x14ac:dyDescent="0.2">
      <c r="A836" t="s">
        <v>2466</v>
      </c>
      <c r="B836">
        <v>816271</v>
      </c>
      <c r="C836">
        <v>816519</v>
      </c>
      <c r="D836" t="s">
        <v>20</v>
      </c>
      <c r="E836">
        <v>249</v>
      </c>
      <c r="F836">
        <v>82</v>
      </c>
      <c r="G836" t="s">
        <v>22</v>
      </c>
      <c r="H836" t="s">
        <v>23</v>
      </c>
      <c r="I836" t="s">
        <v>16</v>
      </c>
      <c r="J836" t="s">
        <v>17</v>
      </c>
      <c r="K836" t="s">
        <v>18</v>
      </c>
      <c r="L836" t="s">
        <v>7775</v>
      </c>
      <c r="M836" t="s">
        <v>19</v>
      </c>
      <c r="N836" t="s">
        <v>2467</v>
      </c>
      <c r="O836" t="s">
        <v>2468</v>
      </c>
      <c r="P836" t="s">
        <v>2465</v>
      </c>
      <c r="R836" t="s">
        <v>9862</v>
      </c>
      <c r="S836">
        <v>1838756</v>
      </c>
      <c r="T836">
        <v>1839004</v>
      </c>
      <c r="U836" t="s">
        <v>26</v>
      </c>
      <c r="V836">
        <v>249</v>
      </c>
      <c r="W836">
        <v>82</v>
      </c>
      <c r="X836" t="s">
        <v>22</v>
      </c>
      <c r="Y836" t="s">
        <v>23</v>
      </c>
      <c r="Z836" t="s">
        <v>7792</v>
      </c>
      <c r="AA836" t="s">
        <v>17</v>
      </c>
      <c r="AB836" t="s">
        <v>5</v>
      </c>
      <c r="AD836" t="s">
        <v>7793</v>
      </c>
      <c r="AE836" t="s">
        <v>9863</v>
      </c>
      <c r="AF836" t="s">
        <v>9864</v>
      </c>
      <c r="AH836" t="str">
        <f t="shared" ref="AH836:AH899" si="13">IF(E836=V836, "CORRECT", "bad")</f>
        <v>CORRECT</v>
      </c>
      <c r="AI836" t="s">
        <v>15151</v>
      </c>
      <c r="AJ836" t="s">
        <v>20745</v>
      </c>
      <c r="AK836" t="s">
        <v>22736</v>
      </c>
      <c r="AL836" t="s">
        <v>24709</v>
      </c>
      <c r="AM836" t="s">
        <v>26249</v>
      </c>
      <c r="AN836" t="s">
        <v>27920</v>
      </c>
      <c r="AO836" t="s">
        <v>27927</v>
      </c>
      <c r="AP836" t="s">
        <v>28591</v>
      </c>
      <c r="AQ836" t="s">
        <v>2465</v>
      </c>
      <c r="AR836" t="s">
        <v>30651</v>
      </c>
      <c r="AS836" t="s">
        <v>20</v>
      </c>
      <c r="AT836" t="s">
        <v>32169</v>
      </c>
      <c r="AU836" t="s">
        <v>33032</v>
      </c>
      <c r="AV836" t="s">
        <v>19797</v>
      </c>
      <c r="AW836" t="s">
        <v>20</v>
      </c>
      <c r="AX836" t="s">
        <v>20</v>
      </c>
      <c r="AY836" t="s">
        <v>18849</v>
      </c>
      <c r="AZ836" t="s">
        <v>20</v>
      </c>
      <c r="BA836" t="s">
        <v>20</v>
      </c>
      <c r="BB836" t="s">
        <v>20</v>
      </c>
      <c r="BC836" t="s">
        <v>17505</v>
      </c>
      <c r="BD836" s="22" t="s">
        <v>9862</v>
      </c>
      <c r="BE836" s="22" t="s">
        <v>33435</v>
      </c>
      <c r="BF836" t="s">
        <v>27927</v>
      </c>
      <c r="BG836" t="s">
        <v>33387</v>
      </c>
      <c r="BH836" t="s">
        <v>30333</v>
      </c>
      <c r="BI836" t="s">
        <v>33442</v>
      </c>
      <c r="BJ836" t="s">
        <v>33438</v>
      </c>
      <c r="BK836" t="s">
        <v>33438</v>
      </c>
      <c r="BL836" t="s">
        <v>33438</v>
      </c>
      <c r="BM836" t="s">
        <v>33438</v>
      </c>
      <c r="BN836" t="s">
        <v>33440</v>
      </c>
      <c r="BO836" t="s">
        <v>33438</v>
      </c>
      <c r="BQ836" t="s">
        <v>33438</v>
      </c>
      <c r="BR836" t="s">
        <v>33443</v>
      </c>
      <c r="BS836" t="s">
        <v>33438</v>
      </c>
      <c r="BT836" t="s">
        <v>33438</v>
      </c>
      <c r="BV836" t="s">
        <v>2465</v>
      </c>
      <c r="BW836" t="s">
        <v>28591</v>
      </c>
      <c r="BX836" t="s">
        <v>27927</v>
      </c>
      <c r="BY836" t="s">
        <v>27927</v>
      </c>
      <c r="CB836" t="s">
        <v>2465</v>
      </c>
      <c r="CC836" t="s">
        <v>2465</v>
      </c>
      <c r="CD836" t="s">
        <v>2465</v>
      </c>
      <c r="CE836" s="25" t="s">
        <v>2465</v>
      </c>
      <c r="CF836" t="s">
        <v>2468</v>
      </c>
      <c r="CG836" t="s">
        <v>27927</v>
      </c>
      <c r="CH836" t="s">
        <v>33381</v>
      </c>
      <c r="CI836" t="s">
        <v>33387</v>
      </c>
      <c r="CR836" t="s">
        <v>2467</v>
      </c>
      <c r="CS836" t="b">
        <v>0</v>
      </c>
      <c r="CT836">
        <v>2.1499999999999998E-2</v>
      </c>
      <c r="CU836" t="s">
        <v>33605</v>
      </c>
      <c r="CV836" t="s">
        <v>9863</v>
      </c>
      <c r="CW836" t="s">
        <v>9864</v>
      </c>
      <c r="CX836" t="b">
        <v>0</v>
      </c>
      <c r="CY836">
        <v>2.1499999999999998E-2</v>
      </c>
      <c r="CZ836" t="s">
        <v>33605</v>
      </c>
      <c r="DA836" t="s">
        <v>33605</v>
      </c>
      <c r="DB836" t="s">
        <v>33605</v>
      </c>
      <c r="DC836" t="e">
        <v>#N/A</v>
      </c>
      <c r="DD836" t="e">
        <v>#N/A</v>
      </c>
      <c r="DE836" t="e">
        <v>#N/A</v>
      </c>
      <c r="DF836" t="e">
        <v>#N/A</v>
      </c>
      <c r="DG836" t="e">
        <v>#N/A</v>
      </c>
      <c r="DH836" t="e">
        <v>#N/A</v>
      </c>
      <c r="DI836" t="e">
        <v>#N/A</v>
      </c>
      <c r="DJ836" t="e">
        <v>#N/A</v>
      </c>
    </row>
    <row r="837" spans="1:114" x14ac:dyDescent="0.2">
      <c r="A837" t="s">
        <v>2470</v>
      </c>
      <c r="B837">
        <v>816623</v>
      </c>
      <c r="C837">
        <v>818080</v>
      </c>
      <c r="D837" t="s">
        <v>20</v>
      </c>
      <c r="E837">
        <v>1458</v>
      </c>
      <c r="F837">
        <v>485</v>
      </c>
      <c r="G837" t="s">
        <v>22</v>
      </c>
      <c r="H837" t="s">
        <v>23</v>
      </c>
      <c r="I837" t="s">
        <v>16</v>
      </c>
      <c r="J837" t="s">
        <v>17</v>
      </c>
      <c r="K837" t="s">
        <v>18</v>
      </c>
      <c r="L837" t="s">
        <v>7775</v>
      </c>
      <c r="M837" t="s">
        <v>19</v>
      </c>
      <c r="N837" t="s">
        <v>2471</v>
      </c>
      <c r="O837" t="s">
        <v>2472</v>
      </c>
      <c r="P837" t="s">
        <v>2469</v>
      </c>
      <c r="R837" t="s">
        <v>9865</v>
      </c>
      <c r="S837">
        <v>1837162</v>
      </c>
      <c r="T837">
        <v>1838652</v>
      </c>
      <c r="U837" t="s">
        <v>26</v>
      </c>
      <c r="V837">
        <v>1491</v>
      </c>
      <c r="W837">
        <v>496</v>
      </c>
      <c r="X837" t="s">
        <v>22</v>
      </c>
      <c r="Y837" t="s">
        <v>23</v>
      </c>
      <c r="Z837" t="s">
        <v>7792</v>
      </c>
      <c r="AA837" t="s">
        <v>17</v>
      </c>
      <c r="AB837" t="s">
        <v>5</v>
      </c>
      <c r="AD837" t="s">
        <v>7793</v>
      </c>
      <c r="AE837" t="s">
        <v>9866</v>
      </c>
      <c r="AF837" t="s">
        <v>9867</v>
      </c>
      <c r="AH837" t="str">
        <f t="shared" si="13"/>
        <v>bad</v>
      </c>
      <c r="AI837" t="s">
        <v>15152</v>
      </c>
      <c r="AJ837" t="s">
        <v>20746</v>
      </c>
      <c r="AK837" t="s">
        <v>23081</v>
      </c>
      <c r="AL837" t="s">
        <v>24954</v>
      </c>
      <c r="AM837" t="s">
        <v>26250</v>
      </c>
      <c r="AN837" t="s">
        <v>27920</v>
      </c>
      <c r="AO837" t="s">
        <v>27944</v>
      </c>
      <c r="AP837" t="s">
        <v>28592</v>
      </c>
      <c r="AQ837" t="s">
        <v>2469</v>
      </c>
      <c r="AR837" t="s">
        <v>30652</v>
      </c>
      <c r="AS837" t="s">
        <v>31338</v>
      </c>
      <c r="AT837" t="s">
        <v>32170</v>
      </c>
      <c r="AU837" t="s">
        <v>33058</v>
      </c>
      <c r="AV837" t="s">
        <v>19808</v>
      </c>
      <c r="AW837" t="s">
        <v>20</v>
      </c>
      <c r="AX837" t="s">
        <v>20</v>
      </c>
      <c r="AY837" t="s">
        <v>18850</v>
      </c>
      <c r="AZ837" t="s">
        <v>18672</v>
      </c>
      <c r="BA837" t="s">
        <v>20</v>
      </c>
      <c r="BB837" t="s">
        <v>20</v>
      </c>
      <c r="BC837" t="s">
        <v>17506</v>
      </c>
      <c r="BD837" s="22" t="s">
        <v>9865</v>
      </c>
      <c r="BE837" s="22" t="s">
        <v>33435</v>
      </c>
      <c r="BF837" t="s">
        <v>27944</v>
      </c>
      <c r="BG837" t="s">
        <v>33396</v>
      </c>
      <c r="BH837" t="s">
        <v>27944</v>
      </c>
      <c r="BI837" t="s">
        <v>33454</v>
      </c>
      <c r="BJ837" t="s">
        <v>33438</v>
      </c>
      <c r="BK837" t="s">
        <v>33438</v>
      </c>
      <c r="BL837" t="s">
        <v>33438</v>
      </c>
      <c r="BM837" t="s">
        <v>33438</v>
      </c>
      <c r="BN837" t="s">
        <v>33440</v>
      </c>
      <c r="BO837" t="s">
        <v>33438</v>
      </c>
      <c r="BP837" t="s">
        <v>33438</v>
      </c>
      <c r="BQ837" t="s">
        <v>33438</v>
      </c>
      <c r="BR837" t="s">
        <v>33443</v>
      </c>
      <c r="BS837" t="s">
        <v>33436</v>
      </c>
      <c r="BT837" t="s">
        <v>33438</v>
      </c>
      <c r="BV837" t="s">
        <v>2469</v>
      </c>
      <c r="BW837" t="s">
        <v>28592</v>
      </c>
      <c r="BX837" t="s">
        <v>27944</v>
      </c>
      <c r="BY837" t="s">
        <v>27944</v>
      </c>
      <c r="CB837" t="s">
        <v>2469</v>
      </c>
      <c r="CC837" t="s">
        <v>2469</v>
      </c>
      <c r="CD837" t="s">
        <v>2469</v>
      </c>
      <c r="CE837" s="25" t="s">
        <v>2469</v>
      </c>
      <c r="CF837" t="s">
        <v>2472</v>
      </c>
      <c r="CG837" t="s">
        <v>27944</v>
      </c>
      <c r="CH837" t="s">
        <v>33380</v>
      </c>
      <c r="CI837" t="s">
        <v>33396</v>
      </c>
      <c r="CR837" t="s">
        <v>2471</v>
      </c>
      <c r="CS837" t="b">
        <v>0</v>
      </c>
      <c r="CT837">
        <v>8.8000000000000005E-3</v>
      </c>
      <c r="CU837" t="s">
        <v>33605</v>
      </c>
      <c r="CV837" t="s">
        <v>9866</v>
      </c>
      <c r="CW837" t="s">
        <v>9867</v>
      </c>
      <c r="CX837" t="b">
        <v>0</v>
      </c>
      <c r="CY837">
        <v>8.6E-3</v>
      </c>
      <c r="CZ837" t="s">
        <v>33605</v>
      </c>
      <c r="DA837" t="s">
        <v>33605</v>
      </c>
      <c r="DB837" t="s">
        <v>33606</v>
      </c>
      <c r="DC837" t="e">
        <v>#N/A</v>
      </c>
      <c r="DD837" t="e">
        <v>#N/A</v>
      </c>
      <c r="DE837" t="e">
        <v>#N/A</v>
      </c>
      <c r="DF837" t="e">
        <v>#N/A</v>
      </c>
      <c r="DG837" t="e">
        <v>#N/A</v>
      </c>
      <c r="DH837" t="e">
        <v>#N/A</v>
      </c>
      <c r="DI837" t="e">
        <v>#N/A</v>
      </c>
      <c r="DJ837" t="e">
        <v>#N/A</v>
      </c>
    </row>
    <row r="838" spans="1:114" x14ac:dyDescent="0.2">
      <c r="A838" t="s">
        <v>2473</v>
      </c>
      <c r="B838">
        <v>818228</v>
      </c>
      <c r="C838">
        <v>818524</v>
      </c>
      <c r="D838" t="s">
        <v>26</v>
      </c>
      <c r="E838">
        <v>297</v>
      </c>
      <c r="F838">
        <v>98</v>
      </c>
      <c r="G838" t="s">
        <v>22</v>
      </c>
      <c r="H838" t="s">
        <v>23</v>
      </c>
      <c r="I838" t="s">
        <v>16</v>
      </c>
      <c r="J838" t="s">
        <v>17</v>
      </c>
      <c r="K838" t="s">
        <v>18</v>
      </c>
      <c r="L838" t="s">
        <v>7775</v>
      </c>
      <c r="M838" t="s">
        <v>19</v>
      </c>
      <c r="N838" t="s">
        <v>2474</v>
      </c>
      <c r="O838" t="s">
        <v>49</v>
      </c>
      <c r="R838" t="s">
        <v>9868</v>
      </c>
      <c r="S838">
        <v>1836751</v>
      </c>
      <c r="T838">
        <v>1837047</v>
      </c>
      <c r="U838" t="s">
        <v>20</v>
      </c>
      <c r="V838">
        <v>297</v>
      </c>
      <c r="W838">
        <v>98</v>
      </c>
      <c r="X838" t="s">
        <v>22</v>
      </c>
      <c r="Y838" t="s">
        <v>23</v>
      </c>
      <c r="Z838" t="s">
        <v>7792</v>
      </c>
      <c r="AA838" t="s">
        <v>17</v>
      </c>
      <c r="AB838" t="s">
        <v>5</v>
      </c>
      <c r="AD838" t="s">
        <v>7793</v>
      </c>
      <c r="AE838" t="s">
        <v>9869</v>
      </c>
      <c r="AF838" t="s">
        <v>7804</v>
      </c>
      <c r="AH838" t="str">
        <f t="shared" si="13"/>
        <v>CORRECT</v>
      </c>
      <c r="AI838" t="s">
        <v>15153</v>
      </c>
      <c r="AJ838" t="s">
        <v>20747</v>
      </c>
      <c r="AK838" t="s">
        <v>23082</v>
      </c>
      <c r="AL838" t="s">
        <v>24955</v>
      </c>
      <c r="AM838" t="s">
        <v>26251</v>
      </c>
      <c r="AN838" t="s">
        <v>27920</v>
      </c>
      <c r="AO838" t="s">
        <v>20</v>
      </c>
      <c r="AP838" t="s">
        <v>20</v>
      </c>
      <c r="AQ838" t="s">
        <v>20</v>
      </c>
      <c r="AR838" t="s">
        <v>20</v>
      </c>
      <c r="AS838" t="s">
        <v>20</v>
      </c>
      <c r="AT838" t="s">
        <v>20</v>
      </c>
      <c r="AU838" t="s">
        <v>20</v>
      </c>
      <c r="AV838" t="s">
        <v>20</v>
      </c>
      <c r="AW838" t="s">
        <v>20</v>
      </c>
      <c r="AX838" t="s">
        <v>20</v>
      </c>
      <c r="AY838" t="s">
        <v>20</v>
      </c>
      <c r="AZ838" t="s">
        <v>20</v>
      </c>
      <c r="BA838" t="s">
        <v>20</v>
      </c>
      <c r="BB838" t="s">
        <v>20</v>
      </c>
      <c r="BC838" t="s">
        <v>20</v>
      </c>
      <c r="BD838" s="22" t="s">
        <v>9868</v>
      </c>
      <c r="BE838" s="22" t="s">
        <v>33435</v>
      </c>
      <c r="BF838" t="s">
        <v>33441</v>
      </c>
      <c r="BG838" t="s">
        <v>33442</v>
      </c>
      <c r="BH838" t="s">
        <v>30333</v>
      </c>
      <c r="BI838" t="s">
        <v>33442</v>
      </c>
      <c r="BJ838" t="s">
        <v>33436</v>
      </c>
      <c r="BK838" t="s">
        <v>33436</v>
      </c>
      <c r="BL838" t="s">
        <v>33436</v>
      </c>
      <c r="BM838" t="s">
        <v>33436</v>
      </c>
      <c r="BN838" t="s">
        <v>33449</v>
      </c>
      <c r="BO838" t="s">
        <v>33438</v>
      </c>
      <c r="BQ838" t="s">
        <v>33438</v>
      </c>
      <c r="BR838" t="s">
        <v>33439</v>
      </c>
      <c r="BS838" t="s">
        <v>33438</v>
      </c>
      <c r="BT838" t="s">
        <v>33438</v>
      </c>
      <c r="BV838" t="s">
        <v>20</v>
      </c>
      <c r="BW838" t="s">
        <v>20</v>
      </c>
      <c r="BX838" t="s">
        <v>20</v>
      </c>
      <c r="BY838" t="s">
        <v>33441</v>
      </c>
      <c r="CB838" t="s">
        <v>20747</v>
      </c>
      <c r="CC838" t="s">
        <v>20</v>
      </c>
      <c r="CD838" t="s">
        <v>20</v>
      </c>
      <c r="CF838" t="s">
        <v>49</v>
      </c>
      <c r="CG838" s="27" t="s">
        <v>27925</v>
      </c>
      <c r="CH838" s="27" t="s">
        <v>33383</v>
      </c>
      <c r="CI838" s="27" t="s">
        <v>33394</v>
      </c>
      <c r="CR838" t="s">
        <v>2474</v>
      </c>
      <c r="CS838" t="b">
        <v>0</v>
      </c>
      <c r="CT838">
        <v>2.18E-2</v>
      </c>
      <c r="CU838" t="s">
        <v>33605</v>
      </c>
      <c r="CV838" t="s">
        <v>9869</v>
      </c>
      <c r="CW838" t="s">
        <v>7804</v>
      </c>
      <c r="CX838" t="b">
        <v>0</v>
      </c>
      <c r="CY838">
        <v>2.18E-2</v>
      </c>
      <c r="CZ838" t="s">
        <v>33605</v>
      </c>
      <c r="DA838" t="s">
        <v>33605</v>
      </c>
      <c r="DB838" t="s">
        <v>33605</v>
      </c>
      <c r="DC838" t="e">
        <v>#N/A</v>
      </c>
      <c r="DD838" t="e">
        <v>#N/A</v>
      </c>
      <c r="DE838" t="e">
        <v>#N/A</v>
      </c>
      <c r="DF838" t="e">
        <v>#N/A</v>
      </c>
      <c r="DG838" t="e">
        <v>#N/A</v>
      </c>
      <c r="DH838" t="e">
        <v>#N/A</v>
      </c>
      <c r="DI838" t="e">
        <v>#N/A</v>
      </c>
      <c r="DJ838" t="e">
        <v>#N/A</v>
      </c>
    </row>
    <row r="839" spans="1:114" x14ac:dyDescent="0.2">
      <c r="A839" t="s">
        <v>2475</v>
      </c>
      <c r="B839">
        <v>818481</v>
      </c>
      <c r="C839">
        <v>818867</v>
      </c>
      <c r="D839" t="s">
        <v>20</v>
      </c>
      <c r="E839">
        <v>387</v>
      </c>
      <c r="F839">
        <v>128</v>
      </c>
      <c r="G839" t="s">
        <v>22</v>
      </c>
      <c r="H839" t="s">
        <v>23</v>
      </c>
      <c r="I839" t="s">
        <v>16</v>
      </c>
      <c r="J839" t="s">
        <v>17</v>
      </c>
      <c r="K839" t="s">
        <v>18</v>
      </c>
      <c r="L839" t="s">
        <v>7775</v>
      </c>
      <c r="M839" t="s">
        <v>19</v>
      </c>
      <c r="N839" t="s">
        <v>2476</v>
      </c>
      <c r="O839" t="s">
        <v>49</v>
      </c>
      <c r="R839" t="s">
        <v>9870</v>
      </c>
      <c r="S839">
        <v>1836408</v>
      </c>
      <c r="T839">
        <v>1836794</v>
      </c>
      <c r="U839" t="s">
        <v>26</v>
      </c>
      <c r="V839">
        <v>387</v>
      </c>
      <c r="W839">
        <v>128</v>
      </c>
      <c r="X839" t="s">
        <v>22</v>
      </c>
      <c r="Y839" t="s">
        <v>23</v>
      </c>
      <c r="Z839" t="s">
        <v>7792</v>
      </c>
      <c r="AA839" t="s">
        <v>17</v>
      </c>
      <c r="AB839" t="s">
        <v>5</v>
      </c>
      <c r="AD839" t="s">
        <v>7793</v>
      </c>
      <c r="AE839" t="s">
        <v>9871</v>
      </c>
      <c r="AF839" t="s">
        <v>7804</v>
      </c>
      <c r="AH839" t="str">
        <f t="shared" si="13"/>
        <v>CORRECT</v>
      </c>
      <c r="AI839" s="7"/>
      <c r="AJ839" t="e">
        <v>#N/A</v>
      </c>
      <c r="AK839" t="e">
        <v>#N/A</v>
      </c>
      <c r="AL839" t="e">
        <v>#N/A</v>
      </c>
      <c r="AM839" t="e">
        <v>#N/A</v>
      </c>
      <c r="AN839" t="e">
        <v>#N/A</v>
      </c>
      <c r="AO839" t="e">
        <v>#N/A</v>
      </c>
      <c r="AP839" t="e">
        <v>#N/A</v>
      </c>
      <c r="AQ839" t="e">
        <v>#N/A</v>
      </c>
      <c r="AR839" t="e">
        <v>#N/A</v>
      </c>
      <c r="AS839" t="e">
        <v>#N/A</v>
      </c>
      <c r="AT839" t="e">
        <v>#N/A</v>
      </c>
      <c r="AU839" t="e">
        <v>#N/A</v>
      </c>
      <c r="AV839" t="e">
        <v>#N/A</v>
      </c>
      <c r="AW839" t="e">
        <v>#N/A</v>
      </c>
      <c r="AX839" t="e">
        <v>#N/A</v>
      </c>
      <c r="AY839" t="e">
        <v>#N/A</v>
      </c>
      <c r="AZ839" t="e">
        <v>#N/A</v>
      </c>
      <c r="BA839" t="e">
        <v>#N/A</v>
      </c>
      <c r="BB839" t="e">
        <v>#N/A</v>
      </c>
      <c r="BC839" t="e">
        <v>#N/A</v>
      </c>
      <c r="BD839" s="22" t="s">
        <v>9870</v>
      </c>
      <c r="BE839" s="22" t="s">
        <v>33435</v>
      </c>
      <c r="BF839" t="s">
        <v>33441</v>
      </c>
      <c r="BG839" t="s">
        <v>33442</v>
      </c>
      <c r="BH839" t="s">
        <v>30333</v>
      </c>
      <c r="BI839" t="s">
        <v>33442</v>
      </c>
      <c r="BJ839" t="s">
        <v>33438</v>
      </c>
      <c r="BK839" t="s">
        <v>33438</v>
      </c>
      <c r="BL839" t="s">
        <v>33438</v>
      </c>
      <c r="BM839" t="s">
        <v>33436</v>
      </c>
      <c r="BN839" t="s">
        <v>33437</v>
      </c>
      <c r="BO839" t="s">
        <v>33438</v>
      </c>
      <c r="BP839" t="s">
        <v>33438</v>
      </c>
      <c r="BQ839" t="s">
        <v>33438</v>
      </c>
      <c r="BR839" t="s">
        <v>33439</v>
      </c>
      <c r="BS839" t="s">
        <v>33438</v>
      </c>
      <c r="BT839" t="s">
        <v>33438</v>
      </c>
      <c r="BV839" t="e">
        <v>#N/A</v>
      </c>
      <c r="BW839" t="e">
        <v>#N/A</v>
      </c>
      <c r="BX839" t="e">
        <v>#N/A</v>
      </c>
      <c r="BY839" t="s">
        <v>33441</v>
      </c>
      <c r="CB839" s="27" t="s">
        <v>2475</v>
      </c>
      <c r="CC839" t="e">
        <v>#N/A</v>
      </c>
      <c r="CD839" t="e">
        <v>#N/A</v>
      </c>
      <c r="CF839" t="s">
        <v>49</v>
      </c>
      <c r="CG839" t="s">
        <v>27925</v>
      </c>
      <c r="CH839" t="s">
        <v>33383</v>
      </c>
      <c r="CI839" t="s">
        <v>33394</v>
      </c>
      <c r="CR839" t="s">
        <v>2476</v>
      </c>
      <c r="CS839" t="b">
        <v>0</v>
      </c>
      <c r="CT839">
        <v>7.4999999999999997E-3</v>
      </c>
      <c r="CU839" t="s">
        <v>33605</v>
      </c>
      <c r="CV839" t="s">
        <v>9871</v>
      </c>
      <c r="CW839" t="s">
        <v>7804</v>
      </c>
      <c r="CX839" t="b">
        <v>0</v>
      </c>
      <c r="CY839">
        <v>7.4999999999999997E-3</v>
      </c>
      <c r="CZ839" t="s">
        <v>33605</v>
      </c>
      <c r="DA839" t="s">
        <v>33605</v>
      </c>
      <c r="DB839" t="s">
        <v>33605</v>
      </c>
      <c r="DC839" t="e">
        <v>#N/A</v>
      </c>
      <c r="DD839" t="e">
        <v>#N/A</v>
      </c>
      <c r="DE839" t="e">
        <v>#N/A</v>
      </c>
      <c r="DF839" t="e">
        <v>#N/A</v>
      </c>
      <c r="DG839" t="e">
        <v>#N/A</v>
      </c>
      <c r="DH839" t="e">
        <v>#N/A</v>
      </c>
      <c r="DI839" t="e">
        <v>#N/A</v>
      </c>
      <c r="DJ839" t="e">
        <v>#N/A</v>
      </c>
    </row>
    <row r="840" spans="1:114" x14ac:dyDescent="0.2">
      <c r="A840" t="s">
        <v>2477</v>
      </c>
      <c r="B840">
        <v>818867</v>
      </c>
      <c r="C840">
        <v>819679</v>
      </c>
      <c r="D840" t="s">
        <v>20</v>
      </c>
      <c r="E840">
        <v>813</v>
      </c>
      <c r="F840">
        <v>270</v>
      </c>
      <c r="G840" t="s">
        <v>22</v>
      </c>
      <c r="H840" t="s">
        <v>23</v>
      </c>
      <c r="I840" t="s">
        <v>16</v>
      </c>
      <c r="J840" t="s">
        <v>17</v>
      </c>
      <c r="K840" t="s">
        <v>18</v>
      </c>
      <c r="L840" t="s">
        <v>7775</v>
      </c>
      <c r="M840" t="s">
        <v>19</v>
      </c>
      <c r="N840" t="s">
        <v>2478</v>
      </c>
      <c r="O840" t="s">
        <v>49</v>
      </c>
      <c r="R840" t="s">
        <v>9872</v>
      </c>
      <c r="S840">
        <v>1835596</v>
      </c>
      <c r="T840">
        <v>1836408</v>
      </c>
      <c r="U840" t="s">
        <v>26</v>
      </c>
      <c r="V840">
        <v>813</v>
      </c>
      <c r="W840">
        <v>270</v>
      </c>
      <c r="X840" t="s">
        <v>22</v>
      </c>
      <c r="Y840" t="s">
        <v>23</v>
      </c>
      <c r="Z840" t="s">
        <v>7792</v>
      </c>
      <c r="AA840" t="s">
        <v>17</v>
      </c>
      <c r="AB840" t="s">
        <v>5</v>
      </c>
      <c r="AD840" t="s">
        <v>7793</v>
      </c>
      <c r="AE840" t="s">
        <v>9873</v>
      </c>
      <c r="AF840" t="s">
        <v>7804</v>
      </c>
      <c r="AH840" t="str">
        <f t="shared" si="13"/>
        <v>CORRECT</v>
      </c>
      <c r="AI840" s="7"/>
      <c r="AJ840" t="e">
        <v>#N/A</v>
      </c>
      <c r="AK840" t="e">
        <v>#N/A</v>
      </c>
      <c r="AL840" t="e">
        <v>#N/A</v>
      </c>
      <c r="AM840" t="e">
        <v>#N/A</v>
      </c>
      <c r="AN840" t="e">
        <v>#N/A</v>
      </c>
      <c r="AO840" t="e">
        <v>#N/A</v>
      </c>
      <c r="AP840" t="e">
        <v>#N/A</v>
      </c>
      <c r="AQ840" t="e">
        <v>#N/A</v>
      </c>
      <c r="AR840" t="e">
        <v>#N/A</v>
      </c>
      <c r="AS840" t="e">
        <v>#N/A</v>
      </c>
      <c r="AT840" t="e">
        <v>#N/A</v>
      </c>
      <c r="AU840" t="e">
        <v>#N/A</v>
      </c>
      <c r="AV840" t="e">
        <v>#N/A</v>
      </c>
      <c r="AW840" t="e">
        <v>#N/A</v>
      </c>
      <c r="AX840" t="e">
        <v>#N/A</v>
      </c>
      <c r="AY840" t="e">
        <v>#N/A</v>
      </c>
      <c r="AZ840" t="e">
        <v>#N/A</v>
      </c>
      <c r="BA840" t="e">
        <v>#N/A</v>
      </c>
      <c r="BB840" t="e">
        <v>#N/A</v>
      </c>
      <c r="BC840" t="e">
        <v>#N/A</v>
      </c>
      <c r="BD840" s="22" t="s">
        <v>9872</v>
      </c>
      <c r="BE840" s="22" t="s">
        <v>33435</v>
      </c>
      <c r="BF840" t="s">
        <v>33441</v>
      </c>
      <c r="BG840" t="s">
        <v>33442</v>
      </c>
      <c r="BH840" t="s">
        <v>30333</v>
      </c>
      <c r="BI840" t="s">
        <v>33442</v>
      </c>
      <c r="BJ840" t="s">
        <v>33438</v>
      </c>
      <c r="BK840" t="s">
        <v>33438</v>
      </c>
      <c r="BL840" t="s">
        <v>33436</v>
      </c>
      <c r="BM840" t="s">
        <v>33436</v>
      </c>
      <c r="BN840" t="s">
        <v>33437</v>
      </c>
      <c r="BO840" t="s">
        <v>33438</v>
      </c>
      <c r="BQ840" t="s">
        <v>33438</v>
      </c>
      <c r="BR840" t="s">
        <v>33439</v>
      </c>
      <c r="BS840" t="s">
        <v>33438</v>
      </c>
      <c r="BT840" t="s">
        <v>33438</v>
      </c>
      <c r="BV840" t="e">
        <v>#N/A</v>
      </c>
      <c r="BW840" t="e">
        <v>#N/A</v>
      </c>
      <c r="BX840" t="e">
        <v>#N/A</v>
      </c>
      <c r="BY840" t="s">
        <v>33441</v>
      </c>
      <c r="CB840" s="27" t="s">
        <v>2477</v>
      </c>
      <c r="CC840" t="e">
        <v>#N/A</v>
      </c>
      <c r="CD840" t="e">
        <v>#N/A</v>
      </c>
      <c r="CF840" t="s">
        <v>49</v>
      </c>
      <c r="CG840" t="s">
        <v>27925</v>
      </c>
      <c r="CH840" t="s">
        <v>33383</v>
      </c>
      <c r="CI840" t="s">
        <v>33394</v>
      </c>
      <c r="CR840" t="s">
        <v>2478</v>
      </c>
      <c r="CS840" t="b">
        <v>0</v>
      </c>
      <c r="CT840">
        <v>0.25719999999999998</v>
      </c>
      <c r="CU840" t="s">
        <v>33605</v>
      </c>
      <c r="CV840" t="s">
        <v>9873</v>
      </c>
      <c r="CW840" t="s">
        <v>7804</v>
      </c>
      <c r="CX840" t="b">
        <v>0</v>
      </c>
      <c r="CY840">
        <v>0.25719999999999998</v>
      </c>
      <c r="CZ840" t="s">
        <v>33605</v>
      </c>
      <c r="DA840" t="s">
        <v>33605</v>
      </c>
      <c r="DB840" t="s">
        <v>33605</v>
      </c>
      <c r="DC840" t="e">
        <v>#N/A</v>
      </c>
      <c r="DD840" t="e">
        <v>#N/A</v>
      </c>
      <c r="DE840" t="e">
        <v>#N/A</v>
      </c>
      <c r="DF840" t="e">
        <v>#N/A</v>
      </c>
      <c r="DG840" t="e">
        <v>#N/A</v>
      </c>
      <c r="DH840" t="e">
        <v>#N/A</v>
      </c>
      <c r="DI840" t="e">
        <v>#N/A</v>
      </c>
      <c r="DJ840" t="e">
        <v>#N/A</v>
      </c>
    </row>
    <row r="841" spans="1:114" x14ac:dyDescent="0.2">
      <c r="A841" t="s">
        <v>2479</v>
      </c>
      <c r="B841">
        <v>819812</v>
      </c>
      <c r="C841">
        <v>821197</v>
      </c>
      <c r="D841" t="s">
        <v>26</v>
      </c>
      <c r="E841">
        <v>1386</v>
      </c>
      <c r="F841">
        <v>461</v>
      </c>
      <c r="G841" t="s">
        <v>22</v>
      </c>
      <c r="H841" t="s">
        <v>23</v>
      </c>
      <c r="I841" t="s">
        <v>16</v>
      </c>
      <c r="J841" t="s">
        <v>17</v>
      </c>
      <c r="K841" t="s">
        <v>18</v>
      </c>
      <c r="L841" t="s">
        <v>7775</v>
      </c>
      <c r="M841" t="s">
        <v>19</v>
      </c>
      <c r="N841" t="s">
        <v>2480</v>
      </c>
      <c r="O841" t="s">
        <v>2481</v>
      </c>
      <c r="R841" t="s">
        <v>9874</v>
      </c>
      <c r="S841">
        <v>1834078</v>
      </c>
      <c r="T841">
        <v>1835490</v>
      </c>
      <c r="U841" t="s">
        <v>20</v>
      </c>
      <c r="V841">
        <v>1413</v>
      </c>
      <c r="W841">
        <v>470</v>
      </c>
      <c r="X841" t="s">
        <v>22</v>
      </c>
      <c r="Y841" t="s">
        <v>23</v>
      </c>
      <c r="Z841" t="s">
        <v>7792</v>
      </c>
      <c r="AA841" t="s">
        <v>17</v>
      </c>
      <c r="AB841" t="s">
        <v>5</v>
      </c>
      <c r="AD841" t="s">
        <v>7793</v>
      </c>
      <c r="AE841" t="s">
        <v>9875</v>
      </c>
      <c r="AF841" t="s">
        <v>9876</v>
      </c>
      <c r="AH841" t="str">
        <f t="shared" si="13"/>
        <v>bad</v>
      </c>
      <c r="AI841" t="s">
        <v>15154</v>
      </c>
      <c r="AJ841" t="s">
        <v>20748</v>
      </c>
      <c r="AK841" t="s">
        <v>22472</v>
      </c>
      <c r="AL841" t="s">
        <v>24760</v>
      </c>
      <c r="AM841" t="s">
        <v>26252</v>
      </c>
      <c r="AN841" t="s">
        <v>27920</v>
      </c>
      <c r="AO841" t="s">
        <v>27934</v>
      </c>
      <c r="AP841" t="s">
        <v>28593</v>
      </c>
      <c r="AQ841" t="s">
        <v>29923</v>
      </c>
      <c r="AR841" t="s">
        <v>20</v>
      </c>
      <c r="AS841" t="s">
        <v>31339</v>
      </c>
      <c r="AT841" t="s">
        <v>32171</v>
      </c>
      <c r="AU841" t="s">
        <v>33191</v>
      </c>
      <c r="AV841" t="s">
        <v>19893</v>
      </c>
      <c r="AW841" t="s">
        <v>19475</v>
      </c>
      <c r="AX841" t="s">
        <v>18921</v>
      </c>
      <c r="AY841" t="s">
        <v>18748</v>
      </c>
      <c r="AZ841" t="s">
        <v>18673</v>
      </c>
      <c r="BA841" t="s">
        <v>20</v>
      </c>
      <c r="BB841" t="s">
        <v>18557</v>
      </c>
      <c r="BC841" t="s">
        <v>17507</v>
      </c>
      <c r="BD841" s="22" t="s">
        <v>9874</v>
      </c>
      <c r="BE841" s="22" t="s">
        <v>33435</v>
      </c>
      <c r="BF841" t="s">
        <v>27934</v>
      </c>
      <c r="BG841" t="s">
        <v>33389</v>
      </c>
      <c r="BH841" t="s">
        <v>27934</v>
      </c>
      <c r="BI841" t="s">
        <v>33389</v>
      </c>
      <c r="BJ841" t="s">
        <v>33438</v>
      </c>
      <c r="BK841" t="s">
        <v>33438</v>
      </c>
      <c r="BL841" t="s">
        <v>33438</v>
      </c>
      <c r="BM841" t="s">
        <v>33436</v>
      </c>
      <c r="BN841" t="s">
        <v>33449</v>
      </c>
      <c r="BO841" t="s">
        <v>33438</v>
      </c>
      <c r="BP841" t="s">
        <v>33438</v>
      </c>
      <c r="BQ841" t="s">
        <v>33438</v>
      </c>
      <c r="BR841" t="s">
        <v>33439</v>
      </c>
      <c r="BS841" t="s">
        <v>33438</v>
      </c>
      <c r="BT841" t="s">
        <v>33438</v>
      </c>
      <c r="BV841" t="s">
        <v>29923</v>
      </c>
      <c r="BW841" t="s">
        <v>28593</v>
      </c>
      <c r="BX841" t="s">
        <v>27934</v>
      </c>
      <c r="BY841" t="s">
        <v>27934</v>
      </c>
      <c r="CB841" t="s">
        <v>29923</v>
      </c>
      <c r="CC841" t="s">
        <v>29923</v>
      </c>
      <c r="CD841" t="s">
        <v>29923</v>
      </c>
      <c r="CF841" t="s">
        <v>2481</v>
      </c>
      <c r="CG841" t="s">
        <v>27934</v>
      </c>
      <c r="CH841" t="s">
        <v>33382</v>
      </c>
      <c r="CI841" t="s">
        <v>33389</v>
      </c>
      <c r="CR841" t="s">
        <v>2480</v>
      </c>
      <c r="CS841" t="b">
        <v>0</v>
      </c>
      <c r="CT841">
        <v>7.1999999999999998E-3</v>
      </c>
      <c r="CU841" t="s">
        <v>33605</v>
      </c>
      <c r="CV841" t="s">
        <v>9875</v>
      </c>
      <c r="CW841" t="s">
        <v>9876</v>
      </c>
      <c r="CX841" t="b">
        <v>0</v>
      </c>
      <c r="CY841">
        <v>7.1000000000000004E-3</v>
      </c>
      <c r="CZ841" t="s">
        <v>33605</v>
      </c>
      <c r="DA841" t="s">
        <v>33605</v>
      </c>
      <c r="DB841" t="s">
        <v>33606</v>
      </c>
      <c r="DC841" t="e">
        <v>#N/A</v>
      </c>
      <c r="DD841" t="e">
        <v>#N/A</v>
      </c>
      <c r="DE841" t="e">
        <v>#N/A</v>
      </c>
      <c r="DF841" t="e">
        <v>#N/A</v>
      </c>
      <c r="DG841" t="e">
        <v>#N/A</v>
      </c>
      <c r="DH841" t="e">
        <v>#N/A</v>
      </c>
      <c r="DI841" t="e">
        <v>#N/A</v>
      </c>
      <c r="DJ841" t="e">
        <v>#N/A</v>
      </c>
    </row>
    <row r="842" spans="1:114" x14ac:dyDescent="0.2">
      <c r="A842" t="s">
        <v>2483</v>
      </c>
      <c r="B842">
        <v>821255</v>
      </c>
      <c r="C842">
        <v>822277</v>
      </c>
      <c r="D842" t="s">
        <v>26</v>
      </c>
      <c r="E842">
        <v>1023</v>
      </c>
      <c r="F842">
        <v>340</v>
      </c>
      <c r="G842" t="s">
        <v>22</v>
      </c>
      <c r="H842" t="s">
        <v>23</v>
      </c>
      <c r="I842" t="s">
        <v>16</v>
      </c>
      <c r="J842" t="s">
        <v>17</v>
      </c>
      <c r="K842" t="s">
        <v>18</v>
      </c>
      <c r="L842" t="s">
        <v>7775</v>
      </c>
      <c r="M842" t="s">
        <v>19</v>
      </c>
      <c r="N842" t="s">
        <v>2484</v>
      </c>
      <c r="O842" t="s">
        <v>2485</v>
      </c>
      <c r="P842" t="s">
        <v>2482</v>
      </c>
      <c r="R842" t="s">
        <v>9877</v>
      </c>
      <c r="S842">
        <v>1832998</v>
      </c>
      <c r="T842">
        <v>1834029</v>
      </c>
      <c r="U842" t="s">
        <v>20</v>
      </c>
      <c r="V842">
        <v>1032</v>
      </c>
      <c r="W842">
        <v>343</v>
      </c>
      <c r="X842" t="s">
        <v>22</v>
      </c>
      <c r="Y842" t="s">
        <v>23</v>
      </c>
      <c r="Z842" t="s">
        <v>7792</v>
      </c>
      <c r="AA842" t="s">
        <v>17</v>
      </c>
      <c r="AB842" t="s">
        <v>5</v>
      </c>
      <c r="AD842" t="s">
        <v>7793</v>
      </c>
      <c r="AE842" t="s">
        <v>9878</v>
      </c>
      <c r="AF842" t="s">
        <v>9879</v>
      </c>
      <c r="AH842" t="str">
        <f t="shared" si="13"/>
        <v>bad</v>
      </c>
      <c r="AI842" t="s">
        <v>15155</v>
      </c>
      <c r="AJ842" t="s">
        <v>20749</v>
      </c>
      <c r="AK842" t="s">
        <v>23083</v>
      </c>
      <c r="AL842" t="s">
        <v>24693</v>
      </c>
      <c r="AM842" t="s">
        <v>26253</v>
      </c>
      <c r="AN842" t="s">
        <v>27920</v>
      </c>
      <c r="AO842" t="s">
        <v>27934</v>
      </c>
      <c r="AP842" t="s">
        <v>28594</v>
      </c>
      <c r="AQ842" t="s">
        <v>2482</v>
      </c>
      <c r="AR842" t="s">
        <v>20</v>
      </c>
      <c r="AS842" t="s">
        <v>31339</v>
      </c>
      <c r="AT842" t="s">
        <v>32172</v>
      </c>
      <c r="AU842" t="s">
        <v>33191</v>
      </c>
      <c r="AV842" t="s">
        <v>19893</v>
      </c>
      <c r="AW842" t="s">
        <v>19475</v>
      </c>
      <c r="AX842" t="s">
        <v>18921</v>
      </c>
      <c r="AY842" t="s">
        <v>18748</v>
      </c>
      <c r="AZ842" t="s">
        <v>18673</v>
      </c>
      <c r="BA842" t="s">
        <v>20</v>
      </c>
      <c r="BB842" t="s">
        <v>18558</v>
      </c>
      <c r="BC842" t="s">
        <v>17508</v>
      </c>
      <c r="BD842" s="22" t="s">
        <v>9877</v>
      </c>
      <c r="BE842" s="22" t="s">
        <v>33435</v>
      </c>
      <c r="BF842" t="s">
        <v>27934</v>
      </c>
      <c r="BG842" t="s">
        <v>33389</v>
      </c>
      <c r="BH842" t="s">
        <v>27934</v>
      </c>
      <c r="BI842" t="s">
        <v>33389</v>
      </c>
      <c r="BJ842" t="s">
        <v>33438</v>
      </c>
      <c r="BK842" t="s">
        <v>33438</v>
      </c>
      <c r="BL842" t="s">
        <v>33438</v>
      </c>
      <c r="BM842" t="s">
        <v>33436</v>
      </c>
      <c r="BN842" t="s">
        <v>33453</v>
      </c>
      <c r="BO842" t="s">
        <v>33438</v>
      </c>
      <c r="BQ842" t="s">
        <v>33438</v>
      </c>
      <c r="BR842" t="s">
        <v>33439</v>
      </c>
      <c r="BS842" t="s">
        <v>33438</v>
      </c>
      <c r="BT842" t="s">
        <v>33438</v>
      </c>
      <c r="BV842" t="s">
        <v>2482</v>
      </c>
      <c r="BW842" t="s">
        <v>28594</v>
      </c>
      <c r="BX842" t="s">
        <v>27934</v>
      </c>
      <c r="BY842" t="s">
        <v>27934</v>
      </c>
      <c r="CB842" t="s">
        <v>2482</v>
      </c>
      <c r="CC842" t="s">
        <v>2482</v>
      </c>
      <c r="CD842" t="s">
        <v>2482</v>
      </c>
      <c r="CE842" s="25" t="s">
        <v>2482</v>
      </c>
      <c r="CF842" t="s">
        <v>2485</v>
      </c>
      <c r="CG842" t="s">
        <v>27934</v>
      </c>
      <c r="CH842" t="s">
        <v>33382</v>
      </c>
      <c r="CI842" t="s">
        <v>33389</v>
      </c>
      <c r="CR842" t="s">
        <v>2484</v>
      </c>
      <c r="CS842" t="b">
        <v>0</v>
      </c>
      <c r="CT842">
        <v>4.8999999999999998E-3</v>
      </c>
      <c r="CU842" t="s">
        <v>33605</v>
      </c>
      <c r="CV842" t="s">
        <v>9878</v>
      </c>
      <c r="CW842" t="s">
        <v>9879</v>
      </c>
      <c r="CX842" t="b">
        <v>0</v>
      </c>
      <c r="CY842">
        <v>5.1000000000000004E-3</v>
      </c>
      <c r="CZ842" t="s">
        <v>33605</v>
      </c>
      <c r="DA842" t="s">
        <v>33605</v>
      </c>
      <c r="DB842" t="s">
        <v>33606</v>
      </c>
      <c r="DC842" t="e">
        <v>#N/A</v>
      </c>
      <c r="DD842" t="e">
        <v>#N/A</v>
      </c>
      <c r="DE842" t="e">
        <v>#N/A</v>
      </c>
      <c r="DF842" t="e">
        <v>#N/A</v>
      </c>
      <c r="DG842" t="e">
        <v>#N/A</v>
      </c>
      <c r="DH842" t="e">
        <v>#N/A</v>
      </c>
      <c r="DI842" t="e">
        <v>#N/A</v>
      </c>
      <c r="DJ842" t="e">
        <v>#N/A</v>
      </c>
    </row>
    <row r="843" spans="1:114" x14ac:dyDescent="0.2">
      <c r="A843" t="s">
        <v>2486</v>
      </c>
      <c r="B843">
        <v>822469</v>
      </c>
      <c r="C843">
        <v>822972</v>
      </c>
      <c r="D843" t="s">
        <v>26</v>
      </c>
      <c r="E843">
        <v>504</v>
      </c>
      <c r="F843">
        <v>167</v>
      </c>
      <c r="G843" t="s">
        <v>22</v>
      </c>
      <c r="H843" t="s">
        <v>23</v>
      </c>
      <c r="I843" t="s">
        <v>16</v>
      </c>
      <c r="J843" t="s">
        <v>17</v>
      </c>
      <c r="K843" t="s">
        <v>18</v>
      </c>
      <c r="L843" t="s">
        <v>7775</v>
      </c>
      <c r="M843" t="s">
        <v>19</v>
      </c>
      <c r="N843" t="s">
        <v>2487</v>
      </c>
      <c r="O843" t="s">
        <v>49</v>
      </c>
      <c r="R843" t="s">
        <v>9880</v>
      </c>
      <c r="S843">
        <v>1832303</v>
      </c>
      <c r="T843">
        <v>1832806</v>
      </c>
      <c r="U843" t="s">
        <v>20</v>
      </c>
      <c r="V843">
        <v>504</v>
      </c>
      <c r="W843">
        <v>167</v>
      </c>
      <c r="X843" t="s">
        <v>22</v>
      </c>
      <c r="Y843" t="s">
        <v>23</v>
      </c>
      <c r="Z843" t="s">
        <v>7792</v>
      </c>
      <c r="AA843" t="s">
        <v>17</v>
      </c>
      <c r="AB843" t="s">
        <v>5</v>
      </c>
      <c r="AD843" t="s">
        <v>7793</v>
      </c>
      <c r="AE843" t="s">
        <v>9881</v>
      </c>
      <c r="AF843" t="s">
        <v>7804</v>
      </c>
      <c r="AH843" t="str">
        <f t="shared" si="13"/>
        <v>CORRECT</v>
      </c>
      <c r="AI843" s="7"/>
      <c r="AJ843" t="e">
        <v>#N/A</v>
      </c>
      <c r="AK843" t="e">
        <v>#N/A</v>
      </c>
      <c r="AL843" t="e">
        <v>#N/A</v>
      </c>
      <c r="AM843" t="e">
        <v>#N/A</v>
      </c>
      <c r="AN843" t="e">
        <v>#N/A</v>
      </c>
      <c r="AO843" t="e">
        <v>#N/A</v>
      </c>
      <c r="AP843" t="e">
        <v>#N/A</v>
      </c>
      <c r="AQ843" t="e">
        <v>#N/A</v>
      </c>
      <c r="AR843" t="e">
        <v>#N/A</v>
      </c>
      <c r="AS843" t="e">
        <v>#N/A</v>
      </c>
      <c r="AT843" t="e">
        <v>#N/A</v>
      </c>
      <c r="AU843" t="e">
        <v>#N/A</v>
      </c>
      <c r="AV843" t="e">
        <v>#N/A</v>
      </c>
      <c r="AW843" t="e">
        <v>#N/A</v>
      </c>
      <c r="AX843" t="e">
        <v>#N/A</v>
      </c>
      <c r="AY843" t="e">
        <v>#N/A</v>
      </c>
      <c r="AZ843" t="e">
        <v>#N/A</v>
      </c>
      <c r="BA843" t="e">
        <v>#N/A</v>
      </c>
      <c r="BB843" t="e">
        <v>#N/A</v>
      </c>
      <c r="BC843" t="e">
        <v>#N/A</v>
      </c>
      <c r="BD843" s="22" t="s">
        <v>9880</v>
      </c>
      <c r="BE843" s="22" t="s">
        <v>33435</v>
      </c>
      <c r="BF843" t="s">
        <v>33441</v>
      </c>
      <c r="BG843" t="s">
        <v>33442</v>
      </c>
      <c r="BH843" t="s">
        <v>30333</v>
      </c>
      <c r="BI843" t="s">
        <v>33442</v>
      </c>
      <c r="BJ843" t="s">
        <v>33438</v>
      </c>
      <c r="BK843" t="s">
        <v>33438</v>
      </c>
      <c r="BL843" t="s">
        <v>33436</v>
      </c>
      <c r="BM843" t="s">
        <v>33436</v>
      </c>
      <c r="BN843" t="s">
        <v>33437</v>
      </c>
      <c r="BO843" t="s">
        <v>33438</v>
      </c>
      <c r="BP843" t="s">
        <v>33438</v>
      </c>
      <c r="BQ843" t="s">
        <v>33438</v>
      </c>
      <c r="BR843" t="s">
        <v>33439</v>
      </c>
      <c r="BS843" t="s">
        <v>33438</v>
      </c>
      <c r="BT843" t="s">
        <v>33438</v>
      </c>
      <c r="BV843" t="e">
        <v>#N/A</v>
      </c>
      <c r="BW843" t="e">
        <v>#N/A</v>
      </c>
      <c r="BX843" t="e">
        <v>#N/A</v>
      </c>
      <c r="BY843" t="s">
        <v>33441</v>
      </c>
      <c r="CB843" s="27" t="s">
        <v>2486</v>
      </c>
      <c r="CC843" t="e">
        <v>#N/A</v>
      </c>
      <c r="CD843" t="e">
        <v>#N/A</v>
      </c>
      <c r="CF843" t="s">
        <v>49</v>
      </c>
      <c r="CG843" t="s">
        <v>27925</v>
      </c>
      <c r="CH843" t="s">
        <v>33383</v>
      </c>
      <c r="CI843" t="s">
        <v>33394</v>
      </c>
      <c r="CR843" t="s">
        <v>2487</v>
      </c>
      <c r="CS843" t="b">
        <v>0</v>
      </c>
      <c r="CT843">
        <v>9.7000000000000003E-3</v>
      </c>
      <c r="CU843" t="s">
        <v>33605</v>
      </c>
      <c r="CV843" t="s">
        <v>9881</v>
      </c>
      <c r="CW843" t="s">
        <v>7804</v>
      </c>
      <c r="CX843" t="b">
        <v>0</v>
      </c>
      <c r="CY843">
        <v>9.7000000000000003E-3</v>
      </c>
      <c r="CZ843" t="s">
        <v>33605</v>
      </c>
      <c r="DA843" t="s">
        <v>33605</v>
      </c>
      <c r="DB843" t="s">
        <v>33605</v>
      </c>
      <c r="DC843" t="e">
        <v>#N/A</v>
      </c>
      <c r="DD843" t="e">
        <v>#N/A</v>
      </c>
      <c r="DE843" t="e">
        <v>#N/A</v>
      </c>
      <c r="DF843" t="e">
        <v>#N/A</v>
      </c>
      <c r="DG843" t="e">
        <v>#N/A</v>
      </c>
      <c r="DH843" t="e">
        <v>#N/A</v>
      </c>
      <c r="DI843" t="e">
        <v>#N/A</v>
      </c>
      <c r="DJ843" t="e">
        <v>#N/A</v>
      </c>
    </row>
    <row r="844" spans="1:114" x14ac:dyDescent="0.2">
      <c r="A844" t="s">
        <v>2488</v>
      </c>
      <c r="B844">
        <v>823045</v>
      </c>
      <c r="C844">
        <v>823347</v>
      </c>
      <c r="D844" t="s">
        <v>20</v>
      </c>
      <c r="E844">
        <v>303</v>
      </c>
      <c r="F844">
        <v>100</v>
      </c>
      <c r="G844" t="s">
        <v>22</v>
      </c>
      <c r="H844" t="s">
        <v>23</v>
      </c>
      <c r="I844" t="s">
        <v>16</v>
      </c>
      <c r="J844" t="s">
        <v>17</v>
      </c>
      <c r="K844" t="s">
        <v>18</v>
      </c>
      <c r="L844" t="s">
        <v>7775</v>
      </c>
      <c r="M844" t="s">
        <v>19</v>
      </c>
      <c r="N844" t="s">
        <v>2489</v>
      </c>
      <c r="O844" t="s">
        <v>2490</v>
      </c>
      <c r="R844" t="s">
        <v>9882</v>
      </c>
      <c r="S844">
        <v>1831862</v>
      </c>
      <c r="T844">
        <v>1832230</v>
      </c>
      <c r="U844" t="s">
        <v>26</v>
      </c>
      <c r="V844">
        <v>369</v>
      </c>
      <c r="W844">
        <v>122</v>
      </c>
      <c r="X844" t="s">
        <v>22</v>
      </c>
      <c r="Y844" t="s">
        <v>23</v>
      </c>
      <c r="Z844" t="s">
        <v>7792</v>
      </c>
      <c r="AA844" t="s">
        <v>17</v>
      </c>
      <c r="AB844" t="s">
        <v>5</v>
      </c>
      <c r="AD844" t="s">
        <v>7793</v>
      </c>
      <c r="AE844" t="s">
        <v>9883</v>
      </c>
      <c r="AF844" t="s">
        <v>7804</v>
      </c>
      <c r="AH844" t="str">
        <f t="shared" si="13"/>
        <v>bad</v>
      </c>
      <c r="AI844" t="s">
        <v>15156</v>
      </c>
      <c r="AJ844" t="s">
        <v>20750</v>
      </c>
      <c r="AK844" t="s">
        <v>23084</v>
      </c>
      <c r="AL844" t="s">
        <v>24956</v>
      </c>
      <c r="AM844" t="s">
        <v>26254</v>
      </c>
      <c r="AN844" t="s">
        <v>27920</v>
      </c>
      <c r="AO844" t="s">
        <v>27924</v>
      </c>
      <c r="AP844" t="s">
        <v>28595</v>
      </c>
      <c r="AQ844" t="s">
        <v>20</v>
      </c>
      <c r="AR844" t="s">
        <v>20</v>
      </c>
      <c r="AS844" t="s">
        <v>20</v>
      </c>
      <c r="AT844" t="s">
        <v>20</v>
      </c>
      <c r="AU844" t="s">
        <v>20</v>
      </c>
      <c r="AV844" t="s">
        <v>20</v>
      </c>
      <c r="AW844" t="s">
        <v>20</v>
      </c>
      <c r="AX844" t="s">
        <v>20</v>
      </c>
      <c r="AY844" t="s">
        <v>20</v>
      </c>
      <c r="AZ844" t="s">
        <v>20</v>
      </c>
      <c r="BA844" t="s">
        <v>20</v>
      </c>
      <c r="BB844" t="s">
        <v>20</v>
      </c>
      <c r="BC844" t="s">
        <v>20</v>
      </c>
      <c r="BD844" s="22" t="s">
        <v>9882</v>
      </c>
      <c r="BE844" s="22" t="s">
        <v>33435</v>
      </c>
      <c r="BF844" t="s">
        <v>33441</v>
      </c>
      <c r="BG844" t="s">
        <v>33442</v>
      </c>
      <c r="BH844" t="s">
        <v>30333</v>
      </c>
      <c r="BI844" t="s">
        <v>33442</v>
      </c>
      <c r="BJ844" t="s">
        <v>33438</v>
      </c>
      <c r="BK844" t="s">
        <v>33438</v>
      </c>
      <c r="BL844" t="s">
        <v>33438</v>
      </c>
      <c r="BM844" t="s">
        <v>33436</v>
      </c>
      <c r="BN844" t="s">
        <v>33437</v>
      </c>
      <c r="BO844" t="s">
        <v>33438</v>
      </c>
      <c r="BQ844" t="s">
        <v>33438</v>
      </c>
      <c r="BR844" t="s">
        <v>33439</v>
      </c>
      <c r="BS844" t="s">
        <v>33438</v>
      </c>
      <c r="BT844" t="s">
        <v>33438</v>
      </c>
      <c r="BV844" t="s">
        <v>20</v>
      </c>
      <c r="BW844" t="s">
        <v>28595</v>
      </c>
      <c r="BX844" t="s">
        <v>27924</v>
      </c>
      <c r="BY844" t="s">
        <v>33441</v>
      </c>
      <c r="CB844" t="s">
        <v>2488</v>
      </c>
      <c r="CC844" t="s">
        <v>20</v>
      </c>
      <c r="CD844" t="s">
        <v>20</v>
      </c>
      <c r="CF844" t="s">
        <v>2490</v>
      </c>
      <c r="CG844" t="s">
        <v>27924</v>
      </c>
      <c r="CH844" t="s">
        <v>33382</v>
      </c>
      <c r="CI844" t="s">
        <v>33384</v>
      </c>
      <c r="CR844" t="s">
        <v>2489</v>
      </c>
      <c r="CS844" t="b">
        <v>0</v>
      </c>
      <c r="CT844">
        <v>1.3599999999999999E-2</v>
      </c>
      <c r="CU844" t="s">
        <v>33605</v>
      </c>
      <c r="CV844" t="s">
        <v>9883</v>
      </c>
      <c r="CW844" t="s">
        <v>7804</v>
      </c>
      <c r="CX844" t="b">
        <v>0</v>
      </c>
      <c r="CY844">
        <v>8.0999999999999996E-3</v>
      </c>
      <c r="CZ844" t="s">
        <v>33605</v>
      </c>
      <c r="DA844" t="s">
        <v>33605</v>
      </c>
      <c r="DB844" t="s">
        <v>33606</v>
      </c>
      <c r="DC844" t="e">
        <v>#N/A</v>
      </c>
      <c r="DD844" t="e">
        <v>#N/A</v>
      </c>
      <c r="DE844" t="e">
        <v>#N/A</v>
      </c>
      <c r="DF844" t="e">
        <v>#N/A</v>
      </c>
      <c r="DG844" t="e">
        <v>#N/A</v>
      </c>
      <c r="DH844" t="e">
        <v>#N/A</v>
      </c>
      <c r="DI844" t="e">
        <v>#N/A</v>
      </c>
      <c r="DJ844" t="e">
        <v>#N/A</v>
      </c>
    </row>
    <row r="845" spans="1:114" x14ac:dyDescent="0.2">
      <c r="A845" t="s">
        <v>2491</v>
      </c>
      <c r="B845">
        <v>823429</v>
      </c>
      <c r="C845">
        <v>824247</v>
      </c>
      <c r="D845" t="s">
        <v>20</v>
      </c>
      <c r="E845">
        <v>819</v>
      </c>
      <c r="F845">
        <v>272</v>
      </c>
      <c r="G845" t="s">
        <v>22</v>
      </c>
      <c r="H845" t="s">
        <v>23</v>
      </c>
      <c r="I845" t="s">
        <v>16</v>
      </c>
      <c r="J845" t="s">
        <v>17</v>
      </c>
      <c r="K845" t="s">
        <v>18</v>
      </c>
      <c r="L845" t="s">
        <v>7775</v>
      </c>
      <c r="M845" t="s">
        <v>19</v>
      </c>
      <c r="N845" t="s">
        <v>2492</v>
      </c>
      <c r="O845" t="s">
        <v>2493</v>
      </c>
      <c r="R845" t="s">
        <v>9884</v>
      </c>
      <c r="S845">
        <v>1831028</v>
      </c>
      <c r="T845">
        <v>1831846</v>
      </c>
      <c r="U845" t="s">
        <v>26</v>
      </c>
      <c r="V845">
        <v>819</v>
      </c>
      <c r="W845">
        <v>272</v>
      </c>
      <c r="X845" t="s">
        <v>22</v>
      </c>
      <c r="Y845" t="s">
        <v>23</v>
      </c>
      <c r="Z845" t="s">
        <v>7792</v>
      </c>
      <c r="AA845" t="s">
        <v>17</v>
      </c>
      <c r="AB845" t="s">
        <v>5</v>
      </c>
      <c r="AD845" t="s">
        <v>7793</v>
      </c>
      <c r="AE845" t="s">
        <v>9885</v>
      </c>
      <c r="AF845" t="s">
        <v>9886</v>
      </c>
      <c r="AH845" t="str">
        <f t="shared" si="13"/>
        <v>CORRECT</v>
      </c>
      <c r="AI845" t="s">
        <v>15157</v>
      </c>
      <c r="AJ845" t="s">
        <v>20751</v>
      </c>
      <c r="AK845" t="s">
        <v>23085</v>
      </c>
      <c r="AL845" t="s">
        <v>24957</v>
      </c>
      <c r="AM845" t="s">
        <v>26255</v>
      </c>
      <c r="AN845" t="s">
        <v>27920</v>
      </c>
      <c r="AO845" t="s">
        <v>27945</v>
      </c>
      <c r="AP845" t="s">
        <v>28596</v>
      </c>
      <c r="AQ845" t="s">
        <v>20</v>
      </c>
      <c r="AR845" t="s">
        <v>20</v>
      </c>
      <c r="AS845" t="s">
        <v>31340</v>
      </c>
      <c r="AT845" t="s">
        <v>32173</v>
      </c>
      <c r="AU845" t="s">
        <v>33192</v>
      </c>
      <c r="AV845" t="s">
        <v>19894</v>
      </c>
      <c r="AW845" t="s">
        <v>19476</v>
      </c>
      <c r="AX845" t="s">
        <v>19057</v>
      </c>
      <c r="AY845" t="s">
        <v>18748</v>
      </c>
      <c r="AZ845" t="s">
        <v>20</v>
      </c>
      <c r="BA845" t="s">
        <v>20</v>
      </c>
      <c r="BB845" t="s">
        <v>20</v>
      </c>
      <c r="BC845" t="s">
        <v>17509</v>
      </c>
      <c r="BD845" s="22" t="s">
        <v>9884</v>
      </c>
      <c r="BE845" s="22" t="s">
        <v>33435</v>
      </c>
      <c r="BF845" t="s">
        <v>27945</v>
      </c>
      <c r="BG845" t="s">
        <v>33397</v>
      </c>
      <c r="BH845" t="s">
        <v>27945</v>
      </c>
      <c r="BI845" t="s">
        <v>33397</v>
      </c>
      <c r="BJ845" t="s">
        <v>33438</v>
      </c>
      <c r="BK845" t="s">
        <v>33438</v>
      </c>
      <c r="BL845" t="s">
        <v>33438</v>
      </c>
      <c r="BM845" t="s">
        <v>33436</v>
      </c>
      <c r="BN845" t="s">
        <v>33437</v>
      </c>
      <c r="BO845" t="s">
        <v>33438</v>
      </c>
      <c r="BP845" t="s">
        <v>33438</v>
      </c>
      <c r="BQ845" t="s">
        <v>33438</v>
      </c>
      <c r="BR845" t="s">
        <v>33439</v>
      </c>
      <c r="BS845" t="s">
        <v>33438</v>
      </c>
      <c r="BT845" t="s">
        <v>33438</v>
      </c>
      <c r="BV845" t="s">
        <v>20</v>
      </c>
      <c r="BW845" t="s">
        <v>28596</v>
      </c>
      <c r="BX845" t="s">
        <v>27945</v>
      </c>
      <c r="BY845" t="s">
        <v>27945</v>
      </c>
      <c r="CB845" t="s">
        <v>17509</v>
      </c>
      <c r="CC845" t="s">
        <v>17509</v>
      </c>
      <c r="CD845" t="s">
        <v>17509</v>
      </c>
      <c r="CF845" t="s">
        <v>2493</v>
      </c>
      <c r="CG845" t="s">
        <v>27945</v>
      </c>
      <c r="CH845" t="s">
        <v>33382</v>
      </c>
      <c r="CI845" t="s">
        <v>33397</v>
      </c>
      <c r="CR845" t="s">
        <v>2492</v>
      </c>
      <c r="CS845" t="b">
        <v>0</v>
      </c>
      <c r="CT845">
        <v>8.9999999999999993E-3</v>
      </c>
      <c r="CU845" t="s">
        <v>33605</v>
      </c>
      <c r="CV845" t="s">
        <v>9885</v>
      </c>
      <c r="CW845" t="s">
        <v>9886</v>
      </c>
      <c r="CX845" t="b">
        <v>0</v>
      </c>
      <c r="CY845">
        <v>8.9999999999999993E-3</v>
      </c>
      <c r="CZ845" t="s">
        <v>33605</v>
      </c>
      <c r="DA845" t="s">
        <v>33605</v>
      </c>
      <c r="DB845" t="s">
        <v>33605</v>
      </c>
      <c r="DC845" t="e">
        <v>#N/A</v>
      </c>
      <c r="DD845" t="e">
        <v>#N/A</v>
      </c>
      <c r="DE845" t="e">
        <v>#N/A</v>
      </c>
      <c r="DF845" t="e">
        <v>#N/A</v>
      </c>
      <c r="DG845" t="e">
        <v>#N/A</v>
      </c>
      <c r="DH845" t="e">
        <v>#N/A</v>
      </c>
      <c r="DI845" t="e">
        <v>#N/A</v>
      </c>
      <c r="DJ845" t="e">
        <v>#N/A</v>
      </c>
    </row>
    <row r="846" spans="1:114" x14ac:dyDescent="0.2">
      <c r="A846" t="s">
        <v>2494</v>
      </c>
      <c r="B846">
        <v>824247</v>
      </c>
      <c r="C846">
        <v>825698</v>
      </c>
      <c r="D846" t="s">
        <v>20</v>
      </c>
      <c r="E846">
        <v>1452</v>
      </c>
      <c r="F846">
        <v>483</v>
      </c>
      <c r="G846" t="s">
        <v>22</v>
      </c>
      <c r="H846" t="s">
        <v>23</v>
      </c>
      <c r="I846" t="s">
        <v>16</v>
      </c>
      <c r="J846" t="s">
        <v>17</v>
      </c>
      <c r="K846" t="s">
        <v>18</v>
      </c>
      <c r="L846" t="s">
        <v>7775</v>
      </c>
      <c r="M846" t="s">
        <v>19</v>
      </c>
      <c r="N846" t="s">
        <v>2495</v>
      </c>
      <c r="O846" t="s">
        <v>2496</v>
      </c>
      <c r="R846" t="s">
        <v>9887</v>
      </c>
      <c r="S846">
        <v>1829577</v>
      </c>
      <c r="T846">
        <v>1831028</v>
      </c>
      <c r="U846" t="s">
        <v>26</v>
      </c>
      <c r="V846">
        <v>1452</v>
      </c>
      <c r="W846">
        <v>483</v>
      </c>
      <c r="X846" t="s">
        <v>22</v>
      </c>
      <c r="Y846" t="s">
        <v>23</v>
      </c>
      <c r="Z846" t="s">
        <v>7792</v>
      </c>
      <c r="AA846" t="s">
        <v>17</v>
      </c>
      <c r="AB846" t="s">
        <v>5</v>
      </c>
      <c r="AD846" t="s">
        <v>7793</v>
      </c>
      <c r="AE846" t="s">
        <v>9888</v>
      </c>
      <c r="AF846" t="s">
        <v>7804</v>
      </c>
      <c r="AH846" t="str">
        <f t="shared" si="13"/>
        <v>CORRECT</v>
      </c>
      <c r="AI846" t="s">
        <v>15158</v>
      </c>
      <c r="AJ846" t="s">
        <v>20752</v>
      </c>
      <c r="AK846" t="s">
        <v>22472</v>
      </c>
      <c r="AL846" t="s">
        <v>24958</v>
      </c>
      <c r="AM846" t="s">
        <v>26256</v>
      </c>
      <c r="AN846" t="s">
        <v>27920</v>
      </c>
      <c r="AO846" t="s">
        <v>27945</v>
      </c>
      <c r="AP846" t="s">
        <v>28597</v>
      </c>
      <c r="AQ846" t="s">
        <v>29924</v>
      </c>
      <c r="AR846" t="s">
        <v>20</v>
      </c>
      <c r="AS846" t="s">
        <v>20</v>
      </c>
      <c r="AT846" t="s">
        <v>32174</v>
      </c>
      <c r="AU846" t="s">
        <v>20</v>
      </c>
      <c r="AV846" t="s">
        <v>20</v>
      </c>
      <c r="AW846" t="s">
        <v>20</v>
      </c>
      <c r="AX846" t="s">
        <v>20</v>
      </c>
      <c r="AY846" t="s">
        <v>18788</v>
      </c>
      <c r="AZ846" t="s">
        <v>18674</v>
      </c>
      <c r="BA846" t="s">
        <v>20</v>
      </c>
      <c r="BB846" t="s">
        <v>20</v>
      </c>
      <c r="BC846" t="s">
        <v>17510</v>
      </c>
      <c r="BD846" s="22" t="s">
        <v>9887</v>
      </c>
      <c r="BE846" s="22" t="s">
        <v>33435</v>
      </c>
      <c r="BF846" t="s">
        <v>27945</v>
      </c>
      <c r="BG846" t="s">
        <v>33397</v>
      </c>
      <c r="BH846" t="s">
        <v>30333</v>
      </c>
      <c r="BI846" t="s">
        <v>33442</v>
      </c>
      <c r="BJ846" t="s">
        <v>33438</v>
      </c>
      <c r="BK846" t="s">
        <v>33438</v>
      </c>
      <c r="BL846" t="s">
        <v>33438</v>
      </c>
      <c r="BM846" t="s">
        <v>33436</v>
      </c>
      <c r="BN846" t="s">
        <v>33437</v>
      </c>
      <c r="BO846" t="s">
        <v>33438</v>
      </c>
      <c r="BQ846" t="s">
        <v>33438</v>
      </c>
      <c r="BR846" t="s">
        <v>33439</v>
      </c>
      <c r="BS846" t="s">
        <v>33438</v>
      </c>
      <c r="BT846" t="s">
        <v>33438</v>
      </c>
      <c r="BV846" t="s">
        <v>29924</v>
      </c>
      <c r="BW846" t="s">
        <v>28597</v>
      </c>
      <c r="BX846" t="s">
        <v>27945</v>
      </c>
      <c r="BY846" t="s">
        <v>27945</v>
      </c>
      <c r="CB846" t="s">
        <v>29924</v>
      </c>
      <c r="CC846" t="s">
        <v>29924</v>
      </c>
      <c r="CD846" t="s">
        <v>29924</v>
      </c>
      <c r="CF846" t="s">
        <v>2496</v>
      </c>
      <c r="CG846" t="s">
        <v>27945</v>
      </c>
      <c r="CH846" t="s">
        <v>33382</v>
      </c>
      <c r="CI846" t="s">
        <v>33397</v>
      </c>
      <c r="CR846" t="s">
        <v>2495</v>
      </c>
      <c r="CS846" t="b">
        <v>0</v>
      </c>
      <c r="CT846">
        <v>3.5999999999999999E-3</v>
      </c>
      <c r="CU846" t="s">
        <v>33605</v>
      </c>
      <c r="CV846" t="s">
        <v>9888</v>
      </c>
      <c r="CW846" t="s">
        <v>7804</v>
      </c>
      <c r="CX846" t="b">
        <v>0</v>
      </c>
      <c r="CY846">
        <v>3.5999999999999999E-3</v>
      </c>
      <c r="CZ846" t="s">
        <v>33605</v>
      </c>
      <c r="DA846" t="s">
        <v>33605</v>
      </c>
      <c r="DB846" t="s">
        <v>33605</v>
      </c>
      <c r="DC846" t="e">
        <v>#N/A</v>
      </c>
      <c r="DD846" t="e">
        <v>#N/A</v>
      </c>
      <c r="DE846" t="e">
        <v>#N/A</v>
      </c>
      <c r="DF846" t="e">
        <v>#N/A</v>
      </c>
      <c r="DG846" t="e">
        <v>#N/A</v>
      </c>
      <c r="DH846" t="e">
        <v>#N/A</v>
      </c>
      <c r="DI846" t="e">
        <v>#N/A</v>
      </c>
      <c r="DJ846" t="e">
        <v>#N/A</v>
      </c>
    </row>
    <row r="847" spans="1:114" x14ac:dyDescent="0.2">
      <c r="A847" t="s">
        <v>2497</v>
      </c>
      <c r="B847">
        <v>825745</v>
      </c>
      <c r="C847">
        <v>827349</v>
      </c>
      <c r="D847" t="s">
        <v>20</v>
      </c>
      <c r="E847">
        <v>1605</v>
      </c>
      <c r="F847">
        <v>534</v>
      </c>
      <c r="G847" t="s">
        <v>22</v>
      </c>
      <c r="H847" t="s">
        <v>23</v>
      </c>
      <c r="I847" t="s">
        <v>16</v>
      </c>
      <c r="J847" t="s">
        <v>17</v>
      </c>
      <c r="K847" t="s">
        <v>18</v>
      </c>
      <c r="L847" t="s">
        <v>7775</v>
      </c>
      <c r="M847" t="s">
        <v>19</v>
      </c>
      <c r="N847" t="s">
        <v>2498</v>
      </c>
      <c r="O847" t="s">
        <v>2499</v>
      </c>
      <c r="R847" t="s">
        <v>9889</v>
      </c>
      <c r="S847">
        <v>1827800</v>
      </c>
      <c r="T847">
        <v>1829530</v>
      </c>
      <c r="U847" t="s">
        <v>26</v>
      </c>
      <c r="V847">
        <v>1731</v>
      </c>
      <c r="W847">
        <v>576</v>
      </c>
      <c r="X847" t="s">
        <v>22</v>
      </c>
      <c r="Y847" t="s">
        <v>23</v>
      </c>
      <c r="Z847" t="s">
        <v>7792</v>
      </c>
      <c r="AA847" t="s">
        <v>17</v>
      </c>
      <c r="AB847" t="s">
        <v>5</v>
      </c>
      <c r="AD847" t="s">
        <v>7793</v>
      </c>
      <c r="AE847" t="s">
        <v>9890</v>
      </c>
      <c r="AF847" t="s">
        <v>7804</v>
      </c>
      <c r="AH847" t="str">
        <f t="shared" si="13"/>
        <v>bad</v>
      </c>
      <c r="AI847" t="s">
        <v>15159</v>
      </c>
      <c r="AJ847" t="s">
        <v>20753</v>
      </c>
      <c r="AK847" t="s">
        <v>22472</v>
      </c>
      <c r="AL847" t="s">
        <v>24959</v>
      </c>
      <c r="AM847" t="s">
        <v>26257</v>
      </c>
      <c r="AN847" t="s">
        <v>27920</v>
      </c>
      <c r="AO847" t="s">
        <v>27942</v>
      </c>
      <c r="AP847" t="s">
        <v>28598</v>
      </c>
      <c r="AQ847" t="s">
        <v>29925</v>
      </c>
      <c r="AR847" t="s">
        <v>20</v>
      </c>
      <c r="AS847" t="s">
        <v>20</v>
      </c>
      <c r="AT847" t="s">
        <v>32175</v>
      </c>
      <c r="AU847" t="s">
        <v>20</v>
      </c>
      <c r="AV847" t="s">
        <v>20</v>
      </c>
      <c r="AW847" t="s">
        <v>20</v>
      </c>
      <c r="AX847" t="s">
        <v>20</v>
      </c>
      <c r="AY847" t="s">
        <v>18759</v>
      </c>
      <c r="AZ847" t="s">
        <v>18675</v>
      </c>
      <c r="BA847" t="s">
        <v>20</v>
      </c>
      <c r="BB847" t="s">
        <v>20</v>
      </c>
      <c r="BC847" t="s">
        <v>17511</v>
      </c>
      <c r="BD847" s="22" t="s">
        <v>9889</v>
      </c>
      <c r="BE847" s="22" t="s">
        <v>33435</v>
      </c>
      <c r="BF847" t="s">
        <v>27926</v>
      </c>
      <c r="BG847" t="s">
        <v>33376</v>
      </c>
      <c r="BH847" t="s">
        <v>27926</v>
      </c>
      <c r="BI847" t="s">
        <v>33444</v>
      </c>
      <c r="BJ847" t="s">
        <v>33438</v>
      </c>
      <c r="BK847" t="s">
        <v>33438</v>
      </c>
      <c r="BL847" t="s">
        <v>33438</v>
      </c>
      <c r="BM847" t="s">
        <v>33436</v>
      </c>
      <c r="BN847" t="s">
        <v>33445</v>
      </c>
      <c r="BO847" t="s">
        <v>33438</v>
      </c>
      <c r="BP847" t="s">
        <v>33436</v>
      </c>
      <c r="BQ847" t="s">
        <v>33438</v>
      </c>
      <c r="BR847" t="s">
        <v>33443</v>
      </c>
      <c r="BS847" t="s">
        <v>33438</v>
      </c>
      <c r="BT847" t="s">
        <v>33438</v>
      </c>
      <c r="BV847" t="s">
        <v>29925</v>
      </c>
      <c r="BW847" t="s">
        <v>28598</v>
      </c>
      <c r="BX847" t="s">
        <v>27942</v>
      </c>
      <c r="BY847" t="s">
        <v>27926</v>
      </c>
      <c r="CB847" t="s">
        <v>29925</v>
      </c>
      <c r="CC847" t="s">
        <v>29925</v>
      </c>
      <c r="CD847" t="s">
        <v>29925</v>
      </c>
      <c r="CF847" t="s">
        <v>2499</v>
      </c>
      <c r="CG847" s="23" t="s">
        <v>27926</v>
      </c>
      <c r="CH847" s="23" t="s">
        <v>33380</v>
      </c>
      <c r="CI847" s="23" t="s">
        <v>33376</v>
      </c>
      <c r="CR847" t="s">
        <v>2498</v>
      </c>
      <c r="CS847" t="b">
        <v>0</v>
      </c>
      <c r="CT847">
        <v>1.7999999999999999E-2</v>
      </c>
      <c r="CU847" t="s">
        <v>33605</v>
      </c>
      <c r="CV847" t="s">
        <v>9890</v>
      </c>
      <c r="CW847" t="s">
        <v>7804</v>
      </c>
      <c r="CX847" t="b">
        <v>0</v>
      </c>
      <c r="CY847">
        <v>3.1899999999999998E-2</v>
      </c>
      <c r="CZ847" t="s">
        <v>33605</v>
      </c>
      <c r="DA847" t="s">
        <v>33605</v>
      </c>
      <c r="DB847" t="s">
        <v>33606</v>
      </c>
      <c r="DC847" t="e">
        <v>#N/A</v>
      </c>
      <c r="DD847" t="e">
        <v>#N/A</v>
      </c>
      <c r="DE847" t="e">
        <v>#N/A</v>
      </c>
      <c r="DF847" t="e">
        <v>#N/A</v>
      </c>
      <c r="DG847" t="e">
        <v>#N/A</v>
      </c>
      <c r="DH847" t="e">
        <v>#N/A</v>
      </c>
      <c r="DI847" t="e">
        <v>#N/A</v>
      </c>
      <c r="DJ847" t="e">
        <v>#N/A</v>
      </c>
    </row>
    <row r="848" spans="1:114" x14ac:dyDescent="0.2">
      <c r="A848" t="s">
        <v>2501</v>
      </c>
      <c r="B848">
        <v>827656</v>
      </c>
      <c r="C848">
        <v>828747</v>
      </c>
      <c r="D848" t="s">
        <v>20</v>
      </c>
      <c r="E848">
        <v>1092</v>
      </c>
      <c r="F848">
        <v>363</v>
      </c>
      <c r="G848" t="s">
        <v>22</v>
      </c>
      <c r="H848" t="s">
        <v>23</v>
      </c>
      <c r="I848" t="s">
        <v>16</v>
      </c>
      <c r="J848" t="s">
        <v>17</v>
      </c>
      <c r="K848" t="s">
        <v>18</v>
      </c>
      <c r="L848" t="s">
        <v>7775</v>
      </c>
      <c r="M848" t="s">
        <v>19</v>
      </c>
      <c r="N848" t="s">
        <v>2502</v>
      </c>
      <c r="O848" t="s">
        <v>2503</v>
      </c>
      <c r="P848" t="s">
        <v>2500</v>
      </c>
      <c r="R848" t="s">
        <v>9891</v>
      </c>
      <c r="S848">
        <v>1826528</v>
      </c>
      <c r="T848">
        <v>1827619</v>
      </c>
      <c r="U848" t="s">
        <v>26</v>
      </c>
      <c r="V848">
        <v>1092</v>
      </c>
      <c r="W848">
        <v>363</v>
      </c>
      <c r="X848" t="s">
        <v>22</v>
      </c>
      <c r="Y848" t="s">
        <v>23</v>
      </c>
      <c r="Z848" t="s">
        <v>7792</v>
      </c>
      <c r="AA848" t="s">
        <v>17</v>
      </c>
      <c r="AB848" t="s">
        <v>5</v>
      </c>
      <c r="AD848" t="s">
        <v>7793</v>
      </c>
      <c r="AE848" t="s">
        <v>9892</v>
      </c>
      <c r="AF848" t="s">
        <v>9893</v>
      </c>
      <c r="AH848" t="str">
        <f t="shared" si="13"/>
        <v>CORRECT</v>
      </c>
      <c r="AI848" t="s">
        <v>15160</v>
      </c>
      <c r="AJ848" t="s">
        <v>20754</v>
      </c>
      <c r="AK848" t="s">
        <v>23086</v>
      </c>
      <c r="AL848" t="s">
        <v>24960</v>
      </c>
      <c r="AM848" t="s">
        <v>26258</v>
      </c>
      <c r="AN848" t="s">
        <v>27920</v>
      </c>
      <c r="AO848" t="s">
        <v>27934</v>
      </c>
      <c r="AP848" t="s">
        <v>28599</v>
      </c>
      <c r="AQ848" t="s">
        <v>2500</v>
      </c>
      <c r="AR848" t="s">
        <v>20</v>
      </c>
      <c r="AS848" t="s">
        <v>31341</v>
      </c>
      <c r="AT848" t="s">
        <v>32176</v>
      </c>
      <c r="AU848" t="s">
        <v>33193</v>
      </c>
      <c r="AV848" t="s">
        <v>20</v>
      </c>
      <c r="AW848" t="s">
        <v>19477</v>
      </c>
      <c r="AX848" t="s">
        <v>19058</v>
      </c>
      <c r="AY848" t="s">
        <v>18757</v>
      </c>
      <c r="AZ848" t="s">
        <v>20</v>
      </c>
      <c r="BA848" t="s">
        <v>20</v>
      </c>
      <c r="BB848" t="s">
        <v>20</v>
      </c>
      <c r="BC848" t="s">
        <v>17512</v>
      </c>
      <c r="BD848" s="22" t="s">
        <v>9891</v>
      </c>
      <c r="BE848" s="22" t="s">
        <v>33435</v>
      </c>
      <c r="BF848" t="s">
        <v>27933</v>
      </c>
      <c r="BG848" t="s">
        <v>33388</v>
      </c>
      <c r="BH848" t="s">
        <v>27933</v>
      </c>
      <c r="BI848" t="s">
        <v>33388</v>
      </c>
      <c r="BJ848" t="s">
        <v>33438</v>
      </c>
      <c r="BK848" t="s">
        <v>33438</v>
      </c>
      <c r="BL848" t="s">
        <v>33438</v>
      </c>
      <c r="BM848" t="s">
        <v>33438</v>
      </c>
      <c r="BN848" t="s">
        <v>33440</v>
      </c>
      <c r="BO848" t="s">
        <v>33438</v>
      </c>
      <c r="BQ848" t="s">
        <v>33438</v>
      </c>
      <c r="BR848" t="s">
        <v>33439</v>
      </c>
      <c r="BS848" t="s">
        <v>33438</v>
      </c>
      <c r="BT848" t="s">
        <v>33438</v>
      </c>
      <c r="BV848" t="s">
        <v>2500</v>
      </c>
      <c r="BW848" t="s">
        <v>28599</v>
      </c>
      <c r="BX848" t="s">
        <v>27934</v>
      </c>
      <c r="BY848" t="s">
        <v>27933</v>
      </c>
      <c r="CB848" t="s">
        <v>2500</v>
      </c>
      <c r="CC848" t="s">
        <v>2500</v>
      </c>
      <c r="CD848" t="s">
        <v>2500</v>
      </c>
      <c r="CE848" s="25" t="s">
        <v>2500</v>
      </c>
      <c r="CF848" t="s">
        <v>2503</v>
      </c>
      <c r="CG848" t="s">
        <v>27934</v>
      </c>
      <c r="CH848" t="s">
        <v>33382</v>
      </c>
      <c r="CI848" t="s">
        <v>33389</v>
      </c>
      <c r="CR848" t="s">
        <v>2502</v>
      </c>
      <c r="CS848" t="b">
        <v>0</v>
      </c>
      <c r="CT848">
        <v>1.5900000000000001E-2</v>
      </c>
      <c r="CU848" t="s">
        <v>33605</v>
      </c>
      <c r="CV848" t="s">
        <v>9892</v>
      </c>
      <c r="CW848" t="s">
        <v>9893</v>
      </c>
      <c r="CX848" t="b">
        <v>0</v>
      </c>
      <c r="CY848">
        <v>1.5900000000000001E-2</v>
      </c>
      <c r="CZ848" t="s">
        <v>33605</v>
      </c>
      <c r="DA848" t="s">
        <v>33605</v>
      </c>
      <c r="DB848" t="s">
        <v>33605</v>
      </c>
      <c r="DC848" t="e">
        <v>#N/A</v>
      </c>
      <c r="DD848" t="e">
        <v>#N/A</v>
      </c>
      <c r="DE848" t="e">
        <v>#N/A</v>
      </c>
      <c r="DF848" t="e">
        <v>#N/A</v>
      </c>
      <c r="DG848" t="e">
        <v>#N/A</v>
      </c>
      <c r="DH848" t="e">
        <v>#N/A</v>
      </c>
      <c r="DI848" t="e">
        <v>#N/A</v>
      </c>
      <c r="DJ848" t="e">
        <v>#N/A</v>
      </c>
    </row>
    <row r="849" spans="1:114" x14ac:dyDescent="0.2">
      <c r="A849" t="s">
        <v>2504</v>
      </c>
      <c r="B849">
        <v>828856</v>
      </c>
      <c r="C849">
        <v>829026</v>
      </c>
      <c r="D849" t="s">
        <v>26</v>
      </c>
      <c r="E849">
        <v>171</v>
      </c>
      <c r="F849">
        <v>56</v>
      </c>
      <c r="G849" t="s">
        <v>22</v>
      </c>
      <c r="H849" t="s">
        <v>23</v>
      </c>
      <c r="I849" t="s">
        <v>16</v>
      </c>
      <c r="J849" t="s">
        <v>17</v>
      </c>
      <c r="K849" t="s">
        <v>18</v>
      </c>
      <c r="L849" t="s">
        <v>7775</v>
      </c>
      <c r="M849" t="s">
        <v>19</v>
      </c>
      <c r="N849" t="s">
        <v>2505</v>
      </c>
      <c r="O849" t="s">
        <v>2506</v>
      </c>
      <c r="R849" t="s">
        <v>9894</v>
      </c>
      <c r="S849">
        <v>1826249</v>
      </c>
      <c r="T849">
        <v>1826452</v>
      </c>
      <c r="U849" t="s">
        <v>20</v>
      </c>
      <c r="V849">
        <v>204</v>
      </c>
      <c r="W849">
        <v>67</v>
      </c>
      <c r="X849" t="s">
        <v>22</v>
      </c>
      <c r="Y849" t="s">
        <v>23</v>
      </c>
      <c r="Z849" t="s">
        <v>7792</v>
      </c>
      <c r="AA849" t="s">
        <v>17</v>
      </c>
      <c r="AB849" t="s">
        <v>5</v>
      </c>
      <c r="AD849" t="s">
        <v>7793</v>
      </c>
      <c r="AE849" t="s">
        <v>9895</v>
      </c>
      <c r="AF849" t="s">
        <v>9896</v>
      </c>
      <c r="AH849" t="str">
        <f t="shared" si="13"/>
        <v>bad</v>
      </c>
      <c r="AI849" t="s">
        <v>15161</v>
      </c>
      <c r="AJ849" t="s">
        <v>20755</v>
      </c>
      <c r="AK849" t="s">
        <v>23087</v>
      </c>
      <c r="AL849" t="s">
        <v>24961</v>
      </c>
      <c r="AM849" t="s">
        <v>26259</v>
      </c>
      <c r="AN849" t="s">
        <v>27920</v>
      </c>
      <c r="AO849" t="s">
        <v>27925</v>
      </c>
      <c r="AP849" t="s">
        <v>28600</v>
      </c>
      <c r="AQ849" t="s">
        <v>29926</v>
      </c>
      <c r="AR849" t="s">
        <v>20</v>
      </c>
      <c r="AS849" t="s">
        <v>20</v>
      </c>
      <c r="AT849" t="s">
        <v>20</v>
      </c>
      <c r="AU849" t="s">
        <v>20</v>
      </c>
      <c r="AV849" t="s">
        <v>20</v>
      </c>
      <c r="AW849" t="s">
        <v>20</v>
      </c>
      <c r="AX849" t="s">
        <v>20</v>
      </c>
      <c r="AY849" t="s">
        <v>20</v>
      </c>
      <c r="AZ849" t="s">
        <v>20</v>
      </c>
      <c r="BA849" t="s">
        <v>20</v>
      </c>
      <c r="BB849" t="s">
        <v>20</v>
      </c>
      <c r="BC849" t="s">
        <v>17345</v>
      </c>
      <c r="BD849" s="22" t="s">
        <v>9894</v>
      </c>
      <c r="BE849" s="22" t="s">
        <v>33435</v>
      </c>
      <c r="BF849" t="s">
        <v>33441</v>
      </c>
      <c r="BG849" t="s">
        <v>33442</v>
      </c>
      <c r="BH849" t="s">
        <v>30333</v>
      </c>
      <c r="BI849" t="s">
        <v>33442</v>
      </c>
      <c r="BJ849" t="s">
        <v>33438</v>
      </c>
      <c r="BK849" t="s">
        <v>33438</v>
      </c>
      <c r="BL849" t="s">
        <v>33438</v>
      </c>
      <c r="BM849" t="s">
        <v>33436</v>
      </c>
      <c r="BN849" t="s">
        <v>33453</v>
      </c>
      <c r="BO849" t="s">
        <v>33438</v>
      </c>
      <c r="BP849" t="s">
        <v>33438</v>
      </c>
      <c r="BQ849" t="s">
        <v>33438</v>
      </c>
      <c r="BR849" t="s">
        <v>33439</v>
      </c>
      <c r="BS849" t="s">
        <v>33438</v>
      </c>
      <c r="BT849" t="s">
        <v>33438</v>
      </c>
      <c r="BV849" t="s">
        <v>29926</v>
      </c>
      <c r="BW849" t="s">
        <v>28600</v>
      </c>
      <c r="BX849" t="s">
        <v>27925</v>
      </c>
      <c r="BY849" t="s">
        <v>33441</v>
      </c>
      <c r="CB849" t="s">
        <v>29926</v>
      </c>
      <c r="CC849" t="s">
        <v>29926</v>
      </c>
      <c r="CD849" t="s">
        <v>29926</v>
      </c>
      <c r="CF849" t="s">
        <v>2506</v>
      </c>
      <c r="CG849" t="s">
        <v>27925</v>
      </c>
      <c r="CH849" t="s">
        <v>33383</v>
      </c>
      <c r="CI849" t="s">
        <v>33394</v>
      </c>
      <c r="CR849" t="s">
        <v>2505</v>
      </c>
      <c r="CS849" t="b">
        <v>0</v>
      </c>
      <c r="CT849">
        <v>9.1999999999999998E-3</v>
      </c>
      <c r="CU849" t="s">
        <v>33605</v>
      </c>
      <c r="CV849" t="s">
        <v>9895</v>
      </c>
      <c r="CW849" t="s">
        <v>9896</v>
      </c>
      <c r="CX849" t="b">
        <v>0</v>
      </c>
      <c r="CY849">
        <v>9.4000000000000004E-3</v>
      </c>
      <c r="CZ849" t="s">
        <v>33605</v>
      </c>
      <c r="DA849" t="s">
        <v>33605</v>
      </c>
      <c r="DB849" t="s">
        <v>33606</v>
      </c>
      <c r="DC849" t="e">
        <v>#N/A</v>
      </c>
      <c r="DD849" t="e">
        <v>#N/A</v>
      </c>
      <c r="DE849" t="e">
        <v>#N/A</v>
      </c>
      <c r="DF849" t="e">
        <v>#N/A</v>
      </c>
      <c r="DG849" t="e">
        <v>#N/A</v>
      </c>
      <c r="DH849" t="e">
        <v>#N/A</v>
      </c>
      <c r="DI849" t="e">
        <v>#N/A</v>
      </c>
      <c r="DJ849" t="e">
        <v>#N/A</v>
      </c>
    </row>
    <row r="850" spans="1:114" x14ac:dyDescent="0.2">
      <c r="A850" t="s">
        <v>2508</v>
      </c>
      <c r="B850">
        <v>829056</v>
      </c>
      <c r="C850">
        <v>830093</v>
      </c>
      <c r="D850" t="s">
        <v>26</v>
      </c>
      <c r="E850">
        <v>1038</v>
      </c>
      <c r="F850">
        <v>345</v>
      </c>
      <c r="G850" t="s">
        <v>22</v>
      </c>
      <c r="H850" t="s">
        <v>23</v>
      </c>
      <c r="I850" t="s">
        <v>16</v>
      </c>
      <c r="J850" t="s">
        <v>17</v>
      </c>
      <c r="K850" t="s">
        <v>18</v>
      </c>
      <c r="L850" t="s">
        <v>7775</v>
      </c>
      <c r="M850" t="s">
        <v>19</v>
      </c>
      <c r="N850" t="s">
        <v>2509</v>
      </c>
      <c r="O850" t="s">
        <v>2510</v>
      </c>
      <c r="P850" t="s">
        <v>2507</v>
      </c>
      <c r="R850" t="s">
        <v>9897</v>
      </c>
      <c r="S850">
        <v>1825182</v>
      </c>
      <c r="T850">
        <v>1826267</v>
      </c>
      <c r="U850" t="s">
        <v>20</v>
      </c>
      <c r="V850">
        <v>1086</v>
      </c>
      <c r="W850">
        <v>361</v>
      </c>
      <c r="X850" t="s">
        <v>22</v>
      </c>
      <c r="Y850" t="s">
        <v>23</v>
      </c>
      <c r="Z850" t="s">
        <v>7792</v>
      </c>
      <c r="AA850" t="s">
        <v>17</v>
      </c>
      <c r="AB850" t="s">
        <v>5</v>
      </c>
      <c r="AD850" t="s">
        <v>7793</v>
      </c>
      <c r="AE850" t="s">
        <v>9898</v>
      </c>
      <c r="AF850" t="s">
        <v>7804</v>
      </c>
      <c r="AH850" t="str">
        <f t="shared" si="13"/>
        <v>bad</v>
      </c>
      <c r="AI850" t="s">
        <v>15162</v>
      </c>
      <c r="AJ850" t="s">
        <v>20756</v>
      </c>
      <c r="AK850" t="s">
        <v>23088</v>
      </c>
      <c r="AL850" t="s">
        <v>24962</v>
      </c>
      <c r="AM850" t="s">
        <v>26260</v>
      </c>
      <c r="AN850" t="s">
        <v>27920</v>
      </c>
      <c r="AO850" t="s">
        <v>27927</v>
      </c>
      <c r="AP850" t="s">
        <v>28601</v>
      </c>
      <c r="AQ850" t="s">
        <v>2507</v>
      </c>
      <c r="AR850" t="s">
        <v>30653</v>
      </c>
      <c r="AS850" t="s">
        <v>31342</v>
      </c>
      <c r="AT850" t="s">
        <v>32177</v>
      </c>
      <c r="AU850" t="s">
        <v>20</v>
      </c>
      <c r="AV850" t="s">
        <v>20</v>
      </c>
      <c r="AW850" t="s">
        <v>20</v>
      </c>
      <c r="AX850" t="s">
        <v>20</v>
      </c>
      <c r="AY850" t="s">
        <v>18768</v>
      </c>
      <c r="AZ850" t="s">
        <v>20</v>
      </c>
      <c r="BA850" t="s">
        <v>20</v>
      </c>
      <c r="BB850" t="s">
        <v>20</v>
      </c>
      <c r="BC850" t="s">
        <v>17513</v>
      </c>
      <c r="BD850" s="22" t="s">
        <v>9897</v>
      </c>
      <c r="BE850" s="22" t="s">
        <v>33435</v>
      </c>
      <c r="BF850" t="s">
        <v>27927</v>
      </c>
      <c r="BG850" t="s">
        <v>33387</v>
      </c>
      <c r="BH850" t="s">
        <v>33450</v>
      </c>
      <c r="BI850" t="s">
        <v>33451</v>
      </c>
      <c r="BJ850" t="s">
        <v>33438</v>
      </c>
      <c r="BK850" t="s">
        <v>33438</v>
      </c>
      <c r="BL850" t="s">
        <v>33438</v>
      </c>
      <c r="BM850" t="s">
        <v>33438</v>
      </c>
      <c r="BN850" t="s">
        <v>33440</v>
      </c>
      <c r="BO850" t="s">
        <v>33438</v>
      </c>
      <c r="BQ850" t="s">
        <v>33438</v>
      </c>
      <c r="BR850" t="s">
        <v>33439</v>
      </c>
      <c r="BS850" t="s">
        <v>33436</v>
      </c>
      <c r="BT850" t="s">
        <v>33436</v>
      </c>
      <c r="BV850" t="s">
        <v>2507</v>
      </c>
      <c r="BW850" t="s">
        <v>28601</v>
      </c>
      <c r="BX850" t="s">
        <v>27927</v>
      </c>
      <c r="BY850" t="s">
        <v>27927</v>
      </c>
      <c r="CB850" t="s">
        <v>2507</v>
      </c>
      <c r="CC850" t="s">
        <v>2507</v>
      </c>
      <c r="CD850" t="s">
        <v>2507</v>
      </c>
      <c r="CE850" s="25" t="s">
        <v>2507</v>
      </c>
      <c r="CF850" t="s">
        <v>2510</v>
      </c>
      <c r="CG850" t="s">
        <v>27927</v>
      </c>
      <c r="CH850" t="s">
        <v>33381</v>
      </c>
      <c r="CI850" t="s">
        <v>33387</v>
      </c>
      <c r="CR850" t="s">
        <v>2509</v>
      </c>
      <c r="CS850" t="b">
        <v>0</v>
      </c>
      <c r="CT850">
        <v>8.6999999999999994E-3</v>
      </c>
      <c r="CU850" t="s">
        <v>33605</v>
      </c>
      <c r="CV850" t="s">
        <v>9898</v>
      </c>
      <c r="CW850" t="s">
        <v>7804</v>
      </c>
      <c r="CX850" t="b">
        <v>0</v>
      </c>
      <c r="CY850">
        <v>9.4000000000000004E-3</v>
      </c>
      <c r="CZ850" t="s">
        <v>33605</v>
      </c>
      <c r="DA850" t="s">
        <v>33605</v>
      </c>
      <c r="DB850" t="s">
        <v>33606</v>
      </c>
      <c r="DC850" t="e">
        <v>#N/A</v>
      </c>
      <c r="DD850" t="e">
        <v>#N/A</v>
      </c>
      <c r="DE850" t="e">
        <v>#N/A</v>
      </c>
      <c r="DF850" t="e">
        <v>#N/A</v>
      </c>
      <c r="DG850" t="e">
        <v>#N/A</v>
      </c>
      <c r="DH850" t="e">
        <v>#N/A</v>
      </c>
      <c r="DI850" t="e">
        <v>#N/A</v>
      </c>
      <c r="DJ850" t="e">
        <v>#N/A</v>
      </c>
    </row>
    <row r="851" spans="1:114" x14ac:dyDescent="0.2">
      <c r="A851" t="s">
        <v>2511</v>
      </c>
      <c r="B851">
        <v>830173</v>
      </c>
      <c r="C851">
        <v>830322</v>
      </c>
      <c r="D851" t="s">
        <v>20</v>
      </c>
      <c r="E851">
        <v>150</v>
      </c>
      <c r="F851">
        <v>49</v>
      </c>
      <c r="G851" t="s">
        <v>22</v>
      </c>
      <c r="H851" t="s">
        <v>23</v>
      </c>
      <c r="I851" t="s">
        <v>16</v>
      </c>
      <c r="J851" t="s">
        <v>17</v>
      </c>
      <c r="K851" t="s">
        <v>18</v>
      </c>
      <c r="L851" t="s">
        <v>7775</v>
      </c>
      <c r="M851" t="s">
        <v>19</v>
      </c>
      <c r="N851" t="s">
        <v>2512</v>
      </c>
      <c r="O851" t="s">
        <v>49</v>
      </c>
      <c r="R851" s="7"/>
      <c r="S851" s="7"/>
      <c r="T851" s="7"/>
      <c r="U851" s="7"/>
      <c r="V851" s="7"/>
      <c r="W851" s="7"/>
      <c r="X851" s="7"/>
      <c r="Y851" s="7"/>
      <c r="Z851" s="7"/>
      <c r="AA851" s="7"/>
      <c r="AB851" s="7"/>
      <c r="AC851" s="7"/>
      <c r="AD851" s="7"/>
      <c r="AE851" s="7"/>
      <c r="AF851" s="7"/>
      <c r="AG851" s="7"/>
      <c r="AH851" t="str">
        <f t="shared" si="13"/>
        <v>bad</v>
      </c>
      <c r="AI851" s="7"/>
      <c r="AJ851" t="e">
        <v>#N/A</v>
      </c>
      <c r="AK851" t="e">
        <v>#N/A</v>
      </c>
      <c r="AL851" t="e">
        <v>#N/A</v>
      </c>
      <c r="AM851" t="e">
        <v>#N/A</v>
      </c>
      <c r="AN851" t="e">
        <v>#N/A</v>
      </c>
      <c r="AO851" t="e">
        <v>#N/A</v>
      </c>
      <c r="AP851" t="e">
        <v>#N/A</v>
      </c>
      <c r="AQ851" t="e">
        <v>#N/A</v>
      </c>
      <c r="AR851" t="e">
        <v>#N/A</v>
      </c>
      <c r="AS851" t="e">
        <v>#N/A</v>
      </c>
      <c r="AT851" t="e">
        <v>#N/A</v>
      </c>
      <c r="AU851" t="e">
        <v>#N/A</v>
      </c>
      <c r="AV851" t="e">
        <v>#N/A</v>
      </c>
      <c r="AW851" t="e">
        <v>#N/A</v>
      </c>
      <c r="AX851" t="e">
        <v>#N/A</v>
      </c>
      <c r="AY851" t="e">
        <v>#N/A</v>
      </c>
      <c r="AZ851" t="e">
        <v>#N/A</v>
      </c>
      <c r="BA851" t="e">
        <v>#N/A</v>
      </c>
      <c r="BB851" t="e">
        <v>#N/A</v>
      </c>
      <c r="BC851" t="e">
        <v>#N/A</v>
      </c>
      <c r="BD851" s="22" t="e">
        <v>#N/A</v>
      </c>
      <c r="BE851" s="22" t="e">
        <v>#N/A</v>
      </c>
      <c r="BF851" t="e">
        <v>#N/A</v>
      </c>
      <c r="BG851" t="e">
        <v>#N/A</v>
      </c>
      <c r="BH851" t="e">
        <v>#N/A</v>
      </c>
      <c r="BI851" t="e">
        <v>#N/A</v>
      </c>
      <c r="BJ851" t="e">
        <v>#N/A</v>
      </c>
      <c r="BK851" t="e">
        <v>#N/A</v>
      </c>
      <c r="BL851" t="e">
        <v>#N/A</v>
      </c>
      <c r="BM851" t="e">
        <v>#N/A</v>
      </c>
      <c r="BN851" t="e">
        <v>#N/A</v>
      </c>
      <c r="BO851" t="e">
        <v>#N/A</v>
      </c>
      <c r="BP851" t="e">
        <v>#N/A</v>
      </c>
      <c r="BQ851" t="e">
        <v>#N/A</v>
      </c>
      <c r="BR851" t="e">
        <v>#N/A</v>
      </c>
      <c r="BS851" t="e">
        <v>#N/A</v>
      </c>
      <c r="BT851" t="e">
        <v>#N/A</v>
      </c>
      <c r="BV851" t="e">
        <v>#N/A</v>
      </c>
      <c r="BW851" t="e">
        <v>#N/A</v>
      </c>
      <c r="BX851" t="e">
        <v>#N/A</v>
      </c>
      <c r="BY851" t="e">
        <v>#N/A</v>
      </c>
      <c r="CB851" s="27" t="s">
        <v>2511</v>
      </c>
      <c r="CC851" t="e">
        <v>#N/A</v>
      </c>
      <c r="CD851" t="e">
        <v>#N/A</v>
      </c>
      <c r="CF851" t="s">
        <v>49</v>
      </c>
      <c r="CG851" s="27" t="s">
        <v>27925</v>
      </c>
      <c r="CH851" s="27" t="s">
        <v>33383</v>
      </c>
      <c r="CI851" s="27" t="s">
        <v>33394</v>
      </c>
      <c r="CJ851" s="7"/>
      <c r="CK851" s="7"/>
      <c r="CL851" s="7"/>
      <c r="CM851" s="7"/>
      <c r="CN851" s="7"/>
      <c r="CO851" s="7"/>
      <c r="CP851" s="7"/>
      <c r="CQ851" s="7"/>
      <c r="CR851" t="s">
        <v>2512</v>
      </c>
      <c r="CS851" t="b">
        <v>0</v>
      </c>
      <c r="CT851">
        <v>8.2000000000000007E-3</v>
      </c>
      <c r="CU851" t="s">
        <v>33605</v>
      </c>
      <c r="CV851" t="e">
        <v>#N/A</v>
      </c>
      <c r="CW851" t="e">
        <v>#N/A</v>
      </c>
      <c r="CX851" t="e">
        <v>#N/A</v>
      </c>
      <c r="CY851" t="e">
        <v>#N/A</v>
      </c>
      <c r="CZ851" t="e">
        <v>#N/A</v>
      </c>
      <c r="DA851" t="e">
        <v>#N/A</v>
      </c>
      <c r="DB851" t="e">
        <v>#N/A</v>
      </c>
      <c r="DC851" t="e">
        <v>#N/A</v>
      </c>
      <c r="DD851" t="e">
        <v>#N/A</v>
      </c>
      <c r="DE851" t="e">
        <v>#N/A</v>
      </c>
      <c r="DF851" t="e">
        <v>#N/A</v>
      </c>
      <c r="DG851" t="e">
        <v>#N/A</v>
      </c>
      <c r="DH851" t="e">
        <v>#N/A</v>
      </c>
      <c r="DI851" t="e">
        <v>#N/A</v>
      </c>
      <c r="DJ851" t="e">
        <v>#N/A</v>
      </c>
    </row>
    <row r="852" spans="1:114" x14ac:dyDescent="0.2">
      <c r="A852" t="s">
        <v>2513</v>
      </c>
      <c r="B852">
        <v>830340</v>
      </c>
      <c r="C852">
        <v>830531</v>
      </c>
      <c r="D852" t="s">
        <v>20</v>
      </c>
      <c r="E852">
        <v>192</v>
      </c>
      <c r="F852">
        <v>63</v>
      </c>
      <c r="G852" t="s">
        <v>22</v>
      </c>
      <c r="H852" t="s">
        <v>23</v>
      </c>
      <c r="I852" t="s">
        <v>16</v>
      </c>
      <c r="J852" t="s">
        <v>17</v>
      </c>
      <c r="K852" t="s">
        <v>18</v>
      </c>
      <c r="L852" t="s">
        <v>7775</v>
      </c>
      <c r="M852" t="s">
        <v>19</v>
      </c>
      <c r="N852" t="s">
        <v>2514</v>
      </c>
      <c r="O852" t="s">
        <v>49</v>
      </c>
      <c r="R852" t="s">
        <v>9899</v>
      </c>
      <c r="S852">
        <v>1824648</v>
      </c>
      <c r="T852">
        <v>1824935</v>
      </c>
      <c r="U852" t="s">
        <v>26</v>
      </c>
      <c r="V852">
        <v>288</v>
      </c>
      <c r="W852">
        <v>95</v>
      </c>
      <c r="X852" t="s">
        <v>22</v>
      </c>
      <c r="Y852" t="s">
        <v>23</v>
      </c>
      <c r="Z852" t="s">
        <v>7792</v>
      </c>
      <c r="AA852" t="s">
        <v>17</v>
      </c>
      <c r="AB852" t="s">
        <v>5</v>
      </c>
      <c r="AD852" t="s">
        <v>7793</v>
      </c>
      <c r="AE852" t="s">
        <v>9900</v>
      </c>
      <c r="AF852" t="s">
        <v>49</v>
      </c>
      <c r="AH852" t="str">
        <f t="shared" si="13"/>
        <v>bad</v>
      </c>
      <c r="AI852" t="s">
        <v>15163</v>
      </c>
      <c r="AJ852" t="s">
        <v>20757</v>
      </c>
      <c r="AK852" t="s">
        <v>23089</v>
      </c>
      <c r="AL852" t="s">
        <v>24838</v>
      </c>
      <c r="AM852" t="s">
        <v>26261</v>
      </c>
      <c r="AN852" t="s">
        <v>27920</v>
      </c>
      <c r="AO852" t="s">
        <v>20</v>
      </c>
      <c r="AP852" t="s">
        <v>20</v>
      </c>
      <c r="AQ852" t="s">
        <v>20</v>
      </c>
      <c r="AR852" t="s">
        <v>20</v>
      </c>
      <c r="AS852" t="s">
        <v>20</v>
      </c>
      <c r="AT852" t="s">
        <v>20</v>
      </c>
      <c r="AU852" t="s">
        <v>20</v>
      </c>
      <c r="AV852" t="s">
        <v>20</v>
      </c>
      <c r="AW852" t="s">
        <v>20</v>
      </c>
      <c r="AX852" t="s">
        <v>20</v>
      </c>
      <c r="AY852" t="s">
        <v>20</v>
      </c>
      <c r="AZ852" t="s">
        <v>20</v>
      </c>
      <c r="BA852" t="s">
        <v>20</v>
      </c>
      <c r="BB852" t="s">
        <v>20</v>
      </c>
      <c r="BC852" t="s">
        <v>20</v>
      </c>
      <c r="BD852" s="22" t="s">
        <v>9899</v>
      </c>
      <c r="BE852" s="22" t="s">
        <v>33435</v>
      </c>
      <c r="BF852" t="s">
        <v>33441</v>
      </c>
      <c r="BG852" t="s">
        <v>33442</v>
      </c>
      <c r="BH852" t="s">
        <v>30333</v>
      </c>
      <c r="BI852" t="s">
        <v>33442</v>
      </c>
      <c r="BJ852" t="s">
        <v>33438</v>
      </c>
      <c r="BK852" t="s">
        <v>33438</v>
      </c>
      <c r="BL852" t="s">
        <v>33438</v>
      </c>
      <c r="BM852" t="s">
        <v>33436</v>
      </c>
      <c r="BN852" t="s">
        <v>33437</v>
      </c>
      <c r="BO852" t="s">
        <v>33438</v>
      </c>
      <c r="BQ852" t="s">
        <v>33438</v>
      </c>
      <c r="BR852" t="s">
        <v>33439</v>
      </c>
      <c r="BS852" t="s">
        <v>33438</v>
      </c>
      <c r="BT852" t="s">
        <v>33438</v>
      </c>
      <c r="BV852" t="s">
        <v>20</v>
      </c>
      <c r="BW852" t="s">
        <v>20</v>
      </c>
      <c r="BX852" t="s">
        <v>20</v>
      </c>
      <c r="BY852" t="s">
        <v>33441</v>
      </c>
      <c r="CB852" t="s">
        <v>2513</v>
      </c>
      <c r="CC852" t="s">
        <v>20</v>
      </c>
      <c r="CD852" t="s">
        <v>20</v>
      </c>
      <c r="CF852" t="s">
        <v>49</v>
      </c>
      <c r="CG852" s="27" t="s">
        <v>27925</v>
      </c>
      <c r="CH852" s="27" t="s">
        <v>33383</v>
      </c>
      <c r="CI852" s="27" t="s">
        <v>33394</v>
      </c>
      <c r="CR852" t="s">
        <v>2514</v>
      </c>
      <c r="CS852" t="b">
        <v>0</v>
      </c>
      <c r="CT852">
        <v>1.24E-2</v>
      </c>
      <c r="CU852" t="s">
        <v>33605</v>
      </c>
      <c r="CV852" t="s">
        <v>9900</v>
      </c>
      <c r="CW852" t="s">
        <v>33661</v>
      </c>
      <c r="CX852" t="b">
        <v>0</v>
      </c>
      <c r="CY852">
        <v>0.15029999999999999</v>
      </c>
      <c r="CZ852" t="s">
        <v>33605</v>
      </c>
      <c r="DA852" t="s">
        <v>33605</v>
      </c>
      <c r="DB852" t="s">
        <v>33606</v>
      </c>
      <c r="DC852" t="e">
        <v>#N/A</v>
      </c>
      <c r="DD852" t="e">
        <v>#N/A</v>
      </c>
      <c r="DE852" t="e">
        <v>#N/A</v>
      </c>
      <c r="DF852" t="e">
        <v>#N/A</v>
      </c>
      <c r="DG852" t="e">
        <v>#N/A</v>
      </c>
      <c r="DH852" t="e">
        <v>#N/A</v>
      </c>
      <c r="DI852" t="e">
        <v>#N/A</v>
      </c>
      <c r="DJ852" t="e">
        <v>#N/A</v>
      </c>
    </row>
    <row r="853" spans="1:114" x14ac:dyDescent="0.2">
      <c r="A853" s="7"/>
      <c r="B853" s="7"/>
      <c r="C853" s="7"/>
      <c r="D853" s="7"/>
      <c r="E853" s="7"/>
      <c r="F853" s="7"/>
      <c r="G853" s="7"/>
      <c r="H853" s="7"/>
      <c r="I853" s="7"/>
      <c r="J853" s="7"/>
      <c r="K853" s="7"/>
      <c r="L853" s="7"/>
      <c r="M853" s="7"/>
      <c r="N853" s="7"/>
      <c r="O853" s="7"/>
      <c r="Q853" s="7"/>
      <c r="R853" t="s">
        <v>9901</v>
      </c>
      <c r="S853">
        <v>1824236</v>
      </c>
      <c r="T853">
        <v>1824511</v>
      </c>
      <c r="U853" t="s">
        <v>20</v>
      </c>
      <c r="V853">
        <v>276</v>
      </c>
      <c r="W853">
        <v>91</v>
      </c>
      <c r="X853" t="s">
        <v>22</v>
      </c>
      <c r="Y853" t="s">
        <v>23</v>
      </c>
      <c r="Z853" t="s">
        <v>7792</v>
      </c>
      <c r="AA853" t="s">
        <v>17</v>
      </c>
      <c r="AB853" t="s">
        <v>5</v>
      </c>
      <c r="AD853" t="s">
        <v>7793</v>
      </c>
      <c r="AE853" t="s">
        <v>9902</v>
      </c>
      <c r="AF853" t="s">
        <v>49</v>
      </c>
      <c r="AH853" t="str">
        <f t="shared" si="13"/>
        <v>bad</v>
      </c>
      <c r="AI853" s="7"/>
      <c r="AJ853" t="e">
        <v>#N/A</v>
      </c>
      <c r="AK853" t="e">
        <v>#N/A</v>
      </c>
      <c r="AL853" t="e">
        <v>#N/A</v>
      </c>
      <c r="AM853" t="e">
        <v>#N/A</v>
      </c>
      <c r="AN853" t="e">
        <v>#N/A</v>
      </c>
      <c r="AO853" t="e">
        <v>#N/A</v>
      </c>
      <c r="AP853" t="e">
        <v>#N/A</v>
      </c>
      <c r="AQ853" t="e">
        <v>#N/A</v>
      </c>
      <c r="AR853" t="e">
        <v>#N/A</v>
      </c>
      <c r="AS853" t="e">
        <v>#N/A</v>
      </c>
      <c r="AT853" t="e">
        <v>#N/A</v>
      </c>
      <c r="AU853" t="e">
        <v>#N/A</v>
      </c>
      <c r="AV853" t="e">
        <v>#N/A</v>
      </c>
      <c r="AW853" t="e">
        <v>#N/A</v>
      </c>
      <c r="AX853" t="e">
        <v>#N/A</v>
      </c>
      <c r="AY853" t="e">
        <v>#N/A</v>
      </c>
      <c r="AZ853" t="e">
        <v>#N/A</v>
      </c>
      <c r="BA853" t="e">
        <v>#N/A</v>
      </c>
      <c r="BB853" t="e">
        <v>#N/A</v>
      </c>
      <c r="BC853" t="e">
        <v>#N/A</v>
      </c>
      <c r="BD853" s="22" t="s">
        <v>9901</v>
      </c>
      <c r="BE853" s="22" t="s">
        <v>33435</v>
      </c>
      <c r="BF853" t="s">
        <v>33441</v>
      </c>
      <c r="BG853" t="s">
        <v>33442</v>
      </c>
      <c r="BH853" t="s">
        <v>30333</v>
      </c>
      <c r="BI853" t="s">
        <v>33442</v>
      </c>
      <c r="BJ853" t="s">
        <v>33438</v>
      </c>
      <c r="BK853" t="s">
        <v>33438</v>
      </c>
      <c r="BL853" t="s">
        <v>33438</v>
      </c>
      <c r="BM853" t="s">
        <v>33436</v>
      </c>
      <c r="BN853" t="s">
        <v>33453</v>
      </c>
      <c r="BO853" t="s">
        <v>33438</v>
      </c>
      <c r="BP853" t="s">
        <v>33436</v>
      </c>
      <c r="BQ853" t="s">
        <v>33438</v>
      </c>
      <c r="BR853" t="s">
        <v>33439</v>
      </c>
      <c r="BS853" t="s">
        <v>33438</v>
      </c>
      <c r="BT853" t="s">
        <v>33438</v>
      </c>
      <c r="BV853" t="e">
        <v>#N/A</v>
      </c>
      <c r="BW853" t="e">
        <v>#N/A</v>
      </c>
      <c r="BX853" t="e">
        <v>#N/A</v>
      </c>
      <c r="BY853" t="s">
        <v>33441</v>
      </c>
      <c r="CB853" s="7" t="s">
        <v>33506</v>
      </c>
      <c r="CC853" t="e">
        <v>#N/A</v>
      </c>
      <c r="CD853" t="e">
        <v>#N/A</v>
      </c>
      <c r="CF853" s="7"/>
      <c r="CG853" t="s">
        <v>27925</v>
      </c>
      <c r="CH853" t="s">
        <v>33383</v>
      </c>
      <c r="CI853" t="s">
        <v>33394</v>
      </c>
      <c r="CR853" t="e">
        <v>#N/A</v>
      </c>
      <c r="CS853" t="e">
        <v>#N/A</v>
      </c>
      <c r="CT853" t="e">
        <v>#N/A</v>
      </c>
      <c r="CU853" t="e">
        <v>#N/A</v>
      </c>
      <c r="CV853" t="s">
        <v>9902</v>
      </c>
      <c r="CW853" t="s">
        <v>33662</v>
      </c>
      <c r="CX853" t="b">
        <v>0</v>
      </c>
      <c r="CY853">
        <v>4.1000000000000003E-3</v>
      </c>
      <c r="CZ853" t="s">
        <v>33605</v>
      </c>
      <c r="DA853" t="e">
        <v>#N/A</v>
      </c>
      <c r="DB853" t="e">
        <v>#N/A</v>
      </c>
      <c r="DC853" t="e">
        <v>#N/A</v>
      </c>
      <c r="DD853" t="e">
        <v>#N/A</v>
      </c>
      <c r="DE853" t="e">
        <v>#N/A</v>
      </c>
      <c r="DF853" t="e">
        <v>#N/A</v>
      </c>
      <c r="DG853" t="e">
        <v>#N/A</v>
      </c>
      <c r="DH853" t="e">
        <v>#N/A</v>
      </c>
      <c r="DI853" t="e">
        <v>#N/A</v>
      </c>
      <c r="DJ853" t="e">
        <v>#N/A</v>
      </c>
    </row>
    <row r="854" spans="1:114" x14ac:dyDescent="0.2">
      <c r="A854" t="s">
        <v>2515</v>
      </c>
      <c r="B854">
        <v>831000</v>
      </c>
      <c r="C854">
        <v>832781</v>
      </c>
      <c r="D854" t="s">
        <v>26</v>
      </c>
      <c r="E854">
        <v>1782</v>
      </c>
      <c r="F854">
        <v>593</v>
      </c>
      <c r="G854" t="s">
        <v>22</v>
      </c>
      <c r="H854" t="s">
        <v>23</v>
      </c>
      <c r="I854" t="s">
        <v>16</v>
      </c>
      <c r="J854" t="s">
        <v>17</v>
      </c>
      <c r="K854" t="s">
        <v>18</v>
      </c>
      <c r="L854" t="s">
        <v>7775</v>
      </c>
      <c r="M854" t="s">
        <v>19</v>
      </c>
      <c r="N854" t="s">
        <v>2516</v>
      </c>
      <c r="O854" t="s">
        <v>2517</v>
      </c>
      <c r="R854" t="s">
        <v>9903</v>
      </c>
      <c r="S854">
        <v>1822494</v>
      </c>
      <c r="T854">
        <v>1824227</v>
      </c>
      <c r="U854" t="s">
        <v>20</v>
      </c>
      <c r="V854">
        <v>1734</v>
      </c>
      <c r="W854">
        <v>577</v>
      </c>
      <c r="X854" t="s">
        <v>22</v>
      </c>
      <c r="Y854" t="s">
        <v>23</v>
      </c>
      <c r="Z854" t="s">
        <v>7792</v>
      </c>
      <c r="AA854" t="s">
        <v>17</v>
      </c>
      <c r="AB854" t="s">
        <v>5</v>
      </c>
      <c r="AD854" t="s">
        <v>7793</v>
      </c>
      <c r="AE854" t="s">
        <v>9904</v>
      </c>
      <c r="AF854" t="s">
        <v>7804</v>
      </c>
      <c r="AH854" t="str">
        <f t="shared" si="13"/>
        <v>bad</v>
      </c>
      <c r="AI854" t="s">
        <v>15164</v>
      </c>
      <c r="AJ854" t="s">
        <v>20758</v>
      </c>
      <c r="AK854" t="s">
        <v>22472</v>
      </c>
      <c r="AL854" t="s">
        <v>24963</v>
      </c>
      <c r="AM854" t="s">
        <v>26262</v>
      </c>
      <c r="AN854" t="s">
        <v>27920</v>
      </c>
      <c r="AO854" t="s">
        <v>27924</v>
      </c>
      <c r="AP854" t="s">
        <v>28602</v>
      </c>
      <c r="AQ854" t="s">
        <v>29927</v>
      </c>
      <c r="AR854" t="s">
        <v>20</v>
      </c>
      <c r="AS854" t="s">
        <v>20</v>
      </c>
      <c r="AT854" t="s">
        <v>20</v>
      </c>
      <c r="AU854" t="s">
        <v>20</v>
      </c>
      <c r="AV854" t="s">
        <v>20</v>
      </c>
      <c r="AW854" t="s">
        <v>20</v>
      </c>
      <c r="AX854" t="s">
        <v>20</v>
      </c>
      <c r="AY854" t="s">
        <v>20</v>
      </c>
      <c r="AZ854" t="s">
        <v>20</v>
      </c>
      <c r="BA854" t="s">
        <v>20</v>
      </c>
      <c r="BB854" t="s">
        <v>20</v>
      </c>
      <c r="BC854" t="s">
        <v>17514</v>
      </c>
      <c r="BD854" s="22" t="s">
        <v>9903</v>
      </c>
      <c r="BE854" s="22" t="s">
        <v>33435</v>
      </c>
      <c r="BF854" t="s">
        <v>27933</v>
      </c>
      <c r="BG854" t="s">
        <v>33388</v>
      </c>
      <c r="BH854" t="s">
        <v>27933</v>
      </c>
      <c r="BI854" t="s">
        <v>33388</v>
      </c>
      <c r="BJ854" t="s">
        <v>33438</v>
      </c>
      <c r="BK854" t="s">
        <v>33438</v>
      </c>
      <c r="BL854" t="s">
        <v>33438</v>
      </c>
      <c r="BM854" t="s">
        <v>33436</v>
      </c>
      <c r="BN854" t="s">
        <v>33448</v>
      </c>
      <c r="BO854" t="s">
        <v>33438</v>
      </c>
      <c r="BQ854" t="s">
        <v>33438</v>
      </c>
      <c r="BR854" t="s">
        <v>33439</v>
      </c>
      <c r="BS854" t="s">
        <v>33438</v>
      </c>
      <c r="BT854" t="s">
        <v>33438</v>
      </c>
      <c r="BV854" t="s">
        <v>29927</v>
      </c>
      <c r="BW854" t="s">
        <v>28602</v>
      </c>
      <c r="BX854" t="s">
        <v>27924</v>
      </c>
      <c r="BY854" t="s">
        <v>27933</v>
      </c>
      <c r="CB854" t="s">
        <v>29927</v>
      </c>
      <c r="CC854" t="s">
        <v>29927</v>
      </c>
      <c r="CD854" t="s">
        <v>29927</v>
      </c>
      <c r="CF854" t="s">
        <v>2517</v>
      </c>
      <c r="CG854" t="s">
        <v>27924</v>
      </c>
      <c r="CH854" t="s">
        <v>33382</v>
      </c>
      <c r="CI854" t="s">
        <v>33384</v>
      </c>
      <c r="CR854" t="s">
        <v>2516</v>
      </c>
      <c r="CS854" t="b">
        <v>0</v>
      </c>
      <c r="CT854">
        <v>5.1999999999999998E-3</v>
      </c>
      <c r="CU854" t="s">
        <v>33605</v>
      </c>
      <c r="CV854" t="s">
        <v>9904</v>
      </c>
      <c r="CW854" t="s">
        <v>7804</v>
      </c>
      <c r="CX854" t="b">
        <v>0</v>
      </c>
      <c r="CY854">
        <v>5.0000000000000001E-3</v>
      </c>
      <c r="CZ854" t="s">
        <v>33605</v>
      </c>
      <c r="DA854" t="s">
        <v>33605</v>
      </c>
      <c r="DB854" t="s">
        <v>33606</v>
      </c>
      <c r="DC854" t="e">
        <v>#N/A</v>
      </c>
      <c r="DD854" t="e">
        <v>#N/A</v>
      </c>
      <c r="DE854" t="e">
        <v>#N/A</v>
      </c>
      <c r="DF854" t="e">
        <v>#N/A</v>
      </c>
      <c r="DG854" t="e">
        <v>#N/A</v>
      </c>
      <c r="DH854" t="e">
        <v>#N/A</v>
      </c>
      <c r="DI854" t="e">
        <v>#N/A</v>
      </c>
      <c r="DJ854" t="e">
        <v>#N/A</v>
      </c>
    </row>
    <row r="855" spans="1:114" x14ac:dyDescent="0.2">
      <c r="A855" t="s">
        <v>2518</v>
      </c>
      <c r="B855">
        <v>832778</v>
      </c>
      <c r="C855">
        <v>832930</v>
      </c>
      <c r="D855" t="s">
        <v>26</v>
      </c>
      <c r="E855">
        <v>153</v>
      </c>
      <c r="F855">
        <v>50</v>
      </c>
      <c r="G855" t="s">
        <v>22</v>
      </c>
      <c r="H855" t="s">
        <v>23</v>
      </c>
      <c r="I855" t="s">
        <v>16</v>
      </c>
      <c r="J855" t="s">
        <v>17</v>
      </c>
      <c r="K855" t="s">
        <v>18</v>
      </c>
      <c r="L855" t="s">
        <v>7775</v>
      </c>
      <c r="M855" t="s">
        <v>19</v>
      </c>
      <c r="N855" t="s">
        <v>2519</v>
      </c>
      <c r="O855" t="s">
        <v>49</v>
      </c>
      <c r="R855" t="s">
        <v>9905</v>
      </c>
      <c r="S855">
        <v>1822345</v>
      </c>
      <c r="T855">
        <v>1822497</v>
      </c>
      <c r="U855" t="s">
        <v>20</v>
      </c>
      <c r="V855">
        <v>153</v>
      </c>
      <c r="W855">
        <v>50</v>
      </c>
      <c r="X855" t="s">
        <v>22</v>
      </c>
      <c r="Y855" t="s">
        <v>23</v>
      </c>
      <c r="Z855" t="s">
        <v>7792</v>
      </c>
      <c r="AA855" t="s">
        <v>17</v>
      </c>
      <c r="AB855" t="s">
        <v>5</v>
      </c>
      <c r="AD855" t="s">
        <v>7793</v>
      </c>
      <c r="AE855" t="s">
        <v>9906</v>
      </c>
      <c r="AF855" t="s">
        <v>7804</v>
      </c>
      <c r="AH855" t="str">
        <f t="shared" si="13"/>
        <v>CORRECT</v>
      </c>
      <c r="AI855" t="s">
        <v>15165</v>
      </c>
      <c r="AJ855" t="s">
        <v>20759</v>
      </c>
      <c r="AK855" t="s">
        <v>23090</v>
      </c>
      <c r="AL855" t="s">
        <v>24964</v>
      </c>
      <c r="AM855" t="s">
        <v>26263</v>
      </c>
      <c r="AN855" t="s">
        <v>27920</v>
      </c>
      <c r="AO855" t="s">
        <v>20</v>
      </c>
      <c r="AP855" t="s">
        <v>20</v>
      </c>
      <c r="AQ855" t="s">
        <v>20</v>
      </c>
      <c r="AR855" t="s">
        <v>20</v>
      </c>
      <c r="AS855" t="s">
        <v>20</v>
      </c>
      <c r="AT855" t="s">
        <v>20</v>
      </c>
      <c r="AU855" t="s">
        <v>20</v>
      </c>
      <c r="AV855" t="s">
        <v>20</v>
      </c>
      <c r="AW855" t="s">
        <v>20</v>
      </c>
      <c r="AX855" t="s">
        <v>20</v>
      </c>
      <c r="AY855" t="s">
        <v>20</v>
      </c>
      <c r="AZ855" t="s">
        <v>20</v>
      </c>
      <c r="BA855" t="s">
        <v>20</v>
      </c>
      <c r="BB855" t="s">
        <v>20</v>
      </c>
      <c r="BC855" t="s">
        <v>20</v>
      </c>
      <c r="BD855" s="22" t="s">
        <v>9905</v>
      </c>
      <c r="BE855" s="22" t="s">
        <v>33435</v>
      </c>
      <c r="BF855" t="s">
        <v>33441</v>
      </c>
      <c r="BG855" t="s">
        <v>33442</v>
      </c>
      <c r="BH855" t="s">
        <v>30333</v>
      </c>
      <c r="BI855" t="s">
        <v>33442</v>
      </c>
      <c r="BJ855" t="s">
        <v>33438</v>
      </c>
      <c r="BK855" t="s">
        <v>33438</v>
      </c>
      <c r="BL855" t="s">
        <v>33436</v>
      </c>
      <c r="BM855" t="s">
        <v>33436</v>
      </c>
      <c r="BN855" t="s">
        <v>33453</v>
      </c>
      <c r="BO855" t="s">
        <v>33438</v>
      </c>
      <c r="BP855" t="s">
        <v>33438</v>
      </c>
      <c r="BQ855" t="s">
        <v>33438</v>
      </c>
      <c r="BR855" t="s">
        <v>33439</v>
      </c>
      <c r="BS855" t="s">
        <v>33438</v>
      </c>
      <c r="BT855" t="s">
        <v>33438</v>
      </c>
      <c r="BV855" t="s">
        <v>20</v>
      </c>
      <c r="BW855" t="s">
        <v>20</v>
      </c>
      <c r="BX855" t="s">
        <v>20</v>
      </c>
      <c r="BY855" t="s">
        <v>33441</v>
      </c>
      <c r="CB855" t="s">
        <v>2518</v>
      </c>
      <c r="CC855" t="s">
        <v>20</v>
      </c>
      <c r="CD855" t="s">
        <v>20</v>
      </c>
      <c r="CF855" t="s">
        <v>49</v>
      </c>
      <c r="CG855" s="27" t="s">
        <v>27925</v>
      </c>
      <c r="CH855" s="27" t="s">
        <v>33383</v>
      </c>
      <c r="CI855" s="27" t="s">
        <v>33394</v>
      </c>
      <c r="CR855" t="s">
        <v>2519</v>
      </c>
      <c r="CS855" t="b">
        <v>0</v>
      </c>
      <c r="CT855">
        <v>4.1999999999999997E-3</v>
      </c>
      <c r="CU855" t="s">
        <v>33605</v>
      </c>
      <c r="CV855" t="s">
        <v>9906</v>
      </c>
      <c r="CW855" t="s">
        <v>7804</v>
      </c>
      <c r="CX855" t="b">
        <v>0</v>
      </c>
      <c r="CY855">
        <v>4.1999999999999997E-3</v>
      </c>
      <c r="CZ855" t="s">
        <v>33605</v>
      </c>
      <c r="DA855" t="s">
        <v>33605</v>
      </c>
      <c r="DB855" t="s">
        <v>33605</v>
      </c>
      <c r="DC855" t="e">
        <v>#N/A</v>
      </c>
      <c r="DD855" t="e">
        <v>#N/A</v>
      </c>
      <c r="DE855" t="e">
        <v>#N/A</v>
      </c>
      <c r="DF855" t="e">
        <v>#N/A</v>
      </c>
      <c r="DG855" t="e">
        <v>#N/A</v>
      </c>
      <c r="DH855" t="e">
        <v>#N/A</v>
      </c>
      <c r="DI855" t="e">
        <v>#N/A</v>
      </c>
      <c r="DJ855" t="e">
        <v>#N/A</v>
      </c>
    </row>
    <row r="856" spans="1:114" x14ac:dyDescent="0.2">
      <c r="A856" t="s">
        <v>2520</v>
      </c>
      <c r="B856">
        <v>832933</v>
      </c>
      <c r="C856">
        <v>833385</v>
      </c>
      <c r="D856" t="s">
        <v>26</v>
      </c>
      <c r="E856">
        <v>453</v>
      </c>
      <c r="F856">
        <v>150</v>
      </c>
      <c r="G856" t="s">
        <v>22</v>
      </c>
      <c r="H856" t="s">
        <v>23</v>
      </c>
      <c r="I856" t="s">
        <v>16</v>
      </c>
      <c r="J856" t="s">
        <v>17</v>
      </c>
      <c r="K856" t="s">
        <v>18</v>
      </c>
      <c r="L856" t="s">
        <v>7775</v>
      </c>
      <c r="M856" t="s">
        <v>19</v>
      </c>
      <c r="N856" t="s">
        <v>2521</v>
      </c>
      <c r="O856" t="s">
        <v>76</v>
      </c>
      <c r="R856" t="s">
        <v>9907</v>
      </c>
      <c r="S856">
        <v>1821890</v>
      </c>
      <c r="T856">
        <v>1822354</v>
      </c>
      <c r="U856" t="s">
        <v>20</v>
      </c>
      <c r="V856">
        <v>465</v>
      </c>
      <c r="W856">
        <v>154</v>
      </c>
      <c r="X856" t="s">
        <v>22</v>
      </c>
      <c r="Y856" t="s">
        <v>23</v>
      </c>
      <c r="Z856" t="s">
        <v>7792</v>
      </c>
      <c r="AA856" t="s">
        <v>17</v>
      </c>
      <c r="AB856" t="s">
        <v>5</v>
      </c>
      <c r="AD856" t="s">
        <v>7793</v>
      </c>
      <c r="AE856" t="s">
        <v>9908</v>
      </c>
      <c r="AF856" t="s">
        <v>7804</v>
      </c>
      <c r="AH856" t="str">
        <f t="shared" si="13"/>
        <v>bad</v>
      </c>
      <c r="AI856" t="s">
        <v>15166</v>
      </c>
      <c r="AJ856" t="s">
        <v>20760</v>
      </c>
      <c r="AK856" t="s">
        <v>23091</v>
      </c>
      <c r="AL856" t="s">
        <v>24907</v>
      </c>
      <c r="AM856" t="s">
        <v>26264</v>
      </c>
      <c r="AN856" t="s">
        <v>27920</v>
      </c>
      <c r="AO856" t="s">
        <v>27932</v>
      </c>
      <c r="AP856" t="s">
        <v>27996</v>
      </c>
      <c r="AQ856" t="s">
        <v>20</v>
      </c>
      <c r="AR856" t="s">
        <v>20</v>
      </c>
      <c r="AS856" t="s">
        <v>20</v>
      </c>
      <c r="AT856" t="s">
        <v>20</v>
      </c>
      <c r="AU856" t="s">
        <v>20</v>
      </c>
      <c r="AV856" t="s">
        <v>20</v>
      </c>
      <c r="AW856" t="s">
        <v>20</v>
      </c>
      <c r="AX856" t="s">
        <v>20</v>
      </c>
      <c r="AY856" t="s">
        <v>20</v>
      </c>
      <c r="AZ856" t="s">
        <v>20</v>
      </c>
      <c r="BA856" t="s">
        <v>20</v>
      </c>
      <c r="BB856" t="s">
        <v>20</v>
      </c>
      <c r="BC856" t="s">
        <v>16920</v>
      </c>
      <c r="BD856" s="22" t="s">
        <v>9907</v>
      </c>
      <c r="BE856" s="22" t="s">
        <v>33435</v>
      </c>
      <c r="BF856" t="s">
        <v>33441</v>
      </c>
      <c r="BG856" t="s">
        <v>33442</v>
      </c>
      <c r="BH856" t="s">
        <v>30333</v>
      </c>
      <c r="BI856" t="s">
        <v>33442</v>
      </c>
      <c r="BJ856" t="s">
        <v>33438</v>
      </c>
      <c r="BK856" t="s">
        <v>33438</v>
      </c>
      <c r="BL856" t="s">
        <v>33438</v>
      </c>
      <c r="BM856" t="s">
        <v>33436</v>
      </c>
      <c r="BN856" t="s">
        <v>33437</v>
      </c>
      <c r="BO856" t="s">
        <v>33438</v>
      </c>
      <c r="BQ856" t="s">
        <v>33438</v>
      </c>
      <c r="BR856" t="s">
        <v>33439</v>
      </c>
      <c r="BS856" t="s">
        <v>33438</v>
      </c>
      <c r="BT856" t="s">
        <v>33438</v>
      </c>
      <c r="BV856" t="s">
        <v>20</v>
      </c>
      <c r="BW856" t="s">
        <v>27996</v>
      </c>
      <c r="BX856" t="s">
        <v>27932</v>
      </c>
      <c r="BY856" t="s">
        <v>33441</v>
      </c>
      <c r="CB856" t="s">
        <v>16920</v>
      </c>
      <c r="CC856" t="s">
        <v>16920</v>
      </c>
      <c r="CD856" t="s">
        <v>16920</v>
      </c>
      <c r="CF856" t="s">
        <v>76</v>
      </c>
      <c r="CG856" t="s">
        <v>27932</v>
      </c>
      <c r="CH856" t="s">
        <v>33381</v>
      </c>
      <c r="CI856" t="s">
        <v>33386</v>
      </c>
      <c r="CR856" t="s">
        <v>2521</v>
      </c>
      <c r="CS856" t="b">
        <v>0</v>
      </c>
      <c r="CT856">
        <v>9.2999999999999992E-3</v>
      </c>
      <c r="CU856" t="s">
        <v>33605</v>
      </c>
      <c r="CV856" t="s">
        <v>9908</v>
      </c>
      <c r="CW856" t="s">
        <v>7804</v>
      </c>
      <c r="CX856" t="b">
        <v>0</v>
      </c>
      <c r="CY856">
        <v>9.1999999999999998E-3</v>
      </c>
      <c r="CZ856" t="s">
        <v>33605</v>
      </c>
      <c r="DA856" t="s">
        <v>33605</v>
      </c>
      <c r="DB856" t="s">
        <v>33606</v>
      </c>
      <c r="DC856" t="e">
        <v>#N/A</v>
      </c>
      <c r="DD856" t="e">
        <v>#N/A</v>
      </c>
      <c r="DE856" t="e">
        <v>#N/A</v>
      </c>
      <c r="DF856" t="e">
        <v>#N/A</v>
      </c>
      <c r="DG856" t="s">
        <v>2521</v>
      </c>
      <c r="DH856" t="s">
        <v>33607</v>
      </c>
      <c r="DI856" t="s">
        <v>8101</v>
      </c>
      <c r="DJ856" t="s">
        <v>33607</v>
      </c>
    </row>
    <row r="857" spans="1:114" x14ac:dyDescent="0.2">
      <c r="A857" t="s">
        <v>2522</v>
      </c>
      <c r="B857">
        <v>833505</v>
      </c>
      <c r="C857">
        <v>834257</v>
      </c>
      <c r="D857" t="s">
        <v>26</v>
      </c>
      <c r="E857">
        <v>753</v>
      </c>
      <c r="F857">
        <v>250</v>
      </c>
      <c r="G857" t="s">
        <v>22</v>
      </c>
      <c r="H857" t="s">
        <v>23</v>
      </c>
      <c r="I857" t="s">
        <v>16</v>
      </c>
      <c r="J857" t="s">
        <v>17</v>
      </c>
      <c r="K857" t="s">
        <v>18</v>
      </c>
      <c r="L857" t="s">
        <v>7775</v>
      </c>
      <c r="M857" t="s">
        <v>19</v>
      </c>
      <c r="N857" t="s">
        <v>2523</v>
      </c>
      <c r="O857" t="s">
        <v>752</v>
      </c>
      <c r="R857" t="s">
        <v>9909</v>
      </c>
      <c r="S857">
        <v>1821018</v>
      </c>
      <c r="T857">
        <v>1821770</v>
      </c>
      <c r="U857" t="s">
        <v>20</v>
      </c>
      <c r="V857">
        <v>753</v>
      </c>
      <c r="W857">
        <v>250</v>
      </c>
      <c r="X857" t="s">
        <v>22</v>
      </c>
      <c r="Y857" t="s">
        <v>23</v>
      </c>
      <c r="Z857" t="s">
        <v>7792</v>
      </c>
      <c r="AA857" t="s">
        <v>17</v>
      </c>
      <c r="AB857" t="s">
        <v>5</v>
      </c>
      <c r="AD857" t="s">
        <v>7793</v>
      </c>
      <c r="AE857" t="s">
        <v>9910</v>
      </c>
      <c r="AF857" t="s">
        <v>9911</v>
      </c>
      <c r="AH857" t="str">
        <f t="shared" si="13"/>
        <v>CORRECT</v>
      </c>
      <c r="AI857" t="s">
        <v>15167</v>
      </c>
      <c r="AJ857" t="s">
        <v>20761</v>
      </c>
      <c r="AK857" t="s">
        <v>23092</v>
      </c>
      <c r="AL857" t="s">
        <v>24965</v>
      </c>
      <c r="AM857" t="s">
        <v>26265</v>
      </c>
      <c r="AN857" t="s">
        <v>27920</v>
      </c>
      <c r="AO857" t="s">
        <v>27934</v>
      </c>
      <c r="AP857" t="s">
        <v>8457</v>
      </c>
      <c r="AQ857" t="s">
        <v>20</v>
      </c>
      <c r="AR857" t="s">
        <v>20</v>
      </c>
      <c r="AS857" t="s">
        <v>20</v>
      </c>
      <c r="AT857" t="s">
        <v>20</v>
      </c>
      <c r="AU857" t="s">
        <v>20</v>
      </c>
      <c r="AV857" t="s">
        <v>20</v>
      </c>
      <c r="AW857" t="s">
        <v>20</v>
      </c>
      <c r="AX857" t="s">
        <v>20</v>
      </c>
      <c r="AY857" t="s">
        <v>20</v>
      </c>
      <c r="AZ857" t="s">
        <v>20</v>
      </c>
      <c r="BA857" t="s">
        <v>20</v>
      </c>
      <c r="BB857" t="s">
        <v>20</v>
      </c>
      <c r="BC857" t="s">
        <v>17081</v>
      </c>
      <c r="BD857" s="22" t="s">
        <v>9909</v>
      </c>
      <c r="BE857" s="22" t="s">
        <v>33435</v>
      </c>
      <c r="BF857" t="s">
        <v>33450</v>
      </c>
      <c r="BG857" t="s">
        <v>33451</v>
      </c>
      <c r="BH857" t="s">
        <v>27934</v>
      </c>
      <c r="BI857" t="s">
        <v>33389</v>
      </c>
      <c r="BJ857" t="s">
        <v>33438</v>
      </c>
      <c r="BK857" t="s">
        <v>33438</v>
      </c>
      <c r="BL857" t="s">
        <v>33438</v>
      </c>
      <c r="BM857" t="s">
        <v>33436</v>
      </c>
      <c r="BN857" t="s">
        <v>33437</v>
      </c>
      <c r="BO857" t="s">
        <v>33438</v>
      </c>
      <c r="BP857" t="s">
        <v>33438</v>
      </c>
      <c r="BQ857" t="s">
        <v>33438</v>
      </c>
      <c r="BR857" t="s">
        <v>33447</v>
      </c>
      <c r="BS857" t="s">
        <v>33436</v>
      </c>
      <c r="BT857" t="s">
        <v>33438</v>
      </c>
      <c r="BV857" t="s">
        <v>20</v>
      </c>
      <c r="BW857" t="s">
        <v>8457</v>
      </c>
      <c r="BX857" t="s">
        <v>27934</v>
      </c>
      <c r="BY857" t="s">
        <v>33450</v>
      </c>
      <c r="CB857" s="30" t="s">
        <v>33547</v>
      </c>
      <c r="CC857" t="s">
        <v>17081</v>
      </c>
      <c r="CD857" t="s">
        <v>17081</v>
      </c>
      <c r="CF857" t="s">
        <v>752</v>
      </c>
      <c r="CG857" t="s">
        <v>27934</v>
      </c>
      <c r="CH857" t="s">
        <v>33382</v>
      </c>
      <c r="CI857" t="s">
        <v>33389</v>
      </c>
      <c r="CR857" t="s">
        <v>2523</v>
      </c>
      <c r="CS857" t="b">
        <v>0</v>
      </c>
      <c r="CT857">
        <v>2.4899999999999999E-2</v>
      </c>
      <c r="CU857" t="s">
        <v>33605</v>
      </c>
      <c r="CV857" t="s">
        <v>9910</v>
      </c>
      <c r="CW857" t="s">
        <v>9911</v>
      </c>
      <c r="CX857" t="b">
        <v>0</v>
      </c>
      <c r="CY857">
        <v>2.4899999999999999E-2</v>
      </c>
      <c r="CZ857" t="s">
        <v>33605</v>
      </c>
      <c r="DA857" t="s">
        <v>33605</v>
      </c>
      <c r="DB857" t="s">
        <v>33605</v>
      </c>
      <c r="DC857" t="e">
        <v>#N/A</v>
      </c>
      <c r="DD857" t="e">
        <v>#N/A</v>
      </c>
      <c r="DE857" t="e">
        <v>#N/A</v>
      </c>
      <c r="DF857" t="e">
        <v>#N/A</v>
      </c>
      <c r="DG857" t="e">
        <v>#N/A</v>
      </c>
      <c r="DH857" t="e">
        <v>#N/A</v>
      </c>
      <c r="DI857" t="e">
        <v>#N/A</v>
      </c>
      <c r="DJ857" t="e">
        <v>#N/A</v>
      </c>
    </row>
    <row r="858" spans="1:114" x14ac:dyDescent="0.2">
      <c r="A858" t="s">
        <v>2524</v>
      </c>
      <c r="B858">
        <v>834497</v>
      </c>
      <c r="C858">
        <v>834700</v>
      </c>
      <c r="D858" t="s">
        <v>26</v>
      </c>
      <c r="E858">
        <v>204</v>
      </c>
      <c r="F858">
        <v>67</v>
      </c>
      <c r="G858" t="s">
        <v>22</v>
      </c>
      <c r="H858" t="s">
        <v>23</v>
      </c>
      <c r="I858" t="s">
        <v>16</v>
      </c>
      <c r="J858" t="s">
        <v>17</v>
      </c>
      <c r="K858" t="s">
        <v>18</v>
      </c>
      <c r="L858" t="s">
        <v>7775</v>
      </c>
      <c r="M858" t="s">
        <v>19</v>
      </c>
      <c r="N858" t="s">
        <v>2525</v>
      </c>
      <c r="O858" t="s">
        <v>2526</v>
      </c>
      <c r="R858" t="s">
        <v>9912</v>
      </c>
      <c r="S858">
        <v>1820575</v>
      </c>
      <c r="T858">
        <v>1820778</v>
      </c>
      <c r="U858" t="s">
        <v>20</v>
      </c>
      <c r="V858">
        <v>204</v>
      </c>
      <c r="W858">
        <v>67</v>
      </c>
      <c r="X858" t="s">
        <v>22</v>
      </c>
      <c r="Y858" t="s">
        <v>23</v>
      </c>
      <c r="Z858" t="s">
        <v>7792</v>
      </c>
      <c r="AA858" t="s">
        <v>17</v>
      </c>
      <c r="AB858" t="s">
        <v>5</v>
      </c>
      <c r="AD858" t="s">
        <v>7793</v>
      </c>
      <c r="AE858" t="s">
        <v>9913</v>
      </c>
      <c r="AF858" t="s">
        <v>7804</v>
      </c>
      <c r="AH858" t="str">
        <f t="shared" si="13"/>
        <v>CORRECT</v>
      </c>
      <c r="AI858" t="s">
        <v>15168</v>
      </c>
      <c r="AJ858" t="s">
        <v>20762</v>
      </c>
      <c r="AK858" t="s">
        <v>23093</v>
      </c>
      <c r="AL858" t="s">
        <v>24966</v>
      </c>
      <c r="AM858" t="s">
        <v>26266</v>
      </c>
      <c r="AN858" t="s">
        <v>27920</v>
      </c>
      <c r="AO858" t="s">
        <v>27925</v>
      </c>
      <c r="AP858" t="s">
        <v>28603</v>
      </c>
      <c r="AQ858" t="s">
        <v>20</v>
      </c>
      <c r="AR858" t="s">
        <v>20</v>
      </c>
      <c r="AS858" t="s">
        <v>20</v>
      </c>
      <c r="AT858" t="s">
        <v>20</v>
      </c>
      <c r="AU858" t="s">
        <v>20</v>
      </c>
      <c r="AV858" t="s">
        <v>20</v>
      </c>
      <c r="AW858" t="s">
        <v>20</v>
      </c>
      <c r="AX858" t="s">
        <v>20</v>
      </c>
      <c r="AY858" t="s">
        <v>20</v>
      </c>
      <c r="AZ858" t="s">
        <v>20</v>
      </c>
      <c r="BA858" t="s">
        <v>20</v>
      </c>
      <c r="BB858" t="s">
        <v>20</v>
      </c>
      <c r="BC858" t="s">
        <v>17515</v>
      </c>
      <c r="BD858" s="22" t="s">
        <v>9912</v>
      </c>
      <c r="BE858" s="22" t="s">
        <v>33435</v>
      </c>
      <c r="BF858" t="s">
        <v>33441</v>
      </c>
      <c r="BG858" t="s">
        <v>33442</v>
      </c>
      <c r="BH858" t="s">
        <v>30333</v>
      </c>
      <c r="BI858" t="s">
        <v>33442</v>
      </c>
      <c r="BJ858" t="s">
        <v>33438</v>
      </c>
      <c r="BK858" t="s">
        <v>33438</v>
      </c>
      <c r="BL858" t="s">
        <v>33438</v>
      </c>
      <c r="BM858" t="s">
        <v>33436</v>
      </c>
      <c r="BN858" t="s">
        <v>33448</v>
      </c>
      <c r="BO858" t="s">
        <v>33438</v>
      </c>
      <c r="BQ858" t="s">
        <v>33438</v>
      </c>
      <c r="BR858" t="s">
        <v>33439</v>
      </c>
      <c r="BS858" t="s">
        <v>33436</v>
      </c>
      <c r="BT858" t="s">
        <v>33438</v>
      </c>
      <c r="BV858" t="s">
        <v>20</v>
      </c>
      <c r="BW858" t="s">
        <v>28603</v>
      </c>
      <c r="BX858" t="s">
        <v>27925</v>
      </c>
      <c r="BY858" t="s">
        <v>33441</v>
      </c>
      <c r="CB858" t="s">
        <v>17515</v>
      </c>
      <c r="CC858" t="s">
        <v>17515</v>
      </c>
      <c r="CD858" t="s">
        <v>17515</v>
      </c>
      <c r="CF858" t="s">
        <v>2526</v>
      </c>
      <c r="CG858" t="s">
        <v>27925</v>
      </c>
      <c r="CH858" t="s">
        <v>33383</v>
      </c>
      <c r="CI858" t="s">
        <v>33394</v>
      </c>
      <c r="CR858" t="s">
        <v>2525</v>
      </c>
      <c r="CS858" t="b">
        <v>0</v>
      </c>
      <c r="CT858">
        <v>5.1000000000000004E-3</v>
      </c>
      <c r="CU858" t="s">
        <v>33605</v>
      </c>
      <c r="CV858" t="s">
        <v>9913</v>
      </c>
      <c r="CW858" t="s">
        <v>7804</v>
      </c>
      <c r="CX858" t="b">
        <v>0</v>
      </c>
      <c r="CY858">
        <v>5.1000000000000004E-3</v>
      </c>
      <c r="CZ858" t="s">
        <v>33605</v>
      </c>
      <c r="DA858" t="s">
        <v>33605</v>
      </c>
      <c r="DB858" t="s">
        <v>33605</v>
      </c>
      <c r="DC858" t="e">
        <v>#N/A</v>
      </c>
      <c r="DD858" t="e">
        <v>#N/A</v>
      </c>
      <c r="DE858" t="e">
        <v>#N/A</v>
      </c>
      <c r="DF858" t="e">
        <v>#N/A</v>
      </c>
      <c r="DG858" t="e">
        <v>#N/A</v>
      </c>
      <c r="DH858" t="e">
        <v>#N/A</v>
      </c>
      <c r="DI858" t="e">
        <v>#N/A</v>
      </c>
      <c r="DJ858" t="e">
        <v>#N/A</v>
      </c>
    </row>
    <row r="859" spans="1:114" x14ac:dyDescent="0.2">
      <c r="A859" t="s">
        <v>2527</v>
      </c>
      <c r="B859">
        <v>834743</v>
      </c>
      <c r="C859">
        <v>835129</v>
      </c>
      <c r="D859" t="s">
        <v>26</v>
      </c>
      <c r="E859">
        <v>387</v>
      </c>
      <c r="F859">
        <v>128</v>
      </c>
      <c r="G859" t="s">
        <v>22</v>
      </c>
      <c r="H859" t="s">
        <v>23</v>
      </c>
      <c r="I859" t="s">
        <v>16</v>
      </c>
      <c r="J859" t="s">
        <v>17</v>
      </c>
      <c r="K859" t="s">
        <v>18</v>
      </c>
      <c r="L859" t="s">
        <v>7775</v>
      </c>
      <c r="M859" t="s">
        <v>19</v>
      </c>
      <c r="N859" t="s">
        <v>2528</v>
      </c>
      <c r="O859" t="s">
        <v>2529</v>
      </c>
      <c r="R859" t="s">
        <v>9914</v>
      </c>
      <c r="S859">
        <v>1820146</v>
      </c>
      <c r="T859">
        <v>1820532</v>
      </c>
      <c r="U859" t="s">
        <v>20</v>
      </c>
      <c r="V859">
        <v>387</v>
      </c>
      <c r="W859">
        <v>128</v>
      </c>
      <c r="X859" t="s">
        <v>22</v>
      </c>
      <c r="Y859" t="s">
        <v>23</v>
      </c>
      <c r="Z859" t="s">
        <v>7792</v>
      </c>
      <c r="AA859" t="s">
        <v>17</v>
      </c>
      <c r="AB859" t="s">
        <v>5</v>
      </c>
      <c r="AD859" t="s">
        <v>7793</v>
      </c>
      <c r="AE859" t="s">
        <v>9915</v>
      </c>
      <c r="AF859" t="s">
        <v>9916</v>
      </c>
      <c r="AH859" t="str">
        <f t="shared" si="13"/>
        <v>CORRECT</v>
      </c>
      <c r="AI859" t="s">
        <v>15169</v>
      </c>
      <c r="AJ859" t="s">
        <v>20763</v>
      </c>
      <c r="AK859" t="s">
        <v>23094</v>
      </c>
      <c r="AL859" t="s">
        <v>24967</v>
      </c>
      <c r="AM859" t="s">
        <v>26267</v>
      </c>
      <c r="AN859" t="s">
        <v>27920</v>
      </c>
      <c r="AO859" t="s">
        <v>27925</v>
      </c>
      <c r="AP859" t="s">
        <v>28604</v>
      </c>
      <c r="AQ859" t="s">
        <v>29928</v>
      </c>
      <c r="AR859" t="s">
        <v>20</v>
      </c>
      <c r="AS859" t="s">
        <v>20</v>
      </c>
      <c r="AT859" t="s">
        <v>20</v>
      </c>
      <c r="AU859" t="s">
        <v>20</v>
      </c>
      <c r="AV859" t="s">
        <v>20</v>
      </c>
      <c r="AW859" t="s">
        <v>20</v>
      </c>
      <c r="AX859" t="s">
        <v>20</v>
      </c>
      <c r="AY859" t="s">
        <v>20</v>
      </c>
      <c r="AZ859" t="s">
        <v>20</v>
      </c>
      <c r="BA859" t="s">
        <v>20</v>
      </c>
      <c r="BB859" t="s">
        <v>20</v>
      </c>
      <c r="BC859" t="s">
        <v>17516</v>
      </c>
      <c r="BD859" s="22" t="s">
        <v>9914</v>
      </c>
      <c r="BE859" s="22" t="s">
        <v>33435</v>
      </c>
      <c r="BF859" t="s">
        <v>33441</v>
      </c>
      <c r="BG859" t="s">
        <v>33442</v>
      </c>
      <c r="BH859" t="s">
        <v>30333</v>
      </c>
      <c r="BI859" t="s">
        <v>33442</v>
      </c>
      <c r="BJ859" t="s">
        <v>33438</v>
      </c>
      <c r="BK859" t="s">
        <v>33438</v>
      </c>
      <c r="BL859" t="s">
        <v>33438</v>
      </c>
      <c r="BM859" t="s">
        <v>33438</v>
      </c>
      <c r="BN859" t="s">
        <v>33440</v>
      </c>
      <c r="BO859" t="s">
        <v>33438</v>
      </c>
      <c r="BP859" t="s">
        <v>33436</v>
      </c>
      <c r="BQ859" t="s">
        <v>33438</v>
      </c>
      <c r="BR859" t="s">
        <v>33439</v>
      </c>
      <c r="BS859" t="s">
        <v>33436</v>
      </c>
      <c r="BT859" t="s">
        <v>33438</v>
      </c>
      <c r="BV859" t="s">
        <v>29928</v>
      </c>
      <c r="BW859" t="s">
        <v>28604</v>
      </c>
      <c r="BX859" t="s">
        <v>27925</v>
      </c>
      <c r="BY859" t="s">
        <v>33441</v>
      </c>
      <c r="CB859" t="s">
        <v>29928</v>
      </c>
      <c r="CC859" t="s">
        <v>29928</v>
      </c>
      <c r="CD859" t="s">
        <v>29928</v>
      </c>
      <c r="CF859" t="s">
        <v>2529</v>
      </c>
      <c r="CG859" t="s">
        <v>27925</v>
      </c>
      <c r="CH859" t="s">
        <v>33383</v>
      </c>
      <c r="CI859" t="s">
        <v>33394</v>
      </c>
      <c r="CR859" t="s">
        <v>2528</v>
      </c>
      <c r="CS859" t="b">
        <v>0</v>
      </c>
      <c r="CT859">
        <v>8.6999999999999994E-3</v>
      </c>
      <c r="CU859" t="s">
        <v>33605</v>
      </c>
      <c r="CV859" t="s">
        <v>9915</v>
      </c>
      <c r="CW859" t="s">
        <v>9916</v>
      </c>
      <c r="CX859" t="b">
        <v>0</v>
      </c>
      <c r="CY859">
        <v>8.6999999999999994E-3</v>
      </c>
      <c r="CZ859" t="s">
        <v>33605</v>
      </c>
      <c r="DA859" t="s">
        <v>33605</v>
      </c>
      <c r="DB859" t="s">
        <v>33605</v>
      </c>
      <c r="DC859" t="e">
        <v>#N/A</v>
      </c>
      <c r="DD859" t="e">
        <v>#N/A</v>
      </c>
      <c r="DE859" t="e">
        <v>#N/A</v>
      </c>
      <c r="DF859" t="e">
        <v>#N/A</v>
      </c>
      <c r="DG859" t="e">
        <v>#N/A</v>
      </c>
      <c r="DH859" t="e">
        <v>#N/A</v>
      </c>
      <c r="DI859" t="e">
        <v>#N/A</v>
      </c>
      <c r="DJ859" t="e">
        <v>#N/A</v>
      </c>
    </row>
    <row r="860" spans="1:114" x14ac:dyDescent="0.2">
      <c r="A860" t="s">
        <v>2530</v>
      </c>
      <c r="B860">
        <v>835129</v>
      </c>
      <c r="C860">
        <v>835521</v>
      </c>
      <c r="D860" t="s">
        <v>26</v>
      </c>
      <c r="E860">
        <v>393</v>
      </c>
      <c r="F860">
        <v>130</v>
      </c>
      <c r="G860" t="s">
        <v>22</v>
      </c>
      <c r="H860" t="s">
        <v>23</v>
      </c>
      <c r="I860" t="s">
        <v>16</v>
      </c>
      <c r="J860" t="s">
        <v>17</v>
      </c>
      <c r="K860" t="s">
        <v>18</v>
      </c>
      <c r="L860" t="s">
        <v>7775</v>
      </c>
      <c r="M860" t="s">
        <v>19</v>
      </c>
      <c r="N860" t="s">
        <v>2531</v>
      </c>
      <c r="O860" t="s">
        <v>2532</v>
      </c>
      <c r="R860" t="s">
        <v>9917</v>
      </c>
      <c r="S860">
        <v>1819754</v>
      </c>
      <c r="T860">
        <v>1820146</v>
      </c>
      <c r="U860" t="s">
        <v>20</v>
      </c>
      <c r="V860">
        <v>393</v>
      </c>
      <c r="W860">
        <v>130</v>
      </c>
      <c r="X860" t="s">
        <v>22</v>
      </c>
      <c r="Y860" t="s">
        <v>23</v>
      </c>
      <c r="Z860" t="s">
        <v>7792</v>
      </c>
      <c r="AA860" t="s">
        <v>17</v>
      </c>
      <c r="AB860" t="s">
        <v>5</v>
      </c>
      <c r="AD860" t="s">
        <v>7793</v>
      </c>
      <c r="AE860" t="s">
        <v>9918</v>
      </c>
      <c r="AF860" t="s">
        <v>2532</v>
      </c>
      <c r="AH860" t="str">
        <f t="shared" si="13"/>
        <v>CORRECT</v>
      </c>
      <c r="AI860" t="s">
        <v>15170</v>
      </c>
      <c r="AJ860" t="s">
        <v>20764</v>
      </c>
      <c r="AK860" t="s">
        <v>23095</v>
      </c>
      <c r="AL860" t="s">
        <v>24968</v>
      </c>
      <c r="AM860" t="s">
        <v>26268</v>
      </c>
      <c r="AN860" t="s">
        <v>27920</v>
      </c>
      <c r="AO860" t="s">
        <v>27934</v>
      </c>
      <c r="AP860" t="s">
        <v>28605</v>
      </c>
      <c r="AQ860" t="s">
        <v>29929</v>
      </c>
      <c r="AR860" t="s">
        <v>20</v>
      </c>
      <c r="AS860" t="s">
        <v>20</v>
      </c>
      <c r="AT860" t="s">
        <v>32178</v>
      </c>
      <c r="AU860" t="s">
        <v>20</v>
      </c>
      <c r="AV860" t="s">
        <v>20</v>
      </c>
      <c r="AW860" t="s">
        <v>20</v>
      </c>
      <c r="AX860" t="s">
        <v>20</v>
      </c>
      <c r="AY860" t="s">
        <v>18759</v>
      </c>
      <c r="AZ860" t="s">
        <v>20</v>
      </c>
      <c r="BA860" t="s">
        <v>20</v>
      </c>
      <c r="BB860" t="s">
        <v>20</v>
      </c>
      <c r="BC860" t="s">
        <v>17517</v>
      </c>
      <c r="BD860" s="22" t="s">
        <v>9917</v>
      </c>
      <c r="BE860" s="22" t="s">
        <v>33435</v>
      </c>
      <c r="BF860" t="s">
        <v>27934</v>
      </c>
      <c r="BG860" t="s">
        <v>33389</v>
      </c>
      <c r="BH860" t="s">
        <v>27934</v>
      </c>
      <c r="BI860" t="s">
        <v>33389</v>
      </c>
      <c r="BJ860" t="s">
        <v>33438</v>
      </c>
      <c r="BK860" t="s">
        <v>33438</v>
      </c>
      <c r="BL860" t="s">
        <v>33438</v>
      </c>
      <c r="BM860" t="s">
        <v>33436</v>
      </c>
      <c r="BN860" t="s">
        <v>33437</v>
      </c>
      <c r="BO860" t="s">
        <v>33438</v>
      </c>
      <c r="BQ860" t="s">
        <v>33438</v>
      </c>
      <c r="BR860" t="s">
        <v>33439</v>
      </c>
      <c r="BS860" t="s">
        <v>33436</v>
      </c>
      <c r="BT860" t="s">
        <v>33436</v>
      </c>
      <c r="BV860" t="s">
        <v>29929</v>
      </c>
      <c r="BW860" t="s">
        <v>28605</v>
      </c>
      <c r="BX860" t="s">
        <v>27934</v>
      </c>
      <c r="BY860" t="s">
        <v>27934</v>
      </c>
      <c r="CB860" t="s">
        <v>29929</v>
      </c>
      <c r="CC860" t="s">
        <v>29929</v>
      </c>
      <c r="CD860" t="s">
        <v>29929</v>
      </c>
      <c r="CF860" t="s">
        <v>2532</v>
      </c>
      <c r="CG860" t="s">
        <v>27934</v>
      </c>
      <c r="CH860" t="s">
        <v>33382</v>
      </c>
      <c r="CI860" t="s">
        <v>33389</v>
      </c>
      <c r="CR860" t="s">
        <v>2531</v>
      </c>
      <c r="CS860" t="b">
        <v>0</v>
      </c>
      <c r="CT860">
        <v>1.4500000000000001E-2</v>
      </c>
      <c r="CU860" t="s">
        <v>33605</v>
      </c>
      <c r="CV860" t="s">
        <v>9918</v>
      </c>
      <c r="CW860" t="s">
        <v>2532</v>
      </c>
      <c r="CX860" t="b">
        <v>0</v>
      </c>
      <c r="CY860">
        <v>1.4500000000000001E-2</v>
      </c>
      <c r="CZ860" t="s">
        <v>33605</v>
      </c>
      <c r="DA860" t="s">
        <v>33605</v>
      </c>
      <c r="DB860" t="s">
        <v>33605</v>
      </c>
      <c r="DC860" t="e">
        <v>#N/A</v>
      </c>
      <c r="DD860" t="e">
        <v>#N/A</v>
      </c>
      <c r="DE860" t="e">
        <v>#N/A</v>
      </c>
      <c r="DF860" t="e">
        <v>#N/A</v>
      </c>
      <c r="DG860" t="e">
        <v>#N/A</v>
      </c>
      <c r="DH860" t="e">
        <v>#N/A</v>
      </c>
      <c r="DI860" t="e">
        <v>#N/A</v>
      </c>
      <c r="DJ860" t="e">
        <v>#N/A</v>
      </c>
    </row>
    <row r="861" spans="1:114" s="8" customFormat="1" x14ac:dyDescent="0.2">
      <c r="A861" t="s">
        <v>2533</v>
      </c>
      <c r="B861">
        <v>835608</v>
      </c>
      <c r="C861">
        <v>836285</v>
      </c>
      <c r="D861" t="s">
        <v>26</v>
      </c>
      <c r="E861">
        <v>678</v>
      </c>
      <c r="F861">
        <v>225</v>
      </c>
      <c r="G861" t="s">
        <v>22</v>
      </c>
      <c r="H861" t="s">
        <v>23</v>
      </c>
      <c r="I861" t="s">
        <v>16</v>
      </c>
      <c r="J861" t="s">
        <v>17</v>
      </c>
      <c r="K861" t="s">
        <v>18</v>
      </c>
      <c r="L861" t="s">
        <v>7775</v>
      </c>
      <c r="M861" t="s">
        <v>19</v>
      </c>
      <c r="N861" t="s">
        <v>2534</v>
      </c>
      <c r="O861" t="s">
        <v>262</v>
      </c>
      <c r="P861"/>
      <c r="Q861"/>
      <c r="R861" t="s">
        <v>9919</v>
      </c>
      <c r="S861">
        <v>1818990</v>
      </c>
      <c r="T861">
        <v>1819751</v>
      </c>
      <c r="U861" t="s">
        <v>20</v>
      </c>
      <c r="V861">
        <v>762</v>
      </c>
      <c r="W861">
        <v>253</v>
      </c>
      <c r="X861" t="s">
        <v>22</v>
      </c>
      <c r="Y861" t="s">
        <v>23</v>
      </c>
      <c r="Z861" t="s">
        <v>7792</v>
      </c>
      <c r="AA861" t="s">
        <v>17</v>
      </c>
      <c r="AB861" t="s">
        <v>5</v>
      </c>
      <c r="AC861"/>
      <c r="AD861" t="s">
        <v>7793</v>
      </c>
      <c r="AE861" t="s">
        <v>9920</v>
      </c>
      <c r="AF861" t="s">
        <v>7804</v>
      </c>
      <c r="AG861"/>
      <c r="AH861" t="str">
        <f t="shared" si="13"/>
        <v>bad</v>
      </c>
      <c r="AI861" t="s">
        <v>15171</v>
      </c>
      <c r="AJ861" t="s">
        <v>20765</v>
      </c>
      <c r="AK861" t="s">
        <v>23096</v>
      </c>
      <c r="AL861" t="s">
        <v>24473</v>
      </c>
      <c r="AM861" t="s">
        <v>26269</v>
      </c>
      <c r="AN861" t="s">
        <v>27920</v>
      </c>
      <c r="AO861" t="s">
        <v>27947</v>
      </c>
      <c r="AP861" t="s">
        <v>28606</v>
      </c>
      <c r="AQ861" t="s">
        <v>20</v>
      </c>
      <c r="AR861" t="s">
        <v>20</v>
      </c>
      <c r="AS861" t="s">
        <v>20</v>
      </c>
      <c r="AT861" t="s">
        <v>20</v>
      </c>
      <c r="AU861" t="s">
        <v>20</v>
      </c>
      <c r="AV861" t="s">
        <v>20</v>
      </c>
      <c r="AW861" t="s">
        <v>20</v>
      </c>
      <c r="AX861" t="s">
        <v>20</v>
      </c>
      <c r="AY861" t="s">
        <v>20</v>
      </c>
      <c r="AZ861" t="s">
        <v>20</v>
      </c>
      <c r="BA861" t="s">
        <v>20</v>
      </c>
      <c r="BB861" t="s">
        <v>20</v>
      </c>
      <c r="BC861" t="s">
        <v>17518</v>
      </c>
      <c r="BD861" s="22" t="s">
        <v>9919</v>
      </c>
      <c r="BE861" s="22" t="s">
        <v>33435</v>
      </c>
      <c r="BF861" t="s">
        <v>33441</v>
      </c>
      <c r="BG861" t="s">
        <v>33442</v>
      </c>
      <c r="BH861" t="s">
        <v>27947</v>
      </c>
      <c r="BI861" t="s">
        <v>33399</v>
      </c>
      <c r="BJ861" t="s">
        <v>33438</v>
      </c>
      <c r="BK861" t="s">
        <v>33438</v>
      </c>
      <c r="BL861" t="s">
        <v>33438</v>
      </c>
      <c r="BM861" t="s">
        <v>33436</v>
      </c>
      <c r="BN861" t="s">
        <v>33453</v>
      </c>
      <c r="BO861" t="s">
        <v>33438</v>
      </c>
      <c r="BP861" t="s">
        <v>33438</v>
      </c>
      <c r="BQ861" t="s">
        <v>33438</v>
      </c>
      <c r="BR861" t="s">
        <v>33439</v>
      </c>
      <c r="BS861" t="s">
        <v>33438</v>
      </c>
      <c r="BT861" t="s">
        <v>33438</v>
      </c>
      <c r="BU861"/>
      <c r="BV861" t="s">
        <v>20</v>
      </c>
      <c r="BW861" t="s">
        <v>28606</v>
      </c>
      <c r="BX861" t="s">
        <v>27947</v>
      </c>
      <c r="BY861" t="s">
        <v>33441</v>
      </c>
      <c r="BZ861"/>
      <c r="CA861"/>
      <c r="CB861" t="s">
        <v>17518</v>
      </c>
      <c r="CC861" t="s">
        <v>17518</v>
      </c>
      <c r="CD861" t="s">
        <v>17518</v>
      </c>
      <c r="CE861" s="25"/>
      <c r="CF861" t="s">
        <v>262</v>
      </c>
      <c r="CG861" t="s">
        <v>27947</v>
      </c>
      <c r="CH861" t="s">
        <v>33382</v>
      </c>
      <c r="CI861" t="s">
        <v>33399</v>
      </c>
      <c r="CJ861"/>
      <c r="CK861"/>
      <c r="CL861"/>
      <c r="CM861"/>
      <c r="CN861"/>
      <c r="CO861"/>
      <c r="CP861"/>
      <c r="CQ861"/>
      <c r="CR861" t="s">
        <v>2534</v>
      </c>
      <c r="CS861" t="b">
        <v>0</v>
      </c>
      <c r="CT861">
        <v>1.2699999999999999E-2</v>
      </c>
      <c r="CU861" t="s">
        <v>33605</v>
      </c>
      <c r="CV861" t="s">
        <v>9920</v>
      </c>
      <c r="CW861" t="s">
        <v>7804</v>
      </c>
      <c r="CX861" t="b">
        <v>0</v>
      </c>
      <c r="CY861">
        <v>1.0800000000000001E-2</v>
      </c>
      <c r="CZ861" t="s">
        <v>33605</v>
      </c>
      <c r="DA861" t="s">
        <v>33605</v>
      </c>
      <c r="DB861" t="s">
        <v>33606</v>
      </c>
      <c r="DC861" t="e">
        <v>#N/A</v>
      </c>
      <c r="DD861" t="e">
        <v>#N/A</v>
      </c>
      <c r="DE861" t="e">
        <v>#N/A</v>
      </c>
      <c r="DF861" t="e">
        <v>#N/A</v>
      </c>
      <c r="DG861" t="e">
        <v>#N/A</v>
      </c>
      <c r="DH861" t="e">
        <v>#N/A</v>
      </c>
      <c r="DI861" t="e">
        <v>#N/A</v>
      </c>
      <c r="DJ861" t="e">
        <v>#N/A</v>
      </c>
    </row>
    <row r="862" spans="1:114" x14ac:dyDescent="0.2">
      <c r="A862" t="s">
        <v>2535</v>
      </c>
      <c r="B862">
        <v>836313</v>
      </c>
      <c r="C862">
        <v>837497</v>
      </c>
      <c r="D862" t="s">
        <v>26</v>
      </c>
      <c r="E862">
        <v>1185</v>
      </c>
      <c r="F862">
        <v>394</v>
      </c>
      <c r="G862" t="s">
        <v>22</v>
      </c>
      <c r="H862" t="s">
        <v>23</v>
      </c>
      <c r="I862" t="s">
        <v>16</v>
      </c>
      <c r="J862" t="s">
        <v>17</v>
      </c>
      <c r="K862" t="s">
        <v>18</v>
      </c>
      <c r="L862" t="s">
        <v>7775</v>
      </c>
      <c r="M862" t="s">
        <v>19</v>
      </c>
      <c r="N862" t="s">
        <v>2536</v>
      </c>
      <c r="O862" t="s">
        <v>2537</v>
      </c>
      <c r="R862" t="s">
        <v>9921</v>
      </c>
      <c r="S862">
        <v>1817778</v>
      </c>
      <c r="T862">
        <v>1818962</v>
      </c>
      <c r="U862" t="s">
        <v>20</v>
      </c>
      <c r="V862">
        <v>1185</v>
      </c>
      <c r="W862">
        <v>394</v>
      </c>
      <c r="X862" t="s">
        <v>22</v>
      </c>
      <c r="Y862" t="s">
        <v>23</v>
      </c>
      <c r="Z862" t="s">
        <v>7792</v>
      </c>
      <c r="AA862" t="s">
        <v>17</v>
      </c>
      <c r="AB862" t="s">
        <v>5</v>
      </c>
      <c r="AD862" t="s">
        <v>7793</v>
      </c>
      <c r="AE862" t="s">
        <v>9922</v>
      </c>
      <c r="AF862" t="s">
        <v>7804</v>
      </c>
      <c r="AH862" t="str">
        <f t="shared" si="13"/>
        <v>CORRECT</v>
      </c>
      <c r="AI862" t="s">
        <v>15172</v>
      </c>
      <c r="AJ862" t="s">
        <v>20766</v>
      </c>
      <c r="AK862" t="s">
        <v>23097</v>
      </c>
      <c r="AL862" t="s">
        <v>24574</v>
      </c>
      <c r="AM862" t="s">
        <v>26270</v>
      </c>
      <c r="AN862" t="s">
        <v>27920</v>
      </c>
      <c r="AO862" t="s">
        <v>27925</v>
      </c>
      <c r="AP862" t="s">
        <v>28607</v>
      </c>
      <c r="AQ862" t="s">
        <v>20</v>
      </c>
      <c r="AR862" t="s">
        <v>20</v>
      </c>
      <c r="AS862" t="s">
        <v>20</v>
      </c>
      <c r="AT862" t="s">
        <v>32179</v>
      </c>
      <c r="AU862" t="s">
        <v>20</v>
      </c>
      <c r="AV862" t="s">
        <v>20</v>
      </c>
      <c r="AW862" t="s">
        <v>20</v>
      </c>
      <c r="AX862" t="s">
        <v>20</v>
      </c>
      <c r="AY862" t="s">
        <v>18759</v>
      </c>
      <c r="AZ862" t="s">
        <v>20</v>
      </c>
      <c r="BA862" t="s">
        <v>20</v>
      </c>
      <c r="BB862" t="s">
        <v>20</v>
      </c>
      <c r="BC862" t="s">
        <v>17519</v>
      </c>
      <c r="BD862" s="22" t="s">
        <v>9921</v>
      </c>
      <c r="BE862" s="22" t="s">
        <v>33435</v>
      </c>
      <c r="BF862" t="s">
        <v>33450</v>
      </c>
      <c r="BG862" t="s">
        <v>33451</v>
      </c>
      <c r="BH862" t="s">
        <v>33450</v>
      </c>
      <c r="BI862" t="s">
        <v>33451</v>
      </c>
      <c r="BJ862" t="s">
        <v>33438</v>
      </c>
      <c r="BK862" t="s">
        <v>33438</v>
      </c>
      <c r="BL862" t="s">
        <v>33438</v>
      </c>
      <c r="BM862" t="s">
        <v>33436</v>
      </c>
      <c r="BN862" t="s">
        <v>33437</v>
      </c>
      <c r="BO862" t="s">
        <v>33438</v>
      </c>
      <c r="BQ862" t="s">
        <v>33438</v>
      </c>
      <c r="BR862" t="s">
        <v>33439</v>
      </c>
      <c r="BS862" t="s">
        <v>33438</v>
      </c>
      <c r="BT862" t="s">
        <v>33438</v>
      </c>
      <c r="BV862" t="s">
        <v>20</v>
      </c>
      <c r="BW862" t="s">
        <v>28607</v>
      </c>
      <c r="BX862" t="s">
        <v>27925</v>
      </c>
      <c r="BY862" t="s">
        <v>33450</v>
      </c>
      <c r="CB862" t="s">
        <v>17519</v>
      </c>
      <c r="CC862" t="s">
        <v>17519</v>
      </c>
      <c r="CD862" t="s">
        <v>17519</v>
      </c>
      <c r="CF862" t="s">
        <v>2537</v>
      </c>
      <c r="CG862" t="s">
        <v>27925</v>
      </c>
      <c r="CH862" t="s">
        <v>33383</v>
      </c>
      <c r="CI862" t="s">
        <v>33394</v>
      </c>
      <c r="CR862" t="s">
        <v>2536</v>
      </c>
      <c r="CS862" t="b">
        <v>0</v>
      </c>
      <c r="CT862">
        <v>0.33329999999999999</v>
      </c>
      <c r="CU862" t="s">
        <v>33605</v>
      </c>
      <c r="CV862" t="s">
        <v>9922</v>
      </c>
      <c r="CW862" t="s">
        <v>7804</v>
      </c>
      <c r="CX862" t="b">
        <v>0</v>
      </c>
      <c r="CY862">
        <v>0.33329999999999999</v>
      </c>
      <c r="CZ862" t="s">
        <v>33605</v>
      </c>
      <c r="DA862" t="s">
        <v>33605</v>
      </c>
      <c r="DB862" t="s">
        <v>33605</v>
      </c>
      <c r="DC862" t="e">
        <v>#N/A</v>
      </c>
      <c r="DD862" t="e">
        <v>#N/A</v>
      </c>
      <c r="DE862" t="e">
        <v>#N/A</v>
      </c>
      <c r="DF862" t="e">
        <v>#N/A</v>
      </c>
      <c r="DG862" t="e">
        <v>#N/A</v>
      </c>
      <c r="DH862" t="e">
        <v>#N/A</v>
      </c>
      <c r="DI862" t="e">
        <v>#N/A</v>
      </c>
      <c r="DJ862" t="e">
        <v>#N/A</v>
      </c>
    </row>
    <row r="863" spans="1:114" x14ac:dyDescent="0.2">
      <c r="A863" s="8" t="s">
        <v>2539</v>
      </c>
      <c r="B863" s="8">
        <v>837713</v>
      </c>
      <c r="C863" s="8">
        <v>838675</v>
      </c>
      <c r="D863" s="8" t="s">
        <v>26</v>
      </c>
      <c r="E863" s="8">
        <v>963</v>
      </c>
      <c r="F863" s="8">
        <v>320</v>
      </c>
      <c r="G863" s="8" t="s">
        <v>22</v>
      </c>
      <c r="H863" s="8" t="s">
        <v>23</v>
      </c>
      <c r="I863" s="8" t="s">
        <v>16</v>
      </c>
      <c r="J863" s="8" t="s">
        <v>17</v>
      </c>
      <c r="K863" s="8" t="s">
        <v>18</v>
      </c>
      <c r="L863" s="8" t="s">
        <v>7775</v>
      </c>
      <c r="M863" s="8" t="s">
        <v>19</v>
      </c>
      <c r="N863" s="8" t="s">
        <v>2540</v>
      </c>
      <c r="O863" s="8" t="s">
        <v>2541</v>
      </c>
      <c r="P863" t="s">
        <v>2538</v>
      </c>
      <c r="Q863" s="8"/>
      <c r="R863" s="8" t="s">
        <v>9923</v>
      </c>
      <c r="S863" s="8">
        <v>1816600</v>
      </c>
      <c r="T863" s="8">
        <v>1817562</v>
      </c>
      <c r="U863" s="8" t="s">
        <v>20</v>
      </c>
      <c r="V863" s="8">
        <v>963</v>
      </c>
      <c r="W863" s="8">
        <v>320</v>
      </c>
      <c r="X863" s="8" t="s">
        <v>22</v>
      </c>
      <c r="Y863" s="8" t="s">
        <v>23</v>
      </c>
      <c r="Z863" s="8" t="s">
        <v>7792</v>
      </c>
      <c r="AA863" s="8" t="s">
        <v>17</v>
      </c>
      <c r="AB863" s="8" t="s">
        <v>5</v>
      </c>
      <c r="AC863" s="8"/>
      <c r="AD863" s="8" t="s">
        <v>7793</v>
      </c>
      <c r="AE863" s="8" t="s">
        <v>9924</v>
      </c>
      <c r="AF863" s="8" t="s">
        <v>9925</v>
      </c>
      <c r="AG863" s="8"/>
      <c r="AH863" t="str">
        <f t="shared" si="13"/>
        <v>CORRECT</v>
      </c>
      <c r="AI863" t="s">
        <v>15173</v>
      </c>
      <c r="AJ863" t="s">
        <v>20767</v>
      </c>
      <c r="AK863" t="s">
        <v>23098</v>
      </c>
      <c r="AL863" t="s">
        <v>24527</v>
      </c>
      <c r="AM863" t="s">
        <v>26271</v>
      </c>
      <c r="AN863" t="s">
        <v>27920</v>
      </c>
      <c r="AO863" t="s">
        <v>27932</v>
      </c>
      <c r="AP863" t="s">
        <v>28529</v>
      </c>
      <c r="AQ863" t="s">
        <v>20</v>
      </c>
      <c r="AR863" t="s">
        <v>30654</v>
      </c>
      <c r="AS863" t="s">
        <v>20</v>
      </c>
      <c r="AT863" t="s">
        <v>32131</v>
      </c>
      <c r="AU863" t="s">
        <v>33180</v>
      </c>
      <c r="AV863" t="s">
        <v>20</v>
      </c>
      <c r="AW863" t="s">
        <v>20</v>
      </c>
      <c r="AX863" t="s">
        <v>20</v>
      </c>
      <c r="AY863" t="s">
        <v>18844</v>
      </c>
      <c r="AZ863" t="s">
        <v>20</v>
      </c>
      <c r="BA863" t="s">
        <v>20</v>
      </c>
      <c r="BB863" t="s">
        <v>20</v>
      </c>
      <c r="BC863" t="s">
        <v>17452</v>
      </c>
      <c r="BD863" s="22" t="s">
        <v>9923</v>
      </c>
      <c r="BE863" s="22" t="s">
        <v>33435</v>
      </c>
      <c r="BF863" t="s">
        <v>27932</v>
      </c>
      <c r="BG863" t="s">
        <v>33386</v>
      </c>
      <c r="BH863" t="s">
        <v>27932</v>
      </c>
      <c r="BI863" t="s">
        <v>33386</v>
      </c>
      <c r="BJ863" t="s">
        <v>33438</v>
      </c>
      <c r="BK863" t="s">
        <v>33438</v>
      </c>
      <c r="BL863" t="s">
        <v>33438</v>
      </c>
      <c r="BM863" t="s">
        <v>33438</v>
      </c>
      <c r="BN863" t="s">
        <v>33440</v>
      </c>
      <c r="BO863" t="s">
        <v>33438</v>
      </c>
      <c r="BP863" t="s">
        <v>33438</v>
      </c>
      <c r="BQ863" t="s">
        <v>33438</v>
      </c>
      <c r="BR863" t="s">
        <v>33439</v>
      </c>
      <c r="BS863" t="s">
        <v>33438</v>
      </c>
      <c r="BT863" t="s">
        <v>33438</v>
      </c>
      <c r="BV863" t="s">
        <v>20</v>
      </c>
      <c r="BW863" t="s">
        <v>28529</v>
      </c>
      <c r="BX863" t="s">
        <v>27932</v>
      </c>
      <c r="BY863" t="s">
        <v>27932</v>
      </c>
      <c r="CB863" t="s">
        <v>2538</v>
      </c>
      <c r="CC863" t="s">
        <v>2538</v>
      </c>
      <c r="CD863" t="s">
        <v>17452</v>
      </c>
      <c r="CE863" s="25" t="s">
        <v>2538</v>
      </c>
      <c r="CF863" s="8" t="s">
        <v>2541</v>
      </c>
      <c r="CG863" t="s">
        <v>27932</v>
      </c>
      <c r="CH863" t="s">
        <v>33381</v>
      </c>
      <c r="CI863" t="s">
        <v>33386</v>
      </c>
      <c r="CJ863" s="8" t="s">
        <v>9923</v>
      </c>
      <c r="CK863" s="8">
        <v>1816600</v>
      </c>
      <c r="CL863" s="8">
        <v>1817562</v>
      </c>
      <c r="CM863" s="8"/>
      <c r="CN863" s="8" t="s">
        <v>9925</v>
      </c>
      <c r="CO863" s="8" t="s">
        <v>9286</v>
      </c>
      <c r="CP863" s="8" t="s">
        <v>9681</v>
      </c>
      <c r="CQ863" s="8" t="s">
        <v>9682</v>
      </c>
      <c r="CR863" t="s">
        <v>2540</v>
      </c>
      <c r="CS863" t="b">
        <v>1</v>
      </c>
      <c r="CT863">
        <v>0.99880000000000002</v>
      </c>
      <c r="CU863" t="s">
        <v>33605</v>
      </c>
      <c r="CV863" t="s">
        <v>9924</v>
      </c>
      <c r="CW863" t="s">
        <v>9925</v>
      </c>
      <c r="CX863" t="b">
        <v>1</v>
      </c>
      <c r="CY863">
        <v>0.99880000000000002</v>
      </c>
      <c r="CZ863" t="s">
        <v>33605</v>
      </c>
      <c r="DA863" t="s">
        <v>33605</v>
      </c>
      <c r="DB863" t="s">
        <v>33605</v>
      </c>
      <c r="DC863" t="e">
        <v>#N/A</v>
      </c>
      <c r="DD863" t="e">
        <v>#N/A</v>
      </c>
      <c r="DE863" t="e">
        <v>#N/A</v>
      </c>
      <c r="DF863" t="e">
        <v>#N/A</v>
      </c>
      <c r="DG863" t="e">
        <v>#N/A</v>
      </c>
      <c r="DH863" t="e">
        <v>#N/A</v>
      </c>
      <c r="DI863" t="e">
        <v>#N/A</v>
      </c>
      <c r="DJ863" t="e">
        <v>#N/A</v>
      </c>
    </row>
    <row r="864" spans="1:114" x14ac:dyDescent="0.2">
      <c r="A864" t="s">
        <v>2542</v>
      </c>
      <c r="B864">
        <v>838882</v>
      </c>
      <c r="C864">
        <v>839427</v>
      </c>
      <c r="D864" t="s">
        <v>26</v>
      </c>
      <c r="E864">
        <v>546</v>
      </c>
      <c r="F864">
        <v>181</v>
      </c>
      <c r="G864" t="s">
        <v>22</v>
      </c>
      <c r="H864" t="s">
        <v>23</v>
      </c>
      <c r="I864" t="s">
        <v>16</v>
      </c>
      <c r="J864" t="s">
        <v>17</v>
      </c>
      <c r="K864" t="s">
        <v>18</v>
      </c>
      <c r="L864" t="s">
        <v>7775</v>
      </c>
      <c r="M864" t="s">
        <v>19</v>
      </c>
      <c r="N864" t="s">
        <v>2543</v>
      </c>
      <c r="O864" t="s">
        <v>2544</v>
      </c>
      <c r="R864" t="s">
        <v>9926</v>
      </c>
      <c r="S864">
        <v>1815848</v>
      </c>
      <c r="T864">
        <v>1816393</v>
      </c>
      <c r="U864" t="s">
        <v>20</v>
      </c>
      <c r="V864">
        <v>546</v>
      </c>
      <c r="W864">
        <v>181</v>
      </c>
      <c r="X864" t="s">
        <v>22</v>
      </c>
      <c r="Y864" t="s">
        <v>23</v>
      </c>
      <c r="Z864" t="s">
        <v>7792</v>
      </c>
      <c r="AA864" t="s">
        <v>17</v>
      </c>
      <c r="AB864" t="s">
        <v>5</v>
      </c>
      <c r="AD864" t="s">
        <v>7793</v>
      </c>
      <c r="AE864" t="s">
        <v>9927</v>
      </c>
      <c r="AF864" t="s">
        <v>7804</v>
      </c>
      <c r="AH864" t="str">
        <f t="shared" si="13"/>
        <v>CORRECT</v>
      </c>
      <c r="AI864" t="s">
        <v>15174</v>
      </c>
      <c r="AJ864" t="s">
        <v>20768</v>
      </c>
      <c r="AK864" t="s">
        <v>23099</v>
      </c>
      <c r="AL864" t="s">
        <v>24456</v>
      </c>
      <c r="AM864" t="s">
        <v>26272</v>
      </c>
      <c r="AN864" t="s">
        <v>27920</v>
      </c>
      <c r="AO864" t="s">
        <v>27939</v>
      </c>
      <c r="AP864" t="s">
        <v>28608</v>
      </c>
      <c r="AQ864" t="s">
        <v>20</v>
      </c>
      <c r="AR864" t="s">
        <v>20</v>
      </c>
      <c r="AS864" t="s">
        <v>20</v>
      </c>
      <c r="AT864" t="s">
        <v>20</v>
      </c>
      <c r="AU864" t="s">
        <v>20</v>
      </c>
      <c r="AV864" t="s">
        <v>20</v>
      </c>
      <c r="AW864" t="s">
        <v>20</v>
      </c>
      <c r="AX864" t="s">
        <v>20</v>
      </c>
      <c r="AY864" t="s">
        <v>20</v>
      </c>
      <c r="AZ864" t="s">
        <v>20</v>
      </c>
      <c r="BA864" t="s">
        <v>20</v>
      </c>
      <c r="BB864" t="s">
        <v>20</v>
      </c>
      <c r="BC864" t="s">
        <v>17520</v>
      </c>
      <c r="BD864" s="22" t="s">
        <v>9926</v>
      </c>
      <c r="BE864" s="22" t="s">
        <v>33435</v>
      </c>
      <c r="BF864" t="s">
        <v>33441</v>
      </c>
      <c r="BG864" t="s">
        <v>33442</v>
      </c>
      <c r="BH864" t="s">
        <v>27939</v>
      </c>
      <c r="BI864" t="s">
        <v>33392</v>
      </c>
      <c r="BJ864" t="s">
        <v>33438</v>
      </c>
      <c r="BK864" t="s">
        <v>33438</v>
      </c>
      <c r="BL864" t="s">
        <v>33438</v>
      </c>
      <c r="BM864" t="s">
        <v>33436</v>
      </c>
      <c r="BN864" t="s">
        <v>33437</v>
      </c>
      <c r="BO864" t="s">
        <v>33438</v>
      </c>
      <c r="BQ864" t="s">
        <v>33438</v>
      </c>
      <c r="BR864" t="s">
        <v>33439</v>
      </c>
      <c r="BS864" t="s">
        <v>33438</v>
      </c>
      <c r="BT864" t="s">
        <v>33438</v>
      </c>
      <c r="BV864" t="s">
        <v>20</v>
      </c>
      <c r="BW864" t="s">
        <v>28608</v>
      </c>
      <c r="BX864" t="s">
        <v>27939</v>
      </c>
      <c r="BY864" t="s">
        <v>33441</v>
      </c>
      <c r="CB864" t="s">
        <v>17520</v>
      </c>
      <c r="CC864" t="s">
        <v>17520</v>
      </c>
      <c r="CD864" t="s">
        <v>17520</v>
      </c>
      <c r="CF864" t="s">
        <v>2544</v>
      </c>
      <c r="CG864" t="s">
        <v>27939</v>
      </c>
      <c r="CH864" t="s">
        <v>33380</v>
      </c>
      <c r="CI864" t="s">
        <v>33392</v>
      </c>
      <c r="CR864" t="s">
        <v>2543</v>
      </c>
      <c r="CS864" t="b">
        <v>0</v>
      </c>
      <c r="CT864">
        <v>4.4999999999999997E-3</v>
      </c>
      <c r="CU864" t="s">
        <v>33605</v>
      </c>
      <c r="CV864" t="s">
        <v>9927</v>
      </c>
      <c r="CW864" t="s">
        <v>7804</v>
      </c>
      <c r="CX864" t="b">
        <v>0</v>
      </c>
      <c r="CY864">
        <v>4.4999999999999997E-3</v>
      </c>
      <c r="CZ864" t="s">
        <v>33605</v>
      </c>
      <c r="DA864" t="s">
        <v>33605</v>
      </c>
      <c r="DB864" t="s">
        <v>33605</v>
      </c>
      <c r="DC864" t="e">
        <v>#N/A</v>
      </c>
      <c r="DD864" t="e">
        <v>#N/A</v>
      </c>
      <c r="DE864" t="e">
        <v>#N/A</v>
      </c>
      <c r="DF864" t="e">
        <v>#N/A</v>
      </c>
      <c r="DG864" t="e">
        <v>#N/A</v>
      </c>
      <c r="DH864" t="e">
        <v>#N/A</v>
      </c>
      <c r="DI864" t="e">
        <v>#N/A</v>
      </c>
      <c r="DJ864" t="e">
        <v>#N/A</v>
      </c>
    </row>
    <row r="865" spans="1:114" x14ac:dyDescent="0.2">
      <c r="A865" t="s">
        <v>2545</v>
      </c>
      <c r="B865">
        <v>839442</v>
      </c>
      <c r="C865">
        <v>839852</v>
      </c>
      <c r="D865" t="s">
        <v>20</v>
      </c>
      <c r="E865">
        <v>411</v>
      </c>
      <c r="G865" t="s">
        <v>22</v>
      </c>
      <c r="H865" t="s">
        <v>332</v>
      </c>
      <c r="I865" t="s">
        <v>16</v>
      </c>
      <c r="J865" t="s">
        <v>17</v>
      </c>
      <c r="K865" t="s">
        <v>18</v>
      </c>
      <c r="L865" t="s">
        <v>7775</v>
      </c>
      <c r="M865" t="s">
        <v>19</v>
      </c>
      <c r="O865" t="s">
        <v>2546</v>
      </c>
      <c r="Q865" t="s">
        <v>334</v>
      </c>
      <c r="R865" t="s">
        <v>9928</v>
      </c>
      <c r="S865">
        <v>1815423</v>
      </c>
      <c r="T865">
        <v>1815833</v>
      </c>
      <c r="U865" t="s">
        <v>26</v>
      </c>
      <c r="V865">
        <v>411</v>
      </c>
      <c r="W865">
        <v>136</v>
      </c>
      <c r="X865" t="s">
        <v>22</v>
      </c>
      <c r="Y865" t="s">
        <v>23</v>
      </c>
      <c r="Z865" t="s">
        <v>7792</v>
      </c>
      <c r="AA865" t="s">
        <v>17</v>
      </c>
      <c r="AB865" t="s">
        <v>5</v>
      </c>
      <c r="AD865" t="s">
        <v>7793</v>
      </c>
      <c r="AE865" t="s">
        <v>9929</v>
      </c>
      <c r="AF865" t="s">
        <v>7804</v>
      </c>
      <c r="AH865" t="str">
        <f t="shared" si="13"/>
        <v>CORRECT</v>
      </c>
      <c r="AI865" t="s">
        <v>15175</v>
      </c>
      <c r="AJ865" t="s">
        <v>20769</v>
      </c>
      <c r="AK865" t="s">
        <v>23100</v>
      </c>
      <c r="AL865" t="s">
        <v>24432</v>
      </c>
      <c r="AM865" t="s">
        <v>26273</v>
      </c>
      <c r="AN865" t="s">
        <v>27920</v>
      </c>
      <c r="AO865" t="s">
        <v>27929</v>
      </c>
      <c r="AP865" t="s">
        <v>28609</v>
      </c>
      <c r="AQ865" t="s">
        <v>20</v>
      </c>
      <c r="AR865" t="s">
        <v>30655</v>
      </c>
      <c r="AS865" t="s">
        <v>31343</v>
      </c>
      <c r="AT865" t="s">
        <v>32180</v>
      </c>
      <c r="AU865" t="s">
        <v>33086</v>
      </c>
      <c r="AV865" t="s">
        <v>19825</v>
      </c>
      <c r="AW865" t="s">
        <v>19478</v>
      </c>
      <c r="AX865" t="s">
        <v>19059</v>
      </c>
      <c r="AY865" t="s">
        <v>18748</v>
      </c>
      <c r="AZ865" t="s">
        <v>20</v>
      </c>
      <c r="BA865" t="s">
        <v>20</v>
      </c>
      <c r="BB865" t="s">
        <v>20</v>
      </c>
      <c r="BC865" t="s">
        <v>17521</v>
      </c>
      <c r="BD865" s="22" t="s">
        <v>9928</v>
      </c>
      <c r="BE865" s="22" t="s">
        <v>33435</v>
      </c>
      <c r="BF865" t="s">
        <v>27930</v>
      </c>
      <c r="BG865" t="s">
        <v>33385</v>
      </c>
      <c r="BH865" t="s">
        <v>33450</v>
      </c>
      <c r="BI865" t="s">
        <v>33451</v>
      </c>
      <c r="BJ865" t="s">
        <v>33438</v>
      </c>
      <c r="BK865" t="s">
        <v>33438</v>
      </c>
      <c r="BL865" t="s">
        <v>33438</v>
      </c>
      <c r="BM865" t="s">
        <v>33436</v>
      </c>
      <c r="BN865" t="s">
        <v>33453</v>
      </c>
      <c r="BO865" t="s">
        <v>33438</v>
      </c>
      <c r="BP865" t="s">
        <v>33438</v>
      </c>
      <c r="BQ865" t="s">
        <v>33438</v>
      </c>
      <c r="BR865" t="s">
        <v>33443</v>
      </c>
      <c r="BS865" t="s">
        <v>33438</v>
      </c>
      <c r="BT865" t="s">
        <v>33438</v>
      </c>
      <c r="BV865" t="s">
        <v>20</v>
      </c>
      <c r="BW865" t="s">
        <v>28609</v>
      </c>
      <c r="BX865" t="s">
        <v>27929</v>
      </c>
      <c r="BY865" t="s">
        <v>27930</v>
      </c>
      <c r="CB865" s="30" t="s">
        <v>33548</v>
      </c>
      <c r="CC865" t="s">
        <v>17521</v>
      </c>
      <c r="CD865" t="s">
        <v>17521</v>
      </c>
      <c r="CF865" t="s">
        <v>2546</v>
      </c>
      <c r="CG865" t="s">
        <v>27929</v>
      </c>
      <c r="CH865" t="s">
        <v>33382</v>
      </c>
      <c r="CI865" t="s">
        <v>33398</v>
      </c>
      <c r="CR865" t="e">
        <v>#N/A</v>
      </c>
      <c r="CS865" t="e">
        <v>#N/A</v>
      </c>
      <c r="CT865" t="e">
        <v>#N/A</v>
      </c>
      <c r="CU865" t="e">
        <v>#N/A</v>
      </c>
      <c r="CV865" t="s">
        <v>9929</v>
      </c>
      <c r="CW865" t="s">
        <v>7804</v>
      </c>
      <c r="CX865" t="b">
        <v>0</v>
      </c>
      <c r="CY865">
        <v>6.8999999999999999E-3</v>
      </c>
      <c r="CZ865" t="s">
        <v>33605</v>
      </c>
      <c r="DA865" t="e">
        <v>#N/A</v>
      </c>
      <c r="DB865" t="e">
        <v>#N/A</v>
      </c>
      <c r="DC865" t="e">
        <v>#N/A</v>
      </c>
      <c r="DD865" t="e">
        <v>#N/A</v>
      </c>
      <c r="DE865" t="e">
        <v>#N/A</v>
      </c>
      <c r="DF865" t="e">
        <v>#N/A</v>
      </c>
      <c r="DG865" t="e">
        <v>#N/A</v>
      </c>
      <c r="DH865" t="e">
        <v>#N/A</v>
      </c>
      <c r="DI865" t="e">
        <v>#N/A</v>
      </c>
      <c r="DJ865" t="e">
        <v>#N/A</v>
      </c>
    </row>
    <row r="866" spans="1:114" x14ac:dyDescent="0.2">
      <c r="A866" t="s">
        <v>2547</v>
      </c>
      <c r="B866">
        <v>839999</v>
      </c>
      <c r="C866">
        <v>841183</v>
      </c>
      <c r="D866" t="s">
        <v>20</v>
      </c>
      <c r="E866">
        <v>1185</v>
      </c>
      <c r="F866">
        <v>394</v>
      </c>
      <c r="G866" t="s">
        <v>22</v>
      </c>
      <c r="H866" t="s">
        <v>23</v>
      </c>
      <c r="I866" t="s">
        <v>16</v>
      </c>
      <c r="J866" t="s">
        <v>17</v>
      </c>
      <c r="K866" t="s">
        <v>18</v>
      </c>
      <c r="L866" t="s">
        <v>7775</v>
      </c>
      <c r="M866" t="s">
        <v>19</v>
      </c>
      <c r="N866" t="s">
        <v>2548</v>
      </c>
      <c r="O866" t="s">
        <v>2549</v>
      </c>
      <c r="R866" t="s">
        <v>9930</v>
      </c>
      <c r="S866">
        <v>1814092</v>
      </c>
      <c r="T866">
        <v>1815276</v>
      </c>
      <c r="U866" t="s">
        <v>26</v>
      </c>
      <c r="V866">
        <v>1185</v>
      </c>
      <c r="W866">
        <v>394</v>
      </c>
      <c r="X866" t="s">
        <v>22</v>
      </c>
      <c r="Y866" t="s">
        <v>23</v>
      </c>
      <c r="Z866" t="s">
        <v>7792</v>
      </c>
      <c r="AA866" t="s">
        <v>17</v>
      </c>
      <c r="AB866" t="s">
        <v>5</v>
      </c>
      <c r="AD866" t="s">
        <v>7793</v>
      </c>
      <c r="AE866" t="s">
        <v>9931</v>
      </c>
      <c r="AF866" t="s">
        <v>9932</v>
      </c>
      <c r="AH866" t="str">
        <f t="shared" si="13"/>
        <v>CORRECT</v>
      </c>
      <c r="AI866" t="s">
        <v>15176</v>
      </c>
      <c r="AJ866" t="s">
        <v>20770</v>
      </c>
      <c r="AK866" t="s">
        <v>23101</v>
      </c>
      <c r="AL866" t="s">
        <v>24520</v>
      </c>
      <c r="AM866" t="s">
        <v>26274</v>
      </c>
      <c r="AN866" t="s">
        <v>27920</v>
      </c>
      <c r="AO866" t="s">
        <v>27934</v>
      </c>
      <c r="AP866" t="s">
        <v>28052</v>
      </c>
      <c r="AQ866" t="s">
        <v>29930</v>
      </c>
      <c r="AR866" t="s">
        <v>30656</v>
      </c>
      <c r="AS866" t="s">
        <v>31131</v>
      </c>
      <c r="AT866" t="s">
        <v>32181</v>
      </c>
      <c r="AU866" t="s">
        <v>33034</v>
      </c>
      <c r="AV866" t="s">
        <v>19846</v>
      </c>
      <c r="AW866" t="s">
        <v>19298</v>
      </c>
      <c r="AX866" t="s">
        <v>18921</v>
      </c>
      <c r="AY866" t="s">
        <v>18748</v>
      </c>
      <c r="AZ866" t="s">
        <v>20</v>
      </c>
      <c r="BA866" t="s">
        <v>20</v>
      </c>
      <c r="BB866" t="s">
        <v>20</v>
      </c>
      <c r="BC866" t="s">
        <v>17522</v>
      </c>
      <c r="BD866" s="22" t="s">
        <v>9930</v>
      </c>
      <c r="BE866" s="22" t="s">
        <v>33435</v>
      </c>
      <c r="BF866" t="s">
        <v>27934</v>
      </c>
      <c r="BG866" t="s">
        <v>33389</v>
      </c>
      <c r="BH866" t="s">
        <v>27934</v>
      </c>
      <c r="BI866" t="s">
        <v>33389</v>
      </c>
      <c r="BJ866" t="s">
        <v>33438</v>
      </c>
      <c r="BK866" t="s">
        <v>33438</v>
      </c>
      <c r="BL866" t="s">
        <v>33438</v>
      </c>
      <c r="BM866" t="s">
        <v>33438</v>
      </c>
      <c r="BN866" t="s">
        <v>33440</v>
      </c>
      <c r="BO866" t="s">
        <v>33438</v>
      </c>
      <c r="BQ866" t="s">
        <v>33438</v>
      </c>
      <c r="BR866" t="s">
        <v>33443</v>
      </c>
      <c r="BS866" t="s">
        <v>33438</v>
      </c>
      <c r="BT866" t="s">
        <v>33438</v>
      </c>
      <c r="BV866" t="s">
        <v>29930</v>
      </c>
      <c r="BW866" t="s">
        <v>28052</v>
      </c>
      <c r="BX866" t="s">
        <v>27934</v>
      </c>
      <c r="BY866" t="s">
        <v>27934</v>
      </c>
      <c r="CB866" t="s">
        <v>29930</v>
      </c>
      <c r="CC866" t="s">
        <v>29930</v>
      </c>
      <c r="CD866" t="s">
        <v>29930</v>
      </c>
      <c r="CF866" t="s">
        <v>2549</v>
      </c>
      <c r="CG866" t="s">
        <v>27934</v>
      </c>
      <c r="CH866" t="s">
        <v>33382</v>
      </c>
      <c r="CI866" t="s">
        <v>33389</v>
      </c>
      <c r="CR866" t="s">
        <v>2548</v>
      </c>
      <c r="CS866" t="b">
        <v>0</v>
      </c>
      <c r="CT866">
        <v>1.1599999999999999E-2</v>
      </c>
      <c r="CU866" t="s">
        <v>33605</v>
      </c>
      <c r="CV866" t="s">
        <v>9931</v>
      </c>
      <c r="CW866" t="s">
        <v>9932</v>
      </c>
      <c r="CX866" t="b">
        <v>0</v>
      </c>
      <c r="CY866">
        <v>1.1599999999999999E-2</v>
      </c>
      <c r="CZ866" t="s">
        <v>33605</v>
      </c>
      <c r="DA866" t="s">
        <v>33605</v>
      </c>
      <c r="DB866" t="s">
        <v>33605</v>
      </c>
      <c r="DC866" t="e">
        <v>#N/A</v>
      </c>
      <c r="DD866" t="e">
        <v>#N/A</v>
      </c>
      <c r="DE866" t="e">
        <v>#N/A</v>
      </c>
      <c r="DF866" t="e">
        <v>#N/A</v>
      </c>
      <c r="DG866" t="e">
        <v>#N/A</v>
      </c>
      <c r="DH866" t="e">
        <v>#N/A</v>
      </c>
      <c r="DI866" t="e">
        <v>#N/A</v>
      </c>
      <c r="DJ866" t="e">
        <v>#N/A</v>
      </c>
    </row>
    <row r="867" spans="1:114" x14ac:dyDescent="0.2">
      <c r="A867" t="s">
        <v>2550</v>
      </c>
      <c r="B867">
        <v>841442</v>
      </c>
      <c r="C867">
        <v>842455</v>
      </c>
      <c r="D867" t="s">
        <v>20</v>
      </c>
      <c r="E867">
        <v>1014</v>
      </c>
      <c r="G867" t="s">
        <v>22</v>
      </c>
      <c r="H867" t="s">
        <v>332</v>
      </c>
      <c r="I867" t="s">
        <v>16</v>
      </c>
      <c r="J867" t="s">
        <v>17</v>
      </c>
      <c r="K867" t="s">
        <v>18</v>
      </c>
      <c r="L867" t="s">
        <v>7775</v>
      </c>
      <c r="M867" t="s">
        <v>19</v>
      </c>
      <c r="O867" t="s">
        <v>2551</v>
      </c>
      <c r="Q867" t="s">
        <v>334</v>
      </c>
      <c r="R867" t="s">
        <v>9933</v>
      </c>
      <c r="S867">
        <v>1812814</v>
      </c>
      <c r="T867">
        <v>1813833</v>
      </c>
      <c r="U867" t="s">
        <v>26</v>
      </c>
      <c r="V867">
        <v>1020</v>
      </c>
      <c r="W867">
        <v>339</v>
      </c>
      <c r="X867" t="s">
        <v>22</v>
      </c>
      <c r="Y867" t="s">
        <v>23</v>
      </c>
      <c r="Z867" t="s">
        <v>7792</v>
      </c>
      <c r="AA867" t="s">
        <v>17</v>
      </c>
      <c r="AB867" t="s">
        <v>5</v>
      </c>
      <c r="AD867" t="s">
        <v>7793</v>
      </c>
      <c r="AE867" t="s">
        <v>9934</v>
      </c>
      <c r="AF867" t="s">
        <v>9935</v>
      </c>
      <c r="AH867" t="str">
        <f t="shared" si="13"/>
        <v>bad</v>
      </c>
      <c r="AI867" t="s">
        <v>15177</v>
      </c>
      <c r="AJ867" t="s">
        <v>20771</v>
      </c>
      <c r="AK867" t="s">
        <v>23102</v>
      </c>
      <c r="AL867" t="s">
        <v>24969</v>
      </c>
      <c r="AM867" t="s">
        <v>26275</v>
      </c>
      <c r="AN867" t="s">
        <v>27920</v>
      </c>
      <c r="AO867" t="s">
        <v>27934</v>
      </c>
      <c r="AP867" t="s">
        <v>28464</v>
      </c>
      <c r="AQ867" t="s">
        <v>29931</v>
      </c>
      <c r="AR867" t="s">
        <v>30657</v>
      </c>
      <c r="AS867" t="s">
        <v>31344</v>
      </c>
      <c r="AT867" t="s">
        <v>32182</v>
      </c>
      <c r="AU867" t="s">
        <v>33194</v>
      </c>
      <c r="AV867" t="s">
        <v>19895</v>
      </c>
      <c r="AW867" t="s">
        <v>19479</v>
      </c>
      <c r="AX867" t="s">
        <v>19029</v>
      </c>
      <c r="AY867" t="s">
        <v>18748</v>
      </c>
      <c r="AZ867" t="s">
        <v>20</v>
      </c>
      <c r="BA867" t="s">
        <v>20</v>
      </c>
      <c r="BB867" t="s">
        <v>20</v>
      </c>
      <c r="BC867" t="s">
        <v>17385</v>
      </c>
      <c r="BD867" s="22" t="s">
        <v>9933</v>
      </c>
      <c r="BE867" s="22" t="s">
        <v>33435</v>
      </c>
      <c r="BF867" t="s">
        <v>27945</v>
      </c>
      <c r="BG867" t="s">
        <v>33397</v>
      </c>
      <c r="BH867" t="s">
        <v>27945</v>
      </c>
      <c r="BI867" t="s">
        <v>33397</v>
      </c>
      <c r="BJ867" t="s">
        <v>33438</v>
      </c>
      <c r="BK867" t="s">
        <v>33438</v>
      </c>
      <c r="BL867" t="s">
        <v>33438</v>
      </c>
      <c r="BM867" t="s">
        <v>33438</v>
      </c>
      <c r="BN867" t="s">
        <v>33440</v>
      </c>
      <c r="BO867" t="s">
        <v>33438</v>
      </c>
      <c r="BP867" t="s">
        <v>33438</v>
      </c>
      <c r="BQ867" t="s">
        <v>33438</v>
      </c>
      <c r="BR867" t="s">
        <v>33443</v>
      </c>
      <c r="BS867" t="s">
        <v>33436</v>
      </c>
      <c r="BT867" t="s">
        <v>33438</v>
      </c>
      <c r="BV867" t="s">
        <v>29931</v>
      </c>
      <c r="BW867" t="s">
        <v>28464</v>
      </c>
      <c r="BX867" t="s">
        <v>27934</v>
      </c>
      <c r="BY867" t="s">
        <v>27945</v>
      </c>
      <c r="CB867" t="s">
        <v>29931</v>
      </c>
      <c r="CC867" t="s">
        <v>29931</v>
      </c>
      <c r="CD867" t="s">
        <v>29931</v>
      </c>
      <c r="CF867" t="s">
        <v>2551</v>
      </c>
      <c r="CG867" t="s">
        <v>27934</v>
      </c>
      <c r="CH867" t="s">
        <v>33382</v>
      </c>
      <c r="CI867" t="s">
        <v>33389</v>
      </c>
      <c r="CR867" t="e">
        <v>#N/A</v>
      </c>
      <c r="CS867" t="e">
        <v>#N/A</v>
      </c>
      <c r="CT867" t="e">
        <v>#N/A</v>
      </c>
      <c r="CU867" t="e">
        <v>#N/A</v>
      </c>
      <c r="CV867" t="s">
        <v>9934</v>
      </c>
      <c r="CW867" t="s">
        <v>9935</v>
      </c>
      <c r="CX867" t="b">
        <v>0</v>
      </c>
      <c r="CY867">
        <v>1.9099999999999999E-2</v>
      </c>
      <c r="CZ867" t="s">
        <v>33605</v>
      </c>
      <c r="DA867" t="e">
        <v>#N/A</v>
      </c>
      <c r="DB867" t="e">
        <v>#N/A</v>
      </c>
      <c r="DC867" t="e">
        <v>#N/A</v>
      </c>
      <c r="DD867" t="e">
        <v>#N/A</v>
      </c>
      <c r="DE867" t="e">
        <v>#N/A</v>
      </c>
      <c r="DF867" t="e">
        <v>#N/A</v>
      </c>
      <c r="DG867" t="e">
        <v>#N/A</v>
      </c>
      <c r="DH867" t="e">
        <v>#N/A</v>
      </c>
      <c r="DI867" t="e">
        <v>#N/A</v>
      </c>
      <c r="DJ867" t="e">
        <v>#N/A</v>
      </c>
    </row>
    <row r="868" spans="1:114" s="8" customFormat="1" x14ac:dyDescent="0.2">
      <c r="A868" t="s">
        <v>2553</v>
      </c>
      <c r="B868">
        <v>842740</v>
      </c>
      <c r="C868">
        <v>844176</v>
      </c>
      <c r="D868" t="s">
        <v>26</v>
      </c>
      <c r="E868">
        <v>1437</v>
      </c>
      <c r="F868">
        <v>478</v>
      </c>
      <c r="G868" t="s">
        <v>22</v>
      </c>
      <c r="H868" t="s">
        <v>23</v>
      </c>
      <c r="I868" t="s">
        <v>16</v>
      </c>
      <c r="J868" t="s">
        <v>17</v>
      </c>
      <c r="K868" t="s">
        <v>18</v>
      </c>
      <c r="L868" t="s">
        <v>7775</v>
      </c>
      <c r="M868" t="s">
        <v>19</v>
      </c>
      <c r="N868" t="s">
        <v>2554</v>
      </c>
      <c r="O868" t="s">
        <v>2555</v>
      </c>
      <c r="P868" t="s">
        <v>2552</v>
      </c>
      <c r="Q868"/>
      <c r="R868" t="s">
        <v>9936</v>
      </c>
      <c r="S868">
        <v>1811099</v>
      </c>
      <c r="T868">
        <v>1812535</v>
      </c>
      <c r="U868" t="s">
        <v>20</v>
      </c>
      <c r="V868">
        <v>1437</v>
      </c>
      <c r="W868">
        <v>478</v>
      </c>
      <c r="X868" t="s">
        <v>22</v>
      </c>
      <c r="Y868" t="s">
        <v>23</v>
      </c>
      <c r="Z868" t="s">
        <v>7792</v>
      </c>
      <c r="AA868" t="s">
        <v>17</v>
      </c>
      <c r="AB868" t="s">
        <v>5</v>
      </c>
      <c r="AC868"/>
      <c r="AD868" t="s">
        <v>7793</v>
      </c>
      <c r="AE868" t="s">
        <v>9937</v>
      </c>
      <c r="AF868" t="s">
        <v>2555</v>
      </c>
      <c r="AG868"/>
      <c r="AH868" t="str">
        <f t="shared" si="13"/>
        <v>CORRECT</v>
      </c>
      <c r="AI868" t="s">
        <v>15178</v>
      </c>
      <c r="AJ868" t="s">
        <v>20772</v>
      </c>
      <c r="AK868" t="s">
        <v>22472</v>
      </c>
      <c r="AL868" t="s">
        <v>24970</v>
      </c>
      <c r="AM868" t="s">
        <v>26276</v>
      </c>
      <c r="AN868" t="s">
        <v>27920</v>
      </c>
      <c r="AO868" t="s">
        <v>27926</v>
      </c>
      <c r="AP868" t="s">
        <v>28610</v>
      </c>
      <c r="AQ868" t="s">
        <v>2552</v>
      </c>
      <c r="AR868" t="s">
        <v>30658</v>
      </c>
      <c r="AS868" t="s">
        <v>31345</v>
      </c>
      <c r="AT868" t="s">
        <v>32183</v>
      </c>
      <c r="AU868" t="s">
        <v>33195</v>
      </c>
      <c r="AV868" t="s">
        <v>20</v>
      </c>
      <c r="AW868" t="s">
        <v>19480</v>
      </c>
      <c r="AX868" t="s">
        <v>18959</v>
      </c>
      <c r="AY868" t="s">
        <v>18794</v>
      </c>
      <c r="AZ868" t="s">
        <v>20</v>
      </c>
      <c r="BA868" t="s">
        <v>20</v>
      </c>
      <c r="BB868" t="s">
        <v>18559</v>
      </c>
      <c r="BC868" t="s">
        <v>17459</v>
      </c>
      <c r="BD868" s="22" t="s">
        <v>9936</v>
      </c>
      <c r="BE868" s="22" t="s">
        <v>33435</v>
      </c>
      <c r="BF868" t="s">
        <v>27926</v>
      </c>
      <c r="BG868" t="s">
        <v>33376</v>
      </c>
      <c r="BH868" t="s">
        <v>27926</v>
      </c>
      <c r="BI868" t="s">
        <v>33444</v>
      </c>
      <c r="BJ868" t="s">
        <v>33438</v>
      </c>
      <c r="BK868" t="s">
        <v>33438</v>
      </c>
      <c r="BL868" t="s">
        <v>33438</v>
      </c>
      <c r="BM868" t="s">
        <v>33438</v>
      </c>
      <c r="BN868" t="s">
        <v>33440</v>
      </c>
      <c r="BO868" t="s">
        <v>33438</v>
      </c>
      <c r="BP868"/>
      <c r="BQ868" t="s">
        <v>33438</v>
      </c>
      <c r="BR868" t="s">
        <v>33443</v>
      </c>
      <c r="BS868" t="s">
        <v>33436</v>
      </c>
      <c r="BT868" t="s">
        <v>33438</v>
      </c>
      <c r="BU868"/>
      <c r="BV868" t="s">
        <v>2552</v>
      </c>
      <c r="BW868" t="s">
        <v>28610</v>
      </c>
      <c r="BX868" t="s">
        <v>27926</v>
      </c>
      <c r="BY868" t="s">
        <v>27926</v>
      </c>
      <c r="BZ868"/>
      <c r="CA868"/>
      <c r="CB868" t="s">
        <v>2552</v>
      </c>
      <c r="CC868" t="s">
        <v>2552</v>
      </c>
      <c r="CD868" t="s">
        <v>2552</v>
      </c>
      <c r="CE868" s="25" t="s">
        <v>2552</v>
      </c>
      <c r="CF868" t="s">
        <v>2555</v>
      </c>
      <c r="CG868" t="s">
        <v>27926</v>
      </c>
      <c r="CH868" t="s">
        <v>33380</v>
      </c>
      <c r="CI868" t="s">
        <v>33376</v>
      </c>
      <c r="CJ868"/>
      <c r="CK868"/>
      <c r="CL868"/>
      <c r="CM868"/>
      <c r="CN868"/>
      <c r="CO868"/>
      <c r="CP868"/>
      <c r="CQ868"/>
      <c r="CR868" t="s">
        <v>2554</v>
      </c>
      <c r="CS868" t="b">
        <v>0</v>
      </c>
      <c r="CT868">
        <v>6.4000000000000003E-3</v>
      </c>
      <c r="CU868" t="s">
        <v>33605</v>
      </c>
      <c r="CV868" t="s">
        <v>9937</v>
      </c>
      <c r="CW868" t="s">
        <v>2555</v>
      </c>
      <c r="CX868" t="b">
        <v>0</v>
      </c>
      <c r="CY868">
        <v>6.4000000000000003E-3</v>
      </c>
      <c r="CZ868" t="s">
        <v>33605</v>
      </c>
      <c r="DA868" t="s">
        <v>33605</v>
      </c>
      <c r="DB868" t="s">
        <v>33605</v>
      </c>
      <c r="DC868" t="e">
        <v>#N/A</v>
      </c>
      <c r="DD868" t="e">
        <v>#N/A</v>
      </c>
      <c r="DE868" t="e">
        <v>#N/A</v>
      </c>
      <c r="DF868" t="e">
        <v>#N/A</v>
      </c>
      <c r="DG868" t="e">
        <v>#N/A</v>
      </c>
      <c r="DH868" t="e">
        <v>#N/A</v>
      </c>
      <c r="DI868" t="e">
        <v>#N/A</v>
      </c>
      <c r="DJ868" t="e">
        <v>#N/A</v>
      </c>
    </row>
    <row r="869" spans="1:114" x14ac:dyDescent="0.2">
      <c r="A869" t="s">
        <v>2557</v>
      </c>
      <c r="B869">
        <v>844205</v>
      </c>
      <c r="C869">
        <v>845092</v>
      </c>
      <c r="D869" t="s">
        <v>26</v>
      </c>
      <c r="E869">
        <v>888</v>
      </c>
      <c r="F869">
        <v>295</v>
      </c>
      <c r="G869" t="s">
        <v>22</v>
      </c>
      <c r="H869" t="s">
        <v>23</v>
      </c>
      <c r="I869" t="s">
        <v>16</v>
      </c>
      <c r="J869" t="s">
        <v>17</v>
      </c>
      <c r="K869" t="s">
        <v>18</v>
      </c>
      <c r="L869" t="s">
        <v>7775</v>
      </c>
      <c r="M869" t="s">
        <v>19</v>
      </c>
      <c r="N869" t="s">
        <v>2558</v>
      </c>
      <c r="O869" t="s">
        <v>2559</v>
      </c>
      <c r="P869" t="s">
        <v>2556</v>
      </c>
      <c r="R869" t="s">
        <v>9938</v>
      </c>
      <c r="S869">
        <v>1810183</v>
      </c>
      <c r="T869">
        <v>1811088</v>
      </c>
      <c r="U869" t="s">
        <v>20</v>
      </c>
      <c r="V869">
        <v>906</v>
      </c>
      <c r="W869">
        <v>301</v>
      </c>
      <c r="X869" t="s">
        <v>22</v>
      </c>
      <c r="Y869" t="s">
        <v>23</v>
      </c>
      <c r="Z869" t="s">
        <v>7792</v>
      </c>
      <c r="AA869" t="s">
        <v>17</v>
      </c>
      <c r="AB869" t="s">
        <v>5</v>
      </c>
      <c r="AD869" t="s">
        <v>7793</v>
      </c>
      <c r="AE869" t="s">
        <v>9939</v>
      </c>
      <c r="AF869" t="s">
        <v>2559</v>
      </c>
      <c r="AH869" t="str">
        <f t="shared" si="13"/>
        <v>bad</v>
      </c>
      <c r="AI869" t="s">
        <v>15179</v>
      </c>
      <c r="AJ869" t="s">
        <v>20773</v>
      </c>
      <c r="AK869" t="s">
        <v>23103</v>
      </c>
      <c r="AL869" t="s">
        <v>24478</v>
      </c>
      <c r="AM869" t="s">
        <v>26277</v>
      </c>
      <c r="AN869" t="s">
        <v>27920</v>
      </c>
      <c r="AO869" t="s">
        <v>27926</v>
      </c>
      <c r="AP869" t="s">
        <v>28139</v>
      </c>
      <c r="AQ869" t="s">
        <v>2556</v>
      </c>
      <c r="AR869" t="s">
        <v>30659</v>
      </c>
      <c r="AS869" t="s">
        <v>31346</v>
      </c>
      <c r="AT869" t="s">
        <v>32184</v>
      </c>
      <c r="AU869" t="s">
        <v>33196</v>
      </c>
      <c r="AV869" t="s">
        <v>20</v>
      </c>
      <c r="AW869" t="s">
        <v>19481</v>
      </c>
      <c r="AX869" t="s">
        <v>19060</v>
      </c>
      <c r="AY869" t="s">
        <v>18794</v>
      </c>
      <c r="AZ869" t="s">
        <v>20</v>
      </c>
      <c r="BA869" t="s">
        <v>20</v>
      </c>
      <c r="BB869" t="s">
        <v>20</v>
      </c>
      <c r="BC869" t="s">
        <v>17523</v>
      </c>
      <c r="BD869" s="22" t="s">
        <v>9938</v>
      </c>
      <c r="BE869" s="22" t="s">
        <v>33435</v>
      </c>
      <c r="BF869" t="s">
        <v>27926</v>
      </c>
      <c r="BG869" t="s">
        <v>33376</v>
      </c>
      <c r="BH869" t="s">
        <v>27926</v>
      </c>
      <c r="BI869" t="s">
        <v>33444</v>
      </c>
      <c r="BJ869" t="s">
        <v>33438</v>
      </c>
      <c r="BK869" t="s">
        <v>33438</v>
      </c>
      <c r="BL869" t="s">
        <v>33438</v>
      </c>
      <c r="BM869" t="s">
        <v>33438</v>
      </c>
      <c r="BN869" t="s">
        <v>33440</v>
      </c>
      <c r="BO869" t="s">
        <v>33438</v>
      </c>
      <c r="BP869" t="s">
        <v>33438</v>
      </c>
      <c r="BQ869" t="s">
        <v>33438</v>
      </c>
      <c r="BR869" t="s">
        <v>33443</v>
      </c>
      <c r="BS869" t="s">
        <v>33436</v>
      </c>
      <c r="BT869" t="s">
        <v>33438</v>
      </c>
      <c r="BV869" t="s">
        <v>2556</v>
      </c>
      <c r="BW869" t="s">
        <v>28139</v>
      </c>
      <c r="BX869" t="s">
        <v>27926</v>
      </c>
      <c r="BY869" t="s">
        <v>27926</v>
      </c>
      <c r="CB869" t="s">
        <v>2556</v>
      </c>
      <c r="CC869" t="s">
        <v>2556</v>
      </c>
      <c r="CD869" t="s">
        <v>2556</v>
      </c>
      <c r="CE869" s="25" t="s">
        <v>2556</v>
      </c>
      <c r="CF869" t="s">
        <v>2559</v>
      </c>
      <c r="CG869" t="s">
        <v>27926</v>
      </c>
      <c r="CH869" t="s">
        <v>33380</v>
      </c>
      <c r="CI869" t="s">
        <v>33376</v>
      </c>
      <c r="CR869" t="s">
        <v>2558</v>
      </c>
      <c r="CS869" t="b">
        <v>0</v>
      </c>
      <c r="CT869">
        <v>1.6500000000000001E-2</v>
      </c>
      <c r="CU869" t="s">
        <v>33605</v>
      </c>
      <c r="CV869" t="s">
        <v>9939</v>
      </c>
      <c r="CW869" t="s">
        <v>2559</v>
      </c>
      <c r="CX869" t="b">
        <v>0</v>
      </c>
      <c r="CY869">
        <v>1.61E-2</v>
      </c>
      <c r="CZ869" t="s">
        <v>33605</v>
      </c>
      <c r="DA869" t="s">
        <v>33605</v>
      </c>
      <c r="DB869" t="s">
        <v>33606</v>
      </c>
      <c r="DC869" t="e">
        <v>#N/A</v>
      </c>
      <c r="DD869" t="e">
        <v>#N/A</v>
      </c>
      <c r="DE869" t="e">
        <v>#N/A</v>
      </c>
      <c r="DF869" t="e">
        <v>#N/A</v>
      </c>
      <c r="DG869" t="e">
        <v>#N/A</v>
      </c>
      <c r="DH869" t="e">
        <v>#N/A</v>
      </c>
      <c r="DI869" t="e">
        <v>#N/A</v>
      </c>
      <c r="DJ869" t="e">
        <v>#N/A</v>
      </c>
    </row>
    <row r="870" spans="1:114" x14ac:dyDescent="0.2">
      <c r="A870" s="8" t="s">
        <v>2560</v>
      </c>
      <c r="B870" s="8">
        <v>845133</v>
      </c>
      <c r="C870" s="8">
        <v>845558</v>
      </c>
      <c r="D870" s="8" t="s">
        <v>20</v>
      </c>
      <c r="E870" s="8">
        <v>426</v>
      </c>
      <c r="F870" s="8">
        <v>141</v>
      </c>
      <c r="G870" s="8" t="s">
        <v>22</v>
      </c>
      <c r="H870" s="8" t="s">
        <v>23</v>
      </c>
      <c r="I870" s="8" t="s">
        <v>16</v>
      </c>
      <c r="J870" s="8" t="s">
        <v>17</v>
      </c>
      <c r="K870" s="8" t="s">
        <v>18</v>
      </c>
      <c r="L870" s="8" t="s">
        <v>7775</v>
      </c>
      <c r="M870" s="8" t="s">
        <v>19</v>
      </c>
      <c r="N870" s="8" t="s">
        <v>2561</v>
      </c>
      <c r="O870" s="8" t="s">
        <v>2562</v>
      </c>
      <c r="Q870" s="8"/>
      <c r="R870" s="8" t="s">
        <v>9940</v>
      </c>
      <c r="S870" s="8">
        <v>1809717</v>
      </c>
      <c r="T870" s="8">
        <v>1810142</v>
      </c>
      <c r="U870" s="8" t="s">
        <v>26</v>
      </c>
      <c r="V870" s="8">
        <v>426</v>
      </c>
      <c r="W870" s="8">
        <v>141</v>
      </c>
      <c r="X870" s="8" t="s">
        <v>22</v>
      </c>
      <c r="Y870" s="8" t="s">
        <v>23</v>
      </c>
      <c r="Z870" s="8" t="s">
        <v>7792</v>
      </c>
      <c r="AA870" s="8" t="s">
        <v>17</v>
      </c>
      <c r="AB870" s="8" t="s">
        <v>5</v>
      </c>
      <c r="AC870" s="8"/>
      <c r="AD870" s="8" t="s">
        <v>7793</v>
      </c>
      <c r="AE870" s="8" t="s">
        <v>9941</v>
      </c>
      <c r="AF870" s="8" t="s">
        <v>9942</v>
      </c>
      <c r="AG870" s="8"/>
      <c r="AH870" t="str">
        <f t="shared" si="13"/>
        <v>CORRECT</v>
      </c>
      <c r="AI870" t="s">
        <v>15180</v>
      </c>
      <c r="AJ870" t="s">
        <v>20774</v>
      </c>
      <c r="AK870" t="s">
        <v>23104</v>
      </c>
      <c r="AL870" t="s">
        <v>24768</v>
      </c>
      <c r="AM870" t="s">
        <v>26278</v>
      </c>
      <c r="AN870" t="s">
        <v>27920</v>
      </c>
      <c r="AO870" t="s">
        <v>27932</v>
      </c>
      <c r="AP870" t="s">
        <v>28611</v>
      </c>
      <c r="AQ870" t="s">
        <v>20</v>
      </c>
      <c r="AR870" t="s">
        <v>20</v>
      </c>
      <c r="AS870" t="s">
        <v>20</v>
      </c>
      <c r="AT870" t="s">
        <v>20</v>
      </c>
      <c r="AU870" t="s">
        <v>20</v>
      </c>
      <c r="AV870" t="s">
        <v>20</v>
      </c>
      <c r="AW870" t="s">
        <v>20</v>
      </c>
      <c r="AX870" t="s">
        <v>20</v>
      </c>
      <c r="AY870" t="s">
        <v>20</v>
      </c>
      <c r="AZ870" t="s">
        <v>20</v>
      </c>
      <c r="BA870" t="s">
        <v>20</v>
      </c>
      <c r="BB870" t="s">
        <v>20</v>
      </c>
      <c r="BC870" t="s">
        <v>17524</v>
      </c>
      <c r="BD870" s="22" t="s">
        <v>9940</v>
      </c>
      <c r="BE870" s="22" t="s">
        <v>33435</v>
      </c>
      <c r="BF870" t="s">
        <v>27932</v>
      </c>
      <c r="BG870" t="s">
        <v>33386</v>
      </c>
      <c r="BH870" t="s">
        <v>27932</v>
      </c>
      <c r="BI870" t="s">
        <v>33386</v>
      </c>
      <c r="BJ870" t="s">
        <v>33438</v>
      </c>
      <c r="BK870" t="s">
        <v>33438</v>
      </c>
      <c r="BL870" t="s">
        <v>33438</v>
      </c>
      <c r="BM870" t="s">
        <v>33436</v>
      </c>
      <c r="BN870" t="s">
        <v>33437</v>
      </c>
      <c r="BO870" t="s">
        <v>33438</v>
      </c>
      <c r="BQ870" t="s">
        <v>33438</v>
      </c>
      <c r="BR870" t="s">
        <v>33439</v>
      </c>
      <c r="BS870" t="s">
        <v>33438</v>
      </c>
      <c r="BT870" t="s">
        <v>33438</v>
      </c>
      <c r="BV870" t="s">
        <v>20</v>
      </c>
      <c r="BW870" t="s">
        <v>28611</v>
      </c>
      <c r="BX870" t="s">
        <v>27932</v>
      </c>
      <c r="BY870" t="s">
        <v>27932</v>
      </c>
      <c r="CB870" s="30" t="s">
        <v>33549</v>
      </c>
      <c r="CC870" t="s">
        <v>17524</v>
      </c>
      <c r="CD870" t="s">
        <v>17524</v>
      </c>
      <c r="CF870" s="8" t="s">
        <v>2562</v>
      </c>
      <c r="CG870" t="s">
        <v>27932</v>
      </c>
      <c r="CH870" t="s">
        <v>33381</v>
      </c>
      <c r="CI870" t="s">
        <v>33386</v>
      </c>
      <c r="CJ870" s="8" t="s">
        <v>9940</v>
      </c>
      <c r="CK870" s="8">
        <v>1809717</v>
      </c>
      <c r="CL870" s="8">
        <v>1810142</v>
      </c>
      <c r="CM870" s="8" t="s">
        <v>26</v>
      </c>
      <c r="CN870" s="8" t="s">
        <v>9943</v>
      </c>
      <c r="CO870" s="8" t="s">
        <v>8101</v>
      </c>
      <c r="CP870" s="8" t="s">
        <v>9944</v>
      </c>
      <c r="CQ870" s="8" t="s">
        <v>33428</v>
      </c>
      <c r="CR870" t="s">
        <v>2561</v>
      </c>
      <c r="CS870" t="b">
        <v>1</v>
      </c>
      <c r="CT870">
        <v>0.98760000000000003</v>
      </c>
      <c r="CU870" t="s">
        <v>33605</v>
      </c>
      <c r="CV870" t="s">
        <v>9941</v>
      </c>
      <c r="CW870" t="s">
        <v>9942</v>
      </c>
      <c r="CX870" t="b">
        <v>1</v>
      </c>
      <c r="CY870">
        <v>0.98760000000000003</v>
      </c>
      <c r="CZ870" t="s">
        <v>33605</v>
      </c>
      <c r="DA870" t="s">
        <v>33605</v>
      </c>
      <c r="DB870" t="s">
        <v>33605</v>
      </c>
      <c r="DC870" t="s">
        <v>2561</v>
      </c>
      <c r="DD870" t="s">
        <v>33663</v>
      </c>
      <c r="DE870" t="s">
        <v>9944</v>
      </c>
      <c r="DF870" t="s">
        <v>33664</v>
      </c>
      <c r="DG870" t="e">
        <v>#N/A</v>
      </c>
      <c r="DH870" t="e">
        <v>#N/A</v>
      </c>
      <c r="DI870" t="e">
        <v>#N/A</v>
      </c>
      <c r="DJ870" t="e">
        <v>#N/A</v>
      </c>
    </row>
    <row r="871" spans="1:114" x14ac:dyDescent="0.2">
      <c r="A871" t="s">
        <v>2563</v>
      </c>
      <c r="B871">
        <v>845603</v>
      </c>
      <c r="C871">
        <v>846862</v>
      </c>
      <c r="D871" t="s">
        <v>20</v>
      </c>
      <c r="E871">
        <v>1260</v>
      </c>
      <c r="F871">
        <v>419</v>
      </c>
      <c r="G871" t="s">
        <v>22</v>
      </c>
      <c r="H871" t="s">
        <v>23</v>
      </c>
      <c r="I871" t="s">
        <v>16</v>
      </c>
      <c r="J871" t="s">
        <v>17</v>
      </c>
      <c r="K871" t="s">
        <v>18</v>
      </c>
      <c r="L871" t="s">
        <v>7775</v>
      </c>
      <c r="M871" t="s">
        <v>19</v>
      </c>
      <c r="N871" t="s">
        <v>2564</v>
      </c>
      <c r="O871" t="s">
        <v>2565</v>
      </c>
      <c r="R871" t="s">
        <v>9945</v>
      </c>
      <c r="S871">
        <v>1808413</v>
      </c>
      <c r="T871">
        <v>1809672</v>
      </c>
      <c r="U871" t="s">
        <v>26</v>
      </c>
      <c r="V871">
        <v>1260</v>
      </c>
      <c r="W871">
        <v>419</v>
      </c>
      <c r="X871" t="s">
        <v>22</v>
      </c>
      <c r="Y871" t="s">
        <v>23</v>
      </c>
      <c r="Z871" t="s">
        <v>7792</v>
      </c>
      <c r="AA871" t="s">
        <v>17</v>
      </c>
      <c r="AB871" t="s">
        <v>5</v>
      </c>
      <c r="AD871" t="s">
        <v>7793</v>
      </c>
      <c r="AE871" t="s">
        <v>9946</v>
      </c>
      <c r="AF871" t="s">
        <v>83</v>
      </c>
      <c r="AH871" t="str">
        <f t="shared" si="13"/>
        <v>CORRECT</v>
      </c>
      <c r="AI871" t="s">
        <v>15181</v>
      </c>
      <c r="AJ871" t="s">
        <v>20775</v>
      </c>
      <c r="AK871" t="s">
        <v>23105</v>
      </c>
      <c r="AL871" t="s">
        <v>24678</v>
      </c>
      <c r="AM871" t="s">
        <v>26279</v>
      </c>
      <c r="AN871" t="s">
        <v>27920</v>
      </c>
      <c r="AO871" t="s">
        <v>27933</v>
      </c>
      <c r="AP871" t="s">
        <v>28612</v>
      </c>
      <c r="AQ871" t="s">
        <v>29932</v>
      </c>
      <c r="AR871" t="s">
        <v>20</v>
      </c>
      <c r="AS871" t="s">
        <v>31347</v>
      </c>
      <c r="AT871" t="s">
        <v>32185</v>
      </c>
      <c r="AU871" t="s">
        <v>33197</v>
      </c>
      <c r="AV871" t="s">
        <v>20</v>
      </c>
      <c r="AW871" t="s">
        <v>19482</v>
      </c>
      <c r="AX871" t="s">
        <v>19061</v>
      </c>
      <c r="AY871" t="s">
        <v>18757</v>
      </c>
      <c r="AZ871" t="s">
        <v>20</v>
      </c>
      <c r="BA871" t="s">
        <v>20</v>
      </c>
      <c r="BB871" t="s">
        <v>20</v>
      </c>
      <c r="BC871" t="s">
        <v>16922</v>
      </c>
      <c r="BD871" s="22" t="s">
        <v>9945</v>
      </c>
      <c r="BE871" s="22" t="s">
        <v>33435</v>
      </c>
      <c r="BF871" t="s">
        <v>27933</v>
      </c>
      <c r="BG871" t="s">
        <v>33388</v>
      </c>
      <c r="BH871" t="s">
        <v>27933</v>
      </c>
      <c r="BI871" t="s">
        <v>33388</v>
      </c>
      <c r="BJ871" t="s">
        <v>33438</v>
      </c>
      <c r="BK871" t="s">
        <v>33438</v>
      </c>
      <c r="BL871" t="s">
        <v>33438</v>
      </c>
      <c r="BM871" t="s">
        <v>33438</v>
      </c>
      <c r="BN871" t="s">
        <v>33440</v>
      </c>
      <c r="BO871" t="s">
        <v>33438</v>
      </c>
      <c r="BP871" t="s">
        <v>33438</v>
      </c>
      <c r="BQ871" t="s">
        <v>33438</v>
      </c>
      <c r="BR871" t="s">
        <v>33443</v>
      </c>
      <c r="BS871" t="s">
        <v>33438</v>
      </c>
      <c r="BT871" t="s">
        <v>33438</v>
      </c>
      <c r="BV871" t="s">
        <v>29932</v>
      </c>
      <c r="BW871" t="s">
        <v>28612</v>
      </c>
      <c r="BX871" t="s">
        <v>27933</v>
      </c>
      <c r="BY871" t="s">
        <v>27933</v>
      </c>
      <c r="CB871" t="s">
        <v>29932</v>
      </c>
      <c r="CC871" t="s">
        <v>29932</v>
      </c>
      <c r="CD871" t="s">
        <v>29932</v>
      </c>
      <c r="CF871" t="s">
        <v>2565</v>
      </c>
      <c r="CG871" t="s">
        <v>27933</v>
      </c>
      <c r="CH871" t="s">
        <v>33382</v>
      </c>
      <c r="CI871" t="s">
        <v>33388</v>
      </c>
      <c r="CR871" t="s">
        <v>2564</v>
      </c>
      <c r="CS871" t="b">
        <v>0</v>
      </c>
      <c r="CT871">
        <v>1.0200000000000001E-2</v>
      </c>
      <c r="CU871" t="s">
        <v>33605</v>
      </c>
      <c r="CV871" t="s">
        <v>9946</v>
      </c>
      <c r="CW871" t="s">
        <v>83</v>
      </c>
      <c r="CX871" t="b">
        <v>0</v>
      </c>
      <c r="CY871">
        <v>1.0200000000000001E-2</v>
      </c>
      <c r="CZ871" t="s">
        <v>33605</v>
      </c>
      <c r="DA871" t="s">
        <v>33605</v>
      </c>
      <c r="DB871" t="s">
        <v>33605</v>
      </c>
      <c r="DC871" t="e">
        <v>#N/A</v>
      </c>
      <c r="DD871" t="e">
        <v>#N/A</v>
      </c>
      <c r="DE871" t="e">
        <v>#N/A</v>
      </c>
      <c r="DF871" t="e">
        <v>#N/A</v>
      </c>
      <c r="DG871" t="e">
        <v>#N/A</v>
      </c>
      <c r="DH871" t="e">
        <v>#N/A</v>
      </c>
      <c r="DI871" t="e">
        <v>#N/A</v>
      </c>
      <c r="DJ871" t="e">
        <v>#N/A</v>
      </c>
    </row>
    <row r="872" spans="1:114" x14ac:dyDescent="0.2">
      <c r="A872" t="s">
        <v>2567</v>
      </c>
      <c r="B872">
        <v>846872</v>
      </c>
      <c r="C872">
        <v>848200</v>
      </c>
      <c r="D872" t="s">
        <v>20</v>
      </c>
      <c r="E872">
        <v>1329</v>
      </c>
      <c r="F872">
        <v>442</v>
      </c>
      <c r="G872" t="s">
        <v>22</v>
      </c>
      <c r="H872" t="s">
        <v>23</v>
      </c>
      <c r="I872" t="s">
        <v>16</v>
      </c>
      <c r="J872" t="s">
        <v>17</v>
      </c>
      <c r="K872" t="s">
        <v>18</v>
      </c>
      <c r="L872" t="s">
        <v>7775</v>
      </c>
      <c r="M872" t="s">
        <v>19</v>
      </c>
      <c r="N872" t="s">
        <v>2568</v>
      </c>
      <c r="O872" t="s">
        <v>2569</v>
      </c>
      <c r="P872" t="s">
        <v>2566</v>
      </c>
      <c r="R872" t="s">
        <v>9947</v>
      </c>
      <c r="S872">
        <v>1807075</v>
      </c>
      <c r="T872">
        <v>1808403</v>
      </c>
      <c r="U872" t="s">
        <v>26</v>
      </c>
      <c r="V872">
        <v>1329</v>
      </c>
      <c r="W872">
        <v>442</v>
      </c>
      <c r="X872" t="s">
        <v>22</v>
      </c>
      <c r="Y872" t="s">
        <v>23</v>
      </c>
      <c r="Z872" t="s">
        <v>7792</v>
      </c>
      <c r="AA872" t="s">
        <v>17</v>
      </c>
      <c r="AB872" t="s">
        <v>5</v>
      </c>
      <c r="AD872" t="s">
        <v>7793</v>
      </c>
      <c r="AE872" t="s">
        <v>9948</v>
      </c>
      <c r="AF872" t="s">
        <v>9949</v>
      </c>
      <c r="AH872" t="str">
        <f t="shared" si="13"/>
        <v>CORRECT</v>
      </c>
      <c r="AI872" t="s">
        <v>15182</v>
      </c>
      <c r="AJ872" t="s">
        <v>20776</v>
      </c>
      <c r="AK872" t="s">
        <v>23106</v>
      </c>
      <c r="AL872" t="s">
        <v>24971</v>
      </c>
      <c r="AM872" t="s">
        <v>26280</v>
      </c>
      <c r="AN872" t="s">
        <v>27920</v>
      </c>
      <c r="AO872" t="s">
        <v>27936</v>
      </c>
      <c r="AP872" t="s">
        <v>28613</v>
      </c>
      <c r="AQ872" t="s">
        <v>2566</v>
      </c>
      <c r="AR872" t="s">
        <v>30660</v>
      </c>
      <c r="AS872" t="s">
        <v>20</v>
      </c>
      <c r="AT872" t="s">
        <v>32186</v>
      </c>
      <c r="AU872" t="s">
        <v>20</v>
      </c>
      <c r="AV872" t="s">
        <v>20</v>
      </c>
      <c r="AW872" t="s">
        <v>20</v>
      </c>
      <c r="AX872" t="s">
        <v>20</v>
      </c>
      <c r="AY872" t="s">
        <v>18759</v>
      </c>
      <c r="AZ872" t="s">
        <v>20</v>
      </c>
      <c r="BA872" t="s">
        <v>20</v>
      </c>
      <c r="BB872" t="s">
        <v>20</v>
      </c>
      <c r="BC872" t="s">
        <v>17525</v>
      </c>
      <c r="BD872" s="22" t="s">
        <v>9947</v>
      </c>
      <c r="BE872" s="22" t="s">
        <v>33435</v>
      </c>
      <c r="BF872" t="s">
        <v>27936</v>
      </c>
      <c r="BG872" t="s">
        <v>33390</v>
      </c>
      <c r="BH872" t="s">
        <v>30333</v>
      </c>
      <c r="BI872" t="s">
        <v>33442</v>
      </c>
      <c r="BJ872" t="s">
        <v>33438</v>
      </c>
      <c r="BK872" t="s">
        <v>33438</v>
      </c>
      <c r="BL872" t="s">
        <v>33438</v>
      </c>
      <c r="BM872" t="s">
        <v>33436</v>
      </c>
      <c r="BN872" t="s">
        <v>33445</v>
      </c>
      <c r="BO872" t="s">
        <v>33438</v>
      </c>
      <c r="BQ872" t="s">
        <v>33438</v>
      </c>
      <c r="BR872" t="s">
        <v>33443</v>
      </c>
      <c r="BS872" t="s">
        <v>33436</v>
      </c>
      <c r="BT872" t="s">
        <v>33436</v>
      </c>
      <c r="BV872" t="s">
        <v>2566</v>
      </c>
      <c r="BW872" t="s">
        <v>28613</v>
      </c>
      <c r="BX872" t="s">
        <v>27936</v>
      </c>
      <c r="BY872" t="s">
        <v>27936</v>
      </c>
      <c r="CB872" t="s">
        <v>2566</v>
      </c>
      <c r="CC872" t="s">
        <v>2566</v>
      </c>
      <c r="CD872" t="s">
        <v>2566</v>
      </c>
      <c r="CE872" s="25" t="s">
        <v>2566</v>
      </c>
      <c r="CF872" t="s">
        <v>2569</v>
      </c>
      <c r="CG872" t="s">
        <v>27936</v>
      </c>
      <c r="CH872" t="s">
        <v>33380</v>
      </c>
      <c r="CI872" t="s">
        <v>33390</v>
      </c>
      <c r="CR872" t="s">
        <v>2568</v>
      </c>
      <c r="CS872" t="b">
        <v>0</v>
      </c>
      <c r="CT872">
        <v>2.2100000000000002E-2</v>
      </c>
      <c r="CU872" t="s">
        <v>33605</v>
      </c>
      <c r="CV872" t="s">
        <v>9948</v>
      </c>
      <c r="CW872" t="s">
        <v>9949</v>
      </c>
      <c r="CX872" t="b">
        <v>0</v>
      </c>
      <c r="CY872">
        <v>2.2100000000000002E-2</v>
      </c>
      <c r="CZ872" t="s">
        <v>33605</v>
      </c>
      <c r="DA872" t="s">
        <v>33605</v>
      </c>
      <c r="DB872" t="s">
        <v>33605</v>
      </c>
      <c r="DC872" t="e">
        <v>#N/A</v>
      </c>
      <c r="DD872" t="e">
        <v>#N/A</v>
      </c>
      <c r="DE872" t="e">
        <v>#N/A</v>
      </c>
      <c r="DF872" t="e">
        <v>#N/A</v>
      </c>
      <c r="DG872" t="e">
        <v>#N/A</v>
      </c>
      <c r="DH872" t="e">
        <v>#N/A</v>
      </c>
      <c r="DI872" t="e">
        <v>#N/A</v>
      </c>
      <c r="DJ872" t="e">
        <v>#N/A</v>
      </c>
    </row>
    <row r="873" spans="1:114" x14ac:dyDescent="0.2">
      <c r="A873" t="s">
        <v>2571</v>
      </c>
      <c r="B873">
        <v>848200</v>
      </c>
      <c r="C873">
        <v>848958</v>
      </c>
      <c r="D873" t="s">
        <v>20</v>
      </c>
      <c r="E873">
        <v>759</v>
      </c>
      <c r="F873">
        <v>252</v>
      </c>
      <c r="G873" t="s">
        <v>22</v>
      </c>
      <c r="H873" t="s">
        <v>23</v>
      </c>
      <c r="I873" t="s">
        <v>16</v>
      </c>
      <c r="J873" t="s">
        <v>17</v>
      </c>
      <c r="K873" t="s">
        <v>18</v>
      </c>
      <c r="L873" t="s">
        <v>7775</v>
      </c>
      <c r="M873" t="s">
        <v>19</v>
      </c>
      <c r="N873" t="s">
        <v>2572</v>
      </c>
      <c r="O873" t="s">
        <v>2573</v>
      </c>
      <c r="P873" t="s">
        <v>2570</v>
      </c>
      <c r="R873" t="s">
        <v>9950</v>
      </c>
      <c r="S873">
        <v>1806290</v>
      </c>
      <c r="T873">
        <v>1807075</v>
      </c>
      <c r="U873" t="s">
        <v>26</v>
      </c>
      <c r="V873">
        <v>786</v>
      </c>
      <c r="W873">
        <v>261</v>
      </c>
      <c r="X873" t="s">
        <v>22</v>
      </c>
      <c r="Y873" t="s">
        <v>23</v>
      </c>
      <c r="Z873" t="s">
        <v>7792</v>
      </c>
      <c r="AA873" t="s">
        <v>17</v>
      </c>
      <c r="AB873" t="s">
        <v>5</v>
      </c>
      <c r="AD873" t="s">
        <v>7793</v>
      </c>
      <c r="AE873" t="s">
        <v>9951</v>
      </c>
      <c r="AF873" t="s">
        <v>9952</v>
      </c>
      <c r="AH873" t="str">
        <f t="shared" si="13"/>
        <v>bad</v>
      </c>
      <c r="AI873" t="s">
        <v>15183</v>
      </c>
      <c r="AJ873" t="s">
        <v>20777</v>
      </c>
      <c r="AK873" t="s">
        <v>23107</v>
      </c>
      <c r="AL873" t="s">
        <v>24803</v>
      </c>
      <c r="AM873" t="s">
        <v>26281</v>
      </c>
      <c r="AN873" t="s">
        <v>27920</v>
      </c>
      <c r="AO873" t="s">
        <v>27936</v>
      </c>
      <c r="AP873" t="s">
        <v>28614</v>
      </c>
      <c r="AQ873" t="s">
        <v>2570</v>
      </c>
      <c r="AR873" t="s">
        <v>30661</v>
      </c>
      <c r="AS873" t="s">
        <v>20</v>
      </c>
      <c r="AT873" t="s">
        <v>32187</v>
      </c>
      <c r="AU873" t="s">
        <v>20</v>
      </c>
      <c r="AV873" t="s">
        <v>20</v>
      </c>
      <c r="AW873" t="s">
        <v>20</v>
      </c>
      <c r="AX873" t="s">
        <v>20</v>
      </c>
      <c r="AY873" t="s">
        <v>18788</v>
      </c>
      <c r="AZ873" t="s">
        <v>20</v>
      </c>
      <c r="BA873" t="s">
        <v>20</v>
      </c>
      <c r="BB873" t="s">
        <v>20</v>
      </c>
      <c r="BC873" t="s">
        <v>16907</v>
      </c>
      <c r="BD873" s="22" t="s">
        <v>9950</v>
      </c>
      <c r="BE873" s="22" t="s">
        <v>33435</v>
      </c>
      <c r="BF873" t="s">
        <v>27936</v>
      </c>
      <c r="BG873" t="s">
        <v>33390</v>
      </c>
      <c r="BH873" t="s">
        <v>27936</v>
      </c>
      <c r="BI873" t="s">
        <v>33390</v>
      </c>
      <c r="BJ873" t="s">
        <v>33438</v>
      </c>
      <c r="BK873" t="s">
        <v>33438</v>
      </c>
      <c r="BL873" t="s">
        <v>33438</v>
      </c>
      <c r="BM873" t="s">
        <v>33438</v>
      </c>
      <c r="BN873" t="s">
        <v>33440</v>
      </c>
      <c r="BO873" t="s">
        <v>33438</v>
      </c>
      <c r="BP873" t="s">
        <v>33438</v>
      </c>
      <c r="BQ873" t="s">
        <v>33438</v>
      </c>
      <c r="BR873" t="s">
        <v>33443</v>
      </c>
      <c r="BS873" t="s">
        <v>33436</v>
      </c>
      <c r="BT873" t="s">
        <v>33438</v>
      </c>
      <c r="BV873" t="s">
        <v>2570</v>
      </c>
      <c r="BW873" t="s">
        <v>28614</v>
      </c>
      <c r="BX873" t="s">
        <v>27936</v>
      </c>
      <c r="BY873" t="s">
        <v>27936</v>
      </c>
      <c r="CB873" t="s">
        <v>2570</v>
      </c>
      <c r="CC873" t="s">
        <v>2570</v>
      </c>
      <c r="CD873" t="s">
        <v>2570</v>
      </c>
      <c r="CE873" s="25" t="s">
        <v>2570</v>
      </c>
      <c r="CF873" t="s">
        <v>2573</v>
      </c>
      <c r="CG873" t="s">
        <v>27936</v>
      </c>
      <c r="CH873" t="s">
        <v>33380</v>
      </c>
      <c r="CI873" t="s">
        <v>33390</v>
      </c>
      <c r="CR873" t="s">
        <v>2572</v>
      </c>
      <c r="CS873" t="b">
        <v>0</v>
      </c>
      <c r="CT873">
        <v>7.0000000000000001E-3</v>
      </c>
      <c r="CU873" t="s">
        <v>33605</v>
      </c>
      <c r="CV873" t="s">
        <v>9951</v>
      </c>
      <c r="CW873" t="s">
        <v>9952</v>
      </c>
      <c r="CX873" t="b">
        <v>0</v>
      </c>
      <c r="CY873">
        <v>6.7999999999999996E-3</v>
      </c>
      <c r="CZ873" t="s">
        <v>33605</v>
      </c>
      <c r="DA873" t="s">
        <v>33605</v>
      </c>
      <c r="DB873" t="s">
        <v>33606</v>
      </c>
      <c r="DC873" t="e">
        <v>#N/A</v>
      </c>
      <c r="DD873" t="e">
        <v>#N/A</v>
      </c>
      <c r="DE873" t="e">
        <v>#N/A</v>
      </c>
      <c r="DF873" t="e">
        <v>#N/A</v>
      </c>
      <c r="DG873" t="e">
        <v>#N/A</v>
      </c>
      <c r="DH873" t="e">
        <v>#N/A</v>
      </c>
      <c r="DI873" t="e">
        <v>#N/A</v>
      </c>
      <c r="DJ873" t="e">
        <v>#N/A</v>
      </c>
    </row>
    <row r="874" spans="1:114" s="8" customFormat="1" x14ac:dyDescent="0.2">
      <c r="A874" t="s">
        <v>2575</v>
      </c>
      <c r="B874">
        <v>849031</v>
      </c>
      <c r="C874">
        <v>850470</v>
      </c>
      <c r="D874" t="s">
        <v>20</v>
      </c>
      <c r="E874">
        <v>1440</v>
      </c>
      <c r="F874">
        <v>479</v>
      </c>
      <c r="G874" t="s">
        <v>22</v>
      </c>
      <c r="H874" t="s">
        <v>23</v>
      </c>
      <c r="I874" t="s">
        <v>16</v>
      </c>
      <c r="J874" t="s">
        <v>17</v>
      </c>
      <c r="K874" t="s">
        <v>18</v>
      </c>
      <c r="L874" t="s">
        <v>7775</v>
      </c>
      <c r="M874" t="s">
        <v>19</v>
      </c>
      <c r="N874" t="s">
        <v>2576</v>
      </c>
      <c r="O874" t="s">
        <v>2577</v>
      </c>
      <c r="P874" t="s">
        <v>2574</v>
      </c>
      <c r="Q874"/>
      <c r="R874" t="s">
        <v>9953</v>
      </c>
      <c r="S874">
        <v>1804805</v>
      </c>
      <c r="T874">
        <v>1806244</v>
      </c>
      <c r="U874" t="s">
        <v>26</v>
      </c>
      <c r="V874">
        <v>1440</v>
      </c>
      <c r="W874">
        <v>479</v>
      </c>
      <c r="X874" t="s">
        <v>22</v>
      </c>
      <c r="Y874" t="s">
        <v>23</v>
      </c>
      <c r="Z874" t="s">
        <v>7792</v>
      </c>
      <c r="AA874" t="s">
        <v>17</v>
      </c>
      <c r="AB874" t="s">
        <v>5</v>
      </c>
      <c r="AC874"/>
      <c r="AD874" t="s">
        <v>7793</v>
      </c>
      <c r="AE874" t="s">
        <v>9954</v>
      </c>
      <c r="AF874" t="s">
        <v>9955</v>
      </c>
      <c r="AG874"/>
      <c r="AH874" t="str">
        <f t="shared" si="13"/>
        <v>CORRECT</v>
      </c>
      <c r="AI874" t="s">
        <v>15184</v>
      </c>
      <c r="AJ874" t="s">
        <v>20778</v>
      </c>
      <c r="AK874" t="s">
        <v>22472</v>
      </c>
      <c r="AL874" t="s">
        <v>24970</v>
      </c>
      <c r="AM874" t="s">
        <v>26282</v>
      </c>
      <c r="AN874" t="s">
        <v>27920</v>
      </c>
      <c r="AO874" t="s">
        <v>27936</v>
      </c>
      <c r="AP874" t="s">
        <v>28615</v>
      </c>
      <c r="AQ874" t="s">
        <v>2574</v>
      </c>
      <c r="AR874" t="s">
        <v>30660</v>
      </c>
      <c r="AS874" t="s">
        <v>20</v>
      </c>
      <c r="AT874" t="s">
        <v>32188</v>
      </c>
      <c r="AU874" t="s">
        <v>20</v>
      </c>
      <c r="AV874" t="s">
        <v>20</v>
      </c>
      <c r="AW874" t="s">
        <v>20</v>
      </c>
      <c r="AX874" t="s">
        <v>20</v>
      </c>
      <c r="AY874" t="s">
        <v>18759</v>
      </c>
      <c r="AZ874" t="s">
        <v>20</v>
      </c>
      <c r="BA874" t="s">
        <v>20</v>
      </c>
      <c r="BB874" t="s">
        <v>20</v>
      </c>
      <c r="BC874" t="s">
        <v>17525</v>
      </c>
      <c r="BD874" s="22" t="s">
        <v>9953</v>
      </c>
      <c r="BE874" s="22" t="s">
        <v>33435</v>
      </c>
      <c r="BF874" t="s">
        <v>27936</v>
      </c>
      <c r="BG874" t="s">
        <v>33390</v>
      </c>
      <c r="BH874" t="s">
        <v>30333</v>
      </c>
      <c r="BI874" t="s">
        <v>33442</v>
      </c>
      <c r="BJ874" t="s">
        <v>33438</v>
      </c>
      <c r="BK874" t="s">
        <v>33438</v>
      </c>
      <c r="BL874" t="s">
        <v>33438</v>
      </c>
      <c r="BM874" t="s">
        <v>33438</v>
      </c>
      <c r="BN874" t="s">
        <v>33440</v>
      </c>
      <c r="BO874" t="s">
        <v>33438</v>
      </c>
      <c r="BP874"/>
      <c r="BQ874" t="s">
        <v>33438</v>
      </c>
      <c r="BR874" t="s">
        <v>33443</v>
      </c>
      <c r="BS874" t="s">
        <v>33436</v>
      </c>
      <c r="BT874" t="s">
        <v>33438</v>
      </c>
      <c r="BU874"/>
      <c r="BV874" t="s">
        <v>2574</v>
      </c>
      <c r="BW874" t="s">
        <v>28615</v>
      </c>
      <c r="BX874" t="s">
        <v>27936</v>
      </c>
      <c r="BY874" t="s">
        <v>27936</v>
      </c>
      <c r="BZ874"/>
      <c r="CA874"/>
      <c r="CB874" t="s">
        <v>2574</v>
      </c>
      <c r="CC874" t="s">
        <v>2574</v>
      </c>
      <c r="CD874" t="s">
        <v>2574</v>
      </c>
      <c r="CE874" s="25" t="s">
        <v>2574</v>
      </c>
      <c r="CF874" t="s">
        <v>2577</v>
      </c>
      <c r="CG874" t="s">
        <v>27936</v>
      </c>
      <c r="CH874" t="s">
        <v>33380</v>
      </c>
      <c r="CI874" t="s">
        <v>33390</v>
      </c>
      <c r="CJ874"/>
      <c r="CK874"/>
      <c r="CL874"/>
      <c r="CM874"/>
      <c r="CN874"/>
      <c r="CO874"/>
      <c r="CP874"/>
      <c r="CQ874"/>
      <c r="CR874" t="s">
        <v>2576</v>
      </c>
      <c r="CS874" t="b">
        <v>0</v>
      </c>
      <c r="CT874">
        <v>1.17E-2</v>
      </c>
      <c r="CU874" t="s">
        <v>33605</v>
      </c>
      <c r="CV874" t="s">
        <v>9954</v>
      </c>
      <c r="CW874" t="s">
        <v>9955</v>
      </c>
      <c r="CX874" t="b">
        <v>0</v>
      </c>
      <c r="CY874">
        <v>1.17E-2</v>
      </c>
      <c r="CZ874" t="s">
        <v>33605</v>
      </c>
      <c r="DA874" t="s">
        <v>33605</v>
      </c>
      <c r="DB874" t="s">
        <v>33605</v>
      </c>
      <c r="DC874" t="e">
        <v>#N/A</v>
      </c>
      <c r="DD874" t="e">
        <v>#N/A</v>
      </c>
      <c r="DE874" t="e">
        <v>#N/A</v>
      </c>
      <c r="DF874" t="e">
        <v>#N/A</v>
      </c>
      <c r="DG874" t="e">
        <v>#N/A</v>
      </c>
      <c r="DH874" t="e">
        <v>#N/A</v>
      </c>
      <c r="DI874" t="e">
        <v>#N/A</v>
      </c>
      <c r="DJ874" t="e">
        <v>#N/A</v>
      </c>
    </row>
    <row r="875" spans="1:114" x14ac:dyDescent="0.2">
      <c r="A875" t="s">
        <v>2578</v>
      </c>
      <c r="B875">
        <v>850518</v>
      </c>
      <c r="C875">
        <v>850880</v>
      </c>
      <c r="D875" t="s">
        <v>20</v>
      </c>
      <c r="E875">
        <v>363</v>
      </c>
      <c r="F875">
        <v>120</v>
      </c>
      <c r="G875" t="s">
        <v>22</v>
      </c>
      <c r="H875" t="s">
        <v>23</v>
      </c>
      <c r="I875" t="s">
        <v>16</v>
      </c>
      <c r="J875" t="s">
        <v>17</v>
      </c>
      <c r="K875" t="s">
        <v>18</v>
      </c>
      <c r="L875" t="s">
        <v>7775</v>
      </c>
      <c r="M875" t="s">
        <v>19</v>
      </c>
      <c r="N875" t="s">
        <v>2579</v>
      </c>
      <c r="O875" t="s">
        <v>2580</v>
      </c>
      <c r="R875" t="s">
        <v>9956</v>
      </c>
      <c r="S875">
        <v>1804395</v>
      </c>
      <c r="T875">
        <v>1804757</v>
      </c>
      <c r="U875" t="s">
        <v>26</v>
      </c>
      <c r="V875">
        <v>363</v>
      </c>
      <c r="W875">
        <v>120</v>
      </c>
      <c r="X875" t="s">
        <v>22</v>
      </c>
      <c r="Y875" t="s">
        <v>23</v>
      </c>
      <c r="Z875" t="s">
        <v>7792</v>
      </c>
      <c r="AA875" t="s">
        <v>17</v>
      </c>
      <c r="AB875" t="s">
        <v>5</v>
      </c>
      <c r="AD875" t="s">
        <v>7793</v>
      </c>
      <c r="AE875" t="s">
        <v>9957</v>
      </c>
      <c r="AF875" t="s">
        <v>9958</v>
      </c>
      <c r="AH875" t="str">
        <f t="shared" si="13"/>
        <v>CORRECT</v>
      </c>
      <c r="AI875" t="s">
        <v>15185</v>
      </c>
      <c r="AJ875" t="s">
        <v>20779</v>
      </c>
      <c r="AK875" t="s">
        <v>23108</v>
      </c>
      <c r="AL875" t="s">
        <v>24566</v>
      </c>
      <c r="AM875" t="s">
        <v>26283</v>
      </c>
      <c r="AN875" t="s">
        <v>27920</v>
      </c>
      <c r="AO875" t="s">
        <v>27934</v>
      </c>
      <c r="AP875" t="s">
        <v>28616</v>
      </c>
      <c r="AQ875" t="s">
        <v>29933</v>
      </c>
      <c r="AR875" t="s">
        <v>20</v>
      </c>
      <c r="AS875" t="s">
        <v>31348</v>
      </c>
      <c r="AT875" t="s">
        <v>32189</v>
      </c>
      <c r="AU875" t="s">
        <v>20</v>
      </c>
      <c r="AV875" t="s">
        <v>20</v>
      </c>
      <c r="AW875" t="s">
        <v>20</v>
      </c>
      <c r="AX875" t="s">
        <v>20</v>
      </c>
      <c r="AY875" t="s">
        <v>18749</v>
      </c>
      <c r="AZ875" t="s">
        <v>20</v>
      </c>
      <c r="BA875" t="s">
        <v>20</v>
      </c>
      <c r="BB875" t="s">
        <v>20</v>
      </c>
      <c r="BC875" t="s">
        <v>17526</v>
      </c>
      <c r="BD875" s="22" t="s">
        <v>9956</v>
      </c>
      <c r="BE875" s="22" t="s">
        <v>33435</v>
      </c>
      <c r="BF875" t="s">
        <v>27934</v>
      </c>
      <c r="BG875" t="s">
        <v>33389</v>
      </c>
      <c r="BH875" t="s">
        <v>27934</v>
      </c>
      <c r="BI875" t="s">
        <v>33389</v>
      </c>
      <c r="BJ875" t="s">
        <v>33438</v>
      </c>
      <c r="BK875" t="s">
        <v>33438</v>
      </c>
      <c r="BL875" t="s">
        <v>33438</v>
      </c>
      <c r="BM875" t="s">
        <v>33438</v>
      </c>
      <c r="BN875" t="s">
        <v>33440</v>
      </c>
      <c r="BO875" t="s">
        <v>33438</v>
      </c>
      <c r="BP875" t="s">
        <v>33436</v>
      </c>
      <c r="BQ875" t="s">
        <v>33438</v>
      </c>
      <c r="BR875" t="s">
        <v>33443</v>
      </c>
      <c r="BS875" t="s">
        <v>33438</v>
      </c>
      <c r="BT875" t="s">
        <v>33436</v>
      </c>
      <c r="BV875" t="s">
        <v>29933</v>
      </c>
      <c r="BW875" t="s">
        <v>28616</v>
      </c>
      <c r="BX875" t="s">
        <v>27934</v>
      </c>
      <c r="BY875" t="s">
        <v>27934</v>
      </c>
      <c r="CB875" t="s">
        <v>29933</v>
      </c>
      <c r="CC875" t="s">
        <v>29933</v>
      </c>
      <c r="CD875" t="s">
        <v>29933</v>
      </c>
      <c r="CF875" t="s">
        <v>2580</v>
      </c>
      <c r="CG875" t="s">
        <v>27934</v>
      </c>
      <c r="CH875" t="s">
        <v>33382</v>
      </c>
      <c r="CI875" t="s">
        <v>33389</v>
      </c>
      <c r="CR875" t="s">
        <v>2579</v>
      </c>
      <c r="CS875" t="b">
        <v>0</v>
      </c>
      <c r="CT875">
        <v>7.7000000000000002E-3</v>
      </c>
      <c r="CU875" t="s">
        <v>33605</v>
      </c>
      <c r="CV875" t="s">
        <v>9957</v>
      </c>
      <c r="CW875" t="s">
        <v>9958</v>
      </c>
      <c r="CX875" t="b">
        <v>0</v>
      </c>
      <c r="CY875">
        <v>7.7000000000000002E-3</v>
      </c>
      <c r="CZ875" t="s">
        <v>33605</v>
      </c>
      <c r="DA875" t="s">
        <v>33605</v>
      </c>
      <c r="DB875" t="s">
        <v>33605</v>
      </c>
      <c r="DC875" t="e">
        <v>#N/A</v>
      </c>
      <c r="DD875" t="e">
        <v>#N/A</v>
      </c>
      <c r="DE875" t="e">
        <v>#N/A</v>
      </c>
      <c r="DF875" t="e">
        <v>#N/A</v>
      </c>
      <c r="DG875" t="e">
        <v>#N/A</v>
      </c>
      <c r="DH875" t="e">
        <v>#N/A</v>
      </c>
      <c r="DI875" t="e">
        <v>#N/A</v>
      </c>
      <c r="DJ875" t="e">
        <v>#N/A</v>
      </c>
    </row>
    <row r="876" spans="1:114" x14ac:dyDescent="0.2">
      <c r="A876" s="8" t="s">
        <v>2582</v>
      </c>
      <c r="B876" s="8">
        <v>851056</v>
      </c>
      <c r="C876" s="8">
        <v>851700</v>
      </c>
      <c r="D876" s="8" t="s">
        <v>26</v>
      </c>
      <c r="E876" s="8">
        <v>645</v>
      </c>
      <c r="F876" s="8">
        <v>214</v>
      </c>
      <c r="G876" s="8" t="s">
        <v>22</v>
      </c>
      <c r="H876" s="8" t="s">
        <v>23</v>
      </c>
      <c r="I876" s="8" t="s">
        <v>16</v>
      </c>
      <c r="J876" s="8" t="s">
        <v>17</v>
      </c>
      <c r="K876" s="8" t="s">
        <v>18</v>
      </c>
      <c r="L876" s="8" t="s">
        <v>7775</v>
      </c>
      <c r="M876" s="8" t="s">
        <v>19</v>
      </c>
      <c r="N876" s="8" t="s">
        <v>2583</v>
      </c>
      <c r="O876" s="8" t="s">
        <v>2584</v>
      </c>
      <c r="P876" t="s">
        <v>2581</v>
      </c>
      <c r="Q876" s="8"/>
      <c r="R876" s="8" t="s">
        <v>9959</v>
      </c>
      <c r="S876" s="8">
        <v>1803575</v>
      </c>
      <c r="T876" s="8">
        <v>1804219</v>
      </c>
      <c r="U876" s="8" t="s">
        <v>20</v>
      </c>
      <c r="V876" s="8">
        <v>645</v>
      </c>
      <c r="W876" s="8">
        <v>214</v>
      </c>
      <c r="X876" s="8" t="s">
        <v>22</v>
      </c>
      <c r="Y876" s="8" t="s">
        <v>23</v>
      </c>
      <c r="Z876" s="8" t="s">
        <v>7792</v>
      </c>
      <c r="AA876" s="8" t="s">
        <v>17</v>
      </c>
      <c r="AB876" s="8" t="s">
        <v>5</v>
      </c>
      <c r="AC876" s="8"/>
      <c r="AD876" s="8" t="s">
        <v>7793</v>
      </c>
      <c r="AE876" s="8" t="s">
        <v>9960</v>
      </c>
      <c r="AF876" s="8" t="s">
        <v>8213</v>
      </c>
      <c r="AG876" s="8"/>
      <c r="AH876" t="str">
        <f t="shared" si="13"/>
        <v>CORRECT</v>
      </c>
      <c r="AI876" t="s">
        <v>15186</v>
      </c>
      <c r="AJ876" t="s">
        <v>20780</v>
      </c>
      <c r="AK876" t="s">
        <v>23109</v>
      </c>
      <c r="AL876" t="s">
        <v>24972</v>
      </c>
      <c r="AM876" t="s">
        <v>26284</v>
      </c>
      <c r="AN876" t="s">
        <v>27920</v>
      </c>
      <c r="AO876" t="s">
        <v>27932</v>
      </c>
      <c r="AP876" t="s">
        <v>8213</v>
      </c>
      <c r="AQ876" t="s">
        <v>2581</v>
      </c>
      <c r="AR876" t="s">
        <v>20</v>
      </c>
      <c r="AS876" t="s">
        <v>20</v>
      </c>
      <c r="AT876" t="s">
        <v>32190</v>
      </c>
      <c r="AU876" t="s">
        <v>20</v>
      </c>
      <c r="AV876" t="s">
        <v>20</v>
      </c>
      <c r="AW876" t="s">
        <v>20</v>
      </c>
      <c r="AX876" t="s">
        <v>20</v>
      </c>
      <c r="AY876" t="s">
        <v>18815</v>
      </c>
      <c r="AZ876" t="s">
        <v>20</v>
      </c>
      <c r="BA876" t="s">
        <v>20</v>
      </c>
      <c r="BB876" t="s">
        <v>20</v>
      </c>
      <c r="BC876" t="s">
        <v>17527</v>
      </c>
      <c r="BD876" s="22" t="s">
        <v>9959</v>
      </c>
      <c r="BE876" s="22" t="s">
        <v>33435</v>
      </c>
      <c r="BF876" t="s">
        <v>27932</v>
      </c>
      <c r="BG876" t="s">
        <v>33386</v>
      </c>
      <c r="BH876" t="s">
        <v>27932</v>
      </c>
      <c r="BI876" t="s">
        <v>33386</v>
      </c>
      <c r="BJ876" t="s">
        <v>33438</v>
      </c>
      <c r="BK876" t="s">
        <v>33438</v>
      </c>
      <c r="BL876" t="s">
        <v>33438</v>
      </c>
      <c r="BM876" t="s">
        <v>33436</v>
      </c>
      <c r="BN876" t="s">
        <v>33437</v>
      </c>
      <c r="BO876" t="s">
        <v>33438</v>
      </c>
      <c r="BQ876" t="s">
        <v>33438</v>
      </c>
      <c r="BR876" t="s">
        <v>33439</v>
      </c>
      <c r="BS876" t="s">
        <v>33438</v>
      </c>
      <c r="BT876" t="s">
        <v>33438</v>
      </c>
      <c r="BV876" t="s">
        <v>2581</v>
      </c>
      <c r="BW876" t="s">
        <v>8213</v>
      </c>
      <c r="BX876" t="s">
        <v>27932</v>
      </c>
      <c r="BY876" t="s">
        <v>27932</v>
      </c>
      <c r="CB876" t="s">
        <v>2581</v>
      </c>
      <c r="CC876" t="s">
        <v>2581</v>
      </c>
      <c r="CD876" t="s">
        <v>2581</v>
      </c>
      <c r="CE876" s="25" t="s">
        <v>2581</v>
      </c>
      <c r="CF876" s="8" t="s">
        <v>2584</v>
      </c>
      <c r="CG876" t="s">
        <v>27932</v>
      </c>
      <c r="CH876" t="s">
        <v>33381</v>
      </c>
      <c r="CI876" t="s">
        <v>33386</v>
      </c>
      <c r="CJ876" s="8" t="s">
        <v>9959</v>
      </c>
      <c r="CK876" s="8">
        <v>1803575</v>
      </c>
      <c r="CL876" s="8">
        <v>1804219</v>
      </c>
      <c r="CM876" s="8"/>
      <c r="CN876" s="8" t="s">
        <v>8213</v>
      </c>
      <c r="CO876" s="8" t="s">
        <v>8101</v>
      </c>
      <c r="CP876" s="8" t="s">
        <v>8102</v>
      </c>
      <c r="CQ876" s="8" t="s">
        <v>8103</v>
      </c>
      <c r="CR876" t="s">
        <v>2583</v>
      </c>
      <c r="CS876" t="b">
        <v>1</v>
      </c>
      <c r="CT876">
        <v>0.99790000000000001</v>
      </c>
      <c r="CU876" t="s">
        <v>33605</v>
      </c>
      <c r="CV876" t="s">
        <v>9960</v>
      </c>
      <c r="CW876" t="s">
        <v>8213</v>
      </c>
      <c r="CX876" t="b">
        <v>1</v>
      </c>
      <c r="CY876">
        <v>0.99790000000000001</v>
      </c>
      <c r="CZ876" t="s">
        <v>33605</v>
      </c>
      <c r="DA876" t="s">
        <v>33605</v>
      </c>
      <c r="DB876" t="s">
        <v>33605</v>
      </c>
      <c r="DC876" t="s">
        <v>2583</v>
      </c>
      <c r="DD876" t="s">
        <v>33665</v>
      </c>
      <c r="DE876" t="s">
        <v>33666</v>
      </c>
      <c r="DF876" t="s">
        <v>33667</v>
      </c>
      <c r="DG876" t="e">
        <v>#N/A</v>
      </c>
      <c r="DH876" t="e">
        <v>#N/A</v>
      </c>
      <c r="DI876" t="e">
        <v>#N/A</v>
      </c>
      <c r="DJ876" t="e">
        <v>#N/A</v>
      </c>
    </row>
    <row r="877" spans="1:114" x14ac:dyDescent="0.2">
      <c r="A877" t="s">
        <v>2585</v>
      </c>
      <c r="B877">
        <v>851697</v>
      </c>
      <c r="C877">
        <v>852107</v>
      </c>
      <c r="D877" t="s">
        <v>26</v>
      </c>
      <c r="E877">
        <v>411</v>
      </c>
      <c r="F877">
        <v>136</v>
      </c>
      <c r="G877" t="s">
        <v>22</v>
      </c>
      <c r="H877" t="s">
        <v>23</v>
      </c>
      <c r="I877" t="s">
        <v>16</v>
      </c>
      <c r="J877" t="s">
        <v>17</v>
      </c>
      <c r="K877" t="s">
        <v>18</v>
      </c>
      <c r="L877" t="s">
        <v>7775</v>
      </c>
      <c r="M877" t="s">
        <v>19</v>
      </c>
      <c r="N877" t="s">
        <v>2586</v>
      </c>
      <c r="O877" t="s">
        <v>49</v>
      </c>
      <c r="R877" t="s">
        <v>9961</v>
      </c>
      <c r="S877">
        <v>1803168</v>
      </c>
      <c r="T877">
        <v>1803578</v>
      </c>
      <c r="U877" t="s">
        <v>20</v>
      </c>
      <c r="V877">
        <v>411</v>
      </c>
      <c r="W877">
        <v>136</v>
      </c>
      <c r="X877" t="s">
        <v>22</v>
      </c>
      <c r="Y877" t="s">
        <v>23</v>
      </c>
      <c r="Z877" t="s">
        <v>7792</v>
      </c>
      <c r="AA877" t="s">
        <v>17</v>
      </c>
      <c r="AB877" t="s">
        <v>5</v>
      </c>
      <c r="AD877" t="s">
        <v>7793</v>
      </c>
      <c r="AE877" t="s">
        <v>9962</v>
      </c>
      <c r="AF877" t="s">
        <v>7804</v>
      </c>
      <c r="AH877" t="str">
        <f t="shared" si="13"/>
        <v>CORRECT</v>
      </c>
      <c r="AI877" t="s">
        <v>15187</v>
      </c>
      <c r="AJ877" t="s">
        <v>20781</v>
      </c>
      <c r="AK877" t="s">
        <v>23110</v>
      </c>
      <c r="AL877" t="s">
        <v>24566</v>
      </c>
      <c r="AM877" t="s">
        <v>26285</v>
      </c>
      <c r="AN877" t="s">
        <v>27920</v>
      </c>
      <c r="AO877" t="s">
        <v>20</v>
      </c>
      <c r="AP877" t="s">
        <v>20</v>
      </c>
      <c r="AQ877" t="s">
        <v>20</v>
      </c>
      <c r="AR877" t="s">
        <v>20</v>
      </c>
      <c r="AS877" t="s">
        <v>20</v>
      </c>
      <c r="AT877" t="s">
        <v>20</v>
      </c>
      <c r="AU877" t="s">
        <v>20</v>
      </c>
      <c r="AV877" t="s">
        <v>20</v>
      </c>
      <c r="AW877" t="s">
        <v>20</v>
      </c>
      <c r="AX877" t="s">
        <v>20</v>
      </c>
      <c r="AY877" t="s">
        <v>20</v>
      </c>
      <c r="AZ877" t="s">
        <v>20</v>
      </c>
      <c r="BA877" t="s">
        <v>20</v>
      </c>
      <c r="BB877" t="s">
        <v>20</v>
      </c>
      <c r="BC877" t="s">
        <v>20</v>
      </c>
      <c r="BD877" s="22" t="s">
        <v>9961</v>
      </c>
      <c r="BE877" s="22" t="s">
        <v>33435</v>
      </c>
      <c r="BF877" t="s">
        <v>33441</v>
      </c>
      <c r="BG877" t="s">
        <v>33442</v>
      </c>
      <c r="BH877" t="s">
        <v>30333</v>
      </c>
      <c r="BI877" t="s">
        <v>33442</v>
      </c>
      <c r="BJ877" t="s">
        <v>33438</v>
      </c>
      <c r="BK877" t="s">
        <v>33438</v>
      </c>
      <c r="BL877" t="s">
        <v>33438</v>
      </c>
      <c r="BM877" t="s">
        <v>33436</v>
      </c>
      <c r="BN877" t="s">
        <v>33437</v>
      </c>
      <c r="BO877" t="s">
        <v>33438</v>
      </c>
      <c r="BP877" t="s">
        <v>33438</v>
      </c>
      <c r="BQ877" t="s">
        <v>33438</v>
      </c>
      <c r="BR877" t="s">
        <v>33439</v>
      </c>
      <c r="BS877" t="s">
        <v>33438</v>
      </c>
      <c r="BT877" t="s">
        <v>33438</v>
      </c>
      <c r="BV877" t="s">
        <v>20</v>
      </c>
      <c r="BW877" t="s">
        <v>20</v>
      </c>
      <c r="BX877" t="s">
        <v>20</v>
      </c>
      <c r="BY877" t="s">
        <v>33441</v>
      </c>
      <c r="CB877" t="s">
        <v>2585</v>
      </c>
      <c r="CC877" t="s">
        <v>20</v>
      </c>
      <c r="CD877" t="s">
        <v>20</v>
      </c>
      <c r="CF877" t="s">
        <v>49</v>
      </c>
      <c r="CG877" s="27" t="s">
        <v>27925</v>
      </c>
      <c r="CH877" s="27" t="s">
        <v>33383</v>
      </c>
      <c r="CI877" s="27" t="s">
        <v>33394</v>
      </c>
      <c r="CR877" t="s">
        <v>2586</v>
      </c>
      <c r="CS877" t="b">
        <v>0</v>
      </c>
      <c r="CT877">
        <v>1.1299999999999999E-2</v>
      </c>
      <c r="CU877" t="s">
        <v>33605</v>
      </c>
      <c r="CV877" t="s">
        <v>9962</v>
      </c>
      <c r="CW877" t="s">
        <v>7804</v>
      </c>
      <c r="CX877" t="b">
        <v>0</v>
      </c>
      <c r="CY877">
        <v>1.1299999999999999E-2</v>
      </c>
      <c r="CZ877" t="s">
        <v>33605</v>
      </c>
      <c r="DA877" t="s">
        <v>33605</v>
      </c>
      <c r="DB877" t="s">
        <v>33605</v>
      </c>
      <c r="DC877" t="e">
        <v>#N/A</v>
      </c>
      <c r="DD877" t="e">
        <v>#N/A</v>
      </c>
      <c r="DE877" t="e">
        <v>#N/A</v>
      </c>
      <c r="DF877" t="e">
        <v>#N/A</v>
      </c>
      <c r="DG877" t="e">
        <v>#N/A</v>
      </c>
      <c r="DH877" t="e">
        <v>#N/A</v>
      </c>
      <c r="DI877" t="e">
        <v>#N/A</v>
      </c>
      <c r="DJ877" t="e">
        <v>#N/A</v>
      </c>
    </row>
    <row r="878" spans="1:114" x14ac:dyDescent="0.2">
      <c r="A878" t="s">
        <v>2587</v>
      </c>
      <c r="B878">
        <v>852104</v>
      </c>
      <c r="C878">
        <v>852589</v>
      </c>
      <c r="D878" t="s">
        <v>26</v>
      </c>
      <c r="E878">
        <v>486</v>
      </c>
      <c r="F878">
        <v>161</v>
      </c>
      <c r="G878" t="s">
        <v>22</v>
      </c>
      <c r="H878" t="s">
        <v>23</v>
      </c>
      <c r="I878" t="s">
        <v>16</v>
      </c>
      <c r="J878" t="s">
        <v>17</v>
      </c>
      <c r="K878" t="s">
        <v>18</v>
      </c>
      <c r="L878" t="s">
        <v>7775</v>
      </c>
      <c r="M878" t="s">
        <v>19</v>
      </c>
      <c r="N878" t="s">
        <v>2588</v>
      </c>
      <c r="O878" t="s">
        <v>2589</v>
      </c>
      <c r="R878" t="s">
        <v>9963</v>
      </c>
      <c r="S878">
        <v>1802686</v>
      </c>
      <c r="T878">
        <v>1803171</v>
      </c>
      <c r="U878" t="s">
        <v>20</v>
      </c>
      <c r="V878">
        <v>486</v>
      </c>
      <c r="W878">
        <v>161</v>
      </c>
      <c r="X878" t="s">
        <v>22</v>
      </c>
      <c r="Y878" t="s">
        <v>23</v>
      </c>
      <c r="Z878" t="s">
        <v>7792</v>
      </c>
      <c r="AA878" t="s">
        <v>17</v>
      </c>
      <c r="AB878" t="s">
        <v>5</v>
      </c>
      <c r="AD878" t="s">
        <v>7793</v>
      </c>
      <c r="AE878" t="s">
        <v>9964</v>
      </c>
      <c r="AF878" t="s">
        <v>7804</v>
      </c>
      <c r="AH878" t="str">
        <f t="shared" si="13"/>
        <v>CORRECT</v>
      </c>
      <c r="AI878" t="s">
        <v>15188</v>
      </c>
      <c r="AJ878" t="s">
        <v>20782</v>
      </c>
      <c r="AK878" t="s">
        <v>23111</v>
      </c>
      <c r="AL878" t="s">
        <v>24973</v>
      </c>
      <c r="AM878" t="s">
        <v>26286</v>
      </c>
      <c r="AN878" t="s">
        <v>27920</v>
      </c>
      <c r="AO878" t="s">
        <v>27928</v>
      </c>
      <c r="AP878" t="s">
        <v>28617</v>
      </c>
      <c r="AQ878" t="s">
        <v>20</v>
      </c>
      <c r="AR878" t="s">
        <v>20</v>
      </c>
      <c r="AS878" t="s">
        <v>20</v>
      </c>
      <c r="AT878" t="s">
        <v>32191</v>
      </c>
      <c r="AU878" t="s">
        <v>20</v>
      </c>
      <c r="AV878" t="s">
        <v>20</v>
      </c>
      <c r="AW878" t="s">
        <v>20</v>
      </c>
      <c r="AX878" t="s">
        <v>20</v>
      </c>
      <c r="AY878" t="s">
        <v>18759</v>
      </c>
      <c r="AZ878" t="s">
        <v>20</v>
      </c>
      <c r="BA878" t="s">
        <v>20</v>
      </c>
      <c r="BB878" t="s">
        <v>20</v>
      </c>
      <c r="BC878" t="s">
        <v>17033</v>
      </c>
      <c r="BD878" s="22" t="s">
        <v>9963</v>
      </c>
      <c r="BE878" s="22" t="s">
        <v>33435</v>
      </c>
      <c r="BF878" t="s">
        <v>27929</v>
      </c>
      <c r="BG878" t="s">
        <v>33398</v>
      </c>
      <c r="BH878" t="s">
        <v>33450</v>
      </c>
      <c r="BI878" t="s">
        <v>33451</v>
      </c>
      <c r="BJ878" t="s">
        <v>33438</v>
      </c>
      <c r="BK878" t="s">
        <v>33438</v>
      </c>
      <c r="BL878" t="s">
        <v>33438</v>
      </c>
      <c r="BM878" t="s">
        <v>33436</v>
      </c>
      <c r="BN878" t="s">
        <v>33437</v>
      </c>
      <c r="BO878" t="s">
        <v>33438</v>
      </c>
      <c r="BQ878" t="s">
        <v>33438</v>
      </c>
      <c r="BR878" t="s">
        <v>33439</v>
      </c>
      <c r="BS878" t="s">
        <v>33438</v>
      </c>
      <c r="BT878" t="s">
        <v>33438</v>
      </c>
      <c r="BV878" t="s">
        <v>20</v>
      </c>
      <c r="BW878" t="s">
        <v>28617</v>
      </c>
      <c r="BX878" t="s">
        <v>27928</v>
      </c>
      <c r="BY878" t="s">
        <v>27929</v>
      </c>
      <c r="CB878" t="s">
        <v>17033</v>
      </c>
      <c r="CC878" t="s">
        <v>17033</v>
      </c>
      <c r="CD878" t="s">
        <v>17033</v>
      </c>
      <c r="CF878" t="s">
        <v>2589</v>
      </c>
      <c r="CG878" t="s">
        <v>27928</v>
      </c>
      <c r="CH878" t="s">
        <v>33382</v>
      </c>
      <c r="CI878" t="s">
        <v>33395</v>
      </c>
      <c r="CR878" t="s">
        <v>2588</v>
      </c>
      <c r="CS878" t="b">
        <v>0</v>
      </c>
      <c r="CT878">
        <v>4.7999999999999996E-3</v>
      </c>
      <c r="CU878" t="s">
        <v>33605</v>
      </c>
      <c r="CV878" t="s">
        <v>9964</v>
      </c>
      <c r="CW878" t="s">
        <v>7804</v>
      </c>
      <c r="CX878" t="b">
        <v>0</v>
      </c>
      <c r="CY878">
        <v>4.7999999999999996E-3</v>
      </c>
      <c r="CZ878" t="s">
        <v>33605</v>
      </c>
      <c r="DA878" t="s">
        <v>33605</v>
      </c>
      <c r="DB878" t="s">
        <v>33605</v>
      </c>
      <c r="DC878" t="e">
        <v>#N/A</v>
      </c>
      <c r="DD878" t="e">
        <v>#N/A</v>
      </c>
      <c r="DE878" t="e">
        <v>#N/A</v>
      </c>
      <c r="DF878" t="e">
        <v>#N/A</v>
      </c>
      <c r="DG878" t="e">
        <v>#N/A</v>
      </c>
      <c r="DH878" t="e">
        <v>#N/A</v>
      </c>
      <c r="DI878" t="e">
        <v>#N/A</v>
      </c>
      <c r="DJ878" t="e">
        <v>#N/A</v>
      </c>
    </row>
    <row r="879" spans="1:114" x14ac:dyDescent="0.2">
      <c r="A879" t="s">
        <v>2590</v>
      </c>
      <c r="B879">
        <v>852635</v>
      </c>
      <c r="C879">
        <v>853222</v>
      </c>
      <c r="D879" t="s">
        <v>20</v>
      </c>
      <c r="E879">
        <v>588</v>
      </c>
      <c r="F879">
        <v>195</v>
      </c>
      <c r="G879" t="s">
        <v>22</v>
      </c>
      <c r="H879" t="s">
        <v>23</v>
      </c>
      <c r="I879" t="s">
        <v>16</v>
      </c>
      <c r="J879" t="s">
        <v>17</v>
      </c>
      <c r="K879" t="s">
        <v>18</v>
      </c>
      <c r="L879" t="s">
        <v>7775</v>
      </c>
      <c r="M879" t="s">
        <v>19</v>
      </c>
      <c r="N879" t="s">
        <v>2591</v>
      </c>
      <c r="O879" t="s">
        <v>1417</v>
      </c>
      <c r="R879" t="s">
        <v>9965</v>
      </c>
      <c r="S879">
        <v>1802050</v>
      </c>
      <c r="T879">
        <v>1802640</v>
      </c>
      <c r="U879" t="s">
        <v>26</v>
      </c>
      <c r="V879">
        <v>591</v>
      </c>
      <c r="W879">
        <v>196</v>
      </c>
      <c r="X879" t="s">
        <v>22</v>
      </c>
      <c r="Y879" t="s">
        <v>23</v>
      </c>
      <c r="Z879" t="s">
        <v>7792</v>
      </c>
      <c r="AA879" t="s">
        <v>17</v>
      </c>
      <c r="AB879" t="s">
        <v>5</v>
      </c>
      <c r="AD879" t="s">
        <v>7793</v>
      </c>
      <c r="AE879" t="s">
        <v>9966</v>
      </c>
      <c r="AF879" t="s">
        <v>7804</v>
      </c>
      <c r="AH879" t="str">
        <f t="shared" si="13"/>
        <v>bad</v>
      </c>
      <c r="AI879" t="s">
        <v>15189</v>
      </c>
      <c r="AJ879" t="s">
        <v>20783</v>
      </c>
      <c r="AK879" t="s">
        <v>23112</v>
      </c>
      <c r="AL879" t="s">
        <v>24702</v>
      </c>
      <c r="AM879" t="s">
        <v>26287</v>
      </c>
      <c r="AN879" t="s">
        <v>27920</v>
      </c>
      <c r="AO879" t="s">
        <v>27936</v>
      </c>
      <c r="AP879" t="s">
        <v>28323</v>
      </c>
      <c r="AQ879" t="s">
        <v>20</v>
      </c>
      <c r="AR879" t="s">
        <v>20</v>
      </c>
      <c r="AS879" t="s">
        <v>20</v>
      </c>
      <c r="AT879" t="s">
        <v>20</v>
      </c>
      <c r="AU879" t="s">
        <v>20</v>
      </c>
      <c r="AV879" t="s">
        <v>20</v>
      </c>
      <c r="AW879" t="s">
        <v>20</v>
      </c>
      <c r="AX879" t="s">
        <v>20</v>
      </c>
      <c r="AY879" t="s">
        <v>20</v>
      </c>
      <c r="AZ879" t="s">
        <v>20</v>
      </c>
      <c r="BA879" t="s">
        <v>20</v>
      </c>
      <c r="BB879" t="s">
        <v>20</v>
      </c>
      <c r="BC879" t="s">
        <v>17212</v>
      </c>
      <c r="BD879" s="22" t="s">
        <v>9965</v>
      </c>
      <c r="BE879" s="22" t="s">
        <v>33435</v>
      </c>
      <c r="BF879" t="s">
        <v>27936</v>
      </c>
      <c r="BG879" t="s">
        <v>33390</v>
      </c>
      <c r="BH879" t="s">
        <v>30333</v>
      </c>
      <c r="BI879" t="s">
        <v>33442</v>
      </c>
      <c r="BJ879" t="s">
        <v>33438</v>
      </c>
      <c r="BK879" t="s">
        <v>33438</v>
      </c>
      <c r="BL879" t="s">
        <v>33436</v>
      </c>
      <c r="BM879" t="s">
        <v>33436</v>
      </c>
      <c r="BN879" t="s">
        <v>33453</v>
      </c>
      <c r="BO879" t="s">
        <v>33438</v>
      </c>
      <c r="BP879" t="s">
        <v>33438</v>
      </c>
      <c r="BQ879" t="s">
        <v>33438</v>
      </c>
      <c r="BR879" t="s">
        <v>33439</v>
      </c>
      <c r="BS879" t="s">
        <v>33436</v>
      </c>
      <c r="BT879" t="s">
        <v>33438</v>
      </c>
      <c r="BV879" t="s">
        <v>20</v>
      </c>
      <c r="BW879" t="s">
        <v>28323</v>
      </c>
      <c r="BX879" t="s">
        <v>27936</v>
      </c>
      <c r="BY879" t="s">
        <v>27936</v>
      </c>
      <c r="CB879" t="s">
        <v>17212</v>
      </c>
      <c r="CC879" t="s">
        <v>17212</v>
      </c>
      <c r="CD879" t="s">
        <v>17212</v>
      </c>
      <c r="CF879" t="s">
        <v>1417</v>
      </c>
      <c r="CG879" t="s">
        <v>27936</v>
      </c>
      <c r="CH879" t="s">
        <v>33380</v>
      </c>
      <c r="CI879" t="s">
        <v>33390</v>
      </c>
      <c r="CR879" t="s">
        <v>2591</v>
      </c>
      <c r="CS879" t="b">
        <v>0</v>
      </c>
      <c r="CT879">
        <v>2.5899999999999999E-2</v>
      </c>
      <c r="CU879" t="s">
        <v>33605</v>
      </c>
      <c r="CV879" t="s">
        <v>9966</v>
      </c>
      <c r="CW879" t="s">
        <v>7804</v>
      </c>
      <c r="CX879" t="b">
        <v>0</v>
      </c>
      <c r="CY879">
        <v>2.5899999999999999E-2</v>
      </c>
      <c r="CZ879" t="s">
        <v>33605</v>
      </c>
      <c r="DA879" t="s">
        <v>33605</v>
      </c>
      <c r="DB879" t="s">
        <v>33605</v>
      </c>
      <c r="DC879" t="e">
        <v>#N/A</v>
      </c>
      <c r="DD879" t="e">
        <v>#N/A</v>
      </c>
      <c r="DE879" t="e">
        <v>#N/A</v>
      </c>
      <c r="DF879" t="e">
        <v>#N/A</v>
      </c>
      <c r="DG879" t="e">
        <v>#N/A</v>
      </c>
      <c r="DH879" t="e">
        <v>#N/A</v>
      </c>
      <c r="DI879" t="e">
        <v>#N/A</v>
      </c>
      <c r="DJ879" t="e">
        <v>#N/A</v>
      </c>
    </row>
    <row r="880" spans="1:114" x14ac:dyDescent="0.2">
      <c r="A880" t="s">
        <v>2592</v>
      </c>
      <c r="B880">
        <v>853270</v>
      </c>
      <c r="C880">
        <v>854382</v>
      </c>
      <c r="D880" t="s">
        <v>20</v>
      </c>
      <c r="E880">
        <v>1113</v>
      </c>
      <c r="F880">
        <v>370</v>
      </c>
      <c r="G880" t="s">
        <v>22</v>
      </c>
      <c r="H880" t="s">
        <v>23</v>
      </c>
      <c r="I880" t="s">
        <v>16</v>
      </c>
      <c r="J880" t="s">
        <v>17</v>
      </c>
      <c r="K880" t="s">
        <v>18</v>
      </c>
      <c r="L880" t="s">
        <v>7775</v>
      </c>
      <c r="M880" t="s">
        <v>19</v>
      </c>
      <c r="N880" t="s">
        <v>2593</v>
      </c>
      <c r="O880" t="s">
        <v>2594</v>
      </c>
      <c r="R880" t="s">
        <v>9967</v>
      </c>
      <c r="S880">
        <v>1800893</v>
      </c>
      <c r="T880">
        <v>1802005</v>
      </c>
      <c r="U880" t="s">
        <v>26</v>
      </c>
      <c r="V880">
        <v>1113</v>
      </c>
      <c r="W880">
        <v>370</v>
      </c>
      <c r="X880" t="s">
        <v>22</v>
      </c>
      <c r="Y880" t="s">
        <v>23</v>
      </c>
      <c r="Z880" t="s">
        <v>7792</v>
      </c>
      <c r="AA880" t="s">
        <v>17</v>
      </c>
      <c r="AB880" t="s">
        <v>5</v>
      </c>
      <c r="AD880" t="s">
        <v>7793</v>
      </c>
      <c r="AE880" t="s">
        <v>9968</v>
      </c>
      <c r="AF880" t="s">
        <v>9969</v>
      </c>
      <c r="AH880" t="str">
        <f t="shared" si="13"/>
        <v>CORRECT</v>
      </c>
      <c r="AI880" t="s">
        <v>15190</v>
      </c>
      <c r="AJ880" t="s">
        <v>20784</v>
      </c>
      <c r="AK880" t="s">
        <v>23113</v>
      </c>
      <c r="AL880" t="s">
        <v>24571</v>
      </c>
      <c r="AM880" t="s">
        <v>26288</v>
      </c>
      <c r="AN880" t="s">
        <v>27920</v>
      </c>
      <c r="AO880" t="s">
        <v>27939</v>
      </c>
      <c r="AP880" t="s">
        <v>28618</v>
      </c>
      <c r="AQ880" t="s">
        <v>29934</v>
      </c>
      <c r="AR880" t="s">
        <v>30662</v>
      </c>
      <c r="AS880" t="s">
        <v>31251</v>
      </c>
      <c r="AT880" t="s">
        <v>32192</v>
      </c>
      <c r="AU880" t="s">
        <v>33075</v>
      </c>
      <c r="AV880" t="s">
        <v>19896</v>
      </c>
      <c r="AW880" t="s">
        <v>20</v>
      </c>
      <c r="AX880" t="s">
        <v>20</v>
      </c>
      <c r="AY880" t="s">
        <v>18821</v>
      </c>
      <c r="AZ880" t="s">
        <v>20</v>
      </c>
      <c r="BA880" t="s">
        <v>20</v>
      </c>
      <c r="BB880" t="s">
        <v>20</v>
      </c>
      <c r="BC880" t="s">
        <v>17528</v>
      </c>
      <c r="BD880" s="22" t="s">
        <v>9967</v>
      </c>
      <c r="BE880" s="22" t="s">
        <v>33435</v>
      </c>
      <c r="BF880" t="s">
        <v>33441</v>
      </c>
      <c r="BG880" t="s">
        <v>33442</v>
      </c>
      <c r="BH880" t="s">
        <v>27939</v>
      </c>
      <c r="BI880" t="s">
        <v>33392</v>
      </c>
      <c r="BJ880" t="s">
        <v>33438</v>
      </c>
      <c r="BK880" t="s">
        <v>33438</v>
      </c>
      <c r="BL880" t="s">
        <v>33438</v>
      </c>
      <c r="BM880" t="s">
        <v>33438</v>
      </c>
      <c r="BN880" t="s">
        <v>33440</v>
      </c>
      <c r="BO880" t="s">
        <v>33438</v>
      </c>
      <c r="BQ880" t="s">
        <v>33438</v>
      </c>
      <c r="BR880" t="s">
        <v>33439</v>
      </c>
      <c r="BS880" t="s">
        <v>33438</v>
      </c>
      <c r="BT880" t="s">
        <v>33438</v>
      </c>
      <c r="BV880" t="s">
        <v>29934</v>
      </c>
      <c r="BW880" t="s">
        <v>28618</v>
      </c>
      <c r="BX880" t="s">
        <v>27939</v>
      </c>
      <c r="BY880" t="s">
        <v>33441</v>
      </c>
      <c r="CB880" t="s">
        <v>29934</v>
      </c>
      <c r="CC880" t="s">
        <v>29934</v>
      </c>
      <c r="CD880" t="s">
        <v>29934</v>
      </c>
      <c r="CF880" t="s">
        <v>2594</v>
      </c>
      <c r="CG880" t="s">
        <v>27939</v>
      </c>
      <c r="CH880" t="s">
        <v>33380</v>
      </c>
      <c r="CI880" t="s">
        <v>33392</v>
      </c>
      <c r="CR880" t="s">
        <v>2593</v>
      </c>
      <c r="CS880" t="b">
        <v>0</v>
      </c>
      <c r="CT880">
        <v>1.11E-2</v>
      </c>
      <c r="CU880" t="s">
        <v>33605</v>
      </c>
      <c r="CV880" t="s">
        <v>9968</v>
      </c>
      <c r="CW880" t="s">
        <v>9969</v>
      </c>
      <c r="CX880" t="b">
        <v>0</v>
      </c>
      <c r="CY880">
        <v>1.11E-2</v>
      </c>
      <c r="CZ880" t="s">
        <v>33605</v>
      </c>
      <c r="DA880" t="s">
        <v>33605</v>
      </c>
      <c r="DB880" t="s">
        <v>33605</v>
      </c>
      <c r="DC880" t="e">
        <v>#N/A</v>
      </c>
      <c r="DD880" t="e">
        <v>#N/A</v>
      </c>
      <c r="DE880" t="e">
        <v>#N/A</v>
      </c>
      <c r="DF880" t="e">
        <v>#N/A</v>
      </c>
      <c r="DG880" t="e">
        <v>#N/A</v>
      </c>
      <c r="DH880" t="e">
        <v>#N/A</v>
      </c>
      <c r="DI880" t="e">
        <v>#N/A</v>
      </c>
      <c r="DJ880" t="e">
        <v>#N/A</v>
      </c>
    </row>
    <row r="881" spans="1:114" x14ac:dyDescent="0.2">
      <c r="A881" t="s">
        <v>2595</v>
      </c>
      <c r="B881">
        <v>854388</v>
      </c>
      <c r="C881">
        <v>854903</v>
      </c>
      <c r="D881" t="s">
        <v>20</v>
      </c>
      <c r="E881">
        <v>516</v>
      </c>
      <c r="F881">
        <v>171</v>
      </c>
      <c r="G881" t="s">
        <v>22</v>
      </c>
      <c r="H881" t="s">
        <v>23</v>
      </c>
      <c r="I881" t="s">
        <v>16</v>
      </c>
      <c r="J881" t="s">
        <v>17</v>
      </c>
      <c r="K881" t="s">
        <v>18</v>
      </c>
      <c r="L881" t="s">
        <v>7775</v>
      </c>
      <c r="M881" t="s">
        <v>19</v>
      </c>
      <c r="N881" t="s">
        <v>2596</v>
      </c>
      <c r="O881" t="s">
        <v>49</v>
      </c>
      <c r="R881" t="s">
        <v>9970</v>
      </c>
      <c r="S881">
        <v>1800372</v>
      </c>
      <c r="T881">
        <v>1800887</v>
      </c>
      <c r="U881" t="s">
        <v>26</v>
      </c>
      <c r="V881">
        <v>516</v>
      </c>
      <c r="W881">
        <v>171</v>
      </c>
      <c r="X881" t="s">
        <v>22</v>
      </c>
      <c r="Y881" t="s">
        <v>23</v>
      </c>
      <c r="Z881" t="s">
        <v>7792</v>
      </c>
      <c r="AA881" t="s">
        <v>17</v>
      </c>
      <c r="AB881" t="s">
        <v>5</v>
      </c>
      <c r="AD881" t="s">
        <v>7793</v>
      </c>
      <c r="AE881" t="s">
        <v>9971</v>
      </c>
      <c r="AF881" t="s">
        <v>7804</v>
      </c>
      <c r="AH881" t="str">
        <f t="shared" si="13"/>
        <v>CORRECT</v>
      </c>
      <c r="AI881" t="s">
        <v>15191</v>
      </c>
      <c r="AJ881" t="s">
        <v>20785</v>
      </c>
      <c r="AK881" t="s">
        <v>23114</v>
      </c>
      <c r="AL881" t="s">
        <v>24974</v>
      </c>
      <c r="AM881" t="s">
        <v>26289</v>
      </c>
      <c r="AN881" t="s">
        <v>27920</v>
      </c>
      <c r="AO881" t="s">
        <v>20</v>
      </c>
      <c r="AP881" t="s">
        <v>20</v>
      </c>
      <c r="AQ881" t="s">
        <v>20</v>
      </c>
      <c r="AR881" t="s">
        <v>20</v>
      </c>
      <c r="AS881" t="s">
        <v>20</v>
      </c>
      <c r="AT881" t="s">
        <v>20</v>
      </c>
      <c r="AU881" t="s">
        <v>20</v>
      </c>
      <c r="AV881" t="s">
        <v>20</v>
      </c>
      <c r="AW881" t="s">
        <v>20</v>
      </c>
      <c r="AX881" t="s">
        <v>20</v>
      </c>
      <c r="AY881" t="s">
        <v>20</v>
      </c>
      <c r="AZ881" t="s">
        <v>20</v>
      </c>
      <c r="BA881" t="s">
        <v>20</v>
      </c>
      <c r="BB881" t="s">
        <v>20</v>
      </c>
      <c r="BC881" t="s">
        <v>20</v>
      </c>
      <c r="BD881" s="22" t="s">
        <v>9970</v>
      </c>
      <c r="BE881" s="22" t="s">
        <v>33435</v>
      </c>
      <c r="BF881" t="s">
        <v>33441</v>
      </c>
      <c r="BG881" t="s">
        <v>33442</v>
      </c>
      <c r="BH881" t="s">
        <v>30333</v>
      </c>
      <c r="BI881" t="s">
        <v>33442</v>
      </c>
      <c r="BJ881" t="s">
        <v>33438</v>
      </c>
      <c r="BK881" t="s">
        <v>33438</v>
      </c>
      <c r="BL881" t="s">
        <v>33438</v>
      </c>
      <c r="BM881" t="s">
        <v>33436</v>
      </c>
      <c r="BN881" t="s">
        <v>33437</v>
      </c>
      <c r="BO881" t="s">
        <v>33438</v>
      </c>
      <c r="BP881" t="s">
        <v>33438</v>
      </c>
      <c r="BQ881" t="s">
        <v>33438</v>
      </c>
      <c r="BR881" t="s">
        <v>33439</v>
      </c>
      <c r="BS881" t="s">
        <v>33438</v>
      </c>
      <c r="BT881" t="s">
        <v>33438</v>
      </c>
      <c r="BV881" t="s">
        <v>20</v>
      </c>
      <c r="BW881" t="s">
        <v>20</v>
      </c>
      <c r="BX881" t="s">
        <v>20</v>
      </c>
      <c r="BY881" t="s">
        <v>33441</v>
      </c>
      <c r="CB881" t="s">
        <v>2595</v>
      </c>
      <c r="CC881" t="s">
        <v>20</v>
      </c>
      <c r="CD881" t="s">
        <v>20</v>
      </c>
      <c r="CF881" t="s">
        <v>49</v>
      </c>
      <c r="CG881" s="27" t="s">
        <v>27925</v>
      </c>
      <c r="CH881" s="27" t="s">
        <v>33383</v>
      </c>
      <c r="CI881" s="27" t="s">
        <v>33394</v>
      </c>
      <c r="CR881" t="s">
        <v>2596</v>
      </c>
      <c r="CS881" t="b">
        <v>0</v>
      </c>
      <c r="CT881">
        <v>2.3E-3</v>
      </c>
      <c r="CU881" t="s">
        <v>33605</v>
      </c>
      <c r="CV881" t="s">
        <v>9971</v>
      </c>
      <c r="CW881" t="s">
        <v>7804</v>
      </c>
      <c r="CX881" t="b">
        <v>0</v>
      </c>
      <c r="CY881">
        <v>2.3E-3</v>
      </c>
      <c r="CZ881" t="s">
        <v>33605</v>
      </c>
      <c r="DA881" t="s">
        <v>33605</v>
      </c>
      <c r="DB881" t="s">
        <v>33605</v>
      </c>
      <c r="DC881" t="e">
        <v>#N/A</v>
      </c>
      <c r="DD881" t="e">
        <v>#N/A</v>
      </c>
      <c r="DE881" t="e">
        <v>#N/A</v>
      </c>
      <c r="DF881" t="e">
        <v>#N/A</v>
      </c>
      <c r="DG881" t="e">
        <v>#N/A</v>
      </c>
      <c r="DH881" t="e">
        <v>#N/A</v>
      </c>
      <c r="DI881" t="e">
        <v>#N/A</v>
      </c>
      <c r="DJ881" t="e">
        <v>#N/A</v>
      </c>
    </row>
    <row r="882" spans="1:114" s="8" customFormat="1" x14ac:dyDescent="0.2">
      <c r="A882" t="s">
        <v>2597</v>
      </c>
      <c r="B882">
        <v>855056</v>
      </c>
      <c r="C882">
        <v>855637</v>
      </c>
      <c r="D882" t="s">
        <v>26</v>
      </c>
      <c r="E882">
        <v>582</v>
      </c>
      <c r="F882">
        <v>193</v>
      </c>
      <c r="G882" t="s">
        <v>22</v>
      </c>
      <c r="H882" t="s">
        <v>23</v>
      </c>
      <c r="I882" t="s">
        <v>16</v>
      </c>
      <c r="J882" t="s">
        <v>17</v>
      </c>
      <c r="K882" t="s">
        <v>18</v>
      </c>
      <c r="L882" t="s">
        <v>7775</v>
      </c>
      <c r="M882" t="s">
        <v>19</v>
      </c>
      <c r="N882" t="s">
        <v>2598</v>
      </c>
      <c r="O882" t="s">
        <v>2599</v>
      </c>
      <c r="P882"/>
      <c r="Q882"/>
      <c r="R882" t="s">
        <v>9972</v>
      </c>
      <c r="S882">
        <v>1799638</v>
      </c>
      <c r="T882">
        <v>1800219</v>
      </c>
      <c r="U882" t="s">
        <v>20</v>
      </c>
      <c r="V882">
        <v>582</v>
      </c>
      <c r="W882">
        <v>193</v>
      </c>
      <c r="X882" t="s">
        <v>22</v>
      </c>
      <c r="Y882" t="s">
        <v>23</v>
      </c>
      <c r="Z882" t="s">
        <v>7792</v>
      </c>
      <c r="AA882" t="s">
        <v>17</v>
      </c>
      <c r="AB882" t="s">
        <v>5</v>
      </c>
      <c r="AC882"/>
      <c r="AD882" t="s">
        <v>7793</v>
      </c>
      <c r="AE882" t="s">
        <v>9973</v>
      </c>
      <c r="AF882" t="s">
        <v>9974</v>
      </c>
      <c r="AG882"/>
      <c r="AH882" t="str">
        <f t="shared" si="13"/>
        <v>CORRECT</v>
      </c>
      <c r="AI882" t="s">
        <v>15192</v>
      </c>
      <c r="AJ882" t="s">
        <v>20786</v>
      </c>
      <c r="AK882" t="s">
        <v>23115</v>
      </c>
      <c r="AL882" t="s">
        <v>24546</v>
      </c>
      <c r="AM882" t="s">
        <v>26290</v>
      </c>
      <c r="AN882" t="s">
        <v>27920</v>
      </c>
      <c r="AO882" t="s">
        <v>27925</v>
      </c>
      <c r="AP882" t="s">
        <v>9974</v>
      </c>
      <c r="AQ882" t="s">
        <v>29935</v>
      </c>
      <c r="AR882" t="s">
        <v>20</v>
      </c>
      <c r="AS882" t="s">
        <v>20</v>
      </c>
      <c r="AT882" t="s">
        <v>32193</v>
      </c>
      <c r="AU882" t="s">
        <v>33068</v>
      </c>
      <c r="AV882" t="s">
        <v>19897</v>
      </c>
      <c r="AW882" t="s">
        <v>20</v>
      </c>
      <c r="AX882" t="s">
        <v>20</v>
      </c>
      <c r="AY882" t="s">
        <v>18744</v>
      </c>
      <c r="AZ882" t="s">
        <v>18676</v>
      </c>
      <c r="BA882" t="s">
        <v>20</v>
      </c>
      <c r="BB882" t="s">
        <v>20</v>
      </c>
      <c r="BC882" t="s">
        <v>17529</v>
      </c>
      <c r="BD882" s="22" t="s">
        <v>9972</v>
      </c>
      <c r="BE882" s="22" t="s">
        <v>33435</v>
      </c>
      <c r="BF882" t="s">
        <v>27929</v>
      </c>
      <c r="BG882" t="s">
        <v>33398</v>
      </c>
      <c r="BH882" t="s">
        <v>33450</v>
      </c>
      <c r="BI882" t="s">
        <v>33451</v>
      </c>
      <c r="BJ882" t="s">
        <v>33438</v>
      </c>
      <c r="BK882" t="s">
        <v>33438</v>
      </c>
      <c r="BL882" t="s">
        <v>33438</v>
      </c>
      <c r="BM882" t="s">
        <v>33436</v>
      </c>
      <c r="BN882" t="s">
        <v>33437</v>
      </c>
      <c r="BO882" t="s">
        <v>33438</v>
      </c>
      <c r="BP882"/>
      <c r="BQ882" t="s">
        <v>33438</v>
      </c>
      <c r="BR882" t="s">
        <v>33443</v>
      </c>
      <c r="BS882" t="s">
        <v>33436</v>
      </c>
      <c r="BT882" t="s">
        <v>33438</v>
      </c>
      <c r="BU882"/>
      <c r="BV882" t="s">
        <v>29935</v>
      </c>
      <c r="BW882" t="s">
        <v>9974</v>
      </c>
      <c r="BX882" t="s">
        <v>27925</v>
      </c>
      <c r="BY882" t="s">
        <v>27929</v>
      </c>
      <c r="BZ882"/>
      <c r="CA882"/>
      <c r="CB882" t="s">
        <v>29935</v>
      </c>
      <c r="CC882" t="s">
        <v>29935</v>
      </c>
      <c r="CD882" t="s">
        <v>29935</v>
      </c>
      <c r="CE882" s="25"/>
      <c r="CF882" t="s">
        <v>2599</v>
      </c>
      <c r="CG882" t="s">
        <v>27925</v>
      </c>
      <c r="CH882" t="s">
        <v>33383</v>
      </c>
      <c r="CI882" t="s">
        <v>33394</v>
      </c>
      <c r="CJ882"/>
      <c r="CK882"/>
      <c r="CL882"/>
      <c r="CM882"/>
      <c r="CN882"/>
      <c r="CO882"/>
      <c r="CP882"/>
      <c r="CQ882"/>
      <c r="CR882" t="s">
        <v>2598</v>
      </c>
      <c r="CS882" t="b">
        <v>0</v>
      </c>
      <c r="CT882">
        <v>3.3E-3</v>
      </c>
      <c r="CU882" t="s">
        <v>33605</v>
      </c>
      <c r="CV882" t="s">
        <v>9973</v>
      </c>
      <c r="CW882" t="s">
        <v>9974</v>
      </c>
      <c r="CX882" t="b">
        <v>0</v>
      </c>
      <c r="CY882">
        <v>3.3E-3</v>
      </c>
      <c r="CZ882" t="s">
        <v>33605</v>
      </c>
      <c r="DA882" t="s">
        <v>33605</v>
      </c>
      <c r="DB882" t="s">
        <v>33605</v>
      </c>
      <c r="DC882" t="e">
        <v>#N/A</v>
      </c>
      <c r="DD882" t="e">
        <v>#N/A</v>
      </c>
      <c r="DE882" t="e">
        <v>#N/A</v>
      </c>
      <c r="DF882" t="e">
        <v>#N/A</v>
      </c>
      <c r="DG882" t="e">
        <v>#N/A</v>
      </c>
      <c r="DH882" t="e">
        <v>#N/A</v>
      </c>
      <c r="DI882" t="e">
        <v>#N/A</v>
      </c>
      <c r="DJ882" t="e">
        <v>#N/A</v>
      </c>
    </row>
    <row r="883" spans="1:114" x14ac:dyDescent="0.2">
      <c r="A883" t="s">
        <v>2601</v>
      </c>
      <c r="B883">
        <v>855668</v>
      </c>
      <c r="C883">
        <v>856156</v>
      </c>
      <c r="D883" t="s">
        <v>26</v>
      </c>
      <c r="E883">
        <v>489</v>
      </c>
      <c r="F883">
        <v>162</v>
      </c>
      <c r="G883" t="s">
        <v>22</v>
      </c>
      <c r="H883" t="s">
        <v>23</v>
      </c>
      <c r="I883" t="s">
        <v>16</v>
      </c>
      <c r="J883" t="s">
        <v>17</v>
      </c>
      <c r="K883" t="s">
        <v>18</v>
      </c>
      <c r="L883" t="s">
        <v>7775</v>
      </c>
      <c r="M883" t="s">
        <v>19</v>
      </c>
      <c r="N883" t="s">
        <v>2602</v>
      </c>
      <c r="O883" t="s">
        <v>2603</v>
      </c>
      <c r="P883" t="s">
        <v>2600</v>
      </c>
      <c r="R883" t="s">
        <v>9975</v>
      </c>
      <c r="S883">
        <v>1799119</v>
      </c>
      <c r="T883">
        <v>1799610</v>
      </c>
      <c r="U883" t="s">
        <v>20</v>
      </c>
      <c r="V883">
        <v>492</v>
      </c>
      <c r="W883">
        <v>163</v>
      </c>
      <c r="X883" t="s">
        <v>22</v>
      </c>
      <c r="Y883" t="s">
        <v>23</v>
      </c>
      <c r="Z883" t="s">
        <v>7792</v>
      </c>
      <c r="AA883" t="s">
        <v>17</v>
      </c>
      <c r="AB883" t="s">
        <v>5</v>
      </c>
      <c r="AD883" t="s">
        <v>7793</v>
      </c>
      <c r="AE883" t="s">
        <v>9976</v>
      </c>
      <c r="AF883" t="s">
        <v>9977</v>
      </c>
      <c r="AH883" t="str">
        <f t="shared" si="13"/>
        <v>bad</v>
      </c>
      <c r="AI883" t="s">
        <v>15193</v>
      </c>
      <c r="AJ883" t="s">
        <v>20787</v>
      </c>
      <c r="AK883" t="s">
        <v>23116</v>
      </c>
      <c r="AL883" t="s">
        <v>24696</v>
      </c>
      <c r="AM883" t="s">
        <v>26291</v>
      </c>
      <c r="AN883" t="s">
        <v>27920</v>
      </c>
      <c r="AO883" t="s">
        <v>27926</v>
      </c>
      <c r="AP883" t="s">
        <v>28619</v>
      </c>
      <c r="AQ883" t="s">
        <v>2600</v>
      </c>
      <c r="AR883" t="s">
        <v>30663</v>
      </c>
      <c r="AS883" t="s">
        <v>31349</v>
      </c>
      <c r="AT883" t="s">
        <v>32194</v>
      </c>
      <c r="AU883" t="s">
        <v>33198</v>
      </c>
      <c r="AV883" t="s">
        <v>20</v>
      </c>
      <c r="AW883" t="s">
        <v>20</v>
      </c>
      <c r="AX883" t="s">
        <v>20</v>
      </c>
      <c r="AY883" t="s">
        <v>18764</v>
      </c>
      <c r="AZ883" t="s">
        <v>20</v>
      </c>
      <c r="BA883" t="s">
        <v>20</v>
      </c>
      <c r="BB883" t="s">
        <v>20</v>
      </c>
      <c r="BC883" t="s">
        <v>17530</v>
      </c>
      <c r="BD883" s="22" t="s">
        <v>9975</v>
      </c>
      <c r="BE883" s="22" t="s">
        <v>33435</v>
      </c>
      <c r="BF883" t="s">
        <v>27926</v>
      </c>
      <c r="BG883" t="s">
        <v>33376</v>
      </c>
      <c r="BH883" t="s">
        <v>27926</v>
      </c>
      <c r="BI883" t="s">
        <v>33444</v>
      </c>
      <c r="BJ883" t="s">
        <v>33438</v>
      </c>
      <c r="BK883" t="s">
        <v>33438</v>
      </c>
      <c r="BL883" t="s">
        <v>33436</v>
      </c>
      <c r="BM883" t="s">
        <v>33438</v>
      </c>
      <c r="BN883" t="s">
        <v>33440</v>
      </c>
      <c r="BO883" t="s">
        <v>33438</v>
      </c>
      <c r="BP883" t="s">
        <v>33438</v>
      </c>
      <c r="BQ883" t="s">
        <v>33438</v>
      </c>
      <c r="BR883" t="s">
        <v>33443</v>
      </c>
      <c r="BS883" t="s">
        <v>33436</v>
      </c>
      <c r="BT883" t="s">
        <v>33438</v>
      </c>
      <c r="BV883" t="s">
        <v>2600</v>
      </c>
      <c r="BW883" t="s">
        <v>28619</v>
      </c>
      <c r="BX883" t="s">
        <v>27926</v>
      </c>
      <c r="BY883" t="s">
        <v>27926</v>
      </c>
      <c r="CB883" t="s">
        <v>2600</v>
      </c>
      <c r="CC883" t="s">
        <v>2600</v>
      </c>
      <c r="CD883" t="s">
        <v>2600</v>
      </c>
      <c r="CE883" s="25" t="s">
        <v>2600</v>
      </c>
      <c r="CF883" t="s">
        <v>2603</v>
      </c>
      <c r="CG883" t="s">
        <v>27926</v>
      </c>
      <c r="CH883" t="s">
        <v>33380</v>
      </c>
      <c r="CI883" t="s">
        <v>33376</v>
      </c>
      <c r="CR883" t="s">
        <v>2602</v>
      </c>
      <c r="CS883" t="b">
        <v>0</v>
      </c>
      <c r="CT883">
        <v>6.4999999999999997E-3</v>
      </c>
      <c r="CU883" t="s">
        <v>33605</v>
      </c>
      <c r="CV883" t="s">
        <v>9976</v>
      </c>
      <c r="CW883" t="s">
        <v>9977</v>
      </c>
      <c r="CX883" t="b">
        <v>0</v>
      </c>
      <c r="CY883">
        <v>6.4999999999999997E-3</v>
      </c>
      <c r="CZ883" t="s">
        <v>33605</v>
      </c>
      <c r="DA883" t="s">
        <v>33605</v>
      </c>
      <c r="DB883" t="s">
        <v>33605</v>
      </c>
      <c r="DC883" t="e">
        <v>#N/A</v>
      </c>
      <c r="DD883" t="e">
        <v>#N/A</v>
      </c>
      <c r="DE883" t="e">
        <v>#N/A</v>
      </c>
      <c r="DF883" t="e">
        <v>#N/A</v>
      </c>
      <c r="DG883" t="e">
        <v>#N/A</v>
      </c>
      <c r="DH883" t="e">
        <v>#N/A</v>
      </c>
      <c r="DI883" t="e">
        <v>#N/A</v>
      </c>
      <c r="DJ883" t="e">
        <v>#N/A</v>
      </c>
    </row>
    <row r="884" spans="1:114" x14ac:dyDescent="0.2">
      <c r="A884" s="8" t="s">
        <v>2604</v>
      </c>
      <c r="B884" s="8">
        <v>856208</v>
      </c>
      <c r="C884" s="8">
        <v>857659</v>
      </c>
      <c r="D884" s="8" t="s">
        <v>20</v>
      </c>
      <c r="E884" s="8">
        <v>1452</v>
      </c>
      <c r="F884" s="8">
        <v>483</v>
      </c>
      <c r="G884" s="8" t="s">
        <v>22</v>
      </c>
      <c r="H884" s="8" t="s">
        <v>23</v>
      </c>
      <c r="I884" s="8" t="s">
        <v>16</v>
      </c>
      <c r="J884" s="8" t="s">
        <v>17</v>
      </c>
      <c r="K884" s="8" t="s">
        <v>18</v>
      </c>
      <c r="L884" s="8" t="s">
        <v>7775</v>
      </c>
      <c r="M884" s="8" t="s">
        <v>19</v>
      </c>
      <c r="N884" s="8" t="s">
        <v>2605</v>
      </c>
      <c r="O884" s="8" t="s">
        <v>2606</v>
      </c>
      <c r="Q884" s="8"/>
      <c r="R884" s="8" t="s">
        <v>9978</v>
      </c>
      <c r="S884" s="8">
        <v>1797616</v>
      </c>
      <c r="T884" s="8">
        <v>1799067</v>
      </c>
      <c r="U884" s="8" t="s">
        <v>26</v>
      </c>
      <c r="V884" s="8">
        <v>1452</v>
      </c>
      <c r="W884" s="8">
        <v>483</v>
      </c>
      <c r="X884" s="8" t="s">
        <v>22</v>
      </c>
      <c r="Y884" s="8" t="s">
        <v>23</v>
      </c>
      <c r="Z884" s="8" t="s">
        <v>7792</v>
      </c>
      <c r="AA884" s="8" t="s">
        <v>17</v>
      </c>
      <c r="AB884" s="8" t="s">
        <v>5</v>
      </c>
      <c r="AC884" s="8"/>
      <c r="AD884" s="8" t="s">
        <v>7793</v>
      </c>
      <c r="AE884" s="8" t="s">
        <v>9979</v>
      </c>
      <c r="AF884" s="8" t="s">
        <v>9980</v>
      </c>
      <c r="AG884" s="8"/>
      <c r="AH884" t="str">
        <f t="shared" si="13"/>
        <v>CORRECT</v>
      </c>
      <c r="AI884" t="s">
        <v>15194</v>
      </c>
      <c r="AJ884" t="s">
        <v>20788</v>
      </c>
      <c r="AK884" t="s">
        <v>22472</v>
      </c>
      <c r="AL884" t="s">
        <v>24608</v>
      </c>
      <c r="AM884" t="s">
        <v>26292</v>
      </c>
      <c r="AN884" t="s">
        <v>27920</v>
      </c>
      <c r="AO884" t="s">
        <v>27932</v>
      </c>
      <c r="AP884" t="s">
        <v>28620</v>
      </c>
      <c r="AQ884" t="s">
        <v>20</v>
      </c>
      <c r="AR884" t="s">
        <v>20</v>
      </c>
      <c r="AS884" t="s">
        <v>20</v>
      </c>
      <c r="AT884" t="s">
        <v>20</v>
      </c>
      <c r="AU884" t="s">
        <v>20</v>
      </c>
      <c r="AV884" t="s">
        <v>20</v>
      </c>
      <c r="AW884" t="s">
        <v>20</v>
      </c>
      <c r="AX884" t="s">
        <v>20</v>
      </c>
      <c r="AY884" t="s">
        <v>20</v>
      </c>
      <c r="AZ884" t="s">
        <v>20</v>
      </c>
      <c r="BA884" t="s">
        <v>20</v>
      </c>
      <c r="BB884" t="s">
        <v>20</v>
      </c>
      <c r="BC884" t="s">
        <v>17531</v>
      </c>
      <c r="BD884" s="22" t="s">
        <v>9978</v>
      </c>
      <c r="BE884" s="22" t="s">
        <v>33435</v>
      </c>
      <c r="BF884" t="s">
        <v>27933</v>
      </c>
      <c r="BG884" t="s">
        <v>33388</v>
      </c>
      <c r="BH884" t="s">
        <v>27932</v>
      </c>
      <c r="BI884" t="s">
        <v>33386</v>
      </c>
      <c r="BJ884" t="s">
        <v>33438</v>
      </c>
      <c r="BK884" t="s">
        <v>33438</v>
      </c>
      <c r="BL884" t="s">
        <v>33438</v>
      </c>
      <c r="BM884" t="s">
        <v>33436</v>
      </c>
      <c r="BN884" t="s">
        <v>33437</v>
      </c>
      <c r="BO884" t="s">
        <v>33438</v>
      </c>
      <c r="BQ884" t="s">
        <v>33438</v>
      </c>
      <c r="BR884" t="s">
        <v>33439</v>
      </c>
      <c r="BS884" t="s">
        <v>33438</v>
      </c>
      <c r="BT884" t="s">
        <v>33438</v>
      </c>
      <c r="BV884" t="s">
        <v>20</v>
      </c>
      <c r="BW884" t="s">
        <v>28620</v>
      </c>
      <c r="BX884" t="s">
        <v>27932</v>
      </c>
      <c r="BY884" t="s">
        <v>27933</v>
      </c>
      <c r="CB884" t="s">
        <v>17531</v>
      </c>
      <c r="CC884" t="s">
        <v>17531</v>
      </c>
      <c r="CD884" t="s">
        <v>17531</v>
      </c>
      <c r="CF884" s="8" t="s">
        <v>2606</v>
      </c>
      <c r="CG884" t="s">
        <v>27932</v>
      </c>
      <c r="CH884" t="s">
        <v>33381</v>
      </c>
      <c r="CI884" t="s">
        <v>33386</v>
      </c>
      <c r="CJ884" s="8" t="s">
        <v>9978</v>
      </c>
      <c r="CK884" s="8">
        <v>1797616</v>
      </c>
      <c r="CL884" s="8">
        <v>1799067</v>
      </c>
      <c r="CM884" s="8" t="s">
        <v>26</v>
      </c>
      <c r="CN884" s="8" t="s">
        <v>4297</v>
      </c>
      <c r="CO884" s="8" t="s">
        <v>8214</v>
      </c>
      <c r="CP884" s="8" t="s">
        <v>9981</v>
      </c>
      <c r="CQ884" s="8" t="s">
        <v>9982</v>
      </c>
      <c r="CR884" t="s">
        <v>2605</v>
      </c>
      <c r="CS884" t="b">
        <v>1</v>
      </c>
      <c r="CT884">
        <v>0.75490000000000002</v>
      </c>
      <c r="CU884" t="s">
        <v>33605</v>
      </c>
      <c r="CV884" t="s">
        <v>9979</v>
      </c>
      <c r="CW884" t="s">
        <v>9980</v>
      </c>
      <c r="CX884" t="b">
        <v>1</v>
      </c>
      <c r="CY884">
        <v>0.75490000000000002</v>
      </c>
      <c r="CZ884" t="s">
        <v>33605</v>
      </c>
      <c r="DA884" t="s">
        <v>33605</v>
      </c>
      <c r="DB884" t="s">
        <v>33605</v>
      </c>
      <c r="DC884" t="s">
        <v>2605</v>
      </c>
      <c r="DD884" t="s">
        <v>33668</v>
      </c>
      <c r="DE884" t="s">
        <v>9981</v>
      </c>
      <c r="DF884" t="s">
        <v>33669</v>
      </c>
      <c r="DG884" t="e">
        <v>#N/A</v>
      </c>
      <c r="DH884" t="e">
        <v>#N/A</v>
      </c>
      <c r="DI884" t="e">
        <v>#N/A</v>
      </c>
      <c r="DJ884" t="e">
        <v>#N/A</v>
      </c>
    </row>
    <row r="885" spans="1:114" x14ac:dyDescent="0.2">
      <c r="A885" t="s">
        <v>2607</v>
      </c>
      <c r="B885">
        <v>857889</v>
      </c>
      <c r="C885">
        <v>858197</v>
      </c>
      <c r="D885" t="s">
        <v>26</v>
      </c>
      <c r="E885">
        <v>309</v>
      </c>
      <c r="F885">
        <v>102</v>
      </c>
      <c r="G885" t="s">
        <v>22</v>
      </c>
      <c r="H885" t="s">
        <v>23</v>
      </c>
      <c r="I885" t="s">
        <v>16</v>
      </c>
      <c r="J885" t="s">
        <v>17</v>
      </c>
      <c r="K885" t="s">
        <v>18</v>
      </c>
      <c r="L885" t="s">
        <v>7775</v>
      </c>
      <c r="M885" t="s">
        <v>19</v>
      </c>
      <c r="N885" t="s">
        <v>2608</v>
      </c>
      <c r="O885" t="s">
        <v>49</v>
      </c>
      <c r="R885" t="s">
        <v>9983</v>
      </c>
      <c r="S885">
        <v>1797078</v>
      </c>
      <c r="T885">
        <v>1797386</v>
      </c>
      <c r="U885" t="s">
        <v>20</v>
      </c>
      <c r="V885">
        <v>309</v>
      </c>
      <c r="W885">
        <v>102</v>
      </c>
      <c r="X885" t="s">
        <v>22</v>
      </c>
      <c r="Y885" t="s">
        <v>23</v>
      </c>
      <c r="Z885" t="s">
        <v>7792</v>
      </c>
      <c r="AA885" t="s">
        <v>17</v>
      </c>
      <c r="AB885" t="s">
        <v>5</v>
      </c>
      <c r="AD885" t="s">
        <v>7793</v>
      </c>
      <c r="AE885" t="s">
        <v>9984</v>
      </c>
      <c r="AF885" t="s">
        <v>7804</v>
      </c>
      <c r="AH885" t="str">
        <f t="shared" si="13"/>
        <v>CORRECT</v>
      </c>
      <c r="AI885" s="7"/>
      <c r="AJ885" t="e">
        <v>#N/A</v>
      </c>
      <c r="AK885" t="e">
        <v>#N/A</v>
      </c>
      <c r="AL885" t="e">
        <v>#N/A</v>
      </c>
      <c r="AM885" t="e">
        <v>#N/A</v>
      </c>
      <c r="AN885" t="e">
        <v>#N/A</v>
      </c>
      <c r="AO885" t="e">
        <v>#N/A</v>
      </c>
      <c r="AP885" t="e">
        <v>#N/A</v>
      </c>
      <c r="AQ885" t="e">
        <v>#N/A</v>
      </c>
      <c r="AR885" t="e">
        <v>#N/A</v>
      </c>
      <c r="AS885" t="e">
        <v>#N/A</v>
      </c>
      <c r="AT885" t="e">
        <v>#N/A</v>
      </c>
      <c r="AU885" t="e">
        <v>#N/A</v>
      </c>
      <c r="AV885" t="e">
        <v>#N/A</v>
      </c>
      <c r="AW885" t="e">
        <v>#N/A</v>
      </c>
      <c r="AX885" t="e">
        <v>#N/A</v>
      </c>
      <c r="AY885" t="e">
        <v>#N/A</v>
      </c>
      <c r="AZ885" t="e">
        <v>#N/A</v>
      </c>
      <c r="BA885" t="e">
        <v>#N/A</v>
      </c>
      <c r="BB885" t="e">
        <v>#N/A</v>
      </c>
      <c r="BC885" t="e">
        <v>#N/A</v>
      </c>
      <c r="BD885" s="22" t="s">
        <v>9983</v>
      </c>
      <c r="BE885" s="22" t="s">
        <v>33435</v>
      </c>
      <c r="BF885" t="s">
        <v>33441</v>
      </c>
      <c r="BG885" t="s">
        <v>33442</v>
      </c>
      <c r="BH885" t="s">
        <v>30333</v>
      </c>
      <c r="BI885" t="s">
        <v>33442</v>
      </c>
      <c r="BJ885" t="s">
        <v>33438</v>
      </c>
      <c r="BK885" t="s">
        <v>33438</v>
      </c>
      <c r="BL885" t="s">
        <v>33438</v>
      </c>
      <c r="BM885" t="s">
        <v>33436</v>
      </c>
      <c r="BN885" t="s">
        <v>33448</v>
      </c>
      <c r="BO885" t="s">
        <v>33438</v>
      </c>
      <c r="BP885" t="s">
        <v>33438</v>
      </c>
      <c r="BQ885" t="s">
        <v>33438</v>
      </c>
      <c r="BR885" t="s">
        <v>33439</v>
      </c>
      <c r="BS885" t="s">
        <v>33438</v>
      </c>
      <c r="BT885" t="s">
        <v>33438</v>
      </c>
      <c r="BV885" t="e">
        <v>#N/A</v>
      </c>
      <c r="BW885" t="e">
        <v>#N/A</v>
      </c>
      <c r="BX885" t="e">
        <v>#N/A</v>
      </c>
      <c r="BY885" t="s">
        <v>33441</v>
      </c>
      <c r="CB885" s="27" t="s">
        <v>2607</v>
      </c>
      <c r="CC885" t="e">
        <v>#N/A</v>
      </c>
      <c r="CD885" t="e">
        <v>#N/A</v>
      </c>
      <c r="CF885" t="s">
        <v>49</v>
      </c>
      <c r="CG885" s="27" t="s">
        <v>27925</v>
      </c>
      <c r="CH885" s="27" t="s">
        <v>33383</v>
      </c>
      <c r="CI885" s="27" t="s">
        <v>33394</v>
      </c>
      <c r="CR885" t="s">
        <v>2608</v>
      </c>
      <c r="CS885" t="b">
        <v>0</v>
      </c>
      <c r="CT885">
        <v>1.49E-2</v>
      </c>
      <c r="CU885" t="s">
        <v>33605</v>
      </c>
      <c r="CV885" t="s">
        <v>9984</v>
      </c>
      <c r="CW885" t="s">
        <v>7804</v>
      </c>
      <c r="CX885" t="b">
        <v>0</v>
      </c>
      <c r="CY885">
        <v>1.49E-2</v>
      </c>
      <c r="CZ885" t="s">
        <v>33605</v>
      </c>
      <c r="DA885" t="s">
        <v>33605</v>
      </c>
      <c r="DB885" t="s">
        <v>33605</v>
      </c>
      <c r="DC885" t="e">
        <v>#N/A</v>
      </c>
      <c r="DD885" t="e">
        <v>#N/A</v>
      </c>
      <c r="DE885" t="e">
        <v>#N/A</v>
      </c>
      <c r="DF885" t="e">
        <v>#N/A</v>
      </c>
      <c r="DG885" t="e">
        <v>#N/A</v>
      </c>
      <c r="DH885" t="e">
        <v>#N/A</v>
      </c>
      <c r="DI885" t="e">
        <v>#N/A</v>
      </c>
      <c r="DJ885" t="e">
        <v>#N/A</v>
      </c>
    </row>
    <row r="886" spans="1:114" x14ac:dyDescent="0.2">
      <c r="A886" t="s">
        <v>2609</v>
      </c>
      <c r="B886">
        <v>858243</v>
      </c>
      <c r="C886">
        <v>859793</v>
      </c>
      <c r="D886" t="s">
        <v>20</v>
      </c>
      <c r="E886">
        <v>1551</v>
      </c>
      <c r="F886">
        <v>516</v>
      </c>
      <c r="G886" t="s">
        <v>22</v>
      </c>
      <c r="H886" t="s">
        <v>23</v>
      </c>
      <c r="I886" t="s">
        <v>16</v>
      </c>
      <c r="J886" t="s">
        <v>17</v>
      </c>
      <c r="K886" t="s">
        <v>18</v>
      </c>
      <c r="L886" t="s">
        <v>7775</v>
      </c>
      <c r="M886" t="s">
        <v>19</v>
      </c>
      <c r="N886" t="s">
        <v>2610</v>
      </c>
      <c r="O886" t="s">
        <v>254</v>
      </c>
      <c r="R886" t="s">
        <v>9985</v>
      </c>
      <c r="S886">
        <v>1795482</v>
      </c>
      <c r="T886">
        <v>1797032</v>
      </c>
      <c r="U886" t="s">
        <v>26</v>
      </c>
      <c r="V886">
        <v>1551</v>
      </c>
      <c r="W886">
        <v>516</v>
      </c>
      <c r="X886" t="s">
        <v>22</v>
      </c>
      <c r="Y886" t="s">
        <v>23</v>
      </c>
      <c r="Z886" t="s">
        <v>7792</v>
      </c>
      <c r="AA886" t="s">
        <v>17</v>
      </c>
      <c r="AB886" t="s">
        <v>5</v>
      </c>
      <c r="AD886" t="s">
        <v>7793</v>
      </c>
      <c r="AE886" t="s">
        <v>9986</v>
      </c>
      <c r="AF886" t="s">
        <v>5060</v>
      </c>
      <c r="AH886" t="str">
        <f t="shared" si="13"/>
        <v>CORRECT</v>
      </c>
      <c r="AI886" t="s">
        <v>15195</v>
      </c>
      <c r="AJ886" t="s">
        <v>20789</v>
      </c>
      <c r="AK886" t="s">
        <v>22472</v>
      </c>
      <c r="AL886" t="s">
        <v>24975</v>
      </c>
      <c r="AM886" t="s">
        <v>26293</v>
      </c>
      <c r="AN886" t="s">
        <v>27920</v>
      </c>
      <c r="AO886" t="s">
        <v>27947</v>
      </c>
      <c r="AP886" t="s">
        <v>28621</v>
      </c>
      <c r="AQ886" t="s">
        <v>20</v>
      </c>
      <c r="AR886" t="s">
        <v>20</v>
      </c>
      <c r="AS886" t="s">
        <v>31350</v>
      </c>
      <c r="AT886" t="s">
        <v>32195</v>
      </c>
      <c r="AU886" t="s">
        <v>33070</v>
      </c>
      <c r="AV886" t="s">
        <v>19865</v>
      </c>
      <c r="AW886" t="s">
        <v>19483</v>
      </c>
      <c r="AX886" t="s">
        <v>19062</v>
      </c>
      <c r="AY886" t="s">
        <v>18748</v>
      </c>
      <c r="AZ886" t="s">
        <v>20</v>
      </c>
      <c r="BA886" t="s">
        <v>20</v>
      </c>
      <c r="BB886" t="s">
        <v>20</v>
      </c>
      <c r="BC886" t="s">
        <v>17532</v>
      </c>
      <c r="BD886" s="22" t="s">
        <v>9985</v>
      </c>
      <c r="BE886" s="22" t="s">
        <v>33435</v>
      </c>
      <c r="BF886" t="s">
        <v>27947</v>
      </c>
      <c r="BG886" t="s">
        <v>33399</v>
      </c>
      <c r="BH886" t="s">
        <v>27947</v>
      </c>
      <c r="BI886" t="s">
        <v>33399</v>
      </c>
      <c r="BJ886" t="s">
        <v>33438</v>
      </c>
      <c r="BK886" t="s">
        <v>33438</v>
      </c>
      <c r="BL886" t="s">
        <v>33436</v>
      </c>
      <c r="BM886" t="s">
        <v>33436</v>
      </c>
      <c r="BN886" t="s">
        <v>33437</v>
      </c>
      <c r="BO886" t="s">
        <v>33438</v>
      </c>
      <c r="BQ886" t="s">
        <v>33438</v>
      </c>
      <c r="BR886" t="s">
        <v>33439</v>
      </c>
      <c r="BS886" t="s">
        <v>33438</v>
      </c>
      <c r="BT886" t="s">
        <v>33436</v>
      </c>
      <c r="BV886" t="s">
        <v>20</v>
      </c>
      <c r="BW886" t="s">
        <v>28621</v>
      </c>
      <c r="BX886" t="s">
        <v>27947</v>
      </c>
      <c r="BY886" t="s">
        <v>27947</v>
      </c>
      <c r="CB886" t="s">
        <v>17532</v>
      </c>
      <c r="CC886" t="s">
        <v>17532</v>
      </c>
      <c r="CD886" t="s">
        <v>17532</v>
      </c>
      <c r="CF886" t="s">
        <v>254</v>
      </c>
      <c r="CG886" t="s">
        <v>27947</v>
      </c>
      <c r="CH886" t="s">
        <v>33382</v>
      </c>
      <c r="CI886" t="s">
        <v>33399</v>
      </c>
      <c r="CR886" t="s">
        <v>2610</v>
      </c>
      <c r="CS886" t="b">
        <v>0</v>
      </c>
      <c r="CT886">
        <v>1.0200000000000001E-2</v>
      </c>
      <c r="CU886" t="s">
        <v>33605</v>
      </c>
      <c r="CV886" t="s">
        <v>9986</v>
      </c>
      <c r="CW886" t="s">
        <v>5060</v>
      </c>
      <c r="CX886" t="b">
        <v>0</v>
      </c>
      <c r="CY886">
        <v>1.0200000000000001E-2</v>
      </c>
      <c r="CZ886" t="s">
        <v>33605</v>
      </c>
      <c r="DA886" t="s">
        <v>33605</v>
      </c>
      <c r="DB886" t="s">
        <v>33605</v>
      </c>
      <c r="DC886" t="e">
        <v>#N/A</v>
      </c>
      <c r="DD886" t="e">
        <v>#N/A</v>
      </c>
      <c r="DE886" t="e">
        <v>#N/A</v>
      </c>
      <c r="DF886" t="e">
        <v>#N/A</v>
      </c>
      <c r="DG886" t="e">
        <v>#N/A</v>
      </c>
      <c r="DH886" t="e">
        <v>#N/A</v>
      </c>
      <c r="DI886" t="e">
        <v>#N/A</v>
      </c>
      <c r="DJ886" t="e">
        <v>#N/A</v>
      </c>
    </row>
    <row r="887" spans="1:114" x14ac:dyDescent="0.2">
      <c r="A887" t="s">
        <v>2611</v>
      </c>
      <c r="B887">
        <v>860047</v>
      </c>
      <c r="C887">
        <v>861132</v>
      </c>
      <c r="D887" t="s">
        <v>26</v>
      </c>
      <c r="E887">
        <v>1086</v>
      </c>
      <c r="F887">
        <v>361</v>
      </c>
      <c r="G887" t="s">
        <v>22</v>
      </c>
      <c r="H887" t="s">
        <v>23</v>
      </c>
      <c r="I887" t="s">
        <v>16</v>
      </c>
      <c r="J887" t="s">
        <v>17</v>
      </c>
      <c r="K887" t="s">
        <v>18</v>
      </c>
      <c r="L887" t="s">
        <v>7775</v>
      </c>
      <c r="M887" t="s">
        <v>19</v>
      </c>
      <c r="N887" t="s">
        <v>2612</v>
      </c>
      <c r="O887" t="s">
        <v>2613</v>
      </c>
      <c r="R887" t="s">
        <v>9987</v>
      </c>
      <c r="S887">
        <v>1794143</v>
      </c>
      <c r="T887">
        <v>1795228</v>
      </c>
      <c r="U887" t="s">
        <v>20</v>
      </c>
      <c r="V887">
        <v>1086</v>
      </c>
      <c r="W887">
        <v>361</v>
      </c>
      <c r="X887" t="s">
        <v>22</v>
      </c>
      <c r="Y887" t="s">
        <v>23</v>
      </c>
      <c r="Z887" t="s">
        <v>7792</v>
      </c>
      <c r="AA887" t="s">
        <v>17</v>
      </c>
      <c r="AB887" t="s">
        <v>5</v>
      </c>
      <c r="AD887" t="s">
        <v>7793</v>
      </c>
      <c r="AE887" t="s">
        <v>9988</v>
      </c>
      <c r="AF887" t="s">
        <v>9989</v>
      </c>
      <c r="AH887" t="str">
        <f t="shared" si="13"/>
        <v>CORRECT</v>
      </c>
      <c r="AI887" t="s">
        <v>15196</v>
      </c>
      <c r="AJ887" t="s">
        <v>20790</v>
      </c>
      <c r="AK887" t="s">
        <v>23117</v>
      </c>
      <c r="AL887" t="s">
        <v>24976</v>
      </c>
      <c r="AM887" t="s">
        <v>26294</v>
      </c>
      <c r="AN887" t="s">
        <v>27920</v>
      </c>
      <c r="AO887" t="s">
        <v>27924</v>
      </c>
      <c r="AP887" t="s">
        <v>28622</v>
      </c>
      <c r="AQ887" t="s">
        <v>20</v>
      </c>
      <c r="AR887" t="s">
        <v>30664</v>
      </c>
      <c r="AS887" t="s">
        <v>20</v>
      </c>
      <c r="AT887" t="s">
        <v>32196</v>
      </c>
      <c r="AU887" t="s">
        <v>33199</v>
      </c>
      <c r="AV887" t="s">
        <v>19898</v>
      </c>
      <c r="AW887" t="s">
        <v>20</v>
      </c>
      <c r="AX887" t="s">
        <v>20</v>
      </c>
      <c r="AY887" t="s">
        <v>18744</v>
      </c>
      <c r="AZ887" t="s">
        <v>18677</v>
      </c>
      <c r="BA887" t="s">
        <v>20</v>
      </c>
      <c r="BB887" t="s">
        <v>20</v>
      </c>
      <c r="BC887" t="s">
        <v>17533</v>
      </c>
      <c r="BD887" s="22" t="s">
        <v>9987</v>
      </c>
      <c r="BE887" s="22" t="s">
        <v>33435</v>
      </c>
      <c r="BF887" t="s">
        <v>27924</v>
      </c>
      <c r="BG887" t="s">
        <v>33384</v>
      </c>
      <c r="BH887" t="s">
        <v>27924</v>
      </c>
      <c r="BI887" t="s">
        <v>33384</v>
      </c>
      <c r="BJ887" t="s">
        <v>33436</v>
      </c>
      <c r="BK887" t="s">
        <v>33436</v>
      </c>
      <c r="BL887" t="s">
        <v>33436</v>
      </c>
      <c r="BM887" t="s">
        <v>33438</v>
      </c>
      <c r="BN887" t="s">
        <v>33440</v>
      </c>
      <c r="BO887" t="s">
        <v>33438</v>
      </c>
      <c r="BP887" t="s">
        <v>33436</v>
      </c>
      <c r="BQ887" t="s">
        <v>33438</v>
      </c>
      <c r="BR887" t="s">
        <v>33439</v>
      </c>
      <c r="BS887" t="s">
        <v>33438</v>
      </c>
      <c r="BT887" t="s">
        <v>33438</v>
      </c>
      <c r="BV887" t="s">
        <v>20</v>
      </c>
      <c r="BW887" t="s">
        <v>28622</v>
      </c>
      <c r="BX887" t="s">
        <v>27924</v>
      </c>
      <c r="BY887" t="s">
        <v>27924</v>
      </c>
      <c r="CB887" t="s">
        <v>17533</v>
      </c>
      <c r="CC887" t="s">
        <v>17533</v>
      </c>
      <c r="CD887" t="s">
        <v>17533</v>
      </c>
      <c r="CF887" t="s">
        <v>2613</v>
      </c>
      <c r="CG887" t="s">
        <v>27924</v>
      </c>
      <c r="CH887" t="s">
        <v>33382</v>
      </c>
      <c r="CI887" t="s">
        <v>33384</v>
      </c>
      <c r="CR887" t="s">
        <v>2612</v>
      </c>
      <c r="CS887" t="b">
        <v>0</v>
      </c>
      <c r="CT887">
        <v>1.38E-2</v>
      </c>
      <c r="CU887" t="s">
        <v>33605</v>
      </c>
      <c r="CV887" t="s">
        <v>9988</v>
      </c>
      <c r="CW887" t="s">
        <v>9989</v>
      </c>
      <c r="CX887" t="b">
        <v>0</v>
      </c>
      <c r="CY887">
        <v>1.38E-2</v>
      </c>
      <c r="CZ887" t="s">
        <v>33605</v>
      </c>
      <c r="DA887" t="s">
        <v>33605</v>
      </c>
      <c r="DB887" t="s">
        <v>33605</v>
      </c>
      <c r="DC887" t="e">
        <v>#N/A</v>
      </c>
      <c r="DD887" t="e">
        <v>#N/A</v>
      </c>
      <c r="DE887" t="e">
        <v>#N/A</v>
      </c>
      <c r="DF887" t="e">
        <v>#N/A</v>
      </c>
      <c r="DG887" t="e">
        <v>#N/A</v>
      </c>
      <c r="DH887" t="e">
        <v>#N/A</v>
      </c>
      <c r="DI887" t="e">
        <v>#N/A</v>
      </c>
      <c r="DJ887" t="e">
        <v>#N/A</v>
      </c>
    </row>
    <row r="888" spans="1:114" x14ac:dyDescent="0.2">
      <c r="A888" t="s">
        <v>2614</v>
      </c>
      <c r="B888">
        <v>861359</v>
      </c>
      <c r="C888">
        <v>862063</v>
      </c>
      <c r="D888" t="s">
        <v>26</v>
      </c>
      <c r="E888">
        <v>705</v>
      </c>
      <c r="F888">
        <v>234</v>
      </c>
      <c r="G888" t="s">
        <v>22</v>
      </c>
      <c r="H888" t="s">
        <v>23</v>
      </c>
      <c r="I888" t="s">
        <v>16</v>
      </c>
      <c r="J888" t="s">
        <v>17</v>
      </c>
      <c r="K888" t="s">
        <v>18</v>
      </c>
      <c r="L888" t="s">
        <v>7775</v>
      </c>
      <c r="M888" t="s">
        <v>19</v>
      </c>
      <c r="N888" t="s">
        <v>2615</v>
      </c>
      <c r="O888" t="s">
        <v>752</v>
      </c>
      <c r="R888" t="s">
        <v>9990</v>
      </c>
      <c r="S888">
        <v>1793212</v>
      </c>
      <c r="T888">
        <v>1793916</v>
      </c>
      <c r="U888" t="s">
        <v>20</v>
      </c>
      <c r="V888">
        <v>705</v>
      </c>
      <c r="W888">
        <v>234</v>
      </c>
      <c r="X888" t="s">
        <v>22</v>
      </c>
      <c r="Y888" t="s">
        <v>23</v>
      </c>
      <c r="Z888" t="s">
        <v>7792</v>
      </c>
      <c r="AA888" t="s">
        <v>17</v>
      </c>
      <c r="AB888" t="s">
        <v>5</v>
      </c>
      <c r="AD888" t="s">
        <v>7793</v>
      </c>
      <c r="AE888" t="s">
        <v>9991</v>
      </c>
      <c r="AF888" t="s">
        <v>8457</v>
      </c>
      <c r="AH888" t="str">
        <f t="shared" si="13"/>
        <v>CORRECT</v>
      </c>
      <c r="AI888" t="s">
        <v>15197</v>
      </c>
      <c r="AJ888" t="s">
        <v>20791</v>
      </c>
      <c r="AK888" t="s">
        <v>23118</v>
      </c>
      <c r="AL888" t="s">
        <v>24977</v>
      </c>
      <c r="AM888" t="s">
        <v>26295</v>
      </c>
      <c r="AN888" t="s">
        <v>27920</v>
      </c>
      <c r="AO888" t="s">
        <v>27934</v>
      </c>
      <c r="AP888" t="s">
        <v>8457</v>
      </c>
      <c r="AQ888" t="s">
        <v>20</v>
      </c>
      <c r="AR888" t="s">
        <v>20</v>
      </c>
      <c r="AS888" t="s">
        <v>20</v>
      </c>
      <c r="AT888" t="s">
        <v>20</v>
      </c>
      <c r="AU888" t="s">
        <v>20</v>
      </c>
      <c r="AV888" t="s">
        <v>20</v>
      </c>
      <c r="AW888" t="s">
        <v>20</v>
      </c>
      <c r="AX888" t="s">
        <v>20</v>
      </c>
      <c r="AY888" t="s">
        <v>20</v>
      </c>
      <c r="AZ888" t="s">
        <v>20</v>
      </c>
      <c r="BA888" t="s">
        <v>20</v>
      </c>
      <c r="BB888" t="s">
        <v>20</v>
      </c>
      <c r="BC888" t="s">
        <v>17081</v>
      </c>
      <c r="BD888" s="22" t="s">
        <v>9990</v>
      </c>
      <c r="BE888" s="22" t="s">
        <v>33435</v>
      </c>
      <c r="BF888" t="s">
        <v>33441</v>
      </c>
      <c r="BG888" t="s">
        <v>33442</v>
      </c>
      <c r="BH888" t="s">
        <v>27934</v>
      </c>
      <c r="BI888" t="s">
        <v>33389</v>
      </c>
      <c r="BJ888" t="s">
        <v>33438</v>
      </c>
      <c r="BK888" t="s">
        <v>33438</v>
      </c>
      <c r="BL888" t="s">
        <v>33438</v>
      </c>
      <c r="BM888" t="s">
        <v>33436</v>
      </c>
      <c r="BN888" t="s">
        <v>33437</v>
      </c>
      <c r="BO888" t="s">
        <v>33438</v>
      </c>
      <c r="BQ888" t="s">
        <v>33438</v>
      </c>
      <c r="BR888" t="s">
        <v>33439</v>
      </c>
      <c r="BS888" t="s">
        <v>33438</v>
      </c>
      <c r="BT888" t="s">
        <v>33438</v>
      </c>
      <c r="BV888" t="s">
        <v>20</v>
      </c>
      <c r="BW888" t="s">
        <v>8457</v>
      </c>
      <c r="BX888" t="s">
        <v>27934</v>
      </c>
      <c r="BY888" t="s">
        <v>33441</v>
      </c>
      <c r="CB888" s="30" t="s">
        <v>33547</v>
      </c>
      <c r="CC888" t="s">
        <v>17081</v>
      </c>
      <c r="CD888" t="s">
        <v>17081</v>
      </c>
      <c r="CF888" t="s">
        <v>752</v>
      </c>
      <c r="CG888" t="s">
        <v>27934</v>
      </c>
      <c r="CH888" t="s">
        <v>33382</v>
      </c>
      <c r="CI888" t="s">
        <v>33389</v>
      </c>
      <c r="CR888" t="s">
        <v>2615</v>
      </c>
      <c r="CS888" t="b">
        <v>0</v>
      </c>
      <c r="CT888">
        <v>1.5100000000000001E-2</v>
      </c>
      <c r="CU888" t="s">
        <v>33605</v>
      </c>
      <c r="CV888" t="s">
        <v>9991</v>
      </c>
      <c r="CW888" t="s">
        <v>8457</v>
      </c>
      <c r="CX888" t="b">
        <v>0</v>
      </c>
      <c r="CY888">
        <v>1.5100000000000001E-2</v>
      </c>
      <c r="CZ888" t="s">
        <v>33605</v>
      </c>
      <c r="DA888" t="s">
        <v>33605</v>
      </c>
      <c r="DB888" t="s">
        <v>33605</v>
      </c>
      <c r="DC888" t="e">
        <v>#N/A</v>
      </c>
      <c r="DD888" t="e">
        <v>#N/A</v>
      </c>
      <c r="DE888" t="e">
        <v>#N/A</v>
      </c>
      <c r="DF888" t="e">
        <v>#N/A</v>
      </c>
      <c r="DG888" t="e">
        <v>#N/A</v>
      </c>
      <c r="DH888" t="e">
        <v>#N/A</v>
      </c>
      <c r="DI888" t="e">
        <v>#N/A</v>
      </c>
      <c r="DJ888" t="e">
        <v>#N/A</v>
      </c>
    </row>
    <row r="889" spans="1:114" x14ac:dyDescent="0.2">
      <c r="A889" t="s">
        <v>2616</v>
      </c>
      <c r="B889">
        <v>862594</v>
      </c>
      <c r="C889">
        <v>862782</v>
      </c>
      <c r="D889" t="s">
        <v>20</v>
      </c>
      <c r="E889">
        <v>189</v>
      </c>
      <c r="F889">
        <v>62</v>
      </c>
      <c r="G889" t="s">
        <v>22</v>
      </c>
      <c r="H889" t="s">
        <v>23</v>
      </c>
      <c r="I889" t="s">
        <v>16</v>
      </c>
      <c r="J889" t="s">
        <v>17</v>
      </c>
      <c r="K889" t="s">
        <v>18</v>
      </c>
      <c r="L889" t="s">
        <v>7775</v>
      </c>
      <c r="M889" t="s">
        <v>19</v>
      </c>
      <c r="N889" t="s">
        <v>2617</v>
      </c>
      <c r="O889" t="s">
        <v>49</v>
      </c>
      <c r="R889" t="s">
        <v>9992</v>
      </c>
      <c r="S889">
        <v>1791952</v>
      </c>
      <c r="T889">
        <v>1792392</v>
      </c>
      <c r="U889" t="s">
        <v>26</v>
      </c>
      <c r="V889">
        <v>441</v>
      </c>
      <c r="W889">
        <v>146</v>
      </c>
      <c r="X889" t="s">
        <v>22</v>
      </c>
      <c r="Y889" t="s">
        <v>23</v>
      </c>
      <c r="Z889" t="s">
        <v>7792</v>
      </c>
      <c r="AA889" t="s">
        <v>17</v>
      </c>
      <c r="AB889" t="s">
        <v>5</v>
      </c>
      <c r="AD889" t="s">
        <v>7793</v>
      </c>
      <c r="AE889" t="s">
        <v>9993</v>
      </c>
      <c r="AF889" t="s">
        <v>7804</v>
      </c>
      <c r="AH889" t="str">
        <f t="shared" si="13"/>
        <v>bad</v>
      </c>
      <c r="AI889" s="7"/>
      <c r="AJ889" t="e">
        <v>#N/A</v>
      </c>
      <c r="AK889" t="e">
        <v>#N/A</v>
      </c>
      <c r="AL889" t="e">
        <v>#N/A</v>
      </c>
      <c r="AM889" t="e">
        <v>#N/A</v>
      </c>
      <c r="AN889" t="e">
        <v>#N/A</v>
      </c>
      <c r="AO889" t="e">
        <v>#N/A</v>
      </c>
      <c r="AP889" t="e">
        <v>#N/A</v>
      </c>
      <c r="AQ889" t="e">
        <v>#N/A</v>
      </c>
      <c r="AR889" t="e">
        <v>#N/A</v>
      </c>
      <c r="AS889" t="e">
        <v>#N/A</v>
      </c>
      <c r="AT889" t="e">
        <v>#N/A</v>
      </c>
      <c r="AU889" t="e">
        <v>#N/A</v>
      </c>
      <c r="AV889" t="e">
        <v>#N/A</v>
      </c>
      <c r="AW889" t="e">
        <v>#N/A</v>
      </c>
      <c r="AX889" t="e">
        <v>#N/A</v>
      </c>
      <c r="AY889" t="e">
        <v>#N/A</v>
      </c>
      <c r="AZ889" t="e">
        <v>#N/A</v>
      </c>
      <c r="BA889" t="e">
        <v>#N/A</v>
      </c>
      <c r="BB889" t="e">
        <v>#N/A</v>
      </c>
      <c r="BC889" t="e">
        <v>#N/A</v>
      </c>
      <c r="BD889" s="22" t="s">
        <v>9992</v>
      </c>
      <c r="BE889" s="22" t="s">
        <v>33435</v>
      </c>
      <c r="BF889" t="s">
        <v>33441</v>
      </c>
      <c r="BG889" t="s">
        <v>33442</v>
      </c>
      <c r="BH889" t="s">
        <v>30333</v>
      </c>
      <c r="BI889" t="s">
        <v>33442</v>
      </c>
      <c r="BJ889" t="s">
        <v>33438</v>
      </c>
      <c r="BK889" t="s">
        <v>33438</v>
      </c>
      <c r="BL889" t="s">
        <v>33438</v>
      </c>
      <c r="BM889" t="s">
        <v>33436</v>
      </c>
      <c r="BN889" t="s">
        <v>33449</v>
      </c>
      <c r="BO889" t="s">
        <v>33438</v>
      </c>
      <c r="BP889" t="s">
        <v>33438</v>
      </c>
      <c r="BQ889" t="s">
        <v>33438</v>
      </c>
      <c r="BR889" t="s">
        <v>33439</v>
      </c>
      <c r="BS889" t="s">
        <v>33438</v>
      </c>
      <c r="BT889" t="s">
        <v>33438</v>
      </c>
      <c r="BV889" t="e">
        <v>#N/A</v>
      </c>
      <c r="BW889" t="e">
        <v>#N/A</v>
      </c>
      <c r="BX889" t="e">
        <v>#N/A</v>
      </c>
      <c r="BY889" t="s">
        <v>33441</v>
      </c>
      <c r="CB889" s="27" t="s">
        <v>2616</v>
      </c>
      <c r="CC889" t="e">
        <v>#N/A</v>
      </c>
      <c r="CD889" t="e">
        <v>#N/A</v>
      </c>
      <c r="CF889" t="s">
        <v>49</v>
      </c>
      <c r="CG889" s="27" t="s">
        <v>27925</v>
      </c>
      <c r="CH889" s="27" t="s">
        <v>33383</v>
      </c>
      <c r="CI889" s="27" t="s">
        <v>33394</v>
      </c>
      <c r="CR889" t="s">
        <v>2617</v>
      </c>
      <c r="CS889" t="b">
        <v>0</v>
      </c>
      <c r="CT889">
        <v>7.1999999999999998E-3</v>
      </c>
      <c r="CU889" t="s">
        <v>33605</v>
      </c>
      <c r="CV889" t="s">
        <v>9993</v>
      </c>
      <c r="CW889" t="s">
        <v>7804</v>
      </c>
      <c r="CX889" t="b">
        <v>0</v>
      </c>
      <c r="CY889">
        <v>1.34E-2</v>
      </c>
      <c r="CZ889" t="s">
        <v>33605</v>
      </c>
      <c r="DA889" t="s">
        <v>33605</v>
      </c>
      <c r="DB889" t="s">
        <v>33606</v>
      </c>
      <c r="DC889" t="e">
        <v>#N/A</v>
      </c>
      <c r="DD889" t="e">
        <v>#N/A</v>
      </c>
      <c r="DE889" t="e">
        <v>#N/A</v>
      </c>
      <c r="DF889" t="e">
        <v>#N/A</v>
      </c>
      <c r="DG889" t="e">
        <v>#N/A</v>
      </c>
      <c r="DH889" t="e">
        <v>#N/A</v>
      </c>
      <c r="DI889" t="e">
        <v>#N/A</v>
      </c>
      <c r="DJ889" t="e">
        <v>#N/A</v>
      </c>
    </row>
    <row r="890" spans="1:114" x14ac:dyDescent="0.2">
      <c r="A890" t="s">
        <v>2618</v>
      </c>
      <c r="B890">
        <v>862883</v>
      </c>
      <c r="C890">
        <v>863290</v>
      </c>
      <c r="D890" t="s">
        <v>20</v>
      </c>
      <c r="E890">
        <v>408</v>
      </c>
      <c r="F890">
        <v>135</v>
      </c>
      <c r="G890" t="s">
        <v>22</v>
      </c>
      <c r="H890" t="s">
        <v>23</v>
      </c>
      <c r="I890" t="s">
        <v>16</v>
      </c>
      <c r="J890" t="s">
        <v>17</v>
      </c>
      <c r="K890" t="s">
        <v>18</v>
      </c>
      <c r="L890" t="s">
        <v>7775</v>
      </c>
      <c r="M890" t="s">
        <v>19</v>
      </c>
      <c r="N890" t="s">
        <v>2619</v>
      </c>
      <c r="O890" t="s">
        <v>49</v>
      </c>
      <c r="R890" s="7"/>
      <c r="S890" s="7"/>
      <c r="T890" s="7"/>
      <c r="U890" s="7"/>
      <c r="V890" s="7"/>
      <c r="W890" s="7"/>
      <c r="X890" s="7"/>
      <c r="Y890" s="7"/>
      <c r="Z890" s="7"/>
      <c r="AA890" s="7"/>
      <c r="AB890" s="7"/>
      <c r="AC890" s="7"/>
      <c r="AD890" s="7"/>
      <c r="AE890" s="7"/>
      <c r="AF890" s="7"/>
      <c r="AG890" s="7"/>
      <c r="AH890" t="str">
        <f t="shared" si="13"/>
        <v>bad</v>
      </c>
      <c r="AI890" t="s">
        <v>15198</v>
      </c>
      <c r="AJ890" t="s">
        <v>20792</v>
      </c>
      <c r="AK890" t="s">
        <v>23119</v>
      </c>
      <c r="AL890" t="s">
        <v>24716</v>
      </c>
      <c r="AM890" t="s">
        <v>26296</v>
      </c>
      <c r="AN890" t="s">
        <v>27920</v>
      </c>
      <c r="AO890" t="s">
        <v>20</v>
      </c>
      <c r="AP890" t="s">
        <v>20</v>
      </c>
      <c r="AQ890" t="s">
        <v>20</v>
      </c>
      <c r="AR890" t="s">
        <v>20</v>
      </c>
      <c r="AS890" t="s">
        <v>20</v>
      </c>
      <c r="AT890" t="s">
        <v>20</v>
      </c>
      <c r="AU890" t="s">
        <v>20</v>
      </c>
      <c r="AV890" t="s">
        <v>20</v>
      </c>
      <c r="AW890" t="s">
        <v>20</v>
      </c>
      <c r="AX890" t="s">
        <v>20</v>
      </c>
      <c r="AY890" t="s">
        <v>20</v>
      </c>
      <c r="AZ890" t="s">
        <v>20</v>
      </c>
      <c r="BA890" t="s">
        <v>20</v>
      </c>
      <c r="BB890" t="s">
        <v>20</v>
      </c>
      <c r="BC890" t="s">
        <v>20</v>
      </c>
      <c r="BD890" s="22" t="e">
        <v>#N/A</v>
      </c>
      <c r="BE890" s="22" t="e">
        <v>#N/A</v>
      </c>
      <c r="BF890" t="e">
        <v>#N/A</v>
      </c>
      <c r="BG890" t="e">
        <v>#N/A</v>
      </c>
      <c r="BH890" t="e">
        <v>#N/A</v>
      </c>
      <c r="BI890" t="e">
        <v>#N/A</v>
      </c>
      <c r="BJ890" t="e">
        <v>#N/A</v>
      </c>
      <c r="BK890" t="e">
        <v>#N/A</v>
      </c>
      <c r="BL890" t="e">
        <v>#N/A</v>
      </c>
      <c r="BM890" t="e">
        <v>#N/A</v>
      </c>
      <c r="BN890" t="e">
        <v>#N/A</v>
      </c>
      <c r="BO890" t="e">
        <v>#N/A</v>
      </c>
      <c r="BQ890" t="e">
        <v>#N/A</v>
      </c>
      <c r="BR890" t="e">
        <v>#N/A</v>
      </c>
      <c r="BS890" t="e">
        <v>#N/A</v>
      </c>
      <c r="BT890" t="e">
        <v>#N/A</v>
      </c>
      <c r="BV890" t="s">
        <v>20</v>
      </c>
      <c r="BW890" t="s">
        <v>20</v>
      </c>
      <c r="BX890" t="s">
        <v>20</v>
      </c>
      <c r="BY890" t="e">
        <v>#N/A</v>
      </c>
      <c r="CB890" t="s">
        <v>2618</v>
      </c>
      <c r="CC890" t="s">
        <v>20</v>
      </c>
      <c r="CD890" t="s">
        <v>20</v>
      </c>
      <c r="CF890" t="s">
        <v>49</v>
      </c>
      <c r="CG890" s="27" t="s">
        <v>27925</v>
      </c>
      <c r="CH890" s="27" t="s">
        <v>33383</v>
      </c>
      <c r="CI890" s="27" t="s">
        <v>33394</v>
      </c>
      <c r="CJ890" s="7"/>
      <c r="CK890" s="7"/>
      <c r="CL890" s="7"/>
      <c r="CM890" s="7"/>
      <c r="CN890" s="7"/>
      <c r="CO890" s="7"/>
      <c r="CP890" s="7"/>
      <c r="CQ890" s="7"/>
      <c r="CR890" t="s">
        <v>2619</v>
      </c>
      <c r="CS890" t="b">
        <v>0</v>
      </c>
      <c r="CT890">
        <v>1.2500000000000001E-2</v>
      </c>
      <c r="CU890" t="s">
        <v>33605</v>
      </c>
      <c r="CV890" t="e">
        <v>#N/A</v>
      </c>
      <c r="CW890" t="e">
        <v>#N/A</v>
      </c>
      <c r="CX890" t="e">
        <v>#N/A</v>
      </c>
      <c r="CY890" t="e">
        <v>#N/A</v>
      </c>
      <c r="CZ890" t="e">
        <v>#N/A</v>
      </c>
      <c r="DA890" t="e">
        <v>#N/A</v>
      </c>
      <c r="DB890" t="e">
        <v>#N/A</v>
      </c>
      <c r="DC890" t="e">
        <v>#N/A</v>
      </c>
      <c r="DD890" t="e">
        <v>#N/A</v>
      </c>
      <c r="DE890" t="e">
        <v>#N/A</v>
      </c>
      <c r="DF890" t="e">
        <v>#N/A</v>
      </c>
      <c r="DG890" t="e">
        <v>#N/A</v>
      </c>
      <c r="DH890" t="e">
        <v>#N/A</v>
      </c>
      <c r="DI890" t="e">
        <v>#N/A</v>
      </c>
      <c r="DJ890" t="e">
        <v>#N/A</v>
      </c>
    </row>
    <row r="891" spans="1:114" x14ac:dyDescent="0.2">
      <c r="A891" t="s">
        <v>2620</v>
      </c>
      <c r="B891">
        <v>863479</v>
      </c>
      <c r="C891">
        <v>864906</v>
      </c>
      <c r="D891" t="s">
        <v>26</v>
      </c>
      <c r="E891">
        <v>1428</v>
      </c>
      <c r="F891">
        <v>475</v>
      </c>
      <c r="G891" t="s">
        <v>22</v>
      </c>
      <c r="H891" t="s">
        <v>23</v>
      </c>
      <c r="I891" t="s">
        <v>16</v>
      </c>
      <c r="J891" t="s">
        <v>17</v>
      </c>
      <c r="K891" t="s">
        <v>18</v>
      </c>
      <c r="L891" t="s">
        <v>7775</v>
      </c>
      <c r="M891" t="s">
        <v>19</v>
      </c>
      <c r="N891" t="s">
        <v>2621</v>
      </c>
      <c r="O891" t="s">
        <v>2622</v>
      </c>
      <c r="R891" t="s">
        <v>9994</v>
      </c>
      <c r="S891">
        <v>1790369</v>
      </c>
      <c r="T891">
        <v>1791796</v>
      </c>
      <c r="U891" t="s">
        <v>20</v>
      </c>
      <c r="V891">
        <v>1428</v>
      </c>
      <c r="W891">
        <v>475</v>
      </c>
      <c r="X891" t="s">
        <v>22</v>
      </c>
      <c r="Y891" t="s">
        <v>23</v>
      </c>
      <c r="Z891" t="s">
        <v>7792</v>
      </c>
      <c r="AA891" t="s">
        <v>17</v>
      </c>
      <c r="AB891" t="s">
        <v>5</v>
      </c>
      <c r="AD891" t="s">
        <v>7793</v>
      </c>
      <c r="AE891" t="s">
        <v>9995</v>
      </c>
      <c r="AF891" t="s">
        <v>9996</v>
      </c>
      <c r="AH891" t="str">
        <f t="shared" si="13"/>
        <v>CORRECT</v>
      </c>
      <c r="AI891" t="s">
        <v>15199</v>
      </c>
      <c r="AJ891" t="s">
        <v>20793</v>
      </c>
      <c r="AK891" t="s">
        <v>22472</v>
      </c>
      <c r="AL891" t="s">
        <v>24978</v>
      </c>
      <c r="AM891" t="s">
        <v>26297</v>
      </c>
      <c r="AN891" t="s">
        <v>27920</v>
      </c>
      <c r="AO891" t="s">
        <v>27934</v>
      </c>
      <c r="AP891" t="s">
        <v>28623</v>
      </c>
      <c r="AQ891" t="s">
        <v>29936</v>
      </c>
      <c r="AR891" t="s">
        <v>30665</v>
      </c>
      <c r="AS891" t="s">
        <v>31351</v>
      </c>
      <c r="AT891" t="s">
        <v>32197</v>
      </c>
      <c r="AU891" t="s">
        <v>33200</v>
      </c>
      <c r="AV891" t="s">
        <v>19899</v>
      </c>
      <c r="AW891" t="s">
        <v>19484</v>
      </c>
      <c r="AX891" t="s">
        <v>19063</v>
      </c>
      <c r="AY891" t="s">
        <v>18760</v>
      </c>
      <c r="AZ891" t="s">
        <v>20</v>
      </c>
      <c r="BA891" t="s">
        <v>20</v>
      </c>
      <c r="BB891" t="s">
        <v>20</v>
      </c>
      <c r="BC891" t="s">
        <v>17534</v>
      </c>
      <c r="BD891" s="22" t="s">
        <v>9994</v>
      </c>
      <c r="BE891" s="22" t="s">
        <v>33435</v>
      </c>
      <c r="BF891" t="s">
        <v>27934</v>
      </c>
      <c r="BG891" t="s">
        <v>33389</v>
      </c>
      <c r="BH891" t="s">
        <v>27934</v>
      </c>
      <c r="BI891" t="s">
        <v>33389</v>
      </c>
      <c r="BJ891" t="s">
        <v>33438</v>
      </c>
      <c r="BK891" t="s">
        <v>33438</v>
      </c>
      <c r="BL891" t="s">
        <v>33438</v>
      </c>
      <c r="BM891" t="s">
        <v>33438</v>
      </c>
      <c r="BN891" t="s">
        <v>33440</v>
      </c>
      <c r="BO891" t="s">
        <v>33438</v>
      </c>
      <c r="BP891" t="s">
        <v>33438</v>
      </c>
      <c r="BQ891" t="s">
        <v>33438</v>
      </c>
      <c r="BR891" t="s">
        <v>33443</v>
      </c>
      <c r="BS891" t="s">
        <v>33438</v>
      </c>
      <c r="BT891" t="s">
        <v>33438</v>
      </c>
      <c r="BV891" t="s">
        <v>29936</v>
      </c>
      <c r="BW891" t="s">
        <v>28623</v>
      </c>
      <c r="BX891" t="s">
        <v>27934</v>
      </c>
      <c r="BY891" t="s">
        <v>27934</v>
      </c>
      <c r="CB891" t="s">
        <v>29936</v>
      </c>
      <c r="CC891" t="s">
        <v>29936</v>
      </c>
      <c r="CD891" t="s">
        <v>29936</v>
      </c>
      <c r="CF891" t="s">
        <v>2622</v>
      </c>
      <c r="CG891" t="s">
        <v>27934</v>
      </c>
      <c r="CH891" t="s">
        <v>33382</v>
      </c>
      <c r="CI891" t="s">
        <v>33389</v>
      </c>
      <c r="CR891" t="s">
        <v>2621</v>
      </c>
      <c r="CS891" t="b">
        <v>0</v>
      </c>
      <c r="CT891">
        <v>1.0999999999999999E-2</v>
      </c>
      <c r="CU891" t="s">
        <v>33605</v>
      </c>
      <c r="CV891" t="s">
        <v>9995</v>
      </c>
      <c r="CW891" t="s">
        <v>9996</v>
      </c>
      <c r="CX891" t="b">
        <v>0</v>
      </c>
      <c r="CY891">
        <v>1.0999999999999999E-2</v>
      </c>
      <c r="CZ891" t="s">
        <v>33605</v>
      </c>
      <c r="DA891" t="s">
        <v>33605</v>
      </c>
      <c r="DB891" t="s">
        <v>33605</v>
      </c>
      <c r="DC891" t="e">
        <v>#N/A</v>
      </c>
      <c r="DD891" t="e">
        <v>#N/A</v>
      </c>
      <c r="DE891" t="e">
        <v>#N/A</v>
      </c>
      <c r="DF891" t="e">
        <v>#N/A</v>
      </c>
      <c r="DG891" t="e">
        <v>#N/A</v>
      </c>
      <c r="DH891" t="e">
        <v>#N/A</v>
      </c>
      <c r="DI891" t="e">
        <v>#N/A</v>
      </c>
      <c r="DJ891" t="e">
        <v>#N/A</v>
      </c>
    </row>
    <row r="892" spans="1:114" x14ac:dyDescent="0.2">
      <c r="A892" t="s">
        <v>2623</v>
      </c>
      <c r="B892">
        <v>864970</v>
      </c>
      <c r="C892">
        <v>866247</v>
      </c>
      <c r="D892" t="s">
        <v>26</v>
      </c>
      <c r="E892">
        <v>1278</v>
      </c>
      <c r="F892">
        <v>425</v>
      </c>
      <c r="G892" t="s">
        <v>22</v>
      </c>
      <c r="H892" t="s">
        <v>23</v>
      </c>
      <c r="I892" t="s">
        <v>16</v>
      </c>
      <c r="J892" t="s">
        <v>17</v>
      </c>
      <c r="K892" t="s">
        <v>18</v>
      </c>
      <c r="L892" t="s">
        <v>7775</v>
      </c>
      <c r="M892" t="s">
        <v>19</v>
      </c>
      <c r="N892" t="s">
        <v>2624</v>
      </c>
      <c r="O892" t="s">
        <v>1280</v>
      </c>
      <c r="R892" t="s">
        <v>9997</v>
      </c>
      <c r="S892">
        <v>1789028</v>
      </c>
      <c r="T892">
        <v>1790305</v>
      </c>
      <c r="U892" t="s">
        <v>20</v>
      </c>
      <c r="V892">
        <v>1278</v>
      </c>
      <c r="W892">
        <v>425</v>
      </c>
      <c r="X892" t="s">
        <v>22</v>
      </c>
      <c r="Y892" t="s">
        <v>23</v>
      </c>
      <c r="Z892" t="s">
        <v>7792</v>
      </c>
      <c r="AA892" t="s">
        <v>17</v>
      </c>
      <c r="AB892" t="s">
        <v>5</v>
      </c>
      <c r="AD892" t="s">
        <v>7793</v>
      </c>
      <c r="AE892" t="s">
        <v>9998</v>
      </c>
      <c r="AF892" t="s">
        <v>9999</v>
      </c>
      <c r="AH892" t="str">
        <f t="shared" si="13"/>
        <v>CORRECT</v>
      </c>
      <c r="AI892" t="s">
        <v>15200</v>
      </c>
      <c r="AJ892" t="s">
        <v>20794</v>
      </c>
      <c r="AK892" t="s">
        <v>23120</v>
      </c>
      <c r="AL892" t="s">
        <v>24979</v>
      </c>
      <c r="AM892" t="s">
        <v>26298</v>
      </c>
      <c r="AN892" t="s">
        <v>27920</v>
      </c>
      <c r="AO892" t="s">
        <v>27934</v>
      </c>
      <c r="AP892" t="s">
        <v>28624</v>
      </c>
      <c r="AQ892" t="s">
        <v>29937</v>
      </c>
      <c r="AR892" t="s">
        <v>20</v>
      </c>
      <c r="AS892" t="s">
        <v>20</v>
      </c>
      <c r="AT892" t="s">
        <v>32198</v>
      </c>
      <c r="AU892" t="s">
        <v>33201</v>
      </c>
      <c r="AV892" t="s">
        <v>20</v>
      </c>
      <c r="AW892" t="s">
        <v>19485</v>
      </c>
      <c r="AX892" t="s">
        <v>19064</v>
      </c>
      <c r="AY892" t="s">
        <v>18827</v>
      </c>
      <c r="AZ892" t="s">
        <v>20</v>
      </c>
      <c r="BA892" t="s">
        <v>20</v>
      </c>
      <c r="BB892" t="s">
        <v>20</v>
      </c>
      <c r="BC892" t="s">
        <v>17535</v>
      </c>
      <c r="BD892" s="22" t="s">
        <v>9997</v>
      </c>
      <c r="BE892" s="22" t="s">
        <v>33435</v>
      </c>
      <c r="BF892" t="s">
        <v>27934</v>
      </c>
      <c r="BG892" t="s">
        <v>33389</v>
      </c>
      <c r="BH892" t="s">
        <v>27934</v>
      </c>
      <c r="BI892" t="s">
        <v>33389</v>
      </c>
      <c r="BJ892" t="s">
        <v>33438</v>
      </c>
      <c r="BK892" t="s">
        <v>33438</v>
      </c>
      <c r="BL892" t="s">
        <v>33438</v>
      </c>
      <c r="BM892" t="s">
        <v>33436</v>
      </c>
      <c r="BN892" t="s">
        <v>33437</v>
      </c>
      <c r="BO892" t="s">
        <v>33438</v>
      </c>
      <c r="BQ892" t="s">
        <v>33438</v>
      </c>
      <c r="BR892" t="s">
        <v>33439</v>
      </c>
      <c r="BS892" t="s">
        <v>33438</v>
      </c>
      <c r="BT892" t="s">
        <v>33438</v>
      </c>
      <c r="BV892" t="s">
        <v>29937</v>
      </c>
      <c r="BW892" t="s">
        <v>28624</v>
      </c>
      <c r="BX892" t="s">
        <v>27934</v>
      </c>
      <c r="BY892" t="s">
        <v>27934</v>
      </c>
      <c r="CB892" t="s">
        <v>29937</v>
      </c>
      <c r="CC892" t="s">
        <v>29937</v>
      </c>
      <c r="CD892" t="s">
        <v>29937</v>
      </c>
      <c r="CF892" t="s">
        <v>1280</v>
      </c>
      <c r="CG892" t="s">
        <v>27934</v>
      </c>
      <c r="CH892" t="s">
        <v>33382</v>
      </c>
      <c r="CI892" t="s">
        <v>33389</v>
      </c>
      <c r="CR892" t="s">
        <v>2624</v>
      </c>
      <c r="CS892" t="b">
        <v>0</v>
      </c>
      <c r="CT892">
        <v>5.4000000000000003E-3</v>
      </c>
      <c r="CU892" t="s">
        <v>33605</v>
      </c>
      <c r="CV892" t="s">
        <v>9998</v>
      </c>
      <c r="CW892" t="s">
        <v>9999</v>
      </c>
      <c r="CX892" t="b">
        <v>0</v>
      </c>
      <c r="CY892">
        <v>5.4000000000000003E-3</v>
      </c>
      <c r="CZ892" t="s">
        <v>33605</v>
      </c>
      <c r="DA892" t="s">
        <v>33605</v>
      </c>
      <c r="DB892" t="s">
        <v>33605</v>
      </c>
      <c r="DC892" t="e">
        <v>#N/A</v>
      </c>
      <c r="DD892" t="e">
        <v>#N/A</v>
      </c>
      <c r="DE892" t="e">
        <v>#N/A</v>
      </c>
      <c r="DF892" t="e">
        <v>#N/A</v>
      </c>
      <c r="DG892" t="e">
        <v>#N/A</v>
      </c>
      <c r="DH892" t="e">
        <v>#N/A</v>
      </c>
      <c r="DI892" t="e">
        <v>#N/A</v>
      </c>
      <c r="DJ892" t="e">
        <v>#N/A</v>
      </c>
    </row>
    <row r="893" spans="1:114" x14ac:dyDescent="0.2">
      <c r="A893" t="s">
        <v>2625</v>
      </c>
      <c r="B893">
        <v>866250</v>
      </c>
      <c r="C893">
        <v>867551</v>
      </c>
      <c r="D893" t="s">
        <v>26</v>
      </c>
      <c r="E893">
        <v>1302</v>
      </c>
      <c r="G893" t="s">
        <v>22</v>
      </c>
      <c r="H893" t="s">
        <v>332</v>
      </c>
      <c r="I893" t="s">
        <v>16</v>
      </c>
      <c r="J893" t="s">
        <v>17</v>
      </c>
      <c r="K893" t="s">
        <v>18</v>
      </c>
      <c r="L893" t="s">
        <v>7775</v>
      </c>
      <c r="M893" t="s">
        <v>19</v>
      </c>
      <c r="O893" t="s">
        <v>2626</v>
      </c>
      <c r="Q893" t="s">
        <v>334</v>
      </c>
      <c r="R893" t="s">
        <v>10000</v>
      </c>
      <c r="S893">
        <v>1787724</v>
      </c>
      <c r="T893">
        <v>1789025</v>
      </c>
      <c r="U893" t="s">
        <v>20</v>
      </c>
      <c r="V893">
        <v>1302</v>
      </c>
      <c r="W893">
        <v>433</v>
      </c>
      <c r="X893" t="s">
        <v>22</v>
      </c>
      <c r="Y893" t="s">
        <v>23</v>
      </c>
      <c r="Z893" t="s">
        <v>7792</v>
      </c>
      <c r="AA893" t="s">
        <v>17</v>
      </c>
      <c r="AB893" t="s">
        <v>5</v>
      </c>
      <c r="AD893" t="s">
        <v>7793</v>
      </c>
      <c r="AE893" t="s">
        <v>10001</v>
      </c>
      <c r="AF893" t="s">
        <v>10002</v>
      </c>
      <c r="AH893" t="str">
        <f t="shared" si="13"/>
        <v>CORRECT</v>
      </c>
      <c r="AI893" t="s">
        <v>15201</v>
      </c>
      <c r="AJ893" t="s">
        <v>20795</v>
      </c>
      <c r="AK893" t="s">
        <v>22472</v>
      </c>
      <c r="AL893" t="s">
        <v>24980</v>
      </c>
      <c r="AM893" t="s">
        <v>26299</v>
      </c>
      <c r="AN893" t="s">
        <v>27920</v>
      </c>
      <c r="AO893" t="s">
        <v>27934</v>
      </c>
      <c r="AP893" t="s">
        <v>28625</v>
      </c>
      <c r="AQ893" t="s">
        <v>29938</v>
      </c>
      <c r="AR893" t="s">
        <v>20</v>
      </c>
      <c r="AS893" t="s">
        <v>20</v>
      </c>
      <c r="AT893" t="s">
        <v>32199</v>
      </c>
      <c r="AU893" t="s">
        <v>33201</v>
      </c>
      <c r="AV893" t="s">
        <v>20</v>
      </c>
      <c r="AW893" t="s">
        <v>19485</v>
      </c>
      <c r="AX893" t="s">
        <v>19064</v>
      </c>
      <c r="AY893" t="s">
        <v>18827</v>
      </c>
      <c r="AZ893" t="s">
        <v>20</v>
      </c>
      <c r="BA893" t="s">
        <v>20</v>
      </c>
      <c r="BB893" t="s">
        <v>18560</v>
      </c>
      <c r="BC893" t="s">
        <v>17536</v>
      </c>
      <c r="BD893" s="22" t="s">
        <v>10000</v>
      </c>
      <c r="BE893" s="22" t="s">
        <v>33435</v>
      </c>
      <c r="BF893" t="s">
        <v>27934</v>
      </c>
      <c r="BG893" t="s">
        <v>33389</v>
      </c>
      <c r="BH893" t="s">
        <v>27934</v>
      </c>
      <c r="BI893" t="s">
        <v>33389</v>
      </c>
      <c r="BJ893" t="s">
        <v>33438</v>
      </c>
      <c r="BK893" t="s">
        <v>33438</v>
      </c>
      <c r="BL893" t="s">
        <v>33438</v>
      </c>
      <c r="BM893" t="s">
        <v>33438</v>
      </c>
      <c r="BN893" t="s">
        <v>33440</v>
      </c>
      <c r="BO893" t="s">
        <v>33438</v>
      </c>
      <c r="BP893" t="s">
        <v>33438</v>
      </c>
      <c r="BQ893" t="s">
        <v>33438</v>
      </c>
      <c r="BR893" t="s">
        <v>33439</v>
      </c>
      <c r="BS893" t="s">
        <v>33438</v>
      </c>
      <c r="BT893" t="s">
        <v>33438</v>
      </c>
      <c r="BV893" t="s">
        <v>29938</v>
      </c>
      <c r="BW893" t="s">
        <v>28625</v>
      </c>
      <c r="BX893" t="s">
        <v>27934</v>
      </c>
      <c r="BY893" t="s">
        <v>27934</v>
      </c>
      <c r="CB893" t="s">
        <v>29938</v>
      </c>
      <c r="CC893" t="s">
        <v>29938</v>
      </c>
      <c r="CD893" t="s">
        <v>29938</v>
      </c>
      <c r="CF893" t="s">
        <v>2626</v>
      </c>
      <c r="CG893" t="s">
        <v>27934</v>
      </c>
      <c r="CH893" t="s">
        <v>33382</v>
      </c>
      <c r="CI893" t="s">
        <v>33389</v>
      </c>
      <c r="CR893" t="e">
        <v>#N/A</v>
      </c>
      <c r="CS893" t="e">
        <v>#N/A</v>
      </c>
      <c r="CT893" t="e">
        <v>#N/A</v>
      </c>
      <c r="CU893" t="e">
        <v>#N/A</v>
      </c>
      <c r="CV893" t="s">
        <v>10001</v>
      </c>
      <c r="CW893" t="s">
        <v>10002</v>
      </c>
      <c r="CX893" t="b">
        <v>0</v>
      </c>
      <c r="CY893">
        <v>3.9899999999999998E-2</v>
      </c>
      <c r="CZ893" t="s">
        <v>33605</v>
      </c>
      <c r="DA893" t="e">
        <v>#N/A</v>
      </c>
      <c r="DB893" t="e">
        <v>#N/A</v>
      </c>
      <c r="DC893" t="e">
        <v>#N/A</v>
      </c>
      <c r="DD893" t="e">
        <v>#N/A</v>
      </c>
      <c r="DE893" t="e">
        <v>#N/A</v>
      </c>
      <c r="DF893" t="e">
        <v>#N/A</v>
      </c>
      <c r="DG893" t="e">
        <v>#N/A</v>
      </c>
      <c r="DH893" t="e">
        <v>#N/A</v>
      </c>
      <c r="DI893" t="e">
        <v>#N/A</v>
      </c>
      <c r="DJ893" t="e">
        <v>#N/A</v>
      </c>
    </row>
    <row r="894" spans="1:114" x14ac:dyDescent="0.2">
      <c r="A894" t="s">
        <v>2627</v>
      </c>
      <c r="B894">
        <v>867620</v>
      </c>
      <c r="C894">
        <v>871336</v>
      </c>
      <c r="D894" t="s">
        <v>26</v>
      </c>
      <c r="E894">
        <v>3717</v>
      </c>
      <c r="F894">
        <v>1238</v>
      </c>
      <c r="G894" t="s">
        <v>22</v>
      </c>
      <c r="H894" t="s">
        <v>23</v>
      </c>
      <c r="I894" t="s">
        <v>16</v>
      </c>
      <c r="J894" t="s">
        <v>17</v>
      </c>
      <c r="K894" t="s">
        <v>18</v>
      </c>
      <c r="L894" t="s">
        <v>7775</v>
      </c>
      <c r="M894" t="s">
        <v>19</v>
      </c>
      <c r="N894" t="s">
        <v>2628</v>
      </c>
      <c r="O894" t="s">
        <v>216</v>
      </c>
      <c r="R894" t="s">
        <v>10003</v>
      </c>
      <c r="S894">
        <v>1783939</v>
      </c>
      <c r="T894">
        <v>1787655</v>
      </c>
      <c r="U894" t="s">
        <v>20</v>
      </c>
      <c r="V894">
        <v>3717</v>
      </c>
      <c r="W894">
        <v>1238</v>
      </c>
      <c r="X894" t="s">
        <v>22</v>
      </c>
      <c r="Y894" t="s">
        <v>23</v>
      </c>
      <c r="Z894" t="s">
        <v>7792</v>
      </c>
      <c r="AA894" t="s">
        <v>17</v>
      </c>
      <c r="AB894" t="s">
        <v>5</v>
      </c>
      <c r="AD894" t="s">
        <v>7793</v>
      </c>
      <c r="AE894" t="s">
        <v>10004</v>
      </c>
      <c r="AF894" t="s">
        <v>9651</v>
      </c>
      <c r="AH894" t="str">
        <f t="shared" si="13"/>
        <v>CORRECT</v>
      </c>
      <c r="AI894" t="s">
        <v>15202</v>
      </c>
      <c r="AJ894" t="s">
        <v>20796</v>
      </c>
      <c r="AK894" t="s">
        <v>22472</v>
      </c>
      <c r="AL894" t="s">
        <v>24981</v>
      </c>
      <c r="AM894" t="s">
        <v>26168</v>
      </c>
      <c r="AN894" t="s">
        <v>27920</v>
      </c>
      <c r="AO894" t="s">
        <v>27939</v>
      </c>
      <c r="AP894" t="s">
        <v>28519</v>
      </c>
      <c r="AQ894" t="s">
        <v>20</v>
      </c>
      <c r="AR894" t="s">
        <v>20</v>
      </c>
      <c r="AS894" t="s">
        <v>20</v>
      </c>
      <c r="AT894" t="s">
        <v>20</v>
      </c>
      <c r="AU894" t="s">
        <v>20</v>
      </c>
      <c r="AV894" t="s">
        <v>20</v>
      </c>
      <c r="AW894" t="s">
        <v>20</v>
      </c>
      <c r="AX894" t="s">
        <v>20</v>
      </c>
      <c r="AY894" t="s">
        <v>20</v>
      </c>
      <c r="AZ894" t="s">
        <v>20</v>
      </c>
      <c r="BA894" t="s">
        <v>20</v>
      </c>
      <c r="BB894" t="s">
        <v>20</v>
      </c>
      <c r="BC894" t="s">
        <v>17537</v>
      </c>
      <c r="BD894" s="22" t="s">
        <v>10003</v>
      </c>
      <c r="BE894" s="22" t="s">
        <v>33435</v>
      </c>
      <c r="BF894" t="s">
        <v>33441</v>
      </c>
      <c r="BG894" t="s">
        <v>33442</v>
      </c>
      <c r="BH894" t="s">
        <v>27939</v>
      </c>
      <c r="BI894" t="s">
        <v>33392</v>
      </c>
      <c r="BJ894" t="s">
        <v>33438</v>
      </c>
      <c r="BK894" t="s">
        <v>33438</v>
      </c>
      <c r="BL894" t="s">
        <v>33438</v>
      </c>
      <c r="BM894" t="s">
        <v>33436</v>
      </c>
      <c r="BN894" t="s">
        <v>33437</v>
      </c>
      <c r="BO894" t="s">
        <v>33438</v>
      </c>
      <c r="BQ894" t="s">
        <v>33438</v>
      </c>
      <c r="BR894" t="s">
        <v>33439</v>
      </c>
      <c r="BS894" t="s">
        <v>33438</v>
      </c>
      <c r="BT894" t="s">
        <v>33438</v>
      </c>
      <c r="BV894" t="s">
        <v>20</v>
      </c>
      <c r="BW894" t="s">
        <v>28519</v>
      </c>
      <c r="BX894" t="s">
        <v>27939</v>
      </c>
      <c r="BY894" t="s">
        <v>33441</v>
      </c>
      <c r="CB894" t="s">
        <v>17537</v>
      </c>
      <c r="CC894" t="s">
        <v>17537</v>
      </c>
      <c r="CD894" t="s">
        <v>17537</v>
      </c>
      <c r="CF894" t="s">
        <v>216</v>
      </c>
      <c r="CG894" t="s">
        <v>27939</v>
      </c>
      <c r="CH894" t="s">
        <v>33380</v>
      </c>
      <c r="CI894" t="s">
        <v>33392</v>
      </c>
      <c r="CR894" t="e">
        <v>#N/A</v>
      </c>
      <c r="CS894" t="e">
        <v>#N/A</v>
      </c>
      <c r="CT894" t="e">
        <v>#N/A</v>
      </c>
      <c r="CU894" t="e">
        <v>#N/A</v>
      </c>
      <c r="CV894" t="e">
        <v>#N/A</v>
      </c>
      <c r="CW894" t="e">
        <v>#N/A</v>
      </c>
      <c r="CX894" t="e">
        <v>#N/A</v>
      </c>
      <c r="CY894" t="e">
        <v>#N/A</v>
      </c>
      <c r="CZ894" t="e">
        <v>#N/A</v>
      </c>
      <c r="DA894" t="e">
        <v>#N/A</v>
      </c>
      <c r="DB894" t="e">
        <v>#N/A</v>
      </c>
      <c r="DC894" t="e">
        <v>#N/A</v>
      </c>
      <c r="DD894" t="e">
        <v>#N/A</v>
      </c>
      <c r="DE894" t="e">
        <v>#N/A</v>
      </c>
      <c r="DF894" t="e">
        <v>#N/A</v>
      </c>
      <c r="DG894" t="e">
        <v>#N/A</v>
      </c>
      <c r="DH894" t="e">
        <v>#N/A</v>
      </c>
      <c r="DI894" t="e">
        <v>#N/A</v>
      </c>
      <c r="DJ894" t="e">
        <v>#N/A</v>
      </c>
    </row>
    <row r="895" spans="1:114" x14ac:dyDescent="0.2">
      <c r="A895" t="s">
        <v>2630</v>
      </c>
      <c r="B895">
        <v>871372</v>
      </c>
      <c r="C895">
        <v>872025</v>
      </c>
      <c r="D895" t="s">
        <v>26</v>
      </c>
      <c r="E895">
        <v>654</v>
      </c>
      <c r="F895">
        <v>217</v>
      </c>
      <c r="G895" t="s">
        <v>22</v>
      </c>
      <c r="H895" t="s">
        <v>23</v>
      </c>
      <c r="I895" t="s">
        <v>16</v>
      </c>
      <c r="J895" t="s">
        <v>17</v>
      </c>
      <c r="K895" t="s">
        <v>18</v>
      </c>
      <c r="L895" t="s">
        <v>7775</v>
      </c>
      <c r="M895" t="s">
        <v>19</v>
      </c>
      <c r="N895" t="s">
        <v>2631</v>
      </c>
      <c r="O895" t="s">
        <v>2632</v>
      </c>
      <c r="P895" t="s">
        <v>2629</v>
      </c>
      <c r="R895" t="s">
        <v>10005</v>
      </c>
      <c r="S895">
        <v>1783250</v>
      </c>
      <c r="T895">
        <v>1783903</v>
      </c>
      <c r="U895" t="s">
        <v>20</v>
      </c>
      <c r="V895">
        <v>654</v>
      </c>
      <c r="W895">
        <v>217</v>
      </c>
      <c r="X895" t="s">
        <v>22</v>
      </c>
      <c r="Y895" t="s">
        <v>23</v>
      </c>
      <c r="Z895" t="s">
        <v>7792</v>
      </c>
      <c r="AA895" t="s">
        <v>17</v>
      </c>
      <c r="AB895" t="s">
        <v>5</v>
      </c>
      <c r="AD895" t="s">
        <v>7793</v>
      </c>
      <c r="AE895" t="s">
        <v>10006</v>
      </c>
      <c r="AF895" t="s">
        <v>2632</v>
      </c>
      <c r="AH895" t="str">
        <f t="shared" si="13"/>
        <v>CORRECT</v>
      </c>
      <c r="AI895" t="s">
        <v>15203</v>
      </c>
      <c r="AJ895" t="s">
        <v>20797</v>
      </c>
      <c r="AK895" t="s">
        <v>23121</v>
      </c>
      <c r="AL895" t="s">
        <v>24982</v>
      </c>
      <c r="AM895" t="s">
        <v>26300</v>
      </c>
      <c r="AN895" t="s">
        <v>27920</v>
      </c>
      <c r="AO895" t="s">
        <v>27928</v>
      </c>
      <c r="AP895" t="s">
        <v>2632</v>
      </c>
      <c r="AQ895" t="s">
        <v>2629</v>
      </c>
      <c r="AR895" t="s">
        <v>30666</v>
      </c>
      <c r="AS895" t="s">
        <v>31352</v>
      </c>
      <c r="AT895" t="s">
        <v>32200</v>
      </c>
      <c r="AU895" t="s">
        <v>33027</v>
      </c>
      <c r="AV895" t="s">
        <v>20</v>
      </c>
      <c r="AW895" t="s">
        <v>19486</v>
      </c>
      <c r="AX895" t="s">
        <v>18941</v>
      </c>
      <c r="AY895" t="s">
        <v>18757</v>
      </c>
      <c r="AZ895" t="s">
        <v>20</v>
      </c>
      <c r="BA895" t="s">
        <v>20</v>
      </c>
      <c r="BB895" t="s">
        <v>20</v>
      </c>
      <c r="BC895" t="s">
        <v>17538</v>
      </c>
      <c r="BD895" s="22" t="s">
        <v>10005</v>
      </c>
      <c r="BE895" s="22" t="s">
        <v>33435</v>
      </c>
      <c r="BF895" t="s">
        <v>27928</v>
      </c>
      <c r="BG895" t="s">
        <v>33395</v>
      </c>
      <c r="BH895" t="s">
        <v>27928</v>
      </c>
      <c r="BI895" t="s">
        <v>33395</v>
      </c>
      <c r="BJ895" t="s">
        <v>33438</v>
      </c>
      <c r="BK895" t="s">
        <v>33438</v>
      </c>
      <c r="BL895" t="s">
        <v>33438</v>
      </c>
      <c r="BM895" t="s">
        <v>33438</v>
      </c>
      <c r="BN895" t="s">
        <v>33440</v>
      </c>
      <c r="BO895" t="s">
        <v>33438</v>
      </c>
      <c r="BP895" t="s">
        <v>33438</v>
      </c>
      <c r="BQ895" t="s">
        <v>33438</v>
      </c>
      <c r="BR895" t="s">
        <v>33443</v>
      </c>
      <c r="BS895" t="s">
        <v>33436</v>
      </c>
      <c r="BT895" t="s">
        <v>33438</v>
      </c>
      <c r="BV895" t="s">
        <v>2629</v>
      </c>
      <c r="BW895" t="s">
        <v>2632</v>
      </c>
      <c r="BX895" t="s">
        <v>27928</v>
      </c>
      <c r="BY895" t="s">
        <v>27928</v>
      </c>
      <c r="CB895" t="s">
        <v>2629</v>
      </c>
      <c r="CC895" t="s">
        <v>2629</v>
      </c>
      <c r="CD895" t="s">
        <v>2629</v>
      </c>
      <c r="CE895" s="25" t="s">
        <v>2629</v>
      </c>
      <c r="CF895" t="s">
        <v>2632</v>
      </c>
      <c r="CG895" t="s">
        <v>27928</v>
      </c>
      <c r="CH895" t="s">
        <v>33382</v>
      </c>
      <c r="CI895" t="s">
        <v>33395</v>
      </c>
      <c r="CR895" t="s">
        <v>2631</v>
      </c>
      <c r="CS895" t="b">
        <v>0</v>
      </c>
      <c r="CT895">
        <v>5.5999999999999999E-3</v>
      </c>
      <c r="CU895" t="s">
        <v>33605</v>
      </c>
      <c r="CV895" t="s">
        <v>10006</v>
      </c>
      <c r="CW895" t="s">
        <v>2632</v>
      </c>
      <c r="CX895" t="b">
        <v>0</v>
      </c>
      <c r="CY895">
        <v>5.5999999999999999E-3</v>
      </c>
      <c r="CZ895" t="s">
        <v>33605</v>
      </c>
      <c r="DA895" t="s">
        <v>33605</v>
      </c>
      <c r="DB895" t="s">
        <v>33605</v>
      </c>
      <c r="DC895" t="e">
        <v>#N/A</v>
      </c>
      <c r="DD895" t="e">
        <v>#N/A</v>
      </c>
      <c r="DE895" t="e">
        <v>#N/A</v>
      </c>
      <c r="DF895" t="e">
        <v>#N/A</v>
      </c>
      <c r="DG895" t="e">
        <v>#N/A</v>
      </c>
      <c r="DH895" t="e">
        <v>#N/A</v>
      </c>
      <c r="DI895" t="e">
        <v>#N/A</v>
      </c>
      <c r="DJ895" t="e">
        <v>#N/A</v>
      </c>
    </row>
    <row r="896" spans="1:114" x14ac:dyDescent="0.2">
      <c r="A896" t="s">
        <v>2633</v>
      </c>
      <c r="B896">
        <v>872043</v>
      </c>
      <c r="C896">
        <v>873059</v>
      </c>
      <c r="D896" t="s">
        <v>20</v>
      </c>
      <c r="E896">
        <v>1017</v>
      </c>
      <c r="F896">
        <v>338</v>
      </c>
      <c r="G896" t="s">
        <v>22</v>
      </c>
      <c r="H896" t="s">
        <v>23</v>
      </c>
      <c r="I896" t="s">
        <v>16</v>
      </c>
      <c r="J896" t="s">
        <v>17</v>
      </c>
      <c r="K896" t="s">
        <v>18</v>
      </c>
      <c r="L896" t="s">
        <v>7775</v>
      </c>
      <c r="M896" t="s">
        <v>19</v>
      </c>
      <c r="N896" t="s">
        <v>2634</v>
      </c>
      <c r="O896" t="s">
        <v>173</v>
      </c>
      <c r="R896" t="s">
        <v>10007</v>
      </c>
      <c r="S896">
        <v>1782216</v>
      </c>
      <c r="T896">
        <v>1783232</v>
      </c>
      <c r="U896" t="s">
        <v>26</v>
      </c>
      <c r="V896">
        <v>1017</v>
      </c>
      <c r="W896">
        <v>338</v>
      </c>
      <c r="X896" t="s">
        <v>22</v>
      </c>
      <c r="Y896" t="s">
        <v>23</v>
      </c>
      <c r="Z896" t="s">
        <v>7792</v>
      </c>
      <c r="AA896" t="s">
        <v>17</v>
      </c>
      <c r="AB896" t="s">
        <v>5</v>
      </c>
      <c r="AD896" t="s">
        <v>7793</v>
      </c>
      <c r="AE896" t="s">
        <v>10008</v>
      </c>
      <c r="AF896" t="s">
        <v>10009</v>
      </c>
      <c r="AH896" t="str">
        <f t="shared" si="13"/>
        <v>CORRECT</v>
      </c>
      <c r="AI896" t="s">
        <v>15204</v>
      </c>
      <c r="AJ896" t="s">
        <v>20798</v>
      </c>
      <c r="AK896" t="s">
        <v>23122</v>
      </c>
      <c r="AL896" t="s">
        <v>24447</v>
      </c>
      <c r="AM896" t="s">
        <v>26301</v>
      </c>
      <c r="AN896" t="s">
        <v>27920</v>
      </c>
      <c r="AO896" t="s">
        <v>27933</v>
      </c>
      <c r="AP896" t="s">
        <v>28626</v>
      </c>
      <c r="AQ896" t="s">
        <v>20</v>
      </c>
      <c r="AR896" t="s">
        <v>20</v>
      </c>
      <c r="AS896" t="s">
        <v>31353</v>
      </c>
      <c r="AT896" t="s">
        <v>32201</v>
      </c>
      <c r="AU896" t="s">
        <v>33202</v>
      </c>
      <c r="AV896" t="s">
        <v>20</v>
      </c>
      <c r="AW896" t="s">
        <v>19487</v>
      </c>
      <c r="AX896" t="s">
        <v>18948</v>
      </c>
      <c r="AY896" t="s">
        <v>18757</v>
      </c>
      <c r="AZ896" t="s">
        <v>20</v>
      </c>
      <c r="BA896" t="s">
        <v>20</v>
      </c>
      <c r="BB896" t="s">
        <v>20</v>
      </c>
      <c r="BC896" t="s">
        <v>16945</v>
      </c>
      <c r="BD896" s="22" t="s">
        <v>10007</v>
      </c>
      <c r="BE896" s="22" t="s">
        <v>33435</v>
      </c>
      <c r="BF896" t="s">
        <v>27933</v>
      </c>
      <c r="BG896" t="s">
        <v>33388</v>
      </c>
      <c r="BH896" t="s">
        <v>27933</v>
      </c>
      <c r="BI896" t="s">
        <v>33388</v>
      </c>
      <c r="BJ896" t="s">
        <v>33438</v>
      </c>
      <c r="BK896" t="s">
        <v>33438</v>
      </c>
      <c r="BL896" t="s">
        <v>33438</v>
      </c>
      <c r="BM896" t="s">
        <v>33436</v>
      </c>
      <c r="BN896" t="s">
        <v>33453</v>
      </c>
      <c r="BO896" t="s">
        <v>33438</v>
      </c>
      <c r="BQ896" t="s">
        <v>33438</v>
      </c>
      <c r="BR896" t="s">
        <v>33439</v>
      </c>
      <c r="BS896" t="s">
        <v>33438</v>
      </c>
      <c r="BT896" t="s">
        <v>33438</v>
      </c>
      <c r="BV896" t="s">
        <v>20</v>
      </c>
      <c r="BW896" t="s">
        <v>28626</v>
      </c>
      <c r="BX896" t="s">
        <v>27933</v>
      </c>
      <c r="BY896" t="s">
        <v>27933</v>
      </c>
      <c r="CB896" t="s">
        <v>16945</v>
      </c>
      <c r="CC896" t="s">
        <v>16945</v>
      </c>
      <c r="CD896" t="s">
        <v>16945</v>
      </c>
      <c r="CF896" t="s">
        <v>173</v>
      </c>
      <c r="CG896" t="s">
        <v>27933</v>
      </c>
      <c r="CH896" t="s">
        <v>33382</v>
      </c>
      <c r="CI896" t="s">
        <v>33388</v>
      </c>
      <c r="CR896" t="s">
        <v>2634</v>
      </c>
      <c r="CS896" t="b">
        <v>0</v>
      </c>
      <c r="CT896">
        <v>1.0999999999999999E-2</v>
      </c>
      <c r="CU896" t="s">
        <v>33605</v>
      </c>
      <c r="CV896" t="s">
        <v>10008</v>
      </c>
      <c r="CW896" t="s">
        <v>10009</v>
      </c>
      <c r="CX896" t="b">
        <v>0</v>
      </c>
      <c r="CY896">
        <v>1.0999999999999999E-2</v>
      </c>
      <c r="CZ896" t="s">
        <v>33605</v>
      </c>
      <c r="DA896" t="s">
        <v>33605</v>
      </c>
      <c r="DB896" t="s">
        <v>33605</v>
      </c>
      <c r="DC896" t="e">
        <v>#N/A</v>
      </c>
      <c r="DD896" t="e">
        <v>#N/A</v>
      </c>
      <c r="DE896" t="e">
        <v>#N/A</v>
      </c>
      <c r="DF896" t="e">
        <v>#N/A</v>
      </c>
      <c r="DG896" t="e">
        <v>#N/A</v>
      </c>
      <c r="DH896" t="e">
        <v>#N/A</v>
      </c>
      <c r="DI896" t="e">
        <v>#N/A</v>
      </c>
      <c r="DJ896" t="e">
        <v>#N/A</v>
      </c>
    </row>
    <row r="897" spans="1:114" x14ac:dyDescent="0.2">
      <c r="A897" t="s">
        <v>2635</v>
      </c>
      <c r="B897">
        <v>873056</v>
      </c>
      <c r="C897">
        <v>873958</v>
      </c>
      <c r="D897" t="s">
        <v>20</v>
      </c>
      <c r="E897">
        <v>903</v>
      </c>
      <c r="F897">
        <v>300</v>
      </c>
      <c r="G897" t="s">
        <v>22</v>
      </c>
      <c r="H897" t="s">
        <v>23</v>
      </c>
      <c r="I897" t="s">
        <v>16</v>
      </c>
      <c r="J897" t="s">
        <v>17</v>
      </c>
      <c r="K897" t="s">
        <v>18</v>
      </c>
      <c r="L897" t="s">
        <v>7775</v>
      </c>
      <c r="M897" t="s">
        <v>19</v>
      </c>
      <c r="N897" t="s">
        <v>2636</v>
      </c>
      <c r="O897" t="s">
        <v>2637</v>
      </c>
      <c r="R897" t="s">
        <v>10010</v>
      </c>
      <c r="S897">
        <v>1781317</v>
      </c>
      <c r="T897">
        <v>1782219</v>
      </c>
      <c r="U897" t="s">
        <v>26</v>
      </c>
      <c r="V897">
        <v>903</v>
      </c>
      <c r="W897">
        <v>300</v>
      </c>
      <c r="X897" t="s">
        <v>22</v>
      </c>
      <c r="Y897" t="s">
        <v>23</v>
      </c>
      <c r="Z897" t="s">
        <v>7792</v>
      </c>
      <c r="AA897" t="s">
        <v>17</v>
      </c>
      <c r="AB897" t="s">
        <v>5</v>
      </c>
      <c r="AD897" t="s">
        <v>7793</v>
      </c>
      <c r="AE897" t="s">
        <v>10011</v>
      </c>
      <c r="AF897" t="s">
        <v>10012</v>
      </c>
      <c r="AH897" t="str">
        <f t="shared" si="13"/>
        <v>CORRECT</v>
      </c>
      <c r="AI897" t="s">
        <v>15205</v>
      </c>
      <c r="AJ897" t="s">
        <v>20799</v>
      </c>
      <c r="AK897" t="s">
        <v>23123</v>
      </c>
      <c r="AL897" t="s">
        <v>24780</v>
      </c>
      <c r="AM897" t="s">
        <v>26302</v>
      </c>
      <c r="AN897" t="s">
        <v>27920</v>
      </c>
      <c r="AO897" t="s">
        <v>27930</v>
      </c>
      <c r="AP897" t="s">
        <v>73</v>
      </c>
      <c r="AQ897" t="s">
        <v>20</v>
      </c>
      <c r="AR897" t="s">
        <v>20</v>
      </c>
      <c r="AS897" t="s">
        <v>20</v>
      </c>
      <c r="AT897" t="s">
        <v>20</v>
      </c>
      <c r="AU897" t="s">
        <v>20</v>
      </c>
      <c r="AV897" t="s">
        <v>20</v>
      </c>
      <c r="AW897" t="s">
        <v>20</v>
      </c>
      <c r="AX897" t="s">
        <v>20</v>
      </c>
      <c r="AY897" t="s">
        <v>20</v>
      </c>
      <c r="AZ897" t="s">
        <v>20</v>
      </c>
      <c r="BA897" t="s">
        <v>20</v>
      </c>
      <c r="BB897" t="s">
        <v>20</v>
      </c>
      <c r="BC897" t="s">
        <v>16919</v>
      </c>
      <c r="BD897" s="22" t="s">
        <v>10010</v>
      </c>
      <c r="BE897" s="22" t="s">
        <v>33435</v>
      </c>
      <c r="BF897" t="s">
        <v>27930</v>
      </c>
      <c r="BG897" t="s">
        <v>33385</v>
      </c>
      <c r="BH897" t="s">
        <v>27930</v>
      </c>
      <c r="BI897" t="s">
        <v>33385</v>
      </c>
      <c r="BJ897" t="s">
        <v>33438</v>
      </c>
      <c r="BK897" t="s">
        <v>33438</v>
      </c>
      <c r="BL897" t="s">
        <v>33438</v>
      </c>
      <c r="BM897" t="s">
        <v>33436</v>
      </c>
      <c r="BN897" t="s">
        <v>33453</v>
      </c>
      <c r="BO897" t="s">
        <v>33438</v>
      </c>
      <c r="BP897" t="s">
        <v>33438</v>
      </c>
      <c r="BQ897" t="s">
        <v>33438</v>
      </c>
      <c r="BR897" t="s">
        <v>33439</v>
      </c>
      <c r="BS897" t="s">
        <v>33438</v>
      </c>
      <c r="BT897" t="s">
        <v>33438</v>
      </c>
      <c r="BV897" t="s">
        <v>20</v>
      </c>
      <c r="BW897" t="s">
        <v>73</v>
      </c>
      <c r="BX897" t="s">
        <v>27930</v>
      </c>
      <c r="BY897" t="s">
        <v>27930</v>
      </c>
      <c r="CB897" t="s">
        <v>16919</v>
      </c>
      <c r="CC897" t="s">
        <v>16919</v>
      </c>
      <c r="CD897" t="s">
        <v>16919</v>
      </c>
      <c r="CF897" t="s">
        <v>2637</v>
      </c>
      <c r="CG897" t="s">
        <v>27930</v>
      </c>
      <c r="CH897" t="s">
        <v>33382</v>
      </c>
      <c r="CI897" t="s">
        <v>33385</v>
      </c>
      <c r="CR897" t="s">
        <v>2636</v>
      </c>
      <c r="CS897" t="b">
        <v>0</v>
      </c>
      <c r="CT897">
        <v>8.0000000000000002E-3</v>
      </c>
      <c r="CU897" t="s">
        <v>33605</v>
      </c>
      <c r="CV897" t="s">
        <v>10011</v>
      </c>
      <c r="CW897" t="s">
        <v>10012</v>
      </c>
      <c r="CX897" t="b">
        <v>0</v>
      </c>
      <c r="CY897">
        <v>8.0000000000000002E-3</v>
      </c>
      <c r="CZ897" t="s">
        <v>33605</v>
      </c>
      <c r="DA897" t="s">
        <v>33605</v>
      </c>
      <c r="DB897" t="s">
        <v>33605</v>
      </c>
      <c r="DC897" t="e">
        <v>#N/A</v>
      </c>
      <c r="DD897" t="e">
        <v>#N/A</v>
      </c>
      <c r="DE897" t="e">
        <v>#N/A</v>
      </c>
      <c r="DF897" t="e">
        <v>#N/A</v>
      </c>
      <c r="DG897" t="e">
        <v>#N/A</v>
      </c>
      <c r="DH897" t="e">
        <v>#N/A</v>
      </c>
      <c r="DI897" t="e">
        <v>#N/A</v>
      </c>
      <c r="DJ897" t="e">
        <v>#N/A</v>
      </c>
    </row>
    <row r="898" spans="1:114" x14ac:dyDescent="0.2">
      <c r="A898" t="s">
        <v>2638</v>
      </c>
      <c r="B898">
        <v>874057</v>
      </c>
      <c r="C898">
        <v>874422</v>
      </c>
      <c r="D898" t="s">
        <v>20</v>
      </c>
      <c r="E898">
        <v>366</v>
      </c>
      <c r="F898">
        <v>121</v>
      </c>
      <c r="G898" t="s">
        <v>22</v>
      </c>
      <c r="H898" t="s">
        <v>23</v>
      </c>
      <c r="I898" t="s">
        <v>16</v>
      </c>
      <c r="J898" t="s">
        <v>17</v>
      </c>
      <c r="K898" t="s">
        <v>18</v>
      </c>
      <c r="L898" t="s">
        <v>7775</v>
      </c>
      <c r="M898" t="s">
        <v>19</v>
      </c>
      <c r="N898" t="s">
        <v>2639</v>
      </c>
      <c r="O898" t="s">
        <v>2640</v>
      </c>
      <c r="R898" t="s">
        <v>10013</v>
      </c>
      <c r="S898">
        <v>1780853</v>
      </c>
      <c r="T898">
        <v>1781218</v>
      </c>
      <c r="U898" t="s">
        <v>26</v>
      </c>
      <c r="V898">
        <v>366</v>
      </c>
      <c r="W898">
        <v>121</v>
      </c>
      <c r="X898" t="s">
        <v>22</v>
      </c>
      <c r="Y898" t="s">
        <v>23</v>
      </c>
      <c r="Z898" t="s">
        <v>7792</v>
      </c>
      <c r="AA898" t="s">
        <v>17</v>
      </c>
      <c r="AB898" t="s">
        <v>5</v>
      </c>
      <c r="AD898" t="s">
        <v>7793</v>
      </c>
      <c r="AE898" t="s">
        <v>10014</v>
      </c>
      <c r="AF898" t="s">
        <v>7804</v>
      </c>
      <c r="AH898" t="str">
        <f t="shared" si="13"/>
        <v>CORRECT</v>
      </c>
      <c r="AI898" t="s">
        <v>15206</v>
      </c>
      <c r="AJ898" t="s">
        <v>20800</v>
      </c>
      <c r="AK898" t="s">
        <v>23124</v>
      </c>
      <c r="AL898" t="s">
        <v>24767</v>
      </c>
      <c r="AM898" t="s">
        <v>26303</v>
      </c>
      <c r="AN898" t="s">
        <v>27920</v>
      </c>
      <c r="AO898" t="s">
        <v>27925</v>
      </c>
      <c r="AP898" t="s">
        <v>28627</v>
      </c>
      <c r="AQ898" t="s">
        <v>20</v>
      </c>
      <c r="AR898" t="s">
        <v>20</v>
      </c>
      <c r="AS898" t="s">
        <v>20</v>
      </c>
      <c r="AT898" t="s">
        <v>20</v>
      </c>
      <c r="AU898" t="s">
        <v>20</v>
      </c>
      <c r="AV898" t="s">
        <v>20</v>
      </c>
      <c r="AW898" t="s">
        <v>20</v>
      </c>
      <c r="AX898" t="s">
        <v>20</v>
      </c>
      <c r="AY898" t="s">
        <v>20</v>
      </c>
      <c r="AZ898" t="s">
        <v>20</v>
      </c>
      <c r="BA898" t="s">
        <v>20</v>
      </c>
      <c r="BB898" t="s">
        <v>20</v>
      </c>
      <c r="BC898" t="s">
        <v>17539</v>
      </c>
      <c r="BD898" s="22" t="s">
        <v>10013</v>
      </c>
      <c r="BE898" s="22" t="s">
        <v>33435</v>
      </c>
      <c r="BF898" t="s">
        <v>33441</v>
      </c>
      <c r="BG898" t="s">
        <v>33442</v>
      </c>
      <c r="BH898" t="s">
        <v>30333</v>
      </c>
      <c r="BI898" t="s">
        <v>33442</v>
      </c>
      <c r="BJ898" t="s">
        <v>33438</v>
      </c>
      <c r="BK898" t="s">
        <v>33438</v>
      </c>
      <c r="BL898" t="s">
        <v>33438</v>
      </c>
      <c r="BM898" t="s">
        <v>33436</v>
      </c>
      <c r="BN898" t="s">
        <v>33449</v>
      </c>
      <c r="BO898" t="s">
        <v>33438</v>
      </c>
      <c r="BQ898" t="s">
        <v>33438</v>
      </c>
      <c r="BR898" t="s">
        <v>33447</v>
      </c>
      <c r="BS898" t="s">
        <v>33436</v>
      </c>
      <c r="BT898" t="s">
        <v>33438</v>
      </c>
      <c r="BV898" t="s">
        <v>20</v>
      </c>
      <c r="BW898" t="s">
        <v>28627</v>
      </c>
      <c r="BX898" t="s">
        <v>27925</v>
      </c>
      <c r="BY898" t="s">
        <v>33441</v>
      </c>
      <c r="CB898" t="s">
        <v>17539</v>
      </c>
      <c r="CC898" t="s">
        <v>17539</v>
      </c>
      <c r="CD898" t="s">
        <v>17539</v>
      </c>
      <c r="CF898" t="s">
        <v>2640</v>
      </c>
      <c r="CG898" t="s">
        <v>27925</v>
      </c>
      <c r="CH898" t="s">
        <v>33383</v>
      </c>
      <c r="CI898" t="s">
        <v>33394</v>
      </c>
      <c r="CR898" t="s">
        <v>2639</v>
      </c>
      <c r="CS898" t="b">
        <v>0</v>
      </c>
      <c r="CT898">
        <v>1.1299999999999999E-2</v>
      </c>
      <c r="CU898" t="s">
        <v>33605</v>
      </c>
      <c r="CV898" t="s">
        <v>10014</v>
      </c>
      <c r="CW898" t="s">
        <v>7804</v>
      </c>
      <c r="CX898" t="b">
        <v>0</v>
      </c>
      <c r="CY898">
        <v>1.1299999999999999E-2</v>
      </c>
      <c r="CZ898" t="s">
        <v>33605</v>
      </c>
      <c r="DA898" t="s">
        <v>33605</v>
      </c>
      <c r="DB898" t="s">
        <v>33605</v>
      </c>
      <c r="DC898" t="e">
        <v>#N/A</v>
      </c>
      <c r="DD898" t="e">
        <v>#N/A</v>
      </c>
      <c r="DE898" t="e">
        <v>#N/A</v>
      </c>
      <c r="DF898" t="e">
        <v>#N/A</v>
      </c>
      <c r="DG898" t="e">
        <v>#N/A</v>
      </c>
      <c r="DH898" t="e">
        <v>#N/A</v>
      </c>
      <c r="DI898" t="e">
        <v>#N/A</v>
      </c>
      <c r="DJ898" t="e">
        <v>#N/A</v>
      </c>
    </row>
    <row r="899" spans="1:114" x14ac:dyDescent="0.2">
      <c r="A899" t="s">
        <v>2641</v>
      </c>
      <c r="B899">
        <v>874428</v>
      </c>
      <c r="C899">
        <v>874982</v>
      </c>
      <c r="D899" t="s">
        <v>20</v>
      </c>
      <c r="E899">
        <v>555</v>
      </c>
      <c r="F899">
        <v>184</v>
      </c>
      <c r="G899" t="s">
        <v>22</v>
      </c>
      <c r="H899" t="s">
        <v>23</v>
      </c>
      <c r="I899" t="s">
        <v>16</v>
      </c>
      <c r="J899" t="s">
        <v>17</v>
      </c>
      <c r="K899" t="s">
        <v>18</v>
      </c>
      <c r="L899" t="s">
        <v>7775</v>
      </c>
      <c r="M899" t="s">
        <v>19</v>
      </c>
      <c r="N899" t="s">
        <v>2642</v>
      </c>
      <c r="O899" t="s">
        <v>49</v>
      </c>
      <c r="R899" t="s">
        <v>10015</v>
      </c>
      <c r="S899">
        <v>1780275</v>
      </c>
      <c r="T899">
        <v>1780847</v>
      </c>
      <c r="U899" t="s">
        <v>26</v>
      </c>
      <c r="V899">
        <v>573</v>
      </c>
      <c r="W899">
        <v>190</v>
      </c>
      <c r="X899" t="s">
        <v>22</v>
      </c>
      <c r="Y899" t="s">
        <v>23</v>
      </c>
      <c r="Z899" t="s">
        <v>7792</v>
      </c>
      <c r="AA899" t="s">
        <v>17</v>
      </c>
      <c r="AB899" t="s">
        <v>5</v>
      </c>
      <c r="AD899" t="s">
        <v>7793</v>
      </c>
      <c r="AE899" t="s">
        <v>10016</v>
      </c>
      <c r="AF899" t="s">
        <v>7804</v>
      </c>
      <c r="AH899" t="str">
        <f t="shared" si="13"/>
        <v>bad</v>
      </c>
      <c r="AI899" t="s">
        <v>15207</v>
      </c>
      <c r="AJ899" t="s">
        <v>20801</v>
      </c>
      <c r="AK899" t="s">
        <v>23125</v>
      </c>
      <c r="AL899" t="s">
        <v>24877</v>
      </c>
      <c r="AM899" t="s">
        <v>26304</v>
      </c>
      <c r="AN899" t="s">
        <v>27920</v>
      </c>
      <c r="AO899" t="s">
        <v>20</v>
      </c>
      <c r="AP899" t="s">
        <v>20</v>
      </c>
      <c r="AQ899" t="s">
        <v>20</v>
      </c>
      <c r="AR899" t="s">
        <v>20</v>
      </c>
      <c r="AS899" t="s">
        <v>20</v>
      </c>
      <c r="AT899" t="s">
        <v>20</v>
      </c>
      <c r="AU899" t="s">
        <v>20</v>
      </c>
      <c r="AV899" t="s">
        <v>20</v>
      </c>
      <c r="AW899" t="s">
        <v>20</v>
      </c>
      <c r="AX899" t="s">
        <v>20</v>
      </c>
      <c r="AY899" t="s">
        <v>20</v>
      </c>
      <c r="AZ899" t="s">
        <v>20</v>
      </c>
      <c r="BA899" t="s">
        <v>20</v>
      </c>
      <c r="BB899" t="s">
        <v>20</v>
      </c>
      <c r="BC899" t="s">
        <v>20</v>
      </c>
      <c r="BD899" s="22" t="s">
        <v>10015</v>
      </c>
      <c r="BE899" s="22" t="s">
        <v>33435</v>
      </c>
      <c r="BF899" t="s">
        <v>33441</v>
      </c>
      <c r="BG899" t="s">
        <v>33442</v>
      </c>
      <c r="BH899" t="s">
        <v>30333</v>
      </c>
      <c r="BI899" t="s">
        <v>33442</v>
      </c>
      <c r="BJ899" t="s">
        <v>33436</v>
      </c>
      <c r="BK899" t="s">
        <v>33436</v>
      </c>
      <c r="BL899" t="s">
        <v>33436</v>
      </c>
      <c r="BM899" t="s">
        <v>33436</v>
      </c>
      <c r="BN899" t="s">
        <v>33437</v>
      </c>
      <c r="BO899" t="s">
        <v>33438</v>
      </c>
      <c r="BP899" t="s">
        <v>33436</v>
      </c>
      <c r="BQ899" t="s">
        <v>33438</v>
      </c>
      <c r="BR899" t="s">
        <v>33439</v>
      </c>
      <c r="BS899" t="s">
        <v>33438</v>
      </c>
      <c r="BT899" t="s">
        <v>33438</v>
      </c>
      <c r="BV899" t="s">
        <v>20</v>
      </c>
      <c r="BW899" t="s">
        <v>20</v>
      </c>
      <c r="BX899" t="s">
        <v>20</v>
      </c>
      <c r="BY899" t="s">
        <v>33441</v>
      </c>
      <c r="CB899" t="s">
        <v>2641</v>
      </c>
      <c r="CC899" t="s">
        <v>20</v>
      </c>
      <c r="CD899" t="s">
        <v>20</v>
      </c>
      <c r="CF899" t="s">
        <v>49</v>
      </c>
      <c r="CG899" s="27" t="s">
        <v>27925</v>
      </c>
      <c r="CH899" s="27" t="s">
        <v>33383</v>
      </c>
      <c r="CI899" s="27" t="s">
        <v>33394</v>
      </c>
      <c r="CR899" t="s">
        <v>2642</v>
      </c>
      <c r="CS899" t="b">
        <v>0</v>
      </c>
      <c r="CT899">
        <v>1.7999999999999999E-2</v>
      </c>
      <c r="CU899" t="s">
        <v>33605</v>
      </c>
      <c r="CV899" t="s">
        <v>10016</v>
      </c>
      <c r="CW899" t="s">
        <v>7804</v>
      </c>
      <c r="CX899" t="b">
        <v>0</v>
      </c>
      <c r="CY899">
        <v>1.4200000000000001E-2</v>
      </c>
      <c r="CZ899" t="s">
        <v>33605</v>
      </c>
      <c r="DA899" t="s">
        <v>33605</v>
      </c>
      <c r="DB899" t="s">
        <v>33606</v>
      </c>
      <c r="DC899" t="e">
        <v>#N/A</v>
      </c>
      <c r="DD899" t="e">
        <v>#N/A</v>
      </c>
      <c r="DE899" t="e">
        <v>#N/A</v>
      </c>
      <c r="DF899" t="e">
        <v>#N/A</v>
      </c>
      <c r="DG899" t="e">
        <v>#N/A</v>
      </c>
      <c r="DH899" t="e">
        <v>#N/A</v>
      </c>
      <c r="DI899" t="e">
        <v>#N/A</v>
      </c>
      <c r="DJ899" t="e">
        <v>#N/A</v>
      </c>
    </row>
    <row r="900" spans="1:114" x14ac:dyDescent="0.2">
      <c r="A900" t="s">
        <v>2643</v>
      </c>
      <c r="B900">
        <v>874997</v>
      </c>
      <c r="C900">
        <v>875227</v>
      </c>
      <c r="D900" t="s">
        <v>20</v>
      </c>
      <c r="E900">
        <v>231</v>
      </c>
      <c r="F900">
        <v>76</v>
      </c>
      <c r="G900" t="s">
        <v>22</v>
      </c>
      <c r="H900" t="s">
        <v>23</v>
      </c>
      <c r="I900" t="s">
        <v>16</v>
      </c>
      <c r="J900" t="s">
        <v>17</v>
      </c>
      <c r="K900" t="s">
        <v>18</v>
      </c>
      <c r="L900" t="s">
        <v>7775</v>
      </c>
      <c r="M900" t="s">
        <v>19</v>
      </c>
      <c r="N900" t="s">
        <v>2644</v>
      </c>
      <c r="O900" t="s">
        <v>2645</v>
      </c>
      <c r="R900" t="s">
        <v>10017</v>
      </c>
      <c r="S900">
        <v>1780048</v>
      </c>
      <c r="T900">
        <v>1780278</v>
      </c>
      <c r="U900" t="s">
        <v>26</v>
      </c>
      <c r="V900">
        <v>231</v>
      </c>
      <c r="W900">
        <v>76</v>
      </c>
      <c r="X900" t="s">
        <v>22</v>
      </c>
      <c r="Y900" t="s">
        <v>23</v>
      </c>
      <c r="Z900" t="s">
        <v>7792</v>
      </c>
      <c r="AA900" t="s">
        <v>17</v>
      </c>
      <c r="AB900" t="s">
        <v>5</v>
      </c>
      <c r="AD900" t="s">
        <v>7793</v>
      </c>
      <c r="AE900" t="s">
        <v>10018</v>
      </c>
      <c r="AF900" t="s">
        <v>10019</v>
      </c>
      <c r="AH900" t="str">
        <f t="shared" ref="AH900:AH963" si="14">IF(E900=V900, "CORRECT", "bad")</f>
        <v>CORRECT</v>
      </c>
      <c r="AI900" t="s">
        <v>15208</v>
      </c>
      <c r="AJ900" t="s">
        <v>20802</v>
      </c>
      <c r="AK900" t="s">
        <v>22894</v>
      </c>
      <c r="AL900" t="s">
        <v>24482</v>
      </c>
      <c r="AM900" t="s">
        <v>26305</v>
      </c>
      <c r="AN900" t="s">
        <v>27920</v>
      </c>
      <c r="AO900" t="s">
        <v>27932</v>
      </c>
      <c r="AP900" t="s">
        <v>28628</v>
      </c>
      <c r="AQ900" t="s">
        <v>29939</v>
      </c>
      <c r="AR900" t="s">
        <v>30667</v>
      </c>
      <c r="AS900" t="s">
        <v>31227</v>
      </c>
      <c r="AT900" t="s">
        <v>32202</v>
      </c>
      <c r="AU900" t="s">
        <v>33121</v>
      </c>
      <c r="AV900" t="s">
        <v>19847</v>
      </c>
      <c r="AW900" t="s">
        <v>19380</v>
      </c>
      <c r="AX900" t="s">
        <v>18942</v>
      </c>
      <c r="AY900" t="s">
        <v>18811</v>
      </c>
      <c r="AZ900" t="s">
        <v>20</v>
      </c>
      <c r="BA900" t="s">
        <v>20</v>
      </c>
      <c r="BB900" t="s">
        <v>20</v>
      </c>
      <c r="BC900" t="s">
        <v>17540</v>
      </c>
      <c r="BD900" s="22" t="s">
        <v>10017</v>
      </c>
      <c r="BE900" s="22" t="s">
        <v>33435</v>
      </c>
      <c r="BF900" t="s">
        <v>33441</v>
      </c>
      <c r="BG900" t="s">
        <v>33442</v>
      </c>
      <c r="BH900" t="s">
        <v>27932</v>
      </c>
      <c r="BI900" t="s">
        <v>33386</v>
      </c>
      <c r="BJ900" t="s">
        <v>33438</v>
      </c>
      <c r="BK900" t="s">
        <v>33438</v>
      </c>
      <c r="BL900" t="s">
        <v>33438</v>
      </c>
      <c r="BM900" t="s">
        <v>33438</v>
      </c>
      <c r="BN900" t="s">
        <v>33440</v>
      </c>
      <c r="BO900" t="s">
        <v>33438</v>
      </c>
      <c r="BQ900" t="s">
        <v>33438</v>
      </c>
      <c r="BR900" t="s">
        <v>33447</v>
      </c>
      <c r="BS900" t="s">
        <v>33436</v>
      </c>
      <c r="BT900" t="s">
        <v>33438</v>
      </c>
      <c r="BV900" t="s">
        <v>29939</v>
      </c>
      <c r="BW900" t="s">
        <v>28628</v>
      </c>
      <c r="BX900" t="s">
        <v>27932</v>
      </c>
      <c r="BY900" t="s">
        <v>33441</v>
      </c>
      <c r="CB900" t="s">
        <v>29939</v>
      </c>
      <c r="CC900" t="s">
        <v>29939</v>
      </c>
      <c r="CD900" t="s">
        <v>29939</v>
      </c>
      <c r="CF900" t="s">
        <v>2645</v>
      </c>
      <c r="CG900" t="s">
        <v>27932</v>
      </c>
      <c r="CH900" t="s">
        <v>33381</v>
      </c>
      <c r="CI900" t="s">
        <v>33386</v>
      </c>
      <c r="CR900" t="s">
        <v>2644</v>
      </c>
      <c r="CS900" t="b">
        <v>1</v>
      </c>
      <c r="CT900">
        <v>0.99939999999999996</v>
      </c>
      <c r="CU900" t="s">
        <v>33605</v>
      </c>
      <c r="CV900" t="s">
        <v>10018</v>
      </c>
      <c r="CW900" t="s">
        <v>10019</v>
      </c>
      <c r="CX900" t="b">
        <v>1</v>
      </c>
      <c r="CY900">
        <v>0.99939999999999996</v>
      </c>
      <c r="CZ900" t="s">
        <v>33605</v>
      </c>
      <c r="DA900" t="s">
        <v>33605</v>
      </c>
      <c r="DB900" t="s">
        <v>33605</v>
      </c>
      <c r="DC900" t="e">
        <v>#N/A</v>
      </c>
      <c r="DD900" t="e">
        <v>#N/A</v>
      </c>
      <c r="DE900" t="e">
        <v>#N/A</v>
      </c>
      <c r="DF900" t="e">
        <v>#N/A</v>
      </c>
      <c r="DG900" t="e">
        <v>#N/A</v>
      </c>
      <c r="DH900" t="e">
        <v>#N/A</v>
      </c>
      <c r="DI900" t="e">
        <v>#N/A</v>
      </c>
      <c r="DJ900" t="e">
        <v>#N/A</v>
      </c>
    </row>
    <row r="901" spans="1:114" x14ac:dyDescent="0.2">
      <c r="A901" t="s">
        <v>2646</v>
      </c>
      <c r="B901">
        <v>875386</v>
      </c>
      <c r="C901">
        <v>876927</v>
      </c>
      <c r="D901" t="s">
        <v>26</v>
      </c>
      <c r="E901">
        <v>1542</v>
      </c>
      <c r="F901">
        <v>513</v>
      </c>
      <c r="G901" t="s">
        <v>22</v>
      </c>
      <c r="H901" t="s">
        <v>23</v>
      </c>
      <c r="I901" t="s">
        <v>16</v>
      </c>
      <c r="J901" t="s">
        <v>17</v>
      </c>
      <c r="K901" t="s">
        <v>18</v>
      </c>
      <c r="L901" t="s">
        <v>7775</v>
      </c>
      <c r="M901" t="s">
        <v>19</v>
      </c>
      <c r="N901" t="s">
        <v>2647</v>
      </c>
      <c r="O901" t="s">
        <v>2648</v>
      </c>
      <c r="R901" t="s">
        <v>10020</v>
      </c>
      <c r="S901">
        <v>1778348</v>
      </c>
      <c r="T901">
        <v>1779889</v>
      </c>
      <c r="U901" t="s">
        <v>20</v>
      </c>
      <c r="V901">
        <v>1542</v>
      </c>
      <c r="W901">
        <v>513</v>
      </c>
      <c r="X901" t="s">
        <v>22</v>
      </c>
      <c r="Y901" t="s">
        <v>23</v>
      </c>
      <c r="Z901" t="s">
        <v>7792</v>
      </c>
      <c r="AA901" t="s">
        <v>17</v>
      </c>
      <c r="AB901" t="s">
        <v>5</v>
      </c>
      <c r="AD901" t="s">
        <v>7793</v>
      </c>
      <c r="AE901" t="s">
        <v>10021</v>
      </c>
      <c r="AF901" t="s">
        <v>8417</v>
      </c>
      <c r="AH901" t="str">
        <f t="shared" si="14"/>
        <v>CORRECT</v>
      </c>
      <c r="AI901" t="s">
        <v>15209</v>
      </c>
      <c r="AJ901" t="s">
        <v>20803</v>
      </c>
      <c r="AK901" t="s">
        <v>22472</v>
      </c>
      <c r="AL901" t="s">
        <v>24983</v>
      </c>
      <c r="AM901" t="s">
        <v>26306</v>
      </c>
      <c r="AN901" t="s">
        <v>27920</v>
      </c>
      <c r="AO901" t="s">
        <v>27925</v>
      </c>
      <c r="AP901" t="s">
        <v>28629</v>
      </c>
      <c r="AQ901" t="s">
        <v>20</v>
      </c>
      <c r="AR901" t="s">
        <v>20</v>
      </c>
      <c r="AS901" t="s">
        <v>20</v>
      </c>
      <c r="AT901" t="s">
        <v>32203</v>
      </c>
      <c r="AU901" t="s">
        <v>20</v>
      </c>
      <c r="AV901" t="s">
        <v>20</v>
      </c>
      <c r="AW901" t="s">
        <v>20</v>
      </c>
      <c r="AX901" t="s">
        <v>20</v>
      </c>
      <c r="AY901" t="s">
        <v>18759</v>
      </c>
      <c r="AZ901" t="s">
        <v>20</v>
      </c>
      <c r="BA901" t="s">
        <v>20</v>
      </c>
      <c r="BB901" t="s">
        <v>20</v>
      </c>
      <c r="BC901" t="s">
        <v>17541</v>
      </c>
      <c r="BD901" s="22" t="s">
        <v>10020</v>
      </c>
      <c r="BE901" s="22" t="s">
        <v>33435</v>
      </c>
      <c r="BF901" t="s">
        <v>33450</v>
      </c>
      <c r="BG901" t="s">
        <v>33451</v>
      </c>
      <c r="BH901" t="s">
        <v>33450</v>
      </c>
      <c r="BI901" t="s">
        <v>33451</v>
      </c>
      <c r="BJ901" t="s">
        <v>33438</v>
      </c>
      <c r="BK901" t="s">
        <v>33438</v>
      </c>
      <c r="BL901" t="s">
        <v>33438</v>
      </c>
      <c r="BM901" t="s">
        <v>33436</v>
      </c>
      <c r="BN901" t="s">
        <v>33437</v>
      </c>
      <c r="BO901" t="s">
        <v>33438</v>
      </c>
      <c r="BP901" t="s">
        <v>33438</v>
      </c>
      <c r="BQ901" t="s">
        <v>33438</v>
      </c>
      <c r="BR901" t="s">
        <v>33443</v>
      </c>
      <c r="BS901" t="s">
        <v>33438</v>
      </c>
      <c r="BT901" t="s">
        <v>33438</v>
      </c>
      <c r="BV901" t="s">
        <v>20</v>
      </c>
      <c r="BW901" t="s">
        <v>28629</v>
      </c>
      <c r="BX901" t="s">
        <v>27925</v>
      </c>
      <c r="BY901" t="s">
        <v>33450</v>
      </c>
      <c r="CB901" t="s">
        <v>17541</v>
      </c>
      <c r="CC901" t="s">
        <v>17541</v>
      </c>
      <c r="CD901" t="s">
        <v>17541</v>
      </c>
      <c r="CF901" t="s">
        <v>2648</v>
      </c>
      <c r="CG901" t="s">
        <v>27925</v>
      </c>
      <c r="CH901" t="s">
        <v>33383</v>
      </c>
      <c r="CI901" t="s">
        <v>33394</v>
      </c>
      <c r="CR901" t="s">
        <v>2647</v>
      </c>
      <c r="CS901" t="b">
        <v>0</v>
      </c>
      <c r="CT901">
        <v>6.3E-3</v>
      </c>
      <c r="CU901" t="s">
        <v>33605</v>
      </c>
      <c r="CV901" t="s">
        <v>10021</v>
      </c>
      <c r="CW901" t="s">
        <v>8417</v>
      </c>
      <c r="CX901" t="b">
        <v>0</v>
      </c>
      <c r="CY901">
        <v>6.3E-3</v>
      </c>
      <c r="CZ901" t="s">
        <v>33605</v>
      </c>
      <c r="DA901" t="s">
        <v>33605</v>
      </c>
      <c r="DB901" t="s">
        <v>33605</v>
      </c>
      <c r="DC901" t="e">
        <v>#N/A</v>
      </c>
      <c r="DD901" t="e">
        <v>#N/A</v>
      </c>
      <c r="DE901" t="e">
        <v>#N/A</v>
      </c>
      <c r="DF901" t="e">
        <v>#N/A</v>
      </c>
      <c r="DG901" t="e">
        <v>#N/A</v>
      </c>
      <c r="DH901" t="e">
        <v>#N/A</v>
      </c>
      <c r="DI901" t="e">
        <v>#N/A</v>
      </c>
      <c r="DJ901" t="e">
        <v>#N/A</v>
      </c>
    </row>
    <row r="902" spans="1:114" x14ac:dyDescent="0.2">
      <c r="A902" t="s">
        <v>2649</v>
      </c>
      <c r="B902">
        <v>877049</v>
      </c>
      <c r="C902">
        <v>879076</v>
      </c>
      <c r="D902" t="s">
        <v>20</v>
      </c>
      <c r="E902">
        <v>2028</v>
      </c>
      <c r="F902">
        <v>675</v>
      </c>
      <c r="G902" t="s">
        <v>22</v>
      </c>
      <c r="H902" t="s">
        <v>23</v>
      </c>
      <c r="I902" t="s">
        <v>16</v>
      </c>
      <c r="J902" t="s">
        <v>17</v>
      </c>
      <c r="K902" t="s">
        <v>18</v>
      </c>
      <c r="L902" t="s">
        <v>7775</v>
      </c>
      <c r="M902" t="s">
        <v>19</v>
      </c>
      <c r="N902" t="s">
        <v>2650</v>
      </c>
      <c r="O902" t="s">
        <v>2651</v>
      </c>
      <c r="R902" t="s">
        <v>10022</v>
      </c>
      <c r="S902">
        <v>1776199</v>
      </c>
      <c r="T902">
        <v>1778226</v>
      </c>
      <c r="U902" t="s">
        <v>26</v>
      </c>
      <c r="V902">
        <v>2028</v>
      </c>
      <c r="W902">
        <v>675</v>
      </c>
      <c r="X902" t="s">
        <v>22</v>
      </c>
      <c r="Y902" t="s">
        <v>23</v>
      </c>
      <c r="Z902" t="s">
        <v>7792</v>
      </c>
      <c r="AA902" t="s">
        <v>17</v>
      </c>
      <c r="AB902" t="s">
        <v>5</v>
      </c>
      <c r="AD902" t="s">
        <v>7793</v>
      </c>
      <c r="AE902" t="s">
        <v>10023</v>
      </c>
      <c r="AF902" t="s">
        <v>10024</v>
      </c>
      <c r="AH902" t="str">
        <f t="shared" si="14"/>
        <v>CORRECT</v>
      </c>
      <c r="AI902" t="s">
        <v>15210</v>
      </c>
      <c r="AJ902" t="s">
        <v>20804</v>
      </c>
      <c r="AK902" t="s">
        <v>22472</v>
      </c>
      <c r="AL902" t="s">
        <v>24984</v>
      </c>
      <c r="AM902" t="s">
        <v>26307</v>
      </c>
      <c r="AN902" t="s">
        <v>27920</v>
      </c>
      <c r="AO902" t="s">
        <v>27933</v>
      </c>
      <c r="AP902" t="s">
        <v>28630</v>
      </c>
      <c r="AQ902" t="s">
        <v>29940</v>
      </c>
      <c r="AR902" t="s">
        <v>20</v>
      </c>
      <c r="AS902" t="s">
        <v>31354</v>
      </c>
      <c r="AT902" t="s">
        <v>32204</v>
      </c>
      <c r="AU902" t="s">
        <v>20</v>
      </c>
      <c r="AV902" t="s">
        <v>20</v>
      </c>
      <c r="AW902" t="s">
        <v>20</v>
      </c>
      <c r="AX902" t="s">
        <v>20</v>
      </c>
      <c r="AY902" t="s">
        <v>18784</v>
      </c>
      <c r="AZ902" t="s">
        <v>20</v>
      </c>
      <c r="BA902" t="s">
        <v>20</v>
      </c>
      <c r="BB902" t="s">
        <v>20</v>
      </c>
      <c r="BC902" t="s">
        <v>17542</v>
      </c>
      <c r="BD902" s="22" t="s">
        <v>10022</v>
      </c>
      <c r="BE902" s="22" t="s">
        <v>33435</v>
      </c>
      <c r="BF902" t="s">
        <v>27933</v>
      </c>
      <c r="BG902" t="s">
        <v>33388</v>
      </c>
      <c r="BH902" t="s">
        <v>27933</v>
      </c>
      <c r="BI902" t="s">
        <v>33388</v>
      </c>
      <c r="BJ902" t="s">
        <v>33438</v>
      </c>
      <c r="BK902" t="s">
        <v>33438</v>
      </c>
      <c r="BL902" t="s">
        <v>33438</v>
      </c>
      <c r="BM902" t="s">
        <v>33436</v>
      </c>
      <c r="BN902" t="s">
        <v>33437</v>
      </c>
      <c r="BO902" t="s">
        <v>33438</v>
      </c>
      <c r="BQ902" t="s">
        <v>33438</v>
      </c>
      <c r="BR902" t="s">
        <v>33439</v>
      </c>
      <c r="BS902" t="s">
        <v>33438</v>
      </c>
      <c r="BT902" t="s">
        <v>33438</v>
      </c>
      <c r="BV902" t="s">
        <v>29940</v>
      </c>
      <c r="BW902" t="s">
        <v>28630</v>
      </c>
      <c r="BX902" t="s">
        <v>27933</v>
      </c>
      <c r="BY902" t="s">
        <v>27933</v>
      </c>
      <c r="CB902" t="s">
        <v>29940</v>
      </c>
      <c r="CC902" t="s">
        <v>29940</v>
      </c>
      <c r="CD902" t="s">
        <v>29940</v>
      </c>
      <c r="CF902" t="s">
        <v>2651</v>
      </c>
      <c r="CG902" t="s">
        <v>27933</v>
      </c>
      <c r="CH902" t="s">
        <v>33382</v>
      </c>
      <c r="CI902" t="s">
        <v>33388</v>
      </c>
      <c r="CR902" t="s">
        <v>2650</v>
      </c>
      <c r="CS902" t="b">
        <v>0</v>
      </c>
      <c r="CT902">
        <v>5.8999999999999999E-3</v>
      </c>
      <c r="CU902" t="s">
        <v>33605</v>
      </c>
      <c r="CV902" t="s">
        <v>10023</v>
      </c>
      <c r="CW902" t="s">
        <v>10024</v>
      </c>
      <c r="CX902" t="b">
        <v>0</v>
      </c>
      <c r="CY902">
        <v>5.8999999999999999E-3</v>
      </c>
      <c r="CZ902" t="s">
        <v>33605</v>
      </c>
      <c r="DA902" t="s">
        <v>33605</v>
      </c>
      <c r="DB902" t="s">
        <v>33605</v>
      </c>
      <c r="DC902" t="e">
        <v>#N/A</v>
      </c>
      <c r="DD902" t="e">
        <v>#N/A</v>
      </c>
      <c r="DE902" t="e">
        <v>#N/A</v>
      </c>
      <c r="DF902" t="e">
        <v>#N/A</v>
      </c>
      <c r="DG902" t="e">
        <v>#N/A</v>
      </c>
      <c r="DH902" t="e">
        <v>#N/A</v>
      </c>
      <c r="DI902" t="e">
        <v>#N/A</v>
      </c>
      <c r="DJ902" t="e">
        <v>#N/A</v>
      </c>
    </row>
    <row r="903" spans="1:114" x14ac:dyDescent="0.2">
      <c r="A903" t="s">
        <v>2652</v>
      </c>
      <c r="B903">
        <v>879211</v>
      </c>
      <c r="C903">
        <v>879612</v>
      </c>
      <c r="D903" t="s">
        <v>20</v>
      </c>
      <c r="E903">
        <v>402</v>
      </c>
      <c r="F903">
        <v>133</v>
      </c>
      <c r="G903" t="s">
        <v>22</v>
      </c>
      <c r="H903" t="s">
        <v>23</v>
      </c>
      <c r="I903" t="s">
        <v>16</v>
      </c>
      <c r="J903" t="s">
        <v>17</v>
      </c>
      <c r="K903" t="s">
        <v>18</v>
      </c>
      <c r="L903" t="s">
        <v>7775</v>
      </c>
      <c r="M903" t="s">
        <v>19</v>
      </c>
      <c r="N903" t="s">
        <v>2653</v>
      </c>
      <c r="O903" t="s">
        <v>49</v>
      </c>
      <c r="R903" t="s">
        <v>10025</v>
      </c>
      <c r="S903">
        <v>1775633</v>
      </c>
      <c r="T903">
        <v>1776064</v>
      </c>
      <c r="U903" t="s">
        <v>26</v>
      </c>
      <c r="V903">
        <v>432</v>
      </c>
      <c r="W903">
        <v>143</v>
      </c>
      <c r="X903" t="s">
        <v>22</v>
      </c>
      <c r="Y903" t="s">
        <v>23</v>
      </c>
      <c r="Z903" t="s">
        <v>7792</v>
      </c>
      <c r="AA903" t="s">
        <v>17</v>
      </c>
      <c r="AB903" t="s">
        <v>5</v>
      </c>
      <c r="AD903" t="s">
        <v>7793</v>
      </c>
      <c r="AE903" t="s">
        <v>10026</v>
      </c>
      <c r="AF903" t="s">
        <v>10027</v>
      </c>
      <c r="AH903" t="str">
        <f t="shared" si="14"/>
        <v>bad</v>
      </c>
      <c r="AI903" t="s">
        <v>15211</v>
      </c>
      <c r="AJ903" t="s">
        <v>20805</v>
      </c>
      <c r="AK903" t="s">
        <v>23126</v>
      </c>
      <c r="AL903" t="s">
        <v>24432</v>
      </c>
      <c r="AM903" t="s">
        <v>26308</v>
      </c>
      <c r="AN903" t="s">
        <v>27920</v>
      </c>
      <c r="AO903" t="s">
        <v>27931</v>
      </c>
      <c r="AP903" t="s">
        <v>28631</v>
      </c>
      <c r="AQ903" t="s">
        <v>20</v>
      </c>
      <c r="AR903" t="s">
        <v>20</v>
      </c>
      <c r="AS903" t="s">
        <v>20</v>
      </c>
      <c r="AT903" t="s">
        <v>20</v>
      </c>
      <c r="AU903" t="s">
        <v>20</v>
      </c>
      <c r="AV903" t="s">
        <v>20</v>
      </c>
      <c r="AW903" t="s">
        <v>20</v>
      </c>
      <c r="AX903" t="s">
        <v>20</v>
      </c>
      <c r="AY903" t="s">
        <v>20</v>
      </c>
      <c r="AZ903" t="s">
        <v>20</v>
      </c>
      <c r="BA903" t="s">
        <v>20</v>
      </c>
      <c r="BB903" t="s">
        <v>20</v>
      </c>
      <c r="BC903" t="s">
        <v>20</v>
      </c>
      <c r="BD903" s="22" t="s">
        <v>10025</v>
      </c>
      <c r="BE903" s="22" t="s">
        <v>33435</v>
      </c>
      <c r="BF903" t="s">
        <v>33441</v>
      </c>
      <c r="BG903" t="s">
        <v>33442</v>
      </c>
      <c r="BH903" t="s">
        <v>30333</v>
      </c>
      <c r="BI903" t="s">
        <v>33442</v>
      </c>
      <c r="BJ903" t="s">
        <v>33438</v>
      </c>
      <c r="BK903" t="s">
        <v>33438</v>
      </c>
      <c r="BL903" t="s">
        <v>33438</v>
      </c>
      <c r="BM903" t="s">
        <v>33436</v>
      </c>
      <c r="BN903" t="s">
        <v>33437</v>
      </c>
      <c r="BO903" t="s">
        <v>33438</v>
      </c>
      <c r="BP903" t="s">
        <v>33438</v>
      </c>
      <c r="BQ903" t="s">
        <v>33438</v>
      </c>
      <c r="BR903" t="s">
        <v>33439</v>
      </c>
      <c r="BS903" t="s">
        <v>33438</v>
      </c>
      <c r="BT903" t="s">
        <v>33438</v>
      </c>
      <c r="BV903" t="s">
        <v>20</v>
      </c>
      <c r="BW903" t="s">
        <v>28631</v>
      </c>
      <c r="BX903" t="s">
        <v>27931</v>
      </c>
      <c r="BY903" t="s">
        <v>33441</v>
      </c>
      <c r="CB903" t="s">
        <v>2652</v>
      </c>
      <c r="CC903" t="s">
        <v>20</v>
      </c>
      <c r="CD903" t="s">
        <v>20</v>
      </c>
      <c r="CF903" t="s">
        <v>49</v>
      </c>
      <c r="CG903" t="s">
        <v>27931</v>
      </c>
      <c r="CH903" t="s">
        <v>33381</v>
      </c>
      <c r="CI903" t="s">
        <v>33391</v>
      </c>
      <c r="CR903" t="s">
        <v>2653</v>
      </c>
      <c r="CS903" t="b">
        <v>0</v>
      </c>
      <c r="CT903">
        <v>3.61E-2</v>
      </c>
      <c r="CU903" t="s">
        <v>33605</v>
      </c>
      <c r="CV903" t="s">
        <v>10026</v>
      </c>
      <c r="CW903" t="s">
        <v>10027</v>
      </c>
      <c r="CX903" t="b">
        <v>0</v>
      </c>
      <c r="CY903">
        <v>4.3900000000000002E-2</v>
      </c>
      <c r="CZ903" t="s">
        <v>33605</v>
      </c>
      <c r="DA903" t="s">
        <v>33605</v>
      </c>
      <c r="DB903" t="s">
        <v>33606</v>
      </c>
      <c r="DC903" t="e">
        <v>#N/A</v>
      </c>
      <c r="DD903" t="e">
        <v>#N/A</v>
      </c>
      <c r="DE903" t="e">
        <v>#N/A</v>
      </c>
      <c r="DF903" t="e">
        <v>#N/A</v>
      </c>
      <c r="DG903" t="e">
        <v>#N/A</v>
      </c>
      <c r="DH903" t="e">
        <v>#N/A</v>
      </c>
      <c r="DI903" t="e">
        <v>#N/A</v>
      </c>
      <c r="DJ903" t="e">
        <v>#N/A</v>
      </c>
    </row>
    <row r="904" spans="1:114" x14ac:dyDescent="0.2">
      <c r="A904" t="s">
        <v>2654</v>
      </c>
      <c r="B904">
        <v>879849</v>
      </c>
      <c r="C904">
        <v>882041</v>
      </c>
      <c r="D904" t="s">
        <v>20</v>
      </c>
      <c r="E904">
        <v>2193</v>
      </c>
      <c r="F904">
        <v>730</v>
      </c>
      <c r="G904" t="s">
        <v>22</v>
      </c>
      <c r="H904" t="s">
        <v>23</v>
      </c>
      <c r="I904" t="s">
        <v>16</v>
      </c>
      <c r="J904" t="s">
        <v>17</v>
      </c>
      <c r="K904" t="s">
        <v>18</v>
      </c>
      <c r="L904" t="s">
        <v>7775</v>
      </c>
      <c r="M904" t="s">
        <v>19</v>
      </c>
      <c r="N904" t="s">
        <v>2655</v>
      </c>
      <c r="O904" t="s">
        <v>2656</v>
      </c>
      <c r="R904" t="s">
        <v>10028</v>
      </c>
      <c r="S904">
        <v>1773234</v>
      </c>
      <c r="T904">
        <v>1775426</v>
      </c>
      <c r="U904" t="s">
        <v>26</v>
      </c>
      <c r="V904">
        <v>2193</v>
      </c>
      <c r="W904">
        <v>730</v>
      </c>
      <c r="X904" t="s">
        <v>22</v>
      </c>
      <c r="Y904" t="s">
        <v>23</v>
      </c>
      <c r="Z904" t="s">
        <v>7792</v>
      </c>
      <c r="AA904" t="s">
        <v>17</v>
      </c>
      <c r="AB904" t="s">
        <v>5</v>
      </c>
      <c r="AD904" t="s">
        <v>7793</v>
      </c>
      <c r="AE904" t="s">
        <v>10029</v>
      </c>
      <c r="AF904" t="s">
        <v>7804</v>
      </c>
      <c r="AH904" t="str">
        <f t="shared" si="14"/>
        <v>CORRECT</v>
      </c>
      <c r="AI904" t="s">
        <v>15212</v>
      </c>
      <c r="AJ904" t="s">
        <v>20806</v>
      </c>
      <c r="AK904" t="s">
        <v>22472</v>
      </c>
      <c r="AL904" t="s">
        <v>24985</v>
      </c>
      <c r="AM904" t="s">
        <v>26309</v>
      </c>
      <c r="AN904" t="s">
        <v>27920</v>
      </c>
      <c r="AO904" t="s">
        <v>27926</v>
      </c>
      <c r="AP904" t="s">
        <v>28632</v>
      </c>
      <c r="AQ904" t="s">
        <v>20</v>
      </c>
      <c r="AR904" t="s">
        <v>20</v>
      </c>
      <c r="AS904" t="s">
        <v>20</v>
      </c>
      <c r="AT904" t="s">
        <v>20</v>
      </c>
      <c r="AU904" t="s">
        <v>20</v>
      </c>
      <c r="AV904" t="s">
        <v>20</v>
      </c>
      <c r="AW904" t="s">
        <v>20</v>
      </c>
      <c r="AX904" t="s">
        <v>20</v>
      </c>
      <c r="AY904" t="s">
        <v>20</v>
      </c>
      <c r="AZ904" t="s">
        <v>20</v>
      </c>
      <c r="BA904" t="s">
        <v>20</v>
      </c>
      <c r="BB904" t="s">
        <v>20</v>
      </c>
      <c r="BC904" t="s">
        <v>17543</v>
      </c>
      <c r="BD904" s="22" t="s">
        <v>10028</v>
      </c>
      <c r="BE904" s="22" t="s">
        <v>33435</v>
      </c>
      <c r="BF904" t="s">
        <v>33441</v>
      </c>
      <c r="BG904" t="s">
        <v>33442</v>
      </c>
      <c r="BH904" t="s">
        <v>27926</v>
      </c>
      <c r="BI904" t="s">
        <v>33444</v>
      </c>
      <c r="BJ904" t="s">
        <v>33438</v>
      </c>
      <c r="BK904" t="s">
        <v>33438</v>
      </c>
      <c r="BL904" t="s">
        <v>33438</v>
      </c>
      <c r="BM904" t="s">
        <v>33436</v>
      </c>
      <c r="BN904" t="s">
        <v>33437</v>
      </c>
      <c r="BO904" t="s">
        <v>33438</v>
      </c>
      <c r="BQ904" t="s">
        <v>33438</v>
      </c>
      <c r="BR904" t="s">
        <v>33443</v>
      </c>
      <c r="BS904" t="s">
        <v>33436</v>
      </c>
      <c r="BT904" t="s">
        <v>33438</v>
      </c>
      <c r="BV904" t="s">
        <v>20</v>
      </c>
      <c r="BW904" t="s">
        <v>28632</v>
      </c>
      <c r="BX904" t="s">
        <v>27926</v>
      </c>
      <c r="BY904" t="s">
        <v>33441</v>
      </c>
      <c r="CB904" t="s">
        <v>17543</v>
      </c>
      <c r="CC904" t="s">
        <v>17543</v>
      </c>
      <c r="CD904" t="s">
        <v>17543</v>
      </c>
      <c r="CF904" t="s">
        <v>2656</v>
      </c>
      <c r="CG904" t="s">
        <v>27926</v>
      </c>
      <c r="CH904" t="s">
        <v>33380</v>
      </c>
      <c r="CI904" t="s">
        <v>33376</v>
      </c>
      <c r="CR904" t="s">
        <v>2655</v>
      </c>
      <c r="CS904" t="b">
        <v>0</v>
      </c>
      <c r="CT904">
        <v>1.23E-2</v>
      </c>
      <c r="CU904" t="s">
        <v>33605</v>
      </c>
      <c r="CV904" t="s">
        <v>10029</v>
      </c>
      <c r="CW904" t="s">
        <v>7804</v>
      </c>
      <c r="CX904" t="b">
        <v>0</v>
      </c>
      <c r="CY904">
        <v>1.23E-2</v>
      </c>
      <c r="CZ904" t="s">
        <v>33605</v>
      </c>
      <c r="DA904" t="s">
        <v>33605</v>
      </c>
      <c r="DB904" t="s">
        <v>33605</v>
      </c>
      <c r="DC904" t="e">
        <v>#N/A</v>
      </c>
      <c r="DD904" t="e">
        <v>#N/A</v>
      </c>
      <c r="DE904" t="e">
        <v>#N/A</v>
      </c>
      <c r="DF904" t="e">
        <v>#N/A</v>
      </c>
      <c r="DG904" t="e">
        <v>#N/A</v>
      </c>
      <c r="DH904" t="e">
        <v>#N/A</v>
      </c>
      <c r="DI904" t="e">
        <v>#N/A</v>
      </c>
      <c r="DJ904" t="e">
        <v>#N/A</v>
      </c>
    </row>
    <row r="905" spans="1:114" x14ac:dyDescent="0.2">
      <c r="A905" t="s">
        <v>2657</v>
      </c>
      <c r="B905">
        <v>882210</v>
      </c>
      <c r="C905">
        <v>882329</v>
      </c>
      <c r="D905" t="s">
        <v>20</v>
      </c>
      <c r="E905">
        <v>120</v>
      </c>
      <c r="F905">
        <v>39</v>
      </c>
      <c r="G905" t="s">
        <v>22</v>
      </c>
      <c r="H905" t="s">
        <v>23</v>
      </c>
      <c r="I905" t="s">
        <v>16</v>
      </c>
      <c r="J905" t="s">
        <v>17</v>
      </c>
      <c r="K905" t="s">
        <v>18</v>
      </c>
      <c r="L905" t="s">
        <v>7775</v>
      </c>
      <c r="M905" t="s">
        <v>19</v>
      </c>
      <c r="N905" t="s">
        <v>2658</v>
      </c>
      <c r="O905" t="s">
        <v>2659</v>
      </c>
      <c r="R905" t="s">
        <v>10030</v>
      </c>
      <c r="S905">
        <v>1772946</v>
      </c>
      <c r="T905">
        <v>1773065</v>
      </c>
      <c r="U905" t="s">
        <v>26</v>
      </c>
      <c r="V905">
        <v>120</v>
      </c>
      <c r="W905">
        <v>39</v>
      </c>
      <c r="X905" t="s">
        <v>22</v>
      </c>
      <c r="Y905" t="s">
        <v>23</v>
      </c>
      <c r="Z905" t="s">
        <v>7792</v>
      </c>
      <c r="AA905" t="s">
        <v>17</v>
      </c>
      <c r="AB905" t="s">
        <v>5</v>
      </c>
      <c r="AD905" t="s">
        <v>7793</v>
      </c>
      <c r="AE905" t="s">
        <v>10031</v>
      </c>
      <c r="AF905" t="s">
        <v>10032</v>
      </c>
      <c r="AH905" t="str">
        <f t="shared" si="14"/>
        <v>CORRECT</v>
      </c>
      <c r="AI905" t="s">
        <v>15213</v>
      </c>
      <c r="AJ905" t="s">
        <v>20807</v>
      </c>
      <c r="AK905" t="s">
        <v>23127</v>
      </c>
      <c r="AL905" t="s">
        <v>24617</v>
      </c>
      <c r="AM905" t="s">
        <v>26310</v>
      </c>
      <c r="AN905" t="s">
        <v>27920</v>
      </c>
      <c r="AO905" t="s">
        <v>27944</v>
      </c>
      <c r="AP905" t="s">
        <v>28633</v>
      </c>
      <c r="AQ905" t="s">
        <v>29941</v>
      </c>
      <c r="AR905" t="s">
        <v>30668</v>
      </c>
      <c r="AS905" t="s">
        <v>20</v>
      </c>
      <c r="AT905" t="s">
        <v>32205</v>
      </c>
      <c r="AU905" t="s">
        <v>33056</v>
      </c>
      <c r="AV905" t="s">
        <v>20</v>
      </c>
      <c r="AW905" t="s">
        <v>20</v>
      </c>
      <c r="AX905" t="s">
        <v>20</v>
      </c>
      <c r="AY905" t="s">
        <v>18763</v>
      </c>
      <c r="AZ905" t="s">
        <v>20</v>
      </c>
      <c r="BA905" t="s">
        <v>20</v>
      </c>
      <c r="BB905" t="s">
        <v>20</v>
      </c>
      <c r="BC905" t="s">
        <v>17544</v>
      </c>
      <c r="BD905" s="22" t="s">
        <v>10030</v>
      </c>
      <c r="BE905" s="22" t="s">
        <v>33435</v>
      </c>
      <c r="BF905" t="s">
        <v>33441</v>
      </c>
      <c r="BG905" t="s">
        <v>33442</v>
      </c>
      <c r="BH905" t="s">
        <v>30333</v>
      </c>
      <c r="BI905" t="s">
        <v>33442</v>
      </c>
      <c r="BJ905" t="s">
        <v>33438</v>
      </c>
      <c r="BK905" t="s">
        <v>33438</v>
      </c>
      <c r="BL905" t="s">
        <v>33438</v>
      </c>
      <c r="BM905" t="s">
        <v>33436</v>
      </c>
      <c r="BN905" t="s">
        <v>33448</v>
      </c>
      <c r="BO905" t="s">
        <v>33438</v>
      </c>
      <c r="BP905" t="s">
        <v>33438</v>
      </c>
      <c r="BQ905" t="s">
        <v>33438</v>
      </c>
      <c r="BR905" t="s">
        <v>33447</v>
      </c>
      <c r="BS905" t="s">
        <v>33438</v>
      </c>
      <c r="BT905" t="s">
        <v>33438</v>
      </c>
      <c r="BV905" t="s">
        <v>29941</v>
      </c>
      <c r="BW905" t="s">
        <v>28633</v>
      </c>
      <c r="BX905" t="s">
        <v>27944</v>
      </c>
      <c r="BY905" t="s">
        <v>33441</v>
      </c>
      <c r="CB905" t="s">
        <v>29941</v>
      </c>
      <c r="CC905" t="s">
        <v>29941</v>
      </c>
      <c r="CD905" t="s">
        <v>29941</v>
      </c>
      <c r="CF905" t="s">
        <v>2659</v>
      </c>
      <c r="CG905" t="s">
        <v>27944</v>
      </c>
      <c r="CH905" t="s">
        <v>33380</v>
      </c>
      <c r="CI905" t="s">
        <v>33396</v>
      </c>
      <c r="CR905" t="s">
        <v>2658</v>
      </c>
      <c r="CS905" t="b">
        <v>0</v>
      </c>
      <c r="CT905">
        <v>4.4000000000000003E-3</v>
      </c>
      <c r="CU905" t="s">
        <v>33605</v>
      </c>
      <c r="CV905" t="s">
        <v>10031</v>
      </c>
      <c r="CW905" t="s">
        <v>10032</v>
      </c>
      <c r="CX905" t="b">
        <v>0</v>
      </c>
      <c r="CY905">
        <v>4.4000000000000003E-3</v>
      </c>
      <c r="CZ905" t="s">
        <v>33605</v>
      </c>
      <c r="DA905" t="s">
        <v>33605</v>
      </c>
      <c r="DB905" t="s">
        <v>33605</v>
      </c>
      <c r="DC905" t="e">
        <v>#N/A</v>
      </c>
      <c r="DD905" t="e">
        <v>#N/A</v>
      </c>
      <c r="DE905" t="e">
        <v>#N/A</v>
      </c>
      <c r="DF905" t="e">
        <v>#N/A</v>
      </c>
      <c r="DG905" t="e">
        <v>#N/A</v>
      </c>
      <c r="DH905" t="e">
        <v>#N/A</v>
      </c>
      <c r="DI905" t="e">
        <v>#N/A</v>
      </c>
      <c r="DJ905" t="e">
        <v>#N/A</v>
      </c>
    </row>
    <row r="906" spans="1:114" x14ac:dyDescent="0.2">
      <c r="A906" t="s">
        <v>2660</v>
      </c>
      <c r="B906">
        <v>882442</v>
      </c>
      <c r="C906">
        <v>883251</v>
      </c>
      <c r="D906" t="s">
        <v>20</v>
      </c>
      <c r="E906">
        <v>810</v>
      </c>
      <c r="F906">
        <v>269</v>
      </c>
      <c r="G906" t="s">
        <v>22</v>
      </c>
      <c r="H906" t="s">
        <v>23</v>
      </c>
      <c r="I906" t="s">
        <v>16</v>
      </c>
      <c r="J906" t="s">
        <v>17</v>
      </c>
      <c r="K906" t="s">
        <v>18</v>
      </c>
      <c r="L906" t="s">
        <v>7775</v>
      </c>
      <c r="M906" t="s">
        <v>19</v>
      </c>
      <c r="N906" t="s">
        <v>2661</v>
      </c>
      <c r="O906" t="s">
        <v>49</v>
      </c>
      <c r="R906" t="s">
        <v>10033</v>
      </c>
      <c r="S906">
        <v>1772024</v>
      </c>
      <c r="T906">
        <v>1772833</v>
      </c>
      <c r="U906" t="s">
        <v>26</v>
      </c>
      <c r="V906">
        <v>810</v>
      </c>
      <c r="W906">
        <v>269</v>
      </c>
      <c r="X906" t="s">
        <v>22</v>
      </c>
      <c r="Y906" t="s">
        <v>23</v>
      </c>
      <c r="Z906" t="s">
        <v>7792</v>
      </c>
      <c r="AA906" t="s">
        <v>17</v>
      </c>
      <c r="AB906" t="s">
        <v>5</v>
      </c>
      <c r="AD906" t="s">
        <v>7793</v>
      </c>
      <c r="AE906" t="s">
        <v>10034</v>
      </c>
      <c r="AF906" t="s">
        <v>7804</v>
      </c>
      <c r="AH906" t="str">
        <f t="shared" si="14"/>
        <v>CORRECT</v>
      </c>
      <c r="AI906" t="s">
        <v>15214</v>
      </c>
      <c r="AJ906" t="s">
        <v>20808</v>
      </c>
      <c r="AK906" t="s">
        <v>23128</v>
      </c>
      <c r="AL906" t="s">
        <v>24986</v>
      </c>
      <c r="AM906" t="s">
        <v>26311</v>
      </c>
      <c r="AN906" t="s">
        <v>27920</v>
      </c>
      <c r="AO906" t="s">
        <v>20</v>
      </c>
      <c r="AP906" t="s">
        <v>20</v>
      </c>
      <c r="AQ906" t="s">
        <v>20</v>
      </c>
      <c r="AR906" t="s">
        <v>20</v>
      </c>
      <c r="AS906" t="s">
        <v>20</v>
      </c>
      <c r="AT906" t="s">
        <v>20</v>
      </c>
      <c r="AU906" t="s">
        <v>20</v>
      </c>
      <c r="AV906" t="s">
        <v>20</v>
      </c>
      <c r="AW906" t="s">
        <v>20</v>
      </c>
      <c r="AX906" t="s">
        <v>20</v>
      </c>
      <c r="AY906" t="s">
        <v>20</v>
      </c>
      <c r="AZ906" t="s">
        <v>20</v>
      </c>
      <c r="BA906" t="s">
        <v>20</v>
      </c>
      <c r="BB906" t="s">
        <v>20</v>
      </c>
      <c r="BC906" t="s">
        <v>20</v>
      </c>
      <c r="BD906" s="22" t="s">
        <v>10033</v>
      </c>
      <c r="BE906" s="22" t="s">
        <v>33435</v>
      </c>
      <c r="BF906" t="s">
        <v>33441</v>
      </c>
      <c r="BG906" t="s">
        <v>33442</v>
      </c>
      <c r="BH906" t="s">
        <v>30333</v>
      </c>
      <c r="BI906" t="s">
        <v>33442</v>
      </c>
      <c r="BJ906" t="s">
        <v>33438</v>
      </c>
      <c r="BK906" t="s">
        <v>33438</v>
      </c>
      <c r="BL906" t="s">
        <v>33438</v>
      </c>
      <c r="BM906" t="s">
        <v>33436</v>
      </c>
      <c r="BN906" t="s">
        <v>33437</v>
      </c>
      <c r="BO906" t="s">
        <v>33438</v>
      </c>
      <c r="BQ906" t="s">
        <v>33438</v>
      </c>
      <c r="BR906" t="s">
        <v>33439</v>
      </c>
      <c r="BS906" t="s">
        <v>33438</v>
      </c>
      <c r="BT906" t="s">
        <v>33438</v>
      </c>
      <c r="BV906" t="s">
        <v>20</v>
      </c>
      <c r="BW906" t="s">
        <v>20</v>
      </c>
      <c r="BX906" t="s">
        <v>20</v>
      </c>
      <c r="BY906" t="s">
        <v>33441</v>
      </c>
      <c r="CB906" t="s">
        <v>2660</v>
      </c>
      <c r="CC906" t="s">
        <v>20</v>
      </c>
      <c r="CD906" t="s">
        <v>20</v>
      </c>
      <c r="CF906" t="s">
        <v>49</v>
      </c>
      <c r="CG906" s="27" t="s">
        <v>27925</v>
      </c>
      <c r="CH906" s="27" t="s">
        <v>33383</v>
      </c>
      <c r="CI906" s="27" t="s">
        <v>33394</v>
      </c>
      <c r="CR906" t="s">
        <v>2661</v>
      </c>
      <c r="CS906" t="b">
        <v>0</v>
      </c>
      <c r="CT906">
        <v>4.1000000000000002E-2</v>
      </c>
      <c r="CU906" t="s">
        <v>33605</v>
      </c>
      <c r="CV906" t="s">
        <v>10034</v>
      </c>
      <c r="CW906" t="s">
        <v>7804</v>
      </c>
      <c r="CX906" t="b">
        <v>0</v>
      </c>
      <c r="CY906">
        <v>4.1000000000000002E-2</v>
      </c>
      <c r="CZ906" t="s">
        <v>33605</v>
      </c>
      <c r="DA906" t="s">
        <v>33605</v>
      </c>
      <c r="DB906" t="s">
        <v>33605</v>
      </c>
      <c r="DC906" t="e">
        <v>#N/A</v>
      </c>
      <c r="DD906" t="e">
        <v>#N/A</v>
      </c>
      <c r="DE906" t="e">
        <v>#N/A</v>
      </c>
      <c r="DF906" t="e">
        <v>#N/A</v>
      </c>
      <c r="DG906" t="e">
        <v>#N/A</v>
      </c>
      <c r="DH906" t="e">
        <v>#N/A</v>
      </c>
      <c r="DI906" t="e">
        <v>#N/A</v>
      </c>
      <c r="DJ906" t="e">
        <v>#N/A</v>
      </c>
    </row>
    <row r="907" spans="1:114" x14ac:dyDescent="0.2">
      <c r="A907" t="s">
        <v>2662</v>
      </c>
      <c r="B907">
        <v>883258</v>
      </c>
      <c r="C907">
        <v>886335</v>
      </c>
      <c r="D907" t="s">
        <v>26</v>
      </c>
      <c r="E907">
        <v>3078</v>
      </c>
      <c r="F907">
        <v>1025</v>
      </c>
      <c r="G907" t="s">
        <v>22</v>
      </c>
      <c r="H907" t="s">
        <v>23</v>
      </c>
      <c r="I907" t="s">
        <v>16</v>
      </c>
      <c r="J907" t="s">
        <v>17</v>
      </c>
      <c r="K907" t="s">
        <v>18</v>
      </c>
      <c r="L907" t="s">
        <v>7775</v>
      </c>
      <c r="M907" t="s">
        <v>19</v>
      </c>
      <c r="N907" t="s">
        <v>2663</v>
      </c>
      <c r="O907" t="s">
        <v>2664</v>
      </c>
      <c r="R907" t="s">
        <v>10035</v>
      </c>
      <c r="S907">
        <v>1768940</v>
      </c>
      <c r="T907">
        <v>1772017</v>
      </c>
      <c r="U907" t="s">
        <v>20</v>
      </c>
      <c r="V907">
        <v>3078</v>
      </c>
      <c r="W907">
        <v>1025</v>
      </c>
      <c r="X907" t="s">
        <v>22</v>
      </c>
      <c r="Y907" t="s">
        <v>23</v>
      </c>
      <c r="Z907" t="s">
        <v>7792</v>
      </c>
      <c r="AA907" t="s">
        <v>17</v>
      </c>
      <c r="AB907" t="s">
        <v>5</v>
      </c>
      <c r="AD907" t="s">
        <v>7793</v>
      </c>
      <c r="AE907" t="s">
        <v>10036</v>
      </c>
      <c r="AF907" t="s">
        <v>10037</v>
      </c>
      <c r="AH907" t="str">
        <f t="shared" si="14"/>
        <v>CORRECT</v>
      </c>
      <c r="AI907" t="s">
        <v>15215</v>
      </c>
      <c r="AJ907" t="s">
        <v>20809</v>
      </c>
      <c r="AK907" t="s">
        <v>22472</v>
      </c>
      <c r="AL907" t="s">
        <v>24987</v>
      </c>
      <c r="AM907" t="s">
        <v>26312</v>
      </c>
      <c r="AN907" t="s">
        <v>27920</v>
      </c>
      <c r="AO907" t="s">
        <v>27945</v>
      </c>
      <c r="AP907" t="s">
        <v>28634</v>
      </c>
      <c r="AQ907" t="s">
        <v>29942</v>
      </c>
      <c r="AR907" t="s">
        <v>20</v>
      </c>
      <c r="AS907" t="s">
        <v>31355</v>
      </c>
      <c r="AT907" t="s">
        <v>32206</v>
      </c>
      <c r="AU907" t="s">
        <v>33203</v>
      </c>
      <c r="AV907" t="s">
        <v>20</v>
      </c>
      <c r="AW907" t="s">
        <v>20</v>
      </c>
      <c r="AX907" t="s">
        <v>20</v>
      </c>
      <c r="AY907" t="s">
        <v>18851</v>
      </c>
      <c r="AZ907" t="s">
        <v>20</v>
      </c>
      <c r="BA907" t="s">
        <v>18628</v>
      </c>
      <c r="BB907" t="s">
        <v>20</v>
      </c>
      <c r="BC907" t="s">
        <v>17545</v>
      </c>
      <c r="BD907" s="22" t="s">
        <v>10035</v>
      </c>
      <c r="BE907" s="22" t="s">
        <v>33435</v>
      </c>
      <c r="BF907" t="s">
        <v>27945</v>
      </c>
      <c r="BG907" t="s">
        <v>33397</v>
      </c>
      <c r="BH907" t="s">
        <v>27945</v>
      </c>
      <c r="BI907" t="s">
        <v>33397</v>
      </c>
      <c r="BJ907" t="s">
        <v>33438</v>
      </c>
      <c r="BK907" t="s">
        <v>33438</v>
      </c>
      <c r="BL907" t="s">
        <v>33438</v>
      </c>
      <c r="BM907" t="s">
        <v>33436</v>
      </c>
      <c r="BN907" t="s">
        <v>33437</v>
      </c>
      <c r="BO907" t="s">
        <v>33438</v>
      </c>
      <c r="BP907" t="s">
        <v>33438</v>
      </c>
      <c r="BQ907" t="s">
        <v>33438</v>
      </c>
      <c r="BR907" t="s">
        <v>33447</v>
      </c>
      <c r="BS907" t="s">
        <v>33438</v>
      </c>
      <c r="BT907" t="s">
        <v>33438</v>
      </c>
      <c r="BV907" t="s">
        <v>29942</v>
      </c>
      <c r="BW907" t="s">
        <v>28634</v>
      </c>
      <c r="BX907" t="s">
        <v>27945</v>
      </c>
      <c r="BY907" t="s">
        <v>27945</v>
      </c>
      <c r="CB907" t="s">
        <v>29942</v>
      </c>
      <c r="CC907" t="s">
        <v>29942</v>
      </c>
      <c r="CD907" t="s">
        <v>29942</v>
      </c>
      <c r="CF907" t="s">
        <v>2664</v>
      </c>
      <c r="CG907" t="s">
        <v>27945</v>
      </c>
      <c r="CH907" t="s">
        <v>33382</v>
      </c>
      <c r="CI907" t="s">
        <v>33397</v>
      </c>
      <c r="CR907" t="e">
        <v>#N/A</v>
      </c>
      <c r="CS907" t="e">
        <v>#N/A</v>
      </c>
      <c r="CT907" t="e">
        <v>#N/A</v>
      </c>
      <c r="CU907" t="e">
        <v>#N/A</v>
      </c>
      <c r="CV907" t="e">
        <v>#N/A</v>
      </c>
      <c r="CW907" t="e">
        <v>#N/A</v>
      </c>
      <c r="CX907" t="e">
        <v>#N/A</v>
      </c>
      <c r="CY907" t="e">
        <v>#N/A</v>
      </c>
      <c r="CZ907" t="e">
        <v>#N/A</v>
      </c>
      <c r="DA907" t="e">
        <v>#N/A</v>
      </c>
      <c r="DB907" t="e">
        <v>#N/A</v>
      </c>
      <c r="DC907" t="e">
        <v>#N/A</v>
      </c>
      <c r="DD907" t="e">
        <v>#N/A</v>
      </c>
      <c r="DE907" t="e">
        <v>#N/A</v>
      </c>
      <c r="DF907" t="e">
        <v>#N/A</v>
      </c>
      <c r="DG907" t="e">
        <v>#N/A</v>
      </c>
      <c r="DH907" t="e">
        <v>#N/A</v>
      </c>
      <c r="DI907" t="e">
        <v>#N/A</v>
      </c>
      <c r="DJ907" t="e">
        <v>#N/A</v>
      </c>
    </row>
    <row r="908" spans="1:114" x14ac:dyDescent="0.2">
      <c r="A908" t="s">
        <v>2665</v>
      </c>
      <c r="B908">
        <v>886593</v>
      </c>
      <c r="C908">
        <v>886730</v>
      </c>
      <c r="D908" t="s">
        <v>20</v>
      </c>
      <c r="E908">
        <v>138</v>
      </c>
      <c r="F908">
        <v>45</v>
      </c>
      <c r="G908" t="s">
        <v>22</v>
      </c>
      <c r="H908" t="s">
        <v>23</v>
      </c>
      <c r="I908" t="s">
        <v>16</v>
      </c>
      <c r="J908" t="s">
        <v>17</v>
      </c>
      <c r="K908" t="s">
        <v>18</v>
      </c>
      <c r="L908" t="s">
        <v>7775</v>
      </c>
      <c r="M908" t="s">
        <v>19</v>
      </c>
      <c r="N908" t="s">
        <v>2666</v>
      </c>
      <c r="O908" t="s">
        <v>49</v>
      </c>
      <c r="R908" t="s">
        <v>10038</v>
      </c>
      <c r="S908">
        <v>1768545</v>
      </c>
      <c r="T908">
        <v>1768682</v>
      </c>
      <c r="U908" t="s">
        <v>26</v>
      </c>
      <c r="V908">
        <v>138</v>
      </c>
      <c r="W908">
        <v>45</v>
      </c>
      <c r="X908" t="s">
        <v>22</v>
      </c>
      <c r="Y908" t="s">
        <v>23</v>
      </c>
      <c r="Z908" t="s">
        <v>7792</v>
      </c>
      <c r="AA908" t="s">
        <v>17</v>
      </c>
      <c r="AB908" t="s">
        <v>5</v>
      </c>
      <c r="AD908" t="s">
        <v>7793</v>
      </c>
      <c r="AE908" t="s">
        <v>10039</v>
      </c>
      <c r="AF908" t="s">
        <v>7804</v>
      </c>
      <c r="AH908" t="str">
        <f t="shared" si="14"/>
        <v>CORRECT</v>
      </c>
      <c r="AI908" s="7"/>
      <c r="AJ908" t="e">
        <v>#N/A</v>
      </c>
      <c r="AK908" t="e">
        <v>#N/A</v>
      </c>
      <c r="AL908" t="e">
        <v>#N/A</v>
      </c>
      <c r="AM908" t="e">
        <v>#N/A</v>
      </c>
      <c r="AN908" t="e">
        <v>#N/A</v>
      </c>
      <c r="AO908" t="e">
        <v>#N/A</v>
      </c>
      <c r="AP908" t="e">
        <v>#N/A</v>
      </c>
      <c r="AQ908" t="e">
        <v>#N/A</v>
      </c>
      <c r="AR908" t="e">
        <v>#N/A</v>
      </c>
      <c r="AS908" t="e">
        <v>#N/A</v>
      </c>
      <c r="AT908" t="e">
        <v>#N/A</v>
      </c>
      <c r="AU908" t="e">
        <v>#N/A</v>
      </c>
      <c r="AV908" t="e">
        <v>#N/A</v>
      </c>
      <c r="AW908" t="e">
        <v>#N/A</v>
      </c>
      <c r="AX908" t="e">
        <v>#N/A</v>
      </c>
      <c r="AY908" t="e">
        <v>#N/A</v>
      </c>
      <c r="AZ908" t="e">
        <v>#N/A</v>
      </c>
      <c r="BA908" t="e">
        <v>#N/A</v>
      </c>
      <c r="BB908" t="e">
        <v>#N/A</v>
      </c>
      <c r="BC908" t="e">
        <v>#N/A</v>
      </c>
      <c r="BD908" s="22" t="s">
        <v>10038</v>
      </c>
      <c r="BE908" s="22" t="s">
        <v>33435</v>
      </c>
      <c r="BF908" t="s">
        <v>33441</v>
      </c>
      <c r="BG908" t="s">
        <v>33442</v>
      </c>
      <c r="BH908" t="s">
        <v>30333</v>
      </c>
      <c r="BI908" t="s">
        <v>33442</v>
      </c>
      <c r="BJ908" t="s">
        <v>33438</v>
      </c>
      <c r="BK908" t="s">
        <v>33438</v>
      </c>
      <c r="BL908" t="s">
        <v>33436</v>
      </c>
      <c r="BM908" t="s">
        <v>33436</v>
      </c>
      <c r="BN908" t="s">
        <v>33437</v>
      </c>
      <c r="BO908" t="s">
        <v>33438</v>
      </c>
      <c r="BQ908" t="s">
        <v>33438</v>
      </c>
      <c r="BR908" t="s">
        <v>33439</v>
      </c>
      <c r="BS908" t="s">
        <v>33438</v>
      </c>
      <c r="BT908" t="s">
        <v>33438</v>
      </c>
      <c r="BV908" t="e">
        <v>#N/A</v>
      </c>
      <c r="BW908" t="e">
        <v>#N/A</v>
      </c>
      <c r="BX908" t="e">
        <v>#N/A</v>
      </c>
      <c r="BY908" t="s">
        <v>33441</v>
      </c>
      <c r="CB908" s="27" t="s">
        <v>2665</v>
      </c>
      <c r="CC908" t="e">
        <v>#N/A</v>
      </c>
      <c r="CD908" t="e">
        <v>#N/A</v>
      </c>
      <c r="CF908" t="s">
        <v>49</v>
      </c>
      <c r="CG908" t="s">
        <v>27925</v>
      </c>
      <c r="CH908" t="s">
        <v>33383</v>
      </c>
      <c r="CI908" t="s">
        <v>33394</v>
      </c>
      <c r="CR908" t="s">
        <v>2666</v>
      </c>
      <c r="CS908" t="b">
        <v>0</v>
      </c>
      <c r="CT908">
        <v>8.8999999999999999E-3</v>
      </c>
      <c r="CU908" t="s">
        <v>33605</v>
      </c>
      <c r="CV908" t="s">
        <v>10039</v>
      </c>
      <c r="CW908" t="s">
        <v>7804</v>
      </c>
      <c r="CX908" t="b">
        <v>0</v>
      </c>
      <c r="CY908">
        <v>8.8999999999999999E-3</v>
      </c>
      <c r="CZ908" t="s">
        <v>33605</v>
      </c>
      <c r="DA908" t="s">
        <v>33605</v>
      </c>
      <c r="DB908" t="s">
        <v>33605</v>
      </c>
      <c r="DC908" t="e">
        <v>#N/A</v>
      </c>
      <c r="DD908" t="e">
        <v>#N/A</v>
      </c>
      <c r="DE908" t="e">
        <v>#N/A</v>
      </c>
      <c r="DF908" t="e">
        <v>#N/A</v>
      </c>
      <c r="DG908" t="e">
        <v>#N/A</v>
      </c>
      <c r="DH908" t="e">
        <v>#N/A</v>
      </c>
      <c r="DI908" t="e">
        <v>#N/A</v>
      </c>
      <c r="DJ908" t="e">
        <v>#N/A</v>
      </c>
    </row>
    <row r="909" spans="1:114" x14ac:dyDescent="0.2">
      <c r="A909" t="s">
        <v>2667</v>
      </c>
      <c r="B909">
        <v>886786</v>
      </c>
      <c r="C909">
        <v>887268</v>
      </c>
      <c r="D909" t="s">
        <v>20</v>
      </c>
      <c r="E909">
        <v>483</v>
      </c>
      <c r="F909">
        <v>160</v>
      </c>
      <c r="G909" t="s">
        <v>22</v>
      </c>
      <c r="H909" t="s">
        <v>23</v>
      </c>
      <c r="I909" t="s">
        <v>16</v>
      </c>
      <c r="J909" t="s">
        <v>17</v>
      </c>
      <c r="K909" t="s">
        <v>18</v>
      </c>
      <c r="L909" t="s">
        <v>7775</v>
      </c>
      <c r="M909" t="s">
        <v>19</v>
      </c>
      <c r="N909" t="s">
        <v>2668</v>
      </c>
      <c r="O909" t="s">
        <v>2669</v>
      </c>
      <c r="R909" t="s">
        <v>10040</v>
      </c>
      <c r="S909">
        <v>1767953</v>
      </c>
      <c r="T909">
        <v>1768489</v>
      </c>
      <c r="U909" t="s">
        <v>26</v>
      </c>
      <c r="V909">
        <v>537</v>
      </c>
      <c r="W909">
        <v>178</v>
      </c>
      <c r="X909" t="s">
        <v>22</v>
      </c>
      <c r="Y909" t="s">
        <v>23</v>
      </c>
      <c r="Z909" t="s">
        <v>7792</v>
      </c>
      <c r="AA909" t="s">
        <v>17</v>
      </c>
      <c r="AB909" t="s">
        <v>5</v>
      </c>
      <c r="AD909" t="s">
        <v>7793</v>
      </c>
      <c r="AE909" t="s">
        <v>10041</v>
      </c>
      <c r="AF909" t="s">
        <v>7804</v>
      </c>
      <c r="AH909" t="str">
        <f t="shared" si="14"/>
        <v>bad</v>
      </c>
      <c r="AI909" t="s">
        <v>15216</v>
      </c>
      <c r="AJ909" t="s">
        <v>20810</v>
      </c>
      <c r="AK909" t="s">
        <v>23129</v>
      </c>
      <c r="AL909" t="s">
        <v>24988</v>
      </c>
      <c r="AM909" t="s">
        <v>26313</v>
      </c>
      <c r="AN909" t="s">
        <v>27920</v>
      </c>
      <c r="AO909" t="s">
        <v>27940</v>
      </c>
      <c r="AP909" t="s">
        <v>28635</v>
      </c>
      <c r="AQ909" t="s">
        <v>20</v>
      </c>
      <c r="AR909" t="s">
        <v>20</v>
      </c>
      <c r="AS909" t="s">
        <v>20</v>
      </c>
      <c r="AT909" t="s">
        <v>20</v>
      </c>
      <c r="AU909" t="s">
        <v>20</v>
      </c>
      <c r="AV909" t="s">
        <v>20</v>
      </c>
      <c r="AW909" t="s">
        <v>20</v>
      </c>
      <c r="AX909" t="s">
        <v>20</v>
      </c>
      <c r="AY909" t="s">
        <v>20</v>
      </c>
      <c r="AZ909" t="s">
        <v>20</v>
      </c>
      <c r="BA909" t="s">
        <v>20</v>
      </c>
      <c r="BB909" t="s">
        <v>20</v>
      </c>
      <c r="BC909" t="s">
        <v>20</v>
      </c>
      <c r="BD909" s="22" t="s">
        <v>10040</v>
      </c>
      <c r="BE909" s="22" t="s">
        <v>33435</v>
      </c>
      <c r="BF909" t="s">
        <v>33441</v>
      </c>
      <c r="BG909" t="s">
        <v>33442</v>
      </c>
      <c r="BH909" t="s">
        <v>30333</v>
      </c>
      <c r="BI909" t="s">
        <v>33442</v>
      </c>
      <c r="BJ909" t="s">
        <v>33438</v>
      </c>
      <c r="BK909" t="s">
        <v>33438</v>
      </c>
      <c r="BL909" t="s">
        <v>33438</v>
      </c>
      <c r="BM909" t="s">
        <v>33436</v>
      </c>
      <c r="BN909" t="s">
        <v>33449</v>
      </c>
      <c r="BO909" t="s">
        <v>33438</v>
      </c>
      <c r="BP909" t="s">
        <v>33438</v>
      </c>
      <c r="BQ909" t="s">
        <v>33438</v>
      </c>
      <c r="BR909" t="s">
        <v>33452</v>
      </c>
      <c r="BS909" t="s">
        <v>33438</v>
      </c>
      <c r="BT909" t="s">
        <v>33438</v>
      </c>
      <c r="BV909" t="s">
        <v>20</v>
      </c>
      <c r="BW909" t="s">
        <v>28635</v>
      </c>
      <c r="BX909" t="s">
        <v>27940</v>
      </c>
      <c r="BY909" t="s">
        <v>33441</v>
      </c>
      <c r="CB909" t="s">
        <v>2667</v>
      </c>
      <c r="CC909" t="s">
        <v>20</v>
      </c>
      <c r="CD909" t="s">
        <v>20</v>
      </c>
      <c r="CF909" s="28" t="s">
        <v>33494</v>
      </c>
      <c r="CG909" s="30" t="s">
        <v>27939</v>
      </c>
      <c r="CH909" s="30" t="s">
        <v>33380</v>
      </c>
      <c r="CI909" s="30" t="s">
        <v>33392</v>
      </c>
      <c r="CR909" t="s">
        <v>2668</v>
      </c>
      <c r="CS909" t="b">
        <v>0</v>
      </c>
      <c r="CT909">
        <v>1.2699999999999999E-2</v>
      </c>
      <c r="CU909" t="s">
        <v>33605</v>
      </c>
      <c r="CV909" t="s">
        <v>10041</v>
      </c>
      <c r="CW909" t="s">
        <v>7804</v>
      </c>
      <c r="CX909" t="b">
        <v>0</v>
      </c>
      <c r="CY909">
        <v>1.38E-2</v>
      </c>
      <c r="CZ909" t="s">
        <v>33605</v>
      </c>
      <c r="DA909" t="s">
        <v>33605</v>
      </c>
      <c r="DB909" t="s">
        <v>33606</v>
      </c>
      <c r="DC909" t="e">
        <v>#N/A</v>
      </c>
      <c r="DD909" t="e">
        <v>#N/A</v>
      </c>
      <c r="DE909" t="e">
        <v>#N/A</v>
      </c>
      <c r="DF909" t="e">
        <v>#N/A</v>
      </c>
      <c r="DG909" t="e">
        <v>#N/A</v>
      </c>
      <c r="DH909" t="e">
        <v>#N/A</v>
      </c>
      <c r="DI909" t="e">
        <v>#N/A</v>
      </c>
      <c r="DJ909" t="e">
        <v>#N/A</v>
      </c>
    </row>
    <row r="910" spans="1:114" s="8" customFormat="1" x14ac:dyDescent="0.2">
      <c r="A910" t="s">
        <v>2670</v>
      </c>
      <c r="B910">
        <v>887426</v>
      </c>
      <c r="C910">
        <v>888370</v>
      </c>
      <c r="D910" t="s">
        <v>26</v>
      </c>
      <c r="E910">
        <v>945</v>
      </c>
      <c r="F910">
        <v>314</v>
      </c>
      <c r="G910" t="s">
        <v>22</v>
      </c>
      <c r="H910" t="s">
        <v>23</v>
      </c>
      <c r="I910" t="s">
        <v>16</v>
      </c>
      <c r="J910" t="s">
        <v>17</v>
      </c>
      <c r="K910" t="s">
        <v>18</v>
      </c>
      <c r="L910" t="s">
        <v>7775</v>
      </c>
      <c r="M910" t="s">
        <v>19</v>
      </c>
      <c r="N910" t="s">
        <v>2671</v>
      </c>
      <c r="O910" t="s">
        <v>2672</v>
      </c>
      <c r="P910"/>
      <c r="Q910"/>
      <c r="R910" t="s">
        <v>10042</v>
      </c>
      <c r="S910">
        <v>1766905</v>
      </c>
      <c r="T910">
        <v>1767849</v>
      </c>
      <c r="U910" t="s">
        <v>20</v>
      </c>
      <c r="V910">
        <v>945</v>
      </c>
      <c r="W910">
        <v>314</v>
      </c>
      <c r="X910" t="s">
        <v>22</v>
      </c>
      <c r="Y910" t="s">
        <v>23</v>
      </c>
      <c r="Z910" t="s">
        <v>7792</v>
      </c>
      <c r="AA910" t="s">
        <v>17</v>
      </c>
      <c r="AB910" t="s">
        <v>5</v>
      </c>
      <c r="AC910"/>
      <c r="AD910" t="s">
        <v>7793</v>
      </c>
      <c r="AE910" t="s">
        <v>10043</v>
      </c>
      <c r="AF910" t="s">
        <v>10044</v>
      </c>
      <c r="AG910"/>
      <c r="AH910" t="str">
        <f t="shared" si="14"/>
        <v>CORRECT</v>
      </c>
      <c r="AI910" t="s">
        <v>15217</v>
      </c>
      <c r="AJ910" t="s">
        <v>20811</v>
      </c>
      <c r="AK910" t="s">
        <v>23130</v>
      </c>
      <c r="AL910" t="s">
        <v>24989</v>
      </c>
      <c r="AM910" t="s">
        <v>26314</v>
      </c>
      <c r="AN910" t="s">
        <v>27920</v>
      </c>
      <c r="AO910" t="s">
        <v>27946</v>
      </c>
      <c r="AP910" t="s">
        <v>28636</v>
      </c>
      <c r="AQ910" t="s">
        <v>29943</v>
      </c>
      <c r="AR910" t="s">
        <v>20</v>
      </c>
      <c r="AS910" t="s">
        <v>31356</v>
      </c>
      <c r="AT910" t="s">
        <v>32207</v>
      </c>
      <c r="AU910" t="s">
        <v>33204</v>
      </c>
      <c r="AV910" t="s">
        <v>20</v>
      </c>
      <c r="AW910" t="s">
        <v>19488</v>
      </c>
      <c r="AX910" t="s">
        <v>19065</v>
      </c>
      <c r="AY910" t="s">
        <v>18757</v>
      </c>
      <c r="AZ910" t="s">
        <v>20</v>
      </c>
      <c r="BA910" t="s">
        <v>20</v>
      </c>
      <c r="BB910" t="s">
        <v>20</v>
      </c>
      <c r="BC910" t="s">
        <v>17470</v>
      </c>
      <c r="BD910" s="22" t="s">
        <v>10042</v>
      </c>
      <c r="BE910" s="22" t="s">
        <v>33435</v>
      </c>
      <c r="BF910" t="s">
        <v>27926</v>
      </c>
      <c r="BG910" t="s">
        <v>33376</v>
      </c>
      <c r="BH910" t="s">
        <v>27926</v>
      </c>
      <c r="BI910" t="s">
        <v>33444</v>
      </c>
      <c r="BJ910" t="s">
        <v>33438</v>
      </c>
      <c r="BK910" t="s">
        <v>33438</v>
      </c>
      <c r="BL910" t="s">
        <v>33438</v>
      </c>
      <c r="BM910" t="s">
        <v>33438</v>
      </c>
      <c r="BN910" t="s">
        <v>33440</v>
      </c>
      <c r="BO910" t="s">
        <v>33438</v>
      </c>
      <c r="BP910"/>
      <c r="BQ910" t="s">
        <v>33438</v>
      </c>
      <c r="BR910" t="s">
        <v>33443</v>
      </c>
      <c r="BS910" t="s">
        <v>33438</v>
      </c>
      <c r="BT910" t="s">
        <v>33438</v>
      </c>
      <c r="BU910"/>
      <c r="BV910" t="s">
        <v>29943</v>
      </c>
      <c r="BW910" t="s">
        <v>28636</v>
      </c>
      <c r="BX910" t="s">
        <v>27946</v>
      </c>
      <c r="BY910" t="s">
        <v>27926</v>
      </c>
      <c r="BZ910"/>
      <c r="CA910"/>
      <c r="CB910" t="s">
        <v>29943</v>
      </c>
      <c r="CC910" t="s">
        <v>29943</v>
      </c>
      <c r="CD910" t="s">
        <v>29943</v>
      </c>
      <c r="CE910" s="25"/>
      <c r="CF910" s="28" t="s">
        <v>33495</v>
      </c>
      <c r="CG910" s="23" t="s">
        <v>27926</v>
      </c>
      <c r="CH910" s="23" t="s">
        <v>33380</v>
      </c>
      <c r="CI910" s="23" t="s">
        <v>33376</v>
      </c>
      <c r="CJ910"/>
      <c r="CK910"/>
      <c r="CL910"/>
      <c r="CM910"/>
      <c r="CN910"/>
      <c r="CO910"/>
      <c r="CP910"/>
      <c r="CQ910"/>
      <c r="CR910" t="s">
        <v>2671</v>
      </c>
      <c r="CS910" t="b">
        <v>0</v>
      </c>
      <c r="CT910">
        <v>1.3599999999999999E-2</v>
      </c>
      <c r="CU910" t="s">
        <v>33605</v>
      </c>
      <c r="CV910" t="s">
        <v>10043</v>
      </c>
      <c r="CW910" t="s">
        <v>10044</v>
      </c>
      <c r="CX910" t="b">
        <v>0</v>
      </c>
      <c r="CY910">
        <v>1.3599999999999999E-2</v>
      </c>
      <c r="CZ910" t="s">
        <v>33605</v>
      </c>
      <c r="DA910" t="s">
        <v>33605</v>
      </c>
      <c r="DB910" t="s">
        <v>33605</v>
      </c>
      <c r="DC910" t="e">
        <v>#N/A</v>
      </c>
      <c r="DD910" t="e">
        <v>#N/A</v>
      </c>
      <c r="DE910" t="e">
        <v>#N/A</v>
      </c>
      <c r="DF910" t="e">
        <v>#N/A</v>
      </c>
      <c r="DG910" t="e">
        <v>#N/A</v>
      </c>
      <c r="DH910" t="e">
        <v>#N/A</v>
      </c>
      <c r="DI910" t="e">
        <v>#N/A</v>
      </c>
      <c r="DJ910" t="e">
        <v>#N/A</v>
      </c>
    </row>
    <row r="911" spans="1:114" x14ac:dyDescent="0.2">
      <c r="A911" t="s">
        <v>2673</v>
      </c>
      <c r="B911">
        <v>888423</v>
      </c>
      <c r="C911">
        <v>889811</v>
      </c>
      <c r="D911" t="s">
        <v>26</v>
      </c>
      <c r="E911">
        <v>1389</v>
      </c>
      <c r="F911">
        <v>462</v>
      </c>
      <c r="G911" t="s">
        <v>22</v>
      </c>
      <c r="H911" t="s">
        <v>23</v>
      </c>
      <c r="I911" t="s">
        <v>16</v>
      </c>
      <c r="J911" t="s">
        <v>17</v>
      </c>
      <c r="K911" t="s">
        <v>18</v>
      </c>
      <c r="L911" t="s">
        <v>7775</v>
      </c>
      <c r="M911" t="s">
        <v>19</v>
      </c>
      <c r="N911" t="s">
        <v>2674</v>
      </c>
      <c r="O911" t="s">
        <v>2675</v>
      </c>
      <c r="R911" t="s">
        <v>10045</v>
      </c>
      <c r="S911">
        <v>1765464</v>
      </c>
      <c r="T911">
        <v>1766852</v>
      </c>
      <c r="U911" t="s">
        <v>20</v>
      </c>
      <c r="V911">
        <v>1389</v>
      </c>
      <c r="W911">
        <v>462</v>
      </c>
      <c r="X911" t="s">
        <v>22</v>
      </c>
      <c r="Y911" t="s">
        <v>23</v>
      </c>
      <c r="Z911" t="s">
        <v>7792</v>
      </c>
      <c r="AA911" t="s">
        <v>17</v>
      </c>
      <c r="AB911" t="s">
        <v>5</v>
      </c>
      <c r="AD911" t="s">
        <v>7793</v>
      </c>
      <c r="AE911" t="s">
        <v>10046</v>
      </c>
      <c r="AF911" t="s">
        <v>10047</v>
      </c>
      <c r="AH911" t="str">
        <f t="shared" si="14"/>
        <v>CORRECT</v>
      </c>
      <c r="AI911" t="s">
        <v>15218</v>
      </c>
      <c r="AJ911" t="s">
        <v>20812</v>
      </c>
      <c r="AK911" t="s">
        <v>22472</v>
      </c>
      <c r="AL911" t="s">
        <v>24990</v>
      </c>
      <c r="AM911" t="s">
        <v>26315</v>
      </c>
      <c r="AN911" t="s">
        <v>27920</v>
      </c>
      <c r="AO911" t="s">
        <v>27924</v>
      </c>
      <c r="AP911" t="s">
        <v>28637</v>
      </c>
      <c r="AQ911" t="s">
        <v>29944</v>
      </c>
      <c r="AR911" t="s">
        <v>30669</v>
      </c>
      <c r="AS911" t="s">
        <v>20</v>
      </c>
      <c r="AT911" t="s">
        <v>32208</v>
      </c>
      <c r="AU911" t="s">
        <v>20</v>
      </c>
      <c r="AV911" t="s">
        <v>20</v>
      </c>
      <c r="AW911" t="s">
        <v>20</v>
      </c>
      <c r="AX911" t="s">
        <v>20</v>
      </c>
      <c r="AY911" t="s">
        <v>18788</v>
      </c>
      <c r="AZ911" t="s">
        <v>18678</v>
      </c>
      <c r="BA911" t="s">
        <v>20</v>
      </c>
      <c r="BB911" t="s">
        <v>20</v>
      </c>
      <c r="BC911" t="s">
        <v>17546</v>
      </c>
      <c r="BD911" s="22" t="s">
        <v>10045</v>
      </c>
      <c r="BE911" s="22" t="s">
        <v>33435</v>
      </c>
      <c r="BF911" t="s">
        <v>27950</v>
      </c>
      <c r="BG911" t="s">
        <v>33400</v>
      </c>
      <c r="BH911" t="s">
        <v>27950</v>
      </c>
      <c r="BI911" t="s">
        <v>33400</v>
      </c>
      <c r="BJ911" t="s">
        <v>33438</v>
      </c>
      <c r="BK911" t="s">
        <v>33438</v>
      </c>
      <c r="BL911" t="s">
        <v>33436</v>
      </c>
      <c r="BM911" t="s">
        <v>33438</v>
      </c>
      <c r="BN911" t="s">
        <v>33440</v>
      </c>
      <c r="BO911" t="s">
        <v>33438</v>
      </c>
      <c r="BP911" t="s">
        <v>33438</v>
      </c>
      <c r="BQ911" t="s">
        <v>33438</v>
      </c>
      <c r="BR911" t="s">
        <v>33439</v>
      </c>
      <c r="BS911" t="s">
        <v>33438</v>
      </c>
      <c r="BT911" t="s">
        <v>33438</v>
      </c>
      <c r="BV911" t="s">
        <v>29944</v>
      </c>
      <c r="BW911" t="s">
        <v>28637</v>
      </c>
      <c r="BX911" t="s">
        <v>27924</v>
      </c>
      <c r="BY911" t="s">
        <v>27950</v>
      </c>
      <c r="CB911" t="s">
        <v>29944</v>
      </c>
      <c r="CC911" t="s">
        <v>29944</v>
      </c>
      <c r="CD911" t="s">
        <v>29944</v>
      </c>
      <c r="CF911" t="s">
        <v>2675</v>
      </c>
      <c r="CG911" t="s">
        <v>27924</v>
      </c>
      <c r="CH911" t="s">
        <v>33382</v>
      </c>
      <c r="CI911" t="s">
        <v>33384</v>
      </c>
      <c r="CR911" t="s">
        <v>2674</v>
      </c>
      <c r="CS911" t="b">
        <v>0</v>
      </c>
      <c r="CT911">
        <v>6.3E-3</v>
      </c>
      <c r="CU911" t="s">
        <v>33605</v>
      </c>
      <c r="CV911" t="s">
        <v>10046</v>
      </c>
      <c r="CW911" t="s">
        <v>10047</v>
      </c>
      <c r="CX911" t="b">
        <v>0</v>
      </c>
      <c r="CY911">
        <v>6.3E-3</v>
      </c>
      <c r="CZ911" t="s">
        <v>33605</v>
      </c>
      <c r="DA911" t="s">
        <v>33605</v>
      </c>
      <c r="DB911" t="s">
        <v>33605</v>
      </c>
      <c r="DC911" t="e">
        <v>#N/A</v>
      </c>
      <c r="DD911" t="e">
        <v>#N/A</v>
      </c>
      <c r="DE911" t="e">
        <v>#N/A</v>
      </c>
      <c r="DF911" t="e">
        <v>#N/A</v>
      </c>
      <c r="DG911" t="e">
        <v>#N/A</v>
      </c>
      <c r="DH911" t="e">
        <v>#N/A</v>
      </c>
      <c r="DI911" t="e">
        <v>#N/A</v>
      </c>
      <c r="DJ911" t="e">
        <v>#N/A</v>
      </c>
    </row>
    <row r="912" spans="1:114" x14ac:dyDescent="0.2">
      <c r="A912" s="8" t="s">
        <v>2676</v>
      </c>
      <c r="B912" s="8">
        <v>889847</v>
      </c>
      <c r="C912" s="8">
        <v>890188</v>
      </c>
      <c r="D912" s="8" t="s">
        <v>20</v>
      </c>
      <c r="E912" s="8">
        <v>342</v>
      </c>
      <c r="F912" s="8">
        <v>113</v>
      </c>
      <c r="G912" s="8" t="s">
        <v>22</v>
      </c>
      <c r="H912" s="8" t="s">
        <v>23</v>
      </c>
      <c r="I912" s="8" t="s">
        <v>16</v>
      </c>
      <c r="J912" s="8" t="s">
        <v>17</v>
      </c>
      <c r="K912" s="8" t="s">
        <v>18</v>
      </c>
      <c r="L912" s="8" t="s">
        <v>7775</v>
      </c>
      <c r="M912" s="8" t="s">
        <v>19</v>
      </c>
      <c r="N912" s="8" t="s">
        <v>2677</v>
      </c>
      <c r="O912" s="8" t="s">
        <v>1928</v>
      </c>
      <c r="Q912" s="8"/>
      <c r="R912" s="8" t="s">
        <v>10048</v>
      </c>
      <c r="S912" s="8">
        <v>1765087</v>
      </c>
      <c r="T912" s="8">
        <v>1765428</v>
      </c>
      <c r="U912" s="8" t="s">
        <v>26</v>
      </c>
      <c r="V912" s="8">
        <v>342</v>
      </c>
      <c r="W912" s="8">
        <v>113</v>
      </c>
      <c r="X912" s="8" t="s">
        <v>22</v>
      </c>
      <c r="Y912" s="8" t="s">
        <v>23</v>
      </c>
      <c r="Z912" s="8" t="s">
        <v>7792</v>
      </c>
      <c r="AA912" s="8" t="s">
        <v>17</v>
      </c>
      <c r="AB912" s="8" t="s">
        <v>5</v>
      </c>
      <c r="AC912" s="8"/>
      <c r="AD912" s="8" t="s">
        <v>7793</v>
      </c>
      <c r="AE912" s="8" t="s">
        <v>10049</v>
      </c>
      <c r="AF912" s="8" t="s">
        <v>10050</v>
      </c>
      <c r="AG912" s="8"/>
      <c r="AH912" t="str">
        <f t="shared" si="14"/>
        <v>CORRECT</v>
      </c>
      <c r="AI912" t="s">
        <v>15219</v>
      </c>
      <c r="AJ912" t="s">
        <v>20813</v>
      </c>
      <c r="AK912" t="s">
        <v>23131</v>
      </c>
      <c r="AL912" t="s">
        <v>24706</v>
      </c>
      <c r="AM912" t="s">
        <v>26316</v>
      </c>
      <c r="AN912" t="s">
        <v>27920</v>
      </c>
      <c r="AO912" t="s">
        <v>27932</v>
      </c>
      <c r="AP912" t="s">
        <v>28638</v>
      </c>
      <c r="AQ912" t="s">
        <v>20</v>
      </c>
      <c r="AR912" t="s">
        <v>20</v>
      </c>
      <c r="AS912" t="s">
        <v>20</v>
      </c>
      <c r="AT912" t="s">
        <v>20</v>
      </c>
      <c r="AU912" t="s">
        <v>20</v>
      </c>
      <c r="AV912" t="s">
        <v>20</v>
      </c>
      <c r="AW912" t="s">
        <v>20</v>
      </c>
      <c r="AX912" t="s">
        <v>20</v>
      </c>
      <c r="AY912" t="s">
        <v>20</v>
      </c>
      <c r="AZ912" t="s">
        <v>20</v>
      </c>
      <c r="BA912" t="s">
        <v>20</v>
      </c>
      <c r="BB912" t="s">
        <v>20</v>
      </c>
      <c r="BC912" t="s">
        <v>10051</v>
      </c>
      <c r="BD912" s="22" t="s">
        <v>10048</v>
      </c>
      <c r="BE912" s="22" t="s">
        <v>33435</v>
      </c>
      <c r="BF912" t="s">
        <v>27932</v>
      </c>
      <c r="BG912" t="s">
        <v>33386</v>
      </c>
      <c r="BH912" t="s">
        <v>27932</v>
      </c>
      <c r="BI912" t="s">
        <v>33386</v>
      </c>
      <c r="BJ912" t="s">
        <v>33438</v>
      </c>
      <c r="BK912" t="s">
        <v>33438</v>
      </c>
      <c r="BL912" t="s">
        <v>33438</v>
      </c>
      <c r="BM912" t="s">
        <v>33436</v>
      </c>
      <c r="BN912" t="s">
        <v>33449</v>
      </c>
      <c r="BO912" t="s">
        <v>33438</v>
      </c>
      <c r="BQ912" t="s">
        <v>33438</v>
      </c>
      <c r="BR912" t="s">
        <v>33439</v>
      </c>
      <c r="BS912" t="s">
        <v>33438</v>
      </c>
      <c r="BT912" t="s">
        <v>33438</v>
      </c>
      <c r="BV912" t="s">
        <v>20</v>
      </c>
      <c r="BW912" t="s">
        <v>28638</v>
      </c>
      <c r="BX912" t="s">
        <v>27932</v>
      </c>
      <c r="BY912" t="s">
        <v>27932</v>
      </c>
      <c r="CB912" t="s">
        <v>10051</v>
      </c>
      <c r="CC912" t="s">
        <v>10051</v>
      </c>
      <c r="CD912" t="s">
        <v>10051</v>
      </c>
      <c r="CF912" s="8" t="s">
        <v>1928</v>
      </c>
      <c r="CG912" t="s">
        <v>27932</v>
      </c>
      <c r="CH912" t="s">
        <v>33381</v>
      </c>
      <c r="CI912" t="s">
        <v>33386</v>
      </c>
      <c r="CJ912" s="8" t="s">
        <v>10048</v>
      </c>
      <c r="CK912" s="8">
        <v>1765087</v>
      </c>
      <c r="CL912" s="8">
        <v>1765428</v>
      </c>
      <c r="CM912" s="8" t="s">
        <v>26</v>
      </c>
      <c r="CN912" s="8" t="s">
        <v>8213</v>
      </c>
      <c r="CO912" s="8" t="s">
        <v>8101</v>
      </c>
      <c r="CP912" s="8" t="s">
        <v>10051</v>
      </c>
      <c r="CQ912" s="8" t="s">
        <v>10052</v>
      </c>
      <c r="CR912" t="s">
        <v>2677</v>
      </c>
      <c r="CS912" t="b">
        <v>1</v>
      </c>
      <c r="CT912">
        <v>0.83440000000000003</v>
      </c>
      <c r="CU912" t="s">
        <v>33605</v>
      </c>
      <c r="CV912" t="s">
        <v>10049</v>
      </c>
      <c r="CW912" t="s">
        <v>10050</v>
      </c>
      <c r="CX912" t="b">
        <v>1</v>
      </c>
      <c r="CY912">
        <v>0.83440000000000003</v>
      </c>
      <c r="CZ912" t="s">
        <v>33605</v>
      </c>
      <c r="DA912" t="s">
        <v>33605</v>
      </c>
      <c r="DB912" t="s">
        <v>33605</v>
      </c>
      <c r="DC912" t="s">
        <v>2677</v>
      </c>
      <c r="DD912" t="s">
        <v>33670</v>
      </c>
      <c r="DE912" t="s">
        <v>10051</v>
      </c>
      <c r="DF912" t="s">
        <v>33671</v>
      </c>
      <c r="DG912" t="e">
        <v>#N/A</v>
      </c>
      <c r="DH912" t="e">
        <v>#N/A</v>
      </c>
      <c r="DI912" t="e">
        <v>#N/A</v>
      </c>
      <c r="DJ912" t="e">
        <v>#N/A</v>
      </c>
    </row>
    <row r="913" spans="1:114" x14ac:dyDescent="0.2">
      <c r="A913" t="s">
        <v>2678</v>
      </c>
      <c r="B913">
        <v>890383</v>
      </c>
      <c r="C913">
        <v>890664</v>
      </c>
      <c r="D913" t="s">
        <v>26</v>
      </c>
      <c r="E913">
        <v>282</v>
      </c>
      <c r="F913">
        <v>93</v>
      </c>
      <c r="G913" t="s">
        <v>22</v>
      </c>
      <c r="H913" t="s">
        <v>23</v>
      </c>
      <c r="I913" t="s">
        <v>16</v>
      </c>
      <c r="J913" t="s">
        <v>17</v>
      </c>
      <c r="K913" t="s">
        <v>18</v>
      </c>
      <c r="L913" t="s">
        <v>7775</v>
      </c>
      <c r="M913" t="s">
        <v>19</v>
      </c>
      <c r="N913" t="s">
        <v>2679</v>
      </c>
      <c r="O913" t="s">
        <v>2680</v>
      </c>
      <c r="R913" t="s">
        <v>10053</v>
      </c>
      <c r="S913">
        <v>1764611</v>
      </c>
      <c r="T913">
        <v>1764892</v>
      </c>
      <c r="U913" t="s">
        <v>20</v>
      </c>
      <c r="V913">
        <v>282</v>
      </c>
      <c r="W913">
        <v>93</v>
      </c>
      <c r="X913" t="s">
        <v>22</v>
      </c>
      <c r="Y913" t="s">
        <v>23</v>
      </c>
      <c r="Z913" t="s">
        <v>7792</v>
      </c>
      <c r="AA913" t="s">
        <v>17</v>
      </c>
      <c r="AB913" t="s">
        <v>5</v>
      </c>
      <c r="AD913" t="s">
        <v>7793</v>
      </c>
      <c r="AE913" t="s">
        <v>10054</v>
      </c>
      <c r="AF913" t="s">
        <v>10055</v>
      </c>
      <c r="AH913" t="str">
        <f t="shared" si="14"/>
        <v>CORRECT</v>
      </c>
      <c r="AI913" t="s">
        <v>15220</v>
      </c>
      <c r="AJ913" t="s">
        <v>20814</v>
      </c>
      <c r="AK913" t="s">
        <v>23132</v>
      </c>
      <c r="AL913" t="s">
        <v>24991</v>
      </c>
      <c r="AM913" t="s">
        <v>26317</v>
      </c>
      <c r="AN913" t="s">
        <v>27920</v>
      </c>
      <c r="AO913" t="s">
        <v>27925</v>
      </c>
      <c r="AP913" t="s">
        <v>28639</v>
      </c>
      <c r="AQ913" t="s">
        <v>20</v>
      </c>
      <c r="AR913" t="s">
        <v>20</v>
      </c>
      <c r="AS913" t="s">
        <v>20</v>
      </c>
      <c r="AT913" t="s">
        <v>20</v>
      </c>
      <c r="AU913" t="s">
        <v>20</v>
      </c>
      <c r="AV913" t="s">
        <v>20</v>
      </c>
      <c r="AW913" t="s">
        <v>20</v>
      </c>
      <c r="AX913" t="s">
        <v>20</v>
      </c>
      <c r="AY913" t="s">
        <v>20</v>
      </c>
      <c r="AZ913" t="s">
        <v>20</v>
      </c>
      <c r="BA913" t="s">
        <v>20</v>
      </c>
      <c r="BB913" t="s">
        <v>20</v>
      </c>
      <c r="BC913" t="s">
        <v>17547</v>
      </c>
      <c r="BD913" s="22" t="s">
        <v>10053</v>
      </c>
      <c r="BE913" s="22" t="s">
        <v>33435</v>
      </c>
      <c r="BF913" t="s">
        <v>33441</v>
      </c>
      <c r="BG913" t="s">
        <v>33442</v>
      </c>
      <c r="BH913" t="s">
        <v>27925</v>
      </c>
      <c r="BI913" t="s">
        <v>33394</v>
      </c>
      <c r="BJ913" t="s">
        <v>33438</v>
      </c>
      <c r="BK913" t="s">
        <v>33438</v>
      </c>
      <c r="BL913" t="s">
        <v>33438</v>
      </c>
      <c r="BM913" t="s">
        <v>33436</v>
      </c>
      <c r="BN913" t="s">
        <v>33453</v>
      </c>
      <c r="BO913" t="s">
        <v>33438</v>
      </c>
      <c r="BP913" t="s">
        <v>33436</v>
      </c>
      <c r="BQ913" t="s">
        <v>33438</v>
      </c>
      <c r="BR913" t="s">
        <v>33439</v>
      </c>
      <c r="BS913" t="s">
        <v>33438</v>
      </c>
      <c r="BT913" t="s">
        <v>33438</v>
      </c>
      <c r="BV913" t="s">
        <v>20</v>
      </c>
      <c r="BW913" t="s">
        <v>28639</v>
      </c>
      <c r="BX913" t="s">
        <v>27925</v>
      </c>
      <c r="BY913" t="s">
        <v>33441</v>
      </c>
      <c r="CB913" t="s">
        <v>17547</v>
      </c>
      <c r="CC913" t="s">
        <v>17547</v>
      </c>
      <c r="CD913" t="s">
        <v>17547</v>
      </c>
      <c r="CF913" t="s">
        <v>2680</v>
      </c>
      <c r="CG913" t="s">
        <v>27925</v>
      </c>
      <c r="CH913" t="s">
        <v>33383</v>
      </c>
      <c r="CI913" t="s">
        <v>33394</v>
      </c>
      <c r="CR913" t="s">
        <v>2679</v>
      </c>
      <c r="CS913" t="b">
        <v>0</v>
      </c>
      <c r="CT913">
        <v>1.7500000000000002E-2</v>
      </c>
      <c r="CU913" t="s">
        <v>33605</v>
      </c>
      <c r="CV913" t="s">
        <v>10054</v>
      </c>
      <c r="CW913" t="s">
        <v>10055</v>
      </c>
      <c r="CX913" t="b">
        <v>0</v>
      </c>
      <c r="CY913">
        <v>1.7500000000000002E-2</v>
      </c>
      <c r="CZ913" t="s">
        <v>33605</v>
      </c>
      <c r="DA913" t="s">
        <v>33605</v>
      </c>
      <c r="DB913" t="s">
        <v>33605</v>
      </c>
      <c r="DC913" t="e">
        <v>#N/A</v>
      </c>
      <c r="DD913" t="e">
        <v>#N/A</v>
      </c>
      <c r="DE913" t="e">
        <v>#N/A</v>
      </c>
      <c r="DF913" t="e">
        <v>#N/A</v>
      </c>
      <c r="DG913" t="e">
        <v>#N/A</v>
      </c>
      <c r="DH913" t="e">
        <v>#N/A</v>
      </c>
      <c r="DI913" t="e">
        <v>#N/A</v>
      </c>
      <c r="DJ913" t="e">
        <v>#N/A</v>
      </c>
    </row>
    <row r="914" spans="1:114" x14ac:dyDescent="0.2">
      <c r="A914" t="s">
        <v>2681</v>
      </c>
      <c r="B914">
        <v>890823</v>
      </c>
      <c r="C914">
        <v>891563</v>
      </c>
      <c r="D914" t="s">
        <v>26</v>
      </c>
      <c r="E914">
        <v>741</v>
      </c>
      <c r="F914">
        <v>246</v>
      </c>
      <c r="G914" t="s">
        <v>22</v>
      </c>
      <c r="H914" t="s">
        <v>23</v>
      </c>
      <c r="I914" t="s">
        <v>16</v>
      </c>
      <c r="J914" t="s">
        <v>17</v>
      </c>
      <c r="K914" t="s">
        <v>18</v>
      </c>
      <c r="L914" t="s">
        <v>7775</v>
      </c>
      <c r="M914" t="s">
        <v>19</v>
      </c>
      <c r="N914" t="s">
        <v>2682</v>
      </c>
      <c r="O914" t="s">
        <v>2683</v>
      </c>
      <c r="R914" t="s">
        <v>10056</v>
      </c>
      <c r="S914">
        <v>1763712</v>
      </c>
      <c r="T914">
        <v>1764452</v>
      </c>
      <c r="U914" t="s">
        <v>20</v>
      </c>
      <c r="V914">
        <v>741</v>
      </c>
      <c r="W914">
        <v>246</v>
      </c>
      <c r="X914" t="s">
        <v>22</v>
      </c>
      <c r="Y914" t="s">
        <v>23</v>
      </c>
      <c r="Z914" t="s">
        <v>7792</v>
      </c>
      <c r="AA914" t="s">
        <v>17</v>
      </c>
      <c r="AB914" t="s">
        <v>5</v>
      </c>
      <c r="AD914" t="s">
        <v>7793</v>
      </c>
      <c r="AE914" t="s">
        <v>10057</v>
      </c>
      <c r="AF914" t="s">
        <v>7804</v>
      </c>
      <c r="AH914" t="str">
        <f t="shared" si="14"/>
        <v>CORRECT</v>
      </c>
      <c r="AI914" t="s">
        <v>15221</v>
      </c>
      <c r="AJ914" t="s">
        <v>20815</v>
      </c>
      <c r="AK914" t="s">
        <v>23133</v>
      </c>
      <c r="AL914" t="s">
        <v>24562</v>
      </c>
      <c r="AM914" t="s">
        <v>26318</v>
      </c>
      <c r="AN914" t="s">
        <v>27920</v>
      </c>
      <c r="AO914" t="s">
        <v>27925</v>
      </c>
      <c r="AP914" t="s">
        <v>28640</v>
      </c>
      <c r="AQ914" t="s">
        <v>20</v>
      </c>
      <c r="AR914" t="s">
        <v>30670</v>
      </c>
      <c r="AS914" t="s">
        <v>20</v>
      </c>
      <c r="AT914" t="s">
        <v>32209</v>
      </c>
      <c r="AU914" t="s">
        <v>20</v>
      </c>
      <c r="AV914" t="s">
        <v>20</v>
      </c>
      <c r="AW914" t="s">
        <v>20</v>
      </c>
      <c r="AX914" t="s">
        <v>20</v>
      </c>
      <c r="AY914" t="s">
        <v>18759</v>
      </c>
      <c r="AZ914" t="s">
        <v>20</v>
      </c>
      <c r="BA914" t="s">
        <v>20</v>
      </c>
      <c r="BB914" t="s">
        <v>20</v>
      </c>
      <c r="BC914" t="s">
        <v>17548</v>
      </c>
      <c r="BD914" s="22" t="s">
        <v>10056</v>
      </c>
      <c r="BE914" s="22" t="s">
        <v>33435</v>
      </c>
      <c r="BF914" t="s">
        <v>33450</v>
      </c>
      <c r="BG914" t="s">
        <v>33451</v>
      </c>
      <c r="BH914" t="s">
        <v>33450</v>
      </c>
      <c r="BI914" t="s">
        <v>33451</v>
      </c>
      <c r="BJ914" t="s">
        <v>33438</v>
      </c>
      <c r="BK914" t="s">
        <v>33438</v>
      </c>
      <c r="BL914" t="s">
        <v>33438</v>
      </c>
      <c r="BM914" t="s">
        <v>33438</v>
      </c>
      <c r="BN914" t="s">
        <v>33440</v>
      </c>
      <c r="BO914" t="s">
        <v>33438</v>
      </c>
      <c r="BQ914" t="s">
        <v>33438</v>
      </c>
      <c r="BR914" t="s">
        <v>33439</v>
      </c>
      <c r="BS914" t="s">
        <v>33438</v>
      </c>
      <c r="BT914" t="s">
        <v>33438</v>
      </c>
      <c r="BV914" t="s">
        <v>20</v>
      </c>
      <c r="BW914" t="s">
        <v>28640</v>
      </c>
      <c r="BX914" t="s">
        <v>27925</v>
      </c>
      <c r="BY914" t="s">
        <v>33450</v>
      </c>
      <c r="CB914" t="s">
        <v>17548</v>
      </c>
      <c r="CC914" t="s">
        <v>17548</v>
      </c>
      <c r="CD914" t="s">
        <v>17548</v>
      </c>
      <c r="CF914" t="s">
        <v>2683</v>
      </c>
      <c r="CG914" t="s">
        <v>27925</v>
      </c>
      <c r="CH914" t="s">
        <v>33383</v>
      </c>
      <c r="CI914" t="s">
        <v>33394</v>
      </c>
      <c r="CR914" t="s">
        <v>2682</v>
      </c>
      <c r="CS914" t="b">
        <v>0</v>
      </c>
      <c r="CT914">
        <v>1.2999999999999999E-2</v>
      </c>
      <c r="CU914" t="s">
        <v>33605</v>
      </c>
      <c r="CV914" t="s">
        <v>10057</v>
      </c>
      <c r="CW914" t="s">
        <v>7804</v>
      </c>
      <c r="CX914" t="b">
        <v>0</v>
      </c>
      <c r="CY914">
        <v>1.2999999999999999E-2</v>
      </c>
      <c r="CZ914" t="s">
        <v>33605</v>
      </c>
      <c r="DA914" t="s">
        <v>33605</v>
      </c>
      <c r="DB914" t="s">
        <v>33605</v>
      </c>
      <c r="DC914" t="e">
        <v>#N/A</v>
      </c>
      <c r="DD914" t="e">
        <v>#N/A</v>
      </c>
      <c r="DE914" t="e">
        <v>#N/A</v>
      </c>
      <c r="DF914" t="e">
        <v>#N/A</v>
      </c>
      <c r="DG914" t="e">
        <v>#N/A</v>
      </c>
      <c r="DH914" t="e">
        <v>#N/A</v>
      </c>
      <c r="DI914" t="e">
        <v>#N/A</v>
      </c>
      <c r="DJ914" t="e">
        <v>#N/A</v>
      </c>
    </row>
    <row r="915" spans="1:114" x14ac:dyDescent="0.2">
      <c r="A915" t="s">
        <v>2684</v>
      </c>
      <c r="B915">
        <v>891638</v>
      </c>
      <c r="C915">
        <v>892636</v>
      </c>
      <c r="D915" t="s">
        <v>20</v>
      </c>
      <c r="E915">
        <v>999</v>
      </c>
      <c r="F915">
        <v>332</v>
      </c>
      <c r="G915" t="s">
        <v>22</v>
      </c>
      <c r="H915" t="s">
        <v>23</v>
      </c>
      <c r="I915" t="s">
        <v>16</v>
      </c>
      <c r="J915" t="s">
        <v>17</v>
      </c>
      <c r="K915" t="s">
        <v>18</v>
      </c>
      <c r="L915" t="s">
        <v>7775</v>
      </c>
      <c r="M915" t="s">
        <v>19</v>
      </c>
      <c r="N915" t="s">
        <v>2685</v>
      </c>
      <c r="O915" t="s">
        <v>2686</v>
      </c>
      <c r="R915" t="s">
        <v>10058</v>
      </c>
      <c r="S915">
        <v>1762639</v>
      </c>
      <c r="T915">
        <v>1763637</v>
      </c>
      <c r="U915" t="s">
        <v>26</v>
      </c>
      <c r="V915">
        <v>999</v>
      </c>
      <c r="W915">
        <v>332</v>
      </c>
      <c r="X915" t="s">
        <v>22</v>
      </c>
      <c r="Y915" t="s">
        <v>23</v>
      </c>
      <c r="Z915" t="s">
        <v>7792</v>
      </c>
      <c r="AA915" t="s">
        <v>17</v>
      </c>
      <c r="AB915" t="s">
        <v>5</v>
      </c>
      <c r="AD915" t="s">
        <v>7793</v>
      </c>
      <c r="AE915" t="s">
        <v>10059</v>
      </c>
      <c r="AF915" t="s">
        <v>7804</v>
      </c>
      <c r="AH915" t="str">
        <f t="shared" si="14"/>
        <v>CORRECT</v>
      </c>
      <c r="AI915" t="s">
        <v>15222</v>
      </c>
      <c r="AJ915" t="s">
        <v>20816</v>
      </c>
      <c r="AK915" t="s">
        <v>23134</v>
      </c>
      <c r="AL915" t="s">
        <v>24604</v>
      </c>
      <c r="AM915" t="s">
        <v>26319</v>
      </c>
      <c r="AN915" t="s">
        <v>27920</v>
      </c>
      <c r="AO915" t="s">
        <v>27926</v>
      </c>
      <c r="AP915" t="s">
        <v>28641</v>
      </c>
      <c r="AQ915" t="s">
        <v>20</v>
      </c>
      <c r="AR915" t="s">
        <v>20</v>
      </c>
      <c r="AS915" t="s">
        <v>20</v>
      </c>
      <c r="AT915" t="s">
        <v>20</v>
      </c>
      <c r="AU915" t="s">
        <v>20</v>
      </c>
      <c r="AV915" t="s">
        <v>20</v>
      </c>
      <c r="AW915" t="s">
        <v>20</v>
      </c>
      <c r="AX915" t="s">
        <v>20</v>
      </c>
      <c r="AY915" t="s">
        <v>20</v>
      </c>
      <c r="AZ915" t="s">
        <v>20</v>
      </c>
      <c r="BA915" t="s">
        <v>20</v>
      </c>
      <c r="BB915" t="s">
        <v>20</v>
      </c>
      <c r="BC915" t="s">
        <v>17549</v>
      </c>
      <c r="BD915" s="22" t="s">
        <v>10058</v>
      </c>
      <c r="BE915" s="22" t="s">
        <v>33435</v>
      </c>
      <c r="BF915" t="s">
        <v>27926</v>
      </c>
      <c r="BG915" t="s">
        <v>33376</v>
      </c>
      <c r="BH915" t="s">
        <v>27926</v>
      </c>
      <c r="BI915" t="s">
        <v>33444</v>
      </c>
      <c r="BJ915" t="s">
        <v>33436</v>
      </c>
      <c r="BK915" t="s">
        <v>33436</v>
      </c>
      <c r="BL915" t="s">
        <v>33436</v>
      </c>
      <c r="BM915" t="s">
        <v>33436</v>
      </c>
      <c r="BN915" t="s">
        <v>33437</v>
      </c>
      <c r="BO915" t="s">
        <v>33438</v>
      </c>
      <c r="BP915" t="s">
        <v>33438</v>
      </c>
      <c r="BQ915" t="s">
        <v>33438</v>
      </c>
      <c r="BR915" t="s">
        <v>33439</v>
      </c>
      <c r="BS915" t="s">
        <v>33438</v>
      </c>
      <c r="BT915" t="s">
        <v>33438</v>
      </c>
      <c r="BV915" t="s">
        <v>20</v>
      </c>
      <c r="BW915" t="s">
        <v>28641</v>
      </c>
      <c r="BX915" t="s">
        <v>27926</v>
      </c>
      <c r="BY915" t="s">
        <v>27926</v>
      </c>
      <c r="CB915" t="s">
        <v>17549</v>
      </c>
      <c r="CC915" t="s">
        <v>17549</v>
      </c>
      <c r="CD915" t="s">
        <v>17549</v>
      </c>
      <c r="CF915" t="s">
        <v>2686</v>
      </c>
      <c r="CG915" t="s">
        <v>27926</v>
      </c>
      <c r="CH915" t="s">
        <v>33380</v>
      </c>
      <c r="CI915" t="s">
        <v>33376</v>
      </c>
      <c r="CR915" t="s">
        <v>2685</v>
      </c>
      <c r="CS915" t="b">
        <v>0</v>
      </c>
      <c r="CT915">
        <v>5.8999999999999999E-3</v>
      </c>
      <c r="CU915" t="s">
        <v>33605</v>
      </c>
      <c r="CV915" t="s">
        <v>10059</v>
      </c>
      <c r="CW915" t="s">
        <v>7804</v>
      </c>
      <c r="CX915" t="b">
        <v>0</v>
      </c>
      <c r="CY915">
        <v>5.8999999999999999E-3</v>
      </c>
      <c r="CZ915" t="s">
        <v>33605</v>
      </c>
      <c r="DA915" t="s">
        <v>33605</v>
      </c>
      <c r="DB915" t="s">
        <v>33605</v>
      </c>
      <c r="DC915" t="e">
        <v>#N/A</v>
      </c>
      <c r="DD915" t="e">
        <v>#N/A</v>
      </c>
      <c r="DE915" t="e">
        <v>#N/A</v>
      </c>
      <c r="DF915" t="e">
        <v>#N/A</v>
      </c>
      <c r="DG915" t="e">
        <v>#N/A</v>
      </c>
      <c r="DH915" t="e">
        <v>#N/A</v>
      </c>
      <c r="DI915" t="e">
        <v>#N/A</v>
      </c>
      <c r="DJ915" t="e">
        <v>#N/A</v>
      </c>
    </row>
    <row r="916" spans="1:114" x14ac:dyDescent="0.2">
      <c r="A916" t="s">
        <v>2687</v>
      </c>
      <c r="B916">
        <v>892769</v>
      </c>
      <c r="C916">
        <v>895345</v>
      </c>
      <c r="D916" t="s">
        <v>20</v>
      </c>
      <c r="E916">
        <v>2577</v>
      </c>
      <c r="F916">
        <v>858</v>
      </c>
      <c r="G916" t="s">
        <v>22</v>
      </c>
      <c r="H916" t="s">
        <v>23</v>
      </c>
      <c r="I916" t="s">
        <v>16</v>
      </c>
      <c r="J916" t="s">
        <v>17</v>
      </c>
      <c r="K916" t="s">
        <v>18</v>
      </c>
      <c r="L916" t="s">
        <v>7775</v>
      </c>
      <c r="M916" t="s">
        <v>19</v>
      </c>
      <c r="N916" t="s">
        <v>2688</v>
      </c>
      <c r="O916" t="s">
        <v>2689</v>
      </c>
      <c r="R916" t="s">
        <v>10060</v>
      </c>
      <c r="S916">
        <v>1759930</v>
      </c>
      <c r="T916">
        <v>1762506</v>
      </c>
      <c r="U916" t="s">
        <v>26</v>
      </c>
      <c r="V916">
        <v>2577</v>
      </c>
      <c r="W916">
        <v>858</v>
      </c>
      <c r="X916" t="s">
        <v>22</v>
      </c>
      <c r="Y916" t="s">
        <v>23</v>
      </c>
      <c r="Z916" t="s">
        <v>7792</v>
      </c>
      <c r="AA916" t="s">
        <v>17</v>
      </c>
      <c r="AB916" t="s">
        <v>5</v>
      </c>
      <c r="AD916" t="s">
        <v>7793</v>
      </c>
      <c r="AE916" t="s">
        <v>10061</v>
      </c>
      <c r="AF916" t="s">
        <v>10062</v>
      </c>
      <c r="AH916" t="str">
        <f t="shared" si="14"/>
        <v>CORRECT</v>
      </c>
      <c r="AI916" t="s">
        <v>15223</v>
      </c>
      <c r="AJ916" t="s">
        <v>20817</v>
      </c>
      <c r="AK916" t="s">
        <v>22472</v>
      </c>
      <c r="AL916" t="s">
        <v>24888</v>
      </c>
      <c r="AM916" t="s">
        <v>26320</v>
      </c>
      <c r="AN916" t="s">
        <v>27920</v>
      </c>
      <c r="AO916" t="s">
        <v>27931</v>
      </c>
      <c r="AP916" t="s">
        <v>28642</v>
      </c>
      <c r="AQ916" t="s">
        <v>20</v>
      </c>
      <c r="AR916" t="s">
        <v>30671</v>
      </c>
      <c r="AS916" t="s">
        <v>31150</v>
      </c>
      <c r="AT916" t="s">
        <v>32210</v>
      </c>
      <c r="AU916" t="s">
        <v>20</v>
      </c>
      <c r="AV916" t="s">
        <v>20</v>
      </c>
      <c r="AW916" t="s">
        <v>20</v>
      </c>
      <c r="AX916" t="s">
        <v>20</v>
      </c>
      <c r="AY916" t="s">
        <v>18771</v>
      </c>
      <c r="AZ916" t="s">
        <v>20</v>
      </c>
      <c r="BA916" t="s">
        <v>20</v>
      </c>
      <c r="BB916" t="s">
        <v>20</v>
      </c>
      <c r="BC916" t="s">
        <v>17550</v>
      </c>
      <c r="BD916" s="22" t="s">
        <v>10060</v>
      </c>
      <c r="BE916" s="22" t="s">
        <v>33435</v>
      </c>
      <c r="BF916" t="s">
        <v>27931</v>
      </c>
      <c r="BG916" t="s">
        <v>33391</v>
      </c>
      <c r="BH916" t="s">
        <v>27931</v>
      </c>
      <c r="BI916" t="s">
        <v>33391</v>
      </c>
      <c r="BJ916" t="s">
        <v>33438</v>
      </c>
      <c r="BK916" t="s">
        <v>33438</v>
      </c>
      <c r="BL916" t="s">
        <v>33438</v>
      </c>
      <c r="BM916" t="s">
        <v>33438</v>
      </c>
      <c r="BN916" t="s">
        <v>33440</v>
      </c>
      <c r="BO916" t="s">
        <v>33438</v>
      </c>
      <c r="BQ916" t="s">
        <v>33438</v>
      </c>
      <c r="BR916" t="s">
        <v>33452</v>
      </c>
      <c r="BS916" t="s">
        <v>33438</v>
      </c>
      <c r="BT916" t="s">
        <v>33438</v>
      </c>
      <c r="BV916" t="s">
        <v>20</v>
      </c>
      <c r="BW916" t="s">
        <v>28642</v>
      </c>
      <c r="BX916" t="s">
        <v>27931</v>
      </c>
      <c r="BY916" t="s">
        <v>27931</v>
      </c>
      <c r="CB916" t="s">
        <v>17550</v>
      </c>
      <c r="CC916" t="s">
        <v>17550</v>
      </c>
      <c r="CD916" t="s">
        <v>17550</v>
      </c>
      <c r="CF916" t="s">
        <v>2689</v>
      </c>
      <c r="CG916" t="s">
        <v>27931</v>
      </c>
      <c r="CH916" t="s">
        <v>33381</v>
      </c>
      <c r="CI916" t="s">
        <v>33391</v>
      </c>
      <c r="CR916" t="s">
        <v>2688</v>
      </c>
      <c r="CS916" t="b">
        <v>0</v>
      </c>
      <c r="CT916">
        <v>6.1999999999999998E-3</v>
      </c>
      <c r="CU916" t="s">
        <v>33605</v>
      </c>
      <c r="CV916" t="s">
        <v>10061</v>
      </c>
      <c r="CW916" t="s">
        <v>10062</v>
      </c>
      <c r="CX916" t="b">
        <v>0</v>
      </c>
      <c r="CY916">
        <v>6.1999999999999998E-3</v>
      </c>
      <c r="CZ916" t="s">
        <v>33605</v>
      </c>
      <c r="DA916" t="s">
        <v>33605</v>
      </c>
      <c r="DB916" t="s">
        <v>33605</v>
      </c>
      <c r="DC916" t="e">
        <v>#N/A</v>
      </c>
      <c r="DD916" t="e">
        <v>#N/A</v>
      </c>
      <c r="DE916" t="e">
        <v>#N/A</v>
      </c>
      <c r="DF916" t="e">
        <v>#N/A</v>
      </c>
      <c r="DG916" t="e">
        <v>#N/A</v>
      </c>
      <c r="DH916" t="e">
        <v>#N/A</v>
      </c>
      <c r="DI916" t="e">
        <v>#N/A</v>
      </c>
      <c r="DJ916" t="e">
        <v>#N/A</v>
      </c>
    </row>
    <row r="917" spans="1:114" x14ac:dyDescent="0.2">
      <c r="A917" t="s">
        <v>2690</v>
      </c>
      <c r="B917">
        <v>895456</v>
      </c>
      <c r="C917">
        <v>895857</v>
      </c>
      <c r="D917" t="s">
        <v>26</v>
      </c>
      <c r="E917">
        <v>402</v>
      </c>
      <c r="F917">
        <v>133</v>
      </c>
      <c r="G917" t="s">
        <v>22</v>
      </c>
      <c r="H917" t="s">
        <v>23</v>
      </c>
      <c r="I917" t="s">
        <v>16</v>
      </c>
      <c r="J917" t="s">
        <v>17</v>
      </c>
      <c r="K917" t="s">
        <v>18</v>
      </c>
      <c r="L917" t="s">
        <v>7775</v>
      </c>
      <c r="M917" t="s">
        <v>19</v>
      </c>
      <c r="N917" t="s">
        <v>2691</v>
      </c>
      <c r="O917" t="s">
        <v>522</v>
      </c>
      <c r="R917" t="s">
        <v>10063</v>
      </c>
      <c r="S917">
        <v>1759418</v>
      </c>
      <c r="T917">
        <v>1759819</v>
      </c>
      <c r="U917" t="s">
        <v>20</v>
      </c>
      <c r="V917">
        <v>402</v>
      </c>
      <c r="W917">
        <v>133</v>
      </c>
      <c r="X917" t="s">
        <v>22</v>
      </c>
      <c r="Y917" t="s">
        <v>23</v>
      </c>
      <c r="Z917" t="s">
        <v>7792</v>
      </c>
      <c r="AA917" t="s">
        <v>17</v>
      </c>
      <c r="AB917" t="s">
        <v>5</v>
      </c>
      <c r="AD917" t="s">
        <v>7793</v>
      </c>
      <c r="AE917" t="s">
        <v>10064</v>
      </c>
      <c r="AF917" t="s">
        <v>9755</v>
      </c>
      <c r="AH917" t="str">
        <f t="shared" si="14"/>
        <v>CORRECT</v>
      </c>
      <c r="AI917" t="s">
        <v>15224</v>
      </c>
      <c r="AJ917" t="s">
        <v>20818</v>
      </c>
      <c r="AK917" t="s">
        <v>23135</v>
      </c>
      <c r="AL917" t="s">
        <v>24899</v>
      </c>
      <c r="AM917" t="s">
        <v>26321</v>
      </c>
      <c r="AN917" t="s">
        <v>27920</v>
      </c>
      <c r="AO917" t="s">
        <v>27939</v>
      </c>
      <c r="AP917" t="s">
        <v>522</v>
      </c>
      <c r="AQ917" t="s">
        <v>29945</v>
      </c>
      <c r="AR917" t="s">
        <v>20</v>
      </c>
      <c r="AS917" t="s">
        <v>20</v>
      </c>
      <c r="AT917" t="s">
        <v>20</v>
      </c>
      <c r="AU917" t="s">
        <v>20</v>
      </c>
      <c r="AV917" t="s">
        <v>20</v>
      </c>
      <c r="AW917" t="s">
        <v>20</v>
      </c>
      <c r="AX917" t="s">
        <v>20</v>
      </c>
      <c r="AY917" t="s">
        <v>20</v>
      </c>
      <c r="AZ917" t="s">
        <v>20</v>
      </c>
      <c r="BA917" t="s">
        <v>20</v>
      </c>
      <c r="BB917" t="s">
        <v>20</v>
      </c>
      <c r="BC917" t="s">
        <v>17474</v>
      </c>
      <c r="BD917" s="22" t="s">
        <v>10063</v>
      </c>
      <c r="BE917" s="22" t="s">
        <v>33435</v>
      </c>
      <c r="BF917" t="s">
        <v>27939</v>
      </c>
      <c r="BG917" t="s">
        <v>33392</v>
      </c>
      <c r="BH917" t="s">
        <v>30333</v>
      </c>
      <c r="BI917" t="s">
        <v>33442</v>
      </c>
      <c r="BJ917" t="s">
        <v>33438</v>
      </c>
      <c r="BK917" t="s">
        <v>33438</v>
      </c>
      <c r="BL917" t="s">
        <v>33438</v>
      </c>
      <c r="BM917" t="s">
        <v>33436</v>
      </c>
      <c r="BN917" t="s">
        <v>33437</v>
      </c>
      <c r="BO917" t="s">
        <v>33438</v>
      </c>
      <c r="BP917" t="s">
        <v>33438</v>
      </c>
      <c r="BQ917" t="s">
        <v>33438</v>
      </c>
      <c r="BR917" t="s">
        <v>33439</v>
      </c>
      <c r="BS917" t="s">
        <v>33438</v>
      </c>
      <c r="BT917" t="s">
        <v>33438</v>
      </c>
      <c r="BV917" t="s">
        <v>29945</v>
      </c>
      <c r="BW917" t="s">
        <v>522</v>
      </c>
      <c r="BX917" t="s">
        <v>27939</v>
      </c>
      <c r="BY917" t="s">
        <v>27939</v>
      </c>
      <c r="CB917" t="s">
        <v>29945</v>
      </c>
      <c r="CC917" t="s">
        <v>29945</v>
      </c>
      <c r="CD917" t="s">
        <v>29945</v>
      </c>
      <c r="CF917" t="s">
        <v>522</v>
      </c>
      <c r="CG917" t="s">
        <v>27939</v>
      </c>
      <c r="CH917" t="s">
        <v>33380</v>
      </c>
      <c r="CI917" t="s">
        <v>33392</v>
      </c>
      <c r="CR917" t="s">
        <v>2691</v>
      </c>
      <c r="CS917" t="b">
        <v>0</v>
      </c>
      <c r="CT917">
        <v>1.7600000000000001E-2</v>
      </c>
      <c r="CU917" t="s">
        <v>33605</v>
      </c>
      <c r="CV917" t="s">
        <v>10064</v>
      </c>
      <c r="CW917" t="s">
        <v>9755</v>
      </c>
      <c r="CX917" t="b">
        <v>0</v>
      </c>
      <c r="CY917">
        <v>1.7600000000000001E-2</v>
      </c>
      <c r="CZ917" t="s">
        <v>33605</v>
      </c>
      <c r="DA917" t="s">
        <v>33605</v>
      </c>
      <c r="DB917" t="s">
        <v>33605</v>
      </c>
      <c r="DC917" t="e">
        <v>#N/A</v>
      </c>
      <c r="DD917" t="e">
        <v>#N/A</v>
      </c>
      <c r="DE917" t="e">
        <v>#N/A</v>
      </c>
      <c r="DF917" t="e">
        <v>#N/A</v>
      </c>
      <c r="DG917" t="s">
        <v>2691</v>
      </c>
      <c r="DH917" t="s">
        <v>33618</v>
      </c>
      <c r="DI917" t="s">
        <v>8101</v>
      </c>
      <c r="DJ917" t="s">
        <v>33618</v>
      </c>
    </row>
    <row r="918" spans="1:114" x14ac:dyDescent="0.2">
      <c r="A918" t="s">
        <v>2692</v>
      </c>
      <c r="B918">
        <v>895946</v>
      </c>
      <c r="C918">
        <v>896857</v>
      </c>
      <c r="D918" t="s">
        <v>26</v>
      </c>
      <c r="E918">
        <v>912</v>
      </c>
      <c r="F918">
        <v>303</v>
      </c>
      <c r="G918" t="s">
        <v>22</v>
      </c>
      <c r="H918" t="s">
        <v>23</v>
      </c>
      <c r="I918" t="s">
        <v>16</v>
      </c>
      <c r="J918" t="s">
        <v>17</v>
      </c>
      <c r="K918" t="s">
        <v>18</v>
      </c>
      <c r="L918" t="s">
        <v>7775</v>
      </c>
      <c r="M918" t="s">
        <v>19</v>
      </c>
      <c r="N918" t="s">
        <v>2693</v>
      </c>
      <c r="O918" t="s">
        <v>2694</v>
      </c>
      <c r="R918" t="s">
        <v>10065</v>
      </c>
      <c r="S918">
        <v>1758418</v>
      </c>
      <c r="T918">
        <v>1759329</v>
      </c>
      <c r="U918" t="s">
        <v>20</v>
      </c>
      <c r="V918">
        <v>912</v>
      </c>
      <c r="W918">
        <v>303</v>
      </c>
      <c r="X918" t="s">
        <v>22</v>
      </c>
      <c r="Y918" t="s">
        <v>23</v>
      </c>
      <c r="Z918" t="s">
        <v>7792</v>
      </c>
      <c r="AA918" t="s">
        <v>17</v>
      </c>
      <c r="AB918" t="s">
        <v>5</v>
      </c>
      <c r="AD918" t="s">
        <v>7793</v>
      </c>
      <c r="AE918" t="s">
        <v>10066</v>
      </c>
      <c r="AF918" t="s">
        <v>10067</v>
      </c>
      <c r="AH918" t="str">
        <f t="shared" si="14"/>
        <v>CORRECT</v>
      </c>
      <c r="AI918" t="s">
        <v>15225</v>
      </c>
      <c r="AJ918" t="s">
        <v>20819</v>
      </c>
      <c r="AK918" t="s">
        <v>23136</v>
      </c>
      <c r="AL918" t="s">
        <v>24992</v>
      </c>
      <c r="AM918" t="s">
        <v>26322</v>
      </c>
      <c r="AN918" t="s">
        <v>27920</v>
      </c>
      <c r="AO918" t="s">
        <v>27931</v>
      </c>
      <c r="AP918" t="s">
        <v>28643</v>
      </c>
      <c r="AQ918" t="s">
        <v>29946</v>
      </c>
      <c r="AR918" t="s">
        <v>20</v>
      </c>
      <c r="AS918" t="s">
        <v>20</v>
      </c>
      <c r="AT918" t="s">
        <v>32211</v>
      </c>
      <c r="AU918" t="s">
        <v>20</v>
      </c>
      <c r="AV918" t="s">
        <v>20</v>
      </c>
      <c r="AW918" t="s">
        <v>20</v>
      </c>
      <c r="AX918" t="s">
        <v>20</v>
      </c>
      <c r="AY918" t="s">
        <v>18803</v>
      </c>
      <c r="AZ918" t="s">
        <v>20</v>
      </c>
      <c r="BA918" t="s">
        <v>20</v>
      </c>
      <c r="BB918" t="s">
        <v>20</v>
      </c>
      <c r="BC918" t="s">
        <v>17551</v>
      </c>
      <c r="BD918" s="22" t="s">
        <v>10065</v>
      </c>
      <c r="BE918" s="22" t="s">
        <v>33435</v>
      </c>
      <c r="BF918" t="s">
        <v>27950</v>
      </c>
      <c r="BG918" t="s">
        <v>33400</v>
      </c>
      <c r="BH918" t="s">
        <v>27950</v>
      </c>
      <c r="BI918" t="s">
        <v>33400</v>
      </c>
      <c r="BJ918" t="s">
        <v>33438</v>
      </c>
      <c r="BK918" t="s">
        <v>33438</v>
      </c>
      <c r="BL918" t="s">
        <v>33438</v>
      </c>
      <c r="BM918" t="s">
        <v>33436</v>
      </c>
      <c r="BN918" t="s">
        <v>33437</v>
      </c>
      <c r="BO918" t="s">
        <v>33438</v>
      </c>
      <c r="BQ918" t="s">
        <v>33438</v>
      </c>
      <c r="BR918" t="s">
        <v>33439</v>
      </c>
      <c r="BS918" t="s">
        <v>33438</v>
      </c>
      <c r="BT918" t="s">
        <v>33438</v>
      </c>
      <c r="BV918" t="s">
        <v>29946</v>
      </c>
      <c r="BW918" t="s">
        <v>28643</v>
      </c>
      <c r="BX918" t="s">
        <v>27931</v>
      </c>
      <c r="BY918" t="s">
        <v>27950</v>
      </c>
      <c r="CB918" t="s">
        <v>29946</v>
      </c>
      <c r="CC918" t="s">
        <v>29946</v>
      </c>
      <c r="CD918" t="s">
        <v>29946</v>
      </c>
      <c r="CF918" t="s">
        <v>2694</v>
      </c>
      <c r="CG918" t="s">
        <v>27931</v>
      </c>
      <c r="CH918" t="s">
        <v>33381</v>
      </c>
      <c r="CI918" t="s">
        <v>33391</v>
      </c>
      <c r="CR918" t="s">
        <v>2693</v>
      </c>
      <c r="CS918" t="b">
        <v>0</v>
      </c>
      <c r="CT918">
        <v>8.3999999999999995E-3</v>
      </c>
      <c r="CU918" t="s">
        <v>33605</v>
      </c>
      <c r="CV918" t="s">
        <v>10066</v>
      </c>
      <c r="CW918" t="s">
        <v>10067</v>
      </c>
      <c r="CX918" t="b">
        <v>0</v>
      </c>
      <c r="CY918">
        <v>8.3999999999999995E-3</v>
      </c>
      <c r="CZ918" t="s">
        <v>33605</v>
      </c>
      <c r="DA918" t="s">
        <v>33605</v>
      </c>
      <c r="DB918" t="s">
        <v>33605</v>
      </c>
      <c r="DC918" t="e">
        <v>#N/A</v>
      </c>
      <c r="DD918" t="e">
        <v>#N/A</v>
      </c>
      <c r="DE918" t="e">
        <v>#N/A</v>
      </c>
      <c r="DF918" t="e">
        <v>#N/A</v>
      </c>
      <c r="DG918" t="e">
        <v>#N/A</v>
      </c>
      <c r="DH918" t="e">
        <v>#N/A</v>
      </c>
      <c r="DI918" t="e">
        <v>#N/A</v>
      </c>
      <c r="DJ918" t="e">
        <v>#N/A</v>
      </c>
    </row>
    <row r="919" spans="1:114" x14ac:dyDescent="0.2">
      <c r="A919" t="s">
        <v>2695</v>
      </c>
      <c r="B919">
        <v>896960</v>
      </c>
      <c r="C919">
        <v>898120</v>
      </c>
      <c r="D919" t="s">
        <v>20</v>
      </c>
      <c r="E919">
        <v>1161</v>
      </c>
      <c r="F919">
        <v>386</v>
      </c>
      <c r="G919" t="s">
        <v>22</v>
      </c>
      <c r="H919" t="s">
        <v>23</v>
      </c>
      <c r="I919" t="s">
        <v>16</v>
      </c>
      <c r="J919" t="s">
        <v>17</v>
      </c>
      <c r="K919" t="s">
        <v>18</v>
      </c>
      <c r="L919" t="s">
        <v>7775</v>
      </c>
      <c r="M919" t="s">
        <v>19</v>
      </c>
      <c r="N919" t="s">
        <v>2696</v>
      </c>
      <c r="O919" t="s">
        <v>2697</v>
      </c>
      <c r="R919" t="s">
        <v>10068</v>
      </c>
      <c r="S919">
        <v>1757155</v>
      </c>
      <c r="T919">
        <v>1758315</v>
      </c>
      <c r="U919" t="s">
        <v>26</v>
      </c>
      <c r="V919">
        <v>1161</v>
      </c>
      <c r="W919">
        <v>386</v>
      </c>
      <c r="X919" t="s">
        <v>22</v>
      </c>
      <c r="Y919" t="s">
        <v>23</v>
      </c>
      <c r="Z919" t="s">
        <v>7792</v>
      </c>
      <c r="AA919" t="s">
        <v>17</v>
      </c>
      <c r="AB919" t="s">
        <v>5</v>
      </c>
      <c r="AD919" t="s">
        <v>7793</v>
      </c>
      <c r="AE919" t="s">
        <v>10069</v>
      </c>
      <c r="AF919" t="s">
        <v>49</v>
      </c>
      <c r="AH919" t="str">
        <f t="shared" si="14"/>
        <v>CORRECT</v>
      </c>
      <c r="AI919" t="s">
        <v>15226</v>
      </c>
      <c r="AJ919" t="s">
        <v>20820</v>
      </c>
      <c r="AK919" t="s">
        <v>23137</v>
      </c>
      <c r="AL919" t="s">
        <v>24993</v>
      </c>
      <c r="AM919" t="s">
        <v>26323</v>
      </c>
      <c r="AN919" t="s">
        <v>27920</v>
      </c>
      <c r="AO919" t="s">
        <v>27925</v>
      </c>
      <c r="AP919" t="s">
        <v>28644</v>
      </c>
      <c r="AQ919" t="s">
        <v>20</v>
      </c>
      <c r="AR919" t="s">
        <v>20</v>
      </c>
      <c r="AS919" t="s">
        <v>20</v>
      </c>
      <c r="AT919" t="s">
        <v>32212</v>
      </c>
      <c r="AU919" t="s">
        <v>20</v>
      </c>
      <c r="AV919" t="s">
        <v>20</v>
      </c>
      <c r="AW919" t="s">
        <v>20</v>
      </c>
      <c r="AX919" t="s">
        <v>20</v>
      </c>
      <c r="AY919" t="s">
        <v>18759</v>
      </c>
      <c r="AZ919" t="s">
        <v>20</v>
      </c>
      <c r="BA919" t="s">
        <v>20</v>
      </c>
      <c r="BB919" t="s">
        <v>20</v>
      </c>
      <c r="BC919" t="s">
        <v>17552</v>
      </c>
      <c r="BD919" s="22" t="s">
        <v>10068</v>
      </c>
      <c r="BE919" s="22" t="s">
        <v>33435</v>
      </c>
      <c r="BF919" t="s">
        <v>33441</v>
      </c>
      <c r="BG919" t="s">
        <v>33442</v>
      </c>
      <c r="BH919" t="s">
        <v>30333</v>
      </c>
      <c r="BI919" t="s">
        <v>33442</v>
      </c>
      <c r="BJ919" t="s">
        <v>33438</v>
      </c>
      <c r="BK919" t="s">
        <v>33438</v>
      </c>
      <c r="BL919" t="s">
        <v>33438</v>
      </c>
      <c r="BM919" t="s">
        <v>33436</v>
      </c>
      <c r="BN919" t="s">
        <v>33437</v>
      </c>
      <c r="BO919" t="s">
        <v>33438</v>
      </c>
      <c r="BP919" t="s">
        <v>33438</v>
      </c>
      <c r="BQ919" t="s">
        <v>33438</v>
      </c>
      <c r="BR919" t="s">
        <v>33439</v>
      </c>
      <c r="BS919" t="s">
        <v>33438</v>
      </c>
      <c r="BT919" t="s">
        <v>33438</v>
      </c>
      <c r="BV919" t="s">
        <v>20</v>
      </c>
      <c r="BW919" t="s">
        <v>28644</v>
      </c>
      <c r="BX919" t="s">
        <v>27925</v>
      </c>
      <c r="BY919" t="s">
        <v>33441</v>
      </c>
      <c r="CB919" t="s">
        <v>17552</v>
      </c>
      <c r="CC919" t="s">
        <v>17552</v>
      </c>
      <c r="CD919" t="s">
        <v>17552</v>
      </c>
      <c r="CF919" t="s">
        <v>2697</v>
      </c>
      <c r="CG919" t="s">
        <v>27925</v>
      </c>
      <c r="CH919" t="s">
        <v>33383</v>
      </c>
      <c r="CI919" t="s">
        <v>33394</v>
      </c>
      <c r="CR919" t="s">
        <v>2696</v>
      </c>
      <c r="CS919" t="b">
        <v>0</v>
      </c>
      <c r="CT919">
        <v>4.1000000000000003E-3</v>
      </c>
      <c r="CU919" t="s">
        <v>33605</v>
      </c>
      <c r="CV919" t="s">
        <v>10069</v>
      </c>
      <c r="CW919" t="s">
        <v>33672</v>
      </c>
      <c r="CX919" t="b">
        <v>0</v>
      </c>
      <c r="CY919">
        <v>4.1000000000000003E-3</v>
      </c>
      <c r="CZ919" t="s">
        <v>33605</v>
      </c>
      <c r="DA919" t="s">
        <v>33605</v>
      </c>
      <c r="DB919" t="s">
        <v>33605</v>
      </c>
      <c r="DC919" t="e">
        <v>#N/A</v>
      </c>
      <c r="DD919" t="e">
        <v>#N/A</v>
      </c>
      <c r="DE919" t="e">
        <v>#N/A</v>
      </c>
      <c r="DF919" t="e">
        <v>#N/A</v>
      </c>
      <c r="DG919" t="e">
        <v>#N/A</v>
      </c>
      <c r="DH919" t="e">
        <v>#N/A</v>
      </c>
      <c r="DI919" t="e">
        <v>#N/A</v>
      </c>
      <c r="DJ919" t="e">
        <v>#N/A</v>
      </c>
    </row>
    <row r="920" spans="1:114" x14ac:dyDescent="0.2">
      <c r="A920" t="s">
        <v>2698</v>
      </c>
      <c r="B920">
        <v>898138</v>
      </c>
      <c r="C920">
        <v>898299</v>
      </c>
      <c r="D920" t="s">
        <v>20</v>
      </c>
      <c r="E920">
        <v>162</v>
      </c>
      <c r="F920">
        <v>53</v>
      </c>
      <c r="G920" t="s">
        <v>22</v>
      </c>
      <c r="H920" t="s">
        <v>23</v>
      </c>
      <c r="I920" t="s">
        <v>16</v>
      </c>
      <c r="J920" t="s">
        <v>17</v>
      </c>
      <c r="K920" t="s">
        <v>18</v>
      </c>
      <c r="L920" t="s">
        <v>7775</v>
      </c>
      <c r="M920" t="s">
        <v>19</v>
      </c>
      <c r="N920" t="s">
        <v>2699</v>
      </c>
      <c r="O920" t="s">
        <v>49</v>
      </c>
      <c r="R920" t="s">
        <v>10070</v>
      </c>
      <c r="S920">
        <v>1756898</v>
      </c>
      <c r="T920">
        <v>1757137</v>
      </c>
      <c r="U920" t="s">
        <v>26</v>
      </c>
      <c r="V920">
        <v>240</v>
      </c>
      <c r="W920">
        <v>79</v>
      </c>
      <c r="X920" t="s">
        <v>22</v>
      </c>
      <c r="Y920" t="s">
        <v>23</v>
      </c>
      <c r="Z920" t="s">
        <v>7792</v>
      </c>
      <c r="AA920" t="s">
        <v>17</v>
      </c>
      <c r="AB920" t="s">
        <v>5</v>
      </c>
      <c r="AD920" t="s">
        <v>7793</v>
      </c>
      <c r="AE920" t="s">
        <v>10071</v>
      </c>
      <c r="AF920" t="s">
        <v>49</v>
      </c>
      <c r="AH920" t="str">
        <f t="shared" si="14"/>
        <v>bad</v>
      </c>
      <c r="AI920" s="7"/>
      <c r="AJ920" t="e">
        <v>#N/A</v>
      </c>
      <c r="AK920" t="e">
        <v>#N/A</v>
      </c>
      <c r="AL920" t="e">
        <v>#N/A</v>
      </c>
      <c r="AM920" t="e">
        <v>#N/A</v>
      </c>
      <c r="AN920" t="e">
        <v>#N/A</v>
      </c>
      <c r="AO920" t="e">
        <v>#N/A</v>
      </c>
      <c r="AP920" t="e">
        <v>#N/A</v>
      </c>
      <c r="AQ920" t="e">
        <v>#N/A</v>
      </c>
      <c r="AR920" t="e">
        <v>#N/A</v>
      </c>
      <c r="AS920" t="e">
        <v>#N/A</v>
      </c>
      <c r="AT920" t="e">
        <v>#N/A</v>
      </c>
      <c r="AU920" t="e">
        <v>#N/A</v>
      </c>
      <c r="AV920" t="e">
        <v>#N/A</v>
      </c>
      <c r="AW920" t="e">
        <v>#N/A</v>
      </c>
      <c r="AX920" t="e">
        <v>#N/A</v>
      </c>
      <c r="AY920" t="e">
        <v>#N/A</v>
      </c>
      <c r="AZ920" t="e">
        <v>#N/A</v>
      </c>
      <c r="BA920" t="e">
        <v>#N/A</v>
      </c>
      <c r="BB920" t="e">
        <v>#N/A</v>
      </c>
      <c r="BC920" t="e">
        <v>#N/A</v>
      </c>
      <c r="BD920" s="22" t="s">
        <v>10070</v>
      </c>
      <c r="BE920" s="22" t="s">
        <v>33435</v>
      </c>
      <c r="BF920" t="s">
        <v>33441</v>
      </c>
      <c r="BG920" t="s">
        <v>33442</v>
      </c>
      <c r="BH920" t="s">
        <v>30333</v>
      </c>
      <c r="BI920" t="s">
        <v>33442</v>
      </c>
      <c r="BJ920" t="s">
        <v>33438</v>
      </c>
      <c r="BK920" t="s">
        <v>33438</v>
      </c>
      <c r="BL920" t="s">
        <v>33438</v>
      </c>
      <c r="BM920" t="s">
        <v>33436</v>
      </c>
      <c r="BN920" t="s">
        <v>33448</v>
      </c>
      <c r="BO920" t="s">
        <v>33438</v>
      </c>
      <c r="BQ920" t="s">
        <v>33438</v>
      </c>
      <c r="BR920" t="s">
        <v>33439</v>
      </c>
      <c r="BS920" t="s">
        <v>33438</v>
      </c>
      <c r="BT920" t="s">
        <v>33438</v>
      </c>
      <c r="BV920" t="e">
        <v>#N/A</v>
      </c>
      <c r="BW920" t="e">
        <v>#N/A</v>
      </c>
      <c r="BX920" t="e">
        <v>#N/A</v>
      </c>
      <c r="BY920" t="s">
        <v>33441</v>
      </c>
      <c r="CB920" s="27" t="s">
        <v>2698</v>
      </c>
      <c r="CC920" t="e">
        <v>#N/A</v>
      </c>
      <c r="CD920" t="e">
        <v>#N/A</v>
      </c>
      <c r="CF920" t="s">
        <v>49</v>
      </c>
      <c r="CG920" s="27" t="s">
        <v>27925</v>
      </c>
      <c r="CH920" s="27" t="s">
        <v>33383</v>
      </c>
      <c r="CI920" s="27" t="s">
        <v>33394</v>
      </c>
      <c r="CR920" t="s">
        <v>2699</v>
      </c>
      <c r="CS920" t="b">
        <v>0</v>
      </c>
      <c r="CT920">
        <v>2.8999999999999998E-3</v>
      </c>
      <c r="CU920" t="s">
        <v>33605</v>
      </c>
      <c r="CV920" t="s">
        <v>10071</v>
      </c>
      <c r="CW920" t="s">
        <v>33673</v>
      </c>
      <c r="CX920" t="b">
        <v>0</v>
      </c>
      <c r="CY920">
        <v>4.5999999999999999E-3</v>
      </c>
      <c r="CZ920" t="s">
        <v>33605</v>
      </c>
      <c r="DA920" t="s">
        <v>33605</v>
      </c>
      <c r="DB920" t="s">
        <v>33606</v>
      </c>
      <c r="DC920" t="e">
        <v>#N/A</v>
      </c>
      <c r="DD920" t="e">
        <v>#N/A</v>
      </c>
      <c r="DE920" t="e">
        <v>#N/A</v>
      </c>
      <c r="DF920" t="e">
        <v>#N/A</v>
      </c>
      <c r="DG920" t="e">
        <v>#N/A</v>
      </c>
      <c r="DH920" t="e">
        <v>#N/A</v>
      </c>
      <c r="DI920" t="e">
        <v>#N/A</v>
      </c>
      <c r="DJ920" t="e">
        <v>#N/A</v>
      </c>
    </row>
    <row r="921" spans="1:114" x14ac:dyDescent="0.2">
      <c r="A921" t="s">
        <v>2700</v>
      </c>
      <c r="B921">
        <v>898398</v>
      </c>
      <c r="C921">
        <v>899360</v>
      </c>
      <c r="D921" t="s">
        <v>20</v>
      </c>
      <c r="E921">
        <v>963</v>
      </c>
      <c r="F921">
        <v>320</v>
      </c>
      <c r="G921" t="s">
        <v>22</v>
      </c>
      <c r="H921" t="s">
        <v>23</v>
      </c>
      <c r="I921" t="s">
        <v>16</v>
      </c>
      <c r="J921" t="s">
        <v>17</v>
      </c>
      <c r="K921" t="s">
        <v>18</v>
      </c>
      <c r="L921" t="s">
        <v>7775</v>
      </c>
      <c r="M921" t="s">
        <v>19</v>
      </c>
      <c r="N921" t="s">
        <v>2701</v>
      </c>
      <c r="O921" t="s">
        <v>489</v>
      </c>
      <c r="R921" t="s">
        <v>10072</v>
      </c>
      <c r="S921">
        <v>1755915</v>
      </c>
      <c r="T921">
        <v>1756877</v>
      </c>
      <c r="U921" t="s">
        <v>26</v>
      </c>
      <c r="V921">
        <v>963</v>
      </c>
      <c r="W921">
        <v>320</v>
      </c>
      <c r="X921" t="s">
        <v>22</v>
      </c>
      <c r="Y921" t="s">
        <v>23</v>
      </c>
      <c r="Z921" t="s">
        <v>7792</v>
      </c>
      <c r="AA921" t="s">
        <v>17</v>
      </c>
      <c r="AB921" t="s">
        <v>5</v>
      </c>
      <c r="AD921" t="s">
        <v>7793</v>
      </c>
      <c r="AE921" t="s">
        <v>10073</v>
      </c>
      <c r="AF921" t="s">
        <v>9568</v>
      </c>
      <c r="AH921" t="str">
        <f t="shared" si="14"/>
        <v>CORRECT</v>
      </c>
      <c r="AI921" t="s">
        <v>15227</v>
      </c>
      <c r="AJ921" t="s">
        <v>20821</v>
      </c>
      <c r="AK921" t="s">
        <v>23138</v>
      </c>
      <c r="AL921" t="s">
        <v>24994</v>
      </c>
      <c r="AM921" t="s">
        <v>26324</v>
      </c>
      <c r="AN921" t="s">
        <v>27920</v>
      </c>
      <c r="AO921" t="s">
        <v>27924</v>
      </c>
      <c r="AP921" t="s">
        <v>28645</v>
      </c>
      <c r="AQ921" t="s">
        <v>20</v>
      </c>
      <c r="AR921" t="s">
        <v>30672</v>
      </c>
      <c r="AS921" t="s">
        <v>31170</v>
      </c>
      <c r="AT921" t="s">
        <v>31820</v>
      </c>
      <c r="AU921" t="s">
        <v>33073</v>
      </c>
      <c r="AV921" t="s">
        <v>20</v>
      </c>
      <c r="AW921" t="s">
        <v>19327</v>
      </c>
      <c r="AX921" t="s">
        <v>18946</v>
      </c>
      <c r="AY921" t="s">
        <v>18757</v>
      </c>
      <c r="AZ921" t="s">
        <v>20</v>
      </c>
      <c r="BA921" t="s">
        <v>20</v>
      </c>
      <c r="BB921" t="s">
        <v>20</v>
      </c>
      <c r="BC921" t="s">
        <v>17015</v>
      </c>
      <c r="BD921" s="22" t="s">
        <v>10072</v>
      </c>
      <c r="BE921" s="22" t="s">
        <v>33435</v>
      </c>
      <c r="BF921" t="s">
        <v>27924</v>
      </c>
      <c r="BG921" t="s">
        <v>33384</v>
      </c>
      <c r="BH921" t="s">
        <v>27924</v>
      </c>
      <c r="BI921" t="s">
        <v>33384</v>
      </c>
      <c r="BJ921" t="s">
        <v>33438</v>
      </c>
      <c r="BK921" t="s">
        <v>33438</v>
      </c>
      <c r="BL921" t="s">
        <v>33436</v>
      </c>
      <c r="BM921" t="s">
        <v>33438</v>
      </c>
      <c r="BN921" t="s">
        <v>33440</v>
      </c>
      <c r="BO921" t="s">
        <v>33438</v>
      </c>
      <c r="BP921" t="s">
        <v>33436</v>
      </c>
      <c r="BQ921" t="s">
        <v>33438</v>
      </c>
      <c r="BR921" t="s">
        <v>33439</v>
      </c>
      <c r="BS921" t="s">
        <v>33438</v>
      </c>
      <c r="BT921" t="s">
        <v>33438</v>
      </c>
      <c r="BV921" t="s">
        <v>20</v>
      </c>
      <c r="BW921" t="s">
        <v>28645</v>
      </c>
      <c r="BX921" t="s">
        <v>27924</v>
      </c>
      <c r="BY921" t="s">
        <v>27924</v>
      </c>
      <c r="CB921" t="s">
        <v>17015</v>
      </c>
      <c r="CC921" t="s">
        <v>17015</v>
      </c>
      <c r="CD921" t="s">
        <v>17015</v>
      </c>
      <c r="CF921" t="s">
        <v>489</v>
      </c>
      <c r="CG921" t="s">
        <v>27924</v>
      </c>
      <c r="CH921" t="s">
        <v>33382</v>
      </c>
      <c r="CI921" t="s">
        <v>33384</v>
      </c>
      <c r="CR921" t="s">
        <v>2701</v>
      </c>
      <c r="CS921" t="b">
        <v>0</v>
      </c>
      <c r="CT921">
        <v>7.0000000000000001E-3</v>
      </c>
      <c r="CU921" t="s">
        <v>33605</v>
      </c>
      <c r="CV921" t="s">
        <v>10073</v>
      </c>
      <c r="CW921" t="s">
        <v>9568</v>
      </c>
      <c r="CX921" t="b">
        <v>0</v>
      </c>
      <c r="CY921">
        <v>7.0000000000000001E-3</v>
      </c>
      <c r="CZ921" t="s">
        <v>33605</v>
      </c>
      <c r="DA921" t="s">
        <v>33605</v>
      </c>
      <c r="DB921" t="s">
        <v>33605</v>
      </c>
      <c r="DC921" t="e">
        <v>#N/A</v>
      </c>
      <c r="DD921" t="e">
        <v>#N/A</v>
      </c>
      <c r="DE921" t="e">
        <v>#N/A</v>
      </c>
      <c r="DF921" t="e">
        <v>#N/A</v>
      </c>
      <c r="DG921" t="e">
        <v>#N/A</v>
      </c>
      <c r="DH921" t="e">
        <v>#N/A</v>
      </c>
      <c r="DI921" t="e">
        <v>#N/A</v>
      </c>
      <c r="DJ921" t="e">
        <v>#N/A</v>
      </c>
    </row>
    <row r="922" spans="1:114" x14ac:dyDescent="0.2">
      <c r="A922" t="s">
        <v>2703</v>
      </c>
      <c r="B922">
        <v>899502</v>
      </c>
      <c r="C922">
        <v>900362</v>
      </c>
      <c r="D922" t="s">
        <v>20</v>
      </c>
      <c r="E922">
        <v>861</v>
      </c>
      <c r="F922">
        <v>286</v>
      </c>
      <c r="G922" t="s">
        <v>22</v>
      </c>
      <c r="H922" t="s">
        <v>23</v>
      </c>
      <c r="I922" t="s">
        <v>16</v>
      </c>
      <c r="J922" t="s">
        <v>17</v>
      </c>
      <c r="K922" t="s">
        <v>18</v>
      </c>
      <c r="L922" t="s">
        <v>7775</v>
      </c>
      <c r="M922" t="s">
        <v>19</v>
      </c>
      <c r="N922" t="s">
        <v>2704</v>
      </c>
      <c r="O922" t="s">
        <v>2705</v>
      </c>
      <c r="P922" t="s">
        <v>2702</v>
      </c>
      <c r="R922" t="s">
        <v>10074</v>
      </c>
      <c r="S922">
        <v>1754913</v>
      </c>
      <c r="T922">
        <v>1755773</v>
      </c>
      <c r="U922" t="s">
        <v>26</v>
      </c>
      <c r="V922">
        <v>861</v>
      </c>
      <c r="W922">
        <v>286</v>
      </c>
      <c r="X922" t="s">
        <v>22</v>
      </c>
      <c r="Y922" t="s">
        <v>23</v>
      </c>
      <c r="Z922" t="s">
        <v>7792</v>
      </c>
      <c r="AA922" t="s">
        <v>17</v>
      </c>
      <c r="AB922" t="s">
        <v>5</v>
      </c>
      <c r="AD922" t="s">
        <v>7793</v>
      </c>
      <c r="AE922" t="s">
        <v>10075</v>
      </c>
      <c r="AF922" t="s">
        <v>10076</v>
      </c>
      <c r="AH922" t="str">
        <f t="shared" si="14"/>
        <v>CORRECT</v>
      </c>
      <c r="AI922" t="s">
        <v>15228</v>
      </c>
      <c r="AJ922" t="s">
        <v>20822</v>
      </c>
      <c r="AK922" t="s">
        <v>23139</v>
      </c>
      <c r="AL922" t="s">
        <v>24508</v>
      </c>
      <c r="AM922" t="s">
        <v>26325</v>
      </c>
      <c r="AN922" t="s">
        <v>27920</v>
      </c>
      <c r="AO922" t="s">
        <v>27924</v>
      </c>
      <c r="AP922" t="s">
        <v>28343</v>
      </c>
      <c r="AQ922" t="s">
        <v>20</v>
      </c>
      <c r="AR922" t="s">
        <v>20</v>
      </c>
      <c r="AS922" t="s">
        <v>20</v>
      </c>
      <c r="AT922" t="s">
        <v>32213</v>
      </c>
      <c r="AU922" t="s">
        <v>33199</v>
      </c>
      <c r="AV922" t="s">
        <v>19898</v>
      </c>
      <c r="AW922" t="s">
        <v>20</v>
      </c>
      <c r="AX922" t="s">
        <v>20</v>
      </c>
      <c r="AY922" t="s">
        <v>18744</v>
      </c>
      <c r="AZ922" t="s">
        <v>18677</v>
      </c>
      <c r="BA922" t="s">
        <v>20</v>
      </c>
      <c r="BB922" t="s">
        <v>20</v>
      </c>
      <c r="BC922" t="s">
        <v>16996</v>
      </c>
      <c r="BD922" s="22" t="s">
        <v>10074</v>
      </c>
      <c r="BE922" s="22" t="s">
        <v>33435</v>
      </c>
      <c r="BF922" t="s">
        <v>27924</v>
      </c>
      <c r="BG922" t="s">
        <v>33384</v>
      </c>
      <c r="BH922" t="s">
        <v>27924</v>
      </c>
      <c r="BI922" t="s">
        <v>33384</v>
      </c>
      <c r="BJ922" t="s">
        <v>33438</v>
      </c>
      <c r="BK922" t="s">
        <v>33438</v>
      </c>
      <c r="BL922" t="s">
        <v>33438</v>
      </c>
      <c r="BM922" t="s">
        <v>33438</v>
      </c>
      <c r="BN922" t="s">
        <v>33440</v>
      </c>
      <c r="BO922" t="s">
        <v>33438</v>
      </c>
      <c r="BQ922" t="s">
        <v>33438</v>
      </c>
      <c r="BR922" t="s">
        <v>33439</v>
      </c>
      <c r="BS922" t="s">
        <v>33438</v>
      </c>
      <c r="BT922" t="s">
        <v>33438</v>
      </c>
      <c r="BV922" t="s">
        <v>20</v>
      </c>
      <c r="BW922" t="s">
        <v>28343</v>
      </c>
      <c r="BX922" t="s">
        <v>27924</v>
      </c>
      <c r="BY922" t="s">
        <v>27924</v>
      </c>
      <c r="CB922" t="s">
        <v>2702</v>
      </c>
      <c r="CC922" t="s">
        <v>2702</v>
      </c>
      <c r="CD922" t="s">
        <v>16996</v>
      </c>
      <c r="CE922" s="25" t="s">
        <v>2702</v>
      </c>
      <c r="CF922" t="s">
        <v>2705</v>
      </c>
      <c r="CG922" t="s">
        <v>27924</v>
      </c>
      <c r="CH922" t="s">
        <v>33382</v>
      </c>
      <c r="CI922" t="s">
        <v>33384</v>
      </c>
      <c r="CR922" t="s">
        <v>2704</v>
      </c>
      <c r="CS922" t="b">
        <v>0</v>
      </c>
      <c r="CT922">
        <v>6.1000000000000004E-3</v>
      </c>
      <c r="CU922" t="s">
        <v>33605</v>
      </c>
      <c r="CV922" t="s">
        <v>10075</v>
      </c>
      <c r="CW922" t="s">
        <v>10076</v>
      </c>
      <c r="CX922" t="b">
        <v>0</v>
      </c>
      <c r="CY922">
        <v>6.1000000000000004E-3</v>
      </c>
      <c r="CZ922" t="s">
        <v>33605</v>
      </c>
      <c r="DA922" t="s">
        <v>33605</v>
      </c>
      <c r="DB922" t="s">
        <v>33605</v>
      </c>
      <c r="DC922" t="e">
        <v>#N/A</v>
      </c>
      <c r="DD922" t="e">
        <v>#N/A</v>
      </c>
      <c r="DE922" t="e">
        <v>#N/A</v>
      </c>
      <c r="DF922" t="e">
        <v>#N/A</v>
      </c>
      <c r="DG922" t="e">
        <v>#N/A</v>
      </c>
      <c r="DH922" t="e">
        <v>#N/A</v>
      </c>
      <c r="DI922" t="e">
        <v>#N/A</v>
      </c>
      <c r="DJ922" t="e">
        <v>#N/A</v>
      </c>
    </row>
    <row r="923" spans="1:114" x14ac:dyDescent="0.2">
      <c r="A923" t="s">
        <v>2707</v>
      </c>
      <c r="B923">
        <v>900362</v>
      </c>
      <c r="C923">
        <v>901228</v>
      </c>
      <c r="D923" t="s">
        <v>20</v>
      </c>
      <c r="E923">
        <v>867</v>
      </c>
      <c r="F923">
        <v>288</v>
      </c>
      <c r="G923" t="s">
        <v>22</v>
      </c>
      <c r="H923" t="s">
        <v>23</v>
      </c>
      <c r="I923" t="s">
        <v>16</v>
      </c>
      <c r="J923" t="s">
        <v>17</v>
      </c>
      <c r="K923" t="s">
        <v>18</v>
      </c>
      <c r="L923" t="s">
        <v>7775</v>
      </c>
      <c r="M923" t="s">
        <v>19</v>
      </c>
      <c r="N923" t="s">
        <v>2708</v>
      </c>
      <c r="O923" t="s">
        <v>2709</v>
      </c>
      <c r="P923" t="s">
        <v>2706</v>
      </c>
      <c r="R923" t="s">
        <v>10077</v>
      </c>
      <c r="S923">
        <v>1754047</v>
      </c>
      <c r="T923">
        <v>1754913</v>
      </c>
      <c r="U923" t="s">
        <v>26</v>
      </c>
      <c r="V923">
        <v>867</v>
      </c>
      <c r="W923">
        <v>288</v>
      </c>
      <c r="X923" t="s">
        <v>22</v>
      </c>
      <c r="Y923" t="s">
        <v>23</v>
      </c>
      <c r="Z923" t="s">
        <v>7792</v>
      </c>
      <c r="AA923" t="s">
        <v>17</v>
      </c>
      <c r="AB923" t="s">
        <v>5</v>
      </c>
      <c r="AD923" t="s">
        <v>7793</v>
      </c>
      <c r="AE923" t="s">
        <v>10078</v>
      </c>
      <c r="AF923" t="s">
        <v>10079</v>
      </c>
      <c r="AH923" t="str">
        <f t="shared" si="14"/>
        <v>CORRECT</v>
      </c>
      <c r="AI923" t="s">
        <v>15229</v>
      </c>
      <c r="AJ923" t="s">
        <v>20823</v>
      </c>
      <c r="AK923" t="s">
        <v>23019</v>
      </c>
      <c r="AL923" t="s">
        <v>24914</v>
      </c>
      <c r="AM923" t="s">
        <v>26326</v>
      </c>
      <c r="AN923" t="s">
        <v>27920</v>
      </c>
      <c r="AO923" t="s">
        <v>27924</v>
      </c>
      <c r="AP923" t="s">
        <v>28343</v>
      </c>
      <c r="AQ923" t="s">
        <v>20</v>
      </c>
      <c r="AR923" t="s">
        <v>20</v>
      </c>
      <c r="AS923" t="s">
        <v>20</v>
      </c>
      <c r="AT923" t="s">
        <v>32214</v>
      </c>
      <c r="AU923" t="s">
        <v>33199</v>
      </c>
      <c r="AV923" t="s">
        <v>19898</v>
      </c>
      <c r="AW923" t="s">
        <v>20</v>
      </c>
      <c r="AX923" t="s">
        <v>20</v>
      </c>
      <c r="AY923" t="s">
        <v>18744</v>
      </c>
      <c r="AZ923" t="s">
        <v>18677</v>
      </c>
      <c r="BA923" t="s">
        <v>20</v>
      </c>
      <c r="BB923" t="s">
        <v>20</v>
      </c>
      <c r="BC923" t="s">
        <v>16996</v>
      </c>
      <c r="BD923" s="22" t="s">
        <v>10077</v>
      </c>
      <c r="BE923" s="22" t="s">
        <v>33435</v>
      </c>
      <c r="BF923" t="s">
        <v>27924</v>
      </c>
      <c r="BG923" t="s">
        <v>33384</v>
      </c>
      <c r="BH923" t="s">
        <v>27936</v>
      </c>
      <c r="BI923" t="s">
        <v>33390</v>
      </c>
      <c r="BJ923" t="s">
        <v>33438</v>
      </c>
      <c r="BK923" t="s">
        <v>33438</v>
      </c>
      <c r="BL923" t="s">
        <v>33438</v>
      </c>
      <c r="BM923" t="s">
        <v>33438</v>
      </c>
      <c r="BN923" t="s">
        <v>33440</v>
      </c>
      <c r="BO923" t="s">
        <v>33438</v>
      </c>
      <c r="BP923" t="s">
        <v>33438</v>
      </c>
      <c r="BQ923" t="s">
        <v>33438</v>
      </c>
      <c r="BR923" t="s">
        <v>33439</v>
      </c>
      <c r="BS923" t="s">
        <v>33438</v>
      </c>
      <c r="BT923" t="s">
        <v>33438</v>
      </c>
      <c r="BV923" t="s">
        <v>20</v>
      </c>
      <c r="BW923" t="s">
        <v>28343</v>
      </c>
      <c r="BX923" t="s">
        <v>27924</v>
      </c>
      <c r="BY923" t="s">
        <v>27924</v>
      </c>
      <c r="CB923" t="s">
        <v>2706</v>
      </c>
      <c r="CC923" t="s">
        <v>2706</v>
      </c>
      <c r="CD923" t="s">
        <v>16996</v>
      </c>
      <c r="CE923" s="25" t="s">
        <v>2706</v>
      </c>
      <c r="CF923" t="s">
        <v>2709</v>
      </c>
      <c r="CG923" t="s">
        <v>27924</v>
      </c>
      <c r="CH923" t="s">
        <v>33382</v>
      </c>
      <c r="CI923" t="s">
        <v>33384</v>
      </c>
      <c r="CR923" t="s">
        <v>2708</v>
      </c>
      <c r="CS923" t="b">
        <v>0</v>
      </c>
      <c r="CT923">
        <v>8.0000000000000002E-3</v>
      </c>
      <c r="CU923" t="s">
        <v>33605</v>
      </c>
      <c r="CV923" t="s">
        <v>10078</v>
      </c>
      <c r="CW923" t="s">
        <v>10079</v>
      </c>
      <c r="CX923" t="b">
        <v>0</v>
      </c>
      <c r="CY923">
        <v>8.0000000000000002E-3</v>
      </c>
      <c r="CZ923" t="s">
        <v>33605</v>
      </c>
      <c r="DA923" t="s">
        <v>33605</v>
      </c>
      <c r="DB923" t="s">
        <v>33605</v>
      </c>
      <c r="DC923" t="e">
        <v>#N/A</v>
      </c>
      <c r="DD923" t="e">
        <v>#N/A</v>
      </c>
      <c r="DE923" t="e">
        <v>#N/A</v>
      </c>
      <c r="DF923" t="e">
        <v>#N/A</v>
      </c>
      <c r="DG923" t="e">
        <v>#N/A</v>
      </c>
      <c r="DH923" t="e">
        <v>#N/A</v>
      </c>
      <c r="DI923" t="e">
        <v>#N/A</v>
      </c>
      <c r="DJ923" t="e">
        <v>#N/A</v>
      </c>
    </row>
    <row r="924" spans="1:114" s="8" customFormat="1" x14ac:dyDescent="0.2">
      <c r="A924" t="s">
        <v>2710</v>
      </c>
      <c r="B924">
        <v>901228</v>
      </c>
      <c r="C924">
        <v>902253</v>
      </c>
      <c r="D924" t="s">
        <v>20</v>
      </c>
      <c r="E924">
        <v>1026</v>
      </c>
      <c r="F924">
        <v>341</v>
      </c>
      <c r="G924" t="s">
        <v>22</v>
      </c>
      <c r="H924" t="s">
        <v>23</v>
      </c>
      <c r="I924" t="s">
        <v>16</v>
      </c>
      <c r="J924" t="s">
        <v>17</v>
      </c>
      <c r="K924" t="s">
        <v>18</v>
      </c>
      <c r="L924" t="s">
        <v>7775</v>
      </c>
      <c r="M924" t="s">
        <v>19</v>
      </c>
      <c r="N924" t="s">
        <v>2711</v>
      </c>
      <c r="O924" t="s">
        <v>2613</v>
      </c>
      <c r="P924"/>
      <c r="Q924"/>
      <c r="R924" t="s">
        <v>10080</v>
      </c>
      <c r="S924">
        <v>1753022</v>
      </c>
      <c r="T924">
        <v>1754047</v>
      </c>
      <c r="U924" t="s">
        <v>26</v>
      </c>
      <c r="V924">
        <v>1026</v>
      </c>
      <c r="W924">
        <v>341</v>
      </c>
      <c r="X924" t="s">
        <v>22</v>
      </c>
      <c r="Y924" t="s">
        <v>23</v>
      </c>
      <c r="Z924" t="s">
        <v>7792</v>
      </c>
      <c r="AA924" t="s">
        <v>17</v>
      </c>
      <c r="AB924" t="s">
        <v>5</v>
      </c>
      <c r="AC924"/>
      <c r="AD924" t="s">
        <v>7793</v>
      </c>
      <c r="AE924" t="s">
        <v>10081</v>
      </c>
      <c r="AF924" t="s">
        <v>9989</v>
      </c>
      <c r="AG924"/>
      <c r="AH924" t="str">
        <f t="shared" si="14"/>
        <v>CORRECT</v>
      </c>
      <c r="AI924" t="s">
        <v>15230</v>
      </c>
      <c r="AJ924" t="s">
        <v>20824</v>
      </c>
      <c r="AK924" t="s">
        <v>22811</v>
      </c>
      <c r="AL924" t="s">
        <v>24588</v>
      </c>
      <c r="AM924" t="s">
        <v>26327</v>
      </c>
      <c r="AN924" t="s">
        <v>27920</v>
      </c>
      <c r="AO924" t="s">
        <v>27924</v>
      </c>
      <c r="AP924" t="s">
        <v>28223</v>
      </c>
      <c r="AQ924" t="s">
        <v>20</v>
      </c>
      <c r="AR924" t="s">
        <v>20</v>
      </c>
      <c r="AS924" t="s">
        <v>20</v>
      </c>
      <c r="AT924" t="s">
        <v>32196</v>
      </c>
      <c r="AU924" t="s">
        <v>33199</v>
      </c>
      <c r="AV924" t="s">
        <v>19898</v>
      </c>
      <c r="AW924" t="s">
        <v>20</v>
      </c>
      <c r="AX924" t="s">
        <v>20</v>
      </c>
      <c r="AY924" t="s">
        <v>18744</v>
      </c>
      <c r="AZ924" t="s">
        <v>18677</v>
      </c>
      <c r="BA924" t="s">
        <v>20</v>
      </c>
      <c r="BB924" t="s">
        <v>20</v>
      </c>
      <c r="BC924" t="s">
        <v>17533</v>
      </c>
      <c r="BD924" s="22" t="s">
        <v>10080</v>
      </c>
      <c r="BE924" s="22" t="s">
        <v>33435</v>
      </c>
      <c r="BF924" t="s">
        <v>27924</v>
      </c>
      <c r="BG924" t="s">
        <v>33384</v>
      </c>
      <c r="BH924" t="s">
        <v>27924</v>
      </c>
      <c r="BI924" t="s">
        <v>33384</v>
      </c>
      <c r="BJ924" t="s">
        <v>33436</v>
      </c>
      <c r="BK924" t="s">
        <v>33436</v>
      </c>
      <c r="BL924" t="s">
        <v>33436</v>
      </c>
      <c r="BM924" t="s">
        <v>33438</v>
      </c>
      <c r="BN924" t="s">
        <v>33440</v>
      </c>
      <c r="BO924" t="s">
        <v>33436</v>
      </c>
      <c r="BP924"/>
      <c r="BQ924" t="s">
        <v>33438</v>
      </c>
      <c r="BR924" t="s">
        <v>33439</v>
      </c>
      <c r="BS924" t="s">
        <v>33438</v>
      </c>
      <c r="BT924" t="s">
        <v>33438</v>
      </c>
      <c r="BU924"/>
      <c r="BV924" t="s">
        <v>20</v>
      </c>
      <c r="BW924" t="s">
        <v>28223</v>
      </c>
      <c r="BX924" t="s">
        <v>27924</v>
      </c>
      <c r="BY924" t="s">
        <v>27924</v>
      </c>
      <c r="BZ924"/>
      <c r="CA924"/>
      <c r="CB924" t="s">
        <v>17533</v>
      </c>
      <c r="CC924" t="s">
        <v>17533</v>
      </c>
      <c r="CD924" t="s">
        <v>17533</v>
      </c>
      <c r="CE924" s="25"/>
      <c r="CF924" t="s">
        <v>2613</v>
      </c>
      <c r="CG924" t="s">
        <v>27924</v>
      </c>
      <c r="CH924" t="s">
        <v>33382</v>
      </c>
      <c r="CI924" t="s">
        <v>33384</v>
      </c>
      <c r="CJ924"/>
      <c r="CK924"/>
      <c r="CL924"/>
      <c r="CM924"/>
      <c r="CN924"/>
      <c r="CO924"/>
      <c r="CP924"/>
      <c r="CQ924"/>
      <c r="CR924" t="s">
        <v>2711</v>
      </c>
      <c r="CS924" t="b">
        <v>0</v>
      </c>
      <c r="CT924">
        <v>6.4999999999999997E-3</v>
      </c>
      <c r="CU924" t="s">
        <v>33605</v>
      </c>
      <c r="CV924" t="s">
        <v>10081</v>
      </c>
      <c r="CW924" t="s">
        <v>9989</v>
      </c>
      <c r="CX924" t="b">
        <v>0</v>
      </c>
      <c r="CY924">
        <v>6.4999999999999997E-3</v>
      </c>
      <c r="CZ924" t="s">
        <v>33605</v>
      </c>
      <c r="DA924" t="s">
        <v>33605</v>
      </c>
      <c r="DB924" t="s">
        <v>33605</v>
      </c>
      <c r="DC924" t="e">
        <v>#N/A</v>
      </c>
      <c r="DD924" t="e">
        <v>#N/A</v>
      </c>
      <c r="DE924" t="e">
        <v>#N/A</v>
      </c>
      <c r="DF924" t="e">
        <v>#N/A</v>
      </c>
      <c r="DG924" t="e">
        <v>#N/A</v>
      </c>
      <c r="DH924" t="e">
        <v>#N/A</v>
      </c>
      <c r="DI924" t="e">
        <v>#N/A</v>
      </c>
      <c r="DJ924" t="e">
        <v>#N/A</v>
      </c>
    </row>
    <row r="925" spans="1:114" x14ac:dyDescent="0.2">
      <c r="A925" t="s">
        <v>2712</v>
      </c>
      <c r="B925">
        <v>902413</v>
      </c>
      <c r="C925">
        <v>903273</v>
      </c>
      <c r="D925" t="s">
        <v>20</v>
      </c>
      <c r="E925">
        <v>861</v>
      </c>
      <c r="F925">
        <v>286</v>
      </c>
      <c r="G925" t="s">
        <v>22</v>
      </c>
      <c r="H925" t="s">
        <v>23</v>
      </c>
      <c r="I925" t="s">
        <v>16</v>
      </c>
      <c r="J925" t="s">
        <v>17</v>
      </c>
      <c r="K925" t="s">
        <v>18</v>
      </c>
      <c r="L925" t="s">
        <v>7775</v>
      </c>
      <c r="M925" t="s">
        <v>19</v>
      </c>
      <c r="N925" t="s">
        <v>2713</v>
      </c>
      <c r="O925" t="s">
        <v>2705</v>
      </c>
      <c r="P925" t="s">
        <v>2702</v>
      </c>
      <c r="R925" t="s">
        <v>10082</v>
      </c>
      <c r="S925">
        <v>1752002</v>
      </c>
      <c r="T925">
        <v>1752862</v>
      </c>
      <c r="U925" t="s">
        <v>26</v>
      </c>
      <c r="V925">
        <v>861</v>
      </c>
      <c r="W925">
        <v>286</v>
      </c>
      <c r="X925" t="s">
        <v>22</v>
      </c>
      <c r="Y925" t="s">
        <v>23</v>
      </c>
      <c r="Z925" t="s">
        <v>7792</v>
      </c>
      <c r="AA925" t="s">
        <v>17</v>
      </c>
      <c r="AB925" t="s">
        <v>5</v>
      </c>
      <c r="AD925" t="s">
        <v>7793</v>
      </c>
      <c r="AE925" t="s">
        <v>10083</v>
      </c>
      <c r="AF925" t="s">
        <v>10084</v>
      </c>
      <c r="AH925" t="str">
        <f t="shared" si="14"/>
        <v>CORRECT</v>
      </c>
      <c r="AI925" t="s">
        <v>15231</v>
      </c>
      <c r="AJ925" t="s">
        <v>20825</v>
      </c>
      <c r="AK925" t="s">
        <v>23140</v>
      </c>
      <c r="AL925" t="s">
        <v>24663</v>
      </c>
      <c r="AM925" t="s">
        <v>26328</v>
      </c>
      <c r="AN925" t="s">
        <v>27920</v>
      </c>
      <c r="AO925" t="s">
        <v>27924</v>
      </c>
      <c r="AP925" t="s">
        <v>28646</v>
      </c>
      <c r="AQ925" t="s">
        <v>2702</v>
      </c>
      <c r="AR925" t="s">
        <v>30673</v>
      </c>
      <c r="AS925" t="s">
        <v>20</v>
      </c>
      <c r="AT925" t="s">
        <v>32213</v>
      </c>
      <c r="AU925" t="s">
        <v>33199</v>
      </c>
      <c r="AV925" t="s">
        <v>19898</v>
      </c>
      <c r="AW925" t="s">
        <v>20</v>
      </c>
      <c r="AX925" t="s">
        <v>20</v>
      </c>
      <c r="AY925" t="s">
        <v>18744</v>
      </c>
      <c r="AZ925" t="s">
        <v>18677</v>
      </c>
      <c r="BA925" t="s">
        <v>20</v>
      </c>
      <c r="BB925" t="s">
        <v>18561</v>
      </c>
      <c r="BC925" t="s">
        <v>16996</v>
      </c>
      <c r="BD925" s="22" t="s">
        <v>10082</v>
      </c>
      <c r="BE925" s="22" t="s">
        <v>33435</v>
      </c>
      <c r="BF925" t="s">
        <v>27924</v>
      </c>
      <c r="BG925" t="s">
        <v>33384</v>
      </c>
      <c r="BH925" t="s">
        <v>27924</v>
      </c>
      <c r="BI925" t="s">
        <v>33384</v>
      </c>
      <c r="BJ925" t="s">
        <v>33438</v>
      </c>
      <c r="BK925" t="s">
        <v>33438</v>
      </c>
      <c r="BL925" t="s">
        <v>33438</v>
      </c>
      <c r="BM925" t="s">
        <v>33438</v>
      </c>
      <c r="BN925" t="s">
        <v>33440</v>
      </c>
      <c r="BO925" t="s">
        <v>33438</v>
      </c>
      <c r="BP925" t="s">
        <v>33438</v>
      </c>
      <c r="BQ925" t="s">
        <v>33438</v>
      </c>
      <c r="BR925" t="s">
        <v>33447</v>
      </c>
      <c r="BS925" t="s">
        <v>33438</v>
      </c>
      <c r="BT925" t="s">
        <v>33438</v>
      </c>
      <c r="BV925" t="s">
        <v>2702</v>
      </c>
      <c r="BW925" t="s">
        <v>28646</v>
      </c>
      <c r="BX925" t="s">
        <v>27924</v>
      </c>
      <c r="BY925" t="s">
        <v>27924</v>
      </c>
      <c r="CB925" t="s">
        <v>2702</v>
      </c>
      <c r="CC925" t="s">
        <v>2702</v>
      </c>
      <c r="CD925" t="s">
        <v>2702</v>
      </c>
      <c r="CE925" s="25" t="s">
        <v>2702</v>
      </c>
      <c r="CF925" t="s">
        <v>2705</v>
      </c>
      <c r="CG925" t="s">
        <v>27924</v>
      </c>
      <c r="CH925" t="s">
        <v>33382</v>
      </c>
      <c r="CI925" t="s">
        <v>33384</v>
      </c>
      <c r="CR925" t="s">
        <v>2713</v>
      </c>
      <c r="CS925" t="b">
        <v>0</v>
      </c>
      <c r="CT925">
        <v>3.8999999999999998E-3</v>
      </c>
      <c r="CU925" t="s">
        <v>33605</v>
      </c>
      <c r="CV925" t="s">
        <v>10083</v>
      </c>
      <c r="CW925" t="s">
        <v>10084</v>
      </c>
      <c r="CX925" t="b">
        <v>0</v>
      </c>
      <c r="CY925">
        <v>3.8999999999999998E-3</v>
      </c>
      <c r="CZ925" t="s">
        <v>33605</v>
      </c>
      <c r="DA925" t="s">
        <v>33605</v>
      </c>
      <c r="DB925" t="s">
        <v>33605</v>
      </c>
      <c r="DC925" t="e">
        <v>#N/A</v>
      </c>
      <c r="DD925" t="e">
        <v>#N/A</v>
      </c>
      <c r="DE925" t="e">
        <v>#N/A</v>
      </c>
      <c r="DF925" t="e">
        <v>#N/A</v>
      </c>
      <c r="DG925" t="e">
        <v>#N/A</v>
      </c>
      <c r="DH925" t="e">
        <v>#N/A</v>
      </c>
      <c r="DI925" t="e">
        <v>#N/A</v>
      </c>
      <c r="DJ925" t="e">
        <v>#N/A</v>
      </c>
    </row>
    <row r="926" spans="1:114" x14ac:dyDescent="0.2">
      <c r="A926" s="8" t="s">
        <v>2714</v>
      </c>
      <c r="B926" s="8">
        <v>903319</v>
      </c>
      <c r="C926" s="8">
        <v>903939</v>
      </c>
      <c r="D926" s="8" t="s">
        <v>20</v>
      </c>
      <c r="E926" s="8">
        <v>621</v>
      </c>
      <c r="F926" s="8">
        <v>206</v>
      </c>
      <c r="G926" s="8" t="s">
        <v>22</v>
      </c>
      <c r="H926" s="8" t="s">
        <v>23</v>
      </c>
      <c r="I926" s="8" t="s">
        <v>16</v>
      </c>
      <c r="J926" s="8" t="s">
        <v>17</v>
      </c>
      <c r="K926" s="8" t="s">
        <v>18</v>
      </c>
      <c r="L926" s="8" t="s">
        <v>7775</v>
      </c>
      <c r="M926" s="8" t="s">
        <v>19</v>
      </c>
      <c r="N926" s="8" t="s">
        <v>2715</v>
      </c>
      <c r="O926" s="8" t="s">
        <v>714</v>
      </c>
      <c r="Q926" s="8"/>
      <c r="R926" s="8" t="s">
        <v>10085</v>
      </c>
      <c r="S926" s="8">
        <v>1751336</v>
      </c>
      <c r="T926" s="8">
        <v>1751956</v>
      </c>
      <c r="U926" s="8" t="s">
        <v>26</v>
      </c>
      <c r="V926" s="8">
        <v>621</v>
      </c>
      <c r="W926" s="8">
        <v>206</v>
      </c>
      <c r="X926" s="8" t="s">
        <v>22</v>
      </c>
      <c r="Y926" s="8" t="s">
        <v>23</v>
      </c>
      <c r="Z926" s="8" t="s">
        <v>7792</v>
      </c>
      <c r="AA926" s="8" t="s">
        <v>17</v>
      </c>
      <c r="AB926" s="8" t="s">
        <v>5</v>
      </c>
      <c r="AC926" s="8"/>
      <c r="AD926" s="8" t="s">
        <v>7793</v>
      </c>
      <c r="AE926" s="8" t="s">
        <v>10086</v>
      </c>
      <c r="AF926" s="8" t="s">
        <v>8858</v>
      </c>
      <c r="AG926" s="8"/>
      <c r="AH926" t="str">
        <f t="shared" si="14"/>
        <v>CORRECT</v>
      </c>
      <c r="AI926" t="s">
        <v>15232</v>
      </c>
      <c r="AJ926" t="s">
        <v>20826</v>
      </c>
      <c r="AK926" t="s">
        <v>23141</v>
      </c>
      <c r="AL926" t="s">
        <v>24548</v>
      </c>
      <c r="AM926" t="s">
        <v>26329</v>
      </c>
      <c r="AN926" t="s">
        <v>27920</v>
      </c>
      <c r="AO926" t="s">
        <v>27932</v>
      </c>
      <c r="AP926" t="s">
        <v>28647</v>
      </c>
      <c r="AQ926" t="s">
        <v>20</v>
      </c>
      <c r="AR926" t="s">
        <v>30452</v>
      </c>
      <c r="AS926" t="s">
        <v>20</v>
      </c>
      <c r="AT926" t="s">
        <v>20</v>
      </c>
      <c r="AU926" t="s">
        <v>20</v>
      </c>
      <c r="AV926" t="s">
        <v>20</v>
      </c>
      <c r="AW926" t="s">
        <v>20</v>
      </c>
      <c r="AX926" t="s">
        <v>20</v>
      </c>
      <c r="AY926" t="s">
        <v>20</v>
      </c>
      <c r="AZ926" t="s">
        <v>20</v>
      </c>
      <c r="BA926" t="s">
        <v>20</v>
      </c>
      <c r="BB926" t="s">
        <v>20</v>
      </c>
      <c r="BC926" t="s">
        <v>17216</v>
      </c>
      <c r="BD926" s="22" t="s">
        <v>10085</v>
      </c>
      <c r="BE926" s="22" t="s">
        <v>33435</v>
      </c>
      <c r="BF926" t="s">
        <v>27939</v>
      </c>
      <c r="BG926" t="s">
        <v>33392</v>
      </c>
      <c r="BH926" t="s">
        <v>27939</v>
      </c>
      <c r="BI926" t="s">
        <v>33392</v>
      </c>
      <c r="BJ926" t="s">
        <v>33438</v>
      </c>
      <c r="BK926" t="s">
        <v>33438</v>
      </c>
      <c r="BL926" t="s">
        <v>33438</v>
      </c>
      <c r="BM926" t="s">
        <v>33438</v>
      </c>
      <c r="BN926" t="s">
        <v>33440</v>
      </c>
      <c r="BO926" t="s">
        <v>33438</v>
      </c>
      <c r="BQ926" t="s">
        <v>33438</v>
      </c>
      <c r="BR926" t="s">
        <v>33439</v>
      </c>
      <c r="BS926" t="s">
        <v>33438</v>
      </c>
      <c r="BT926" t="s">
        <v>33438</v>
      </c>
      <c r="BV926" t="s">
        <v>20</v>
      </c>
      <c r="BW926" t="s">
        <v>28647</v>
      </c>
      <c r="BX926" t="s">
        <v>27932</v>
      </c>
      <c r="BY926" t="s">
        <v>27939</v>
      </c>
      <c r="CB926" t="s">
        <v>17216</v>
      </c>
      <c r="CC926" t="s">
        <v>17216</v>
      </c>
      <c r="CD926" t="s">
        <v>17216</v>
      </c>
      <c r="CF926" s="8" t="s">
        <v>714</v>
      </c>
      <c r="CG926" t="s">
        <v>27932</v>
      </c>
      <c r="CH926" t="s">
        <v>33381</v>
      </c>
      <c r="CI926" t="s">
        <v>33386</v>
      </c>
      <c r="CJ926" s="8" t="s">
        <v>10085</v>
      </c>
      <c r="CK926" s="8">
        <v>1751336</v>
      </c>
      <c r="CL926" s="8">
        <v>1751956</v>
      </c>
      <c r="CM926" s="8" t="s">
        <v>26</v>
      </c>
      <c r="CN926" s="8" t="s">
        <v>714</v>
      </c>
      <c r="CO926" s="8" t="s">
        <v>8214</v>
      </c>
      <c r="CP926" s="8" t="s">
        <v>8372</v>
      </c>
      <c r="CQ926" s="8" t="s">
        <v>8373</v>
      </c>
      <c r="CR926" t="s">
        <v>2715</v>
      </c>
      <c r="CS926" t="b">
        <v>1</v>
      </c>
      <c r="CT926">
        <v>0.77669999999999995</v>
      </c>
      <c r="CU926" t="s">
        <v>33605</v>
      </c>
      <c r="CV926" t="s">
        <v>10086</v>
      </c>
      <c r="CW926" t="s">
        <v>8858</v>
      </c>
      <c r="CX926" t="b">
        <v>1</v>
      </c>
      <c r="CY926">
        <v>0.77669999999999995</v>
      </c>
      <c r="CZ926" t="s">
        <v>33605</v>
      </c>
      <c r="DA926" t="s">
        <v>33605</v>
      </c>
      <c r="DB926" t="s">
        <v>33605</v>
      </c>
      <c r="DC926" t="s">
        <v>2715</v>
      </c>
      <c r="DD926" t="s">
        <v>33627</v>
      </c>
      <c r="DE926" t="s">
        <v>17216</v>
      </c>
      <c r="DF926" t="s">
        <v>33674</v>
      </c>
      <c r="DG926" t="e">
        <v>#N/A</v>
      </c>
      <c r="DH926" t="e">
        <v>#N/A</v>
      </c>
      <c r="DI926" t="e">
        <v>#N/A</v>
      </c>
      <c r="DJ926" t="e">
        <v>#N/A</v>
      </c>
    </row>
    <row r="927" spans="1:114" x14ac:dyDescent="0.2">
      <c r="A927" t="s">
        <v>2716</v>
      </c>
      <c r="B927">
        <v>903967</v>
      </c>
      <c r="C927">
        <v>904212</v>
      </c>
      <c r="D927" t="s">
        <v>20</v>
      </c>
      <c r="E927">
        <v>246</v>
      </c>
      <c r="F927">
        <v>81</v>
      </c>
      <c r="G927" t="s">
        <v>22</v>
      </c>
      <c r="H927" t="s">
        <v>23</v>
      </c>
      <c r="I927" t="s">
        <v>16</v>
      </c>
      <c r="J927" t="s">
        <v>17</v>
      </c>
      <c r="K927" t="s">
        <v>18</v>
      </c>
      <c r="L927" t="s">
        <v>7775</v>
      </c>
      <c r="M927" t="s">
        <v>19</v>
      </c>
      <c r="N927" t="s">
        <v>2717</v>
      </c>
      <c r="O927" t="s">
        <v>49</v>
      </c>
      <c r="R927" t="s">
        <v>10087</v>
      </c>
      <c r="S927">
        <v>1751063</v>
      </c>
      <c r="T927">
        <v>1751308</v>
      </c>
      <c r="U927" t="s">
        <v>26</v>
      </c>
      <c r="V927">
        <v>246</v>
      </c>
      <c r="W927">
        <v>81</v>
      </c>
      <c r="X927" t="s">
        <v>22</v>
      </c>
      <c r="Y927" t="s">
        <v>23</v>
      </c>
      <c r="Z927" t="s">
        <v>7792</v>
      </c>
      <c r="AA927" t="s">
        <v>17</v>
      </c>
      <c r="AB927" t="s">
        <v>5</v>
      </c>
      <c r="AD927" t="s">
        <v>7793</v>
      </c>
      <c r="AE927" t="s">
        <v>10088</v>
      </c>
      <c r="AF927" t="s">
        <v>7804</v>
      </c>
      <c r="AH927" t="str">
        <f t="shared" si="14"/>
        <v>CORRECT</v>
      </c>
      <c r="AI927" t="s">
        <v>15233</v>
      </c>
      <c r="AJ927" t="s">
        <v>20827</v>
      </c>
      <c r="AK927" t="s">
        <v>23142</v>
      </c>
      <c r="AL927" t="s">
        <v>24995</v>
      </c>
      <c r="AM927" t="s">
        <v>26330</v>
      </c>
      <c r="AN927" t="s">
        <v>27920</v>
      </c>
      <c r="AO927" t="s">
        <v>27924</v>
      </c>
      <c r="AP927" t="s">
        <v>28648</v>
      </c>
      <c r="AQ927" t="s">
        <v>20</v>
      </c>
      <c r="AR927" t="s">
        <v>30674</v>
      </c>
      <c r="AS927" t="s">
        <v>20</v>
      </c>
      <c r="AT927" t="s">
        <v>20</v>
      </c>
      <c r="AU927" t="s">
        <v>20</v>
      </c>
      <c r="AV927" t="s">
        <v>20</v>
      </c>
      <c r="AW927" t="s">
        <v>20</v>
      </c>
      <c r="AX927" t="s">
        <v>20</v>
      </c>
      <c r="AY927" t="s">
        <v>20</v>
      </c>
      <c r="AZ927" t="s">
        <v>20</v>
      </c>
      <c r="BA927" t="s">
        <v>20</v>
      </c>
      <c r="BB927" t="s">
        <v>20</v>
      </c>
      <c r="BC927" t="s">
        <v>17553</v>
      </c>
      <c r="BD927" s="22" t="s">
        <v>10087</v>
      </c>
      <c r="BE927" s="22" t="s">
        <v>33435</v>
      </c>
      <c r="BF927" t="s">
        <v>33441</v>
      </c>
      <c r="BG927" t="s">
        <v>33442</v>
      </c>
      <c r="BH927" t="s">
        <v>27924</v>
      </c>
      <c r="BI927" t="s">
        <v>33384</v>
      </c>
      <c r="BJ927" t="s">
        <v>33438</v>
      </c>
      <c r="BK927" t="s">
        <v>33438</v>
      </c>
      <c r="BL927" t="s">
        <v>33438</v>
      </c>
      <c r="BM927" t="s">
        <v>33438</v>
      </c>
      <c r="BN927" t="s">
        <v>33440</v>
      </c>
      <c r="BO927" t="s">
        <v>33438</v>
      </c>
      <c r="BP927" t="s">
        <v>33438</v>
      </c>
      <c r="BQ927" t="s">
        <v>33438</v>
      </c>
      <c r="BR927" t="s">
        <v>33439</v>
      </c>
      <c r="BS927" t="s">
        <v>33438</v>
      </c>
      <c r="BT927" t="s">
        <v>33438</v>
      </c>
      <c r="BV927" t="s">
        <v>20</v>
      </c>
      <c r="BW927" t="s">
        <v>28648</v>
      </c>
      <c r="BX927" t="s">
        <v>27924</v>
      </c>
      <c r="BY927" t="s">
        <v>33441</v>
      </c>
      <c r="CB927" t="s">
        <v>17553</v>
      </c>
      <c r="CC927" t="s">
        <v>17553</v>
      </c>
      <c r="CD927" t="s">
        <v>17553</v>
      </c>
      <c r="CF927" t="s">
        <v>49</v>
      </c>
      <c r="CG927" t="s">
        <v>27924</v>
      </c>
      <c r="CH927" t="s">
        <v>33382</v>
      </c>
      <c r="CI927" t="s">
        <v>33384</v>
      </c>
      <c r="CR927" t="s">
        <v>2717</v>
      </c>
      <c r="CS927" t="b">
        <v>0</v>
      </c>
      <c r="CT927">
        <v>8.8000000000000005E-3</v>
      </c>
      <c r="CU927" t="s">
        <v>33605</v>
      </c>
      <c r="CV927" t="s">
        <v>10088</v>
      </c>
      <c r="CW927" t="s">
        <v>7804</v>
      </c>
      <c r="CX927" t="b">
        <v>0</v>
      </c>
      <c r="CY927">
        <v>8.8000000000000005E-3</v>
      </c>
      <c r="CZ927" t="s">
        <v>33605</v>
      </c>
      <c r="DA927" t="s">
        <v>33605</v>
      </c>
      <c r="DB927" t="s">
        <v>33605</v>
      </c>
      <c r="DC927" t="e">
        <v>#N/A</v>
      </c>
      <c r="DD927" t="e">
        <v>#N/A</v>
      </c>
      <c r="DE927" t="e">
        <v>#N/A</v>
      </c>
      <c r="DF927" t="e">
        <v>#N/A</v>
      </c>
      <c r="DG927" t="e">
        <v>#N/A</v>
      </c>
      <c r="DH927" t="e">
        <v>#N/A</v>
      </c>
      <c r="DI927" t="e">
        <v>#N/A</v>
      </c>
      <c r="DJ927" t="e">
        <v>#N/A</v>
      </c>
    </row>
    <row r="928" spans="1:114" x14ac:dyDescent="0.2">
      <c r="A928" t="s">
        <v>2718</v>
      </c>
      <c r="B928">
        <v>904236</v>
      </c>
      <c r="C928">
        <v>905072</v>
      </c>
      <c r="D928" t="s">
        <v>20</v>
      </c>
      <c r="E928">
        <v>837</v>
      </c>
      <c r="F928">
        <v>278</v>
      </c>
      <c r="G928" t="s">
        <v>22</v>
      </c>
      <c r="H928" t="s">
        <v>23</v>
      </c>
      <c r="I928" t="s">
        <v>16</v>
      </c>
      <c r="J928" t="s">
        <v>17</v>
      </c>
      <c r="K928" t="s">
        <v>18</v>
      </c>
      <c r="L928" t="s">
        <v>7775</v>
      </c>
      <c r="M928" t="s">
        <v>19</v>
      </c>
      <c r="N928" t="s">
        <v>2719</v>
      </c>
      <c r="O928" t="s">
        <v>2709</v>
      </c>
      <c r="P928" t="s">
        <v>2706</v>
      </c>
      <c r="R928" t="s">
        <v>10089</v>
      </c>
      <c r="S928">
        <v>1750203</v>
      </c>
      <c r="T928">
        <v>1751039</v>
      </c>
      <c r="U928" t="s">
        <v>26</v>
      </c>
      <c r="V928">
        <v>837</v>
      </c>
      <c r="W928">
        <v>278</v>
      </c>
      <c r="X928" t="s">
        <v>22</v>
      </c>
      <c r="Y928" t="s">
        <v>23</v>
      </c>
      <c r="Z928" t="s">
        <v>7792</v>
      </c>
      <c r="AA928" t="s">
        <v>17</v>
      </c>
      <c r="AB928" t="s">
        <v>5</v>
      </c>
      <c r="AD928" t="s">
        <v>7793</v>
      </c>
      <c r="AE928" t="s">
        <v>10090</v>
      </c>
      <c r="AF928" t="s">
        <v>10084</v>
      </c>
      <c r="AH928" t="str">
        <f t="shared" si="14"/>
        <v>CORRECT</v>
      </c>
      <c r="AI928" t="s">
        <v>15234</v>
      </c>
      <c r="AJ928" t="s">
        <v>20828</v>
      </c>
      <c r="AK928" t="s">
        <v>23143</v>
      </c>
      <c r="AL928" t="s">
        <v>24590</v>
      </c>
      <c r="AM928" t="s">
        <v>26331</v>
      </c>
      <c r="AN928" t="s">
        <v>27920</v>
      </c>
      <c r="AO928" t="s">
        <v>27924</v>
      </c>
      <c r="AP928" t="s">
        <v>10079</v>
      </c>
      <c r="AQ928" t="s">
        <v>2706</v>
      </c>
      <c r="AR928" t="s">
        <v>30673</v>
      </c>
      <c r="AS928" t="s">
        <v>20</v>
      </c>
      <c r="AT928" t="s">
        <v>32214</v>
      </c>
      <c r="AU928" t="s">
        <v>33199</v>
      </c>
      <c r="AV928" t="s">
        <v>19898</v>
      </c>
      <c r="AW928" t="s">
        <v>20</v>
      </c>
      <c r="AX928" t="s">
        <v>20</v>
      </c>
      <c r="AY928" t="s">
        <v>18744</v>
      </c>
      <c r="AZ928" t="s">
        <v>18677</v>
      </c>
      <c r="BA928" t="s">
        <v>20</v>
      </c>
      <c r="BB928" t="s">
        <v>20</v>
      </c>
      <c r="BC928" t="s">
        <v>16996</v>
      </c>
      <c r="BD928" s="22" t="s">
        <v>10089</v>
      </c>
      <c r="BE928" s="22" t="s">
        <v>33435</v>
      </c>
      <c r="BF928" t="s">
        <v>27924</v>
      </c>
      <c r="BG928" t="s">
        <v>33384</v>
      </c>
      <c r="BH928" t="s">
        <v>27936</v>
      </c>
      <c r="BI928" t="s">
        <v>33390</v>
      </c>
      <c r="BJ928" t="s">
        <v>33438</v>
      </c>
      <c r="BK928" t="s">
        <v>33438</v>
      </c>
      <c r="BL928" t="s">
        <v>33438</v>
      </c>
      <c r="BM928" t="s">
        <v>33438</v>
      </c>
      <c r="BN928" t="s">
        <v>33440</v>
      </c>
      <c r="BO928" t="s">
        <v>33438</v>
      </c>
      <c r="BQ928" t="s">
        <v>33438</v>
      </c>
      <c r="BR928" t="s">
        <v>33447</v>
      </c>
      <c r="BS928" t="s">
        <v>33438</v>
      </c>
      <c r="BT928" t="s">
        <v>33438</v>
      </c>
      <c r="BV928" t="s">
        <v>2706</v>
      </c>
      <c r="BW928" t="s">
        <v>10079</v>
      </c>
      <c r="BX928" t="s">
        <v>27924</v>
      </c>
      <c r="BY928" t="s">
        <v>27924</v>
      </c>
      <c r="CB928" t="s">
        <v>2706</v>
      </c>
      <c r="CC928" t="s">
        <v>2706</v>
      </c>
      <c r="CD928" t="s">
        <v>2706</v>
      </c>
      <c r="CE928" s="25" t="s">
        <v>2706</v>
      </c>
      <c r="CF928" t="s">
        <v>2709</v>
      </c>
      <c r="CG928" t="s">
        <v>27924</v>
      </c>
      <c r="CH928" t="s">
        <v>33382</v>
      </c>
      <c r="CI928" t="s">
        <v>33384</v>
      </c>
      <c r="CR928" t="s">
        <v>2719</v>
      </c>
      <c r="CS928" t="b">
        <v>0</v>
      </c>
      <c r="CT928">
        <v>4.4999999999999997E-3</v>
      </c>
      <c r="CU928" t="s">
        <v>33605</v>
      </c>
      <c r="CV928" t="s">
        <v>10090</v>
      </c>
      <c r="CW928" t="s">
        <v>10084</v>
      </c>
      <c r="CX928" t="b">
        <v>0</v>
      </c>
      <c r="CY928">
        <v>4.4999999999999997E-3</v>
      </c>
      <c r="CZ928" t="s">
        <v>33605</v>
      </c>
      <c r="DA928" t="s">
        <v>33605</v>
      </c>
      <c r="DB928" t="s">
        <v>33605</v>
      </c>
      <c r="DC928" t="e">
        <v>#N/A</v>
      </c>
      <c r="DD928" t="e">
        <v>#N/A</v>
      </c>
      <c r="DE928" t="e">
        <v>#N/A</v>
      </c>
      <c r="DF928" t="e">
        <v>#N/A</v>
      </c>
      <c r="DG928" t="e">
        <v>#N/A</v>
      </c>
      <c r="DH928" t="e">
        <v>#N/A</v>
      </c>
      <c r="DI928" t="e">
        <v>#N/A</v>
      </c>
      <c r="DJ928" t="e">
        <v>#N/A</v>
      </c>
    </row>
    <row r="929" spans="1:114" x14ac:dyDescent="0.2">
      <c r="A929" t="s">
        <v>2720</v>
      </c>
      <c r="B929">
        <v>905147</v>
      </c>
      <c r="C929">
        <v>906199</v>
      </c>
      <c r="D929" t="s">
        <v>20</v>
      </c>
      <c r="E929">
        <v>1053</v>
      </c>
      <c r="F929">
        <v>350</v>
      </c>
      <c r="G929" t="s">
        <v>22</v>
      </c>
      <c r="H929" t="s">
        <v>23</v>
      </c>
      <c r="I929" t="s">
        <v>16</v>
      </c>
      <c r="J929" t="s">
        <v>17</v>
      </c>
      <c r="K929" t="s">
        <v>18</v>
      </c>
      <c r="L929" t="s">
        <v>7775</v>
      </c>
      <c r="M929" t="s">
        <v>19</v>
      </c>
      <c r="N929" t="s">
        <v>2721</v>
      </c>
      <c r="O929" t="s">
        <v>2613</v>
      </c>
      <c r="R929" t="s">
        <v>10091</v>
      </c>
      <c r="S929">
        <v>1749076</v>
      </c>
      <c r="T929">
        <v>1750128</v>
      </c>
      <c r="U929" t="s">
        <v>26</v>
      </c>
      <c r="V929">
        <v>1053</v>
      </c>
      <c r="W929">
        <v>350</v>
      </c>
      <c r="X929" t="s">
        <v>22</v>
      </c>
      <c r="Y929" t="s">
        <v>23</v>
      </c>
      <c r="Z929" t="s">
        <v>7792</v>
      </c>
      <c r="AA929" t="s">
        <v>17</v>
      </c>
      <c r="AB929" t="s">
        <v>5</v>
      </c>
      <c r="AD929" t="s">
        <v>7793</v>
      </c>
      <c r="AE929" t="s">
        <v>10092</v>
      </c>
      <c r="AF929" t="s">
        <v>9989</v>
      </c>
      <c r="AH929" t="str">
        <f t="shared" si="14"/>
        <v>CORRECT</v>
      </c>
      <c r="AI929" t="s">
        <v>15235</v>
      </c>
      <c r="AJ929" t="s">
        <v>20829</v>
      </c>
      <c r="AK929" t="s">
        <v>23144</v>
      </c>
      <c r="AL929" t="s">
        <v>24801</v>
      </c>
      <c r="AM929" t="s">
        <v>26294</v>
      </c>
      <c r="AN929" t="s">
        <v>27920</v>
      </c>
      <c r="AO929" t="s">
        <v>27924</v>
      </c>
      <c r="AP929" t="s">
        <v>28622</v>
      </c>
      <c r="AQ929" t="s">
        <v>29947</v>
      </c>
      <c r="AR929" t="s">
        <v>30664</v>
      </c>
      <c r="AS929" t="s">
        <v>20</v>
      </c>
      <c r="AT929" t="s">
        <v>32196</v>
      </c>
      <c r="AU929" t="s">
        <v>33199</v>
      </c>
      <c r="AV929" t="s">
        <v>19898</v>
      </c>
      <c r="AW929" t="s">
        <v>20</v>
      </c>
      <c r="AX929" t="s">
        <v>20</v>
      </c>
      <c r="AY929" t="s">
        <v>18744</v>
      </c>
      <c r="AZ929" t="s">
        <v>18677</v>
      </c>
      <c r="BA929" t="s">
        <v>20</v>
      </c>
      <c r="BB929" t="s">
        <v>18562</v>
      </c>
      <c r="BC929" t="s">
        <v>17533</v>
      </c>
      <c r="BD929" s="22" t="s">
        <v>10091</v>
      </c>
      <c r="BE929" s="22" t="s">
        <v>33435</v>
      </c>
      <c r="BF929" t="s">
        <v>27924</v>
      </c>
      <c r="BG929" t="s">
        <v>33384</v>
      </c>
      <c r="BH929" t="s">
        <v>27924</v>
      </c>
      <c r="BI929" t="s">
        <v>33384</v>
      </c>
      <c r="BJ929" t="s">
        <v>33436</v>
      </c>
      <c r="BK929" t="s">
        <v>33436</v>
      </c>
      <c r="BL929" t="s">
        <v>33436</v>
      </c>
      <c r="BM929" t="s">
        <v>33438</v>
      </c>
      <c r="BN929" t="s">
        <v>33440</v>
      </c>
      <c r="BO929" t="s">
        <v>33436</v>
      </c>
      <c r="BP929" t="s">
        <v>33436</v>
      </c>
      <c r="BQ929" t="s">
        <v>33438</v>
      </c>
      <c r="BR929" t="s">
        <v>33439</v>
      </c>
      <c r="BS929" t="s">
        <v>33438</v>
      </c>
      <c r="BT929" t="s">
        <v>33438</v>
      </c>
      <c r="BV929" t="s">
        <v>29947</v>
      </c>
      <c r="BW929" t="s">
        <v>28622</v>
      </c>
      <c r="BX929" t="s">
        <v>27924</v>
      </c>
      <c r="BY929" t="s">
        <v>27924</v>
      </c>
      <c r="CB929" t="s">
        <v>29947</v>
      </c>
      <c r="CC929" t="s">
        <v>29947</v>
      </c>
      <c r="CD929" t="s">
        <v>29947</v>
      </c>
      <c r="CF929" t="s">
        <v>2613</v>
      </c>
      <c r="CG929" t="s">
        <v>27924</v>
      </c>
      <c r="CH929" t="s">
        <v>33382</v>
      </c>
      <c r="CI929" t="s">
        <v>33384</v>
      </c>
      <c r="CR929" t="s">
        <v>2721</v>
      </c>
      <c r="CS929" t="b">
        <v>0</v>
      </c>
      <c r="CT929">
        <v>8.8999999999999999E-3</v>
      </c>
      <c r="CU929" t="s">
        <v>33605</v>
      </c>
      <c r="CV929" t="s">
        <v>10092</v>
      </c>
      <c r="CW929" t="s">
        <v>9989</v>
      </c>
      <c r="CX929" t="b">
        <v>0</v>
      </c>
      <c r="CY929">
        <v>8.8999999999999999E-3</v>
      </c>
      <c r="CZ929" t="s">
        <v>33605</v>
      </c>
      <c r="DA929" t="s">
        <v>33605</v>
      </c>
      <c r="DB929" t="s">
        <v>33605</v>
      </c>
      <c r="DC929" t="e">
        <v>#N/A</v>
      </c>
      <c r="DD929" t="e">
        <v>#N/A</v>
      </c>
      <c r="DE929" t="e">
        <v>#N/A</v>
      </c>
      <c r="DF929" t="e">
        <v>#N/A</v>
      </c>
      <c r="DG929" t="e">
        <v>#N/A</v>
      </c>
      <c r="DH929" t="e">
        <v>#N/A</v>
      </c>
      <c r="DI929" t="e">
        <v>#N/A</v>
      </c>
      <c r="DJ929" t="e">
        <v>#N/A</v>
      </c>
    </row>
    <row r="930" spans="1:114" x14ac:dyDescent="0.2">
      <c r="A930" t="s">
        <v>2722</v>
      </c>
      <c r="B930">
        <v>906417</v>
      </c>
      <c r="C930">
        <v>907433</v>
      </c>
      <c r="D930" t="s">
        <v>26</v>
      </c>
      <c r="E930">
        <v>1017</v>
      </c>
      <c r="G930" t="s">
        <v>22</v>
      </c>
      <c r="H930" t="s">
        <v>332</v>
      </c>
      <c r="I930" t="s">
        <v>16</v>
      </c>
      <c r="J930" t="s">
        <v>17</v>
      </c>
      <c r="K930" t="s">
        <v>18</v>
      </c>
      <c r="L930" t="s">
        <v>7775</v>
      </c>
      <c r="M930" t="s">
        <v>19</v>
      </c>
      <c r="O930" t="s">
        <v>2723</v>
      </c>
      <c r="Q930" t="s">
        <v>334</v>
      </c>
      <c r="R930" t="s">
        <v>10093</v>
      </c>
      <c r="S930">
        <v>1747842</v>
      </c>
      <c r="T930">
        <v>1748858</v>
      </c>
      <c r="U930" t="s">
        <v>20</v>
      </c>
      <c r="V930">
        <v>1017</v>
      </c>
      <c r="W930">
        <v>338</v>
      </c>
      <c r="X930" t="s">
        <v>22</v>
      </c>
      <c r="Y930" t="s">
        <v>23</v>
      </c>
      <c r="Z930" t="s">
        <v>7792</v>
      </c>
      <c r="AA930" t="s">
        <v>17</v>
      </c>
      <c r="AB930" t="s">
        <v>5</v>
      </c>
      <c r="AD930" t="s">
        <v>7793</v>
      </c>
      <c r="AE930" t="s">
        <v>10094</v>
      </c>
      <c r="AF930" t="s">
        <v>10095</v>
      </c>
      <c r="AH930" t="str">
        <f t="shared" si="14"/>
        <v>CORRECT</v>
      </c>
      <c r="AI930" t="s">
        <v>15236</v>
      </c>
      <c r="AJ930" t="s">
        <v>20830</v>
      </c>
      <c r="AK930" t="s">
        <v>23145</v>
      </c>
      <c r="AL930" t="s">
        <v>24588</v>
      </c>
      <c r="AM930" t="s">
        <v>26332</v>
      </c>
      <c r="AN930" t="s">
        <v>27920</v>
      </c>
      <c r="AO930" t="s">
        <v>27924</v>
      </c>
      <c r="AP930" t="s">
        <v>28649</v>
      </c>
      <c r="AQ930" t="s">
        <v>29948</v>
      </c>
      <c r="AR930" t="s">
        <v>30675</v>
      </c>
      <c r="AS930" t="s">
        <v>31357</v>
      </c>
      <c r="AT930" t="s">
        <v>32215</v>
      </c>
      <c r="AU930" t="s">
        <v>33199</v>
      </c>
      <c r="AV930" t="s">
        <v>19898</v>
      </c>
      <c r="AW930" t="s">
        <v>20</v>
      </c>
      <c r="AX930" t="s">
        <v>20</v>
      </c>
      <c r="AY930" t="s">
        <v>18785</v>
      </c>
      <c r="AZ930" t="s">
        <v>18677</v>
      </c>
      <c r="BA930" t="s">
        <v>20</v>
      </c>
      <c r="BB930" t="s">
        <v>20</v>
      </c>
      <c r="BC930" t="s">
        <v>17554</v>
      </c>
      <c r="BD930" s="22" t="s">
        <v>10093</v>
      </c>
      <c r="BE930" s="22" t="s">
        <v>33435</v>
      </c>
      <c r="BF930" t="s">
        <v>27924</v>
      </c>
      <c r="BG930" t="s">
        <v>33384</v>
      </c>
      <c r="BH930" t="s">
        <v>27924</v>
      </c>
      <c r="BI930" t="s">
        <v>33384</v>
      </c>
      <c r="BJ930" t="s">
        <v>33438</v>
      </c>
      <c r="BK930" t="s">
        <v>33438</v>
      </c>
      <c r="BL930" t="s">
        <v>33438</v>
      </c>
      <c r="BM930" t="s">
        <v>33438</v>
      </c>
      <c r="BN930" t="s">
        <v>33440</v>
      </c>
      <c r="BO930" t="s">
        <v>33438</v>
      </c>
      <c r="BQ930" t="s">
        <v>33438</v>
      </c>
      <c r="BR930" t="s">
        <v>33447</v>
      </c>
      <c r="BS930" t="s">
        <v>33438</v>
      </c>
      <c r="BT930" t="s">
        <v>33438</v>
      </c>
      <c r="BV930" t="s">
        <v>29948</v>
      </c>
      <c r="BW930" t="s">
        <v>28649</v>
      </c>
      <c r="BX930" t="s">
        <v>27924</v>
      </c>
      <c r="BY930" t="s">
        <v>27924</v>
      </c>
      <c r="CB930" t="s">
        <v>29948</v>
      </c>
      <c r="CC930" t="s">
        <v>29948</v>
      </c>
      <c r="CD930" t="s">
        <v>29948</v>
      </c>
      <c r="CF930" t="s">
        <v>2723</v>
      </c>
      <c r="CG930" t="s">
        <v>27924</v>
      </c>
      <c r="CH930" t="s">
        <v>33382</v>
      </c>
      <c r="CI930" t="s">
        <v>33384</v>
      </c>
      <c r="CR930" t="e">
        <v>#N/A</v>
      </c>
      <c r="CS930" t="e">
        <v>#N/A</v>
      </c>
      <c r="CT930" t="e">
        <v>#N/A</v>
      </c>
      <c r="CU930" t="e">
        <v>#N/A</v>
      </c>
      <c r="CV930" t="s">
        <v>10094</v>
      </c>
      <c r="CW930" t="s">
        <v>10095</v>
      </c>
      <c r="CX930" t="b">
        <v>0</v>
      </c>
      <c r="CY930">
        <v>1.23E-2</v>
      </c>
      <c r="CZ930" t="s">
        <v>33605</v>
      </c>
      <c r="DA930" t="e">
        <v>#N/A</v>
      </c>
      <c r="DB930" t="e">
        <v>#N/A</v>
      </c>
      <c r="DC930" t="e">
        <v>#N/A</v>
      </c>
      <c r="DD930" t="e">
        <v>#N/A</v>
      </c>
      <c r="DE930" t="e">
        <v>#N/A</v>
      </c>
      <c r="DF930" t="e">
        <v>#N/A</v>
      </c>
      <c r="DG930" t="e">
        <v>#N/A</v>
      </c>
      <c r="DH930" t="e">
        <v>#N/A</v>
      </c>
      <c r="DI930" t="e">
        <v>#N/A</v>
      </c>
      <c r="DJ930" t="e">
        <v>#N/A</v>
      </c>
    </row>
    <row r="931" spans="1:114" x14ac:dyDescent="0.2">
      <c r="A931" t="s">
        <v>2724</v>
      </c>
      <c r="B931">
        <v>907685</v>
      </c>
      <c r="C931">
        <v>908023</v>
      </c>
      <c r="D931" t="s">
        <v>20</v>
      </c>
      <c r="E931">
        <v>339</v>
      </c>
      <c r="F931">
        <v>112</v>
      </c>
      <c r="G931" t="s">
        <v>22</v>
      </c>
      <c r="H931" t="s">
        <v>23</v>
      </c>
      <c r="I931" t="s">
        <v>16</v>
      </c>
      <c r="J931" t="s">
        <v>17</v>
      </c>
      <c r="K931" t="s">
        <v>18</v>
      </c>
      <c r="L931" t="s">
        <v>7775</v>
      </c>
      <c r="M931" t="s">
        <v>19</v>
      </c>
      <c r="N931" t="s">
        <v>2725</v>
      </c>
      <c r="O931" t="s">
        <v>324</v>
      </c>
      <c r="P931" t="s">
        <v>321</v>
      </c>
      <c r="R931" t="s">
        <v>10096</v>
      </c>
      <c r="S931">
        <v>1747252</v>
      </c>
      <c r="T931">
        <v>1747590</v>
      </c>
      <c r="U931" t="s">
        <v>26</v>
      </c>
      <c r="V931">
        <v>339</v>
      </c>
      <c r="W931">
        <v>112</v>
      </c>
      <c r="X931" t="s">
        <v>22</v>
      </c>
      <c r="Y931" t="s">
        <v>23</v>
      </c>
      <c r="Z931" t="s">
        <v>7792</v>
      </c>
      <c r="AA931" t="s">
        <v>17</v>
      </c>
      <c r="AB931" t="s">
        <v>5</v>
      </c>
      <c r="AD931" t="s">
        <v>7793</v>
      </c>
      <c r="AE931" t="s">
        <v>10097</v>
      </c>
      <c r="AF931" t="s">
        <v>8052</v>
      </c>
      <c r="AH931" t="str">
        <f t="shared" si="14"/>
        <v>CORRECT</v>
      </c>
      <c r="AI931" t="s">
        <v>15237</v>
      </c>
      <c r="AJ931" t="s">
        <v>20831</v>
      </c>
      <c r="AK931" t="s">
        <v>23146</v>
      </c>
      <c r="AL931" t="s">
        <v>24706</v>
      </c>
      <c r="AM931" t="s">
        <v>26333</v>
      </c>
      <c r="AN931" t="s">
        <v>27920</v>
      </c>
      <c r="AO931" t="s">
        <v>27925</v>
      </c>
      <c r="AP931" t="s">
        <v>28650</v>
      </c>
      <c r="AQ931" t="s">
        <v>321</v>
      </c>
      <c r="AR931" t="s">
        <v>30676</v>
      </c>
      <c r="AS931" t="s">
        <v>20</v>
      </c>
      <c r="AT931" t="s">
        <v>32216</v>
      </c>
      <c r="AU931" t="s">
        <v>33056</v>
      </c>
      <c r="AV931" t="s">
        <v>20</v>
      </c>
      <c r="AW931" t="s">
        <v>20</v>
      </c>
      <c r="AX931" t="s">
        <v>20</v>
      </c>
      <c r="AY931" t="s">
        <v>18763</v>
      </c>
      <c r="AZ931" t="s">
        <v>20</v>
      </c>
      <c r="BA931" t="s">
        <v>20</v>
      </c>
      <c r="BB931" t="s">
        <v>18563</v>
      </c>
      <c r="BC931" t="s">
        <v>16977</v>
      </c>
      <c r="BD931" s="22" t="s">
        <v>10096</v>
      </c>
      <c r="BE931" s="22" t="s">
        <v>33435</v>
      </c>
      <c r="BF931" t="s">
        <v>33441</v>
      </c>
      <c r="BG931" t="s">
        <v>33442</v>
      </c>
      <c r="BH931" t="s">
        <v>30333</v>
      </c>
      <c r="BI931" t="s">
        <v>33442</v>
      </c>
      <c r="BJ931" t="s">
        <v>33438</v>
      </c>
      <c r="BK931" t="s">
        <v>33438</v>
      </c>
      <c r="BL931" t="s">
        <v>33438</v>
      </c>
      <c r="BM931" t="s">
        <v>33438</v>
      </c>
      <c r="BN931" t="s">
        <v>33440</v>
      </c>
      <c r="BO931" t="s">
        <v>33438</v>
      </c>
      <c r="BP931" t="s">
        <v>33438</v>
      </c>
      <c r="BQ931" t="s">
        <v>33438</v>
      </c>
      <c r="BR931" t="s">
        <v>33439</v>
      </c>
      <c r="BS931" t="s">
        <v>33438</v>
      </c>
      <c r="BT931" t="s">
        <v>33436</v>
      </c>
      <c r="BV931" t="s">
        <v>321</v>
      </c>
      <c r="BW931" t="s">
        <v>28650</v>
      </c>
      <c r="BX931" t="s">
        <v>27925</v>
      </c>
      <c r="BY931" t="s">
        <v>33441</v>
      </c>
      <c r="CB931" t="s">
        <v>321</v>
      </c>
      <c r="CC931" t="s">
        <v>321</v>
      </c>
      <c r="CD931" t="s">
        <v>321</v>
      </c>
      <c r="CE931" s="25" t="s">
        <v>321</v>
      </c>
      <c r="CF931" t="s">
        <v>324</v>
      </c>
      <c r="CG931" t="s">
        <v>27925</v>
      </c>
      <c r="CH931" t="s">
        <v>33383</v>
      </c>
      <c r="CI931" t="s">
        <v>33394</v>
      </c>
      <c r="CR931" t="s">
        <v>2725</v>
      </c>
      <c r="CS931" t="b">
        <v>0</v>
      </c>
      <c r="CT931">
        <v>8.0999999999999996E-3</v>
      </c>
      <c r="CU931" t="s">
        <v>33605</v>
      </c>
      <c r="CV931" t="s">
        <v>10097</v>
      </c>
      <c r="CW931" t="s">
        <v>8052</v>
      </c>
      <c r="CX931" t="b">
        <v>0</v>
      </c>
      <c r="CY931">
        <v>8.0999999999999996E-3</v>
      </c>
      <c r="CZ931" t="s">
        <v>33605</v>
      </c>
      <c r="DA931" t="s">
        <v>33605</v>
      </c>
      <c r="DB931" t="s">
        <v>33605</v>
      </c>
      <c r="DC931" t="e">
        <v>#N/A</v>
      </c>
      <c r="DD931" t="e">
        <v>#N/A</v>
      </c>
      <c r="DE931" t="e">
        <v>#N/A</v>
      </c>
      <c r="DF931" t="e">
        <v>#N/A</v>
      </c>
      <c r="DG931" t="e">
        <v>#N/A</v>
      </c>
      <c r="DH931" t="e">
        <v>#N/A</v>
      </c>
      <c r="DI931" t="e">
        <v>#N/A</v>
      </c>
      <c r="DJ931" t="e">
        <v>#N/A</v>
      </c>
    </row>
    <row r="932" spans="1:114" x14ac:dyDescent="0.2">
      <c r="A932" t="s">
        <v>2726</v>
      </c>
      <c r="B932">
        <v>908206</v>
      </c>
      <c r="C932">
        <v>908664</v>
      </c>
      <c r="D932" t="s">
        <v>26</v>
      </c>
      <c r="E932">
        <v>459</v>
      </c>
      <c r="F932">
        <v>152</v>
      </c>
      <c r="G932" t="s">
        <v>22</v>
      </c>
      <c r="H932" t="s">
        <v>23</v>
      </c>
      <c r="I932" t="s">
        <v>16</v>
      </c>
      <c r="J932" t="s">
        <v>17</v>
      </c>
      <c r="K932" t="s">
        <v>18</v>
      </c>
      <c r="L932" t="s">
        <v>7775</v>
      </c>
      <c r="M932" t="s">
        <v>19</v>
      </c>
      <c r="N932" t="s">
        <v>2727</v>
      </c>
      <c r="O932" t="s">
        <v>56</v>
      </c>
      <c r="P932" t="s">
        <v>53</v>
      </c>
      <c r="R932" t="s">
        <v>10098</v>
      </c>
      <c r="S932">
        <v>1746611</v>
      </c>
      <c r="T932">
        <v>1747153</v>
      </c>
      <c r="U932" t="s">
        <v>20</v>
      </c>
      <c r="V932">
        <v>543</v>
      </c>
      <c r="W932">
        <v>180</v>
      </c>
      <c r="X932" t="s">
        <v>22</v>
      </c>
      <c r="Y932" t="s">
        <v>23</v>
      </c>
      <c r="Z932" t="s">
        <v>7792</v>
      </c>
      <c r="AA932" t="s">
        <v>17</v>
      </c>
      <c r="AB932" t="s">
        <v>5</v>
      </c>
      <c r="AD932" t="s">
        <v>7793</v>
      </c>
      <c r="AE932" t="s">
        <v>10099</v>
      </c>
      <c r="AF932" t="s">
        <v>7804</v>
      </c>
      <c r="AH932" t="str">
        <f t="shared" si="14"/>
        <v>bad</v>
      </c>
      <c r="AI932" t="s">
        <v>15238</v>
      </c>
      <c r="AJ932" t="s">
        <v>20832</v>
      </c>
      <c r="AK932" t="s">
        <v>23147</v>
      </c>
      <c r="AL932" t="s">
        <v>24575</v>
      </c>
      <c r="AM932" t="s">
        <v>26334</v>
      </c>
      <c r="AN932" t="s">
        <v>27920</v>
      </c>
      <c r="AO932" t="s">
        <v>27925</v>
      </c>
      <c r="AP932" t="s">
        <v>28651</v>
      </c>
      <c r="AQ932" t="s">
        <v>53</v>
      </c>
      <c r="AR932" t="s">
        <v>20</v>
      </c>
      <c r="AS932" t="s">
        <v>20</v>
      </c>
      <c r="AT932" t="s">
        <v>20</v>
      </c>
      <c r="AU932" t="s">
        <v>20</v>
      </c>
      <c r="AV932" t="s">
        <v>20</v>
      </c>
      <c r="AW932" t="s">
        <v>20</v>
      </c>
      <c r="AX932" t="s">
        <v>20</v>
      </c>
      <c r="AY932" t="s">
        <v>20</v>
      </c>
      <c r="AZ932" t="s">
        <v>20</v>
      </c>
      <c r="BA932" t="s">
        <v>20</v>
      </c>
      <c r="BB932" t="s">
        <v>20</v>
      </c>
      <c r="BC932" t="s">
        <v>17555</v>
      </c>
      <c r="BD932" s="22" t="s">
        <v>10098</v>
      </c>
      <c r="BE932" s="22" t="s">
        <v>33435</v>
      </c>
      <c r="BF932" t="s">
        <v>33441</v>
      </c>
      <c r="BG932" t="s">
        <v>33442</v>
      </c>
      <c r="BH932" t="s">
        <v>30333</v>
      </c>
      <c r="BI932" t="s">
        <v>33442</v>
      </c>
      <c r="BJ932" t="s">
        <v>33438</v>
      </c>
      <c r="BK932" t="s">
        <v>33438</v>
      </c>
      <c r="BL932" t="s">
        <v>33438</v>
      </c>
      <c r="BM932" t="s">
        <v>33436</v>
      </c>
      <c r="BN932" t="s">
        <v>33437</v>
      </c>
      <c r="BO932" t="s">
        <v>33438</v>
      </c>
      <c r="BQ932" t="s">
        <v>33438</v>
      </c>
      <c r="BR932" t="s">
        <v>33439</v>
      </c>
      <c r="BS932" t="s">
        <v>33438</v>
      </c>
      <c r="BT932" t="s">
        <v>33438</v>
      </c>
      <c r="BV932" t="s">
        <v>53</v>
      </c>
      <c r="BW932" t="s">
        <v>28651</v>
      </c>
      <c r="BX932" t="s">
        <v>27925</v>
      </c>
      <c r="BY932" t="s">
        <v>33441</v>
      </c>
      <c r="CB932" t="s">
        <v>53</v>
      </c>
      <c r="CC932" t="s">
        <v>53</v>
      </c>
      <c r="CD932" t="s">
        <v>53</v>
      </c>
      <c r="CE932" s="25" t="s">
        <v>53</v>
      </c>
      <c r="CF932" t="s">
        <v>56</v>
      </c>
      <c r="CG932" t="s">
        <v>27925</v>
      </c>
      <c r="CH932" t="s">
        <v>33383</v>
      </c>
      <c r="CI932" t="s">
        <v>33394</v>
      </c>
      <c r="CR932" t="s">
        <v>2727</v>
      </c>
      <c r="CS932" t="b">
        <v>0</v>
      </c>
      <c r="CT932">
        <v>6.3E-3</v>
      </c>
      <c r="CU932" t="s">
        <v>33605</v>
      </c>
      <c r="CV932" t="s">
        <v>10099</v>
      </c>
      <c r="CW932" t="s">
        <v>7804</v>
      </c>
      <c r="CX932" t="b">
        <v>0</v>
      </c>
      <c r="CY932">
        <v>8.9999999999999993E-3</v>
      </c>
      <c r="CZ932" t="s">
        <v>33605</v>
      </c>
      <c r="DA932" t="s">
        <v>33605</v>
      </c>
      <c r="DB932" t="s">
        <v>33606</v>
      </c>
      <c r="DC932" t="e">
        <v>#N/A</v>
      </c>
      <c r="DD932" t="e">
        <v>#N/A</v>
      </c>
      <c r="DE932" t="e">
        <v>#N/A</v>
      </c>
      <c r="DF932" t="e">
        <v>#N/A</v>
      </c>
      <c r="DG932" t="e">
        <v>#N/A</v>
      </c>
      <c r="DH932" t="e">
        <v>#N/A</v>
      </c>
      <c r="DI932" t="e">
        <v>#N/A</v>
      </c>
      <c r="DJ932" t="e">
        <v>#N/A</v>
      </c>
    </row>
    <row r="933" spans="1:114" x14ac:dyDescent="0.2">
      <c r="A933" t="s">
        <v>2728</v>
      </c>
      <c r="B933">
        <v>908678</v>
      </c>
      <c r="C933">
        <v>909775</v>
      </c>
      <c r="D933" t="s">
        <v>26</v>
      </c>
      <c r="E933">
        <v>1098</v>
      </c>
      <c r="F933">
        <v>365</v>
      </c>
      <c r="G933" t="s">
        <v>22</v>
      </c>
      <c r="H933" t="s">
        <v>23</v>
      </c>
      <c r="I933" t="s">
        <v>16</v>
      </c>
      <c r="J933" t="s">
        <v>17</v>
      </c>
      <c r="K933" t="s">
        <v>18</v>
      </c>
      <c r="L933" t="s">
        <v>7775</v>
      </c>
      <c r="M933" t="s">
        <v>19</v>
      </c>
      <c r="N933" t="s">
        <v>2729</v>
      </c>
      <c r="O933" t="s">
        <v>1280</v>
      </c>
      <c r="R933" t="s">
        <v>10100</v>
      </c>
      <c r="S933">
        <v>1745500</v>
      </c>
      <c r="T933">
        <v>1746597</v>
      </c>
      <c r="U933" t="s">
        <v>20</v>
      </c>
      <c r="V933">
        <v>1098</v>
      </c>
      <c r="W933">
        <v>365</v>
      </c>
      <c r="X933" t="s">
        <v>22</v>
      </c>
      <c r="Y933" t="s">
        <v>23</v>
      </c>
      <c r="Z933" t="s">
        <v>7792</v>
      </c>
      <c r="AA933" t="s">
        <v>17</v>
      </c>
      <c r="AB933" t="s">
        <v>5</v>
      </c>
      <c r="AD933" t="s">
        <v>7793</v>
      </c>
      <c r="AE933" t="s">
        <v>10101</v>
      </c>
      <c r="AF933" t="s">
        <v>7804</v>
      </c>
      <c r="AH933" t="str">
        <f t="shared" si="14"/>
        <v>CORRECT</v>
      </c>
      <c r="AI933" t="s">
        <v>15239</v>
      </c>
      <c r="AJ933" t="s">
        <v>20833</v>
      </c>
      <c r="AK933" t="s">
        <v>23148</v>
      </c>
      <c r="AL933" t="s">
        <v>24643</v>
      </c>
      <c r="AM933" t="s">
        <v>26335</v>
      </c>
      <c r="AN933" t="s">
        <v>27920</v>
      </c>
      <c r="AO933" t="s">
        <v>27933</v>
      </c>
      <c r="AP933" t="s">
        <v>28652</v>
      </c>
      <c r="AQ933" t="s">
        <v>20</v>
      </c>
      <c r="AR933" t="s">
        <v>20</v>
      </c>
      <c r="AS933" t="s">
        <v>20</v>
      </c>
      <c r="AT933" t="s">
        <v>20</v>
      </c>
      <c r="AU933" t="s">
        <v>20</v>
      </c>
      <c r="AV933" t="s">
        <v>20</v>
      </c>
      <c r="AW933" t="s">
        <v>20</v>
      </c>
      <c r="AX933" t="s">
        <v>20</v>
      </c>
      <c r="AY933" t="s">
        <v>20</v>
      </c>
      <c r="AZ933" t="s">
        <v>20</v>
      </c>
      <c r="BA933" t="s">
        <v>20</v>
      </c>
      <c r="BB933" t="s">
        <v>20</v>
      </c>
      <c r="BC933" t="s">
        <v>17031</v>
      </c>
      <c r="BD933" s="22" t="s">
        <v>10100</v>
      </c>
      <c r="BE933" s="22" t="s">
        <v>33435</v>
      </c>
      <c r="BF933" t="s">
        <v>27933</v>
      </c>
      <c r="BG933" t="s">
        <v>33388</v>
      </c>
      <c r="BH933" t="s">
        <v>27933</v>
      </c>
      <c r="BI933" t="s">
        <v>33388</v>
      </c>
      <c r="BJ933" t="s">
        <v>33438</v>
      </c>
      <c r="BK933" t="s">
        <v>33438</v>
      </c>
      <c r="BL933" t="s">
        <v>33436</v>
      </c>
      <c r="BM933" t="s">
        <v>33436</v>
      </c>
      <c r="BN933" t="s">
        <v>33437</v>
      </c>
      <c r="BO933" t="s">
        <v>33438</v>
      </c>
      <c r="BP933" t="s">
        <v>33438</v>
      </c>
      <c r="BQ933" t="s">
        <v>33438</v>
      </c>
      <c r="BR933" t="s">
        <v>33439</v>
      </c>
      <c r="BS933" t="s">
        <v>33438</v>
      </c>
      <c r="BT933" t="s">
        <v>33438</v>
      </c>
      <c r="BV933" t="s">
        <v>20</v>
      </c>
      <c r="BW933" t="s">
        <v>28652</v>
      </c>
      <c r="BX933" t="s">
        <v>27933</v>
      </c>
      <c r="BY933" t="s">
        <v>27933</v>
      </c>
      <c r="CB933" t="s">
        <v>17031</v>
      </c>
      <c r="CC933" t="s">
        <v>17031</v>
      </c>
      <c r="CD933" t="s">
        <v>17031</v>
      </c>
      <c r="CF933" t="s">
        <v>1280</v>
      </c>
      <c r="CG933" t="s">
        <v>27933</v>
      </c>
      <c r="CH933" t="s">
        <v>33382</v>
      </c>
      <c r="CI933" t="s">
        <v>33388</v>
      </c>
      <c r="CR933" t="s">
        <v>2729</v>
      </c>
      <c r="CS933" t="b">
        <v>0</v>
      </c>
      <c r="CT933">
        <v>2.29E-2</v>
      </c>
      <c r="CU933" t="s">
        <v>33605</v>
      </c>
      <c r="CV933" t="s">
        <v>10101</v>
      </c>
      <c r="CW933" t="s">
        <v>7804</v>
      </c>
      <c r="CX933" t="b">
        <v>0</v>
      </c>
      <c r="CY933">
        <v>2.29E-2</v>
      </c>
      <c r="CZ933" t="s">
        <v>33605</v>
      </c>
      <c r="DA933" t="s">
        <v>33605</v>
      </c>
      <c r="DB933" t="s">
        <v>33605</v>
      </c>
      <c r="DC933" t="e">
        <v>#N/A</v>
      </c>
      <c r="DD933" t="e">
        <v>#N/A</v>
      </c>
      <c r="DE933" t="e">
        <v>#N/A</v>
      </c>
      <c r="DF933" t="e">
        <v>#N/A</v>
      </c>
      <c r="DG933" t="e">
        <v>#N/A</v>
      </c>
      <c r="DH933" t="e">
        <v>#N/A</v>
      </c>
      <c r="DI933" t="e">
        <v>#N/A</v>
      </c>
      <c r="DJ933" t="e">
        <v>#N/A</v>
      </c>
    </row>
    <row r="934" spans="1:114" x14ac:dyDescent="0.2">
      <c r="A934" t="s">
        <v>2730</v>
      </c>
      <c r="B934">
        <v>909806</v>
      </c>
      <c r="C934">
        <v>910459</v>
      </c>
      <c r="D934" t="s">
        <v>26</v>
      </c>
      <c r="E934">
        <v>654</v>
      </c>
      <c r="F934">
        <v>217</v>
      </c>
      <c r="G934" t="s">
        <v>22</v>
      </c>
      <c r="H934" t="s">
        <v>23</v>
      </c>
      <c r="I934" t="s">
        <v>16</v>
      </c>
      <c r="J934" t="s">
        <v>17</v>
      </c>
      <c r="K934" t="s">
        <v>18</v>
      </c>
      <c r="L934" t="s">
        <v>7775</v>
      </c>
      <c r="M934" t="s">
        <v>19</v>
      </c>
      <c r="N934" t="s">
        <v>2731</v>
      </c>
      <c r="O934" t="s">
        <v>49</v>
      </c>
      <c r="R934" t="s">
        <v>10102</v>
      </c>
      <c r="S934">
        <v>1744816</v>
      </c>
      <c r="T934">
        <v>1745469</v>
      </c>
      <c r="U934" t="s">
        <v>20</v>
      </c>
      <c r="V934">
        <v>654</v>
      </c>
      <c r="W934">
        <v>217</v>
      </c>
      <c r="X934" t="s">
        <v>22</v>
      </c>
      <c r="Y934" t="s">
        <v>23</v>
      </c>
      <c r="Z934" t="s">
        <v>7792</v>
      </c>
      <c r="AA934" t="s">
        <v>17</v>
      </c>
      <c r="AB934" t="s">
        <v>5</v>
      </c>
      <c r="AD934" t="s">
        <v>7793</v>
      </c>
      <c r="AE934" t="s">
        <v>10103</v>
      </c>
      <c r="AF934" t="s">
        <v>7804</v>
      </c>
      <c r="AH934" t="str">
        <f t="shared" si="14"/>
        <v>CORRECT</v>
      </c>
      <c r="AI934" s="7"/>
      <c r="AJ934" t="e">
        <v>#N/A</v>
      </c>
      <c r="AK934" t="e">
        <v>#N/A</v>
      </c>
      <c r="AL934" t="e">
        <v>#N/A</v>
      </c>
      <c r="AM934" t="e">
        <v>#N/A</v>
      </c>
      <c r="AN934" t="e">
        <v>#N/A</v>
      </c>
      <c r="AO934" t="e">
        <v>#N/A</v>
      </c>
      <c r="AP934" t="e">
        <v>#N/A</v>
      </c>
      <c r="AQ934" t="e">
        <v>#N/A</v>
      </c>
      <c r="AR934" t="e">
        <v>#N/A</v>
      </c>
      <c r="AS934" t="e">
        <v>#N/A</v>
      </c>
      <c r="AT934" t="e">
        <v>#N/A</v>
      </c>
      <c r="AU934" t="e">
        <v>#N/A</v>
      </c>
      <c r="AV934" t="e">
        <v>#N/A</v>
      </c>
      <c r="AW934" t="e">
        <v>#N/A</v>
      </c>
      <c r="AX934" t="e">
        <v>#N/A</v>
      </c>
      <c r="AY934" t="e">
        <v>#N/A</v>
      </c>
      <c r="AZ934" t="e">
        <v>#N/A</v>
      </c>
      <c r="BA934" t="e">
        <v>#N/A</v>
      </c>
      <c r="BB934" t="e">
        <v>#N/A</v>
      </c>
      <c r="BC934" t="e">
        <v>#N/A</v>
      </c>
      <c r="BD934" s="22" t="s">
        <v>10102</v>
      </c>
      <c r="BE934" s="22" t="s">
        <v>33435</v>
      </c>
      <c r="BF934" t="s">
        <v>33441</v>
      </c>
      <c r="BG934" t="s">
        <v>33442</v>
      </c>
      <c r="BH934" t="s">
        <v>30333</v>
      </c>
      <c r="BI934" t="s">
        <v>33442</v>
      </c>
      <c r="BJ934" t="s">
        <v>33438</v>
      </c>
      <c r="BK934" t="s">
        <v>33438</v>
      </c>
      <c r="BL934" t="s">
        <v>33438</v>
      </c>
      <c r="BM934" t="s">
        <v>33436</v>
      </c>
      <c r="BN934" t="s">
        <v>33437</v>
      </c>
      <c r="BO934" t="s">
        <v>33438</v>
      </c>
      <c r="BQ934" t="s">
        <v>33438</v>
      </c>
      <c r="BR934" t="s">
        <v>33439</v>
      </c>
      <c r="BS934" t="s">
        <v>33438</v>
      </c>
      <c r="BT934" t="s">
        <v>33438</v>
      </c>
      <c r="BV934" t="e">
        <v>#N/A</v>
      </c>
      <c r="BW934" t="e">
        <v>#N/A</v>
      </c>
      <c r="BX934" t="e">
        <v>#N/A</v>
      </c>
      <c r="BY934" t="s">
        <v>33441</v>
      </c>
      <c r="CB934" s="27" t="s">
        <v>2730</v>
      </c>
      <c r="CC934" t="e">
        <v>#N/A</v>
      </c>
      <c r="CD934" t="e">
        <v>#N/A</v>
      </c>
      <c r="CF934" t="s">
        <v>49</v>
      </c>
      <c r="CG934" s="27" t="s">
        <v>27925</v>
      </c>
      <c r="CH934" s="27" t="s">
        <v>33383</v>
      </c>
      <c r="CI934" s="27" t="s">
        <v>33394</v>
      </c>
      <c r="CR934" t="s">
        <v>2731</v>
      </c>
      <c r="CS934" t="b">
        <v>0</v>
      </c>
      <c r="CT934">
        <v>1.9800000000000002E-2</v>
      </c>
      <c r="CU934" t="s">
        <v>33605</v>
      </c>
      <c r="CV934" t="s">
        <v>10103</v>
      </c>
      <c r="CW934" t="s">
        <v>7804</v>
      </c>
      <c r="CX934" t="b">
        <v>0</v>
      </c>
      <c r="CY934">
        <v>1.9800000000000002E-2</v>
      </c>
      <c r="CZ934" t="s">
        <v>33605</v>
      </c>
      <c r="DA934" t="s">
        <v>33605</v>
      </c>
      <c r="DB934" t="s">
        <v>33605</v>
      </c>
      <c r="DC934" t="e">
        <v>#N/A</v>
      </c>
      <c r="DD934" t="e">
        <v>#N/A</v>
      </c>
      <c r="DE934" t="e">
        <v>#N/A</v>
      </c>
      <c r="DF934" t="e">
        <v>#N/A</v>
      </c>
      <c r="DG934" t="e">
        <v>#N/A</v>
      </c>
      <c r="DH934" t="e">
        <v>#N/A</v>
      </c>
      <c r="DI934" t="e">
        <v>#N/A</v>
      </c>
      <c r="DJ934" t="e">
        <v>#N/A</v>
      </c>
    </row>
    <row r="935" spans="1:114" x14ac:dyDescent="0.2">
      <c r="A935" t="s">
        <v>2732</v>
      </c>
      <c r="B935">
        <v>910509</v>
      </c>
      <c r="C935">
        <v>910994</v>
      </c>
      <c r="D935" t="s">
        <v>26</v>
      </c>
      <c r="E935">
        <v>486</v>
      </c>
      <c r="F935">
        <v>161</v>
      </c>
      <c r="G935" t="s">
        <v>22</v>
      </c>
      <c r="H935" t="s">
        <v>23</v>
      </c>
      <c r="I935" t="s">
        <v>16</v>
      </c>
      <c r="J935" t="s">
        <v>17</v>
      </c>
      <c r="K935" t="s">
        <v>18</v>
      </c>
      <c r="L935" t="s">
        <v>7775</v>
      </c>
      <c r="M935" t="s">
        <v>19</v>
      </c>
      <c r="N935" t="s">
        <v>2733</v>
      </c>
      <c r="O935" t="s">
        <v>1957</v>
      </c>
      <c r="R935" t="s">
        <v>10104</v>
      </c>
      <c r="S935">
        <v>1744281</v>
      </c>
      <c r="T935">
        <v>1744766</v>
      </c>
      <c r="U935" t="s">
        <v>20</v>
      </c>
      <c r="V935">
        <v>486</v>
      </c>
      <c r="W935">
        <v>161</v>
      </c>
      <c r="X935" t="s">
        <v>22</v>
      </c>
      <c r="Y935" t="s">
        <v>23</v>
      </c>
      <c r="Z935" t="s">
        <v>7792</v>
      </c>
      <c r="AA935" t="s">
        <v>17</v>
      </c>
      <c r="AB935" t="s">
        <v>5</v>
      </c>
      <c r="AD935" t="s">
        <v>7793</v>
      </c>
      <c r="AE935" t="s">
        <v>10105</v>
      </c>
      <c r="AF935" t="s">
        <v>7804</v>
      </c>
      <c r="AH935" t="str">
        <f t="shared" si="14"/>
        <v>CORRECT</v>
      </c>
      <c r="AI935" t="s">
        <v>15240</v>
      </c>
      <c r="AJ935" t="s">
        <v>20834</v>
      </c>
      <c r="AK935" t="s">
        <v>23149</v>
      </c>
      <c r="AL935" t="s">
        <v>24455</v>
      </c>
      <c r="AM935" t="s">
        <v>26336</v>
      </c>
      <c r="AN935" t="s">
        <v>27920</v>
      </c>
      <c r="AO935" t="s">
        <v>27925</v>
      </c>
      <c r="AP935" t="s">
        <v>28653</v>
      </c>
      <c r="AQ935" t="s">
        <v>20</v>
      </c>
      <c r="AR935" t="s">
        <v>20</v>
      </c>
      <c r="AS935" t="s">
        <v>20</v>
      </c>
      <c r="AT935" t="s">
        <v>20</v>
      </c>
      <c r="AU935" t="s">
        <v>20</v>
      </c>
      <c r="AV935" t="s">
        <v>20</v>
      </c>
      <c r="AW935" t="s">
        <v>20</v>
      </c>
      <c r="AX935" t="s">
        <v>20</v>
      </c>
      <c r="AY935" t="s">
        <v>20</v>
      </c>
      <c r="AZ935" t="s">
        <v>20</v>
      </c>
      <c r="BA935" t="s">
        <v>20</v>
      </c>
      <c r="BB935" t="s">
        <v>20</v>
      </c>
      <c r="BC935" t="s">
        <v>17378</v>
      </c>
      <c r="BD935" s="22" t="s">
        <v>10104</v>
      </c>
      <c r="BE935" s="22" t="s">
        <v>33435</v>
      </c>
      <c r="BF935" t="s">
        <v>33441</v>
      </c>
      <c r="BG935" t="s">
        <v>33442</v>
      </c>
      <c r="BH935" t="s">
        <v>30333</v>
      </c>
      <c r="BI935" t="s">
        <v>33442</v>
      </c>
      <c r="BJ935" t="s">
        <v>33438</v>
      </c>
      <c r="BK935" t="s">
        <v>33438</v>
      </c>
      <c r="BL935" t="s">
        <v>33438</v>
      </c>
      <c r="BM935" t="s">
        <v>33436</v>
      </c>
      <c r="BN935" t="s">
        <v>33437</v>
      </c>
      <c r="BO935" t="s">
        <v>33438</v>
      </c>
      <c r="BP935" t="s">
        <v>33438</v>
      </c>
      <c r="BQ935" t="s">
        <v>33438</v>
      </c>
      <c r="BR935" t="s">
        <v>33439</v>
      </c>
      <c r="BS935" t="s">
        <v>33438</v>
      </c>
      <c r="BT935" t="s">
        <v>33438</v>
      </c>
      <c r="BV935" t="s">
        <v>20</v>
      </c>
      <c r="BW935" t="s">
        <v>28653</v>
      </c>
      <c r="BX935" t="s">
        <v>27925</v>
      </c>
      <c r="BY935" t="s">
        <v>33441</v>
      </c>
      <c r="CB935" t="s">
        <v>17378</v>
      </c>
      <c r="CC935" t="s">
        <v>17378</v>
      </c>
      <c r="CD935" t="s">
        <v>17378</v>
      </c>
      <c r="CF935" t="s">
        <v>1957</v>
      </c>
      <c r="CG935" t="s">
        <v>27925</v>
      </c>
      <c r="CH935" t="s">
        <v>33383</v>
      </c>
      <c r="CI935" t="s">
        <v>33394</v>
      </c>
      <c r="CR935" t="s">
        <v>2733</v>
      </c>
      <c r="CS935" t="b">
        <v>0</v>
      </c>
      <c r="CT935">
        <v>1.0999999999999999E-2</v>
      </c>
      <c r="CU935" t="s">
        <v>33605</v>
      </c>
      <c r="CV935" t="s">
        <v>10105</v>
      </c>
      <c r="CW935" t="s">
        <v>7804</v>
      </c>
      <c r="CX935" t="b">
        <v>0</v>
      </c>
      <c r="CY935">
        <v>1.0999999999999999E-2</v>
      </c>
      <c r="CZ935" t="s">
        <v>33605</v>
      </c>
      <c r="DA935" t="s">
        <v>33605</v>
      </c>
      <c r="DB935" t="s">
        <v>33605</v>
      </c>
      <c r="DC935" t="e">
        <v>#N/A</v>
      </c>
      <c r="DD935" t="e">
        <v>#N/A</v>
      </c>
      <c r="DE935" t="e">
        <v>#N/A</v>
      </c>
      <c r="DF935" t="e">
        <v>#N/A</v>
      </c>
      <c r="DG935" t="e">
        <v>#N/A</v>
      </c>
      <c r="DH935" t="e">
        <v>#N/A</v>
      </c>
      <c r="DI935" t="e">
        <v>#N/A</v>
      </c>
      <c r="DJ935" t="e">
        <v>#N/A</v>
      </c>
    </row>
    <row r="936" spans="1:114" x14ac:dyDescent="0.2">
      <c r="A936" t="s">
        <v>2734</v>
      </c>
      <c r="B936">
        <v>911109</v>
      </c>
      <c r="C936">
        <v>911420</v>
      </c>
      <c r="D936" t="s">
        <v>26</v>
      </c>
      <c r="E936">
        <v>312</v>
      </c>
      <c r="F936">
        <v>103</v>
      </c>
      <c r="G936" t="s">
        <v>22</v>
      </c>
      <c r="H936" t="s">
        <v>23</v>
      </c>
      <c r="I936" t="s">
        <v>16</v>
      </c>
      <c r="J936" t="s">
        <v>17</v>
      </c>
      <c r="K936" t="s">
        <v>18</v>
      </c>
      <c r="L936" t="s">
        <v>7775</v>
      </c>
      <c r="M936" t="s">
        <v>19</v>
      </c>
      <c r="N936" t="s">
        <v>2735</v>
      </c>
      <c r="O936" t="s">
        <v>49</v>
      </c>
      <c r="R936" t="s">
        <v>10106</v>
      </c>
      <c r="S936">
        <v>1743855</v>
      </c>
      <c r="T936">
        <v>1744166</v>
      </c>
      <c r="U936" t="s">
        <v>20</v>
      </c>
      <c r="V936">
        <v>312</v>
      </c>
      <c r="W936">
        <v>103</v>
      </c>
      <c r="X936" t="s">
        <v>22</v>
      </c>
      <c r="Y936" t="s">
        <v>23</v>
      </c>
      <c r="Z936" t="s">
        <v>7792</v>
      </c>
      <c r="AA936" t="s">
        <v>17</v>
      </c>
      <c r="AB936" t="s">
        <v>5</v>
      </c>
      <c r="AD936" t="s">
        <v>7793</v>
      </c>
      <c r="AE936" t="s">
        <v>10107</v>
      </c>
      <c r="AF936" t="s">
        <v>7804</v>
      </c>
      <c r="AH936" t="str">
        <f t="shared" si="14"/>
        <v>CORRECT</v>
      </c>
      <c r="AI936" s="7"/>
      <c r="AJ936" t="e">
        <v>#N/A</v>
      </c>
      <c r="AK936" t="e">
        <v>#N/A</v>
      </c>
      <c r="AL936" t="e">
        <v>#N/A</v>
      </c>
      <c r="AM936" t="e">
        <v>#N/A</v>
      </c>
      <c r="AN936" t="e">
        <v>#N/A</v>
      </c>
      <c r="AO936" t="e">
        <v>#N/A</v>
      </c>
      <c r="AP936" t="e">
        <v>#N/A</v>
      </c>
      <c r="AQ936" t="e">
        <v>#N/A</v>
      </c>
      <c r="AR936" t="e">
        <v>#N/A</v>
      </c>
      <c r="AS936" t="e">
        <v>#N/A</v>
      </c>
      <c r="AT936" t="e">
        <v>#N/A</v>
      </c>
      <c r="AU936" t="e">
        <v>#N/A</v>
      </c>
      <c r="AV936" t="e">
        <v>#N/A</v>
      </c>
      <c r="AW936" t="e">
        <v>#N/A</v>
      </c>
      <c r="AX936" t="e">
        <v>#N/A</v>
      </c>
      <c r="AY936" t="e">
        <v>#N/A</v>
      </c>
      <c r="AZ936" t="e">
        <v>#N/A</v>
      </c>
      <c r="BA936" t="e">
        <v>#N/A</v>
      </c>
      <c r="BB936" t="e">
        <v>#N/A</v>
      </c>
      <c r="BC936" t="e">
        <v>#N/A</v>
      </c>
      <c r="BD936" s="22" t="s">
        <v>10106</v>
      </c>
      <c r="BE936" s="22" t="s">
        <v>33435</v>
      </c>
      <c r="BF936" t="s">
        <v>33441</v>
      </c>
      <c r="BG936" t="s">
        <v>33442</v>
      </c>
      <c r="BH936" t="s">
        <v>30333</v>
      </c>
      <c r="BI936" t="s">
        <v>33442</v>
      </c>
      <c r="BJ936" t="s">
        <v>33438</v>
      </c>
      <c r="BK936" t="s">
        <v>33438</v>
      </c>
      <c r="BL936" t="s">
        <v>33438</v>
      </c>
      <c r="BM936" t="s">
        <v>33436</v>
      </c>
      <c r="BN936" t="s">
        <v>33437</v>
      </c>
      <c r="BO936" t="s">
        <v>33438</v>
      </c>
      <c r="BQ936" t="s">
        <v>33438</v>
      </c>
      <c r="BR936" t="s">
        <v>33439</v>
      </c>
      <c r="BS936" t="s">
        <v>33438</v>
      </c>
      <c r="BT936" t="s">
        <v>33438</v>
      </c>
      <c r="BV936" t="e">
        <v>#N/A</v>
      </c>
      <c r="BW936" t="e">
        <v>#N/A</v>
      </c>
      <c r="BX936" t="e">
        <v>#N/A</v>
      </c>
      <c r="BY936" t="s">
        <v>33441</v>
      </c>
      <c r="CB936" s="27" t="s">
        <v>2734</v>
      </c>
      <c r="CC936" t="e">
        <v>#N/A</v>
      </c>
      <c r="CD936" t="e">
        <v>#N/A</v>
      </c>
      <c r="CF936" t="s">
        <v>49</v>
      </c>
      <c r="CG936" s="27" t="s">
        <v>27925</v>
      </c>
      <c r="CH936" s="27" t="s">
        <v>33383</v>
      </c>
      <c r="CI936" s="27" t="s">
        <v>33394</v>
      </c>
      <c r="CR936" t="s">
        <v>2735</v>
      </c>
      <c r="CS936" t="b">
        <v>0</v>
      </c>
      <c r="CT936">
        <v>6.8999999999999999E-3</v>
      </c>
      <c r="CU936" t="s">
        <v>33605</v>
      </c>
      <c r="CV936" t="s">
        <v>10107</v>
      </c>
      <c r="CW936" t="s">
        <v>7804</v>
      </c>
      <c r="CX936" t="b">
        <v>0</v>
      </c>
      <c r="CY936">
        <v>6.8999999999999999E-3</v>
      </c>
      <c r="CZ936" t="s">
        <v>33605</v>
      </c>
      <c r="DA936" t="s">
        <v>33605</v>
      </c>
      <c r="DB936" t="s">
        <v>33605</v>
      </c>
      <c r="DC936" t="e">
        <v>#N/A</v>
      </c>
      <c r="DD936" t="e">
        <v>#N/A</v>
      </c>
      <c r="DE936" t="e">
        <v>#N/A</v>
      </c>
      <c r="DF936" t="e">
        <v>#N/A</v>
      </c>
      <c r="DG936" t="e">
        <v>#N/A</v>
      </c>
      <c r="DH936" t="e">
        <v>#N/A</v>
      </c>
      <c r="DI936" t="e">
        <v>#N/A</v>
      </c>
      <c r="DJ936" t="e">
        <v>#N/A</v>
      </c>
    </row>
    <row r="937" spans="1:114" x14ac:dyDescent="0.2">
      <c r="A937" t="s">
        <v>2736</v>
      </c>
      <c r="B937">
        <v>911421</v>
      </c>
      <c r="C937">
        <v>912086</v>
      </c>
      <c r="D937" t="s">
        <v>26</v>
      </c>
      <c r="E937">
        <v>666</v>
      </c>
      <c r="F937">
        <v>221</v>
      </c>
      <c r="G937" t="s">
        <v>22</v>
      </c>
      <c r="H937" t="s">
        <v>23</v>
      </c>
      <c r="I937" t="s">
        <v>16</v>
      </c>
      <c r="J937" t="s">
        <v>17</v>
      </c>
      <c r="K937" t="s">
        <v>18</v>
      </c>
      <c r="L937" t="s">
        <v>7775</v>
      </c>
      <c r="M937" t="s">
        <v>19</v>
      </c>
      <c r="N937" t="s">
        <v>2737</v>
      </c>
      <c r="O937" t="s">
        <v>2738</v>
      </c>
      <c r="R937" t="s">
        <v>10108</v>
      </c>
      <c r="S937">
        <v>1743189</v>
      </c>
      <c r="T937">
        <v>1743854</v>
      </c>
      <c r="U937" t="s">
        <v>20</v>
      </c>
      <c r="V937">
        <v>666</v>
      </c>
      <c r="W937">
        <v>221</v>
      </c>
      <c r="X937" t="s">
        <v>22</v>
      </c>
      <c r="Y937" t="s">
        <v>23</v>
      </c>
      <c r="Z937" t="s">
        <v>7792</v>
      </c>
      <c r="AA937" t="s">
        <v>17</v>
      </c>
      <c r="AB937" t="s">
        <v>5</v>
      </c>
      <c r="AD937" t="s">
        <v>7793</v>
      </c>
      <c r="AE937" t="s">
        <v>10109</v>
      </c>
      <c r="AF937" t="s">
        <v>7804</v>
      </c>
      <c r="AH937" t="str">
        <f t="shared" si="14"/>
        <v>CORRECT</v>
      </c>
      <c r="AI937" t="s">
        <v>15241</v>
      </c>
      <c r="AJ937" t="s">
        <v>20835</v>
      </c>
      <c r="AK937" t="s">
        <v>23150</v>
      </c>
      <c r="AL937" t="s">
        <v>24754</v>
      </c>
      <c r="AM937" t="s">
        <v>26337</v>
      </c>
      <c r="AN937" t="s">
        <v>27920</v>
      </c>
      <c r="AO937" t="s">
        <v>27939</v>
      </c>
      <c r="AP937" t="s">
        <v>28654</v>
      </c>
      <c r="AQ937" t="s">
        <v>20</v>
      </c>
      <c r="AR937" t="s">
        <v>20</v>
      </c>
      <c r="AS937" t="s">
        <v>20</v>
      </c>
      <c r="AT937" t="s">
        <v>20</v>
      </c>
      <c r="AU937" t="s">
        <v>20</v>
      </c>
      <c r="AV937" t="s">
        <v>20</v>
      </c>
      <c r="AW937" t="s">
        <v>20</v>
      </c>
      <c r="AX937" t="s">
        <v>20</v>
      </c>
      <c r="AY937" t="s">
        <v>20</v>
      </c>
      <c r="AZ937" t="s">
        <v>20</v>
      </c>
      <c r="BA937" t="s">
        <v>20</v>
      </c>
      <c r="BB937" t="s">
        <v>20</v>
      </c>
      <c r="BC937" t="s">
        <v>17556</v>
      </c>
      <c r="BD937" s="22" t="s">
        <v>10108</v>
      </c>
      <c r="BE937" s="22" t="s">
        <v>33435</v>
      </c>
      <c r="BF937" t="s">
        <v>33441</v>
      </c>
      <c r="BG937" t="s">
        <v>33442</v>
      </c>
      <c r="BH937" t="s">
        <v>30333</v>
      </c>
      <c r="BI937" t="s">
        <v>33442</v>
      </c>
      <c r="BJ937" t="s">
        <v>33438</v>
      </c>
      <c r="BK937" t="s">
        <v>33438</v>
      </c>
      <c r="BL937" t="s">
        <v>33438</v>
      </c>
      <c r="BM937" t="s">
        <v>33436</v>
      </c>
      <c r="BN937" t="s">
        <v>33437</v>
      </c>
      <c r="BO937" t="s">
        <v>33438</v>
      </c>
      <c r="BP937" t="s">
        <v>33438</v>
      </c>
      <c r="BQ937" t="s">
        <v>33438</v>
      </c>
      <c r="BR937" t="s">
        <v>33443</v>
      </c>
      <c r="BS937" t="s">
        <v>33436</v>
      </c>
      <c r="BT937" t="s">
        <v>33436</v>
      </c>
      <c r="BV937" t="s">
        <v>20</v>
      </c>
      <c r="BW937" t="s">
        <v>28654</v>
      </c>
      <c r="BX937" t="s">
        <v>27939</v>
      </c>
      <c r="BY937" t="s">
        <v>33441</v>
      </c>
      <c r="CB937" t="s">
        <v>17556</v>
      </c>
      <c r="CC937" t="s">
        <v>17556</v>
      </c>
      <c r="CD937" t="s">
        <v>17556</v>
      </c>
      <c r="CF937" t="s">
        <v>2738</v>
      </c>
      <c r="CG937" t="s">
        <v>27939</v>
      </c>
      <c r="CH937" t="s">
        <v>33380</v>
      </c>
      <c r="CI937" t="s">
        <v>33392</v>
      </c>
      <c r="CR937" t="s">
        <v>2737</v>
      </c>
      <c r="CS937" t="b">
        <v>0</v>
      </c>
      <c r="CT937">
        <v>9.9000000000000008E-3</v>
      </c>
      <c r="CU937" t="s">
        <v>33605</v>
      </c>
      <c r="CV937" t="s">
        <v>10109</v>
      </c>
      <c r="CW937" t="s">
        <v>7804</v>
      </c>
      <c r="CX937" t="b">
        <v>0</v>
      </c>
      <c r="CY937">
        <v>9.9000000000000008E-3</v>
      </c>
      <c r="CZ937" t="s">
        <v>33605</v>
      </c>
      <c r="DA937" t="s">
        <v>33605</v>
      </c>
      <c r="DB937" t="s">
        <v>33605</v>
      </c>
      <c r="DC937" t="e">
        <v>#N/A</v>
      </c>
      <c r="DD937" t="e">
        <v>#N/A</v>
      </c>
      <c r="DE937" t="e">
        <v>#N/A</v>
      </c>
      <c r="DF937" t="e">
        <v>#N/A</v>
      </c>
      <c r="DG937" t="e">
        <v>#N/A</v>
      </c>
      <c r="DH937" t="e">
        <v>#N/A</v>
      </c>
      <c r="DI937" t="e">
        <v>#N/A</v>
      </c>
      <c r="DJ937" t="e">
        <v>#N/A</v>
      </c>
    </row>
    <row r="938" spans="1:114" x14ac:dyDescent="0.2">
      <c r="A938" t="s">
        <v>2739</v>
      </c>
      <c r="B938">
        <v>912042</v>
      </c>
      <c r="C938">
        <v>912767</v>
      </c>
      <c r="D938" t="s">
        <v>20</v>
      </c>
      <c r="E938">
        <v>726</v>
      </c>
      <c r="F938">
        <v>241</v>
      </c>
      <c r="G938" t="s">
        <v>22</v>
      </c>
      <c r="H938" t="s">
        <v>23</v>
      </c>
      <c r="I938" t="s">
        <v>16</v>
      </c>
      <c r="J938" t="s">
        <v>17</v>
      </c>
      <c r="K938" t="s">
        <v>18</v>
      </c>
      <c r="L938" t="s">
        <v>7775</v>
      </c>
      <c r="M938" t="s">
        <v>19</v>
      </c>
      <c r="N938" t="s">
        <v>2740</v>
      </c>
      <c r="O938" t="s">
        <v>2741</v>
      </c>
      <c r="R938" t="s">
        <v>10110</v>
      </c>
      <c r="S938">
        <v>1742508</v>
      </c>
      <c r="T938">
        <v>1743233</v>
      </c>
      <c r="U938" t="s">
        <v>26</v>
      </c>
      <c r="V938">
        <v>726</v>
      </c>
      <c r="W938">
        <v>241</v>
      </c>
      <c r="X938" t="s">
        <v>22</v>
      </c>
      <c r="Y938" t="s">
        <v>23</v>
      </c>
      <c r="Z938" t="s">
        <v>7792</v>
      </c>
      <c r="AA938" t="s">
        <v>17</v>
      </c>
      <c r="AB938" t="s">
        <v>5</v>
      </c>
      <c r="AD938" t="s">
        <v>7793</v>
      </c>
      <c r="AE938" t="s">
        <v>10111</v>
      </c>
      <c r="AF938" t="s">
        <v>10112</v>
      </c>
      <c r="AH938" t="str">
        <f t="shared" si="14"/>
        <v>CORRECT</v>
      </c>
      <c r="AI938" t="s">
        <v>15242</v>
      </c>
      <c r="AJ938" t="s">
        <v>20836</v>
      </c>
      <c r="AK938" t="s">
        <v>23151</v>
      </c>
      <c r="AL938" t="s">
        <v>24628</v>
      </c>
      <c r="AM938" t="s">
        <v>26338</v>
      </c>
      <c r="AN938" t="s">
        <v>27920</v>
      </c>
      <c r="AO938" t="s">
        <v>27926</v>
      </c>
      <c r="AP938" t="s">
        <v>28467</v>
      </c>
      <c r="AQ938" t="s">
        <v>29949</v>
      </c>
      <c r="AR938" t="s">
        <v>20</v>
      </c>
      <c r="AS938" t="s">
        <v>31358</v>
      </c>
      <c r="AT938" t="s">
        <v>32217</v>
      </c>
      <c r="AU938" t="s">
        <v>33205</v>
      </c>
      <c r="AV938" t="s">
        <v>19900</v>
      </c>
      <c r="AW938" t="s">
        <v>20</v>
      </c>
      <c r="AX938" t="s">
        <v>20</v>
      </c>
      <c r="AY938" t="s">
        <v>18852</v>
      </c>
      <c r="AZ938" t="s">
        <v>20</v>
      </c>
      <c r="BA938" t="s">
        <v>20</v>
      </c>
      <c r="BB938" t="s">
        <v>20</v>
      </c>
      <c r="BC938" t="s">
        <v>17557</v>
      </c>
      <c r="BD938" s="22" t="s">
        <v>10110</v>
      </c>
      <c r="BE938" s="22" t="s">
        <v>33435</v>
      </c>
      <c r="BF938" t="s">
        <v>33441</v>
      </c>
      <c r="BG938" t="s">
        <v>33442</v>
      </c>
      <c r="BH938" t="s">
        <v>30333</v>
      </c>
      <c r="BI938" t="s">
        <v>33442</v>
      </c>
      <c r="BJ938" t="s">
        <v>33438</v>
      </c>
      <c r="BK938" t="s">
        <v>33438</v>
      </c>
      <c r="BL938" t="s">
        <v>33438</v>
      </c>
      <c r="BM938" t="s">
        <v>33436</v>
      </c>
      <c r="BN938" t="s">
        <v>33453</v>
      </c>
      <c r="BO938" t="s">
        <v>33438</v>
      </c>
      <c r="BQ938" t="s">
        <v>33438</v>
      </c>
      <c r="BR938" t="s">
        <v>33439</v>
      </c>
      <c r="BS938" t="s">
        <v>33438</v>
      </c>
      <c r="BT938" t="s">
        <v>33438</v>
      </c>
      <c r="BV938" t="s">
        <v>29949</v>
      </c>
      <c r="BW938" t="s">
        <v>28467</v>
      </c>
      <c r="BX938" t="s">
        <v>27926</v>
      </c>
      <c r="BY938" t="s">
        <v>33441</v>
      </c>
      <c r="CB938" t="s">
        <v>29949</v>
      </c>
      <c r="CC938" t="s">
        <v>29949</v>
      </c>
      <c r="CD938" t="s">
        <v>29949</v>
      </c>
      <c r="CF938" t="s">
        <v>2741</v>
      </c>
      <c r="CG938" t="s">
        <v>27926</v>
      </c>
      <c r="CH938" t="s">
        <v>33380</v>
      </c>
      <c r="CI938" t="s">
        <v>33376</v>
      </c>
      <c r="CR938" t="s">
        <v>2740</v>
      </c>
      <c r="CS938" t="b">
        <v>0</v>
      </c>
      <c r="CT938">
        <v>1.03E-2</v>
      </c>
      <c r="CU938" t="s">
        <v>33605</v>
      </c>
      <c r="CV938" t="s">
        <v>10111</v>
      </c>
      <c r="CW938" t="s">
        <v>10112</v>
      </c>
      <c r="CX938" t="b">
        <v>0</v>
      </c>
      <c r="CY938">
        <v>1.03E-2</v>
      </c>
      <c r="CZ938" t="s">
        <v>33605</v>
      </c>
      <c r="DA938" t="s">
        <v>33605</v>
      </c>
      <c r="DB938" t="s">
        <v>33605</v>
      </c>
      <c r="DC938" t="e">
        <v>#N/A</v>
      </c>
      <c r="DD938" t="e">
        <v>#N/A</v>
      </c>
      <c r="DE938" t="e">
        <v>#N/A</v>
      </c>
      <c r="DF938" t="e">
        <v>#N/A</v>
      </c>
      <c r="DG938" t="e">
        <v>#N/A</v>
      </c>
      <c r="DH938" t="e">
        <v>#N/A</v>
      </c>
      <c r="DI938" t="e">
        <v>#N/A</v>
      </c>
      <c r="DJ938" t="e">
        <v>#N/A</v>
      </c>
    </row>
    <row r="939" spans="1:114" x14ac:dyDescent="0.2">
      <c r="A939" t="s">
        <v>2743</v>
      </c>
      <c r="B939">
        <v>912828</v>
      </c>
      <c r="C939">
        <v>913436</v>
      </c>
      <c r="D939" t="s">
        <v>20</v>
      </c>
      <c r="E939">
        <v>609</v>
      </c>
      <c r="F939">
        <v>202</v>
      </c>
      <c r="G939" t="s">
        <v>22</v>
      </c>
      <c r="H939" t="s">
        <v>23</v>
      </c>
      <c r="I939" t="s">
        <v>16</v>
      </c>
      <c r="J939" t="s">
        <v>17</v>
      </c>
      <c r="K939" t="s">
        <v>18</v>
      </c>
      <c r="L939" t="s">
        <v>7775</v>
      </c>
      <c r="M939" t="s">
        <v>19</v>
      </c>
      <c r="N939" t="s">
        <v>2744</v>
      </c>
      <c r="O939" t="s">
        <v>2745</v>
      </c>
      <c r="P939" t="s">
        <v>2742</v>
      </c>
      <c r="R939" t="s">
        <v>10113</v>
      </c>
      <c r="S939">
        <v>1741836</v>
      </c>
      <c r="T939">
        <v>1742447</v>
      </c>
      <c r="U939" t="s">
        <v>26</v>
      </c>
      <c r="V939">
        <v>612</v>
      </c>
      <c r="W939">
        <v>203</v>
      </c>
      <c r="X939" t="s">
        <v>22</v>
      </c>
      <c r="Y939" t="s">
        <v>23</v>
      </c>
      <c r="Z939" t="s">
        <v>7792</v>
      </c>
      <c r="AA939" t="s">
        <v>17</v>
      </c>
      <c r="AB939" t="s">
        <v>5</v>
      </c>
      <c r="AD939" t="s">
        <v>7793</v>
      </c>
      <c r="AE939" t="s">
        <v>10114</v>
      </c>
      <c r="AF939" t="s">
        <v>10115</v>
      </c>
      <c r="AH939" t="str">
        <f t="shared" si="14"/>
        <v>bad</v>
      </c>
      <c r="AI939" t="s">
        <v>15243</v>
      </c>
      <c r="AJ939" t="s">
        <v>20837</v>
      </c>
      <c r="AK939" t="s">
        <v>23152</v>
      </c>
      <c r="AL939" t="s">
        <v>24996</v>
      </c>
      <c r="AM939" t="s">
        <v>26339</v>
      </c>
      <c r="AN939" t="s">
        <v>27920</v>
      </c>
      <c r="AO939" t="s">
        <v>27924</v>
      </c>
      <c r="AP939" t="s">
        <v>28655</v>
      </c>
      <c r="AQ939" t="s">
        <v>2742</v>
      </c>
      <c r="AR939" t="s">
        <v>30677</v>
      </c>
      <c r="AS939" t="s">
        <v>31359</v>
      </c>
      <c r="AT939" t="s">
        <v>32218</v>
      </c>
      <c r="AU939" t="s">
        <v>33075</v>
      </c>
      <c r="AV939" t="s">
        <v>20</v>
      </c>
      <c r="AW939" t="s">
        <v>20</v>
      </c>
      <c r="AX939" t="s">
        <v>20</v>
      </c>
      <c r="AY939" t="s">
        <v>18757</v>
      </c>
      <c r="AZ939" t="s">
        <v>18679</v>
      </c>
      <c r="BA939" t="s">
        <v>20</v>
      </c>
      <c r="BB939" t="s">
        <v>18564</v>
      </c>
      <c r="BC939" t="s">
        <v>17558</v>
      </c>
      <c r="BD939" s="22" t="s">
        <v>10113</v>
      </c>
      <c r="BE939" s="22" t="s">
        <v>33435</v>
      </c>
      <c r="BF939" t="s">
        <v>27924</v>
      </c>
      <c r="BG939" t="s">
        <v>33384</v>
      </c>
      <c r="BH939" t="s">
        <v>27924</v>
      </c>
      <c r="BI939" t="s">
        <v>33384</v>
      </c>
      <c r="BJ939" t="s">
        <v>33438</v>
      </c>
      <c r="BK939" t="s">
        <v>33438</v>
      </c>
      <c r="BL939" t="s">
        <v>33438</v>
      </c>
      <c r="BM939" t="s">
        <v>33438</v>
      </c>
      <c r="BN939" t="s">
        <v>33440</v>
      </c>
      <c r="BO939" t="s">
        <v>33438</v>
      </c>
      <c r="BP939" t="s">
        <v>33438</v>
      </c>
      <c r="BQ939" t="s">
        <v>33438</v>
      </c>
      <c r="BR939" t="s">
        <v>33439</v>
      </c>
      <c r="BS939" t="s">
        <v>33438</v>
      </c>
      <c r="BT939" t="s">
        <v>33438</v>
      </c>
      <c r="BV939" t="s">
        <v>2742</v>
      </c>
      <c r="BW939" t="s">
        <v>28655</v>
      </c>
      <c r="BX939" t="s">
        <v>27924</v>
      </c>
      <c r="BY939" t="s">
        <v>27924</v>
      </c>
      <c r="CB939" t="s">
        <v>2742</v>
      </c>
      <c r="CC939" t="s">
        <v>2742</v>
      </c>
      <c r="CD939" t="s">
        <v>2742</v>
      </c>
      <c r="CE939" s="25" t="s">
        <v>2742</v>
      </c>
      <c r="CF939" t="s">
        <v>2745</v>
      </c>
      <c r="CG939" t="s">
        <v>27924</v>
      </c>
      <c r="CH939" t="s">
        <v>33382</v>
      </c>
      <c r="CI939" t="s">
        <v>33384</v>
      </c>
      <c r="CR939" t="s">
        <v>2744</v>
      </c>
      <c r="CS939" t="b">
        <v>0</v>
      </c>
      <c r="CT939">
        <v>2.7E-2</v>
      </c>
      <c r="CU939" t="s">
        <v>33605</v>
      </c>
      <c r="CV939" t="s">
        <v>10114</v>
      </c>
      <c r="CW939" t="s">
        <v>10115</v>
      </c>
      <c r="CX939" t="b">
        <v>0</v>
      </c>
      <c r="CY939">
        <v>2.7E-2</v>
      </c>
      <c r="CZ939" t="s">
        <v>33605</v>
      </c>
      <c r="DA939" t="s">
        <v>33605</v>
      </c>
      <c r="DB939" t="s">
        <v>33605</v>
      </c>
      <c r="DC939" t="e">
        <v>#N/A</v>
      </c>
      <c r="DD939" t="e">
        <v>#N/A</v>
      </c>
      <c r="DE939" t="e">
        <v>#N/A</v>
      </c>
      <c r="DF939" t="e">
        <v>#N/A</v>
      </c>
      <c r="DG939" t="e">
        <v>#N/A</v>
      </c>
      <c r="DH939" t="e">
        <v>#N/A</v>
      </c>
      <c r="DI939" t="e">
        <v>#N/A</v>
      </c>
      <c r="DJ939" t="e">
        <v>#N/A</v>
      </c>
    </row>
    <row r="940" spans="1:114" x14ac:dyDescent="0.2">
      <c r="A940" t="s">
        <v>2746</v>
      </c>
      <c r="B940">
        <v>913442</v>
      </c>
      <c r="C940">
        <v>913588</v>
      </c>
      <c r="D940" t="s">
        <v>20</v>
      </c>
      <c r="E940">
        <v>147</v>
      </c>
      <c r="F940">
        <v>48</v>
      </c>
      <c r="G940" t="s">
        <v>22</v>
      </c>
      <c r="H940" t="s">
        <v>23</v>
      </c>
      <c r="I940" t="s">
        <v>16</v>
      </c>
      <c r="J940" t="s">
        <v>17</v>
      </c>
      <c r="K940" t="s">
        <v>18</v>
      </c>
      <c r="L940" t="s">
        <v>7775</v>
      </c>
      <c r="M940" t="s">
        <v>19</v>
      </c>
      <c r="N940" t="s">
        <v>2747</v>
      </c>
      <c r="O940" t="s">
        <v>2748</v>
      </c>
      <c r="R940" t="s">
        <v>10116</v>
      </c>
      <c r="S940">
        <v>1741687</v>
      </c>
      <c r="T940">
        <v>1741833</v>
      </c>
      <c r="U940" t="s">
        <v>26</v>
      </c>
      <c r="V940">
        <v>147</v>
      </c>
      <c r="W940">
        <v>48</v>
      </c>
      <c r="X940" t="s">
        <v>22</v>
      </c>
      <c r="Y940" t="s">
        <v>23</v>
      </c>
      <c r="Z940" t="s">
        <v>7792</v>
      </c>
      <c r="AA940" t="s">
        <v>17</v>
      </c>
      <c r="AB940" t="s">
        <v>5</v>
      </c>
      <c r="AD940" t="s">
        <v>7793</v>
      </c>
      <c r="AE940" t="s">
        <v>10117</v>
      </c>
      <c r="AF940" t="s">
        <v>49</v>
      </c>
      <c r="AH940" t="str">
        <f t="shared" si="14"/>
        <v>CORRECT</v>
      </c>
      <c r="AI940" s="7"/>
      <c r="AJ940" t="e">
        <v>#N/A</v>
      </c>
      <c r="AK940" t="e">
        <v>#N/A</v>
      </c>
      <c r="AL940" t="e">
        <v>#N/A</v>
      </c>
      <c r="AM940" t="e">
        <v>#N/A</v>
      </c>
      <c r="AN940" t="e">
        <v>#N/A</v>
      </c>
      <c r="AO940" t="e">
        <v>#N/A</v>
      </c>
      <c r="AP940" t="e">
        <v>#N/A</v>
      </c>
      <c r="AQ940" t="e">
        <v>#N/A</v>
      </c>
      <c r="AR940" t="e">
        <v>#N/A</v>
      </c>
      <c r="AS940" t="e">
        <v>#N/A</v>
      </c>
      <c r="AT940" t="e">
        <v>#N/A</v>
      </c>
      <c r="AU940" t="e">
        <v>#N/A</v>
      </c>
      <c r="AV940" t="e">
        <v>#N/A</v>
      </c>
      <c r="AW940" t="e">
        <v>#N/A</v>
      </c>
      <c r="AX940" t="e">
        <v>#N/A</v>
      </c>
      <c r="AY940" t="e">
        <v>#N/A</v>
      </c>
      <c r="AZ940" t="e">
        <v>#N/A</v>
      </c>
      <c r="BA940" t="e">
        <v>#N/A</v>
      </c>
      <c r="BB940" t="e">
        <v>#N/A</v>
      </c>
      <c r="BC940" t="e">
        <v>#N/A</v>
      </c>
      <c r="BD940" s="22" t="s">
        <v>10116</v>
      </c>
      <c r="BE940" s="22" t="s">
        <v>33435</v>
      </c>
      <c r="BF940" t="s">
        <v>33441</v>
      </c>
      <c r="BG940" t="s">
        <v>33442</v>
      </c>
      <c r="BH940" t="s">
        <v>30333</v>
      </c>
      <c r="BI940" t="s">
        <v>33442</v>
      </c>
      <c r="BJ940" t="s">
        <v>33438</v>
      </c>
      <c r="BK940" t="s">
        <v>33438</v>
      </c>
      <c r="BL940" t="s">
        <v>33438</v>
      </c>
      <c r="BM940" t="s">
        <v>33436</v>
      </c>
      <c r="BN940" t="s">
        <v>33437</v>
      </c>
      <c r="BO940" t="s">
        <v>33438</v>
      </c>
      <c r="BQ940" t="s">
        <v>33438</v>
      </c>
      <c r="BR940" t="s">
        <v>33439</v>
      </c>
      <c r="BS940" t="s">
        <v>33438</v>
      </c>
      <c r="BT940" t="s">
        <v>33438</v>
      </c>
      <c r="BV940" t="e">
        <v>#N/A</v>
      </c>
      <c r="BW940" t="e">
        <v>#N/A</v>
      </c>
      <c r="BX940" t="e">
        <v>#N/A</v>
      </c>
      <c r="BY940" t="s">
        <v>33441</v>
      </c>
      <c r="CB940" s="27" t="s">
        <v>2746</v>
      </c>
      <c r="CC940" t="e">
        <v>#N/A</v>
      </c>
      <c r="CD940" t="e">
        <v>#N/A</v>
      </c>
      <c r="CF940" t="s">
        <v>2748</v>
      </c>
      <c r="CG940" s="23" t="s">
        <v>27925</v>
      </c>
      <c r="CH940" s="23" t="s">
        <v>33383</v>
      </c>
      <c r="CI940" s="23" t="s">
        <v>33394</v>
      </c>
      <c r="CR940" t="s">
        <v>2747</v>
      </c>
      <c r="CS940" t="b">
        <v>0</v>
      </c>
      <c r="CT940">
        <v>4.0000000000000001E-3</v>
      </c>
      <c r="CU940" t="s">
        <v>33605</v>
      </c>
      <c r="CV940" t="s">
        <v>10117</v>
      </c>
      <c r="CW940" t="s">
        <v>33675</v>
      </c>
      <c r="CX940" t="b">
        <v>0</v>
      </c>
      <c r="CY940">
        <v>4.0000000000000001E-3</v>
      </c>
      <c r="CZ940" t="s">
        <v>33605</v>
      </c>
      <c r="DA940" t="s">
        <v>33605</v>
      </c>
      <c r="DB940" t="s">
        <v>33605</v>
      </c>
      <c r="DC940" t="e">
        <v>#N/A</v>
      </c>
      <c r="DD940" t="e">
        <v>#N/A</v>
      </c>
      <c r="DE940" t="e">
        <v>#N/A</v>
      </c>
      <c r="DF940" t="e">
        <v>#N/A</v>
      </c>
      <c r="DG940" t="e">
        <v>#N/A</v>
      </c>
      <c r="DH940" t="e">
        <v>#N/A</v>
      </c>
      <c r="DI940" t="e">
        <v>#N/A</v>
      </c>
      <c r="DJ940" t="e">
        <v>#N/A</v>
      </c>
    </row>
    <row r="941" spans="1:114" x14ac:dyDescent="0.2">
      <c r="A941" t="s">
        <v>2750</v>
      </c>
      <c r="B941">
        <v>913590</v>
      </c>
      <c r="C941">
        <v>915680</v>
      </c>
      <c r="D941" t="s">
        <v>20</v>
      </c>
      <c r="E941">
        <v>2091</v>
      </c>
      <c r="F941">
        <v>696</v>
      </c>
      <c r="G941" t="s">
        <v>22</v>
      </c>
      <c r="H941" t="s">
        <v>23</v>
      </c>
      <c r="I941" t="s">
        <v>16</v>
      </c>
      <c r="J941" t="s">
        <v>17</v>
      </c>
      <c r="K941" t="s">
        <v>18</v>
      </c>
      <c r="L941" t="s">
        <v>7775</v>
      </c>
      <c r="M941" t="s">
        <v>19</v>
      </c>
      <c r="N941" t="s">
        <v>2751</v>
      </c>
      <c r="O941" t="s">
        <v>2752</v>
      </c>
      <c r="P941" t="s">
        <v>2749</v>
      </c>
      <c r="R941" t="s">
        <v>10118</v>
      </c>
      <c r="S941">
        <v>1739595</v>
      </c>
      <c r="T941">
        <v>1741685</v>
      </c>
      <c r="U941" t="s">
        <v>26</v>
      </c>
      <c r="V941">
        <v>2091</v>
      </c>
      <c r="W941">
        <v>696</v>
      </c>
      <c r="X941" t="s">
        <v>22</v>
      </c>
      <c r="Y941" t="s">
        <v>23</v>
      </c>
      <c r="Z941" t="s">
        <v>7792</v>
      </c>
      <c r="AA941" t="s">
        <v>17</v>
      </c>
      <c r="AB941" t="s">
        <v>5</v>
      </c>
      <c r="AD941" t="s">
        <v>7793</v>
      </c>
      <c r="AE941" t="s">
        <v>10119</v>
      </c>
      <c r="AF941" t="s">
        <v>10120</v>
      </c>
      <c r="AH941" t="str">
        <f t="shared" si="14"/>
        <v>CORRECT</v>
      </c>
      <c r="AI941" t="s">
        <v>15244</v>
      </c>
      <c r="AJ941" t="s">
        <v>20838</v>
      </c>
      <c r="AK941" t="s">
        <v>22472</v>
      </c>
      <c r="AL941" t="s">
        <v>24997</v>
      </c>
      <c r="AM941" t="s">
        <v>26340</v>
      </c>
      <c r="AN941" t="s">
        <v>27920</v>
      </c>
      <c r="AO941" t="s">
        <v>27924</v>
      </c>
      <c r="AP941" t="s">
        <v>28656</v>
      </c>
      <c r="AQ941" t="s">
        <v>2749</v>
      </c>
      <c r="AR941" t="s">
        <v>30678</v>
      </c>
      <c r="AS941" t="s">
        <v>31359</v>
      </c>
      <c r="AT941" t="s">
        <v>32219</v>
      </c>
      <c r="AU941" t="s">
        <v>33075</v>
      </c>
      <c r="AV941" t="s">
        <v>20</v>
      </c>
      <c r="AW941" t="s">
        <v>20</v>
      </c>
      <c r="AX941" t="s">
        <v>20</v>
      </c>
      <c r="AY941" t="s">
        <v>18757</v>
      </c>
      <c r="AZ941" t="s">
        <v>18679</v>
      </c>
      <c r="BA941" t="s">
        <v>20</v>
      </c>
      <c r="BB941" t="s">
        <v>20</v>
      </c>
      <c r="BC941" t="s">
        <v>17559</v>
      </c>
      <c r="BD941" s="22" t="s">
        <v>10118</v>
      </c>
      <c r="BE941" s="22" t="s">
        <v>33435</v>
      </c>
      <c r="BF941" t="s">
        <v>27924</v>
      </c>
      <c r="BG941" t="s">
        <v>33384</v>
      </c>
      <c r="BH941" t="s">
        <v>27924</v>
      </c>
      <c r="BI941" t="s">
        <v>33384</v>
      </c>
      <c r="BJ941" t="s">
        <v>33438</v>
      </c>
      <c r="BK941" t="s">
        <v>33438</v>
      </c>
      <c r="BL941" t="s">
        <v>33438</v>
      </c>
      <c r="BM941" t="s">
        <v>33438</v>
      </c>
      <c r="BN941" t="s">
        <v>33440</v>
      </c>
      <c r="BO941" t="s">
        <v>33438</v>
      </c>
      <c r="BP941" t="s">
        <v>33438</v>
      </c>
      <c r="BQ941" t="s">
        <v>33438</v>
      </c>
      <c r="BR941" t="s">
        <v>33439</v>
      </c>
      <c r="BS941" t="s">
        <v>33438</v>
      </c>
      <c r="BT941" t="s">
        <v>33438</v>
      </c>
      <c r="BV941" t="s">
        <v>2749</v>
      </c>
      <c r="BW941" t="s">
        <v>28656</v>
      </c>
      <c r="BX941" t="s">
        <v>27924</v>
      </c>
      <c r="BY941" t="s">
        <v>27924</v>
      </c>
      <c r="CB941" t="s">
        <v>2749</v>
      </c>
      <c r="CC941" t="s">
        <v>2749</v>
      </c>
      <c r="CD941" t="s">
        <v>2749</v>
      </c>
      <c r="CE941" s="25" t="s">
        <v>2749</v>
      </c>
      <c r="CF941" t="s">
        <v>2752</v>
      </c>
      <c r="CG941" t="s">
        <v>27924</v>
      </c>
      <c r="CH941" t="s">
        <v>33382</v>
      </c>
      <c r="CI941" t="s">
        <v>33384</v>
      </c>
      <c r="CR941" t="s">
        <v>2751</v>
      </c>
      <c r="CS941" t="b">
        <v>0</v>
      </c>
      <c r="CT941">
        <v>1.01E-2</v>
      </c>
      <c r="CU941" t="s">
        <v>33605</v>
      </c>
      <c r="CV941" t="s">
        <v>10119</v>
      </c>
      <c r="CW941" t="s">
        <v>10120</v>
      </c>
      <c r="CX941" t="b">
        <v>0</v>
      </c>
      <c r="CY941">
        <v>1.01E-2</v>
      </c>
      <c r="CZ941" t="s">
        <v>33605</v>
      </c>
      <c r="DA941" t="s">
        <v>33605</v>
      </c>
      <c r="DB941" t="s">
        <v>33605</v>
      </c>
      <c r="DC941" t="e">
        <v>#N/A</v>
      </c>
      <c r="DD941" t="e">
        <v>#N/A</v>
      </c>
      <c r="DE941" t="e">
        <v>#N/A</v>
      </c>
      <c r="DF941" t="e">
        <v>#N/A</v>
      </c>
      <c r="DG941" t="e">
        <v>#N/A</v>
      </c>
      <c r="DH941" t="e">
        <v>#N/A</v>
      </c>
      <c r="DI941" t="e">
        <v>#N/A</v>
      </c>
      <c r="DJ941" t="e">
        <v>#N/A</v>
      </c>
    </row>
    <row r="942" spans="1:114" x14ac:dyDescent="0.2">
      <c r="A942" t="s">
        <v>2754</v>
      </c>
      <c r="B942">
        <v>915723</v>
      </c>
      <c r="C942">
        <v>917396</v>
      </c>
      <c r="D942" t="s">
        <v>20</v>
      </c>
      <c r="E942">
        <v>1674</v>
      </c>
      <c r="F942">
        <v>557</v>
      </c>
      <c r="G942" t="s">
        <v>22</v>
      </c>
      <c r="H942" t="s">
        <v>23</v>
      </c>
      <c r="I942" t="s">
        <v>16</v>
      </c>
      <c r="J942" t="s">
        <v>17</v>
      </c>
      <c r="K942" t="s">
        <v>18</v>
      </c>
      <c r="L942" t="s">
        <v>7775</v>
      </c>
      <c r="M942" t="s">
        <v>19</v>
      </c>
      <c r="N942" t="s">
        <v>2755</v>
      </c>
      <c r="O942" t="s">
        <v>2756</v>
      </c>
      <c r="P942" t="s">
        <v>2753</v>
      </c>
      <c r="R942" t="s">
        <v>10121</v>
      </c>
      <c r="S942">
        <v>1737882</v>
      </c>
      <c r="T942">
        <v>1739552</v>
      </c>
      <c r="U942" t="s">
        <v>26</v>
      </c>
      <c r="V942">
        <v>1671</v>
      </c>
      <c r="W942">
        <v>556</v>
      </c>
      <c r="X942" t="s">
        <v>22</v>
      </c>
      <c r="Y942" t="s">
        <v>23</v>
      </c>
      <c r="Z942" t="s">
        <v>7792</v>
      </c>
      <c r="AA942" t="s">
        <v>17</v>
      </c>
      <c r="AB942" t="s">
        <v>5</v>
      </c>
      <c r="AD942" t="s">
        <v>7793</v>
      </c>
      <c r="AE942" t="s">
        <v>10122</v>
      </c>
      <c r="AF942" t="s">
        <v>10123</v>
      </c>
      <c r="AH942" t="str">
        <f t="shared" si="14"/>
        <v>bad</v>
      </c>
      <c r="AI942" t="s">
        <v>15245</v>
      </c>
      <c r="AJ942" t="s">
        <v>20839</v>
      </c>
      <c r="AK942" t="s">
        <v>22472</v>
      </c>
      <c r="AL942" t="s">
        <v>24998</v>
      </c>
      <c r="AM942" t="s">
        <v>26341</v>
      </c>
      <c r="AN942" t="s">
        <v>27920</v>
      </c>
      <c r="AO942" t="s">
        <v>27924</v>
      </c>
      <c r="AP942" t="s">
        <v>28657</v>
      </c>
      <c r="AQ942" t="s">
        <v>2753</v>
      </c>
      <c r="AR942" t="s">
        <v>30679</v>
      </c>
      <c r="AS942" t="s">
        <v>31359</v>
      </c>
      <c r="AT942" t="s">
        <v>32220</v>
      </c>
      <c r="AU942" t="s">
        <v>33075</v>
      </c>
      <c r="AV942" t="s">
        <v>20</v>
      </c>
      <c r="AW942" t="s">
        <v>20</v>
      </c>
      <c r="AX942" t="s">
        <v>20</v>
      </c>
      <c r="AY942" t="s">
        <v>18757</v>
      </c>
      <c r="AZ942" t="s">
        <v>18679</v>
      </c>
      <c r="BA942" t="s">
        <v>20</v>
      </c>
      <c r="BB942" t="s">
        <v>20</v>
      </c>
      <c r="BC942" t="s">
        <v>17560</v>
      </c>
      <c r="BD942" s="22" t="s">
        <v>10121</v>
      </c>
      <c r="BE942" s="22" t="s">
        <v>33435</v>
      </c>
      <c r="BF942" t="s">
        <v>27924</v>
      </c>
      <c r="BG942" t="s">
        <v>33384</v>
      </c>
      <c r="BH942" t="s">
        <v>30333</v>
      </c>
      <c r="BI942" t="s">
        <v>33442</v>
      </c>
      <c r="BJ942" t="s">
        <v>33438</v>
      </c>
      <c r="BK942" t="s">
        <v>33438</v>
      </c>
      <c r="BL942" t="s">
        <v>33438</v>
      </c>
      <c r="BM942" t="s">
        <v>33438</v>
      </c>
      <c r="BN942" t="s">
        <v>33440</v>
      </c>
      <c r="BO942" t="s">
        <v>33438</v>
      </c>
      <c r="BQ942" t="s">
        <v>33438</v>
      </c>
      <c r="BR942" t="s">
        <v>33439</v>
      </c>
      <c r="BS942" t="s">
        <v>33438</v>
      </c>
      <c r="BT942" t="s">
        <v>33438</v>
      </c>
      <c r="BV942" t="s">
        <v>2753</v>
      </c>
      <c r="BW942" t="s">
        <v>28657</v>
      </c>
      <c r="BX942" t="s">
        <v>27924</v>
      </c>
      <c r="BY942" t="s">
        <v>27924</v>
      </c>
      <c r="CB942" t="s">
        <v>2753</v>
      </c>
      <c r="CC942" t="s">
        <v>2753</v>
      </c>
      <c r="CD942" t="s">
        <v>2753</v>
      </c>
      <c r="CE942" s="25" t="s">
        <v>2753</v>
      </c>
      <c r="CF942" t="s">
        <v>2756</v>
      </c>
      <c r="CG942" t="s">
        <v>27924</v>
      </c>
      <c r="CH942" t="s">
        <v>33382</v>
      </c>
      <c r="CI942" t="s">
        <v>33384</v>
      </c>
      <c r="CR942" t="s">
        <v>2755</v>
      </c>
      <c r="CS942" t="b">
        <v>0</v>
      </c>
      <c r="CT942">
        <v>4.1000000000000003E-3</v>
      </c>
      <c r="CU942" t="s">
        <v>33605</v>
      </c>
      <c r="CV942" t="s">
        <v>10122</v>
      </c>
      <c r="CW942" t="s">
        <v>10123</v>
      </c>
      <c r="CX942" t="b">
        <v>0</v>
      </c>
      <c r="CY942">
        <v>4.1000000000000003E-3</v>
      </c>
      <c r="CZ942" t="s">
        <v>33605</v>
      </c>
      <c r="DA942" t="s">
        <v>33605</v>
      </c>
      <c r="DB942" t="s">
        <v>33605</v>
      </c>
      <c r="DC942" t="e">
        <v>#N/A</v>
      </c>
      <c r="DD942" t="e">
        <v>#N/A</v>
      </c>
      <c r="DE942" t="e">
        <v>#N/A</v>
      </c>
      <c r="DF942" t="e">
        <v>#N/A</v>
      </c>
      <c r="DG942" t="e">
        <v>#N/A</v>
      </c>
      <c r="DH942" t="e">
        <v>#N/A</v>
      </c>
      <c r="DI942" t="e">
        <v>#N/A</v>
      </c>
      <c r="DJ942" t="e">
        <v>#N/A</v>
      </c>
    </row>
    <row r="943" spans="1:114" x14ac:dyDescent="0.2">
      <c r="A943" t="s">
        <v>2758</v>
      </c>
      <c r="B943">
        <v>917919</v>
      </c>
      <c r="C943">
        <v>919310</v>
      </c>
      <c r="D943" t="s">
        <v>20</v>
      </c>
      <c r="E943">
        <v>1392</v>
      </c>
      <c r="F943">
        <v>463</v>
      </c>
      <c r="G943" t="s">
        <v>22</v>
      </c>
      <c r="H943" t="s">
        <v>23</v>
      </c>
      <c r="I943" t="s">
        <v>16</v>
      </c>
      <c r="J943" t="s">
        <v>17</v>
      </c>
      <c r="K943" t="s">
        <v>18</v>
      </c>
      <c r="L943" t="s">
        <v>7775</v>
      </c>
      <c r="M943" t="s">
        <v>19</v>
      </c>
      <c r="N943" t="s">
        <v>2759</v>
      </c>
      <c r="O943" t="s">
        <v>2760</v>
      </c>
      <c r="P943" t="s">
        <v>2757</v>
      </c>
      <c r="R943" t="s">
        <v>10124</v>
      </c>
      <c r="S943">
        <v>1735965</v>
      </c>
      <c r="T943">
        <v>1737356</v>
      </c>
      <c r="U943" t="s">
        <v>26</v>
      </c>
      <c r="V943">
        <v>1392</v>
      </c>
      <c r="W943">
        <v>463</v>
      </c>
      <c r="X943" t="s">
        <v>22</v>
      </c>
      <c r="Y943" t="s">
        <v>23</v>
      </c>
      <c r="Z943" t="s">
        <v>7792</v>
      </c>
      <c r="AA943" t="s">
        <v>17</v>
      </c>
      <c r="AB943" t="s">
        <v>5</v>
      </c>
      <c r="AD943" t="s">
        <v>7793</v>
      </c>
      <c r="AE943" t="s">
        <v>10125</v>
      </c>
      <c r="AF943" t="s">
        <v>10126</v>
      </c>
      <c r="AH943" t="str">
        <f t="shared" si="14"/>
        <v>CORRECT</v>
      </c>
      <c r="AI943" t="s">
        <v>15246</v>
      </c>
      <c r="AJ943" t="s">
        <v>20840</v>
      </c>
      <c r="AK943" t="s">
        <v>22472</v>
      </c>
      <c r="AL943" t="s">
        <v>24999</v>
      </c>
      <c r="AM943" t="s">
        <v>26342</v>
      </c>
      <c r="AN943" t="s">
        <v>27920</v>
      </c>
      <c r="AO943" t="s">
        <v>27926</v>
      </c>
      <c r="AP943" t="s">
        <v>28658</v>
      </c>
      <c r="AQ943" t="s">
        <v>2757</v>
      </c>
      <c r="AR943" t="s">
        <v>30680</v>
      </c>
      <c r="AS943" t="s">
        <v>31360</v>
      </c>
      <c r="AT943" t="s">
        <v>32221</v>
      </c>
      <c r="AU943" t="s">
        <v>33195</v>
      </c>
      <c r="AV943" t="s">
        <v>20</v>
      </c>
      <c r="AW943" t="s">
        <v>19489</v>
      </c>
      <c r="AX943" t="s">
        <v>18959</v>
      </c>
      <c r="AY943" t="s">
        <v>18794</v>
      </c>
      <c r="AZ943" t="s">
        <v>20</v>
      </c>
      <c r="BA943" t="s">
        <v>20</v>
      </c>
      <c r="BB943" t="s">
        <v>20</v>
      </c>
      <c r="BC943" t="s">
        <v>17561</v>
      </c>
      <c r="BD943" s="22" t="s">
        <v>10124</v>
      </c>
      <c r="BE943" s="22" t="s">
        <v>33435</v>
      </c>
      <c r="BF943" t="s">
        <v>27926</v>
      </c>
      <c r="BG943" t="s">
        <v>33376</v>
      </c>
      <c r="BH943" t="s">
        <v>27926</v>
      </c>
      <c r="BI943" t="s">
        <v>33444</v>
      </c>
      <c r="BJ943" t="s">
        <v>33438</v>
      </c>
      <c r="BK943" t="s">
        <v>33438</v>
      </c>
      <c r="BL943" t="s">
        <v>33438</v>
      </c>
      <c r="BM943" t="s">
        <v>33438</v>
      </c>
      <c r="BN943" t="s">
        <v>33440</v>
      </c>
      <c r="BO943" t="s">
        <v>33438</v>
      </c>
      <c r="BP943" t="s">
        <v>33438</v>
      </c>
      <c r="BQ943" t="s">
        <v>33438</v>
      </c>
      <c r="BR943" t="s">
        <v>33443</v>
      </c>
      <c r="BS943" t="s">
        <v>33436</v>
      </c>
      <c r="BT943" t="s">
        <v>33438</v>
      </c>
      <c r="BV943" t="s">
        <v>2757</v>
      </c>
      <c r="BW943" t="s">
        <v>28658</v>
      </c>
      <c r="BX943" t="s">
        <v>27926</v>
      </c>
      <c r="BY943" t="s">
        <v>27926</v>
      </c>
      <c r="CB943" t="s">
        <v>2757</v>
      </c>
      <c r="CC943" t="s">
        <v>2757</v>
      </c>
      <c r="CD943" t="s">
        <v>2757</v>
      </c>
      <c r="CE943" s="25" t="s">
        <v>2757</v>
      </c>
      <c r="CF943" t="s">
        <v>2760</v>
      </c>
      <c r="CG943" t="s">
        <v>27926</v>
      </c>
      <c r="CH943" t="s">
        <v>33380</v>
      </c>
      <c r="CI943" t="s">
        <v>33376</v>
      </c>
      <c r="CR943" t="s">
        <v>2759</v>
      </c>
      <c r="CS943" t="b">
        <v>0</v>
      </c>
      <c r="CT943">
        <v>1.1599999999999999E-2</v>
      </c>
      <c r="CU943" t="s">
        <v>33605</v>
      </c>
      <c r="CV943" t="s">
        <v>10125</v>
      </c>
      <c r="CW943" t="s">
        <v>10126</v>
      </c>
      <c r="CX943" t="b">
        <v>0</v>
      </c>
      <c r="CY943">
        <v>1.1599999999999999E-2</v>
      </c>
      <c r="CZ943" t="s">
        <v>33605</v>
      </c>
      <c r="DA943" t="s">
        <v>33605</v>
      </c>
      <c r="DB943" t="s">
        <v>33605</v>
      </c>
      <c r="DC943" t="e">
        <v>#N/A</v>
      </c>
      <c r="DD943" t="e">
        <v>#N/A</v>
      </c>
      <c r="DE943" t="e">
        <v>#N/A</v>
      </c>
      <c r="DF943" t="e">
        <v>#N/A</v>
      </c>
      <c r="DG943" t="e">
        <v>#N/A</v>
      </c>
      <c r="DH943" t="e">
        <v>#N/A</v>
      </c>
      <c r="DI943" t="e">
        <v>#N/A</v>
      </c>
      <c r="DJ943" t="e">
        <v>#N/A</v>
      </c>
    </row>
    <row r="944" spans="1:114" x14ac:dyDescent="0.2">
      <c r="A944" t="s">
        <v>2761</v>
      </c>
      <c r="B944">
        <v>919416</v>
      </c>
      <c r="C944">
        <v>920120</v>
      </c>
      <c r="D944" t="s">
        <v>26</v>
      </c>
      <c r="E944">
        <v>705</v>
      </c>
      <c r="F944">
        <v>234</v>
      </c>
      <c r="G944" t="s">
        <v>22</v>
      </c>
      <c r="H944" t="s">
        <v>23</v>
      </c>
      <c r="I944" t="s">
        <v>16</v>
      </c>
      <c r="J944" t="s">
        <v>17</v>
      </c>
      <c r="K944" t="s">
        <v>18</v>
      </c>
      <c r="L944" t="s">
        <v>7775</v>
      </c>
      <c r="M944" t="s">
        <v>19</v>
      </c>
      <c r="N944" t="s">
        <v>2762</v>
      </c>
      <c r="O944" t="s">
        <v>2763</v>
      </c>
      <c r="R944" t="s">
        <v>10127</v>
      </c>
      <c r="S944">
        <v>1735155</v>
      </c>
      <c r="T944">
        <v>1735859</v>
      </c>
      <c r="U944" t="s">
        <v>20</v>
      </c>
      <c r="V944">
        <v>705</v>
      </c>
      <c r="W944">
        <v>234</v>
      </c>
      <c r="X944" t="s">
        <v>22</v>
      </c>
      <c r="Y944" t="s">
        <v>23</v>
      </c>
      <c r="Z944" t="s">
        <v>7792</v>
      </c>
      <c r="AA944" t="s">
        <v>17</v>
      </c>
      <c r="AB944" t="s">
        <v>5</v>
      </c>
      <c r="AD944" t="s">
        <v>7793</v>
      </c>
      <c r="AE944" t="s">
        <v>10128</v>
      </c>
      <c r="AF944" t="s">
        <v>7804</v>
      </c>
      <c r="AH944" t="str">
        <f t="shared" si="14"/>
        <v>CORRECT</v>
      </c>
      <c r="AI944" t="s">
        <v>15247</v>
      </c>
      <c r="AJ944" t="s">
        <v>20841</v>
      </c>
      <c r="AK944" t="s">
        <v>23153</v>
      </c>
      <c r="AL944" t="s">
        <v>24557</v>
      </c>
      <c r="AM944" t="s">
        <v>26343</v>
      </c>
      <c r="AN944" t="s">
        <v>27920</v>
      </c>
      <c r="AO944" t="s">
        <v>27925</v>
      </c>
      <c r="AP944" t="s">
        <v>28659</v>
      </c>
      <c r="AQ944" t="s">
        <v>20</v>
      </c>
      <c r="AR944" t="s">
        <v>20</v>
      </c>
      <c r="AS944" t="s">
        <v>20</v>
      </c>
      <c r="AT944" t="s">
        <v>32222</v>
      </c>
      <c r="AU944" t="s">
        <v>20</v>
      </c>
      <c r="AV944" t="s">
        <v>20</v>
      </c>
      <c r="AW944" t="s">
        <v>20</v>
      </c>
      <c r="AX944" t="s">
        <v>20</v>
      </c>
      <c r="AY944" t="s">
        <v>18759</v>
      </c>
      <c r="AZ944" t="s">
        <v>20</v>
      </c>
      <c r="BA944" t="s">
        <v>20</v>
      </c>
      <c r="BB944" t="s">
        <v>20</v>
      </c>
      <c r="BC944" t="s">
        <v>17562</v>
      </c>
      <c r="BD944" s="22" t="s">
        <v>10127</v>
      </c>
      <c r="BE944" s="22" t="s">
        <v>33435</v>
      </c>
      <c r="BF944" t="s">
        <v>33441</v>
      </c>
      <c r="BG944" t="s">
        <v>33442</v>
      </c>
      <c r="BH944" t="s">
        <v>30333</v>
      </c>
      <c r="BI944" t="s">
        <v>33442</v>
      </c>
      <c r="BJ944" t="s">
        <v>33438</v>
      </c>
      <c r="BK944" t="s">
        <v>33438</v>
      </c>
      <c r="BL944" t="s">
        <v>33436</v>
      </c>
      <c r="BM944" t="s">
        <v>33436</v>
      </c>
      <c r="BN944" t="s">
        <v>33453</v>
      </c>
      <c r="BO944" t="s">
        <v>33438</v>
      </c>
      <c r="BQ944" t="s">
        <v>33438</v>
      </c>
      <c r="BR944" t="s">
        <v>33439</v>
      </c>
      <c r="BS944" t="s">
        <v>33438</v>
      </c>
      <c r="BT944" t="s">
        <v>33438</v>
      </c>
      <c r="BV944" t="s">
        <v>20</v>
      </c>
      <c r="BW944" t="s">
        <v>28659</v>
      </c>
      <c r="BX944" t="s">
        <v>27925</v>
      </c>
      <c r="BY944" t="s">
        <v>33441</v>
      </c>
      <c r="CB944" t="s">
        <v>17562</v>
      </c>
      <c r="CC944" t="s">
        <v>17562</v>
      </c>
      <c r="CD944" t="s">
        <v>17562</v>
      </c>
      <c r="CF944" t="s">
        <v>2763</v>
      </c>
      <c r="CG944" t="s">
        <v>27925</v>
      </c>
      <c r="CH944" t="s">
        <v>33383</v>
      </c>
      <c r="CI944" t="s">
        <v>33394</v>
      </c>
      <c r="CR944" t="s">
        <v>2762</v>
      </c>
      <c r="CS944" t="b">
        <v>0</v>
      </c>
      <c r="CT944">
        <v>6.1000000000000004E-3</v>
      </c>
      <c r="CU944" t="s">
        <v>33605</v>
      </c>
      <c r="CV944" t="s">
        <v>10128</v>
      </c>
      <c r="CW944" t="s">
        <v>7804</v>
      </c>
      <c r="CX944" t="b">
        <v>0</v>
      </c>
      <c r="CY944">
        <v>6.1000000000000004E-3</v>
      </c>
      <c r="CZ944" t="s">
        <v>33605</v>
      </c>
      <c r="DA944" t="s">
        <v>33605</v>
      </c>
      <c r="DB944" t="s">
        <v>33605</v>
      </c>
      <c r="DC944" t="e">
        <v>#N/A</v>
      </c>
      <c r="DD944" t="e">
        <v>#N/A</v>
      </c>
      <c r="DE944" t="e">
        <v>#N/A</v>
      </c>
      <c r="DF944" t="e">
        <v>#N/A</v>
      </c>
      <c r="DG944" t="e">
        <v>#N/A</v>
      </c>
      <c r="DH944" t="e">
        <v>#N/A</v>
      </c>
      <c r="DI944" t="e">
        <v>#N/A</v>
      </c>
      <c r="DJ944" t="e">
        <v>#N/A</v>
      </c>
    </row>
    <row r="945" spans="1:114" x14ac:dyDescent="0.2">
      <c r="A945" t="s">
        <v>2764</v>
      </c>
      <c r="B945">
        <v>920171</v>
      </c>
      <c r="C945">
        <v>921286</v>
      </c>
      <c r="D945" t="s">
        <v>20</v>
      </c>
      <c r="E945">
        <v>1116</v>
      </c>
      <c r="F945">
        <v>371</v>
      </c>
      <c r="G945" t="s">
        <v>22</v>
      </c>
      <c r="H945" t="s">
        <v>23</v>
      </c>
      <c r="I945" t="s">
        <v>16</v>
      </c>
      <c r="J945" t="s">
        <v>17</v>
      </c>
      <c r="K945" t="s">
        <v>18</v>
      </c>
      <c r="L945" t="s">
        <v>7775</v>
      </c>
      <c r="M945" t="s">
        <v>19</v>
      </c>
      <c r="N945" t="s">
        <v>2765</v>
      </c>
      <c r="O945" t="s">
        <v>2766</v>
      </c>
      <c r="R945" t="s">
        <v>10129</v>
      </c>
      <c r="S945">
        <v>1733989</v>
      </c>
      <c r="T945">
        <v>1735104</v>
      </c>
      <c r="U945" t="s">
        <v>26</v>
      </c>
      <c r="V945">
        <v>1116</v>
      </c>
      <c r="W945">
        <v>371</v>
      </c>
      <c r="X945" t="s">
        <v>22</v>
      </c>
      <c r="Y945" t="s">
        <v>23</v>
      </c>
      <c r="Z945" t="s">
        <v>7792</v>
      </c>
      <c r="AA945" t="s">
        <v>17</v>
      </c>
      <c r="AB945" t="s">
        <v>5</v>
      </c>
      <c r="AD945" t="s">
        <v>7793</v>
      </c>
      <c r="AE945" t="s">
        <v>10130</v>
      </c>
      <c r="AF945" t="s">
        <v>10131</v>
      </c>
      <c r="AH945" t="str">
        <f t="shared" si="14"/>
        <v>CORRECT</v>
      </c>
      <c r="AI945" t="s">
        <v>15248</v>
      </c>
      <c r="AJ945" t="s">
        <v>20842</v>
      </c>
      <c r="AK945" t="s">
        <v>23154</v>
      </c>
      <c r="AL945" t="s">
        <v>25000</v>
      </c>
      <c r="AM945" t="s">
        <v>26344</v>
      </c>
      <c r="AN945" t="s">
        <v>27920</v>
      </c>
      <c r="AO945" t="s">
        <v>27925</v>
      </c>
      <c r="AP945" t="s">
        <v>28660</v>
      </c>
      <c r="AQ945" t="s">
        <v>29950</v>
      </c>
      <c r="AR945" t="s">
        <v>30644</v>
      </c>
      <c r="AS945" t="s">
        <v>20</v>
      </c>
      <c r="AT945" t="s">
        <v>20</v>
      </c>
      <c r="AU945" t="s">
        <v>20</v>
      </c>
      <c r="AV945" t="s">
        <v>20</v>
      </c>
      <c r="AW945" t="s">
        <v>20</v>
      </c>
      <c r="AX945" t="s">
        <v>20</v>
      </c>
      <c r="AY945" t="s">
        <v>20</v>
      </c>
      <c r="AZ945" t="s">
        <v>20</v>
      </c>
      <c r="BA945" t="s">
        <v>20</v>
      </c>
      <c r="BB945" t="s">
        <v>20</v>
      </c>
      <c r="BC945" t="s">
        <v>17563</v>
      </c>
      <c r="BD945" s="22" t="s">
        <v>10129</v>
      </c>
      <c r="BE945" s="22" t="s">
        <v>33435</v>
      </c>
      <c r="BF945" t="s">
        <v>33450</v>
      </c>
      <c r="BG945" t="s">
        <v>33451</v>
      </c>
      <c r="BH945" t="s">
        <v>33450</v>
      </c>
      <c r="BI945" t="s">
        <v>33451</v>
      </c>
      <c r="BJ945" t="s">
        <v>33438</v>
      </c>
      <c r="BK945" t="s">
        <v>33438</v>
      </c>
      <c r="BL945" t="s">
        <v>33438</v>
      </c>
      <c r="BM945" t="s">
        <v>33438</v>
      </c>
      <c r="BN945" t="s">
        <v>33440</v>
      </c>
      <c r="BO945" t="s">
        <v>33438</v>
      </c>
      <c r="BP945" t="s">
        <v>33438</v>
      </c>
      <c r="BQ945" t="s">
        <v>33438</v>
      </c>
      <c r="BR945" t="s">
        <v>33439</v>
      </c>
      <c r="BS945" t="s">
        <v>33438</v>
      </c>
      <c r="BT945" t="s">
        <v>33438</v>
      </c>
      <c r="BV945" t="s">
        <v>29950</v>
      </c>
      <c r="BW945" t="s">
        <v>28660</v>
      </c>
      <c r="BX945" t="s">
        <v>27925</v>
      </c>
      <c r="BY945" t="s">
        <v>33450</v>
      </c>
      <c r="CB945" t="s">
        <v>29950</v>
      </c>
      <c r="CC945" t="s">
        <v>29950</v>
      </c>
      <c r="CD945" t="s">
        <v>29950</v>
      </c>
      <c r="CF945" t="s">
        <v>2766</v>
      </c>
      <c r="CG945" t="s">
        <v>27925</v>
      </c>
      <c r="CH945" t="s">
        <v>33383</v>
      </c>
      <c r="CI945" t="s">
        <v>33394</v>
      </c>
      <c r="CR945" t="s">
        <v>2765</v>
      </c>
      <c r="CS945" t="b">
        <v>0</v>
      </c>
      <c r="CT945">
        <v>1.3899999999999999E-2</v>
      </c>
      <c r="CU945" t="s">
        <v>33605</v>
      </c>
      <c r="CV945" t="s">
        <v>10130</v>
      </c>
      <c r="CW945" t="s">
        <v>10131</v>
      </c>
      <c r="CX945" t="b">
        <v>0</v>
      </c>
      <c r="CY945">
        <v>1.3899999999999999E-2</v>
      </c>
      <c r="CZ945" t="s">
        <v>33605</v>
      </c>
      <c r="DA945" t="s">
        <v>33605</v>
      </c>
      <c r="DB945" t="s">
        <v>33605</v>
      </c>
      <c r="DC945" t="e">
        <v>#N/A</v>
      </c>
      <c r="DD945" t="e">
        <v>#N/A</v>
      </c>
      <c r="DE945" t="e">
        <v>#N/A</v>
      </c>
      <c r="DF945" t="e">
        <v>#N/A</v>
      </c>
      <c r="DG945" t="e">
        <v>#N/A</v>
      </c>
      <c r="DH945" t="e">
        <v>#N/A</v>
      </c>
      <c r="DI945" t="e">
        <v>#N/A</v>
      </c>
      <c r="DJ945" t="e">
        <v>#N/A</v>
      </c>
    </row>
    <row r="946" spans="1:114" x14ac:dyDescent="0.2">
      <c r="A946" t="s">
        <v>2767</v>
      </c>
      <c r="B946">
        <v>921291</v>
      </c>
      <c r="C946">
        <v>921485</v>
      </c>
      <c r="D946" t="s">
        <v>20</v>
      </c>
      <c r="E946">
        <v>195</v>
      </c>
      <c r="F946">
        <v>64</v>
      </c>
      <c r="G946" t="s">
        <v>22</v>
      </c>
      <c r="H946" t="s">
        <v>23</v>
      </c>
      <c r="I946" t="s">
        <v>16</v>
      </c>
      <c r="J946" t="s">
        <v>17</v>
      </c>
      <c r="K946" t="s">
        <v>18</v>
      </c>
      <c r="L946" t="s">
        <v>7775</v>
      </c>
      <c r="M946" t="s">
        <v>19</v>
      </c>
      <c r="N946" t="s">
        <v>2768</v>
      </c>
      <c r="O946" t="s">
        <v>49</v>
      </c>
      <c r="R946" t="s">
        <v>10132</v>
      </c>
      <c r="S946">
        <v>1733790</v>
      </c>
      <c r="T946">
        <v>1733984</v>
      </c>
      <c r="U946" t="s">
        <v>26</v>
      </c>
      <c r="V946">
        <v>195</v>
      </c>
      <c r="W946">
        <v>64</v>
      </c>
      <c r="X946" t="s">
        <v>22</v>
      </c>
      <c r="Y946" t="s">
        <v>23</v>
      </c>
      <c r="Z946" t="s">
        <v>7792</v>
      </c>
      <c r="AA946" t="s">
        <v>17</v>
      </c>
      <c r="AB946" t="s">
        <v>5</v>
      </c>
      <c r="AD946" t="s">
        <v>7793</v>
      </c>
      <c r="AE946" t="s">
        <v>10133</v>
      </c>
      <c r="AF946" t="s">
        <v>49</v>
      </c>
      <c r="AH946" t="str">
        <f t="shared" si="14"/>
        <v>CORRECT</v>
      </c>
      <c r="AI946" s="7"/>
      <c r="AJ946" t="e">
        <v>#N/A</v>
      </c>
      <c r="AK946" t="e">
        <v>#N/A</v>
      </c>
      <c r="AL946" t="e">
        <v>#N/A</v>
      </c>
      <c r="AM946" t="e">
        <v>#N/A</v>
      </c>
      <c r="AN946" t="e">
        <v>#N/A</v>
      </c>
      <c r="AO946" t="e">
        <v>#N/A</v>
      </c>
      <c r="AP946" t="e">
        <v>#N/A</v>
      </c>
      <c r="AQ946" t="e">
        <v>#N/A</v>
      </c>
      <c r="AR946" t="e">
        <v>#N/A</v>
      </c>
      <c r="AS946" t="e">
        <v>#N/A</v>
      </c>
      <c r="AT946" t="e">
        <v>#N/A</v>
      </c>
      <c r="AU946" t="e">
        <v>#N/A</v>
      </c>
      <c r="AV946" t="e">
        <v>#N/A</v>
      </c>
      <c r="AW946" t="e">
        <v>#N/A</v>
      </c>
      <c r="AX946" t="e">
        <v>#N/A</v>
      </c>
      <c r="AY946" t="e">
        <v>#N/A</v>
      </c>
      <c r="AZ946" t="e">
        <v>#N/A</v>
      </c>
      <c r="BA946" t="e">
        <v>#N/A</v>
      </c>
      <c r="BB946" t="e">
        <v>#N/A</v>
      </c>
      <c r="BC946" t="e">
        <v>#N/A</v>
      </c>
      <c r="BD946" s="22" t="s">
        <v>10132</v>
      </c>
      <c r="BE946" s="22" t="s">
        <v>33435</v>
      </c>
      <c r="BF946" t="s">
        <v>33441</v>
      </c>
      <c r="BG946" t="s">
        <v>33442</v>
      </c>
      <c r="BH946" t="s">
        <v>30333</v>
      </c>
      <c r="BI946" t="s">
        <v>33442</v>
      </c>
      <c r="BJ946" t="s">
        <v>33438</v>
      </c>
      <c r="BK946" t="s">
        <v>33438</v>
      </c>
      <c r="BL946" t="s">
        <v>33438</v>
      </c>
      <c r="BM946" t="s">
        <v>33436</v>
      </c>
      <c r="BN946" t="s">
        <v>33448</v>
      </c>
      <c r="BO946" t="s">
        <v>33438</v>
      </c>
      <c r="BQ946" t="s">
        <v>33438</v>
      </c>
      <c r="BR946" t="s">
        <v>33439</v>
      </c>
      <c r="BS946" t="s">
        <v>33438</v>
      </c>
      <c r="BT946" t="s">
        <v>33438</v>
      </c>
      <c r="BV946" t="e">
        <v>#N/A</v>
      </c>
      <c r="BW946" t="e">
        <v>#N/A</v>
      </c>
      <c r="BX946" t="e">
        <v>#N/A</v>
      </c>
      <c r="BY946" t="s">
        <v>33441</v>
      </c>
      <c r="CB946" s="27" t="s">
        <v>2767</v>
      </c>
      <c r="CC946" t="e">
        <v>#N/A</v>
      </c>
      <c r="CD946" t="e">
        <v>#N/A</v>
      </c>
      <c r="CF946" t="s">
        <v>49</v>
      </c>
      <c r="CG946" s="27" t="s">
        <v>27925</v>
      </c>
      <c r="CH946" s="27" t="s">
        <v>33383</v>
      </c>
      <c r="CI946" s="27" t="s">
        <v>33394</v>
      </c>
      <c r="CR946" t="s">
        <v>2768</v>
      </c>
      <c r="CS946" t="b">
        <v>0</v>
      </c>
      <c r="CT946">
        <v>6.3E-3</v>
      </c>
      <c r="CU946" t="s">
        <v>33605</v>
      </c>
      <c r="CV946" t="s">
        <v>10133</v>
      </c>
      <c r="CW946" t="s">
        <v>33676</v>
      </c>
      <c r="CX946" t="b">
        <v>0</v>
      </c>
      <c r="CY946">
        <v>6.3E-3</v>
      </c>
      <c r="CZ946" t="s">
        <v>33605</v>
      </c>
      <c r="DA946" t="s">
        <v>33605</v>
      </c>
      <c r="DB946" t="s">
        <v>33605</v>
      </c>
      <c r="DC946" t="e">
        <v>#N/A</v>
      </c>
      <c r="DD946" t="e">
        <v>#N/A</v>
      </c>
      <c r="DE946" t="e">
        <v>#N/A</v>
      </c>
      <c r="DF946" t="e">
        <v>#N/A</v>
      </c>
      <c r="DG946" t="e">
        <v>#N/A</v>
      </c>
      <c r="DH946" t="e">
        <v>#N/A</v>
      </c>
      <c r="DI946" t="e">
        <v>#N/A</v>
      </c>
      <c r="DJ946" t="e">
        <v>#N/A</v>
      </c>
    </row>
    <row r="947" spans="1:114" x14ac:dyDescent="0.2">
      <c r="A947" t="s">
        <v>2769</v>
      </c>
      <c r="B947">
        <v>921608</v>
      </c>
      <c r="C947">
        <v>921874</v>
      </c>
      <c r="D947" t="s">
        <v>26</v>
      </c>
      <c r="E947">
        <v>267</v>
      </c>
      <c r="F947">
        <v>88</v>
      </c>
      <c r="G947" t="s">
        <v>22</v>
      </c>
      <c r="H947" t="s">
        <v>23</v>
      </c>
      <c r="I947" t="s">
        <v>16</v>
      </c>
      <c r="J947" t="s">
        <v>17</v>
      </c>
      <c r="K947" t="s">
        <v>18</v>
      </c>
      <c r="L947" t="s">
        <v>7775</v>
      </c>
      <c r="M947" t="s">
        <v>19</v>
      </c>
      <c r="N947" t="s">
        <v>2770</v>
      </c>
      <c r="O947" t="s">
        <v>49</v>
      </c>
      <c r="R947" t="s">
        <v>10134</v>
      </c>
      <c r="S947">
        <v>1733401</v>
      </c>
      <c r="T947">
        <v>1733760</v>
      </c>
      <c r="U947" t="s">
        <v>20</v>
      </c>
      <c r="V947">
        <v>360</v>
      </c>
      <c r="W947">
        <v>119</v>
      </c>
      <c r="X947" t="s">
        <v>22</v>
      </c>
      <c r="Y947" t="s">
        <v>23</v>
      </c>
      <c r="Z947" t="s">
        <v>7792</v>
      </c>
      <c r="AA947" t="s">
        <v>17</v>
      </c>
      <c r="AB947" t="s">
        <v>5</v>
      </c>
      <c r="AD947" t="s">
        <v>7793</v>
      </c>
      <c r="AE947" t="s">
        <v>10135</v>
      </c>
      <c r="AF947" t="s">
        <v>7804</v>
      </c>
      <c r="AH947" t="str">
        <f t="shared" si="14"/>
        <v>bad</v>
      </c>
      <c r="AI947" t="s">
        <v>15249</v>
      </c>
      <c r="AJ947" t="s">
        <v>20843</v>
      </c>
      <c r="AK947" t="s">
        <v>23155</v>
      </c>
      <c r="AL947" t="s">
        <v>25001</v>
      </c>
      <c r="AM947" t="s">
        <v>26345</v>
      </c>
      <c r="AN947" t="s">
        <v>27920</v>
      </c>
      <c r="AO947" t="s">
        <v>20</v>
      </c>
      <c r="AP947" t="s">
        <v>20</v>
      </c>
      <c r="AQ947" t="s">
        <v>20</v>
      </c>
      <c r="AR947" t="s">
        <v>20</v>
      </c>
      <c r="AS947" t="s">
        <v>20</v>
      </c>
      <c r="AT947" t="s">
        <v>20</v>
      </c>
      <c r="AU947" t="s">
        <v>20</v>
      </c>
      <c r="AV947" t="s">
        <v>20</v>
      </c>
      <c r="AW947" t="s">
        <v>20</v>
      </c>
      <c r="AX947" t="s">
        <v>20</v>
      </c>
      <c r="AY947" t="s">
        <v>20</v>
      </c>
      <c r="AZ947" t="s">
        <v>20</v>
      </c>
      <c r="BA947" t="s">
        <v>20</v>
      </c>
      <c r="BB947" t="s">
        <v>20</v>
      </c>
      <c r="BC947" t="s">
        <v>20</v>
      </c>
      <c r="BD947" s="22" t="s">
        <v>10134</v>
      </c>
      <c r="BE947" s="22" t="s">
        <v>33435</v>
      </c>
      <c r="BF947" t="s">
        <v>33441</v>
      </c>
      <c r="BG947" t="s">
        <v>33442</v>
      </c>
      <c r="BH947" t="s">
        <v>30333</v>
      </c>
      <c r="BI947" t="s">
        <v>33442</v>
      </c>
      <c r="BJ947" t="s">
        <v>33438</v>
      </c>
      <c r="BK947" t="s">
        <v>33438</v>
      </c>
      <c r="BL947" t="s">
        <v>33438</v>
      </c>
      <c r="BM947" t="s">
        <v>33436</v>
      </c>
      <c r="BN947" t="s">
        <v>33437</v>
      </c>
      <c r="BO947" t="s">
        <v>33438</v>
      </c>
      <c r="BP947" t="s">
        <v>33438</v>
      </c>
      <c r="BQ947" t="s">
        <v>33438</v>
      </c>
      <c r="BR947" t="s">
        <v>33439</v>
      </c>
      <c r="BS947" t="s">
        <v>33438</v>
      </c>
      <c r="BT947" t="s">
        <v>33438</v>
      </c>
      <c r="BV947" t="s">
        <v>20</v>
      </c>
      <c r="BW947" t="s">
        <v>20</v>
      </c>
      <c r="BX947" t="s">
        <v>20</v>
      </c>
      <c r="BY947" t="s">
        <v>33441</v>
      </c>
      <c r="CB947" t="s">
        <v>20843</v>
      </c>
      <c r="CC947" t="s">
        <v>20</v>
      </c>
      <c r="CD947" t="s">
        <v>20</v>
      </c>
      <c r="CF947" t="s">
        <v>49</v>
      </c>
      <c r="CG947" s="27" t="s">
        <v>27925</v>
      </c>
      <c r="CH947" s="27" t="s">
        <v>33383</v>
      </c>
      <c r="CI947" s="27" t="s">
        <v>33394</v>
      </c>
      <c r="CR947" t="s">
        <v>2770</v>
      </c>
      <c r="CS947" t="b">
        <v>0</v>
      </c>
      <c r="CT947">
        <v>2.6599999999999999E-2</v>
      </c>
      <c r="CU947" t="s">
        <v>33605</v>
      </c>
      <c r="CV947" t="s">
        <v>10135</v>
      </c>
      <c r="CW947" t="s">
        <v>7804</v>
      </c>
      <c r="CX947" t="b">
        <v>0</v>
      </c>
      <c r="CY947">
        <v>2.01E-2</v>
      </c>
      <c r="CZ947" t="s">
        <v>33605</v>
      </c>
      <c r="DA947" t="s">
        <v>33605</v>
      </c>
      <c r="DB947" t="s">
        <v>33606</v>
      </c>
      <c r="DC947" t="e">
        <v>#N/A</v>
      </c>
      <c r="DD947" t="e">
        <v>#N/A</v>
      </c>
      <c r="DE947" t="e">
        <v>#N/A</v>
      </c>
      <c r="DF947" t="e">
        <v>#N/A</v>
      </c>
      <c r="DG947" t="e">
        <v>#N/A</v>
      </c>
      <c r="DH947" t="e">
        <v>#N/A</v>
      </c>
      <c r="DI947" t="e">
        <v>#N/A</v>
      </c>
      <c r="DJ947" t="e">
        <v>#N/A</v>
      </c>
    </row>
    <row r="948" spans="1:114" x14ac:dyDescent="0.2">
      <c r="A948" t="s">
        <v>2772</v>
      </c>
      <c r="B948">
        <v>922028</v>
      </c>
      <c r="C948">
        <v>923464</v>
      </c>
      <c r="D948" t="s">
        <v>26</v>
      </c>
      <c r="E948">
        <v>1437</v>
      </c>
      <c r="F948">
        <v>478</v>
      </c>
      <c r="G948" t="s">
        <v>22</v>
      </c>
      <c r="H948" t="s">
        <v>23</v>
      </c>
      <c r="I948" t="s">
        <v>16</v>
      </c>
      <c r="J948" t="s">
        <v>17</v>
      </c>
      <c r="K948" t="s">
        <v>18</v>
      </c>
      <c r="L948" t="s">
        <v>7775</v>
      </c>
      <c r="M948" t="s">
        <v>19</v>
      </c>
      <c r="N948" t="s">
        <v>2773</v>
      </c>
      <c r="O948" t="s">
        <v>2774</v>
      </c>
      <c r="P948" t="s">
        <v>2771</v>
      </c>
      <c r="R948" t="s">
        <v>10136</v>
      </c>
      <c r="S948">
        <v>1731811</v>
      </c>
      <c r="T948">
        <v>1733247</v>
      </c>
      <c r="U948" t="s">
        <v>20</v>
      </c>
      <c r="V948">
        <v>1437</v>
      </c>
      <c r="W948">
        <v>478</v>
      </c>
      <c r="X948" t="s">
        <v>22</v>
      </c>
      <c r="Y948" t="s">
        <v>23</v>
      </c>
      <c r="Z948" t="s">
        <v>7792</v>
      </c>
      <c r="AA948" t="s">
        <v>17</v>
      </c>
      <c r="AB948" t="s">
        <v>5</v>
      </c>
      <c r="AD948" t="s">
        <v>7793</v>
      </c>
      <c r="AE948" t="s">
        <v>10137</v>
      </c>
      <c r="AF948" t="s">
        <v>10138</v>
      </c>
      <c r="AH948" t="str">
        <f t="shared" si="14"/>
        <v>CORRECT</v>
      </c>
      <c r="AI948" t="s">
        <v>15250</v>
      </c>
      <c r="AJ948" t="s">
        <v>20844</v>
      </c>
      <c r="AK948" t="s">
        <v>22472</v>
      </c>
      <c r="AL948" t="s">
        <v>24560</v>
      </c>
      <c r="AM948" t="s">
        <v>26346</v>
      </c>
      <c r="AN948" t="s">
        <v>27920</v>
      </c>
      <c r="AO948" t="s">
        <v>27927</v>
      </c>
      <c r="AP948" t="s">
        <v>28478</v>
      </c>
      <c r="AQ948" t="s">
        <v>2771</v>
      </c>
      <c r="AR948" t="s">
        <v>30681</v>
      </c>
      <c r="AS948" t="s">
        <v>31361</v>
      </c>
      <c r="AT948" t="s">
        <v>32223</v>
      </c>
      <c r="AU948" t="s">
        <v>33026</v>
      </c>
      <c r="AV948" t="s">
        <v>19792</v>
      </c>
      <c r="AW948" t="s">
        <v>19490</v>
      </c>
      <c r="AX948" t="s">
        <v>18914</v>
      </c>
      <c r="AY948" t="s">
        <v>18780</v>
      </c>
      <c r="AZ948" t="s">
        <v>20</v>
      </c>
      <c r="BA948" t="s">
        <v>20</v>
      </c>
      <c r="BB948" t="s">
        <v>20</v>
      </c>
      <c r="BC948" t="s">
        <v>17564</v>
      </c>
      <c r="BD948" s="22" t="s">
        <v>10136</v>
      </c>
      <c r="BE948" s="22" t="s">
        <v>33435</v>
      </c>
      <c r="BF948" t="s">
        <v>27927</v>
      </c>
      <c r="BG948" t="s">
        <v>33387</v>
      </c>
      <c r="BH948" t="s">
        <v>27927</v>
      </c>
      <c r="BI948" t="s">
        <v>33446</v>
      </c>
      <c r="BJ948" t="s">
        <v>33438</v>
      </c>
      <c r="BK948" t="s">
        <v>33438</v>
      </c>
      <c r="BL948" t="s">
        <v>33438</v>
      </c>
      <c r="BM948" t="s">
        <v>33438</v>
      </c>
      <c r="BN948" t="s">
        <v>33440</v>
      </c>
      <c r="BO948" t="s">
        <v>33438</v>
      </c>
      <c r="BQ948" t="s">
        <v>33438</v>
      </c>
      <c r="BR948" t="s">
        <v>33443</v>
      </c>
      <c r="BS948" t="s">
        <v>33436</v>
      </c>
      <c r="BT948" t="s">
        <v>33438</v>
      </c>
      <c r="BV948" t="s">
        <v>2771</v>
      </c>
      <c r="BW948" t="s">
        <v>28478</v>
      </c>
      <c r="BX948" t="s">
        <v>27927</v>
      </c>
      <c r="BY948" t="s">
        <v>27927</v>
      </c>
      <c r="CB948" t="s">
        <v>2771</v>
      </c>
      <c r="CC948" t="s">
        <v>2771</v>
      </c>
      <c r="CD948" t="s">
        <v>2771</v>
      </c>
      <c r="CE948" s="25" t="s">
        <v>2771</v>
      </c>
      <c r="CF948" t="s">
        <v>2774</v>
      </c>
      <c r="CG948" t="s">
        <v>27927</v>
      </c>
      <c r="CH948" t="s">
        <v>33381</v>
      </c>
      <c r="CI948" t="s">
        <v>33387</v>
      </c>
      <c r="CR948" t="s">
        <v>2773</v>
      </c>
      <c r="CS948" t="b">
        <v>0</v>
      </c>
      <c r="CT948">
        <v>7.1999999999999998E-3</v>
      </c>
      <c r="CU948" t="s">
        <v>33605</v>
      </c>
      <c r="CV948" t="s">
        <v>10137</v>
      </c>
      <c r="CW948" t="s">
        <v>10138</v>
      </c>
      <c r="CX948" t="b">
        <v>0</v>
      </c>
      <c r="CY948">
        <v>7.1999999999999998E-3</v>
      </c>
      <c r="CZ948" t="s">
        <v>33605</v>
      </c>
      <c r="DA948" t="s">
        <v>33605</v>
      </c>
      <c r="DB948" t="s">
        <v>33605</v>
      </c>
      <c r="DC948" t="e">
        <v>#N/A</v>
      </c>
      <c r="DD948" t="e">
        <v>#N/A</v>
      </c>
      <c r="DE948" t="e">
        <v>#N/A</v>
      </c>
      <c r="DF948" t="e">
        <v>#N/A</v>
      </c>
      <c r="DG948" t="e">
        <v>#N/A</v>
      </c>
      <c r="DH948" t="e">
        <v>#N/A</v>
      </c>
      <c r="DI948" t="e">
        <v>#N/A</v>
      </c>
      <c r="DJ948" t="e">
        <v>#N/A</v>
      </c>
    </row>
    <row r="949" spans="1:114" x14ac:dyDescent="0.2">
      <c r="A949" t="s">
        <v>2775</v>
      </c>
      <c r="B949">
        <v>923553</v>
      </c>
      <c r="C949">
        <v>924116</v>
      </c>
      <c r="D949" t="s">
        <v>20</v>
      </c>
      <c r="E949">
        <v>564</v>
      </c>
      <c r="F949">
        <v>187</v>
      </c>
      <c r="G949" t="s">
        <v>22</v>
      </c>
      <c r="H949" t="s">
        <v>23</v>
      </c>
      <c r="I949" t="s">
        <v>16</v>
      </c>
      <c r="J949" t="s">
        <v>17</v>
      </c>
      <c r="K949" t="s">
        <v>18</v>
      </c>
      <c r="L949" t="s">
        <v>7775</v>
      </c>
      <c r="M949" t="s">
        <v>19</v>
      </c>
      <c r="N949" t="s">
        <v>2776</v>
      </c>
      <c r="O949" t="s">
        <v>49</v>
      </c>
      <c r="R949" t="s">
        <v>10139</v>
      </c>
      <c r="S949">
        <v>1731159</v>
      </c>
      <c r="T949">
        <v>1731722</v>
      </c>
      <c r="U949" t="s">
        <v>26</v>
      </c>
      <c r="V949">
        <v>564</v>
      </c>
      <c r="W949">
        <v>187</v>
      </c>
      <c r="X949" t="s">
        <v>22</v>
      </c>
      <c r="Y949" t="s">
        <v>23</v>
      </c>
      <c r="Z949" t="s">
        <v>7792</v>
      </c>
      <c r="AA949" t="s">
        <v>17</v>
      </c>
      <c r="AB949" t="s">
        <v>5</v>
      </c>
      <c r="AD949" t="s">
        <v>7793</v>
      </c>
      <c r="AE949" t="s">
        <v>10140</v>
      </c>
      <c r="AF949" t="s">
        <v>7804</v>
      </c>
      <c r="AH949" t="str">
        <f t="shared" si="14"/>
        <v>CORRECT</v>
      </c>
      <c r="AI949" t="s">
        <v>15251</v>
      </c>
      <c r="AJ949" t="s">
        <v>20845</v>
      </c>
      <c r="AK949" t="s">
        <v>23156</v>
      </c>
      <c r="AL949" t="s">
        <v>24759</v>
      </c>
      <c r="AM949" t="s">
        <v>26347</v>
      </c>
      <c r="AN949" t="s">
        <v>27920</v>
      </c>
      <c r="AO949" t="s">
        <v>27925</v>
      </c>
      <c r="AP949" t="s">
        <v>28661</v>
      </c>
      <c r="AQ949" t="s">
        <v>20</v>
      </c>
      <c r="AR949" t="s">
        <v>20</v>
      </c>
      <c r="AS949" t="s">
        <v>20</v>
      </c>
      <c r="AT949" t="s">
        <v>20</v>
      </c>
      <c r="AU949" t="s">
        <v>20</v>
      </c>
      <c r="AV949" t="s">
        <v>20</v>
      </c>
      <c r="AW949" t="s">
        <v>20</v>
      </c>
      <c r="AX949" t="s">
        <v>20</v>
      </c>
      <c r="AY949" t="s">
        <v>20</v>
      </c>
      <c r="AZ949" t="s">
        <v>20</v>
      </c>
      <c r="BA949" t="s">
        <v>20</v>
      </c>
      <c r="BB949" t="s">
        <v>20</v>
      </c>
      <c r="BC949" t="s">
        <v>17565</v>
      </c>
      <c r="BD949" s="22" t="s">
        <v>10139</v>
      </c>
      <c r="BE949" s="22" t="s">
        <v>33435</v>
      </c>
      <c r="BF949" t="s">
        <v>33441</v>
      </c>
      <c r="BG949" t="s">
        <v>33442</v>
      </c>
      <c r="BH949" t="s">
        <v>30333</v>
      </c>
      <c r="BI949" t="s">
        <v>33442</v>
      </c>
      <c r="BJ949" t="s">
        <v>33436</v>
      </c>
      <c r="BK949" t="s">
        <v>33436</v>
      </c>
      <c r="BL949" t="s">
        <v>33436</v>
      </c>
      <c r="BM949" t="s">
        <v>33436</v>
      </c>
      <c r="BN949" t="s">
        <v>33437</v>
      </c>
      <c r="BO949" t="s">
        <v>33438</v>
      </c>
      <c r="BP949" t="s">
        <v>33436</v>
      </c>
      <c r="BQ949" t="s">
        <v>33438</v>
      </c>
      <c r="BR949" t="s">
        <v>33439</v>
      </c>
      <c r="BS949" t="s">
        <v>33438</v>
      </c>
      <c r="BT949" t="s">
        <v>33438</v>
      </c>
      <c r="BV949" t="s">
        <v>20</v>
      </c>
      <c r="BW949" t="s">
        <v>28661</v>
      </c>
      <c r="BX949" t="s">
        <v>27925</v>
      </c>
      <c r="BY949" t="s">
        <v>33441</v>
      </c>
      <c r="CB949" t="s">
        <v>17565</v>
      </c>
      <c r="CC949" t="s">
        <v>17565</v>
      </c>
      <c r="CD949" t="s">
        <v>17565</v>
      </c>
      <c r="CF949" t="s">
        <v>49</v>
      </c>
      <c r="CG949" t="s">
        <v>27925</v>
      </c>
      <c r="CH949" t="s">
        <v>33383</v>
      </c>
      <c r="CI949" t="s">
        <v>33394</v>
      </c>
      <c r="CR949" t="s">
        <v>2776</v>
      </c>
      <c r="CS949" t="b">
        <v>0</v>
      </c>
      <c r="CT949">
        <v>6.6E-3</v>
      </c>
      <c r="CU949" t="s">
        <v>33605</v>
      </c>
      <c r="CV949" t="s">
        <v>10140</v>
      </c>
      <c r="CW949" t="s">
        <v>7804</v>
      </c>
      <c r="CX949" t="b">
        <v>0</v>
      </c>
      <c r="CY949">
        <v>6.6E-3</v>
      </c>
      <c r="CZ949" t="s">
        <v>33605</v>
      </c>
      <c r="DA949" t="s">
        <v>33605</v>
      </c>
      <c r="DB949" t="s">
        <v>33605</v>
      </c>
      <c r="DC949" t="e">
        <v>#N/A</v>
      </c>
      <c r="DD949" t="e">
        <v>#N/A</v>
      </c>
      <c r="DE949" t="e">
        <v>#N/A</v>
      </c>
      <c r="DF949" t="e">
        <v>#N/A</v>
      </c>
      <c r="DG949" t="e">
        <v>#N/A</v>
      </c>
      <c r="DH949" t="e">
        <v>#N/A</v>
      </c>
      <c r="DI949" t="e">
        <v>#N/A</v>
      </c>
      <c r="DJ949" t="e">
        <v>#N/A</v>
      </c>
    </row>
    <row r="950" spans="1:114" x14ac:dyDescent="0.2">
      <c r="A950" t="s">
        <v>2777</v>
      </c>
      <c r="B950">
        <v>924311</v>
      </c>
      <c r="C950">
        <v>925144</v>
      </c>
      <c r="D950" t="s">
        <v>20</v>
      </c>
      <c r="E950">
        <v>834</v>
      </c>
      <c r="F950">
        <v>277</v>
      </c>
      <c r="G950" t="s">
        <v>22</v>
      </c>
      <c r="H950" t="s">
        <v>23</v>
      </c>
      <c r="I950" t="s">
        <v>16</v>
      </c>
      <c r="J950" t="s">
        <v>17</v>
      </c>
      <c r="K950" t="s">
        <v>18</v>
      </c>
      <c r="L950" t="s">
        <v>7775</v>
      </c>
      <c r="M950" t="s">
        <v>19</v>
      </c>
      <c r="N950" t="s">
        <v>2778</v>
      </c>
      <c r="O950" t="s">
        <v>2779</v>
      </c>
      <c r="R950" t="s">
        <v>10141</v>
      </c>
      <c r="S950">
        <v>1730131</v>
      </c>
      <c r="T950">
        <v>1730964</v>
      </c>
      <c r="U950" t="s">
        <v>26</v>
      </c>
      <c r="V950">
        <v>834</v>
      </c>
      <c r="W950">
        <v>277</v>
      </c>
      <c r="X950" t="s">
        <v>22</v>
      </c>
      <c r="Y950" t="s">
        <v>23</v>
      </c>
      <c r="Z950" t="s">
        <v>7792</v>
      </c>
      <c r="AA950" t="s">
        <v>17</v>
      </c>
      <c r="AB950" t="s">
        <v>5</v>
      </c>
      <c r="AD950" t="s">
        <v>7793</v>
      </c>
      <c r="AE950" t="s">
        <v>10142</v>
      </c>
      <c r="AF950" t="s">
        <v>3678</v>
      </c>
      <c r="AH950" t="str">
        <f t="shared" si="14"/>
        <v>CORRECT</v>
      </c>
      <c r="AI950" t="s">
        <v>15252</v>
      </c>
      <c r="AJ950" t="s">
        <v>20846</v>
      </c>
      <c r="AK950" t="s">
        <v>23157</v>
      </c>
      <c r="AL950" t="s">
        <v>25002</v>
      </c>
      <c r="AM950" t="s">
        <v>26348</v>
      </c>
      <c r="AN950" t="s">
        <v>27920</v>
      </c>
      <c r="AO950" t="s">
        <v>27927</v>
      </c>
      <c r="AP950" t="s">
        <v>28662</v>
      </c>
      <c r="AQ950" t="s">
        <v>20</v>
      </c>
      <c r="AR950" t="s">
        <v>20</v>
      </c>
      <c r="AS950" t="s">
        <v>20</v>
      </c>
      <c r="AT950" t="s">
        <v>32224</v>
      </c>
      <c r="AU950" t="s">
        <v>20</v>
      </c>
      <c r="AV950" t="s">
        <v>20</v>
      </c>
      <c r="AW950" t="s">
        <v>20</v>
      </c>
      <c r="AX950" t="s">
        <v>20</v>
      </c>
      <c r="AY950" t="s">
        <v>18788</v>
      </c>
      <c r="AZ950" t="s">
        <v>18680</v>
      </c>
      <c r="BA950" t="s">
        <v>20</v>
      </c>
      <c r="BB950" t="s">
        <v>20</v>
      </c>
      <c r="BC950" t="s">
        <v>17566</v>
      </c>
      <c r="BD950" s="22" t="s">
        <v>10141</v>
      </c>
      <c r="BE950" s="22" t="s">
        <v>33435</v>
      </c>
      <c r="BF950" t="s">
        <v>33441</v>
      </c>
      <c r="BG950" t="s">
        <v>33442</v>
      </c>
      <c r="BH950" t="s">
        <v>27924</v>
      </c>
      <c r="BI950" t="s">
        <v>33384</v>
      </c>
      <c r="BJ950" t="s">
        <v>33438</v>
      </c>
      <c r="BK950" t="s">
        <v>33438</v>
      </c>
      <c r="BL950" t="s">
        <v>33438</v>
      </c>
      <c r="BM950" t="s">
        <v>33436</v>
      </c>
      <c r="BN950" t="s">
        <v>33448</v>
      </c>
      <c r="BO950" t="s">
        <v>33438</v>
      </c>
      <c r="BQ950" t="s">
        <v>33438</v>
      </c>
      <c r="BR950" t="s">
        <v>33439</v>
      </c>
      <c r="BS950" t="s">
        <v>33438</v>
      </c>
      <c r="BT950" t="s">
        <v>33438</v>
      </c>
      <c r="BV950" t="s">
        <v>20</v>
      </c>
      <c r="BW950" t="s">
        <v>28662</v>
      </c>
      <c r="BX950" t="s">
        <v>27927</v>
      </c>
      <c r="BY950" t="s">
        <v>33441</v>
      </c>
      <c r="CB950" t="s">
        <v>17566</v>
      </c>
      <c r="CC950" t="s">
        <v>17566</v>
      </c>
      <c r="CD950" t="s">
        <v>17566</v>
      </c>
      <c r="CF950" t="s">
        <v>2779</v>
      </c>
      <c r="CG950" t="s">
        <v>27927</v>
      </c>
      <c r="CH950" t="s">
        <v>33381</v>
      </c>
      <c r="CI950" t="s">
        <v>33387</v>
      </c>
      <c r="CR950" t="s">
        <v>2778</v>
      </c>
      <c r="CS950" t="b">
        <v>0</v>
      </c>
      <c r="CT950">
        <v>6.7999999999999996E-3</v>
      </c>
      <c r="CU950" t="s">
        <v>33605</v>
      </c>
      <c r="CV950" t="s">
        <v>10142</v>
      </c>
      <c r="CW950" t="s">
        <v>3678</v>
      </c>
      <c r="CX950" t="b">
        <v>0</v>
      </c>
      <c r="CY950">
        <v>6.7999999999999996E-3</v>
      </c>
      <c r="CZ950" t="s">
        <v>33605</v>
      </c>
      <c r="DA950" t="s">
        <v>33605</v>
      </c>
      <c r="DB950" t="s">
        <v>33605</v>
      </c>
      <c r="DC950" t="e">
        <v>#N/A</v>
      </c>
      <c r="DD950" t="e">
        <v>#N/A</v>
      </c>
      <c r="DE950" t="e">
        <v>#N/A</v>
      </c>
      <c r="DF950" t="e">
        <v>#N/A</v>
      </c>
      <c r="DG950" t="e">
        <v>#N/A</v>
      </c>
      <c r="DH950" t="e">
        <v>#N/A</v>
      </c>
      <c r="DI950" t="e">
        <v>#N/A</v>
      </c>
      <c r="DJ950" t="e">
        <v>#N/A</v>
      </c>
    </row>
    <row r="951" spans="1:114" x14ac:dyDescent="0.2">
      <c r="A951" t="s">
        <v>2780</v>
      </c>
      <c r="B951">
        <v>925244</v>
      </c>
      <c r="C951">
        <v>925891</v>
      </c>
      <c r="D951" t="s">
        <v>20</v>
      </c>
      <c r="E951">
        <v>648</v>
      </c>
      <c r="F951">
        <v>215</v>
      </c>
      <c r="G951" t="s">
        <v>22</v>
      </c>
      <c r="H951" t="s">
        <v>23</v>
      </c>
      <c r="I951" t="s">
        <v>16</v>
      </c>
      <c r="J951" t="s">
        <v>17</v>
      </c>
      <c r="K951" t="s">
        <v>18</v>
      </c>
      <c r="L951" t="s">
        <v>7775</v>
      </c>
      <c r="M951" t="s">
        <v>19</v>
      </c>
      <c r="N951" t="s">
        <v>2781</v>
      </c>
      <c r="O951" t="s">
        <v>2782</v>
      </c>
      <c r="R951" t="s">
        <v>10143</v>
      </c>
      <c r="S951">
        <v>1729384</v>
      </c>
      <c r="T951">
        <v>1730031</v>
      </c>
      <c r="U951" t="s">
        <v>26</v>
      </c>
      <c r="V951">
        <v>648</v>
      </c>
      <c r="W951">
        <v>215</v>
      </c>
      <c r="X951" t="s">
        <v>22</v>
      </c>
      <c r="Y951" t="s">
        <v>23</v>
      </c>
      <c r="Z951" t="s">
        <v>7792</v>
      </c>
      <c r="AA951" t="s">
        <v>17</v>
      </c>
      <c r="AB951" t="s">
        <v>5</v>
      </c>
      <c r="AD951" t="s">
        <v>7793</v>
      </c>
      <c r="AE951" t="s">
        <v>10144</v>
      </c>
      <c r="AF951" t="s">
        <v>10145</v>
      </c>
      <c r="AH951" t="str">
        <f t="shared" si="14"/>
        <v>CORRECT</v>
      </c>
      <c r="AI951" t="s">
        <v>15253</v>
      </c>
      <c r="AJ951" t="s">
        <v>20847</v>
      </c>
      <c r="AK951" t="s">
        <v>23158</v>
      </c>
      <c r="AL951" t="s">
        <v>25003</v>
      </c>
      <c r="AM951" t="s">
        <v>26349</v>
      </c>
      <c r="AN951" t="s">
        <v>27920</v>
      </c>
      <c r="AO951" t="s">
        <v>27934</v>
      </c>
      <c r="AP951" t="s">
        <v>28663</v>
      </c>
      <c r="AQ951" t="s">
        <v>20</v>
      </c>
      <c r="AR951" t="s">
        <v>20</v>
      </c>
      <c r="AS951" t="s">
        <v>20</v>
      </c>
      <c r="AT951" t="s">
        <v>20</v>
      </c>
      <c r="AU951" t="s">
        <v>20</v>
      </c>
      <c r="AV951" t="s">
        <v>20</v>
      </c>
      <c r="AW951" t="s">
        <v>20</v>
      </c>
      <c r="AX951" t="s">
        <v>20</v>
      </c>
      <c r="AY951" t="s">
        <v>20</v>
      </c>
      <c r="AZ951" t="s">
        <v>20</v>
      </c>
      <c r="BA951" t="s">
        <v>20</v>
      </c>
      <c r="BB951" t="s">
        <v>20</v>
      </c>
      <c r="BC951" t="s">
        <v>17567</v>
      </c>
      <c r="BD951" s="22" t="s">
        <v>10143</v>
      </c>
      <c r="BE951" s="22" t="s">
        <v>33435</v>
      </c>
      <c r="BF951" t="s">
        <v>27934</v>
      </c>
      <c r="BG951" t="s">
        <v>33389</v>
      </c>
      <c r="BH951" t="s">
        <v>27934</v>
      </c>
      <c r="BI951" t="s">
        <v>33389</v>
      </c>
      <c r="BJ951" t="s">
        <v>33438</v>
      </c>
      <c r="BK951" t="s">
        <v>33438</v>
      </c>
      <c r="BL951" t="s">
        <v>33438</v>
      </c>
      <c r="BM951" t="s">
        <v>33436</v>
      </c>
      <c r="BN951" t="s">
        <v>33445</v>
      </c>
      <c r="BO951" t="s">
        <v>33438</v>
      </c>
      <c r="BP951" t="s">
        <v>33438</v>
      </c>
      <c r="BQ951" t="s">
        <v>33438</v>
      </c>
      <c r="BR951" t="s">
        <v>33439</v>
      </c>
      <c r="BS951" t="s">
        <v>33438</v>
      </c>
      <c r="BT951" t="s">
        <v>33438</v>
      </c>
      <c r="BV951" t="s">
        <v>20</v>
      </c>
      <c r="BW951" t="s">
        <v>28663</v>
      </c>
      <c r="BX951" t="s">
        <v>27934</v>
      </c>
      <c r="BY951" t="s">
        <v>27934</v>
      </c>
      <c r="CB951" t="s">
        <v>17567</v>
      </c>
      <c r="CC951" t="s">
        <v>17567</v>
      </c>
      <c r="CD951" t="s">
        <v>17567</v>
      </c>
      <c r="CF951" t="s">
        <v>2782</v>
      </c>
      <c r="CG951" t="s">
        <v>27934</v>
      </c>
      <c r="CH951" t="s">
        <v>33382</v>
      </c>
      <c r="CI951" t="s">
        <v>33389</v>
      </c>
      <c r="CR951" t="s">
        <v>2781</v>
      </c>
      <c r="CS951" t="b">
        <v>0</v>
      </c>
      <c r="CT951">
        <v>1.6E-2</v>
      </c>
      <c r="CU951" t="s">
        <v>33605</v>
      </c>
      <c r="CV951" t="s">
        <v>10144</v>
      </c>
      <c r="CW951" t="s">
        <v>10145</v>
      </c>
      <c r="CX951" t="b">
        <v>0</v>
      </c>
      <c r="CY951">
        <v>1.6E-2</v>
      </c>
      <c r="CZ951" t="s">
        <v>33605</v>
      </c>
      <c r="DA951" t="s">
        <v>33605</v>
      </c>
      <c r="DB951" t="s">
        <v>33605</v>
      </c>
      <c r="DC951" t="e">
        <v>#N/A</v>
      </c>
      <c r="DD951" t="e">
        <v>#N/A</v>
      </c>
      <c r="DE951" t="e">
        <v>#N/A</v>
      </c>
      <c r="DF951" t="e">
        <v>#N/A</v>
      </c>
      <c r="DG951" t="e">
        <v>#N/A</v>
      </c>
      <c r="DH951" t="e">
        <v>#N/A</v>
      </c>
      <c r="DI951" t="e">
        <v>#N/A</v>
      </c>
      <c r="DJ951" t="e">
        <v>#N/A</v>
      </c>
    </row>
    <row r="952" spans="1:114" x14ac:dyDescent="0.2">
      <c r="A952" t="s">
        <v>2783</v>
      </c>
      <c r="B952">
        <v>926029</v>
      </c>
      <c r="C952">
        <v>926487</v>
      </c>
      <c r="D952" t="s">
        <v>26</v>
      </c>
      <c r="E952">
        <v>459</v>
      </c>
      <c r="F952">
        <v>152</v>
      </c>
      <c r="G952" t="s">
        <v>22</v>
      </c>
      <c r="H952" t="s">
        <v>23</v>
      </c>
      <c r="I952" t="s">
        <v>16</v>
      </c>
      <c r="J952" t="s">
        <v>17</v>
      </c>
      <c r="K952" t="s">
        <v>18</v>
      </c>
      <c r="L952" t="s">
        <v>7775</v>
      </c>
      <c r="M952" t="s">
        <v>19</v>
      </c>
      <c r="N952" t="s">
        <v>2784</v>
      </c>
      <c r="O952" t="s">
        <v>2785</v>
      </c>
      <c r="R952" t="s">
        <v>10146</v>
      </c>
      <c r="S952">
        <v>1728788</v>
      </c>
      <c r="T952">
        <v>1729246</v>
      </c>
      <c r="U952" t="s">
        <v>20</v>
      </c>
      <c r="V952">
        <v>459</v>
      </c>
      <c r="W952">
        <v>152</v>
      </c>
      <c r="X952" t="s">
        <v>22</v>
      </c>
      <c r="Y952" t="s">
        <v>23</v>
      </c>
      <c r="Z952" t="s">
        <v>7792</v>
      </c>
      <c r="AA952" t="s">
        <v>17</v>
      </c>
      <c r="AB952" t="s">
        <v>5</v>
      </c>
      <c r="AD952" t="s">
        <v>7793</v>
      </c>
      <c r="AE952" t="s">
        <v>10147</v>
      </c>
      <c r="AF952" t="s">
        <v>7804</v>
      </c>
      <c r="AH952" t="str">
        <f t="shared" si="14"/>
        <v>CORRECT</v>
      </c>
      <c r="AI952" t="s">
        <v>15254</v>
      </c>
      <c r="AJ952" t="s">
        <v>20848</v>
      </c>
      <c r="AK952" t="s">
        <v>22483</v>
      </c>
      <c r="AL952" t="s">
        <v>24437</v>
      </c>
      <c r="AM952" t="s">
        <v>26350</v>
      </c>
      <c r="AN952" t="s">
        <v>27920</v>
      </c>
      <c r="AO952" t="s">
        <v>27925</v>
      </c>
      <c r="AP952" t="s">
        <v>28179</v>
      </c>
      <c r="AQ952" t="s">
        <v>20</v>
      </c>
      <c r="AR952" t="s">
        <v>20</v>
      </c>
      <c r="AS952" t="s">
        <v>20</v>
      </c>
      <c r="AT952" t="s">
        <v>32225</v>
      </c>
      <c r="AU952" t="s">
        <v>20</v>
      </c>
      <c r="AV952" t="s">
        <v>20</v>
      </c>
      <c r="AW952" t="s">
        <v>20</v>
      </c>
      <c r="AX952" t="s">
        <v>20</v>
      </c>
      <c r="AY952" t="s">
        <v>18759</v>
      </c>
      <c r="AZ952" t="s">
        <v>20</v>
      </c>
      <c r="BA952" t="s">
        <v>20</v>
      </c>
      <c r="BB952" t="s">
        <v>20</v>
      </c>
      <c r="BC952" t="s">
        <v>17568</v>
      </c>
      <c r="BD952" s="22" t="s">
        <v>10146</v>
      </c>
      <c r="BE952" s="22" t="s">
        <v>33435</v>
      </c>
      <c r="BF952" t="s">
        <v>27925</v>
      </c>
      <c r="BG952" t="s">
        <v>33394</v>
      </c>
      <c r="BH952" t="s">
        <v>27925</v>
      </c>
      <c r="BI952" t="s">
        <v>33394</v>
      </c>
      <c r="BJ952" t="s">
        <v>33438</v>
      </c>
      <c r="BK952" t="s">
        <v>33438</v>
      </c>
      <c r="BL952" t="s">
        <v>33438</v>
      </c>
      <c r="BM952" t="s">
        <v>33436</v>
      </c>
      <c r="BN952" t="s">
        <v>33437</v>
      </c>
      <c r="BO952" t="s">
        <v>33438</v>
      </c>
      <c r="BQ952" t="s">
        <v>33438</v>
      </c>
      <c r="BR952" t="s">
        <v>33439</v>
      </c>
      <c r="BS952" t="s">
        <v>33438</v>
      </c>
      <c r="BT952" t="s">
        <v>33438</v>
      </c>
      <c r="BV952" t="s">
        <v>20</v>
      </c>
      <c r="BW952" t="s">
        <v>28179</v>
      </c>
      <c r="BX952" t="s">
        <v>27925</v>
      </c>
      <c r="BY952" t="s">
        <v>27925</v>
      </c>
      <c r="CB952" t="s">
        <v>17568</v>
      </c>
      <c r="CC952" t="s">
        <v>17568</v>
      </c>
      <c r="CD952" t="s">
        <v>17568</v>
      </c>
      <c r="CF952" t="s">
        <v>2785</v>
      </c>
      <c r="CG952" t="s">
        <v>27925</v>
      </c>
      <c r="CH952" t="s">
        <v>33383</v>
      </c>
      <c r="CI952" t="s">
        <v>33394</v>
      </c>
      <c r="CR952" t="s">
        <v>2784</v>
      </c>
      <c r="CS952" t="b">
        <v>0</v>
      </c>
      <c r="CT952">
        <v>7.0000000000000001E-3</v>
      </c>
      <c r="CU952" t="s">
        <v>33605</v>
      </c>
      <c r="CV952" t="s">
        <v>10147</v>
      </c>
      <c r="CW952" t="s">
        <v>7804</v>
      </c>
      <c r="CX952" t="b">
        <v>0</v>
      </c>
      <c r="CY952">
        <v>7.0000000000000001E-3</v>
      </c>
      <c r="CZ952" t="s">
        <v>33605</v>
      </c>
      <c r="DA952" t="s">
        <v>33605</v>
      </c>
      <c r="DB952" t="s">
        <v>33605</v>
      </c>
      <c r="DC952" t="e">
        <v>#N/A</v>
      </c>
      <c r="DD952" t="e">
        <v>#N/A</v>
      </c>
      <c r="DE952" t="e">
        <v>#N/A</v>
      </c>
      <c r="DF952" t="e">
        <v>#N/A</v>
      </c>
      <c r="DG952" t="e">
        <v>#N/A</v>
      </c>
      <c r="DH952" t="e">
        <v>#N/A</v>
      </c>
      <c r="DI952" t="e">
        <v>#N/A</v>
      </c>
      <c r="DJ952" t="e">
        <v>#N/A</v>
      </c>
    </row>
    <row r="953" spans="1:114" x14ac:dyDescent="0.2">
      <c r="A953" t="s">
        <v>2786</v>
      </c>
      <c r="B953">
        <v>926601</v>
      </c>
      <c r="C953">
        <v>926822</v>
      </c>
      <c r="D953" t="s">
        <v>20</v>
      </c>
      <c r="E953">
        <v>222</v>
      </c>
      <c r="F953">
        <v>73</v>
      </c>
      <c r="G953" t="s">
        <v>22</v>
      </c>
      <c r="H953" t="s">
        <v>23</v>
      </c>
      <c r="I953" t="s">
        <v>16</v>
      </c>
      <c r="J953" t="s">
        <v>17</v>
      </c>
      <c r="K953" t="s">
        <v>18</v>
      </c>
      <c r="L953" t="s">
        <v>7775</v>
      </c>
      <c r="M953" t="s">
        <v>19</v>
      </c>
      <c r="N953" t="s">
        <v>2787</v>
      </c>
      <c r="O953" t="s">
        <v>49</v>
      </c>
      <c r="R953" t="s">
        <v>10148</v>
      </c>
      <c r="S953">
        <v>1728453</v>
      </c>
      <c r="T953">
        <v>1728674</v>
      </c>
      <c r="U953" t="s">
        <v>26</v>
      </c>
      <c r="V953">
        <v>222</v>
      </c>
      <c r="W953">
        <v>73</v>
      </c>
      <c r="X953" t="s">
        <v>22</v>
      </c>
      <c r="Y953" t="s">
        <v>23</v>
      </c>
      <c r="Z953" t="s">
        <v>7792</v>
      </c>
      <c r="AA953" t="s">
        <v>17</v>
      </c>
      <c r="AB953" t="s">
        <v>5</v>
      </c>
      <c r="AD953" t="s">
        <v>7793</v>
      </c>
      <c r="AE953" t="s">
        <v>10149</v>
      </c>
      <c r="AF953" t="s">
        <v>49</v>
      </c>
      <c r="AH953" t="str">
        <f t="shared" si="14"/>
        <v>CORRECT</v>
      </c>
      <c r="AI953" s="7"/>
      <c r="AJ953" t="e">
        <v>#N/A</v>
      </c>
      <c r="AK953" t="e">
        <v>#N/A</v>
      </c>
      <c r="AL953" t="e">
        <v>#N/A</v>
      </c>
      <c r="AM953" t="e">
        <v>#N/A</v>
      </c>
      <c r="AN953" t="e">
        <v>#N/A</v>
      </c>
      <c r="AO953" t="e">
        <v>#N/A</v>
      </c>
      <c r="AP953" t="e">
        <v>#N/A</v>
      </c>
      <c r="AQ953" t="e">
        <v>#N/A</v>
      </c>
      <c r="AR953" t="e">
        <v>#N/A</v>
      </c>
      <c r="AS953" t="e">
        <v>#N/A</v>
      </c>
      <c r="AT953" t="e">
        <v>#N/A</v>
      </c>
      <c r="AU953" t="e">
        <v>#N/A</v>
      </c>
      <c r="AV953" t="e">
        <v>#N/A</v>
      </c>
      <c r="AW953" t="e">
        <v>#N/A</v>
      </c>
      <c r="AX953" t="e">
        <v>#N/A</v>
      </c>
      <c r="AY953" t="e">
        <v>#N/A</v>
      </c>
      <c r="AZ953" t="e">
        <v>#N/A</v>
      </c>
      <c r="BA953" t="e">
        <v>#N/A</v>
      </c>
      <c r="BB953" t="e">
        <v>#N/A</v>
      </c>
      <c r="BC953" t="e">
        <v>#N/A</v>
      </c>
      <c r="BD953" s="22" t="s">
        <v>10148</v>
      </c>
      <c r="BE953" s="22" t="s">
        <v>33435</v>
      </c>
      <c r="BF953" t="s">
        <v>33441</v>
      </c>
      <c r="BG953" t="s">
        <v>33442</v>
      </c>
      <c r="BH953" t="s">
        <v>30333</v>
      </c>
      <c r="BI953" t="s">
        <v>33442</v>
      </c>
      <c r="BJ953" t="s">
        <v>33438</v>
      </c>
      <c r="BK953" t="s">
        <v>33438</v>
      </c>
      <c r="BL953" t="s">
        <v>33438</v>
      </c>
      <c r="BM953" t="s">
        <v>33436</v>
      </c>
      <c r="BN953" t="s">
        <v>33453</v>
      </c>
      <c r="BO953" t="s">
        <v>33438</v>
      </c>
      <c r="BP953" t="s">
        <v>33436</v>
      </c>
      <c r="BQ953" t="s">
        <v>33438</v>
      </c>
      <c r="BR953" t="s">
        <v>33439</v>
      </c>
      <c r="BS953" t="s">
        <v>33438</v>
      </c>
      <c r="BT953" t="s">
        <v>33438</v>
      </c>
      <c r="BV953" t="e">
        <v>#N/A</v>
      </c>
      <c r="BW953" t="e">
        <v>#N/A</v>
      </c>
      <c r="BX953" t="e">
        <v>#N/A</v>
      </c>
      <c r="BY953" t="s">
        <v>33441</v>
      </c>
      <c r="CB953" s="27" t="s">
        <v>2786</v>
      </c>
      <c r="CC953" t="e">
        <v>#N/A</v>
      </c>
      <c r="CD953" t="e">
        <v>#N/A</v>
      </c>
      <c r="CF953" t="s">
        <v>49</v>
      </c>
      <c r="CG953" s="27" t="s">
        <v>27925</v>
      </c>
      <c r="CH953" s="27" t="s">
        <v>33383</v>
      </c>
      <c r="CI953" s="27" t="s">
        <v>33394</v>
      </c>
      <c r="CR953" t="s">
        <v>2787</v>
      </c>
      <c r="CS953" t="b">
        <v>0</v>
      </c>
      <c r="CT953">
        <v>4.4999999999999997E-3</v>
      </c>
      <c r="CU953" t="s">
        <v>33605</v>
      </c>
      <c r="CV953" t="s">
        <v>10149</v>
      </c>
      <c r="CW953" t="s">
        <v>33677</v>
      </c>
      <c r="CX953" t="b">
        <v>0</v>
      </c>
      <c r="CY953">
        <v>4.4999999999999997E-3</v>
      </c>
      <c r="CZ953" t="s">
        <v>33605</v>
      </c>
      <c r="DA953" t="s">
        <v>33605</v>
      </c>
      <c r="DB953" t="s">
        <v>33605</v>
      </c>
      <c r="DC953" t="e">
        <v>#N/A</v>
      </c>
      <c r="DD953" t="e">
        <v>#N/A</v>
      </c>
      <c r="DE953" t="e">
        <v>#N/A</v>
      </c>
      <c r="DF953" t="e">
        <v>#N/A</v>
      </c>
      <c r="DG953" t="e">
        <v>#N/A</v>
      </c>
      <c r="DH953" t="e">
        <v>#N/A</v>
      </c>
      <c r="DI953" t="e">
        <v>#N/A</v>
      </c>
      <c r="DJ953" t="e">
        <v>#N/A</v>
      </c>
    </row>
    <row r="954" spans="1:114" x14ac:dyDescent="0.2">
      <c r="A954" t="s">
        <v>2789</v>
      </c>
      <c r="B954">
        <v>927194</v>
      </c>
      <c r="C954">
        <v>929356</v>
      </c>
      <c r="D954" t="s">
        <v>26</v>
      </c>
      <c r="E954">
        <v>2163</v>
      </c>
      <c r="F954">
        <v>720</v>
      </c>
      <c r="G954" t="s">
        <v>22</v>
      </c>
      <c r="H954" t="s">
        <v>23</v>
      </c>
      <c r="I954" t="s">
        <v>16</v>
      </c>
      <c r="J954" t="s">
        <v>17</v>
      </c>
      <c r="K954" t="s">
        <v>18</v>
      </c>
      <c r="L954" t="s">
        <v>7775</v>
      </c>
      <c r="M954" t="s">
        <v>19</v>
      </c>
      <c r="N954" t="s">
        <v>2790</v>
      </c>
      <c r="O954" t="s">
        <v>2791</v>
      </c>
      <c r="P954" t="s">
        <v>2788</v>
      </c>
      <c r="R954" t="s">
        <v>10150</v>
      </c>
      <c r="S954">
        <v>1725919</v>
      </c>
      <c r="T954">
        <v>1728081</v>
      </c>
      <c r="U954" t="s">
        <v>20</v>
      </c>
      <c r="V954">
        <v>2163</v>
      </c>
      <c r="W954">
        <v>720</v>
      </c>
      <c r="X954" t="s">
        <v>22</v>
      </c>
      <c r="Y954" t="s">
        <v>23</v>
      </c>
      <c r="Z954" t="s">
        <v>7792</v>
      </c>
      <c r="AA954" t="s">
        <v>17</v>
      </c>
      <c r="AB954" t="s">
        <v>5</v>
      </c>
      <c r="AD954" t="s">
        <v>7793</v>
      </c>
      <c r="AE954" t="s">
        <v>10151</v>
      </c>
      <c r="AF954" t="s">
        <v>2791</v>
      </c>
      <c r="AH954" t="str">
        <f t="shared" si="14"/>
        <v>CORRECT</v>
      </c>
      <c r="AI954" t="s">
        <v>15255</v>
      </c>
      <c r="AJ954" t="s">
        <v>20849</v>
      </c>
      <c r="AK954" t="s">
        <v>22472</v>
      </c>
      <c r="AL954" t="s">
        <v>25004</v>
      </c>
      <c r="AM954" t="s">
        <v>26351</v>
      </c>
      <c r="AN954" t="s">
        <v>27920</v>
      </c>
      <c r="AO954" t="s">
        <v>27929</v>
      </c>
      <c r="AP954" t="s">
        <v>28664</v>
      </c>
      <c r="AQ954" t="s">
        <v>2788</v>
      </c>
      <c r="AR954" t="s">
        <v>30682</v>
      </c>
      <c r="AS954" t="s">
        <v>31362</v>
      </c>
      <c r="AT954" t="s">
        <v>32226</v>
      </c>
      <c r="AU954" t="s">
        <v>33206</v>
      </c>
      <c r="AV954" t="s">
        <v>20</v>
      </c>
      <c r="AW954" t="s">
        <v>19491</v>
      </c>
      <c r="AX954" t="s">
        <v>19066</v>
      </c>
      <c r="AY954" t="s">
        <v>18757</v>
      </c>
      <c r="AZ954" t="s">
        <v>20</v>
      </c>
      <c r="BA954" t="s">
        <v>20</v>
      </c>
      <c r="BB954" t="s">
        <v>20</v>
      </c>
      <c r="BC954" t="s">
        <v>17569</v>
      </c>
      <c r="BD954" s="22" t="s">
        <v>10150</v>
      </c>
      <c r="BE954" s="22" t="s">
        <v>33435</v>
      </c>
      <c r="BF954" t="s">
        <v>27924</v>
      </c>
      <c r="BG954" t="s">
        <v>33384</v>
      </c>
      <c r="BH954" t="s">
        <v>27924</v>
      </c>
      <c r="BI954" t="s">
        <v>33384</v>
      </c>
      <c r="BJ954" t="s">
        <v>33438</v>
      </c>
      <c r="BK954" t="s">
        <v>33438</v>
      </c>
      <c r="BL954" t="s">
        <v>33438</v>
      </c>
      <c r="BM954" t="s">
        <v>33438</v>
      </c>
      <c r="BN954" t="s">
        <v>33440</v>
      </c>
      <c r="BO954" t="s">
        <v>33438</v>
      </c>
      <c r="BQ954" t="s">
        <v>33438</v>
      </c>
      <c r="BR954" t="s">
        <v>33439</v>
      </c>
      <c r="BS954" t="s">
        <v>33438</v>
      </c>
      <c r="BT954" t="s">
        <v>33436</v>
      </c>
      <c r="BV954" t="s">
        <v>2788</v>
      </c>
      <c r="BW954" t="s">
        <v>28664</v>
      </c>
      <c r="BX954" t="s">
        <v>27929</v>
      </c>
      <c r="BY954" t="s">
        <v>27924</v>
      </c>
      <c r="CB954" t="s">
        <v>2788</v>
      </c>
      <c r="CC954" t="s">
        <v>2788</v>
      </c>
      <c r="CD954" t="s">
        <v>2788</v>
      </c>
      <c r="CE954" s="25" t="s">
        <v>2788</v>
      </c>
      <c r="CF954" t="s">
        <v>2791</v>
      </c>
      <c r="CG954" t="s">
        <v>27929</v>
      </c>
      <c r="CH954" t="s">
        <v>33382</v>
      </c>
      <c r="CI954" t="s">
        <v>33398</v>
      </c>
      <c r="CR954" t="s">
        <v>2790</v>
      </c>
      <c r="CS954" t="b">
        <v>0</v>
      </c>
      <c r="CT954">
        <v>1.44E-2</v>
      </c>
      <c r="CU954" t="s">
        <v>33605</v>
      </c>
      <c r="CV954" t="s">
        <v>10151</v>
      </c>
      <c r="CW954" t="s">
        <v>2791</v>
      </c>
      <c r="CX954" t="b">
        <v>0</v>
      </c>
      <c r="CY954">
        <v>1.44E-2</v>
      </c>
      <c r="CZ954" t="s">
        <v>33605</v>
      </c>
      <c r="DA954" t="s">
        <v>33605</v>
      </c>
      <c r="DB954" t="s">
        <v>33605</v>
      </c>
      <c r="DC954" t="e">
        <v>#N/A</v>
      </c>
      <c r="DD954" t="e">
        <v>#N/A</v>
      </c>
      <c r="DE954" t="e">
        <v>#N/A</v>
      </c>
      <c r="DF954" t="e">
        <v>#N/A</v>
      </c>
      <c r="DG954" t="e">
        <v>#N/A</v>
      </c>
      <c r="DH954" t="e">
        <v>#N/A</v>
      </c>
      <c r="DI954" t="e">
        <v>#N/A</v>
      </c>
      <c r="DJ954" t="e">
        <v>#N/A</v>
      </c>
    </row>
    <row r="955" spans="1:114" x14ac:dyDescent="0.2">
      <c r="A955" t="s">
        <v>2792</v>
      </c>
      <c r="B955">
        <v>929446</v>
      </c>
      <c r="C955">
        <v>930015</v>
      </c>
      <c r="D955" t="s">
        <v>26</v>
      </c>
      <c r="E955">
        <v>570</v>
      </c>
      <c r="F955">
        <v>189</v>
      </c>
      <c r="G955" t="s">
        <v>22</v>
      </c>
      <c r="H955" t="s">
        <v>23</v>
      </c>
      <c r="I955" t="s">
        <v>16</v>
      </c>
      <c r="J955" t="s">
        <v>17</v>
      </c>
      <c r="K955" t="s">
        <v>18</v>
      </c>
      <c r="L955" t="s">
        <v>7775</v>
      </c>
      <c r="M955" t="s">
        <v>19</v>
      </c>
      <c r="N955" t="s">
        <v>2793</v>
      </c>
      <c r="O955" t="s">
        <v>49</v>
      </c>
      <c r="R955" t="s">
        <v>10152</v>
      </c>
      <c r="S955">
        <v>1725260</v>
      </c>
      <c r="T955">
        <v>1725829</v>
      </c>
      <c r="U955" t="s">
        <v>20</v>
      </c>
      <c r="V955">
        <v>570</v>
      </c>
      <c r="W955">
        <v>189</v>
      </c>
      <c r="X955" t="s">
        <v>22</v>
      </c>
      <c r="Y955" t="s">
        <v>23</v>
      </c>
      <c r="Z955" t="s">
        <v>7792</v>
      </c>
      <c r="AA955" t="s">
        <v>17</v>
      </c>
      <c r="AB955" t="s">
        <v>5</v>
      </c>
      <c r="AD955" t="s">
        <v>7793</v>
      </c>
      <c r="AE955" t="s">
        <v>10153</v>
      </c>
      <c r="AF955" t="s">
        <v>49</v>
      </c>
      <c r="AH955" t="str">
        <f t="shared" si="14"/>
        <v>CORRECT</v>
      </c>
      <c r="AI955" t="s">
        <v>15256</v>
      </c>
      <c r="AJ955" t="s">
        <v>20850</v>
      </c>
      <c r="AK955" t="s">
        <v>23159</v>
      </c>
      <c r="AL955" t="s">
        <v>24513</v>
      </c>
      <c r="AM955" t="s">
        <v>26352</v>
      </c>
      <c r="AN955" t="s">
        <v>27921</v>
      </c>
      <c r="AO955" t="s">
        <v>20</v>
      </c>
      <c r="AP955" t="s">
        <v>20</v>
      </c>
      <c r="AQ955" t="s">
        <v>20</v>
      </c>
      <c r="AR955" t="s">
        <v>20</v>
      </c>
      <c r="AS955" t="s">
        <v>20</v>
      </c>
      <c r="AT955" t="s">
        <v>20</v>
      </c>
      <c r="AU955" t="s">
        <v>20</v>
      </c>
      <c r="AV955" t="s">
        <v>20</v>
      </c>
      <c r="AW955" t="s">
        <v>20</v>
      </c>
      <c r="AX955" t="s">
        <v>20</v>
      </c>
      <c r="AY955" t="s">
        <v>20</v>
      </c>
      <c r="AZ955" t="s">
        <v>20</v>
      </c>
      <c r="BA955" t="s">
        <v>20</v>
      </c>
      <c r="BB955" t="s">
        <v>20</v>
      </c>
      <c r="BC955" t="s">
        <v>20</v>
      </c>
      <c r="BD955" s="22" t="s">
        <v>10152</v>
      </c>
      <c r="BE955" s="22" t="s">
        <v>33435</v>
      </c>
      <c r="BF955" t="s">
        <v>33441</v>
      </c>
      <c r="BG955" t="s">
        <v>33442</v>
      </c>
      <c r="BH955" t="s">
        <v>30333</v>
      </c>
      <c r="BI955" t="s">
        <v>33442</v>
      </c>
      <c r="BJ955" t="s">
        <v>33438</v>
      </c>
      <c r="BK955" t="s">
        <v>33438</v>
      </c>
      <c r="BL955" t="s">
        <v>33438</v>
      </c>
      <c r="BM955" t="s">
        <v>33436</v>
      </c>
      <c r="BN955" t="s">
        <v>33449</v>
      </c>
      <c r="BO955" t="s">
        <v>33438</v>
      </c>
      <c r="BP955" t="s">
        <v>33438</v>
      </c>
      <c r="BQ955" t="s">
        <v>33438</v>
      </c>
      <c r="BR955" t="s">
        <v>33439</v>
      </c>
      <c r="BS955" t="s">
        <v>33438</v>
      </c>
      <c r="BT955" t="s">
        <v>33438</v>
      </c>
      <c r="BV955" t="s">
        <v>20</v>
      </c>
      <c r="BW955" t="s">
        <v>20</v>
      </c>
      <c r="BX955" t="s">
        <v>20</v>
      </c>
      <c r="BY955" t="s">
        <v>33441</v>
      </c>
      <c r="CB955" t="s">
        <v>2792</v>
      </c>
      <c r="CC955" t="s">
        <v>20</v>
      </c>
      <c r="CD955" t="s">
        <v>20</v>
      </c>
      <c r="CF955" t="s">
        <v>49</v>
      </c>
      <c r="CG955" s="27" t="s">
        <v>27925</v>
      </c>
      <c r="CH955" s="27" t="s">
        <v>33383</v>
      </c>
      <c r="CI955" s="27" t="s">
        <v>33394</v>
      </c>
      <c r="CR955" t="s">
        <v>2793</v>
      </c>
      <c r="CS955" t="b">
        <v>0</v>
      </c>
      <c r="CT955">
        <v>5.8999999999999999E-3</v>
      </c>
      <c r="CU955" t="s">
        <v>33605</v>
      </c>
      <c r="CV955" t="s">
        <v>10153</v>
      </c>
      <c r="CW955" t="s">
        <v>33678</v>
      </c>
      <c r="CX955" t="b">
        <v>0</v>
      </c>
      <c r="CY955">
        <v>5.8999999999999999E-3</v>
      </c>
      <c r="CZ955" t="s">
        <v>33605</v>
      </c>
      <c r="DA955" t="s">
        <v>33605</v>
      </c>
      <c r="DB955" t="s">
        <v>33605</v>
      </c>
      <c r="DC955" t="e">
        <v>#N/A</v>
      </c>
      <c r="DD955" t="e">
        <v>#N/A</v>
      </c>
      <c r="DE955" t="e">
        <v>#N/A</v>
      </c>
      <c r="DF955" t="e">
        <v>#N/A</v>
      </c>
      <c r="DG955" t="e">
        <v>#N/A</v>
      </c>
      <c r="DH955" t="e">
        <v>#N/A</v>
      </c>
      <c r="DI955" t="e">
        <v>#N/A</v>
      </c>
      <c r="DJ955" t="e">
        <v>#N/A</v>
      </c>
    </row>
    <row r="956" spans="1:114" x14ac:dyDescent="0.2">
      <c r="A956" t="s">
        <v>2794</v>
      </c>
      <c r="B956">
        <v>930043</v>
      </c>
      <c r="C956">
        <v>930426</v>
      </c>
      <c r="D956" t="s">
        <v>26</v>
      </c>
      <c r="E956">
        <v>384</v>
      </c>
      <c r="F956">
        <v>127</v>
      </c>
      <c r="G956" t="s">
        <v>22</v>
      </c>
      <c r="H956" t="s">
        <v>23</v>
      </c>
      <c r="I956" t="s">
        <v>16</v>
      </c>
      <c r="J956" t="s">
        <v>17</v>
      </c>
      <c r="K956" t="s">
        <v>18</v>
      </c>
      <c r="L956" t="s">
        <v>7775</v>
      </c>
      <c r="M956" t="s">
        <v>19</v>
      </c>
      <c r="N956" t="s">
        <v>2795</v>
      </c>
      <c r="O956" t="s">
        <v>49</v>
      </c>
      <c r="R956" t="s">
        <v>10154</v>
      </c>
      <c r="S956">
        <v>1724849</v>
      </c>
      <c r="T956">
        <v>1725232</v>
      </c>
      <c r="U956" t="s">
        <v>20</v>
      </c>
      <c r="V956">
        <v>384</v>
      </c>
      <c r="W956">
        <v>127</v>
      </c>
      <c r="X956" t="s">
        <v>22</v>
      </c>
      <c r="Y956" t="s">
        <v>23</v>
      </c>
      <c r="Z956" t="s">
        <v>7792</v>
      </c>
      <c r="AA956" t="s">
        <v>17</v>
      </c>
      <c r="AB956" t="s">
        <v>5</v>
      </c>
      <c r="AD956" t="s">
        <v>7793</v>
      </c>
      <c r="AE956" t="s">
        <v>10155</v>
      </c>
      <c r="AF956" t="s">
        <v>7804</v>
      </c>
      <c r="AH956" t="str">
        <f t="shared" si="14"/>
        <v>CORRECT</v>
      </c>
      <c r="AI956" s="7"/>
      <c r="AJ956" t="e">
        <v>#N/A</v>
      </c>
      <c r="AK956" t="e">
        <v>#N/A</v>
      </c>
      <c r="AL956" t="e">
        <v>#N/A</v>
      </c>
      <c r="AM956" t="e">
        <v>#N/A</v>
      </c>
      <c r="AN956" t="e">
        <v>#N/A</v>
      </c>
      <c r="AO956" t="e">
        <v>#N/A</v>
      </c>
      <c r="AP956" t="e">
        <v>#N/A</v>
      </c>
      <c r="AQ956" t="e">
        <v>#N/A</v>
      </c>
      <c r="AR956" t="e">
        <v>#N/A</v>
      </c>
      <c r="AS956" t="e">
        <v>#N/A</v>
      </c>
      <c r="AT956" t="e">
        <v>#N/A</v>
      </c>
      <c r="AU956" t="e">
        <v>#N/A</v>
      </c>
      <c r="AV956" t="e">
        <v>#N/A</v>
      </c>
      <c r="AW956" t="e">
        <v>#N/A</v>
      </c>
      <c r="AX956" t="e">
        <v>#N/A</v>
      </c>
      <c r="AY956" t="e">
        <v>#N/A</v>
      </c>
      <c r="AZ956" t="e">
        <v>#N/A</v>
      </c>
      <c r="BA956" t="e">
        <v>#N/A</v>
      </c>
      <c r="BB956" t="e">
        <v>#N/A</v>
      </c>
      <c r="BC956" t="e">
        <v>#N/A</v>
      </c>
      <c r="BD956" s="22" t="s">
        <v>10154</v>
      </c>
      <c r="BE956" s="22" t="s">
        <v>33435</v>
      </c>
      <c r="BF956" t="s">
        <v>33441</v>
      </c>
      <c r="BG956" t="s">
        <v>33442</v>
      </c>
      <c r="BH956" t="s">
        <v>30333</v>
      </c>
      <c r="BI956" t="s">
        <v>33442</v>
      </c>
      <c r="BJ956" t="s">
        <v>33436</v>
      </c>
      <c r="BK956" t="s">
        <v>33436</v>
      </c>
      <c r="BL956" t="s">
        <v>33436</v>
      </c>
      <c r="BM956" t="s">
        <v>33436</v>
      </c>
      <c r="BN956" t="s">
        <v>33437</v>
      </c>
      <c r="BO956" t="s">
        <v>33438</v>
      </c>
      <c r="BQ956" t="s">
        <v>33438</v>
      </c>
      <c r="BR956" t="s">
        <v>33439</v>
      </c>
      <c r="BS956" t="s">
        <v>33438</v>
      </c>
      <c r="BT956" t="s">
        <v>33438</v>
      </c>
      <c r="BV956" t="e">
        <v>#N/A</v>
      </c>
      <c r="BW956" t="e">
        <v>#N/A</v>
      </c>
      <c r="BX956" t="e">
        <v>#N/A</v>
      </c>
      <c r="BY956" t="s">
        <v>33441</v>
      </c>
      <c r="CB956" s="27" t="s">
        <v>2794</v>
      </c>
      <c r="CC956" t="e">
        <v>#N/A</v>
      </c>
      <c r="CD956" t="e">
        <v>#N/A</v>
      </c>
      <c r="CF956" t="s">
        <v>49</v>
      </c>
      <c r="CG956" s="27" t="s">
        <v>27925</v>
      </c>
      <c r="CH956" s="27" t="s">
        <v>33383</v>
      </c>
      <c r="CI956" s="27" t="s">
        <v>33394</v>
      </c>
      <c r="CR956" t="s">
        <v>2795</v>
      </c>
      <c r="CS956" t="b">
        <v>0</v>
      </c>
      <c r="CT956">
        <v>1.4800000000000001E-2</v>
      </c>
      <c r="CU956" t="s">
        <v>33605</v>
      </c>
      <c r="CV956" t="s">
        <v>10155</v>
      </c>
      <c r="CW956" t="s">
        <v>7804</v>
      </c>
      <c r="CX956" t="b">
        <v>0</v>
      </c>
      <c r="CY956">
        <v>1.4800000000000001E-2</v>
      </c>
      <c r="CZ956" t="s">
        <v>33605</v>
      </c>
      <c r="DA956" t="s">
        <v>33605</v>
      </c>
      <c r="DB956" t="s">
        <v>33605</v>
      </c>
      <c r="DC956" t="e">
        <v>#N/A</v>
      </c>
      <c r="DD956" t="e">
        <v>#N/A</v>
      </c>
      <c r="DE956" t="e">
        <v>#N/A</v>
      </c>
      <c r="DF956" t="e">
        <v>#N/A</v>
      </c>
      <c r="DG956" t="e">
        <v>#N/A</v>
      </c>
      <c r="DH956" t="e">
        <v>#N/A</v>
      </c>
      <c r="DI956" t="e">
        <v>#N/A</v>
      </c>
      <c r="DJ956" t="e">
        <v>#N/A</v>
      </c>
    </row>
    <row r="957" spans="1:114" x14ac:dyDescent="0.2">
      <c r="A957" t="s">
        <v>2796</v>
      </c>
      <c r="B957">
        <v>930539</v>
      </c>
      <c r="C957">
        <v>931735</v>
      </c>
      <c r="D957" t="s">
        <v>26</v>
      </c>
      <c r="E957">
        <v>1197</v>
      </c>
      <c r="F957">
        <v>398</v>
      </c>
      <c r="G957" t="s">
        <v>22</v>
      </c>
      <c r="H957" t="s">
        <v>23</v>
      </c>
      <c r="I957" t="s">
        <v>16</v>
      </c>
      <c r="J957" t="s">
        <v>17</v>
      </c>
      <c r="K957" t="s">
        <v>18</v>
      </c>
      <c r="L957" t="s">
        <v>7775</v>
      </c>
      <c r="M957" t="s">
        <v>19</v>
      </c>
      <c r="N957" t="s">
        <v>2797</v>
      </c>
      <c r="O957" t="s">
        <v>2798</v>
      </c>
      <c r="R957" t="s">
        <v>10156</v>
      </c>
      <c r="S957">
        <v>1723540</v>
      </c>
      <c r="T957">
        <v>1724736</v>
      </c>
      <c r="U957" t="s">
        <v>20</v>
      </c>
      <c r="V957">
        <v>1197</v>
      </c>
      <c r="W957">
        <v>398</v>
      </c>
      <c r="X957" t="s">
        <v>22</v>
      </c>
      <c r="Y957" t="s">
        <v>23</v>
      </c>
      <c r="Z957" t="s">
        <v>7792</v>
      </c>
      <c r="AA957" t="s">
        <v>17</v>
      </c>
      <c r="AB957" t="s">
        <v>5</v>
      </c>
      <c r="AD957" t="s">
        <v>7793</v>
      </c>
      <c r="AE957" t="s">
        <v>10157</v>
      </c>
      <c r="AF957" t="s">
        <v>2798</v>
      </c>
      <c r="AH957" t="str">
        <f t="shared" si="14"/>
        <v>CORRECT</v>
      </c>
      <c r="AI957" t="s">
        <v>15257</v>
      </c>
      <c r="AJ957" t="s">
        <v>20851</v>
      </c>
      <c r="AK957" t="s">
        <v>23160</v>
      </c>
      <c r="AL957" t="s">
        <v>25005</v>
      </c>
      <c r="AM957" t="s">
        <v>26353</v>
      </c>
      <c r="AN957" t="s">
        <v>27920</v>
      </c>
      <c r="AO957" t="s">
        <v>27934</v>
      </c>
      <c r="AP957" t="s">
        <v>28665</v>
      </c>
      <c r="AQ957" t="s">
        <v>20</v>
      </c>
      <c r="AR957" t="s">
        <v>20</v>
      </c>
      <c r="AS957" t="s">
        <v>31363</v>
      </c>
      <c r="AT957" t="s">
        <v>32227</v>
      </c>
      <c r="AU957" t="s">
        <v>33207</v>
      </c>
      <c r="AV957" t="s">
        <v>20</v>
      </c>
      <c r="AW957" t="s">
        <v>19492</v>
      </c>
      <c r="AX957" t="s">
        <v>19067</v>
      </c>
      <c r="AY957" t="s">
        <v>18757</v>
      </c>
      <c r="AZ957" t="s">
        <v>20</v>
      </c>
      <c r="BA957" t="s">
        <v>20</v>
      </c>
      <c r="BB957" t="s">
        <v>20</v>
      </c>
      <c r="BC957" t="s">
        <v>17124</v>
      </c>
      <c r="BD957" s="22" t="s">
        <v>10156</v>
      </c>
      <c r="BE957" s="22" t="s">
        <v>33435</v>
      </c>
      <c r="BF957" t="s">
        <v>27934</v>
      </c>
      <c r="BG957" t="s">
        <v>33389</v>
      </c>
      <c r="BH957" t="s">
        <v>27934</v>
      </c>
      <c r="BI957" t="s">
        <v>33389</v>
      </c>
      <c r="BJ957" t="s">
        <v>33438</v>
      </c>
      <c r="BK957" t="s">
        <v>33438</v>
      </c>
      <c r="BL957" t="s">
        <v>33438</v>
      </c>
      <c r="BM957" t="s">
        <v>33436</v>
      </c>
      <c r="BN957" t="s">
        <v>33449</v>
      </c>
      <c r="BO957" t="s">
        <v>33438</v>
      </c>
      <c r="BP957" t="s">
        <v>33438</v>
      </c>
      <c r="BQ957" t="s">
        <v>33438</v>
      </c>
      <c r="BR957" t="s">
        <v>33439</v>
      </c>
      <c r="BS957" t="s">
        <v>33438</v>
      </c>
      <c r="BT957" t="s">
        <v>33438</v>
      </c>
      <c r="BV957" t="s">
        <v>20</v>
      </c>
      <c r="BW957" t="s">
        <v>28665</v>
      </c>
      <c r="BX957" t="s">
        <v>27934</v>
      </c>
      <c r="BY957" t="s">
        <v>27934</v>
      </c>
      <c r="CB957" t="s">
        <v>17124</v>
      </c>
      <c r="CC957" t="s">
        <v>17124</v>
      </c>
      <c r="CD957" t="s">
        <v>17124</v>
      </c>
      <c r="CF957" t="s">
        <v>2798</v>
      </c>
      <c r="CG957" t="s">
        <v>27934</v>
      </c>
      <c r="CH957" t="s">
        <v>33382</v>
      </c>
      <c r="CI957" t="s">
        <v>33389</v>
      </c>
      <c r="CR957" t="s">
        <v>2797</v>
      </c>
      <c r="CS957" t="b">
        <v>0</v>
      </c>
      <c r="CT957">
        <v>5.5999999999999999E-3</v>
      </c>
      <c r="CU957" t="s">
        <v>33605</v>
      </c>
      <c r="CV957" t="s">
        <v>10157</v>
      </c>
      <c r="CW957" t="s">
        <v>2798</v>
      </c>
      <c r="CX957" t="b">
        <v>0</v>
      </c>
      <c r="CY957">
        <v>5.5999999999999999E-3</v>
      </c>
      <c r="CZ957" t="s">
        <v>33605</v>
      </c>
      <c r="DA957" t="s">
        <v>33605</v>
      </c>
      <c r="DB957" t="s">
        <v>33605</v>
      </c>
      <c r="DC957" t="e">
        <v>#N/A</v>
      </c>
      <c r="DD957" t="e">
        <v>#N/A</v>
      </c>
      <c r="DE957" t="e">
        <v>#N/A</v>
      </c>
      <c r="DF957" t="e">
        <v>#N/A</v>
      </c>
      <c r="DG957" t="e">
        <v>#N/A</v>
      </c>
      <c r="DH957" t="e">
        <v>#N/A</v>
      </c>
      <c r="DI957" t="e">
        <v>#N/A</v>
      </c>
      <c r="DJ957" t="e">
        <v>#N/A</v>
      </c>
    </row>
    <row r="958" spans="1:114" x14ac:dyDescent="0.2">
      <c r="A958" t="s">
        <v>2799</v>
      </c>
      <c r="B958">
        <v>931843</v>
      </c>
      <c r="C958">
        <v>933483</v>
      </c>
      <c r="D958" t="s">
        <v>20</v>
      </c>
      <c r="E958">
        <v>1641</v>
      </c>
      <c r="F958">
        <v>546</v>
      </c>
      <c r="G958" t="s">
        <v>22</v>
      </c>
      <c r="H958" t="s">
        <v>23</v>
      </c>
      <c r="I958" t="s">
        <v>16</v>
      </c>
      <c r="J958" t="s">
        <v>17</v>
      </c>
      <c r="K958" t="s">
        <v>18</v>
      </c>
      <c r="L958" t="s">
        <v>7775</v>
      </c>
      <c r="M958" t="s">
        <v>19</v>
      </c>
      <c r="N958" t="s">
        <v>2800</v>
      </c>
      <c r="O958" t="s">
        <v>2801</v>
      </c>
      <c r="R958" t="s">
        <v>10158</v>
      </c>
      <c r="S958">
        <v>1721792</v>
      </c>
      <c r="T958">
        <v>1723432</v>
      </c>
      <c r="U958" t="s">
        <v>26</v>
      </c>
      <c r="V958">
        <v>1641</v>
      </c>
      <c r="W958">
        <v>546</v>
      </c>
      <c r="X958" t="s">
        <v>22</v>
      </c>
      <c r="Y958" t="s">
        <v>23</v>
      </c>
      <c r="Z958" t="s">
        <v>7792</v>
      </c>
      <c r="AA958" t="s">
        <v>17</v>
      </c>
      <c r="AB958" t="s">
        <v>5</v>
      </c>
      <c r="AD958" t="s">
        <v>7793</v>
      </c>
      <c r="AE958" t="s">
        <v>10159</v>
      </c>
      <c r="AF958" t="s">
        <v>10160</v>
      </c>
      <c r="AH958" t="str">
        <f t="shared" si="14"/>
        <v>CORRECT</v>
      </c>
      <c r="AI958" t="s">
        <v>15258</v>
      </c>
      <c r="AJ958" t="s">
        <v>20852</v>
      </c>
      <c r="AK958" t="s">
        <v>22472</v>
      </c>
      <c r="AL958" t="s">
        <v>25006</v>
      </c>
      <c r="AM958" t="s">
        <v>26354</v>
      </c>
      <c r="AN958" t="s">
        <v>27920</v>
      </c>
      <c r="AO958" t="s">
        <v>27934</v>
      </c>
      <c r="AP958" t="s">
        <v>28625</v>
      </c>
      <c r="AQ958" t="s">
        <v>20</v>
      </c>
      <c r="AR958" t="s">
        <v>20</v>
      </c>
      <c r="AS958" t="s">
        <v>20</v>
      </c>
      <c r="AT958" t="s">
        <v>20</v>
      </c>
      <c r="AU958" t="s">
        <v>20</v>
      </c>
      <c r="AV958" t="s">
        <v>20</v>
      </c>
      <c r="AW958" t="s">
        <v>20</v>
      </c>
      <c r="AX958" t="s">
        <v>20</v>
      </c>
      <c r="AY958" t="s">
        <v>20</v>
      </c>
      <c r="AZ958" t="s">
        <v>20</v>
      </c>
      <c r="BA958" t="s">
        <v>20</v>
      </c>
      <c r="BB958" t="s">
        <v>20</v>
      </c>
      <c r="BC958" t="s">
        <v>17570</v>
      </c>
      <c r="BD958" s="22" t="s">
        <v>10158</v>
      </c>
      <c r="BE958" s="22" t="s">
        <v>33435</v>
      </c>
      <c r="BF958" t="s">
        <v>33450</v>
      </c>
      <c r="BG958" t="s">
        <v>33451</v>
      </c>
      <c r="BH958" t="s">
        <v>27934</v>
      </c>
      <c r="BI958" t="s">
        <v>33389</v>
      </c>
      <c r="BJ958" t="s">
        <v>33438</v>
      </c>
      <c r="BK958" t="s">
        <v>33438</v>
      </c>
      <c r="BL958" t="s">
        <v>33438</v>
      </c>
      <c r="BM958" t="s">
        <v>33436</v>
      </c>
      <c r="BN958" t="s">
        <v>33445</v>
      </c>
      <c r="BO958" t="s">
        <v>33438</v>
      </c>
      <c r="BQ958" t="s">
        <v>33438</v>
      </c>
      <c r="BR958" t="s">
        <v>33439</v>
      </c>
      <c r="BS958" t="s">
        <v>33438</v>
      </c>
      <c r="BT958" t="s">
        <v>33438</v>
      </c>
      <c r="BV958" t="s">
        <v>20</v>
      </c>
      <c r="BW958" t="s">
        <v>28625</v>
      </c>
      <c r="BX958" t="s">
        <v>27934</v>
      </c>
      <c r="BY958" t="s">
        <v>33450</v>
      </c>
      <c r="CB958" t="s">
        <v>17570</v>
      </c>
      <c r="CC958" t="s">
        <v>17570</v>
      </c>
      <c r="CD958" t="s">
        <v>17570</v>
      </c>
      <c r="CF958" t="s">
        <v>2801</v>
      </c>
      <c r="CG958" t="s">
        <v>27934</v>
      </c>
      <c r="CH958" t="s">
        <v>33382</v>
      </c>
      <c r="CI958" t="s">
        <v>33389</v>
      </c>
      <c r="CR958" t="s">
        <v>2800</v>
      </c>
      <c r="CS958" t="b">
        <v>0</v>
      </c>
      <c r="CT958">
        <v>1.6299999999999999E-2</v>
      </c>
      <c r="CU958" t="s">
        <v>33605</v>
      </c>
      <c r="CV958" t="s">
        <v>10159</v>
      </c>
      <c r="CW958" t="s">
        <v>10160</v>
      </c>
      <c r="CX958" t="b">
        <v>0</v>
      </c>
      <c r="CY958">
        <v>1.6299999999999999E-2</v>
      </c>
      <c r="CZ958" t="s">
        <v>33605</v>
      </c>
      <c r="DA958" t="s">
        <v>33605</v>
      </c>
      <c r="DB958" t="s">
        <v>33605</v>
      </c>
      <c r="DC958" t="e">
        <v>#N/A</v>
      </c>
      <c r="DD958" t="e">
        <v>#N/A</v>
      </c>
      <c r="DE958" t="e">
        <v>#N/A</v>
      </c>
      <c r="DF958" t="e">
        <v>#N/A</v>
      </c>
      <c r="DG958" t="e">
        <v>#N/A</v>
      </c>
      <c r="DH958" t="e">
        <v>#N/A</v>
      </c>
      <c r="DI958" t="e">
        <v>#N/A</v>
      </c>
      <c r="DJ958" t="e">
        <v>#N/A</v>
      </c>
    </row>
    <row r="959" spans="1:114" x14ac:dyDescent="0.2">
      <c r="A959" t="s">
        <v>2802</v>
      </c>
      <c r="B959">
        <v>933480</v>
      </c>
      <c r="C959">
        <v>934217</v>
      </c>
      <c r="D959" t="s">
        <v>20</v>
      </c>
      <c r="E959">
        <v>738</v>
      </c>
      <c r="F959">
        <v>245</v>
      </c>
      <c r="G959" t="s">
        <v>22</v>
      </c>
      <c r="H959" t="s">
        <v>23</v>
      </c>
      <c r="I959" t="s">
        <v>16</v>
      </c>
      <c r="J959" t="s">
        <v>17</v>
      </c>
      <c r="K959" t="s">
        <v>18</v>
      </c>
      <c r="L959" t="s">
        <v>7775</v>
      </c>
      <c r="M959" t="s">
        <v>19</v>
      </c>
      <c r="N959" t="s">
        <v>2803</v>
      </c>
      <c r="O959" t="s">
        <v>2804</v>
      </c>
      <c r="R959" t="s">
        <v>10161</v>
      </c>
      <c r="S959">
        <v>1721058</v>
      </c>
      <c r="T959">
        <v>1721795</v>
      </c>
      <c r="U959" t="s">
        <v>26</v>
      </c>
      <c r="V959">
        <v>738</v>
      </c>
      <c r="W959">
        <v>245</v>
      </c>
      <c r="X959" t="s">
        <v>22</v>
      </c>
      <c r="Y959" t="s">
        <v>23</v>
      </c>
      <c r="Z959" t="s">
        <v>7792</v>
      </c>
      <c r="AA959" t="s">
        <v>17</v>
      </c>
      <c r="AB959" t="s">
        <v>5</v>
      </c>
      <c r="AD959" t="s">
        <v>7793</v>
      </c>
      <c r="AE959" t="s">
        <v>10162</v>
      </c>
      <c r="AF959" t="s">
        <v>10163</v>
      </c>
      <c r="AH959" t="str">
        <f t="shared" si="14"/>
        <v>CORRECT</v>
      </c>
      <c r="AI959" t="s">
        <v>15259</v>
      </c>
      <c r="AJ959" t="s">
        <v>20853</v>
      </c>
      <c r="AK959" t="s">
        <v>23161</v>
      </c>
      <c r="AL959" t="s">
        <v>25007</v>
      </c>
      <c r="AM959" t="s">
        <v>26355</v>
      </c>
      <c r="AN959" t="s">
        <v>27920</v>
      </c>
      <c r="AO959" t="s">
        <v>27926</v>
      </c>
      <c r="AP959" t="s">
        <v>28666</v>
      </c>
      <c r="AQ959" t="s">
        <v>29951</v>
      </c>
      <c r="AR959" t="s">
        <v>20</v>
      </c>
      <c r="AS959" t="s">
        <v>31364</v>
      </c>
      <c r="AT959" t="s">
        <v>32228</v>
      </c>
      <c r="AU959" t="s">
        <v>33158</v>
      </c>
      <c r="AV959" t="s">
        <v>20</v>
      </c>
      <c r="AW959" t="s">
        <v>20</v>
      </c>
      <c r="AX959" t="s">
        <v>20</v>
      </c>
      <c r="AY959" t="s">
        <v>18853</v>
      </c>
      <c r="AZ959" t="s">
        <v>20</v>
      </c>
      <c r="BA959" t="s">
        <v>18629</v>
      </c>
      <c r="BB959" t="s">
        <v>20</v>
      </c>
      <c r="BC959" t="s">
        <v>17571</v>
      </c>
      <c r="BD959" s="22" t="s">
        <v>10161</v>
      </c>
      <c r="BE959" s="22" t="s">
        <v>33435</v>
      </c>
      <c r="BF959" t="s">
        <v>27926</v>
      </c>
      <c r="BG959" t="s">
        <v>33376</v>
      </c>
      <c r="BH959" t="s">
        <v>27926</v>
      </c>
      <c r="BI959" t="s">
        <v>33444</v>
      </c>
      <c r="BJ959" t="s">
        <v>33438</v>
      </c>
      <c r="BK959" t="s">
        <v>33438</v>
      </c>
      <c r="BL959" t="s">
        <v>33438</v>
      </c>
      <c r="BM959" t="s">
        <v>33436</v>
      </c>
      <c r="BN959" t="s">
        <v>33437</v>
      </c>
      <c r="BO959" t="s">
        <v>33438</v>
      </c>
      <c r="BP959" t="s">
        <v>33438</v>
      </c>
      <c r="BQ959" t="s">
        <v>33438</v>
      </c>
      <c r="BR959" t="s">
        <v>33443</v>
      </c>
      <c r="BS959" t="s">
        <v>33438</v>
      </c>
      <c r="BT959" t="s">
        <v>33438</v>
      </c>
      <c r="BV959" t="s">
        <v>29951</v>
      </c>
      <c r="BW959" t="s">
        <v>28666</v>
      </c>
      <c r="BX959" t="s">
        <v>27926</v>
      </c>
      <c r="BY959" t="s">
        <v>27926</v>
      </c>
      <c r="CB959" t="s">
        <v>29951</v>
      </c>
      <c r="CC959" t="s">
        <v>29951</v>
      </c>
      <c r="CD959" t="s">
        <v>29951</v>
      </c>
      <c r="CF959" t="s">
        <v>2804</v>
      </c>
      <c r="CG959" t="s">
        <v>27926</v>
      </c>
      <c r="CH959" t="s">
        <v>33380</v>
      </c>
      <c r="CI959" t="s">
        <v>33376</v>
      </c>
      <c r="CR959" t="s">
        <v>2803</v>
      </c>
      <c r="CS959" t="b">
        <v>0</v>
      </c>
      <c r="CT959">
        <v>7.1000000000000004E-3</v>
      </c>
      <c r="CU959" t="s">
        <v>33605</v>
      </c>
      <c r="CV959" t="s">
        <v>10162</v>
      </c>
      <c r="CW959" t="s">
        <v>10163</v>
      </c>
      <c r="CX959" t="b">
        <v>0</v>
      </c>
      <c r="CY959">
        <v>7.1000000000000004E-3</v>
      </c>
      <c r="CZ959" t="s">
        <v>33605</v>
      </c>
      <c r="DA959" t="s">
        <v>33605</v>
      </c>
      <c r="DB959" t="s">
        <v>33605</v>
      </c>
      <c r="DC959" t="e">
        <v>#N/A</v>
      </c>
      <c r="DD959" t="e">
        <v>#N/A</v>
      </c>
      <c r="DE959" t="e">
        <v>#N/A</v>
      </c>
      <c r="DF959" t="e">
        <v>#N/A</v>
      </c>
      <c r="DG959" t="e">
        <v>#N/A</v>
      </c>
      <c r="DH959" t="e">
        <v>#N/A</v>
      </c>
      <c r="DI959" t="e">
        <v>#N/A</v>
      </c>
      <c r="DJ959" t="e">
        <v>#N/A</v>
      </c>
    </row>
    <row r="960" spans="1:114" s="8" customFormat="1" x14ac:dyDescent="0.2">
      <c r="A960" t="s">
        <v>2805</v>
      </c>
      <c r="B960">
        <v>934329</v>
      </c>
      <c r="C960">
        <v>937568</v>
      </c>
      <c r="D960" t="s">
        <v>26</v>
      </c>
      <c r="E960">
        <v>3240</v>
      </c>
      <c r="F960">
        <v>1079</v>
      </c>
      <c r="G960" t="s">
        <v>22</v>
      </c>
      <c r="H960" t="s">
        <v>23</v>
      </c>
      <c r="I960" t="s">
        <v>16</v>
      </c>
      <c r="J960" t="s">
        <v>17</v>
      </c>
      <c r="K960" t="s">
        <v>18</v>
      </c>
      <c r="L960" t="s">
        <v>7775</v>
      </c>
      <c r="M960" t="s">
        <v>19</v>
      </c>
      <c r="N960" t="s">
        <v>2806</v>
      </c>
      <c r="O960" t="s">
        <v>2807</v>
      </c>
      <c r="P960"/>
      <c r="Q960"/>
      <c r="R960" t="s">
        <v>10164</v>
      </c>
      <c r="S960">
        <v>1717707</v>
      </c>
      <c r="T960">
        <v>1720946</v>
      </c>
      <c r="U960" t="s">
        <v>20</v>
      </c>
      <c r="V960">
        <v>3240</v>
      </c>
      <c r="W960">
        <v>1079</v>
      </c>
      <c r="X960" t="s">
        <v>22</v>
      </c>
      <c r="Y960" t="s">
        <v>23</v>
      </c>
      <c r="Z960" t="s">
        <v>7792</v>
      </c>
      <c r="AA960" t="s">
        <v>17</v>
      </c>
      <c r="AB960" t="s">
        <v>5</v>
      </c>
      <c r="AC960"/>
      <c r="AD960" t="s">
        <v>7793</v>
      </c>
      <c r="AE960" t="s">
        <v>10165</v>
      </c>
      <c r="AF960" t="s">
        <v>10166</v>
      </c>
      <c r="AG960"/>
      <c r="AH960" t="str">
        <f t="shared" si="14"/>
        <v>CORRECT</v>
      </c>
      <c r="AI960" t="s">
        <v>15260</v>
      </c>
      <c r="AJ960" t="s">
        <v>20854</v>
      </c>
      <c r="AK960" t="s">
        <v>22472</v>
      </c>
      <c r="AL960" t="s">
        <v>25008</v>
      </c>
      <c r="AM960" t="s">
        <v>26356</v>
      </c>
      <c r="AN960" t="s">
        <v>27920</v>
      </c>
      <c r="AO960" t="s">
        <v>27945</v>
      </c>
      <c r="AP960" t="s">
        <v>28667</v>
      </c>
      <c r="AQ960" t="s">
        <v>20</v>
      </c>
      <c r="AR960" t="s">
        <v>20</v>
      </c>
      <c r="AS960" t="s">
        <v>20</v>
      </c>
      <c r="AT960" t="s">
        <v>32229</v>
      </c>
      <c r="AU960" t="s">
        <v>33208</v>
      </c>
      <c r="AV960" t="s">
        <v>20</v>
      </c>
      <c r="AW960" t="s">
        <v>20</v>
      </c>
      <c r="AX960" t="s">
        <v>20</v>
      </c>
      <c r="AY960" t="s">
        <v>18827</v>
      </c>
      <c r="AZ960" t="s">
        <v>20</v>
      </c>
      <c r="BA960" t="s">
        <v>20</v>
      </c>
      <c r="BB960" t="s">
        <v>20</v>
      </c>
      <c r="BC960" t="s">
        <v>17572</v>
      </c>
      <c r="BD960" s="22" t="s">
        <v>10164</v>
      </c>
      <c r="BE960" s="22" t="s">
        <v>33435</v>
      </c>
      <c r="BF960" t="s">
        <v>33441</v>
      </c>
      <c r="BG960" t="s">
        <v>33442</v>
      </c>
      <c r="BH960" t="s">
        <v>30333</v>
      </c>
      <c r="BI960" t="s">
        <v>33442</v>
      </c>
      <c r="BJ960" t="s">
        <v>33438</v>
      </c>
      <c r="BK960" t="s">
        <v>33438</v>
      </c>
      <c r="BL960" t="s">
        <v>33438</v>
      </c>
      <c r="BM960" t="s">
        <v>33438</v>
      </c>
      <c r="BN960" t="s">
        <v>33440</v>
      </c>
      <c r="BO960" t="s">
        <v>33438</v>
      </c>
      <c r="BP960"/>
      <c r="BQ960" t="s">
        <v>33438</v>
      </c>
      <c r="BR960" t="s">
        <v>33439</v>
      </c>
      <c r="BS960" t="s">
        <v>33438</v>
      </c>
      <c r="BT960" t="s">
        <v>33438</v>
      </c>
      <c r="BU960"/>
      <c r="BV960" t="s">
        <v>20</v>
      </c>
      <c r="BW960" t="s">
        <v>28667</v>
      </c>
      <c r="BX960" t="s">
        <v>27945</v>
      </c>
      <c r="BY960" t="s">
        <v>33441</v>
      </c>
      <c r="BZ960"/>
      <c r="CA960"/>
      <c r="CB960" t="s">
        <v>17572</v>
      </c>
      <c r="CC960" t="s">
        <v>17572</v>
      </c>
      <c r="CD960" t="s">
        <v>17572</v>
      </c>
      <c r="CE960" s="25"/>
      <c r="CF960" t="s">
        <v>2807</v>
      </c>
      <c r="CG960" t="s">
        <v>27945</v>
      </c>
      <c r="CH960" t="s">
        <v>33382</v>
      </c>
      <c r="CI960" t="s">
        <v>33397</v>
      </c>
      <c r="CJ960"/>
      <c r="CK960"/>
      <c r="CL960"/>
      <c r="CM960"/>
      <c r="CN960"/>
      <c r="CO960"/>
      <c r="CP960"/>
      <c r="CQ960"/>
      <c r="CR960" t="e">
        <v>#N/A</v>
      </c>
      <c r="CS960" t="e">
        <v>#N/A</v>
      </c>
      <c r="CT960" t="e">
        <v>#N/A</v>
      </c>
      <c r="CU960" t="e">
        <v>#N/A</v>
      </c>
      <c r="CV960" t="e">
        <v>#N/A</v>
      </c>
      <c r="CW960" t="e">
        <v>#N/A</v>
      </c>
      <c r="CX960" t="e">
        <v>#N/A</v>
      </c>
      <c r="CY960" t="e">
        <v>#N/A</v>
      </c>
      <c r="CZ960" t="e">
        <v>#N/A</v>
      </c>
      <c r="DA960" t="e">
        <v>#N/A</v>
      </c>
      <c r="DB960" t="e">
        <v>#N/A</v>
      </c>
      <c r="DC960" t="e">
        <v>#N/A</v>
      </c>
      <c r="DD960" t="e">
        <v>#N/A</v>
      </c>
      <c r="DE960" t="e">
        <v>#N/A</v>
      </c>
      <c r="DF960" t="e">
        <v>#N/A</v>
      </c>
      <c r="DG960" t="e">
        <v>#N/A</v>
      </c>
      <c r="DH960" t="e">
        <v>#N/A</v>
      </c>
      <c r="DI960" t="e">
        <v>#N/A</v>
      </c>
      <c r="DJ960" t="e">
        <v>#N/A</v>
      </c>
    </row>
    <row r="961" spans="1:114" x14ac:dyDescent="0.2">
      <c r="A961" t="s">
        <v>2808</v>
      </c>
      <c r="B961">
        <v>937771</v>
      </c>
      <c r="C961">
        <v>938487</v>
      </c>
      <c r="D961" t="s">
        <v>20</v>
      </c>
      <c r="E961">
        <v>717</v>
      </c>
      <c r="F961">
        <v>238</v>
      </c>
      <c r="G961" t="s">
        <v>22</v>
      </c>
      <c r="H961" t="s">
        <v>23</v>
      </c>
      <c r="I961" t="s">
        <v>16</v>
      </c>
      <c r="J961" t="s">
        <v>17</v>
      </c>
      <c r="K961" t="s">
        <v>18</v>
      </c>
      <c r="L961" t="s">
        <v>7775</v>
      </c>
      <c r="M961" t="s">
        <v>19</v>
      </c>
      <c r="N961" t="s">
        <v>2809</v>
      </c>
      <c r="O961" t="s">
        <v>2810</v>
      </c>
      <c r="R961" t="s">
        <v>10167</v>
      </c>
      <c r="S961">
        <v>1716788</v>
      </c>
      <c r="T961">
        <v>1717504</v>
      </c>
      <c r="U961" t="s">
        <v>26</v>
      </c>
      <c r="V961">
        <v>717</v>
      </c>
      <c r="W961">
        <v>238</v>
      </c>
      <c r="X961" t="s">
        <v>22</v>
      </c>
      <c r="Y961" t="s">
        <v>23</v>
      </c>
      <c r="Z961" t="s">
        <v>7792</v>
      </c>
      <c r="AA961" t="s">
        <v>17</v>
      </c>
      <c r="AB961" t="s">
        <v>5</v>
      </c>
      <c r="AD961" t="s">
        <v>7793</v>
      </c>
      <c r="AE961" t="s">
        <v>10168</v>
      </c>
      <c r="AF961" t="s">
        <v>10169</v>
      </c>
      <c r="AH961" t="str">
        <f t="shared" si="14"/>
        <v>CORRECT</v>
      </c>
      <c r="AI961" t="s">
        <v>15261</v>
      </c>
      <c r="AJ961" t="s">
        <v>20855</v>
      </c>
      <c r="AK961" t="s">
        <v>23162</v>
      </c>
      <c r="AL961" t="s">
        <v>25009</v>
      </c>
      <c r="AM961" t="s">
        <v>26357</v>
      </c>
      <c r="AN961" t="s">
        <v>27920</v>
      </c>
      <c r="AO961" t="s">
        <v>27934</v>
      </c>
      <c r="AP961" t="s">
        <v>18063</v>
      </c>
      <c r="AQ961" t="s">
        <v>20</v>
      </c>
      <c r="AR961" t="s">
        <v>20</v>
      </c>
      <c r="AS961" t="s">
        <v>20</v>
      </c>
      <c r="AT961" t="s">
        <v>20</v>
      </c>
      <c r="AU961" t="s">
        <v>20</v>
      </c>
      <c r="AV961" t="s">
        <v>20</v>
      </c>
      <c r="AW961" t="s">
        <v>20</v>
      </c>
      <c r="AX961" t="s">
        <v>20</v>
      </c>
      <c r="AY961" t="s">
        <v>20</v>
      </c>
      <c r="AZ961" t="s">
        <v>20</v>
      </c>
      <c r="BA961" t="s">
        <v>20</v>
      </c>
      <c r="BB961" t="s">
        <v>20</v>
      </c>
      <c r="BC961" t="s">
        <v>17573</v>
      </c>
      <c r="BD961" s="22" t="s">
        <v>10167</v>
      </c>
      <c r="BE961" s="22" t="s">
        <v>33435</v>
      </c>
      <c r="BF961" t="s">
        <v>27934</v>
      </c>
      <c r="BG961" t="s">
        <v>33389</v>
      </c>
      <c r="BH961" t="s">
        <v>27934</v>
      </c>
      <c r="BI961" t="s">
        <v>33389</v>
      </c>
      <c r="BJ961" t="s">
        <v>33438</v>
      </c>
      <c r="BK961" t="s">
        <v>33438</v>
      </c>
      <c r="BL961" t="s">
        <v>33438</v>
      </c>
      <c r="BM961" t="s">
        <v>33436</v>
      </c>
      <c r="BN961" t="s">
        <v>33448</v>
      </c>
      <c r="BO961" t="s">
        <v>33438</v>
      </c>
      <c r="BP961" t="s">
        <v>33436</v>
      </c>
      <c r="BQ961" t="s">
        <v>33438</v>
      </c>
      <c r="BR961" t="s">
        <v>33439</v>
      </c>
      <c r="BS961" t="s">
        <v>33438</v>
      </c>
      <c r="BT961" t="s">
        <v>33438</v>
      </c>
      <c r="BV961" t="s">
        <v>20</v>
      </c>
      <c r="BW961" t="s">
        <v>18063</v>
      </c>
      <c r="BX961" t="s">
        <v>27934</v>
      </c>
      <c r="BY961" t="s">
        <v>27934</v>
      </c>
      <c r="CB961" t="s">
        <v>17573</v>
      </c>
      <c r="CC961" t="s">
        <v>17573</v>
      </c>
      <c r="CD961" t="s">
        <v>17573</v>
      </c>
      <c r="CF961" t="s">
        <v>2810</v>
      </c>
      <c r="CG961" t="s">
        <v>27934</v>
      </c>
      <c r="CH961" t="s">
        <v>33382</v>
      </c>
      <c r="CI961" t="s">
        <v>33389</v>
      </c>
      <c r="CR961" t="s">
        <v>2809</v>
      </c>
      <c r="CS961" t="b">
        <v>0</v>
      </c>
      <c r="CT961">
        <v>1.1900000000000001E-2</v>
      </c>
      <c r="CU961" t="s">
        <v>33605</v>
      </c>
      <c r="CV961" t="s">
        <v>10168</v>
      </c>
      <c r="CW961" t="s">
        <v>10169</v>
      </c>
      <c r="CX961" t="b">
        <v>0</v>
      </c>
      <c r="CY961">
        <v>1.1900000000000001E-2</v>
      </c>
      <c r="CZ961" t="s">
        <v>33605</v>
      </c>
      <c r="DA961" t="s">
        <v>33605</v>
      </c>
      <c r="DB961" t="s">
        <v>33605</v>
      </c>
      <c r="DC961" t="e">
        <v>#N/A</v>
      </c>
      <c r="DD961" t="e">
        <v>#N/A</v>
      </c>
      <c r="DE961" t="e">
        <v>#N/A</v>
      </c>
      <c r="DF961" t="e">
        <v>#N/A</v>
      </c>
      <c r="DG961" t="e">
        <v>#N/A</v>
      </c>
      <c r="DH961" t="e">
        <v>#N/A</v>
      </c>
      <c r="DI961" t="e">
        <v>#N/A</v>
      </c>
      <c r="DJ961" t="e">
        <v>#N/A</v>
      </c>
    </row>
    <row r="962" spans="1:114" x14ac:dyDescent="0.2">
      <c r="A962" s="8" t="s">
        <v>2811</v>
      </c>
      <c r="B962" s="8">
        <v>938637</v>
      </c>
      <c r="C962" s="8">
        <v>939086</v>
      </c>
      <c r="D962" s="8" t="s">
        <v>26</v>
      </c>
      <c r="E962" s="8">
        <v>450</v>
      </c>
      <c r="F962" s="8">
        <v>149</v>
      </c>
      <c r="G962" s="8" t="s">
        <v>22</v>
      </c>
      <c r="H962" s="8" t="s">
        <v>23</v>
      </c>
      <c r="I962" s="8" t="s">
        <v>16</v>
      </c>
      <c r="J962" s="8" t="s">
        <v>17</v>
      </c>
      <c r="K962" s="8" t="s">
        <v>18</v>
      </c>
      <c r="L962" s="8" t="s">
        <v>7775</v>
      </c>
      <c r="M962" s="8" t="s">
        <v>19</v>
      </c>
      <c r="N962" s="8" t="s">
        <v>2812</v>
      </c>
      <c r="O962" s="8" t="s">
        <v>1296</v>
      </c>
      <c r="Q962" s="8"/>
      <c r="R962" s="8" t="s">
        <v>10170</v>
      </c>
      <c r="S962" s="8">
        <v>1716189</v>
      </c>
      <c r="T962" s="8">
        <v>1716638</v>
      </c>
      <c r="U962" s="8" t="s">
        <v>20</v>
      </c>
      <c r="V962" s="8">
        <v>450</v>
      </c>
      <c r="W962" s="8">
        <v>149</v>
      </c>
      <c r="X962" s="8" t="s">
        <v>22</v>
      </c>
      <c r="Y962" s="8" t="s">
        <v>23</v>
      </c>
      <c r="Z962" s="8" t="s">
        <v>7792</v>
      </c>
      <c r="AA962" s="8" t="s">
        <v>17</v>
      </c>
      <c r="AB962" s="8" t="s">
        <v>5</v>
      </c>
      <c r="AC962" s="8"/>
      <c r="AD962" s="8" t="s">
        <v>7793</v>
      </c>
      <c r="AE962" s="8" t="s">
        <v>10171</v>
      </c>
      <c r="AF962" s="8" t="s">
        <v>8868</v>
      </c>
      <c r="AG962" s="8"/>
      <c r="AH962" t="str">
        <f t="shared" si="14"/>
        <v>CORRECT</v>
      </c>
      <c r="AI962" t="s">
        <v>15262</v>
      </c>
      <c r="AJ962" t="s">
        <v>20856</v>
      </c>
      <c r="AK962" t="s">
        <v>23163</v>
      </c>
      <c r="AL962" t="s">
        <v>25010</v>
      </c>
      <c r="AM962" t="s">
        <v>26358</v>
      </c>
      <c r="AN962" t="s">
        <v>27920</v>
      </c>
      <c r="AO962" t="s">
        <v>27932</v>
      </c>
      <c r="AP962" t="s">
        <v>28565</v>
      </c>
      <c r="AQ962" t="s">
        <v>29952</v>
      </c>
      <c r="AR962" t="s">
        <v>20</v>
      </c>
      <c r="AS962" t="s">
        <v>20</v>
      </c>
      <c r="AT962" t="s">
        <v>32230</v>
      </c>
      <c r="AU962" t="s">
        <v>20</v>
      </c>
      <c r="AV962" t="s">
        <v>20</v>
      </c>
      <c r="AW962" t="s">
        <v>20</v>
      </c>
      <c r="AX962" t="s">
        <v>20</v>
      </c>
      <c r="AY962" t="s">
        <v>18815</v>
      </c>
      <c r="AZ962" t="s">
        <v>20</v>
      </c>
      <c r="BA962" t="s">
        <v>20</v>
      </c>
      <c r="BB962" t="s">
        <v>20</v>
      </c>
      <c r="BC962" t="s">
        <v>17219</v>
      </c>
      <c r="BD962" s="22" t="s">
        <v>10170</v>
      </c>
      <c r="BE962" s="22" t="s">
        <v>33435</v>
      </c>
      <c r="BF962" t="s">
        <v>27924</v>
      </c>
      <c r="BG962" t="s">
        <v>33384</v>
      </c>
      <c r="BH962" t="s">
        <v>27924</v>
      </c>
      <c r="BI962" t="s">
        <v>33384</v>
      </c>
      <c r="BJ962" t="s">
        <v>33438</v>
      </c>
      <c r="BK962" t="s">
        <v>33438</v>
      </c>
      <c r="BL962" t="s">
        <v>33438</v>
      </c>
      <c r="BM962" t="s">
        <v>33436</v>
      </c>
      <c r="BN962" t="s">
        <v>33449</v>
      </c>
      <c r="BO962" t="s">
        <v>33438</v>
      </c>
      <c r="BQ962" t="s">
        <v>33438</v>
      </c>
      <c r="BR962" t="s">
        <v>33439</v>
      </c>
      <c r="BS962" t="s">
        <v>33438</v>
      </c>
      <c r="BT962" t="s">
        <v>33438</v>
      </c>
      <c r="BV962" t="s">
        <v>29952</v>
      </c>
      <c r="BW962" t="s">
        <v>28565</v>
      </c>
      <c r="BX962" t="s">
        <v>27932</v>
      </c>
      <c r="BY962" t="s">
        <v>27924</v>
      </c>
      <c r="CB962" t="s">
        <v>29952</v>
      </c>
      <c r="CC962" t="s">
        <v>29952</v>
      </c>
      <c r="CD962" t="s">
        <v>29952</v>
      </c>
      <c r="CF962" s="8" t="s">
        <v>1296</v>
      </c>
      <c r="CG962" t="s">
        <v>27932</v>
      </c>
      <c r="CH962" t="s">
        <v>33381</v>
      </c>
      <c r="CI962" t="s">
        <v>33386</v>
      </c>
      <c r="CJ962" s="8" t="s">
        <v>10170</v>
      </c>
      <c r="CK962" s="8">
        <v>1716189</v>
      </c>
      <c r="CL962" s="8">
        <v>1716638</v>
      </c>
      <c r="CM962" s="8"/>
      <c r="CN962" s="8" t="s">
        <v>8869</v>
      </c>
      <c r="CO962" s="8" t="s">
        <v>8101</v>
      </c>
      <c r="CP962" s="8" t="s">
        <v>8870</v>
      </c>
      <c r="CQ962" s="8" t="s">
        <v>8871</v>
      </c>
      <c r="CR962" t="s">
        <v>2812</v>
      </c>
      <c r="CS962" t="b">
        <v>1</v>
      </c>
      <c r="CT962">
        <v>0.95899999999999996</v>
      </c>
      <c r="CU962" t="s">
        <v>33605</v>
      </c>
      <c r="CV962" t="s">
        <v>10171</v>
      </c>
      <c r="CW962" t="s">
        <v>8868</v>
      </c>
      <c r="CX962" t="b">
        <v>1</v>
      </c>
      <c r="CY962">
        <v>0.95899999999999996</v>
      </c>
      <c r="CZ962" t="s">
        <v>33605</v>
      </c>
      <c r="DA962" t="s">
        <v>33605</v>
      </c>
      <c r="DB962" t="s">
        <v>33605</v>
      </c>
      <c r="DC962" t="s">
        <v>2812</v>
      </c>
      <c r="DD962" t="s">
        <v>33641</v>
      </c>
      <c r="DE962" t="s">
        <v>17219</v>
      </c>
      <c r="DF962" t="s">
        <v>33679</v>
      </c>
      <c r="DG962" t="e">
        <v>#N/A</v>
      </c>
      <c r="DH962" t="e">
        <v>#N/A</v>
      </c>
      <c r="DI962" t="e">
        <v>#N/A</v>
      </c>
      <c r="DJ962" t="e">
        <v>#N/A</v>
      </c>
    </row>
    <row r="963" spans="1:114" x14ac:dyDescent="0.2">
      <c r="A963" t="s">
        <v>2813</v>
      </c>
      <c r="B963">
        <v>939089</v>
      </c>
      <c r="C963">
        <v>940009</v>
      </c>
      <c r="D963" t="s">
        <v>20</v>
      </c>
      <c r="E963">
        <v>921</v>
      </c>
      <c r="F963">
        <v>306</v>
      </c>
      <c r="G963" t="s">
        <v>22</v>
      </c>
      <c r="H963" t="s">
        <v>23</v>
      </c>
      <c r="I963" t="s">
        <v>16</v>
      </c>
      <c r="J963" t="s">
        <v>17</v>
      </c>
      <c r="K963" t="s">
        <v>18</v>
      </c>
      <c r="L963" t="s">
        <v>7775</v>
      </c>
      <c r="M963" t="s">
        <v>19</v>
      </c>
      <c r="N963" t="s">
        <v>2814</v>
      </c>
      <c r="O963" t="s">
        <v>190</v>
      </c>
      <c r="R963" t="s">
        <v>10172</v>
      </c>
      <c r="S963">
        <v>1715266</v>
      </c>
      <c r="T963">
        <v>1716186</v>
      </c>
      <c r="U963" t="s">
        <v>26</v>
      </c>
      <c r="V963">
        <v>921</v>
      </c>
      <c r="W963">
        <v>306</v>
      </c>
      <c r="X963" t="s">
        <v>22</v>
      </c>
      <c r="Y963" t="s">
        <v>23</v>
      </c>
      <c r="Z963" t="s">
        <v>7792</v>
      </c>
      <c r="AA963" t="s">
        <v>17</v>
      </c>
      <c r="AB963" t="s">
        <v>5</v>
      </c>
      <c r="AD963" t="s">
        <v>7793</v>
      </c>
      <c r="AE963" t="s">
        <v>10173</v>
      </c>
      <c r="AF963" t="s">
        <v>7804</v>
      </c>
      <c r="AH963" t="str">
        <f t="shared" si="14"/>
        <v>CORRECT</v>
      </c>
      <c r="AI963" t="s">
        <v>15263</v>
      </c>
      <c r="AJ963" t="s">
        <v>20857</v>
      </c>
      <c r="AK963" t="s">
        <v>23164</v>
      </c>
      <c r="AL963" t="s">
        <v>25011</v>
      </c>
      <c r="AM963" t="s">
        <v>26359</v>
      </c>
      <c r="AN963" t="s">
        <v>27920</v>
      </c>
      <c r="AO963" t="s">
        <v>27930</v>
      </c>
      <c r="AP963" t="s">
        <v>28024</v>
      </c>
      <c r="AQ963" t="s">
        <v>20</v>
      </c>
      <c r="AR963" t="s">
        <v>20</v>
      </c>
      <c r="AS963" t="s">
        <v>20</v>
      </c>
      <c r="AT963" t="s">
        <v>20</v>
      </c>
      <c r="AU963" t="s">
        <v>20</v>
      </c>
      <c r="AV963" t="s">
        <v>20</v>
      </c>
      <c r="AW963" t="s">
        <v>20</v>
      </c>
      <c r="AX963" t="s">
        <v>20</v>
      </c>
      <c r="AY963" t="s">
        <v>20</v>
      </c>
      <c r="AZ963" t="s">
        <v>20</v>
      </c>
      <c r="BA963" t="s">
        <v>20</v>
      </c>
      <c r="BB963" t="s">
        <v>20</v>
      </c>
      <c r="BC963" t="s">
        <v>17251</v>
      </c>
      <c r="BD963" s="22" t="s">
        <v>10172</v>
      </c>
      <c r="BE963" s="22" t="s">
        <v>33435</v>
      </c>
      <c r="BF963" t="s">
        <v>33441</v>
      </c>
      <c r="BG963" t="s">
        <v>33442</v>
      </c>
      <c r="BH963" t="s">
        <v>27930</v>
      </c>
      <c r="BI963" t="s">
        <v>33385</v>
      </c>
      <c r="BJ963" t="s">
        <v>33438</v>
      </c>
      <c r="BK963" t="s">
        <v>33438</v>
      </c>
      <c r="BL963" t="s">
        <v>33438</v>
      </c>
      <c r="BM963" t="s">
        <v>33436</v>
      </c>
      <c r="BN963" t="s">
        <v>33437</v>
      </c>
      <c r="BO963" t="s">
        <v>33438</v>
      </c>
      <c r="BP963" t="s">
        <v>33438</v>
      </c>
      <c r="BQ963" t="s">
        <v>33438</v>
      </c>
      <c r="BR963" t="s">
        <v>33439</v>
      </c>
      <c r="BS963" t="s">
        <v>33438</v>
      </c>
      <c r="BT963" t="s">
        <v>33438</v>
      </c>
      <c r="BV963" t="s">
        <v>20</v>
      </c>
      <c r="BW963" t="s">
        <v>28024</v>
      </c>
      <c r="BX963" t="s">
        <v>27930</v>
      </c>
      <c r="BY963" t="s">
        <v>33441</v>
      </c>
      <c r="CB963" t="s">
        <v>17251</v>
      </c>
      <c r="CC963" t="s">
        <v>17251</v>
      </c>
      <c r="CD963" t="s">
        <v>17251</v>
      </c>
      <c r="CF963" t="s">
        <v>190</v>
      </c>
      <c r="CG963" t="s">
        <v>27930</v>
      </c>
      <c r="CH963" t="s">
        <v>33382</v>
      </c>
      <c r="CI963" t="s">
        <v>33385</v>
      </c>
      <c r="CR963" t="s">
        <v>2814</v>
      </c>
      <c r="CS963" t="b">
        <v>0</v>
      </c>
      <c r="CT963">
        <v>2.1100000000000001E-2</v>
      </c>
      <c r="CU963" t="s">
        <v>33605</v>
      </c>
      <c r="CV963" t="s">
        <v>10173</v>
      </c>
      <c r="CW963" t="s">
        <v>7804</v>
      </c>
      <c r="CX963" t="b">
        <v>0</v>
      </c>
      <c r="CY963">
        <v>2.1100000000000001E-2</v>
      </c>
      <c r="CZ963" t="s">
        <v>33605</v>
      </c>
      <c r="DA963" t="s">
        <v>33605</v>
      </c>
      <c r="DB963" t="s">
        <v>33605</v>
      </c>
      <c r="DC963" t="e">
        <v>#N/A</v>
      </c>
      <c r="DD963" t="e">
        <v>#N/A</v>
      </c>
      <c r="DE963" t="e">
        <v>#N/A</v>
      </c>
      <c r="DF963" t="e">
        <v>#N/A</v>
      </c>
      <c r="DG963" t="e">
        <v>#N/A</v>
      </c>
      <c r="DH963" t="e">
        <v>#N/A</v>
      </c>
      <c r="DI963" t="e">
        <v>#N/A</v>
      </c>
      <c r="DJ963" t="e">
        <v>#N/A</v>
      </c>
    </row>
    <row r="964" spans="1:114" x14ac:dyDescent="0.2">
      <c r="A964" t="s">
        <v>2815</v>
      </c>
      <c r="B964">
        <v>940205</v>
      </c>
      <c r="C964">
        <v>940927</v>
      </c>
      <c r="D964" t="s">
        <v>20</v>
      </c>
      <c r="E964">
        <v>723</v>
      </c>
      <c r="F964">
        <v>240</v>
      </c>
      <c r="G964" t="s">
        <v>22</v>
      </c>
      <c r="H964" t="s">
        <v>23</v>
      </c>
      <c r="I964" t="s">
        <v>16</v>
      </c>
      <c r="J964" t="s">
        <v>17</v>
      </c>
      <c r="K964" t="s">
        <v>18</v>
      </c>
      <c r="L964" t="s">
        <v>7775</v>
      </c>
      <c r="M964" t="s">
        <v>19</v>
      </c>
      <c r="N964" t="s">
        <v>2816</v>
      </c>
      <c r="O964" t="s">
        <v>49</v>
      </c>
      <c r="R964" t="s">
        <v>10174</v>
      </c>
      <c r="S964">
        <v>1714348</v>
      </c>
      <c r="T964">
        <v>1715070</v>
      </c>
      <c r="U964" t="s">
        <v>26</v>
      </c>
      <c r="V964">
        <v>723</v>
      </c>
      <c r="W964">
        <v>240</v>
      </c>
      <c r="X964" t="s">
        <v>22</v>
      </c>
      <c r="Y964" t="s">
        <v>23</v>
      </c>
      <c r="Z964" t="s">
        <v>7792</v>
      </c>
      <c r="AA964" t="s">
        <v>17</v>
      </c>
      <c r="AB964" t="s">
        <v>5</v>
      </c>
      <c r="AD964" t="s">
        <v>7793</v>
      </c>
      <c r="AE964" t="s">
        <v>10175</v>
      </c>
      <c r="AF964" t="s">
        <v>7804</v>
      </c>
      <c r="AH964" t="str">
        <f t="shared" ref="AH964:AH1027" si="15">IF(E964=V964, "CORRECT", "bad")</f>
        <v>CORRECT</v>
      </c>
      <c r="AI964" t="s">
        <v>15264</v>
      </c>
      <c r="AJ964" t="s">
        <v>20858</v>
      </c>
      <c r="AK964" t="s">
        <v>23165</v>
      </c>
      <c r="AL964" t="s">
        <v>24505</v>
      </c>
      <c r="AM964" t="s">
        <v>26360</v>
      </c>
      <c r="AN964" t="s">
        <v>27920</v>
      </c>
      <c r="AO964" t="s">
        <v>20</v>
      </c>
      <c r="AP964" t="s">
        <v>20</v>
      </c>
      <c r="AQ964" t="s">
        <v>20</v>
      </c>
      <c r="AR964" t="s">
        <v>20</v>
      </c>
      <c r="AS964" t="s">
        <v>20</v>
      </c>
      <c r="AT964" t="s">
        <v>20</v>
      </c>
      <c r="AU964" t="s">
        <v>20</v>
      </c>
      <c r="AV964" t="s">
        <v>20</v>
      </c>
      <c r="AW964" t="s">
        <v>20</v>
      </c>
      <c r="AX964" t="s">
        <v>20</v>
      </c>
      <c r="AY964" t="s">
        <v>20</v>
      </c>
      <c r="AZ964" t="s">
        <v>20</v>
      </c>
      <c r="BA964" t="s">
        <v>20</v>
      </c>
      <c r="BB964" t="s">
        <v>20</v>
      </c>
      <c r="BC964" t="s">
        <v>20</v>
      </c>
      <c r="BD964" s="22" t="s">
        <v>10174</v>
      </c>
      <c r="BE964" s="22" t="s">
        <v>33435</v>
      </c>
      <c r="BF964" t="s">
        <v>33441</v>
      </c>
      <c r="BG964" t="s">
        <v>33442</v>
      </c>
      <c r="BH964" t="s">
        <v>30333</v>
      </c>
      <c r="BI964" t="s">
        <v>33442</v>
      </c>
      <c r="BJ964" t="s">
        <v>33436</v>
      </c>
      <c r="BK964" t="s">
        <v>33436</v>
      </c>
      <c r="BL964" t="s">
        <v>33436</v>
      </c>
      <c r="BM964" t="s">
        <v>33436</v>
      </c>
      <c r="BN964" t="s">
        <v>33437</v>
      </c>
      <c r="BO964" t="s">
        <v>33438</v>
      </c>
      <c r="BQ964" t="s">
        <v>33438</v>
      </c>
      <c r="BR964" t="s">
        <v>33439</v>
      </c>
      <c r="BS964" t="s">
        <v>33438</v>
      </c>
      <c r="BT964" t="s">
        <v>33438</v>
      </c>
      <c r="BV964" t="s">
        <v>20</v>
      </c>
      <c r="BW964" t="s">
        <v>20</v>
      </c>
      <c r="BX964" t="s">
        <v>20</v>
      </c>
      <c r="BY964" t="s">
        <v>33441</v>
      </c>
      <c r="CB964" t="s">
        <v>2815</v>
      </c>
      <c r="CC964" t="s">
        <v>20</v>
      </c>
      <c r="CD964" t="s">
        <v>20</v>
      </c>
      <c r="CF964" t="s">
        <v>49</v>
      </c>
      <c r="CG964" s="27" t="s">
        <v>27925</v>
      </c>
      <c r="CH964" s="27" t="s">
        <v>33383</v>
      </c>
      <c r="CI964" s="27" t="s">
        <v>33394</v>
      </c>
      <c r="CR964" t="s">
        <v>2816</v>
      </c>
      <c r="CS964" t="b">
        <v>0</v>
      </c>
      <c r="CT964">
        <v>6.1999999999999998E-3</v>
      </c>
      <c r="CU964" t="s">
        <v>33605</v>
      </c>
      <c r="CV964" t="s">
        <v>10175</v>
      </c>
      <c r="CW964" t="s">
        <v>7804</v>
      </c>
      <c r="CX964" t="b">
        <v>0</v>
      </c>
      <c r="CY964">
        <v>6.1999999999999998E-3</v>
      </c>
      <c r="CZ964" t="s">
        <v>33605</v>
      </c>
      <c r="DA964" t="s">
        <v>33605</v>
      </c>
      <c r="DB964" t="s">
        <v>33605</v>
      </c>
      <c r="DC964" t="e">
        <v>#N/A</v>
      </c>
      <c r="DD964" t="e">
        <v>#N/A</v>
      </c>
      <c r="DE964" t="e">
        <v>#N/A</v>
      </c>
      <c r="DF964" t="e">
        <v>#N/A</v>
      </c>
      <c r="DG964" t="e">
        <v>#N/A</v>
      </c>
      <c r="DH964" t="e">
        <v>#N/A</v>
      </c>
      <c r="DI964" t="e">
        <v>#N/A</v>
      </c>
      <c r="DJ964" t="e">
        <v>#N/A</v>
      </c>
    </row>
    <row r="965" spans="1:114" x14ac:dyDescent="0.2">
      <c r="A965" t="s">
        <v>2818</v>
      </c>
      <c r="B965">
        <v>941200</v>
      </c>
      <c r="C965">
        <v>941943</v>
      </c>
      <c r="D965" t="s">
        <v>20</v>
      </c>
      <c r="E965">
        <v>744</v>
      </c>
      <c r="F965">
        <v>247</v>
      </c>
      <c r="G965" t="s">
        <v>22</v>
      </c>
      <c r="H965" t="s">
        <v>23</v>
      </c>
      <c r="I965" t="s">
        <v>16</v>
      </c>
      <c r="J965" t="s">
        <v>17</v>
      </c>
      <c r="K965" t="s">
        <v>18</v>
      </c>
      <c r="L965" t="s">
        <v>7775</v>
      </c>
      <c r="M965" t="s">
        <v>19</v>
      </c>
      <c r="N965" t="s">
        <v>2819</v>
      </c>
      <c r="O965" t="s">
        <v>1441</v>
      </c>
      <c r="P965" t="s">
        <v>2817</v>
      </c>
      <c r="R965" t="s">
        <v>10176</v>
      </c>
      <c r="S965">
        <v>1713332</v>
      </c>
      <c r="T965">
        <v>1714075</v>
      </c>
      <c r="U965" t="s">
        <v>26</v>
      </c>
      <c r="V965">
        <v>744</v>
      </c>
      <c r="W965">
        <v>247</v>
      </c>
      <c r="X965" t="s">
        <v>22</v>
      </c>
      <c r="Y965" t="s">
        <v>23</v>
      </c>
      <c r="Z965" t="s">
        <v>7792</v>
      </c>
      <c r="AA965" t="s">
        <v>17</v>
      </c>
      <c r="AB965" t="s">
        <v>5</v>
      </c>
      <c r="AD965" t="s">
        <v>7793</v>
      </c>
      <c r="AE965" t="s">
        <v>10177</v>
      </c>
      <c r="AF965" t="s">
        <v>10178</v>
      </c>
      <c r="AH965" t="str">
        <f t="shared" si="15"/>
        <v>CORRECT</v>
      </c>
      <c r="AI965" t="s">
        <v>15265</v>
      </c>
      <c r="AJ965" t="s">
        <v>20859</v>
      </c>
      <c r="AK965" t="s">
        <v>23166</v>
      </c>
      <c r="AL965" t="s">
        <v>24700</v>
      </c>
      <c r="AM965" t="s">
        <v>26361</v>
      </c>
      <c r="AN965" t="s">
        <v>27920</v>
      </c>
      <c r="AO965" t="s">
        <v>27927</v>
      </c>
      <c r="AP965" t="s">
        <v>28668</v>
      </c>
      <c r="AQ965" t="s">
        <v>2817</v>
      </c>
      <c r="AR965" t="s">
        <v>30683</v>
      </c>
      <c r="AS965" t="s">
        <v>31365</v>
      </c>
      <c r="AT965" t="s">
        <v>32231</v>
      </c>
      <c r="AU965" t="s">
        <v>33209</v>
      </c>
      <c r="AV965" t="s">
        <v>20</v>
      </c>
      <c r="AW965" t="s">
        <v>20</v>
      </c>
      <c r="AX965" t="s">
        <v>20</v>
      </c>
      <c r="AY965" t="s">
        <v>18854</v>
      </c>
      <c r="AZ965" t="s">
        <v>20</v>
      </c>
      <c r="BA965" t="s">
        <v>20</v>
      </c>
      <c r="BB965" t="s">
        <v>20</v>
      </c>
      <c r="BC965" t="s">
        <v>17574</v>
      </c>
      <c r="BD965" s="22" t="s">
        <v>10176</v>
      </c>
      <c r="BE965" s="22" t="s">
        <v>33435</v>
      </c>
      <c r="BF965" t="s">
        <v>27932</v>
      </c>
      <c r="BG965" t="s">
        <v>33386</v>
      </c>
      <c r="BH965" t="s">
        <v>27932</v>
      </c>
      <c r="BI965" t="s">
        <v>33386</v>
      </c>
      <c r="BJ965" t="s">
        <v>33438</v>
      </c>
      <c r="BK965" t="s">
        <v>33438</v>
      </c>
      <c r="BL965" t="s">
        <v>33438</v>
      </c>
      <c r="BM965" t="s">
        <v>33436</v>
      </c>
      <c r="BN965" t="s">
        <v>33437</v>
      </c>
      <c r="BO965" t="s">
        <v>33438</v>
      </c>
      <c r="BP965" t="s">
        <v>33438</v>
      </c>
      <c r="BQ965" t="s">
        <v>33438</v>
      </c>
      <c r="BR965" t="s">
        <v>33439</v>
      </c>
      <c r="BS965" t="s">
        <v>33438</v>
      </c>
      <c r="BT965" t="s">
        <v>33438</v>
      </c>
      <c r="BV965" t="s">
        <v>2817</v>
      </c>
      <c r="BW965" t="s">
        <v>28668</v>
      </c>
      <c r="BX965" t="s">
        <v>27927</v>
      </c>
      <c r="BY965" t="s">
        <v>27932</v>
      </c>
      <c r="CB965" t="s">
        <v>2817</v>
      </c>
      <c r="CC965" t="s">
        <v>2817</v>
      </c>
      <c r="CD965" t="s">
        <v>2817</v>
      </c>
      <c r="CE965" s="25" t="s">
        <v>2817</v>
      </c>
      <c r="CF965" t="s">
        <v>1441</v>
      </c>
      <c r="CG965" t="s">
        <v>27927</v>
      </c>
      <c r="CH965" t="s">
        <v>33381</v>
      </c>
      <c r="CI965" t="s">
        <v>33387</v>
      </c>
      <c r="CR965" t="s">
        <v>2819</v>
      </c>
      <c r="CS965" t="b">
        <v>0</v>
      </c>
      <c r="CT965">
        <v>1.37E-2</v>
      </c>
      <c r="CU965" t="s">
        <v>33605</v>
      </c>
      <c r="CV965" t="s">
        <v>10177</v>
      </c>
      <c r="CW965" t="s">
        <v>10178</v>
      </c>
      <c r="CX965" t="b">
        <v>0</v>
      </c>
      <c r="CY965">
        <v>1.37E-2</v>
      </c>
      <c r="CZ965" t="s">
        <v>33605</v>
      </c>
      <c r="DA965" t="s">
        <v>33605</v>
      </c>
      <c r="DB965" t="s">
        <v>33605</v>
      </c>
      <c r="DC965" t="e">
        <v>#N/A</v>
      </c>
      <c r="DD965" t="e">
        <v>#N/A</v>
      </c>
      <c r="DE965" t="e">
        <v>#N/A</v>
      </c>
      <c r="DF965" t="e">
        <v>#N/A</v>
      </c>
      <c r="DG965" t="e">
        <v>#N/A</v>
      </c>
      <c r="DH965" t="e">
        <v>#N/A</v>
      </c>
      <c r="DI965" t="e">
        <v>#N/A</v>
      </c>
      <c r="DJ965" t="e">
        <v>#N/A</v>
      </c>
    </row>
    <row r="966" spans="1:114" x14ac:dyDescent="0.2">
      <c r="A966" t="s">
        <v>2822</v>
      </c>
      <c r="B966">
        <v>941962</v>
      </c>
      <c r="C966">
        <v>942333</v>
      </c>
      <c r="D966" t="s">
        <v>20</v>
      </c>
      <c r="E966">
        <v>372</v>
      </c>
      <c r="G966" t="s">
        <v>632</v>
      </c>
      <c r="H966" t="s">
        <v>2820</v>
      </c>
      <c r="I966" t="s">
        <v>16</v>
      </c>
      <c r="J966" t="s">
        <v>17</v>
      </c>
      <c r="K966" t="s">
        <v>18</v>
      </c>
      <c r="L966" t="s">
        <v>7775</v>
      </c>
      <c r="M966" t="s">
        <v>19</v>
      </c>
      <c r="O966" t="s">
        <v>2823</v>
      </c>
      <c r="P966" t="s">
        <v>2821</v>
      </c>
      <c r="R966" t="s">
        <v>10179</v>
      </c>
      <c r="S966">
        <v>1712986</v>
      </c>
      <c r="T966">
        <v>1713297</v>
      </c>
      <c r="U966" t="s">
        <v>26</v>
      </c>
      <c r="V966">
        <v>312</v>
      </c>
      <c r="X966" t="s">
        <v>8309</v>
      </c>
      <c r="Z966" t="s">
        <v>7792</v>
      </c>
      <c r="AA966" t="s">
        <v>17</v>
      </c>
      <c r="AB966" t="s">
        <v>5</v>
      </c>
      <c r="AD966" t="s">
        <v>7793</v>
      </c>
      <c r="AF966" t="s">
        <v>10180</v>
      </c>
      <c r="AG966" t="s">
        <v>2821</v>
      </c>
      <c r="AH966" t="str">
        <f t="shared" si="15"/>
        <v>bad</v>
      </c>
      <c r="AI966" s="7"/>
      <c r="AJ966" t="e">
        <v>#N/A</v>
      </c>
      <c r="AK966" t="e">
        <v>#N/A</v>
      </c>
      <c r="AL966" t="e">
        <v>#N/A</v>
      </c>
      <c r="AM966" t="e">
        <v>#N/A</v>
      </c>
      <c r="AN966" t="e">
        <v>#N/A</v>
      </c>
      <c r="AO966" t="e">
        <v>#N/A</v>
      </c>
      <c r="AP966" t="e">
        <v>#N/A</v>
      </c>
      <c r="AQ966" t="e">
        <v>#N/A</v>
      </c>
      <c r="AR966" t="e">
        <v>#N/A</v>
      </c>
      <c r="AS966" t="e">
        <v>#N/A</v>
      </c>
      <c r="AT966" t="e">
        <v>#N/A</v>
      </c>
      <c r="AU966" t="e">
        <v>#N/A</v>
      </c>
      <c r="AV966" t="e">
        <v>#N/A</v>
      </c>
      <c r="AW966" t="e">
        <v>#N/A</v>
      </c>
      <c r="AX966" t="e">
        <v>#N/A</v>
      </c>
      <c r="AY966" t="e">
        <v>#N/A</v>
      </c>
      <c r="AZ966" t="e">
        <v>#N/A</v>
      </c>
      <c r="BA966" t="e">
        <v>#N/A</v>
      </c>
      <c r="BB966" t="e">
        <v>#N/A</v>
      </c>
      <c r="BC966" t="e">
        <v>#N/A</v>
      </c>
      <c r="BD966" s="22" t="e">
        <v>#N/A</v>
      </c>
      <c r="BE966" s="22" t="e">
        <v>#N/A</v>
      </c>
      <c r="BF966" t="e">
        <v>#N/A</v>
      </c>
      <c r="BG966" t="e">
        <v>#N/A</v>
      </c>
      <c r="BH966" t="e">
        <v>#N/A</v>
      </c>
      <c r="BI966" t="e">
        <v>#N/A</v>
      </c>
      <c r="BJ966" t="e">
        <v>#N/A</v>
      </c>
      <c r="BK966" t="e">
        <v>#N/A</v>
      </c>
      <c r="BL966" t="e">
        <v>#N/A</v>
      </c>
      <c r="BM966" t="e">
        <v>#N/A</v>
      </c>
      <c r="BN966" t="e">
        <v>#N/A</v>
      </c>
      <c r="BO966" t="e">
        <v>#N/A</v>
      </c>
      <c r="BQ966" t="e">
        <v>#N/A</v>
      </c>
      <c r="BR966" t="e">
        <v>#N/A</v>
      </c>
      <c r="BS966" t="e">
        <v>#N/A</v>
      </c>
      <c r="BT966" t="e">
        <v>#N/A</v>
      </c>
      <c r="BV966" t="e">
        <v>#N/A</v>
      </c>
      <c r="BW966" t="e">
        <v>#N/A</v>
      </c>
      <c r="BX966" t="e">
        <v>#N/A</v>
      </c>
      <c r="BY966" t="e">
        <v>#N/A</v>
      </c>
      <c r="CB966" t="s">
        <v>2821</v>
      </c>
      <c r="CC966" t="s">
        <v>2821</v>
      </c>
      <c r="CD966" t="e">
        <v>#N/A</v>
      </c>
      <c r="CE966" s="25" t="s">
        <v>2821</v>
      </c>
      <c r="CF966" t="s">
        <v>2823</v>
      </c>
      <c r="CG966" s="25" t="s">
        <v>33500</v>
      </c>
      <c r="CH966" s="25" t="s">
        <v>138</v>
      </c>
      <c r="CI966" s="25" t="s">
        <v>138</v>
      </c>
      <c r="CR966" t="e">
        <v>#N/A</v>
      </c>
      <c r="CS966" t="e">
        <v>#N/A</v>
      </c>
      <c r="CT966" t="e">
        <v>#N/A</v>
      </c>
      <c r="CU966" t="e">
        <v>#N/A</v>
      </c>
      <c r="CV966" t="e">
        <v>#N/A</v>
      </c>
      <c r="CW966" t="e">
        <v>#N/A</v>
      </c>
      <c r="CX966" t="e">
        <v>#N/A</v>
      </c>
      <c r="CY966" t="e">
        <v>#N/A</v>
      </c>
      <c r="CZ966" t="e">
        <v>#N/A</v>
      </c>
      <c r="DA966" t="e">
        <v>#N/A</v>
      </c>
      <c r="DB966" t="e">
        <v>#N/A</v>
      </c>
      <c r="DC966" t="e">
        <v>#N/A</v>
      </c>
      <c r="DD966" t="e">
        <v>#N/A</v>
      </c>
      <c r="DE966" t="e">
        <v>#N/A</v>
      </c>
      <c r="DF966" t="e">
        <v>#N/A</v>
      </c>
      <c r="DG966" t="e">
        <v>#N/A</v>
      </c>
      <c r="DH966" t="e">
        <v>#N/A</v>
      </c>
      <c r="DI966" t="e">
        <v>#N/A</v>
      </c>
      <c r="DJ966" t="e">
        <v>#N/A</v>
      </c>
    </row>
    <row r="967" spans="1:114" x14ac:dyDescent="0.2">
      <c r="A967" t="s">
        <v>2824</v>
      </c>
      <c r="B967">
        <v>942458</v>
      </c>
      <c r="C967">
        <v>943261</v>
      </c>
      <c r="D967" t="s">
        <v>20</v>
      </c>
      <c r="E967">
        <v>804</v>
      </c>
      <c r="F967">
        <v>267</v>
      </c>
      <c r="G967" t="s">
        <v>22</v>
      </c>
      <c r="H967" t="s">
        <v>23</v>
      </c>
      <c r="I967" t="s">
        <v>16</v>
      </c>
      <c r="J967" t="s">
        <v>17</v>
      </c>
      <c r="K967" t="s">
        <v>18</v>
      </c>
      <c r="L967" t="s">
        <v>7775</v>
      </c>
      <c r="M967" t="s">
        <v>19</v>
      </c>
      <c r="N967" t="s">
        <v>2825</v>
      </c>
      <c r="O967" t="s">
        <v>49</v>
      </c>
      <c r="R967" t="s">
        <v>10181</v>
      </c>
      <c r="S967">
        <v>1712014</v>
      </c>
      <c r="T967">
        <v>1712817</v>
      </c>
      <c r="U967" t="s">
        <v>26</v>
      </c>
      <c r="V967">
        <v>804</v>
      </c>
      <c r="W967">
        <v>267</v>
      </c>
      <c r="X967" t="s">
        <v>22</v>
      </c>
      <c r="Y967" t="s">
        <v>23</v>
      </c>
      <c r="Z967" t="s">
        <v>7792</v>
      </c>
      <c r="AA967" t="s">
        <v>17</v>
      </c>
      <c r="AB967" t="s">
        <v>5</v>
      </c>
      <c r="AD967" t="s">
        <v>7793</v>
      </c>
      <c r="AE967" t="s">
        <v>10182</v>
      </c>
      <c r="AF967" t="s">
        <v>7804</v>
      </c>
      <c r="AH967" t="str">
        <f t="shared" si="15"/>
        <v>CORRECT</v>
      </c>
      <c r="AI967" t="s">
        <v>15266</v>
      </c>
      <c r="AJ967" t="s">
        <v>20860</v>
      </c>
      <c r="AK967" t="s">
        <v>23167</v>
      </c>
      <c r="AL967" t="s">
        <v>25012</v>
      </c>
      <c r="AM967" t="s">
        <v>26362</v>
      </c>
      <c r="AN967" t="s">
        <v>27920</v>
      </c>
      <c r="AO967" t="s">
        <v>27925</v>
      </c>
      <c r="AP967" t="s">
        <v>28669</v>
      </c>
      <c r="AQ967" t="s">
        <v>20</v>
      </c>
      <c r="AR967" t="s">
        <v>20</v>
      </c>
      <c r="AS967" t="s">
        <v>20</v>
      </c>
      <c r="AT967" t="s">
        <v>20</v>
      </c>
      <c r="AU967" t="s">
        <v>20</v>
      </c>
      <c r="AV967" t="s">
        <v>20</v>
      </c>
      <c r="AW967" t="s">
        <v>20</v>
      </c>
      <c r="AX967" t="s">
        <v>20</v>
      </c>
      <c r="AY967" t="s">
        <v>20</v>
      </c>
      <c r="AZ967" t="s">
        <v>20</v>
      </c>
      <c r="BA967" t="s">
        <v>20</v>
      </c>
      <c r="BB967" t="s">
        <v>20</v>
      </c>
      <c r="BC967" t="s">
        <v>17386</v>
      </c>
      <c r="BD967" s="22" t="s">
        <v>10181</v>
      </c>
      <c r="BE967" s="22" t="s">
        <v>33435</v>
      </c>
      <c r="BF967" t="s">
        <v>33450</v>
      </c>
      <c r="BG967" t="s">
        <v>33451</v>
      </c>
      <c r="BH967" t="s">
        <v>30333</v>
      </c>
      <c r="BI967" t="s">
        <v>33442</v>
      </c>
      <c r="BJ967" t="s">
        <v>33438</v>
      </c>
      <c r="BK967" t="s">
        <v>33438</v>
      </c>
      <c r="BL967" t="s">
        <v>33438</v>
      </c>
      <c r="BM967" t="s">
        <v>33436</v>
      </c>
      <c r="BN967" t="s">
        <v>33448</v>
      </c>
      <c r="BO967" t="s">
        <v>33438</v>
      </c>
      <c r="BP967" t="s">
        <v>33438</v>
      </c>
      <c r="BQ967" t="s">
        <v>33438</v>
      </c>
      <c r="BR967" t="s">
        <v>33439</v>
      </c>
      <c r="BS967" t="s">
        <v>33438</v>
      </c>
      <c r="BT967" t="s">
        <v>33438</v>
      </c>
      <c r="BV967" t="s">
        <v>20</v>
      </c>
      <c r="BW967" t="s">
        <v>28669</v>
      </c>
      <c r="BX967" t="s">
        <v>27925</v>
      </c>
      <c r="BY967" t="s">
        <v>33450</v>
      </c>
      <c r="CB967" t="s">
        <v>17386</v>
      </c>
      <c r="CC967" t="s">
        <v>17386</v>
      </c>
      <c r="CD967" t="s">
        <v>17386</v>
      </c>
      <c r="CF967" t="s">
        <v>49</v>
      </c>
      <c r="CG967" t="s">
        <v>27925</v>
      </c>
      <c r="CH967" t="s">
        <v>33383</v>
      </c>
      <c r="CI967" t="s">
        <v>33394</v>
      </c>
      <c r="CR967" t="s">
        <v>2825</v>
      </c>
      <c r="CS967" t="b">
        <v>0</v>
      </c>
      <c r="CT967">
        <v>6.4000000000000003E-3</v>
      </c>
      <c r="CU967" t="s">
        <v>33605</v>
      </c>
      <c r="CV967" t="s">
        <v>10182</v>
      </c>
      <c r="CW967" t="s">
        <v>7804</v>
      </c>
      <c r="CX967" t="b">
        <v>0</v>
      </c>
      <c r="CY967">
        <v>6.4000000000000003E-3</v>
      </c>
      <c r="CZ967" t="s">
        <v>33605</v>
      </c>
      <c r="DA967" t="s">
        <v>33605</v>
      </c>
      <c r="DB967" t="s">
        <v>33605</v>
      </c>
      <c r="DC967" t="e">
        <v>#N/A</v>
      </c>
      <c r="DD967" t="e">
        <v>#N/A</v>
      </c>
      <c r="DE967" t="e">
        <v>#N/A</v>
      </c>
      <c r="DF967" t="e">
        <v>#N/A</v>
      </c>
      <c r="DG967" t="e">
        <v>#N/A</v>
      </c>
      <c r="DH967" t="e">
        <v>#N/A</v>
      </c>
      <c r="DI967" t="e">
        <v>#N/A</v>
      </c>
      <c r="DJ967" t="e">
        <v>#N/A</v>
      </c>
    </row>
    <row r="968" spans="1:114" x14ac:dyDescent="0.2">
      <c r="A968" t="s">
        <v>2826</v>
      </c>
      <c r="B968">
        <v>943402</v>
      </c>
      <c r="C968">
        <v>944922</v>
      </c>
      <c r="D968" t="s">
        <v>20</v>
      </c>
      <c r="E968">
        <v>1521</v>
      </c>
      <c r="F968">
        <v>506</v>
      </c>
      <c r="G968" t="s">
        <v>22</v>
      </c>
      <c r="H968" t="s">
        <v>23</v>
      </c>
      <c r="I968" t="s">
        <v>16</v>
      </c>
      <c r="J968" t="s">
        <v>17</v>
      </c>
      <c r="K968" t="s">
        <v>18</v>
      </c>
      <c r="L968" t="s">
        <v>7775</v>
      </c>
      <c r="M968" t="s">
        <v>19</v>
      </c>
      <c r="N968" t="s">
        <v>2827</v>
      </c>
      <c r="O968" t="s">
        <v>165</v>
      </c>
      <c r="R968" t="s">
        <v>10183</v>
      </c>
      <c r="S968">
        <v>1710353</v>
      </c>
      <c r="T968">
        <v>1711873</v>
      </c>
      <c r="U968" t="s">
        <v>26</v>
      </c>
      <c r="V968">
        <v>1521</v>
      </c>
      <c r="W968">
        <v>506</v>
      </c>
      <c r="X968" t="s">
        <v>22</v>
      </c>
      <c r="Y968" t="s">
        <v>23</v>
      </c>
      <c r="Z968" t="s">
        <v>7792</v>
      </c>
      <c r="AA968" t="s">
        <v>17</v>
      </c>
      <c r="AB968" t="s">
        <v>5</v>
      </c>
      <c r="AD968" t="s">
        <v>7793</v>
      </c>
      <c r="AE968" t="s">
        <v>10184</v>
      </c>
      <c r="AF968" t="s">
        <v>7911</v>
      </c>
      <c r="AH968" t="str">
        <f t="shared" si="15"/>
        <v>CORRECT</v>
      </c>
      <c r="AI968" t="s">
        <v>15267</v>
      </c>
      <c r="AJ968" t="s">
        <v>20861</v>
      </c>
      <c r="AK968" t="s">
        <v>22472</v>
      </c>
      <c r="AL968" t="s">
        <v>25013</v>
      </c>
      <c r="AM968" t="s">
        <v>26363</v>
      </c>
      <c r="AN968" t="s">
        <v>27921</v>
      </c>
      <c r="AO968" t="s">
        <v>27939</v>
      </c>
      <c r="AP968" t="s">
        <v>28019</v>
      </c>
      <c r="AQ968" t="s">
        <v>20</v>
      </c>
      <c r="AR968" t="s">
        <v>20</v>
      </c>
      <c r="AS968" t="s">
        <v>31366</v>
      </c>
      <c r="AT968" t="s">
        <v>32232</v>
      </c>
      <c r="AU968" t="s">
        <v>33158</v>
      </c>
      <c r="AV968" t="s">
        <v>20</v>
      </c>
      <c r="AW968" t="s">
        <v>20</v>
      </c>
      <c r="AX968" t="s">
        <v>20</v>
      </c>
      <c r="AY968" t="s">
        <v>18757</v>
      </c>
      <c r="AZ968" t="s">
        <v>20</v>
      </c>
      <c r="BA968" t="s">
        <v>20</v>
      </c>
      <c r="BB968" t="s">
        <v>20</v>
      </c>
      <c r="BC968" t="s">
        <v>17575</v>
      </c>
      <c r="BD968" s="22" t="s">
        <v>10183</v>
      </c>
      <c r="BE968" s="22" t="s">
        <v>33435</v>
      </c>
      <c r="BF968" t="s">
        <v>27939</v>
      </c>
      <c r="BG968" t="s">
        <v>33392</v>
      </c>
      <c r="BH968" t="s">
        <v>27939</v>
      </c>
      <c r="BI968" t="s">
        <v>33392</v>
      </c>
      <c r="BJ968" t="s">
        <v>33438</v>
      </c>
      <c r="BK968" t="s">
        <v>33438</v>
      </c>
      <c r="BL968" t="s">
        <v>33438</v>
      </c>
      <c r="BM968" t="s">
        <v>33436</v>
      </c>
      <c r="BN968" t="s">
        <v>33437</v>
      </c>
      <c r="BO968" t="s">
        <v>33438</v>
      </c>
      <c r="BQ968" t="s">
        <v>33438</v>
      </c>
      <c r="BR968" t="s">
        <v>33439</v>
      </c>
      <c r="BS968" t="s">
        <v>33438</v>
      </c>
      <c r="BT968" t="s">
        <v>33438</v>
      </c>
      <c r="BV968" t="s">
        <v>20</v>
      </c>
      <c r="BW968" t="s">
        <v>28019</v>
      </c>
      <c r="BX968" t="s">
        <v>27939</v>
      </c>
      <c r="BY968" t="s">
        <v>27939</v>
      </c>
      <c r="CB968" s="30" t="s">
        <v>33550</v>
      </c>
      <c r="CC968" t="s">
        <v>17575</v>
      </c>
      <c r="CD968" t="s">
        <v>17575</v>
      </c>
      <c r="CF968" t="s">
        <v>165</v>
      </c>
      <c r="CG968" t="s">
        <v>27939</v>
      </c>
      <c r="CH968" t="s">
        <v>33380</v>
      </c>
      <c r="CI968" t="s">
        <v>33392</v>
      </c>
      <c r="CR968" t="s">
        <v>2827</v>
      </c>
      <c r="CS968" t="b">
        <v>1</v>
      </c>
      <c r="CT968">
        <v>0.83640000000000003</v>
      </c>
      <c r="CU968" t="s">
        <v>33605</v>
      </c>
      <c r="CV968" t="s">
        <v>10184</v>
      </c>
      <c r="CW968" t="s">
        <v>7911</v>
      </c>
      <c r="CX968" t="b">
        <v>1</v>
      </c>
      <c r="CY968">
        <v>0.83640000000000003</v>
      </c>
      <c r="CZ968" t="s">
        <v>33605</v>
      </c>
      <c r="DA968" t="s">
        <v>33605</v>
      </c>
      <c r="DB968" t="s">
        <v>33605</v>
      </c>
      <c r="DC968" t="e">
        <v>#N/A</v>
      </c>
      <c r="DD968" t="e">
        <v>#N/A</v>
      </c>
      <c r="DE968" t="e">
        <v>#N/A</v>
      </c>
      <c r="DF968" t="e">
        <v>#N/A</v>
      </c>
      <c r="DG968" t="e">
        <v>#N/A</v>
      </c>
      <c r="DH968" t="e">
        <v>#N/A</v>
      </c>
      <c r="DI968" t="e">
        <v>#N/A</v>
      </c>
      <c r="DJ968" t="e">
        <v>#N/A</v>
      </c>
    </row>
    <row r="969" spans="1:114" x14ac:dyDescent="0.2">
      <c r="A969" t="s">
        <v>2828</v>
      </c>
      <c r="B969">
        <v>945025</v>
      </c>
      <c r="C969">
        <v>946095</v>
      </c>
      <c r="D969" t="s">
        <v>20</v>
      </c>
      <c r="E969">
        <v>1071</v>
      </c>
      <c r="F969">
        <v>356</v>
      </c>
      <c r="G969" t="s">
        <v>22</v>
      </c>
      <c r="H969" t="s">
        <v>23</v>
      </c>
      <c r="I969" t="s">
        <v>16</v>
      </c>
      <c r="J969" t="s">
        <v>17</v>
      </c>
      <c r="K969" t="s">
        <v>18</v>
      </c>
      <c r="L969" t="s">
        <v>7775</v>
      </c>
      <c r="M969" t="s">
        <v>19</v>
      </c>
      <c r="N969" t="s">
        <v>2829</v>
      </c>
      <c r="O969" t="s">
        <v>2830</v>
      </c>
      <c r="R969" t="s">
        <v>10185</v>
      </c>
      <c r="S969">
        <v>1709180</v>
      </c>
      <c r="T969">
        <v>1710250</v>
      </c>
      <c r="U969" t="s">
        <v>26</v>
      </c>
      <c r="V969">
        <v>1071</v>
      </c>
      <c r="W969">
        <v>356</v>
      </c>
      <c r="X969" t="s">
        <v>22</v>
      </c>
      <c r="Y969" t="s">
        <v>23</v>
      </c>
      <c r="Z969" t="s">
        <v>7792</v>
      </c>
      <c r="AA969" t="s">
        <v>17</v>
      </c>
      <c r="AB969" t="s">
        <v>5</v>
      </c>
      <c r="AD969" t="s">
        <v>7793</v>
      </c>
      <c r="AE969" t="s">
        <v>10186</v>
      </c>
      <c r="AF969" t="s">
        <v>7804</v>
      </c>
      <c r="AH969" t="str">
        <f t="shared" si="15"/>
        <v>CORRECT</v>
      </c>
      <c r="AI969" t="s">
        <v>15268</v>
      </c>
      <c r="AJ969" t="s">
        <v>20862</v>
      </c>
      <c r="AK969" t="s">
        <v>23168</v>
      </c>
      <c r="AL969" t="s">
        <v>24489</v>
      </c>
      <c r="AM969" t="s">
        <v>26364</v>
      </c>
      <c r="AN969" t="s">
        <v>27920</v>
      </c>
      <c r="AO969" t="s">
        <v>27925</v>
      </c>
      <c r="AP969" t="s">
        <v>28670</v>
      </c>
      <c r="AQ969" t="s">
        <v>20</v>
      </c>
      <c r="AR969" t="s">
        <v>20</v>
      </c>
      <c r="AS969" t="s">
        <v>20</v>
      </c>
      <c r="AT969" t="s">
        <v>20</v>
      </c>
      <c r="AU969" t="s">
        <v>20</v>
      </c>
      <c r="AV969" t="s">
        <v>20</v>
      </c>
      <c r="AW969" t="s">
        <v>20</v>
      </c>
      <c r="AX969" t="s">
        <v>20</v>
      </c>
      <c r="AY969" t="s">
        <v>20</v>
      </c>
      <c r="AZ969" t="s">
        <v>20</v>
      </c>
      <c r="BA969" t="s">
        <v>20</v>
      </c>
      <c r="BB969" t="s">
        <v>20</v>
      </c>
      <c r="BC969" t="s">
        <v>17576</v>
      </c>
      <c r="BD969" s="22" t="s">
        <v>10185</v>
      </c>
      <c r="BE969" s="22" t="s">
        <v>33435</v>
      </c>
      <c r="BF969" t="s">
        <v>27925</v>
      </c>
      <c r="BG969" t="s">
        <v>33394</v>
      </c>
      <c r="BH969" t="s">
        <v>30333</v>
      </c>
      <c r="BI969" t="s">
        <v>33442</v>
      </c>
      <c r="BJ969" t="s">
        <v>33438</v>
      </c>
      <c r="BK969" t="s">
        <v>33438</v>
      </c>
      <c r="BL969" t="s">
        <v>33438</v>
      </c>
      <c r="BM969" t="s">
        <v>33436</v>
      </c>
      <c r="BN969" t="s">
        <v>33437</v>
      </c>
      <c r="BO969" t="s">
        <v>33438</v>
      </c>
      <c r="BP969" t="s">
        <v>33438</v>
      </c>
      <c r="BQ969" t="s">
        <v>33438</v>
      </c>
      <c r="BR969" t="s">
        <v>33439</v>
      </c>
      <c r="BS969" t="s">
        <v>33438</v>
      </c>
      <c r="BT969" t="s">
        <v>33438</v>
      </c>
      <c r="BV969" t="s">
        <v>20</v>
      </c>
      <c r="BW969" t="s">
        <v>28670</v>
      </c>
      <c r="BX969" t="s">
        <v>27925</v>
      </c>
      <c r="BY969" t="s">
        <v>27925</v>
      </c>
      <c r="CB969" t="s">
        <v>17576</v>
      </c>
      <c r="CC969" t="s">
        <v>17576</v>
      </c>
      <c r="CD969" t="s">
        <v>17576</v>
      </c>
      <c r="CF969" t="s">
        <v>2830</v>
      </c>
      <c r="CG969" t="s">
        <v>27925</v>
      </c>
      <c r="CH969" t="s">
        <v>33383</v>
      </c>
      <c r="CI969" t="s">
        <v>33394</v>
      </c>
      <c r="CR969" t="s">
        <v>2829</v>
      </c>
      <c r="CS969" t="b">
        <v>0</v>
      </c>
      <c r="CT969">
        <v>1.72E-2</v>
      </c>
      <c r="CU969" t="s">
        <v>33605</v>
      </c>
      <c r="CV969" t="s">
        <v>10186</v>
      </c>
      <c r="CW969" t="s">
        <v>7804</v>
      </c>
      <c r="CX969" t="b">
        <v>0</v>
      </c>
      <c r="CY969">
        <v>1.72E-2</v>
      </c>
      <c r="CZ969" t="s">
        <v>33605</v>
      </c>
      <c r="DA969" t="s">
        <v>33605</v>
      </c>
      <c r="DB969" t="s">
        <v>33605</v>
      </c>
      <c r="DC969" t="e">
        <v>#N/A</v>
      </c>
      <c r="DD969" t="e">
        <v>#N/A</v>
      </c>
      <c r="DE969" t="e">
        <v>#N/A</v>
      </c>
      <c r="DF969" t="e">
        <v>#N/A</v>
      </c>
      <c r="DG969" t="e">
        <v>#N/A</v>
      </c>
      <c r="DH969" t="e">
        <v>#N/A</v>
      </c>
      <c r="DI969" t="e">
        <v>#N/A</v>
      </c>
      <c r="DJ969" t="e">
        <v>#N/A</v>
      </c>
    </row>
    <row r="970" spans="1:114" x14ac:dyDescent="0.2">
      <c r="A970" t="s">
        <v>2831</v>
      </c>
      <c r="B970">
        <v>946110</v>
      </c>
      <c r="C970">
        <v>946610</v>
      </c>
      <c r="D970" t="s">
        <v>20</v>
      </c>
      <c r="E970">
        <v>501</v>
      </c>
      <c r="F970">
        <v>166</v>
      </c>
      <c r="G970" t="s">
        <v>22</v>
      </c>
      <c r="H970" t="s">
        <v>23</v>
      </c>
      <c r="I970" t="s">
        <v>16</v>
      </c>
      <c r="J970" t="s">
        <v>17</v>
      </c>
      <c r="K970" t="s">
        <v>18</v>
      </c>
      <c r="L970" t="s">
        <v>7775</v>
      </c>
      <c r="M970" t="s">
        <v>19</v>
      </c>
      <c r="N970" t="s">
        <v>2832</v>
      </c>
      <c r="O970" t="s">
        <v>49</v>
      </c>
      <c r="R970" t="s">
        <v>10187</v>
      </c>
      <c r="S970">
        <v>1708665</v>
      </c>
      <c r="T970">
        <v>1709165</v>
      </c>
      <c r="U970" t="s">
        <v>26</v>
      </c>
      <c r="V970">
        <v>501</v>
      </c>
      <c r="W970">
        <v>166</v>
      </c>
      <c r="X970" t="s">
        <v>22</v>
      </c>
      <c r="Y970" t="s">
        <v>23</v>
      </c>
      <c r="Z970" t="s">
        <v>7792</v>
      </c>
      <c r="AA970" t="s">
        <v>17</v>
      </c>
      <c r="AB970" t="s">
        <v>5</v>
      </c>
      <c r="AD970" t="s">
        <v>7793</v>
      </c>
      <c r="AE970" t="s">
        <v>10188</v>
      </c>
      <c r="AF970" t="s">
        <v>49</v>
      </c>
      <c r="AH970" t="str">
        <f t="shared" si="15"/>
        <v>CORRECT</v>
      </c>
      <c r="AI970" t="s">
        <v>15269</v>
      </c>
      <c r="AJ970" t="s">
        <v>20863</v>
      </c>
      <c r="AK970" t="s">
        <v>23169</v>
      </c>
      <c r="AL970" t="s">
        <v>25014</v>
      </c>
      <c r="AM970" t="s">
        <v>26365</v>
      </c>
      <c r="AN970" t="s">
        <v>27921</v>
      </c>
      <c r="AO970" t="s">
        <v>27934</v>
      </c>
      <c r="AP970" t="s">
        <v>28671</v>
      </c>
      <c r="AQ970" t="s">
        <v>29953</v>
      </c>
      <c r="AR970" t="s">
        <v>20</v>
      </c>
      <c r="AS970" t="s">
        <v>31230</v>
      </c>
      <c r="AT970" t="s">
        <v>32233</v>
      </c>
      <c r="AU970" t="s">
        <v>33210</v>
      </c>
      <c r="AV970" t="s">
        <v>19848</v>
      </c>
      <c r="AW970" t="s">
        <v>19382</v>
      </c>
      <c r="AX970" t="s">
        <v>18942</v>
      </c>
      <c r="AY970" t="s">
        <v>18812</v>
      </c>
      <c r="AZ970" t="s">
        <v>20</v>
      </c>
      <c r="BA970" t="s">
        <v>20</v>
      </c>
      <c r="BB970" t="s">
        <v>20</v>
      </c>
      <c r="BC970" t="s">
        <v>17577</v>
      </c>
      <c r="BD970" s="22" t="s">
        <v>10187</v>
      </c>
      <c r="BE970" s="22" t="s">
        <v>33435</v>
      </c>
      <c r="BF970" t="s">
        <v>33441</v>
      </c>
      <c r="BG970" t="s">
        <v>33442</v>
      </c>
      <c r="BH970" t="s">
        <v>30333</v>
      </c>
      <c r="BI970" t="s">
        <v>33442</v>
      </c>
      <c r="BJ970" t="s">
        <v>33436</v>
      </c>
      <c r="BK970" t="s">
        <v>33436</v>
      </c>
      <c r="BL970" t="s">
        <v>33436</v>
      </c>
      <c r="BM970" t="s">
        <v>33436</v>
      </c>
      <c r="BN970" t="s">
        <v>33437</v>
      </c>
      <c r="BO970" t="s">
        <v>33438</v>
      </c>
      <c r="BQ970" t="s">
        <v>33438</v>
      </c>
      <c r="BR970" t="s">
        <v>33439</v>
      </c>
      <c r="BS970" t="s">
        <v>33438</v>
      </c>
      <c r="BT970" t="s">
        <v>33438</v>
      </c>
      <c r="BV970" t="s">
        <v>29953</v>
      </c>
      <c r="BW970" t="s">
        <v>28671</v>
      </c>
      <c r="BX970" t="s">
        <v>27934</v>
      </c>
      <c r="BY970" t="s">
        <v>33441</v>
      </c>
      <c r="CB970" t="s">
        <v>29953</v>
      </c>
      <c r="CC970" t="s">
        <v>29953</v>
      </c>
      <c r="CD970" t="s">
        <v>29953</v>
      </c>
      <c r="CF970" t="s">
        <v>49</v>
      </c>
      <c r="CG970" t="s">
        <v>27934</v>
      </c>
      <c r="CH970" t="s">
        <v>33382</v>
      </c>
      <c r="CI970" t="s">
        <v>33389</v>
      </c>
      <c r="CR970" t="s">
        <v>2832</v>
      </c>
      <c r="CS970" t="b">
        <v>0</v>
      </c>
      <c r="CT970">
        <v>1.0999999999999999E-2</v>
      </c>
      <c r="CU970" t="s">
        <v>33605</v>
      </c>
      <c r="CV970" t="s">
        <v>10188</v>
      </c>
      <c r="CW970" t="s">
        <v>33680</v>
      </c>
      <c r="CX970" t="b">
        <v>0</v>
      </c>
      <c r="CY970">
        <v>1.0999999999999999E-2</v>
      </c>
      <c r="CZ970" t="s">
        <v>33605</v>
      </c>
      <c r="DA970" t="s">
        <v>33605</v>
      </c>
      <c r="DB970" t="s">
        <v>33605</v>
      </c>
      <c r="DC970" t="e">
        <v>#N/A</v>
      </c>
      <c r="DD970" t="e">
        <v>#N/A</v>
      </c>
      <c r="DE970" t="e">
        <v>#N/A</v>
      </c>
      <c r="DF970" t="e">
        <v>#N/A</v>
      </c>
      <c r="DG970" t="e">
        <v>#N/A</v>
      </c>
      <c r="DH970" t="e">
        <v>#N/A</v>
      </c>
      <c r="DI970" t="e">
        <v>#N/A</v>
      </c>
      <c r="DJ970" t="e">
        <v>#N/A</v>
      </c>
    </row>
    <row r="971" spans="1:114" x14ac:dyDescent="0.2">
      <c r="A971" t="s">
        <v>2833</v>
      </c>
      <c r="B971">
        <v>946861</v>
      </c>
      <c r="C971">
        <v>947394</v>
      </c>
      <c r="D971" t="s">
        <v>20</v>
      </c>
      <c r="E971">
        <v>534</v>
      </c>
      <c r="F971">
        <v>177</v>
      </c>
      <c r="G971" t="s">
        <v>22</v>
      </c>
      <c r="H971" t="s">
        <v>23</v>
      </c>
      <c r="I971" t="s">
        <v>16</v>
      </c>
      <c r="J971" t="s">
        <v>17</v>
      </c>
      <c r="K971" t="s">
        <v>18</v>
      </c>
      <c r="L971" t="s">
        <v>7775</v>
      </c>
      <c r="M971" t="s">
        <v>19</v>
      </c>
      <c r="N971" t="s">
        <v>2834</v>
      </c>
      <c r="O971" t="s">
        <v>2125</v>
      </c>
      <c r="R971" t="s">
        <v>10189</v>
      </c>
      <c r="S971">
        <v>1707881</v>
      </c>
      <c r="T971">
        <v>1708414</v>
      </c>
      <c r="U971" t="s">
        <v>26</v>
      </c>
      <c r="V971">
        <v>534</v>
      </c>
      <c r="W971">
        <v>177</v>
      </c>
      <c r="X971" t="s">
        <v>22</v>
      </c>
      <c r="Y971" t="s">
        <v>23</v>
      </c>
      <c r="Z971" t="s">
        <v>7792</v>
      </c>
      <c r="AA971" t="s">
        <v>17</v>
      </c>
      <c r="AB971" t="s">
        <v>5</v>
      </c>
      <c r="AD971" t="s">
        <v>7793</v>
      </c>
      <c r="AE971" t="s">
        <v>10190</v>
      </c>
      <c r="AF971" t="s">
        <v>7804</v>
      </c>
      <c r="AH971" t="str">
        <f t="shared" si="15"/>
        <v>CORRECT</v>
      </c>
      <c r="AI971" t="s">
        <v>15270</v>
      </c>
      <c r="AJ971" t="s">
        <v>20864</v>
      </c>
      <c r="AK971" t="s">
        <v>23170</v>
      </c>
      <c r="AL971" t="s">
        <v>25015</v>
      </c>
      <c r="AM971" t="s">
        <v>26366</v>
      </c>
      <c r="AN971" t="s">
        <v>27920</v>
      </c>
      <c r="AO971" t="s">
        <v>27925</v>
      </c>
      <c r="AP971" t="s">
        <v>28672</v>
      </c>
      <c r="AQ971" t="s">
        <v>20</v>
      </c>
      <c r="AR971" t="s">
        <v>20</v>
      </c>
      <c r="AS971" t="s">
        <v>20</v>
      </c>
      <c r="AT971" t="s">
        <v>32234</v>
      </c>
      <c r="AU971" t="s">
        <v>20</v>
      </c>
      <c r="AV971" t="s">
        <v>20</v>
      </c>
      <c r="AW971" t="s">
        <v>20</v>
      </c>
      <c r="AX971" t="s">
        <v>20</v>
      </c>
      <c r="AY971" t="s">
        <v>18759</v>
      </c>
      <c r="AZ971" t="s">
        <v>20</v>
      </c>
      <c r="BA971" t="s">
        <v>20</v>
      </c>
      <c r="BB971" t="s">
        <v>20</v>
      </c>
      <c r="BC971" t="s">
        <v>17578</v>
      </c>
      <c r="BD971" s="22" t="s">
        <v>10189</v>
      </c>
      <c r="BE971" s="22" t="s">
        <v>33435</v>
      </c>
      <c r="BF971" t="s">
        <v>33450</v>
      </c>
      <c r="BG971" t="s">
        <v>33451</v>
      </c>
      <c r="BH971" t="s">
        <v>30333</v>
      </c>
      <c r="BI971" t="s">
        <v>33442</v>
      </c>
      <c r="BJ971" t="s">
        <v>33438</v>
      </c>
      <c r="BK971" t="s">
        <v>33438</v>
      </c>
      <c r="BL971" t="s">
        <v>33438</v>
      </c>
      <c r="BM971" t="s">
        <v>33436</v>
      </c>
      <c r="BN971" t="s">
        <v>33445</v>
      </c>
      <c r="BO971" t="s">
        <v>33438</v>
      </c>
      <c r="BP971" t="s">
        <v>33438</v>
      </c>
      <c r="BQ971" t="s">
        <v>33438</v>
      </c>
      <c r="BR971" t="s">
        <v>33439</v>
      </c>
      <c r="BS971" t="s">
        <v>33438</v>
      </c>
      <c r="BT971" t="s">
        <v>33438</v>
      </c>
      <c r="BV971" t="s">
        <v>20</v>
      </c>
      <c r="BW971" t="s">
        <v>28672</v>
      </c>
      <c r="BX971" t="s">
        <v>27925</v>
      </c>
      <c r="BY971" t="s">
        <v>33450</v>
      </c>
      <c r="CB971" t="s">
        <v>17578</v>
      </c>
      <c r="CC971" t="s">
        <v>17578</v>
      </c>
      <c r="CD971" t="s">
        <v>17578</v>
      </c>
      <c r="CF971" t="s">
        <v>2125</v>
      </c>
      <c r="CG971" t="s">
        <v>27925</v>
      </c>
      <c r="CH971" t="s">
        <v>33383</v>
      </c>
      <c r="CI971" t="s">
        <v>33394</v>
      </c>
      <c r="CR971" t="s">
        <v>2834</v>
      </c>
      <c r="CS971" t="b">
        <v>0</v>
      </c>
      <c r="CT971">
        <v>1.84E-2</v>
      </c>
      <c r="CU971" t="s">
        <v>33605</v>
      </c>
      <c r="CV971" t="s">
        <v>10190</v>
      </c>
      <c r="CW971" t="s">
        <v>7804</v>
      </c>
      <c r="CX971" t="b">
        <v>0</v>
      </c>
      <c r="CY971">
        <v>1.84E-2</v>
      </c>
      <c r="CZ971" t="s">
        <v>33605</v>
      </c>
      <c r="DA971" t="s">
        <v>33605</v>
      </c>
      <c r="DB971" t="s">
        <v>33605</v>
      </c>
      <c r="DC971" t="e">
        <v>#N/A</v>
      </c>
      <c r="DD971" t="e">
        <v>#N/A</v>
      </c>
      <c r="DE971" t="e">
        <v>#N/A</v>
      </c>
      <c r="DF971" t="e">
        <v>#N/A</v>
      </c>
      <c r="DG971" t="e">
        <v>#N/A</v>
      </c>
      <c r="DH971" t="e">
        <v>#N/A</v>
      </c>
      <c r="DI971" t="e">
        <v>#N/A</v>
      </c>
      <c r="DJ971" t="e">
        <v>#N/A</v>
      </c>
    </row>
    <row r="972" spans="1:114" x14ac:dyDescent="0.2">
      <c r="A972" t="s">
        <v>2835</v>
      </c>
      <c r="B972">
        <v>947499</v>
      </c>
      <c r="C972">
        <v>948179</v>
      </c>
      <c r="D972" t="s">
        <v>20</v>
      </c>
      <c r="E972">
        <v>681</v>
      </c>
      <c r="F972">
        <v>226</v>
      </c>
      <c r="G972" t="s">
        <v>22</v>
      </c>
      <c r="H972" t="s">
        <v>23</v>
      </c>
      <c r="I972" t="s">
        <v>16</v>
      </c>
      <c r="J972" t="s">
        <v>17</v>
      </c>
      <c r="K972" t="s">
        <v>18</v>
      </c>
      <c r="L972" t="s">
        <v>7775</v>
      </c>
      <c r="M972" t="s">
        <v>19</v>
      </c>
      <c r="N972" t="s">
        <v>2836</v>
      </c>
      <c r="O972" t="s">
        <v>2837</v>
      </c>
      <c r="R972" t="s">
        <v>10191</v>
      </c>
      <c r="S972">
        <v>1707135</v>
      </c>
      <c r="T972">
        <v>1707776</v>
      </c>
      <c r="U972" t="s">
        <v>26</v>
      </c>
      <c r="V972">
        <v>642</v>
      </c>
      <c r="W972">
        <v>213</v>
      </c>
      <c r="X972" t="s">
        <v>22</v>
      </c>
      <c r="Y972" t="s">
        <v>23</v>
      </c>
      <c r="Z972" t="s">
        <v>7792</v>
      </c>
      <c r="AA972" t="s">
        <v>17</v>
      </c>
      <c r="AB972" t="s">
        <v>5</v>
      </c>
      <c r="AD972" t="s">
        <v>7793</v>
      </c>
      <c r="AE972" t="s">
        <v>10192</v>
      </c>
      <c r="AF972" t="s">
        <v>7798</v>
      </c>
      <c r="AH972" t="str">
        <f t="shared" si="15"/>
        <v>bad</v>
      </c>
      <c r="AI972" t="s">
        <v>15271</v>
      </c>
      <c r="AJ972" t="s">
        <v>20865</v>
      </c>
      <c r="AK972" t="s">
        <v>23171</v>
      </c>
      <c r="AL972" t="s">
        <v>25016</v>
      </c>
      <c r="AM972" t="s">
        <v>26367</v>
      </c>
      <c r="AN972" t="s">
        <v>27920</v>
      </c>
      <c r="AO972" t="s">
        <v>27924</v>
      </c>
      <c r="AP972" t="s">
        <v>28673</v>
      </c>
      <c r="AQ972" t="s">
        <v>20</v>
      </c>
      <c r="AR972" t="s">
        <v>20</v>
      </c>
      <c r="AS972" t="s">
        <v>20</v>
      </c>
      <c r="AT972" t="s">
        <v>32235</v>
      </c>
      <c r="AU972" t="s">
        <v>33068</v>
      </c>
      <c r="AV972" t="s">
        <v>19828</v>
      </c>
      <c r="AW972" t="s">
        <v>20</v>
      </c>
      <c r="AX972" t="s">
        <v>20</v>
      </c>
      <c r="AY972" t="s">
        <v>18785</v>
      </c>
      <c r="AZ972" t="s">
        <v>18652</v>
      </c>
      <c r="BA972" t="s">
        <v>20</v>
      </c>
      <c r="BB972" t="s">
        <v>20</v>
      </c>
      <c r="BC972" t="s">
        <v>16907</v>
      </c>
      <c r="BD972" s="22" t="s">
        <v>10191</v>
      </c>
      <c r="BE972" s="22" t="s">
        <v>33435</v>
      </c>
      <c r="BF972" t="s">
        <v>27924</v>
      </c>
      <c r="BG972" t="s">
        <v>33384</v>
      </c>
      <c r="BH972" t="s">
        <v>27924</v>
      </c>
      <c r="BI972" t="s">
        <v>33384</v>
      </c>
      <c r="BJ972" t="s">
        <v>33438</v>
      </c>
      <c r="BK972" t="s">
        <v>33438</v>
      </c>
      <c r="BL972" t="s">
        <v>33438</v>
      </c>
      <c r="BM972" t="s">
        <v>33438</v>
      </c>
      <c r="BN972" t="s">
        <v>33440</v>
      </c>
      <c r="BO972" t="s">
        <v>33438</v>
      </c>
      <c r="BQ972" t="s">
        <v>33438</v>
      </c>
      <c r="BR972" t="s">
        <v>33443</v>
      </c>
      <c r="BS972" t="s">
        <v>33438</v>
      </c>
      <c r="BT972" t="s">
        <v>33438</v>
      </c>
      <c r="BV972" t="s">
        <v>20</v>
      </c>
      <c r="BW972" t="s">
        <v>28673</v>
      </c>
      <c r="BX972" t="s">
        <v>27924</v>
      </c>
      <c r="BY972" t="s">
        <v>27924</v>
      </c>
      <c r="CB972" t="s">
        <v>16907</v>
      </c>
      <c r="CC972" t="s">
        <v>16907</v>
      </c>
      <c r="CD972" t="s">
        <v>16907</v>
      </c>
      <c r="CF972" t="s">
        <v>2837</v>
      </c>
      <c r="CG972" t="s">
        <v>27924</v>
      </c>
      <c r="CH972" t="s">
        <v>33382</v>
      </c>
      <c r="CI972" t="s">
        <v>33384</v>
      </c>
      <c r="CR972" t="s">
        <v>2836</v>
      </c>
      <c r="CS972" t="b">
        <v>0</v>
      </c>
      <c r="CT972">
        <v>1.29E-2</v>
      </c>
      <c r="CU972" t="s">
        <v>33605</v>
      </c>
      <c r="CV972" t="s">
        <v>10192</v>
      </c>
      <c r="CW972" t="s">
        <v>7798</v>
      </c>
      <c r="CX972" t="b">
        <v>0</v>
      </c>
      <c r="CY972">
        <v>1.41E-2</v>
      </c>
      <c r="CZ972" t="s">
        <v>33605</v>
      </c>
      <c r="DA972" t="s">
        <v>33605</v>
      </c>
      <c r="DB972" t="s">
        <v>33606</v>
      </c>
      <c r="DC972" t="e">
        <v>#N/A</v>
      </c>
      <c r="DD972" t="e">
        <v>#N/A</v>
      </c>
      <c r="DE972" t="e">
        <v>#N/A</v>
      </c>
      <c r="DF972" t="e">
        <v>#N/A</v>
      </c>
      <c r="DG972" t="e">
        <v>#N/A</v>
      </c>
      <c r="DH972" t="e">
        <v>#N/A</v>
      </c>
      <c r="DI972" t="e">
        <v>#N/A</v>
      </c>
      <c r="DJ972" t="e">
        <v>#N/A</v>
      </c>
    </row>
    <row r="973" spans="1:114" ht="17" customHeight="1" x14ac:dyDescent="0.2">
      <c r="A973" t="s">
        <v>2838</v>
      </c>
      <c r="B973">
        <v>948324</v>
      </c>
      <c r="C973">
        <v>948590</v>
      </c>
      <c r="D973" t="s">
        <v>20</v>
      </c>
      <c r="E973">
        <v>267</v>
      </c>
      <c r="F973">
        <v>88</v>
      </c>
      <c r="G973" t="s">
        <v>22</v>
      </c>
      <c r="H973" t="s">
        <v>23</v>
      </c>
      <c r="I973" t="s">
        <v>16</v>
      </c>
      <c r="J973" t="s">
        <v>17</v>
      </c>
      <c r="K973" t="s">
        <v>18</v>
      </c>
      <c r="L973" t="s">
        <v>7775</v>
      </c>
      <c r="M973" t="s">
        <v>19</v>
      </c>
      <c r="N973" t="s">
        <v>2839</v>
      </c>
      <c r="O973" t="s">
        <v>49</v>
      </c>
      <c r="R973" t="s">
        <v>10193</v>
      </c>
      <c r="S973">
        <v>1706685</v>
      </c>
      <c r="T973">
        <v>1706951</v>
      </c>
      <c r="U973" t="s">
        <v>26</v>
      </c>
      <c r="V973">
        <v>267</v>
      </c>
      <c r="W973">
        <v>88</v>
      </c>
      <c r="X973" t="s">
        <v>22</v>
      </c>
      <c r="Y973" t="s">
        <v>23</v>
      </c>
      <c r="Z973" t="s">
        <v>7792</v>
      </c>
      <c r="AA973" t="s">
        <v>17</v>
      </c>
      <c r="AB973" t="s">
        <v>5</v>
      </c>
      <c r="AD973" t="s">
        <v>7793</v>
      </c>
      <c r="AE973" t="s">
        <v>10194</v>
      </c>
      <c r="AF973" t="s">
        <v>7804</v>
      </c>
      <c r="AH973" t="str">
        <f t="shared" si="15"/>
        <v>CORRECT</v>
      </c>
      <c r="AI973" t="s">
        <v>15272</v>
      </c>
      <c r="AJ973" t="s">
        <v>20866</v>
      </c>
      <c r="AK973" t="s">
        <v>23172</v>
      </c>
      <c r="AL973" t="s">
        <v>24995</v>
      </c>
      <c r="AM973" t="s">
        <v>26368</v>
      </c>
      <c r="AN973" t="s">
        <v>27920</v>
      </c>
      <c r="AO973" t="s">
        <v>27925</v>
      </c>
      <c r="AP973" t="s">
        <v>28674</v>
      </c>
      <c r="AQ973" t="s">
        <v>20</v>
      </c>
      <c r="AR973" t="s">
        <v>20</v>
      </c>
      <c r="AS973" t="s">
        <v>20</v>
      </c>
      <c r="AT973" t="s">
        <v>20</v>
      </c>
      <c r="AU973" t="s">
        <v>20</v>
      </c>
      <c r="AV973" t="s">
        <v>20</v>
      </c>
      <c r="AW973" t="s">
        <v>20</v>
      </c>
      <c r="AX973" t="s">
        <v>20</v>
      </c>
      <c r="AY973" t="s">
        <v>20</v>
      </c>
      <c r="AZ973" t="s">
        <v>20</v>
      </c>
      <c r="BA973" t="s">
        <v>20</v>
      </c>
      <c r="BB973" t="s">
        <v>20</v>
      </c>
      <c r="BC973" t="s">
        <v>20</v>
      </c>
      <c r="BD973" s="22" t="s">
        <v>10193</v>
      </c>
      <c r="BE973" s="22" t="s">
        <v>33435</v>
      </c>
      <c r="BF973" t="s">
        <v>33441</v>
      </c>
      <c r="BG973" t="s">
        <v>33442</v>
      </c>
      <c r="BH973" t="s">
        <v>30333</v>
      </c>
      <c r="BI973" t="s">
        <v>33442</v>
      </c>
      <c r="BJ973" t="s">
        <v>33438</v>
      </c>
      <c r="BK973" t="s">
        <v>33438</v>
      </c>
      <c r="BL973" t="s">
        <v>33438</v>
      </c>
      <c r="BM973" t="s">
        <v>33438</v>
      </c>
      <c r="BN973" t="s">
        <v>33440</v>
      </c>
      <c r="BO973" t="s">
        <v>33438</v>
      </c>
      <c r="BP973" t="s">
        <v>33438</v>
      </c>
      <c r="BQ973" t="s">
        <v>33438</v>
      </c>
      <c r="BR973" t="s">
        <v>33439</v>
      </c>
      <c r="BS973" t="s">
        <v>33438</v>
      </c>
      <c r="BT973" t="s">
        <v>33438</v>
      </c>
      <c r="BV973" t="s">
        <v>20</v>
      </c>
      <c r="BW973" t="s">
        <v>28674</v>
      </c>
      <c r="BX973" t="s">
        <v>27925</v>
      </c>
      <c r="BY973" t="s">
        <v>33441</v>
      </c>
      <c r="CB973" t="s">
        <v>2838</v>
      </c>
      <c r="CC973" t="s">
        <v>20</v>
      </c>
      <c r="CD973" t="s">
        <v>20</v>
      </c>
      <c r="CF973" t="s">
        <v>49</v>
      </c>
      <c r="CG973" s="27" t="s">
        <v>27925</v>
      </c>
      <c r="CH973" s="27" t="s">
        <v>33383</v>
      </c>
      <c r="CI973" s="27" t="s">
        <v>33394</v>
      </c>
      <c r="CR973" t="s">
        <v>2839</v>
      </c>
      <c r="CS973" t="b">
        <v>0</v>
      </c>
      <c r="CT973">
        <v>1.4200000000000001E-2</v>
      </c>
      <c r="CU973" t="s">
        <v>33605</v>
      </c>
      <c r="CV973" t="s">
        <v>10194</v>
      </c>
      <c r="CW973" t="s">
        <v>7804</v>
      </c>
      <c r="CX973" t="b">
        <v>0</v>
      </c>
      <c r="CY973">
        <v>1.4200000000000001E-2</v>
      </c>
      <c r="CZ973" t="s">
        <v>33605</v>
      </c>
      <c r="DA973" t="s">
        <v>33605</v>
      </c>
      <c r="DB973" t="s">
        <v>33605</v>
      </c>
      <c r="DC973" t="e">
        <v>#N/A</v>
      </c>
      <c r="DD973" t="e">
        <v>#N/A</v>
      </c>
      <c r="DE973" t="e">
        <v>#N/A</v>
      </c>
      <c r="DF973" t="e">
        <v>#N/A</v>
      </c>
      <c r="DG973" t="e">
        <v>#N/A</v>
      </c>
      <c r="DH973" t="e">
        <v>#N/A</v>
      </c>
      <c r="DI973" t="e">
        <v>#N/A</v>
      </c>
      <c r="DJ973" t="e">
        <v>#N/A</v>
      </c>
    </row>
    <row r="974" spans="1:114" x14ac:dyDescent="0.2">
      <c r="A974" t="s">
        <v>2840</v>
      </c>
      <c r="B974">
        <v>948791</v>
      </c>
      <c r="C974">
        <v>948915</v>
      </c>
      <c r="D974" t="s">
        <v>26</v>
      </c>
      <c r="E974">
        <v>125</v>
      </c>
      <c r="G974" t="s">
        <v>22</v>
      </c>
      <c r="H974" t="s">
        <v>332</v>
      </c>
      <c r="I974" t="s">
        <v>16</v>
      </c>
      <c r="J974" t="s">
        <v>17</v>
      </c>
      <c r="K974" t="s">
        <v>18</v>
      </c>
      <c r="L974" t="s">
        <v>7775</v>
      </c>
      <c r="M974" t="s">
        <v>19</v>
      </c>
      <c r="O974" t="s">
        <v>2841</v>
      </c>
      <c r="Q974" t="s">
        <v>334</v>
      </c>
      <c r="R974" t="s">
        <v>10195</v>
      </c>
      <c r="S974">
        <v>1705426</v>
      </c>
      <c r="T974">
        <v>1706484</v>
      </c>
      <c r="U974" t="s">
        <v>20</v>
      </c>
      <c r="V974">
        <v>1059</v>
      </c>
      <c r="W974">
        <v>352</v>
      </c>
      <c r="X974" t="s">
        <v>22</v>
      </c>
      <c r="Y974" t="s">
        <v>23</v>
      </c>
      <c r="Z974" t="s">
        <v>7792</v>
      </c>
      <c r="AA974" t="s">
        <v>17</v>
      </c>
      <c r="AB974" t="s">
        <v>5</v>
      </c>
      <c r="AD974" t="s">
        <v>7793</v>
      </c>
      <c r="AE974" t="s">
        <v>10196</v>
      </c>
      <c r="AF974" t="s">
        <v>2841</v>
      </c>
      <c r="AH974" t="str">
        <f t="shared" si="15"/>
        <v>bad</v>
      </c>
      <c r="AI974" t="s">
        <v>15273</v>
      </c>
      <c r="AJ974" t="s">
        <v>20867</v>
      </c>
      <c r="AK974" t="s">
        <v>23173</v>
      </c>
      <c r="AL974" t="s">
        <v>25017</v>
      </c>
      <c r="AM974" t="s">
        <v>26369</v>
      </c>
      <c r="AN974" t="s">
        <v>27920</v>
      </c>
      <c r="AO974" t="s">
        <v>27934</v>
      </c>
      <c r="AP974" t="s">
        <v>28675</v>
      </c>
      <c r="AQ974" t="s">
        <v>29954</v>
      </c>
      <c r="AR974" t="s">
        <v>30684</v>
      </c>
      <c r="AS974" t="s">
        <v>31367</v>
      </c>
      <c r="AT974" t="s">
        <v>32236</v>
      </c>
      <c r="AU974" t="s">
        <v>33056</v>
      </c>
      <c r="AV974" t="s">
        <v>19901</v>
      </c>
      <c r="AW974" t="s">
        <v>20</v>
      </c>
      <c r="AX974" t="s">
        <v>20</v>
      </c>
      <c r="AY974" t="s">
        <v>18804</v>
      </c>
      <c r="AZ974" t="s">
        <v>20</v>
      </c>
      <c r="BA974" t="s">
        <v>20</v>
      </c>
      <c r="BB974" t="s">
        <v>20</v>
      </c>
      <c r="BC974" t="s">
        <v>17579</v>
      </c>
      <c r="BD974" s="22" t="s">
        <v>10195</v>
      </c>
      <c r="BE974" s="22" t="s">
        <v>33435</v>
      </c>
      <c r="BF974" t="s">
        <v>33441</v>
      </c>
      <c r="BG974" t="s">
        <v>33442</v>
      </c>
      <c r="BH974" t="s">
        <v>30333</v>
      </c>
      <c r="BI974" t="s">
        <v>33442</v>
      </c>
      <c r="BJ974" t="s">
        <v>33438</v>
      </c>
      <c r="BK974" t="s">
        <v>33438</v>
      </c>
      <c r="BL974" t="s">
        <v>33438</v>
      </c>
      <c r="BM974" t="s">
        <v>33438</v>
      </c>
      <c r="BN974" t="s">
        <v>33440</v>
      </c>
      <c r="BO974" t="s">
        <v>33438</v>
      </c>
      <c r="BQ974" t="s">
        <v>33438</v>
      </c>
      <c r="BR974" t="s">
        <v>33463</v>
      </c>
      <c r="BS974" t="s">
        <v>33438</v>
      </c>
      <c r="BT974" t="s">
        <v>33438</v>
      </c>
      <c r="BV974" t="s">
        <v>29954</v>
      </c>
      <c r="BW974" t="s">
        <v>28675</v>
      </c>
      <c r="BX974" t="s">
        <v>27934</v>
      </c>
      <c r="BY974" t="s">
        <v>33441</v>
      </c>
      <c r="CB974" t="s">
        <v>29954</v>
      </c>
      <c r="CC974" t="s">
        <v>29954</v>
      </c>
      <c r="CD974" t="s">
        <v>29954</v>
      </c>
      <c r="CF974" t="s">
        <v>2841</v>
      </c>
      <c r="CG974" t="s">
        <v>27934</v>
      </c>
      <c r="CH974" t="s">
        <v>33382</v>
      </c>
      <c r="CI974" t="s">
        <v>33389</v>
      </c>
      <c r="CR974" t="e">
        <v>#N/A</v>
      </c>
      <c r="CS974" t="e">
        <v>#N/A</v>
      </c>
      <c r="CT974" t="e">
        <v>#N/A</v>
      </c>
      <c r="CU974" t="e">
        <v>#N/A</v>
      </c>
      <c r="CV974" t="s">
        <v>10196</v>
      </c>
      <c r="CW974" t="s">
        <v>2841</v>
      </c>
      <c r="CX974" t="b">
        <v>0</v>
      </c>
      <c r="CY974">
        <v>0.01</v>
      </c>
      <c r="CZ974" t="s">
        <v>33605</v>
      </c>
      <c r="DA974" t="e">
        <v>#N/A</v>
      </c>
      <c r="DB974" t="e">
        <v>#N/A</v>
      </c>
      <c r="DC974" t="e">
        <v>#N/A</v>
      </c>
      <c r="DD974" t="e">
        <v>#N/A</v>
      </c>
      <c r="DE974" t="e">
        <v>#N/A</v>
      </c>
      <c r="DF974" t="e">
        <v>#N/A</v>
      </c>
      <c r="DG974" t="e">
        <v>#N/A</v>
      </c>
      <c r="DH974" t="e">
        <v>#N/A</v>
      </c>
      <c r="DI974" t="e">
        <v>#N/A</v>
      </c>
      <c r="DJ974" t="e">
        <v>#N/A</v>
      </c>
    </row>
    <row r="975" spans="1:114" s="8" customFormat="1" x14ac:dyDescent="0.2">
      <c r="A975" s="11" t="s">
        <v>2843</v>
      </c>
      <c r="B975" s="11">
        <v>186</v>
      </c>
      <c r="C975" s="11">
        <v>926</v>
      </c>
      <c r="D975" s="11" t="s">
        <v>26</v>
      </c>
      <c r="E975" s="11">
        <v>741</v>
      </c>
      <c r="F975" s="11">
        <v>246</v>
      </c>
      <c r="G975" s="11" t="s">
        <v>22</v>
      </c>
      <c r="H975" s="11" t="s">
        <v>23</v>
      </c>
      <c r="I975" s="11" t="s">
        <v>16</v>
      </c>
      <c r="J975" s="11" t="s">
        <v>17</v>
      </c>
      <c r="K975" s="11" t="s">
        <v>18</v>
      </c>
      <c r="L975" s="12" t="s">
        <v>7776</v>
      </c>
      <c r="M975" s="11" t="s">
        <v>2842</v>
      </c>
      <c r="N975" s="11" t="s">
        <v>2844</v>
      </c>
      <c r="O975" s="11" t="s">
        <v>2845</v>
      </c>
      <c r="P975"/>
      <c r="Q975" s="11"/>
      <c r="R975" s="11" t="s">
        <v>12768</v>
      </c>
      <c r="S975" s="11">
        <v>567539</v>
      </c>
      <c r="T975" s="11">
        <v>568279</v>
      </c>
      <c r="U975" s="11" t="s">
        <v>20</v>
      </c>
      <c r="V975" s="11">
        <v>741</v>
      </c>
      <c r="W975" s="11">
        <v>246</v>
      </c>
      <c r="X975" s="11" t="s">
        <v>22</v>
      </c>
      <c r="Y975" s="11" t="s">
        <v>23</v>
      </c>
      <c r="Z975" s="11" t="s">
        <v>7792</v>
      </c>
      <c r="AA975" s="11" t="s">
        <v>17</v>
      </c>
      <c r="AB975" s="11" t="s">
        <v>5</v>
      </c>
      <c r="AC975" s="11"/>
      <c r="AD975" s="11" t="s">
        <v>7793</v>
      </c>
      <c r="AE975" s="11" t="s">
        <v>12769</v>
      </c>
      <c r="AF975" s="11" t="s">
        <v>7804</v>
      </c>
      <c r="AG975" s="11"/>
      <c r="AH975" t="str">
        <f t="shared" si="15"/>
        <v>CORRECT</v>
      </c>
      <c r="AI975" t="s">
        <v>15274</v>
      </c>
      <c r="AJ975" t="s">
        <v>20868</v>
      </c>
      <c r="AK975" t="s">
        <v>23174</v>
      </c>
      <c r="AL975" t="s">
        <v>25018</v>
      </c>
      <c r="AM975" t="s">
        <v>26370</v>
      </c>
      <c r="AN975" t="s">
        <v>27920</v>
      </c>
      <c r="AO975" t="s">
        <v>27925</v>
      </c>
      <c r="AP975" t="s">
        <v>28676</v>
      </c>
      <c r="AQ975" t="s">
        <v>29955</v>
      </c>
      <c r="AR975" t="s">
        <v>30685</v>
      </c>
      <c r="AS975" t="s">
        <v>31368</v>
      </c>
      <c r="AT975" t="s">
        <v>32237</v>
      </c>
      <c r="AU975" t="s">
        <v>33211</v>
      </c>
      <c r="AV975" t="s">
        <v>20</v>
      </c>
      <c r="AW975" t="s">
        <v>19493</v>
      </c>
      <c r="AX975" t="s">
        <v>19068</v>
      </c>
      <c r="AY975" t="s">
        <v>18757</v>
      </c>
      <c r="AZ975" t="s">
        <v>20</v>
      </c>
      <c r="BA975" t="s">
        <v>20</v>
      </c>
      <c r="BB975" t="s">
        <v>20</v>
      </c>
      <c r="BC975" t="s">
        <v>17391</v>
      </c>
      <c r="BD975" s="22" t="s">
        <v>12768</v>
      </c>
      <c r="BE975" s="22" t="s">
        <v>33435</v>
      </c>
      <c r="BF975" t="s">
        <v>27939</v>
      </c>
      <c r="BG975" t="s">
        <v>33392</v>
      </c>
      <c r="BH975" t="s">
        <v>33450</v>
      </c>
      <c r="BI975" t="s">
        <v>33451</v>
      </c>
      <c r="BJ975" t="s">
        <v>33438</v>
      </c>
      <c r="BK975" t="s">
        <v>33438</v>
      </c>
      <c r="BL975" t="s">
        <v>33438</v>
      </c>
      <c r="BM975" t="s">
        <v>33438</v>
      </c>
      <c r="BN975" t="s">
        <v>33440</v>
      </c>
      <c r="BO975" t="s">
        <v>33438</v>
      </c>
      <c r="BP975" t="s">
        <v>33438</v>
      </c>
      <c r="BQ975" t="s">
        <v>33438</v>
      </c>
      <c r="BR975" t="s">
        <v>33439</v>
      </c>
      <c r="BS975" t="s">
        <v>33438</v>
      </c>
      <c r="BT975" t="s">
        <v>33438</v>
      </c>
      <c r="BU975"/>
      <c r="BV975" t="s">
        <v>29955</v>
      </c>
      <c r="BW975" t="s">
        <v>28676</v>
      </c>
      <c r="BX975" t="s">
        <v>27925</v>
      </c>
      <c r="BY975" t="s">
        <v>27939</v>
      </c>
      <c r="BZ975"/>
      <c r="CA975"/>
      <c r="CB975" t="s">
        <v>29955</v>
      </c>
      <c r="CC975" t="s">
        <v>29955</v>
      </c>
      <c r="CD975" t="s">
        <v>29955</v>
      </c>
      <c r="CE975" s="25"/>
      <c r="CF975" s="11" t="s">
        <v>2845</v>
      </c>
      <c r="CG975" t="s">
        <v>27925</v>
      </c>
      <c r="CH975" t="s">
        <v>33383</v>
      </c>
      <c r="CI975" t="s">
        <v>33394</v>
      </c>
      <c r="CJ975"/>
      <c r="CK975"/>
      <c r="CL975"/>
      <c r="CM975"/>
      <c r="CN975"/>
      <c r="CO975"/>
      <c r="CP975"/>
      <c r="CQ975"/>
      <c r="CR975" t="s">
        <v>2844</v>
      </c>
      <c r="CS975" t="b">
        <v>0</v>
      </c>
      <c r="CT975">
        <v>5.7999999999999996E-3</v>
      </c>
      <c r="CU975" t="s">
        <v>33605</v>
      </c>
      <c r="CV975" t="s">
        <v>12769</v>
      </c>
      <c r="CW975" t="s">
        <v>7804</v>
      </c>
      <c r="CX975" t="b">
        <v>0</v>
      </c>
      <c r="CY975">
        <v>5.7999999999999996E-3</v>
      </c>
      <c r="CZ975" t="s">
        <v>33605</v>
      </c>
      <c r="DA975" t="s">
        <v>33605</v>
      </c>
      <c r="DB975" t="s">
        <v>33605</v>
      </c>
      <c r="DC975" t="e">
        <v>#N/A</v>
      </c>
      <c r="DD975" t="e">
        <v>#N/A</v>
      </c>
      <c r="DE975" t="e">
        <v>#N/A</v>
      </c>
      <c r="DF975" t="e">
        <v>#N/A</v>
      </c>
      <c r="DG975" t="e">
        <v>#N/A</v>
      </c>
      <c r="DH975" t="e">
        <v>#N/A</v>
      </c>
      <c r="DI975" t="e">
        <v>#N/A</v>
      </c>
      <c r="DJ975" t="e">
        <v>#N/A</v>
      </c>
    </row>
    <row r="976" spans="1:114" x14ac:dyDescent="0.2">
      <c r="A976" t="s">
        <v>2846</v>
      </c>
      <c r="B976">
        <v>1077</v>
      </c>
      <c r="C976">
        <v>2297</v>
      </c>
      <c r="D976" t="s">
        <v>26</v>
      </c>
      <c r="E976">
        <v>1221</v>
      </c>
      <c r="F976">
        <v>406</v>
      </c>
      <c r="G976" t="s">
        <v>22</v>
      </c>
      <c r="H976" t="s">
        <v>23</v>
      </c>
      <c r="I976" t="s">
        <v>16</v>
      </c>
      <c r="J976" t="s">
        <v>17</v>
      </c>
      <c r="K976" t="s">
        <v>18</v>
      </c>
      <c r="L976" t="s">
        <v>7776</v>
      </c>
      <c r="M976" t="s">
        <v>2842</v>
      </c>
      <c r="N976" t="s">
        <v>2847</v>
      </c>
      <c r="O976" t="s">
        <v>2848</v>
      </c>
      <c r="R976" t="s">
        <v>12770</v>
      </c>
      <c r="S976">
        <v>566168</v>
      </c>
      <c r="T976">
        <v>567388</v>
      </c>
      <c r="U976" t="s">
        <v>20</v>
      </c>
      <c r="V976">
        <v>1221</v>
      </c>
      <c r="W976">
        <v>406</v>
      </c>
      <c r="X976" t="s">
        <v>22</v>
      </c>
      <c r="Y976" t="s">
        <v>23</v>
      </c>
      <c r="Z976" t="s">
        <v>7792</v>
      </c>
      <c r="AA976" t="s">
        <v>17</v>
      </c>
      <c r="AB976" t="s">
        <v>5</v>
      </c>
      <c r="AD976" t="s">
        <v>7793</v>
      </c>
      <c r="AE976" t="s">
        <v>12771</v>
      </c>
      <c r="AF976" t="s">
        <v>10809</v>
      </c>
      <c r="AH976" t="str">
        <f t="shared" si="15"/>
        <v>CORRECT</v>
      </c>
      <c r="AI976" t="s">
        <v>15275</v>
      </c>
      <c r="AJ976" t="s">
        <v>20869</v>
      </c>
      <c r="AK976" t="s">
        <v>23175</v>
      </c>
      <c r="AL976" t="s">
        <v>25019</v>
      </c>
      <c r="AM976" t="s">
        <v>26371</v>
      </c>
      <c r="AN976" t="s">
        <v>27920</v>
      </c>
      <c r="AO976" t="s">
        <v>27936</v>
      </c>
      <c r="AP976" t="s">
        <v>28677</v>
      </c>
      <c r="AQ976" t="s">
        <v>29956</v>
      </c>
      <c r="AR976" t="s">
        <v>30686</v>
      </c>
      <c r="AS976" t="s">
        <v>20</v>
      </c>
      <c r="AT976" t="s">
        <v>20</v>
      </c>
      <c r="AU976" t="s">
        <v>20</v>
      </c>
      <c r="AV976" t="s">
        <v>20</v>
      </c>
      <c r="AW976" t="s">
        <v>20</v>
      </c>
      <c r="AX976" t="s">
        <v>20</v>
      </c>
      <c r="AY976" t="s">
        <v>20</v>
      </c>
      <c r="AZ976" t="s">
        <v>20</v>
      </c>
      <c r="BA976" t="s">
        <v>20</v>
      </c>
      <c r="BB976" t="s">
        <v>20</v>
      </c>
      <c r="BC976" t="s">
        <v>17580</v>
      </c>
      <c r="BD976" s="22" t="s">
        <v>12770</v>
      </c>
      <c r="BE976" s="22" t="s">
        <v>33435</v>
      </c>
      <c r="BF976" t="s">
        <v>27936</v>
      </c>
      <c r="BG976" t="s">
        <v>33390</v>
      </c>
      <c r="BH976" t="s">
        <v>27936</v>
      </c>
      <c r="BI976" t="s">
        <v>33390</v>
      </c>
      <c r="BJ976" t="s">
        <v>33438</v>
      </c>
      <c r="BK976" t="s">
        <v>33438</v>
      </c>
      <c r="BL976" t="s">
        <v>33436</v>
      </c>
      <c r="BM976" t="s">
        <v>33438</v>
      </c>
      <c r="BN976" t="s">
        <v>33440</v>
      </c>
      <c r="BO976" t="s">
        <v>33438</v>
      </c>
      <c r="BQ976" t="s">
        <v>33438</v>
      </c>
      <c r="BR976" t="s">
        <v>33439</v>
      </c>
      <c r="BS976" t="s">
        <v>33438</v>
      </c>
      <c r="BT976" t="s">
        <v>33438</v>
      </c>
      <c r="BV976" t="s">
        <v>29956</v>
      </c>
      <c r="BW976" t="s">
        <v>28677</v>
      </c>
      <c r="BX976" t="s">
        <v>27936</v>
      </c>
      <c r="BY976" t="s">
        <v>27936</v>
      </c>
      <c r="CB976" t="s">
        <v>29956</v>
      </c>
      <c r="CC976" t="s">
        <v>29956</v>
      </c>
      <c r="CD976" t="s">
        <v>29956</v>
      </c>
      <c r="CF976" t="s">
        <v>2848</v>
      </c>
      <c r="CG976" t="s">
        <v>27936</v>
      </c>
      <c r="CH976" t="s">
        <v>33380</v>
      </c>
      <c r="CI976" t="s">
        <v>33390</v>
      </c>
      <c r="CR976" t="s">
        <v>2847</v>
      </c>
      <c r="CS976" t="b">
        <v>0</v>
      </c>
      <c r="CT976">
        <v>5.5999999999999999E-3</v>
      </c>
      <c r="CU976" t="s">
        <v>33605</v>
      </c>
      <c r="CV976" t="s">
        <v>12771</v>
      </c>
      <c r="CW976" t="s">
        <v>10809</v>
      </c>
      <c r="CX976" t="b">
        <v>0</v>
      </c>
      <c r="CY976">
        <v>5.5999999999999999E-3</v>
      </c>
      <c r="CZ976" t="s">
        <v>33605</v>
      </c>
      <c r="DA976" t="s">
        <v>33605</v>
      </c>
      <c r="DB976" t="s">
        <v>33605</v>
      </c>
      <c r="DC976" t="e">
        <v>#N/A</v>
      </c>
      <c r="DD976" t="e">
        <v>#N/A</v>
      </c>
      <c r="DE976" t="e">
        <v>#N/A</v>
      </c>
      <c r="DF976" t="e">
        <v>#N/A</v>
      </c>
      <c r="DG976" t="e">
        <v>#N/A</v>
      </c>
      <c r="DH976" t="e">
        <v>#N/A</v>
      </c>
      <c r="DI976" t="e">
        <v>#N/A</v>
      </c>
      <c r="DJ976" t="e">
        <v>#N/A</v>
      </c>
    </row>
    <row r="977" spans="1:114" x14ac:dyDescent="0.2">
      <c r="A977" s="8" t="s">
        <v>2850</v>
      </c>
      <c r="B977" s="8">
        <v>2413</v>
      </c>
      <c r="C977" s="8">
        <v>3111</v>
      </c>
      <c r="D977" s="8" t="s">
        <v>26</v>
      </c>
      <c r="E977" s="8">
        <v>699</v>
      </c>
      <c r="F977" s="8">
        <v>232</v>
      </c>
      <c r="G977" s="8" t="s">
        <v>22</v>
      </c>
      <c r="H977" s="8" t="s">
        <v>23</v>
      </c>
      <c r="I977" s="8" t="s">
        <v>16</v>
      </c>
      <c r="J977" s="8" t="s">
        <v>17</v>
      </c>
      <c r="K977" s="8" t="s">
        <v>18</v>
      </c>
      <c r="L977" s="8" t="s">
        <v>7776</v>
      </c>
      <c r="M977" s="8" t="s">
        <v>2842</v>
      </c>
      <c r="N977" s="8" t="s">
        <v>2851</v>
      </c>
      <c r="O977" s="8" t="s">
        <v>2852</v>
      </c>
      <c r="P977" t="s">
        <v>2849</v>
      </c>
      <c r="Q977" s="8"/>
      <c r="R977" s="8" t="s">
        <v>12772</v>
      </c>
      <c r="S977" s="8">
        <v>565354</v>
      </c>
      <c r="T977" s="8">
        <v>566079</v>
      </c>
      <c r="U977" s="8" t="s">
        <v>20</v>
      </c>
      <c r="V977" s="8">
        <v>726</v>
      </c>
      <c r="W977" s="8">
        <v>241</v>
      </c>
      <c r="X977" s="8" t="s">
        <v>22</v>
      </c>
      <c r="Y977" s="8" t="s">
        <v>23</v>
      </c>
      <c r="Z977" s="8" t="s">
        <v>7792</v>
      </c>
      <c r="AA977" s="8" t="s">
        <v>17</v>
      </c>
      <c r="AB977" s="8" t="s">
        <v>5</v>
      </c>
      <c r="AC977" s="8"/>
      <c r="AD977" s="8" t="s">
        <v>7793</v>
      </c>
      <c r="AE977" s="8" t="s">
        <v>12773</v>
      </c>
      <c r="AF977" s="8" t="s">
        <v>12774</v>
      </c>
      <c r="AG977" s="8"/>
      <c r="AH977" t="str">
        <f t="shared" si="15"/>
        <v>bad</v>
      </c>
      <c r="AI977" t="s">
        <v>15276</v>
      </c>
      <c r="AJ977" t="s">
        <v>20870</v>
      </c>
      <c r="AK977" t="s">
        <v>23176</v>
      </c>
      <c r="AL977" t="s">
        <v>25020</v>
      </c>
      <c r="AM977" t="s">
        <v>26372</v>
      </c>
      <c r="AN977" t="s">
        <v>27920</v>
      </c>
      <c r="AO977" t="s">
        <v>27945</v>
      </c>
      <c r="AP977" t="s">
        <v>28678</v>
      </c>
      <c r="AQ977" t="s">
        <v>2849</v>
      </c>
      <c r="AR977" t="s">
        <v>30687</v>
      </c>
      <c r="AS977" t="s">
        <v>31369</v>
      </c>
      <c r="AT977" t="s">
        <v>32238</v>
      </c>
      <c r="AU977" t="s">
        <v>33212</v>
      </c>
      <c r="AV977" t="s">
        <v>19902</v>
      </c>
      <c r="AW977" t="s">
        <v>19494</v>
      </c>
      <c r="AX977" t="s">
        <v>19069</v>
      </c>
      <c r="AY977" t="s">
        <v>18748</v>
      </c>
      <c r="AZ977" t="s">
        <v>20</v>
      </c>
      <c r="BA977" t="s">
        <v>20</v>
      </c>
      <c r="BB977" t="s">
        <v>18565</v>
      </c>
      <c r="BC977" t="s">
        <v>17581</v>
      </c>
      <c r="BD977" s="22" t="s">
        <v>12772</v>
      </c>
      <c r="BE977" s="22" t="s">
        <v>33435</v>
      </c>
      <c r="BF977" t="s">
        <v>27945</v>
      </c>
      <c r="BG977" t="s">
        <v>33397</v>
      </c>
      <c r="BH977" t="s">
        <v>27945</v>
      </c>
      <c r="BI977" t="s">
        <v>33397</v>
      </c>
      <c r="BJ977" t="s">
        <v>33438</v>
      </c>
      <c r="BK977" t="s">
        <v>33438</v>
      </c>
      <c r="BL977" t="s">
        <v>33438</v>
      </c>
      <c r="BM977" t="s">
        <v>33438</v>
      </c>
      <c r="BN977" t="s">
        <v>33440</v>
      </c>
      <c r="BO977" t="s">
        <v>33438</v>
      </c>
      <c r="BP977" t="s">
        <v>33438</v>
      </c>
      <c r="BQ977" t="s">
        <v>33438</v>
      </c>
      <c r="BR977" t="s">
        <v>33443</v>
      </c>
      <c r="BS977" t="s">
        <v>33436</v>
      </c>
      <c r="BT977" t="s">
        <v>33436</v>
      </c>
      <c r="BV977" t="s">
        <v>2849</v>
      </c>
      <c r="BW977" t="s">
        <v>28678</v>
      </c>
      <c r="BX977" t="s">
        <v>27945</v>
      </c>
      <c r="BY977" t="s">
        <v>27945</v>
      </c>
      <c r="CB977" t="s">
        <v>2849</v>
      </c>
      <c r="CC977" t="s">
        <v>2849</v>
      </c>
      <c r="CD977" t="s">
        <v>2849</v>
      </c>
      <c r="CE977" s="25" t="s">
        <v>2849</v>
      </c>
      <c r="CF977" s="8" t="s">
        <v>2852</v>
      </c>
      <c r="CG977" t="s">
        <v>27945</v>
      </c>
      <c r="CH977" t="s">
        <v>33382</v>
      </c>
      <c r="CI977" t="s">
        <v>33397</v>
      </c>
      <c r="CJ977" s="8" t="s">
        <v>12772</v>
      </c>
      <c r="CK977" s="8">
        <v>565354</v>
      </c>
      <c r="CL977" s="8">
        <v>566079</v>
      </c>
      <c r="CM977" s="8"/>
      <c r="CN977" s="8" t="s">
        <v>33423</v>
      </c>
      <c r="CO977" s="8" t="s">
        <v>8101</v>
      </c>
      <c r="CP977" s="8" t="s">
        <v>12775</v>
      </c>
      <c r="CQ977" s="8" t="s">
        <v>12776</v>
      </c>
      <c r="CR977" t="s">
        <v>2851</v>
      </c>
      <c r="CS977" t="b">
        <v>0</v>
      </c>
      <c r="CT977">
        <v>5.5999999999999999E-3</v>
      </c>
      <c r="CU977" t="s">
        <v>33605</v>
      </c>
      <c r="CV977" t="s">
        <v>12773</v>
      </c>
      <c r="CW977" t="s">
        <v>12774</v>
      </c>
      <c r="CX977" t="b">
        <v>0</v>
      </c>
      <c r="CY977">
        <v>5.5999999999999999E-3</v>
      </c>
      <c r="CZ977" t="s">
        <v>33605</v>
      </c>
      <c r="DA977" t="s">
        <v>33605</v>
      </c>
      <c r="DB977" t="s">
        <v>33605</v>
      </c>
      <c r="DC977" t="e">
        <v>#N/A</v>
      </c>
      <c r="DD977" t="e">
        <v>#N/A</v>
      </c>
      <c r="DE977" t="e">
        <v>#N/A</v>
      </c>
      <c r="DF977" t="e">
        <v>#N/A</v>
      </c>
      <c r="DG977" t="e">
        <v>#N/A</v>
      </c>
      <c r="DH977" t="e">
        <v>#N/A</v>
      </c>
      <c r="DI977" t="e">
        <v>#N/A</v>
      </c>
      <c r="DJ977" t="e">
        <v>#N/A</v>
      </c>
    </row>
    <row r="978" spans="1:114" x14ac:dyDescent="0.2">
      <c r="A978" t="s">
        <v>2854</v>
      </c>
      <c r="B978">
        <v>3248</v>
      </c>
      <c r="C978">
        <v>4270</v>
      </c>
      <c r="D978" t="s">
        <v>20</v>
      </c>
      <c r="E978">
        <v>1023</v>
      </c>
      <c r="F978">
        <v>340</v>
      </c>
      <c r="G978" t="s">
        <v>22</v>
      </c>
      <c r="H978" t="s">
        <v>23</v>
      </c>
      <c r="I978" t="s">
        <v>16</v>
      </c>
      <c r="J978" t="s">
        <v>17</v>
      </c>
      <c r="K978" t="s">
        <v>18</v>
      </c>
      <c r="L978" t="s">
        <v>7776</v>
      </c>
      <c r="M978" t="s">
        <v>2842</v>
      </c>
      <c r="N978" t="s">
        <v>2855</v>
      </c>
      <c r="O978" t="s">
        <v>2856</v>
      </c>
      <c r="P978" t="s">
        <v>2853</v>
      </c>
      <c r="R978" t="s">
        <v>12777</v>
      </c>
      <c r="S978">
        <v>564123</v>
      </c>
      <c r="T978">
        <v>565217</v>
      </c>
      <c r="U978" t="s">
        <v>26</v>
      </c>
      <c r="V978">
        <v>1095</v>
      </c>
      <c r="W978">
        <v>364</v>
      </c>
      <c r="X978" t="s">
        <v>22</v>
      </c>
      <c r="Y978" t="s">
        <v>23</v>
      </c>
      <c r="Z978" t="s">
        <v>7792</v>
      </c>
      <c r="AA978" t="s">
        <v>17</v>
      </c>
      <c r="AB978" t="s">
        <v>5</v>
      </c>
      <c r="AD978" t="s">
        <v>7793</v>
      </c>
      <c r="AE978" t="s">
        <v>12778</v>
      </c>
      <c r="AF978" t="s">
        <v>8586</v>
      </c>
      <c r="AH978" t="str">
        <f t="shared" si="15"/>
        <v>bad</v>
      </c>
      <c r="AI978" t="s">
        <v>15277</v>
      </c>
      <c r="AJ978" t="s">
        <v>20871</v>
      </c>
      <c r="AK978" t="s">
        <v>23177</v>
      </c>
      <c r="AL978" t="s">
        <v>24606</v>
      </c>
      <c r="AM978" t="s">
        <v>26373</v>
      </c>
      <c r="AN978" t="s">
        <v>27920</v>
      </c>
      <c r="AO978" t="s">
        <v>27929</v>
      </c>
      <c r="AP978" t="s">
        <v>28217</v>
      </c>
      <c r="AQ978" t="s">
        <v>29957</v>
      </c>
      <c r="AR978" t="s">
        <v>30487</v>
      </c>
      <c r="AS978" t="s">
        <v>31216</v>
      </c>
      <c r="AT978" t="s">
        <v>32239</v>
      </c>
      <c r="AU978" t="s">
        <v>33050</v>
      </c>
      <c r="AV978" t="s">
        <v>20</v>
      </c>
      <c r="AW978" t="s">
        <v>19369</v>
      </c>
      <c r="AX978" t="s">
        <v>18982</v>
      </c>
      <c r="AY978" t="s">
        <v>18757</v>
      </c>
      <c r="AZ978" t="s">
        <v>20</v>
      </c>
      <c r="BA978" t="s">
        <v>20</v>
      </c>
      <c r="BB978" t="s">
        <v>20</v>
      </c>
      <c r="BC978" t="s">
        <v>17582</v>
      </c>
      <c r="BD978" s="22" t="s">
        <v>12777</v>
      </c>
      <c r="BE978" s="22" t="s">
        <v>33435</v>
      </c>
      <c r="BF978" t="s">
        <v>27929</v>
      </c>
      <c r="BG978" t="s">
        <v>33398</v>
      </c>
      <c r="BH978" t="s">
        <v>27929</v>
      </c>
      <c r="BI978" t="s">
        <v>33398</v>
      </c>
      <c r="BJ978" t="s">
        <v>33438</v>
      </c>
      <c r="BK978" t="s">
        <v>33438</v>
      </c>
      <c r="BL978" t="s">
        <v>33438</v>
      </c>
      <c r="BM978" t="s">
        <v>33438</v>
      </c>
      <c r="BN978" t="s">
        <v>33440</v>
      </c>
      <c r="BO978" t="s">
        <v>33438</v>
      </c>
      <c r="BQ978" t="s">
        <v>33438</v>
      </c>
      <c r="BR978" t="s">
        <v>33443</v>
      </c>
      <c r="BS978" t="s">
        <v>33436</v>
      </c>
      <c r="BT978" t="s">
        <v>33438</v>
      </c>
      <c r="BV978" t="s">
        <v>29957</v>
      </c>
      <c r="BW978" t="s">
        <v>28217</v>
      </c>
      <c r="BX978" t="s">
        <v>27929</v>
      </c>
      <c r="BY978" t="s">
        <v>27929</v>
      </c>
      <c r="CB978" t="s">
        <v>2853</v>
      </c>
      <c r="CC978" t="s">
        <v>2853</v>
      </c>
      <c r="CD978" t="s">
        <v>29957</v>
      </c>
      <c r="CE978" s="25" t="s">
        <v>2853</v>
      </c>
      <c r="CF978" t="s">
        <v>2856</v>
      </c>
      <c r="CG978" t="s">
        <v>27929</v>
      </c>
      <c r="CH978" t="s">
        <v>33382</v>
      </c>
      <c r="CI978" t="s">
        <v>33398</v>
      </c>
      <c r="CR978" t="s">
        <v>2855</v>
      </c>
      <c r="CS978" t="b">
        <v>0</v>
      </c>
      <c r="CT978">
        <v>2.1399999999999999E-2</v>
      </c>
      <c r="CU978" t="s">
        <v>33605</v>
      </c>
      <c r="CV978" t="s">
        <v>12778</v>
      </c>
      <c r="CW978" t="s">
        <v>8586</v>
      </c>
      <c r="CX978" t="b">
        <v>0</v>
      </c>
      <c r="CY978">
        <v>1.66E-2</v>
      </c>
      <c r="CZ978" t="s">
        <v>33605</v>
      </c>
      <c r="DA978" t="s">
        <v>33605</v>
      </c>
      <c r="DB978" t="s">
        <v>33606</v>
      </c>
      <c r="DC978" t="e">
        <v>#N/A</v>
      </c>
      <c r="DD978" t="e">
        <v>#N/A</v>
      </c>
      <c r="DE978" t="e">
        <v>#N/A</v>
      </c>
      <c r="DF978" t="e">
        <v>#N/A</v>
      </c>
      <c r="DG978" t="e">
        <v>#N/A</v>
      </c>
      <c r="DH978" t="e">
        <v>#N/A</v>
      </c>
      <c r="DI978" t="e">
        <v>#N/A</v>
      </c>
      <c r="DJ978" t="e">
        <v>#N/A</v>
      </c>
    </row>
    <row r="979" spans="1:114" x14ac:dyDescent="0.2">
      <c r="A979" t="s">
        <v>2857</v>
      </c>
      <c r="B979">
        <v>4441</v>
      </c>
      <c r="C979">
        <v>5445</v>
      </c>
      <c r="D979" t="s">
        <v>26</v>
      </c>
      <c r="E979">
        <v>1005</v>
      </c>
      <c r="F979">
        <v>334</v>
      </c>
      <c r="G979" t="s">
        <v>22</v>
      </c>
      <c r="H979" t="s">
        <v>23</v>
      </c>
      <c r="I979" t="s">
        <v>16</v>
      </c>
      <c r="J979" t="s">
        <v>17</v>
      </c>
      <c r="K979" t="s">
        <v>18</v>
      </c>
      <c r="L979" t="s">
        <v>7776</v>
      </c>
      <c r="M979" t="s">
        <v>2842</v>
      </c>
      <c r="N979" t="s">
        <v>2858</v>
      </c>
      <c r="O979" t="s">
        <v>173</v>
      </c>
      <c r="R979" t="s">
        <v>12779</v>
      </c>
      <c r="S979">
        <v>563020</v>
      </c>
      <c r="T979">
        <v>564024</v>
      </c>
      <c r="U979" t="s">
        <v>20</v>
      </c>
      <c r="V979">
        <v>1005</v>
      </c>
      <c r="W979">
        <v>334</v>
      </c>
      <c r="X979" t="s">
        <v>22</v>
      </c>
      <c r="Y979" t="s">
        <v>23</v>
      </c>
      <c r="Z979" t="s">
        <v>7792</v>
      </c>
      <c r="AA979" t="s">
        <v>17</v>
      </c>
      <c r="AB979" t="s">
        <v>5</v>
      </c>
      <c r="AD979" t="s">
        <v>7793</v>
      </c>
      <c r="AE979" t="s">
        <v>12780</v>
      </c>
      <c r="AF979" t="s">
        <v>7804</v>
      </c>
      <c r="AH979" t="str">
        <f t="shared" si="15"/>
        <v>CORRECT</v>
      </c>
      <c r="AI979" t="s">
        <v>15278</v>
      </c>
      <c r="AJ979" t="s">
        <v>20872</v>
      </c>
      <c r="AK979" t="s">
        <v>23178</v>
      </c>
      <c r="AL979" t="s">
        <v>24491</v>
      </c>
      <c r="AM979" t="s">
        <v>26374</v>
      </c>
      <c r="AN979" t="s">
        <v>27920</v>
      </c>
      <c r="AO979" t="s">
        <v>27925</v>
      </c>
      <c r="AP979" t="s">
        <v>28679</v>
      </c>
      <c r="AQ979" t="s">
        <v>20</v>
      </c>
      <c r="AR979" t="s">
        <v>30688</v>
      </c>
      <c r="AS979" t="s">
        <v>20</v>
      </c>
      <c r="AT979" t="s">
        <v>32240</v>
      </c>
      <c r="AU979" t="s">
        <v>20</v>
      </c>
      <c r="AV979" t="s">
        <v>20</v>
      </c>
      <c r="AW979" t="s">
        <v>20</v>
      </c>
      <c r="AX979" t="s">
        <v>20</v>
      </c>
      <c r="AY979" t="s">
        <v>18759</v>
      </c>
      <c r="AZ979" t="s">
        <v>20</v>
      </c>
      <c r="BA979" t="s">
        <v>20</v>
      </c>
      <c r="BB979" t="s">
        <v>20</v>
      </c>
      <c r="BC979" t="s">
        <v>17583</v>
      </c>
      <c r="BD979" s="22" t="s">
        <v>12779</v>
      </c>
      <c r="BE979" s="22" t="s">
        <v>33435</v>
      </c>
      <c r="BF979" t="s">
        <v>33450</v>
      </c>
      <c r="BG979" t="s">
        <v>33451</v>
      </c>
      <c r="BH979" t="s">
        <v>33450</v>
      </c>
      <c r="BI979" t="s">
        <v>33451</v>
      </c>
      <c r="BJ979" t="s">
        <v>33438</v>
      </c>
      <c r="BK979" t="s">
        <v>33438</v>
      </c>
      <c r="BL979" t="s">
        <v>33438</v>
      </c>
      <c r="BM979" t="s">
        <v>33438</v>
      </c>
      <c r="BN979" t="s">
        <v>33440</v>
      </c>
      <c r="BO979" t="s">
        <v>33438</v>
      </c>
      <c r="BP979" t="s">
        <v>33438</v>
      </c>
      <c r="BQ979" t="s">
        <v>33438</v>
      </c>
      <c r="BR979" t="s">
        <v>33439</v>
      </c>
      <c r="BS979" t="s">
        <v>33438</v>
      </c>
      <c r="BT979" t="s">
        <v>33438</v>
      </c>
      <c r="BV979" t="s">
        <v>20</v>
      </c>
      <c r="BW979" t="s">
        <v>28679</v>
      </c>
      <c r="BX979" t="s">
        <v>27925</v>
      </c>
      <c r="BY979" t="s">
        <v>33450</v>
      </c>
      <c r="CB979" s="30" t="s">
        <v>33551</v>
      </c>
      <c r="CC979" t="s">
        <v>17583</v>
      </c>
      <c r="CD979" t="s">
        <v>17583</v>
      </c>
      <c r="CF979" t="s">
        <v>173</v>
      </c>
      <c r="CG979" t="s">
        <v>27925</v>
      </c>
      <c r="CH979" t="s">
        <v>33383</v>
      </c>
      <c r="CI979" t="s">
        <v>33394</v>
      </c>
      <c r="CR979" t="s">
        <v>2858</v>
      </c>
      <c r="CS979" t="b">
        <v>0</v>
      </c>
      <c r="CT979">
        <v>7.9000000000000008E-3</v>
      </c>
      <c r="CU979" t="s">
        <v>33605</v>
      </c>
      <c r="CV979" t="s">
        <v>12780</v>
      </c>
      <c r="CW979" t="s">
        <v>7804</v>
      </c>
      <c r="CX979" t="b">
        <v>0</v>
      </c>
      <c r="CY979">
        <v>7.9000000000000008E-3</v>
      </c>
      <c r="CZ979" t="s">
        <v>33605</v>
      </c>
      <c r="DA979" t="s">
        <v>33605</v>
      </c>
      <c r="DB979" t="s">
        <v>33605</v>
      </c>
      <c r="DC979" t="e">
        <v>#N/A</v>
      </c>
      <c r="DD979" t="e">
        <v>#N/A</v>
      </c>
      <c r="DE979" t="e">
        <v>#N/A</v>
      </c>
      <c r="DF979" t="e">
        <v>#N/A</v>
      </c>
      <c r="DG979" t="e">
        <v>#N/A</v>
      </c>
      <c r="DH979" t="e">
        <v>#N/A</v>
      </c>
      <c r="DI979" t="e">
        <v>#N/A</v>
      </c>
      <c r="DJ979" t="e">
        <v>#N/A</v>
      </c>
    </row>
    <row r="980" spans="1:114" x14ac:dyDescent="0.2">
      <c r="A980" t="s">
        <v>2859</v>
      </c>
      <c r="B980">
        <v>5484</v>
      </c>
      <c r="C980">
        <v>5831</v>
      </c>
      <c r="D980" t="s">
        <v>26</v>
      </c>
      <c r="E980">
        <v>348</v>
      </c>
      <c r="F980">
        <v>115</v>
      </c>
      <c r="G980" t="s">
        <v>22</v>
      </c>
      <c r="H980" t="s">
        <v>23</v>
      </c>
      <c r="I980" t="s">
        <v>16</v>
      </c>
      <c r="J980" t="s">
        <v>17</v>
      </c>
      <c r="K980" t="s">
        <v>18</v>
      </c>
      <c r="L980" t="s">
        <v>7776</v>
      </c>
      <c r="M980" t="s">
        <v>2842</v>
      </c>
      <c r="N980" t="s">
        <v>2860</v>
      </c>
      <c r="O980" t="s">
        <v>49</v>
      </c>
      <c r="R980" t="s">
        <v>12781</v>
      </c>
      <c r="S980">
        <v>562634</v>
      </c>
      <c r="T980">
        <v>562981</v>
      </c>
      <c r="U980" t="s">
        <v>20</v>
      </c>
      <c r="V980">
        <v>348</v>
      </c>
      <c r="W980">
        <v>115</v>
      </c>
      <c r="X980" t="s">
        <v>22</v>
      </c>
      <c r="Y980" t="s">
        <v>23</v>
      </c>
      <c r="Z980" t="s">
        <v>7792</v>
      </c>
      <c r="AA980" t="s">
        <v>17</v>
      </c>
      <c r="AB980" t="s">
        <v>5</v>
      </c>
      <c r="AD980" t="s">
        <v>7793</v>
      </c>
      <c r="AE980" t="s">
        <v>12782</v>
      </c>
      <c r="AF980" t="s">
        <v>7804</v>
      </c>
      <c r="AH980" t="str">
        <f t="shared" si="15"/>
        <v>CORRECT</v>
      </c>
      <c r="AI980" t="s">
        <v>15279</v>
      </c>
      <c r="AJ980" t="s">
        <v>20873</v>
      </c>
      <c r="AK980" t="s">
        <v>23179</v>
      </c>
      <c r="AL980" t="s">
        <v>24443</v>
      </c>
      <c r="AM980" t="s">
        <v>26375</v>
      </c>
      <c r="AN980" t="s">
        <v>27920</v>
      </c>
      <c r="AO980" t="s">
        <v>20</v>
      </c>
      <c r="AP980" t="s">
        <v>20</v>
      </c>
      <c r="AQ980" t="s">
        <v>20</v>
      </c>
      <c r="AR980" t="s">
        <v>20</v>
      </c>
      <c r="AS980" t="s">
        <v>20</v>
      </c>
      <c r="AT980" t="s">
        <v>20</v>
      </c>
      <c r="AU980" t="s">
        <v>20</v>
      </c>
      <c r="AV980" t="s">
        <v>20</v>
      </c>
      <c r="AW980" t="s">
        <v>20</v>
      </c>
      <c r="AX980" t="s">
        <v>20</v>
      </c>
      <c r="AY980" t="s">
        <v>20</v>
      </c>
      <c r="AZ980" t="s">
        <v>20</v>
      </c>
      <c r="BA980" t="s">
        <v>20</v>
      </c>
      <c r="BB980" t="s">
        <v>20</v>
      </c>
      <c r="BC980" t="s">
        <v>20</v>
      </c>
      <c r="BD980" s="22" t="s">
        <v>12781</v>
      </c>
      <c r="BE980" s="22" t="s">
        <v>33435</v>
      </c>
      <c r="BF980" t="s">
        <v>33441</v>
      </c>
      <c r="BG980" t="s">
        <v>33442</v>
      </c>
      <c r="BH980" t="s">
        <v>30333</v>
      </c>
      <c r="BI980" t="s">
        <v>33442</v>
      </c>
      <c r="BJ980" t="s">
        <v>33438</v>
      </c>
      <c r="BK980" t="s">
        <v>33438</v>
      </c>
      <c r="BL980" t="s">
        <v>33438</v>
      </c>
      <c r="BM980" t="s">
        <v>33436</v>
      </c>
      <c r="BN980" t="s">
        <v>33449</v>
      </c>
      <c r="BO980" t="s">
        <v>33438</v>
      </c>
      <c r="BQ980" t="s">
        <v>33438</v>
      </c>
      <c r="BR980" t="s">
        <v>33439</v>
      </c>
      <c r="BS980" t="s">
        <v>33438</v>
      </c>
      <c r="BT980" t="s">
        <v>33438</v>
      </c>
      <c r="BV980" t="s">
        <v>20</v>
      </c>
      <c r="BW980" t="s">
        <v>20</v>
      </c>
      <c r="BX980" t="s">
        <v>20</v>
      </c>
      <c r="BY980" t="s">
        <v>33441</v>
      </c>
      <c r="CB980" t="s">
        <v>2859</v>
      </c>
      <c r="CC980" t="s">
        <v>20</v>
      </c>
      <c r="CD980" t="s">
        <v>20</v>
      </c>
      <c r="CF980" t="s">
        <v>49</v>
      </c>
      <c r="CG980" s="27" t="s">
        <v>27925</v>
      </c>
      <c r="CH980" s="27" t="s">
        <v>33383</v>
      </c>
      <c r="CI980" s="27" t="s">
        <v>33394</v>
      </c>
      <c r="CR980" t="s">
        <v>2860</v>
      </c>
      <c r="CS980" t="b">
        <v>0</v>
      </c>
      <c r="CT980">
        <v>1.5599999999999999E-2</v>
      </c>
      <c r="CU980" t="s">
        <v>33605</v>
      </c>
      <c r="CV980" t="s">
        <v>12782</v>
      </c>
      <c r="CW980" t="s">
        <v>7804</v>
      </c>
      <c r="CX980" t="b">
        <v>0</v>
      </c>
      <c r="CY980">
        <v>1.5599999999999999E-2</v>
      </c>
      <c r="CZ980" t="s">
        <v>33605</v>
      </c>
      <c r="DA980" t="s">
        <v>33605</v>
      </c>
      <c r="DB980" t="s">
        <v>33605</v>
      </c>
      <c r="DC980" t="e">
        <v>#N/A</v>
      </c>
      <c r="DD980" t="e">
        <v>#N/A</v>
      </c>
      <c r="DE980" t="e">
        <v>#N/A</v>
      </c>
      <c r="DF980" t="e">
        <v>#N/A</v>
      </c>
      <c r="DG980" t="e">
        <v>#N/A</v>
      </c>
      <c r="DH980" t="e">
        <v>#N/A</v>
      </c>
      <c r="DI980" t="e">
        <v>#N/A</v>
      </c>
      <c r="DJ980" t="e">
        <v>#N/A</v>
      </c>
    </row>
    <row r="981" spans="1:114" x14ac:dyDescent="0.2">
      <c r="A981" t="s">
        <v>2862</v>
      </c>
      <c r="B981">
        <v>5928</v>
      </c>
      <c r="C981">
        <v>7745</v>
      </c>
      <c r="D981" t="s">
        <v>26</v>
      </c>
      <c r="E981">
        <v>1818</v>
      </c>
      <c r="F981">
        <v>605</v>
      </c>
      <c r="G981" t="s">
        <v>22</v>
      </c>
      <c r="H981" t="s">
        <v>23</v>
      </c>
      <c r="I981" t="s">
        <v>16</v>
      </c>
      <c r="J981" t="s">
        <v>17</v>
      </c>
      <c r="K981" t="s">
        <v>18</v>
      </c>
      <c r="L981" t="s">
        <v>7776</v>
      </c>
      <c r="M981" t="s">
        <v>2842</v>
      </c>
      <c r="N981" t="s">
        <v>2863</v>
      </c>
      <c r="O981" t="s">
        <v>2864</v>
      </c>
      <c r="P981" t="s">
        <v>2861</v>
      </c>
      <c r="R981" t="s">
        <v>12783</v>
      </c>
      <c r="S981">
        <v>560720</v>
      </c>
      <c r="T981">
        <v>562537</v>
      </c>
      <c r="U981" t="s">
        <v>20</v>
      </c>
      <c r="V981">
        <v>1818</v>
      </c>
      <c r="W981">
        <v>605</v>
      </c>
      <c r="X981" t="s">
        <v>22</v>
      </c>
      <c r="Y981" t="s">
        <v>23</v>
      </c>
      <c r="Z981" t="s">
        <v>7792</v>
      </c>
      <c r="AA981" t="s">
        <v>17</v>
      </c>
      <c r="AB981" t="s">
        <v>5</v>
      </c>
      <c r="AD981" t="s">
        <v>7793</v>
      </c>
      <c r="AE981" t="s">
        <v>12784</v>
      </c>
      <c r="AF981" t="s">
        <v>12785</v>
      </c>
      <c r="AH981" t="str">
        <f t="shared" si="15"/>
        <v>CORRECT</v>
      </c>
      <c r="AI981" t="s">
        <v>15280</v>
      </c>
      <c r="AJ981" t="s">
        <v>20874</v>
      </c>
      <c r="AK981" t="s">
        <v>22472</v>
      </c>
      <c r="AL981" t="s">
        <v>25021</v>
      </c>
      <c r="AM981" t="s">
        <v>26376</v>
      </c>
      <c r="AN981" t="s">
        <v>27920</v>
      </c>
      <c r="AO981" t="s">
        <v>27926</v>
      </c>
      <c r="AP981" t="s">
        <v>28680</v>
      </c>
      <c r="AQ981" t="s">
        <v>2861</v>
      </c>
      <c r="AR981" t="s">
        <v>20</v>
      </c>
      <c r="AS981" t="s">
        <v>31295</v>
      </c>
      <c r="AT981" t="s">
        <v>32241</v>
      </c>
      <c r="AU981" t="s">
        <v>33213</v>
      </c>
      <c r="AV981" t="s">
        <v>20</v>
      </c>
      <c r="AW981" t="s">
        <v>20</v>
      </c>
      <c r="AX981" t="s">
        <v>20</v>
      </c>
      <c r="AY981" t="s">
        <v>18794</v>
      </c>
      <c r="AZ981" t="s">
        <v>20</v>
      </c>
      <c r="BA981" t="s">
        <v>20</v>
      </c>
      <c r="BB981" t="s">
        <v>20</v>
      </c>
      <c r="BC981" t="s">
        <v>17584</v>
      </c>
      <c r="BD981" s="22" t="s">
        <v>12783</v>
      </c>
      <c r="BE981" s="22" t="s">
        <v>33435</v>
      </c>
      <c r="BF981" t="s">
        <v>27941</v>
      </c>
      <c r="BG981" t="s">
        <v>33393</v>
      </c>
      <c r="BH981" t="s">
        <v>27926</v>
      </c>
      <c r="BI981" t="s">
        <v>33444</v>
      </c>
      <c r="BJ981" t="s">
        <v>33438</v>
      </c>
      <c r="BK981" t="s">
        <v>33438</v>
      </c>
      <c r="BL981" t="s">
        <v>33438</v>
      </c>
      <c r="BM981" t="s">
        <v>33438</v>
      </c>
      <c r="BN981" t="s">
        <v>33440</v>
      </c>
      <c r="BO981" t="s">
        <v>33438</v>
      </c>
      <c r="BP981" t="s">
        <v>33436</v>
      </c>
      <c r="BQ981" t="s">
        <v>33438</v>
      </c>
      <c r="BR981" t="s">
        <v>33443</v>
      </c>
      <c r="BS981" t="s">
        <v>33438</v>
      </c>
      <c r="BT981" t="s">
        <v>33438</v>
      </c>
      <c r="BV981" t="s">
        <v>2861</v>
      </c>
      <c r="BW981" t="s">
        <v>28680</v>
      </c>
      <c r="BX981" t="s">
        <v>27926</v>
      </c>
      <c r="BY981" t="s">
        <v>27941</v>
      </c>
      <c r="CB981" t="s">
        <v>2861</v>
      </c>
      <c r="CC981" t="s">
        <v>2861</v>
      </c>
      <c r="CD981" t="s">
        <v>2861</v>
      </c>
      <c r="CE981" s="25" t="s">
        <v>2861</v>
      </c>
      <c r="CF981" t="s">
        <v>2864</v>
      </c>
      <c r="CG981" t="s">
        <v>27926</v>
      </c>
      <c r="CH981" t="s">
        <v>33380</v>
      </c>
      <c r="CI981" t="s">
        <v>33376</v>
      </c>
      <c r="CR981" t="s">
        <v>2863</v>
      </c>
      <c r="CS981" t="b">
        <v>0</v>
      </c>
      <c r="CT981">
        <v>1.7399999999999999E-2</v>
      </c>
      <c r="CU981" t="s">
        <v>33605</v>
      </c>
      <c r="CV981" t="s">
        <v>12784</v>
      </c>
      <c r="CW981" t="s">
        <v>12785</v>
      </c>
      <c r="CX981" t="b">
        <v>0</v>
      </c>
      <c r="CY981">
        <v>1.7399999999999999E-2</v>
      </c>
      <c r="CZ981" t="s">
        <v>33605</v>
      </c>
      <c r="DA981" t="s">
        <v>33605</v>
      </c>
      <c r="DB981" t="s">
        <v>33605</v>
      </c>
      <c r="DC981" t="e">
        <v>#N/A</v>
      </c>
      <c r="DD981" t="e">
        <v>#N/A</v>
      </c>
      <c r="DE981" t="e">
        <v>#N/A</v>
      </c>
      <c r="DF981" t="e">
        <v>#N/A</v>
      </c>
      <c r="DG981" t="e">
        <v>#N/A</v>
      </c>
      <c r="DH981" t="e">
        <v>#N/A</v>
      </c>
      <c r="DI981" t="e">
        <v>#N/A</v>
      </c>
      <c r="DJ981" t="e">
        <v>#N/A</v>
      </c>
    </row>
    <row r="982" spans="1:114" x14ac:dyDescent="0.2">
      <c r="A982" t="s">
        <v>2865</v>
      </c>
      <c r="B982">
        <v>7700</v>
      </c>
      <c r="C982">
        <v>8833</v>
      </c>
      <c r="D982" t="s">
        <v>20</v>
      </c>
      <c r="E982">
        <v>1134</v>
      </c>
      <c r="F982">
        <v>377</v>
      </c>
      <c r="G982" t="s">
        <v>22</v>
      </c>
      <c r="H982" t="s">
        <v>23</v>
      </c>
      <c r="I982" t="s">
        <v>16</v>
      </c>
      <c r="J982" t="s">
        <v>17</v>
      </c>
      <c r="K982" t="s">
        <v>18</v>
      </c>
      <c r="L982" t="s">
        <v>7776</v>
      </c>
      <c r="M982" t="s">
        <v>2842</v>
      </c>
      <c r="N982" t="s">
        <v>2866</v>
      </c>
      <c r="O982" t="s">
        <v>1344</v>
      </c>
      <c r="R982" t="s">
        <v>12786</v>
      </c>
      <c r="S982">
        <v>559632</v>
      </c>
      <c r="T982">
        <v>560765</v>
      </c>
      <c r="U982" t="s">
        <v>26</v>
      </c>
      <c r="V982">
        <v>1134</v>
      </c>
      <c r="W982">
        <v>377</v>
      </c>
      <c r="X982" t="s">
        <v>22</v>
      </c>
      <c r="Y982" t="s">
        <v>23</v>
      </c>
      <c r="Z982" t="s">
        <v>7792</v>
      </c>
      <c r="AA982" t="s">
        <v>17</v>
      </c>
      <c r="AB982" t="s">
        <v>5</v>
      </c>
      <c r="AD982" t="s">
        <v>7793</v>
      </c>
      <c r="AE982" t="s">
        <v>12787</v>
      </c>
      <c r="AF982" t="s">
        <v>12788</v>
      </c>
      <c r="AH982" t="str">
        <f t="shared" si="15"/>
        <v>CORRECT</v>
      </c>
      <c r="AI982" t="s">
        <v>15281</v>
      </c>
      <c r="AJ982" t="s">
        <v>20875</v>
      </c>
      <c r="AK982" t="s">
        <v>23180</v>
      </c>
      <c r="AL982" t="s">
        <v>25022</v>
      </c>
      <c r="AM982" t="s">
        <v>26377</v>
      </c>
      <c r="AN982" t="s">
        <v>27920</v>
      </c>
      <c r="AO982" t="s">
        <v>27926</v>
      </c>
      <c r="AP982" t="s">
        <v>28479</v>
      </c>
      <c r="AQ982" t="s">
        <v>29958</v>
      </c>
      <c r="AR982" t="s">
        <v>20</v>
      </c>
      <c r="AS982" t="s">
        <v>20</v>
      </c>
      <c r="AT982" t="s">
        <v>20</v>
      </c>
      <c r="AU982" t="s">
        <v>20</v>
      </c>
      <c r="AV982" t="s">
        <v>20</v>
      </c>
      <c r="AW982" t="s">
        <v>20</v>
      </c>
      <c r="AX982" t="s">
        <v>20</v>
      </c>
      <c r="AY982" t="s">
        <v>20</v>
      </c>
      <c r="AZ982" t="s">
        <v>20</v>
      </c>
      <c r="BA982" t="s">
        <v>20</v>
      </c>
      <c r="BB982" t="s">
        <v>20</v>
      </c>
      <c r="BC982" t="s">
        <v>17321</v>
      </c>
      <c r="BD982" s="22" t="s">
        <v>12786</v>
      </c>
      <c r="BE982" s="22" t="s">
        <v>33435</v>
      </c>
      <c r="BF982" t="s">
        <v>27926</v>
      </c>
      <c r="BG982" t="s">
        <v>33376</v>
      </c>
      <c r="BH982" t="s">
        <v>27926</v>
      </c>
      <c r="BI982" t="s">
        <v>33444</v>
      </c>
      <c r="BJ982" t="s">
        <v>33438</v>
      </c>
      <c r="BK982" t="s">
        <v>33438</v>
      </c>
      <c r="BL982" t="s">
        <v>33438</v>
      </c>
      <c r="BM982" t="s">
        <v>33436</v>
      </c>
      <c r="BN982" t="s">
        <v>33437</v>
      </c>
      <c r="BO982" t="s">
        <v>33438</v>
      </c>
      <c r="BQ982" t="s">
        <v>33438</v>
      </c>
      <c r="BR982" t="s">
        <v>33447</v>
      </c>
      <c r="BS982" t="s">
        <v>33438</v>
      </c>
      <c r="BT982" t="s">
        <v>33438</v>
      </c>
      <c r="BV982" t="s">
        <v>29958</v>
      </c>
      <c r="BW982" t="s">
        <v>28479</v>
      </c>
      <c r="BX982" t="s">
        <v>27926</v>
      </c>
      <c r="BY982" t="s">
        <v>27926</v>
      </c>
      <c r="CB982" t="s">
        <v>29958</v>
      </c>
      <c r="CC982" t="s">
        <v>29958</v>
      </c>
      <c r="CD982" t="s">
        <v>29958</v>
      </c>
      <c r="CF982" t="s">
        <v>1344</v>
      </c>
      <c r="CG982" t="s">
        <v>27926</v>
      </c>
      <c r="CH982" t="s">
        <v>33380</v>
      </c>
      <c r="CI982" t="s">
        <v>33376</v>
      </c>
      <c r="CR982" t="s">
        <v>2866</v>
      </c>
      <c r="CS982" t="b">
        <v>0</v>
      </c>
      <c r="CT982">
        <v>1.61E-2</v>
      </c>
      <c r="CU982" t="s">
        <v>33605</v>
      </c>
      <c r="CV982" t="s">
        <v>12787</v>
      </c>
      <c r="CW982" t="s">
        <v>12788</v>
      </c>
      <c r="CX982" t="b">
        <v>0</v>
      </c>
      <c r="CY982">
        <v>1.61E-2</v>
      </c>
      <c r="CZ982" t="s">
        <v>33605</v>
      </c>
      <c r="DA982" t="s">
        <v>33605</v>
      </c>
      <c r="DB982" t="s">
        <v>33605</v>
      </c>
      <c r="DC982" t="s">
        <v>2866</v>
      </c>
      <c r="DD982" t="s">
        <v>20</v>
      </c>
      <c r="DE982" t="s">
        <v>20</v>
      </c>
      <c r="DF982" t="s">
        <v>33681</v>
      </c>
      <c r="DG982" t="e">
        <v>#N/A</v>
      </c>
      <c r="DH982" t="e">
        <v>#N/A</v>
      </c>
      <c r="DI982" t="e">
        <v>#N/A</v>
      </c>
      <c r="DJ982" t="e">
        <v>#N/A</v>
      </c>
    </row>
    <row r="983" spans="1:114" x14ac:dyDescent="0.2">
      <c r="A983" t="s">
        <v>2867</v>
      </c>
      <c r="B983">
        <v>8849</v>
      </c>
      <c r="C983">
        <v>10042</v>
      </c>
      <c r="D983" t="s">
        <v>20</v>
      </c>
      <c r="E983">
        <v>1194</v>
      </c>
      <c r="F983">
        <v>397</v>
      </c>
      <c r="G983" t="s">
        <v>22</v>
      </c>
      <c r="H983" t="s">
        <v>23</v>
      </c>
      <c r="I983" t="s">
        <v>16</v>
      </c>
      <c r="J983" t="s">
        <v>17</v>
      </c>
      <c r="K983" t="s">
        <v>18</v>
      </c>
      <c r="L983" t="s">
        <v>7776</v>
      </c>
      <c r="M983" t="s">
        <v>2842</v>
      </c>
      <c r="N983" t="s">
        <v>2868</v>
      </c>
      <c r="O983" t="s">
        <v>2316</v>
      </c>
      <c r="R983" t="s">
        <v>12789</v>
      </c>
      <c r="S983">
        <v>558408</v>
      </c>
      <c r="T983">
        <v>559616</v>
      </c>
      <c r="U983" t="s">
        <v>26</v>
      </c>
      <c r="V983">
        <v>1209</v>
      </c>
      <c r="W983">
        <v>402</v>
      </c>
      <c r="X983" t="s">
        <v>22</v>
      </c>
      <c r="Y983" t="s">
        <v>23</v>
      </c>
      <c r="Z983" t="s">
        <v>7792</v>
      </c>
      <c r="AA983" t="s">
        <v>17</v>
      </c>
      <c r="AB983" t="s">
        <v>5</v>
      </c>
      <c r="AD983" t="s">
        <v>7793</v>
      </c>
      <c r="AE983" t="s">
        <v>12790</v>
      </c>
      <c r="AF983" t="s">
        <v>12791</v>
      </c>
      <c r="AH983" t="str">
        <f t="shared" si="15"/>
        <v>bad</v>
      </c>
      <c r="AI983" t="s">
        <v>15282</v>
      </c>
      <c r="AJ983" t="s">
        <v>20876</v>
      </c>
      <c r="AK983" t="s">
        <v>23181</v>
      </c>
      <c r="AL983" t="s">
        <v>25023</v>
      </c>
      <c r="AM983" t="s">
        <v>26378</v>
      </c>
      <c r="AN983" t="s">
        <v>27920</v>
      </c>
      <c r="AO983" t="s">
        <v>27946</v>
      </c>
      <c r="AP983" t="s">
        <v>28681</v>
      </c>
      <c r="AQ983" t="s">
        <v>29959</v>
      </c>
      <c r="AR983" t="s">
        <v>20</v>
      </c>
      <c r="AS983" t="s">
        <v>31370</v>
      </c>
      <c r="AT983" t="s">
        <v>32242</v>
      </c>
      <c r="AU983" t="s">
        <v>33214</v>
      </c>
      <c r="AV983" t="s">
        <v>20</v>
      </c>
      <c r="AW983" t="s">
        <v>19495</v>
      </c>
      <c r="AX983" t="s">
        <v>19070</v>
      </c>
      <c r="AY983" t="s">
        <v>18757</v>
      </c>
      <c r="AZ983" t="s">
        <v>20</v>
      </c>
      <c r="BA983" t="s">
        <v>20</v>
      </c>
      <c r="BB983" t="s">
        <v>20</v>
      </c>
      <c r="BC983" t="s">
        <v>17470</v>
      </c>
      <c r="BD983" s="22" t="s">
        <v>12789</v>
      </c>
      <c r="BE983" s="22" t="s">
        <v>33435</v>
      </c>
      <c r="BF983" t="s">
        <v>27926</v>
      </c>
      <c r="BG983" t="s">
        <v>33376</v>
      </c>
      <c r="BH983" t="s">
        <v>27926</v>
      </c>
      <c r="BI983" t="s">
        <v>33444</v>
      </c>
      <c r="BJ983" t="s">
        <v>33438</v>
      </c>
      <c r="BK983" t="s">
        <v>33438</v>
      </c>
      <c r="BL983" t="s">
        <v>33438</v>
      </c>
      <c r="BM983" t="s">
        <v>33438</v>
      </c>
      <c r="BN983" t="s">
        <v>33440</v>
      </c>
      <c r="BO983" t="s">
        <v>33438</v>
      </c>
      <c r="BP983" t="s">
        <v>33438</v>
      </c>
      <c r="BQ983" t="s">
        <v>33438</v>
      </c>
      <c r="BR983" t="s">
        <v>33447</v>
      </c>
      <c r="BS983" t="s">
        <v>33438</v>
      </c>
      <c r="BT983" t="s">
        <v>33438</v>
      </c>
      <c r="BV983" t="s">
        <v>29959</v>
      </c>
      <c r="BW983" t="s">
        <v>28681</v>
      </c>
      <c r="BX983" t="s">
        <v>27946</v>
      </c>
      <c r="BY983" t="s">
        <v>27926</v>
      </c>
      <c r="CB983" t="s">
        <v>29959</v>
      </c>
      <c r="CC983" t="s">
        <v>29959</v>
      </c>
      <c r="CD983" t="s">
        <v>29959</v>
      </c>
      <c r="CF983" t="s">
        <v>2316</v>
      </c>
      <c r="CG983" s="23" t="s">
        <v>27926</v>
      </c>
      <c r="CH983" s="23" t="s">
        <v>33380</v>
      </c>
      <c r="CI983" s="23" t="s">
        <v>33376</v>
      </c>
      <c r="CR983" t="s">
        <v>2868</v>
      </c>
      <c r="CS983" t="b">
        <v>0</v>
      </c>
      <c r="CT983">
        <v>2.9700000000000001E-2</v>
      </c>
      <c r="CU983" t="s">
        <v>33605</v>
      </c>
      <c r="CV983" t="s">
        <v>12790</v>
      </c>
      <c r="CW983" t="s">
        <v>12791</v>
      </c>
      <c r="CX983" t="b">
        <v>0</v>
      </c>
      <c r="CY983">
        <v>2.8899999999999999E-2</v>
      </c>
      <c r="CZ983" t="s">
        <v>33605</v>
      </c>
      <c r="DA983" t="s">
        <v>33605</v>
      </c>
      <c r="DB983" t="s">
        <v>33606</v>
      </c>
      <c r="DC983" t="e">
        <v>#N/A</v>
      </c>
      <c r="DD983" t="e">
        <v>#N/A</v>
      </c>
      <c r="DE983" t="e">
        <v>#N/A</v>
      </c>
      <c r="DF983" t="e">
        <v>#N/A</v>
      </c>
      <c r="DG983" t="e">
        <v>#N/A</v>
      </c>
      <c r="DH983" t="e">
        <v>#N/A</v>
      </c>
      <c r="DI983" t="e">
        <v>#N/A</v>
      </c>
      <c r="DJ983" t="e">
        <v>#N/A</v>
      </c>
    </row>
    <row r="984" spans="1:114" x14ac:dyDescent="0.2">
      <c r="A984" t="s">
        <v>2869</v>
      </c>
      <c r="B984">
        <v>10151</v>
      </c>
      <c r="C984">
        <v>10321</v>
      </c>
      <c r="D984" t="s">
        <v>20</v>
      </c>
      <c r="E984">
        <v>171</v>
      </c>
      <c r="F984">
        <v>56</v>
      </c>
      <c r="G984" t="s">
        <v>22</v>
      </c>
      <c r="H984" t="s">
        <v>23</v>
      </c>
      <c r="I984" t="s">
        <v>16</v>
      </c>
      <c r="J984" t="s">
        <v>17</v>
      </c>
      <c r="K984" t="s">
        <v>18</v>
      </c>
      <c r="L984" t="s">
        <v>7776</v>
      </c>
      <c r="M984" t="s">
        <v>2842</v>
      </c>
      <c r="N984" t="s">
        <v>2870</v>
      </c>
      <c r="O984" t="s">
        <v>2871</v>
      </c>
      <c r="R984" t="s">
        <v>12792</v>
      </c>
      <c r="S984">
        <v>558144</v>
      </c>
      <c r="T984">
        <v>558314</v>
      </c>
      <c r="U984" t="s">
        <v>26</v>
      </c>
      <c r="V984">
        <v>171</v>
      </c>
      <c r="W984">
        <v>56</v>
      </c>
      <c r="X984" t="s">
        <v>22</v>
      </c>
      <c r="Y984" t="s">
        <v>23</v>
      </c>
      <c r="Z984" t="s">
        <v>7792</v>
      </c>
      <c r="AA984" t="s">
        <v>17</v>
      </c>
      <c r="AB984" t="s">
        <v>5</v>
      </c>
      <c r="AD984" t="s">
        <v>7793</v>
      </c>
      <c r="AE984" t="s">
        <v>12793</v>
      </c>
      <c r="AF984" t="s">
        <v>7804</v>
      </c>
      <c r="AH984" t="str">
        <f t="shared" si="15"/>
        <v>CORRECT</v>
      </c>
      <c r="AI984" t="s">
        <v>15283</v>
      </c>
      <c r="AJ984" t="s">
        <v>20877</v>
      </c>
      <c r="AK984" t="s">
        <v>23182</v>
      </c>
      <c r="AL984" t="s">
        <v>25024</v>
      </c>
      <c r="AM984" t="s">
        <v>26379</v>
      </c>
      <c r="AN984" t="s">
        <v>27920</v>
      </c>
      <c r="AO984" t="s">
        <v>20</v>
      </c>
      <c r="AP984" t="s">
        <v>20</v>
      </c>
      <c r="AQ984" t="s">
        <v>20</v>
      </c>
      <c r="AR984" t="s">
        <v>20</v>
      </c>
      <c r="AS984" t="s">
        <v>20</v>
      </c>
      <c r="AT984" t="s">
        <v>20</v>
      </c>
      <c r="AU984" t="s">
        <v>20</v>
      </c>
      <c r="AV984" t="s">
        <v>20</v>
      </c>
      <c r="AW984" t="s">
        <v>20</v>
      </c>
      <c r="AX984" t="s">
        <v>20</v>
      </c>
      <c r="AY984" t="s">
        <v>20</v>
      </c>
      <c r="AZ984" t="s">
        <v>20</v>
      </c>
      <c r="BA984" t="s">
        <v>20</v>
      </c>
      <c r="BB984" t="s">
        <v>20</v>
      </c>
      <c r="BC984" t="s">
        <v>20</v>
      </c>
      <c r="BD984" s="22" t="s">
        <v>12792</v>
      </c>
      <c r="BE984" s="22" t="s">
        <v>33435</v>
      </c>
      <c r="BF984" t="s">
        <v>33441</v>
      </c>
      <c r="BG984" t="s">
        <v>33442</v>
      </c>
      <c r="BH984" t="s">
        <v>30333</v>
      </c>
      <c r="BI984" t="s">
        <v>33442</v>
      </c>
      <c r="BJ984" t="s">
        <v>33438</v>
      </c>
      <c r="BK984" t="s">
        <v>33438</v>
      </c>
      <c r="BL984" t="s">
        <v>33438</v>
      </c>
      <c r="BM984" t="s">
        <v>33436</v>
      </c>
      <c r="BN984" t="s">
        <v>33453</v>
      </c>
      <c r="BO984" t="s">
        <v>33438</v>
      </c>
      <c r="BQ984" t="s">
        <v>33438</v>
      </c>
      <c r="BR984" t="s">
        <v>33439</v>
      </c>
      <c r="BS984" t="s">
        <v>33438</v>
      </c>
      <c r="BT984" t="s">
        <v>33438</v>
      </c>
      <c r="BV984" t="s">
        <v>20</v>
      </c>
      <c r="BW984" t="s">
        <v>20</v>
      </c>
      <c r="BX984" t="s">
        <v>20</v>
      </c>
      <c r="BY984" t="s">
        <v>33441</v>
      </c>
      <c r="CB984" s="27" t="s">
        <v>2869</v>
      </c>
      <c r="CC984" t="s">
        <v>20</v>
      </c>
      <c r="CD984" t="s">
        <v>20</v>
      </c>
      <c r="CF984" t="s">
        <v>2871</v>
      </c>
      <c r="CG984" s="30" t="s">
        <v>27925</v>
      </c>
      <c r="CH984" s="30" t="s">
        <v>33383</v>
      </c>
      <c r="CI984" s="30" t="s">
        <v>33394</v>
      </c>
      <c r="CR984" t="s">
        <v>2870</v>
      </c>
      <c r="CS984" t="b">
        <v>0</v>
      </c>
      <c r="CT984">
        <v>8.5000000000000006E-3</v>
      </c>
      <c r="CU984" t="s">
        <v>33605</v>
      </c>
      <c r="CV984" t="s">
        <v>12793</v>
      </c>
      <c r="CW984" t="s">
        <v>7804</v>
      </c>
      <c r="CX984" t="b">
        <v>0</v>
      </c>
      <c r="CY984">
        <v>8.5000000000000006E-3</v>
      </c>
      <c r="CZ984" t="s">
        <v>33605</v>
      </c>
      <c r="DA984" t="s">
        <v>33605</v>
      </c>
      <c r="DB984" t="s">
        <v>33605</v>
      </c>
      <c r="DC984" t="e">
        <v>#N/A</v>
      </c>
      <c r="DD984" t="e">
        <v>#N/A</v>
      </c>
      <c r="DE984" t="e">
        <v>#N/A</v>
      </c>
      <c r="DF984" t="e">
        <v>#N/A</v>
      </c>
      <c r="DG984" t="e">
        <v>#N/A</v>
      </c>
      <c r="DH984" t="e">
        <v>#N/A</v>
      </c>
      <c r="DI984" t="e">
        <v>#N/A</v>
      </c>
      <c r="DJ984" t="e">
        <v>#N/A</v>
      </c>
    </row>
    <row r="985" spans="1:114" x14ac:dyDescent="0.2">
      <c r="A985" t="s">
        <v>2872</v>
      </c>
      <c r="B985">
        <v>10405</v>
      </c>
      <c r="C985">
        <v>11235</v>
      </c>
      <c r="D985" t="s">
        <v>20</v>
      </c>
      <c r="E985">
        <v>831</v>
      </c>
      <c r="F985">
        <v>276</v>
      </c>
      <c r="G985" t="s">
        <v>22</v>
      </c>
      <c r="H985" t="s">
        <v>23</v>
      </c>
      <c r="I985" t="s">
        <v>16</v>
      </c>
      <c r="J985" t="s">
        <v>17</v>
      </c>
      <c r="K985" t="s">
        <v>18</v>
      </c>
      <c r="L985" t="s">
        <v>7776</v>
      </c>
      <c r="M985" t="s">
        <v>2842</v>
      </c>
      <c r="N985" t="s">
        <v>2873</v>
      </c>
      <c r="O985" t="s">
        <v>2874</v>
      </c>
      <c r="R985" t="s">
        <v>12794</v>
      </c>
      <c r="S985">
        <v>557200</v>
      </c>
      <c r="T985">
        <v>558060</v>
      </c>
      <c r="U985" t="s">
        <v>26</v>
      </c>
      <c r="V985">
        <v>861</v>
      </c>
      <c r="W985">
        <v>286</v>
      </c>
      <c r="X985" t="s">
        <v>22</v>
      </c>
      <c r="Y985" t="s">
        <v>23</v>
      </c>
      <c r="Z985" t="s">
        <v>7792</v>
      </c>
      <c r="AA985" t="s">
        <v>17</v>
      </c>
      <c r="AB985" t="s">
        <v>5</v>
      </c>
      <c r="AD985" t="s">
        <v>7793</v>
      </c>
      <c r="AE985" t="s">
        <v>12795</v>
      </c>
      <c r="AF985" t="s">
        <v>12796</v>
      </c>
      <c r="AH985" t="str">
        <f t="shared" si="15"/>
        <v>bad</v>
      </c>
      <c r="AI985" t="s">
        <v>15284</v>
      </c>
      <c r="AJ985" t="s">
        <v>20878</v>
      </c>
      <c r="AK985" t="s">
        <v>23183</v>
      </c>
      <c r="AL985" t="s">
        <v>25002</v>
      </c>
      <c r="AM985" t="s">
        <v>26380</v>
      </c>
      <c r="AN985" t="s">
        <v>27920</v>
      </c>
      <c r="AO985" t="s">
        <v>27929</v>
      </c>
      <c r="AP985" t="s">
        <v>28682</v>
      </c>
      <c r="AQ985" t="s">
        <v>29960</v>
      </c>
      <c r="AR985" t="s">
        <v>30689</v>
      </c>
      <c r="AS985" t="s">
        <v>31371</v>
      </c>
      <c r="AT985" t="s">
        <v>32243</v>
      </c>
      <c r="AU985" t="s">
        <v>33028</v>
      </c>
      <c r="AV985" t="s">
        <v>20</v>
      </c>
      <c r="AW985" t="s">
        <v>19496</v>
      </c>
      <c r="AX985" t="s">
        <v>19071</v>
      </c>
      <c r="AY985" t="s">
        <v>18757</v>
      </c>
      <c r="AZ985" t="s">
        <v>20</v>
      </c>
      <c r="BA985" t="s">
        <v>20</v>
      </c>
      <c r="BB985" t="s">
        <v>20</v>
      </c>
      <c r="BC985" t="s">
        <v>17585</v>
      </c>
      <c r="BD985" s="22" t="s">
        <v>12794</v>
      </c>
      <c r="BE985" s="22" t="s">
        <v>33435</v>
      </c>
      <c r="BF985" t="s">
        <v>27929</v>
      </c>
      <c r="BG985" t="s">
        <v>33398</v>
      </c>
      <c r="BH985" t="s">
        <v>27929</v>
      </c>
      <c r="BI985" t="s">
        <v>33398</v>
      </c>
      <c r="BJ985" t="s">
        <v>33438</v>
      </c>
      <c r="BK985" t="s">
        <v>33438</v>
      </c>
      <c r="BL985" t="s">
        <v>33438</v>
      </c>
      <c r="BM985" t="s">
        <v>33438</v>
      </c>
      <c r="BN985" t="s">
        <v>33440</v>
      </c>
      <c r="BO985" t="s">
        <v>33438</v>
      </c>
      <c r="BP985" t="s">
        <v>33438</v>
      </c>
      <c r="BQ985" t="s">
        <v>33438</v>
      </c>
      <c r="BR985" t="s">
        <v>33443</v>
      </c>
      <c r="BS985" t="s">
        <v>33436</v>
      </c>
      <c r="BT985" t="s">
        <v>33438</v>
      </c>
      <c r="BV985" t="s">
        <v>29960</v>
      </c>
      <c r="BW985" t="s">
        <v>28682</v>
      </c>
      <c r="BX985" t="s">
        <v>27929</v>
      </c>
      <c r="BY985" t="s">
        <v>27929</v>
      </c>
      <c r="CB985" t="s">
        <v>29960</v>
      </c>
      <c r="CC985" t="s">
        <v>29960</v>
      </c>
      <c r="CD985" t="s">
        <v>29960</v>
      </c>
      <c r="CF985" t="s">
        <v>2874</v>
      </c>
      <c r="CG985" t="s">
        <v>27929</v>
      </c>
      <c r="CH985" t="s">
        <v>33382</v>
      </c>
      <c r="CI985" t="s">
        <v>33398</v>
      </c>
      <c r="CR985" t="s">
        <v>2873</v>
      </c>
      <c r="CS985" t="b">
        <v>0</v>
      </c>
      <c r="CT985">
        <v>0.03</v>
      </c>
      <c r="CU985" t="s">
        <v>33605</v>
      </c>
      <c r="CV985" t="s">
        <v>12795</v>
      </c>
      <c r="CW985" t="s">
        <v>12796</v>
      </c>
      <c r="CX985" t="b">
        <v>0</v>
      </c>
      <c r="CY985">
        <v>2.9700000000000001E-2</v>
      </c>
      <c r="CZ985" t="s">
        <v>33605</v>
      </c>
      <c r="DA985" t="s">
        <v>33605</v>
      </c>
      <c r="DB985" t="s">
        <v>33606</v>
      </c>
      <c r="DC985" t="e">
        <v>#N/A</v>
      </c>
      <c r="DD985" t="e">
        <v>#N/A</v>
      </c>
      <c r="DE985" t="e">
        <v>#N/A</v>
      </c>
      <c r="DF985" t="e">
        <v>#N/A</v>
      </c>
      <c r="DG985" t="e">
        <v>#N/A</v>
      </c>
      <c r="DH985" t="e">
        <v>#N/A</v>
      </c>
      <c r="DI985" t="e">
        <v>#N/A</v>
      </c>
      <c r="DJ985" t="e">
        <v>#N/A</v>
      </c>
    </row>
    <row r="986" spans="1:114" x14ac:dyDescent="0.2">
      <c r="A986" t="s">
        <v>2875</v>
      </c>
      <c r="B986">
        <v>11515</v>
      </c>
      <c r="C986">
        <v>12051</v>
      </c>
      <c r="D986" t="s">
        <v>26</v>
      </c>
      <c r="E986">
        <v>537</v>
      </c>
      <c r="F986">
        <v>178</v>
      </c>
      <c r="G986" t="s">
        <v>22</v>
      </c>
      <c r="H986" t="s">
        <v>23</v>
      </c>
      <c r="I986" t="s">
        <v>16</v>
      </c>
      <c r="J986" t="s">
        <v>17</v>
      </c>
      <c r="K986" t="s">
        <v>18</v>
      </c>
      <c r="L986" t="s">
        <v>7776</v>
      </c>
      <c r="M986" t="s">
        <v>2842</v>
      </c>
      <c r="N986" t="s">
        <v>2876</v>
      </c>
      <c r="O986" t="s">
        <v>49</v>
      </c>
      <c r="R986" t="s">
        <v>12797</v>
      </c>
      <c r="S986">
        <v>556414</v>
      </c>
      <c r="T986">
        <v>556977</v>
      </c>
      <c r="U986" t="s">
        <v>20</v>
      </c>
      <c r="V986">
        <v>564</v>
      </c>
      <c r="W986">
        <v>187</v>
      </c>
      <c r="X986" t="s">
        <v>22</v>
      </c>
      <c r="Y986" t="s">
        <v>23</v>
      </c>
      <c r="Z986" t="s">
        <v>7792</v>
      </c>
      <c r="AA986" t="s">
        <v>17</v>
      </c>
      <c r="AB986" t="s">
        <v>5</v>
      </c>
      <c r="AD986" t="s">
        <v>7793</v>
      </c>
      <c r="AE986" t="s">
        <v>12798</v>
      </c>
      <c r="AF986" t="s">
        <v>7804</v>
      </c>
      <c r="AH986" t="str">
        <f t="shared" si="15"/>
        <v>bad</v>
      </c>
      <c r="AI986" s="7"/>
      <c r="AJ986" t="e">
        <v>#N/A</v>
      </c>
      <c r="AK986" t="e">
        <v>#N/A</v>
      </c>
      <c r="AL986" t="e">
        <v>#N/A</v>
      </c>
      <c r="AM986" t="e">
        <v>#N/A</v>
      </c>
      <c r="AN986" t="e">
        <v>#N/A</v>
      </c>
      <c r="AO986" t="e">
        <v>#N/A</v>
      </c>
      <c r="AP986" t="e">
        <v>#N/A</v>
      </c>
      <c r="AQ986" t="e">
        <v>#N/A</v>
      </c>
      <c r="AR986" t="e">
        <v>#N/A</v>
      </c>
      <c r="AS986" t="e">
        <v>#N/A</v>
      </c>
      <c r="AT986" t="e">
        <v>#N/A</v>
      </c>
      <c r="AU986" t="e">
        <v>#N/A</v>
      </c>
      <c r="AV986" t="e">
        <v>#N/A</v>
      </c>
      <c r="AW986" t="e">
        <v>#N/A</v>
      </c>
      <c r="AX986" t="e">
        <v>#N/A</v>
      </c>
      <c r="AY986" t="e">
        <v>#N/A</v>
      </c>
      <c r="AZ986" t="e">
        <v>#N/A</v>
      </c>
      <c r="BA986" t="e">
        <v>#N/A</v>
      </c>
      <c r="BB986" t="e">
        <v>#N/A</v>
      </c>
      <c r="BC986" t="e">
        <v>#N/A</v>
      </c>
      <c r="BD986" s="22" t="s">
        <v>12797</v>
      </c>
      <c r="BE986" s="22" t="s">
        <v>33435</v>
      </c>
      <c r="BF986" t="s">
        <v>33441</v>
      </c>
      <c r="BG986" t="s">
        <v>33442</v>
      </c>
      <c r="BH986" t="s">
        <v>30333</v>
      </c>
      <c r="BI986" t="s">
        <v>33442</v>
      </c>
      <c r="BJ986" t="s">
        <v>33436</v>
      </c>
      <c r="BK986" t="s">
        <v>33436</v>
      </c>
      <c r="BL986" t="s">
        <v>33436</v>
      </c>
      <c r="BM986" t="s">
        <v>33436</v>
      </c>
      <c r="BN986" t="s">
        <v>33437</v>
      </c>
      <c r="BO986" t="s">
        <v>33438</v>
      </c>
      <c r="BQ986" t="s">
        <v>33438</v>
      </c>
      <c r="BR986" t="s">
        <v>33439</v>
      </c>
      <c r="BS986" t="s">
        <v>33438</v>
      </c>
      <c r="BT986" t="s">
        <v>33438</v>
      </c>
      <c r="BV986" t="e">
        <v>#N/A</v>
      </c>
      <c r="BW986" t="e">
        <v>#N/A</v>
      </c>
      <c r="BX986" t="e">
        <v>#N/A</v>
      </c>
      <c r="BY986" t="s">
        <v>33441</v>
      </c>
      <c r="CB986" s="27" t="s">
        <v>2875</v>
      </c>
      <c r="CC986" t="e">
        <v>#N/A</v>
      </c>
      <c r="CD986" t="e">
        <v>#N/A</v>
      </c>
      <c r="CF986" t="s">
        <v>49</v>
      </c>
      <c r="CG986" s="27" t="s">
        <v>27925</v>
      </c>
      <c r="CH986" s="27" t="s">
        <v>33383</v>
      </c>
      <c r="CI986" s="27" t="s">
        <v>33394</v>
      </c>
      <c r="CR986" t="s">
        <v>2876</v>
      </c>
      <c r="CS986" t="b">
        <v>0</v>
      </c>
      <c r="CT986">
        <v>0.01</v>
      </c>
      <c r="CU986" t="s">
        <v>33605</v>
      </c>
      <c r="CV986" t="s">
        <v>12798</v>
      </c>
      <c r="CW986" t="s">
        <v>7804</v>
      </c>
      <c r="CX986" t="b">
        <v>0</v>
      </c>
      <c r="CY986">
        <v>9.4000000000000004E-3</v>
      </c>
      <c r="CZ986" t="s">
        <v>33605</v>
      </c>
      <c r="DA986" t="s">
        <v>33605</v>
      </c>
      <c r="DB986" t="s">
        <v>33606</v>
      </c>
      <c r="DC986" t="e">
        <v>#N/A</v>
      </c>
      <c r="DD986" t="e">
        <v>#N/A</v>
      </c>
      <c r="DE986" t="e">
        <v>#N/A</v>
      </c>
      <c r="DF986" t="e">
        <v>#N/A</v>
      </c>
      <c r="DG986" t="e">
        <v>#N/A</v>
      </c>
      <c r="DH986" t="e">
        <v>#N/A</v>
      </c>
      <c r="DI986" t="e">
        <v>#N/A</v>
      </c>
      <c r="DJ986" t="e">
        <v>#N/A</v>
      </c>
    </row>
    <row r="987" spans="1:114" x14ac:dyDescent="0.2">
      <c r="A987" t="s">
        <v>2877</v>
      </c>
      <c r="B987">
        <v>12023</v>
      </c>
      <c r="C987">
        <v>12853</v>
      </c>
      <c r="D987" t="s">
        <v>20</v>
      </c>
      <c r="E987">
        <v>831</v>
      </c>
      <c r="F987">
        <v>276</v>
      </c>
      <c r="G987" t="s">
        <v>22</v>
      </c>
      <c r="H987" t="s">
        <v>23</v>
      </c>
      <c r="I987" t="s">
        <v>16</v>
      </c>
      <c r="J987" t="s">
        <v>17</v>
      </c>
      <c r="K987" t="s">
        <v>18</v>
      </c>
      <c r="L987" t="s">
        <v>7776</v>
      </c>
      <c r="M987" t="s">
        <v>2842</v>
      </c>
      <c r="N987" t="s">
        <v>2878</v>
      </c>
      <c r="O987" t="s">
        <v>2879</v>
      </c>
      <c r="R987" t="s">
        <v>12799</v>
      </c>
      <c r="S987">
        <v>555612</v>
      </c>
      <c r="T987">
        <v>556442</v>
      </c>
      <c r="U987" t="s">
        <v>26</v>
      </c>
      <c r="V987">
        <v>831</v>
      </c>
      <c r="W987">
        <v>276</v>
      </c>
      <c r="X987" t="s">
        <v>22</v>
      </c>
      <c r="Y987" t="s">
        <v>23</v>
      </c>
      <c r="Z987" t="s">
        <v>7792</v>
      </c>
      <c r="AA987" t="s">
        <v>17</v>
      </c>
      <c r="AB987" t="s">
        <v>5</v>
      </c>
      <c r="AD987" t="s">
        <v>7793</v>
      </c>
      <c r="AE987" t="s">
        <v>12800</v>
      </c>
      <c r="AF987" t="s">
        <v>7804</v>
      </c>
      <c r="AH987" t="str">
        <f t="shared" si="15"/>
        <v>CORRECT</v>
      </c>
      <c r="AI987" t="s">
        <v>15285</v>
      </c>
      <c r="AJ987" t="s">
        <v>20879</v>
      </c>
      <c r="AK987" t="s">
        <v>23184</v>
      </c>
      <c r="AL987" t="s">
        <v>25025</v>
      </c>
      <c r="AM987" t="s">
        <v>26381</v>
      </c>
      <c r="AN987" t="s">
        <v>27920</v>
      </c>
      <c r="AO987" t="s">
        <v>27925</v>
      </c>
      <c r="AP987" t="s">
        <v>28683</v>
      </c>
      <c r="AQ987" t="s">
        <v>20</v>
      </c>
      <c r="AR987" t="s">
        <v>20</v>
      </c>
      <c r="AS987" t="s">
        <v>20</v>
      </c>
      <c r="AT987" t="s">
        <v>20</v>
      </c>
      <c r="AU987" t="s">
        <v>20</v>
      </c>
      <c r="AV987" t="s">
        <v>20</v>
      </c>
      <c r="AW987" t="s">
        <v>20</v>
      </c>
      <c r="AX987" t="s">
        <v>20</v>
      </c>
      <c r="AY987" t="s">
        <v>20</v>
      </c>
      <c r="AZ987" t="s">
        <v>20</v>
      </c>
      <c r="BA987" t="s">
        <v>20</v>
      </c>
      <c r="BB987" t="s">
        <v>20</v>
      </c>
      <c r="BC987" t="s">
        <v>17586</v>
      </c>
      <c r="BD987" s="22" t="s">
        <v>12799</v>
      </c>
      <c r="BE987" s="22" t="s">
        <v>33435</v>
      </c>
      <c r="BF987" t="s">
        <v>33441</v>
      </c>
      <c r="BG987" t="s">
        <v>33442</v>
      </c>
      <c r="BH987" t="s">
        <v>30333</v>
      </c>
      <c r="BI987" t="s">
        <v>33442</v>
      </c>
      <c r="BJ987" t="s">
        <v>33438</v>
      </c>
      <c r="BK987" t="s">
        <v>33438</v>
      </c>
      <c r="BL987" t="s">
        <v>33438</v>
      </c>
      <c r="BM987" t="s">
        <v>33436</v>
      </c>
      <c r="BN987" t="s">
        <v>33437</v>
      </c>
      <c r="BO987" t="s">
        <v>33438</v>
      </c>
      <c r="BP987" t="s">
        <v>33438</v>
      </c>
      <c r="BQ987" t="s">
        <v>33438</v>
      </c>
      <c r="BR987" t="s">
        <v>33439</v>
      </c>
      <c r="BS987" t="s">
        <v>33438</v>
      </c>
      <c r="BT987" t="s">
        <v>33438</v>
      </c>
      <c r="BV987" t="s">
        <v>20</v>
      </c>
      <c r="BW987" t="s">
        <v>28683</v>
      </c>
      <c r="BX987" t="s">
        <v>27925</v>
      </c>
      <c r="BY987" t="s">
        <v>33441</v>
      </c>
      <c r="CB987" t="s">
        <v>17586</v>
      </c>
      <c r="CC987" t="s">
        <v>17586</v>
      </c>
      <c r="CD987" t="s">
        <v>17586</v>
      </c>
      <c r="CF987" t="s">
        <v>2879</v>
      </c>
      <c r="CG987" t="s">
        <v>27925</v>
      </c>
      <c r="CH987" t="s">
        <v>33383</v>
      </c>
      <c r="CI987" t="s">
        <v>33394</v>
      </c>
      <c r="CR987" t="s">
        <v>2878</v>
      </c>
      <c r="CS987" t="b">
        <v>0</v>
      </c>
      <c r="CT987">
        <v>1.4200000000000001E-2</v>
      </c>
      <c r="CU987" t="s">
        <v>33605</v>
      </c>
      <c r="CV987" t="s">
        <v>12800</v>
      </c>
      <c r="CW987" t="s">
        <v>7804</v>
      </c>
      <c r="CX987" t="b">
        <v>0</v>
      </c>
      <c r="CY987">
        <v>1.4200000000000001E-2</v>
      </c>
      <c r="CZ987" t="s">
        <v>33605</v>
      </c>
      <c r="DA987" t="s">
        <v>33605</v>
      </c>
      <c r="DB987" t="s">
        <v>33605</v>
      </c>
      <c r="DC987" t="e">
        <v>#N/A</v>
      </c>
      <c r="DD987" t="e">
        <v>#N/A</v>
      </c>
      <c r="DE987" t="e">
        <v>#N/A</v>
      </c>
      <c r="DF987" t="e">
        <v>#N/A</v>
      </c>
      <c r="DG987" t="e">
        <v>#N/A</v>
      </c>
      <c r="DH987" t="e">
        <v>#N/A</v>
      </c>
      <c r="DI987" t="e">
        <v>#N/A</v>
      </c>
      <c r="DJ987" t="e">
        <v>#N/A</v>
      </c>
    </row>
    <row r="988" spans="1:114" x14ac:dyDescent="0.2">
      <c r="A988" t="s">
        <v>2880</v>
      </c>
      <c r="B988">
        <v>12932</v>
      </c>
      <c r="C988">
        <v>13168</v>
      </c>
      <c r="D988" t="s">
        <v>26</v>
      </c>
      <c r="E988">
        <v>237</v>
      </c>
      <c r="F988">
        <v>78</v>
      </c>
      <c r="G988" t="s">
        <v>22</v>
      </c>
      <c r="H988" t="s">
        <v>23</v>
      </c>
      <c r="I988" t="s">
        <v>16</v>
      </c>
      <c r="J988" t="s">
        <v>17</v>
      </c>
      <c r="K988" t="s">
        <v>18</v>
      </c>
      <c r="L988" t="s">
        <v>7776</v>
      </c>
      <c r="M988" t="s">
        <v>2842</v>
      </c>
      <c r="N988" t="s">
        <v>2881</v>
      </c>
      <c r="O988" t="s">
        <v>49</v>
      </c>
      <c r="R988" t="s">
        <v>12801</v>
      </c>
      <c r="S988">
        <v>555297</v>
      </c>
      <c r="T988">
        <v>555533</v>
      </c>
      <c r="U988" t="s">
        <v>20</v>
      </c>
      <c r="V988">
        <v>237</v>
      </c>
      <c r="W988">
        <v>78</v>
      </c>
      <c r="X988" t="s">
        <v>22</v>
      </c>
      <c r="Y988" t="s">
        <v>23</v>
      </c>
      <c r="Z988" t="s">
        <v>7792</v>
      </c>
      <c r="AA988" t="s">
        <v>17</v>
      </c>
      <c r="AB988" t="s">
        <v>5</v>
      </c>
      <c r="AD988" t="s">
        <v>7793</v>
      </c>
      <c r="AE988" t="s">
        <v>12802</v>
      </c>
      <c r="AF988" t="s">
        <v>49</v>
      </c>
      <c r="AH988" t="str">
        <f t="shared" si="15"/>
        <v>CORRECT</v>
      </c>
      <c r="AI988" s="7"/>
      <c r="AJ988" t="e">
        <v>#N/A</v>
      </c>
      <c r="AK988" t="e">
        <v>#N/A</v>
      </c>
      <c r="AL988" t="e">
        <v>#N/A</v>
      </c>
      <c r="AM988" t="e">
        <v>#N/A</v>
      </c>
      <c r="AN988" t="e">
        <v>#N/A</v>
      </c>
      <c r="AO988" t="e">
        <v>#N/A</v>
      </c>
      <c r="AP988" t="e">
        <v>#N/A</v>
      </c>
      <c r="AQ988" t="e">
        <v>#N/A</v>
      </c>
      <c r="AR988" t="e">
        <v>#N/A</v>
      </c>
      <c r="AS988" t="e">
        <v>#N/A</v>
      </c>
      <c r="AT988" t="e">
        <v>#N/A</v>
      </c>
      <c r="AU988" t="e">
        <v>#N/A</v>
      </c>
      <c r="AV988" t="e">
        <v>#N/A</v>
      </c>
      <c r="AW988" t="e">
        <v>#N/A</v>
      </c>
      <c r="AX988" t="e">
        <v>#N/A</v>
      </c>
      <c r="AY988" t="e">
        <v>#N/A</v>
      </c>
      <c r="AZ988" t="e">
        <v>#N/A</v>
      </c>
      <c r="BA988" t="e">
        <v>#N/A</v>
      </c>
      <c r="BB988" t="e">
        <v>#N/A</v>
      </c>
      <c r="BC988" t="e">
        <v>#N/A</v>
      </c>
      <c r="BD988" s="22" t="s">
        <v>12801</v>
      </c>
      <c r="BE988" s="22" t="s">
        <v>33435</v>
      </c>
      <c r="BF988" t="s">
        <v>33441</v>
      </c>
      <c r="BG988" t="s">
        <v>33442</v>
      </c>
      <c r="BH988" t="s">
        <v>30333</v>
      </c>
      <c r="BI988" t="s">
        <v>33442</v>
      </c>
      <c r="BJ988" t="s">
        <v>33438</v>
      </c>
      <c r="BK988" t="s">
        <v>33438</v>
      </c>
      <c r="BL988" t="s">
        <v>33438</v>
      </c>
      <c r="BM988" t="s">
        <v>33436</v>
      </c>
      <c r="BN988" t="s">
        <v>33448</v>
      </c>
      <c r="BO988" t="s">
        <v>33438</v>
      </c>
      <c r="BQ988" t="s">
        <v>33438</v>
      </c>
      <c r="BR988" t="s">
        <v>33439</v>
      </c>
      <c r="BS988" t="s">
        <v>33438</v>
      </c>
      <c r="BT988" t="s">
        <v>33438</v>
      </c>
      <c r="BV988" t="e">
        <v>#N/A</v>
      </c>
      <c r="BW988" t="e">
        <v>#N/A</v>
      </c>
      <c r="BX988" t="e">
        <v>#N/A</v>
      </c>
      <c r="BY988" t="s">
        <v>33441</v>
      </c>
      <c r="CB988" s="27" t="s">
        <v>2880</v>
      </c>
      <c r="CC988" t="e">
        <v>#N/A</v>
      </c>
      <c r="CD988" t="e">
        <v>#N/A</v>
      </c>
      <c r="CF988" t="s">
        <v>49</v>
      </c>
      <c r="CG988" s="27" t="s">
        <v>27925</v>
      </c>
      <c r="CH988" s="27" t="s">
        <v>33383</v>
      </c>
      <c r="CI988" s="27" t="s">
        <v>33394</v>
      </c>
      <c r="CR988" t="s">
        <v>2881</v>
      </c>
      <c r="CS988" t="b">
        <v>0</v>
      </c>
      <c r="CT988">
        <v>1.03E-2</v>
      </c>
      <c r="CU988" t="s">
        <v>33605</v>
      </c>
      <c r="CV988" t="s">
        <v>12802</v>
      </c>
      <c r="CW988" t="s">
        <v>33682</v>
      </c>
      <c r="CX988" t="b">
        <v>0</v>
      </c>
      <c r="CY988">
        <v>1.03E-2</v>
      </c>
      <c r="CZ988" t="s">
        <v>33605</v>
      </c>
      <c r="DA988" t="s">
        <v>33605</v>
      </c>
      <c r="DB988" t="s">
        <v>33605</v>
      </c>
      <c r="DC988" t="e">
        <v>#N/A</v>
      </c>
      <c r="DD988" t="e">
        <v>#N/A</v>
      </c>
      <c r="DE988" t="e">
        <v>#N/A</v>
      </c>
      <c r="DF988" t="e">
        <v>#N/A</v>
      </c>
      <c r="DG988" t="e">
        <v>#N/A</v>
      </c>
      <c r="DH988" t="e">
        <v>#N/A</v>
      </c>
      <c r="DI988" t="e">
        <v>#N/A</v>
      </c>
      <c r="DJ988" t="e">
        <v>#N/A</v>
      </c>
    </row>
    <row r="989" spans="1:114" x14ac:dyDescent="0.2">
      <c r="A989" t="s">
        <v>2882</v>
      </c>
      <c r="B989">
        <v>13177</v>
      </c>
      <c r="C989">
        <v>13247</v>
      </c>
      <c r="D989" t="s">
        <v>20</v>
      </c>
      <c r="E989">
        <v>71</v>
      </c>
      <c r="G989" t="s">
        <v>138</v>
      </c>
      <c r="I989" t="s">
        <v>16</v>
      </c>
      <c r="J989" t="s">
        <v>17</v>
      </c>
      <c r="K989" t="s">
        <v>18</v>
      </c>
      <c r="L989" t="s">
        <v>7776</v>
      </c>
      <c r="M989" t="s">
        <v>2842</v>
      </c>
      <c r="O989" t="s">
        <v>1061</v>
      </c>
      <c r="Q989" t="s">
        <v>2883</v>
      </c>
      <c r="R989" t="s">
        <v>12803</v>
      </c>
      <c r="S989">
        <v>555218</v>
      </c>
      <c r="T989">
        <v>555288</v>
      </c>
      <c r="U989" t="s">
        <v>26</v>
      </c>
      <c r="V989">
        <v>71</v>
      </c>
      <c r="X989" t="s">
        <v>138</v>
      </c>
      <c r="Z989" t="s">
        <v>7792</v>
      </c>
      <c r="AA989" t="s">
        <v>17</v>
      </c>
      <c r="AB989" t="s">
        <v>5</v>
      </c>
      <c r="AD989" t="s">
        <v>7793</v>
      </c>
      <c r="AF989" t="s">
        <v>1061</v>
      </c>
      <c r="AH989" t="str">
        <f t="shared" si="15"/>
        <v>CORRECT</v>
      </c>
      <c r="AI989" s="7"/>
      <c r="AJ989" t="e">
        <v>#N/A</v>
      </c>
      <c r="AK989" t="e">
        <v>#N/A</v>
      </c>
      <c r="AL989" t="e">
        <v>#N/A</v>
      </c>
      <c r="AM989" t="e">
        <v>#N/A</v>
      </c>
      <c r="AN989" t="e">
        <v>#N/A</v>
      </c>
      <c r="AO989" t="e">
        <v>#N/A</v>
      </c>
      <c r="AP989" t="e">
        <v>#N/A</v>
      </c>
      <c r="AQ989" t="e">
        <v>#N/A</v>
      </c>
      <c r="AR989" t="e">
        <v>#N/A</v>
      </c>
      <c r="AS989" t="e">
        <v>#N/A</v>
      </c>
      <c r="AT989" t="e">
        <v>#N/A</v>
      </c>
      <c r="AU989" t="e">
        <v>#N/A</v>
      </c>
      <c r="AV989" t="e">
        <v>#N/A</v>
      </c>
      <c r="AW989" t="e">
        <v>#N/A</v>
      </c>
      <c r="AX989" t="e">
        <v>#N/A</v>
      </c>
      <c r="AY989" t="e">
        <v>#N/A</v>
      </c>
      <c r="AZ989" t="e">
        <v>#N/A</v>
      </c>
      <c r="BA989" t="e">
        <v>#N/A</v>
      </c>
      <c r="BB989" t="e">
        <v>#N/A</v>
      </c>
      <c r="BC989" t="e">
        <v>#N/A</v>
      </c>
      <c r="BD989" s="22" t="e">
        <v>#N/A</v>
      </c>
      <c r="BE989" s="22" t="e">
        <v>#N/A</v>
      </c>
      <c r="BF989" t="e">
        <v>#N/A</v>
      </c>
      <c r="BG989" t="e">
        <v>#N/A</v>
      </c>
      <c r="BH989" t="e">
        <v>#N/A</v>
      </c>
      <c r="BI989" t="e">
        <v>#N/A</v>
      </c>
      <c r="BJ989" t="e">
        <v>#N/A</v>
      </c>
      <c r="BK989" t="e">
        <v>#N/A</v>
      </c>
      <c r="BL989" t="e">
        <v>#N/A</v>
      </c>
      <c r="BM989" t="e">
        <v>#N/A</v>
      </c>
      <c r="BN989" t="e">
        <v>#N/A</v>
      </c>
      <c r="BO989" t="e">
        <v>#N/A</v>
      </c>
      <c r="BP989" t="e">
        <v>#N/A</v>
      </c>
      <c r="BQ989" t="e">
        <v>#N/A</v>
      </c>
      <c r="BR989" t="e">
        <v>#N/A</v>
      </c>
      <c r="BS989" t="e">
        <v>#N/A</v>
      </c>
      <c r="BT989" t="e">
        <v>#N/A</v>
      </c>
      <c r="BV989" t="e">
        <v>#N/A</v>
      </c>
      <c r="BW989" t="e">
        <v>#N/A</v>
      </c>
      <c r="BX989" t="e">
        <v>#N/A</v>
      </c>
      <c r="BY989" t="e">
        <v>#N/A</v>
      </c>
      <c r="CB989" t="s">
        <v>1061</v>
      </c>
      <c r="CC989" t="e">
        <v>#N/A</v>
      </c>
      <c r="CD989" t="e">
        <v>#N/A</v>
      </c>
      <c r="CF989" t="s">
        <v>1061</v>
      </c>
      <c r="CG989" t="s">
        <v>33500</v>
      </c>
      <c r="CH989" s="25" t="s">
        <v>138</v>
      </c>
      <c r="CI989" s="25" t="s">
        <v>138</v>
      </c>
      <c r="CR989" t="e">
        <v>#N/A</v>
      </c>
      <c r="CS989" t="e">
        <v>#N/A</v>
      </c>
      <c r="CT989" t="e">
        <v>#N/A</v>
      </c>
      <c r="CU989" t="e">
        <v>#N/A</v>
      </c>
      <c r="CV989" t="e">
        <v>#N/A</v>
      </c>
      <c r="CW989" t="e">
        <v>#N/A</v>
      </c>
      <c r="CX989" t="e">
        <v>#N/A</v>
      </c>
      <c r="CY989" t="e">
        <v>#N/A</v>
      </c>
      <c r="CZ989" t="e">
        <v>#N/A</v>
      </c>
      <c r="DA989" t="e">
        <v>#N/A</v>
      </c>
      <c r="DB989" t="e">
        <v>#N/A</v>
      </c>
      <c r="DC989" t="e">
        <v>#N/A</v>
      </c>
      <c r="DD989" t="e">
        <v>#N/A</v>
      </c>
      <c r="DE989" t="e">
        <v>#N/A</v>
      </c>
      <c r="DF989" t="e">
        <v>#N/A</v>
      </c>
      <c r="DG989" t="e">
        <v>#N/A</v>
      </c>
      <c r="DH989" t="e">
        <v>#N/A</v>
      </c>
      <c r="DI989" t="e">
        <v>#N/A</v>
      </c>
      <c r="DJ989" t="e">
        <v>#N/A</v>
      </c>
    </row>
    <row r="990" spans="1:114" x14ac:dyDescent="0.2">
      <c r="A990" t="s">
        <v>2884</v>
      </c>
      <c r="B990">
        <v>13331</v>
      </c>
      <c r="C990">
        <v>13771</v>
      </c>
      <c r="D990" t="s">
        <v>26</v>
      </c>
      <c r="E990">
        <v>441</v>
      </c>
      <c r="F990">
        <v>146</v>
      </c>
      <c r="G990" t="s">
        <v>22</v>
      </c>
      <c r="H990" t="s">
        <v>23</v>
      </c>
      <c r="I990" t="s">
        <v>16</v>
      </c>
      <c r="J990" t="s">
        <v>17</v>
      </c>
      <c r="K990" t="s">
        <v>18</v>
      </c>
      <c r="L990" t="s">
        <v>7776</v>
      </c>
      <c r="M990" t="s">
        <v>2842</v>
      </c>
      <c r="N990" t="s">
        <v>2885</v>
      </c>
      <c r="O990" t="s">
        <v>2886</v>
      </c>
      <c r="R990" t="s">
        <v>12804</v>
      </c>
      <c r="S990">
        <v>554694</v>
      </c>
      <c r="T990">
        <v>555134</v>
      </c>
      <c r="U990" t="s">
        <v>20</v>
      </c>
      <c r="V990">
        <v>441</v>
      </c>
      <c r="W990">
        <v>146</v>
      </c>
      <c r="X990" t="s">
        <v>22</v>
      </c>
      <c r="Y990" t="s">
        <v>23</v>
      </c>
      <c r="Z990" t="s">
        <v>7792</v>
      </c>
      <c r="AA990" t="s">
        <v>17</v>
      </c>
      <c r="AB990" t="s">
        <v>5</v>
      </c>
      <c r="AD990" t="s">
        <v>7793</v>
      </c>
      <c r="AE990" t="s">
        <v>12805</v>
      </c>
      <c r="AF990" t="s">
        <v>7804</v>
      </c>
      <c r="AH990" t="str">
        <f t="shared" si="15"/>
        <v>CORRECT</v>
      </c>
      <c r="AI990" t="s">
        <v>15286</v>
      </c>
      <c r="AJ990" t="s">
        <v>20880</v>
      </c>
      <c r="AK990" t="s">
        <v>23185</v>
      </c>
      <c r="AL990" t="s">
        <v>25026</v>
      </c>
      <c r="AM990" t="s">
        <v>26382</v>
      </c>
      <c r="AN990" t="s">
        <v>27920</v>
      </c>
      <c r="AO990" t="s">
        <v>27933</v>
      </c>
      <c r="AP990" t="s">
        <v>28684</v>
      </c>
      <c r="AQ990" t="s">
        <v>20</v>
      </c>
      <c r="AR990" t="s">
        <v>20</v>
      </c>
      <c r="AS990" t="s">
        <v>20</v>
      </c>
      <c r="AT990" t="s">
        <v>32244</v>
      </c>
      <c r="AU990" t="s">
        <v>20</v>
      </c>
      <c r="AV990" t="s">
        <v>20</v>
      </c>
      <c r="AW990" t="s">
        <v>20</v>
      </c>
      <c r="AX990" t="s">
        <v>20</v>
      </c>
      <c r="AY990" t="s">
        <v>18759</v>
      </c>
      <c r="AZ990" t="s">
        <v>20</v>
      </c>
      <c r="BA990" t="s">
        <v>20</v>
      </c>
      <c r="BB990" t="s">
        <v>20</v>
      </c>
      <c r="BC990" t="s">
        <v>16932</v>
      </c>
      <c r="BD990" s="22" t="s">
        <v>12804</v>
      </c>
      <c r="BE990" s="22" t="s">
        <v>33435</v>
      </c>
      <c r="BF990" t="s">
        <v>27947</v>
      </c>
      <c r="BG990" t="s">
        <v>33399</v>
      </c>
      <c r="BH990" t="s">
        <v>27933</v>
      </c>
      <c r="BI990" t="s">
        <v>33388</v>
      </c>
      <c r="BJ990" t="s">
        <v>33438</v>
      </c>
      <c r="BK990" t="s">
        <v>33438</v>
      </c>
      <c r="BL990" t="s">
        <v>33438</v>
      </c>
      <c r="BM990" t="s">
        <v>33436</v>
      </c>
      <c r="BN990" t="s">
        <v>33437</v>
      </c>
      <c r="BO990" t="s">
        <v>33438</v>
      </c>
      <c r="BQ990" t="s">
        <v>33438</v>
      </c>
      <c r="BR990" t="s">
        <v>33439</v>
      </c>
      <c r="BS990" t="s">
        <v>33438</v>
      </c>
      <c r="BT990" t="s">
        <v>33438</v>
      </c>
      <c r="BV990" t="s">
        <v>20</v>
      </c>
      <c r="BW990" t="s">
        <v>28684</v>
      </c>
      <c r="BX990" t="s">
        <v>27933</v>
      </c>
      <c r="BY990" t="s">
        <v>27947</v>
      </c>
      <c r="CB990" t="s">
        <v>16932</v>
      </c>
      <c r="CC990" t="s">
        <v>16932</v>
      </c>
      <c r="CD990" t="s">
        <v>16932</v>
      </c>
      <c r="CF990" t="s">
        <v>2886</v>
      </c>
      <c r="CG990" t="s">
        <v>27933</v>
      </c>
      <c r="CH990" t="s">
        <v>33382</v>
      </c>
      <c r="CI990" t="s">
        <v>33388</v>
      </c>
      <c r="CR990" t="s">
        <v>2885</v>
      </c>
      <c r="CS990" t="b">
        <v>0</v>
      </c>
      <c r="CT990">
        <v>7.1999999999999998E-3</v>
      </c>
      <c r="CU990" t="s">
        <v>33605</v>
      </c>
      <c r="CV990" t="s">
        <v>12805</v>
      </c>
      <c r="CW990" t="s">
        <v>7804</v>
      </c>
      <c r="CX990" t="b">
        <v>0</v>
      </c>
      <c r="CY990">
        <v>7.1999999999999998E-3</v>
      </c>
      <c r="CZ990" t="s">
        <v>33605</v>
      </c>
      <c r="DA990" t="s">
        <v>33605</v>
      </c>
      <c r="DB990" t="s">
        <v>33605</v>
      </c>
      <c r="DC990" t="e">
        <v>#N/A</v>
      </c>
      <c r="DD990" t="e">
        <v>#N/A</v>
      </c>
      <c r="DE990" t="e">
        <v>#N/A</v>
      </c>
      <c r="DF990" t="e">
        <v>#N/A</v>
      </c>
      <c r="DG990" t="e">
        <v>#N/A</v>
      </c>
      <c r="DH990" t="e">
        <v>#N/A</v>
      </c>
      <c r="DI990" t="e">
        <v>#N/A</v>
      </c>
      <c r="DJ990" t="e">
        <v>#N/A</v>
      </c>
    </row>
    <row r="991" spans="1:114" s="8" customFormat="1" x14ac:dyDescent="0.2">
      <c r="A991" t="s">
        <v>2887</v>
      </c>
      <c r="B991">
        <v>13768</v>
      </c>
      <c r="C991">
        <v>15141</v>
      </c>
      <c r="D991" t="s">
        <v>26</v>
      </c>
      <c r="E991">
        <v>1374</v>
      </c>
      <c r="F991">
        <v>457</v>
      </c>
      <c r="G991" t="s">
        <v>22</v>
      </c>
      <c r="H991" t="s">
        <v>23</v>
      </c>
      <c r="I991" t="s">
        <v>16</v>
      </c>
      <c r="J991" t="s">
        <v>17</v>
      </c>
      <c r="K991" t="s">
        <v>18</v>
      </c>
      <c r="L991" t="s">
        <v>7776</v>
      </c>
      <c r="M991" t="s">
        <v>2842</v>
      </c>
      <c r="N991" t="s">
        <v>2888</v>
      </c>
      <c r="O991" t="s">
        <v>1077</v>
      </c>
      <c r="P991"/>
      <c r="Q991"/>
      <c r="R991" t="s">
        <v>12806</v>
      </c>
      <c r="S991">
        <v>553324</v>
      </c>
      <c r="T991">
        <v>554697</v>
      </c>
      <c r="U991" t="s">
        <v>20</v>
      </c>
      <c r="V991">
        <v>1374</v>
      </c>
      <c r="W991">
        <v>457</v>
      </c>
      <c r="X991" t="s">
        <v>22</v>
      </c>
      <c r="Y991" t="s">
        <v>23</v>
      </c>
      <c r="Z991" t="s">
        <v>7792</v>
      </c>
      <c r="AA991" t="s">
        <v>17</v>
      </c>
      <c r="AB991" t="s">
        <v>5</v>
      </c>
      <c r="AC991"/>
      <c r="AD991" t="s">
        <v>7793</v>
      </c>
      <c r="AE991" t="s">
        <v>12807</v>
      </c>
      <c r="AF991" t="s">
        <v>12808</v>
      </c>
      <c r="AG991"/>
      <c r="AH991" t="str">
        <f t="shared" si="15"/>
        <v>CORRECT</v>
      </c>
      <c r="AI991" t="s">
        <v>15287</v>
      </c>
      <c r="AJ991" t="s">
        <v>20881</v>
      </c>
      <c r="AK991" t="s">
        <v>22472</v>
      </c>
      <c r="AL991" t="s">
        <v>25027</v>
      </c>
      <c r="AM991" t="s">
        <v>26383</v>
      </c>
      <c r="AN991" t="s">
        <v>27920</v>
      </c>
      <c r="AO991" t="s">
        <v>27924</v>
      </c>
      <c r="AP991" t="s">
        <v>28685</v>
      </c>
      <c r="AQ991" t="s">
        <v>29961</v>
      </c>
      <c r="AR991" t="s">
        <v>20</v>
      </c>
      <c r="AS991" t="s">
        <v>20</v>
      </c>
      <c r="AT991" t="s">
        <v>32245</v>
      </c>
      <c r="AU991" t="s">
        <v>20</v>
      </c>
      <c r="AV991" t="s">
        <v>20</v>
      </c>
      <c r="AW991" t="s">
        <v>20</v>
      </c>
      <c r="AX991" t="s">
        <v>20</v>
      </c>
      <c r="AY991" t="s">
        <v>18759</v>
      </c>
      <c r="AZ991" t="s">
        <v>18681</v>
      </c>
      <c r="BA991" t="s">
        <v>20</v>
      </c>
      <c r="BB991" t="s">
        <v>20</v>
      </c>
      <c r="BC991" t="s">
        <v>17587</v>
      </c>
      <c r="BD991" s="22" t="s">
        <v>12806</v>
      </c>
      <c r="BE991" s="22" t="s">
        <v>33435</v>
      </c>
      <c r="BF991" t="s">
        <v>27945</v>
      </c>
      <c r="BG991" t="s">
        <v>33397</v>
      </c>
      <c r="BH991" t="s">
        <v>27945</v>
      </c>
      <c r="BI991" t="s">
        <v>33397</v>
      </c>
      <c r="BJ991" t="s">
        <v>33438</v>
      </c>
      <c r="BK991" t="s">
        <v>33438</v>
      </c>
      <c r="BL991" t="s">
        <v>33438</v>
      </c>
      <c r="BM991" t="s">
        <v>33438</v>
      </c>
      <c r="BN991" t="s">
        <v>33440</v>
      </c>
      <c r="BO991" t="s">
        <v>33438</v>
      </c>
      <c r="BP991" t="s">
        <v>33438</v>
      </c>
      <c r="BQ991" t="s">
        <v>33438</v>
      </c>
      <c r="BR991" t="s">
        <v>33447</v>
      </c>
      <c r="BS991" t="s">
        <v>33436</v>
      </c>
      <c r="BT991" t="s">
        <v>33438</v>
      </c>
      <c r="BU991"/>
      <c r="BV991" t="s">
        <v>29961</v>
      </c>
      <c r="BW991" t="s">
        <v>28685</v>
      </c>
      <c r="BX991" t="s">
        <v>27924</v>
      </c>
      <c r="BY991" t="s">
        <v>27945</v>
      </c>
      <c r="BZ991"/>
      <c r="CA991"/>
      <c r="CB991" t="s">
        <v>29961</v>
      </c>
      <c r="CC991" t="s">
        <v>29961</v>
      </c>
      <c r="CD991" t="s">
        <v>29961</v>
      </c>
      <c r="CE991" s="25"/>
      <c r="CF991" t="s">
        <v>1077</v>
      </c>
      <c r="CG991" t="s">
        <v>27924</v>
      </c>
      <c r="CH991" t="s">
        <v>33382</v>
      </c>
      <c r="CI991" t="s">
        <v>33384</v>
      </c>
      <c r="CJ991"/>
      <c r="CK991"/>
      <c r="CL991"/>
      <c r="CM991"/>
      <c r="CN991"/>
      <c r="CO991"/>
      <c r="CP991"/>
      <c r="CQ991"/>
      <c r="CR991" t="s">
        <v>2888</v>
      </c>
      <c r="CS991" t="b">
        <v>0</v>
      </c>
      <c r="CT991">
        <v>7.0000000000000001E-3</v>
      </c>
      <c r="CU991" t="s">
        <v>33605</v>
      </c>
      <c r="CV991" t="s">
        <v>12807</v>
      </c>
      <c r="CW991" t="s">
        <v>12808</v>
      </c>
      <c r="CX991" t="b">
        <v>0</v>
      </c>
      <c r="CY991">
        <v>7.0000000000000001E-3</v>
      </c>
      <c r="CZ991" t="s">
        <v>33605</v>
      </c>
      <c r="DA991" t="s">
        <v>33605</v>
      </c>
      <c r="DB991" t="s">
        <v>33605</v>
      </c>
      <c r="DC991" t="e">
        <v>#N/A</v>
      </c>
      <c r="DD991" t="e">
        <v>#N/A</v>
      </c>
      <c r="DE991" t="e">
        <v>#N/A</v>
      </c>
      <c r="DF991" t="e">
        <v>#N/A</v>
      </c>
      <c r="DG991" t="e">
        <v>#N/A</v>
      </c>
      <c r="DH991" t="e">
        <v>#N/A</v>
      </c>
      <c r="DI991" t="e">
        <v>#N/A</v>
      </c>
      <c r="DJ991" t="e">
        <v>#N/A</v>
      </c>
    </row>
    <row r="992" spans="1:114" x14ac:dyDescent="0.2">
      <c r="A992" t="s">
        <v>2889</v>
      </c>
      <c r="B992">
        <v>15271</v>
      </c>
      <c r="C992">
        <v>16587</v>
      </c>
      <c r="D992" t="s">
        <v>26</v>
      </c>
      <c r="E992">
        <v>1317</v>
      </c>
      <c r="F992">
        <v>438</v>
      </c>
      <c r="G992" t="s">
        <v>22</v>
      </c>
      <c r="H992" t="s">
        <v>23</v>
      </c>
      <c r="I992" t="s">
        <v>16</v>
      </c>
      <c r="J992" t="s">
        <v>17</v>
      </c>
      <c r="K992" t="s">
        <v>18</v>
      </c>
      <c r="L992" t="s">
        <v>7776</v>
      </c>
      <c r="M992" t="s">
        <v>2842</v>
      </c>
      <c r="N992" t="s">
        <v>2890</v>
      </c>
      <c r="O992" t="s">
        <v>2891</v>
      </c>
      <c r="R992" t="s">
        <v>12809</v>
      </c>
      <c r="S992">
        <v>551878</v>
      </c>
      <c r="T992">
        <v>553221</v>
      </c>
      <c r="U992" t="s">
        <v>20</v>
      </c>
      <c r="V992">
        <v>1344</v>
      </c>
      <c r="W992">
        <v>447</v>
      </c>
      <c r="X992" t="s">
        <v>22</v>
      </c>
      <c r="Y992" t="s">
        <v>23</v>
      </c>
      <c r="Z992" t="s">
        <v>7792</v>
      </c>
      <c r="AA992" t="s">
        <v>17</v>
      </c>
      <c r="AB992" t="s">
        <v>5</v>
      </c>
      <c r="AD992" t="s">
        <v>7793</v>
      </c>
      <c r="AE992" t="s">
        <v>12810</v>
      </c>
      <c r="AF992" t="s">
        <v>8799</v>
      </c>
      <c r="AH992" t="str">
        <f t="shared" si="15"/>
        <v>bad</v>
      </c>
      <c r="AI992" t="s">
        <v>15288</v>
      </c>
      <c r="AJ992" t="s">
        <v>20882</v>
      </c>
      <c r="AK992" t="s">
        <v>23186</v>
      </c>
      <c r="AL992" t="s">
        <v>24919</v>
      </c>
      <c r="AM992" t="s">
        <v>26384</v>
      </c>
      <c r="AN992" t="s">
        <v>27920</v>
      </c>
      <c r="AO992" t="s">
        <v>27931</v>
      </c>
      <c r="AP992" t="s">
        <v>28686</v>
      </c>
      <c r="AQ992" t="s">
        <v>29823</v>
      </c>
      <c r="AR992" t="s">
        <v>20</v>
      </c>
      <c r="AS992" t="s">
        <v>31230</v>
      </c>
      <c r="AT992" t="s">
        <v>31953</v>
      </c>
      <c r="AU992" t="s">
        <v>33123</v>
      </c>
      <c r="AV992" t="s">
        <v>19848</v>
      </c>
      <c r="AW992" t="s">
        <v>19382</v>
      </c>
      <c r="AX992" t="s">
        <v>18942</v>
      </c>
      <c r="AY992" t="s">
        <v>18812</v>
      </c>
      <c r="AZ992" t="s">
        <v>20</v>
      </c>
      <c r="BA992" t="s">
        <v>20</v>
      </c>
      <c r="BB992" t="s">
        <v>20</v>
      </c>
      <c r="BC992" t="s">
        <v>17588</v>
      </c>
      <c r="BD992" s="22" t="s">
        <v>12809</v>
      </c>
      <c r="BE992" s="22" t="s">
        <v>33435</v>
      </c>
      <c r="BF992" t="s">
        <v>33441</v>
      </c>
      <c r="BG992" t="s">
        <v>33442</v>
      </c>
      <c r="BH992" t="s">
        <v>27931</v>
      </c>
      <c r="BI992" t="s">
        <v>33391</v>
      </c>
      <c r="BJ992" t="s">
        <v>33438</v>
      </c>
      <c r="BK992" t="s">
        <v>33438</v>
      </c>
      <c r="BL992" t="s">
        <v>33438</v>
      </c>
      <c r="BM992" t="s">
        <v>33438</v>
      </c>
      <c r="BN992" t="s">
        <v>33440</v>
      </c>
      <c r="BO992" t="s">
        <v>33438</v>
      </c>
      <c r="BQ992" t="s">
        <v>33438</v>
      </c>
      <c r="BR992" t="s">
        <v>33443</v>
      </c>
      <c r="BS992" t="s">
        <v>33438</v>
      </c>
      <c r="BT992" t="s">
        <v>33438</v>
      </c>
      <c r="BV992" t="s">
        <v>29823</v>
      </c>
      <c r="BW992" t="s">
        <v>28686</v>
      </c>
      <c r="BX992" t="s">
        <v>27931</v>
      </c>
      <c r="BY992" t="s">
        <v>33441</v>
      </c>
      <c r="CB992" t="s">
        <v>29823</v>
      </c>
      <c r="CC992" t="s">
        <v>29823</v>
      </c>
      <c r="CD992" t="s">
        <v>29823</v>
      </c>
      <c r="CF992" t="s">
        <v>2891</v>
      </c>
      <c r="CG992" t="s">
        <v>27931</v>
      </c>
      <c r="CH992" t="s">
        <v>33381</v>
      </c>
      <c r="CI992" t="s">
        <v>33391</v>
      </c>
      <c r="CR992" t="s">
        <v>2890</v>
      </c>
      <c r="CS992" t="b">
        <v>0</v>
      </c>
      <c r="CT992">
        <v>1.04E-2</v>
      </c>
      <c r="CU992" t="s">
        <v>33605</v>
      </c>
      <c r="CV992" t="s">
        <v>12810</v>
      </c>
      <c r="CW992" t="s">
        <v>8799</v>
      </c>
      <c r="CX992" t="b">
        <v>0</v>
      </c>
      <c r="CY992">
        <v>1.03E-2</v>
      </c>
      <c r="CZ992" t="s">
        <v>33605</v>
      </c>
      <c r="DA992" t="s">
        <v>33605</v>
      </c>
      <c r="DB992" t="s">
        <v>33606</v>
      </c>
      <c r="DC992" t="e">
        <v>#N/A</v>
      </c>
      <c r="DD992" t="e">
        <v>#N/A</v>
      </c>
      <c r="DE992" t="e">
        <v>#N/A</v>
      </c>
      <c r="DF992" t="e">
        <v>#N/A</v>
      </c>
      <c r="DG992" t="e">
        <v>#N/A</v>
      </c>
      <c r="DH992" t="e">
        <v>#N/A</v>
      </c>
      <c r="DI992" t="e">
        <v>#N/A</v>
      </c>
      <c r="DJ992" t="e">
        <v>#N/A</v>
      </c>
    </row>
    <row r="993" spans="1:114" x14ac:dyDescent="0.2">
      <c r="A993" s="8" t="s">
        <v>2892</v>
      </c>
      <c r="B993" s="8">
        <v>16812</v>
      </c>
      <c r="C993" s="8">
        <v>17747</v>
      </c>
      <c r="D993" s="8" t="s">
        <v>26</v>
      </c>
      <c r="E993" s="8">
        <v>936</v>
      </c>
      <c r="F993" s="8">
        <v>311</v>
      </c>
      <c r="G993" s="8" t="s">
        <v>22</v>
      </c>
      <c r="H993" s="8" t="s">
        <v>23</v>
      </c>
      <c r="I993" s="8" t="s">
        <v>16</v>
      </c>
      <c r="J993" s="8" t="s">
        <v>17</v>
      </c>
      <c r="K993" s="8" t="s">
        <v>18</v>
      </c>
      <c r="L993" s="8" t="s">
        <v>7776</v>
      </c>
      <c r="M993" s="8" t="s">
        <v>2842</v>
      </c>
      <c r="N993" s="8" t="s">
        <v>2893</v>
      </c>
      <c r="O993" s="8" t="s">
        <v>2894</v>
      </c>
      <c r="Q993" s="8"/>
      <c r="R993" s="8" t="s">
        <v>12811</v>
      </c>
      <c r="S993" s="8">
        <v>550718</v>
      </c>
      <c r="T993" s="8">
        <v>551653</v>
      </c>
      <c r="U993" s="8" t="s">
        <v>20</v>
      </c>
      <c r="V993" s="8">
        <v>936</v>
      </c>
      <c r="W993" s="8">
        <v>311</v>
      </c>
      <c r="X993" s="8" t="s">
        <v>22</v>
      </c>
      <c r="Y993" s="8" t="s">
        <v>23</v>
      </c>
      <c r="Z993" s="8" t="s">
        <v>7792</v>
      </c>
      <c r="AA993" s="8" t="s">
        <v>17</v>
      </c>
      <c r="AB993" s="8" t="s">
        <v>5</v>
      </c>
      <c r="AC993" s="8"/>
      <c r="AD993" s="8" t="s">
        <v>7793</v>
      </c>
      <c r="AE993" s="8" t="s">
        <v>12812</v>
      </c>
      <c r="AF993" s="8" t="s">
        <v>12813</v>
      </c>
      <c r="AG993" s="8"/>
      <c r="AH993" t="str">
        <f t="shared" si="15"/>
        <v>CORRECT</v>
      </c>
      <c r="AI993" t="s">
        <v>15289</v>
      </c>
      <c r="AJ993" t="s">
        <v>20883</v>
      </c>
      <c r="AK993" t="s">
        <v>23187</v>
      </c>
      <c r="AL993" t="s">
        <v>24718</v>
      </c>
      <c r="AM993" t="s">
        <v>26385</v>
      </c>
      <c r="AN993" t="s">
        <v>27920</v>
      </c>
      <c r="AO993" t="s">
        <v>27932</v>
      </c>
      <c r="AP993" t="s">
        <v>28529</v>
      </c>
      <c r="AQ993" t="s">
        <v>20</v>
      </c>
      <c r="AR993" t="s">
        <v>30654</v>
      </c>
      <c r="AS993" t="s">
        <v>20</v>
      </c>
      <c r="AT993" t="s">
        <v>32246</v>
      </c>
      <c r="AU993" t="s">
        <v>20</v>
      </c>
      <c r="AV993" t="s">
        <v>20</v>
      </c>
      <c r="AW993" t="s">
        <v>20</v>
      </c>
      <c r="AX993" t="s">
        <v>20</v>
      </c>
      <c r="AY993" t="s">
        <v>18830</v>
      </c>
      <c r="AZ993" t="s">
        <v>20</v>
      </c>
      <c r="BA993" t="s">
        <v>20</v>
      </c>
      <c r="BB993" t="s">
        <v>20</v>
      </c>
      <c r="BC993" t="s">
        <v>17452</v>
      </c>
      <c r="BD993" s="22" t="s">
        <v>12811</v>
      </c>
      <c r="BE993" s="22" t="s">
        <v>33435</v>
      </c>
      <c r="BF993" t="s">
        <v>27932</v>
      </c>
      <c r="BG993" t="s">
        <v>33386</v>
      </c>
      <c r="BH993" t="s">
        <v>27932</v>
      </c>
      <c r="BI993" t="s">
        <v>33386</v>
      </c>
      <c r="BJ993" t="s">
        <v>33438</v>
      </c>
      <c r="BK993" t="s">
        <v>33438</v>
      </c>
      <c r="BL993" t="s">
        <v>33438</v>
      </c>
      <c r="BM993" t="s">
        <v>33438</v>
      </c>
      <c r="BN993" t="s">
        <v>33440</v>
      </c>
      <c r="BO993" t="s">
        <v>33438</v>
      </c>
      <c r="BP993" t="s">
        <v>33438</v>
      </c>
      <c r="BQ993" t="s">
        <v>33438</v>
      </c>
      <c r="BR993" t="s">
        <v>33439</v>
      </c>
      <c r="BS993" t="s">
        <v>33438</v>
      </c>
      <c r="BT993" t="s">
        <v>33438</v>
      </c>
      <c r="BV993" t="s">
        <v>20</v>
      </c>
      <c r="BW993" t="s">
        <v>28529</v>
      </c>
      <c r="BX993" t="s">
        <v>27932</v>
      </c>
      <c r="BY993" t="s">
        <v>27932</v>
      </c>
      <c r="CB993" s="30" t="s">
        <v>33552</v>
      </c>
      <c r="CC993" t="s">
        <v>17452</v>
      </c>
      <c r="CD993" t="s">
        <v>17452</v>
      </c>
      <c r="CF993" s="8" t="s">
        <v>2894</v>
      </c>
      <c r="CG993" t="s">
        <v>27932</v>
      </c>
      <c r="CH993" t="s">
        <v>33381</v>
      </c>
      <c r="CI993" t="s">
        <v>33386</v>
      </c>
      <c r="CJ993" s="8" t="s">
        <v>12811</v>
      </c>
      <c r="CK993" s="8">
        <v>550718</v>
      </c>
      <c r="CL993" s="8">
        <v>551653</v>
      </c>
      <c r="CM993" s="8"/>
      <c r="CN993" s="8" t="s">
        <v>33424</v>
      </c>
      <c r="CO993" s="8" t="s">
        <v>9286</v>
      </c>
      <c r="CP993" s="8" t="s">
        <v>9681</v>
      </c>
      <c r="CQ993" s="8" t="s">
        <v>9682</v>
      </c>
      <c r="CR993" t="s">
        <v>2893</v>
      </c>
      <c r="CS993" t="b">
        <v>1</v>
      </c>
      <c r="CT993">
        <v>0.99880000000000002</v>
      </c>
      <c r="CU993" t="s">
        <v>33605</v>
      </c>
      <c r="CV993" t="s">
        <v>12812</v>
      </c>
      <c r="CW993" t="s">
        <v>12813</v>
      </c>
      <c r="CX993" t="b">
        <v>1</v>
      </c>
      <c r="CY993">
        <v>0.99880000000000002</v>
      </c>
      <c r="CZ993" t="s">
        <v>33605</v>
      </c>
      <c r="DA993" t="s">
        <v>33605</v>
      </c>
      <c r="DB993" t="s">
        <v>33605</v>
      </c>
      <c r="DC993" t="e">
        <v>#N/A</v>
      </c>
      <c r="DD993" t="e">
        <v>#N/A</v>
      </c>
      <c r="DE993" t="e">
        <v>#N/A</v>
      </c>
      <c r="DF993" t="e">
        <v>#N/A</v>
      </c>
      <c r="DG993" t="e">
        <v>#N/A</v>
      </c>
      <c r="DH993" t="e">
        <v>#N/A</v>
      </c>
      <c r="DI993" t="e">
        <v>#N/A</v>
      </c>
      <c r="DJ993" t="e">
        <v>#N/A</v>
      </c>
    </row>
    <row r="994" spans="1:114" x14ac:dyDescent="0.2">
      <c r="A994" t="s">
        <v>2895</v>
      </c>
      <c r="B994">
        <v>17784</v>
      </c>
      <c r="C994">
        <v>19094</v>
      </c>
      <c r="D994" t="s">
        <v>26</v>
      </c>
      <c r="E994">
        <v>1311</v>
      </c>
      <c r="F994">
        <v>436</v>
      </c>
      <c r="G994" t="s">
        <v>22</v>
      </c>
      <c r="H994" t="s">
        <v>23</v>
      </c>
      <c r="I994" t="s">
        <v>16</v>
      </c>
      <c r="J994" t="s">
        <v>17</v>
      </c>
      <c r="K994" t="s">
        <v>18</v>
      </c>
      <c r="L994" t="s">
        <v>7776</v>
      </c>
      <c r="M994" t="s">
        <v>2842</v>
      </c>
      <c r="N994" t="s">
        <v>2896</v>
      </c>
      <c r="O994" t="s">
        <v>2897</v>
      </c>
      <c r="R994" t="s">
        <v>12814</v>
      </c>
      <c r="S994">
        <v>549371</v>
      </c>
      <c r="T994">
        <v>550687</v>
      </c>
      <c r="U994" t="s">
        <v>20</v>
      </c>
      <c r="V994">
        <v>1317</v>
      </c>
      <c r="W994">
        <v>438</v>
      </c>
      <c r="X994" t="s">
        <v>22</v>
      </c>
      <c r="Y994" t="s">
        <v>23</v>
      </c>
      <c r="Z994" t="s">
        <v>7792</v>
      </c>
      <c r="AA994" t="s">
        <v>17</v>
      </c>
      <c r="AB994" t="s">
        <v>5</v>
      </c>
      <c r="AD994" t="s">
        <v>7793</v>
      </c>
      <c r="AE994" t="s">
        <v>12815</v>
      </c>
      <c r="AF994" t="s">
        <v>2897</v>
      </c>
      <c r="AH994" t="str">
        <f t="shared" si="15"/>
        <v>bad</v>
      </c>
      <c r="AI994" t="s">
        <v>15290</v>
      </c>
      <c r="AJ994" t="s">
        <v>20884</v>
      </c>
      <c r="AK994" t="s">
        <v>22472</v>
      </c>
      <c r="AL994" t="s">
        <v>25028</v>
      </c>
      <c r="AM994" t="s">
        <v>26386</v>
      </c>
      <c r="AN994" t="s">
        <v>27920</v>
      </c>
      <c r="AO994" t="s">
        <v>27928</v>
      </c>
      <c r="AP994" t="s">
        <v>28687</v>
      </c>
      <c r="AQ994" t="s">
        <v>29962</v>
      </c>
      <c r="AR994" t="s">
        <v>20</v>
      </c>
      <c r="AS994" t="s">
        <v>31372</v>
      </c>
      <c r="AT994" t="s">
        <v>32247</v>
      </c>
      <c r="AU994" t="s">
        <v>33215</v>
      </c>
      <c r="AV994" t="s">
        <v>20</v>
      </c>
      <c r="AW994" t="s">
        <v>19497</v>
      </c>
      <c r="AX994" t="s">
        <v>19072</v>
      </c>
      <c r="AY994" t="s">
        <v>18757</v>
      </c>
      <c r="AZ994" t="s">
        <v>20</v>
      </c>
      <c r="BA994" t="s">
        <v>20</v>
      </c>
      <c r="BB994" t="s">
        <v>20</v>
      </c>
      <c r="BC994" t="s">
        <v>17589</v>
      </c>
      <c r="BD994" s="22" t="s">
        <v>12814</v>
      </c>
      <c r="BE994" s="22" t="s">
        <v>33435</v>
      </c>
      <c r="BF994" t="s">
        <v>27928</v>
      </c>
      <c r="BG994" t="s">
        <v>33395</v>
      </c>
      <c r="BH994" t="s">
        <v>27928</v>
      </c>
      <c r="BI994" t="s">
        <v>33395</v>
      </c>
      <c r="BJ994" t="s">
        <v>33438</v>
      </c>
      <c r="BK994" t="s">
        <v>33438</v>
      </c>
      <c r="BL994" t="s">
        <v>33438</v>
      </c>
      <c r="BM994" t="s">
        <v>33436</v>
      </c>
      <c r="BN994" t="s">
        <v>33437</v>
      </c>
      <c r="BO994" t="s">
        <v>33438</v>
      </c>
      <c r="BQ994" t="s">
        <v>33438</v>
      </c>
      <c r="BR994" t="s">
        <v>33439</v>
      </c>
      <c r="BS994" t="s">
        <v>33438</v>
      </c>
      <c r="BT994" t="s">
        <v>33438</v>
      </c>
      <c r="BV994" t="s">
        <v>29962</v>
      </c>
      <c r="BW994" t="s">
        <v>28687</v>
      </c>
      <c r="BX994" t="s">
        <v>27928</v>
      </c>
      <c r="BY994" t="s">
        <v>27928</v>
      </c>
      <c r="CB994" t="s">
        <v>29962</v>
      </c>
      <c r="CC994" t="s">
        <v>29962</v>
      </c>
      <c r="CD994" t="s">
        <v>29962</v>
      </c>
      <c r="CF994" t="s">
        <v>2897</v>
      </c>
      <c r="CG994" t="s">
        <v>27928</v>
      </c>
      <c r="CH994" t="s">
        <v>33382</v>
      </c>
      <c r="CI994" t="s">
        <v>33395</v>
      </c>
      <c r="CR994" t="s">
        <v>2896</v>
      </c>
      <c r="CS994" t="b">
        <v>0</v>
      </c>
      <c r="CT994">
        <v>6.7999999999999996E-3</v>
      </c>
      <c r="CU994" t="s">
        <v>33605</v>
      </c>
      <c r="CV994" t="s">
        <v>12815</v>
      </c>
      <c r="CW994" t="s">
        <v>2897</v>
      </c>
      <c r="CX994" t="b">
        <v>0</v>
      </c>
      <c r="CY994">
        <v>6.7999999999999996E-3</v>
      </c>
      <c r="CZ994" t="s">
        <v>33605</v>
      </c>
      <c r="DA994" t="s">
        <v>33605</v>
      </c>
      <c r="DB994" t="s">
        <v>33605</v>
      </c>
      <c r="DC994" t="e">
        <v>#N/A</v>
      </c>
      <c r="DD994" t="e">
        <v>#N/A</v>
      </c>
      <c r="DE994" t="e">
        <v>#N/A</v>
      </c>
      <c r="DF994" t="e">
        <v>#N/A</v>
      </c>
      <c r="DG994" t="e">
        <v>#N/A</v>
      </c>
      <c r="DH994" t="e">
        <v>#N/A</v>
      </c>
      <c r="DI994" t="e">
        <v>#N/A</v>
      </c>
      <c r="DJ994" t="e">
        <v>#N/A</v>
      </c>
    </row>
    <row r="995" spans="1:114" x14ac:dyDescent="0.2">
      <c r="A995" t="s">
        <v>2898</v>
      </c>
      <c r="B995">
        <v>19097</v>
      </c>
      <c r="C995">
        <v>20446</v>
      </c>
      <c r="D995" t="s">
        <v>26</v>
      </c>
      <c r="E995">
        <v>1350</v>
      </c>
      <c r="F995">
        <v>449</v>
      </c>
      <c r="G995" t="s">
        <v>22</v>
      </c>
      <c r="H995" t="s">
        <v>23</v>
      </c>
      <c r="I995" t="s">
        <v>16</v>
      </c>
      <c r="J995" t="s">
        <v>17</v>
      </c>
      <c r="K995" t="s">
        <v>18</v>
      </c>
      <c r="L995" t="s">
        <v>7776</v>
      </c>
      <c r="M995" t="s">
        <v>2842</v>
      </c>
      <c r="N995" t="s">
        <v>2899</v>
      </c>
      <c r="O995" t="s">
        <v>1280</v>
      </c>
      <c r="R995" t="s">
        <v>12816</v>
      </c>
      <c r="S995">
        <v>548019</v>
      </c>
      <c r="T995">
        <v>549368</v>
      </c>
      <c r="U995" t="s">
        <v>20</v>
      </c>
      <c r="V995">
        <v>1350</v>
      </c>
      <c r="W995">
        <v>449</v>
      </c>
      <c r="X995" t="s">
        <v>22</v>
      </c>
      <c r="Y995" t="s">
        <v>23</v>
      </c>
      <c r="Z995" t="s">
        <v>7792</v>
      </c>
      <c r="AA995" t="s">
        <v>17</v>
      </c>
      <c r="AB995" t="s">
        <v>5</v>
      </c>
      <c r="AD995" t="s">
        <v>7793</v>
      </c>
      <c r="AE995" t="s">
        <v>12817</v>
      </c>
      <c r="AF995" t="s">
        <v>7804</v>
      </c>
      <c r="AH995" t="str">
        <f t="shared" si="15"/>
        <v>CORRECT</v>
      </c>
      <c r="AI995" t="s">
        <v>15291</v>
      </c>
      <c r="AJ995" t="s">
        <v>20885</v>
      </c>
      <c r="AK995" t="s">
        <v>22472</v>
      </c>
      <c r="AL995" t="s">
        <v>25029</v>
      </c>
      <c r="AM995" t="s">
        <v>26387</v>
      </c>
      <c r="AN995" t="s">
        <v>27920</v>
      </c>
      <c r="AO995" t="s">
        <v>27934</v>
      </c>
      <c r="AP995" t="s">
        <v>28688</v>
      </c>
      <c r="AQ995" t="s">
        <v>20</v>
      </c>
      <c r="AR995" t="s">
        <v>20</v>
      </c>
      <c r="AS995" t="s">
        <v>20</v>
      </c>
      <c r="AT995" t="s">
        <v>20</v>
      </c>
      <c r="AU995" t="s">
        <v>20</v>
      </c>
      <c r="AV995" t="s">
        <v>20</v>
      </c>
      <c r="AW995" t="s">
        <v>20</v>
      </c>
      <c r="AX995" t="s">
        <v>20</v>
      </c>
      <c r="AY995" t="s">
        <v>20</v>
      </c>
      <c r="AZ995" t="s">
        <v>20</v>
      </c>
      <c r="BA995" t="s">
        <v>20</v>
      </c>
      <c r="BB995" t="s">
        <v>20</v>
      </c>
      <c r="BC995" t="s">
        <v>17590</v>
      </c>
      <c r="BD995" s="22" t="s">
        <v>12816</v>
      </c>
      <c r="BE995" s="22" t="s">
        <v>33435</v>
      </c>
      <c r="BF995" t="s">
        <v>27934</v>
      </c>
      <c r="BG995" t="s">
        <v>33389</v>
      </c>
      <c r="BH995" t="s">
        <v>27934</v>
      </c>
      <c r="BI995" t="s">
        <v>33389</v>
      </c>
      <c r="BJ995" t="s">
        <v>33438</v>
      </c>
      <c r="BK995" t="s">
        <v>33438</v>
      </c>
      <c r="BL995" t="s">
        <v>33438</v>
      </c>
      <c r="BM995" t="s">
        <v>33436</v>
      </c>
      <c r="BN995" t="s">
        <v>33437</v>
      </c>
      <c r="BO995" t="s">
        <v>33438</v>
      </c>
      <c r="BP995" t="s">
        <v>33438</v>
      </c>
      <c r="BQ995" t="s">
        <v>33438</v>
      </c>
      <c r="BR995" t="s">
        <v>33439</v>
      </c>
      <c r="BS995" t="s">
        <v>33438</v>
      </c>
      <c r="BT995" t="s">
        <v>33438</v>
      </c>
      <c r="BV995" t="s">
        <v>20</v>
      </c>
      <c r="BW995" t="s">
        <v>28688</v>
      </c>
      <c r="BX995" t="s">
        <v>27934</v>
      </c>
      <c r="BY995" t="s">
        <v>27934</v>
      </c>
      <c r="CB995" t="s">
        <v>17590</v>
      </c>
      <c r="CC995" t="s">
        <v>17590</v>
      </c>
      <c r="CD995" t="s">
        <v>17590</v>
      </c>
      <c r="CF995" t="s">
        <v>1280</v>
      </c>
      <c r="CG995" t="s">
        <v>27934</v>
      </c>
      <c r="CH995" t="s">
        <v>33382</v>
      </c>
      <c r="CI995" t="s">
        <v>33389</v>
      </c>
      <c r="CR995" t="s">
        <v>2899</v>
      </c>
      <c r="CS995" t="b">
        <v>0</v>
      </c>
      <c r="CT995">
        <v>7.4000000000000003E-3</v>
      </c>
      <c r="CU995" t="s">
        <v>33605</v>
      </c>
      <c r="CV995" t="s">
        <v>12817</v>
      </c>
      <c r="CW995" t="s">
        <v>7804</v>
      </c>
      <c r="CX995" t="b">
        <v>0</v>
      </c>
      <c r="CY995">
        <v>7.4000000000000003E-3</v>
      </c>
      <c r="CZ995" t="s">
        <v>33605</v>
      </c>
      <c r="DA995" t="s">
        <v>33605</v>
      </c>
      <c r="DB995" t="s">
        <v>33605</v>
      </c>
      <c r="DC995" t="e">
        <v>#N/A</v>
      </c>
      <c r="DD995" t="e">
        <v>#N/A</v>
      </c>
      <c r="DE995" t="e">
        <v>#N/A</v>
      </c>
      <c r="DF995" t="e">
        <v>#N/A</v>
      </c>
      <c r="DG995" t="e">
        <v>#N/A</v>
      </c>
      <c r="DH995" t="e">
        <v>#N/A</v>
      </c>
      <c r="DI995" t="e">
        <v>#N/A</v>
      </c>
      <c r="DJ995" t="e">
        <v>#N/A</v>
      </c>
    </row>
    <row r="996" spans="1:114" x14ac:dyDescent="0.2">
      <c r="A996" t="s">
        <v>2900</v>
      </c>
      <c r="B996">
        <v>20448</v>
      </c>
      <c r="C996">
        <v>21161</v>
      </c>
      <c r="D996" t="s">
        <v>20</v>
      </c>
      <c r="E996">
        <v>714</v>
      </c>
      <c r="F996">
        <v>237</v>
      </c>
      <c r="G996" t="s">
        <v>22</v>
      </c>
      <c r="H996" t="s">
        <v>23</v>
      </c>
      <c r="I996" t="s">
        <v>16</v>
      </c>
      <c r="J996" t="s">
        <v>17</v>
      </c>
      <c r="K996" t="s">
        <v>18</v>
      </c>
      <c r="L996" t="s">
        <v>7776</v>
      </c>
      <c r="M996" t="s">
        <v>2842</v>
      </c>
      <c r="N996" t="s">
        <v>2901</v>
      </c>
      <c r="O996" t="s">
        <v>2902</v>
      </c>
      <c r="R996" t="s">
        <v>12818</v>
      </c>
      <c r="S996">
        <v>547262</v>
      </c>
      <c r="T996">
        <v>548017</v>
      </c>
      <c r="U996" t="s">
        <v>26</v>
      </c>
      <c r="V996">
        <v>756</v>
      </c>
      <c r="W996">
        <v>251</v>
      </c>
      <c r="X996" t="s">
        <v>22</v>
      </c>
      <c r="Y996" t="s">
        <v>23</v>
      </c>
      <c r="Z996" t="s">
        <v>7792</v>
      </c>
      <c r="AA996" t="s">
        <v>17</v>
      </c>
      <c r="AB996" t="s">
        <v>5</v>
      </c>
      <c r="AD996" t="s">
        <v>7793</v>
      </c>
      <c r="AE996" t="s">
        <v>12819</v>
      </c>
      <c r="AF996" t="s">
        <v>12229</v>
      </c>
      <c r="AH996" t="str">
        <f t="shared" si="15"/>
        <v>bad</v>
      </c>
      <c r="AI996" t="s">
        <v>15292</v>
      </c>
      <c r="AJ996" t="s">
        <v>20886</v>
      </c>
      <c r="AK996" t="s">
        <v>23188</v>
      </c>
      <c r="AL996" t="s">
        <v>24444</v>
      </c>
      <c r="AM996" t="s">
        <v>26388</v>
      </c>
      <c r="AN996" t="s">
        <v>27920</v>
      </c>
      <c r="AO996" t="s">
        <v>27925</v>
      </c>
      <c r="AP996" t="s">
        <v>3940</v>
      </c>
      <c r="AQ996" t="s">
        <v>20</v>
      </c>
      <c r="AR996" t="s">
        <v>20</v>
      </c>
      <c r="AS996" t="s">
        <v>20</v>
      </c>
      <c r="AT996" t="s">
        <v>20</v>
      </c>
      <c r="AU996" t="s">
        <v>20</v>
      </c>
      <c r="AV996" t="s">
        <v>20</v>
      </c>
      <c r="AW996" t="s">
        <v>20</v>
      </c>
      <c r="AX996" t="s">
        <v>20</v>
      </c>
      <c r="AY996" t="s">
        <v>20</v>
      </c>
      <c r="AZ996" t="s">
        <v>20</v>
      </c>
      <c r="BA996" t="s">
        <v>20</v>
      </c>
      <c r="BB996" t="s">
        <v>20</v>
      </c>
      <c r="BC996" t="s">
        <v>17591</v>
      </c>
      <c r="BD996" s="22" t="s">
        <v>12818</v>
      </c>
      <c r="BE996" s="22" t="s">
        <v>33435</v>
      </c>
      <c r="BF996" t="s">
        <v>27929</v>
      </c>
      <c r="BG996" t="s">
        <v>33398</v>
      </c>
      <c r="BH996" t="s">
        <v>33450</v>
      </c>
      <c r="BI996" t="s">
        <v>33451</v>
      </c>
      <c r="BJ996" t="s">
        <v>33438</v>
      </c>
      <c r="BK996" t="s">
        <v>33438</v>
      </c>
      <c r="BL996" t="s">
        <v>33438</v>
      </c>
      <c r="BM996" t="s">
        <v>33436</v>
      </c>
      <c r="BN996" t="s">
        <v>33437</v>
      </c>
      <c r="BO996" t="s">
        <v>33438</v>
      </c>
      <c r="BQ996" t="s">
        <v>33438</v>
      </c>
      <c r="BR996" t="s">
        <v>33439</v>
      </c>
      <c r="BS996" t="s">
        <v>33438</v>
      </c>
      <c r="BT996" t="s">
        <v>33438</v>
      </c>
      <c r="BV996" t="s">
        <v>20</v>
      </c>
      <c r="BW996" t="s">
        <v>3940</v>
      </c>
      <c r="BX996" t="s">
        <v>27925</v>
      </c>
      <c r="BY996" t="s">
        <v>27929</v>
      </c>
      <c r="CB996" t="s">
        <v>17591</v>
      </c>
      <c r="CC996" t="s">
        <v>17591</v>
      </c>
      <c r="CD996" t="s">
        <v>17591</v>
      </c>
      <c r="CF996" t="s">
        <v>2902</v>
      </c>
      <c r="CG996" t="s">
        <v>27925</v>
      </c>
      <c r="CH996" t="s">
        <v>33383</v>
      </c>
      <c r="CI996" t="s">
        <v>33394</v>
      </c>
      <c r="CR996" t="s">
        <v>2901</v>
      </c>
      <c r="CS996" t="b">
        <v>0</v>
      </c>
      <c r="CT996">
        <v>9.9000000000000008E-3</v>
      </c>
      <c r="CU996" t="s">
        <v>33605</v>
      </c>
      <c r="CV996" t="s">
        <v>12819</v>
      </c>
      <c r="CW996" t="s">
        <v>12229</v>
      </c>
      <c r="CX996" t="b">
        <v>0</v>
      </c>
      <c r="CY996">
        <v>1.2999999999999999E-2</v>
      </c>
      <c r="CZ996" t="s">
        <v>33605</v>
      </c>
      <c r="DA996" t="s">
        <v>33605</v>
      </c>
      <c r="DB996" t="s">
        <v>33606</v>
      </c>
      <c r="DC996" t="e">
        <v>#N/A</v>
      </c>
      <c r="DD996" t="e">
        <v>#N/A</v>
      </c>
      <c r="DE996" t="e">
        <v>#N/A</v>
      </c>
      <c r="DF996" t="e">
        <v>#N/A</v>
      </c>
      <c r="DG996" t="e">
        <v>#N/A</v>
      </c>
      <c r="DH996" t="e">
        <v>#N/A</v>
      </c>
      <c r="DI996" t="e">
        <v>#N/A</v>
      </c>
      <c r="DJ996" t="e">
        <v>#N/A</v>
      </c>
    </row>
    <row r="997" spans="1:114" x14ac:dyDescent="0.2">
      <c r="A997" t="s">
        <v>2903</v>
      </c>
      <c r="B997">
        <v>21215</v>
      </c>
      <c r="C997">
        <v>21637</v>
      </c>
      <c r="D997" t="s">
        <v>20</v>
      </c>
      <c r="E997">
        <v>423</v>
      </c>
      <c r="F997">
        <v>140</v>
      </c>
      <c r="G997" t="s">
        <v>22</v>
      </c>
      <c r="H997" t="s">
        <v>23</v>
      </c>
      <c r="I997" t="s">
        <v>16</v>
      </c>
      <c r="J997" t="s">
        <v>17</v>
      </c>
      <c r="K997" t="s">
        <v>18</v>
      </c>
      <c r="L997" t="s">
        <v>7776</v>
      </c>
      <c r="M997" t="s">
        <v>2842</v>
      </c>
      <c r="N997" t="s">
        <v>2904</v>
      </c>
      <c r="O997" t="s">
        <v>2905</v>
      </c>
      <c r="R997" t="s">
        <v>12820</v>
      </c>
      <c r="S997">
        <v>546588</v>
      </c>
      <c r="T997">
        <v>547250</v>
      </c>
      <c r="U997" t="s">
        <v>26</v>
      </c>
      <c r="V997">
        <v>663</v>
      </c>
      <c r="W997">
        <v>220</v>
      </c>
      <c r="X997" t="s">
        <v>22</v>
      </c>
      <c r="Y997" t="s">
        <v>23</v>
      </c>
      <c r="Z997" t="s">
        <v>7792</v>
      </c>
      <c r="AA997" t="s">
        <v>17</v>
      </c>
      <c r="AB997" t="s">
        <v>5</v>
      </c>
      <c r="AD997" t="s">
        <v>7793</v>
      </c>
      <c r="AE997" t="s">
        <v>12821</v>
      </c>
      <c r="AF997" t="s">
        <v>12822</v>
      </c>
      <c r="AH997" t="str">
        <f t="shared" si="15"/>
        <v>bad</v>
      </c>
      <c r="AI997" t="s">
        <v>15293</v>
      </c>
      <c r="AJ997" t="s">
        <v>20887</v>
      </c>
      <c r="AK997" t="s">
        <v>23189</v>
      </c>
      <c r="AL997" t="s">
        <v>24942</v>
      </c>
      <c r="AM997" t="s">
        <v>26389</v>
      </c>
      <c r="AN997" t="s">
        <v>27920</v>
      </c>
      <c r="AO997" t="s">
        <v>27939</v>
      </c>
      <c r="AP997" t="s">
        <v>28689</v>
      </c>
      <c r="AQ997" t="s">
        <v>20</v>
      </c>
      <c r="AR997" t="s">
        <v>20</v>
      </c>
      <c r="AS997" t="s">
        <v>20</v>
      </c>
      <c r="AT997" t="s">
        <v>20</v>
      </c>
      <c r="AU997" t="s">
        <v>20</v>
      </c>
      <c r="AV997" t="s">
        <v>20</v>
      </c>
      <c r="AW997" t="s">
        <v>20</v>
      </c>
      <c r="AX997" t="s">
        <v>20</v>
      </c>
      <c r="AY997" t="s">
        <v>20</v>
      </c>
      <c r="AZ997" t="s">
        <v>20</v>
      </c>
      <c r="BA997" t="s">
        <v>20</v>
      </c>
      <c r="BB997" t="s">
        <v>20</v>
      </c>
      <c r="BC997" t="s">
        <v>17592</v>
      </c>
      <c r="BD997" s="22" t="s">
        <v>12820</v>
      </c>
      <c r="BE997" s="22" t="s">
        <v>33435</v>
      </c>
      <c r="BF997" t="s">
        <v>33441</v>
      </c>
      <c r="BG997" t="s">
        <v>33442</v>
      </c>
      <c r="BH997" t="s">
        <v>27939</v>
      </c>
      <c r="BI997" t="s">
        <v>33392</v>
      </c>
      <c r="BJ997" t="s">
        <v>33438</v>
      </c>
      <c r="BK997" t="s">
        <v>33438</v>
      </c>
      <c r="BL997" t="s">
        <v>33438</v>
      </c>
      <c r="BM997" t="s">
        <v>33436</v>
      </c>
      <c r="BN997" t="s">
        <v>33437</v>
      </c>
      <c r="BO997" t="s">
        <v>33438</v>
      </c>
      <c r="BP997" t="s">
        <v>33438</v>
      </c>
      <c r="BQ997" t="s">
        <v>33438</v>
      </c>
      <c r="BR997" t="s">
        <v>33439</v>
      </c>
      <c r="BS997" t="s">
        <v>33438</v>
      </c>
      <c r="BT997" t="s">
        <v>33438</v>
      </c>
      <c r="BV997" t="s">
        <v>20</v>
      </c>
      <c r="BW997" t="s">
        <v>28689</v>
      </c>
      <c r="BX997" t="s">
        <v>27939</v>
      </c>
      <c r="BY997" t="s">
        <v>33441</v>
      </c>
      <c r="CB997" t="s">
        <v>17592</v>
      </c>
      <c r="CC997" t="s">
        <v>17592</v>
      </c>
      <c r="CD997" t="s">
        <v>17592</v>
      </c>
      <c r="CF997" t="s">
        <v>2905</v>
      </c>
      <c r="CG997" t="s">
        <v>27939</v>
      </c>
      <c r="CH997" t="s">
        <v>33380</v>
      </c>
      <c r="CI997" t="s">
        <v>33392</v>
      </c>
      <c r="CR997" t="s">
        <v>2904</v>
      </c>
      <c r="CS997" t="b">
        <v>0</v>
      </c>
      <c r="CT997">
        <v>1.3100000000000001E-2</v>
      </c>
      <c r="CU997" t="s">
        <v>33605</v>
      </c>
      <c r="CV997" t="s">
        <v>12821</v>
      </c>
      <c r="CW997" t="s">
        <v>12822</v>
      </c>
      <c r="CX997" t="b">
        <v>0</v>
      </c>
      <c r="CY997">
        <v>5.8200000000000002E-2</v>
      </c>
      <c r="CZ997" t="s">
        <v>33605</v>
      </c>
      <c r="DA997" t="s">
        <v>33605</v>
      </c>
      <c r="DB997" t="s">
        <v>33606</v>
      </c>
      <c r="DC997" t="e">
        <v>#N/A</v>
      </c>
      <c r="DD997" t="e">
        <v>#N/A</v>
      </c>
      <c r="DE997" t="e">
        <v>#N/A</v>
      </c>
      <c r="DF997" t="e">
        <v>#N/A</v>
      </c>
      <c r="DG997" t="e">
        <v>#N/A</v>
      </c>
      <c r="DH997" t="e">
        <v>#N/A</v>
      </c>
      <c r="DI997" t="e">
        <v>#N/A</v>
      </c>
      <c r="DJ997" t="e">
        <v>#N/A</v>
      </c>
    </row>
    <row r="998" spans="1:114" x14ac:dyDescent="0.2">
      <c r="A998" t="s">
        <v>2906</v>
      </c>
      <c r="B998">
        <v>21978</v>
      </c>
      <c r="C998">
        <v>22691</v>
      </c>
      <c r="D998" t="s">
        <v>20</v>
      </c>
      <c r="E998">
        <v>714</v>
      </c>
      <c r="F998">
        <v>237</v>
      </c>
      <c r="G998" t="s">
        <v>22</v>
      </c>
      <c r="H998" t="s">
        <v>23</v>
      </c>
      <c r="I998" t="s">
        <v>16</v>
      </c>
      <c r="J998" t="s">
        <v>17</v>
      </c>
      <c r="K998" t="s">
        <v>18</v>
      </c>
      <c r="L998" t="s">
        <v>7776</v>
      </c>
      <c r="M998" t="s">
        <v>2842</v>
      </c>
      <c r="N998" t="s">
        <v>2907</v>
      </c>
      <c r="O998" t="s">
        <v>2908</v>
      </c>
      <c r="R998" t="s">
        <v>12823</v>
      </c>
      <c r="S998">
        <v>545774</v>
      </c>
      <c r="T998">
        <v>546487</v>
      </c>
      <c r="U998" t="s">
        <v>26</v>
      </c>
      <c r="V998">
        <v>714</v>
      </c>
      <c r="W998">
        <v>237</v>
      </c>
      <c r="X998" t="s">
        <v>22</v>
      </c>
      <c r="Y998" t="s">
        <v>23</v>
      </c>
      <c r="Z998" t="s">
        <v>7792</v>
      </c>
      <c r="AA998" t="s">
        <v>17</v>
      </c>
      <c r="AB998" t="s">
        <v>5</v>
      </c>
      <c r="AD998" t="s">
        <v>7793</v>
      </c>
      <c r="AE998" t="s">
        <v>12824</v>
      </c>
      <c r="AF998" t="s">
        <v>7798</v>
      </c>
      <c r="AH998" t="str">
        <f t="shared" si="15"/>
        <v>CORRECT</v>
      </c>
      <c r="AI998" t="s">
        <v>15294</v>
      </c>
      <c r="AJ998" t="s">
        <v>20888</v>
      </c>
      <c r="AK998" t="s">
        <v>23190</v>
      </c>
      <c r="AL998" t="s">
        <v>24444</v>
      </c>
      <c r="AM998" t="s">
        <v>26390</v>
      </c>
      <c r="AN998" t="s">
        <v>27920</v>
      </c>
      <c r="AO998" t="s">
        <v>27950</v>
      </c>
      <c r="AP998" t="s">
        <v>28690</v>
      </c>
      <c r="AQ998" t="s">
        <v>29963</v>
      </c>
      <c r="AR998" t="s">
        <v>20</v>
      </c>
      <c r="AS998" t="s">
        <v>31357</v>
      </c>
      <c r="AT998" t="s">
        <v>32248</v>
      </c>
      <c r="AU998" t="s">
        <v>20</v>
      </c>
      <c r="AV998" t="s">
        <v>19903</v>
      </c>
      <c r="AW998" t="s">
        <v>20</v>
      </c>
      <c r="AX998" t="s">
        <v>20</v>
      </c>
      <c r="AY998" t="s">
        <v>18855</v>
      </c>
      <c r="AZ998" t="s">
        <v>18661</v>
      </c>
      <c r="BA998" t="s">
        <v>20</v>
      </c>
      <c r="BB998" t="s">
        <v>20</v>
      </c>
      <c r="BC998" t="s">
        <v>16907</v>
      </c>
      <c r="BD998" s="22" t="s">
        <v>12823</v>
      </c>
      <c r="BE998" s="22" t="s">
        <v>33435</v>
      </c>
      <c r="BF998" t="s">
        <v>27926</v>
      </c>
      <c r="BG998" t="s">
        <v>33376</v>
      </c>
      <c r="BH998" t="s">
        <v>27950</v>
      </c>
      <c r="BI998" t="s">
        <v>33400</v>
      </c>
      <c r="BJ998" t="s">
        <v>33438</v>
      </c>
      <c r="BK998" t="s">
        <v>33438</v>
      </c>
      <c r="BL998" t="s">
        <v>33438</v>
      </c>
      <c r="BM998" t="s">
        <v>33436</v>
      </c>
      <c r="BN998" t="s">
        <v>33449</v>
      </c>
      <c r="BO998" t="s">
        <v>33438</v>
      </c>
      <c r="BQ998" t="s">
        <v>33438</v>
      </c>
      <c r="BR998" t="s">
        <v>33439</v>
      </c>
      <c r="BS998" t="s">
        <v>33438</v>
      </c>
      <c r="BT998" t="s">
        <v>33438</v>
      </c>
      <c r="BV998" t="s">
        <v>29963</v>
      </c>
      <c r="BW998" t="s">
        <v>28690</v>
      </c>
      <c r="BX998" t="s">
        <v>27950</v>
      </c>
      <c r="BY998" t="s">
        <v>27926</v>
      </c>
      <c r="CB998" t="s">
        <v>29963</v>
      </c>
      <c r="CC998" t="s">
        <v>29963</v>
      </c>
      <c r="CD998" t="s">
        <v>29963</v>
      </c>
      <c r="CF998" t="s">
        <v>2908</v>
      </c>
      <c r="CG998" t="s">
        <v>27950</v>
      </c>
      <c r="CH998" t="s">
        <v>33380</v>
      </c>
      <c r="CI998" t="s">
        <v>33400</v>
      </c>
      <c r="CR998" t="s">
        <v>2907</v>
      </c>
      <c r="CS998" t="b">
        <v>0</v>
      </c>
      <c r="CT998">
        <v>1.2500000000000001E-2</v>
      </c>
      <c r="CU998" t="s">
        <v>33605</v>
      </c>
      <c r="CV998" t="s">
        <v>12824</v>
      </c>
      <c r="CW998" t="s">
        <v>7798</v>
      </c>
      <c r="CX998" t="b">
        <v>0</v>
      </c>
      <c r="CY998">
        <v>1.2500000000000001E-2</v>
      </c>
      <c r="CZ998" t="s">
        <v>33605</v>
      </c>
      <c r="DA998" t="s">
        <v>33605</v>
      </c>
      <c r="DB998" t="s">
        <v>33605</v>
      </c>
      <c r="DC998" t="e">
        <v>#N/A</v>
      </c>
      <c r="DD998" t="e">
        <v>#N/A</v>
      </c>
      <c r="DE998" t="e">
        <v>#N/A</v>
      </c>
      <c r="DF998" t="e">
        <v>#N/A</v>
      </c>
      <c r="DG998" t="e">
        <v>#N/A</v>
      </c>
      <c r="DH998" t="e">
        <v>#N/A</v>
      </c>
      <c r="DI998" t="e">
        <v>#N/A</v>
      </c>
      <c r="DJ998" t="e">
        <v>#N/A</v>
      </c>
    </row>
    <row r="999" spans="1:114" x14ac:dyDescent="0.2">
      <c r="A999" t="s">
        <v>2910</v>
      </c>
      <c r="B999">
        <v>22811</v>
      </c>
      <c r="C999">
        <v>24811</v>
      </c>
      <c r="D999" t="s">
        <v>26</v>
      </c>
      <c r="E999">
        <v>2001</v>
      </c>
      <c r="F999">
        <v>666</v>
      </c>
      <c r="G999" t="s">
        <v>22</v>
      </c>
      <c r="H999" t="s">
        <v>23</v>
      </c>
      <c r="I999" t="s">
        <v>16</v>
      </c>
      <c r="J999" t="s">
        <v>17</v>
      </c>
      <c r="K999" t="s">
        <v>18</v>
      </c>
      <c r="L999" t="s">
        <v>7776</v>
      </c>
      <c r="M999" t="s">
        <v>2842</v>
      </c>
      <c r="N999" t="s">
        <v>2911</v>
      </c>
      <c r="O999" t="s">
        <v>2912</v>
      </c>
      <c r="P999" t="s">
        <v>2909</v>
      </c>
      <c r="R999" t="s">
        <v>12825</v>
      </c>
      <c r="S999">
        <v>543654</v>
      </c>
      <c r="T999">
        <v>545654</v>
      </c>
      <c r="U999" t="s">
        <v>20</v>
      </c>
      <c r="V999">
        <v>2001</v>
      </c>
      <c r="W999">
        <v>666</v>
      </c>
      <c r="X999" t="s">
        <v>22</v>
      </c>
      <c r="Y999" t="s">
        <v>23</v>
      </c>
      <c r="Z999" t="s">
        <v>7792</v>
      </c>
      <c r="AA999" t="s">
        <v>17</v>
      </c>
      <c r="AB999" t="s">
        <v>5</v>
      </c>
      <c r="AD999" t="s">
        <v>7793</v>
      </c>
      <c r="AE999" t="s">
        <v>12826</v>
      </c>
      <c r="AF999" t="s">
        <v>12827</v>
      </c>
      <c r="AH999" t="str">
        <f t="shared" si="15"/>
        <v>CORRECT</v>
      </c>
      <c r="AI999" t="s">
        <v>15295</v>
      </c>
      <c r="AJ999" t="s">
        <v>20889</v>
      </c>
      <c r="AK999" t="s">
        <v>22472</v>
      </c>
      <c r="AL999" t="s">
        <v>25030</v>
      </c>
      <c r="AM999" t="s">
        <v>26391</v>
      </c>
      <c r="AN999" t="s">
        <v>27920</v>
      </c>
      <c r="AO999" t="s">
        <v>27931</v>
      </c>
      <c r="AP999" t="s">
        <v>28691</v>
      </c>
      <c r="AQ999" t="s">
        <v>2909</v>
      </c>
      <c r="AR999" t="s">
        <v>30690</v>
      </c>
      <c r="AS999" t="s">
        <v>20</v>
      </c>
      <c r="AT999" t="s">
        <v>32249</v>
      </c>
      <c r="AU999" t="s">
        <v>33165</v>
      </c>
      <c r="AV999" t="s">
        <v>20</v>
      </c>
      <c r="AW999" t="s">
        <v>20</v>
      </c>
      <c r="AX999" t="s">
        <v>20</v>
      </c>
      <c r="AY999" t="s">
        <v>18808</v>
      </c>
      <c r="AZ999" t="s">
        <v>20</v>
      </c>
      <c r="BA999" t="s">
        <v>20</v>
      </c>
      <c r="BB999" t="s">
        <v>20</v>
      </c>
      <c r="BC999" t="s">
        <v>17593</v>
      </c>
      <c r="BD999" s="22" t="s">
        <v>12825</v>
      </c>
      <c r="BE999" s="22" t="s">
        <v>33435</v>
      </c>
      <c r="BF999" t="s">
        <v>27931</v>
      </c>
      <c r="BG999" t="s">
        <v>33391</v>
      </c>
      <c r="BH999" t="s">
        <v>27931</v>
      </c>
      <c r="BI999" t="s">
        <v>33391</v>
      </c>
      <c r="BJ999" t="s">
        <v>33438</v>
      </c>
      <c r="BK999" t="s">
        <v>33438</v>
      </c>
      <c r="BL999" t="s">
        <v>33438</v>
      </c>
      <c r="BM999" t="s">
        <v>33438</v>
      </c>
      <c r="BN999" t="s">
        <v>33440</v>
      </c>
      <c r="BO999" t="s">
        <v>33438</v>
      </c>
      <c r="BP999" t="s">
        <v>33438</v>
      </c>
      <c r="BQ999" t="s">
        <v>33438</v>
      </c>
      <c r="BR999" t="s">
        <v>33439</v>
      </c>
      <c r="BS999" t="s">
        <v>33436</v>
      </c>
      <c r="BT999" t="s">
        <v>33438</v>
      </c>
      <c r="BV999" t="s">
        <v>2909</v>
      </c>
      <c r="BW999" t="s">
        <v>28691</v>
      </c>
      <c r="BX999" t="s">
        <v>27931</v>
      </c>
      <c r="BY999" t="s">
        <v>27931</v>
      </c>
      <c r="CB999" t="s">
        <v>2909</v>
      </c>
      <c r="CC999" t="s">
        <v>2909</v>
      </c>
      <c r="CD999" t="s">
        <v>2909</v>
      </c>
      <c r="CE999" s="25" t="s">
        <v>2909</v>
      </c>
      <c r="CF999" t="s">
        <v>2912</v>
      </c>
      <c r="CG999" t="s">
        <v>27931</v>
      </c>
      <c r="CH999" t="s">
        <v>33381</v>
      </c>
      <c r="CI999" t="s">
        <v>33391</v>
      </c>
      <c r="CR999" t="s">
        <v>2911</v>
      </c>
      <c r="CS999" t="b">
        <v>0</v>
      </c>
      <c r="CT999">
        <v>1.12E-2</v>
      </c>
      <c r="CU999" t="s">
        <v>33605</v>
      </c>
      <c r="CV999" t="s">
        <v>12826</v>
      </c>
      <c r="CW999" t="s">
        <v>12827</v>
      </c>
      <c r="CX999" t="b">
        <v>0</v>
      </c>
      <c r="CY999">
        <v>1.12E-2</v>
      </c>
      <c r="CZ999" t="s">
        <v>33605</v>
      </c>
      <c r="DA999" t="s">
        <v>33605</v>
      </c>
      <c r="DB999" t="s">
        <v>33605</v>
      </c>
      <c r="DC999" t="e">
        <v>#N/A</v>
      </c>
      <c r="DD999" t="e">
        <v>#N/A</v>
      </c>
      <c r="DE999" t="e">
        <v>#N/A</v>
      </c>
      <c r="DF999" t="e">
        <v>#N/A</v>
      </c>
      <c r="DG999" t="e">
        <v>#N/A</v>
      </c>
      <c r="DH999" t="e">
        <v>#N/A</v>
      </c>
      <c r="DI999" t="e">
        <v>#N/A</v>
      </c>
      <c r="DJ999" t="e">
        <v>#N/A</v>
      </c>
    </row>
    <row r="1000" spans="1:114" x14ac:dyDescent="0.2">
      <c r="A1000" t="s">
        <v>2913</v>
      </c>
      <c r="B1000">
        <v>24869</v>
      </c>
      <c r="C1000">
        <v>25324</v>
      </c>
      <c r="D1000" t="s">
        <v>20</v>
      </c>
      <c r="E1000">
        <v>456</v>
      </c>
      <c r="F1000">
        <v>151</v>
      </c>
      <c r="G1000" t="s">
        <v>22</v>
      </c>
      <c r="H1000" t="s">
        <v>23</v>
      </c>
      <c r="I1000" t="s">
        <v>16</v>
      </c>
      <c r="J1000" t="s">
        <v>17</v>
      </c>
      <c r="K1000" t="s">
        <v>18</v>
      </c>
      <c r="L1000" t="s">
        <v>7776</v>
      </c>
      <c r="M1000" t="s">
        <v>2842</v>
      </c>
      <c r="N1000" t="s">
        <v>2914</v>
      </c>
      <c r="O1000" t="s">
        <v>2915</v>
      </c>
      <c r="R1000" t="s">
        <v>12828</v>
      </c>
      <c r="S1000">
        <v>543141</v>
      </c>
      <c r="T1000">
        <v>543596</v>
      </c>
      <c r="U1000" t="s">
        <v>26</v>
      </c>
      <c r="V1000">
        <v>456</v>
      </c>
      <c r="W1000">
        <v>151</v>
      </c>
      <c r="X1000" t="s">
        <v>22</v>
      </c>
      <c r="Y1000" t="s">
        <v>23</v>
      </c>
      <c r="Z1000" t="s">
        <v>7792</v>
      </c>
      <c r="AA1000" t="s">
        <v>17</v>
      </c>
      <c r="AB1000" t="s">
        <v>5</v>
      </c>
      <c r="AD1000" t="s">
        <v>7793</v>
      </c>
      <c r="AE1000" t="s">
        <v>12829</v>
      </c>
      <c r="AF1000" t="s">
        <v>7804</v>
      </c>
      <c r="AH1000" t="str">
        <f t="shared" si="15"/>
        <v>CORRECT</v>
      </c>
      <c r="AI1000" t="s">
        <v>15296</v>
      </c>
      <c r="AJ1000" t="s">
        <v>20890</v>
      </c>
      <c r="AK1000" t="s">
        <v>23191</v>
      </c>
      <c r="AL1000" t="s">
        <v>25031</v>
      </c>
      <c r="AM1000" t="s">
        <v>26392</v>
      </c>
      <c r="AN1000" t="s">
        <v>27920</v>
      </c>
      <c r="AO1000" t="s">
        <v>27925</v>
      </c>
      <c r="AP1000" t="s">
        <v>28692</v>
      </c>
      <c r="AQ1000" t="s">
        <v>20</v>
      </c>
      <c r="AR1000" t="s">
        <v>20</v>
      </c>
      <c r="AS1000" t="s">
        <v>20</v>
      </c>
      <c r="AT1000" t="s">
        <v>20</v>
      </c>
      <c r="AU1000" t="s">
        <v>20</v>
      </c>
      <c r="AV1000" t="s">
        <v>20</v>
      </c>
      <c r="AW1000" t="s">
        <v>20</v>
      </c>
      <c r="AX1000" t="s">
        <v>20</v>
      </c>
      <c r="AY1000" t="s">
        <v>20</v>
      </c>
      <c r="AZ1000" t="s">
        <v>20</v>
      </c>
      <c r="BA1000" t="s">
        <v>20</v>
      </c>
      <c r="BB1000" t="s">
        <v>20</v>
      </c>
      <c r="BC1000" t="s">
        <v>17594</v>
      </c>
      <c r="BD1000" s="22" t="s">
        <v>12828</v>
      </c>
      <c r="BE1000" s="22" t="s">
        <v>33435</v>
      </c>
      <c r="BF1000" t="s">
        <v>33441</v>
      </c>
      <c r="BG1000" t="s">
        <v>33442</v>
      </c>
      <c r="BH1000" t="s">
        <v>30333</v>
      </c>
      <c r="BI1000" t="s">
        <v>33442</v>
      </c>
      <c r="BJ1000" t="s">
        <v>33438</v>
      </c>
      <c r="BK1000" t="s">
        <v>33438</v>
      </c>
      <c r="BL1000" t="s">
        <v>33438</v>
      </c>
      <c r="BM1000" t="s">
        <v>33436</v>
      </c>
      <c r="BN1000" t="s">
        <v>33437</v>
      </c>
      <c r="BO1000" t="s">
        <v>33438</v>
      </c>
      <c r="BQ1000" t="s">
        <v>33438</v>
      </c>
      <c r="BR1000" t="s">
        <v>33439</v>
      </c>
      <c r="BS1000" t="s">
        <v>33436</v>
      </c>
      <c r="BT1000" t="s">
        <v>33436</v>
      </c>
      <c r="BV1000" t="s">
        <v>20</v>
      </c>
      <c r="BW1000" t="s">
        <v>28692</v>
      </c>
      <c r="BX1000" t="s">
        <v>27925</v>
      </c>
      <c r="BY1000" t="s">
        <v>33441</v>
      </c>
      <c r="CB1000" t="s">
        <v>17594</v>
      </c>
      <c r="CC1000" t="s">
        <v>17594</v>
      </c>
      <c r="CD1000" t="s">
        <v>17594</v>
      </c>
      <c r="CF1000" t="s">
        <v>2915</v>
      </c>
      <c r="CG1000" t="s">
        <v>27925</v>
      </c>
      <c r="CH1000" t="s">
        <v>33383</v>
      </c>
      <c r="CI1000" t="s">
        <v>33394</v>
      </c>
      <c r="CR1000" t="s">
        <v>2914</v>
      </c>
      <c r="CS1000" t="b">
        <v>0</v>
      </c>
      <c r="CT1000">
        <v>1.2999999999999999E-2</v>
      </c>
      <c r="CU1000" t="s">
        <v>33605</v>
      </c>
      <c r="CV1000" t="s">
        <v>12829</v>
      </c>
      <c r="CW1000" t="s">
        <v>7804</v>
      </c>
      <c r="CX1000" t="b">
        <v>0</v>
      </c>
      <c r="CY1000">
        <v>1.2999999999999999E-2</v>
      </c>
      <c r="CZ1000" t="s">
        <v>33605</v>
      </c>
      <c r="DA1000" t="s">
        <v>33605</v>
      </c>
      <c r="DB1000" t="s">
        <v>33605</v>
      </c>
      <c r="DC1000" t="e">
        <v>#N/A</v>
      </c>
      <c r="DD1000" t="e">
        <v>#N/A</v>
      </c>
      <c r="DE1000" t="e">
        <v>#N/A</v>
      </c>
      <c r="DF1000" t="e">
        <v>#N/A</v>
      </c>
      <c r="DG1000" t="e">
        <v>#N/A</v>
      </c>
      <c r="DH1000" t="e">
        <v>#N/A</v>
      </c>
      <c r="DI1000" t="e">
        <v>#N/A</v>
      </c>
      <c r="DJ1000" t="e">
        <v>#N/A</v>
      </c>
    </row>
    <row r="1001" spans="1:114" x14ac:dyDescent="0.2">
      <c r="A1001" t="s">
        <v>2916</v>
      </c>
      <c r="B1001">
        <v>25416</v>
      </c>
      <c r="C1001">
        <v>26411</v>
      </c>
      <c r="D1001" t="s">
        <v>20</v>
      </c>
      <c r="E1001">
        <v>996</v>
      </c>
      <c r="F1001">
        <v>331</v>
      </c>
      <c r="G1001" t="s">
        <v>22</v>
      </c>
      <c r="H1001" t="s">
        <v>23</v>
      </c>
      <c r="I1001" t="s">
        <v>16</v>
      </c>
      <c r="J1001" t="s">
        <v>17</v>
      </c>
      <c r="K1001" t="s">
        <v>18</v>
      </c>
      <c r="L1001" t="s">
        <v>7776</v>
      </c>
      <c r="M1001" t="s">
        <v>2842</v>
      </c>
      <c r="N1001" t="s">
        <v>2917</v>
      </c>
      <c r="O1001" t="s">
        <v>803</v>
      </c>
      <c r="R1001" t="s">
        <v>12830</v>
      </c>
      <c r="S1001">
        <v>542054</v>
      </c>
      <c r="T1001">
        <v>543049</v>
      </c>
      <c r="U1001" t="s">
        <v>26</v>
      </c>
      <c r="V1001">
        <v>996</v>
      </c>
      <c r="W1001">
        <v>331</v>
      </c>
      <c r="X1001" t="s">
        <v>22</v>
      </c>
      <c r="Y1001" t="s">
        <v>23</v>
      </c>
      <c r="Z1001" t="s">
        <v>7792</v>
      </c>
      <c r="AA1001" t="s">
        <v>17</v>
      </c>
      <c r="AB1001" t="s">
        <v>5</v>
      </c>
      <c r="AD1001" t="s">
        <v>7793</v>
      </c>
      <c r="AE1001" t="s">
        <v>12831</v>
      </c>
      <c r="AF1001" t="s">
        <v>49</v>
      </c>
      <c r="AH1001" t="str">
        <f t="shared" si="15"/>
        <v>CORRECT</v>
      </c>
      <c r="AI1001" t="s">
        <v>15297</v>
      </c>
      <c r="AJ1001" t="s">
        <v>20891</v>
      </c>
      <c r="AK1001" t="s">
        <v>23192</v>
      </c>
      <c r="AL1001" t="s">
        <v>25011</v>
      </c>
      <c r="AM1001" t="s">
        <v>26393</v>
      </c>
      <c r="AN1001" t="s">
        <v>27920</v>
      </c>
      <c r="AO1001" t="s">
        <v>27925</v>
      </c>
      <c r="AP1001" t="s">
        <v>28693</v>
      </c>
      <c r="AQ1001" t="s">
        <v>20</v>
      </c>
      <c r="AR1001" t="s">
        <v>20</v>
      </c>
      <c r="AS1001" t="s">
        <v>20</v>
      </c>
      <c r="AT1001" t="s">
        <v>20</v>
      </c>
      <c r="AU1001" t="s">
        <v>20</v>
      </c>
      <c r="AV1001" t="s">
        <v>20</v>
      </c>
      <c r="AW1001" t="s">
        <v>20</v>
      </c>
      <c r="AX1001" t="s">
        <v>20</v>
      </c>
      <c r="AY1001" t="s">
        <v>20</v>
      </c>
      <c r="AZ1001" t="s">
        <v>20</v>
      </c>
      <c r="BA1001" t="s">
        <v>20</v>
      </c>
      <c r="BB1001" t="s">
        <v>20</v>
      </c>
      <c r="BC1001" t="s">
        <v>17595</v>
      </c>
      <c r="BD1001" s="22" t="s">
        <v>12830</v>
      </c>
      <c r="BE1001" s="22" t="s">
        <v>33435</v>
      </c>
      <c r="BF1001" t="s">
        <v>33441</v>
      </c>
      <c r="BG1001" t="s">
        <v>33442</v>
      </c>
      <c r="BH1001" t="s">
        <v>30333</v>
      </c>
      <c r="BI1001" t="s">
        <v>33442</v>
      </c>
      <c r="BJ1001" t="s">
        <v>33438</v>
      </c>
      <c r="BK1001" t="s">
        <v>33438</v>
      </c>
      <c r="BL1001" t="s">
        <v>33436</v>
      </c>
      <c r="BM1001" t="s">
        <v>33436</v>
      </c>
      <c r="BN1001" t="s">
        <v>33437</v>
      </c>
      <c r="BO1001" t="s">
        <v>33438</v>
      </c>
      <c r="BP1001" t="s">
        <v>33436</v>
      </c>
      <c r="BQ1001" t="s">
        <v>33438</v>
      </c>
      <c r="BR1001" t="s">
        <v>33439</v>
      </c>
      <c r="BS1001" t="s">
        <v>33438</v>
      </c>
      <c r="BT1001" t="s">
        <v>33438</v>
      </c>
      <c r="BV1001" t="s">
        <v>20</v>
      </c>
      <c r="BW1001" t="s">
        <v>28693</v>
      </c>
      <c r="BX1001" t="s">
        <v>27925</v>
      </c>
      <c r="BY1001" t="s">
        <v>33441</v>
      </c>
      <c r="CB1001" s="30" t="s">
        <v>33553</v>
      </c>
      <c r="CC1001" t="s">
        <v>17595</v>
      </c>
      <c r="CD1001" t="s">
        <v>17595</v>
      </c>
      <c r="CF1001" t="s">
        <v>803</v>
      </c>
      <c r="CG1001" t="s">
        <v>27925</v>
      </c>
      <c r="CH1001" t="s">
        <v>33383</v>
      </c>
      <c r="CI1001" t="s">
        <v>33394</v>
      </c>
      <c r="CR1001" t="s">
        <v>2917</v>
      </c>
      <c r="CS1001" t="b">
        <v>0</v>
      </c>
      <c r="CT1001">
        <v>1.2699999999999999E-2</v>
      </c>
      <c r="CU1001" t="s">
        <v>33605</v>
      </c>
      <c r="CV1001" t="s">
        <v>12831</v>
      </c>
      <c r="CW1001" t="s">
        <v>33683</v>
      </c>
      <c r="CX1001" t="b">
        <v>0</v>
      </c>
      <c r="CY1001">
        <v>1.2699999999999999E-2</v>
      </c>
      <c r="CZ1001" t="s">
        <v>33605</v>
      </c>
      <c r="DA1001" t="s">
        <v>33605</v>
      </c>
      <c r="DB1001" t="s">
        <v>33605</v>
      </c>
      <c r="DC1001" t="e">
        <v>#N/A</v>
      </c>
      <c r="DD1001" t="e">
        <v>#N/A</v>
      </c>
      <c r="DE1001" t="e">
        <v>#N/A</v>
      </c>
      <c r="DF1001" t="e">
        <v>#N/A</v>
      </c>
      <c r="DG1001" t="e">
        <v>#N/A</v>
      </c>
      <c r="DH1001" t="e">
        <v>#N/A</v>
      </c>
      <c r="DI1001" t="e">
        <v>#N/A</v>
      </c>
      <c r="DJ1001" t="e">
        <v>#N/A</v>
      </c>
    </row>
    <row r="1002" spans="1:114" x14ac:dyDescent="0.2">
      <c r="A1002" t="s">
        <v>2918</v>
      </c>
      <c r="B1002">
        <v>26486</v>
      </c>
      <c r="C1002">
        <v>27190</v>
      </c>
      <c r="D1002" t="s">
        <v>26</v>
      </c>
      <c r="E1002">
        <v>705</v>
      </c>
      <c r="F1002">
        <v>234</v>
      </c>
      <c r="G1002" t="s">
        <v>22</v>
      </c>
      <c r="H1002" t="s">
        <v>23</v>
      </c>
      <c r="I1002" t="s">
        <v>16</v>
      </c>
      <c r="J1002" t="s">
        <v>17</v>
      </c>
      <c r="K1002" t="s">
        <v>18</v>
      </c>
      <c r="L1002" t="s">
        <v>7776</v>
      </c>
      <c r="M1002" t="s">
        <v>2842</v>
      </c>
      <c r="N1002" t="s">
        <v>2919</v>
      </c>
      <c r="O1002" t="s">
        <v>2837</v>
      </c>
      <c r="R1002" t="s">
        <v>12832</v>
      </c>
      <c r="S1002">
        <v>541275</v>
      </c>
      <c r="T1002">
        <v>541979</v>
      </c>
      <c r="U1002" t="s">
        <v>20</v>
      </c>
      <c r="V1002">
        <v>705</v>
      </c>
      <c r="W1002">
        <v>234</v>
      </c>
      <c r="X1002" t="s">
        <v>22</v>
      </c>
      <c r="Y1002" t="s">
        <v>23</v>
      </c>
      <c r="Z1002" t="s">
        <v>7792</v>
      </c>
      <c r="AA1002" t="s">
        <v>17</v>
      </c>
      <c r="AB1002" t="s">
        <v>5</v>
      </c>
      <c r="AD1002" t="s">
        <v>7793</v>
      </c>
      <c r="AE1002" t="s">
        <v>12833</v>
      </c>
      <c r="AF1002" t="s">
        <v>7798</v>
      </c>
      <c r="AH1002" t="str">
        <f t="shared" si="15"/>
        <v>CORRECT</v>
      </c>
      <c r="AI1002" t="s">
        <v>15298</v>
      </c>
      <c r="AJ1002" t="s">
        <v>20892</v>
      </c>
      <c r="AK1002" t="s">
        <v>23193</v>
      </c>
      <c r="AL1002" t="s">
        <v>24452</v>
      </c>
      <c r="AM1002" t="s">
        <v>26394</v>
      </c>
      <c r="AN1002" t="s">
        <v>27920</v>
      </c>
      <c r="AO1002" t="s">
        <v>27924</v>
      </c>
      <c r="AP1002" t="s">
        <v>28673</v>
      </c>
      <c r="AQ1002" t="s">
        <v>20</v>
      </c>
      <c r="AR1002" t="s">
        <v>20</v>
      </c>
      <c r="AS1002" t="s">
        <v>20</v>
      </c>
      <c r="AT1002" t="s">
        <v>32250</v>
      </c>
      <c r="AU1002" t="s">
        <v>33068</v>
      </c>
      <c r="AV1002" t="s">
        <v>19828</v>
      </c>
      <c r="AW1002" t="s">
        <v>20</v>
      </c>
      <c r="AX1002" t="s">
        <v>20</v>
      </c>
      <c r="AY1002" t="s">
        <v>18785</v>
      </c>
      <c r="AZ1002" t="s">
        <v>18652</v>
      </c>
      <c r="BA1002" t="s">
        <v>20</v>
      </c>
      <c r="BB1002" t="s">
        <v>20</v>
      </c>
      <c r="BC1002" t="s">
        <v>16907</v>
      </c>
      <c r="BD1002" s="22" t="s">
        <v>12832</v>
      </c>
      <c r="BE1002" s="22" t="s">
        <v>33435</v>
      </c>
      <c r="BF1002" t="s">
        <v>27924</v>
      </c>
      <c r="BG1002" t="s">
        <v>33384</v>
      </c>
      <c r="BH1002" t="s">
        <v>27924</v>
      </c>
      <c r="BI1002" t="s">
        <v>33384</v>
      </c>
      <c r="BJ1002" t="s">
        <v>33438</v>
      </c>
      <c r="BK1002" t="s">
        <v>33438</v>
      </c>
      <c r="BL1002" t="s">
        <v>33438</v>
      </c>
      <c r="BM1002" t="s">
        <v>33438</v>
      </c>
      <c r="BN1002" t="s">
        <v>33440</v>
      </c>
      <c r="BO1002" t="s">
        <v>33438</v>
      </c>
      <c r="BQ1002" t="s">
        <v>33438</v>
      </c>
      <c r="BR1002" t="s">
        <v>33443</v>
      </c>
      <c r="BS1002" t="s">
        <v>33438</v>
      </c>
      <c r="BT1002" t="s">
        <v>33436</v>
      </c>
      <c r="BV1002" t="s">
        <v>20</v>
      </c>
      <c r="BW1002" t="s">
        <v>28673</v>
      </c>
      <c r="BX1002" t="s">
        <v>27924</v>
      </c>
      <c r="BY1002" t="s">
        <v>27924</v>
      </c>
      <c r="CB1002" t="s">
        <v>16907</v>
      </c>
      <c r="CC1002" t="s">
        <v>16907</v>
      </c>
      <c r="CD1002" t="s">
        <v>16907</v>
      </c>
      <c r="CF1002" t="s">
        <v>2837</v>
      </c>
      <c r="CG1002" t="s">
        <v>27924</v>
      </c>
      <c r="CH1002" t="s">
        <v>33382</v>
      </c>
      <c r="CI1002" t="s">
        <v>33384</v>
      </c>
      <c r="CR1002" t="s">
        <v>2919</v>
      </c>
      <c r="CS1002" t="b">
        <v>0</v>
      </c>
      <c r="CT1002">
        <v>1.4800000000000001E-2</v>
      </c>
      <c r="CU1002" t="s">
        <v>33605</v>
      </c>
      <c r="CV1002" t="s">
        <v>12833</v>
      </c>
      <c r="CW1002" t="s">
        <v>7798</v>
      </c>
      <c r="CX1002" t="b">
        <v>0</v>
      </c>
      <c r="CY1002">
        <v>1.4800000000000001E-2</v>
      </c>
      <c r="CZ1002" t="s">
        <v>33605</v>
      </c>
      <c r="DA1002" t="s">
        <v>33605</v>
      </c>
      <c r="DB1002" t="s">
        <v>33605</v>
      </c>
      <c r="DC1002" t="e">
        <v>#N/A</v>
      </c>
      <c r="DD1002" t="e">
        <v>#N/A</v>
      </c>
      <c r="DE1002" t="e">
        <v>#N/A</v>
      </c>
      <c r="DF1002" t="e">
        <v>#N/A</v>
      </c>
      <c r="DG1002" t="e">
        <v>#N/A</v>
      </c>
      <c r="DH1002" t="e">
        <v>#N/A</v>
      </c>
      <c r="DI1002" t="e">
        <v>#N/A</v>
      </c>
      <c r="DJ1002" t="e">
        <v>#N/A</v>
      </c>
    </row>
    <row r="1003" spans="1:114" x14ac:dyDescent="0.2">
      <c r="A1003" t="s">
        <v>2921</v>
      </c>
      <c r="B1003">
        <v>27223</v>
      </c>
      <c r="C1003">
        <v>28116</v>
      </c>
      <c r="D1003" t="s">
        <v>26</v>
      </c>
      <c r="E1003">
        <v>894</v>
      </c>
      <c r="F1003">
        <v>297</v>
      </c>
      <c r="G1003" t="s">
        <v>22</v>
      </c>
      <c r="H1003" t="s">
        <v>23</v>
      </c>
      <c r="I1003" t="s">
        <v>16</v>
      </c>
      <c r="J1003" t="s">
        <v>17</v>
      </c>
      <c r="K1003" t="s">
        <v>18</v>
      </c>
      <c r="L1003" t="s">
        <v>7776</v>
      </c>
      <c r="M1003" t="s">
        <v>2842</v>
      </c>
      <c r="N1003" t="s">
        <v>2922</v>
      </c>
      <c r="O1003" t="s">
        <v>2923</v>
      </c>
      <c r="P1003" t="s">
        <v>2920</v>
      </c>
      <c r="R1003" t="s">
        <v>12834</v>
      </c>
      <c r="S1003">
        <v>540349</v>
      </c>
      <c r="T1003">
        <v>541242</v>
      </c>
      <c r="U1003" t="s">
        <v>20</v>
      </c>
      <c r="V1003">
        <v>894</v>
      </c>
      <c r="W1003">
        <v>297</v>
      </c>
      <c r="X1003" t="s">
        <v>22</v>
      </c>
      <c r="Y1003" t="s">
        <v>23</v>
      </c>
      <c r="Z1003" t="s">
        <v>7792</v>
      </c>
      <c r="AA1003" t="s">
        <v>17</v>
      </c>
      <c r="AB1003" t="s">
        <v>5</v>
      </c>
      <c r="AD1003" t="s">
        <v>7793</v>
      </c>
      <c r="AE1003" t="s">
        <v>12835</v>
      </c>
      <c r="AF1003" t="s">
        <v>12836</v>
      </c>
      <c r="AH1003" t="str">
        <f t="shared" si="15"/>
        <v>CORRECT</v>
      </c>
      <c r="AI1003" t="s">
        <v>15299</v>
      </c>
      <c r="AJ1003" t="s">
        <v>20893</v>
      </c>
      <c r="AK1003" t="s">
        <v>23194</v>
      </c>
      <c r="AL1003" t="s">
        <v>24619</v>
      </c>
      <c r="AM1003" t="s">
        <v>26395</v>
      </c>
      <c r="AN1003" t="s">
        <v>27920</v>
      </c>
      <c r="AO1003" t="s">
        <v>27936</v>
      </c>
      <c r="AP1003" t="s">
        <v>28694</v>
      </c>
      <c r="AQ1003" t="s">
        <v>2920</v>
      </c>
      <c r="AR1003" t="s">
        <v>30691</v>
      </c>
      <c r="AS1003" t="s">
        <v>20</v>
      </c>
      <c r="AT1003" t="s">
        <v>32251</v>
      </c>
      <c r="AU1003" t="s">
        <v>20</v>
      </c>
      <c r="AV1003" t="s">
        <v>20</v>
      </c>
      <c r="AW1003" t="s">
        <v>20</v>
      </c>
      <c r="AX1003" t="s">
        <v>20</v>
      </c>
      <c r="AY1003" t="s">
        <v>18758</v>
      </c>
      <c r="AZ1003" t="s">
        <v>20</v>
      </c>
      <c r="BA1003" t="s">
        <v>20</v>
      </c>
      <c r="BB1003" t="s">
        <v>20</v>
      </c>
      <c r="BC1003" t="s">
        <v>17596</v>
      </c>
      <c r="BD1003" s="22" t="s">
        <v>12834</v>
      </c>
      <c r="BE1003" s="22" t="s">
        <v>33435</v>
      </c>
      <c r="BF1003" t="s">
        <v>27936</v>
      </c>
      <c r="BG1003" t="s">
        <v>33390</v>
      </c>
      <c r="BH1003" t="s">
        <v>30333</v>
      </c>
      <c r="BI1003" t="s">
        <v>33442</v>
      </c>
      <c r="BJ1003" t="s">
        <v>33438</v>
      </c>
      <c r="BK1003" t="s">
        <v>33438</v>
      </c>
      <c r="BL1003" t="s">
        <v>33438</v>
      </c>
      <c r="BM1003" t="s">
        <v>33438</v>
      </c>
      <c r="BN1003" t="s">
        <v>33440</v>
      </c>
      <c r="BO1003" t="s">
        <v>33438</v>
      </c>
      <c r="BP1003" t="s">
        <v>33438</v>
      </c>
      <c r="BQ1003" t="s">
        <v>33438</v>
      </c>
      <c r="BR1003" t="s">
        <v>33439</v>
      </c>
      <c r="BS1003" t="s">
        <v>33438</v>
      </c>
      <c r="BT1003" t="s">
        <v>33438</v>
      </c>
      <c r="BV1003" t="s">
        <v>2920</v>
      </c>
      <c r="BW1003" t="s">
        <v>28694</v>
      </c>
      <c r="BX1003" t="s">
        <v>27936</v>
      </c>
      <c r="BY1003" t="s">
        <v>27936</v>
      </c>
      <c r="CB1003" t="s">
        <v>2920</v>
      </c>
      <c r="CC1003" t="s">
        <v>2920</v>
      </c>
      <c r="CD1003" t="s">
        <v>2920</v>
      </c>
      <c r="CE1003" s="25" t="s">
        <v>2920</v>
      </c>
      <c r="CF1003" t="s">
        <v>2923</v>
      </c>
      <c r="CG1003" t="s">
        <v>27936</v>
      </c>
      <c r="CH1003" t="s">
        <v>33380</v>
      </c>
      <c r="CI1003" t="s">
        <v>33390</v>
      </c>
      <c r="CR1003" t="s">
        <v>2922</v>
      </c>
      <c r="CS1003" t="b">
        <v>0</v>
      </c>
      <c r="CT1003">
        <v>4.4999999999999997E-3</v>
      </c>
      <c r="CU1003" t="s">
        <v>33605</v>
      </c>
      <c r="CV1003" t="s">
        <v>12835</v>
      </c>
      <c r="CW1003" t="s">
        <v>12836</v>
      </c>
      <c r="CX1003" t="b">
        <v>0</v>
      </c>
      <c r="CY1003">
        <v>4.4999999999999997E-3</v>
      </c>
      <c r="CZ1003" t="s">
        <v>33605</v>
      </c>
      <c r="DA1003" t="s">
        <v>33605</v>
      </c>
      <c r="DB1003" t="s">
        <v>33605</v>
      </c>
      <c r="DC1003" t="e">
        <v>#N/A</v>
      </c>
      <c r="DD1003" t="e">
        <v>#N/A</v>
      </c>
      <c r="DE1003" t="e">
        <v>#N/A</v>
      </c>
      <c r="DF1003" t="e">
        <v>#N/A</v>
      </c>
      <c r="DG1003" t="e">
        <v>#N/A</v>
      </c>
      <c r="DH1003" t="e">
        <v>#N/A</v>
      </c>
      <c r="DI1003" t="e">
        <v>#N/A</v>
      </c>
      <c r="DJ1003" t="e">
        <v>#N/A</v>
      </c>
    </row>
    <row r="1004" spans="1:114" s="8" customFormat="1" x14ac:dyDescent="0.2">
      <c r="A1004" t="s">
        <v>2924</v>
      </c>
      <c r="B1004">
        <v>28168</v>
      </c>
      <c r="C1004">
        <v>28782</v>
      </c>
      <c r="D1004" t="s">
        <v>20</v>
      </c>
      <c r="E1004">
        <v>615</v>
      </c>
      <c r="F1004">
        <v>204</v>
      </c>
      <c r="G1004" t="s">
        <v>22</v>
      </c>
      <c r="H1004" t="s">
        <v>23</v>
      </c>
      <c r="I1004" t="s">
        <v>16</v>
      </c>
      <c r="J1004" t="s">
        <v>17</v>
      </c>
      <c r="K1004" t="s">
        <v>18</v>
      </c>
      <c r="L1004" t="s">
        <v>7776</v>
      </c>
      <c r="M1004" t="s">
        <v>2842</v>
      </c>
      <c r="N1004" t="s">
        <v>2925</v>
      </c>
      <c r="O1004" t="s">
        <v>2926</v>
      </c>
      <c r="P1004"/>
      <c r="Q1004"/>
      <c r="R1004" t="s">
        <v>12837</v>
      </c>
      <c r="S1004">
        <v>539683</v>
      </c>
      <c r="T1004">
        <v>540297</v>
      </c>
      <c r="U1004" t="s">
        <v>26</v>
      </c>
      <c r="V1004">
        <v>615</v>
      </c>
      <c r="W1004">
        <v>204</v>
      </c>
      <c r="X1004" t="s">
        <v>22</v>
      </c>
      <c r="Y1004" t="s">
        <v>23</v>
      </c>
      <c r="Z1004" t="s">
        <v>7792</v>
      </c>
      <c r="AA1004" t="s">
        <v>17</v>
      </c>
      <c r="AB1004" t="s">
        <v>5</v>
      </c>
      <c r="AC1004"/>
      <c r="AD1004" t="s">
        <v>7793</v>
      </c>
      <c r="AE1004" t="s">
        <v>12838</v>
      </c>
      <c r="AF1004" t="s">
        <v>7804</v>
      </c>
      <c r="AG1004"/>
      <c r="AH1004" t="str">
        <f t="shared" si="15"/>
        <v>CORRECT</v>
      </c>
      <c r="AI1004" t="s">
        <v>15300</v>
      </c>
      <c r="AJ1004" t="s">
        <v>20894</v>
      </c>
      <c r="AK1004" t="s">
        <v>23195</v>
      </c>
      <c r="AL1004" t="s">
        <v>25032</v>
      </c>
      <c r="AM1004" t="s">
        <v>26396</v>
      </c>
      <c r="AN1004" t="s">
        <v>27920</v>
      </c>
      <c r="AO1004" t="s">
        <v>27936</v>
      </c>
      <c r="AP1004" t="s">
        <v>28695</v>
      </c>
      <c r="AQ1004" t="s">
        <v>20</v>
      </c>
      <c r="AR1004" t="s">
        <v>20</v>
      </c>
      <c r="AS1004" t="s">
        <v>20</v>
      </c>
      <c r="AT1004" t="s">
        <v>20</v>
      </c>
      <c r="AU1004" t="s">
        <v>20</v>
      </c>
      <c r="AV1004" t="s">
        <v>20</v>
      </c>
      <c r="AW1004" t="s">
        <v>20</v>
      </c>
      <c r="AX1004" t="s">
        <v>20</v>
      </c>
      <c r="AY1004" t="s">
        <v>20</v>
      </c>
      <c r="AZ1004" t="s">
        <v>20</v>
      </c>
      <c r="BA1004" t="s">
        <v>20</v>
      </c>
      <c r="BB1004" t="s">
        <v>20</v>
      </c>
      <c r="BC1004" t="s">
        <v>17597</v>
      </c>
      <c r="BD1004" s="22" t="s">
        <v>12837</v>
      </c>
      <c r="BE1004" s="22" t="s">
        <v>33435</v>
      </c>
      <c r="BF1004" t="s">
        <v>33441</v>
      </c>
      <c r="BG1004" t="s">
        <v>33442</v>
      </c>
      <c r="BH1004" t="s">
        <v>30333</v>
      </c>
      <c r="BI1004" t="s">
        <v>33442</v>
      </c>
      <c r="BJ1004" t="s">
        <v>33438</v>
      </c>
      <c r="BK1004" t="s">
        <v>33438</v>
      </c>
      <c r="BL1004" t="s">
        <v>33438</v>
      </c>
      <c r="BM1004" t="s">
        <v>33436</v>
      </c>
      <c r="BN1004" t="s">
        <v>33437</v>
      </c>
      <c r="BO1004" t="s">
        <v>33438</v>
      </c>
      <c r="BP1004"/>
      <c r="BQ1004" t="s">
        <v>33438</v>
      </c>
      <c r="BR1004" t="s">
        <v>33439</v>
      </c>
      <c r="BS1004" t="s">
        <v>33436</v>
      </c>
      <c r="BT1004" t="s">
        <v>33436</v>
      </c>
      <c r="BU1004"/>
      <c r="BV1004" t="s">
        <v>20</v>
      </c>
      <c r="BW1004" t="s">
        <v>28695</v>
      </c>
      <c r="BX1004" t="s">
        <v>27936</v>
      </c>
      <c r="BY1004" t="s">
        <v>33441</v>
      </c>
      <c r="BZ1004"/>
      <c r="CA1004"/>
      <c r="CB1004" t="s">
        <v>17597</v>
      </c>
      <c r="CC1004" t="s">
        <v>17597</v>
      </c>
      <c r="CD1004" t="s">
        <v>17597</v>
      </c>
      <c r="CE1004" s="25"/>
      <c r="CF1004" t="s">
        <v>2926</v>
      </c>
      <c r="CG1004" t="s">
        <v>27936</v>
      </c>
      <c r="CH1004" t="s">
        <v>33380</v>
      </c>
      <c r="CI1004" t="s">
        <v>33390</v>
      </c>
      <c r="CJ1004"/>
      <c r="CK1004"/>
      <c r="CL1004"/>
      <c r="CM1004"/>
      <c r="CN1004"/>
      <c r="CO1004"/>
      <c r="CP1004"/>
      <c r="CQ1004"/>
      <c r="CR1004" t="s">
        <v>2925</v>
      </c>
      <c r="CS1004" t="b">
        <v>0</v>
      </c>
      <c r="CT1004">
        <v>4.7000000000000002E-3</v>
      </c>
      <c r="CU1004" t="s">
        <v>33605</v>
      </c>
      <c r="CV1004" t="s">
        <v>12838</v>
      </c>
      <c r="CW1004" t="s">
        <v>7804</v>
      </c>
      <c r="CX1004" t="b">
        <v>0</v>
      </c>
      <c r="CY1004">
        <v>4.7000000000000002E-3</v>
      </c>
      <c r="CZ1004" t="s">
        <v>33605</v>
      </c>
      <c r="DA1004" t="s">
        <v>33605</v>
      </c>
      <c r="DB1004" t="s">
        <v>33605</v>
      </c>
      <c r="DC1004" t="e">
        <v>#N/A</v>
      </c>
      <c r="DD1004" t="e">
        <v>#N/A</v>
      </c>
      <c r="DE1004" t="e">
        <v>#N/A</v>
      </c>
      <c r="DF1004" t="e">
        <v>#N/A</v>
      </c>
      <c r="DG1004" t="e">
        <v>#N/A</v>
      </c>
      <c r="DH1004" t="e">
        <v>#N/A</v>
      </c>
      <c r="DI1004" t="e">
        <v>#N/A</v>
      </c>
      <c r="DJ1004" t="e">
        <v>#N/A</v>
      </c>
    </row>
    <row r="1005" spans="1:114" x14ac:dyDescent="0.2">
      <c r="A1005" t="s">
        <v>2927</v>
      </c>
      <c r="B1005">
        <v>28860</v>
      </c>
      <c r="C1005">
        <v>29051</v>
      </c>
      <c r="D1005" t="s">
        <v>20</v>
      </c>
      <c r="E1005">
        <v>192</v>
      </c>
      <c r="F1005">
        <v>63</v>
      </c>
      <c r="G1005" t="s">
        <v>22</v>
      </c>
      <c r="H1005" t="s">
        <v>23</v>
      </c>
      <c r="I1005" t="s">
        <v>16</v>
      </c>
      <c r="J1005" t="s">
        <v>17</v>
      </c>
      <c r="K1005" t="s">
        <v>18</v>
      </c>
      <c r="L1005" t="s">
        <v>7776</v>
      </c>
      <c r="M1005" t="s">
        <v>2842</v>
      </c>
      <c r="N1005" t="s">
        <v>2928</v>
      </c>
      <c r="O1005" t="s">
        <v>49</v>
      </c>
      <c r="R1005" t="s">
        <v>12839</v>
      </c>
      <c r="S1005">
        <v>539414</v>
      </c>
      <c r="T1005">
        <v>539605</v>
      </c>
      <c r="U1005" t="s">
        <v>26</v>
      </c>
      <c r="V1005">
        <v>192</v>
      </c>
      <c r="W1005">
        <v>63</v>
      </c>
      <c r="X1005" t="s">
        <v>22</v>
      </c>
      <c r="Y1005" t="s">
        <v>23</v>
      </c>
      <c r="Z1005" t="s">
        <v>7792</v>
      </c>
      <c r="AA1005" t="s">
        <v>17</v>
      </c>
      <c r="AB1005" t="s">
        <v>5</v>
      </c>
      <c r="AD1005" t="s">
        <v>7793</v>
      </c>
      <c r="AE1005" t="s">
        <v>12840</v>
      </c>
      <c r="AF1005" t="s">
        <v>49</v>
      </c>
      <c r="AH1005" t="str">
        <f t="shared" si="15"/>
        <v>CORRECT</v>
      </c>
      <c r="AI1005" s="7"/>
      <c r="AJ1005" t="e">
        <v>#N/A</v>
      </c>
      <c r="AK1005" t="e">
        <v>#N/A</v>
      </c>
      <c r="AL1005" t="e">
        <v>#N/A</v>
      </c>
      <c r="AM1005" t="e">
        <v>#N/A</v>
      </c>
      <c r="AN1005" t="e">
        <v>#N/A</v>
      </c>
      <c r="AO1005" t="e">
        <v>#N/A</v>
      </c>
      <c r="AP1005" t="e">
        <v>#N/A</v>
      </c>
      <c r="AQ1005" t="e">
        <v>#N/A</v>
      </c>
      <c r="AR1005" t="e">
        <v>#N/A</v>
      </c>
      <c r="AS1005" t="e">
        <v>#N/A</v>
      </c>
      <c r="AT1005" t="e">
        <v>#N/A</v>
      </c>
      <c r="AU1005" t="e">
        <v>#N/A</v>
      </c>
      <c r="AV1005" t="e">
        <v>#N/A</v>
      </c>
      <c r="AW1005" t="e">
        <v>#N/A</v>
      </c>
      <c r="AX1005" t="e">
        <v>#N/A</v>
      </c>
      <c r="AY1005" t="e">
        <v>#N/A</v>
      </c>
      <c r="AZ1005" t="e">
        <v>#N/A</v>
      </c>
      <c r="BA1005" t="e">
        <v>#N/A</v>
      </c>
      <c r="BB1005" t="e">
        <v>#N/A</v>
      </c>
      <c r="BC1005" t="e">
        <v>#N/A</v>
      </c>
      <c r="BD1005" s="22" t="s">
        <v>12839</v>
      </c>
      <c r="BE1005" s="22" t="s">
        <v>33435</v>
      </c>
      <c r="BF1005" t="s">
        <v>33441</v>
      </c>
      <c r="BG1005" t="s">
        <v>33442</v>
      </c>
      <c r="BH1005" t="s">
        <v>30333</v>
      </c>
      <c r="BI1005" t="s">
        <v>33442</v>
      </c>
      <c r="BJ1005" t="s">
        <v>33438</v>
      </c>
      <c r="BK1005" t="s">
        <v>33438</v>
      </c>
      <c r="BL1005" t="s">
        <v>33438</v>
      </c>
      <c r="BM1005" t="s">
        <v>33436</v>
      </c>
      <c r="BN1005" t="s">
        <v>33437</v>
      </c>
      <c r="BO1005" t="s">
        <v>33438</v>
      </c>
      <c r="BP1005" t="s">
        <v>33436</v>
      </c>
      <c r="BQ1005" t="s">
        <v>33438</v>
      </c>
      <c r="BR1005" t="s">
        <v>33439</v>
      </c>
      <c r="BS1005" t="s">
        <v>33438</v>
      </c>
      <c r="BT1005" t="s">
        <v>33438</v>
      </c>
      <c r="BV1005" t="e">
        <v>#N/A</v>
      </c>
      <c r="BW1005" t="e">
        <v>#N/A</v>
      </c>
      <c r="BX1005" t="e">
        <v>#N/A</v>
      </c>
      <c r="BY1005" t="s">
        <v>33441</v>
      </c>
      <c r="CB1005" s="27" t="s">
        <v>2927</v>
      </c>
      <c r="CC1005" t="e">
        <v>#N/A</v>
      </c>
      <c r="CD1005" t="e">
        <v>#N/A</v>
      </c>
      <c r="CF1005" t="s">
        <v>49</v>
      </c>
      <c r="CG1005" s="27" t="s">
        <v>27925</v>
      </c>
      <c r="CH1005" s="27" t="s">
        <v>33383</v>
      </c>
      <c r="CI1005" s="27" t="s">
        <v>33394</v>
      </c>
      <c r="CR1005" t="s">
        <v>2928</v>
      </c>
      <c r="CS1005" t="b">
        <v>0</v>
      </c>
      <c r="CT1005">
        <v>6.1000000000000004E-3</v>
      </c>
      <c r="CU1005" t="s">
        <v>33605</v>
      </c>
      <c r="CV1005" t="s">
        <v>12840</v>
      </c>
      <c r="CW1005" t="s">
        <v>33684</v>
      </c>
      <c r="CX1005" t="b">
        <v>0</v>
      </c>
      <c r="CY1005">
        <v>6.1000000000000004E-3</v>
      </c>
      <c r="CZ1005" t="s">
        <v>33605</v>
      </c>
      <c r="DA1005" t="s">
        <v>33605</v>
      </c>
      <c r="DB1005" t="s">
        <v>33605</v>
      </c>
      <c r="DC1005" t="e">
        <v>#N/A</v>
      </c>
      <c r="DD1005" t="e">
        <v>#N/A</v>
      </c>
      <c r="DE1005" t="e">
        <v>#N/A</v>
      </c>
      <c r="DF1005" t="e">
        <v>#N/A</v>
      </c>
      <c r="DG1005" t="e">
        <v>#N/A</v>
      </c>
      <c r="DH1005" t="e">
        <v>#N/A</v>
      </c>
      <c r="DI1005" t="e">
        <v>#N/A</v>
      </c>
      <c r="DJ1005" t="e">
        <v>#N/A</v>
      </c>
    </row>
    <row r="1006" spans="1:114" x14ac:dyDescent="0.2">
      <c r="A1006" s="8" t="s">
        <v>2929</v>
      </c>
      <c r="B1006" s="8">
        <v>29246</v>
      </c>
      <c r="C1006" s="8">
        <v>29959</v>
      </c>
      <c r="D1006" s="8" t="s">
        <v>26</v>
      </c>
      <c r="E1006" s="8">
        <v>714</v>
      </c>
      <c r="F1006" s="8">
        <v>237</v>
      </c>
      <c r="G1006" s="8" t="s">
        <v>22</v>
      </c>
      <c r="H1006" s="8" t="s">
        <v>23</v>
      </c>
      <c r="I1006" s="8" t="s">
        <v>16</v>
      </c>
      <c r="J1006" s="8" t="s">
        <v>17</v>
      </c>
      <c r="K1006" s="8" t="s">
        <v>18</v>
      </c>
      <c r="L1006" s="8" t="s">
        <v>7776</v>
      </c>
      <c r="M1006" s="8" t="s">
        <v>2842</v>
      </c>
      <c r="N1006" s="8" t="s">
        <v>2930</v>
      </c>
      <c r="O1006" s="8" t="s">
        <v>363</v>
      </c>
      <c r="Q1006" s="8"/>
      <c r="R1006" s="8" t="s">
        <v>12841</v>
      </c>
      <c r="S1006" s="8">
        <v>538506</v>
      </c>
      <c r="T1006" s="8">
        <v>539219</v>
      </c>
      <c r="U1006" s="8" t="s">
        <v>20</v>
      </c>
      <c r="V1006" s="8">
        <v>714</v>
      </c>
      <c r="W1006" s="8">
        <v>237</v>
      </c>
      <c r="X1006" s="8" t="s">
        <v>22</v>
      </c>
      <c r="Y1006" s="8" t="s">
        <v>23</v>
      </c>
      <c r="Z1006" s="8" t="s">
        <v>7792</v>
      </c>
      <c r="AA1006" s="8" t="s">
        <v>17</v>
      </c>
      <c r="AB1006" s="8" t="s">
        <v>5</v>
      </c>
      <c r="AC1006" s="8"/>
      <c r="AD1006" s="8" t="s">
        <v>7793</v>
      </c>
      <c r="AE1006" s="8" t="s">
        <v>12842</v>
      </c>
      <c r="AF1006" s="8" t="s">
        <v>8079</v>
      </c>
      <c r="AG1006" s="8"/>
      <c r="AH1006" t="str">
        <f t="shared" si="15"/>
        <v>CORRECT</v>
      </c>
      <c r="AI1006" t="s">
        <v>15301</v>
      </c>
      <c r="AJ1006" t="s">
        <v>20895</v>
      </c>
      <c r="AK1006" t="s">
        <v>23196</v>
      </c>
      <c r="AL1006" t="s">
        <v>24469</v>
      </c>
      <c r="AM1006" t="s">
        <v>26397</v>
      </c>
      <c r="AN1006" t="s">
        <v>27920</v>
      </c>
      <c r="AO1006" t="s">
        <v>27932</v>
      </c>
      <c r="AP1006" t="s">
        <v>28696</v>
      </c>
      <c r="AQ1006" t="s">
        <v>20</v>
      </c>
      <c r="AR1006" t="s">
        <v>20</v>
      </c>
      <c r="AS1006" t="s">
        <v>20</v>
      </c>
      <c r="AT1006" t="s">
        <v>20</v>
      </c>
      <c r="AU1006" t="s">
        <v>20</v>
      </c>
      <c r="AV1006" t="s">
        <v>20</v>
      </c>
      <c r="AW1006" t="s">
        <v>20</v>
      </c>
      <c r="AX1006" t="s">
        <v>20</v>
      </c>
      <c r="AY1006" t="s">
        <v>20</v>
      </c>
      <c r="AZ1006" t="s">
        <v>20</v>
      </c>
      <c r="BA1006" t="s">
        <v>20</v>
      </c>
      <c r="BB1006" t="s">
        <v>20</v>
      </c>
      <c r="BC1006" t="s">
        <v>16986</v>
      </c>
      <c r="BD1006" s="22" t="s">
        <v>12841</v>
      </c>
      <c r="BE1006" s="22" t="s">
        <v>33435</v>
      </c>
      <c r="BF1006" t="s">
        <v>27932</v>
      </c>
      <c r="BG1006" t="s">
        <v>33386</v>
      </c>
      <c r="BH1006" t="s">
        <v>27939</v>
      </c>
      <c r="BI1006" t="s">
        <v>33392</v>
      </c>
      <c r="BJ1006" t="s">
        <v>33438</v>
      </c>
      <c r="BK1006" t="s">
        <v>33438</v>
      </c>
      <c r="BL1006" t="s">
        <v>33438</v>
      </c>
      <c r="BM1006" t="s">
        <v>33436</v>
      </c>
      <c r="BN1006" t="s">
        <v>33437</v>
      </c>
      <c r="BO1006" t="s">
        <v>33438</v>
      </c>
      <c r="BQ1006" t="s">
        <v>33438</v>
      </c>
      <c r="BR1006" t="s">
        <v>33439</v>
      </c>
      <c r="BS1006" t="s">
        <v>33438</v>
      </c>
      <c r="BT1006" t="s">
        <v>33438</v>
      </c>
      <c r="BV1006" t="s">
        <v>20</v>
      </c>
      <c r="BW1006" t="s">
        <v>28696</v>
      </c>
      <c r="BX1006" t="s">
        <v>27932</v>
      </c>
      <c r="BY1006" t="s">
        <v>27932</v>
      </c>
      <c r="CB1006" t="s">
        <v>16986</v>
      </c>
      <c r="CC1006" t="s">
        <v>16986</v>
      </c>
      <c r="CD1006" t="s">
        <v>16986</v>
      </c>
      <c r="CF1006" s="8" t="s">
        <v>363</v>
      </c>
      <c r="CG1006" t="s">
        <v>27932</v>
      </c>
      <c r="CH1006" t="s">
        <v>33381</v>
      </c>
      <c r="CI1006" t="s">
        <v>33386</v>
      </c>
      <c r="CJ1006" s="8" t="s">
        <v>12841</v>
      </c>
      <c r="CK1006" s="8">
        <v>538506</v>
      </c>
      <c r="CL1006" s="8">
        <v>539219</v>
      </c>
      <c r="CM1006" s="8"/>
      <c r="CN1006" s="8" t="s">
        <v>8080</v>
      </c>
      <c r="CO1006" s="8" t="s">
        <v>8081</v>
      </c>
      <c r="CP1006" s="8" t="s">
        <v>8082</v>
      </c>
      <c r="CQ1006" s="8" t="s">
        <v>8083</v>
      </c>
      <c r="CR1006" t="s">
        <v>2930</v>
      </c>
      <c r="CS1006" t="b">
        <v>1</v>
      </c>
      <c r="CT1006">
        <v>0.99829999999999997</v>
      </c>
      <c r="CU1006" t="s">
        <v>33605</v>
      </c>
      <c r="CV1006" t="s">
        <v>12842</v>
      </c>
      <c r="CW1006" t="s">
        <v>8079</v>
      </c>
      <c r="CX1006" t="b">
        <v>1</v>
      </c>
      <c r="CY1006">
        <v>0.99829999999999997</v>
      </c>
      <c r="CZ1006" t="s">
        <v>33605</v>
      </c>
      <c r="DA1006" t="s">
        <v>33605</v>
      </c>
      <c r="DB1006" t="s">
        <v>33605</v>
      </c>
      <c r="DC1006" t="s">
        <v>2930</v>
      </c>
      <c r="DD1006" t="s">
        <v>33615</v>
      </c>
      <c r="DE1006" t="s">
        <v>33616</v>
      </c>
      <c r="DF1006" t="s">
        <v>33685</v>
      </c>
      <c r="DG1006" t="s">
        <v>2930</v>
      </c>
      <c r="DH1006" t="s">
        <v>33618</v>
      </c>
      <c r="DI1006" t="s">
        <v>8101</v>
      </c>
      <c r="DJ1006" t="s">
        <v>33618</v>
      </c>
    </row>
    <row r="1007" spans="1:114" x14ac:dyDescent="0.2">
      <c r="A1007" t="s">
        <v>2931</v>
      </c>
      <c r="B1007">
        <v>29956</v>
      </c>
      <c r="C1007">
        <v>30675</v>
      </c>
      <c r="D1007" t="s">
        <v>20</v>
      </c>
      <c r="E1007">
        <v>720</v>
      </c>
      <c r="F1007">
        <v>239</v>
      </c>
      <c r="G1007" t="s">
        <v>22</v>
      </c>
      <c r="H1007" t="s">
        <v>23</v>
      </c>
      <c r="I1007" t="s">
        <v>16</v>
      </c>
      <c r="J1007" t="s">
        <v>17</v>
      </c>
      <c r="K1007" t="s">
        <v>18</v>
      </c>
      <c r="L1007" t="s">
        <v>7776</v>
      </c>
      <c r="M1007" t="s">
        <v>2842</v>
      </c>
      <c r="N1007" t="s">
        <v>2932</v>
      </c>
      <c r="O1007" t="s">
        <v>2933</v>
      </c>
      <c r="R1007" t="s">
        <v>12843</v>
      </c>
      <c r="S1007">
        <v>537790</v>
      </c>
      <c r="T1007">
        <v>538509</v>
      </c>
      <c r="U1007" t="s">
        <v>26</v>
      </c>
      <c r="V1007">
        <v>720</v>
      </c>
      <c r="W1007">
        <v>239</v>
      </c>
      <c r="X1007" t="s">
        <v>22</v>
      </c>
      <c r="Y1007" t="s">
        <v>23</v>
      </c>
      <c r="Z1007" t="s">
        <v>7792</v>
      </c>
      <c r="AA1007" t="s">
        <v>17</v>
      </c>
      <c r="AB1007" t="s">
        <v>5</v>
      </c>
      <c r="AD1007" t="s">
        <v>7793</v>
      </c>
      <c r="AE1007" t="s">
        <v>12844</v>
      </c>
      <c r="AF1007" t="s">
        <v>12845</v>
      </c>
      <c r="AH1007" t="str">
        <f t="shared" si="15"/>
        <v>CORRECT</v>
      </c>
      <c r="AI1007" t="s">
        <v>15302</v>
      </c>
      <c r="AJ1007" t="s">
        <v>20896</v>
      </c>
      <c r="AK1007" t="s">
        <v>23197</v>
      </c>
      <c r="AL1007" t="s">
        <v>24774</v>
      </c>
      <c r="AM1007" t="s">
        <v>26398</v>
      </c>
      <c r="AN1007" t="s">
        <v>27920</v>
      </c>
      <c r="AO1007" t="s">
        <v>27933</v>
      </c>
      <c r="AP1007" t="s">
        <v>28697</v>
      </c>
      <c r="AQ1007" t="s">
        <v>20</v>
      </c>
      <c r="AR1007" t="s">
        <v>20</v>
      </c>
      <c r="AS1007" t="s">
        <v>20</v>
      </c>
      <c r="AT1007" t="s">
        <v>32252</v>
      </c>
      <c r="AU1007" t="s">
        <v>20</v>
      </c>
      <c r="AV1007" t="s">
        <v>20</v>
      </c>
      <c r="AW1007" t="s">
        <v>20</v>
      </c>
      <c r="AX1007" t="s">
        <v>20</v>
      </c>
      <c r="AY1007" t="s">
        <v>18759</v>
      </c>
      <c r="AZ1007" t="s">
        <v>20</v>
      </c>
      <c r="BA1007" t="s">
        <v>20</v>
      </c>
      <c r="BB1007" t="s">
        <v>20</v>
      </c>
      <c r="BC1007" t="s">
        <v>17598</v>
      </c>
      <c r="BD1007" s="22" t="s">
        <v>12843</v>
      </c>
      <c r="BE1007" s="22" t="s">
        <v>33435</v>
      </c>
      <c r="BF1007" t="s">
        <v>33450</v>
      </c>
      <c r="BG1007" t="s">
        <v>33451</v>
      </c>
      <c r="BH1007" t="s">
        <v>33450</v>
      </c>
      <c r="BI1007" t="s">
        <v>33451</v>
      </c>
      <c r="BJ1007" t="s">
        <v>33438</v>
      </c>
      <c r="BK1007" t="s">
        <v>33438</v>
      </c>
      <c r="BL1007" t="s">
        <v>33438</v>
      </c>
      <c r="BM1007" t="s">
        <v>33438</v>
      </c>
      <c r="BN1007" t="s">
        <v>33440</v>
      </c>
      <c r="BO1007" t="s">
        <v>33438</v>
      </c>
      <c r="BP1007" t="s">
        <v>33438</v>
      </c>
      <c r="BQ1007" t="s">
        <v>33438</v>
      </c>
      <c r="BR1007" t="s">
        <v>33439</v>
      </c>
      <c r="BS1007" t="s">
        <v>33438</v>
      </c>
      <c r="BT1007" t="s">
        <v>33438</v>
      </c>
      <c r="BV1007" t="s">
        <v>20</v>
      </c>
      <c r="BW1007" t="s">
        <v>28697</v>
      </c>
      <c r="BX1007" t="s">
        <v>27933</v>
      </c>
      <c r="BY1007" t="s">
        <v>33450</v>
      </c>
      <c r="CB1007" t="s">
        <v>17598</v>
      </c>
      <c r="CC1007" t="s">
        <v>17598</v>
      </c>
      <c r="CD1007" t="s">
        <v>17598</v>
      </c>
      <c r="CF1007" t="s">
        <v>2933</v>
      </c>
      <c r="CG1007" t="s">
        <v>27933</v>
      </c>
      <c r="CH1007" t="s">
        <v>33382</v>
      </c>
      <c r="CI1007" t="s">
        <v>33388</v>
      </c>
      <c r="CR1007" t="s">
        <v>2932</v>
      </c>
      <c r="CS1007" t="b">
        <v>0</v>
      </c>
      <c r="CT1007">
        <v>1.15E-2</v>
      </c>
      <c r="CU1007" t="s">
        <v>33605</v>
      </c>
      <c r="CV1007" t="s">
        <v>12844</v>
      </c>
      <c r="CW1007" t="s">
        <v>12845</v>
      </c>
      <c r="CX1007" t="b">
        <v>0</v>
      </c>
      <c r="CY1007">
        <v>1.15E-2</v>
      </c>
      <c r="CZ1007" t="s">
        <v>33605</v>
      </c>
      <c r="DA1007" t="s">
        <v>33605</v>
      </c>
      <c r="DB1007" t="s">
        <v>33605</v>
      </c>
      <c r="DC1007" t="e">
        <v>#N/A</v>
      </c>
      <c r="DD1007" t="e">
        <v>#N/A</v>
      </c>
      <c r="DE1007" t="e">
        <v>#N/A</v>
      </c>
      <c r="DF1007" t="e">
        <v>#N/A</v>
      </c>
      <c r="DG1007" t="e">
        <v>#N/A</v>
      </c>
      <c r="DH1007" t="e">
        <v>#N/A</v>
      </c>
      <c r="DI1007" t="e">
        <v>#N/A</v>
      </c>
      <c r="DJ1007" t="e">
        <v>#N/A</v>
      </c>
    </row>
    <row r="1008" spans="1:114" x14ac:dyDescent="0.2">
      <c r="A1008" t="s">
        <v>2935</v>
      </c>
      <c r="B1008">
        <v>30780</v>
      </c>
      <c r="C1008">
        <v>31871</v>
      </c>
      <c r="D1008" t="s">
        <v>20</v>
      </c>
      <c r="E1008">
        <v>1092</v>
      </c>
      <c r="F1008">
        <v>363</v>
      </c>
      <c r="G1008" t="s">
        <v>22</v>
      </c>
      <c r="H1008" t="s">
        <v>23</v>
      </c>
      <c r="I1008" t="s">
        <v>16</v>
      </c>
      <c r="J1008" t="s">
        <v>17</v>
      </c>
      <c r="K1008" t="s">
        <v>18</v>
      </c>
      <c r="L1008" t="s">
        <v>7776</v>
      </c>
      <c r="M1008" t="s">
        <v>2842</v>
      </c>
      <c r="N1008" t="s">
        <v>2936</v>
      </c>
      <c r="O1008" t="s">
        <v>2937</v>
      </c>
      <c r="P1008" t="s">
        <v>2934</v>
      </c>
      <c r="R1008" t="s">
        <v>12846</v>
      </c>
      <c r="S1008">
        <v>536594</v>
      </c>
      <c r="T1008">
        <v>537685</v>
      </c>
      <c r="U1008" t="s">
        <v>26</v>
      </c>
      <c r="V1008">
        <v>1092</v>
      </c>
      <c r="W1008">
        <v>363</v>
      </c>
      <c r="X1008" t="s">
        <v>22</v>
      </c>
      <c r="Y1008" t="s">
        <v>23</v>
      </c>
      <c r="Z1008" t="s">
        <v>7792</v>
      </c>
      <c r="AA1008" t="s">
        <v>17</v>
      </c>
      <c r="AB1008" t="s">
        <v>5</v>
      </c>
      <c r="AD1008" t="s">
        <v>7793</v>
      </c>
      <c r="AE1008" t="s">
        <v>12847</v>
      </c>
      <c r="AF1008" t="s">
        <v>7804</v>
      </c>
      <c r="AH1008" t="str">
        <f t="shared" si="15"/>
        <v>CORRECT</v>
      </c>
      <c r="AI1008" t="s">
        <v>15303</v>
      </c>
      <c r="AJ1008" t="s">
        <v>20897</v>
      </c>
      <c r="AK1008" t="s">
        <v>23198</v>
      </c>
      <c r="AL1008" t="s">
        <v>25033</v>
      </c>
      <c r="AM1008" t="s">
        <v>26399</v>
      </c>
      <c r="AN1008" t="s">
        <v>27920</v>
      </c>
      <c r="AO1008" t="s">
        <v>27927</v>
      </c>
      <c r="AP1008" t="s">
        <v>28698</v>
      </c>
      <c r="AQ1008" t="s">
        <v>2934</v>
      </c>
      <c r="AR1008" t="s">
        <v>20</v>
      </c>
      <c r="AS1008" t="s">
        <v>20</v>
      </c>
      <c r="AT1008" t="s">
        <v>32253</v>
      </c>
      <c r="AU1008" t="s">
        <v>20</v>
      </c>
      <c r="AV1008" t="s">
        <v>20</v>
      </c>
      <c r="AW1008" t="s">
        <v>20</v>
      </c>
      <c r="AX1008" t="s">
        <v>20</v>
      </c>
      <c r="AY1008" t="s">
        <v>18783</v>
      </c>
      <c r="AZ1008" t="s">
        <v>20</v>
      </c>
      <c r="BA1008" t="s">
        <v>20</v>
      </c>
      <c r="BB1008" t="s">
        <v>20</v>
      </c>
      <c r="BC1008" t="s">
        <v>17599</v>
      </c>
      <c r="BD1008" s="22" t="s">
        <v>12846</v>
      </c>
      <c r="BE1008" s="22" t="s">
        <v>33435</v>
      </c>
      <c r="BF1008" t="s">
        <v>27927</v>
      </c>
      <c r="BG1008" t="s">
        <v>33387</v>
      </c>
      <c r="BH1008" t="s">
        <v>27927</v>
      </c>
      <c r="BI1008" t="s">
        <v>33446</v>
      </c>
      <c r="BJ1008" t="s">
        <v>33438</v>
      </c>
      <c r="BK1008" t="s">
        <v>33438</v>
      </c>
      <c r="BL1008" t="s">
        <v>33438</v>
      </c>
      <c r="BM1008" t="s">
        <v>33438</v>
      </c>
      <c r="BN1008" t="s">
        <v>33440</v>
      </c>
      <c r="BO1008" t="s">
        <v>33438</v>
      </c>
      <c r="BQ1008" t="s">
        <v>33438</v>
      </c>
      <c r="BR1008" t="s">
        <v>33439</v>
      </c>
      <c r="BS1008" t="s">
        <v>33436</v>
      </c>
      <c r="BT1008" t="s">
        <v>33438</v>
      </c>
      <c r="BV1008" t="s">
        <v>2934</v>
      </c>
      <c r="BW1008" t="s">
        <v>28698</v>
      </c>
      <c r="BX1008" t="s">
        <v>27927</v>
      </c>
      <c r="BY1008" t="s">
        <v>27927</v>
      </c>
      <c r="CB1008" t="s">
        <v>2934</v>
      </c>
      <c r="CC1008" t="s">
        <v>2934</v>
      </c>
      <c r="CD1008" t="s">
        <v>2934</v>
      </c>
      <c r="CE1008" s="25" t="s">
        <v>2934</v>
      </c>
      <c r="CF1008" t="s">
        <v>2937</v>
      </c>
      <c r="CG1008" t="s">
        <v>27927</v>
      </c>
      <c r="CH1008" t="s">
        <v>33381</v>
      </c>
      <c r="CI1008" t="s">
        <v>33387</v>
      </c>
      <c r="CR1008" t="s">
        <v>2936</v>
      </c>
      <c r="CS1008" t="b">
        <v>0</v>
      </c>
      <c r="CT1008">
        <v>5.0000000000000001E-3</v>
      </c>
      <c r="CU1008" t="s">
        <v>33605</v>
      </c>
      <c r="CV1008" t="s">
        <v>12847</v>
      </c>
      <c r="CW1008" t="s">
        <v>7804</v>
      </c>
      <c r="CX1008" t="b">
        <v>0</v>
      </c>
      <c r="CY1008">
        <v>5.0000000000000001E-3</v>
      </c>
      <c r="CZ1008" t="s">
        <v>33605</v>
      </c>
      <c r="DA1008" t="s">
        <v>33605</v>
      </c>
      <c r="DB1008" t="s">
        <v>33605</v>
      </c>
      <c r="DC1008" t="e">
        <v>#N/A</v>
      </c>
      <c r="DD1008" t="e">
        <v>#N/A</v>
      </c>
      <c r="DE1008" t="e">
        <v>#N/A</v>
      </c>
      <c r="DF1008" t="e">
        <v>#N/A</v>
      </c>
      <c r="DG1008" t="e">
        <v>#N/A</v>
      </c>
      <c r="DH1008" t="e">
        <v>#N/A</v>
      </c>
      <c r="DI1008" t="e">
        <v>#N/A</v>
      </c>
      <c r="DJ1008" t="e">
        <v>#N/A</v>
      </c>
    </row>
    <row r="1009" spans="1:114" x14ac:dyDescent="0.2">
      <c r="A1009" t="s">
        <v>2938</v>
      </c>
      <c r="B1009">
        <v>31931</v>
      </c>
      <c r="C1009">
        <v>33283</v>
      </c>
      <c r="D1009" t="s">
        <v>26</v>
      </c>
      <c r="E1009">
        <v>1353</v>
      </c>
      <c r="F1009">
        <v>450</v>
      </c>
      <c r="G1009" t="s">
        <v>22</v>
      </c>
      <c r="H1009" t="s">
        <v>23</v>
      </c>
      <c r="I1009" t="s">
        <v>16</v>
      </c>
      <c r="J1009" t="s">
        <v>17</v>
      </c>
      <c r="K1009" t="s">
        <v>18</v>
      </c>
      <c r="L1009" t="s">
        <v>7776</v>
      </c>
      <c r="M1009" t="s">
        <v>2842</v>
      </c>
      <c r="N1009" t="s">
        <v>2939</v>
      </c>
      <c r="O1009" t="s">
        <v>673</v>
      </c>
      <c r="R1009" t="s">
        <v>12848</v>
      </c>
      <c r="S1009">
        <v>535182</v>
      </c>
      <c r="T1009">
        <v>536534</v>
      </c>
      <c r="U1009" t="s">
        <v>20</v>
      </c>
      <c r="V1009">
        <v>1353</v>
      </c>
      <c r="W1009">
        <v>450</v>
      </c>
      <c r="X1009" t="s">
        <v>22</v>
      </c>
      <c r="Y1009" t="s">
        <v>23</v>
      </c>
      <c r="Z1009" t="s">
        <v>7792</v>
      </c>
      <c r="AA1009" t="s">
        <v>17</v>
      </c>
      <c r="AB1009" t="s">
        <v>5</v>
      </c>
      <c r="AD1009" t="s">
        <v>7793</v>
      </c>
      <c r="AE1009" t="s">
        <v>12849</v>
      </c>
      <c r="AF1009" t="s">
        <v>8342</v>
      </c>
      <c r="AH1009" t="str">
        <f t="shared" si="15"/>
        <v>CORRECT</v>
      </c>
      <c r="AI1009" t="s">
        <v>15304</v>
      </c>
      <c r="AJ1009" t="s">
        <v>20898</v>
      </c>
      <c r="AK1009" t="s">
        <v>23199</v>
      </c>
      <c r="AL1009" t="s">
        <v>24917</v>
      </c>
      <c r="AM1009" t="s">
        <v>26400</v>
      </c>
      <c r="AN1009" t="s">
        <v>27920</v>
      </c>
      <c r="AO1009" t="s">
        <v>27926</v>
      </c>
      <c r="AP1009" t="s">
        <v>28145</v>
      </c>
      <c r="AQ1009" t="s">
        <v>20</v>
      </c>
      <c r="AR1009" t="s">
        <v>20</v>
      </c>
      <c r="AS1009" t="s">
        <v>20</v>
      </c>
      <c r="AT1009" t="s">
        <v>32254</v>
      </c>
      <c r="AU1009" t="s">
        <v>20</v>
      </c>
      <c r="AV1009" t="s">
        <v>20</v>
      </c>
      <c r="AW1009" t="s">
        <v>20</v>
      </c>
      <c r="AX1009" t="s">
        <v>20</v>
      </c>
      <c r="AY1009" t="s">
        <v>18759</v>
      </c>
      <c r="AZ1009" t="s">
        <v>20</v>
      </c>
      <c r="BA1009" t="s">
        <v>20</v>
      </c>
      <c r="BB1009" t="s">
        <v>20</v>
      </c>
      <c r="BC1009" t="s">
        <v>17060</v>
      </c>
      <c r="BD1009" s="22" t="s">
        <v>12848</v>
      </c>
      <c r="BE1009" s="22" t="s">
        <v>33435</v>
      </c>
      <c r="BF1009" t="s">
        <v>27950</v>
      </c>
      <c r="BG1009" t="s">
        <v>33400</v>
      </c>
      <c r="BH1009" t="s">
        <v>27926</v>
      </c>
      <c r="BI1009" t="s">
        <v>33444</v>
      </c>
      <c r="BJ1009" t="s">
        <v>33438</v>
      </c>
      <c r="BK1009" t="s">
        <v>33438</v>
      </c>
      <c r="BL1009" t="s">
        <v>33438</v>
      </c>
      <c r="BM1009" t="s">
        <v>33436</v>
      </c>
      <c r="BN1009" t="s">
        <v>33448</v>
      </c>
      <c r="BO1009" t="s">
        <v>33438</v>
      </c>
      <c r="BP1009" t="s">
        <v>33438</v>
      </c>
      <c r="BQ1009" t="s">
        <v>33438</v>
      </c>
      <c r="BR1009" t="s">
        <v>33439</v>
      </c>
      <c r="BS1009" t="s">
        <v>33438</v>
      </c>
      <c r="BT1009" t="s">
        <v>33438</v>
      </c>
      <c r="BV1009" t="s">
        <v>20</v>
      </c>
      <c r="BW1009" t="s">
        <v>28145</v>
      </c>
      <c r="BX1009" t="s">
        <v>27926</v>
      </c>
      <c r="BY1009" t="s">
        <v>27950</v>
      </c>
      <c r="CB1009" t="s">
        <v>17060</v>
      </c>
      <c r="CC1009" t="s">
        <v>17060</v>
      </c>
      <c r="CD1009" t="s">
        <v>17060</v>
      </c>
      <c r="CF1009" t="s">
        <v>673</v>
      </c>
      <c r="CG1009" t="s">
        <v>27926</v>
      </c>
      <c r="CH1009" t="s">
        <v>33380</v>
      </c>
      <c r="CI1009" t="s">
        <v>33376</v>
      </c>
      <c r="CR1009" t="s">
        <v>2939</v>
      </c>
      <c r="CS1009" t="b">
        <v>0</v>
      </c>
      <c r="CT1009">
        <v>7.1000000000000004E-3</v>
      </c>
      <c r="CU1009" t="s">
        <v>33605</v>
      </c>
      <c r="CV1009" t="s">
        <v>12849</v>
      </c>
      <c r="CW1009" t="s">
        <v>8342</v>
      </c>
      <c r="CX1009" t="b">
        <v>0</v>
      </c>
      <c r="CY1009">
        <v>7.1000000000000004E-3</v>
      </c>
      <c r="CZ1009" t="s">
        <v>33605</v>
      </c>
      <c r="DA1009" t="s">
        <v>33605</v>
      </c>
      <c r="DB1009" t="s">
        <v>33605</v>
      </c>
      <c r="DC1009" t="e">
        <v>#N/A</v>
      </c>
      <c r="DD1009" t="e">
        <v>#N/A</v>
      </c>
      <c r="DE1009" t="e">
        <v>#N/A</v>
      </c>
      <c r="DF1009" t="e">
        <v>#N/A</v>
      </c>
      <c r="DG1009" t="e">
        <v>#N/A</v>
      </c>
      <c r="DH1009" t="e">
        <v>#N/A</v>
      </c>
      <c r="DI1009" t="e">
        <v>#N/A</v>
      </c>
      <c r="DJ1009" t="e">
        <v>#N/A</v>
      </c>
    </row>
    <row r="1010" spans="1:114" x14ac:dyDescent="0.2">
      <c r="A1010" t="s">
        <v>2941</v>
      </c>
      <c r="B1010">
        <v>33280</v>
      </c>
      <c r="C1010">
        <v>34398</v>
      </c>
      <c r="D1010" t="s">
        <v>20</v>
      </c>
      <c r="E1010">
        <v>1119</v>
      </c>
      <c r="F1010">
        <v>372</v>
      </c>
      <c r="G1010" t="s">
        <v>22</v>
      </c>
      <c r="H1010" t="s">
        <v>23</v>
      </c>
      <c r="I1010" t="s">
        <v>16</v>
      </c>
      <c r="J1010" t="s">
        <v>17</v>
      </c>
      <c r="K1010" t="s">
        <v>18</v>
      </c>
      <c r="L1010" t="s">
        <v>7776</v>
      </c>
      <c r="M1010" t="s">
        <v>2842</v>
      </c>
      <c r="N1010" t="s">
        <v>2942</v>
      </c>
      <c r="O1010" t="s">
        <v>2943</v>
      </c>
      <c r="P1010" t="s">
        <v>2940</v>
      </c>
      <c r="R1010" t="s">
        <v>12850</v>
      </c>
      <c r="S1010">
        <v>534067</v>
      </c>
      <c r="T1010">
        <v>535185</v>
      </c>
      <c r="U1010" t="s">
        <v>26</v>
      </c>
      <c r="V1010">
        <v>1119</v>
      </c>
      <c r="W1010">
        <v>372</v>
      </c>
      <c r="X1010" t="s">
        <v>22</v>
      </c>
      <c r="Y1010" t="s">
        <v>23</v>
      </c>
      <c r="Z1010" t="s">
        <v>7792</v>
      </c>
      <c r="AA1010" t="s">
        <v>17</v>
      </c>
      <c r="AB1010" t="s">
        <v>5</v>
      </c>
      <c r="AD1010" t="s">
        <v>7793</v>
      </c>
      <c r="AE1010" t="s">
        <v>12851</v>
      </c>
      <c r="AF1010" t="s">
        <v>12852</v>
      </c>
      <c r="AH1010" t="str">
        <f t="shared" si="15"/>
        <v>CORRECT</v>
      </c>
      <c r="AI1010" t="s">
        <v>15305</v>
      </c>
      <c r="AJ1010" t="s">
        <v>20899</v>
      </c>
      <c r="AK1010" t="s">
        <v>23200</v>
      </c>
      <c r="AL1010" t="s">
        <v>25034</v>
      </c>
      <c r="AM1010" t="s">
        <v>26401</v>
      </c>
      <c r="AN1010" t="s">
        <v>27920</v>
      </c>
      <c r="AO1010" t="s">
        <v>27945</v>
      </c>
      <c r="AP1010" t="s">
        <v>28699</v>
      </c>
      <c r="AQ1010" t="s">
        <v>29964</v>
      </c>
      <c r="AR1010" t="s">
        <v>20</v>
      </c>
      <c r="AS1010" t="s">
        <v>31373</v>
      </c>
      <c r="AT1010" t="s">
        <v>32255</v>
      </c>
      <c r="AU1010" t="s">
        <v>33216</v>
      </c>
      <c r="AV1010" t="s">
        <v>19904</v>
      </c>
      <c r="AW1010" t="s">
        <v>19498</v>
      </c>
      <c r="AX1010" t="s">
        <v>18936</v>
      </c>
      <c r="AY1010" t="s">
        <v>18795</v>
      </c>
      <c r="AZ1010" t="s">
        <v>20</v>
      </c>
      <c r="BA1010" t="s">
        <v>20</v>
      </c>
      <c r="BB1010" t="s">
        <v>20</v>
      </c>
      <c r="BC1010" t="s">
        <v>17600</v>
      </c>
      <c r="BD1010" s="22" t="s">
        <v>12850</v>
      </c>
      <c r="BE1010" s="22" t="s">
        <v>33435</v>
      </c>
      <c r="BF1010" t="s">
        <v>27926</v>
      </c>
      <c r="BG1010" t="s">
        <v>33376</v>
      </c>
      <c r="BH1010" t="s">
        <v>27926</v>
      </c>
      <c r="BI1010" t="s">
        <v>33444</v>
      </c>
      <c r="BJ1010" t="s">
        <v>33438</v>
      </c>
      <c r="BK1010" t="s">
        <v>33438</v>
      </c>
      <c r="BL1010" t="s">
        <v>33438</v>
      </c>
      <c r="BM1010" t="s">
        <v>33438</v>
      </c>
      <c r="BN1010" t="s">
        <v>33440</v>
      </c>
      <c r="BO1010" t="s">
        <v>33438</v>
      </c>
      <c r="BQ1010" t="s">
        <v>33438</v>
      </c>
      <c r="BR1010" t="s">
        <v>33443</v>
      </c>
      <c r="BS1010" t="s">
        <v>33438</v>
      </c>
      <c r="BT1010" t="s">
        <v>33438</v>
      </c>
      <c r="BV1010" t="s">
        <v>29964</v>
      </c>
      <c r="BW1010" t="s">
        <v>28699</v>
      </c>
      <c r="BX1010" t="s">
        <v>27945</v>
      </c>
      <c r="BY1010" t="s">
        <v>27926</v>
      </c>
      <c r="CB1010" t="s">
        <v>2940</v>
      </c>
      <c r="CC1010" t="s">
        <v>2940</v>
      </c>
      <c r="CD1010" t="s">
        <v>29964</v>
      </c>
      <c r="CE1010" s="25" t="s">
        <v>2940</v>
      </c>
      <c r="CF1010" t="s">
        <v>2943</v>
      </c>
      <c r="CG1010" t="s">
        <v>27945</v>
      </c>
      <c r="CH1010" t="s">
        <v>33382</v>
      </c>
      <c r="CI1010" t="s">
        <v>33397</v>
      </c>
      <c r="CR1010" t="s">
        <v>2942</v>
      </c>
      <c r="CS1010" t="b">
        <v>0</v>
      </c>
      <c r="CT1010">
        <v>1.52E-2</v>
      </c>
      <c r="CU1010" t="s">
        <v>33605</v>
      </c>
      <c r="CV1010" t="s">
        <v>12851</v>
      </c>
      <c r="CW1010" t="s">
        <v>12852</v>
      </c>
      <c r="CX1010" t="b">
        <v>0</v>
      </c>
      <c r="CY1010">
        <v>1.52E-2</v>
      </c>
      <c r="CZ1010" t="s">
        <v>33605</v>
      </c>
      <c r="DA1010" t="s">
        <v>33605</v>
      </c>
      <c r="DB1010" t="s">
        <v>33605</v>
      </c>
      <c r="DC1010" t="e">
        <v>#N/A</v>
      </c>
      <c r="DD1010" t="e">
        <v>#N/A</v>
      </c>
      <c r="DE1010" t="e">
        <v>#N/A</v>
      </c>
      <c r="DF1010" t="e">
        <v>#N/A</v>
      </c>
      <c r="DG1010" t="e">
        <v>#N/A</v>
      </c>
      <c r="DH1010" t="e">
        <v>#N/A</v>
      </c>
      <c r="DI1010" t="e">
        <v>#N/A</v>
      </c>
      <c r="DJ1010" t="e">
        <v>#N/A</v>
      </c>
    </row>
    <row r="1011" spans="1:114" x14ac:dyDescent="0.2">
      <c r="A1011" t="s">
        <v>2944</v>
      </c>
      <c r="B1011">
        <v>34524</v>
      </c>
      <c r="C1011">
        <v>34895</v>
      </c>
      <c r="D1011" t="s">
        <v>20</v>
      </c>
      <c r="E1011">
        <v>372</v>
      </c>
      <c r="F1011">
        <v>123</v>
      </c>
      <c r="G1011" t="s">
        <v>22</v>
      </c>
      <c r="H1011" t="s">
        <v>23</v>
      </c>
      <c r="I1011" t="s">
        <v>16</v>
      </c>
      <c r="J1011" t="s">
        <v>17</v>
      </c>
      <c r="K1011" t="s">
        <v>18</v>
      </c>
      <c r="L1011" t="s">
        <v>7776</v>
      </c>
      <c r="M1011" t="s">
        <v>2842</v>
      </c>
      <c r="N1011" t="s">
        <v>2945</v>
      </c>
      <c r="O1011" t="s">
        <v>49</v>
      </c>
      <c r="R1011" t="s">
        <v>12853</v>
      </c>
      <c r="S1011">
        <v>533570</v>
      </c>
      <c r="T1011">
        <v>533941</v>
      </c>
      <c r="U1011" t="s">
        <v>26</v>
      </c>
      <c r="V1011">
        <v>372</v>
      </c>
      <c r="W1011">
        <v>123</v>
      </c>
      <c r="X1011" t="s">
        <v>22</v>
      </c>
      <c r="Y1011" t="s">
        <v>23</v>
      </c>
      <c r="Z1011" t="s">
        <v>7792</v>
      </c>
      <c r="AA1011" t="s">
        <v>17</v>
      </c>
      <c r="AB1011" t="s">
        <v>5</v>
      </c>
      <c r="AD1011" t="s">
        <v>7793</v>
      </c>
      <c r="AE1011" t="s">
        <v>12854</v>
      </c>
      <c r="AF1011" t="s">
        <v>7804</v>
      </c>
      <c r="AH1011" t="str">
        <f t="shared" si="15"/>
        <v>CORRECT</v>
      </c>
      <c r="AI1011" t="s">
        <v>15306</v>
      </c>
      <c r="AJ1011" t="s">
        <v>20900</v>
      </c>
      <c r="AK1011" t="s">
        <v>23201</v>
      </c>
      <c r="AL1011" t="s">
        <v>24786</v>
      </c>
      <c r="AM1011" t="s">
        <v>26402</v>
      </c>
      <c r="AN1011" t="s">
        <v>27920</v>
      </c>
      <c r="AO1011" t="s">
        <v>20</v>
      </c>
      <c r="AP1011" t="s">
        <v>20</v>
      </c>
      <c r="AQ1011" t="s">
        <v>20</v>
      </c>
      <c r="AR1011" t="s">
        <v>20</v>
      </c>
      <c r="AS1011" t="s">
        <v>20</v>
      </c>
      <c r="AT1011" t="s">
        <v>20</v>
      </c>
      <c r="AU1011" t="s">
        <v>20</v>
      </c>
      <c r="AV1011" t="s">
        <v>20</v>
      </c>
      <c r="AW1011" t="s">
        <v>20</v>
      </c>
      <c r="AX1011" t="s">
        <v>20</v>
      </c>
      <c r="AY1011" t="s">
        <v>20</v>
      </c>
      <c r="AZ1011" t="s">
        <v>20</v>
      </c>
      <c r="BA1011" t="s">
        <v>20</v>
      </c>
      <c r="BB1011" t="s">
        <v>20</v>
      </c>
      <c r="BC1011" t="s">
        <v>20</v>
      </c>
      <c r="BD1011" s="22" t="s">
        <v>12853</v>
      </c>
      <c r="BE1011" s="22" t="s">
        <v>33435</v>
      </c>
      <c r="BF1011" t="s">
        <v>33441</v>
      </c>
      <c r="BG1011" t="s">
        <v>33442</v>
      </c>
      <c r="BH1011" t="s">
        <v>30333</v>
      </c>
      <c r="BI1011" t="s">
        <v>33442</v>
      </c>
      <c r="BJ1011" t="s">
        <v>33438</v>
      </c>
      <c r="BK1011" t="s">
        <v>33438</v>
      </c>
      <c r="BL1011" t="s">
        <v>33438</v>
      </c>
      <c r="BM1011" t="s">
        <v>33436</v>
      </c>
      <c r="BN1011" t="s">
        <v>33448</v>
      </c>
      <c r="BO1011" t="s">
        <v>33438</v>
      </c>
      <c r="BP1011" t="s">
        <v>33438</v>
      </c>
      <c r="BQ1011" t="s">
        <v>33438</v>
      </c>
      <c r="BR1011" t="s">
        <v>33439</v>
      </c>
      <c r="BS1011" t="s">
        <v>33438</v>
      </c>
      <c r="BT1011" t="s">
        <v>33438</v>
      </c>
      <c r="BV1011" t="s">
        <v>20</v>
      </c>
      <c r="BW1011" t="s">
        <v>20</v>
      </c>
      <c r="BX1011" t="s">
        <v>20</v>
      </c>
      <c r="BY1011" t="s">
        <v>33441</v>
      </c>
      <c r="CB1011" t="s">
        <v>2944</v>
      </c>
      <c r="CC1011" t="s">
        <v>20</v>
      </c>
      <c r="CD1011" t="s">
        <v>20</v>
      </c>
      <c r="CF1011" t="s">
        <v>49</v>
      </c>
      <c r="CG1011" s="27" t="s">
        <v>27925</v>
      </c>
      <c r="CH1011" s="27" t="s">
        <v>33383</v>
      </c>
      <c r="CI1011" s="27" t="s">
        <v>33394</v>
      </c>
      <c r="CR1011" t="s">
        <v>2945</v>
      </c>
      <c r="CS1011" t="b">
        <v>0</v>
      </c>
      <c r="CT1011">
        <v>3.2000000000000002E-3</v>
      </c>
      <c r="CU1011" t="s">
        <v>33605</v>
      </c>
      <c r="CV1011" t="s">
        <v>12854</v>
      </c>
      <c r="CW1011" t="s">
        <v>7804</v>
      </c>
      <c r="CX1011" t="b">
        <v>0</v>
      </c>
      <c r="CY1011">
        <v>3.2000000000000002E-3</v>
      </c>
      <c r="CZ1011" t="s">
        <v>33605</v>
      </c>
      <c r="DA1011" t="s">
        <v>33605</v>
      </c>
      <c r="DB1011" t="s">
        <v>33605</v>
      </c>
      <c r="DC1011" t="e">
        <v>#N/A</v>
      </c>
      <c r="DD1011" t="e">
        <v>#N/A</v>
      </c>
      <c r="DE1011" t="e">
        <v>#N/A</v>
      </c>
      <c r="DF1011" t="e">
        <v>#N/A</v>
      </c>
      <c r="DG1011" t="e">
        <v>#N/A</v>
      </c>
      <c r="DH1011" t="e">
        <v>#N/A</v>
      </c>
      <c r="DI1011" t="e">
        <v>#N/A</v>
      </c>
      <c r="DJ1011" t="e">
        <v>#N/A</v>
      </c>
    </row>
    <row r="1012" spans="1:114" x14ac:dyDescent="0.2">
      <c r="A1012" t="s">
        <v>2946</v>
      </c>
      <c r="B1012">
        <v>35428</v>
      </c>
      <c r="C1012">
        <v>35811</v>
      </c>
      <c r="D1012" t="s">
        <v>20</v>
      </c>
      <c r="E1012">
        <v>384</v>
      </c>
      <c r="F1012">
        <v>127</v>
      </c>
      <c r="G1012" t="s">
        <v>22</v>
      </c>
      <c r="H1012" t="s">
        <v>23</v>
      </c>
      <c r="I1012" t="s">
        <v>16</v>
      </c>
      <c r="J1012" t="s">
        <v>17</v>
      </c>
      <c r="K1012" t="s">
        <v>18</v>
      </c>
      <c r="L1012" t="s">
        <v>7776</v>
      </c>
      <c r="M1012" t="s">
        <v>2842</v>
      </c>
      <c r="N1012" t="s">
        <v>2947</v>
      </c>
      <c r="O1012" t="s">
        <v>2948</v>
      </c>
      <c r="R1012" t="s">
        <v>12855</v>
      </c>
      <c r="S1012">
        <v>532654</v>
      </c>
      <c r="T1012">
        <v>533037</v>
      </c>
      <c r="U1012" t="s">
        <v>26</v>
      </c>
      <c r="V1012">
        <v>384</v>
      </c>
      <c r="W1012">
        <v>127</v>
      </c>
      <c r="X1012" t="s">
        <v>22</v>
      </c>
      <c r="Y1012" t="s">
        <v>23</v>
      </c>
      <c r="Z1012" t="s">
        <v>7792</v>
      </c>
      <c r="AA1012" t="s">
        <v>17</v>
      </c>
      <c r="AB1012" t="s">
        <v>5</v>
      </c>
      <c r="AD1012" t="s">
        <v>7793</v>
      </c>
      <c r="AE1012" t="s">
        <v>12856</v>
      </c>
      <c r="AF1012" t="s">
        <v>49</v>
      </c>
      <c r="AH1012" t="str">
        <f t="shared" si="15"/>
        <v>CORRECT</v>
      </c>
      <c r="AI1012" t="s">
        <v>15307</v>
      </c>
      <c r="AJ1012" t="s">
        <v>20901</v>
      </c>
      <c r="AK1012" t="s">
        <v>23202</v>
      </c>
      <c r="AL1012" t="s">
        <v>24451</v>
      </c>
      <c r="AM1012" t="s">
        <v>26403</v>
      </c>
      <c r="AN1012" t="s">
        <v>27920</v>
      </c>
      <c r="AO1012" t="s">
        <v>20</v>
      </c>
      <c r="AP1012" t="s">
        <v>20</v>
      </c>
      <c r="AQ1012" t="s">
        <v>20</v>
      </c>
      <c r="AR1012" t="s">
        <v>20</v>
      </c>
      <c r="AS1012" t="s">
        <v>20</v>
      </c>
      <c r="AT1012" t="s">
        <v>20</v>
      </c>
      <c r="AU1012" t="s">
        <v>20</v>
      </c>
      <c r="AV1012" t="s">
        <v>20</v>
      </c>
      <c r="AW1012" t="s">
        <v>20</v>
      </c>
      <c r="AX1012" t="s">
        <v>20</v>
      </c>
      <c r="AY1012" t="s">
        <v>20</v>
      </c>
      <c r="AZ1012" t="s">
        <v>20</v>
      </c>
      <c r="BA1012" t="s">
        <v>20</v>
      </c>
      <c r="BB1012" t="s">
        <v>20</v>
      </c>
      <c r="BC1012" t="s">
        <v>20</v>
      </c>
      <c r="BD1012" s="22" t="s">
        <v>12855</v>
      </c>
      <c r="BE1012" s="22" t="s">
        <v>33435</v>
      </c>
      <c r="BF1012" t="s">
        <v>33441</v>
      </c>
      <c r="BG1012" t="s">
        <v>33442</v>
      </c>
      <c r="BH1012" t="s">
        <v>30333</v>
      </c>
      <c r="BI1012" t="s">
        <v>33442</v>
      </c>
      <c r="BJ1012" t="s">
        <v>33438</v>
      </c>
      <c r="BK1012" t="s">
        <v>33438</v>
      </c>
      <c r="BL1012" t="s">
        <v>33438</v>
      </c>
      <c r="BM1012" t="s">
        <v>33436</v>
      </c>
      <c r="BN1012" t="s">
        <v>33437</v>
      </c>
      <c r="BO1012" t="s">
        <v>33438</v>
      </c>
      <c r="BQ1012" t="s">
        <v>33438</v>
      </c>
      <c r="BR1012" t="s">
        <v>33439</v>
      </c>
      <c r="BS1012" t="s">
        <v>33438</v>
      </c>
      <c r="BT1012" t="s">
        <v>33438</v>
      </c>
      <c r="BV1012" t="s">
        <v>20</v>
      </c>
      <c r="BW1012" t="s">
        <v>20</v>
      </c>
      <c r="BX1012" t="s">
        <v>20</v>
      </c>
      <c r="BY1012" t="s">
        <v>33441</v>
      </c>
      <c r="CB1012" t="s">
        <v>2946</v>
      </c>
      <c r="CC1012" t="s">
        <v>20</v>
      </c>
      <c r="CD1012" t="s">
        <v>20</v>
      </c>
      <c r="CF1012" t="s">
        <v>2948</v>
      </c>
      <c r="CG1012" s="27" t="s">
        <v>27925</v>
      </c>
      <c r="CH1012" s="27" t="s">
        <v>33383</v>
      </c>
      <c r="CI1012" s="27" t="s">
        <v>33394</v>
      </c>
      <c r="CR1012" t="s">
        <v>2947</v>
      </c>
      <c r="CS1012" t="b">
        <v>0</v>
      </c>
      <c r="CT1012">
        <v>8.5000000000000006E-3</v>
      </c>
      <c r="CU1012" t="s">
        <v>33605</v>
      </c>
      <c r="CV1012" t="s">
        <v>12856</v>
      </c>
      <c r="CW1012" t="s">
        <v>33686</v>
      </c>
      <c r="CX1012" t="b">
        <v>0</v>
      </c>
      <c r="CY1012">
        <v>8.5000000000000006E-3</v>
      </c>
      <c r="CZ1012" t="s">
        <v>33605</v>
      </c>
      <c r="DA1012" t="s">
        <v>33605</v>
      </c>
      <c r="DB1012" t="s">
        <v>33605</v>
      </c>
      <c r="DC1012" t="e">
        <v>#N/A</v>
      </c>
      <c r="DD1012" t="e">
        <v>#N/A</v>
      </c>
      <c r="DE1012" t="e">
        <v>#N/A</v>
      </c>
      <c r="DF1012" t="e">
        <v>#N/A</v>
      </c>
      <c r="DG1012" t="e">
        <v>#N/A</v>
      </c>
      <c r="DH1012" t="e">
        <v>#N/A</v>
      </c>
      <c r="DI1012" t="e">
        <v>#N/A</v>
      </c>
      <c r="DJ1012" t="e">
        <v>#N/A</v>
      </c>
    </row>
    <row r="1013" spans="1:114" x14ac:dyDescent="0.2">
      <c r="A1013" t="s">
        <v>2949</v>
      </c>
      <c r="B1013">
        <v>35820</v>
      </c>
      <c r="C1013">
        <v>36581</v>
      </c>
      <c r="D1013" t="s">
        <v>20</v>
      </c>
      <c r="E1013">
        <v>762</v>
      </c>
      <c r="F1013">
        <v>253</v>
      </c>
      <c r="G1013" t="s">
        <v>22</v>
      </c>
      <c r="H1013" t="s">
        <v>23</v>
      </c>
      <c r="I1013" t="s">
        <v>16</v>
      </c>
      <c r="J1013" t="s">
        <v>17</v>
      </c>
      <c r="K1013" t="s">
        <v>18</v>
      </c>
      <c r="L1013" t="s">
        <v>7776</v>
      </c>
      <c r="M1013" t="s">
        <v>2842</v>
      </c>
      <c r="N1013" t="s">
        <v>2950</v>
      </c>
      <c r="O1013" t="s">
        <v>2951</v>
      </c>
      <c r="R1013" t="s">
        <v>12857</v>
      </c>
      <c r="S1013">
        <v>531884</v>
      </c>
      <c r="T1013">
        <v>532645</v>
      </c>
      <c r="U1013" t="s">
        <v>26</v>
      </c>
      <c r="V1013">
        <v>762</v>
      </c>
      <c r="W1013">
        <v>253</v>
      </c>
      <c r="X1013" t="s">
        <v>22</v>
      </c>
      <c r="Y1013" t="s">
        <v>23</v>
      </c>
      <c r="Z1013" t="s">
        <v>7792</v>
      </c>
      <c r="AA1013" t="s">
        <v>17</v>
      </c>
      <c r="AB1013" t="s">
        <v>5</v>
      </c>
      <c r="AD1013" t="s">
        <v>7793</v>
      </c>
      <c r="AE1013" t="s">
        <v>12858</v>
      </c>
      <c r="AF1013" t="s">
        <v>7804</v>
      </c>
      <c r="AH1013" t="str">
        <f t="shared" si="15"/>
        <v>CORRECT</v>
      </c>
      <c r="AI1013" t="s">
        <v>15308</v>
      </c>
      <c r="AJ1013" t="s">
        <v>20902</v>
      </c>
      <c r="AK1013" t="s">
        <v>23203</v>
      </c>
      <c r="AL1013" t="s">
        <v>25035</v>
      </c>
      <c r="AM1013" t="s">
        <v>26404</v>
      </c>
      <c r="AN1013" t="s">
        <v>27920</v>
      </c>
      <c r="AO1013" t="s">
        <v>27924</v>
      </c>
      <c r="AP1013" t="s">
        <v>28700</v>
      </c>
      <c r="AQ1013" t="s">
        <v>29965</v>
      </c>
      <c r="AR1013" t="s">
        <v>20</v>
      </c>
      <c r="AS1013" t="s">
        <v>20</v>
      </c>
      <c r="AT1013" t="s">
        <v>20</v>
      </c>
      <c r="AU1013" t="s">
        <v>20</v>
      </c>
      <c r="AV1013" t="s">
        <v>20</v>
      </c>
      <c r="AW1013" t="s">
        <v>20</v>
      </c>
      <c r="AX1013" t="s">
        <v>20</v>
      </c>
      <c r="AY1013" t="s">
        <v>20</v>
      </c>
      <c r="AZ1013" t="s">
        <v>20</v>
      </c>
      <c r="BA1013" t="s">
        <v>20</v>
      </c>
      <c r="BB1013" t="s">
        <v>20</v>
      </c>
      <c r="BC1013" t="s">
        <v>17601</v>
      </c>
      <c r="BD1013" s="22" t="s">
        <v>12857</v>
      </c>
      <c r="BE1013" s="22" t="s">
        <v>33435</v>
      </c>
      <c r="BF1013" t="s">
        <v>27924</v>
      </c>
      <c r="BG1013" t="s">
        <v>33384</v>
      </c>
      <c r="BH1013" t="s">
        <v>27924</v>
      </c>
      <c r="BI1013" t="s">
        <v>33384</v>
      </c>
      <c r="BJ1013" t="s">
        <v>33438</v>
      </c>
      <c r="BK1013" t="s">
        <v>33438</v>
      </c>
      <c r="BL1013" t="s">
        <v>33436</v>
      </c>
      <c r="BM1013" t="s">
        <v>33436</v>
      </c>
      <c r="BN1013" t="s">
        <v>33449</v>
      </c>
      <c r="BO1013" t="s">
        <v>33438</v>
      </c>
      <c r="BP1013" t="s">
        <v>33438</v>
      </c>
      <c r="BQ1013" t="s">
        <v>33438</v>
      </c>
      <c r="BR1013" t="s">
        <v>33443</v>
      </c>
      <c r="BS1013" t="s">
        <v>33438</v>
      </c>
      <c r="BT1013" t="s">
        <v>33438</v>
      </c>
      <c r="BV1013" t="s">
        <v>29965</v>
      </c>
      <c r="BW1013" t="s">
        <v>28700</v>
      </c>
      <c r="BX1013" t="s">
        <v>27924</v>
      </c>
      <c r="BY1013" t="s">
        <v>27924</v>
      </c>
      <c r="CB1013" t="s">
        <v>29965</v>
      </c>
      <c r="CC1013" t="s">
        <v>29965</v>
      </c>
      <c r="CD1013" t="s">
        <v>29965</v>
      </c>
      <c r="CF1013" t="s">
        <v>2951</v>
      </c>
      <c r="CG1013" t="s">
        <v>27924</v>
      </c>
      <c r="CH1013" t="s">
        <v>33382</v>
      </c>
      <c r="CI1013" t="s">
        <v>33384</v>
      </c>
      <c r="CR1013" t="s">
        <v>2950</v>
      </c>
      <c r="CS1013" t="b">
        <v>0</v>
      </c>
      <c r="CT1013">
        <v>8.8000000000000005E-3</v>
      </c>
      <c r="CU1013" t="s">
        <v>33605</v>
      </c>
      <c r="CV1013" t="s">
        <v>12858</v>
      </c>
      <c r="CW1013" t="s">
        <v>7804</v>
      </c>
      <c r="CX1013" t="b">
        <v>0</v>
      </c>
      <c r="CY1013">
        <v>8.8000000000000005E-3</v>
      </c>
      <c r="CZ1013" t="s">
        <v>33605</v>
      </c>
      <c r="DA1013" t="s">
        <v>33605</v>
      </c>
      <c r="DB1013" t="s">
        <v>33605</v>
      </c>
      <c r="DC1013" t="e">
        <v>#N/A</v>
      </c>
      <c r="DD1013" t="e">
        <v>#N/A</v>
      </c>
      <c r="DE1013" t="e">
        <v>#N/A</v>
      </c>
      <c r="DF1013" t="e">
        <v>#N/A</v>
      </c>
      <c r="DG1013" t="e">
        <v>#N/A</v>
      </c>
      <c r="DH1013" t="e">
        <v>#N/A</v>
      </c>
      <c r="DI1013" t="e">
        <v>#N/A</v>
      </c>
      <c r="DJ1013" t="e">
        <v>#N/A</v>
      </c>
    </row>
    <row r="1014" spans="1:114" x14ac:dyDescent="0.2">
      <c r="A1014" t="s">
        <v>2952</v>
      </c>
      <c r="B1014">
        <v>36682</v>
      </c>
      <c r="C1014">
        <v>37842</v>
      </c>
      <c r="D1014" t="s">
        <v>26</v>
      </c>
      <c r="E1014">
        <v>1161</v>
      </c>
      <c r="F1014">
        <v>386</v>
      </c>
      <c r="G1014" t="s">
        <v>22</v>
      </c>
      <c r="H1014" t="s">
        <v>23</v>
      </c>
      <c r="I1014" t="s">
        <v>16</v>
      </c>
      <c r="J1014" t="s">
        <v>17</v>
      </c>
      <c r="K1014" t="s">
        <v>18</v>
      </c>
      <c r="L1014" t="s">
        <v>7776</v>
      </c>
      <c r="M1014" t="s">
        <v>2842</v>
      </c>
      <c r="N1014" t="s">
        <v>2953</v>
      </c>
      <c r="O1014" t="s">
        <v>49</v>
      </c>
      <c r="R1014" t="s">
        <v>12859</v>
      </c>
      <c r="S1014">
        <v>530623</v>
      </c>
      <c r="T1014">
        <v>531783</v>
      </c>
      <c r="U1014" t="s">
        <v>20</v>
      </c>
      <c r="V1014">
        <v>1161</v>
      </c>
      <c r="W1014">
        <v>386</v>
      </c>
      <c r="X1014" t="s">
        <v>22</v>
      </c>
      <c r="Y1014" t="s">
        <v>23</v>
      </c>
      <c r="Z1014" t="s">
        <v>7792</v>
      </c>
      <c r="AA1014" t="s">
        <v>17</v>
      </c>
      <c r="AB1014" t="s">
        <v>5</v>
      </c>
      <c r="AD1014" t="s">
        <v>7793</v>
      </c>
      <c r="AE1014" t="s">
        <v>12860</v>
      </c>
      <c r="AF1014" t="s">
        <v>7804</v>
      </c>
      <c r="AH1014" t="str">
        <f t="shared" si="15"/>
        <v>CORRECT</v>
      </c>
      <c r="AI1014" t="s">
        <v>15309</v>
      </c>
      <c r="AJ1014" t="s">
        <v>20903</v>
      </c>
      <c r="AK1014" t="s">
        <v>23204</v>
      </c>
      <c r="AL1014" t="s">
        <v>24606</v>
      </c>
      <c r="AM1014" t="s">
        <v>26405</v>
      </c>
      <c r="AN1014" t="s">
        <v>27920</v>
      </c>
      <c r="AO1014" t="s">
        <v>20</v>
      </c>
      <c r="AP1014" t="s">
        <v>20</v>
      </c>
      <c r="AQ1014" t="s">
        <v>20</v>
      </c>
      <c r="AR1014" t="s">
        <v>20</v>
      </c>
      <c r="AS1014" t="s">
        <v>20</v>
      </c>
      <c r="AT1014" t="s">
        <v>20</v>
      </c>
      <c r="AU1014" t="s">
        <v>20</v>
      </c>
      <c r="AV1014" t="s">
        <v>20</v>
      </c>
      <c r="AW1014" t="s">
        <v>20</v>
      </c>
      <c r="AX1014" t="s">
        <v>20</v>
      </c>
      <c r="AY1014" t="s">
        <v>20</v>
      </c>
      <c r="AZ1014" t="s">
        <v>20</v>
      </c>
      <c r="BA1014" t="s">
        <v>20</v>
      </c>
      <c r="BB1014" t="s">
        <v>20</v>
      </c>
      <c r="BC1014" t="s">
        <v>20</v>
      </c>
      <c r="BD1014" s="22" t="s">
        <v>12859</v>
      </c>
      <c r="BE1014" s="22" t="s">
        <v>33435</v>
      </c>
      <c r="BF1014" t="s">
        <v>33441</v>
      </c>
      <c r="BG1014" t="s">
        <v>33442</v>
      </c>
      <c r="BH1014" t="s">
        <v>30333</v>
      </c>
      <c r="BI1014" t="s">
        <v>33442</v>
      </c>
      <c r="BJ1014" t="s">
        <v>33438</v>
      </c>
      <c r="BK1014" t="s">
        <v>33438</v>
      </c>
      <c r="BL1014" t="s">
        <v>33438</v>
      </c>
      <c r="BM1014" t="s">
        <v>33436</v>
      </c>
      <c r="BN1014" t="s">
        <v>33437</v>
      </c>
      <c r="BO1014" t="s">
        <v>33438</v>
      </c>
      <c r="BQ1014" t="s">
        <v>33438</v>
      </c>
      <c r="BR1014" t="s">
        <v>33439</v>
      </c>
      <c r="BS1014" t="s">
        <v>33438</v>
      </c>
      <c r="BT1014" t="s">
        <v>33438</v>
      </c>
      <c r="BV1014" t="s">
        <v>20</v>
      </c>
      <c r="BW1014" t="s">
        <v>20</v>
      </c>
      <c r="BX1014" t="s">
        <v>20</v>
      </c>
      <c r="BY1014" t="s">
        <v>33441</v>
      </c>
      <c r="CB1014" t="s">
        <v>2952</v>
      </c>
      <c r="CC1014" t="s">
        <v>20</v>
      </c>
      <c r="CD1014" t="s">
        <v>20</v>
      </c>
      <c r="CF1014" t="s">
        <v>49</v>
      </c>
      <c r="CG1014" s="27" t="s">
        <v>27925</v>
      </c>
      <c r="CH1014" s="27" t="s">
        <v>33383</v>
      </c>
      <c r="CI1014" s="27" t="s">
        <v>33394</v>
      </c>
      <c r="CR1014" t="s">
        <v>2953</v>
      </c>
      <c r="CS1014" t="b">
        <v>0</v>
      </c>
      <c r="CT1014">
        <v>8.3999999999999995E-3</v>
      </c>
      <c r="CU1014" t="s">
        <v>33605</v>
      </c>
      <c r="CV1014" t="s">
        <v>12860</v>
      </c>
      <c r="CW1014" t="s">
        <v>7804</v>
      </c>
      <c r="CX1014" t="b">
        <v>0</v>
      </c>
      <c r="CY1014">
        <v>8.3999999999999995E-3</v>
      </c>
      <c r="CZ1014" t="s">
        <v>33605</v>
      </c>
      <c r="DA1014" t="s">
        <v>33605</v>
      </c>
      <c r="DB1014" t="s">
        <v>33605</v>
      </c>
      <c r="DC1014" t="e">
        <v>#N/A</v>
      </c>
      <c r="DD1014" t="e">
        <v>#N/A</v>
      </c>
      <c r="DE1014" t="e">
        <v>#N/A</v>
      </c>
      <c r="DF1014" t="e">
        <v>#N/A</v>
      </c>
      <c r="DG1014" t="e">
        <v>#N/A</v>
      </c>
      <c r="DH1014" t="e">
        <v>#N/A</v>
      </c>
      <c r="DI1014" t="e">
        <v>#N/A</v>
      </c>
      <c r="DJ1014" t="e">
        <v>#N/A</v>
      </c>
    </row>
    <row r="1015" spans="1:114" x14ac:dyDescent="0.2">
      <c r="A1015" t="s">
        <v>2954</v>
      </c>
      <c r="B1015">
        <v>37899</v>
      </c>
      <c r="C1015">
        <v>38408</v>
      </c>
      <c r="D1015" t="s">
        <v>26</v>
      </c>
      <c r="E1015">
        <v>510</v>
      </c>
      <c r="F1015">
        <v>169</v>
      </c>
      <c r="G1015" t="s">
        <v>22</v>
      </c>
      <c r="H1015" t="s">
        <v>23</v>
      </c>
      <c r="I1015" t="s">
        <v>16</v>
      </c>
      <c r="J1015" t="s">
        <v>17</v>
      </c>
      <c r="K1015" t="s">
        <v>18</v>
      </c>
      <c r="L1015" t="s">
        <v>7776</v>
      </c>
      <c r="M1015" t="s">
        <v>2842</v>
      </c>
      <c r="N1015" t="s">
        <v>2955</v>
      </c>
      <c r="O1015" t="s">
        <v>49</v>
      </c>
      <c r="R1015" t="s">
        <v>12861</v>
      </c>
      <c r="S1015">
        <v>530057</v>
      </c>
      <c r="T1015">
        <v>530566</v>
      </c>
      <c r="U1015" t="s">
        <v>20</v>
      </c>
      <c r="V1015">
        <v>510</v>
      </c>
      <c r="W1015">
        <v>169</v>
      </c>
      <c r="X1015" t="s">
        <v>22</v>
      </c>
      <c r="Y1015" t="s">
        <v>23</v>
      </c>
      <c r="Z1015" t="s">
        <v>7792</v>
      </c>
      <c r="AA1015" t="s">
        <v>17</v>
      </c>
      <c r="AB1015" t="s">
        <v>5</v>
      </c>
      <c r="AD1015" t="s">
        <v>7793</v>
      </c>
      <c r="AE1015" t="s">
        <v>12862</v>
      </c>
      <c r="AF1015" t="s">
        <v>7804</v>
      </c>
      <c r="AH1015" t="str">
        <f t="shared" si="15"/>
        <v>CORRECT</v>
      </c>
      <c r="AI1015" t="s">
        <v>15310</v>
      </c>
      <c r="AJ1015" t="s">
        <v>20904</v>
      </c>
      <c r="AK1015" t="s">
        <v>23205</v>
      </c>
      <c r="AL1015" t="s">
        <v>24869</v>
      </c>
      <c r="AM1015" t="s">
        <v>26406</v>
      </c>
      <c r="AN1015" t="s">
        <v>27921</v>
      </c>
      <c r="AO1015" t="s">
        <v>20</v>
      </c>
      <c r="AP1015" t="s">
        <v>20</v>
      </c>
      <c r="AQ1015" t="s">
        <v>20</v>
      </c>
      <c r="AR1015" t="s">
        <v>20</v>
      </c>
      <c r="AS1015" t="s">
        <v>20</v>
      </c>
      <c r="AT1015" t="s">
        <v>20</v>
      </c>
      <c r="AU1015" t="s">
        <v>20</v>
      </c>
      <c r="AV1015" t="s">
        <v>20</v>
      </c>
      <c r="AW1015" t="s">
        <v>20</v>
      </c>
      <c r="AX1015" t="s">
        <v>20</v>
      </c>
      <c r="AY1015" t="s">
        <v>20</v>
      </c>
      <c r="AZ1015" t="s">
        <v>20</v>
      </c>
      <c r="BA1015" t="s">
        <v>20</v>
      </c>
      <c r="BB1015" t="s">
        <v>20</v>
      </c>
      <c r="BC1015" t="s">
        <v>20</v>
      </c>
      <c r="BD1015" s="22" t="s">
        <v>12861</v>
      </c>
      <c r="BE1015" s="22" t="s">
        <v>33435</v>
      </c>
      <c r="BF1015" t="s">
        <v>33441</v>
      </c>
      <c r="BG1015" t="s">
        <v>33442</v>
      </c>
      <c r="BH1015" t="s">
        <v>30333</v>
      </c>
      <c r="BI1015" t="s">
        <v>33442</v>
      </c>
      <c r="BJ1015" t="s">
        <v>33438</v>
      </c>
      <c r="BK1015" t="s">
        <v>33438</v>
      </c>
      <c r="BL1015" t="s">
        <v>33438</v>
      </c>
      <c r="BM1015" t="s">
        <v>33436</v>
      </c>
      <c r="BN1015" t="s">
        <v>33449</v>
      </c>
      <c r="BO1015" t="s">
        <v>33438</v>
      </c>
      <c r="BP1015" t="s">
        <v>33438</v>
      </c>
      <c r="BQ1015" t="s">
        <v>33438</v>
      </c>
      <c r="BR1015" t="s">
        <v>33439</v>
      </c>
      <c r="BS1015" t="s">
        <v>33438</v>
      </c>
      <c r="BT1015" t="s">
        <v>33438</v>
      </c>
      <c r="BV1015" t="s">
        <v>20</v>
      </c>
      <c r="BW1015" t="s">
        <v>20</v>
      </c>
      <c r="BX1015" t="s">
        <v>20</v>
      </c>
      <c r="BY1015" t="s">
        <v>33441</v>
      </c>
      <c r="CB1015" t="s">
        <v>2954</v>
      </c>
      <c r="CC1015" t="s">
        <v>20</v>
      </c>
      <c r="CD1015" t="s">
        <v>20</v>
      </c>
      <c r="CF1015" t="s">
        <v>49</v>
      </c>
      <c r="CG1015" s="27" t="s">
        <v>27925</v>
      </c>
      <c r="CH1015" s="27" t="s">
        <v>33383</v>
      </c>
      <c r="CI1015" s="27" t="s">
        <v>33394</v>
      </c>
      <c r="CR1015" t="s">
        <v>2955</v>
      </c>
      <c r="CS1015" t="b">
        <v>0</v>
      </c>
      <c r="CT1015">
        <v>1.46E-2</v>
      </c>
      <c r="CU1015" t="s">
        <v>33605</v>
      </c>
      <c r="CV1015" t="s">
        <v>12862</v>
      </c>
      <c r="CW1015" t="s">
        <v>7804</v>
      </c>
      <c r="CX1015" t="b">
        <v>0</v>
      </c>
      <c r="CY1015">
        <v>1.46E-2</v>
      </c>
      <c r="CZ1015" t="s">
        <v>33605</v>
      </c>
      <c r="DA1015" t="s">
        <v>33605</v>
      </c>
      <c r="DB1015" t="s">
        <v>33605</v>
      </c>
      <c r="DC1015" t="e">
        <v>#N/A</v>
      </c>
      <c r="DD1015" t="e">
        <v>#N/A</v>
      </c>
      <c r="DE1015" t="e">
        <v>#N/A</v>
      </c>
      <c r="DF1015" t="e">
        <v>#N/A</v>
      </c>
      <c r="DG1015" t="e">
        <v>#N/A</v>
      </c>
      <c r="DH1015" t="e">
        <v>#N/A</v>
      </c>
      <c r="DI1015" t="e">
        <v>#N/A</v>
      </c>
      <c r="DJ1015" t="e">
        <v>#N/A</v>
      </c>
    </row>
    <row r="1016" spans="1:114" ht="17" customHeight="1" x14ac:dyDescent="0.2">
      <c r="A1016" t="s">
        <v>2956</v>
      </c>
      <c r="B1016">
        <v>38442</v>
      </c>
      <c r="C1016">
        <v>40589</v>
      </c>
      <c r="D1016" t="s">
        <v>20</v>
      </c>
      <c r="E1016">
        <v>2148</v>
      </c>
      <c r="F1016">
        <v>715</v>
      </c>
      <c r="G1016" t="s">
        <v>22</v>
      </c>
      <c r="H1016" t="s">
        <v>23</v>
      </c>
      <c r="I1016" t="s">
        <v>16</v>
      </c>
      <c r="J1016" t="s">
        <v>17</v>
      </c>
      <c r="K1016" t="s">
        <v>18</v>
      </c>
      <c r="L1016" t="s">
        <v>7776</v>
      </c>
      <c r="M1016" t="s">
        <v>2842</v>
      </c>
      <c r="N1016" t="s">
        <v>2957</v>
      </c>
      <c r="O1016" t="s">
        <v>705</v>
      </c>
      <c r="R1016" t="s">
        <v>12863</v>
      </c>
      <c r="S1016">
        <v>527876</v>
      </c>
      <c r="T1016">
        <v>530023</v>
      </c>
      <c r="U1016" t="s">
        <v>26</v>
      </c>
      <c r="V1016">
        <v>2148</v>
      </c>
      <c r="W1016">
        <v>715</v>
      </c>
      <c r="X1016" t="s">
        <v>22</v>
      </c>
      <c r="Y1016" t="s">
        <v>23</v>
      </c>
      <c r="Z1016" t="s">
        <v>7792</v>
      </c>
      <c r="AA1016" t="s">
        <v>17</v>
      </c>
      <c r="AB1016" t="s">
        <v>5</v>
      </c>
      <c r="AD1016" t="s">
        <v>7793</v>
      </c>
      <c r="AE1016" t="s">
        <v>12864</v>
      </c>
      <c r="AF1016" t="s">
        <v>8274</v>
      </c>
      <c r="AH1016" t="str">
        <f t="shared" si="15"/>
        <v>CORRECT</v>
      </c>
      <c r="AI1016" t="s">
        <v>15311</v>
      </c>
      <c r="AJ1016" t="s">
        <v>20905</v>
      </c>
      <c r="AK1016" t="s">
        <v>22472</v>
      </c>
      <c r="AL1016" t="s">
        <v>25036</v>
      </c>
      <c r="AM1016" t="s">
        <v>26407</v>
      </c>
      <c r="AN1016" t="s">
        <v>27920</v>
      </c>
      <c r="AO1016" t="s">
        <v>27954</v>
      </c>
      <c r="AP1016" t="s">
        <v>28288</v>
      </c>
      <c r="AQ1016" t="s">
        <v>29966</v>
      </c>
      <c r="AR1016" t="s">
        <v>30692</v>
      </c>
      <c r="AS1016" t="s">
        <v>20</v>
      </c>
      <c r="AT1016" t="s">
        <v>20</v>
      </c>
      <c r="AU1016" t="s">
        <v>20</v>
      </c>
      <c r="AV1016" t="s">
        <v>20</v>
      </c>
      <c r="AW1016" t="s">
        <v>20</v>
      </c>
      <c r="AX1016" t="s">
        <v>20</v>
      </c>
      <c r="AY1016" t="s">
        <v>20</v>
      </c>
      <c r="AZ1016" t="s">
        <v>20</v>
      </c>
      <c r="BA1016" t="s">
        <v>20</v>
      </c>
      <c r="BB1016" t="s">
        <v>20</v>
      </c>
      <c r="BC1016" t="s">
        <v>17208</v>
      </c>
      <c r="BD1016" s="22" t="s">
        <v>12863</v>
      </c>
      <c r="BE1016" s="22" t="s">
        <v>33435</v>
      </c>
      <c r="BF1016" t="s">
        <v>27924</v>
      </c>
      <c r="BG1016" t="s">
        <v>33384</v>
      </c>
      <c r="BH1016" t="s">
        <v>27924</v>
      </c>
      <c r="BI1016" t="s">
        <v>33384</v>
      </c>
      <c r="BJ1016" t="s">
        <v>33438</v>
      </c>
      <c r="BK1016" t="s">
        <v>33438</v>
      </c>
      <c r="BL1016" t="s">
        <v>33438</v>
      </c>
      <c r="BM1016" t="s">
        <v>33436</v>
      </c>
      <c r="BN1016" t="s">
        <v>33449</v>
      </c>
      <c r="BO1016" t="s">
        <v>33438</v>
      </c>
      <c r="BQ1016" t="s">
        <v>33438</v>
      </c>
      <c r="BR1016" t="s">
        <v>33439</v>
      </c>
      <c r="BS1016" t="s">
        <v>33438</v>
      </c>
      <c r="BT1016" t="s">
        <v>33438</v>
      </c>
      <c r="BV1016" t="s">
        <v>29966</v>
      </c>
      <c r="BW1016" t="s">
        <v>28288</v>
      </c>
      <c r="BX1016" t="s">
        <v>27954</v>
      </c>
      <c r="BY1016" t="s">
        <v>27924</v>
      </c>
      <c r="CB1016" t="s">
        <v>29966</v>
      </c>
      <c r="CC1016" t="s">
        <v>29966</v>
      </c>
      <c r="CD1016" t="s">
        <v>29966</v>
      </c>
      <c r="CF1016" t="s">
        <v>705</v>
      </c>
      <c r="CG1016" s="23" t="s">
        <v>27924</v>
      </c>
      <c r="CH1016" s="23" t="s">
        <v>33382</v>
      </c>
      <c r="CI1016" s="23" t="s">
        <v>33384</v>
      </c>
      <c r="CR1016" t="s">
        <v>2957</v>
      </c>
      <c r="CS1016" t="b">
        <v>0</v>
      </c>
      <c r="CT1016">
        <v>1.0500000000000001E-2</v>
      </c>
      <c r="CU1016" t="s">
        <v>33605</v>
      </c>
      <c r="CV1016" t="s">
        <v>12864</v>
      </c>
      <c r="CW1016" t="s">
        <v>8274</v>
      </c>
      <c r="CX1016" t="b">
        <v>0</v>
      </c>
      <c r="CY1016">
        <v>1.0500000000000001E-2</v>
      </c>
      <c r="CZ1016" t="s">
        <v>33605</v>
      </c>
      <c r="DA1016" t="s">
        <v>33605</v>
      </c>
      <c r="DB1016" t="s">
        <v>33605</v>
      </c>
      <c r="DC1016" t="e">
        <v>#N/A</v>
      </c>
      <c r="DD1016" t="e">
        <v>#N/A</v>
      </c>
      <c r="DE1016" t="e">
        <v>#N/A</v>
      </c>
      <c r="DF1016" t="e">
        <v>#N/A</v>
      </c>
      <c r="DG1016" t="e">
        <v>#N/A</v>
      </c>
      <c r="DH1016" t="e">
        <v>#N/A</v>
      </c>
      <c r="DI1016" t="e">
        <v>#N/A</v>
      </c>
      <c r="DJ1016" t="e">
        <v>#N/A</v>
      </c>
    </row>
    <row r="1017" spans="1:114" x14ac:dyDescent="0.2">
      <c r="A1017" t="s">
        <v>2958</v>
      </c>
      <c r="B1017">
        <v>40630</v>
      </c>
      <c r="C1017">
        <v>41322</v>
      </c>
      <c r="D1017" t="s">
        <v>20</v>
      </c>
      <c r="E1017">
        <v>693</v>
      </c>
      <c r="F1017">
        <v>230</v>
      </c>
      <c r="G1017" t="s">
        <v>22</v>
      </c>
      <c r="H1017" t="s">
        <v>23</v>
      </c>
      <c r="I1017" t="s">
        <v>16</v>
      </c>
      <c r="J1017" t="s">
        <v>17</v>
      </c>
      <c r="K1017" t="s">
        <v>18</v>
      </c>
      <c r="L1017" t="s">
        <v>7776</v>
      </c>
      <c r="M1017" t="s">
        <v>2842</v>
      </c>
      <c r="N1017" t="s">
        <v>2959</v>
      </c>
      <c r="O1017" t="s">
        <v>49</v>
      </c>
      <c r="R1017" t="s">
        <v>12865</v>
      </c>
      <c r="S1017">
        <v>527143</v>
      </c>
      <c r="T1017">
        <v>527835</v>
      </c>
      <c r="U1017" t="s">
        <v>26</v>
      </c>
      <c r="V1017">
        <v>693</v>
      </c>
      <c r="W1017">
        <v>230</v>
      </c>
      <c r="X1017" t="s">
        <v>22</v>
      </c>
      <c r="Y1017" t="s">
        <v>23</v>
      </c>
      <c r="Z1017" t="s">
        <v>7792</v>
      </c>
      <c r="AA1017" t="s">
        <v>17</v>
      </c>
      <c r="AB1017" t="s">
        <v>5</v>
      </c>
      <c r="AD1017" t="s">
        <v>7793</v>
      </c>
      <c r="AE1017" t="s">
        <v>12866</v>
      </c>
      <c r="AF1017" t="s">
        <v>49</v>
      </c>
      <c r="AH1017" t="str">
        <f t="shared" si="15"/>
        <v>CORRECT</v>
      </c>
      <c r="AI1017" t="s">
        <v>15312</v>
      </c>
      <c r="AJ1017" t="s">
        <v>20906</v>
      </c>
      <c r="AK1017" t="s">
        <v>23206</v>
      </c>
      <c r="AL1017" t="s">
        <v>25037</v>
      </c>
      <c r="AM1017" t="s">
        <v>26408</v>
      </c>
      <c r="AN1017" t="s">
        <v>27920</v>
      </c>
      <c r="AO1017" t="s">
        <v>20</v>
      </c>
      <c r="AP1017" t="s">
        <v>20</v>
      </c>
      <c r="AQ1017" t="s">
        <v>29967</v>
      </c>
      <c r="AR1017" t="s">
        <v>20</v>
      </c>
      <c r="AS1017" t="s">
        <v>20</v>
      </c>
      <c r="AT1017" t="s">
        <v>20</v>
      </c>
      <c r="AU1017" t="s">
        <v>20</v>
      </c>
      <c r="AV1017" t="s">
        <v>20</v>
      </c>
      <c r="AW1017" t="s">
        <v>20</v>
      </c>
      <c r="AX1017" t="s">
        <v>20</v>
      </c>
      <c r="AY1017" t="s">
        <v>20</v>
      </c>
      <c r="AZ1017" t="s">
        <v>20</v>
      </c>
      <c r="BA1017" t="s">
        <v>20</v>
      </c>
      <c r="BB1017" t="s">
        <v>20</v>
      </c>
      <c r="BC1017" t="s">
        <v>20</v>
      </c>
      <c r="BD1017" s="22" t="s">
        <v>12865</v>
      </c>
      <c r="BE1017" s="22" t="s">
        <v>33435</v>
      </c>
      <c r="BF1017" t="s">
        <v>33441</v>
      </c>
      <c r="BG1017" t="s">
        <v>33442</v>
      </c>
      <c r="BH1017" t="s">
        <v>30333</v>
      </c>
      <c r="BI1017" t="s">
        <v>33442</v>
      </c>
      <c r="BJ1017" t="s">
        <v>33438</v>
      </c>
      <c r="BK1017" t="s">
        <v>33438</v>
      </c>
      <c r="BL1017" t="s">
        <v>33436</v>
      </c>
      <c r="BM1017" t="s">
        <v>33436</v>
      </c>
      <c r="BN1017" t="s">
        <v>33437</v>
      </c>
      <c r="BO1017" t="s">
        <v>33438</v>
      </c>
      <c r="BP1017" t="s">
        <v>33438</v>
      </c>
      <c r="BQ1017" t="s">
        <v>33438</v>
      </c>
      <c r="BR1017" t="s">
        <v>33439</v>
      </c>
      <c r="BS1017" t="s">
        <v>33438</v>
      </c>
      <c r="BT1017" t="s">
        <v>33436</v>
      </c>
      <c r="BV1017" t="s">
        <v>29967</v>
      </c>
      <c r="BW1017" t="s">
        <v>20</v>
      </c>
      <c r="BX1017" t="s">
        <v>20</v>
      </c>
      <c r="BY1017" t="s">
        <v>33441</v>
      </c>
      <c r="CB1017" t="s">
        <v>29967</v>
      </c>
      <c r="CC1017" t="s">
        <v>29967</v>
      </c>
      <c r="CD1017" t="s">
        <v>29967</v>
      </c>
      <c r="CF1017" t="s">
        <v>49</v>
      </c>
      <c r="CG1017" s="23" t="s">
        <v>27925</v>
      </c>
      <c r="CH1017" s="23" t="s">
        <v>33383</v>
      </c>
      <c r="CI1017" s="23" t="s">
        <v>33394</v>
      </c>
      <c r="CR1017" t="s">
        <v>2959</v>
      </c>
      <c r="CS1017" t="b">
        <v>0</v>
      </c>
      <c r="CT1017">
        <v>6.1000000000000004E-3</v>
      </c>
      <c r="CU1017" t="s">
        <v>33605</v>
      </c>
      <c r="CV1017" t="s">
        <v>12866</v>
      </c>
      <c r="CW1017" t="s">
        <v>33687</v>
      </c>
      <c r="CX1017" t="b">
        <v>0</v>
      </c>
      <c r="CY1017">
        <v>6.1000000000000004E-3</v>
      </c>
      <c r="CZ1017" t="s">
        <v>33605</v>
      </c>
      <c r="DA1017" t="s">
        <v>33605</v>
      </c>
      <c r="DB1017" t="s">
        <v>33605</v>
      </c>
      <c r="DC1017" t="e">
        <v>#N/A</v>
      </c>
      <c r="DD1017" t="e">
        <v>#N/A</v>
      </c>
      <c r="DE1017" t="e">
        <v>#N/A</v>
      </c>
      <c r="DF1017" t="e">
        <v>#N/A</v>
      </c>
      <c r="DG1017" t="e">
        <v>#N/A</v>
      </c>
      <c r="DH1017" t="e">
        <v>#N/A</v>
      </c>
      <c r="DI1017" t="e">
        <v>#N/A</v>
      </c>
      <c r="DJ1017" t="e">
        <v>#N/A</v>
      </c>
    </row>
    <row r="1018" spans="1:114" x14ac:dyDescent="0.2">
      <c r="A1018" t="s">
        <v>2960</v>
      </c>
      <c r="B1018">
        <v>41304</v>
      </c>
      <c r="C1018">
        <v>41573</v>
      </c>
      <c r="D1018" t="s">
        <v>20</v>
      </c>
      <c r="E1018">
        <v>270</v>
      </c>
      <c r="F1018">
        <v>89</v>
      </c>
      <c r="G1018" t="s">
        <v>22</v>
      </c>
      <c r="H1018" t="s">
        <v>23</v>
      </c>
      <c r="I1018" t="s">
        <v>16</v>
      </c>
      <c r="J1018" t="s">
        <v>17</v>
      </c>
      <c r="K1018" t="s">
        <v>18</v>
      </c>
      <c r="L1018" t="s">
        <v>7776</v>
      </c>
      <c r="M1018" t="s">
        <v>2842</v>
      </c>
      <c r="N1018" t="s">
        <v>2961</v>
      </c>
      <c r="O1018" t="s">
        <v>2395</v>
      </c>
      <c r="R1018" t="s">
        <v>12867</v>
      </c>
      <c r="S1018">
        <v>526862</v>
      </c>
      <c r="T1018">
        <v>527161</v>
      </c>
      <c r="U1018" t="s">
        <v>26</v>
      </c>
      <c r="V1018">
        <v>300</v>
      </c>
      <c r="W1018">
        <v>99</v>
      </c>
      <c r="X1018" t="s">
        <v>22</v>
      </c>
      <c r="Y1018" t="s">
        <v>23</v>
      </c>
      <c r="Z1018" t="s">
        <v>7792</v>
      </c>
      <c r="AA1018" t="s">
        <v>17</v>
      </c>
      <c r="AB1018" t="s">
        <v>5</v>
      </c>
      <c r="AD1018" t="s">
        <v>7793</v>
      </c>
      <c r="AE1018" t="s">
        <v>12868</v>
      </c>
      <c r="AF1018" t="s">
        <v>7804</v>
      </c>
      <c r="AH1018" t="str">
        <f t="shared" si="15"/>
        <v>bad</v>
      </c>
      <c r="AI1018" t="s">
        <v>15313</v>
      </c>
      <c r="AJ1018" t="s">
        <v>20907</v>
      </c>
      <c r="AK1018" t="s">
        <v>23207</v>
      </c>
      <c r="AL1018" t="s">
        <v>24827</v>
      </c>
      <c r="AM1018" t="s">
        <v>26409</v>
      </c>
      <c r="AN1018" t="s">
        <v>27920</v>
      </c>
      <c r="AO1018" t="s">
        <v>27925</v>
      </c>
      <c r="AP1018" t="s">
        <v>28701</v>
      </c>
      <c r="AQ1018" t="s">
        <v>20</v>
      </c>
      <c r="AR1018" t="s">
        <v>20</v>
      </c>
      <c r="AS1018" t="s">
        <v>20</v>
      </c>
      <c r="AT1018" t="s">
        <v>32256</v>
      </c>
      <c r="AU1018" t="s">
        <v>20</v>
      </c>
      <c r="AV1018" t="s">
        <v>20</v>
      </c>
      <c r="AW1018" t="s">
        <v>20</v>
      </c>
      <c r="AX1018" t="s">
        <v>20</v>
      </c>
      <c r="AY1018" t="s">
        <v>18759</v>
      </c>
      <c r="AZ1018" t="s">
        <v>20</v>
      </c>
      <c r="BA1018" t="s">
        <v>20</v>
      </c>
      <c r="BB1018" t="s">
        <v>20</v>
      </c>
      <c r="BC1018" t="s">
        <v>17486</v>
      </c>
      <c r="BD1018" s="22" t="s">
        <v>12867</v>
      </c>
      <c r="BE1018" s="22" t="s">
        <v>33435</v>
      </c>
      <c r="BF1018" t="s">
        <v>33450</v>
      </c>
      <c r="BG1018" t="s">
        <v>33451</v>
      </c>
      <c r="BH1018" t="s">
        <v>30333</v>
      </c>
      <c r="BI1018" t="s">
        <v>33442</v>
      </c>
      <c r="BJ1018" t="s">
        <v>33438</v>
      </c>
      <c r="BK1018" t="s">
        <v>33438</v>
      </c>
      <c r="BL1018" t="s">
        <v>33438</v>
      </c>
      <c r="BM1018" t="s">
        <v>33436</v>
      </c>
      <c r="BN1018" t="s">
        <v>33448</v>
      </c>
      <c r="BO1018" t="s">
        <v>33438</v>
      </c>
      <c r="BQ1018" t="s">
        <v>33438</v>
      </c>
      <c r="BR1018" t="s">
        <v>33439</v>
      </c>
      <c r="BS1018" t="s">
        <v>33438</v>
      </c>
      <c r="BT1018" t="s">
        <v>33438</v>
      </c>
      <c r="BV1018" t="s">
        <v>20</v>
      </c>
      <c r="BW1018" t="s">
        <v>28701</v>
      </c>
      <c r="BX1018" t="s">
        <v>27925</v>
      </c>
      <c r="BY1018" t="s">
        <v>33450</v>
      </c>
      <c r="CB1018" t="s">
        <v>17486</v>
      </c>
      <c r="CC1018" t="s">
        <v>17486</v>
      </c>
      <c r="CD1018" t="s">
        <v>17486</v>
      </c>
      <c r="CF1018" t="s">
        <v>2395</v>
      </c>
      <c r="CG1018" t="s">
        <v>27925</v>
      </c>
      <c r="CH1018" t="s">
        <v>33383</v>
      </c>
      <c r="CI1018" t="s">
        <v>33394</v>
      </c>
      <c r="CR1018" t="s">
        <v>2961</v>
      </c>
      <c r="CS1018" t="b">
        <v>0</v>
      </c>
      <c r="CT1018">
        <v>7.7000000000000002E-3</v>
      </c>
      <c r="CU1018" t="s">
        <v>33605</v>
      </c>
      <c r="CV1018" t="s">
        <v>12868</v>
      </c>
      <c r="CW1018" t="s">
        <v>7804</v>
      </c>
      <c r="CX1018" t="b">
        <v>0</v>
      </c>
      <c r="CY1018">
        <v>6.7000000000000002E-3</v>
      </c>
      <c r="CZ1018" t="s">
        <v>33605</v>
      </c>
      <c r="DA1018" t="s">
        <v>33605</v>
      </c>
      <c r="DB1018" t="s">
        <v>33606</v>
      </c>
      <c r="DC1018" t="e">
        <v>#N/A</v>
      </c>
      <c r="DD1018" t="e">
        <v>#N/A</v>
      </c>
      <c r="DE1018" t="e">
        <v>#N/A</v>
      </c>
      <c r="DF1018" t="e">
        <v>#N/A</v>
      </c>
      <c r="DG1018" t="e">
        <v>#N/A</v>
      </c>
      <c r="DH1018" t="e">
        <v>#N/A</v>
      </c>
      <c r="DI1018" t="e">
        <v>#N/A</v>
      </c>
      <c r="DJ1018" t="e">
        <v>#N/A</v>
      </c>
    </row>
    <row r="1019" spans="1:114" x14ac:dyDescent="0.2">
      <c r="A1019" t="s">
        <v>2962</v>
      </c>
      <c r="B1019">
        <v>41652</v>
      </c>
      <c r="C1019">
        <v>42215</v>
      </c>
      <c r="D1019" t="s">
        <v>26</v>
      </c>
      <c r="E1019">
        <v>564</v>
      </c>
      <c r="F1019">
        <v>187</v>
      </c>
      <c r="G1019" t="s">
        <v>22</v>
      </c>
      <c r="H1019" t="s">
        <v>23</v>
      </c>
      <c r="I1019" t="s">
        <v>16</v>
      </c>
      <c r="J1019" t="s">
        <v>17</v>
      </c>
      <c r="K1019" t="s">
        <v>18</v>
      </c>
      <c r="L1019" t="s">
        <v>7776</v>
      </c>
      <c r="M1019" t="s">
        <v>2842</v>
      </c>
      <c r="N1019" t="s">
        <v>2963</v>
      </c>
      <c r="O1019" t="s">
        <v>2782</v>
      </c>
      <c r="R1019" t="s">
        <v>12869</v>
      </c>
      <c r="S1019">
        <v>526250</v>
      </c>
      <c r="T1019">
        <v>526813</v>
      </c>
      <c r="U1019" t="s">
        <v>20</v>
      </c>
      <c r="V1019">
        <v>564</v>
      </c>
      <c r="W1019">
        <v>187</v>
      </c>
      <c r="X1019" t="s">
        <v>22</v>
      </c>
      <c r="Y1019" t="s">
        <v>23</v>
      </c>
      <c r="Z1019" t="s">
        <v>7792</v>
      </c>
      <c r="AA1019" t="s">
        <v>17</v>
      </c>
      <c r="AB1019" t="s">
        <v>5</v>
      </c>
      <c r="AD1019" t="s">
        <v>7793</v>
      </c>
      <c r="AE1019" t="s">
        <v>12870</v>
      </c>
      <c r="AF1019" t="s">
        <v>7804</v>
      </c>
      <c r="AH1019" t="str">
        <f t="shared" si="15"/>
        <v>CORRECT</v>
      </c>
      <c r="AI1019" t="s">
        <v>15314</v>
      </c>
      <c r="AJ1019" t="s">
        <v>20908</v>
      </c>
      <c r="AK1019" t="s">
        <v>23208</v>
      </c>
      <c r="AL1019" t="s">
        <v>25038</v>
      </c>
      <c r="AM1019" t="s">
        <v>26410</v>
      </c>
      <c r="AN1019" t="s">
        <v>27920</v>
      </c>
      <c r="AO1019" t="s">
        <v>27925</v>
      </c>
      <c r="AP1019" t="s">
        <v>28702</v>
      </c>
      <c r="AQ1019" t="s">
        <v>20</v>
      </c>
      <c r="AR1019" t="s">
        <v>20</v>
      </c>
      <c r="AS1019" t="s">
        <v>20</v>
      </c>
      <c r="AT1019" t="s">
        <v>20</v>
      </c>
      <c r="AU1019" t="s">
        <v>20</v>
      </c>
      <c r="AV1019" t="s">
        <v>20</v>
      </c>
      <c r="AW1019" t="s">
        <v>20</v>
      </c>
      <c r="AX1019" t="s">
        <v>20</v>
      </c>
      <c r="AY1019" t="s">
        <v>20</v>
      </c>
      <c r="AZ1019" t="s">
        <v>20</v>
      </c>
      <c r="BA1019" t="s">
        <v>20</v>
      </c>
      <c r="BB1019" t="s">
        <v>20</v>
      </c>
      <c r="BC1019" t="s">
        <v>17602</v>
      </c>
      <c r="BD1019" s="22" t="s">
        <v>12869</v>
      </c>
      <c r="BE1019" s="22" t="s">
        <v>33435</v>
      </c>
      <c r="BF1019" t="s">
        <v>27934</v>
      </c>
      <c r="BG1019" t="s">
        <v>33389</v>
      </c>
      <c r="BH1019" t="s">
        <v>33450</v>
      </c>
      <c r="BI1019" t="s">
        <v>33451</v>
      </c>
      <c r="BJ1019" t="s">
        <v>33438</v>
      </c>
      <c r="BK1019" t="s">
        <v>33438</v>
      </c>
      <c r="BL1019" t="s">
        <v>33436</v>
      </c>
      <c r="BM1019" t="s">
        <v>33436</v>
      </c>
      <c r="BN1019" t="s">
        <v>33437</v>
      </c>
      <c r="BO1019" t="s">
        <v>33438</v>
      </c>
      <c r="BP1019" t="s">
        <v>33438</v>
      </c>
      <c r="BQ1019" t="s">
        <v>33438</v>
      </c>
      <c r="BR1019" t="s">
        <v>33439</v>
      </c>
      <c r="BS1019" t="s">
        <v>33438</v>
      </c>
      <c r="BT1019" t="s">
        <v>33438</v>
      </c>
      <c r="BV1019" t="s">
        <v>20</v>
      </c>
      <c r="BW1019" t="s">
        <v>28702</v>
      </c>
      <c r="BX1019" t="s">
        <v>27925</v>
      </c>
      <c r="BY1019" t="s">
        <v>27934</v>
      </c>
      <c r="CB1019" t="s">
        <v>17602</v>
      </c>
      <c r="CC1019" t="s">
        <v>17602</v>
      </c>
      <c r="CD1019" t="s">
        <v>17602</v>
      </c>
      <c r="CF1019" t="s">
        <v>2782</v>
      </c>
      <c r="CG1019" t="s">
        <v>27925</v>
      </c>
      <c r="CH1019" t="s">
        <v>33383</v>
      </c>
      <c r="CI1019" t="s">
        <v>33394</v>
      </c>
      <c r="CR1019" t="s">
        <v>2963</v>
      </c>
      <c r="CS1019" t="b">
        <v>0</v>
      </c>
      <c r="CT1019">
        <v>1.2E-2</v>
      </c>
      <c r="CU1019" t="s">
        <v>33605</v>
      </c>
      <c r="CV1019" t="s">
        <v>12870</v>
      </c>
      <c r="CW1019" t="s">
        <v>7804</v>
      </c>
      <c r="CX1019" t="b">
        <v>0</v>
      </c>
      <c r="CY1019">
        <v>1.2E-2</v>
      </c>
      <c r="CZ1019" t="s">
        <v>33605</v>
      </c>
      <c r="DA1019" t="s">
        <v>33605</v>
      </c>
      <c r="DB1019" t="s">
        <v>33605</v>
      </c>
      <c r="DC1019" t="e">
        <v>#N/A</v>
      </c>
      <c r="DD1019" t="e">
        <v>#N/A</v>
      </c>
      <c r="DE1019" t="e">
        <v>#N/A</v>
      </c>
      <c r="DF1019" t="e">
        <v>#N/A</v>
      </c>
      <c r="DG1019" t="e">
        <v>#N/A</v>
      </c>
      <c r="DH1019" t="e">
        <v>#N/A</v>
      </c>
      <c r="DI1019" t="e">
        <v>#N/A</v>
      </c>
      <c r="DJ1019" t="e">
        <v>#N/A</v>
      </c>
    </row>
    <row r="1020" spans="1:114" x14ac:dyDescent="0.2">
      <c r="A1020" t="s">
        <v>2965</v>
      </c>
      <c r="B1020">
        <v>42212</v>
      </c>
      <c r="C1020">
        <v>43105</v>
      </c>
      <c r="D1020" t="s">
        <v>20</v>
      </c>
      <c r="E1020">
        <v>894</v>
      </c>
      <c r="F1020">
        <v>297</v>
      </c>
      <c r="G1020" t="s">
        <v>22</v>
      </c>
      <c r="H1020" t="s">
        <v>23</v>
      </c>
      <c r="I1020" t="s">
        <v>16</v>
      </c>
      <c r="J1020" t="s">
        <v>17</v>
      </c>
      <c r="K1020" t="s">
        <v>18</v>
      </c>
      <c r="L1020" t="s">
        <v>7776</v>
      </c>
      <c r="M1020" t="s">
        <v>2842</v>
      </c>
      <c r="N1020" t="s">
        <v>2966</v>
      </c>
      <c r="O1020" t="s">
        <v>2967</v>
      </c>
      <c r="P1020" t="s">
        <v>2964</v>
      </c>
      <c r="R1020" t="s">
        <v>12871</v>
      </c>
      <c r="S1020">
        <v>525360</v>
      </c>
      <c r="T1020">
        <v>526253</v>
      </c>
      <c r="U1020" t="s">
        <v>26</v>
      </c>
      <c r="V1020">
        <v>894</v>
      </c>
      <c r="W1020">
        <v>297</v>
      </c>
      <c r="X1020" t="s">
        <v>22</v>
      </c>
      <c r="Y1020" t="s">
        <v>23</v>
      </c>
      <c r="Z1020" t="s">
        <v>7792</v>
      </c>
      <c r="AA1020" t="s">
        <v>17</v>
      </c>
      <c r="AB1020" t="s">
        <v>5</v>
      </c>
      <c r="AD1020" t="s">
        <v>7793</v>
      </c>
      <c r="AE1020" t="s">
        <v>12872</v>
      </c>
      <c r="AF1020" t="s">
        <v>10527</v>
      </c>
      <c r="AH1020" t="str">
        <f t="shared" si="15"/>
        <v>CORRECT</v>
      </c>
      <c r="AI1020" t="s">
        <v>15315</v>
      </c>
      <c r="AJ1020" t="s">
        <v>20909</v>
      </c>
      <c r="AK1020" t="s">
        <v>23209</v>
      </c>
      <c r="AL1020" t="s">
        <v>24527</v>
      </c>
      <c r="AM1020" t="s">
        <v>26411</v>
      </c>
      <c r="AN1020" t="s">
        <v>27920</v>
      </c>
      <c r="AO1020" t="s">
        <v>27929</v>
      </c>
      <c r="AP1020" t="s">
        <v>28703</v>
      </c>
      <c r="AQ1020" t="s">
        <v>29968</v>
      </c>
      <c r="AR1020" t="s">
        <v>30693</v>
      </c>
      <c r="AS1020" t="s">
        <v>31374</v>
      </c>
      <c r="AT1020" t="s">
        <v>32257</v>
      </c>
      <c r="AU1020" t="s">
        <v>33091</v>
      </c>
      <c r="AV1020" t="s">
        <v>20</v>
      </c>
      <c r="AW1020" t="s">
        <v>19499</v>
      </c>
      <c r="AX1020" t="s">
        <v>19073</v>
      </c>
      <c r="AY1020" t="s">
        <v>18757</v>
      </c>
      <c r="AZ1020" t="s">
        <v>20</v>
      </c>
      <c r="BA1020" t="s">
        <v>20</v>
      </c>
      <c r="BB1020" t="s">
        <v>20</v>
      </c>
      <c r="BC1020" t="s">
        <v>17603</v>
      </c>
      <c r="BD1020" s="22" t="s">
        <v>12871</v>
      </c>
      <c r="BE1020" s="22" t="s">
        <v>33435</v>
      </c>
      <c r="BF1020" t="s">
        <v>27929</v>
      </c>
      <c r="BG1020" t="s">
        <v>33398</v>
      </c>
      <c r="BH1020" t="s">
        <v>27929</v>
      </c>
      <c r="BI1020" t="s">
        <v>33398</v>
      </c>
      <c r="BJ1020" t="s">
        <v>33438</v>
      </c>
      <c r="BK1020" t="s">
        <v>33438</v>
      </c>
      <c r="BL1020" t="s">
        <v>33438</v>
      </c>
      <c r="BM1020" t="s">
        <v>33438</v>
      </c>
      <c r="BN1020" t="s">
        <v>33440</v>
      </c>
      <c r="BO1020" t="s">
        <v>33438</v>
      </c>
      <c r="BQ1020" t="s">
        <v>33438</v>
      </c>
      <c r="BR1020" t="s">
        <v>33443</v>
      </c>
      <c r="BS1020" t="s">
        <v>33436</v>
      </c>
      <c r="BT1020" t="s">
        <v>33438</v>
      </c>
      <c r="BV1020" t="s">
        <v>29968</v>
      </c>
      <c r="BW1020" t="s">
        <v>28703</v>
      </c>
      <c r="BX1020" t="s">
        <v>27929</v>
      </c>
      <c r="BY1020" t="s">
        <v>27929</v>
      </c>
      <c r="CB1020" t="s">
        <v>2964</v>
      </c>
      <c r="CC1020" t="s">
        <v>2964</v>
      </c>
      <c r="CD1020" t="s">
        <v>29968</v>
      </c>
      <c r="CE1020" s="25" t="s">
        <v>2964</v>
      </c>
      <c r="CF1020" t="s">
        <v>2967</v>
      </c>
      <c r="CG1020" t="s">
        <v>27929</v>
      </c>
      <c r="CH1020" t="s">
        <v>33382</v>
      </c>
      <c r="CI1020" t="s">
        <v>33398</v>
      </c>
      <c r="CR1020" t="s">
        <v>2966</v>
      </c>
      <c r="CS1020" t="b">
        <v>0</v>
      </c>
      <c r="CT1020">
        <v>6.1999999999999998E-3</v>
      </c>
      <c r="CU1020" t="s">
        <v>33605</v>
      </c>
      <c r="CV1020" t="s">
        <v>12872</v>
      </c>
      <c r="CW1020" t="s">
        <v>10527</v>
      </c>
      <c r="CX1020" t="b">
        <v>0</v>
      </c>
      <c r="CY1020">
        <v>6.1999999999999998E-3</v>
      </c>
      <c r="CZ1020" t="s">
        <v>33605</v>
      </c>
      <c r="DA1020" t="s">
        <v>33605</v>
      </c>
      <c r="DB1020" t="s">
        <v>33605</v>
      </c>
      <c r="DC1020" t="e">
        <v>#N/A</v>
      </c>
      <c r="DD1020" t="e">
        <v>#N/A</v>
      </c>
      <c r="DE1020" t="e">
        <v>#N/A</v>
      </c>
      <c r="DF1020" t="e">
        <v>#N/A</v>
      </c>
      <c r="DG1020" t="e">
        <v>#N/A</v>
      </c>
      <c r="DH1020" t="e">
        <v>#N/A</v>
      </c>
      <c r="DI1020" t="e">
        <v>#N/A</v>
      </c>
      <c r="DJ1020" t="e">
        <v>#N/A</v>
      </c>
    </row>
    <row r="1021" spans="1:114" x14ac:dyDescent="0.2">
      <c r="A1021" t="s">
        <v>2968</v>
      </c>
      <c r="B1021">
        <v>43204</v>
      </c>
      <c r="C1021">
        <v>43389</v>
      </c>
      <c r="D1021" t="s">
        <v>26</v>
      </c>
      <c r="E1021">
        <v>186</v>
      </c>
      <c r="F1021">
        <v>61</v>
      </c>
      <c r="G1021" t="s">
        <v>22</v>
      </c>
      <c r="H1021" t="s">
        <v>23</v>
      </c>
      <c r="I1021" t="s">
        <v>16</v>
      </c>
      <c r="J1021" t="s">
        <v>17</v>
      </c>
      <c r="K1021" t="s">
        <v>18</v>
      </c>
      <c r="L1021" t="s">
        <v>7776</v>
      </c>
      <c r="M1021" t="s">
        <v>2842</v>
      </c>
      <c r="N1021" t="s">
        <v>2969</v>
      </c>
      <c r="O1021" t="s">
        <v>49</v>
      </c>
      <c r="R1021" s="7"/>
      <c r="S1021" s="7"/>
      <c r="T1021" s="7"/>
      <c r="U1021" s="7"/>
      <c r="V1021" s="7"/>
      <c r="W1021" s="7"/>
      <c r="X1021" s="7"/>
      <c r="Y1021" s="7"/>
      <c r="Z1021" s="7"/>
      <c r="AA1021" s="7"/>
      <c r="AB1021" s="7"/>
      <c r="AC1021" s="7"/>
      <c r="AD1021" s="7"/>
      <c r="AE1021" s="7"/>
      <c r="AF1021" s="7"/>
      <c r="AG1021" s="7"/>
      <c r="AH1021" t="str">
        <f t="shared" si="15"/>
        <v>bad</v>
      </c>
      <c r="AI1021" t="s">
        <v>15316</v>
      </c>
      <c r="AJ1021" t="s">
        <v>20910</v>
      </c>
      <c r="AK1021" t="s">
        <v>23210</v>
      </c>
      <c r="AL1021" t="s">
        <v>24930</v>
      </c>
      <c r="AM1021" t="s">
        <v>26412</v>
      </c>
      <c r="AN1021" t="s">
        <v>27920</v>
      </c>
      <c r="AO1021" t="s">
        <v>20</v>
      </c>
      <c r="AP1021" t="s">
        <v>20</v>
      </c>
      <c r="AQ1021" t="s">
        <v>20</v>
      </c>
      <c r="AR1021" t="s">
        <v>20</v>
      </c>
      <c r="AS1021" t="s">
        <v>20</v>
      </c>
      <c r="AT1021" t="s">
        <v>20</v>
      </c>
      <c r="AU1021" t="s">
        <v>20</v>
      </c>
      <c r="AV1021" t="s">
        <v>20</v>
      </c>
      <c r="AW1021" t="s">
        <v>20</v>
      </c>
      <c r="AX1021" t="s">
        <v>20</v>
      </c>
      <c r="AY1021" t="s">
        <v>20</v>
      </c>
      <c r="AZ1021" t="s">
        <v>20</v>
      </c>
      <c r="BA1021" t="s">
        <v>20</v>
      </c>
      <c r="BB1021" t="s">
        <v>20</v>
      </c>
      <c r="BC1021" t="s">
        <v>20</v>
      </c>
      <c r="BD1021" s="22" t="e">
        <v>#N/A</v>
      </c>
      <c r="BE1021" s="22" t="e">
        <v>#N/A</v>
      </c>
      <c r="BF1021" t="e">
        <v>#N/A</v>
      </c>
      <c r="BG1021" t="e">
        <v>#N/A</v>
      </c>
      <c r="BH1021" t="e">
        <v>#N/A</v>
      </c>
      <c r="BI1021" t="e">
        <v>#N/A</v>
      </c>
      <c r="BJ1021" t="e">
        <v>#N/A</v>
      </c>
      <c r="BK1021" t="e">
        <v>#N/A</v>
      </c>
      <c r="BL1021" t="e">
        <v>#N/A</v>
      </c>
      <c r="BM1021" t="e">
        <v>#N/A</v>
      </c>
      <c r="BN1021" t="e">
        <v>#N/A</v>
      </c>
      <c r="BO1021" t="e">
        <v>#N/A</v>
      </c>
      <c r="BP1021" t="e">
        <v>#N/A</v>
      </c>
      <c r="BQ1021" t="e">
        <v>#N/A</v>
      </c>
      <c r="BR1021" t="e">
        <v>#N/A</v>
      </c>
      <c r="BS1021" t="e">
        <v>#N/A</v>
      </c>
      <c r="BT1021" t="e">
        <v>#N/A</v>
      </c>
      <c r="BV1021" t="s">
        <v>20</v>
      </c>
      <c r="BW1021" t="s">
        <v>20</v>
      </c>
      <c r="BX1021" t="s">
        <v>20</v>
      </c>
      <c r="BY1021" t="e">
        <v>#N/A</v>
      </c>
      <c r="CB1021" s="30" t="s">
        <v>2968</v>
      </c>
      <c r="CC1021" t="s">
        <v>20</v>
      </c>
      <c r="CD1021" t="s">
        <v>20</v>
      </c>
      <c r="CF1021" t="s">
        <v>49</v>
      </c>
      <c r="CG1021" s="27" t="s">
        <v>27925</v>
      </c>
      <c r="CH1021" s="27" t="s">
        <v>33383</v>
      </c>
      <c r="CI1021" s="27" t="s">
        <v>33394</v>
      </c>
      <c r="CN1021" s="7"/>
      <c r="CO1021" s="7"/>
      <c r="CP1021" s="7"/>
      <c r="CQ1021" s="7"/>
      <c r="CR1021" t="s">
        <v>2969</v>
      </c>
      <c r="CS1021" t="b">
        <v>0</v>
      </c>
      <c r="CT1021">
        <v>6.6E-3</v>
      </c>
      <c r="CU1021" t="s">
        <v>33605</v>
      </c>
      <c r="CV1021" t="e">
        <v>#N/A</v>
      </c>
      <c r="CW1021" t="e">
        <v>#N/A</v>
      </c>
      <c r="CX1021" t="e">
        <v>#N/A</v>
      </c>
      <c r="CY1021" t="e">
        <v>#N/A</v>
      </c>
      <c r="CZ1021" t="e">
        <v>#N/A</v>
      </c>
      <c r="DA1021" t="e">
        <v>#N/A</v>
      </c>
      <c r="DB1021" t="e">
        <v>#N/A</v>
      </c>
      <c r="DC1021" t="e">
        <v>#N/A</v>
      </c>
      <c r="DD1021" t="e">
        <v>#N/A</v>
      </c>
      <c r="DE1021" t="e">
        <v>#N/A</v>
      </c>
      <c r="DF1021" t="e">
        <v>#N/A</v>
      </c>
      <c r="DG1021" t="e">
        <v>#N/A</v>
      </c>
      <c r="DH1021" t="e">
        <v>#N/A</v>
      </c>
      <c r="DI1021" t="e">
        <v>#N/A</v>
      </c>
      <c r="DJ1021" t="e">
        <v>#N/A</v>
      </c>
    </row>
    <row r="1022" spans="1:114" x14ac:dyDescent="0.2">
      <c r="A1022" t="s">
        <v>2970</v>
      </c>
      <c r="B1022">
        <v>43403</v>
      </c>
      <c r="C1022">
        <v>43633</v>
      </c>
      <c r="D1022" t="s">
        <v>20</v>
      </c>
      <c r="E1022">
        <v>231</v>
      </c>
      <c r="F1022">
        <v>76</v>
      </c>
      <c r="G1022" t="s">
        <v>22</v>
      </c>
      <c r="H1022" t="s">
        <v>23</v>
      </c>
      <c r="I1022" t="s">
        <v>16</v>
      </c>
      <c r="J1022" t="s">
        <v>17</v>
      </c>
      <c r="K1022" t="s">
        <v>18</v>
      </c>
      <c r="L1022" t="s">
        <v>7776</v>
      </c>
      <c r="M1022" t="s">
        <v>2842</v>
      </c>
      <c r="N1022" t="s">
        <v>2971</v>
      </c>
      <c r="O1022" t="s">
        <v>49</v>
      </c>
      <c r="R1022" t="s">
        <v>12873</v>
      </c>
      <c r="S1022">
        <v>524832</v>
      </c>
      <c r="T1022">
        <v>525062</v>
      </c>
      <c r="U1022" t="s">
        <v>26</v>
      </c>
      <c r="V1022">
        <v>231</v>
      </c>
      <c r="W1022">
        <v>76</v>
      </c>
      <c r="X1022" t="s">
        <v>22</v>
      </c>
      <c r="Y1022" t="s">
        <v>23</v>
      </c>
      <c r="Z1022" t="s">
        <v>7792</v>
      </c>
      <c r="AA1022" t="s">
        <v>17</v>
      </c>
      <c r="AB1022" t="s">
        <v>5</v>
      </c>
      <c r="AD1022" t="s">
        <v>7793</v>
      </c>
      <c r="AE1022" t="s">
        <v>12874</v>
      </c>
      <c r="AF1022" t="s">
        <v>7804</v>
      </c>
      <c r="AH1022" t="str">
        <f t="shared" si="15"/>
        <v>CORRECT</v>
      </c>
      <c r="AI1022" t="s">
        <v>15317</v>
      </c>
      <c r="AJ1022" t="s">
        <v>20911</v>
      </c>
      <c r="AK1022" t="s">
        <v>23211</v>
      </c>
      <c r="AL1022" t="s">
        <v>25039</v>
      </c>
      <c r="AM1022" t="s">
        <v>26413</v>
      </c>
      <c r="AN1022" t="s">
        <v>27920</v>
      </c>
      <c r="AO1022" t="s">
        <v>20</v>
      </c>
      <c r="AP1022" t="s">
        <v>20</v>
      </c>
      <c r="AQ1022" t="s">
        <v>20</v>
      </c>
      <c r="AR1022" t="s">
        <v>20</v>
      </c>
      <c r="AS1022" t="s">
        <v>20</v>
      </c>
      <c r="AT1022" t="s">
        <v>20</v>
      </c>
      <c r="AU1022" t="s">
        <v>20</v>
      </c>
      <c r="AV1022" t="s">
        <v>20</v>
      </c>
      <c r="AW1022" t="s">
        <v>20</v>
      </c>
      <c r="AX1022" t="s">
        <v>20</v>
      </c>
      <c r="AY1022" t="s">
        <v>20</v>
      </c>
      <c r="AZ1022" t="s">
        <v>20</v>
      </c>
      <c r="BA1022" t="s">
        <v>20</v>
      </c>
      <c r="BB1022" t="s">
        <v>20</v>
      </c>
      <c r="BC1022" t="s">
        <v>17604</v>
      </c>
      <c r="BD1022" s="22" t="s">
        <v>12873</v>
      </c>
      <c r="BE1022" s="22" t="s">
        <v>33435</v>
      </c>
      <c r="BF1022" t="s">
        <v>33441</v>
      </c>
      <c r="BG1022" t="s">
        <v>33442</v>
      </c>
      <c r="BH1022" t="s">
        <v>30333</v>
      </c>
      <c r="BI1022" t="s">
        <v>33442</v>
      </c>
      <c r="BJ1022" t="s">
        <v>33438</v>
      </c>
      <c r="BK1022" t="s">
        <v>33438</v>
      </c>
      <c r="BL1022" t="s">
        <v>33438</v>
      </c>
      <c r="BM1022" t="s">
        <v>33436</v>
      </c>
      <c r="BN1022" t="s">
        <v>33437</v>
      </c>
      <c r="BO1022" t="s">
        <v>33438</v>
      </c>
      <c r="BQ1022" t="s">
        <v>33438</v>
      </c>
      <c r="BR1022" t="s">
        <v>33443</v>
      </c>
      <c r="BS1022" t="s">
        <v>33438</v>
      </c>
      <c r="BT1022" t="s">
        <v>33438</v>
      </c>
      <c r="BV1022" t="s">
        <v>20</v>
      </c>
      <c r="BW1022" t="s">
        <v>20</v>
      </c>
      <c r="BX1022" t="s">
        <v>20</v>
      </c>
      <c r="BY1022" t="s">
        <v>33441</v>
      </c>
      <c r="CB1022" t="s">
        <v>17604</v>
      </c>
      <c r="CC1022" t="s">
        <v>17604</v>
      </c>
      <c r="CD1022" t="s">
        <v>17604</v>
      </c>
      <c r="CF1022" t="s">
        <v>49</v>
      </c>
      <c r="CG1022" s="23" t="s">
        <v>27925</v>
      </c>
      <c r="CH1022" s="23" t="s">
        <v>33383</v>
      </c>
      <c r="CI1022" s="23" t="s">
        <v>33394</v>
      </c>
      <c r="CR1022" t="s">
        <v>2971</v>
      </c>
      <c r="CS1022" t="b">
        <v>0</v>
      </c>
      <c r="CT1022">
        <v>3.5200000000000002E-2</v>
      </c>
      <c r="CU1022" t="s">
        <v>33605</v>
      </c>
      <c r="CV1022" t="s">
        <v>12874</v>
      </c>
      <c r="CW1022" t="s">
        <v>7804</v>
      </c>
      <c r="CX1022" t="b">
        <v>0</v>
      </c>
      <c r="CY1022">
        <v>3.5200000000000002E-2</v>
      </c>
      <c r="CZ1022" t="s">
        <v>33605</v>
      </c>
      <c r="DA1022" t="s">
        <v>33605</v>
      </c>
      <c r="DB1022" t="s">
        <v>33605</v>
      </c>
      <c r="DC1022" t="e">
        <v>#N/A</v>
      </c>
      <c r="DD1022" t="e">
        <v>#N/A</v>
      </c>
      <c r="DE1022" t="e">
        <v>#N/A</v>
      </c>
      <c r="DF1022" t="e">
        <v>#N/A</v>
      </c>
      <c r="DG1022" t="e">
        <v>#N/A</v>
      </c>
      <c r="DH1022" t="e">
        <v>#N/A</v>
      </c>
      <c r="DI1022" t="e">
        <v>#N/A</v>
      </c>
      <c r="DJ1022" t="e">
        <v>#N/A</v>
      </c>
    </row>
    <row r="1023" spans="1:114" x14ac:dyDescent="0.2">
      <c r="A1023" t="s">
        <v>2972</v>
      </c>
      <c r="B1023">
        <v>43637</v>
      </c>
      <c r="C1023">
        <v>44062</v>
      </c>
      <c r="D1023" t="s">
        <v>20</v>
      </c>
      <c r="E1023">
        <v>426</v>
      </c>
      <c r="F1023">
        <v>141</v>
      </c>
      <c r="G1023" t="s">
        <v>22</v>
      </c>
      <c r="H1023" t="s">
        <v>23</v>
      </c>
      <c r="I1023" t="s">
        <v>16</v>
      </c>
      <c r="J1023" t="s">
        <v>17</v>
      </c>
      <c r="K1023" t="s">
        <v>18</v>
      </c>
      <c r="L1023" t="s">
        <v>7776</v>
      </c>
      <c r="M1023" t="s">
        <v>2842</v>
      </c>
      <c r="N1023" t="s">
        <v>2973</v>
      </c>
      <c r="O1023" t="s">
        <v>1355</v>
      </c>
      <c r="R1023" t="s">
        <v>12875</v>
      </c>
      <c r="S1023">
        <v>524367</v>
      </c>
      <c r="T1023">
        <v>524828</v>
      </c>
      <c r="U1023" t="s">
        <v>26</v>
      </c>
      <c r="V1023">
        <v>462</v>
      </c>
      <c r="W1023">
        <v>153</v>
      </c>
      <c r="X1023" t="s">
        <v>22</v>
      </c>
      <c r="Y1023" t="s">
        <v>23</v>
      </c>
      <c r="Z1023" t="s">
        <v>7792</v>
      </c>
      <c r="AA1023" t="s">
        <v>17</v>
      </c>
      <c r="AB1023" t="s">
        <v>5</v>
      </c>
      <c r="AD1023" t="s">
        <v>7793</v>
      </c>
      <c r="AE1023" t="s">
        <v>12876</v>
      </c>
      <c r="AF1023" t="s">
        <v>7804</v>
      </c>
      <c r="AH1023" t="str">
        <f t="shared" si="15"/>
        <v>bad</v>
      </c>
      <c r="AI1023" t="s">
        <v>15318</v>
      </c>
      <c r="AJ1023" t="s">
        <v>20912</v>
      </c>
      <c r="AK1023" t="s">
        <v>23212</v>
      </c>
      <c r="AL1023" t="s">
        <v>24683</v>
      </c>
      <c r="AM1023" t="s">
        <v>26414</v>
      </c>
      <c r="AN1023" t="s">
        <v>27920</v>
      </c>
      <c r="AO1023" t="s">
        <v>27925</v>
      </c>
      <c r="AP1023" t="s">
        <v>28704</v>
      </c>
      <c r="AQ1023" t="s">
        <v>20</v>
      </c>
      <c r="AR1023" t="s">
        <v>20</v>
      </c>
      <c r="AS1023" t="s">
        <v>20</v>
      </c>
      <c r="AT1023" t="s">
        <v>20</v>
      </c>
      <c r="AU1023" t="s">
        <v>20</v>
      </c>
      <c r="AV1023" t="s">
        <v>20</v>
      </c>
      <c r="AW1023" t="s">
        <v>20</v>
      </c>
      <c r="AX1023" t="s">
        <v>20</v>
      </c>
      <c r="AY1023" t="s">
        <v>20</v>
      </c>
      <c r="AZ1023" t="s">
        <v>20</v>
      </c>
      <c r="BA1023" t="s">
        <v>20</v>
      </c>
      <c r="BB1023" t="s">
        <v>20</v>
      </c>
      <c r="BC1023" t="s">
        <v>17605</v>
      </c>
      <c r="BD1023" s="22" t="s">
        <v>12875</v>
      </c>
      <c r="BE1023" s="22" t="s">
        <v>33435</v>
      </c>
      <c r="BF1023" t="s">
        <v>33450</v>
      </c>
      <c r="BG1023" t="s">
        <v>33451</v>
      </c>
      <c r="BH1023" t="s">
        <v>33450</v>
      </c>
      <c r="BI1023" t="s">
        <v>33451</v>
      </c>
      <c r="BJ1023" t="s">
        <v>33438</v>
      </c>
      <c r="BK1023" t="s">
        <v>33438</v>
      </c>
      <c r="BL1023" t="s">
        <v>33438</v>
      </c>
      <c r="BM1023" t="s">
        <v>33436</v>
      </c>
      <c r="BN1023" t="s">
        <v>33448</v>
      </c>
      <c r="BO1023" t="s">
        <v>33438</v>
      </c>
      <c r="BP1023" t="s">
        <v>33438</v>
      </c>
      <c r="BQ1023" t="s">
        <v>33438</v>
      </c>
      <c r="BR1023" t="s">
        <v>33439</v>
      </c>
      <c r="BS1023" t="s">
        <v>33438</v>
      </c>
      <c r="BT1023" t="s">
        <v>33438</v>
      </c>
      <c r="BV1023" t="s">
        <v>20</v>
      </c>
      <c r="BW1023" t="s">
        <v>28704</v>
      </c>
      <c r="BX1023" t="s">
        <v>27925</v>
      </c>
      <c r="BY1023" t="s">
        <v>33450</v>
      </c>
      <c r="CB1023" t="s">
        <v>17605</v>
      </c>
      <c r="CC1023" t="s">
        <v>17605</v>
      </c>
      <c r="CD1023" t="s">
        <v>17605</v>
      </c>
      <c r="CF1023" t="s">
        <v>1355</v>
      </c>
      <c r="CG1023" t="s">
        <v>27925</v>
      </c>
      <c r="CH1023" t="s">
        <v>33383</v>
      </c>
      <c r="CI1023" t="s">
        <v>33394</v>
      </c>
      <c r="CR1023" t="s">
        <v>2973</v>
      </c>
      <c r="CS1023" t="b">
        <v>0</v>
      </c>
      <c r="CT1023">
        <v>1.12E-2</v>
      </c>
      <c r="CU1023" t="s">
        <v>33605</v>
      </c>
      <c r="CV1023" t="s">
        <v>12876</v>
      </c>
      <c r="CW1023" t="s">
        <v>7804</v>
      </c>
      <c r="CX1023" t="b">
        <v>0</v>
      </c>
      <c r="CY1023">
        <v>1.0200000000000001E-2</v>
      </c>
      <c r="CZ1023" t="s">
        <v>33605</v>
      </c>
      <c r="DA1023" t="s">
        <v>33605</v>
      </c>
      <c r="DB1023" t="s">
        <v>33606</v>
      </c>
      <c r="DC1023" t="e">
        <v>#N/A</v>
      </c>
      <c r="DD1023" t="e">
        <v>#N/A</v>
      </c>
      <c r="DE1023" t="e">
        <v>#N/A</v>
      </c>
      <c r="DF1023" t="e">
        <v>#N/A</v>
      </c>
      <c r="DG1023" t="e">
        <v>#N/A</v>
      </c>
      <c r="DH1023" t="e">
        <v>#N/A</v>
      </c>
      <c r="DI1023" t="e">
        <v>#N/A</v>
      </c>
      <c r="DJ1023" t="e">
        <v>#N/A</v>
      </c>
    </row>
    <row r="1024" spans="1:114" x14ac:dyDescent="0.2">
      <c r="A1024" t="s">
        <v>2974</v>
      </c>
      <c r="B1024">
        <v>44112</v>
      </c>
      <c r="C1024">
        <v>44861</v>
      </c>
      <c r="D1024" t="s">
        <v>20</v>
      </c>
      <c r="E1024">
        <v>750</v>
      </c>
      <c r="F1024">
        <v>249</v>
      </c>
      <c r="G1024" t="s">
        <v>22</v>
      </c>
      <c r="H1024" t="s">
        <v>23</v>
      </c>
      <c r="I1024" t="s">
        <v>16</v>
      </c>
      <c r="J1024" t="s">
        <v>17</v>
      </c>
      <c r="K1024" t="s">
        <v>18</v>
      </c>
      <c r="L1024" t="s">
        <v>7776</v>
      </c>
      <c r="M1024" t="s">
        <v>2842</v>
      </c>
      <c r="N1024" t="s">
        <v>2975</v>
      </c>
      <c r="O1024" t="s">
        <v>2976</v>
      </c>
      <c r="R1024" t="s">
        <v>12877</v>
      </c>
      <c r="S1024">
        <v>523604</v>
      </c>
      <c r="T1024">
        <v>524353</v>
      </c>
      <c r="U1024" t="s">
        <v>26</v>
      </c>
      <c r="V1024">
        <v>750</v>
      </c>
      <c r="W1024">
        <v>249</v>
      </c>
      <c r="X1024" t="s">
        <v>22</v>
      </c>
      <c r="Y1024" t="s">
        <v>23</v>
      </c>
      <c r="Z1024" t="s">
        <v>7792</v>
      </c>
      <c r="AA1024" t="s">
        <v>17</v>
      </c>
      <c r="AB1024" t="s">
        <v>5</v>
      </c>
      <c r="AD1024" t="s">
        <v>7793</v>
      </c>
      <c r="AE1024" t="s">
        <v>12878</v>
      </c>
      <c r="AF1024" t="s">
        <v>7804</v>
      </c>
      <c r="AH1024" t="str">
        <f t="shared" si="15"/>
        <v>CORRECT</v>
      </c>
      <c r="AI1024" t="s">
        <v>15319</v>
      </c>
      <c r="AJ1024" t="s">
        <v>20913</v>
      </c>
      <c r="AK1024" t="s">
        <v>23213</v>
      </c>
      <c r="AL1024" t="s">
        <v>24427</v>
      </c>
      <c r="AM1024" t="s">
        <v>26415</v>
      </c>
      <c r="AN1024" t="s">
        <v>27920</v>
      </c>
      <c r="AO1024" t="s">
        <v>27925</v>
      </c>
      <c r="AP1024" t="s">
        <v>28705</v>
      </c>
      <c r="AQ1024" t="s">
        <v>20</v>
      </c>
      <c r="AR1024" t="s">
        <v>20</v>
      </c>
      <c r="AS1024" t="s">
        <v>20</v>
      </c>
      <c r="AT1024" t="s">
        <v>20</v>
      </c>
      <c r="AU1024" t="s">
        <v>20</v>
      </c>
      <c r="AV1024" t="s">
        <v>20</v>
      </c>
      <c r="AW1024" t="s">
        <v>20</v>
      </c>
      <c r="AX1024" t="s">
        <v>20</v>
      </c>
      <c r="AY1024" t="s">
        <v>20</v>
      </c>
      <c r="AZ1024" t="s">
        <v>20</v>
      </c>
      <c r="BA1024" t="s">
        <v>20</v>
      </c>
      <c r="BB1024" t="s">
        <v>20</v>
      </c>
      <c r="BC1024" t="s">
        <v>17606</v>
      </c>
      <c r="BD1024" s="22" t="s">
        <v>12877</v>
      </c>
      <c r="BE1024" s="22" t="s">
        <v>33435</v>
      </c>
      <c r="BF1024" t="s">
        <v>33441</v>
      </c>
      <c r="BG1024" t="s">
        <v>33442</v>
      </c>
      <c r="BH1024" t="s">
        <v>30333</v>
      </c>
      <c r="BI1024" t="s">
        <v>33442</v>
      </c>
      <c r="BJ1024" t="s">
        <v>33438</v>
      </c>
      <c r="BK1024" t="s">
        <v>33438</v>
      </c>
      <c r="BL1024" t="s">
        <v>33438</v>
      </c>
      <c r="BM1024" t="s">
        <v>33436</v>
      </c>
      <c r="BN1024" t="s">
        <v>33437</v>
      </c>
      <c r="BO1024" t="s">
        <v>33438</v>
      </c>
      <c r="BQ1024" t="s">
        <v>33438</v>
      </c>
      <c r="BR1024" t="s">
        <v>33439</v>
      </c>
      <c r="BS1024" t="s">
        <v>33438</v>
      </c>
      <c r="BT1024" t="s">
        <v>33438</v>
      </c>
      <c r="BV1024" t="s">
        <v>20</v>
      </c>
      <c r="BW1024" t="s">
        <v>28705</v>
      </c>
      <c r="BX1024" t="s">
        <v>27925</v>
      </c>
      <c r="BY1024" t="s">
        <v>33441</v>
      </c>
      <c r="CB1024" t="s">
        <v>17606</v>
      </c>
      <c r="CC1024" t="s">
        <v>17606</v>
      </c>
      <c r="CD1024" t="s">
        <v>17606</v>
      </c>
      <c r="CF1024" t="s">
        <v>2976</v>
      </c>
      <c r="CG1024" t="s">
        <v>27925</v>
      </c>
      <c r="CH1024" t="s">
        <v>33383</v>
      </c>
      <c r="CI1024" t="s">
        <v>33394</v>
      </c>
      <c r="CR1024" t="s">
        <v>2975</v>
      </c>
      <c r="CS1024" t="b">
        <v>0</v>
      </c>
      <c r="CT1024">
        <v>3.8999999999999998E-3</v>
      </c>
      <c r="CU1024" t="s">
        <v>33605</v>
      </c>
      <c r="CV1024" t="s">
        <v>12878</v>
      </c>
      <c r="CW1024" t="s">
        <v>7804</v>
      </c>
      <c r="CX1024" t="b">
        <v>0</v>
      </c>
      <c r="CY1024">
        <v>3.8999999999999998E-3</v>
      </c>
      <c r="CZ1024" t="s">
        <v>33605</v>
      </c>
      <c r="DA1024" t="s">
        <v>33605</v>
      </c>
      <c r="DB1024" t="s">
        <v>33605</v>
      </c>
      <c r="DC1024" t="e">
        <v>#N/A</v>
      </c>
      <c r="DD1024" t="e">
        <v>#N/A</v>
      </c>
      <c r="DE1024" t="e">
        <v>#N/A</v>
      </c>
      <c r="DF1024" t="e">
        <v>#N/A</v>
      </c>
      <c r="DG1024" t="e">
        <v>#N/A</v>
      </c>
      <c r="DH1024" t="e">
        <v>#N/A</v>
      </c>
      <c r="DI1024" t="e">
        <v>#N/A</v>
      </c>
      <c r="DJ1024" t="e">
        <v>#N/A</v>
      </c>
    </row>
    <row r="1025" spans="1:114" x14ac:dyDescent="0.2">
      <c r="A1025" t="s">
        <v>2978</v>
      </c>
      <c r="B1025">
        <v>44957</v>
      </c>
      <c r="C1025">
        <v>46963</v>
      </c>
      <c r="D1025" t="s">
        <v>20</v>
      </c>
      <c r="E1025">
        <v>2007</v>
      </c>
      <c r="F1025">
        <v>668</v>
      </c>
      <c r="G1025" t="s">
        <v>22</v>
      </c>
      <c r="H1025" t="s">
        <v>23</v>
      </c>
      <c r="I1025" t="s">
        <v>16</v>
      </c>
      <c r="J1025" t="s">
        <v>17</v>
      </c>
      <c r="K1025" t="s">
        <v>18</v>
      </c>
      <c r="L1025" t="s">
        <v>7776</v>
      </c>
      <c r="M1025" t="s">
        <v>2842</v>
      </c>
      <c r="N1025" t="s">
        <v>2979</v>
      </c>
      <c r="O1025" t="s">
        <v>2980</v>
      </c>
      <c r="P1025" t="s">
        <v>2977</v>
      </c>
      <c r="R1025" t="s">
        <v>12879</v>
      </c>
      <c r="S1025">
        <v>521502</v>
      </c>
      <c r="T1025">
        <v>523508</v>
      </c>
      <c r="U1025" t="s">
        <v>26</v>
      </c>
      <c r="V1025">
        <v>2007</v>
      </c>
      <c r="W1025">
        <v>668</v>
      </c>
      <c r="X1025" t="s">
        <v>22</v>
      </c>
      <c r="Y1025" t="s">
        <v>23</v>
      </c>
      <c r="Z1025" t="s">
        <v>7792</v>
      </c>
      <c r="AA1025" t="s">
        <v>17</v>
      </c>
      <c r="AB1025" t="s">
        <v>5</v>
      </c>
      <c r="AD1025" t="s">
        <v>7793</v>
      </c>
      <c r="AE1025" t="s">
        <v>12880</v>
      </c>
      <c r="AF1025" t="s">
        <v>2980</v>
      </c>
      <c r="AH1025" t="str">
        <f t="shared" si="15"/>
        <v>CORRECT</v>
      </c>
      <c r="AI1025" t="s">
        <v>15320</v>
      </c>
      <c r="AJ1025" t="s">
        <v>20914</v>
      </c>
      <c r="AK1025" t="s">
        <v>22472</v>
      </c>
      <c r="AL1025" t="s">
        <v>25040</v>
      </c>
      <c r="AM1025" t="s">
        <v>26416</v>
      </c>
      <c r="AN1025" t="s">
        <v>27920</v>
      </c>
      <c r="AO1025" t="s">
        <v>27929</v>
      </c>
      <c r="AP1025" t="s">
        <v>28706</v>
      </c>
      <c r="AQ1025" t="s">
        <v>29969</v>
      </c>
      <c r="AR1025" t="s">
        <v>30694</v>
      </c>
      <c r="AS1025" t="s">
        <v>31375</v>
      </c>
      <c r="AT1025" t="s">
        <v>32258</v>
      </c>
      <c r="AU1025" t="s">
        <v>33217</v>
      </c>
      <c r="AV1025" t="s">
        <v>19905</v>
      </c>
      <c r="AW1025" t="s">
        <v>19500</v>
      </c>
      <c r="AX1025" t="s">
        <v>19074</v>
      </c>
      <c r="AY1025" t="s">
        <v>18748</v>
      </c>
      <c r="AZ1025" t="s">
        <v>20</v>
      </c>
      <c r="BA1025" t="s">
        <v>20</v>
      </c>
      <c r="BB1025" t="s">
        <v>20</v>
      </c>
      <c r="BC1025" t="s">
        <v>17607</v>
      </c>
      <c r="BD1025" s="22" t="s">
        <v>12879</v>
      </c>
      <c r="BE1025" s="22" t="s">
        <v>33435</v>
      </c>
      <c r="BF1025" t="s">
        <v>27945</v>
      </c>
      <c r="BG1025" t="s">
        <v>33397</v>
      </c>
      <c r="BH1025" t="s">
        <v>27945</v>
      </c>
      <c r="BI1025" t="s">
        <v>33397</v>
      </c>
      <c r="BJ1025" t="s">
        <v>33438</v>
      </c>
      <c r="BK1025" t="s">
        <v>33438</v>
      </c>
      <c r="BL1025" t="s">
        <v>33438</v>
      </c>
      <c r="BM1025" t="s">
        <v>33438</v>
      </c>
      <c r="BN1025" t="s">
        <v>33440</v>
      </c>
      <c r="BO1025" t="s">
        <v>33438</v>
      </c>
      <c r="BP1025" t="s">
        <v>33438</v>
      </c>
      <c r="BQ1025" t="s">
        <v>33438</v>
      </c>
      <c r="BR1025" t="s">
        <v>33443</v>
      </c>
      <c r="BS1025" t="s">
        <v>33436</v>
      </c>
      <c r="BT1025" t="s">
        <v>33438</v>
      </c>
      <c r="BV1025" t="s">
        <v>29969</v>
      </c>
      <c r="BW1025" t="s">
        <v>28706</v>
      </c>
      <c r="BX1025" t="s">
        <v>27929</v>
      </c>
      <c r="BY1025" t="s">
        <v>27945</v>
      </c>
      <c r="CB1025" t="s">
        <v>2977</v>
      </c>
      <c r="CC1025" t="s">
        <v>2977</v>
      </c>
      <c r="CD1025" t="s">
        <v>29969</v>
      </c>
      <c r="CE1025" s="25" t="s">
        <v>2977</v>
      </c>
      <c r="CF1025" t="s">
        <v>2980</v>
      </c>
      <c r="CG1025" t="s">
        <v>27929</v>
      </c>
      <c r="CH1025" t="s">
        <v>33382</v>
      </c>
      <c r="CI1025" t="s">
        <v>33398</v>
      </c>
      <c r="CR1025" t="s">
        <v>2979</v>
      </c>
      <c r="CS1025" t="b">
        <v>0</v>
      </c>
      <c r="CT1025">
        <v>7.7000000000000002E-3</v>
      </c>
      <c r="CU1025" t="s">
        <v>33605</v>
      </c>
      <c r="CV1025" t="s">
        <v>12880</v>
      </c>
      <c r="CW1025" t="s">
        <v>2980</v>
      </c>
      <c r="CX1025" t="b">
        <v>0</v>
      </c>
      <c r="CY1025">
        <v>7.7000000000000002E-3</v>
      </c>
      <c r="CZ1025" t="s">
        <v>33605</v>
      </c>
      <c r="DA1025" t="s">
        <v>33605</v>
      </c>
      <c r="DB1025" t="s">
        <v>33605</v>
      </c>
      <c r="DC1025" t="e">
        <v>#N/A</v>
      </c>
      <c r="DD1025" t="e">
        <v>#N/A</v>
      </c>
      <c r="DE1025" t="e">
        <v>#N/A</v>
      </c>
      <c r="DF1025" t="e">
        <v>#N/A</v>
      </c>
      <c r="DG1025" t="e">
        <v>#N/A</v>
      </c>
      <c r="DH1025" t="e">
        <v>#N/A</v>
      </c>
      <c r="DI1025" t="e">
        <v>#N/A</v>
      </c>
      <c r="DJ1025" t="e">
        <v>#N/A</v>
      </c>
    </row>
    <row r="1026" spans="1:114" x14ac:dyDescent="0.2">
      <c r="A1026" t="s">
        <v>2982</v>
      </c>
      <c r="B1026">
        <v>47110</v>
      </c>
      <c r="C1026">
        <v>48363</v>
      </c>
      <c r="D1026" t="s">
        <v>20</v>
      </c>
      <c r="E1026">
        <v>1254</v>
      </c>
      <c r="F1026">
        <v>417</v>
      </c>
      <c r="G1026" t="s">
        <v>22</v>
      </c>
      <c r="H1026" t="s">
        <v>23</v>
      </c>
      <c r="I1026" t="s">
        <v>16</v>
      </c>
      <c r="J1026" t="s">
        <v>17</v>
      </c>
      <c r="K1026" t="s">
        <v>18</v>
      </c>
      <c r="L1026" t="s">
        <v>7776</v>
      </c>
      <c r="M1026" t="s">
        <v>2842</v>
      </c>
      <c r="N1026" t="s">
        <v>2983</v>
      </c>
      <c r="O1026" t="s">
        <v>2984</v>
      </c>
      <c r="P1026" t="s">
        <v>2981</v>
      </c>
      <c r="R1026" t="s">
        <v>12881</v>
      </c>
      <c r="S1026">
        <v>520102</v>
      </c>
      <c r="T1026">
        <v>521355</v>
      </c>
      <c r="U1026" t="s">
        <v>26</v>
      </c>
      <c r="V1026">
        <v>1254</v>
      </c>
      <c r="W1026">
        <v>417</v>
      </c>
      <c r="X1026" t="s">
        <v>22</v>
      </c>
      <c r="Y1026" t="s">
        <v>23</v>
      </c>
      <c r="Z1026" t="s">
        <v>7792</v>
      </c>
      <c r="AA1026" t="s">
        <v>17</v>
      </c>
      <c r="AB1026" t="s">
        <v>5</v>
      </c>
      <c r="AD1026" t="s">
        <v>7793</v>
      </c>
      <c r="AE1026" t="s">
        <v>12882</v>
      </c>
      <c r="AF1026" t="s">
        <v>12883</v>
      </c>
      <c r="AH1026" t="str">
        <f t="shared" si="15"/>
        <v>CORRECT</v>
      </c>
      <c r="AI1026" t="s">
        <v>15321</v>
      </c>
      <c r="AJ1026" t="s">
        <v>20915</v>
      </c>
      <c r="AK1026" t="s">
        <v>23214</v>
      </c>
      <c r="AL1026" t="s">
        <v>25041</v>
      </c>
      <c r="AM1026" t="s">
        <v>26417</v>
      </c>
      <c r="AN1026" t="s">
        <v>27920</v>
      </c>
      <c r="AO1026" t="s">
        <v>27930</v>
      </c>
      <c r="AP1026" t="s">
        <v>28707</v>
      </c>
      <c r="AQ1026" t="s">
        <v>2981</v>
      </c>
      <c r="AR1026" t="s">
        <v>20</v>
      </c>
      <c r="AS1026" t="s">
        <v>31376</v>
      </c>
      <c r="AT1026" t="s">
        <v>32259</v>
      </c>
      <c r="AU1026" t="s">
        <v>33218</v>
      </c>
      <c r="AV1026" t="s">
        <v>19906</v>
      </c>
      <c r="AW1026" t="s">
        <v>19501</v>
      </c>
      <c r="AX1026" t="s">
        <v>19075</v>
      </c>
      <c r="AY1026" t="s">
        <v>18823</v>
      </c>
      <c r="AZ1026" t="s">
        <v>20</v>
      </c>
      <c r="BA1026" t="s">
        <v>20</v>
      </c>
      <c r="BB1026" t="s">
        <v>20</v>
      </c>
      <c r="BC1026" t="s">
        <v>17608</v>
      </c>
      <c r="BD1026" s="22" t="s">
        <v>12881</v>
      </c>
      <c r="BE1026" s="22" t="s">
        <v>33435</v>
      </c>
      <c r="BF1026" t="s">
        <v>27930</v>
      </c>
      <c r="BG1026" t="s">
        <v>33385</v>
      </c>
      <c r="BH1026" t="s">
        <v>27930</v>
      </c>
      <c r="BI1026" t="s">
        <v>33385</v>
      </c>
      <c r="BJ1026" t="s">
        <v>33438</v>
      </c>
      <c r="BK1026" t="s">
        <v>33438</v>
      </c>
      <c r="BL1026" t="s">
        <v>33438</v>
      </c>
      <c r="BM1026" t="s">
        <v>33438</v>
      </c>
      <c r="BN1026" t="s">
        <v>33440</v>
      </c>
      <c r="BO1026" t="s">
        <v>33438</v>
      </c>
      <c r="BQ1026" t="s">
        <v>33438</v>
      </c>
      <c r="BR1026" t="s">
        <v>33443</v>
      </c>
      <c r="BS1026" t="s">
        <v>33436</v>
      </c>
      <c r="BT1026" t="s">
        <v>33436</v>
      </c>
      <c r="BV1026" t="s">
        <v>2981</v>
      </c>
      <c r="BW1026" t="s">
        <v>28707</v>
      </c>
      <c r="BX1026" t="s">
        <v>27930</v>
      </c>
      <c r="BY1026" t="s">
        <v>27930</v>
      </c>
      <c r="CB1026" t="s">
        <v>2981</v>
      </c>
      <c r="CC1026" t="s">
        <v>2981</v>
      </c>
      <c r="CD1026" t="s">
        <v>2981</v>
      </c>
      <c r="CE1026" s="25" t="s">
        <v>2981</v>
      </c>
      <c r="CF1026" t="s">
        <v>2984</v>
      </c>
      <c r="CG1026" t="s">
        <v>27930</v>
      </c>
      <c r="CH1026" t="s">
        <v>33382</v>
      </c>
      <c r="CI1026" t="s">
        <v>33385</v>
      </c>
      <c r="CR1026" t="s">
        <v>2983</v>
      </c>
      <c r="CS1026" t="b">
        <v>0</v>
      </c>
      <c r="CT1026">
        <v>1.03E-2</v>
      </c>
      <c r="CU1026" t="s">
        <v>33605</v>
      </c>
      <c r="CV1026" t="s">
        <v>12882</v>
      </c>
      <c r="CW1026" t="s">
        <v>12883</v>
      </c>
      <c r="CX1026" t="b">
        <v>0</v>
      </c>
      <c r="CY1026">
        <v>1.03E-2</v>
      </c>
      <c r="CZ1026" t="s">
        <v>33605</v>
      </c>
      <c r="DA1026" t="s">
        <v>33605</v>
      </c>
      <c r="DB1026" t="s">
        <v>33605</v>
      </c>
      <c r="DC1026" t="e">
        <v>#N/A</v>
      </c>
      <c r="DD1026" t="e">
        <v>#N/A</v>
      </c>
      <c r="DE1026" t="e">
        <v>#N/A</v>
      </c>
      <c r="DF1026" t="e">
        <v>#N/A</v>
      </c>
      <c r="DG1026" t="e">
        <v>#N/A</v>
      </c>
      <c r="DH1026" t="e">
        <v>#N/A</v>
      </c>
      <c r="DI1026" t="e">
        <v>#N/A</v>
      </c>
      <c r="DJ1026" t="e">
        <v>#N/A</v>
      </c>
    </row>
    <row r="1027" spans="1:114" x14ac:dyDescent="0.2">
      <c r="A1027" t="s">
        <v>2986</v>
      </c>
      <c r="B1027">
        <v>48431</v>
      </c>
      <c r="C1027">
        <v>48673</v>
      </c>
      <c r="D1027" t="s">
        <v>20</v>
      </c>
      <c r="E1027">
        <v>243</v>
      </c>
      <c r="F1027">
        <v>80</v>
      </c>
      <c r="G1027" t="s">
        <v>22</v>
      </c>
      <c r="H1027" t="s">
        <v>23</v>
      </c>
      <c r="I1027" t="s">
        <v>16</v>
      </c>
      <c r="J1027" t="s">
        <v>17</v>
      </c>
      <c r="K1027" t="s">
        <v>18</v>
      </c>
      <c r="L1027" t="s">
        <v>7776</v>
      </c>
      <c r="M1027" t="s">
        <v>2842</v>
      </c>
      <c r="N1027" t="s">
        <v>2987</v>
      </c>
      <c r="O1027" t="s">
        <v>2988</v>
      </c>
      <c r="P1027" t="s">
        <v>2985</v>
      </c>
      <c r="R1027" t="s">
        <v>12884</v>
      </c>
      <c r="S1027">
        <v>519792</v>
      </c>
      <c r="T1027">
        <v>520034</v>
      </c>
      <c r="U1027" t="s">
        <v>26</v>
      </c>
      <c r="V1027">
        <v>243</v>
      </c>
      <c r="W1027">
        <v>80</v>
      </c>
      <c r="X1027" t="s">
        <v>22</v>
      </c>
      <c r="Y1027" t="s">
        <v>23</v>
      </c>
      <c r="Z1027" t="s">
        <v>7792</v>
      </c>
      <c r="AA1027" t="s">
        <v>17</v>
      </c>
      <c r="AB1027" t="s">
        <v>5</v>
      </c>
      <c r="AD1027" t="s">
        <v>7793</v>
      </c>
      <c r="AE1027" t="s">
        <v>12885</v>
      </c>
      <c r="AF1027" t="s">
        <v>2988</v>
      </c>
      <c r="AH1027" t="str">
        <f t="shared" si="15"/>
        <v>CORRECT</v>
      </c>
      <c r="AI1027" t="s">
        <v>15322</v>
      </c>
      <c r="AJ1027" t="s">
        <v>20916</v>
      </c>
      <c r="AK1027" t="s">
        <v>23215</v>
      </c>
      <c r="AL1027" t="s">
        <v>25042</v>
      </c>
      <c r="AM1027" t="s">
        <v>26418</v>
      </c>
      <c r="AN1027" t="s">
        <v>27920</v>
      </c>
      <c r="AO1027" t="s">
        <v>27948</v>
      </c>
      <c r="AP1027" t="s">
        <v>28708</v>
      </c>
      <c r="AQ1027" t="s">
        <v>2985</v>
      </c>
      <c r="AR1027" t="s">
        <v>30695</v>
      </c>
      <c r="AS1027" t="s">
        <v>20</v>
      </c>
      <c r="AT1027" t="s">
        <v>32260</v>
      </c>
      <c r="AU1027" t="s">
        <v>20</v>
      </c>
      <c r="AV1027" t="s">
        <v>20</v>
      </c>
      <c r="AW1027" t="s">
        <v>20</v>
      </c>
      <c r="AX1027" t="s">
        <v>20</v>
      </c>
      <c r="AY1027" t="s">
        <v>18827</v>
      </c>
      <c r="AZ1027" t="s">
        <v>20</v>
      </c>
      <c r="BA1027" t="s">
        <v>20</v>
      </c>
      <c r="BB1027" t="s">
        <v>20</v>
      </c>
      <c r="BC1027" t="s">
        <v>17609</v>
      </c>
      <c r="BD1027" s="22" t="s">
        <v>12884</v>
      </c>
      <c r="BE1027" s="22" t="s">
        <v>33435</v>
      </c>
      <c r="BF1027" t="s">
        <v>27930</v>
      </c>
      <c r="BG1027" t="s">
        <v>33385</v>
      </c>
      <c r="BH1027" t="s">
        <v>27930</v>
      </c>
      <c r="BI1027" t="s">
        <v>33385</v>
      </c>
      <c r="BJ1027" t="s">
        <v>33438</v>
      </c>
      <c r="BK1027" t="s">
        <v>33438</v>
      </c>
      <c r="BL1027" t="s">
        <v>33438</v>
      </c>
      <c r="BM1027" t="s">
        <v>33438</v>
      </c>
      <c r="BN1027" t="s">
        <v>33440</v>
      </c>
      <c r="BO1027" t="s">
        <v>33438</v>
      </c>
      <c r="BP1027" t="s">
        <v>33438</v>
      </c>
      <c r="BQ1027" t="s">
        <v>33438</v>
      </c>
      <c r="BR1027" t="s">
        <v>33443</v>
      </c>
      <c r="BS1027" t="s">
        <v>33436</v>
      </c>
      <c r="BT1027" t="s">
        <v>33438</v>
      </c>
      <c r="BV1027" t="s">
        <v>2985</v>
      </c>
      <c r="BW1027" t="s">
        <v>28708</v>
      </c>
      <c r="BX1027" t="s">
        <v>27948</v>
      </c>
      <c r="BY1027" t="s">
        <v>27930</v>
      </c>
      <c r="CB1027" t="s">
        <v>2985</v>
      </c>
      <c r="CC1027" t="s">
        <v>2985</v>
      </c>
      <c r="CD1027" t="s">
        <v>2985</v>
      </c>
      <c r="CE1027" s="25" t="s">
        <v>2985</v>
      </c>
      <c r="CF1027" t="s">
        <v>2988</v>
      </c>
      <c r="CG1027" s="23" t="s">
        <v>27930</v>
      </c>
      <c r="CH1027" s="23" t="s">
        <v>33382</v>
      </c>
      <c r="CI1027" s="23" t="s">
        <v>33385</v>
      </c>
      <c r="CR1027" t="s">
        <v>2987</v>
      </c>
      <c r="CS1027" t="b">
        <v>0</v>
      </c>
      <c r="CT1027">
        <v>7.7000000000000002E-3</v>
      </c>
      <c r="CU1027" t="s">
        <v>33605</v>
      </c>
      <c r="CV1027" t="s">
        <v>12885</v>
      </c>
      <c r="CW1027" t="s">
        <v>2988</v>
      </c>
      <c r="CX1027" t="b">
        <v>0</v>
      </c>
      <c r="CY1027">
        <v>7.7000000000000002E-3</v>
      </c>
      <c r="CZ1027" t="s">
        <v>33605</v>
      </c>
      <c r="DA1027" t="s">
        <v>33605</v>
      </c>
      <c r="DB1027" t="s">
        <v>33605</v>
      </c>
      <c r="DC1027" t="e">
        <v>#N/A</v>
      </c>
      <c r="DD1027" t="e">
        <v>#N/A</v>
      </c>
      <c r="DE1027" t="e">
        <v>#N/A</v>
      </c>
      <c r="DF1027" t="e">
        <v>#N/A</v>
      </c>
      <c r="DG1027" t="e">
        <v>#N/A</v>
      </c>
      <c r="DH1027" t="e">
        <v>#N/A</v>
      </c>
      <c r="DI1027" t="e">
        <v>#N/A</v>
      </c>
      <c r="DJ1027" t="e">
        <v>#N/A</v>
      </c>
    </row>
    <row r="1028" spans="1:114" x14ac:dyDescent="0.2">
      <c r="A1028" t="s">
        <v>2990</v>
      </c>
      <c r="B1028">
        <v>49132</v>
      </c>
      <c r="C1028">
        <v>49377</v>
      </c>
      <c r="D1028" t="s">
        <v>26</v>
      </c>
      <c r="E1028">
        <v>246</v>
      </c>
      <c r="F1028">
        <v>81</v>
      </c>
      <c r="G1028" t="s">
        <v>22</v>
      </c>
      <c r="H1028" t="s">
        <v>23</v>
      </c>
      <c r="I1028" t="s">
        <v>16</v>
      </c>
      <c r="J1028" t="s">
        <v>17</v>
      </c>
      <c r="K1028" t="s">
        <v>18</v>
      </c>
      <c r="L1028" t="s">
        <v>7776</v>
      </c>
      <c r="M1028" t="s">
        <v>2842</v>
      </c>
      <c r="N1028" t="s">
        <v>2991</v>
      </c>
      <c r="O1028" t="s">
        <v>2992</v>
      </c>
      <c r="P1028" t="s">
        <v>2989</v>
      </c>
      <c r="R1028" t="s">
        <v>12886</v>
      </c>
      <c r="S1028">
        <v>519088</v>
      </c>
      <c r="T1028">
        <v>519333</v>
      </c>
      <c r="U1028" t="s">
        <v>20</v>
      </c>
      <c r="V1028">
        <v>246</v>
      </c>
      <c r="W1028">
        <v>81</v>
      </c>
      <c r="X1028" t="s">
        <v>22</v>
      </c>
      <c r="Y1028" t="s">
        <v>23</v>
      </c>
      <c r="Z1028" t="s">
        <v>7792</v>
      </c>
      <c r="AA1028" t="s">
        <v>17</v>
      </c>
      <c r="AB1028" t="s">
        <v>5</v>
      </c>
      <c r="AD1028" t="s">
        <v>7793</v>
      </c>
      <c r="AE1028" t="s">
        <v>12887</v>
      </c>
      <c r="AF1028" t="s">
        <v>12888</v>
      </c>
      <c r="AH1028" t="str">
        <f t="shared" ref="AH1028:AH1091" si="16">IF(E1028=V1028, "CORRECT", "bad")</f>
        <v>CORRECT</v>
      </c>
      <c r="AI1028" t="s">
        <v>15323</v>
      </c>
      <c r="AJ1028" t="s">
        <v>20917</v>
      </c>
      <c r="AK1028" t="s">
        <v>23216</v>
      </c>
      <c r="AL1028" t="s">
        <v>24966</v>
      </c>
      <c r="AM1028" t="s">
        <v>26419</v>
      </c>
      <c r="AN1028" t="s">
        <v>27920</v>
      </c>
      <c r="AO1028" t="s">
        <v>27934</v>
      </c>
      <c r="AP1028" t="s">
        <v>28709</v>
      </c>
      <c r="AQ1028" t="s">
        <v>2989</v>
      </c>
      <c r="AR1028" t="s">
        <v>30696</v>
      </c>
      <c r="AS1028" t="s">
        <v>20</v>
      </c>
      <c r="AT1028" t="s">
        <v>32261</v>
      </c>
      <c r="AU1028" t="s">
        <v>33056</v>
      </c>
      <c r="AV1028" t="s">
        <v>19868</v>
      </c>
      <c r="AW1028" t="s">
        <v>20</v>
      </c>
      <c r="AX1028" t="s">
        <v>20</v>
      </c>
      <c r="AY1028" t="s">
        <v>18801</v>
      </c>
      <c r="AZ1028" t="s">
        <v>20</v>
      </c>
      <c r="BA1028" t="s">
        <v>20</v>
      </c>
      <c r="BB1028" t="s">
        <v>18566</v>
      </c>
      <c r="BC1028" t="s">
        <v>17610</v>
      </c>
      <c r="BD1028" s="22" t="s">
        <v>12886</v>
      </c>
      <c r="BE1028" s="22" t="s">
        <v>33435</v>
      </c>
      <c r="BF1028" t="s">
        <v>33441</v>
      </c>
      <c r="BG1028" t="s">
        <v>33442</v>
      </c>
      <c r="BH1028" t="s">
        <v>27934</v>
      </c>
      <c r="BI1028" t="s">
        <v>33389</v>
      </c>
      <c r="BJ1028" t="s">
        <v>33438</v>
      </c>
      <c r="BK1028" t="s">
        <v>33438</v>
      </c>
      <c r="BL1028" t="s">
        <v>33438</v>
      </c>
      <c r="BM1028" t="s">
        <v>33438</v>
      </c>
      <c r="BN1028" t="s">
        <v>33440</v>
      </c>
      <c r="BO1028" t="s">
        <v>33438</v>
      </c>
      <c r="BQ1028" t="s">
        <v>33438</v>
      </c>
      <c r="BR1028" t="s">
        <v>33443</v>
      </c>
      <c r="BS1028" t="s">
        <v>33436</v>
      </c>
      <c r="BT1028" t="s">
        <v>33438</v>
      </c>
      <c r="BV1028" t="s">
        <v>2989</v>
      </c>
      <c r="BW1028" t="s">
        <v>28709</v>
      </c>
      <c r="BX1028" t="s">
        <v>27934</v>
      </c>
      <c r="BY1028" t="s">
        <v>33441</v>
      </c>
      <c r="CB1028" t="s">
        <v>2989</v>
      </c>
      <c r="CC1028" t="s">
        <v>2989</v>
      </c>
      <c r="CD1028" t="s">
        <v>2989</v>
      </c>
      <c r="CE1028" s="25" t="s">
        <v>2989</v>
      </c>
      <c r="CF1028" t="s">
        <v>2992</v>
      </c>
      <c r="CG1028" t="s">
        <v>27934</v>
      </c>
      <c r="CH1028" t="s">
        <v>33382</v>
      </c>
      <c r="CI1028" t="s">
        <v>33389</v>
      </c>
      <c r="CR1028" t="s">
        <v>2991</v>
      </c>
      <c r="CS1028" t="b">
        <v>0</v>
      </c>
      <c r="CT1028">
        <v>6.6E-3</v>
      </c>
      <c r="CU1028" t="s">
        <v>33605</v>
      </c>
      <c r="CV1028" t="s">
        <v>12887</v>
      </c>
      <c r="CW1028" t="s">
        <v>12888</v>
      </c>
      <c r="CX1028" t="b">
        <v>0</v>
      </c>
      <c r="CY1028">
        <v>6.6E-3</v>
      </c>
      <c r="CZ1028" t="s">
        <v>33605</v>
      </c>
      <c r="DA1028" t="s">
        <v>33605</v>
      </c>
      <c r="DB1028" t="s">
        <v>33605</v>
      </c>
      <c r="DC1028" t="e">
        <v>#N/A</v>
      </c>
      <c r="DD1028" t="e">
        <v>#N/A</v>
      </c>
      <c r="DE1028" t="e">
        <v>#N/A</v>
      </c>
      <c r="DF1028" t="e">
        <v>#N/A</v>
      </c>
      <c r="DG1028" t="e">
        <v>#N/A</v>
      </c>
      <c r="DH1028" t="e">
        <v>#N/A</v>
      </c>
      <c r="DI1028" t="e">
        <v>#N/A</v>
      </c>
      <c r="DJ1028" t="e">
        <v>#N/A</v>
      </c>
    </row>
    <row r="1029" spans="1:114" x14ac:dyDescent="0.2">
      <c r="A1029" t="s">
        <v>2994</v>
      </c>
      <c r="B1029">
        <v>49524</v>
      </c>
      <c r="C1029">
        <v>51449</v>
      </c>
      <c r="D1029" t="s">
        <v>26</v>
      </c>
      <c r="E1029">
        <v>1926</v>
      </c>
      <c r="F1029">
        <v>641</v>
      </c>
      <c r="G1029" t="s">
        <v>22</v>
      </c>
      <c r="H1029" t="s">
        <v>23</v>
      </c>
      <c r="I1029" t="s">
        <v>16</v>
      </c>
      <c r="J1029" t="s">
        <v>17</v>
      </c>
      <c r="K1029" t="s">
        <v>18</v>
      </c>
      <c r="L1029" t="s">
        <v>7776</v>
      </c>
      <c r="M1029" t="s">
        <v>2842</v>
      </c>
      <c r="N1029" t="s">
        <v>2995</v>
      </c>
      <c r="O1029" t="s">
        <v>2996</v>
      </c>
      <c r="P1029" t="s">
        <v>2993</v>
      </c>
      <c r="R1029" t="s">
        <v>12889</v>
      </c>
      <c r="S1029">
        <v>517016</v>
      </c>
      <c r="T1029">
        <v>518941</v>
      </c>
      <c r="U1029" t="s">
        <v>20</v>
      </c>
      <c r="V1029">
        <v>1926</v>
      </c>
      <c r="W1029">
        <v>641</v>
      </c>
      <c r="X1029" t="s">
        <v>22</v>
      </c>
      <c r="Y1029" t="s">
        <v>23</v>
      </c>
      <c r="Z1029" t="s">
        <v>7792</v>
      </c>
      <c r="AA1029" t="s">
        <v>17</v>
      </c>
      <c r="AB1029" t="s">
        <v>5</v>
      </c>
      <c r="AD1029" t="s">
        <v>7793</v>
      </c>
      <c r="AE1029" t="s">
        <v>12890</v>
      </c>
      <c r="AF1029" t="s">
        <v>12891</v>
      </c>
      <c r="AH1029" t="str">
        <f t="shared" si="16"/>
        <v>CORRECT</v>
      </c>
      <c r="AI1029" t="s">
        <v>15324</v>
      </c>
      <c r="AJ1029" t="s">
        <v>20918</v>
      </c>
      <c r="AK1029" t="s">
        <v>22472</v>
      </c>
      <c r="AL1029" t="s">
        <v>25043</v>
      </c>
      <c r="AM1029" t="s">
        <v>26420</v>
      </c>
      <c r="AN1029" t="s">
        <v>27920</v>
      </c>
      <c r="AO1029" t="s">
        <v>27926</v>
      </c>
      <c r="AP1029" t="s">
        <v>28710</v>
      </c>
      <c r="AQ1029" t="s">
        <v>2993</v>
      </c>
      <c r="AR1029" t="s">
        <v>30697</v>
      </c>
      <c r="AS1029" t="s">
        <v>31377</v>
      </c>
      <c r="AT1029" t="s">
        <v>32262</v>
      </c>
      <c r="AU1029" t="s">
        <v>33219</v>
      </c>
      <c r="AV1029" t="s">
        <v>20</v>
      </c>
      <c r="AW1029" t="s">
        <v>19502</v>
      </c>
      <c r="AX1029" t="s">
        <v>19076</v>
      </c>
      <c r="AY1029" t="s">
        <v>18764</v>
      </c>
      <c r="AZ1029" t="s">
        <v>20</v>
      </c>
      <c r="BA1029" t="s">
        <v>20</v>
      </c>
      <c r="BB1029" t="s">
        <v>20</v>
      </c>
      <c r="BC1029" t="s">
        <v>17611</v>
      </c>
      <c r="BD1029" s="22" t="s">
        <v>12889</v>
      </c>
      <c r="BE1029" s="22" t="s">
        <v>33435</v>
      </c>
      <c r="BF1029" t="s">
        <v>27926</v>
      </c>
      <c r="BG1029" t="s">
        <v>33376</v>
      </c>
      <c r="BH1029" t="s">
        <v>27926</v>
      </c>
      <c r="BI1029" t="s">
        <v>33444</v>
      </c>
      <c r="BJ1029" t="s">
        <v>33438</v>
      </c>
      <c r="BK1029" t="s">
        <v>33438</v>
      </c>
      <c r="BL1029" t="s">
        <v>33438</v>
      </c>
      <c r="BM1029" t="s">
        <v>33438</v>
      </c>
      <c r="BN1029" t="s">
        <v>33440</v>
      </c>
      <c r="BO1029" t="s">
        <v>33438</v>
      </c>
      <c r="BP1029" t="s">
        <v>33438</v>
      </c>
      <c r="BQ1029" t="s">
        <v>33438</v>
      </c>
      <c r="BR1029" t="s">
        <v>33443</v>
      </c>
      <c r="BS1029" t="s">
        <v>33436</v>
      </c>
      <c r="BT1029" t="s">
        <v>33438</v>
      </c>
      <c r="BV1029" t="s">
        <v>2993</v>
      </c>
      <c r="BW1029" t="s">
        <v>28710</v>
      </c>
      <c r="BX1029" t="s">
        <v>27926</v>
      </c>
      <c r="BY1029" t="s">
        <v>27926</v>
      </c>
      <c r="CB1029" t="s">
        <v>2993</v>
      </c>
      <c r="CC1029" t="s">
        <v>2993</v>
      </c>
      <c r="CD1029" t="s">
        <v>2993</v>
      </c>
      <c r="CE1029" s="25" t="s">
        <v>2993</v>
      </c>
      <c r="CF1029" t="s">
        <v>2996</v>
      </c>
      <c r="CG1029" t="s">
        <v>27926</v>
      </c>
      <c r="CH1029" t="s">
        <v>33380</v>
      </c>
      <c r="CI1029" t="s">
        <v>33376</v>
      </c>
      <c r="CR1029" t="s">
        <v>2995</v>
      </c>
      <c r="CS1029" t="b">
        <v>0</v>
      </c>
      <c r="CT1029">
        <v>5.4999999999999997E-3</v>
      </c>
      <c r="CU1029" t="s">
        <v>33605</v>
      </c>
      <c r="CV1029" t="s">
        <v>12890</v>
      </c>
      <c r="CW1029" t="s">
        <v>12891</v>
      </c>
      <c r="CX1029" t="b">
        <v>0</v>
      </c>
      <c r="CY1029">
        <v>5.4999999999999997E-3</v>
      </c>
      <c r="CZ1029" t="s">
        <v>33605</v>
      </c>
      <c r="DA1029" t="s">
        <v>33605</v>
      </c>
      <c r="DB1029" t="s">
        <v>33605</v>
      </c>
      <c r="DC1029" t="e">
        <v>#N/A</v>
      </c>
      <c r="DD1029" t="e">
        <v>#N/A</v>
      </c>
      <c r="DE1029" t="e">
        <v>#N/A</v>
      </c>
      <c r="DF1029" t="e">
        <v>#N/A</v>
      </c>
      <c r="DG1029" t="e">
        <v>#N/A</v>
      </c>
      <c r="DH1029" t="e">
        <v>#N/A</v>
      </c>
      <c r="DI1029" t="e">
        <v>#N/A</v>
      </c>
      <c r="DJ1029" t="e">
        <v>#N/A</v>
      </c>
    </row>
    <row r="1030" spans="1:114" x14ac:dyDescent="0.2">
      <c r="A1030" t="s">
        <v>2997</v>
      </c>
      <c r="B1030">
        <v>51465</v>
      </c>
      <c r="C1030">
        <v>51701</v>
      </c>
      <c r="D1030" t="s">
        <v>26</v>
      </c>
      <c r="E1030">
        <v>237</v>
      </c>
      <c r="F1030">
        <v>78</v>
      </c>
      <c r="G1030" t="s">
        <v>22</v>
      </c>
      <c r="H1030" t="s">
        <v>23</v>
      </c>
      <c r="I1030" t="s">
        <v>16</v>
      </c>
      <c r="J1030" t="s">
        <v>17</v>
      </c>
      <c r="K1030" t="s">
        <v>18</v>
      </c>
      <c r="L1030" t="s">
        <v>7776</v>
      </c>
      <c r="M1030" t="s">
        <v>2842</v>
      </c>
      <c r="N1030" t="s">
        <v>2998</v>
      </c>
      <c r="O1030" t="s">
        <v>2999</v>
      </c>
      <c r="R1030" t="s">
        <v>12892</v>
      </c>
      <c r="S1030">
        <v>516764</v>
      </c>
      <c r="T1030">
        <v>517000</v>
      </c>
      <c r="U1030" t="s">
        <v>20</v>
      </c>
      <c r="V1030">
        <v>237</v>
      </c>
      <c r="W1030">
        <v>78</v>
      </c>
      <c r="X1030" t="s">
        <v>22</v>
      </c>
      <c r="Y1030" t="s">
        <v>23</v>
      </c>
      <c r="Z1030" t="s">
        <v>7792</v>
      </c>
      <c r="AA1030" t="s">
        <v>17</v>
      </c>
      <c r="AB1030" t="s">
        <v>5</v>
      </c>
      <c r="AD1030" t="s">
        <v>7793</v>
      </c>
      <c r="AE1030" t="s">
        <v>12893</v>
      </c>
      <c r="AF1030" t="s">
        <v>7804</v>
      </c>
      <c r="AH1030" t="str">
        <f t="shared" si="16"/>
        <v>CORRECT</v>
      </c>
      <c r="AI1030" t="s">
        <v>15325</v>
      </c>
      <c r="AJ1030" t="s">
        <v>20919</v>
      </c>
      <c r="AK1030" t="s">
        <v>23217</v>
      </c>
      <c r="AL1030" t="s">
        <v>24446</v>
      </c>
      <c r="AM1030" t="s">
        <v>26421</v>
      </c>
      <c r="AN1030" t="s">
        <v>27920</v>
      </c>
      <c r="AO1030" t="s">
        <v>27925</v>
      </c>
      <c r="AP1030" t="s">
        <v>28711</v>
      </c>
      <c r="AQ1030" t="s">
        <v>20</v>
      </c>
      <c r="AR1030" t="s">
        <v>20</v>
      </c>
      <c r="AS1030" t="s">
        <v>20</v>
      </c>
      <c r="AT1030" t="s">
        <v>20</v>
      </c>
      <c r="AU1030" t="s">
        <v>20</v>
      </c>
      <c r="AV1030" t="s">
        <v>20</v>
      </c>
      <c r="AW1030" t="s">
        <v>20</v>
      </c>
      <c r="AX1030" t="s">
        <v>20</v>
      </c>
      <c r="AY1030" t="s">
        <v>20</v>
      </c>
      <c r="AZ1030" t="s">
        <v>20</v>
      </c>
      <c r="BA1030" t="s">
        <v>20</v>
      </c>
      <c r="BB1030" t="s">
        <v>20</v>
      </c>
      <c r="BC1030" t="s">
        <v>17612</v>
      </c>
      <c r="BD1030" s="22" t="s">
        <v>12892</v>
      </c>
      <c r="BE1030" s="22" t="s">
        <v>33435</v>
      </c>
      <c r="BF1030" t="s">
        <v>27925</v>
      </c>
      <c r="BG1030" t="s">
        <v>33394</v>
      </c>
      <c r="BH1030" t="s">
        <v>27925</v>
      </c>
      <c r="BI1030" t="s">
        <v>33394</v>
      </c>
      <c r="BJ1030" t="s">
        <v>33438</v>
      </c>
      <c r="BK1030" t="s">
        <v>33438</v>
      </c>
      <c r="BL1030" t="s">
        <v>33438</v>
      </c>
      <c r="BM1030" t="s">
        <v>33436</v>
      </c>
      <c r="BN1030" t="s">
        <v>33437</v>
      </c>
      <c r="BO1030" t="s">
        <v>33438</v>
      </c>
      <c r="BQ1030" t="s">
        <v>33438</v>
      </c>
      <c r="BR1030" t="s">
        <v>33443</v>
      </c>
      <c r="BS1030" t="s">
        <v>33438</v>
      </c>
      <c r="BT1030" t="s">
        <v>33438</v>
      </c>
      <c r="BV1030" t="s">
        <v>20</v>
      </c>
      <c r="BW1030" t="s">
        <v>28711</v>
      </c>
      <c r="BX1030" t="s">
        <v>27925</v>
      </c>
      <c r="BY1030" t="s">
        <v>27925</v>
      </c>
      <c r="CB1030" t="s">
        <v>17612</v>
      </c>
      <c r="CC1030" t="s">
        <v>17612</v>
      </c>
      <c r="CD1030" t="s">
        <v>17612</v>
      </c>
      <c r="CF1030" t="s">
        <v>2999</v>
      </c>
      <c r="CG1030" t="s">
        <v>27925</v>
      </c>
      <c r="CH1030" t="s">
        <v>33383</v>
      </c>
      <c r="CI1030" t="s">
        <v>33394</v>
      </c>
      <c r="CR1030" t="s">
        <v>2998</v>
      </c>
      <c r="CS1030" t="b">
        <v>0</v>
      </c>
      <c r="CT1030">
        <v>0.01</v>
      </c>
      <c r="CU1030" t="s">
        <v>33605</v>
      </c>
      <c r="CV1030" t="s">
        <v>12893</v>
      </c>
      <c r="CW1030" t="s">
        <v>7804</v>
      </c>
      <c r="CX1030" t="b">
        <v>0</v>
      </c>
      <c r="CY1030">
        <v>0.01</v>
      </c>
      <c r="CZ1030" t="s">
        <v>33605</v>
      </c>
      <c r="DA1030" t="s">
        <v>33605</v>
      </c>
      <c r="DB1030" t="s">
        <v>33605</v>
      </c>
      <c r="DC1030" t="e">
        <v>#N/A</v>
      </c>
      <c r="DD1030" t="e">
        <v>#N/A</v>
      </c>
      <c r="DE1030" t="e">
        <v>#N/A</v>
      </c>
      <c r="DF1030" t="e">
        <v>#N/A</v>
      </c>
      <c r="DG1030" t="e">
        <v>#N/A</v>
      </c>
      <c r="DH1030" t="e">
        <v>#N/A</v>
      </c>
      <c r="DI1030" t="e">
        <v>#N/A</v>
      </c>
      <c r="DJ1030" t="e">
        <v>#N/A</v>
      </c>
    </row>
    <row r="1031" spans="1:114" x14ac:dyDescent="0.2">
      <c r="A1031" t="s">
        <v>3000</v>
      </c>
      <c r="B1031">
        <v>51698</v>
      </c>
      <c r="C1031">
        <v>52051</v>
      </c>
      <c r="D1031" t="s">
        <v>26</v>
      </c>
      <c r="E1031">
        <v>354</v>
      </c>
      <c r="F1031">
        <v>117</v>
      </c>
      <c r="G1031" t="s">
        <v>22</v>
      </c>
      <c r="H1031" t="s">
        <v>23</v>
      </c>
      <c r="I1031" t="s">
        <v>16</v>
      </c>
      <c r="J1031" t="s">
        <v>17</v>
      </c>
      <c r="K1031" t="s">
        <v>18</v>
      </c>
      <c r="L1031" t="s">
        <v>7776</v>
      </c>
      <c r="M1031" t="s">
        <v>2842</v>
      </c>
      <c r="N1031" t="s">
        <v>3001</v>
      </c>
      <c r="O1031" t="s">
        <v>3002</v>
      </c>
      <c r="R1031" t="s">
        <v>12894</v>
      </c>
      <c r="S1031">
        <v>516414</v>
      </c>
      <c r="T1031">
        <v>516767</v>
      </c>
      <c r="U1031" t="s">
        <v>20</v>
      </c>
      <c r="V1031">
        <v>354</v>
      </c>
      <c r="W1031">
        <v>117</v>
      </c>
      <c r="X1031" t="s">
        <v>22</v>
      </c>
      <c r="Y1031" t="s">
        <v>23</v>
      </c>
      <c r="Z1031" t="s">
        <v>7792</v>
      </c>
      <c r="AA1031" t="s">
        <v>17</v>
      </c>
      <c r="AB1031" t="s">
        <v>5</v>
      </c>
      <c r="AD1031" t="s">
        <v>7793</v>
      </c>
      <c r="AE1031" t="s">
        <v>12895</v>
      </c>
      <c r="AF1031" t="s">
        <v>7804</v>
      </c>
      <c r="AH1031" t="str">
        <f t="shared" si="16"/>
        <v>CORRECT</v>
      </c>
      <c r="AI1031" t="s">
        <v>15326</v>
      </c>
      <c r="AJ1031" t="s">
        <v>20920</v>
      </c>
      <c r="AK1031" t="s">
        <v>23218</v>
      </c>
      <c r="AL1031" t="s">
        <v>24454</v>
      </c>
      <c r="AM1031" t="s">
        <v>26422</v>
      </c>
      <c r="AN1031" t="s">
        <v>27920</v>
      </c>
      <c r="AO1031" t="s">
        <v>27925</v>
      </c>
      <c r="AP1031" t="s">
        <v>28712</v>
      </c>
      <c r="AQ1031" t="s">
        <v>20</v>
      </c>
      <c r="AR1031" t="s">
        <v>20</v>
      </c>
      <c r="AS1031" t="s">
        <v>20</v>
      </c>
      <c r="AT1031" t="s">
        <v>20</v>
      </c>
      <c r="AU1031" t="s">
        <v>20</v>
      </c>
      <c r="AV1031" t="s">
        <v>20</v>
      </c>
      <c r="AW1031" t="s">
        <v>20</v>
      </c>
      <c r="AX1031" t="s">
        <v>20</v>
      </c>
      <c r="AY1031" t="s">
        <v>20</v>
      </c>
      <c r="AZ1031" t="s">
        <v>20</v>
      </c>
      <c r="BA1031" t="s">
        <v>20</v>
      </c>
      <c r="BB1031" t="s">
        <v>20</v>
      </c>
      <c r="BC1031" t="s">
        <v>17613</v>
      </c>
      <c r="BD1031" s="22" t="s">
        <v>12894</v>
      </c>
      <c r="BE1031" s="22" t="s">
        <v>33435</v>
      </c>
      <c r="BF1031" t="s">
        <v>33450</v>
      </c>
      <c r="BG1031" t="s">
        <v>33451</v>
      </c>
      <c r="BH1031" t="s">
        <v>27925</v>
      </c>
      <c r="BI1031" t="s">
        <v>33394</v>
      </c>
      <c r="BJ1031" t="s">
        <v>33438</v>
      </c>
      <c r="BK1031" t="s">
        <v>33438</v>
      </c>
      <c r="BL1031" t="s">
        <v>33438</v>
      </c>
      <c r="BM1031" t="s">
        <v>33436</v>
      </c>
      <c r="BN1031" t="s">
        <v>33437</v>
      </c>
      <c r="BO1031" t="s">
        <v>33438</v>
      </c>
      <c r="BP1031" t="s">
        <v>33438</v>
      </c>
      <c r="BQ1031" t="s">
        <v>33438</v>
      </c>
      <c r="BR1031" t="s">
        <v>33439</v>
      </c>
      <c r="BS1031" t="s">
        <v>33438</v>
      </c>
      <c r="BT1031" t="s">
        <v>33438</v>
      </c>
      <c r="BV1031" t="s">
        <v>20</v>
      </c>
      <c r="BW1031" t="s">
        <v>28712</v>
      </c>
      <c r="BX1031" t="s">
        <v>27925</v>
      </c>
      <c r="BY1031" t="s">
        <v>33450</v>
      </c>
      <c r="CB1031" t="s">
        <v>17613</v>
      </c>
      <c r="CC1031" t="s">
        <v>17613</v>
      </c>
      <c r="CD1031" t="s">
        <v>17613</v>
      </c>
      <c r="CF1031" t="s">
        <v>3002</v>
      </c>
      <c r="CG1031" t="s">
        <v>27925</v>
      </c>
      <c r="CH1031" t="s">
        <v>33383</v>
      </c>
      <c r="CI1031" t="s">
        <v>33394</v>
      </c>
      <c r="CR1031" t="s">
        <v>3001</v>
      </c>
      <c r="CS1031" t="b">
        <v>0</v>
      </c>
      <c r="CT1031">
        <v>0.23180000000000001</v>
      </c>
      <c r="CU1031" t="s">
        <v>33605</v>
      </c>
      <c r="CV1031" t="s">
        <v>12895</v>
      </c>
      <c r="CW1031" t="s">
        <v>7804</v>
      </c>
      <c r="CX1031" t="b">
        <v>0</v>
      </c>
      <c r="CY1031">
        <v>0.23180000000000001</v>
      </c>
      <c r="CZ1031" t="s">
        <v>33605</v>
      </c>
      <c r="DA1031" t="s">
        <v>33605</v>
      </c>
      <c r="DB1031" t="s">
        <v>33605</v>
      </c>
      <c r="DC1031" t="e">
        <v>#N/A</v>
      </c>
      <c r="DD1031" t="e">
        <v>#N/A</v>
      </c>
      <c r="DE1031" t="e">
        <v>#N/A</v>
      </c>
      <c r="DF1031" t="e">
        <v>#N/A</v>
      </c>
      <c r="DG1031" t="e">
        <v>#N/A</v>
      </c>
      <c r="DH1031" t="e">
        <v>#N/A</v>
      </c>
      <c r="DI1031" t="e">
        <v>#N/A</v>
      </c>
      <c r="DJ1031" t="e">
        <v>#N/A</v>
      </c>
    </row>
    <row r="1032" spans="1:114" x14ac:dyDescent="0.2">
      <c r="A1032" t="s">
        <v>3003</v>
      </c>
      <c r="B1032">
        <v>52289</v>
      </c>
      <c r="C1032">
        <v>53128</v>
      </c>
      <c r="D1032" t="s">
        <v>20</v>
      </c>
      <c r="E1032">
        <v>840</v>
      </c>
      <c r="F1032">
        <v>279</v>
      </c>
      <c r="G1032" t="s">
        <v>22</v>
      </c>
      <c r="H1032" t="s">
        <v>23</v>
      </c>
      <c r="I1032" t="s">
        <v>16</v>
      </c>
      <c r="J1032" t="s">
        <v>17</v>
      </c>
      <c r="K1032" t="s">
        <v>18</v>
      </c>
      <c r="L1032" t="s">
        <v>7776</v>
      </c>
      <c r="M1032" t="s">
        <v>2842</v>
      </c>
      <c r="N1032" t="s">
        <v>3004</v>
      </c>
      <c r="O1032" t="s">
        <v>803</v>
      </c>
      <c r="R1032" t="s">
        <v>12896</v>
      </c>
      <c r="S1032">
        <v>515313</v>
      </c>
      <c r="T1032">
        <v>516176</v>
      </c>
      <c r="U1032" t="s">
        <v>26</v>
      </c>
      <c r="V1032">
        <v>864</v>
      </c>
      <c r="W1032">
        <v>287</v>
      </c>
      <c r="X1032" t="s">
        <v>22</v>
      </c>
      <c r="Y1032" t="s">
        <v>23</v>
      </c>
      <c r="Z1032" t="s">
        <v>7792</v>
      </c>
      <c r="AA1032" t="s">
        <v>17</v>
      </c>
      <c r="AB1032" t="s">
        <v>5</v>
      </c>
      <c r="AD1032" t="s">
        <v>7793</v>
      </c>
      <c r="AE1032" t="s">
        <v>12897</v>
      </c>
      <c r="AF1032" t="s">
        <v>8450</v>
      </c>
      <c r="AH1032" t="str">
        <f t="shared" si="16"/>
        <v>bad</v>
      </c>
      <c r="AI1032" t="s">
        <v>15327</v>
      </c>
      <c r="AJ1032" t="s">
        <v>20921</v>
      </c>
      <c r="AK1032" t="s">
        <v>23219</v>
      </c>
      <c r="AL1032" t="s">
        <v>24710</v>
      </c>
      <c r="AM1032" t="s">
        <v>26423</v>
      </c>
      <c r="AN1032" t="s">
        <v>27920</v>
      </c>
      <c r="AO1032" t="s">
        <v>27925</v>
      </c>
      <c r="AP1032" t="s">
        <v>28443</v>
      </c>
      <c r="AQ1032" t="s">
        <v>20</v>
      </c>
      <c r="AR1032" t="s">
        <v>20</v>
      </c>
      <c r="AS1032" t="s">
        <v>20</v>
      </c>
      <c r="AT1032" t="s">
        <v>20</v>
      </c>
      <c r="AU1032" t="s">
        <v>20</v>
      </c>
      <c r="AV1032" t="s">
        <v>20</v>
      </c>
      <c r="AW1032" t="s">
        <v>20</v>
      </c>
      <c r="AX1032" t="s">
        <v>20</v>
      </c>
      <c r="AY1032" t="s">
        <v>20</v>
      </c>
      <c r="AZ1032" t="s">
        <v>20</v>
      </c>
      <c r="BA1032" t="s">
        <v>20</v>
      </c>
      <c r="BB1032" t="s">
        <v>20</v>
      </c>
      <c r="BC1032" t="s">
        <v>17614</v>
      </c>
      <c r="BD1032" s="22" t="s">
        <v>12896</v>
      </c>
      <c r="BE1032" s="22" t="s">
        <v>33435</v>
      </c>
      <c r="BF1032" t="s">
        <v>33441</v>
      </c>
      <c r="BG1032" t="s">
        <v>33442</v>
      </c>
      <c r="BH1032" t="s">
        <v>33450</v>
      </c>
      <c r="BI1032" t="s">
        <v>33451</v>
      </c>
      <c r="BJ1032" t="s">
        <v>33436</v>
      </c>
      <c r="BK1032" t="s">
        <v>33436</v>
      </c>
      <c r="BL1032" t="s">
        <v>33436</v>
      </c>
      <c r="BM1032" t="s">
        <v>33436</v>
      </c>
      <c r="BN1032" t="s">
        <v>33437</v>
      </c>
      <c r="BO1032" t="s">
        <v>33438</v>
      </c>
      <c r="BQ1032" t="s">
        <v>33438</v>
      </c>
      <c r="BR1032" t="s">
        <v>33447</v>
      </c>
      <c r="BS1032" t="s">
        <v>33436</v>
      </c>
      <c r="BT1032" t="s">
        <v>33438</v>
      </c>
      <c r="BV1032" t="s">
        <v>20</v>
      </c>
      <c r="BW1032" t="s">
        <v>28443</v>
      </c>
      <c r="BX1032" t="s">
        <v>27925</v>
      </c>
      <c r="BY1032" t="s">
        <v>33441</v>
      </c>
      <c r="CB1032" s="30" t="s">
        <v>33554</v>
      </c>
      <c r="CC1032" t="s">
        <v>17614</v>
      </c>
      <c r="CD1032" t="s">
        <v>17614</v>
      </c>
      <c r="CF1032" t="s">
        <v>803</v>
      </c>
      <c r="CG1032" t="s">
        <v>27925</v>
      </c>
      <c r="CH1032" t="s">
        <v>33383</v>
      </c>
      <c r="CI1032" t="s">
        <v>33394</v>
      </c>
      <c r="CR1032" t="s">
        <v>3004</v>
      </c>
      <c r="CS1032" t="b">
        <v>0</v>
      </c>
      <c r="CT1032">
        <v>8.5000000000000006E-3</v>
      </c>
      <c r="CU1032" t="s">
        <v>33605</v>
      </c>
      <c r="CV1032" t="s">
        <v>12897</v>
      </c>
      <c r="CW1032" t="s">
        <v>8450</v>
      </c>
      <c r="CX1032" t="b">
        <v>0</v>
      </c>
      <c r="CY1032">
        <v>7.1999999999999998E-3</v>
      </c>
      <c r="CZ1032" t="s">
        <v>33605</v>
      </c>
      <c r="DA1032" t="s">
        <v>33605</v>
      </c>
      <c r="DB1032" t="s">
        <v>33606</v>
      </c>
      <c r="DC1032" t="e">
        <v>#N/A</v>
      </c>
      <c r="DD1032" t="e">
        <v>#N/A</v>
      </c>
      <c r="DE1032" t="e">
        <v>#N/A</v>
      </c>
      <c r="DF1032" t="e">
        <v>#N/A</v>
      </c>
      <c r="DG1032" t="e">
        <v>#N/A</v>
      </c>
      <c r="DH1032" t="e">
        <v>#N/A</v>
      </c>
      <c r="DI1032" t="e">
        <v>#N/A</v>
      </c>
      <c r="DJ1032" t="e">
        <v>#N/A</v>
      </c>
    </row>
    <row r="1033" spans="1:114" x14ac:dyDescent="0.2">
      <c r="A1033" t="s">
        <v>3006</v>
      </c>
      <c r="B1033">
        <v>53177</v>
      </c>
      <c r="C1033">
        <v>54130</v>
      </c>
      <c r="D1033" t="s">
        <v>20</v>
      </c>
      <c r="E1033">
        <v>954</v>
      </c>
      <c r="F1033">
        <v>317</v>
      </c>
      <c r="G1033" t="s">
        <v>22</v>
      </c>
      <c r="H1033" t="s">
        <v>23</v>
      </c>
      <c r="I1033" t="s">
        <v>16</v>
      </c>
      <c r="J1033" t="s">
        <v>17</v>
      </c>
      <c r="K1033" t="s">
        <v>18</v>
      </c>
      <c r="L1033" t="s">
        <v>7776</v>
      </c>
      <c r="M1033" t="s">
        <v>2842</v>
      </c>
      <c r="N1033" t="s">
        <v>3007</v>
      </c>
      <c r="O1033" t="s">
        <v>3008</v>
      </c>
      <c r="P1033" t="s">
        <v>3005</v>
      </c>
      <c r="R1033" t="s">
        <v>12898</v>
      </c>
      <c r="S1033">
        <v>514335</v>
      </c>
      <c r="T1033">
        <v>515288</v>
      </c>
      <c r="U1033" t="s">
        <v>26</v>
      </c>
      <c r="V1033">
        <v>954</v>
      </c>
      <c r="W1033">
        <v>317</v>
      </c>
      <c r="X1033" t="s">
        <v>22</v>
      </c>
      <c r="Y1033" t="s">
        <v>23</v>
      </c>
      <c r="Z1033" t="s">
        <v>7792</v>
      </c>
      <c r="AA1033" t="s">
        <v>17</v>
      </c>
      <c r="AB1033" t="s">
        <v>5</v>
      </c>
      <c r="AD1033" t="s">
        <v>7793</v>
      </c>
      <c r="AE1033" t="s">
        <v>12899</v>
      </c>
      <c r="AF1033" t="s">
        <v>12900</v>
      </c>
      <c r="AH1033" t="str">
        <f t="shared" si="16"/>
        <v>CORRECT</v>
      </c>
      <c r="AI1033" t="s">
        <v>15328</v>
      </c>
      <c r="AJ1033" t="s">
        <v>20922</v>
      </c>
      <c r="AK1033" t="s">
        <v>23220</v>
      </c>
      <c r="AL1033" t="s">
        <v>25044</v>
      </c>
      <c r="AM1033" t="s">
        <v>26424</v>
      </c>
      <c r="AN1033" t="s">
        <v>27920</v>
      </c>
      <c r="AO1033" t="s">
        <v>27929</v>
      </c>
      <c r="AP1033" t="s">
        <v>28713</v>
      </c>
      <c r="AQ1033" t="s">
        <v>3005</v>
      </c>
      <c r="AR1033" t="s">
        <v>30698</v>
      </c>
      <c r="AS1033" t="s">
        <v>31378</v>
      </c>
      <c r="AT1033" t="s">
        <v>32263</v>
      </c>
      <c r="AU1033" t="s">
        <v>20</v>
      </c>
      <c r="AV1033" t="s">
        <v>20</v>
      </c>
      <c r="AW1033" t="s">
        <v>20</v>
      </c>
      <c r="AX1033" t="s">
        <v>20</v>
      </c>
      <c r="AY1033" t="s">
        <v>18787</v>
      </c>
      <c r="AZ1033" t="s">
        <v>20</v>
      </c>
      <c r="BA1033" t="s">
        <v>20</v>
      </c>
      <c r="BB1033" t="s">
        <v>20</v>
      </c>
      <c r="BC1033" t="s">
        <v>17615</v>
      </c>
      <c r="BD1033" s="22" t="s">
        <v>12898</v>
      </c>
      <c r="BE1033" s="22" t="s">
        <v>33435</v>
      </c>
      <c r="BF1033" t="s">
        <v>27927</v>
      </c>
      <c r="BG1033" t="s">
        <v>33387</v>
      </c>
      <c r="BH1033" t="s">
        <v>27934</v>
      </c>
      <c r="BI1033" t="s">
        <v>33389</v>
      </c>
      <c r="BJ1033" t="s">
        <v>33438</v>
      </c>
      <c r="BK1033" t="s">
        <v>33438</v>
      </c>
      <c r="BL1033" t="s">
        <v>33438</v>
      </c>
      <c r="BM1033" t="s">
        <v>33438</v>
      </c>
      <c r="BN1033" t="s">
        <v>33440</v>
      </c>
      <c r="BO1033" t="s">
        <v>33438</v>
      </c>
      <c r="BP1033" t="s">
        <v>33438</v>
      </c>
      <c r="BQ1033" t="s">
        <v>33438</v>
      </c>
      <c r="BR1033" t="s">
        <v>33439</v>
      </c>
      <c r="BS1033" t="s">
        <v>33436</v>
      </c>
      <c r="BT1033" t="s">
        <v>33438</v>
      </c>
      <c r="BV1033" t="s">
        <v>3005</v>
      </c>
      <c r="BW1033" t="s">
        <v>28713</v>
      </c>
      <c r="BX1033" t="s">
        <v>27929</v>
      </c>
      <c r="BY1033" t="s">
        <v>27927</v>
      </c>
      <c r="CB1033" t="s">
        <v>3005</v>
      </c>
      <c r="CC1033" t="s">
        <v>3005</v>
      </c>
      <c r="CD1033" t="s">
        <v>3005</v>
      </c>
      <c r="CE1033" s="25" t="s">
        <v>3005</v>
      </c>
      <c r="CF1033" t="s">
        <v>3008</v>
      </c>
      <c r="CG1033" t="s">
        <v>27929</v>
      </c>
      <c r="CH1033" t="s">
        <v>33382</v>
      </c>
      <c r="CI1033" t="s">
        <v>33398</v>
      </c>
      <c r="CR1033" t="s">
        <v>3007</v>
      </c>
      <c r="CS1033" t="b">
        <v>0</v>
      </c>
      <c r="CT1033">
        <v>5.4999999999999997E-3</v>
      </c>
      <c r="CU1033" t="s">
        <v>33605</v>
      </c>
      <c r="CV1033" t="s">
        <v>12899</v>
      </c>
      <c r="CW1033" t="s">
        <v>12900</v>
      </c>
      <c r="CX1033" t="b">
        <v>0</v>
      </c>
      <c r="CY1033">
        <v>5.4999999999999997E-3</v>
      </c>
      <c r="CZ1033" t="s">
        <v>33605</v>
      </c>
      <c r="DA1033" t="s">
        <v>33605</v>
      </c>
      <c r="DB1033" t="s">
        <v>33605</v>
      </c>
      <c r="DC1033" t="e">
        <v>#N/A</v>
      </c>
      <c r="DD1033" t="e">
        <v>#N/A</v>
      </c>
      <c r="DE1033" t="e">
        <v>#N/A</v>
      </c>
      <c r="DF1033" t="e">
        <v>#N/A</v>
      </c>
      <c r="DG1033" t="e">
        <v>#N/A</v>
      </c>
      <c r="DH1033" t="e">
        <v>#N/A</v>
      </c>
      <c r="DI1033" t="e">
        <v>#N/A</v>
      </c>
      <c r="DJ1033" t="e">
        <v>#N/A</v>
      </c>
    </row>
    <row r="1034" spans="1:114" x14ac:dyDescent="0.2">
      <c r="A1034" t="s">
        <v>3010</v>
      </c>
      <c r="B1034">
        <v>54134</v>
      </c>
      <c r="C1034">
        <v>54853</v>
      </c>
      <c r="D1034" t="s">
        <v>20</v>
      </c>
      <c r="E1034">
        <v>720</v>
      </c>
      <c r="F1034">
        <v>239</v>
      </c>
      <c r="G1034" t="s">
        <v>22</v>
      </c>
      <c r="H1034" t="s">
        <v>23</v>
      </c>
      <c r="I1034" t="s">
        <v>16</v>
      </c>
      <c r="J1034" t="s">
        <v>17</v>
      </c>
      <c r="K1034" t="s">
        <v>18</v>
      </c>
      <c r="L1034" t="s">
        <v>7776</v>
      </c>
      <c r="M1034" t="s">
        <v>2842</v>
      </c>
      <c r="N1034" t="s">
        <v>3011</v>
      </c>
      <c r="O1034" t="s">
        <v>3012</v>
      </c>
      <c r="P1034" t="s">
        <v>3009</v>
      </c>
      <c r="R1034" t="s">
        <v>12901</v>
      </c>
      <c r="S1034">
        <v>513612</v>
      </c>
      <c r="T1034">
        <v>514331</v>
      </c>
      <c r="U1034" t="s">
        <v>26</v>
      </c>
      <c r="V1034">
        <v>720</v>
      </c>
      <c r="W1034">
        <v>239</v>
      </c>
      <c r="X1034" t="s">
        <v>22</v>
      </c>
      <c r="Y1034" t="s">
        <v>23</v>
      </c>
      <c r="Z1034" t="s">
        <v>7792</v>
      </c>
      <c r="AA1034" t="s">
        <v>17</v>
      </c>
      <c r="AB1034" t="s">
        <v>5</v>
      </c>
      <c r="AD1034" t="s">
        <v>7793</v>
      </c>
      <c r="AE1034" t="s">
        <v>12902</v>
      </c>
      <c r="AF1034" t="s">
        <v>3012</v>
      </c>
      <c r="AH1034" t="str">
        <f t="shared" si="16"/>
        <v>CORRECT</v>
      </c>
      <c r="AI1034" t="s">
        <v>15329</v>
      </c>
      <c r="AJ1034" t="s">
        <v>20923</v>
      </c>
      <c r="AK1034" t="s">
        <v>23221</v>
      </c>
      <c r="AL1034" t="s">
        <v>24515</v>
      </c>
      <c r="AM1034" t="s">
        <v>26425</v>
      </c>
      <c r="AN1034" t="s">
        <v>27920</v>
      </c>
      <c r="AO1034" t="s">
        <v>27945</v>
      </c>
      <c r="AP1034" t="s">
        <v>3012</v>
      </c>
      <c r="AQ1034" t="s">
        <v>3009</v>
      </c>
      <c r="AR1034" t="s">
        <v>30699</v>
      </c>
      <c r="AS1034" t="s">
        <v>31379</v>
      </c>
      <c r="AT1034" t="s">
        <v>32264</v>
      </c>
      <c r="AU1034" t="s">
        <v>33220</v>
      </c>
      <c r="AV1034" t="s">
        <v>19831</v>
      </c>
      <c r="AW1034" t="s">
        <v>19503</v>
      </c>
      <c r="AX1034" t="s">
        <v>19077</v>
      </c>
      <c r="AY1034" t="s">
        <v>18748</v>
      </c>
      <c r="AZ1034" t="s">
        <v>20</v>
      </c>
      <c r="BA1034" t="s">
        <v>20</v>
      </c>
      <c r="BB1034" t="s">
        <v>20</v>
      </c>
      <c r="BC1034" t="s">
        <v>17616</v>
      </c>
      <c r="BD1034" s="22" t="s">
        <v>12901</v>
      </c>
      <c r="BE1034" s="22" t="s">
        <v>33435</v>
      </c>
      <c r="BF1034" t="s">
        <v>27945</v>
      </c>
      <c r="BG1034" t="s">
        <v>33397</v>
      </c>
      <c r="BH1034" t="s">
        <v>30333</v>
      </c>
      <c r="BI1034" t="s">
        <v>33442</v>
      </c>
      <c r="BJ1034" t="s">
        <v>33438</v>
      </c>
      <c r="BK1034" t="s">
        <v>33438</v>
      </c>
      <c r="BL1034" t="s">
        <v>33438</v>
      </c>
      <c r="BM1034" t="s">
        <v>33438</v>
      </c>
      <c r="BN1034" t="s">
        <v>33440</v>
      </c>
      <c r="BO1034" t="s">
        <v>33438</v>
      </c>
      <c r="BQ1034" t="s">
        <v>33438</v>
      </c>
      <c r="BR1034" t="s">
        <v>33439</v>
      </c>
      <c r="BS1034" t="s">
        <v>33436</v>
      </c>
      <c r="BT1034" t="s">
        <v>33438</v>
      </c>
      <c r="BV1034" t="s">
        <v>3009</v>
      </c>
      <c r="BW1034" t="s">
        <v>3012</v>
      </c>
      <c r="BX1034" t="s">
        <v>27945</v>
      </c>
      <c r="BY1034" t="s">
        <v>27945</v>
      </c>
      <c r="CB1034" t="s">
        <v>3009</v>
      </c>
      <c r="CC1034" t="s">
        <v>3009</v>
      </c>
      <c r="CD1034" t="s">
        <v>3009</v>
      </c>
      <c r="CE1034" s="25" t="s">
        <v>3009</v>
      </c>
      <c r="CF1034" t="s">
        <v>3012</v>
      </c>
      <c r="CG1034" t="s">
        <v>27945</v>
      </c>
      <c r="CH1034" t="s">
        <v>33382</v>
      </c>
      <c r="CI1034" t="s">
        <v>33397</v>
      </c>
      <c r="CR1034" t="s">
        <v>3011</v>
      </c>
      <c r="CS1034" t="b">
        <v>0</v>
      </c>
      <c r="CT1034">
        <v>8.2000000000000007E-3</v>
      </c>
      <c r="CU1034" t="s">
        <v>33605</v>
      </c>
      <c r="CV1034" t="s">
        <v>12902</v>
      </c>
      <c r="CW1034" t="s">
        <v>3012</v>
      </c>
      <c r="CX1034" t="b">
        <v>0</v>
      </c>
      <c r="CY1034">
        <v>8.2000000000000007E-3</v>
      </c>
      <c r="CZ1034" t="s">
        <v>33605</v>
      </c>
      <c r="DA1034" t="s">
        <v>33605</v>
      </c>
      <c r="DB1034" t="s">
        <v>33605</v>
      </c>
      <c r="DC1034" t="e">
        <v>#N/A</v>
      </c>
      <c r="DD1034" t="e">
        <v>#N/A</v>
      </c>
      <c r="DE1034" t="e">
        <v>#N/A</v>
      </c>
      <c r="DF1034" t="e">
        <v>#N/A</v>
      </c>
      <c r="DG1034" t="e">
        <v>#N/A</v>
      </c>
      <c r="DH1034" t="e">
        <v>#N/A</v>
      </c>
      <c r="DI1034" t="e">
        <v>#N/A</v>
      </c>
      <c r="DJ1034" t="e">
        <v>#N/A</v>
      </c>
    </row>
    <row r="1035" spans="1:114" x14ac:dyDescent="0.2">
      <c r="A1035" t="s">
        <v>3013</v>
      </c>
      <c r="B1035">
        <v>54887</v>
      </c>
      <c r="C1035">
        <v>55876</v>
      </c>
      <c r="D1035" t="s">
        <v>26</v>
      </c>
      <c r="E1035">
        <v>990</v>
      </c>
      <c r="F1035">
        <v>329</v>
      </c>
      <c r="G1035" t="s">
        <v>22</v>
      </c>
      <c r="H1035" t="s">
        <v>23</v>
      </c>
      <c r="I1035" t="s">
        <v>16</v>
      </c>
      <c r="J1035" t="s">
        <v>17</v>
      </c>
      <c r="K1035" t="s">
        <v>18</v>
      </c>
      <c r="L1035" t="s">
        <v>7776</v>
      </c>
      <c r="M1035" t="s">
        <v>2842</v>
      </c>
      <c r="N1035" t="s">
        <v>3014</v>
      </c>
      <c r="O1035" t="s">
        <v>3015</v>
      </c>
      <c r="R1035" t="s">
        <v>12903</v>
      </c>
      <c r="S1035">
        <v>512589</v>
      </c>
      <c r="T1035">
        <v>513578</v>
      </c>
      <c r="U1035" t="s">
        <v>20</v>
      </c>
      <c r="V1035">
        <v>990</v>
      </c>
      <c r="W1035">
        <v>329</v>
      </c>
      <c r="X1035" t="s">
        <v>22</v>
      </c>
      <c r="Y1035" t="s">
        <v>23</v>
      </c>
      <c r="Z1035" t="s">
        <v>7792</v>
      </c>
      <c r="AA1035" t="s">
        <v>17</v>
      </c>
      <c r="AB1035" t="s">
        <v>5</v>
      </c>
      <c r="AD1035" t="s">
        <v>7793</v>
      </c>
      <c r="AE1035" t="s">
        <v>12904</v>
      </c>
      <c r="AF1035" t="s">
        <v>12905</v>
      </c>
      <c r="AH1035" t="str">
        <f t="shared" si="16"/>
        <v>CORRECT</v>
      </c>
      <c r="AI1035" t="s">
        <v>15330</v>
      </c>
      <c r="AJ1035" t="s">
        <v>20924</v>
      </c>
      <c r="AK1035" t="s">
        <v>23222</v>
      </c>
      <c r="AL1035" t="s">
        <v>24623</v>
      </c>
      <c r="AM1035" t="s">
        <v>26426</v>
      </c>
      <c r="AN1035" t="s">
        <v>27920</v>
      </c>
      <c r="AO1035" t="s">
        <v>27926</v>
      </c>
      <c r="AP1035" t="s">
        <v>28714</v>
      </c>
      <c r="AQ1035" t="s">
        <v>20</v>
      </c>
      <c r="AR1035" t="s">
        <v>20</v>
      </c>
      <c r="AS1035" t="s">
        <v>20</v>
      </c>
      <c r="AT1035" t="s">
        <v>20</v>
      </c>
      <c r="AU1035" t="s">
        <v>20</v>
      </c>
      <c r="AV1035" t="s">
        <v>20</v>
      </c>
      <c r="AW1035" t="s">
        <v>20</v>
      </c>
      <c r="AX1035" t="s">
        <v>20</v>
      </c>
      <c r="AY1035" t="s">
        <v>20</v>
      </c>
      <c r="AZ1035" t="s">
        <v>20</v>
      </c>
      <c r="BA1035" t="s">
        <v>20</v>
      </c>
      <c r="BB1035" t="s">
        <v>20</v>
      </c>
      <c r="BC1035" t="s">
        <v>17120</v>
      </c>
      <c r="BD1035" s="22" t="s">
        <v>12903</v>
      </c>
      <c r="BE1035" s="22" t="s">
        <v>33435</v>
      </c>
      <c r="BF1035" t="s">
        <v>27926</v>
      </c>
      <c r="BG1035" t="s">
        <v>33376</v>
      </c>
      <c r="BH1035" t="s">
        <v>27926</v>
      </c>
      <c r="BI1035" t="s">
        <v>33444</v>
      </c>
      <c r="BJ1035" t="s">
        <v>33438</v>
      </c>
      <c r="BK1035" t="s">
        <v>33438</v>
      </c>
      <c r="BL1035" t="s">
        <v>33438</v>
      </c>
      <c r="BM1035" t="s">
        <v>33436</v>
      </c>
      <c r="BN1035" t="s">
        <v>33453</v>
      </c>
      <c r="BO1035" t="s">
        <v>33438</v>
      </c>
      <c r="BP1035" t="s">
        <v>33438</v>
      </c>
      <c r="BQ1035" t="s">
        <v>33438</v>
      </c>
      <c r="BR1035" t="s">
        <v>33439</v>
      </c>
      <c r="BS1035" t="s">
        <v>33438</v>
      </c>
      <c r="BT1035" t="s">
        <v>33438</v>
      </c>
      <c r="BV1035" t="s">
        <v>20</v>
      </c>
      <c r="BW1035" t="s">
        <v>28714</v>
      </c>
      <c r="BX1035" t="s">
        <v>27926</v>
      </c>
      <c r="BY1035" t="s">
        <v>27926</v>
      </c>
      <c r="CB1035" t="s">
        <v>17120</v>
      </c>
      <c r="CC1035" t="s">
        <v>17120</v>
      </c>
      <c r="CD1035" t="s">
        <v>17120</v>
      </c>
      <c r="CF1035" t="s">
        <v>3015</v>
      </c>
      <c r="CG1035" t="s">
        <v>27926</v>
      </c>
      <c r="CH1035" t="s">
        <v>33380</v>
      </c>
      <c r="CI1035" t="s">
        <v>33376</v>
      </c>
      <c r="CR1035" t="s">
        <v>3014</v>
      </c>
      <c r="CS1035" t="b">
        <v>0</v>
      </c>
      <c r="CT1035">
        <v>8.3000000000000001E-3</v>
      </c>
      <c r="CU1035" t="s">
        <v>33605</v>
      </c>
      <c r="CV1035" t="s">
        <v>12904</v>
      </c>
      <c r="CW1035" t="s">
        <v>12905</v>
      </c>
      <c r="CX1035" t="b">
        <v>0</v>
      </c>
      <c r="CY1035">
        <v>8.3000000000000001E-3</v>
      </c>
      <c r="CZ1035" t="s">
        <v>33605</v>
      </c>
      <c r="DA1035" t="s">
        <v>33605</v>
      </c>
      <c r="DB1035" t="s">
        <v>33605</v>
      </c>
      <c r="DC1035" t="e">
        <v>#N/A</v>
      </c>
      <c r="DD1035" t="e">
        <v>#N/A</v>
      </c>
      <c r="DE1035" t="e">
        <v>#N/A</v>
      </c>
      <c r="DF1035" t="e">
        <v>#N/A</v>
      </c>
      <c r="DG1035" t="e">
        <v>#N/A</v>
      </c>
      <c r="DH1035" t="e">
        <v>#N/A</v>
      </c>
      <c r="DI1035" t="e">
        <v>#N/A</v>
      </c>
      <c r="DJ1035" t="e">
        <v>#N/A</v>
      </c>
    </row>
    <row r="1036" spans="1:114" x14ac:dyDescent="0.2">
      <c r="A1036" t="s">
        <v>3016</v>
      </c>
      <c r="B1036">
        <v>56231</v>
      </c>
      <c r="C1036">
        <v>57067</v>
      </c>
      <c r="D1036" t="s">
        <v>26</v>
      </c>
      <c r="E1036">
        <v>837</v>
      </c>
      <c r="F1036">
        <v>278</v>
      </c>
      <c r="G1036" t="s">
        <v>22</v>
      </c>
      <c r="H1036" t="s">
        <v>23</v>
      </c>
      <c r="I1036" t="s">
        <v>16</v>
      </c>
      <c r="J1036" t="s">
        <v>17</v>
      </c>
      <c r="K1036" t="s">
        <v>18</v>
      </c>
      <c r="L1036" t="s">
        <v>7776</v>
      </c>
      <c r="M1036" t="s">
        <v>2842</v>
      </c>
      <c r="N1036" t="s">
        <v>3017</v>
      </c>
      <c r="O1036" t="s">
        <v>49</v>
      </c>
      <c r="R1036" t="s">
        <v>12906</v>
      </c>
      <c r="S1036">
        <v>511398</v>
      </c>
      <c r="T1036">
        <v>512234</v>
      </c>
      <c r="U1036" t="s">
        <v>20</v>
      </c>
      <c r="V1036">
        <v>837</v>
      </c>
      <c r="W1036">
        <v>278</v>
      </c>
      <c r="X1036" t="s">
        <v>22</v>
      </c>
      <c r="Y1036" t="s">
        <v>23</v>
      </c>
      <c r="Z1036" t="s">
        <v>7792</v>
      </c>
      <c r="AA1036" t="s">
        <v>17</v>
      </c>
      <c r="AB1036" t="s">
        <v>5</v>
      </c>
      <c r="AD1036" t="s">
        <v>7793</v>
      </c>
      <c r="AE1036" t="s">
        <v>12907</v>
      </c>
      <c r="AF1036" t="s">
        <v>7804</v>
      </c>
      <c r="AH1036" t="str">
        <f t="shared" si="16"/>
        <v>CORRECT</v>
      </c>
      <c r="AI1036" t="s">
        <v>15331</v>
      </c>
      <c r="AJ1036" t="s">
        <v>20925</v>
      </c>
      <c r="AK1036" t="s">
        <v>23223</v>
      </c>
      <c r="AL1036" t="s">
        <v>24466</v>
      </c>
      <c r="AM1036" t="s">
        <v>26360</v>
      </c>
      <c r="AN1036" t="s">
        <v>27920</v>
      </c>
      <c r="AO1036" t="s">
        <v>20</v>
      </c>
      <c r="AP1036" t="s">
        <v>20</v>
      </c>
      <c r="AQ1036" t="s">
        <v>20</v>
      </c>
      <c r="AR1036" t="s">
        <v>20</v>
      </c>
      <c r="AS1036" t="s">
        <v>20</v>
      </c>
      <c r="AT1036" t="s">
        <v>20</v>
      </c>
      <c r="AU1036" t="s">
        <v>20</v>
      </c>
      <c r="AV1036" t="s">
        <v>20</v>
      </c>
      <c r="AW1036" t="s">
        <v>20</v>
      </c>
      <c r="AX1036" t="s">
        <v>20</v>
      </c>
      <c r="AY1036" t="s">
        <v>20</v>
      </c>
      <c r="AZ1036" t="s">
        <v>20</v>
      </c>
      <c r="BA1036" t="s">
        <v>20</v>
      </c>
      <c r="BB1036" t="s">
        <v>20</v>
      </c>
      <c r="BC1036" t="s">
        <v>20</v>
      </c>
      <c r="BD1036" s="22" t="s">
        <v>12906</v>
      </c>
      <c r="BE1036" s="22" t="s">
        <v>33435</v>
      </c>
      <c r="BF1036" t="s">
        <v>33441</v>
      </c>
      <c r="BG1036" t="s">
        <v>33442</v>
      </c>
      <c r="BH1036" t="s">
        <v>30333</v>
      </c>
      <c r="BI1036" t="s">
        <v>33442</v>
      </c>
      <c r="BJ1036" t="s">
        <v>33438</v>
      </c>
      <c r="BK1036" t="s">
        <v>33438</v>
      </c>
      <c r="BL1036" t="s">
        <v>33438</v>
      </c>
      <c r="BM1036" t="s">
        <v>33436</v>
      </c>
      <c r="BN1036" t="s">
        <v>33437</v>
      </c>
      <c r="BO1036" t="s">
        <v>33438</v>
      </c>
      <c r="BQ1036" t="s">
        <v>33438</v>
      </c>
      <c r="BR1036" t="s">
        <v>33439</v>
      </c>
      <c r="BS1036" t="s">
        <v>33438</v>
      </c>
      <c r="BT1036" t="s">
        <v>33438</v>
      </c>
      <c r="BV1036" t="s">
        <v>20</v>
      </c>
      <c r="BW1036" t="s">
        <v>20</v>
      </c>
      <c r="BX1036" t="s">
        <v>20</v>
      </c>
      <c r="BY1036" t="s">
        <v>33441</v>
      </c>
      <c r="CB1036" t="s">
        <v>3016</v>
      </c>
      <c r="CC1036" t="s">
        <v>20</v>
      </c>
      <c r="CD1036" t="s">
        <v>20</v>
      </c>
      <c r="CF1036" t="s">
        <v>49</v>
      </c>
      <c r="CG1036" s="27" t="s">
        <v>27925</v>
      </c>
      <c r="CH1036" s="27" t="s">
        <v>33383</v>
      </c>
      <c r="CI1036" s="27" t="s">
        <v>33394</v>
      </c>
      <c r="CR1036" t="s">
        <v>3017</v>
      </c>
      <c r="CS1036" t="b">
        <v>0</v>
      </c>
      <c r="CT1036">
        <v>5.0000000000000001E-3</v>
      </c>
      <c r="CU1036" t="s">
        <v>33605</v>
      </c>
      <c r="CV1036" t="s">
        <v>12907</v>
      </c>
      <c r="CW1036" t="s">
        <v>7804</v>
      </c>
      <c r="CX1036" t="b">
        <v>0</v>
      </c>
      <c r="CY1036">
        <v>5.0000000000000001E-3</v>
      </c>
      <c r="CZ1036" t="s">
        <v>33605</v>
      </c>
      <c r="DA1036" t="s">
        <v>33605</v>
      </c>
      <c r="DB1036" t="s">
        <v>33605</v>
      </c>
      <c r="DC1036" t="e">
        <v>#N/A</v>
      </c>
      <c r="DD1036" t="e">
        <v>#N/A</v>
      </c>
      <c r="DE1036" t="e">
        <v>#N/A</v>
      </c>
      <c r="DF1036" t="e">
        <v>#N/A</v>
      </c>
      <c r="DG1036" t="e">
        <v>#N/A</v>
      </c>
      <c r="DH1036" t="e">
        <v>#N/A</v>
      </c>
      <c r="DI1036" t="e">
        <v>#N/A</v>
      </c>
      <c r="DJ1036" t="e">
        <v>#N/A</v>
      </c>
    </row>
    <row r="1037" spans="1:114" x14ac:dyDescent="0.2">
      <c r="A1037" t="s">
        <v>3018</v>
      </c>
      <c r="B1037">
        <v>57172</v>
      </c>
      <c r="C1037">
        <v>58053</v>
      </c>
      <c r="D1037" t="s">
        <v>20</v>
      </c>
      <c r="E1037">
        <v>882</v>
      </c>
      <c r="F1037">
        <v>293</v>
      </c>
      <c r="G1037" t="s">
        <v>22</v>
      </c>
      <c r="H1037" t="s">
        <v>23</v>
      </c>
      <c r="I1037" t="s">
        <v>16</v>
      </c>
      <c r="J1037" t="s">
        <v>17</v>
      </c>
      <c r="K1037" t="s">
        <v>18</v>
      </c>
      <c r="L1037" t="s">
        <v>7776</v>
      </c>
      <c r="M1037" t="s">
        <v>2842</v>
      </c>
      <c r="N1037" t="s">
        <v>3019</v>
      </c>
      <c r="O1037" t="s">
        <v>3020</v>
      </c>
      <c r="R1037" t="s">
        <v>12908</v>
      </c>
      <c r="S1037">
        <v>510412</v>
      </c>
      <c r="T1037">
        <v>511293</v>
      </c>
      <c r="U1037" t="s">
        <v>26</v>
      </c>
      <c r="V1037">
        <v>882</v>
      </c>
      <c r="W1037">
        <v>293</v>
      </c>
      <c r="X1037" t="s">
        <v>22</v>
      </c>
      <c r="Y1037" t="s">
        <v>23</v>
      </c>
      <c r="Z1037" t="s">
        <v>7792</v>
      </c>
      <c r="AA1037" t="s">
        <v>17</v>
      </c>
      <c r="AB1037" t="s">
        <v>5</v>
      </c>
      <c r="AD1037" t="s">
        <v>7793</v>
      </c>
      <c r="AE1037" t="s">
        <v>12909</v>
      </c>
      <c r="AF1037" t="s">
        <v>12910</v>
      </c>
      <c r="AH1037" t="str">
        <f t="shared" si="16"/>
        <v>CORRECT</v>
      </c>
      <c r="AI1037" t="s">
        <v>15332</v>
      </c>
      <c r="AJ1037" t="s">
        <v>20926</v>
      </c>
      <c r="AK1037" t="s">
        <v>23224</v>
      </c>
      <c r="AL1037" t="s">
        <v>24875</v>
      </c>
      <c r="AM1037" t="s">
        <v>26427</v>
      </c>
      <c r="AN1037" t="s">
        <v>27920</v>
      </c>
      <c r="AO1037" t="s">
        <v>27924</v>
      </c>
      <c r="AP1037" t="s">
        <v>28715</v>
      </c>
      <c r="AQ1037" t="s">
        <v>29970</v>
      </c>
      <c r="AR1037" t="s">
        <v>20</v>
      </c>
      <c r="AS1037" t="s">
        <v>20</v>
      </c>
      <c r="AT1037" t="s">
        <v>32265</v>
      </c>
      <c r="AU1037" t="s">
        <v>33068</v>
      </c>
      <c r="AV1037" t="s">
        <v>19907</v>
      </c>
      <c r="AW1037" t="s">
        <v>20</v>
      </c>
      <c r="AX1037" t="s">
        <v>20</v>
      </c>
      <c r="AY1037" t="s">
        <v>18744</v>
      </c>
      <c r="AZ1037" t="s">
        <v>18682</v>
      </c>
      <c r="BA1037" t="s">
        <v>20</v>
      </c>
      <c r="BB1037" t="s">
        <v>20</v>
      </c>
      <c r="BC1037" t="s">
        <v>16996</v>
      </c>
      <c r="BD1037" s="22" t="s">
        <v>12908</v>
      </c>
      <c r="BE1037" s="22" t="s">
        <v>33435</v>
      </c>
      <c r="BF1037" t="s">
        <v>27945</v>
      </c>
      <c r="BG1037" t="s">
        <v>33397</v>
      </c>
      <c r="BH1037" t="s">
        <v>27945</v>
      </c>
      <c r="BI1037" t="s">
        <v>33397</v>
      </c>
      <c r="BJ1037" t="s">
        <v>33438</v>
      </c>
      <c r="BK1037" t="s">
        <v>33438</v>
      </c>
      <c r="BL1037" t="s">
        <v>33438</v>
      </c>
      <c r="BM1037" t="s">
        <v>33436</v>
      </c>
      <c r="BN1037" t="s">
        <v>33448</v>
      </c>
      <c r="BO1037" t="s">
        <v>33438</v>
      </c>
      <c r="BP1037" t="s">
        <v>33438</v>
      </c>
      <c r="BQ1037" t="s">
        <v>33438</v>
      </c>
      <c r="BR1037" t="s">
        <v>33439</v>
      </c>
      <c r="BS1037" t="s">
        <v>33438</v>
      </c>
      <c r="BT1037" t="s">
        <v>33438</v>
      </c>
      <c r="BV1037" t="s">
        <v>29970</v>
      </c>
      <c r="BW1037" t="s">
        <v>28715</v>
      </c>
      <c r="BX1037" t="s">
        <v>27924</v>
      </c>
      <c r="BY1037" t="s">
        <v>27945</v>
      </c>
      <c r="CB1037" t="s">
        <v>29970</v>
      </c>
      <c r="CC1037" t="s">
        <v>29970</v>
      </c>
      <c r="CD1037" t="s">
        <v>29970</v>
      </c>
      <c r="CF1037" t="s">
        <v>3020</v>
      </c>
      <c r="CG1037" t="s">
        <v>27924</v>
      </c>
      <c r="CH1037" t="s">
        <v>33382</v>
      </c>
      <c r="CI1037" t="s">
        <v>33384</v>
      </c>
      <c r="CR1037" t="s">
        <v>3019</v>
      </c>
      <c r="CS1037" t="b">
        <v>0</v>
      </c>
      <c r="CT1037">
        <v>4.4999999999999997E-3</v>
      </c>
      <c r="CU1037" t="s">
        <v>33605</v>
      </c>
      <c r="CV1037" t="s">
        <v>12909</v>
      </c>
      <c r="CW1037" t="s">
        <v>12910</v>
      </c>
      <c r="CX1037" t="b">
        <v>0</v>
      </c>
      <c r="CY1037">
        <v>4.4999999999999997E-3</v>
      </c>
      <c r="CZ1037" t="s">
        <v>33605</v>
      </c>
      <c r="DA1037" t="s">
        <v>33605</v>
      </c>
      <c r="DB1037" t="s">
        <v>33605</v>
      </c>
      <c r="DC1037" t="e">
        <v>#N/A</v>
      </c>
      <c r="DD1037" t="e">
        <v>#N/A</v>
      </c>
      <c r="DE1037" t="e">
        <v>#N/A</v>
      </c>
      <c r="DF1037" t="e">
        <v>#N/A</v>
      </c>
      <c r="DG1037" t="e">
        <v>#N/A</v>
      </c>
      <c r="DH1037" t="e">
        <v>#N/A</v>
      </c>
      <c r="DI1037" t="e">
        <v>#N/A</v>
      </c>
      <c r="DJ1037" t="e">
        <v>#N/A</v>
      </c>
    </row>
    <row r="1038" spans="1:114" x14ac:dyDescent="0.2">
      <c r="A1038" t="s">
        <v>3022</v>
      </c>
      <c r="B1038">
        <v>58133</v>
      </c>
      <c r="C1038">
        <v>59239</v>
      </c>
      <c r="D1038" t="s">
        <v>26</v>
      </c>
      <c r="E1038">
        <v>1107</v>
      </c>
      <c r="F1038">
        <v>368</v>
      </c>
      <c r="G1038" t="s">
        <v>22</v>
      </c>
      <c r="H1038" t="s">
        <v>23</v>
      </c>
      <c r="I1038" t="s">
        <v>16</v>
      </c>
      <c r="J1038" t="s">
        <v>17</v>
      </c>
      <c r="K1038" t="s">
        <v>18</v>
      </c>
      <c r="L1038" t="s">
        <v>7776</v>
      </c>
      <c r="M1038" t="s">
        <v>2842</v>
      </c>
      <c r="N1038" t="s">
        <v>3023</v>
      </c>
      <c r="O1038" t="s">
        <v>3024</v>
      </c>
      <c r="P1038" t="s">
        <v>3021</v>
      </c>
      <c r="R1038" t="s">
        <v>12911</v>
      </c>
      <c r="S1038">
        <v>509226</v>
      </c>
      <c r="T1038">
        <v>510332</v>
      </c>
      <c r="U1038" t="s">
        <v>20</v>
      </c>
      <c r="V1038">
        <v>1107</v>
      </c>
      <c r="W1038">
        <v>368</v>
      </c>
      <c r="X1038" t="s">
        <v>22</v>
      </c>
      <c r="Y1038" t="s">
        <v>23</v>
      </c>
      <c r="Z1038" t="s">
        <v>7792</v>
      </c>
      <c r="AA1038" t="s">
        <v>17</v>
      </c>
      <c r="AB1038" t="s">
        <v>5</v>
      </c>
      <c r="AD1038" t="s">
        <v>7793</v>
      </c>
      <c r="AE1038" t="s">
        <v>12912</v>
      </c>
      <c r="AF1038" t="s">
        <v>3024</v>
      </c>
      <c r="AH1038" t="str">
        <f t="shared" si="16"/>
        <v>CORRECT</v>
      </c>
      <c r="AI1038" t="s">
        <v>15333</v>
      </c>
      <c r="AJ1038" t="s">
        <v>20927</v>
      </c>
      <c r="AK1038" t="s">
        <v>23225</v>
      </c>
      <c r="AL1038" t="s">
        <v>24885</v>
      </c>
      <c r="AM1038" t="s">
        <v>26428</v>
      </c>
      <c r="AN1038" t="s">
        <v>27920</v>
      </c>
      <c r="AO1038" t="s">
        <v>27933</v>
      </c>
      <c r="AP1038" t="s">
        <v>28716</v>
      </c>
      <c r="AQ1038" t="s">
        <v>3021</v>
      </c>
      <c r="AR1038" t="s">
        <v>30700</v>
      </c>
      <c r="AS1038" t="s">
        <v>31380</v>
      </c>
      <c r="AT1038" t="s">
        <v>32266</v>
      </c>
      <c r="AU1038" t="s">
        <v>33060</v>
      </c>
      <c r="AV1038" t="s">
        <v>19804</v>
      </c>
      <c r="AW1038" t="s">
        <v>19504</v>
      </c>
      <c r="AX1038" t="s">
        <v>19078</v>
      </c>
      <c r="AY1038" t="s">
        <v>18748</v>
      </c>
      <c r="AZ1038" t="s">
        <v>20</v>
      </c>
      <c r="BA1038" t="s">
        <v>20</v>
      </c>
      <c r="BB1038" t="s">
        <v>20</v>
      </c>
      <c r="BC1038" t="s">
        <v>17617</v>
      </c>
      <c r="BD1038" s="22" t="s">
        <v>12911</v>
      </c>
      <c r="BE1038" s="22" t="s">
        <v>33435</v>
      </c>
      <c r="BF1038" t="s">
        <v>27933</v>
      </c>
      <c r="BG1038" t="s">
        <v>33388</v>
      </c>
      <c r="BH1038" t="s">
        <v>27933</v>
      </c>
      <c r="BI1038" t="s">
        <v>33388</v>
      </c>
      <c r="BJ1038" t="s">
        <v>33438</v>
      </c>
      <c r="BK1038" t="s">
        <v>33438</v>
      </c>
      <c r="BL1038" t="s">
        <v>33438</v>
      </c>
      <c r="BM1038" t="s">
        <v>33438</v>
      </c>
      <c r="BN1038" t="s">
        <v>33440</v>
      </c>
      <c r="BO1038" t="s">
        <v>33438</v>
      </c>
      <c r="BQ1038" t="s">
        <v>33438</v>
      </c>
      <c r="BR1038" t="s">
        <v>33443</v>
      </c>
      <c r="BS1038" t="s">
        <v>33436</v>
      </c>
      <c r="BT1038" t="s">
        <v>33438</v>
      </c>
      <c r="BV1038" t="s">
        <v>3021</v>
      </c>
      <c r="BW1038" t="s">
        <v>28716</v>
      </c>
      <c r="BX1038" t="s">
        <v>27933</v>
      </c>
      <c r="BY1038" t="s">
        <v>27933</v>
      </c>
      <c r="CB1038" t="s">
        <v>3021</v>
      </c>
      <c r="CC1038" t="s">
        <v>3021</v>
      </c>
      <c r="CD1038" t="s">
        <v>3021</v>
      </c>
      <c r="CE1038" s="25" t="s">
        <v>3021</v>
      </c>
      <c r="CF1038" t="s">
        <v>3024</v>
      </c>
      <c r="CG1038" t="s">
        <v>27933</v>
      </c>
      <c r="CH1038" t="s">
        <v>33382</v>
      </c>
      <c r="CI1038" t="s">
        <v>33388</v>
      </c>
      <c r="CR1038" t="s">
        <v>3023</v>
      </c>
      <c r="CS1038" t="b">
        <v>0</v>
      </c>
      <c r="CT1038">
        <v>1.34E-2</v>
      </c>
      <c r="CU1038" t="s">
        <v>33605</v>
      </c>
      <c r="CV1038" t="s">
        <v>12912</v>
      </c>
      <c r="CW1038" t="s">
        <v>3024</v>
      </c>
      <c r="CX1038" t="b">
        <v>0</v>
      </c>
      <c r="CY1038">
        <v>1.34E-2</v>
      </c>
      <c r="CZ1038" t="s">
        <v>33605</v>
      </c>
      <c r="DA1038" t="s">
        <v>33605</v>
      </c>
      <c r="DB1038" t="s">
        <v>33605</v>
      </c>
      <c r="DC1038" t="e">
        <v>#N/A</v>
      </c>
      <c r="DD1038" t="e">
        <v>#N/A</v>
      </c>
      <c r="DE1038" t="e">
        <v>#N/A</v>
      </c>
      <c r="DF1038" t="e">
        <v>#N/A</v>
      </c>
      <c r="DG1038" t="e">
        <v>#N/A</v>
      </c>
      <c r="DH1038" t="e">
        <v>#N/A</v>
      </c>
      <c r="DI1038" t="e">
        <v>#N/A</v>
      </c>
      <c r="DJ1038" t="e">
        <v>#N/A</v>
      </c>
    </row>
    <row r="1039" spans="1:114" x14ac:dyDescent="0.2">
      <c r="A1039" t="s">
        <v>3025</v>
      </c>
      <c r="B1039">
        <v>59263</v>
      </c>
      <c r="C1039">
        <v>59670</v>
      </c>
      <c r="D1039" t="s">
        <v>26</v>
      </c>
      <c r="E1039">
        <v>408</v>
      </c>
      <c r="F1039">
        <v>135</v>
      </c>
      <c r="G1039" t="s">
        <v>22</v>
      </c>
      <c r="H1039" t="s">
        <v>23</v>
      </c>
      <c r="I1039" t="s">
        <v>16</v>
      </c>
      <c r="J1039" t="s">
        <v>17</v>
      </c>
      <c r="K1039" t="s">
        <v>18</v>
      </c>
      <c r="L1039" t="s">
        <v>7776</v>
      </c>
      <c r="M1039" t="s">
        <v>2842</v>
      </c>
      <c r="N1039" t="s">
        <v>3026</v>
      </c>
      <c r="O1039" t="s">
        <v>3027</v>
      </c>
      <c r="R1039" t="s">
        <v>12913</v>
      </c>
      <c r="S1039">
        <v>508795</v>
      </c>
      <c r="T1039">
        <v>509202</v>
      </c>
      <c r="U1039" t="s">
        <v>20</v>
      </c>
      <c r="V1039">
        <v>408</v>
      </c>
      <c r="W1039">
        <v>135</v>
      </c>
      <c r="X1039" t="s">
        <v>22</v>
      </c>
      <c r="Y1039" t="s">
        <v>23</v>
      </c>
      <c r="Z1039" t="s">
        <v>7792</v>
      </c>
      <c r="AA1039" t="s">
        <v>17</v>
      </c>
      <c r="AB1039" t="s">
        <v>5</v>
      </c>
      <c r="AD1039" t="s">
        <v>7793</v>
      </c>
      <c r="AE1039" t="s">
        <v>12914</v>
      </c>
      <c r="AF1039" t="s">
        <v>7804</v>
      </c>
      <c r="AH1039" t="str">
        <f t="shared" si="16"/>
        <v>CORRECT</v>
      </c>
      <c r="AI1039" t="s">
        <v>15334</v>
      </c>
      <c r="AJ1039" t="s">
        <v>20928</v>
      </c>
      <c r="AK1039" t="s">
        <v>23226</v>
      </c>
      <c r="AL1039" t="s">
        <v>24451</v>
      </c>
      <c r="AM1039" t="s">
        <v>26429</v>
      </c>
      <c r="AN1039" t="s">
        <v>27920</v>
      </c>
      <c r="AO1039" t="s">
        <v>27925</v>
      </c>
      <c r="AP1039" t="s">
        <v>28717</v>
      </c>
      <c r="AQ1039" t="s">
        <v>20</v>
      </c>
      <c r="AR1039" t="s">
        <v>20</v>
      </c>
      <c r="AS1039" t="s">
        <v>20</v>
      </c>
      <c r="AT1039" t="s">
        <v>20</v>
      </c>
      <c r="AU1039" t="s">
        <v>20</v>
      </c>
      <c r="AV1039" t="s">
        <v>20</v>
      </c>
      <c r="AW1039" t="s">
        <v>20</v>
      </c>
      <c r="AX1039" t="s">
        <v>20</v>
      </c>
      <c r="AY1039" t="s">
        <v>20</v>
      </c>
      <c r="AZ1039" t="s">
        <v>20</v>
      </c>
      <c r="BA1039" t="s">
        <v>20</v>
      </c>
      <c r="BB1039" t="s">
        <v>20</v>
      </c>
      <c r="BC1039" t="s">
        <v>17618</v>
      </c>
      <c r="BD1039" s="22" t="s">
        <v>12913</v>
      </c>
      <c r="BE1039" s="22" t="s">
        <v>33435</v>
      </c>
      <c r="BF1039" t="s">
        <v>33441</v>
      </c>
      <c r="BG1039" t="s">
        <v>33442</v>
      </c>
      <c r="BH1039" t="s">
        <v>33450</v>
      </c>
      <c r="BI1039" t="s">
        <v>33451</v>
      </c>
      <c r="BJ1039" t="s">
        <v>33438</v>
      </c>
      <c r="BK1039" t="s">
        <v>33438</v>
      </c>
      <c r="BL1039" t="s">
        <v>33438</v>
      </c>
      <c r="BM1039" t="s">
        <v>33436</v>
      </c>
      <c r="BN1039" t="s">
        <v>33437</v>
      </c>
      <c r="BO1039" t="s">
        <v>33438</v>
      </c>
      <c r="BP1039" t="s">
        <v>33438</v>
      </c>
      <c r="BQ1039" t="s">
        <v>33438</v>
      </c>
      <c r="BR1039" t="s">
        <v>33439</v>
      </c>
      <c r="BS1039" t="s">
        <v>33438</v>
      </c>
      <c r="BT1039" t="s">
        <v>33438</v>
      </c>
      <c r="BV1039" t="s">
        <v>20</v>
      </c>
      <c r="BW1039" t="s">
        <v>28717</v>
      </c>
      <c r="BX1039" t="s">
        <v>27925</v>
      </c>
      <c r="BY1039" t="s">
        <v>33441</v>
      </c>
      <c r="CB1039" t="s">
        <v>17618</v>
      </c>
      <c r="CC1039" t="s">
        <v>17618</v>
      </c>
      <c r="CD1039" t="s">
        <v>17618</v>
      </c>
      <c r="CF1039" t="s">
        <v>3027</v>
      </c>
      <c r="CG1039" t="s">
        <v>27925</v>
      </c>
      <c r="CH1039" t="s">
        <v>33383</v>
      </c>
      <c r="CI1039" t="s">
        <v>33394</v>
      </c>
      <c r="CR1039" t="s">
        <v>3026</v>
      </c>
      <c r="CS1039" t="b">
        <v>0</v>
      </c>
      <c r="CT1039">
        <v>0.2198</v>
      </c>
      <c r="CU1039" t="s">
        <v>33605</v>
      </c>
      <c r="CV1039" t="s">
        <v>12914</v>
      </c>
      <c r="CW1039" t="s">
        <v>7804</v>
      </c>
      <c r="CX1039" t="b">
        <v>0</v>
      </c>
      <c r="CY1039">
        <v>0.2198</v>
      </c>
      <c r="CZ1039" t="s">
        <v>33605</v>
      </c>
      <c r="DA1039" t="s">
        <v>33605</v>
      </c>
      <c r="DB1039" t="s">
        <v>33605</v>
      </c>
      <c r="DC1039" t="e">
        <v>#N/A</v>
      </c>
      <c r="DD1039" t="e">
        <v>#N/A</v>
      </c>
      <c r="DE1039" t="e">
        <v>#N/A</v>
      </c>
      <c r="DF1039" t="e">
        <v>#N/A</v>
      </c>
      <c r="DG1039" t="e">
        <v>#N/A</v>
      </c>
      <c r="DH1039" t="e">
        <v>#N/A</v>
      </c>
      <c r="DI1039" t="e">
        <v>#N/A</v>
      </c>
      <c r="DJ1039" t="e">
        <v>#N/A</v>
      </c>
    </row>
    <row r="1040" spans="1:114" x14ac:dyDescent="0.2">
      <c r="A1040" t="s">
        <v>3028</v>
      </c>
      <c r="B1040">
        <v>59756</v>
      </c>
      <c r="C1040">
        <v>60151</v>
      </c>
      <c r="D1040" t="s">
        <v>26</v>
      </c>
      <c r="E1040">
        <v>396</v>
      </c>
      <c r="F1040">
        <v>131</v>
      </c>
      <c r="G1040" t="s">
        <v>22</v>
      </c>
      <c r="H1040" t="s">
        <v>23</v>
      </c>
      <c r="I1040" t="s">
        <v>16</v>
      </c>
      <c r="J1040" t="s">
        <v>17</v>
      </c>
      <c r="K1040" t="s">
        <v>18</v>
      </c>
      <c r="L1040" t="s">
        <v>7776</v>
      </c>
      <c r="M1040" t="s">
        <v>2842</v>
      </c>
      <c r="N1040" t="s">
        <v>3029</v>
      </c>
      <c r="O1040" t="s">
        <v>3030</v>
      </c>
      <c r="R1040" t="s">
        <v>12915</v>
      </c>
      <c r="S1040">
        <v>508314</v>
      </c>
      <c r="T1040">
        <v>508703</v>
      </c>
      <c r="U1040" t="s">
        <v>20</v>
      </c>
      <c r="V1040">
        <v>390</v>
      </c>
      <c r="W1040">
        <v>129</v>
      </c>
      <c r="X1040" t="s">
        <v>22</v>
      </c>
      <c r="Y1040" t="s">
        <v>23</v>
      </c>
      <c r="Z1040" t="s">
        <v>7792</v>
      </c>
      <c r="AA1040" t="s">
        <v>17</v>
      </c>
      <c r="AB1040" t="s">
        <v>5</v>
      </c>
      <c r="AD1040" t="s">
        <v>7793</v>
      </c>
      <c r="AE1040" t="s">
        <v>12916</v>
      </c>
      <c r="AF1040" t="s">
        <v>49</v>
      </c>
      <c r="AH1040" t="str">
        <f t="shared" si="16"/>
        <v>bad</v>
      </c>
      <c r="AI1040" t="s">
        <v>15335</v>
      </c>
      <c r="AJ1040" t="s">
        <v>20929</v>
      </c>
      <c r="AK1040" t="s">
        <v>23227</v>
      </c>
      <c r="AL1040" t="s">
        <v>24767</v>
      </c>
      <c r="AM1040" t="s">
        <v>26430</v>
      </c>
      <c r="AN1040" t="s">
        <v>27920</v>
      </c>
      <c r="AO1040" t="s">
        <v>27925</v>
      </c>
      <c r="AP1040" t="s">
        <v>28718</v>
      </c>
      <c r="AQ1040" t="s">
        <v>20</v>
      </c>
      <c r="AR1040" t="s">
        <v>20</v>
      </c>
      <c r="AS1040" t="s">
        <v>20</v>
      </c>
      <c r="AT1040" t="s">
        <v>20</v>
      </c>
      <c r="AU1040" t="s">
        <v>20</v>
      </c>
      <c r="AV1040" t="s">
        <v>20</v>
      </c>
      <c r="AW1040" t="s">
        <v>20</v>
      </c>
      <c r="AX1040" t="s">
        <v>20</v>
      </c>
      <c r="AY1040" t="s">
        <v>20</v>
      </c>
      <c r="AZ1040" t="s">
        <v>20</v>
      </c>
      <c r="BA1040" t="s">
        <v>20</v>
      </c>
      <c r="BB1040" t="s">
        <v>20</v>
      </c>
      <c r="BC1040" t="s">
        <v>17619</v>
      </c>
      <c r="BD1040" s="22" t="s">
        <v>12915</v>
      </c>
      <c r="BE1040" s="22" t="s">
        <v>33435</v>
      </c>
      <c r="BF1040" t="s">
        <v>27925</v>
      </c>
      <c r="BG1040" t="s">
        <v>33394</v>
      </c>
      <c r="BH1040" t="s">
        <v>27925</v>
      </c>
      <c r="BI1040" t="s">
        <v>33394</v>
      </c>
      <c r="BJ1040" t="s">
        <v>33438</v>
      </c>
      <c r="BK1040" t="s">
        <v>33438</v>
      </c>
      <c r="BL1040" t="s">
        <v>33436</v>
      </c>
      <c r="BM1040" t="s">
        <v>33436</v>
      </c>
      <c r="BN1040" t="s">
        <v>33453</v>
      </c>
      <c r="BO1040" t="s">
        <v>33438</v>
      </c>
      <c r="BQ1040" t="s">
        <v>33438</v>
      </c>
      <c r="BR1040" t="s">
        <v>33439</v>
      </c>
      <c r="BS1040" t="s">
        <v>33438</v>
      </c>
      <c r="BT1040" t="s">
        <v>33438</v>
      </c>
      <c r="BV1040" t="s">
        <v>20</v>
      </c>
      <c r="BW1040" t="s">
        <v>28718</v>
      </c>
      <c r="BX1040" t="s">
        <v>27925</v>
      </c>
      <c r="BY1040" t="s">
        <v>27925</v>
      </c>
      <c r="CB1040" t="s">
        <v>17619</v>
      </c>
      <c r="CC1040" t="s">
        <v>17619</v>
      </c>
      <c r="CD1040" t="s">
        <v>17619</v>
      </c>
      <c r="CF1040" t="s">
        <v>3030</v>
      </c>
      <c r="CG1040" t="s">
        <v>27925</v>
      </c>
      <c r="CH1040" t="s">
        <v>33383</v>
      </c>
      <c r="CI1040" t="s">
        <v>33394</v>
      </c>
      <c r="CR1040" t="s">
        <v>3029</v>
      </c>
      <c r="CS1040" t="b">
        <v>0</v>
      </c>
      <c r="CT1040">
        <v>5.7999999999999996E-3</v>
      </c>
      <c r="CU1040" t="s">
        <v>33605</v>
      </c>
      <c r="CV1040" t="s">
        <v>12916</v>
      </c>
      <c r="CW1040" t="s">
        <v>33688</v>
      </c>
      <c r="CX1040" t="b">
        <v>0</v>
      </c>
      <c r="CY1040">
        <v>5.7999999999999996E-3</v>
      </c>
      <c r="CZ1040" t="s">
        <v>33605</v>
      </c>
      <c r="DA1040" t="s">
        <v>33605</v>
      </c>
      <c r="DB1040" t="s">
        <v>33605</v>
      </c>
      <c r="DC1040" t="e">
        <v>#N/A</v>
      </c>
      <c r="DD1040" t="e">
        <v>#N/A</v>
      </c>
      <c r="DE1040" t="e">
        <v>#N/A</v>
      </c>
      <c r="DF1040" t="e">
        <v>#N/A</v>
      </c>
      <c r="DG1040" t="e">
        <v>#N/A</v>
      </c>
      <c r="DH1040" t="e">
        <v>#N/A</v>
      </c>
      <c r="DI1040" t="e">
        <v>#N/A</v>
      </c>
      <c r="DJ1040" t="e">
        <v>#N/A</v>
      </c>
    </row>
    <row r="1041" spans="1:114" x14ac:dyDescent="0.2">
      <c r="A1041" t="s">
        <v>3031</v>
      </c>
      <c r="B1041">
        <v>60153</v>
      </c>
      <c r="C1041">
        <v>60494</v>
      </c>
      <c r="D1041" t="s">
        <v>20</v>
      </c>
      <c r="E1041">
        <v>342</v>
      </c>
      <c r="F1041">
        <v>113</v>
      </c>
      <c r="G1041" t="s">
        <v>22</v>
      </c>
      <c r="H1041" t="s">
        <v>23</v>
      </c>
      <c r="I1041" t="s">
        <v>16</v>
      </c>
      <c r="J1041" t="s">
        <v>17</v>
      </c>
      <c r="K1041" t="s">
        <v>18</v>
      </c>
      <c r="L1041" t="s">
        <v>7776</v>
      </c>
      <c r="M1041" t="s">
        <v>2842</v>
      </c>
      <c r="N1041" t="s">
        <v>3032</v>
      </c>
      <c r="O1041" t="s">
        <v>49</v>
      </c>
      <c r="R1041" t="s">
        <v>12917</v>
      </c>
      <c r="S1041">
        <v>507941</v>
      </c>
      <c r="T1041">
        <v>508312</v>
      </c>
      <c r="U1041" t="s">
        <v>26</v>
      </c>
      <c r="V1041">
        <v>372</v>
      </c>
      <c r="W1041">
        <v>123</v>
      </c>
      <c r="X1041" t="s">
        <v>22</v>
      </c>
      <c r="Y1041" t="s">
        <v>23</v>
      </c>
      <c r="Z1041" t="s">
        <v>7792</v>
      </c>
      <c r="AA1041" t="s">
        <v>17</v>
      </c>
      <c r="AB1041" t="s">
        <v>5</v>
      </c>
      <c r="AD1041" t="s">
        <v>7793</v>
      </c>
      <c r="AE1041" t="s">
        <v>12918</v>
      </c>
      <c r="AF1041" t="s">
        <v>49</v>
      </c>
      <c r="AH1041" t="str">
        <f t="shared" si="16"/>
        <v>bad</v>
      </c>
      <c r="AI1041" t="s">
        <v>15336</v>
      </c>
      <c r="AJ1041" t="s">
        <v>20930</v>
      </c>
      <c r="AK1041" t="s">
        <v>23228</v>
      </c>
      <c r="AL1041" t="s">
        <v>24849</v>
      </c>
      <c r="AM1041" t="s">
        <v>26431</v>
      </c>
      <c r="AN1041" t="s">
        <v>27920</v>
      </c>
      <c r="AO1041" t="s">
        <v>20</v>
      </c>
      <c r="AP1041" t="s">
        <v>20</v>
      </c>
      <c r="AQ1041" t="s">
        <v>20</v>
      </c>
      <c r="AR1041" t="s">
        <v>20</v>
      </c>
      <c r="AS1041" t="s">
        <v>20</v>
      </c>
      <c r="AT1041" t="s">
        <v>20</v>
      </c>
      <c r="AU1041" t="s">
        <v>20</v>
      </c>
      <c r="AV1041" t="s">
        <v>20</v>
      </c>
      <c r="AW1041" t="s">
        <v>20</v>
      </c>
      <c r="AX1041" t="s">
        <v>20</v>
      </c>
      <c r="AY1041" t="s">
        <v>20</v>
      </c>
      <c r="AZ1041" t="s">
        <v>20</v>
      </c>
      <c r="BA1041" t="s">
        <v>20</v>
      </c>
      <c r="BB1041" t="s">
        <v>20</v>
      </c>
      <c r="BC1041" t="s">
        <v>20</v>
      </c>
      <c r="BD1041" s="22" t="s">
        <v>12917</v>
      </c>
      <c r="BE1041" s="22" t="s">
        <v>33435</v>
      </c>
      <c r="BF1041" t="s">
        <v>33441</v>
      </c>
      <c r="BG1041" t="s">
        <v>33442</v>
      </c>
      <c r="BH1041" t="s">
        <v>30333</v>
      </c>
      <c r="BI1041" t="s">
        <v>33442</v>
      </c>
      <c r="BJ1041" t="s">
        <v>33436</v>
      </c>
      <c r="BK1041" t="s">
        <v>33436</v>
      </c>
      <c r="BL1041" t="s">
        <v>33436</v>
      </c>
      <c r="BM1041" t="s">
        <v>33436</v>
      </c>
      <c r="BN1041" t="s">
        <v>33453</v>
      </c>
      <c r="BO1041" t="s">
        <v>33438</v>
      </c>
      <c r="BP1041" t="s">
        <v>33436</v>
      </c>
      <c r="BQ1041" t="s">
        <v>33438</v>
      </c>
      <c r="BR1041" t="s">
        <v>33439</v>
      </c>
      <c r="BS1041" t="s">
        <v>33438</v>
      </c>
      <c r="BT1041" t="s">
        <v>33438</v>
      </c>
      <c r="BV1041" t="s">
        <v>20</v>
      </c>
      <c r="BW1041" t="s">
        <v>20</v>
      </c>
      <c r="BX1041" t="s">
        <v>20</v>
      </c>
      <c r="BY1041" t="s">
        <v>33441</v>
      </c>
      <c r="CB1041" t="s">
        <v>3031</v>
      </c>
      <c r="CC1041" t="s">
        <v>20</v>
      </c>
      <c r="CD1041" t="s">
        <v>20</v>
      </c>
      <c r="CF1041" t="s">
        <v>49</v>
      </c>
      <c r="CG1041" s="27" t="s">
        <v>27925</v>
      </c>
      <c r="CH1041" s="27" t="s">
        <v>33383</v>
      </c>
      <c r="CI1041" s="27" t="s">
        <v>33394</v>
      </c>
      <c r="CR1041" t="s">
        <v>3032</v>
      </c>
      <c r="CS1041" t="b">
        <v>0</v>
      </c>
      <c r="CT1041">
        <v>3.3999999999999998E-3</v>
      </c>
      <c r="CU1041" t="s">
        <v>33605</v>
      </c>
      <c r="CV1041" t="s">
        <v>12918</v>
      </c>
      <c r="CW1041" t="s">
        <v>33689</v>
      </c>
      <c r="CX1041" t="b">
        <v>0</v>
      </c>
      <c r="CY1041">
        <v>3.0999999999999999E-3</v>
      </c>
      <c r="CZ1041" t="s">
        <v>33605</v>
      </c>
      <c r="DA1041" t="s">
        <v>33605</v>
      </c>
      <c r="DB1041" t="s">
        <v>33606</v>
      </c>
      <c r="DC1041" t="e">
        <v>#N/A</v>
      </c>
      <c r="DD1041" t="e">
        <v>#N/A</v>
      </c>
      <c r="DE1041" t="e">
        <v>#N/A</v>
      </c>
      <c r="DF1041" t="e">
        <v>#N/A</v>
      </c>
      <c r="DG1041" t="e">
        <v>#N/A</v>
      </c>
      <c r="DH1041" t="e">
        <v>#N/A</v>
      </c>
      <c r="DI1041" t="e">
        <v>#N/A</v>
      </c>
      <c r="DJ1041" t="e">
        <v>#N/A</v>
      </c>
    </row>
    <row r="1042" spans="1:114" x14ac:dyDescent="0.2">
      <c r="A1042" t="s">
        <v>3033</v>
      </c>
      <c r="B1042">
        <v>61043</v>
      </c>
      <c r="C1042">
        <v>61630</v>
      </c>
      <c r="D1042" t="s">
        <v>20</v>
      </c>
      <c r="E1042">
        <v>588</v>
      </c>
      <c r="F1042">
        <v>195</v>
      </c>
      <c r="G1042" t="s">
        <v>22</v>
      </c>
      <c r="H1042" t="s">
        <v>23</v>
      </c>
      <c r="I1042" t="s">
        <v>16</v>
      </c>
      <c r="J1042" t="s">
        <v>17</v>
      </c>
      <c r="K1042" t="s">
        <v>18</v>
      </c>
      <c r="L1042" t="s">
        <v>7776</v>
      </c>
      <c r="M1042" t="s">
        <v>2842</v>
      </c>
      <c r="N1042" t="s">
        <v>3034</v>
      </c>
      <c r="O1042" t="s">
        <v>2275</v>
      </c>
      <c r="R1042" t="s">
        <v>12919</v>
      </c>
      <c r="S1042">
        <v>506835</v>
      </c>
      <c r="T1042">
        <v>507422</v>
      </c>
      <c r="U1042" t="s">
        <v>26</v>
      </c>
      <c r="V1042">
        <v>588</v>
      </c>
      <c r="W1042">
        <v>195</v>
      </c>
      <c r="X1042" t="s">
        <v>22</v>
      </c>
      <c r="Y1042" t="s">
        <v>23</v>
      </c>
      <c r="Z1042" t="s">
        <v>7792</v>
      </c>
      <c r="AA1042" t="s">
        <v>17</v>
      </c>
      <c r="AB1042" t="s">
        <v>5</v>
      </c>
      <c r="AD1042" t="s">
        <v>7793</v>
      </c>
      <c r="AE1042" t="s">
        <v>12920</v>
      </c>
      <c r="AF1042" t="s">
        <v>7804</v>
      </c>
      <c r="AH1042" t="str">
        <f t="shared" si="16"/>
        <v>CORRECT</v>
      </c>
      <c r="AI1042" t="s">
        <v>15337</v>
      </c>
      <c r="AJ1042" t="s">
        <v>20931</v>
      </c>
      <c r="AK1042" t="s">
        <v>23229</v>
      </c>
      <c r="AL1042" t="s">
        <v>25045</v>
      </c>
      <c r="AM1042" t="s">
        <v>26432</v>
      </c>
      <c r="AN1042" t="s">
        <v>27920</v>
      </c>
      <c r="AO1042" t="s">
        <v>27925</v>
      </c>
      <c r="AP1042" t="s">
        <v>28537</v>
      </c>
      <c r="AQ1042" t="s">
        <v>20</v>
      </c>
      <c r="AR1042" t="s">
        <v>20</v>
      </c>
      <c r="AS1042" t="s">
        <v>20</v>
      </c>
      <c r="AT1042" t="s">
        <v>20</v>
      </c>
      <c r="AU1042" t="s">
        <v>20</v>
      </c>
      <c r="AV1042" t="s">
        <v>20</v>
      </c>
      <c r="AW1042" t="s">
        <v>20</v>
      </c>
      <c r="AX1042" t="s">
        <v>20</v>
      </c>
      <c r="AY1042" t="s">
        <v>20</v>
      </c>
      <c r="AZ1042" t="s">
        <v>20</v>
      </c>
      <c r="BA1042" t="s">
        <v>20</v>
      </c>
      <c r="BB1042" t="s">
        <v>20</v>
      </c>
      <c r="BC1042" t="s">
        <v>17460</v>
      </c>
      <c r="BD1042" s="22" t="s">
        <v>12919</v>
      </c>
      <c r="BE1042" s="22" t="s">
        <v>33435</v>
      </c>
      <c r="BF1042" t="s">
        <v>33441</v>
      </c>
      <c r="BG1042" t="s">
        <v>33442</v>
      </c>
      <c r="BH1042" t="s">
        <v>27925</v>
      </c>
      <c r="BI1042" t="s">
        <v>33394</v>
      </c>
      <c r="BJ1042" t="s">
        <v>33438</v>
      </c>
      <c r="BK1042" t="s">
        <v>33438</v>
      </c>
      <c r="BL1042" t="s">
        <v>33438</v>
      </c>
      <c r="BM1042" t="s">
        <v>33436</v>
      </c>
      <c r="BN1042" t="s">
        <v>33437</v>
      </c>
      <c r="BO1042" t="s">
        <v>33438</v>
      </c>
      <c r="BQ1042" t="s">
        <v>33438</v>
      </c>
      <c r="BR1042" t="s">
        <v>33439</v>
      </c>
      <c r="BS1042" t="s">
        <v>33438</v>
      </c>
      <c r="BT1042" t="s">
        <v>33438</v>
      </c>
      <c r="BV1042" t="s">
        <v>20</v>
      </c>
      <c r="BW1042" t="s">
        <v>28537</v>
      </c>
      <c r="BX1042" t="s">
        <v>27925</v>
      </c>
      <c r="BY1042" t="s">
        <v>33441</v>
      </c>
      <c r="CB1042" t="s">
        <v>17460</v>
      </c>
      <c r="CC1042" t="s">
        <v>17460</v>
      </c>
      <c r="CD1042" t="s">
        <v>17460</v>
      </c>
      <c r="CF1042" t="s">
        <v>2275</v>
      </c>
      <c r="CG1042" t="s">
        <v>27925</v>
      </c>
      <c r="CH1042" t="s">
        <v>33383</v>
      </c>
      <c r="CI1042" t="s">
        <v>33394</v>
      </c>
      <c r="CR1042" t="s">
        <v>3034</v>
      </c>
      <c r="CS1042" t="b">
        <v>0</v>
      </c>
      <c r="CT1042">
        <v>4.5999999999999999E-2</v>
      </c>
      <c r="CU1042" t="s">
        <v>33605</v>
      </c>
      <c r="CV1042" t="s">
        <v>12920</v>
      </c>
      <c r="CW1042" t="s">
        <v>7804</v>
      </c>
      <c r="CX1042" t="b">
        <v>0</v>
      </c>
      <c r="CY1042">
        <v>4.5999999999999999E-2</v>
      </c>
      <c r="CZ1042" t="s">
        <v>33605</v>
      </c>
      <c r="DA1042" t="s">
        <v>33605</v>
      </c>
      <c r="DB1042" t="s">
        <v>33605</v>
      </c>
      <c r="DC1042" t="e">
        <v>#N/A</v>
      </c>
      <c r="DD1042" t="e">
        <v>#N/A</v>
      </c>
      <c r="DE1042" t="e">
        <v>#N/A</v>
      </c>
      <c r="DF1042" t="e">
        <v>#N/A</v>
      </c>
      <c r="DG1042" t="e">
        <v>#N/A</v>
      </c>
      <c r="DH1042" t="e">
        <v>#N/A</v>
      </c>
      <c r="DI1042" t="e">
        <v>#N/A</v>
      </c>
      <c r="DJ1042" t="e">
        <v>#N/A</v>
      </c>
    </row>
    <row r="1043" spans="1:114" x14ac:dyDescent="0.2">
      <c r="A1043" t="s">
        <v>3035</v>
      </c>
      <c r="B1043">
        <v>61636</v>
      </c>
      <c r="C1043">
        <v>62277</v>
      </c>
      <c r="D1043" t="s">
        <v>20</v>
      </c>
      <c r="E1043">
        <v>642</v>
      </c>
      <c r="F1043">
        <v>213</v>
      </c>
      <c r="G1043" t="s">
        <v>22</v>
      </c>
      <c r="H1043" t="s">
        <v>23</v>
      </c>
      <c r="I1043" t="s">
        <v>16</v>
      </c>
      <c r="J1043" t="s">
        <v>17</v>
      </c>
      <c r="K1043" t="s">
        <v>18</v>
      </c>
      <c r="L1043" t="s">
        <v>7776</v>
      </c>
      <c r="M1043" t="s">
        <v>2842</v>
      </c>
      <c r="N1043" t="s">
        <v>3036</v>
      </c>
      <c r="O1043" t="s">
        <v>49</v>
      </c>
      <c r="R1043" t="s">
        <v>12921</v>
      </c>
      <c r="S1043">
        <v>506188</v>
      </c>
      <c r="T1043">
        <v>506829</v>
      </c>
      <c r="U1043" t="s">
        <v>26</v>
      </c>
      <c r="V1043">
        <v>642</v>
      </c>
      <c r="W1043">
        <v>213</v>
      </c>
      <c r="X1043" t="s">
        <v>22</v>
      </c>
      <c r="Y1043" t="s">
        <v>23</v>
      </c>
      <c r="Z1043" t="s">
        <v>7792</v>
      </c>
      <c r="AA1043" t="s">
        <v>17</v>
      </c>
      <c r="AB1043" t="s">
        <v>5</v>
      </c>
      <c r="AD1043" t="s">
        <v>7793</v>
      </c>
      <c r="AE1043" t="s">
        <v>12922</v>
      </c>
      <c r="AF1043" t="s">
        <v>49</v>
      </c>
      <c r="AH1043" t="str">
        <f t="shared" si="16"/>
        <v>CORRECT</v>
      </c>
      <c r="AI1043" t="s">
        <v>15338</v>
      </c>
      <c r="AJ1043" t="s">
        <v>20932</v>
      </c>
      <c r="AK1043" t="s">
        <v>23230</v>
      </c>
      <c r="AL1043" t="s">
        <v>24702</v>
      </c>
      <c r="AM1043" t="s">
        <v>26433</v>
      </c>
      <c r="AN1043" t="s">
        <v>27920</v>
      </c>
      <c r="AO1043" t="s">
        <v>27966</v>
      </c>
      <c r="AP1043" t="s">
        <v>17620</v>
      </c>
      <c r="AQ1043" t="s">
        <v>20</v>
      </c>
      <c r="AR1043" t="s">
        <v>20</v>
      </c>
      <c r="AS1043" t="s">
        <v>20</v>
      </c>
      <c r="AT1043" t="s">
        <v>20</v>
      </c>
      <c r="AU1043" t="s">
        <v>20</v>
      </c>
      <c r="AV1043" t="s">
        <v>20</v>
      </c>
      <c r="AW1043" t="s">
        <v>20</v>
      </c>
      <c r="AX1043" t="s">
        <v>20</v>
      </c>
      <c r="AY1043" t="s">
        <v>20</v>
      </c>
      <c r="AZ1043" t="s">
        <v>20</v>
      </c>
      <c r="BA1043" t="s">
        <v>20</v>
      </c>
      <c r="BB1043" t="s">
        <v>20</v>
      </c>
      <c r="BC1043" t="s">
        <v>17620</v>
      </c>
      <c r="BD1043" s="22" t="s">
        <v>12921</v>
      </c>
      <c r="BE1043" s="22" t="s">
        <v>33435</v>
      </c>
      <c r="BF1043" t="s">
        <v>33441</v>
      </c>
      <c r="BG1043" t="s">
        <v>33442</v>
      </c>
      <c r="BH1043" t="s">
        <v>30333</v>
      </c>
      <c r="BI1043" t="s">
        <v>33442</v>
      </c>
      <c r="BJ1043" t="s">
        <v>33438</v>
      </c>
      <c r="BK1043" t="s">
        <v>33438</v>
      </c>
      <c r="BL1043" t="s">
        <v>33438</v>
      </c>
      <c r="BM1043" t="s">
        <v>33436</v>
      </c>
      <c r="BN1043" t="s">
        <v>33437</v>
      </c>
      <c r="BO1043" t="s">
        <v>33438</v>
      </c>
      <c r="BP1043" t="s">
        <v>33438</v>
      </c>
      <c r="BQ1043" t="s">
        <v>33438</v>
      </c>
      <c r="BR1043" t="s">
        <v>33439</v>
      </c>
      <c r="BS1043" t="s">
        <v>33436</v>
      </c>
      <c r="BT1043" t="s">
        <v>33438</v>
      </c>
      <c r="BV1043" t="s">
        <v>20</v>
      </c>
      <c r="BW1043" t="s">
        <v>17620</v>
      </c>
      <c r="BX1043" t="s">
        <v>27966</v>
      </c>
      <c r="BY1043" t="s">
        <v>33441</v>
      </c>
      <c r="CB1043" t="s">
        <v>17620</v>
      </c>
      <c r="CC1043" t="s">
        <v>17620</v>
      </c>
      <c r="CD1043" t="s">
        <v>17620</v>
      </c>
      <c r="CF1043" s="28" t="s">
        <v>33496</v>
      </c>
      <c r="CG1043" s="30" t="s">
        <v>27947</v>
      </c>
      <c r="CH1043" s="30" t="s">
        <v>33382</v>
      </c>
      <c r="CI1043" s="30" t="s">
        <v>33399</v>
      </c>
      <c r="CR1043" t="s">
        <v>3036</v>
      </c>
      <c r="CS1043" t="b">
        <v>0</v>
      </c>
      <c r="CT1043">
        <v>1.26E-2</v>
      </c>
      <c r="CU1043" t="s">
        <v>33605</v>
      </c>
      <c r="CV1043" t="s">
        <v>12922</v>
      </c>
      <c r="CW1043" t="s">
        <v>33690</v>
      </c>
      <c r="CX1043" t="b">
        <v>0</v>
      </c>
      <c r="CY1043">
        <v>1.26E-2</v>
      </c>
      <c r="CZ1043" t="s">
        <v>33605</v>
      </c>
      <c r="DA1043" t="s">
        <v>33605</v>
      </c>
      <c r="DB1043" t="s">
        <v>33605</v>
      </c>
      <c r="DC1043" t="e">
        <v>#N/A</v>
      </c>
      <c r="DD1043" t="e">
        <v>#N/A</v>
      </c>
      <c r="DE1043" t="e">
        <v>#N/A</v>
      </c>
      <c r="DF1043" t="e">
        <v>#N/A</v>
      </c>
      <c r="DG1043" t="e">
        <v>#N/A</v>
      </c>
      <c r="DH1043" t="e">
        <v>#N/A</v>
      </c>
      <c r="DI1043" t="e">
        <v>#N/A</v>
      </c>
      <c r="DJ1043" t="e">
        <v>#N/A</v>
      </c>
    </row>
    <row r="1044" spans="1:114" x14ac:dyDescent="0.2">
      <c r="A1044" t="s">
        <v>3037</v>
      </c>
      <c r="B1044">
        <v>62327</v>
      </c>
      <c r="C1044">
        <v>62845</v>
      </c>
      <c r="D1044" t="s">
        <v>20</v>
      </c>
      <c r="E1044">
        <v>519</v>
      </c>
      <c r="F1044">
        <v>172</v>
      </c>
      <c r="G1044" t="s">
        <v>22</v>
      </c>
      <c r="H1044" t="s">
        <v>23</v>
      </c>
      <c r="I1044" t="s">
        <v>16</v>
      </c>
      <c r="J1044" t="s">
        <v>17</v>
      </c>
      <c r="K1044" t="s">
        <v>18</v>
      </c>
      <c r="L1044" t="s">
        <v>7776</v>
      </c>
      <c r="M1044" t="s">
        <v>2842</v>
      </c>
      <c r="N1044" t="s">
        <v>3038</v>
      </c>
      <c r="O1044" t="s">
        <v>49</v>
      </c>
      <c r="R1044" t="s">
        <v>12923</v>
      </c>
      <c r="S1044">
        <v>505620</v>
      </c>
      <c r="T1044">
        <v>506138</v>
      </c>
      <c r="U1044" t="s">
        <v>26</v>
      </c>
      <c r="V1044">
        <v>519</v>
      </c>
      <c r="W1044">
        <v>172</v>
      </c>
      <c r="X1044" t="s">
        <v>22</v>
      </c>
      <c r="Y1044" t="s">
        <v>23</v>
      </c>
      <c r="Z1044" t="s">
        <v>7792</v>
      </c>
      <c r="AA1044" t="s">
        <v>17</v>
      </c>
      <c r="AB1044" t="s">
        <v>5</v>
      </c>
      <c r="AD1044" t="s">
        <v>7793</v>
      </c>
      <c r="AE1044" t="s">
        <v>12924</v>
      </c>
      <c r="AF1044" t="s">
        <v>49</v>
      </c>
      <c r="AH1044" t="str">
        <f t="shared" si="16"/>
        <v>CORRECT</v>
      </c>
      <c r="AI1044" t="s">
        <v>15339</v>
      </c>
      <c r="AJ1044" t="s">
        <v>20933</v>
      </c>
      <c r="AK1044" t="s">
        <v>23231</v>
      </c>
      <c r="AL1044" t="s">
        <v>24576</v>
      </c>
      <c r="AM1044" t="s">
        <v>26434</v>
      </c>
      <c r="AN1044" t="s">
        <v>27920</v>
      </c>
      <c r="AO1044" t="s">
        <v>27925</v>
      </c>
      <c r="AP1044" t="s">
        <v>28103</v>
      </c>
      <c r="AQ1044" t="s">
        <v>20</v>
      </c>
      <c r="AR1044" t="s">
        <v>20</v>
      </c>
      <c r="AS1044" t="s">
        <v>20</v>
      </c>
      <c r="AT1044" t="s">
        <v>20</v>
      </c>
      <c r="AU1044" t="s">
        <v>20</v>
      </c>
      <c r="AV1044" t="s">
        <v>20</v>
      </c>
      <c r="AW1044" t="s">
        <v>20</v>
      </c>
      <c r="AX1044" t="s">
        <v>20</v>
      </c>
      <c r="AY1044" t="s">
        <v>20</v>
      </c>
      <c r="AZ1044" t="s">
        <v>20</v>
      </c>
      <c r="BA1044" t="s">
        <v>20</v>
      </c>
      <c r="BB1044" t="s">
        <v>20</v>
      </c>
      <c r="BC1044" t="s">
        <v>20</v>
      </c>
      <c r="BD1044" s="22" t="s">
        <v>12923</v>
      </c>
      <c r="BE1044" s="22" t="s">
        <v>33435</v>
      </c>
      <c r="BF1044" t="s">
        <v>33441</v>
      </c>
      <c r="BG1044" t="s">
        <v>33442</v>
      </c>
      <c r="BH1044" t="s">
        <v>30333</v>
      </c>
      <c r="BI1044" t="s">
        <v>33442</v>
      </c>
      <c r="BJ1044" t="s">
        <v>33438</v>
      </c>
      <c r="BK1044" t="s">
        <v>33438</v>
      </c>
      <c r="BL1044" t="s">
        <v>33438</v>
      </c>
      <c r="BM1044" t="s">
        <v>33436</v>
      </c>
      <c r="BN1044" t="s">
        <v>33437</v>
      </c>
      <c r="BO1044" t="s">
        <v>33438</v>
      </c>
      <c r="BQ1044" t="s">
        <v>33438</v>
      </c>
      <c r="BR1044" t="s">
        <v>33439</v>
      </c>
      <c r="BS1044" t="s">
        <v>33438</v>
      </c>
      <c r="BT1044" t="s">
        <v>33438</v>
      </c>
      <c r="BV1044" t="s">
        <v>20</v>
      </c>
      <c r="BW1044" t="s">
        <v>28103</v>
      </c>
      <c r="BX1044" t="s">
        <v>27925</v>
      </c>
      <c r="BY1044" t="s">
        <v>33441</v>
      </c>
      <c r="CB1044" t="s">
        <v>3037</v>
      </c>
      <c r="CC1044" t="s">
        <v>20</v>
      </c>
      <c r="CD1044" t="s">
        <v>20</v>
      </c>
      <c r="CF1044" t="s">
        <v>49</v>
      </c>
      <c r="CG1044" s="27" t="s">
        <v>27925</v>
      </c>
      <c r="CH1044" s="27" t="s">
        <v>33383</v>
      </c>
      <c r="CI1044" s="27" t="s">
        <v>33394</v>
      </c>
      <c r="CR1044" t="s">
        <v>3038</v>
      </c>
      <c r="CS1044" t="b">
        <v>0</v>
      </c>
      <c r="CT1044">
        <v>7.7999999999999996E-3</v>
      </c>
      <c r="CU1044" t="s">
        <v>33605</v>
      </c>
      <c r="CV1044" t="s">
        <v>12924</v>
      </c>
      <c r="CW1044" t="s">
        <v>33691</v>
      </c>
      <c r="CX1044" t="b">
        <v>0</v>
      </c>
      <c r="CY1044">
        <v>7.7999999999999996E-3</v>
      </c>
      <c r="CZ1044" t="s">
        <v>33605</v>
      </c>
      <c r="DA1044" t="s">
        <v>33605</v>
      </c>
      <c r="DB1044" t="s">
        <v>33605</v>
      </c>
      <c r="DC1044" t="e">
        <v>#N/A</v>
      </c>
      <c r="DD1044" t="e">
        <v>#N/A</v>
      </c>
      <c r="DE1044" t="e">
        <v>#N/A</v>
      </c>
      <c r="DF1044" t="e">
        <v>#N/A</v>
      </c>
      <c r="DG1044" t="e">
        <v>#N/A</v>
      </c>
      <c r="DH1044" t="e">
        <v>#N/A</v>
      </c>
      <c r="DI1044" t="e">
        <v>#N/A</v>
      </c>
      <c r="DJ1044" t="e">
        <v>#N/A</v>
      </c>
    </row>
    <row r="1045" spans="1:114" x14ac:dyDescent="0.2">
      <c r="A1045" t="s">
        <v>3039</v>
      </c>
      <c r="B1045">
        <v>62909</v>
      </c>
      <c r="C1045">
        <v>64072</v>
      </c>
      <c r="D1045" t="s">
        <v>20</v>
      </c>
      <c r="E1045">
        <v>1164</v>
      </c>
      <c r="F1045">
        <v>387</v>
      </c>
      <c r="G1045" t="s">
        <v>22</v>
      </c>
      <c r="H1045" t="s">
        <v>23</v>
      </c>
      <c r="I1045" t="s">
        <v>16</v>
      </c>
      <c r="J1045" t="s">
        <v>17</v>
      </c>
      <c r="K1045" t="s">
        <v>18</v>
      </c>
      <c r="L1045" t="s">
        <v>7776</v>
      </c>
      <c r="M1045" t="s">
        <v>2842</v>
      </c>
      <c r="N1045" t="s">
        <v>3040</v>
      </c>
      <c r="O1045" t="s">
        <v>3041</v>
      </c>
      <c r="R1045" t="s">
        <v>12925</v>
      </c>
      <c r="S1045">
        <v>504393</v>
      </c>
      <c r="T1045">
        <v>505556</v>
      </c>
      <c r="U1045" t="s">
        <v>26</v>
      </c>
      <c r="V1045">
        <v>1164</v>
      </c>
      <c r="W1045">
        <v>387</v>
      </c>
      <c r="X1045" t="s">
        <v>22</v>
      </c>
      <c r="Y1045" t="s">
        <v>23</v>
      </c>
      <c r="Z1045" t="s">
        <v>7792</v>
      </c>
      <c r="AA1045" t="s">
        <v>17</v>
      </c>
      <c r="AB1045" t="s">
        <v>5</v>
      </c>
      <c r="AD1045" t="s">
        <v>7793</v>
      </c>
      <c r="AE1045" t="s">
        <v>12926</v>
      </c>
      <c r="AF1045" t="s">
        <v>7804</v>
      </c>
      <c r="AH1045" t="str">
        <f t="shared" si="16"/>
        <v>CORRECT</v>
      </c>
      <c r="AI1045" t="s">
        <v>15340</v>
      </c>
      <c r="AJ1045" t="s">
        <v>20934</v>
      </c>
      <c r="AK1045" t="s">
        <v>23232</v>
      </c>
      <c r="AL1045" t="s">
        <v>24721</v>
      </c>
      <c r="AM1045" t="s">
        <v>26435</v>
      </c>
      <c r="AN1045" t="s">
        <v>27920</v>
      </c>
      <c r="AO1045" t="s">
        <v>27925</v>
      </c>
      <c r="AP1045" t="s">
        <v>28719</v>
      </c>
      <c r="AQ1045" t="s">
        <v>29971</v>
      </c>
      <c r="AR1045" t="s">
        <v>20</v>
      </c>
      <c r="AS1045" t="s">
        <v>20</v>
      </c>
      <c r="AT1045" t="s">
        <v>20</v>
      </c>
      <c r="AU1045" t="s">
        <v>20</v>
      </c>
      <c r="AV1045" t="s">
        <v>20</v>
      </c>
      <c r="AW1045" t="s">
        <v>20</v>
      </c>
      <c r="AX1045" t="s">
        <v>20</v>
      </c>
      <c r="AY1045" t="s">
        <v>20</v>
      </c>
      <c r="AZ1045" t="s">
        <v>20</v>
      </c>
      <c r="BA1045" t="s">
        <v>20</v>
      </c>
      <c r="BB1045" t="s">
        <v>20</v>
      </c>
      <c r="BC1045" t="s">
        <v>17621</v>
      </c>
      <c r="BD1045" s="22" t="s">
        <v>12925</v>
      </c>
      <c r="BE1045" s="22" t="s">
        <v>33435</v>
      </c>
      <c r="BF1045" t="s">
        <v>33450</v>
      </c>
      <c r="BG1045" t="s">
        <v>33451</v>
      </c>
      <c r="BH1045" t="s">
        <v>33450</v>
      </c>
      <c r="BI1045" t="s">
        <v>33451</v>
      </c>
      <c r="BJ1045" t="s">
        <v>33438</v>
      </c>
      <c r="BK1045" t="s">
        <v>33438</v>
      </c>
      <c r="BL1045" t="s">
        <v>33436</v>
      </c>
      <c r="BM1045" t="s">
        <v>33436</v>
      </c>
      <c r="BN1045" t="s">
        <v>33449</v>
      </c>
      <c r="BO1045" t="s">
        <v>33438</v>
      </c>
      <c r="BP1045" t="s">
        <v>33438</v>
      </c>
      <c r="BQ1045" t="s">
        <v>33438</v>
      </c>
      <c r="BR1045" t="s">
        <v>33439</v>
      </c>
      <c r="BS1045" t="s">
        <v>33438</v>
      </c>
      <c r="BT1045" t="s">
        <v>33438</v>
      </c>
      <c r="BV1045" t="s">
        <v>29971</v>
      </c>
      <c r="BW1045" t="s">
        <v>28719</v>
      </c>
      <c r="BX1045" t="s">
        <v>27925</v>
      </c>
      <c r="BY1045" t="s">
        <v>33450</v>
      </c>
      <c r="CB1045" t="s">
        <v>29971</v>
      </c>
      <c r="CC1045" t="s">
        <v>29971</v>
      </c>
      <c r="CD1045" t="s">
        <v>29971</v>
      </c>
      <c r="CF1045" t="s">
        <v>3041</v>
      </c>
      <c r="CG1045" t="s">
        <v>27925</v>
      </c>
      <c r="CH1045" t="s">
        <v>33383</v>
      </c>
      <c r="CI1045" t="s">
        <v>33394</v>
      </c>
      <c r="CR1045" t="s">
        <v>3040</v>
      </c>
      <c r="CS1045" t="b">
        <v>0</v>
      </c>
      <c r="CT1045">
        <v>6.1999999999999998E-3</v>
      </c>
      <c r="CU1045" t="s">
        <v>33605</v>
      </c>
      <c r="CV1045" t="s">
        <v>12926</v>
      </c>
      <c r="CW1045" t="s">
        <v>7804</v>
      </c>
      <c r="CX1045" t="b">
        <v>0</v>
      </c>
      <c r="CY1045">
        <v>6.1999999999999998E-3</v>
      </c>
      <c r="CZ1045" t="s">
        <v>33605</v>
      </c>
      <c r="DA1045" t="s">
        <v>33605</v>
      </c>
      <c r="DB1045" t="s">
        <v>33605</v>
      </c>
      <c r="DC1045" t="e">
        <v>#N/A</v>
      </c>
      <c r="DD1045" t="e">
        <v>#N/A</v>
      </c>
      <c r="DE1045" t="e">
        <v>#N/A</v>
      </c>
      <c r="DF1045" t="e">
        <v>#N/A</v>
      </c>
      <c r="DG1045" t="e">
        <v>#N/A</v>
      </c>
      <c r="DH1045" t="e">
        <v>#N/A</v>
      </c>
      <c r="DI1045" t="e">
        <v>#N/A</v>
      </c>
      <c r="DJ1045" t="e">
        <v>#N/A</v>
      </c>
    </row>
    <row r="1046" spans="1:114" x14ac:dyDescent="0.2">
      <c r="A1046" t="s">
        <v>3042</v>
      </c>
      <c r="B1046">
        <v>64132</v>
      </c>
      <c r="C1046">
        <v>66459</v>
      </c>
      <c r="D1046" t="s">
        <v>26</v>
      </c>
      <c r="E1046">
        <v>2328</v>
      </c>
      <c r="F1046">
        <v>775</v>
      </c>
      <c r="G1046" t="s">
        <v>22</v>
      </c>
      <c r="H1046" t="s">
        <v>23</v>
      </c>
      <c r="I1046" t="s">
        <v>16</v>
      </c>
      <c r="J1046" t="s">
        <v>17</v>
      </c>
      <c r="K1046" t="s">
        <v>18</v>
      </c>
      <c r="L1046" t="s">
        <v>7776</v>
      </c>
      <c r="M1046" t="s">
        <v>2842</v>
      </c>
      <c r="N1046" t="s">
        <v>3043</v>
      </c>
      <c r="O1046" t="s">
        <v>2139</v>
      </c>
      <c r="P1046" t="s">
        <v>2136</v>
      </c>
      <c r="R1046" t="s">
        <v>12927</v>
      </c>
      <c r="S1046">
        <v>502006</v>
      </c>
      <c r="T1046">
        <v>504333</v>
      </c>
      <c r="U1046" t="s">
        <v>20</v>
      </c>
      <c r="V1046">
        <v>2328</v>
      </c>
      <c r="W1046">
        <v>775</v>
      </c>
      <c r="X1046" t="s">
        <v>22</v>
      </c>
      <c r="Y1046" t="s">
        <v>23</v>
      </c>
      <c r="Z1046" t="s">
        <v>7792</v>
      </c>
      <c r="AA1046" t="s">
        <v>17</v>
      </c>
      <c r="AB1046" t="s">
        <v>5</v>
      </c>
      <c r="AD1046" t="s">
        <v>7793</v>
      </c>
      <c r="AE1046" t="s">
        <v>12928</v>
      </c>
      <c r="AF1046" t="s">
        <v>9582</v>
      </c>
      <c r="AH1046" t="str">
        <f t="shared" si="16"/>
        <v>CORRECT</v>
      </c>
      <c r="AI1046" t="s">
        <v>15341</v>
      </c>
      <c r="AJ1046" t="s">
        <v>20935</v>
      </c>
      <c r="AK1046" t="s">
        <v>22472</v>
      </c>
      <c r="AL1046" t="s">
        <v>25046</v>
      </c>
      <c r="AM1046" t="s">
        <v>26436</v>
      </c>
      <c r="AN1046" t="s">
        <v>27920</v>
      </c>
      <c r="AO1046" t="s">
        <v>27931</v>
      </c>
      <c r="AP1046" t="s">
        <v>28500</v>
      </c>
      <c r="AQ1046" t="s">
        <v>20</v>
      </c>
      <c r="AR1046" t="s">
        <v>20</v>
      </c>
      <c r="AS1046" t="s">
        <v>20</v>
      </c>
      <c r="AT1046" t="s">
        <v>32110</v>
      </c>
      <c r="AU1046" t="s">
        <v>33175</v>
      </c>
      <c r="AV1046" t="s">
        <v>20</v>
      </c>
      <c r="AW1046" t="s">
        <v>20</v>
      </c>
      <c r="AX1046" t="s">
        <v>20</v>
      </c>
      <c r="AY1046" t="s">
        <v>18762</v>
      </c>
      <c r="AZ1046" t="s">
        <v>20</v>
      </c>
      <c r="BA1046" t="s">
        <v>20</v>
      </c>
      <c r="BB1046" t="s">
        <v>20</v>
      </c>
      <c r="BC1046" t="s">
        <v>17424</v>
      </c>
      <c r="BD1046" s="22" t="s">
        <v>12927</v>
      </c>
      <c r="BE1046" s="22" t="s">
        <v>33435</v>
      </c>
      <c r="BF1046" t="s">
        <v>27931</v>
      </c>
      <c r="BG1046" t="s">
        <v>33391</v>
      </c>
      <c r="BH1046" t="s">
        <v>27931</v>
      </c>
      <c r="BI1046" t="s">
        <v>33391</v>
      </c>
      <c r="BJ1046" t="s">
        <v>33438</v>
      </c>
      <c r="BK1046" t="s">
        <v>33438</v>
      </c>
      <c r="BL1046" t="s">
        <v>33438</v>
      </c>
      <c r="BM1046" t="s">
        <v>33436</v>
      </c>
      <c r="BN1046" t="s">
        <v>33449</v>
      </c>
      <c r="BO1046" t="s">
        <v>33438</v>
      </c>
      <c r="BQ1046" t="s">
        <v>33438</v>
      </c>
      <c r="BR1046" t="s">
        <v>33439</v>
      </c>
      <c r="BS1046" t="s">
        <v>33438</v>
      </c>
      <c r="BT1046" t="s">
        <v>33438</v>
      </c>
      <c r="BV1046" t="s">
        <v>20</v>
      </c>
      <c r="BW1046" t="s">
        <v>28500</v>
      </c>
      <c r="BX1046" t="s">
        <v>27931</v>
      </c>
      <c r="BY1046" t="s">
        <v>27931</v>
      </c>
      <c r="CB1046" t="s">
        <v>2136</v>
      </c>
      <c r="CC1046" t="s">
        <v>2136</v>
      </c>
      <c r="CD1046" t="s">
        <v>17424</v>
      </c>
      <c r="CE1046" s="25" t="s">
        <v>2136</v>
      </c>
      <c r="CF1046" t="s">
        <v>2139</v>
      </c>
      <c r="CG1046" t="s">
        <v>27931</v>
      </c>
      <c r="CH1046" t="s">
        <v>33381</v>
      </c>
      <c r="CI1046" t="s">
        <v>33391</v>
      </c>
      <c r="CR1046" t="s">
        <v>3043</v>
      </c>
      <c r="CS1046" t="b">
        <v>0</v>
      </c>
      <c r="CT1046">
        <v>1.1599999999999999E-2</v>
      </c>
      <c r="CU1046" t="s">
        <v>33605</v>
      </c>
      <c r="CV1046" t="s">
        <v>12928</v>
      </c>
      <c r="CW1046" t="s">
        <v>9582</v>
      </c>
      <c r="CX1046" t="b">
        <v>0</v>
      </c>
      <c r="CY1046">
        <v>1.1599999999999999E-2</v>
      </c>
      <c r="CZ1046" t="s">
        <v>33605</v>
      </c>
      <c r="DA1046" t="s">
        <v>33605</v>
      </c>
      <c r="DB1046" t="s">
        <v>33605</v>
      </c>
      <c r="DC1046" t="e">
        <v>#N/A</v>
      </c>
      <c r="DD1046" t="e">
        <v>#N/A</v>
      </c>
      <c r="DE1046" t="e">
        <v>#N/A</v>
      </c>
      <c r="DF1046" t="e">
        <v>#N/A</v>
      </c>
      <c r="DG1046" t="e">
        <v>#N/A</v>
      </c>
      <c r="DH1046" t="e">
        <v>#N/A</v>
      </c>
      <c r="DI1046" t="e">
        <v>#N/A</v>
      </c>
      <c r="DJ1046" t="e">
        <v>#N/A</v>
      </c>
    </row>
    <row r="1047" spans="1:114" x14ac:dyDescent="0.2">
      <c r="A1047" t="s">
        <v>3044</v>
      </c>
      <c r="B1047">
        <v>66581</v>
      </c>
      <c r="C1047">
        <v>67903</v>
      </c>
      <c r="D1047" t="s">
        <v>26</v>
      </c>
      <c r="E1047">
        <v>1323</v>
      </c>
      <c r="F1047">
        <v>440</v>
      </c>
      <c r="G1047" t="s">
        <v>22</v>
      </c>
      <c r="H1047" t="s">
        <v>23</v>
      </c>
      <c r="I1047" t="s">
        <v>16</v>
      </c>
      <c r="J1047" t="s">
        <v>17</v>
      </c>
      <c r="K1047" t="s">
        <v>18</v>
      </c>
      <c r="L1047" t="s">
        <v>7776</v>
      </c>
      <c r="M1047" t="s">
        <v>2842</v>
      </c>
      <c r="N1047" t="s">
        <v>3045</v>
      </c>
      <c r="O1047" t="s">
        <v>797</v>
      </c>
      <c r="R1047" t="s">
        <v>12929</v>
      </c>
      <c r="S1047">
        <v>500562</v>
      </c>
      <c r="T1047">
        <v>501884</v>
      </c>
      <c r="U1047" t="s">
        <v>20</v>
      </c>
      <c r="V1047">
        <v>1323</v>
      </c>
      <c r="W1047">
        <v>440</v>
      </c>
      <c r="X1047" t="s">
        <v>22</v>
      </c>
      <c r="Y1047" t="s">
        <v>23</v>
      </c>
      <c r="Z1047" t="s">
        <v>7792</v>
      </c>
      <c r="AA1047" t="s">
        <v>17</v>
      </c>
      <c r="AB1047" t="s">
        <v>5</v>
      </c>
      <c r="AD1047" t="s">
        <v>7793</v>
      </c>
      <c r="AE1047" t="s">
        <v>12930</v>
      </c>
      <c r="AF1047" t="s">
        <v>8444</v>
      </c>
      <c r="AH1047" t="str">
        <f t="shared" si="16"/>
        <v>CORRECT</v>
      </c>
      <c r="AI1047" t="s">
        <v>15342</v>
      </c>
      <c r="AJ1047" t="s">
        <v>20936</v>
      </c>
      <c r="AK1047" t="s">
        <v>23233</v>
      </c>
      <c r="AL1047" t="s">
        <v>24470</v>
      </c>
      <c r="AM1047" t="s">
        <v>26437</v>
      </c>
      <c r="AN1047" t="s">
        <v>27920</v>
      </c>
      <c r="AO1047" t="s">
        <v>27926</v>
      </c>
      <c r="AP1047" t="s">
        <v>28720</v>
      </c>
      <c r="AQ1047" t="s">
        <v>29972</v>
      </c>
      <c r="AR1047" t="s">
        <v>20</v>
      </c>
      <c r="AS1047" t="s">
        <v>31197</v>
      </c>
      <c r="AT1047" t="s">
        <v>31871</v>
      </c>
      <c r="AU1047" t="s">
        <v>20</v>
      </c>
      <c r="AV1047" t="s">
        <v>20</v>
      </c>
      <c r="AW1047" t="s">
        <v>20</v>
      </c>
      <c r="AX1047" t="s">
        <v>20</v>
      </c>
      <c r="AY1047" t="s">
        <v>18784</v>
      </c>
      <c r="AZ1047" t="s">
        <v>20</v>
      </c>
      <c r="BA1047" t="s">
        <v>20</v>
      </c>
      <c r="BB1047" t="s">
        <v>20</v>
      </c>
      <c r="BC1047" t="s">
        <v>17093</v>
      </c>
      <c r="BD1047" s="22" t="s">
        <v>12929</v>
      </c>
      <c r="BE1047" s="22" t="s">
        <v>33435</v>
      </c>
      <c r="BF1047" t="s">
        <v>27936</v>
      </c>
      <c r="BG1047" t="s">
        <v>33390</v>
      </c>
      <c r="BH1047" t="s">
        <v>27926</v>
      </c>
      <c r="BI1047" t="s">
        <v>33444</v>
      </c>
      <c r="BJ1047" t="s">
        <v>33438</v>
      </c>
      <c r="BK1047" t="s">
        <v>33438</v>
      </c>
      <c r="BL1047" t="s">
        <v>33436</v>
      </c>
      <c r="BM1047" t="s">
        <v>33436</v>
      </c>
      <c r="BN1047" t="s">
        <v>33449</v>
      </c>
      <c r="BO1047" t="s">
        <v>33438</v>
      </c>
      <c r="BP1047" t="s">
        <v>33436</v>
      </c>
      <c r="BQ1047" t="s">
        <v>33438</v>
      </c>
      <c r="BR1047" t="s">
        <v>33443</v>
      </c>
      <c r="BS1047" t="s">
        <v>33438</v>
      </c>
      <c r="BT1047" t="s">
        <v>33438</v>
      </c>
      <c r="BV1047" t="s">
        <v>29972</v>
      </c>
      <c r="BW1047" t="s">
        <v>28720</v>
      </c>
      <c r="BX1047" t="s">
        <v>27926</v>
      </c>
      <c r="BY1047" t="s">
        <v>27936</v>
      </c>
      <c r="CB1047" t="s">
        <v>29972</v>
      </c>
      <c r="CC1047" t="s">
        <v>29972</v>
      </c>
      <c r="CD1047" t="s">
        <v>29972</v>
      </c>
      <c r="CF1047" t="s">
        <v>797</v>
      </c>
      <c r="CG1047" t="s">
        <v>27926</v>
      </c>
      <c r="CH1047" t="s">
        <v>33380</v>
      </c>
      <c r="CI1047" t="s">
        <v>33376</v>
      </c>
      <c r="CR1047" t="s">
        <v>3045</v>
      </c>
      <c r="CS1047" t="b">
        <v>0</v>
      </c>
      <c r="CT1047">
        <v>6.4000000000000003E-3</v>
      </c>
      <c r="CU1047" t="s">
        <v>33605</v>
      </c>
      <c r="CV1047" t="s">
        <v>12930</v>
      </c>
      <c r="CW1047" t="s">
        <v>8444</v>
      </c>
      <c r="CX1047" t="b">
        <v>0</v>
      </c>
      <c r="CY1047">
        <v>6.4000000000000003E-3</v>
      </c>
      <c r="CZ1047" t="s">
        <v>33605</v>
      </c>
      <c r="DA1047" t="s">
        <v>33605</v>
      </c>
      <c r="DB1047" t="s">
        <v>33605</v>
      </c>
      <c r="DC1047" t="e">
        <v>#N/A</v>
      </c>
      <c r="DD1047" t="e">
        <v>#N/A</v>
      </c>
      <c r="DE1047" t="e">
        <v>#N/A</v>
      </c>
      <c r="DF1047" t="e">
        <v>#N/A</v>
      </c>
      <c r="DG1047" t="e">
        <v>#N/A</v>
      </c>
      <c r="DH1047" t="e">
        <v>#N/A</v>
      </c>
      <c r="DI1047" t="e">
        <v>#N/A</v>
      </c>
      <c r="DJ1047" t="e">
        <v>#N/A</v>
      </c>
    </row>
    <row r="1048" spans="1:114" x14ac:dyDescent="0.2">
      <c r="A1048" t="s">
        <v>3046</v>
      </c>
      <c r="B1048">
        <v>67900</v>
      </c>
      <c r="C1048">
        <v>68322</v>
      </c>
      <c r="D1048" t="s">
        <v>26</v>
      </c>
      <c r="E1048">
        <v>423</v>
      </c>
      <c r="F1048">
        <v>140</v>
      </c>
      <c r="G1048" t="s">
        <v>22</v>
      </c>
      <c r="H1048" t="s">
        <v>23</v>
      </c>
      <c r="I1048" t="s">
        <v>16</v>
      </c>
      <c r="J1048" t="s">
        <v>17</v>
      </c>
      <c r="K1048" t="s">
        <v>18</v>
      </c>
      <c r="L1048" t="s">
        <v>7776</v>
      </c>
      <c r="M1048" t="s">
        <v>2842</v>
      </c>
      <c r="N1048" t="s">
        <v>3047</v>
      </c>
      <c r="O1048" t="s">
        <v>3048</v>
      </c>
      <c r="R1048" t="s">
        <v>12931</v>
      </c>
      <c r="S1048">
        <v>500143</v>
      </c>
      <c r="T1048">
        <v>500565</v>
      </c>
      <c r="U1048" t="s">
        <v>20</v>
      </c>
      <c r="V1048">
        <v>423</v>
      </c>
      <c r="W1048">
        <v>140</v>
      </c>
      <c r="X1048" t="s">
        <v>22</v>
      </c>
      <c r="Y1048" t="s">
        <v>23</v>
      </c>
      <c r="Z1048" t="s">
        <v>7792</v>
      </c>
      <c r="AA1048" t="s">
        <v>17</v>
      </c>
      <c r="AB1048" t="s">
        <v>5</v>
      </c>
      <c r="AD1048" t="s">
        <v>7793</v>
      </c>
      <c r="AE1048" t="s">
        <v>12932</v>
      </c>
      <c r="AF1048" t="s">
        <v>7804</v>
      </c>
      <c r="AH1048" t="str">
        <f t="shared" si="16"/>
        <v>CORRECT</v>
      </c>
      <c r="AI1048" t="s">
        <v>15343</v>
      </c>
      <c r="AJ1048" t="s">
        <v>20937</v>
      </c>
      <c r="AK1048" t="s">
        <v>23234</v>
      </c>
      <c r="AL1048" t="s">
        <v>25047</v>
      </c>
      <c r="AM1048" t="s">
        <v>26438</v>
      </c>
      <c r="AN1048" t="s">
        <v>27920</v>
      </c>
      <c r="AO1048" t="s">
        <v>27925</v>
      </c>
      <c r="AP1048" t="s">
        <v>28721</v>
      </c>
      <c r="AQ1048" t="s">
        <v>20</v>
      </c>
      <c r="AR1048" t="s">
        <v>20</v>
      </c>
      <c r="AS1048" t="s">
        <v>20</v>
      </c>
      <c r="AT1048" t="s">
        <v>32267</v>
      </c>
      <c r="AU1048" t="s">
        <v>20</v>
      </c>
      <c r="AV1048" t="s">
        <v>20</v>
      </c>
      <c r="AW1048" t="s">
        <v>20</v>
      </c>
      <c r="AX1048" t="s">
        <v>20</v>
      </c>
      <c r="AY1048" t="s">
        <v>18759</v>
      </c>
      <c r="AZ1048" t="s">
        <v>20</v>
      </c>
      <c r="BA1048" t="s">
        <v>20</v>
      </c>
      <c r="BB1048" t="s">
        <v>20</v>
      </c>
      <c r="BC1048" t="s">
        <v>17622</v>
      </c>
      <c r="BD1048" s="22" t="s">
        <v>12931</v>
      </c>
      <c r="BE1048" s="22" t="s">
        <v>33435</v>
      </c>
      <c r="BF1048" t="s">
        <v>27925</v>
      </c>
      <c r="BG1048" t="s">
        <v>33394</v>
      </c>
      <c r="BH1048" t="s">
        <v>30333</v>
      </c>
      <c r="BI1048" t="s">
        <v>33442</v>
      </c>
      <c r="BJ1048" t="s">
        <v>33438</v>
      </c>
      <c r="BK1048" t="s">
        <v>33438</v>
      </c>
      <c r="BL1048" t="s">
        <v>33438</v>
      </c>
      <c r="BM1048" t="s">
        <v>33436</v>
      </c>
      <c r="BN1048" t="s">
        <v>33437</v>
      </c>
      <c r="BO1048" t="s">
        <v>33438</v>
      </c>
      <c r="BQ1048" t="s">
        <v>33438</v>
      </c>
      <c r="BR1048" t="s">
        <v>33439</v>
      </c>
      <c r="BS1048" t="s">
        <v>33438</v>
      </c>
      <c r="BT1048" t="s">
        <v>33438</v>
      </c>
      <c r="BV1048" t="s">
        <v>20</v>
      </c>
      <c r="BW1048" t="s">
        <v>28721</v>
      </c>
      <c r="BX1048" t="s">
        <v>27925</v>
      </c>
      <c r="BY1048" t="s">
        <v>27925</v>
      </c>
      <c r="CB1048" t="s">
        <v>17622</v>
      </c>
      <c r="CC1048" t="s">
        <v>17622</v>
      </c>
      <c r="CD1048" t="s">
        <v>17622</v>
      </c>
      <c r="CF1048" t="s">
        <v>3048</v>
      </c>
      <c r="CG1048" t="s">
        <v>27925</v>
      </c>
      <c r="CH1048" t="s">
        <v>33383</v>
      </c>
      <c r="CI1048" t="s">
        <v>33394</v>
      </c>
      <c r="CR1048" t="s">
        <v>3047</v>
      </c>
      <c r="CS1048" t="b">
        <v>0</v>
      </c>
      <c r="CT1048">
        <v>1.06E-2</v>
      </c>
      <c r="CU1048" t="s">
        <v>33605</v>
      </c>
      <c r="CV1048" t="s">
        <v>12932</v>
      </c>
      <c r="CW1048" t="s">
        <v>7804</v>
      </c>
      <c r="CX1048" t="b">
        <v>0</v>
      </c>
      <c r="CY1048">
        <v>1.06E-2</v>
      </c>
      <c r="CZ1048" t="s">
        <v>33605</v>
      </c>
      <c r="DA1048" t="s">
        <v>33605</v>
      </c>
      <c r="DB1048" t="s">
        <v>33605</v>
      </c>
      <c r="DC1048" t="e">
        <v>#N/A</v>
      </c>
      <c r="DD1048" t="e">
        <v>#N/A</v>
      </c>
      <c r="DE1048" t="e">
        <v>#N/A</v>
      </c>
      <c r="DF1048" t="e">
        <v>#N/A</v>
      </c>
      <c r="DG1048" t="e">
        <v>#N/A</v>
      </c>
      <c r="DH1048" t="e">
        <v>#N/A</v>
      </c>
      <c r="DI1048" t="e">
        <v>#N/A</v>
      </c>
      <c r="DJ1048" t="e">
        <v>#N/A</v>
      </c>
    </row>
    <row r="1049" spans="1:114" x14ac:dyDescent="0.2">
      <c r="A1049" t="s">
        <v>3049</v>
      </c>
      <c r="B1049">
        <v>68360</v>
      </c>
      <c r="C1049">
        <v>68782</v>
      </c>
      <c r="D1049" t="s">
        <v>26</v>
      </c>
      <c r="E1049">
        <v>423</v>
      </c>
      <c r="F1049">
        <v>140</v>
      </c>
      <c r="G1049" t="s">
        <v>22</v>
      </c>
      <c r="H1049" t="s">
        <v>23</v>
      </c>
      <c r="I1049" t="s">
        <v>16</v>
      </c>
      <c r="J1049" t="s">
        <v>17</v>
      </c>
      <c r="K1049" t="s">
        <v>18</v>
      </c>
      <c r="L1049" t="s">
        <v>7776</v>
      </c>
      <c r="M1049" t="s">
        <v>2842</v>
      </c>
      <c r="N1049" t="s">
        <v>3050</v>
      </c>
      <c r="O1049" t="s">
        <v>49</v>
      </c>
      <c r="R1049" t="s">
        <v>12933</v>
      </c>
      <c r="S1049">
        <v>499683</v>
      </c>
      <c r="T1049">
        <v>500105</v>
      </c>
      <c r="U1049" t="s">
        <v>20</v>
      </c>
      <c r="V1049">
        <v>423</v>
      </c>
      <c r="W1049">
        <v>140</v>
      </c>
      <c r="X1049" t="s">
        <v>22</v>
      </c>
      <c r="Y1049" t="s">
        <v>23</v>
      </c>
      <c r="Z1049" t="s">
        <v>7792</v>
      </c>
      <c r="AA1049" t="s">
        <v>17</v>
      </c>
      <c r="AB1049" t="s">
        <v>5</v>
      </c>
      <c r="AD1049" t="s">
        <v>7793</v>
      </c>
      <c r="AE1049" t="s">
        <v>12934</v>
      </c>
      <c r="AF1049" t="s">
        <v>7804</v>
      </c>
      <c r="AH1049" t="str">
        <f t="shared" si="16"/>
        <v>CORRECT</v>
      </c>
      <c r="AI1049" t="s">
        <v>15344</v>
      </c>
      <c r="AJ1049" t="s">
        <v>20938</v>
      </c>
      <c r="AK1049" t="s">
        <v>23235</v>
      </c>
      <c r="AL1049" t="s">
        <v>24451</v>
      </c>
      <c r="AM1049" t="s">
        <v>26439</v>
      </c>
      <c r="AN1049" t="s">
        <v>27920</v>
      </c>
      <c r="AO1049" t="s">
        <v>27925</v>
      </c>
      <c r="AP1049" t="s">
        <v>28722</v>
      </c>
      <c r="AQ1049" t="s">
        <v>20</v>
      </c>
      <c r="AR1049" t="s">
        <v>20</v>
      </c>
      <c r="AS1049" t="s">
        <v>20</v>
      </c>
      <c r="AT1049" t="s">
        <v>32268</v>
      </c>
      <c r="AU1049" t="s">
        <v>20</v>
      </c>
      <c r="AV1049" t="s">
        <v>20</v>
      </c>
      <c r="AW1049" t="s">
        <v>20</v>
      </c>
      <c r="AX1049" t="s">
        <v>20</v>
      </c>
      <c r="AY1049" t="s">
        <v>18788</v>
      </c>
      <c r="AZ1049" t="s">
        <v>18683</v>
      </c>
      <c r="BA1049" t="s">
        <v>20</v>
      </c>
      <c r="BB1049" t="s">
        <v>20</v>
      </c>
      <c r="BC1049" t="s">
        <v>17623</v>
      </c>
      <c r="BD1049" s="22" t="s">
        <v>12933</v>
      </c>
      <c r="BE1049" s="22" t="s">
        <v>33435</v>
      </c>
      <c r="BF1049" t="s">
        <v>33441</v>
      </c>
      <c r="BG1049" t="s">
        <v>33442</v>
      </c>
      <c r="BH1049" t="s">
        <v>27926</v>
      </c>
      <c r="BI1049" t="s">
        <v>33444</v>
      </c>
      <c r="BJ1049" t="s">
        <v>33436</v>
      </c>
      <c r="BK1049" t="s">
        <v>33436</v>
      </c>
      <c r="BL1049" t="s">
        <v>33436</v>
      </c>
      <c r="BM1049" t="s">
        <v>33436</v>
      </c>
      <c r="BN1049" t="s">
        <v>33437</v>
      </c>
      <c r="BO1049" t="s">
        <v>33438</v>
      </c>
      <c r="BP1049" t="s">
        <v>33436</v>
      </c>
      <c r="BQ1049" t="s">
        <v>33438</v>
      </c>
      <c r="BR1049" t="s">
        <v>33443</v>
      </c>
      <c r="BS1049" t="s">
        <v>33438</v>
      </c>
      <c r="BT1049" t="s">
        <v>33438</v>
      </c>
      <c r="BV1049" t="s">
        <v>20</v>
      </c>
      <c r="BW1049" t="s">
        <v>28722</v>
      </c>
      <c r="BX1049" t="s">
        <v>27925</v>
      </c>
      <c r="BY1049" t="s">
        <v>33441</v>
      </c>
      <c r="CB1049" t="s">
        <v>17623</v>
      </c>
      <c r="CC1049" t="s">
        <v>17623</v>
      </c>
      <c r="CD1049" t="s">
        <v>17623</v>
      </c>
      <c r="CF1049" t="s">
        <v>49</v>
      </c>
      <c r="CG1049" t="s">
        <v>27925</v>
      </c>
      <c r="CH1049" t="s">
        <v>33383</v>
      </c>
      <c r="CI1049" t="s">
        <v>33394</v>
      </c>
      <c r="CR1049" t="s">
        <v>3050</v>
      </c>
      <c r="CS1049" t="b">
        <v>0</v>
      </c>
      <c r="CT1049">
        <v>8.8000000000000005E-3</v>
      </c>
      <c r="CU1049" t="s">
        <v>33605</v>
      </c>
      <c r="CV1049" t="s">
        <v>12934</v>
      </c>
      <c r="CW1049" t="s">
        <v>7804</v>
      </c>
      <c r="CX1049" t="b">
        <v>0</v>
      </c>
      <c r="CY1049">
        <v>8.8000000000000005E-3</v>
      </c>
      <c r="CZ1049" t="s">
        <v>33605</v>
      </c>
      <c r="DA1049" t="s">
        <v>33605</v>
      </c>
      <c r="DB1049" t="s">
        <v>33605</v>
      </c>
      <c r="DC1049" t="e">
        <v>#N/A</v>
      </c>
      <c r="DD1049" t="e">
        <v>#N/A</v>
      </c>
      <c r="DE1049" t="e">
        <v>#N/A</v>
      </c>
      <c r="DF1049" t="e">
        <v>#N/A</v>
      </c>
      <c r="DG1049" t="e">
        <v>#N/A</v>
      </c>
      <c r="DH1049" t="e">
        <v>#N/A</v>
      </c>
      <c r="DI1049" t="e">
        <v>#N/A</v>
      </c>
      <c r="DJ1049" t="e">
        <v>#N/A</v>
      </c>
    </row>
    <row r="1050" spans="1:114" x14ac:dyDescent="0.2">
      <c r="A1050" t="s">
        <v>3052</v>
      </c>
      <c r="B1050">
        <v>68812</v>
      </c>
      <c r="C1050">
        <v>69564</v>
      </c>
      <c r="D1050" t="s">
        <v>26</v>
      </c>
      <c r="E1050">
        <v>753</v>
      </c>
      <c r="F1050">
        <v>250</v>
      </c>
      <c r="G1050" t="s">
        <v>22</v>
      </c>
      <c r="H1050" t="s">
        <v>23</v>
      </c>
      <c r="I1050" t="s">
        <v>16</v>
      </c>
      <c r="J1050" t="s">
        <v>17</v>
      </c>
      <c r="K1050" t="s">
        <v>18</v>
      </c>
      <c r="L1050" t="s">
        <v>7776</v>
      </c>
      <c r="M1050" t="s">
        <v>2842</v>
      </c>
      <c r="N1050" t="s">
        <v>3053</v>
      </c>
      <c r="O1050" t="s">
        <v>3054</v>
      </c>
      <c r="P1050" t="s">
        <v>3051</v>
      </c>
      <c r="R1050" t="s">
        <v>12935</v>
      </c>
      <c r="S1050">
        <v>498901</v>
      </c>
      <c r="T1050">
        <v>499653</v>
      </c>
      <c r="U1050" t="s">
        <v>20</v>
      </c>
      <c r="V1050">
        <v>753</v>
      </c>
      <c r="W1050">
        <v>250</v>
      </c>
      <c r="X1050" t="s">
        <v>22</v>
      </c>
      <c r="Y1050" t="s">
        <v>23</v>
      </c>
      <c r="Z1050" t="s">
        <v>7792</v>
      </c>
      <c r="AA1050" t="s">
        <v>17</v>
      </c>
      <c r="AB1050" t="s">
        <v>5</v>
      </c>
      <c r="AD1050" t="s">
        <v>7793</v>
      </c>
      <c r="AE1050" t="s">
        <v>12936</v>
      </c>
      <c r="AF1050" t="s">
        <v>7798</v>
      </c>
      <c r="AH1050" t="str">
        <f t="shared" si="16"/>
        <v>CORRECT</v>
      </c>
      <c r="AI1050" t="s">
        <v>15345</v>
      </c>
      <c r="AJ1050" t="s">
        <v>20939</v>
      </c>
      <c r="AK1050" t="s">
        <v>23236</v>
      </c>
      <c r="AL1050" t="s">
        <v>25048</v>
      </c>
      <c r="AM1050" t="s">
        <v>26440</v>
      </c>
      <c r="AN1050" t="s">
        <v>27920</v>
      </c>
      <c r="AO1050" t="s">
        <v>27925</v>
      </c>
      <c r="AP1050" t="s">
        <v>28723</v>
      </c>
      <c r="AQ1050" t="s">
        <v>20</v>
      </c>
      <c r="AR1050" t="s">
        <v>20</v>
      </c>
      <c r="AS1050" t="s">
        <v>20</v>
      </c>
      <c r="AT1050" t="s">
        <v>32269</v>
      </c>
      <c r="AU1050" t="s">
        <v>33068</v>
      </c>
      <c r="AV1050" t="s">
        <v>19908</v>
      </c>
      <c r="AW1050" t="s">
        <v>20</v>
      </c>
      <c r="AX1050" t="s">
        <v>20</v>
      </c>
      <c r="AY1050" t="s">
        <v>18785</v>
      </c>
      <c r="AZ1050" t="s">
        <v>18683</v>
      </c>
      <c r="BA1050" t="s">
        <v>20</v>
      </c>
      <c r="BB1050" t="s">
        <v>20</v>
      </c>
      <c r="BC1050" t="s">
        <v>16907</v>
      </c>
      <c r="BD1050" s="22" t="s">
        <v>12935</v>
      </c>
      <c r="BE1050" s="22" t="s">
        <v>33435</v>
      </c>
      <c r="BF1050" t="s">
        <v>27926</v>
      </c>
      <c r="BG1050" t="s">
        <v>33376</v>
      </c>
      <c r="BH1050" t="s">
        <v>33450</v>
      </c>
      <c r="BI1050" t="s">
        <v>33451</v>
      </c>
      <c r="BJ1050" t="s">
        <v>33438</v>
      </c>
      <c r="BK1050" t="s">
        <v>33438</v>
      </c>
      <c r="BL1050" t="s">
        <v>33438</v>
      </c>
      <c r="BM1050" t="s">
        <v>33438</v>
      </c>
      <c r="BN1050" t="s">
        <v>33440</v>
      </c>
      <c r="BO1050" t="s">
        <v>33438</v>
      </c>
      <c r="BQ1050" t="s">
        <v>33438</v>
      </c>
      <c r="BR1050" t="s">
        <v>33443</v>
      </c>
      <c r="BS1050" t="s">
        <v>33436</v>
      </c>
      <c r="BT1050" t="s">
        <v>33438</v>
      </c>
      <c r="BV1050" t="s">
        <v>20</v>
      </c>
      <c r="BW1050" t="s">
        <v>28723</v>
      </c>
      <c r="BX1050" t="s">
        <v>27925</v>
      </c>
      <c r="BY1050" t="s">
        <v>27926</v>
      </c>
      <c r="CB1050" t="s">
        <v>3051</v>
      </c>
      <c r="CC1050" t="s">
        <v>3051</v>
      </c>
      <c r="CD1050" t="s">
        <v>16907</v>
      </c>
      <c r="CE1050" s="25" t="s">
        <v>3051</v>
      </c>
      <c r="CF1050" t="s">
        <v>3054</v>
      </c>
      <c r="CG1050" t="s">
        <v>27925</v>
      </c>
      <c r="CH1050" t="s">
        <v>33383</v>
      </c>
      <c r="CI1050" t="s">
        <v>33394</v>
      </c>
      <c r="CR1050" t="s">
        <v>3053</v>
      </c>
      <c r="CS1050" t="b">
        <v>0</v>
      </c>
      <c r="CT1050">
        <v>1.6E-2</v>
      </c>
      <c r="CU1050" t="s">
        <v>33605</v>
      </c>
      <c r="CV1050" t="s">
        <v>12936</v>
      </c>
      <c r="CW1050" t="s">
        <v>7798</v>
      </c>
      <c r="CX1050" t="b">
        <v>0</v>
      </c>
      <c r="CY1050">
        <v>1.6E-2</v>
      </c>
      <c r="CZ1050" t="s">
        <v>33605</v>
      </c>
      <c r="DA1050" t="s">
        <v>33605</v>
      </c>
      <c r="DB1050" t="s">
        <v>33605</v>
      </c>
      <c r="DC1050" t="e">
        <v>#N/A</v>
      </c>
      <c r="DD1050" t="e">
        <v>#N/A</v>
      </c>
      <c r="DE1050" t="e">
        <v>#N/A</v>
      </c>
      <c r="DF1050" t="e">
        <v>#N/A</v>
      </c>
      <c r="DG1050" t="e">
        <v>#N/A</v>
      </c>
      <c r="DH1050" t="e">
        <v>#N/A</v>
      </c>
      <c r="DI1050" t="e">
        <v>#N/A</v>
      </c>
      <c r="DJ1050" t="e">
        <v>#N/A</v>
      </c>
    </row>
    <row r="1051" spans="1:114" x14ac:dyDescent="0.2">
      <c r="A1051" t="s">
        <v>3055</v>
      </c>
      <c r="B1051">
        <v>69744</v>
      </c>
      <c r="C1051">
        <v>70841</v>
      </c>
      <c r="D1051" t="s">
        <v>26</v>
      </c>
      <c r="E1051">
        <v>1098</v>
      </c>
      <c r="F1051">
        <v>365</v>
      </c>
      <c r="G1051" t="s">
        <v>22</v>
      </c>
      <c r="H1051" t="s">
        <v>23</v>
      </c>
      <c r="I1051" t="s">
        <v>16</v>
      </c>
      <c r="J1051" t="s">
        <v>17</v>
      </c>
      <c r="K1051" t="s">
        <v>18</v>
      </c>
      <c r="L1051" t="s">
        <v>7776</v>
      </c>
      <c r="M1051" t="s">
        <v>2842</v>
      </c>
      <c r="N1051" t="s">
        <v>3056</v>
      </c>
      <c r="O1051" t="s">
        <v>3057</v>
      </c>
      <c r="R1051" t="s">
        <v>12937</v>
      </c>
      <c r="S1051">
        <v>497624</v>
      </c>
      <c r="T1051">
        <v>498808</v>
      </c>
      <c r="U1051" t="s">
        <v>20</v>
      </c>
      <c r="V1051">
        <v>1185</v>
      </c>
      <c r="W1051">
        <v>394</v>
      </c>
      <c r="X1051" t="s">
        <v>22</v>
      </c>
      <c r="Y1051" t="s">
        <v>23</v>
      </c>
      <c r="Z1051" t="s">
        <v>7792</v>
      </c>
      <c r="AA1051" t="s">
        <v>17</v>
      </c>
      <c r="AB1051" t="s">
        <v>5</v>
      </c>
      <c r="AD1051" t="s">
        <v>7793</v>
      </c>
      <c r="AE1051" t="s">
        <v>12938</v>
      </c>
      <c r="AF1051" t="s">
        <v>12939</v>
      </c>
      <c r="AH1051" t="str">
        <f t="shared" si="16"/>
        <v>bad</v>
      </c>
      <c r="AI1051" t="s">
        <v>15346</v>
      </c>
      <c r="AJ1051" t="s">
        <v>20940</v>
      </c>
      <c r="AK1051" t="s">
        <v>23237</v>
      </c>
      <c r="AL1051" t="s">
        <v>24491</v>
      </c>
      <c r="AM1051" t="s">
        <v>26441</v>
      </c>
      <c r="AN1051" t="s">
        <v>27920</v>
      </c>
      <c r="AO1051" t="s">
        <v>27925</v>
      </c>
      <c r="AP1051" t="s">
        <v>28724</v>
      </c>
      <c r="AQ1051" t="s">
        <v>29973</v>
      </c>
      <c r="AR1051" t="s">
        <v>20</v>
      </c>
      <c r="AS1051" t="s">
        <v>20</v>
      </c>
      <c r="AT1051" t="s">
        <v>32270</v>
      </c>
      <c r="AU1051" t="s">
        <v>33068</v>
      </c>
      <c r="AV1051" t="s">
        <v>19908</v>
      </c>
      <c r="AW1051" t="s">
        <v>20</v>
      </c>
      <c r="AX1051" t="s">
        <v>20</v>
      </c>
      <c r="AY1051" t="s">
        <v>18744</v>
      </c>
      <c r="AZ1051" t="s">
        <v>18683</v>
      </c>
      <c r="BA1051" t="s">
        <v>20</v>
      </c>
      <c r="BB1051" t="s">
        <v>20</v>
      </c>
      <c r="BC1051" t="s">
        <v>17624</v>
      </c>
      <c r="BD1051" s="22" t="s">
        <v>12937</v>
      </c>
      <c r="BE1051" s="22" t="s">
        <v>33435</v>
      </c>
      <c r="BF1051" t="s">
        <v>27926</v>
      </c>
      <c r="BG1051" t="s">
        <v>33376</v>
      </c>
      <c r="BH1051" t="s">
        <v>30333</v>
      </c>
      <c r="BI1051" t="s">
        <v>33442</v>
      </c>
      <c r="BJ1051" t="s">
        <v>33438</v>
      </c>
      <c r="BK1051" t="s">
        <v>33438</v>
      </c>
      <c r="BL1051" t="s">
        <v>33438</v>
      </c>
      <c r="BM1051" t="s">
        <v>33436</v>
      </c>
      <c r="BN1051" t="s">
        <v>33448</v>
      </c>
      <c r="BO1051" t="s">
        <v>33438</v>
      </c>
      <c r="BP1051" t="s">
        <v>33438</v>
      </c>
      <c r="BQ1051" t="s">
        <v>33438</v>
      </c>
      <c r="BR1051" t="s">
        <v>33443</v>
      </c>
      <c r="BS1051" t="s">
        <v>33438</v>
      </c>
      <c r="BT1051" t="s">
        <v>33438</v>
      </c>
      <c r="BV1051" t="s">
        <v>29973</v>
      </c>
      <c r="BW1051" t="s">
        <v>28724</v>
      </c>
      <c r="BX1051" t="s">
        <v>27925</v>
      </c>
      <c r="BY1051" t="s">
        <v>27926</v>
      </c>
      <c r="CB1051" t="s">
        <v>29973</v>
      </c>
      <c r="CC1051" t="s">
        <v>29973</v>
      </c>
      <c r="CD1051" t="s">
        <v>29973</v>
      </c>
      <c r="CF1051" t="s">
        <v>3057</v>
      </c>
      <c r="CG1051" t="s">
        <v>27925</v>
      </c>
      <c r="CH1051" t="s">
        <v>33383</v>
      </c>
      <c r="CI1051" t="s">
        <v>33394</v>
      </c>
      <c r="CR1051" t="s">
        <v>3056</v>
      </c>
      <c r="CS1051" t="b">
        <v>0</v>
      </c>
      <c r="CT1051">
        <v>7.7000000000000002E-3</v>
      </c>
      <c r="CU1051" t="s">
        <v>33605</v>
      </c>
      <c r="CV1051" t="s">
        <v>12938</v>
      </c>
      <c r="CW1051" t="s">
        <v>12939</v>
      </c>
      <c r="CX1051" t="b">
        <v>0</v>
      </c>
      <c r="CY1051">
        <v>7.1999999999999998E-3</v>
      </c>
      <c r="CZ1051" t="s">
        <v>33605</v>
      </c>
      <c r="DA1051" t="s">
        <v>33605</v>
      </c>
      <c r="DB1051" t="s">
        <v>33606</v>
      </c>
      <c r="DC1051" t="e">
        <v>#N/A</v>
      </c>
      <c r="DD1051" t="e">
        <v>#N/A</v>
      </c>
      <c r="DE1051" t="e">
        <v>#N/A</v>
      </c>
      <c r="DF1051" t="e">
        <v>#N/A</v>
      </c>
      <c r="DG1051" t="e">
        <v>#N/A</v>
      </c>
      <c r="DH1051" t="e">
        <v>#N/A</v>
      </c>
      <c r="DI1051" t="e">
        <v>#N/A</v>
      </c>
      <c r="DJ1051" t="e">
        <v>#N/A</v>
      </c>
    </row>
    <row r="1052" spans="1:114" x14ac:dyDescent="0.2">
      <c r="A1052" t="s">
        <v>3059</v>
      </c>
      <c r="B1052">
        <v>70886</v>
      </c>
      <c r="C1052">
        <v>71863</v>
      </c>
      <c r="D1052" t="s">
        <v>26</v>
      </c>
      <c r="E1052">
        <v>978</v>
      </c>
      <c r="F1052">
        <v>325</v>
      </c>
      <c r="G1052" t="s">
        <v>22</v>
      </c>
      <c r="H1052" t="s">
        <v>23</v>
      </c>
      <c r="I1052" t="s">
        <v>16</v>
      </c>
      <c r="J1052" t="s">
        <v>17</v>
      </c>
      <c r="K1052" t="s">
        <v>18</v>
      </c>
      <c r="L1052" t="s">
        <v>7776</v>
      </c>
      <c r="M1052" t="s">
        <v>2842</v>
      </c>
      <c r="N1052" t="s">
        <v>3060</v>
      </c>
      <c r="O1052" t="s">
        <v>3061</v>
      </c>
      <c r="P1052" t="s">
        <v>3058</v>
      </c>
      <c r="R1052" t="s">
        <v>12940</v>
      </c>
      <c r="S1052">
        <v>496602</v>
      </c>
      <c r="T1052">
        <v>497579</v>
      </c>
      <c r="U1052" t="s">
        <v>20</v>
      </c>
      <c r="V1052">
        <v>978</v>
      </c>
      <c r="W1052">
        <v>325</v>
      </c>
      <c r="X1052" t="s">
        <v>22</v>
      </c>
      <c r="Y1052" t="s">
        <v>23</v>
      </c>
      <c r="Z1052" t="s">
        <v>7792</v>
      </c>
      <c r="AA1052" t="s">
        <v>17</v>
      </c>
      <c r="AB1052" t="s">
        <v>5</v>
      </c>
      <c r="AD1052" t="s">
        <v>7793</v>
      </c>
      <c r="AE1052" t="s">
        <v>12941</v>
      </c>
      <c r="AF1052" t="s">
        <v>12942</v>
      </c>
      <c r="AH1052" t="str">
        <f t="shared" si="16"/>
        <v>CORRECT</v>
      </c>
      <c r="AI1052" t="s">
        <v>15347</v>
      </c>
      <c r="AJ1052" t="s">
        <v>20941</v>
      </c>
      <c r="AK1052" t="s">
        <v>23238</v>
      </c>
      <c r="AL1052" t="s">
        <v>24989</v>
      </c>
      <c r="AM1052" t="s">
        <v>26442</v>
      </c>
      <c r="AN1052" t="s">
        <v>27920</v>
      </c>
      <c r="AO1052" t="s">
        <v>27936</v>
      </c>
      <c r="AP1052" t="s">
        <v>28725</v>
      </c>
      <c r="AQ1052" t="s">
        <v>29974</v>
      </c>
      <c r="AR1052" t="s">
        <v>30701</v>
      </c>
      <c r="AS1052" t="s">
        <v>20</v>
      </c>
      <c r="AT1052" t="s">
        <v>20</v>
      </c>
      <c r="AU1052" t="s">
        <v>20</v>
      </c>
      <c r="AV1052" t="s">
        <v>20</v>
      </c>
      <c r="AW1052" t="s">
        <v>20</v>
      </c>
      <c r="AX1052" t="s">
        <v>20</v>
      </c>
      <c r="AY1052" t="s">
        <v>20</v>
      </c>
      <c r="AZ1052" t="s">
        <v>20</v>
      </c>
      <c r="BA1052" t="s">
        <v>20</v>
      </c>
      <c r="BB1052" t="s">
        <v>20</v>
      </c>
      <c r="BC1052" t="s">
        <v>17625</v>
      </c>
      <c r="BD1052" s="22" t="s">
        <v>12940</v>
      </c>
      <c r="BE1052" s="22" t="s">
        <v>33435</v>
      </c>
      <c r="BF1052" t="s">
        <v>27936</v>
      </c>
      <c r="BG1052" t="s">
        <v>33390</v>
      </c>
      <c r="BH1052" t="s">
        <v>27936</v>
      </c>
      <c r="BI1052" t="s">
        <v>33390</v>
      </c>
      <c r="BJ1052" t="s">
        <v>33438</v>
      </c>
      <c r="BK1052" t="s">
        <v>33438</v>
      </c>
      <c r="BL1052" t="s">
        <v>33438</v>
      </c>
      <c r="BM1052" t="s">
        <v>33438</v>
      </c>
      <c r="BN1052" t="s">
        <v>33440</v>
      </c>
      <c r="BO1052" t="s">
        <v>33438</v>
      </c>
      <c r="BQ1052" t="s">
        <v>33438</v>
      </c>
      <c r="BR1052" t="s">
        <v>33443</v>
      </c>
      <c r="BS1052" t="s">
        <v>33436</v>
      </c>
      <c r="BT1052" t="s">
        <v>33438</v>
      </c>
      <c r="BV1052" t="s">
        <v>29974</v>
      </c>
      <c r="BW1052" t="s">
        <v>28725</v>
      </c>
      <c r="BX1052" t="s">
        <v>27936</v>
      </c>
      <c r="BY1052" t="s">
        <v>27936</v>
      </c>
      <c r="CB1052" t="s">
        <v>3058</v>
      </c>
      <c r="CC1052" t="s">
        <v>3058</v>
      </c>
      <c r="CD1052" t="s">
        <v>29974</v>
      </c>
      <c r="CE1052" s="25" t="s">
        <v>3058</v>
      </c>
      <c r="CF1052" t="s">
        <v>3061</v>
      </c>
      <c r="CG1052" t="s">
        <v>27936</v>
      </c>
      <c r="CH1052" t="s">
        <v>33380</v>
      </c>
      <c r="CI1052" t="s">
        <v>33390</v>
      </c>
      <c r="CR1052" t="s">
        <v>3060</v>
      </c>
      <c r="CS1052" t="b">
        <v>0</v>
      </c>
      <c r="CT1052">
        <v>6.4999999999999997E-3</v>
      </c>
      <c r="CU1052" t="s">
        <v>33605</v>
      </c>
      <c r="CV1052" t="s">
        <v>12941</v>
      </c>
      <c r="CW1052" t="s">
        <v>12942</v>
      </c>
      <c r="CX1052" t="b">
        <v>0</v>
      </c>
      <c r="CY1052">
        <v>6.4999999999999997E-3</v>
      </c>
      <c r="CZ1052" t="s">
        <v>33605</v>
      </c>
      <c r="DA1052" t="s">
        <v>33605</v>
      </c>
      <c r="DB1052" t="s">
        <v>33605</v>
      </c>
      <c r="DC1052" t="e">
        <v>#N/A</v>
      </c>
      <c r="DD1052" t="e">
        <v>#N/A</v>
      </c>
      <c r="DE1052" t="e">
        <v>#N/A</v>
      </c>
      <c r="DF1052" t="e">
        <v>#N/A</v>
      </c>
      <c r="DG1052" t="e">
        <v>#N/A</v>
      </c>
      <c r="DH1052" t="e">
        <v>#N/A</v>
      </c>
      <c r="DI1052" t="e">
        <v>#N/A</v>
      </c>
      <c r="DJ1052" t="e">
        <v>#N/A</v>
      </c>
    </row>
    <row r="1053" spans="1:114" x14ac:dyDescent="0.2">
      <c r="A1053" t="s">
        <v>3062</v>
      </c>
      <c r="B1053">
        <v>71885</v>
      </c>
      <c r="C1053">
        <v>72535</v>
      </c>
      <c r="D1053" t="s">
        <v>26</v>
      </c>
      <c r="E1053">
        <v>651</v>
      </c>
      <c r="F1053">
        <v>216</v>
      </c>
      <c r="G1053" t="s">
        <v>22</v>
      </c>
      <c r="H1053" t="s">
        <v>23</v>
      </c>
      <c r="I1053" t="s">
        <v>16</v>
      </c>
      <c r="J1053" t="s">
        <v>17</v>
      </c>
      <c r="K1053" t="s">
        <v>18</v>
      </c>
      <c r="L1053" t="s">
        <v>7776</v>
      </c>
      <c r="M1053" t="s">
        <v>2842</v>
      </c>
      <c r="N1053" t="s">
        <v>3063</v>
      </c>
      <c r="O1053" t="s">
        <v>3064</v>
      </c>
      <c r="R1053" t="s">
        <v>12943</v>
      </c>
      <c r="S1053">
        <v>495930</v>
      </c>
      <c r="T1053">
        <v>496580</v>
      </c>
      <c r="U1053" t="s">
        <v>20</v>
      </c>
      <c r="V1053">
        <v>651</v>
      </c>
      <c r="W1053">
        <v>216</v>
      </c>
      <c r="X1053" t="s">
        <v>22</v>
      </c>
      <c r="Y1053" t="s">
        <v>23</v>
      </c>
      <c r="Z1053" t="s">
        <v>7792</v>
      </c>
      <c r="AA1053" t="s">
        <v>17</v>
      </c>
      <c r="AB1053" t="s">
        <v>5</v>
      </c>
      <c r="AD1053" t="s">
        <v>7793</v>
      </c>
      <c r="AE1053" t="s">
        <v>12944</v>
      </c>
      <c r="AF1053" t="s">
        <v>12945</v>
      </c>
      <c r="AH1053" t="str">
        <f t="shared" si="16"/>
        <v>CORRECT</v>
      </c>
      <c r="AI1053" t="s">
        <v>15348</v>
      </c>
      <c r="AJ1053" t="s">
        <v>20942</v>
      </c>
      <c r="AK1053" t="s">
        <v>23239</v>
      </c>
      <c r="AL1053" t="s">
        <v>24487</v>
      </c>
      <c r="AM1053" t="s">
        <v>26443</v>
      </c>
      <c r="AN1053" t="s">
        <v>27920</v>
      </c>
      <c r="AO1053" t="s">
        <v>27933</v>
      </c>
      <c r="AP1053" t="s">
        <v>3940</v>
      </c>
      <c r="AQ1053" t="s">
        <v>20</v>
      </c>
      <c r="AR1053" t="s">
        <v>30702</v>
      </c>
      <c r="AS1053" t="s">
        <v>31381</v>
      </c>
      <c r="AT1053" t="s">
        <v>32271</v>
      </c>
      <c r="AU1053" t="s">
        <v>33160</v>
      </c>
      <c r="AV1053" t="s">
        <v>19872</v>
      </c>
      <c r="AW1053" t="s">
        <v>19505</v>
      </c>
      <c r="AX1053" t="s">
        <v>19079</v>
      </c>
      <c r="AY1053" t="s">
        <v>18748</v>
      </c>
      <c r="AZ1053" t="s">
        <v>20</v>
      </c>
      <c r="BA1053" t="s">
        <v>20</v>
      </c>
      <c r="BB1053" t="s">
        <v>20</v>
      </c>
      <c r="BC1053" t="s">
        <v>17626</v>
      </c>
      <c r="BD1053" s="22" t="s">
        <v>12943</v>
      </c>
      <c r="BE1053" s="22" t="s">
        <v>33435</v>
      </c>
      <c r="BF1053" t="s">
        <v>27933</v>
      </c>
      <c r="BG1053" t="s">
        <v>33388</v>
      </c>
      <c r="BH1053" t="s">
        <v>27933</v>
      </c>
      <c r="BI1053" t="s">
        <v>33388</v>
      </c>
      <c r="BJ1053" t="s">
        <v>33438</v>
      </c>
      <c r="BK1053" t="s">
        <v>33438</v>
      </c>
      <c r="BL1053" t="s">
        <v>33438</v>
      </c>
      <c r="BM1053" t="s">
        <v>33436</v>
      </c>
      <c r="BN1053" t="s">
        <v>33437</v>
      </c>
      <c r="BO1053" t="s">
        <v>33438</v>
      </c>
      <c r="BP1053" t="s">
        <v>33438</v>
      </c>
      <c r="BQ1053" t="s">
        <v>33438</v>
      </c>
      <c r="BR1053" t="s">
        <v>33439</v>
      </c>
      <c r="BS1053" t="s">
        <v>33438</v>
      </c>
      <c r="BT1053" t="s">
        <v>33438</v>
      </c>
      <c r="BV1053" t="s">
        <v>20</v>
      </c>
      <c r="BW1053" t="s">
        <v>3940</v>
      </c>
      <c r="BX1053" t="s">
        <v>27933</v>
      </c>
      <c r="BY1053" t="s">
        <v>27933</v>
      </c>
      <c r="CB1053" t="s">
        <v>17626</v>
      </c>
      <c r="CC1053" t="s">
        <v>17626</v>
      </c>
      <c r="CD1053" t="s">
        <v>17626</v>
      </c>
      <c r="CF1053" t="s">
        <v>3064</v>
      </c>
      <c r="CG1053" t="s">
        <v>27933</v>
      </c>
      <c r="CH1053" t="s">
        <v>33382</v>
      </c>
      <c r="CI1053" t="s">
        <v>33388</v>
      </c>
      <c r="CR1053" t="s">
        <v>3063</v>
      </c>
      <c r="CS1053" t="b">
        <v>0</v>
      </c>
      <c r="CT1053">
        <v>7.7999999999999996E-3</v>
      </c>
      <c r="CU1053" t="s">
        <v>33605</v>
      </c>
      <c r="CV1053" t="s">
        <v>12944</v>
      </c>
      <c r="CW1053" t="s">
        <v>12945</v>
      </c>
      <c r="CX1053" t="b">
        <v>0</v>
      </c>
      <c r="CY1053">
        <v>7.7999999999999996E-3</v>
      </c>
      <c r="CZ1053" t="s">
        <v>33605</v>
      </c>
      <c r="DA1053" t="s">
        <v>33605</v>
      </c>
      <c r="DB1053" t="s">
        <v>33605</v>
      </c>
      <c r="DC1053" t="e">
        <v>#N/A</v>
      </c>
      <c r="DD1053" t="e">
        <v>#N/A</v>
      </c>
      <c r="DE1053" t="e">
        <v>#N/A</v>
      </c>
      <c r="DF1053" t="e">
        <v>#N/A</v>
      </c>
      <c r="DG1053" t="e">
        <v>#N/A</v>
      </c>
      <c r="DH1053" t="e">
        <v>#N/A</v>
      </c>
      <c r="DI1053" t="e">
        <v>#N/A</v>
      </c>
      <c r="DJ1053" t="e">
        <v>#N/A</v>
      </c>
    </row>
    <row r="1054" spans="1:114" x14ac:dyDescent="0.2">
      <c r="A1054" t="s">
        <v>3065</v>
      </c>
      <c r="B1054">
        <v>72532</v>
      </c>
      <c r="C1054">
        <v>73005</v>
      </c>
      <c r="D1054" t="s">
        <v>20</v>
      </c>
      <c r="E1054">
        <v>474</v>
      </c>
      <c r="F1054">
        <v>157</v>
      </c>
      <c r="G1054" t="s">
        <v>22</v>
      </c>
      <c r="H1054" t="s">
        <v>23</v>
      </c>
      <c r="I1054" t="s">
        <v>16</v>
      </c>
      <c r="J1054" t="s">
        <v>17</v>
      </c>
      <c r="K1054" t="s">
        <v>18</v>
      </c>
      <c r="L1054" t="s">
        <v>7776</v>
      </c>
      <c r="M1054" t="s">
        <v>2842</v>
      </c>
      <c r="N1054" t="s">
        <v>3066</v>
      </c>
      <c r="O1054" t="s">
        <v>49</v>
      </c>
      <c r="R1054" t="s">
        <v>12946</v>
      </c>
      <c r="S1054">
        <v>495460</v>
      </c>
      <c r="T1054">
        <v>495933</v>
      </c>
      <c r="U1054" t="s">
        <v>26</v>
      </c>
      <c r="V1054">
        <v>474</v>
      </c>
      <c r="W1054">
        <v>157</v>
      </c>
      <c r="X1054" t="s">
        <v>22</v>
      </c>
      <c r="Y1054" t="s">
        <v>23</v>
      </c>
      <c r="Z1054" t="s">
        <v>7792</v>
      </c>
      <c r="AA1054" t="s">
        <v>17</v>
      </c>
      <c r="AB1054" t="s">
        <v>5</v>
      </c>
      <c r="AD1054" t="s">
        <v>7793</v>
      </c>
      <c r="AE1054" t="s">
        <v>12947</v>
      </c>
      <c r="AF1054" t="s">
        <v>7804</v>
      </c>
      <c r="AH1054" t="str">
        <f t="shared" si="16"/>
        <v>CORRECT</v>
      </c>
      <c r="AI1054" t="s">
        <v>15349</v>
      </c>
      <c r="AJ1054" t="s">
        <v>20943</v>
      </c>
      <c r="AK1054" t="s">
        <v>23240</v>
      </c>
      <c r="AL1054" t="s">
        <v>24650</v>
      </c>
      <c r="AM1054" t="s">
        <v>26444</v>
      </c>
      <c r="AN1054" t="s">
        <v>27920</v>
      </c>
      <c r="AO1054" t="s">
        <v>20</v>
      </c>
      <c r="AP1054" t="s">
        <v>20</v>
      </c>
      <c r="AQ1054" t="s">
        <v>20</v>
      </c>
      <c r="AR1054" t="s">
        <v>20</v>
      </c>
      <c r="AS1054" t="s">
        <v>20</v>
      </c>
      <c r="AT1054" t="s">
        <v>20</v>
      </c>
      <c r="AU1054" t="s">
        <v>20</v>
      </c>
      <c r="AV1054" t="s">
        <v>20</v>
      </c>
      <c r="AW1054" t="s">
        <v>20</v>
      </c>
      <c r="AX1054" t="s">
        <v>20</v>
      </c>
      <c r="AY1054" t="s">
        <v>20</v>
      </c>
      <c r="AZ1054" t="s">
        <v>20</v>
      </c>
      <c r="BA1054" t="s">
        <v>20</v>
      </c>
      <c r="BB1054" t="s">
        <v>20</v>
      </c>
      <c r="BC1054" t="s">
        <v>20</v>
      </c>
      <c r="BD1054" s="22" t="s">
        <v>12946</v>
      </c>
      <c r="BE1054" s="22" t="s">
        <v>33435</v>
      </c>
      <c r="BF1054" t="s">
        <v>33441</v>
      </c>
      <c r="BG1054" t="s">
        <v>33442</v>
      </c>
      <c r="BH1054" t="s">
        <v>30333</v>
      </c>
      <c r="BI1054" t="s">
        <v>33442</v>
      </c>
      <c r="BJ1054" t="s">
        <v>33436</v>
      </c>
      <c r="BK1054" t="s">
        <v>33436</v>
      </c>
      <c r="BL1054" t="s">
        <v>33436</v>
      </c>
      <c r="BM1054" t="s">
        <v>33436</v>
      </c>
      <c r="BN1054" t="s">
        <v>33437</v>
      </c>
      <c r="BO1054" t="s">
        <v>33438</v>
      </c>
      <c r="BQ1054" t="s">
        <v>33438</v>
      </c>
      <c r="BR1054" t="s">
        <v>33439</v>
      </c>
      <c r="BS1054" t="s">
        <v>33438</v>
      </c>
      <c r="BT1054" t="s">
        <v>33438</v>
      </c>
      <c r="BV1054" t="s">
        <v>20</v>
      </c>
      <c r="BW1054" t="s">
        <v>20</v>
      </c>
      <c r="BX1054" t="s">
        <v>20</v>
      </c>
      <c r="BY1054" t="s">
        <v>33441</v>
      </c>
      <c r="CB1054" t="s">
        <v>3065</v>
      </c>
      <c r="CC1054" t="s">
        <v>20</v>
      </c>
      <c r="CD1054" t="s">
        <v>20</v>
      </c>
      <c r="CF1054" t="s">
        <v>49</v>
      </c>
      <c r="CG1054" s="27" t="s">
        <v>27925</v>
      </c>
      <c r="CH1054" s="27" t="s">
        <v>33383</v>
      </c>
      <c r="CI1054" s="27" t="s">
        <v>33394</v>
      </c>
      <c r="CR1054" t="s">
        <v>3066</v>
      </c>
      <c r="CS1054" t="b">
        <v>0</v>
      </c>
      <c r="CT1054">
        <v>1.49E-2</v>
      </c>
      <c r="CU1054" t="s">
        <v>33605</v>
      </c>
      <c r="CV1054" t="s">
        <v>12947</v>
      </c>
      <c r="CW1054" t="s">
        <v>7804</v>
      </c>
      <c r="CX1054" t="b">
        <v>0</v>
      </c>
      <c r="CY1054">
        <v>1.49E-2</v>
      </c>
      <c r="CZ1054" t="s">
        <v>33605</v>
      </c>
      <c r="DA1054" t="s">
        <v>33605</v>
      </c>
      <c r="DB1054" t="s">
        <v>33605</v>
      </c>
      <c r="DC1054" t="e">
        <v>#N/A</v>
      </c>
      <c r="DD1054" t="e">
        <v>#N/A</v>
      </c>
      <c r="DE1054" t="e">
        <v>#N/A</v>
      </c>
      <c r="DF1054" t="e">
        <v>#N/A</v>
      </c>
      <c r="DG1054" t="e">
        <v>#N/A</v>
      </c>
      <c r="DH1054" t="e">
        <v>#N/A</v>
      </c>
      <c r="DI1054" t="e">
        <v>#N/A</v>
      </c>
      <c r="DJ1054" t="e">
        <v>#N/A</v>
      </c>
    </row>
    <row r="1055" spans="1:114" x14ac:dyDescent="0.2">
      <c r="A1055" t="s">
        <v>3067</v>
      </c>
      <c r="B1055">
        <v>73044</v>
      </c>
      <c r="C1055">
        <v>74174</v>
      </c>
      <c r="D1055" t="s">
        <v>20</v>
      </c>
      <c r="E1055">
        <v>1131</v>
      </c>
      <c r="F1055">
        <v>376</v>
      </c>
      <c r="G1055" t="s">
        <v>22</v>
      </c>
      <c r="H1055" t="s">
        <v>23</v>
      </c>
      <c r="I1055" t="s">
        <v>16</v>
      </c>
      <c r="J1055" t="s">
        <v>17</v>
      </c>
      <c r="K1055" t="s">
        <v>18</v>
      </c>
      <c r="L1055" t="s">
        <v>7776</v>
      </c>
      <c r="M1055" t="s">
        <v>2842</v>
      </c>
      <c r="N1055" t="s">
        <v>3068</v>
      </c>
      <c r="O1055" t="s">
        <v>3069</v>
      </c>
      <c r="R1055" t="s">
        <v>12948</v>
      </c>
      <c r="S1055">
        <v>494291</v>
      </c>
      <c r="T1055">
        <v>495421</v>
      </c>
      <c r="U1055" t="s">
        <v>26</v>
      </c>
      <c r="V1055">
        <v>1131</v>
      </c>
      <c r="W1055">
        <v>376</v>
      </c>
      <c r="X1055" t="s">
        <v>22</v>
      </c>
      <c r="Y1055" t="s">
        <v>23</v>
      </c>
      <c r="Z1055" t="s">
        <v>7792</v>
      </c>
      <c r="AA1055" t="s">
        <v>17</v>
      </c>
      <c r="AB1055" t="s">
        <v>5</v>
      </c>
      <c r="AD1055" t="s">
        <v>7793</v>
      </c>
      <c r="AE1055" t="s">
        <v>12949</v>
      </c>
      <c r="AF1055" t="s">
        <v>3439</v>
      </c>
      <c r="AH1055" t="str">
        <f t="shared" si="16"/>
        <v>CORRECT</v>
      </c>
      <c r="AI1055" t="s">
        <v>15350</v>
      </c>
      <c r="AJ1055" t="s">
        <v>20944</v>
      </c>
      <c r="AK1055" t="s">
        <v>23241</v>
      </c>
      <c r="AL1055" t="s">
        <v>25049</v>
      </c>
      <c r="AM1055" t="s">
        <v>26445</v>
      </c>
      <c r="AN1055" t="s">
        <v>27920</v>
      </c>
      <c r="AO1055" t="s">
        <v>27934</v>
      </c>
      <c r="AP1055" t="s">
        <v>28726</v>
      </c>
      <c r="AQ1055" t="s">
        <v>29975</v>
      </c>
      <c r="AR1055" t="s">
        <v>20</v>
      </c>
      <c r="AS1055" t="s">
        <v>20</v>
      </c>
      <c r="AT1055" t="s">
        <v>20</v>
      </c>
      <c r="AU1055" t="s">
        <v>20</v>
      </c>
      <c r="AV1055" t="s">
        <v>20</v>
      </c>
      <c r="AW1055" t="s">
        <v>20</v>
      </c>
      <c r="AX1055" t="s">
        <v>20</v>
      </c>
      <c r="AY1055" t="s">
        <v>20</v>
      </c>
      <c r="AZ1055" t="s">
        <v>20</v>
      </c>
      <c r="BA1055" t="s">
        <v>20</v>
      </c>
      <c r="BB1055" t="s">
        <v>20</v>
      </c>
      <c r="BC1055" t="s">
        <v>17627</v>
      </c>
      <c r="BD1055" s="22" t="s">
        <v>12948</v>
      </c>
      <c r="BE1055" s="22" t="s">
        <v>33435</v>
      </c>
      <c r="BF1055" t="s">
        <v>27934</v>
      </c>
      <c r="BG1055" t="s">
        <v>33389</v>
      </c>
      <c r="BH1055" t="s">
        <v>27934</v>
      </c>
      <c r="BI1055" t="s">
        <v>33389</v>
      </c>
      <c r="BJ1055" t="s">
        <v>33438</v>
      </c>
      <c r="BK1055" t="s">
        <v>33438</v>
      </c>
      <c r="BL1055" t="s">
        <v>33438</v>
      </c>
      <c r="BM1055" t="s">
        <v>33436</v>
      </c>
      <c r="BN1055" t="s">
        <v>33437</v>
      </c>
      <c r="BO1055" t="s">
        <v>33438</v>
      </c>
      <c r="BP1055" t="s">
        <v>33438</v>
      </c>
      <c r="BQ1055" t="s">
        <v>33438</v>
      </c>
      <c r="BR1055" t="s">
        <v>33439</v>
      </c>
      <c r="BS1055" t="s">
        <v>33438</v>
      </c>
      <c r="BT1055" t="s">
        <v>33438</v>
      </c>
      <c r="BV1055" t="s">
        <v>29975</v>
      </c>
      <c r="BW1055" t="s">
        <v>28726</v>
      </c>
      <c r="BX1055" t="s">
        <v>27934</v>
      </c>
      <c r="BY1055" t="s">
        <v>27934</v>
      </c>
      <c r="CB1055" t="s">
        <v>29975</v>
      </c>
      <c r="CC1055" t="s">
        <v>29975</v>
      </c>
      <c r="CD1055" t="s">
        <v>29975</v>
      </c>
      <c r="CF1055" t="s">
        <v>3069</v>
      </c>
      <c r="CG1055" t="s">
        <v>27934</v>
      </c>
      <c r="CH1055" t="s">
        <v>33382</v>
      </c>
      <c r="CI1055" t="s">
        <v>33389</v>
      </c>
      <c r="CR1055" t="s">
        <v>3068</v>
      </c>
      <c r="CS1055" t="b">
        <v>0</v>
      </c>
      <c r="CT1055">
        <v>1.78E-2</v>
      </c>
      <c r="CU1055" t="s">
        <v>33605</v>
      </c>
      <c r="CV1055" t="s">
        <v>12949</v>
      </c>
      <c r="CW1055" t="s">
        <v>3439</v>
      </c>
      <c r="CX1055" t="b">
        <v>0</v>
      </c>
      <c r="CY1055">
        <v>1.78E-2</v>
      </c>
      <c r="CZ1055" t="s">
        <v>33605</v>
      </c>
      <c r="DA1055" t="s">
        <v>33605</v>
      </c>
      <c r="DB1055" t="s">
        <v>33605</v>
      </c>
      <c r="DC1055" t="e">
        <v>#N/A</v>
      </c>
      <c r="DD1055" t="e">
        <v>#N/A</v>
      </c>
      <c r="DE1055" t="e">
        <v>#N/A</v>
      </c>
      <c r="DF1055" t="e">
        <v>#N/A</v>
      </c>
      <c r="DG1055" t="e">
        <v>#N/A</v>
      </c>
      <c r="DH1055" t="e">
        <v>#N/A</v>
      </c>
      <c r="DI1055" t="e">
        <v>#N/A</v>
      </c>
      <c r="DJ1055" t="e">
        <v>#N/A</v>
      </c>
    </row>
    <row r="1056" spans="1:114" x14ac:dyDescent="0.2">
      <c r="A1056" t="s">
        <v>3071</v>
      </c>
      <c r="B1056">
        <v>74181</v>
      </c>
      <c r="C1056">
        <v>74702</v>
      </c>
      <c r="D1056" t="s">
        <v>20</v>
      </c>
      <c r="E1056">
        <v>522</v>
      </c>
      <c r="F1056">
        <v>173</v>
      </c>
      <c r="G1056" t="s">
        <v>22</v>
      </c>
      <c r="H1056" t="s">
        <v>23</v>
      </c>
      <c r="I1056" t="s">
        <v>16</v>
      </c>
      <c r="J1056" t="s">
        <v>17</v>
      </c>
      <c r="K1056" t="s">
        <v>18</v>
      </c>
      <c r="L1056" t="s">
        <v>7776</v>
      </c>
      <c r="M1056" t="s">
        <v>2842</v>
      </c>
      <c r="N1056" t="s">
        <v>3072</v>
      </c>
      <c r="O1056" t="s">
        <v>3073</v>
      </c>
      <c r="P1056" t="s">
        <v>3070</v>
      </c>
      <c r="R1056" t="s">
        <v>12950</v>
      </c>
      <c r="S1056">
        <v>493736</v>
      </c>
      <c r="T1056">
        <v>494284</v>
      </c>
      <c r="U1056" t="s">
        <v>26</v>
      </c>
      <c r="V1056">
        <v>549</v>
      </c>
      <c r="W1056">
        <v>182</v>
      </c>
      <c r="X1056" t="s">
        <v>22</v>
      </c>
      <c r="Y1056" t="s">
        <v>23</v>
      </c>
      <c r="Z1056" t="s">
        <v>7792</v>
      </c>
      <c r="AA1056" t="s">
        <v>17</v>
      </c>
      <c r="AB1056" t="s">
        <v>5</v>
      </c>
      <c r="AD1056" t="s">
        <v>7793</v>
      </c>
      <c r="AE1056" t="s">
        <v>12951</v>
      </c>
      <c r="AF1056" t="s">
        <v>3073</v>
      </c>
      <c r="AH1056" t="str">
        <f t="shared" si="16"/>
        <v>bad</v>
      </c>
      <c r="AI1056" t="s">
        <v>15351</v>
      </c>
      <c r="AJ1056" t="s">
        <v>20945</v>
      </c>
      <c r="AK1056" t="s">
        <v>23242</v>
      </c>
      <c r="AL1056" t="s">
        <v>25050</v>
      </c>
      <c r="AM1056" t="s">
        <v>26446</v>
      </c>
      <c r="AN1056" t="s">
        <v>27920</v>
      </c>
      <c r="AO1056" t="s">
        <v>27927</v>
      </c>
      <c r="AP1056" t="s">
        <v>28727</v>
      </c>
      <c r="AQ1056" t="s">
        <v>3070</v>
      </c>
      <c r="AR1056" t="s">
        <v>30703</v>
      </c>
      <c r="AS1056" t="s">
        <v>20</v>
      </c>
      <c r="AT1056" t="s">
        <v>32272</v>
      </c>
      <c r="AU1056" t="s">
        <v>20</v>
      </c>
      <c r="AV1056" t="s">
        <v>20</v>
      </c>
      <c r="AW1056" t="s">
        <v>20</v>
      </c>
      <c r="AX1056" t="s">
        <v>20</v>
      </c>
      <c r="AY1056" t="s">
        <v>18750</v>
      </c>
      <c r="AZ1056" t="s">
        <v>20</v>
      </c>
      <c r="BA1056" t="s">
        <v>20</v>
      </c>
      <c r="BB1056" t="s">
        <v>20</v>
      </c>
      <c r="BC1056" t="s">
        <v>17628</v>
      </c>
      <c r="BD1056" s="22" t="s">
        <v>12950</v>
      </c>
      <c r="BE1056" s="22" t="s">
        <v>33435</v>
      </c>
      <c r="BF1056" t="s">
        <v>27927</v>
      </c>
      <c r="BG1056" t="s">
        <v>33387</v>
      </c>
      <c r="BH1056" t="s">
        <v>30333</v>
      </c>
      <c r="BI1056" t="s">
        <v>33442</v>
      </c>
      <c r="BJ1056" t="s">
        <v>33438</v>
      </c>
      <c r="BK1056" t="s">
        <v>33438</v>
      </c>
      <c r="BL1056" t="s">
        <v>33438</v>
      </c>
      <c r="BM1056" t="s">
        <v>33438</v>
      </c>
      <c r="BN1056" t="s">
        <v>33440</v>
      </c>
      <c r="BO1056" t="s">
        <v>33438</v>
      </c>
      <c r="BQ1056" t="s">
        <v>33438</v>
      </c>
      <c r="BR1056" t="s">
        <v>33443</v>
      </c>
      <c r="BS1056" t="s">
        <v>33436</v>
      </c>
      <c r="BT1056" t="s">
        <v>33438</v>
      </c>
      <c r="BV1056" t="s">
        <v>3070</v>
      </c>
      <c r="BW1056" t="s">
        <v>28727</v>
      </c>
      <c r="BX1056" t="s">
        <v>27927</v>
      </c>
      <c r="BY1056" t="s">
        <v>27927</v>
      </c>
      <c r="CB1056" t="s">
        <v>3070</v>
      </c>
      <c r="CC1056" t="s">
        <v>3070</v>
      </c>
      <c r="CD1056" t="s">
        <v>3070</v>
      </c>
      <c r="CE1056" s="25" t="s">
        <v>3070</v>
      </c>
      <c r="CF1056" t="s">
        <v>3073</v>
      </c>
      <c r="CG1056" t="s">
        <v>27927</v>
      </c>
      <c r="CH1056" t="s">
        <v>33381</v>
      </c>
      <c r="CI1056" t="s">
        <v>33387</v>
      </c>
      <c r="CR1056" t="s">
        <v>3072</v>
      </c>
      <c r="CS1056" t="b">
        <v>0</v>
      </c>
      <c r="CT1056">
        <v>9.5999999999999992E-3</v>
      </c>
      <c r="CU1056" t="s">
        <v>33605</v>
      </c>
      <c r="CV1056" t="s">
        <v>12951</v>
      </c>
      <c r="CW1056" t="s">
        <v>3073</v>
      </c>
      <c r="CX1056" t="b">
        <v>0</v>
      </c>
      <c r="CY1056">
        <v>0.01</v>
      </c>
      <c r="CZ1056" t="s">
        <v>33605</v>
      </c>
      <c r="DA1056" t="s">
        <v>33605</v>
      </c>
      <c r="DB1056" t="s">
        <v>33606</v>
      </c>
      <c r="DC1056" t="e">
        <v>#N/A</v>
      </c>
      <c r="DD1056" t="e">
        <v>#N/A</v>
      </c>
      <c r="DE1056" t="e">
        <v>#N/A</v>
      </c>
      <c r="DF1056" t="e">
        <v>#N/A</v>
      </c>
      <c r="DG1056" t="e">
        <v>#N/A</v>
      </c>
      <c r="DH1056" t="e">
        <v>#N/A</v>
      </c>
      <c r="DI1056" t="e">
        <v>#N/A</v>
      </c>
      <c r="DJ1056" t="e">
        <v>#N/A</v>
      </c>
    </row>
    <row r="1057" spans="1:114" x14ac:dyDescent="0.2">
      <c r="A1057" t="s">
        <v>3075</v>
      </c>
      <c r="B1057">
        <v>74716</v>
      </c>
      <c r="C1057">
        <v>75438</v>
      </c>
      <c r="D1057" t="s">
        <v>20</v>
      </c>
      <c r="E1057">
        <v>723</v>
      </c>
      <c r="F1057">
        <v>240</v>
      </c>
      <c r="G1057" t="s">
        <v>22</v>
      </c>
      <c r="H1057" t="s">
        <v>23</v>
      </c>
      <c r="I1057" t="s">
        <v>16</v>
      </c>
      <c r="J1057" t="s">
        <v>17</v>
      </c>
      <c r="K1057" t="s">
        <v>18</v>
      </c>
      <c r="L1057" t="s">
        <v>7776</v>
      </c>
      <c r="M1057" t="s">
        <v>2842</v>
      </c>
      <c r="N1057" t="s">
        <v>3076</v>
      </c>
      <c r="O1057" t="s">
        <v>3077</v>
      </c>
      <c r="P1057" t="s">
        <v>3074</v>
      </c>
      <c r="R1057" t="s">
        <v>12952</v>
      </c>
      <c r="S1057">
        <v>492988</v>
      </c>
      <c r="T1057">
        <v>493749</v>
      </c>
      <c r="U1057" t="s">
        <v>26</v>
      </c>
      <c r="V1057">
        <v>762</v>
      </c>
      <c r="W1057">
        <v>253</v>
      </c>
      <c r="X1057" t="s">
        <v>22</v>
      </c>
      <c r="Y1057" t="s">
        <v>23</v>
      </c>
      <c r="Z1057" t="s">
        <v>7792</v>
      </c>
      <c r="AA1057" t="s">
        <v>17</v>
      </c>
      <c r="AB1057" t="s">
        <v>5</v>
      </c>
      <c r="AD1057" t="s">
        <v>7793</v>
      </c>
      <c r="AE1057" t="s">
        <v>12953</v>
      </c>
      <c r="AF1057" t="s">
        <v>12954</v>
      </c>
      <c r="AH1057" t="str">
        <f t="shared" si="16"/>
        <v>bad</v>
      </c>
      <c r="AI1057" t="s">
        <v>15352</v>
      </c>
      <c r="AJ1057" t="s">
        <v>20946</v>
      </c>
      <c r="AK1057" t="s">
        <v>23243</v>
      </c>
      <c r="AL1057" t="s">
        <v>25051</v>
      </c>
      <c r="AM1057" t="s">
        <v>26447</v>
      </c>
      <c r="AN1057" t="s">
        <v>27920</v>
      </c>
      <c r="AO1057" t="s">
        <v>27928</v>
      </c>
      <c r="AP1057" t="s">
        <v>28728</v>
      </c>
      <c r="AQ1057" t="s">
        <v>3074</v>
      </c>
      <c r="AR1057" t="s">
        <v>30704</v>
      </c>
      <c r="AS1057" t="s">
        <v>31382</v>
      </c>
      <c r="AT1057" t="s">
        <v>32273</v>
      </c>
      <c r="AU1057" t="s">
        <v>33027</v>
      </c>
      <c r="AV1057" t="s">
        <v>20</v>
      </c>
      <c r="AW1057" t="s">
        <v>19506</v>
      </c>
      <c r="AX1057" t="s">
        <v>18916</v>
      </c>
      <c r="AY1057" t="s">
        <v>18757</v>
      </c>
      <c r="AZ1057" t="s">
        <v>20</v>
      </c>
      <c r="BA1057" t="s">
        <v>20</v>
      </c>
      <c r="BB1057" t="s">
        <v>20</v>
      </c>
      <c r="BC1057" t="s">
        <v>17629</v>
      </c>
      <c r="BD1057" s="22" t="s">
        <v>12952</v>
      </c>
      <c r="BE1057" s="22" t="s">
        <v>33435</v>
      </c>
      <c r="BF1057" t="s">
        <v>27928</v>
      </c>
      <c r="BG1057" t="s">
        <v>33395</v>
      </c>
      <c r="BH1057" t="s">
        <v>27928</v>
      </c>
      <c r="BI1057" t="s">
        <v>33395</v>
      </c>
      <c r="BJ1057" t="s">
        <v>33438</v>
      </c>
      <c r="BK1057" t="s">
        <v>33438</v>
      </c>
      <c r="BL1057" t="s">
        <v>33438</v>
      </c>
      <c r="BM1057" t="s">
        <v>33438</v>
      </c>
      <c r="BN1057" t="s">
        <v>33440</v>
      </c>
      <c r="BO1057" t="s">
        <v>33438</v>
      </c>
      <c r="BP1057" t="s">
        <v>33438</v>
      </c>
      <c r="BQ1057" t="s">
        <v>33438</v>
      </c>
      <c r="BR1057" t="s">
        <v>33443</v>
      </c>
      <c r="BS1057" t="s">
        <v>33438</v>
      </c>
      <c r="BT1057" t="s">
        <v>33438</v>
      </c>
      <c r="BV1057" t="s">
        <v>3074</v>
      </c>
      <c r="BW1057" t="s">
        <v>28728</v>
      </c>
      <c r="BX1057" t="s">
        <v>27928</v>
      </c>
      <c r="BY1057" t="s">
        <v>27928</v>
      </c>
      <c r="CB1057" t="s">
        <v>3074</v>
      </c>
      <c r="CC1057" t="s">
        <v>3074</v>
      </c>
      <c r="CD1057" t="s">
        <v>3074</v>
      </c>
      <c r="CE1057" s="25" t="s">
        <v>3074</v>
      </c>
      <c r="CF1057" t="s">
        <v>3077</v>
      </c>
      <c r="CG1057" t="s">
        <v>27928</v>
      </c>
      <c r="CH1057" t="s">
        <v>33382</v>
      </c>
      <c r="CI1057" t="s">
        <v>33395</v>
      </c>
      <c r="CR1057" t="s">
        <v>3076</v>
      </c>
      <c r="CS1057" t="b">
        <v>0</v>
      </c>
      <c r="CT1057">
        <v>5.3E-3</v>
      </c>
      <c r="CU1057" t="s">
        <v>33605</v>
      </c>
      <c r="CV1057" t="s">
        <v>12953</v>
      </c>
      <c r="CW1057" t="s">
        <v>12954</v>
      </c>
      <c r="CX1057" t="b">
        <v>0</v>
      </c>
      <c r="CY1057">
        <v>5.3E-3</v>
      </c>
      <c r="CZ1057" t="s">
        <v>33605</v>
      </c>
      <c r="DA1057" t="s">
        <v>33605</v>
      </c>
      <c r="DB1057" t="s">
        <v>33605</v>
      </c>
      <c r="DC1057" t="e">
        <v>#N/A</v>
      </c>
      <c r="DD1057" t="e">
        <v>#N/A</v>
      </c>
      <c r="DE1057" t="e">
        <v>#N/A</v>
      </c>
      <c r="DF1057" t="e">
        <v>#N/A</v>
      </c>
      <c r="DG1057" t="e">
        <v>#N/A</v>
      </c>
      <c r="DH1057" t="e">
        <v>#N/A</v>
      </c>
      <c r="DI1057" t="e">
        <v>#N/A</v>
      </c>
      <c r="DJ1057" t="e">
        <v>#N/A</v>
      </c>
    </row>
    <row r="1058" spans="1:114" x14ac:dyDescent="0.2">
      <c r="A1058" t="s">
        <v>3079</v>
      </c>
      <c r="B1058">
        <v>75598</v>
      </c>
      <c r="C1058">
        <v>76635</v>
      </c>
      <c r="D1058" t="s">
        <v>26</v>
      </c>
      <c r="E1058">
        <v>1038</v>
      </c>
      <c r="G1058" t="s">
        <v>22</v>
      </c>
      <c r="H1058" t="s">
        <v>332</v>
      </c>
      <c r="I1058" t="s">
        <v>16</v>
      </c>
      <c r="J1058" t="s">
        <v>17</v>
      </c>
      <c r="K1058" t="s">
        <v>18</v>
      </c>
      <c r="L1058" t="s">
        <v>7776</v>
      </c>
      <c r="M1058" t="s">
        <v>2842</v>
      </c>
      <c r="O1058" t="s">
        <v>3080</v>
      </c>
      <c r="P1058" t="s">
        <v>3078</v>
      </c>
      <c r="Q1058" t="s">
        <v>334</v>
      </c>
      <c r="R1058" t="s">
        <v>12955</v>
      </c>
      <c r="S1058">
        <v>491830</v>
      </c>
      <c r="T1058">
        <v>492867</v>
      </c>
      <c r="U1058" t="s">
        <v>20</v>
      </c>
      <c r="V1058">
        <v>1038</v>
      </c>
      <c r="W1058">
        <v>345</v>
      </c>
      <c r="X1058" t="s">
        <v>22</v>
      </c>
      <c r="Y1058" t="s">
        <v>23</v>
      </c>
      <c r="Z1058" t="s">
        <v>7792</v>
      </c>
      <c r="AA1058" t="s">
        <v>17</v>
      </c>
      <c r="AB1058" t="s">
        <v>5</v>
      </c>
      <c r="AD1058" t="s">
        <v>7793</v>
      </c>
      <c r="AE1058" t="s">
        <v>12956</v>
      </c>
      <c r="AF1058" t="s">
        <v>12957</v>
      </c>
      <c r="AH1058" t="str">
        <f t="shared" si="16"/>
        <v>CORRECT</v>
      </c>
      <c r="AI1058" t="s">
        <v>15353</v>
      </c>
      <c r="AJ1058" t="s">
        <v>20947</v>
      </c>
      <c r="AK1058" t="s">
        <v>23244</v>
      </c>
      <c r="AL1058" t="s">
        <v>25052</v>
      </c>
      <c r="AM1058" t="s">
        <v>26448</v>
      </c>
      <c r="AN1058" t="s">
        <v>27920</v>
      </c>
      <c r="AO1058" t="s">
        <v>27945</v>
      </c>
      <c r="AP1058" t="s">
        <v>28729</v>
      </c>
      <c r="AQ1058" t="s">
        <v>3078</v>
      </c>
      <c r="AR1058" t="s">
        <v>30705</v>
      </c>
      <c r="AS1058" t="s">
        <v>31383</v>
      </c>
      <c r="AT1058" t="s">
        <v>32274</v>
      </c>
      <c r="AU1058" t="s">
        <v>33221</v>
      </c>
      <c r="AV1058" t="s">
        <v>19909</v>
      </c>
      <c r="AW1058" t="s">
        <v>19507</v>
      </c>
      <c r="AX1058" t="s">
        <v>18967</v>
      </c>
      <c r="AY1058" t="s">
        <v>18748</v>
      </c>
      <c r="AZ1058" t="s">
        <v>20</v>
      </c>
      <c r="BA1058" t="s">
        <v>20</v>
      </c>
      <c r="BB1058" t="s">
        <v>20</v>
      </c>
      <c r="BC1058" t="s">
        <v>17630</v>
      </c>
      <c r="BD1058" s="22" t="s">
        <v>12955</v>
      </c>
      <c r="BE1058" s="22" t="s">
        <v>33435</v>
      </c>
      <c r="BF1058" t="s">
        <v>27945</v>
      </c>
      <c r="BG1058" t="s">
        <v>33397</v>
      </c>
      <c r="BH1058" t="s">
        <v>30333</v>
      </c>
      <c r="BI1058" t="s">
        <v>33442</v>
      </c>
      <c r="BJ1058" t="s">
        <v>33438</v>
      </c>
      <c r="BK1058" t="s">
        <v>33438</v>
      </c>
      <c r="BL1058" t="s">
        <v>33438</v>
      </c>
      <c r="BM1058" t="s">
        <v>33438</v>
      </c>
      <c r="BN1058" t="s">
        <v>33440</v>
      </c>
      <c r="BO1058" t="s">
        <v>33438</v>
      </c>
      <c r="BQ1058" t="s">
        <v>33438</v>
      </c>
      <c r="BR1058" t="s">
        <v>33443</v>
      </c>
      <c r="BS1058" t="s">
        <v>33436</v>
      </c>
      <c r="BT1058" t="s">
        <v>33438</v>
      </c>
      <c r="BV1058" t="s">
        <v>3078</v>
      </c>
      <c r="BW1058" t="s">
        <v>28729</v>
      </c>
      <c r="BX1058" t="s">
        <v>27945</v>
      </c>
      <c r="BY1058" t="s">
        <v>27945</v>
      </c>
      <c r="CB1058" t="s">
        <v>3078</v>
      </c>
      <c r="CC1058" t="s">
        <v>3078</v>
      </c>
      <c r="CD1058" t="s">
        <v>3078</v>
      </c>
      <c r="CE1058" s="25" t="s">
        <v>3078</v>
      </c>
      <c r="CF1058" t="s">
        <v>3080</v>
      </c>
      <c r="CG1058" t="s">
        <v>27945</v>
      </c>
      <c r="CH1058" t="s">
        <v>33382</v>
      </c>
      <c r="CI1058" t="s">
        <v>33397</v>
      </c>
      <c r="CR1058" t="e">
        <v>#N/A</v>
      </c>
      <c r="CS1058" t="e">
        <v>#N/A</v>
      </c>
      <c r="CT1058" t="e">
        <v>#N/A</v>
      </c>
      <c r="CU1058" t="e">
        <v>#N/A</v>
      </c>
      <c r="CV1058" t="s">
        <v>12956</v>
      </c>
      <c r="CW1058" t="s">
        <v>12957</v>
      </c>
      <c r="CX1058" t="b">
        <v>0</v>
      </c>
      <c r="CY1058">
        <v>1.7100000000000001E-2</v>
      </c>
      <c r="CZ1058" t="s">
        <v>33605</v>
      </c>
      <c r="DA1058" t="e">
        <v>#N/A</v>
      </c>
      <c r="DB1058" t="e">
        <v>#N/A</v>
      </c>
      <c r="DC1058" t="e">
        <v>#N/A</v>
      </c>
      <c r="DD1058" t="e">
        <v>#N/A</v>
      </c>
      <c r="DE1058" t="e">
        <v>#N/A</v>
      </c>
      <c r="DF1058" t="e">
        <v>#N/A</v>
      </c>
      <c r="DG1058" t="e">
        <v>#N/A</v>
      </c>
      <c r="DH1058" t="e">
        <v>#N/A</v>
      </c>
      <c r="DI1058" t="e">
        <v>#N/A</v>
      </c>
      <c r="DJ1058" t="e">
        <v>#N/A</v>
      </c>
    </row>
    <row r="1059" spans="1:114" x14ac:dyDescent="0.2">
      <c r="A1059" t="s">
        <v>3081</v>
      </c>
      <c r="B1059">
        <v>76767</v>
      </c>
      <c r="C1059">
        <v>78083</v>
      </c>
      <c r="D1059" t="s">
        <v>26</v>
      </c>
      <c r="E1059">
        <v>1317</v>
      </c>
      <c r="F1059">
        <v>438</v>
      </c>
      <c r="G1059" t="s">
        <v>22</v>
      </c>
      <c r="H1059" t="s">
        <v>23</v>
      </c>
      <c r="I1059" t="s">
        <v>16</v>
      </c>
      <c r="J1059" t="s">
        <v>17</v>
      </c>
      <c r="K1059" t="s">
        <v>18</v>
      </c>
      <c r="L1059" t="s">
        <v>7776</v>
      </c>
      <c r="M1059" t="s">
        <v>2842</v>
      </c>
      <c r="N1059" t="s">
        <v>3082</v>
      </c>
      <c r="O1059" t="s">
        <v>3083</v>
      </c>
      <c r="R1059" t="s">
        <v>12958</v>
      </c>
      <c r="S1059">
        <v>490382</v>
      </c>
      <c r="T1059">
        <v>491698</v>
      </c>
      <c r="U1059" t="s">
        <v>20</v>
      </c>
      <c r="V1059">
        <v>1317</v>
      </c>
      <c r="W1059">
        <v>438</v>
      </c>
      <c r="X1059" t="s">
        <v>22</v>
      </c>
      <c r="Y1059" t="s">
        <v>23</v>
      </c>
      <c r="Z1059" t="s">
        <v>7792</v>
      </c>
      <c r="AA1059" t="s">
        <v>17</v>
      </c>
      <c r="AB1059" t="s">
        <v>5</v>
      </c>
      <c r="AD1059" t="s">
        <v>7793</v>
      </c>
      <c r="AE1059" t="s">
        <v>12959</v>
      </c>
      <c r="AF1059" t="s">
        <v>3083</v>
      </c>
      <c r="AH1059" t="str">
        <f t="shared" si="16"/>
        <v>CORRECT</v>
      </c>
      <c r="AI1059" t="s">
        <v>15354</v>
      </c>
      <c r="AJ1059" t="s">
        <v>20948</v>
      </c>
      <c r="AK1059" t="s">
        <v>23245</v>
      </c>
      <c r="AL1059" t="s">
        <v>25053</v>
      </c>
      <c r="AM1059" t="s">
        <v>26449</v>
      </c>
      <c r="AN1059" t="s">
        <v>27920</v>
      </c>
      <c r="AO1059" t="s">
        <v>27929</v>
      </c>
      <c r="AP1059" t="s">
        <v>28730</v>
      </c>
      <c r="AQ1059" t="s">
        <v>29976</v>
      </c>
      <c r="AR1059" t="s">
        <v>30706</v>
      </c>
      <c r="AS1059" t="s">
        <v>31384</v>
      </c>
      <c r="AT1059" t="s">
        <v>32275</v>
      </c>
      <c r="AU1059" t="s">
        <v>33188</v>
      </c>
      <c r="AV1059" t="s">
        <v>19891</v>
      </c>
      <c r="AW1059" t="s">
        <v>19508</v>
      </c>
      <c r="AX1059" t="s">
        <v>19080</v>
      </c>
      <c r="AY1059" t="s">
        <v>18748</v>
      </c>
      <c r="AZ1059" t="s">
        <v>20</v>
      </c>
      <c r="BA1059" t="s">
        <v>20</v>
      </c>
      <c r="BB1059" t="s">
        <v>20</v>
      </c>
      <c r="BC1059" t="s">
        <v>17631</v>
      </c>
      <c r="BD1059" s="22" t="s">
        <v>12958</v>
      </c>
      <c r="BE1059" s="22" t="s">
        <v>33435</v>
      </c>
      <c r="BF1059" t="s">
        <v>27929</v>
      </c>
      <c r="BG1059" t="s">
        <v>33398</v>
      </c>
      <c r="BH1059" t="s">
        <v>27929</v>
      </c>
      <c r="BI1059" t="s">
        <v>33398</v>
      </c>
      <c r="BJ1059" t="s">
        <v>33438</v>
      </c>
      <c r="BK1059" t="s">
        <v>33438</v>
      </c>
      <c r="BL1059" t="s">
        <v>33438</v>
      </c>
      <c r="BM1059" t="s">
        <v>33438</v>
      </c>
      <c r="BN1059" t="s">
        <v>33440</v>
      </c>
      <c r="BO1059" t="s">
        <v>33438</v>
      </c>
      <c r="BP1059" t="s">
        <v>33438</v>
      </c>
      <c r="BQ1059" t="s">
        <v>33438</v>
      </c>
      <c r="BR1059" t="s">
        <v>33443</v>
      </c>
      <c r="BS1059" t="s">
        <v>33436</v>
      </c>
      <c r="BT1059" t="s">
        <v>33438</v>
      </c>
      <c r="BV1059" t="s">
        <v>29976</v>
      </c>
      <c r="BW1059" t="s">
        <v>28730</v>
      </c>
      <c r="BX1059" t="s">
        <v>27929</v>
      </c>
      <c r="BY1059" t="s">
        <v>27929</v>
      </c>
      <c r="CB1059" t="s">
        <v>29976</v>
      </c>
      <c r="CC1059" t="s">
        <v>29976</v>
      </c>
      <c r="CD1059" t="s">
        <v>29976</v>
      </c>
      <c r="CF1059" t="s">
        <v>3083</v>
      </c>
      <c r="CG1059" t="s">
        <v>27929</v>
      </c>
      <c r="CH1059" t="s">
        <v>33382</v>
      </c>
      <c r="CI1059" t="s">
        <v>33398</v>
      </c>
      <c r="CR1059" t="s">
        <v>3082</v>
      </c>
      <c r="CS1059" t="b">
        <v>0</v>
      </c>
      <c r="CT1059">
        <v>9.1000000000000004E-3</v>
      </c>
      <c r="CU1059" t="s">
        <v>33605</v>
      </c>
      <c r="CV1059" t="s">
        <v>12959</v>
      </c>
      <c r="CW1059" t="s">
        <v>3083</v>
      </c>
      <c r="CX1059" t="b">
        <v>0</v>
      </c>
      <c r="CY1059">
        <v>9.1000000000000004E-3</v>
      </c>
      <c r="CZ1059" t="s">
        <v>33605</v>
      </c>
      <c r="DA1059" t="s">
        <v>33605</v>
      </c>
      <c r="DB1059" t="s">
        <v>33605</v>
      </c>
      <c r="DC1059" t="e">
        <v>#N/A</v>
      </c>
      <c r="DD1059" t="e">
        <v>#N/A</v>
      </c>
      <c r="DE1059" t="e">
        <v>#N/A</v>
      </c>
      <c r="DF1059" t="e">
        <v>#N/A</v>
      </c>
      <c r="DG1059" t="e">
        <v>#N/A</v>
      </c>
      <c r="DH1059" t="e">
        <v>#N/A</v>
      </c>
      <c r="DI1059" t="e">
        <v>#N/A</v>
      </c>
      <c r="DJ1059" t="e">
        <v>#N/A</v>
      </c>
    </row>
    <row r="1060" spans="1:114" x14ac:dyDescent="0.2">
      <c r="A1060" t="s">
        <v>3084</v>
      </c>
      <c r="B1060">
        <v>78083</v>
      </c>
      <c r="C1060">
        <v>78391</v>
      </c>
      <c r="D1060" t="s">
        <v>26</v>
      </c>
      <c r="E1060">
        <v>309</v>
      </c>
      <c r="F1060">
        <v>102</v>
      </c>
      <c r="G1060" t="s">
        <v>22</v>
      </c>
      <c r="H1060" t="s">
        <v>23</v>
      </c>
      <c r="I1060" t="s">
        <v>16</v>
      </c>
      <c r="J1060" t="s">
        <v>17</v>
      </c>
      <c r="K1060" t="s">
        <v>18</v>
      </c>
      <c r="L1060" t="s">
        <v>7776</v>
      </c>
      <c r="M1060" t="s">
        <v>2842</v>
      </c>
      <c r="N1060" t="s">
        <v>3085</v>
      </c>
      <c r="O1060" t="s">
        <v>3086</v>
      </c>
      <c r="R1060" t="s">
        <v>12960</v>
      </c>
      <c r="S1060">
        <v>490074</v>
      </c>
      <c r="T1060">
        <v>490382</v>
      </c>
      <c r="U1060" t="s">
        <v>20</v>
      </c>
      <c r="V1060">
        <v>309</v>
      </c>
      <c r="W1060">
        <v>102</v>
      </c>
      <c r="X1060" t="s">
        <v>22</v>
      </c>
      <c r="Y1060" t="s">
        <v>23</v>
      </c>
      <c r="Z1060" t="s">
        <v>7792</v>
      </c>
      <c r="AA1060" t="s">
        <v>17</v>
      </c>
      <c r="AB1060" t="s">
        <v>5</v>
      </c>
      <c r="AD1060" t="s">
        <v>7793</v>
      </c>
      <c r="AE1060" t="s">
        <v>12961</v>
      </c>
      <c r="AF1060" t="s">
        <v>49</v>
      </c>
      <c r="AH1060" t="str">
        <f t="shared" si="16"/>
        <v>CORRECT</v>
      </c>
      <c r="AI1060" t="s">
        <v>15355</v>
      </c>
      <c r="AJ1060" t="s">
        <v>20949</v>
      </c>
      <c r="AK1060" t="s">
        <v>23246</v>
      </c>
      <c r="AL1060" t="s">
        <v>25054</v>
      </c>
      <c r="AM1060" t="s">
        <v>26450</v>
      </c>
      <c r="AN1060" t="s">
        <v>27920</v>
      </c>
      <c r="AO1060" t="s">
        <v>27925</v>
      </c>
      <c r="AP1060" t="s">
        <v>28187</v>
      </c>
      <c r="AQ1060" t="s">
        <v>20</v>
      </c>
      <c r="AR1060" t="s">
        <v>20</v>
      </c>
      <c r="AS1060" t="s">
        <v>20</v>
      </c>
      <c r="AT1060" t="s">
        <v>20</v>
      </c>
      <c r="AU1060" t="s">
        <v>20</v>
      </c>
      <c r="AV1060" t="s">
        <v>20</v>
      </c>
      <c r="AW1060" t="s">
        <v>20</v>
      </c>
      <c r="AX1060" t="s">
        <v>20</v>
      </c>
      <c r="AY1060" t="s">
        <v>20</v>
      </c>
      <c r="AZ1060" t="s">
        <v>20</v>
      </c>
      <c r="BA1060" t="s">
        <v>20</v>
      </c>
      <c r="BB1060" t="s">
        <v>20</v>
      </c>
      <c r="BC1060" t="s">
        <v>17632</v>
      </c>
      <c r="BD1060" s="22" t="s">
        <v>12960</v>
      </c>
      <c r="BE1060" s="22" t="s">
        <v>33435</v>
      </c>
      <c r="BF1060" t="s">
        <v>33441</v>
      </c>
      <c r="BG1060" t="s">
        <v>33442</v>
      </c>
      <c r="BH1060" t="s">
        <v>30333</v>
      </c>
      <c r="BI1060" t="s">
        <v>33442</v>
      </c>
      <c r="BJ1060" t="s">
        <v>33438</v>
      </c>
      <c r="BK1060" t="s">
        <v>33438</v>
      </c>
      <c r="BL1060" t="s">
        <v>33438</v>
      </c>
      <c r="BM1060" t="s">
        <v>33436</v>
      </c>
      <c r="BN1060" t="s">
        <v>33437</v>
      </c>
      <c r="BO1060" t="s">
        <v>33438</v>
      </c>
      <c r="BQ1060" t="s">
        <v>33438</v>
      </c>
      <c r="BR1060" t="s">
        <v>33439</v>
      </c>
      <c r="BS1060" t="s">
        <v>33438</v>
      </c>
      <c r="BT1060" t="s">
        <v>33438</v>
      </c>
      <c r="BV1060" t="s">
        <v>20</v>
      </c>
      <c r="BW1060" t="s">
        <v>28187</v>
      </c>
      <c r="BX1060" t="s">
        <v>27925</v>
      </c>
      <c r="BY1060" t="s">
        <v>33441</v>
      </c>
      <c r="CB1060" t="s">
        <v>17632</v>
      </c>
      <c r="CC1060" t="s">
        <v>17632</v>
      </c>
      <c r="CD1060" t="s">
        <v>17632</v>
      </c>
      <c r="CF1060" t="s">
        <v>3086</v>
      </c>
      <c r="CG1060" t="s">
        <v>27925</v>
      </c>
      <c r="CH1060" t="s">
        <v>33383</v>
      </c>
      <c r="CI1060" t="s">
        <v>33394</v>
      </c>
      <c r="CR1060" t="s">
        <v>3085</v>
      </c>
      <c r="CS1060" t="b">
        <v>0</v>
      </c>
      <c r="CT1060">
        <v>4.3E-3</v>
      </c>
      <c r="CU1060" t="s">
        <v>33605</v>
      </c>
      <c r="CV1060" t="s">
        <v>12961</v>
      </c>
      <c r="CW1060" t="s">
        <v>33692</v>
      </c>
      <c r="CX1060" t="b">
        <v>0</v>
      </c>
      <c r="CY1060">
        <v>4.3E-3</v>
      </c>
      <c r="CZ1060" t="s">
        <v>33605</v>
      </c>
      <c r="DA1060" t="s">
        <v>33605</v>
      </c>
      <c r="DB1060" t="s">
        <v>33605</v>
      </c>
      <c r="DC1060" t="e">
        <v>#N/A</v>
      </c>
      <c r="DD1060" t="e">
        <v>#N/A</v>
      </c>
      <c r="DE1060" t="e">
        <v>#N/A</v>
      </c>
      <c r="DF1060" t="e">
        <v>#N/A</v>
      </c>
      <c r="DG1060" t="e">
        <v>#N/A</v>
      </c>
      <c r="DH1060" t="e">
        <v>#N/A</v>
      </c>
      <c r="DI1060" t="e">
        <v>#N/A</v>
      </c>
      <c r="DJ1060" t="e">
        <v>#N/A</v>
      </c>
    </row>
    <row r="1061" spans="1:114" x14ac:dyDescent="0.2">
      <c r="A1061" t="s">
        <v>3087</v>
      </c>
      <c r="B1061">
        <v>78391</v>
      </c>
      <c r="C1061">
        <v>78957</v>
      </c>
      <c r="D1061" t="s">
        <v>26</v>
      </c>
      <c r="E1061">
        <v>567</v>
      </c>
      <c r="F1061">
        <v>188</v>
      </c>
      <c r="G1061" t="s">
        <v>22</v>
      </c>
      <c r="H1061" t="s">
        <v>23</v>
      </c>
      <c r="I1061" t="s">
        <v>16</v>
      </c>
      <c r="J1061" t="s">
        <v>17</v>
      </c>
      <c r="K1061" t="s">
        <v>18</v>
      </c>
      <c r="L1061" t="s">
        <v>7776</v>
      </c>
      <c r="M1061" t="s">
        <v>2842</v>
      </c>
      <c r="N1061" t="s">
        <v>3088</v>
      </c>
      <c r="O1061" t="s">
        <v>76</v>
      </c>
      <c r="R1061" t="s">
        <v>12962</v>
      </c>
      <c r="S1061">
        <v>489508</v>
      </c>
      <c r="T1061">
        <v>490074</v>
      </c>
      <c r="U1061" t="s">
        <v>20</v>
      </c>
      <c r="V1061">
        <v>567</v>
      </c>
      <c r="W1061">
        <v>188</v>
      </c>
      <c r="X1061" t="s">
        <v>22</v>
      </c>
      <c r="Y1061" t="s">
        <v>23</v>
      </c>
      <c r="Z1061" t="s">
        <v>7792</v>
      </c>
      <c r="AA1061" t="s">
        <v>17</v>
      </c>
      <c r="AB1061" t="s">
        <v>5</v>
      </c>
      <c r="AD1061" t="s">
        <v>7793</v>
      </c>
      <c r="AE1061" t="s">
        <v>12963</v>
      </c>
      <c r="AF1061" t="s">
        <v>7804</v>
      </c>
      <c r="AH1061" t="str">
        <f t="shared" si="16"/>
        <v>CORRECT</v>
      </c>
      <c r="AI1061" t="s">
        <v>15356</v>
      </c>
      <c r="AJ1061" t="s">
        <v>20950</v>
      </c>
      <c r="AK1061" t="s">
        <v>23247</v>
      </c>
      <c r="AL1061" t="s">
        <v>24652</v>
      </c>
      <c r="AM1061" t="s">
        <v>26451</v>
      </c>
      <c r="AN1061" t="s">
        <v>27920</v>
      </c>
      <c r="AO1061" t="s">
        <v>27927</v>
      </c>
      <c r="AP1061" t="s">
        <v>28731</v>
      </c>
      <c r="AQ1061" t="s">
        <v>20</v>
      </c>
      <c r="AR1061" t="s">
        <v>20</v>
      </c>
      <c r="AS1061" t="s">
        <v>20</v>
      </c>
      <c r="AT1061" t="s">
        <v>20</v>
      </c>
      <c r="AU1061" t="s">
        <v>20</v>
      </c>
      <c r="AV1061" t="s">
        <v>20</v>
      </c>
      <c r="AW1061" t="s">
        <v>20</v>
      </c>
      <c r="AX1061" t="s">
        <v>20</v>
      </c>
      <c r="AY1061" t="s">
        <v>20</v>
      </c>
      <c r="AZ1061" t="s">
        <v>20</v>
      </c>
      <c r="BA1061" t="s">
        <v>20</v>
      </c>
      <c r="BB1061" t="s">
        <v>20</v>
      </c>
      <c r="BC1061" t="s">
        <v>17633</v>
      </c>
      <c r="BD1061" s="22" t="s">
        <v>12962</v>
      </c>
      <c r="BE1061" s="22" t="s">
        <v>33435</v>
      </c>
      <c r="BF1061" t="s">
        <v>27927</v>
      </c>
      <c r="BG1061" t="s">
        <v>33387</v>
      </c>
      <c r="BH1061" t="s">
        <v>27927</v>
      </c>
      <c r="BI1061" t="s">
        <v>33446</v>
      </c>
      <c r="BJ1061" t="s">
        <v>33438</v>
      </c>
      <c r="BK1061" t="s">
        <v>33438</v>
      </c>
      <c r="BL1061" t="s">
        <v>33438</v>
      </c>
      <c r="BM1061" t="s">
        <v>33436</v>
      </c>
      <c r="BN1061" t="s">
        <v>33437</v>
      </c>
      <c r="BO1061" t="s">
        <v>33438</v>
      </c>
      <c r="BP1061" t="s">
        <v>33438</v>
      </c>
      <c r="BQ1061" t="s">
        <v>33438</v>
      </c>
      <c r="BR1061" t="s">
        <v>33439</v>
      </c>
      <c r="BS1061" t="s">
        <v>33438</v>
      </c>
      <c r="BT1061" t="s">
        <v>33438</v>
      </c>
      <c r="BV1061" t="s">
        <v>20</v>
      </c>
      <c r="BW1061" t="s">
        <v>28731</v>
      </c>
      <c r="BX1061" t="s">
        <v>27927</v>
      </c>
      <c r="BY1061" t="s">
        <v>27927</v>
      </c>
      <c r="CB1061" t="s">
        <v>17633</v>
      </c>
      <c r="CC1061" t="s">
        <v>17633</v>
      </c>
      <c r="CD1061" t="s">
        <v>17633</v>
      </c>
      <c r="CF1061" t="s">
        <v>76</v>
      </c>
      <c r="CG1061" t="s">
        <v>27927</v>
      </c>
      <c r="CH1061" t="s">
        <v>33381</v>
      </c>
      <c r="CI1061" t="s">
        <v>33387</v>
      </c>
      <c r="CR1061" t="s">
        <v>3088</v>
      </c>
      <c r="CS1061" t="b">
        <v>0</v>
      </c>
      <c r="CT1061">
        <v>1.5599999999999999E-2</v>
      </c>
      <c r="CU1061" t="s">
        <v>33605</v>
      </c>
      <c r="CV1061" t="s">
        <v>12963</v>
      </c>
      <c r="CW1061" t="s">
        <v>7804</v>
      </c>
      <c r="CX1061" t="b">
        <v>0</v>
      </c>
      <c r="CY1061">
        <v>1.5599999999999999E-2</v>
      </c>
      <c r="CZ1061" t="s">
        <v>33605</v>
      </c>
      <c r="DA1061" t="s">
        <v>33605</v>
      </c>
      <c r="DB1061" t="s">
        <v>33605</v>
      </c>
      <c r="DC1061" t="e">
        <v>#N/A</v>
      </c>
      <c r="DD1061" t="e">
        <v>#N/A</v>
      </c>
      <c r="DE1061" t="e">
        <v>#N/A</v>
      </c>
      <c r="DF1061" t="e">
        <v>#N/A</v>
      </c>
      <c r="DG1061" t="s">
        <v>3088</v>
      </c>
      <c r="DH1061" t="s">
        <v>33607</v>
      </c>
      <c r="DI1061" t="s">
        <v>8101</v>
      </c>
      <c r="DJ1061" t="s">
        <v>33607</v>
      </c>
    </row>
    <row r="1062" spans="1:114" x14ac:dyDescent="0.2">
      <c r="A1062" t="s">
        <v>3089</v>
      </c>
      <c r="B1062">
        <v>78982</v>
      </c>
      <c r="C1062">
        <v>79632</v>
      </c>
      <c r="D1062" t="s">
        <v>26</v>
      </c>
      <c r="E1062">
        <v>651</v>
      </c>
      <c r="F1062">
        <v>216</v>
      </c>
      <c r="G1062" t="s">
        <v>22</v>
      </c>
      <c r="H1062" t="s">
        <v>23</v>
      </c>
      <c r="I1062" t="s">
        <v>16</v>
      </c>
      <c r="J1062" t="s">
        <v>17</v>
      </c>
      <c r="K1062" t="s">
        <v>18</v>
      </c>
      <c r="L1062" t="s">
        <v>7776</v>
      </c>
      <c r="M1062" t="s">
        <v>2842</v>
      </c>
      <c r="N1062" t="s">
        <v>3090</v>
      </c>
      <c r="O1062" t="s">
        <v>596</v>
      </c>
      <c r="R1062" t="s">
        <v>12964</v>
      </c>
      <c r="S1062">
        <v>488833</v>
      </c>
      <c r="T1062">
        <v>489483</v>
      </c>
      <c r="U1062" t="s">
        <v>20</v>
      </c>
      <c r="V1062">
        <v>651</v>
      </c>
      <c r="W1062">
        <v>216</v>
      </c>
      <c r="X1062" t="s">
        <v>22</v>
      </c>
      <c r="Y1062" t="s">
        <v>23</v>
      </c>
      <c r="Z1062" t="s">
        <v>7792</v>
      </c>
      <c r="AA1062" t="s">
        <v>17</v>
      </c>
      <c r="AB1062" t="s">
        <v>5</v>
      </c>
      <c r="AD1062" t="s">
        <v>7793</v>
      </c>
      <c r="AE1062" t="s">
        <v>12965</v>
      </c>
      <c r="AF1062" t="s">
        <v>12966</v>
      </c>
      <c r="AH1062" t="str">
        <f t="shared" si="16"/>
        <v>CORRECT</v>
      </c>
      <c r="AI1062" t="s">
        <v>15357</v>
      </c>
      <c r="AJ1062" t="s">
        <v>20951</v>
      </c>
      <c r="AK1062" t="s">
        <v>23248</v>
      </c>
      <c r="AL1062" t="s">
        <v>24464</v>
      </c>
      <c r="AM1062" t="s">
        <v>26452</v>
      </c>
      <c r="AN1062" t="s">
        <v>27920</v>
      </c>
      <c r="AO1062" t="s">
        <v>27946</v>
      </c>
      <c r="AP1062" t="s">
        <v>28732</v>
      </c>
      <c r="AQ1062" t="s">
        <v>20</v>
      </c>
      <c r="AR1062" t="s">
        <v>20</v>
      </c>
      <c r="AS1062" t="s">
        <v>20</v>
      </c>
      <c r="AT1062" t="s">
        <v>20</v>
      </c>
      <c r="AU1062" t="s">
        <v>20</v>
      </c>
      <c r="AV1062" t="s">
        <v>20</v>
      </c>
      <c r="AW1062" t="s">
        <v>20</v>
      </c>
      <c r="AX1062" t="s">
        <v>20</v>
      </c>
      <c r="AY1062" t="s">
        <v>20</v>
      </c>
      <c r="AZ1062" t="s">
        <v>20</v>
      </c>
      <c r="BA1062" t="s">
        <v>20</v>
      </c>
      <c r="BB1062" t="s">
        <v>20</v>
      </c>
      <c r="BC1062" t="s">
        <v>17634</v>
      </c>
      <c r="BD1062" s="22" t="s">
        <v>12964</v>
      </c>
      <c r="BE1062" s="22" t="s">
        <v>33435</v>
      </c>
      <c r="BF1062" t="s">
        <v>33441</v>
      </c>
      <c r="BG1062" t="s">
        <v>33442</v>
      </c>
      <c r="BH1062" t="s">
        <v>27926</v>
      </c>
      <c r="BI1062" t="s">
        <v>33444</v>
      </c>
      <c r="BJ1062" t="s">
        <v>33438</v>
      </c>
      <c r="BK1062" t="s">
        <v>33438</v>
      </c>
      <c r="BL1062" t="s">
        <v>33438</v>
      </c>
      <c r="BM1062" t="s">
        <v>33438</v>
      </c>
      <c r="BN1062" t="s">
        <v>33440</v>
      </c>
      <c r="BO1062" t="s">
        <v>33438</v>
      </c>
      <c r="BQ1062" t="s">
        <v>33438</v>
      </c>
      <c r="BR1062" t="s">
        <v>33439</v>
      </c>
      <c r="BS1062" t="s">
        <v>33436</v>
      </c>
      <c r="BT1062" t="s">
        <v>33436</v>
      </c>
      <c r="BV1062" t="s">
        <v>20</v>
      </c>
      <c r="BW1062" t="s">
        <v>28732</v>
      </c>
      <c r="BX1062" t="s">
        <v>27946</v>
      </c>
      <c r="BY1062" t="s">
        <v>33441</v>
      </c>
      <c r="CB1062" t="s">
        <v>17634</v>
      </c>
      <c r="CC1062" t="s">
        <v>17634</v>
      </c>
      <c r="CD1062" t="s">
        <v>17634</v>
      </c>
      <c r="CF1062" s="28" t="s">
        <v>33497</v>
      </c>
      <c r="CG1062" s="30" t="s">
        <v>27926</v>
      </c>
      <c r="CH1062" s="30" t="s">
        <v>33380</v>
      </c>
      <c r="CI1062" s="30" t="s">
        <v>33376</v>
      </c>
      <c r="CR1062" t="s">
        <v>3090</v>
      </c>
      <c r="CS1062" t="b">
        <v>0</v>
      </c>
      <c r="CT1062">
        <v>9.4999999999999998E-3</v>
      </c>
      <c r="CU1062" t="s">
        <v>33605</v>
      </c>
      <c r="CV1062" t="s">
        <v>12965</v>
      </c>
      <c r="CW1062" t="s">
        <v>12966</v>
      </c>
      <c r="CX1062" t="b">
        <v>0</v>
      </c>
      <c r="CY1062">
        <v>9.4999999999999998E-3</v>
      </c>
      <c r="CZ1062" t="s">
        <v>33605</v>
      </c>
      <c r="DA1062" t="s">
        <v>33605</v>
      </c>
      <c r="DB1062" t="s">
        <v>33605</v>
      </c>
      <c r="DC1062" t="e">
        <v>#N/A</v>
      </c>
      <c r="DD1062" t="e">
        <v>#N/A</v>
      </c>
      <c r="DE1062" t="e">
        <v>#N/A</v>
      </c>
      <c r="DF1062" t="e">
        <v>#N/A</v>
      </c>
      <c r="DG1062" t="e">
        <v>#N/A</v>
      </c>
      <c r="DH1062" t="e">
        <v>#N/A</v>
      </c>
      <c r="DI1062" t="e">
        <v>#N/A</v>
      </c>
      <c r="DJ1062" t="e">
        <v>#N/A</v>
      </c>
    </row>
    <row r="1063" spans="1:114" x14ac:dyDescent="0.2">
      <c r="A1063" t="s">
        <v>3091</v>
      </c>
      <c r="B1063">
        <v>79642</v>
      </c>
      <c r="C1063">
        <v>79995</v>
      </c>
      <c r="D1063" t="s">
        <v>26</v>
      </c>
      <c r="E1063">
        <v>354</v>
      </c>
      <c r="F1063">
        <v>117</v>
      </c>
      <c r="G1063" t="s">
        <v>22</v>
      </c>
      <c r="H1063" t="s">
        <v>23</v>
      </c>
      <c r="I1063" t="s">
        <v>16</v>
      </c>
      <c r="J1063" t="s">
        <v>17</v>
      </c>
      <c r="K1063" t="s">
        <v>18</v>
      </c>
      <c r="L1063" t="s">
        <v>7776</v>
      </c>
      <c r="M1063" t="s">
        <v>2842</v>
      </c>
      <c r="N1063" t="s">
        <v>3092</v>
      </c>
      <c r="O1063" t="s">
        <v>49</v>
      </c>
      <c r="R1063" t="s">
        <v>12967</v>
      </c>
      <c r="S1063">
        <v>488470</v>
      </c>
      <c r="T1063">
        <v>488823</v>
      </c>
      <c r="U1063" t="s">
        <v>20</v>
      </c>
      <c r="V1063">
        <v>354</v>
      </c>
      <c r="W1063">
        <v>117</v>
      </c>
      <c r="X1063" t="s">
        <v>22</v>
      </c>
      <c r="Y1063" t="s">
        <v>23</v>
      </c>
      <c r="Z1063" t="s">
        <v>7792</v>
      </c>
      <c r="AA1063" t="s">
        <v>17</v>
      </c>
      <c r="AB1063" t="s">
        <v>5</v>
      </c>
      <c r="AD1063" t="s">
        <v>7793</v>
      </c>
      <c r="AE1063" t="s">
        <v>12968</v>
      </c>
      <c r="AF1063" t="s">
        <v>49</v>
      </c>
      <c r="AH1063" t="str">
        <f t="shared" si="16"/>
        <v>CORRECT</v>
      </c>
      <c r="AI1063" t="s">
        <v>15358</v>
      </c>
      <c r="AJ1063" t="s">
        <v>20952</v>
      </c>
      <c r="AK1063" t="s">
        <v>23249</v>
      </c>
      <c r="AL1063" t="s">
        <v>24462</v>
      </c>
      <c r="AM1063" t="s">
        <v>26453</v>
      </c>
      <c r="AN1063" t="s">
        <v>27920</v>
      </c>
      <c r="AO1063" t="s">
        <v>20</v>
      </c>
      <c r="AP1063" t="s">
        <v>20</v>
      </c>
      <c r="AQ1063" t="s">
        <v>20</v>
      </c>
      <c r="AR1063" t="s">
        <v>20</v>
      </c>
      <c r="AS1063" t="s">
        <v>20</v>
      </c>
      <c r="AT1063" t="s">
        <v>20</v>
      </c>
      <c r="AU1063" t="s">
        <v>20</v>
      </c>
      <c r="AV1063" t="s">
        <v>20</v>
      </c>
      <c r="AW1063" t="s">
        <v>20</v>
      </c>
      <c r="AX1063" t="s">
        <v>20</v>
      </c>
      <c r="AY1063" t="s">
        <v>20</v>
      </c>
      <c r="AZ1063" t="s">
        <v>20</v>
      </c>
      <c r="BA1063" t="s">
        <v>20</v>
      </c>
      <c r="BB1063" t="s">
        <v>20</v>
      </c>
      <c r="BC1063" t="s">
        <v>20</v>
      </c>
      <c r="BD1063" s="22" t="s">
        <v>12967</v>
      </c>
      <c r="BE1063" s="22" t="s">
        <v>33435</v>
      </c>
      <c r="BF1063" t="s">
        <v>33441</v>
      </c>
      <c r="BG1063" t="s">
        <v>33442</v>
      </c>
      <c r="BH1063" t="s">
        <v>30333</v>
      </c>
      <c r="BI1063" t="s">
        <v>33442</v>
      </c>
      <c r="BJ1063" t="s">
        <v>33438</v>
      </c>
      <c r="BK1063" t="s">
        <v>33438</v>
      </c>
      <c r="BL1063" t="s">
        <v>33438</v>
      </c>
      <c r="BM1063" t="s">
        <v>33436</v>
      </c>
      <c r="BN1063" t="s">
        <v>33437</v>
      </c>
      <c r="BO1063" t="s">
        <v>33438</v>
      </c>
      <c r="BP1063" t="s">
        <v>33436</v>
      </c>
      <c r="BQ1063" t="s">
        <v>33438</v>
      </c>
      <c r="BR1063" t="s">
        <v>33439</v>
      </c>
      <c r="BS1063" t="s">
        <v>33438</v>
      </c>
      <c r="BT1063" t="s">
        <v>33438</v>
      </c>
      <c r="BV1063" t="s">
        <v>20</v>
      </c>
      <c r="BW1063" t="s">
        <v>20</v>
      </c>
      <c r="BX1063" t="s">
        <v>20</v>
      </c>
      <c r="BY1063" t="s">
        <v>33441</v>
      </c>
      <c r="CB1063" t="s">
        <v>3091</v>
      </c>
      <c r="CC1063" t="s">
        <v>20</v>
      </c>
      <c r="CD1063" t="s">
        <v>20</v>
      </c>
      <c r="CF1063" t="s">
        <v>49</v>
      </c>
      <c r="CG1063" s="27" t="s">
        <v>27925</v>
      </c>
      <c r="CH1063" s="27" t="s">
        <v>33383</v>
      </c>
      <c r="CI1063" s="27" t="s">
        <v>33394</v>
      </c>
      <c r="CR1063" t="s">
        <v>3092</v>
      </c>
      <c r="CS1063" t="b">
        <v>0</v>
      </c>
      <c r="CT1063">
        <v>1.0999999999999999E-2</v>
      </c>
      <c r="CU1063" t="s">
        <v>33605</v>
      </c>
      <c r="CV1063" t="s">
        <v>12968</v>
      </c>
      <c r="CW1063" t="s">
        <v>33693</v>
      </c>
      <c r="CX1063" t="b">
        <v>0</v>
      </c>
      <c r="CY1063">
        <v>1.0999999999999999E-2</v>
      </c>
      <c r="CZ1063" t="s">
        <v>33605</v>
      </c>
      <c r="DA1063" t="s">
        <v>33605</v>
      </c>
      <c r="DB1063" t="s">
        <v>33605</v>
      </c>
      <c r="DC1063" t="e">
        <v>#N/A</v>
      </c>
      <c r="DD1063" t="e">
        <v>#N/A</v>
      </c>
      <c r="DE1063" t="e">
        <v>#N/A</v>
      </c>
      <c r="DF1063" t="e">
        <v>#N/A</v>
      </c>
      <c r="DG1063" t="e">
        <v>#N/A</v>
      </c>
      <c r="DH1063" t="e">
        <v>#N/A</v>
      </c>
      <c r="DI1063" t="e">
        <v>#N/A</v>
      </c>
      <c r="DJ1063" t="e">
        <v>#N/A</v>
      </c>
    </row>
    <row r="1064" spans="1:114" x14ac:dyDescent="0.2">
      <c r="A1064" t="s">
        <v>3093</v>
      </c>
      <c r="B1064">
        <v>80095</v>
      </c>
      <c r="C1064">
        <v>81090</v>
      </c>
      <c r="D1064" t="s">
        <v>26</v>
      </c>
      <c r="E1064">
        <v>996</v>
      </c>
      <c r="F1064">
        <v>331</v>
      </c>
      <c r="G1064" t="s">
        <v>22</v>
      </c>
      <c r="H1064" t="s">
        <v>23</v>
      </c>
      <c r="I1064" t="s">
        <v>16</v>
      </c>
      <c r="J1064" t="s">
        <v>17</v>
      </c>
      <c r="K1064" t="s">
        <v>18</v>
      </c>
      <c r="L1064" t="s">
        <v>7776</v>
      </c>
      <c r="M1064" t="s">
        <v>2842</v>
      </c>
      <c r="N1064" t="s">
        <v>3094</v>
      </c>
      <c r="O1064" t="s">
        <v>3095</v>
      </c>
      <c r="R1064" t="s">
        <v>12969</v>
      </c>
      <c r="S1064">
        <v>487375</v>
      </c>
      <c r="T1064">
        <v>488370</v>
      </c>
      <c r="U1064" t="s">
        <v>20</v>
      </c>
      <c r="V1064">
        <v>996</v>
      </c>
      <c r="W1064">
        <v>331</v>
      </c>
      <c r="X1064" t="s">
        <v>22</v>
      </c>
      <c r="Y1064" t="s">
        <v>23</v>
      </c>
      <c r="Z1064" t="s">
        <v>7792</v>
      </c>
      <c r="AA1064" t="s">
        <v>17</v>
      </c>
      <c r="AB1064" t="s">
        <v>5</v>
      </c>
      <c r="AD1064" t="s">
        <v>7793</v>
      </c>
      <c r="AE1064" t="s">
        <v>12970</v>
      </c>
      <c r="AF1064" t="s">
        <v>3095</v>
      </c>
      <c r="AH1064" t="str">
        <f t="shared" si="16"/>
        <v>CORRECT</v>
      </c>
      <c r="AI1064" t="s">
        <v>15359</v>
      </c>
      <c r="AJ1064" t="s">
        <v>20953</v>
      </c>
      <c r="AK1064" t="s">
        <v>23250</v>
      </c>
      <c r="AL1064" t="s">
        <v>25055</v>
      </c>
      <c r="AM1064" t="s">
        <v>26454</v>
      </c>
      <c r="AN1064" t="s">
        <v>27920</v>
      </c>
      <c r="AO1064" t="s">
        <v>27947</v>
      </c>
      <c r="AP1064" t="s">
        <v>28733</v>
      </c>
      <c r="AQ1064" t="s">
        <v>20</v>
      </c>
      <c r="AR1064" t="s">
        <v>20</v>
      </c>
      <c r="AS1064" t="s">
        <v>20</v>
      </c>
      <c r="AT1064" t="s">
        <v>20</v>
      </c>
      <c r="AU1064" t="s">
        <v>20</v>
      </c>
      <c r="AV1064" t="s">
        <v>20</v>
      </c>
      <c r="AW1064" t="s">
        <v>20</v>
      </c>
      <c r="AX1064" t="s">
        <v>20</v>
      </c>
      <c r="AY1064" t="s">
        <v>20</v>
      </c>
      <c r="AZ1064" t="s">
        <v>20</v>
      </c>
      <c r="BA1064" t="s">
        <v>20</v>
      </c>
      <c r="BB1064" t="s">
        <v>20</v>
      </c>
      <c r="BC1064" t="s">
        <v>17635</v>
      </c>
      <c r="BD1064" s="22" t="s">
        <v>12969</v>
      </c>
      <c r="BE1064" s="22" t="s">
        <v>33435</v>
      </c>
      <c r="BF1064" t="s">
        <v>33441</v>
      </c>
      <c r="BG1064" t="s">
        <v>33442</v>
      </c>
      <c r="BH1064" t="s">
        <v>30333</v>
      </c>
      <c r="BI1064" t="s">
        <v>33442</v>
      </c>
      <c r="BJ1064" t="s">
        <v>33438</v>
      </c>
      <c r="BK1064" t="s">
        <v>33438</v>
      </c>
      <c r="BL1064" t="s">
        <v>33438</v>
      </c>
      <c r="BM1064" t="s">
        <v>33436</v>
      </c>
      <c r="BN1064" t="s">
        <v>33449</v>
      </c>
      <c r="BO1064" t="s">
        <v>33438</v>
      </c>
      <c r="BQ1064" t="s">
        <v>33438</v>
      </c>
      <c r="BR1064" t="s">
        <v>33439</v>
      </c>
      <c r="BS1064" t="s">
        <v>33438</v>
      </c>
      <c r="BT1064" t="s">
        <v>33438</v>
      </c>
      <c r="BV1064" t="s">
        <v>20</v>
      </c>
      <c r="BW1064" t="s">
        <v>28733</v>
      </c>
      <c r="BX1064" t="s">
        <v>27947</v>
      </c>
      <c r="BY1064" t="s">
        <v>33441</v>
      </c>
      <c r="CB1064" t="s">
        <v>17635</v>
      </c>
      <c r="CC1064" t="s">
        <v>17635</v>
      </c>
      <c r="CD1064" t="s">
        <v>17635</v>
      </c>
      <c r="CF1064" t="s">
        <v>3095</v>
      </c>
      <c r="CG1064" t="s">
        <v>27947</v>
      </c>
      <c r="CH1064" t="s">
        <v>33382</v>
      </c>
      <c r="CI1064" t="s">
        <v>33399</v>
      </c>
      <c r="CR1064" t="s">
        <v>3094</v>
      </c>
      <c r="CS1064" t="b">
        <v>0</v>
      </c>
      <c r="CT1064">
        <v>1.38E-2</v>
      </c>
      <c r="CU1064" t="s">
        <v>33605</v>
      </c>
      <c r="CV1064" t="s">
        <v>12970</v>
      </c>
      <c r="CW1064" t="s">
        <v>3095</v>
      </c>
      <c r="CX1064" t="b">
        <v>0</v>
      </c>
      <c r="CY1064">
        <v>1.37E-2</v>
      </c>
      <c r="CZ1064" t="s">
        <v>33605</v>
      </c>
      <c r="DA1064" t="s">
        <v>33605</v>
      </c>
      <c r="DB1064" t="s">
        <v>33606</v>
      </c>
      <c r="DC1064" t="e">
        <v>#N/A</v>
      </c>
      <c r="DD1064" t="e">
        <v>#N/A</v>
      </c>
      <c r="DE1064" t="e">
        <v>#N/A</v>
      </c>
      <c r="DF1064" t="e">
        <v>#N/A</v>
      </c>
      <c r="DG1064" t="e">
        <v>#N/A</v>
      </c>
      <c r="DH1064" t="e">
        <v>#N/A</v>
      </c>
      <c r="DI1064" t="e">
        <v>#N/A</v>
      </c>
      <c r="DJ1064" t="e">
        <v>#N/A</v>
      </c>
    </row>
    <row r="1065" spans="1:114" x14ac:dyDescent="0.2">
      <c r="A1065" t="s">
        <v>3096</v>
      </c>
      <c r="B1065">
        <v>81367</v>
      </c>
      <c r="C1065">
        <v>83880</v>
      </c>
      <c r="D1065" t="s">
        <v>20</v>
      </c>
      <c r="E1065">
        <v>2514</v>
      </c>
      <c r="F1065">
        <v>837</v>
      </c>
      <c r="G1065" t="s">
        <v>22</v>
      </c>
      <c r="H1065" t="s">
        <v>23</v>
      </c>
      <c r="I1065" t="s">
        <v>16</v>
      </c>
      <c r="J1065" t="s">
        <v>17</v>
      </c>
      <c r="K1065" t="s">
        <v>18</v>
      </c>
      <c r="L1065" t="s">
        <v>7776</v>
      </c>
      <c r="M1065" t="s">
        <v>2842</v>
      </c>
      <c r="N1065" t="s">
        <v>3097</v>
      </c>
      <c r="O1065" t="s">
        <v>3098</v>
      </c>
      <c r="R1065" t="s">
        <v>12971</v>
      </c>
      <c r="S1065">
        <v>484585</v>
      </c>
      <c r="T1065">
        <v>487098</v>
      </c>
      <c r="U1065" t="s">
        <v>26</v>
      </c>
      <c r="V1065">
        <v>2514</v>
      </c>
      <c r="W1065">
        <v>837</v>
      </c>
      <c r="X1065" t="s">
        <v>22</v>
      </c>
      <c r="Y1065" t="s">
        <v>23</v>
      </c>
      <c r="Z1065" t="s">
        <v>7792</v>
      </c>
      <c r="AA1065" t="s">
        <v>17</v>
      </c>
      <c r="AB1065" t="s">
        <v>5</v>
      </c>
      <c r="AD1065" t="s">
        <v>7793</v>
      </c>
      <c r="AE1065" t="s">
        <v>12972</v>
      </c>
      <c r="AF1065" t="s">
        <v>3098</v>
      </c>
      <c r="AH1065" t="str">
        <f t="shared" si="16"/>
        <v>CORRECT</v>
      </c>
      <c r="AI1065" t="s">
        <v>15360</v>
      </c>
      <c r="AJ1065" t="s">
        <v>20954</v>
      </c>
      <c r="AK1065" t="s">
        <v>22472</v>
      </c>
      <c r="AL1065" t="s">
        <v>25056</v>
      </c>
      <c r="AM1065" t="s">
        <v>26455</v>
      </c>
      <c r="AN1065" t="s">
        <v>27920</v>
      </c>
      <c r="AO1065" t="s">
        <v>27967</v>
      </c>
      <c r="AP1065" t="s">
        <v>28734</v>
      </c>
      <c r="AQ1065" t="s">
        <v>20</v>
      </c>
      <c r="AR1065" t="s">
        <v>20</v>
      </c>
      <c r="AS1065" t="s">
        <v>31283</v>
      </c>
      <c r="AT1065" t="s">
        <v>32276</v>
      </c>
      <c r="AU1065" t="s">
        <v>33163</v>
      </c>
      <c r="AV1065" t="s">
        <v>19910</v>
      </c>
      <c r="AW1065" t="s">
        <v>19429</v>
      </c>
      <c r="AX1065" t="s">
        <v>19023</v>
      </c>
      <c r="AY1065" t="s">
        <v>18748</v>
      </c>
      <c r="AZ1065" t="s">
        <v>20</v>
      </c>
      <c r="BA1065" t="s">
        <v>20</v>
      </c>
      <c r="BB1065" t="s">
        <v>20</v>
      </c>
      <c r="BC1065" t="s">
        <v>17636</v>
      </c>
      <c r="BD1065" s="22" t="s">
        <v>12971</v>
      </c>
      <c r="BE1065" s="22" t="s">
        <v>33435</v>
      </c>
      <c r="BF1065" t="s">
        <v>33464</v>
      </c>
      <c r="BG1065" t="s">
        <v>33465</v>
      </c>
      <c r="BH1065" t="s">
        <v>27945</v>
      </c>
      <c r="BI1065" t="s">
        <v>33397</v>
      </c>
      <c r="BJ1065" t="s">
        <v>33438</v>
      </c>
      <c r="BK1065" t="s">
        <v>33438</v>
      </c>
      <c r="BL1065" t="s">
        <v>33436</v>
      </c>
      <c r="BM1065" t="s">
        <v>33436</v>
      </c>
      <c r="BN1065" t="s">
        <v>33449</v>
      </c>
      <c r="BO1065" t="s">
        <v>33438</v>
      </c>
      <c r="BP1065" t="s">
        <v>33438</v>
      </c>
      <c r="BQ1065" t="s">
        <v>33438</v>
      </c>
      <c r="BR1065" t="s">
        <v>33439</v>
      </c>
      <c r="BS1065" t="s">
        <v>33438</v>
      </c>
      <c r="BT1065" t="s">
        <v>33438</v>
      </c>
      <c r="BV1065" t="s">
        <v>20</v>
      </c>
      <c r="BW1065" t="s">
        <v>28734</v>
      </c>
      <c r="BX1065" t="s">
        <v>27967</v>
      </c>
      <c r="BY1065" t="s">
        <v>33464</v>
      </c>
      <c r="CB1065" s="30" t="s">
        <v>33555</v>
      </c>
      <c r="CC1065" t="s">
        <v>17636</v>
      </c>
      <c r="CD1065" t="s">
        <v>17636</v>
      </c>
      <c r="CF1065" t="s">
        <v>3098</v>
      </c>
      <c r="CG1065" s="30" t="s">
        <v>27945</v>
      </c>
      <c r="CH1065" s="30" t="s">
        <v>33382</v>
      </c>
      <c r="CI1065" s="30" t="s">
        <v>33397</v>
      </c>
      <c r="CR1065" t="s">
        <v>3097</v>
      </c>
      <c r="CS1065" t="b">
        <v>0</v>
      </c>
      <c r="CT1065">
        <v>3.9100000000000003E-2</v>
      </c>
      <c r="CU1065" t="s">
        <v>33605</v>
      </c>
      <c r="CV1065" t="s">
        <v>12972</v>
      </c>
      <c r="CW1065" t="s">
        <v>3098</v>
      </c>
      <c r="CX1065" t="b">
        <v>0</v>
      </c>
      <c r="CY1065">
        <v>3.9100000000000003E-2</v>
      </c>
      <c r="CZ1065" t="s">
        <v>33605</v>
      </c>
      <c r="DA1065" t="s">
        <v>33605</v>
      </c>
      <c r="DB1065" t="s">
        <v>33605</v>
      </c>
      <c r="DC1065" t="e">
        <v>#N/A</v>
      </c>
      <c r="DD1065" t="e">
        <v>#N/A</v>
      </c>
      <c r="DE1065" t="e">
        <v>#N/A</v>
      </c>
      <c r="DF1065" t="e">
        <v>#N/A</v>
      </c>
      <c r="DG1065" t="e">
        <v>#N/A</v>
      </c>
      <c r="DH1065" t="e">
        <v>#N/A</v>
      </c>
      <c r="DI1065" t="e">
        <v>#N/A</v>
      </c>
      <c r="DJ1065" t="e">
        <v>#N/A</v>
      </c>
    </row>
    <row r="1066" spans="1:114" x14ac:dyDescent="0.2">
      <c r="A1066" t="s">
        <v>3099</v>
      </c>
      <c r="B1066">
        <v>83961</v>
      </c>
      <c r="C1066">
        <v>84137</v>
      </c>
      <c r="D1066" t="s">
        <v>26</v>
      </c>
      <c r="E1066">
        <v>177</v>
      </c>
      <c r="F1066">
        <v>58</v>
      </c>
      <c r="G1066" t="s">
        <v>22</v>
      </c>
      <c r="H1066" t="s">
        <v>23</v>
      </c>
      <c r="I1066" t="s">
        <v>16</v>
      </c>
      <c r="J1066" t="s">
        <v>17</v>
      </c>
      <c r="K1066" t="s">
        <v>18</v>
      </c>
      <c r="L1066" t="s">
        <v>7776</v>
      </c>
      <c r="M1066" t="s">
        <v>2842</v>
      </c>
      <c r="N1066" t="s">
        <v>3100</v>
      </c>
      <c r="O1066" t="s">
        <v>49</v>
      </c>
      <c r="R1066" t="s">
        <v>12973</v>
      </c>
      <c r="S1066">
        <v>484328</v>
      </c>
      <c r="T1066">
        <v>484504</v>
      </c>
      <c r="U1066" t="s">
        <v>20</v>
      </c>
      <c r="V1066">
        <v>177</v>
      </c>
      <c r="W1066">
        <v>58</v>
      </c>
      <c r="X1066" t="s">
        <v>22</v>
      </c>
      <c r="Y1066" t="s">
        <v>23</v>
      </c>
      <c r="Z1066" t="s">
        <v>7792</v>
      </c>
      <c r="AA1066" t="s">
        <v>17</v>
      </c>
      <c r="AB1066" t="s">
        <v>5</v>
      </c>
      <c r="AD1066" t="s">
        <v>7793</v>
      </c>
      <c r="AE1066" t="s">
        <v>12974</v>
      </c>
      <c r="AF1066" t="s">
        <v>7804</v>
      </c>
      <c r="AH1066" t="str">
        <f t="shared" si="16"/>
        <v>CORRECT</v>
      </c>
      <c r="AI1066" t="s">
        <v>15361</v>
      </c>
      <c r="AJ1066" t="s">
        <v>20955</v>
      </c>
      <c r="AK1066" t="s">
        <v>23251</v>
      </c>
      <c r="AL1066" t="s">
        <v>25057</v>
      </c>
      <c r="AM1066" t="s">
        <v>26456</v>
      </c>
      <c r="AN1066" t="s">
        <v>27920</v>
      </c>
      <c r="AO1066" t="s">
        <v>20</v>
      </c>
      <c r="AP1066" t="s">
        <v>20</v>
      </c>
      <c r="AQ1066" t="s">
        <v>20</v>
      </c>
      <c r="AR1066" t="s">
        <v>20</v>
      </c>
      <c r="AS1066" t="s">
        <v>20</v>
      </c>
      <c r="AT1066" t="s">
        <v>20</v>
      </c>
      <c r="AU1066" t="s">
        <v>20</v>
      </c>
      <c r="AV1066" t="s">
        <v>20</v>
      </c>
      <c r="AW1066" t="s">
        <v>20</v>
      </c>
      <c r="AX1066" t="s">
        <v>20</v>
      </c>
      <c r="AY1066" t="s">
        <v>20</v>
      </c>
      <c r="AZ1066" t="s">
        <v>20</v>
      </c>
      <c r="BA1066" t="s">
        <v>20</v>
      </c>
      <c r="BB1066" t="s">
        <v>20</v>
      </c>
      <c r="BC1066" t="s">
        <v>20</v>
      </c>
      <c r="BD1066" s="22" t="s">
        <v>12973</v>
      </c>
      <c r="BE1066" s="22" t="s">
        <v>33435</v>
      </c>
      <c r="BF1066" t="s">
        <v>33441</v>
      </c>
      <c r="BG1066" t="s">
        <v>33442</v>
      </c>
      <c r="BH1066" t="s">
        <v>30333</v>
      </c>
      <c r="BI1066" t="s">
        <v>33442</v>
      </c>
      <c r="BJ1066" t="s">
        <v>33438</v>
      </c>
      <c r="BK1066" t="s">
        <v>33438</v>
      </c>
      <c r="BL1066" t="s">
        <v>33436</v>
      </c>
      <c r="BM1066" t="s">
        <v>33436</v>
      </c>
      <c r="BN1066" t="s">
        <v>33437</v>
      </c>
      <c r="BO1066" t="s">
        <v>33438</v>
      </c>
      <c r="BQ1066" t="s">
        <v>33438</v>
      </c>
      <c r="BR1066" t="s">
        <v>33439</v>
      </c>
      <c r="BS1066" t="s">
        <v>33438</v>
      </c>
      <c r="BT1066" t="s">
        <v>33438</v>
      </c>
      <c r="BV1066" t="s">
        <v>20</v>
      </c>
      <c r="BW1066" t="s">
        <v>20</v>
      </c>
      <c r="BX1066" t="s">
        <v>20</v>
      </c>
      <c r="BY1066" t="s">
        <v>33441</v>
      </c>
      <c r="CB1066" t="s">
        <v>3099</v>
      </c>
      <c r="CC1066" t="s">
        <v>20</v>
      </c>
      <c r="CD1066" t="s">
        <v>20</v>
      </c>
      <c r="CF1066" t="s">
        <v>49</v>
      </c>
      <c r="CG1066" s="27" t="s">
        <v>27925</v>
      </c>
      <c r="CH1066" s="27" t="s">
        <v>33383</v>
      </c>
      <c r="CI1066" s="27" t="s">
        <v>33394</v>
      </c>
      <c r="CR1066" t="s">
        <v>3100</v>
      </c>
      <c r="CS1066" t="b">
        <v>0</v>
      </c>
      <c r="CT1066">
        <v>4.1999999999999997E-3</v>
      </c>
      <c r="CU1066" t="s">
        <v>33605</v>
      </c>
      <c r="CV1066" t="s">
        <v>12974</v>
      </c>
      <c r="CW1066" t="s">
        <v>7804</v>
      </c>
      <c r="CX1066" t="b">
        <v>0</v>
      </c>
      <c r="CY1066">
        <v>4.1999999999999997E-3</v>
      </c>
      <c r="CZ1066" t="s">
        <v>33605</v>
      </c>
      <c r="DA1066" t="s">
        <v>33605</v>
      </c>
      <c r="DB1066" t="s">
        <v>33605</v>
      </c>
      <c r="DC1066" t="e">
        <v>#N/A</v>
      </c>
      <c r="DD1066" t="e">
        <v>#N/A</v>
      </c>
      <c r="DE1066" t="e">
        <v>#N/A</v>
      </c>
      <c r="DF1066" t="e">
        <v>#N/A</v>
      </c>
      <c r="DG1066" t="e">
        <v>#N/A</v>
      </c>
      <c r="DH1066" t="e">
        <v>#N/A</v>
      </c>
      <c r="DI1066" t="e">
        <v>#N/A</v>
      </c>
      <c r="DJ1066" t="e">
        <v>#N/A</v>
      </c>
    </row>
    <row r="1067" spans="1:114" x14ac:dyDescent="0.2">
      <c r="A1067" t="s">
        <v>3101</v>
      </c>
      <c r="B1067">
        <v>84142</v>
      </c>
      <c r="C1067">
        <v>84831</v>
      </c>
      <c r="D1067" t="s">
        <v>26</v>
      </c>
      <c r="E1067">
        <v>690</v>
      </c>
      <c r="F1067">
        <v>229</v>
      </c>
      <c r="G1067" t="s">
        <v>22</v>
      </c>
      <c r="H1067" t="s">
        <v>23</v>
      </c>
      <c r="I1067" t="s">
        <v>16</v>
      </c>
      <c r="J1067" t="s">
        <v>17</v>
      </c>
      <c r="K1067" t="s">
        <v>18</v>
      </c>
      <c r="L1067" t="s">
        <v>7776</v>
      </c>
      <c r="M1067" t="s">
        <v>2842</v>
      </c>
      <c r="N1067" t="s">
        <v>3102</v>
      </c>
      <c r="O1067" t="s">
        <v>262</v>
      </c>
      <c r="R1067" t="s">
        <v>12975</v>
      </c>
      <c r="S1067">
        <v>483634</v>
      </c>
      <c r="T1067">
        <v>484323</v>
      </c>
      <c r="U1067" t="s">
        <v>20</v>
      </c>
      <c r="V1067">
        <v>690</v>
      </c>
      <c r="W1067">
        <v>229</v>
      </c>
      <c r="X1067" t="s">
        <v>22</v>
      </c>
      <c r="Y1067" t="s">
        <v>23</v>
      </c>
      <c r="Z1067" t="s">
        <v>7792</v>
      </c>
      <c r="AA1067" t="s">
        <v>17</v>
      </c>
      <c r="AB1067" t="s">
        <v>5</v>
      </c>
      <c r="AD1067" t="s">
        <v>7793</v>
      </c>
      <c r="AE1067" t="s">
        <v>12976</v>
      </c>
      <c r="AF1067" t="s">
        <v>49</v>
      </c>
      <c r="AH1067" t="str">
        <f t="shared" si="16"/>
        <v>CORRECT</v>
      </c>
      <c r="AI1067" t="s">
        <v>15362</v>
      </c>
      <c r="AJ1067" t="s">
        <v>20956</v>
      </c>
      <c r="AK1067" t="s">
        <v>23252</v>
      </c>
      <c r="AL1067" t="s">
        <v>24700</v>
      </c>
      <c r="AM1067" t="s">
        <v>26457</v>
      </c>
      <c r="AN1067" t="s">
        <v>27920</v>
      </c>
      <c r="AO1067" t="s">
        <v>27947</v>
      </c>
      <c r="AP1067" t="s">
        <v>28735</v>
      </c>
      <c r="AQ1067" t="s">
        <v>20</v>
      </c>
      <c r="AR1067" t="s">
        <v>20</v>
      </c>
      <c r="AS1067" t="s">
        <v>20</v>
      </c>
      <c r="AT1067" t="s">
        <v>20</v>
      </c>
      <c r="AU1067" t="s">
        <v>20</v>
      </c>
      <c r="AV1067" t="s">
        <v>20</v>
      </c>
      <c r="AW1067" t="s">
        <v>20</v>
      </c>
      <c r="AX1067" t="s">
        <v>20</v>
      </c>
      <c r="AY1067" t="s">
        <v>20</v>
      </c>
      <c r="AZ1067" t="s">
        <v>20</v>
      </c>
      <c r="BA1067" t="s">
        <v>20</v>
      </c>
      <c r="BB1067" t="s">
        <v>20</v>
      </c>
      <c r="BC1067" t="s">
        <v>17412</v>
      </c>
      <c r="BD1067" s="22" t="s">
        <v>12975</v>
      </c>
      <c r="BE1067" s="22" t="s">
        <v>33435</v>
      </c>
      <c r="BF1067" t="s">
        <v>33441</v>
      </c>
      <c r="BG1067" t="s">
        <v>33442</v>
      </c>
      <c r="BH1067" t="s">
        <v>30333</v>
      </c>
      <c r="BI1067" t="s">
        <v>33442</v>
      </c>
      <c r="BJ1067" t="s">
        <v>33438</v>
      </c>
      <c r="BK1067" t="s">
        <v>33438</v>
      </c>
      <c r="BL1067" t="s">
        <v>33438</v>
      </c>
      <c r="BM1067" t="s">
        <v>33436</v>
      </c>
      <c r="BN1067" t="s">
        <v>33437</v>
      </c>
      <c r="BO1067" t="s">
        <v>33438</v>
      </c>
      <c r="BP1067" t="s">
        <v>33438</v>
      </c>
      <c r="BQ1067" t="s">
        <v>33438</v>
      </c>
      <c r="BR1067" t="s">
        <v>33439</v>
      </c>
      <c r="BS1067" t="s">
        <v>33438</v>
      </c>
      <c r="BT1067" t="s">
        <v>33438</v>
      </c>
      <c r="BV1067" t="s">
        <v>20</v>
      </c>
      <c r="BW1067" t="s">
        <v>28735</v>
      </c>
      <c r="BX1067" t="s">
        <v>27947</v>
      </c>
      <c r="BY1067" t="s">
        <v>33441</v>
      </c>
      <c r="CB1067" s="30" t="s">
        <v>33538</v>
      </c>
      <c r="CC1067" t="s">
        <v>17412</v>
      </c>
      <c r="CD1067" t="s">
        <v>17412</v>
      </c>
      <c r="CF1067" t="s">
        <v>262</v>
      </c>
      <c r="CG1067" t="s">
        <v>27947</v>
      </c>
      <c r="CH1067" t="s">
        <v>33382</v>
      </c>
      <c r="CI1067" t="s">
        <v>33399</v>
      </c>
      <c r="CR1067" t="s">
        <v>3102</v>
      </c>
      <c r="CS1067" t="b">
        <v>0</v>
      </c>
      <c r="CT1067">
        <v>7.9000000000000008E-3</v>
      </c>
      <c r="CU1067" t="s">
        <v>33605</v>
      </c>
      <c r="CV1067" t="s">
        <v>12976</v>
      </c>
      <c r="CW1067" t="s">
        <v>33694</v>
      </c>
      <c r="CX1067" t="b">
        <v>0</v>
      </c>
      <c r="CY1067">
        <v>7.9000000000000008E-3</v>
      </c>
      <c r="CZ1067" t="s">
        <v>33605</v>
      </c>
      <c r="DA1067" t="s">
        <v>33605</v>
      </c>
      <c r="DB1067" t="s">
        <v>33605</v>
      </c>
      <c r="DC1067" t="e">
        <v>#N/A</v>
      </c>
      <c r="DD1067" t="e">
        <v>#N/A</v>
      </c>
      <c r="DE1067" t="e">
        <v>#N/A</v>
      </c>
      <c r="DF1067" t="e">
        <v>#N/A</v>
      </c>
      <c r="DG1067" t="e">
        <v>#N/A</v>
      </c>
      <c r="DH1067" t="e">
        <v>#N/A</v>
      </c>
      <c r="DI1067" t="e">
        <v>#N/A</v>
      </c>
      <c r="DJ1067" t="e">
        <v>#N/A</v>
      </c>
    </row>
    <row r="1068" spans="1:114" x14ac:dyDescent="0.2">
      <c r="A1068" t="s">
        <v>3103</v>
      </c>
      <c r="B1068">
        <v>84948</v>
      </c>
      <c r="C1068">
        <v>85484</v>
      </c>
      <c r="D1068" t="s">
        <v>26</v>
      </c>
      <c r="E1068">
        <v>537</v>
      </c>
      <c r="F1068">
        <v>178</v>
      </c>
      <c r="G1068" t="s">
        <v>22</v>
      </c>
      <c r="H1068" t="s">
        <v>23</v>
      </c>
      <c r="I1068" t="s">
        <v>16</v>
      </c>
      <c r="J1068" t="s">
        <v>17</v>
      </c>
      <c r="K1068" t="s">
        <v>18</v>
      </c>
      <c r="L1068" t="s">
        <v>7776</v>
      </c>
      <c r="M1068" t="s">
        <v>2842</v>
      </c>
      <c r="N1068" t="s">
        <v>3104</v>
      </c>
      <c r="O1068" t="s">
        <v>3105</v>
      </c>
      <c r="R1068" t="s">
        <v>12977</v>
      </c>
      <c r="S1068">
        <v>482981</v>
      </c>
      <c r="T1068">
        <v>483517</v>
      </c>
      <c r="U1068" t="s">
        <v>20</v>
      </c>
      <c r="V1068">
        <v>537</v>
      </c>
      <c r="W1068">
        <v>178</v>
      </c>
      <c r="X1068" t="s">
        <v>22</v>
      </c>
      <c r="Y1068" t="s">
        <v>23</v>
      </c>
      <c r="Z1068" t="s">
        <v>7792</v>
      </c>
      <c r="AA1068" t="s">
        <v>17</v>
      </c>
      <c r="AB1068" t="s">
        <v>5</v>
      </c>
      <c r="AD1068" t="s">
        <v>7793</v>
      </c>
      <c r="AE1068" t="s">
        <v>12978</v>
      </c>
      <c r="AF1068" t="s">
        <v>49</v>
      </c>
      <c r="AH1068" t="str">
        <f t="shared" si="16"/>
        <v>CORRECT</v>
      </c>
      <c r="AI1068" t="s">
        <v>15363</v>
      </c>
      <c r="AJ1068" t="s">
        <v>20957</v>
      </c>
      <c r="AK1068" t="s">
        <v>23253</v>
      </c>
      <c r="AL1068" t="s">
        <v>24598</v>
      </c>
      <c r="AM1068" t="s">
        <v>26458</v>
      </c>
      <c r="AN1068" t="s">
        <v>27921</v>
      </c>
      <c r="AO1068" t="s">
        <v>27939</v>
      </c>
      <c r="AP1068" t="s">
        <v>28736</v>
      </c>
      <c r="AQ1068" t="s">
        <v>20</v>
      </c>
      <c r="AR1068" t="s">
        <v>20</v>
      </c>
      <c r="AS1068" t="s">
        <v>20</v>
      </c>
      <c r="AT1068" t="s">
        <v>20</v>
      </c>
      <c r="AU1068" t="s">
        <v>20</v>
      </c>
      <c r="AV1068" t="s">
        <v>20</v>
      </c>
      <c r="AW1068" t="s">
        <v>20</v>
      </c>
      <c r="AX1068" t="s">
        <v>20</v>
      </c>
      <c r="AY1068" t="s">
        <v>20</v>
      </c>
      <c r="AZ1068" t="s">
        <v>20</v>
      </c>
      <c r="BA1068" t="s">
        <v>20</v>
      </c>
      <c r="BB1068" t="s">
        <v>20</v>
      </c>
      <c r="BC1068" t="s">
        <v>17637</v>
      </c>
      <c r="BD1068" s="22" t="s">
        <v>12977</v>
      </c>
      <c r="BE1068" s="22" t="s">
        <v>33435</v>
      </c>
      <c r="BF1068" t="s">
        <v>33441</v>
      </c>
      <c r="BG1068" t="s">
        <v>33442</v>
      </c>
      <c r="BH1068" t="s">
        <v>30333</v>
      </c>
      <c r="BI1068" t="s">
        <v>33442</v>
      </c>
      <c r="BJ1068" t="s">
        <v>33438</v>
      </c>
      <c r="BK1068" t="s">
        <v>33438</v>
      </c>
      <c r="BL1068" t="s">
        <v>33438</v>
      </c>
      <c r="BM1068" t="s">
        <v>33436</v>
      </c>
      <c r="BN1068" t="s">
        <v>33437</v>
      </c>
      <c r="BO1068" t="s">
        <v>33438</v>
      </c>
      <c r="BQ1068" t="s">
        <v>33438</v>
      </c>
      <c r="BR1068" t="s">
        <v>33439</v>
      </c>
      <c r="BS1068" t="s">
        <v>33438</v>
      </c>
      <c r="BT1068" t="s">
        <v>33438</v>
      </c>
      <c r="BV1068" t="s">
        <v>20</v>
      </c>
      <c r="BW1068" t="s">
        <v>28736</v>
      </c>
      <c r="BX1068" t="s">
        <v>27939</v>
      </c>
      <c r="BY1068" t="s">
        <v>33441</v>
      </c>
      <c r="CB1068" t="s">
        <v>17637</v>
      </c>
      <c r="CC1068" t="s">
        <v>17637</v>
      </c>
      <c r="CD1068" t="s">
        <v>17637</v>
      </c>
      <c r="CF1068" t="s">
        <v>3105</v>
      </c>
      <c r="CG1068" t="s">
        <v>27939</v>
      </c>
      <c r="CH1068" t="s">
        <v>33380</v>
      </c>
      <c r="CI1068" t="s">
        <v>33392</v>
      </c>
      <c r="CR1068" t="s">
        <v>3104</v>
      </c>
      <c r="CS1068" t="b">
        <v>1</v>
      </c>
      <c r="CT1068">
        <v>0.9929</v>
      </c>
      <c r="CU1068" t="s">
        <v>33605</v>
      </c>
      <c r="CV1068" t="s">
        <v>12978</v>
      </c>
      <c r="CW1068" t="s">
        <v>33695</v>
      </c>
      <c r="CX1068" t="b">
        <v>1</v>
      </c>
      <c r="CY1068">
        <v>0.9929</v>
      </c>
      <c r="CZ1068" t="s">
        <v>33605</v>
      </c>
      <c r="DA1068" t="s">
        <v>33605</v>
      </c>
      <c r="DB1068" t="s">
        <v>33605</v>
      </c>
      <c r="DC1068" t="e">
        <v>#N/A</v>
      </c>
      <c r="DD1068" t="e">
        <v>#N/A</v>
      </c>
      <c r="DE1068" t="e">
        <v>#N/A</v>
      </c>
      <c r="DF1068" t="e">
        <v>#N/A</v>
      </c>
      <c r="DG1068" t="e">
        <v>#N/A</v>
      </c>
      <c r="DH1068" t="e">
        <v>#N/A</v>
      </c>
      <c r="DI1068" t="e">
        <v>#N/A</v>
      </c>
      <c r="DJ1068" t="e">
        <v>#N/A</v>
      </c>
    </row>
    <row r="1069" spans="1:114" x14ac:dyDescent="0.2">
      <c r="A1069" t="s">
        <v>3106</v>
      </c>
      <c r="B1069">
        <v>85568</v>
      </c>
      <c r="C1069">
        <v>85834</v>
      </c>
      <c r="D1069" t="s">
        <v>26</v>
      </c>
      <c r="E1069">
        <v>267</v>
      </c>
      <c r="G1069" t="s">
        <v>22</v>
      </c>
      <c r="H1069" t="s">
        <v>332</v>
      </c>
      <c r="I1069" t="s">
        <v>16</v>
      </c>
      <c r="J1069" t="s">
        <v>17</v>
      </c>
      <c r="K1069" t="s">
        <v>18</v>
      </c>
      <c r="L1069" t="s">
        <v>7776</v>
      </c>
      <c r="M1069" t="s">
        <v>2842</v>
      </c>
      <c r="O1069" t="s">
        <v>3107</v>
      </c>
      <c r="Q1069" t="s">
        <v>334</v>
      </c>
      <c r="R1069" t="s">
        <v>12979</v>
      </c>
      <c r="S1069">
        <v>482631</v>
      </c>
      <c r="T1069">
        <v>482984</v>
      </c>
      <c r="U1069" t="s">
        <v>20</v>
      </c>
      <c r="V1069">
        <v>354</v>
      </c>
      <c r="W1069">
        <v>117</v>
      </c>
      <c r="X1069" t="s">
        <v>22</v>
      </c>
      <c r="Y1069" t="s">
        <v>23</v>
      </c>
      <c r="Z1069" t="s">
        <v>7792</v>
      </c>
      <c r="AA1069" t="s">
        <v>17</v>
      </c>
      <c r="AB1069" t="s">
        <v>5</v>
      </c>
      <c r="AD1069" t="s">
        <v>7793</v>
      </c>
      <c r="AE1069" t="s">
        <v>12980</v>
      </c>
      <c r="AF1069" t="s">
        <v>7804</v>
      </c>
      <c r="AH1069" t="str">
        <f t="shared" si="16"/>
        <v>bad</v>
      </c>
      <c r="AI1069" t="s">
        <v>15364</v>
      </c>
      <c r="AJ1069" t="s">
        <v>20958</v>
      </c>
      <c r="AK1069" t="s">
        <v>23254</v>
      </c>
      <c r="AL1069" t="s">
        <v>24703</v>
      </c>
      <c r="AM1069" t="s">
        <v>26459</v>
      </c>
      <c r="AN1069" t="s">
        <v>27921</v>
      </c>
      <c r="AO1069" t="s">
        <v>27925</v>
      </c>
      <c r="AP1069" t="s">
        <v>17638</v>
      </c>
      <c r="AQ1069" t="s">
        <v>20</v>
      </c>
      <c r="AR1069" t="s">
        <v>30590</v>
      </c>
      <c r="AS1069" t="s">
        <v>20</v>
      </c>
      <c r="AT1069" t="s">
        <v>20</v>
      </c>
      <c r="AU1069" t="s">
        <v>20</v>
      </c>
      <c r="AV1069" t="s">
        <v>20</v>
      </c>
      <c r="AW1069" t="s">
        <v>20</v>
      </c>
      <c r="AX1069" t="s">
        <v>20</v>
      </c>
      <c r="AY1069" t="s">
        <v>20</v>
      </c>
      <c r="AZ1069" t="s">
        <v>20</v>
      </c>
      <c r="BA1069" t="s">
        <v>20</v>
      </c>
      <c r="BB1069" t="s">
        <v>20</v>
      </c>
      <c r="BC1069" t="s">
        <v>17638</v>
      </c>
      <c r="BD1069" s="22" t="s">
        <v>12979</v>
      </c>
      <c r="BE1069" s="22" t="s">
        <v>33435</v>
      </c>
      <c r="BF1069" t="s">
        <v>33441</v>
      </c>
      <c r="BG1069" t="s">
        <v>33442</v>
      </c>
      <c r="BH1069" t="s">
        <v>27925</v>
      </c>
      <c r="BI1069" t="s">
        <v>33394</v>
      </c>
      <c r="BJ1069" t="s">
        <v>33438</v>
      </c>
      <c r="BK1069" t="s">
        <v>33438</v>
      </c>
      <c r="BL1069" t="s">
        <v>33438</v>
      </c>
      <c r="BM1069" t="s">
        <v>33436</v>
      </c>
      <c r="BN1069" t="s">
        <v>33437</v>
      </c>
      <c r="BO1069" t="s">
        <v>33438</v>
      </c>
      <c r="BP1069" t="s">
        <v>33438</v>
      </c>
      <c r="BQ1069" t="s">
        <v>33438</v>
      </c>
      <c r="BR1069" t="s">
        <v>33439</v>
      </c>
      <c r="BS1069" t="s">
        <v>33438</v>
      </c>
      <c r="BT1069" t="s">
        <v>33438</v>
      </c>
      <c r="BV1069" t="s">
        <v>20</v>
      </c>
      <c r="BW1069" t="s">
        <v>17638</v>
      </c>
      <c r="BX1069" t="s">
        <v>27925</v>
      </c>
      <c r="BY1069" t="s">
        <v>33441</v>
      </c>
      <c r="CB1069" t="s">
        <v>17638</v>
      </c>
      <c r="CC1069" t="s">
        <v>17638</v>
      </c>
      <c r="CD1069" t="s">
        <v>17638</v>
      </c>
      <c r="CF1069" t="s">
        <v>3107</v>
      </c>
      <c r="CG1069" t="s">
        <v>27925</v>
      </c>
      <c r="CH1069" t="s">
        <v>33383</v>
      </c>
      <c r="CI1069" t="s">
        <v>33394</v>
      </c>
      <c r="CR1069" t="e">
        <v>#N/A</v>
      </c>
      <c r="CS1069" t="e">
        <v>#N/A</v>
      </c>
      <c r="CT1069" t="e">
        <v>#N/A</v>
      </c>
      <c r="CU1069" t="e">
        <v>#N/A</v>
      </c>
      <c r="CV1069" t="s">
        <v>12980</v>
      </c>
      <c r="CW1069" t="s">
        <v>7804</v>
      </c>
      <c r="CX1069" t="b">
        <v>0</v>
      </c>
      <c r="CY1069">
        <v>4.8999999999999998E-3</v>
      </c>
      <c r="CZ1069" t="s">
        <v>33605</v>
      </c>
      <c r="DA1069" t="e">
        <v>#N/A</v>
      </c>
      <c r="DB1069" t="e">
        <v>#N/A</v>
      </c>
      <c r="DC1069" t="e">
        <v>#N/A</v>
      </c>
      <c r="DD1069" t="e">
        <v>#N/A</v>
      </c>
      <c r="DE1069" t="e">
        <v>#N/A</v>
      </c>
      <c r="DF1069" t="e">
        <v>#N/A</v>
      </c>
      <c r="DG1069" t="e">
        <v>#N/A</v>
      </c>
      <c r="DH1069" t="e">
        <v>#N/A</v>
      </c>
      <c r="DI1069" t="e">
        <v>#N/A</v>
      </c>
      <c r="DJ1069" t="e">
        <v>#N/A</v>
      </c>
    </row>
    <row r="1070" spans="1:114" x14ac:dyDescent="0.2">
      <c r="A1070" t="s">
        <v>3109</v>
      </c>
      <c r="B1070">
        <v>86014</v>
      </c>
      <c r="C1070">
        <v>87498</v>
      </c>
      <c r="D1070" t="s">
        <v>20</v>
      </c>
      <c r="E1070">
        <v>1485</v>
      </c>
      <c r="F1070">
        <v>494</v>
      </c>
      <c r="G1070" t="s">
        <v>22</v>
      </c>
      <c r="H1070" t="s">
        <v>23</v>
      </c>
      <c r="I1070" t="s">
        <v>16</v>
      </c>
      <c r="J1070" t="s">
        <v>17</v>
      </c>
      <c r="K1070" t="s">
        <v>18</v>
      </c>
      <c r="L1070" t="s">
        <v>7776</v>
      </c>
      <c r="M1070" t="s">
        <v>2842</v>
      </c>
      <c r="N1070" t="s">
        <v>3110</v>
      </c>
      <c r="O1070" t="s">
        <v>3111</v>
      </c>
      <c r="P1070" t="s">
        <v>3108</v>
      </c>
      <c r="R1070" t="s">
        <v>12981</v>
      </c>
      <c r="S1070">
        <v>480967</v>
      </c>
      <c r="T1070">
        <v>482451</v>
      </c>
      <c r="U1070" t="s">
        <v>26</v>
      </c>
      <c r="V1070">
        <v>1485</v>
      </c>
      <c r="W1070">
        <v>494</v>
      </c>
      <c r="X1070" t="s">
        <v>22</v>
      </c>
      <c r="Y1070" t="s">
        <v>23</v>
      </c>
      <c r="Z1070" t="s">
        <v>7792</v>
      </c>
      <c r="AA1070" t="s">
        <v>17</v>
      </c>
      <c r="AB1070" t="s">
        <v>5</v>
      </c>
      <c r="AD1070" t="s">
        <v>7793</v>
      </c>
      <c r="AE1070" t="s">
        <v>12982</v>
      </c>
      <c r="AF1070" t="s">
        <v>7804</v>
      </c>
      <c r="AH1070" t="str">
        <f t="shared" si="16"/>
        <v>CORRECT</v>
      </c>
      <c r="AI1070" t="s">
        <v>15365</v>
      </c>
      <c r="AJ1070" t="s">
        <v>20959</v>
      </c>
      <c r="AK1070" t="s">
        <v>22472</v>
      </c>
      <c r="AL1070" t="s">
        <v>25058</v>
      </c>
      <c r="AM1070" t="s">
        <v>26460</v>
      </c>
      <c r="AN1070" t="s">
        <v>27920</v>
      </c>
      <c r="AO1070" t="s">
        <v>27925</v>
      </c>
      <c r="AP1070" t="s">
        <v>28737</v>
      </c>
      <c r="AQ1070" t="s">
        <v>20</v>
      </c>
      <c r="AR1070" t="s">
        <v>20</v>
      </c>
      <c r="AS1070" t="s">
        <v>31385</v>
      </c>
      <c r="AT1070" t="s">
        <v>32277</v>
      </c>
      <c r="AU1070" t="s">
        <v>33222</v>
      </c>
      <c r="AV1070" t="s">
        <v>20</v>
      </c>
      <c r="AW1070" t="s">
        <v>20</v>
      </c>
      <c r="AX1070" t="s">
        <v>20</v>
      </c>
      <c r="AY1070" t="s">
        <v>18845</v>
      </c>
      <c r="AZ1070" t="s">
        <v>20</v>
      </c>
      <c r="BA1070" t="s">
        <v>20</v>
      </c>
      <c r="BB1070" t="s">
        <v>20</v>
      </c>
      <c r="BC1070" t="s">
        <v>17639</v>
      </c>
      <c r="BD1070" s="22" t="s">
        <v>12981</v>
      </c>
      <c r="BE1070" s="22" t="s">
        <v>33435</v>
      </c>
      <c r="BF1070" t="s">
        <v>27934</v>
      </c>
      <c r="BG1070" t="s">
        <v>33389</v>
      </c>
      <c r="BH1070" t="s">
        <v>30333</v>
      </c>
      <c r="BI1070" t="s">
        <v>33442</v>
      </c>
      <c r="BJ1070" t="s">
        <v>33438</v>
      </c>
      <c r="BK1070" t="s">
        <v>33438</v>
      </c>
      <c r="BL1070" t="s">
        <v>33438</v>
      </c>
      <c r="BM1070" t="s">
        <v>33436</v>
      </c>
      <c r="BN1070" t="s">
        <v>33453</v>
      </c>
      <c r="BO1070" t="s">
        <v>33438</v>
      </c>
      <c r="BQ1070" t="s">
        <v>33438</v>
      </c>
      <c r="BR1070" t="s">
        <v>33439</v>
      </c>
      <c r="BS1070" t="s">
        <v>33438</v>
      </c>
      <c r="BT1070" t="s">
        <v>33438</v>
      </c>
      <c r="BV1070" t="s">
        <v>20</v>
      </c>
      <c r="BW1070" t="s">
        <v>28737</v>
      </c>
      <c r="BX1070" t="s">
        <v>27925</v>
      </c>
      <c r="BY1070" t="s">
        <v>27934</v>
      </c>
      <c r="CB1070" t="s">
        <v>3108</v>
      </c>
      <c r="CC1070" t="s">
        <v>3108</v>
      </c>
      <c r="CD1070" t="s">
        <v>17639</v>
      </c>
      <c r="CE1070" s="25" t="s">
        <v>3108</v>
      </c>
      <c r="CF1070" t="s">
        <v>3111</v>
      </c>
      <c r="CG1070" t="s">
        <v>27925</v>
      </c>
      <c r="CH1070" t="s">
        <v>33383</v>
      </c>
      <c r="CI1070" t="s">
        <v>33394</v>
      </c>
      <c r="CR1070" t="s">
        <v>3110</v>
      </c>
      <c r="CS1070" t="b">
        <v>0</v>
      </c>
      <c r="CT1070">
        <v>7.3000000000000001E-3</v>
      </c>
      <c r="CU1070" t="s">
        <v>33605</v>
      </c>
      <c r="CV1070" t="s">
        <v>12982</v>
      </c>
      <c r="CW1070" t="s">
        <v>7804</v>
      </c>
      <c r="CX1070" t="b">
        <v>0</v>
      </c>
      <c r="CY1070">
        <v>7.3000000000000001E-3</v>
      </c>
      <c r="CZ1070" t="s">
        <v>33605</v>
      </c>
      <c r="DA1070" t="s">
        <v>33605</v>
      </c>
      <c r="DB1070" t="s">
        <v>33605</v>
      </c>
      <c r="DC1070" t="e">
        <v>#N/A</v>
      </c>
      <c r="DD1070" t="e">
        <v>#N/A</v>
      </c>
      <c r="DE1070" t="e">
        <v>#N/A</v>
      </c>
      <c r="DF1070" t="e">
        <v>#N/A</v>
      </c>
      <c r="DG1070" t="e">
        <v>#N/A</v>
      </c>
      <c r="DH1070" t="e">
        <v>#N/A</v>
      </c>
      <c r="DI1070" t="e">
        <v>#N/A</v>
      </c>
      <c r="DJ1070" t="e">
        <v>#N/A</v>
      </c>
    </row>
    <row r="1071" spans="1:114" x14ac:dyDescent="0.2">
      <c r="A1071" t="s">
        <v>3112</v>
      </c>
      <c r="B1071">
        <v>87692</v>
      </c>
      <c r="C1071">
        <v>88588</v>
      </c>
      <c r="D1071" t="s">
        <v>26</v>
      </c>
      <c r="E1071">
        <v>897</v>
      </c>
      <c r="F1071">
        <v>298</v>
      </c>
      <c r="G1071" t="s">
        <v>22</v>
      </c>
      <c r="H1071" t="s">
        <v>23</v>
      </c>
      <c r="I1071" t="s">
        <v>16</v>
      </c>
      <c r="J1071" t="s">
        <v>17</v>
      </c>
      <c r="K1071" t="s">
        <v>18</v>
      </c>
      <c r="L1071" t="s">
        <v>7776</v>
      </c>
      <c r="M1071" t="s">
        <v>2842</v>
      </c>
      <c r="N1071" t="s">
        <v>3113</v>
      </c>
      <c r="O1071" t="s">
        <v>3114</v>
      </c>
      <c r="R1071" t="s">
        <v>12983</v>
      </c>
      <c r="S1071">
        <v>479877</v>
      </c>
      <c r="T1071">
        <v>480824</v>
      </c>
      <c r="U1071" t="s">
        <v>20</v>
      </c>
      <c r="V1071">
        <v>948</v>
      </c>
      <c r="W1071">
        <v>315</v>
      </c>
      <c r="X1071" t="s">
        <v>22</v>
      </c>
      <c r="Y1071" t="s">
        <v>23</v>
      </c>
      <c r="Z1071" t="s">
        <v>7792</v>
      </c>
      <c r="AA1071" t="s">
        <v>17</v>
      </c>
      <c r="AB1071" t="s">
        <v>5</v>
      </c>
      <c r="AD1071" t="s">
        <v>7793</v>
      </c>
      <c r="AE1071" t="s">
        <v>12984</v>
      </c>
      <c r="AF1071" t="s">
        <v>12985</v>
      </c>
      <c r="AH1071" t="str">
        <f t="shared" si="16"/>
        <v>bad</v>
      </c>
      <c r="AI1071" t="s">
        <v>15366</v>
      </c>
      <c r="AJ1071" t="s">
        <v>20960</v>
      </c>
      <c r="AK1071" t="s">
        <v>23255</v>
      </c>
      <c r="AL1071" t="s">
        <v>25059</v>
      </c>
      <c r="AM1071" t="s">
        <v>26461</v>
      </c>
      <c r="AN1071" t="s">
        <v>27920</v>
      </c>
      <c r="AO1071" t="s">
        <v>27929</v>
      </c>
      <c r="AP1071" t="s">
        <v>28738</v>
      </c>
      <c r="AQ1071" t="s">
        <v>29977</v>
      </c>
      <c r="AR1071" t="s">
        <v>30707</v>
      </c>
      <c r="AS1071" t="s">
        <v>31386</v>
      </c>
      <c r="AT1071" t="s">
        <v>32278</v>
      </c>
      <c r="AU1071" t="s">
        <v>33118</v>
      </c>
      <c r="AV1071" t="s">
        <v>19844</v>
      </c>
      <c r="AW1071" t="s">
        <v>19509</v>
      </c>
      <c r="AX1071" t="s">
        <v>18958</v>
      </c>
      <c r="AY1071" t="s">
        <v>18748</v>
      </c>
      <c r="AZ1071" t="s">
        <v>20</v>
      </c>
      <c r="BA1071" t="s">
        <v>20</v>
      </c>
      <c r="BB1071" t="s">
        <v>20</v>
      </c>
      <c r="BC1071" t="s">
        <v>17640</v>
      </c>
      <c r="BD1071" s="22" t="s">
        <v>12983</v>
      </c>
      <c r="BE1071" s="22" t="s">
        <v>33435</v>
      </c>
      <c r="BF1071" t="s">
        <v>27929</v>
      </c>
      <c r="BG1071" t="s">
        <v>33398</v>
      </c>
      <c r="BH1071" t="s">
        <v>27929</v>
      </c>
      <c r="BI1071" t="s">
        <v>33398</v>
      </c>
      <c r="BJ1071" t="s">
        <v>33438</v>
      </c>
      <c r="BK1071" t="s">
        <v>33438</v>
      </c>
      <c r="BL1071" t="s">
        <v>33438</v>
      </c>
      <c r="BM1071" t="s">
        <v>33438</v>
      </c>
      <c r="BN1071" t="s">
        <v>33440</v>
      </c>
      <c r="BO1071" t="s">
        <v>33438</v>
      </c>
      <c r="BP1071" t="s">
        <v>33438</v>
      </c>
      <c r="BQ1071" t="s">
        <v>33438</v>
      </c>
      <c r="BR1071" t="s">
        <v>33443</v>
      </c>
      <c r="BS1071" t="s">
        <v>33436</v>
      </c>
      <c r="BT1071" t="s">
        <v>33436</v>
      </c>
      <c r="BV1071" t="s">
        <v>29977</v>
      </c>
      <c r="BW1071" t="s">
        <v>28738</v>
      </c>
      <c r="BX1071" t="s">
        <v>27929</v>
      </c>
      <c r="BY1071" t="s">
        <v>27929</v>
      </c>
      <c r="CB1071" t="s">
        <v>29977</v>
      </c>
      <c r="CC1071" t="s">
        <v>29977</v>
      </c>
      <c r="CD1071" t="s">
        <v>29977</v>
      </c>
      <c r="CF1071" t="s">
        <v>3114</v>
      </c>
      <c r="CG1071" t="s">
        <v>27929</v>
      </c>
      <c r="CH1071" t="s">
        <v>33382</v>
      </c>
      <c r="CI1071" t="s">
        <v>33398</v>
      </c>
      <c r="CR1071" t="s">
        <v>3113</v>
      </c>
      <c r="CS1071" t="b">
        <v>0</v>
      </c>
      <c r="CT1071">
        <v>1.37E-2</v>
      </c>
      <c r="CU1071" t="s">
        <v>33605</v>
      </c>
      <c r="CV1071" t="s">
        <v>12984</v>
      </c>
      <c r="CW1071" t="s">
        <v>12985</v>
      </c>
      <c r="CX1071" t="b">
        <v>0</v>
      </c>
      <c r="CY1071">
        <v>1.4500000000000001E-2</v>
      </c>
      <c r="CZ1071" t="s">
        <v>33605</v>
      </c>
      <c r="DA1071" t="s">
        <v>33605</v>
      </c>
      <c r="DB1071" t="s">
        <v>33606</v>
      </c>
      <c r="DC1071" t="e">
        <v>#N/A</v>
      </c>
      <c r="DD1071" t="e">
        <v>#N/A</v>
      </c>
      <c r="DE1071" t="e">
        <v>#N/A</v>
      </c>
      <c r="DF1071" t="e">
        <v>#N/A</v>
      </c>
      <c r="DG1071" t="e">
        <v>#N/A</v>
      </c>
      <c r="DH1071" t="e">
        <v>#N/A</v>
      </c>
      <c r="DI1071" t="e">
        <v>#N/A</v>
      </c>
      <c r="DJ1071" t="e">
        <v>#N/A</v>
      </c>
    </row>
    <row r="1072" spans="1:114" x14ac:dyDescent="0.2">
      <c r="A1072" t="s">
        <v>3115</v>
      </c>
      <c r="B1072">
        <v>88628</v>
      </c>
      <c r="C1072">
        <v>88765</v>
      </c>
      <c r="D1072" t="s">
        <v>20</v>
      </c>
      <c r="E1072">
        <v>138</v>
      </c>
      <c r="F1072">
        <v>45</v>
      </c>
      <c r="G1072" t="s">
        <v>22</v>
      </c>
      <c r="H1072" t="s">
        <v>23</v>
      </c>
      <c r="I1072" t="s">
        <v>16</v>
      </c>
      <c r="J1072" t="s">
        <v>17</v>
      </c>
      <c r="K1072" t="s">
        <v>18</v>
      </c>
      <c r="L1072" t="s">
        <v>7776</v>
      </c>
      <c r="M1072" t="s">
        <v>2842</v>
      </c>
      <c r="N1072" t="s">
        <v>3116</v>
      </c>
      <c r="O1072" t="s">
        <v>49</v>
      </c>
      <c r="R1072" t="s">
        <v>12986</v>
      </c>
      <c r="S1072">
        <v>479700</v>
      </c>
      <c r="T1072">
        <v>479837</v>
      </c>
      <c r="U1072" t="s">
        <v>26</v>
      </c>
      <c r="V1072">
        <v>138</v>
      </c>
      <c r="W1072">
        <v>45</v>
      </c>
      <c r="X1072" t="s">
        <v>22</v>
      </c>
      <c r="Y1072" t="s">
        <v>23</v>
      </c>
      <c r="Z1072" t="s">
        <v>7792</v>
      </c>
      <c r="AA1072" t="s">
        <v>17</v>
      </c>
      <c r="AB1072" t="s">
        <v>5</v>
      </c>
      <c r="AD1072" t="s">
        <v>7793</v>
      </c>
      <c r="AE1072" t="s">
        <v>12987</v>
      </c>
      <c r="AF1072" t="s">
        <v>49</v>
      </c>
      <c r="AH1072" t="str">
        <f t="shared" si="16"/>
        <v>CORRECT</v>
      </c>
      <c r="AI1072" t="s">
        <v>15367</v>
      </c>
      <c r="AJ1072" t="s">
        <v>20961</v>
      </c>
      <c r="AK1072" t="s">
        <v>23256</v>
      </c>
      <c r="AL1072" t="s">
        <v>25060</v>
      </c>
      <c r="AM1072" t="s">
        <v>26462</v>
      </c>
      <c r="AN1072" t="s">
        <v>27920</v>
      </c>
      <c r="AO1072" t="s">
        <v>20</v>
      </c>
      <c r="AP1072" t="s">
        <v>20</v>
      </c>
      <c r="AQ1072" t="s">
        <v>20</v>
      </c>
      <c r="AR1072" t="s">
        <v>20</v>
      </c>
      <c r="AS1072" t="s">
        <v>20</v>
      </c>
      <c r="AT1072" t="s">
        <v>20</v>
      </c>
      <c r="AU1072" t="s">
        <v>20</v>
      </c>
      <c r="AV1072" t="s">
        <v>20</v>
      </c>
      <c r="AW1072" t="s">
        <v>20</v>
      </c>
      <c r="AX1072" t="s">
        <v>20</v>
      </c>
      <c r="AY1072" t="s">
        <v>20</v>
      </c>
      <c r="AZ1072" t="s">
        <v>20</v>
      </c>
      <c r="BA1072" t="s">
        <v>20</v>
      </c>
      <c r="BB1072" t="s">
        <v>20</v>
      </c>
      <c r="BC1072" t="s">
        <v>20</v>
      </c>
      <c r="BD1072" s="22" t="s">
        <v>12986</v>
      </c>
      <c r="BE1072" s="22" t="s">
        <v>33435</v>
      </c>
      <c r="BF1072" t="s">
        <v>33441</v>
      </c>
      <c r="BG1072" t="s">
        <v>33442</v>
      </c>
      <c r="BH1072" t="s">
        <v>30333</v>
      </c>
      <c r="BI1072" t="s">
        <v>33442</v>
      </c>
      <c r="BJ1072" t="s">
        <v>33438</v>
      </c>
      <c r="BK1072" t="s">
        <v>33438</v>
      </c>
      <c r="BL1072" t="s">
        <v>33438</v>
      </c>
      <c r="BM1072" t="s">
        <v>33436</v>
      </c>
      <c r="BN1072" t="s">
        <v>33453</v>
      </c>
      <c r="BO1072" t="s">
        <v>33438</v>
      </c>
      <c r="BQ1072" t="s">
        <v>33438</v>
      </c>
      <c r="BR1072" t="s">
        <v>33439</v>
      </c>
      <c r="BS1072" t="s">
        <v>33438</v>
      </c>
      <c r="BT1072" t="s">
        <v>33438</v>
      </c>
      <c r="BV1072" t="s">
        <v>20</v>
      </c>
      <c r="BW1072" t="s">
        <v>20</v>
      </c>
      <c r="BX1072" t="s">
        <v>20</v>
      </c>
      <c r="BY1072" t="s">
        <v>33441</v>
      </c>
      <c r="CB1072" t="s">
        <v>3115</v>
      </c>
      <c r="CC1072" t="s">
        <v>20</v>
      </c>
      <c r="CD1072" t="s">
        <v>20</v>
      </c>
      <c r="CF1072" t="s">
        <v>49</v>
      </c>
      <c r="CG1072" s="27" t="s">
        <v>27925</v>
      </c>
      <c r="CH1072" s="27" t="s">
        <v>33383</v>
      </c>
      <c r="CI1072" s="27" t="s">
        <v>33394</v>
      </c>
      <c r="CR1072" t="s">
        <v>3116</v>
      </c>
      <c r="CS1072" t="b">
        <v>0</v>
      </c>
      <c r="CT1072">
        <v>3.5000000000000001E-3</v>
      </c>
      <c r="CU1072" t="s">
        <v>33605</v>
      </c>
      <c r="CV1072" t="s">
        <v>12987</v>
      </c>
      <c r="CW1072" t="s">
        <v>33696</v>
      </c>
      <c r="CX1072" t="b">
        <v>0</v>
      </c>
      <c r="CY1072">
        <v>3.5000000000000001E-3</v>
      </c>
      <c r="CZ1072" t="s">
        <v>33605</v>
      </c>
      <c r="DA1072" t="s">
        <v>33605</v>
      </c>
      <c r="DB1072" t="s">
        <v>33605</v>
      </c>
      <c r="DC1072" t="e">
        <v>#N/A</v>
      </c>
      <c r="DD1072" t="e">
        <v>#N/A</v>
      </c>
      <c r="DE1072" t="e">
        <v>#N/A</v>
      </c>
      <c r="DF1072" t="e">
        <v>#N/A</v>
      </c>
      <c r="DG1072" t="e">
        <v>#N/A</v>
      </c>
      <c r="DH1072" t="e">
        <v>#N/A</v>
      </c>
      <c r="DI1072" t="e">
        <v>#N/A</v>
      </c>
      <c r="DJ1072" t="e">
        <v>#N/A</v>
      </c>
    </row>
    <row r="1073" spans="1:114" x14ac:dyDescent="0.2">
      <c r="A1073" t="s">
        <v>3117</v>
      </c>
      <c r="B1073">
        <v>89025</v>
      </c>
      <c r="C1073">
        <v>91049</v>
      </c>
      <c r="D1073" t="s">
        <v>20</v>
      </c>
      <c r="E1073">
        <v>2025</v>
      </c>
      <c r="F1073">
        <v>674</v>
      </c>
      <c r="G1073" t="s">
        <v>22</v>
      </c>
      <c r="H1073" t="s">
        <v>23</v>
      </c>
      <c r="I1073" t="s">
        <v>16</v>
      </c>
      <c r="J1073" t="s">
        <v>17</v>
      </c>
      <c r="K1073" t="s">
        <v>18</v>
      </c>
      <c r="L1073" t="s">
        <v>7776</v>
      </c>
      <c r="M1073" t="s">
        <v>2842</v>
      </c>
      <c r="N1073" t="s">
        <v>3118</v>
      </c>
      <c r="O1073" t="s">
        <v>165</v>
      </c>
      <c r="R1073" t="s">
        <v>12988</v>
      </c>
      <c r="S1073">
        <v>477395</v>
      </c>
      <c r="T1073">
        <v>479440</v>
      </c>
      <c r="U1073" t="s">
        <v>26</v>
      </c>
      <c r="V1073">
        <v>2046</v>
      </c>
      <c r="W1073">
        <v>681</v>
      </c>
      <c r="X1073" t="s">
        <v>22</v>
      </c>
      <c r="Y1073" t="s">
        <v>23</v>
      </c>
      <c r="Z1073" t="s">
        <v>7792</v>
      </c>
      <c r="AA1073" t="s">
        <v>17</v>
      </c>
      <c r="AB1073" t="s">
        <v>5</v>
      </c>
      <c r="AD1073" t="s">
        <v>7793</v>
      </c>
      <c r="AE1073" t="s">
        <v>12989</v>
      </c>
      <c r="AF1073" t="s">
        <v>12990</v>
      </c>
      <c r="AH1073" t="str">
        <f t="shared" si="16"/>
        <v>bad</v>
      </c>
      <c r="AI1073" t="s">
        <v>15368</v>
      </c>
      <c r="AJ1073" t="s">
        <v>20962</v>
      </c>
      <c r="AK1073" t="s">
        <v>22472</v>
      </c>
      <c r="AL1073" t="s">
        <v>25061</v>
      </c>
      <c r="AM1073" t="s">
        <v>26463</v>
      </c>
      <c r="AN1073" t="s">
        <v>27920</v>
      </c>
      <c r="AO1073" t="s">
        <v>27939</v>
      </c>
      <c r="AP1073" t="s">
        <v>28519</v>
      </c>
      <c r="AQ1073" t="s">
        <v>20</v>
      </c>
      <c r="AR1073" t="s">
        <v>20</v>
      </c>
      <c r="AS1073" t="s">
        <v>31139</v>
      </c>
      <c r="AT1073" t="s">
        <v>31762</v>
      </c>
      <c r="AU1073" t="s">
        <v>33043</v>
      </c>
      <c r="AV1073" t="s">
        <v>20</v>
      </c>
      <c r="AW1073" t="s">
        <v>20</v>
      </c>
      <c r="AX1073" t="s">
        <v>20</v>
      </c>
      <c r="AY1073" t="s">
        <v>18757</v>
      </c>
      <c r="AZ1073" t="s">
        <v>20</v>
      </c>
      <c r="BA1073" t="s">
        <v>20</v>
      </c>
      <c r="BB1073" t="s">
        <v>20</v>
      </c>
      <c r="BC1073" t="s">
        <v>17641</v>
      </c>
      <c r="BD1073" s="22" t="s">
        <v>12988</v>
      </c>
      <c r="BE1073" s="22" t="s">
        <v>33435</v>
      </c>
      <c r="BF1073" t="s">
        <v>27939</v>
      </c>
      <c r="BG1073" t="s">
        <v>33392</v>
      </c>
      <c r="BH1073" t="s">
        <v>27939</v>
      </c>
      <c r="BI1073" t="s">
        <v>33392</v>
      </c>
      <c r="BJ1073" t="s">
        <v>33438</v>
      </c>
      <c r="BK1073" t="s">
        <v>33438</v>
      </c>
      <c r="BL1073" t="s">
        <v>33438</v>
      </c>
      <c r="BM1073" t="s">
        <v>33436</v>
      </c>
      <c r="BN1073" t="s">
        <v>33453</v>
      </c>
      <c r="BO1073" t="s">
        <v>33438</v>
      </c>
      <c r="BP1073" t="s">
        <v>33438</v>
      </c>
      <c r="BQ1073" t="s">
        <v>33438</v>
      </c>
      <c r="BR1073" t="s">
        <v>33439</v>
      </c>
      <c r="BS1073" t="s">
        <v>33438</v>
      </c>
      <c r="BT1073" t="s">
        <v>33438</v>
      </c>
      <c r="BV1073" t="s">
        <v>20</v>
      </c>
      <c r="BW1073" t="s">
        <v>28519</v>
      </c>
      <c r="BX1073" t="s">
        <v>27939</v>
      </c>
      <c r="BY1073" t="s">
        <v>27939</v>
      </c>
      <c r="CB1073" s="30" t="s">
        <v>33556</v>
      </c>
      <c r="CC1073" t="s">
        <v>17641</v>
      </c>
      <c r="CD1073" t="s">
        <v>17641</v>
      </c>
      <c r="CF1073" t="s">
        <v>165</v>
      </c>
      <c r="CG1073" t="s">
        <v>27939</v>
      </c>
      <c r="CH1073" t="s">
        <v>33380</v>
      </c>
      <c r="CI1073" t="s">
        <v>33392</v>
      </c>
      <c r="CR1073" t="s">
        <v>3118</v>
      </c>
      <c r="CS1073" t="b">
        <v>0</v>
      </c>
      <c r="CT1073">
        <v>6.4000000000000003E-3</v>
      </c>
      <c r="CU1073" t="s">
        <v>33605</v>
      </c>
      <c r="CV1073" t="s">
        <v>12989</v>
      </c>
      <c r="CW1073" t="s">
        <v>12990</v>
      </c>
      <c r="CX1073" t="b">
        <v>0</v>
      </c>
      <c r="CY1073">
        <v>6.6E-3</v>
      </c>
      <c r="CZ1073" t="s">
        <v>33605</v>
      </c>
      <c r="DA1073" t="s">
        <v>33605</v>
      </c>
      <c r="DB1073" t="s">
        <v>33606</v>
      </c>
      <c r="DC1073" t="e">
        <v>#N/A</v>
      </c>
      <c r="DD1073" t="e">
        <v>#N/A</v>
      </c>
      <c r="DE1073" t="e">
        <v>#N/A</v>
      </c>
      <c r="DF1073" t="e">
        <v>#N/A</v>
      </c>
      <c r="DG1073" t="e">
        <v>#N/A</v>
      </c>
      <c r="DH1073" t="e">
        <v>#N/A</v>
      </c>
      <c r="DI1073" t="e">
        <v>#N/A</v>
      </c>
      <c r="DJ1073" t="e">
        <v>#N/A</v>
      </c>
    </row>
    <row r="1074" spans="1:114" x14ac:dyDescent="0.2">
      <c r="A1074" t="s">
        <v>3119</v>
      </c>
      <c r="B1074">
        <v>91421</v>
      </c>
      <c r="C1074">
        <v>92800</v>
      </c>
      <c r="D1074" t="s">
        <v>26</v>
      </c>
      <c r="E1074">
        <v>1380</v>
      </c>
      <c r="F1074">
        <v>459</v>
      </c>
      <c r="G1074" t="s">
        <v>22</v>
      </c>
      <c r="H1074" t="s">
        <v>23</v>
      </c>
      <c r="I1074" t="s">
        <v>16</v>
      </c>
      <c r="J1074" t="s">
        <v>17</v>
      </c>
      <c r="K1074" t="s">
        <v>18</v>
      </c>
      <c r="L1074" t="s">
        <v>7776</v>
      </c>
      <c r="M1074" t="s">
        <v>2842</v>
      </c>
      <c r="N1074" t="s">
        <v>3120</v>
      </c>
      <c r="O1074" t="s">
        <v>3121</v>
      </c>
      <c r="R1074" t="s">
        <v>12991</v>
      </c>
      <c r="S1074">
        <v>475665</v>
      </c>
      <c r="T1074">
        <v>477044</v>
      </c>
      <c r="U1074" t="s">
        <v>20</v>
      </c>
      <c r="V1074">
        <v>1380</v>
      </c>
      <c r="W1074">
        <v>459</v>
      </c>
      <c r="X1074" t="s">
        <v>22</v>
      </c>
      <c r="Y1074" t="s">
        <v>23</v>
      </c>
      <c r="Z1074" t="s">
        <v>7792</v>
      </c>
      <c r="AA1074" t="s">
        <v>17</v>
      </c>
      <c r="AB1074" t="s">
        <v>5</v>
      </c>
      <c r="AD1074" t="s">
        <v>7793</v>
      </c>
      <c r="AE1074" t="s">
        <v>12992</v>
      </c>
      <c r="AF1074" t="s">
        <v>12993</v>
      </c>
      <c r="AH1074" t="str">
        <f t="shared" si="16"/>
        <v>CORRECT</v>
      </c>
      <c r="AI1074" t="s">
        <v>15369</v>
      </c>
      <c r="AJ1074" t="s">
        <v>20963</v>
      </c>
      <c r="AK1074" t="s">
        <v>22472</v>
      </c>
      <c r="AL1074" t="s">
        <v>25062</v>
      </c>
      <c r="AM1074" t="s">
        <v>26464</v>
      </c>
      <c r="AN1074" t="s">
        <v>27920</v>
      </c>
      <c r="AO1074" t="s">
        <v>27934</v>
      </c>
      <c r="AP1074" t="s">
        <v>28739</v>
      </c>
      <c r="AQ1074" t="s">
        <v>20</v>
      </c>
      <c r="AR1074" t="s">
        <v>20</v>
      </c>
      <c r="AS1074" t="s">
        <v>31387</v>
      </c>
      <c r="AT1074" t="s">
        <v>32279</v>
      </c>
      <c r="AU1074" t="s">
        <v>33223</v>
      </c>
      <c r="AV1074" t="s">
        <v>19911</v>
      </c>
      <c r="AW1074" t="s">
        <v>19510</v>
      </c>
      <c r="AX1074" t="s">
        <v>19081</v>
      </c>
      <c r="AY1074" t="s">
        <v>18748</v>
      </c>
      <c r="AZ1074" t="s">
        <v>20</v>
      </c>
      <c r="BA1074" t="s">
        <v>20</v>
      </c>
      <c r="BB1074" t="s">
        <v>20</v>
      </c>
      <c r="BC1074" t="s">
        <v>17138</v>
      </c>
      <c r="BD1074" s="22" t="s">
        <v>12991</v>
      </c>
      <c r="BE1074" s="22" t="s">
        <v>33435</v>
      </c>
      <c r="BF1074" t="s">
        <v>27934</v>
      </c>
      <c r="BG1074" t="s">
        <v>33389</v>
      </c>
      <c r="BH1074" t="s">
        <v>27934</v>
      </c>
      <c r="BI1074" t="s">
        <v>33389</v>
      </c>
      <c r="BJ1074" t="s">
        <v>33438</v>
      </c>
      <c r="BK1074" t="s">
        <v>33438</v>
      </c>
      <c r="BL1074" t="s">
        <v>33436</v>
      </c>
      <c r="BM1074" t="s">
        <v>33438</v>
      </c>
      <c r="BN1074" t="s">
        <v>33440</v>
      </c>
      <c r="BO1074" t="s">
        <v>33438</v>
      </c>
      <c r="BQ1074" t="s">
        <v>33438</v>
      </c>
      <c r="BR1074" t="s">
        <v>33439</v>
      </c>
      <c r="BS1074" t="s">
        <v>33438</v>
      </c>
      <c r="BT1074" t="s">
        <v>33438</v>
      </c>
      <c r="BV1074" t="s">
        <v>20</v>
      </c>
      <c r="BW1074" t="s">
        <v>28739</v>
      </c>
      <c r="BX1074" t="s">
        <v>27934</v>
      </c>
      <c r="BY1074" t="s">
        <v>27934</v>
      </c>
      <c r="CB1074" t="s">
        <v>17138</v>
      </c>
      <c r="CC1074" t="s">
        <v>17138</v>
      </c>
      <c r="CD1074" t="s">
        <v>17138</v>
      </c>
      <c r="CF1074" t="s">
        <v>3121</v>
      </c>
      <c r="CG1074" t="s">
        <v>27934</v>
      </c>
      <c r="CH1074" t="s">
        <v>33382</v>
      </c>
      <c r="CI1074" t="s">
        <v>33389</v>
      </c>
      <c r="CR1074" t="s">
        <v>3120</v>
      </c>
      <c r="CS1074" t="b">
        <v>0</v>
      </c>
      <c r="CT1074">
        <v>7.4000000000000003E-3</v>
      </c>
      <c r="CU1074" t="s">
        <v>33605</v>
      </c>
      <c r="CV1074" t="s">
        <v>12992</v>
      </c>
      <c r="CW1074" t="s">
        <v>12993</v>
      </c>
      <c r="CX1074" t="b">
        <v>0</v>
      </c>
      <c r="CY1074">
        <v>7.4000000000000003E-3</v>
      </c>
      <c r="CZ1074" t="s">
        <v>33605</v>
      </c>
      <c r="DA1074" t="s">
        <v>33605</v>
      </c>
      <c r="DB1074" t="s">
        <v>33605</v>
      </c>
      <c r="DC1074" t="e">
        <v>#N/A</v>
      </c>
      <c r="DD1074" t="e">
        <v>#N/A</v>
      </c>
      <c r="DE1074" t="e">
        <v>#N/A</v>
      </c>
      <c r="DF1074" t="e">
        <v>#N/A</v>
      </c>
      <c r="DG1074" t="e">
        <v>#N/A</v>
      </c>
      <c r="DH1074" t="e">
        <v>#N/A</v>
      </c>
      <c r="DI1074" t="e">
        <v>#N/A</v>
      </c>
      <c r="DJ1074" t="e">
        <v>#N/A</v>
      </c>
    </row>
    <row r="1075" spans="1:114" x14ac:dyDescent="0.2">
      <c r="A1075" t="s">
        <v>3122</v>
      </c>
      <c r="B1075">
        <v>92821</v>
      </c>
      <c r="C1075">
        <v>94149</v>
      </c>
      <c r="D1075" t="s">
        <v>20</v>
      </c>
      <c r="E1075">
        <v>1329</v>
      </c>
      <c r="F1075">
        <v>442</v>
      </c>
      <c r="G1075" t="s">
        <v>22</v>
      </c>
      <c r="H1075" t="s">
        <v>23</v>
      </c>
      <c r="I1075" t="s">
        <v>16</v>
      </c>
      <c r="J1075" t="s">
        <v>17</v>
      </c>
      <c r="K1075" t="s">
        <v>18</v>
      </c>
      <c r="L1075" t="s">
        <v>7776</v>
      </c>
      <c r="M1075" t="s">
        <v>2842</v>
      </c>
      <c r="N1075" t="s">
        <v>3123</v>
      </c>
      <c r="O1075" t="s">
        <v>3124</v>
      </c>
      <c r="R1075" t="s">
        <v>12994</v>
      </c>
      <c r="S1075">
        <v>474316</v>
      </c>
      <c r="T1075">
        <v>475644</v>
      </c>
      <c r="U1075" t="s">
        <v>26</v>
      </c>
      <c r="V1075">
        <v>1329</v>
      </c>
      <c r="W1075">
        <v>442</v>
      </c>
      <c r="X1075" t="s">
        <v>22</v>
      </c>
      <c r="Y1075" t="s">
        <v>23</v>
      </c>
      <c r="Z1075" t="s">
        <v>7792</v>
      </c>
      <c r="AA1075" t="s">
        <v>17</v>
      </c>
      <c r="AB1075" t="s">
        <v>5</v>
      </c>
      <c r="AD1075" t="s">
        <v>7793</v>
      </c>
      <c r="AE1075" t="s">
        <v>12995</v>
      </c>
      <c r="AF1075" t="s">
        <v>12996</v>
      </c>
      <c r="AH1075" t="str">
        <f t="shared" si="16"/>
        <v>CORRECT</v>
      </c>
      <c r="AI1075" t="s">
        <v>15370</v>
      </c>
      <c r="AJ1075" t="s">
        <v>20964</v>
      </c>
      <c r="AK1075" t="s">
        <v>22472</v>
      </c>
      <c r="AL1075" t="s">
        <v>24565</v>
      </c>
      <c r="AM1075" t="s">
        <v>26465</v>
      </c>
      <c r="AN1075" t="s">
        <v>27920</v>
      </c>
      <c r="AO1075" t="s">
        <v>27928</v>
      </c>
      <c r="AP1075" t="s">
        <v>3124</v>
      </c>
      <c r="AQ1075" t="s">
        <v>29978</v>
      </c>
      <c r="AR1075" t="s">
        <v>20</v>
      </c>
      <c r="AS1075" t="s">
        <v>31388</v>
      </c>
      <c r="AT1075" t="s">
        <v>32280</v>
      </c>
      <c r="AU1075" t="s">
        <v>33027</v>
      </c>
      <c r="AV1075" t="s">
        <v>19793</v>
      </c>
      <c r="AW1075" t="s">
        <v>19511</v>
      </c>
      <c r="AX1075" t="s">
        <v>19082</v>
      </c>
      <c r="AY1075" t="s">
        <v>18748</v>
      </c>
      <c r="AZ1075" t="s">
        <v>20</v>
      </c>
      <c r="BA1075" t="s">
        <v>20</v>
      </c>
      <c r="BB1075" t="s">
        <v>20</v>
      </c>
      <c r="BC1075" t="s">
        <v>17642</v>
      </c>
      <c r="BD1075" s="22" t="s">
        <v>12994</v>
      </c>
      <c r="BE1075" s="22" t="s">
        <v>33435</v>
      </c>
      <c r="BF1075" t="s">
        <v>27928</v>
      </c>
      <c r="BG1075" t="s">
        <v>33395</v>
      </c>
      <c r="BH1075" t="s">
        <v>27928</v>
      </c>
      <c r="BI1075" t="s">
        <v>33395</v>
      </c>
      <c r="BJ1075" t="s">
        <v>33438</v>
      </c>
      <c r="BK1075" t="s">
        <v>33438</v>
      </c>
      <c r="BL1075" t="s">
        <v>33438</v>
      </c>
      <c r="BM1075" t="s">
        <v>33436</v>
      </c>
      <c r="BN1075" t="s">
        <v>33437</v>
      </c>
      <c r="BO1075" t="s">
        <v>33438</v>
      </c>
      <c r="BP1075" t="s">
        <v>33438</v>
      </c>
      <c r="BQ1075" t="s">
        <v>33438</v>
      </c>
      <c r="BR1075" t="s">
        <v>33443</v>
      </c>
      <c r="BS1075" t="s">
        <v>33438</v>
      </c>
      <c r="BT1075" t="s">
        <v>33438</v>
      </c>
      <c r="BV1075" t="s">
        <v>29978</v>
      </c>
      <c r="BW1075" t="s">
        <v>3124</v>
      </c>
      <c r="BX1075" t="s">
        <v>27928</v>
      </c>
      <c r="BY1075" t="s">
        <v>27928</v>
      </c>
      <c r="CB1075" t="s">
        <v>29978</v>
      </c>
      <c r="CC1075" t="s">
        <v>29978</v>
      </c>
      <c r="CD1075" t="s">
        <v>29978</v>
      </c>
      <c r="CF1075" t="s">
        <v>3124</v>
      </c>
      <c r="CG1075" t="s">
        <v>27928</v>
      </c>
      <c r="CH1075" t="s">
        <v>33382</v>
      </c>
      <c r="CI1075" t="s">
        <v>33395</v>
      </c>
      <c r="CR1075" t="s">
        <v>3123</v>
      </c>
      <c r="CS1075" t="b">
        <v>0</v>
      </c>
      <c r="CT1075">
        <v>1.26E-2</v>
      </c>
      <c r="CU1075" t="s">
        <v>33605</v>
      </c>
      <c r="CV1075" t="s">
        <v>12995</v>
      </c>
      <c r="CW1075" t="s">
        <v>12996</v>
      </c>
      <c r="CX1075" t="b">
        <v>0</v>
      </c>
      <c r="CY1075">
        <v>1.26E-2</v>
      </c>
      <c r="CZ1075" t="s">
        <v>33605</v>
      </c>
      <c r="DA1075" t="s">
        <v>33605</v>
      </c>
      <c r="DB1075" t="s">
        <v>33605</v>
      </c>
      <c r="DC1075" t="e">
        <v>#N/A</v>
      </c>
      <c r="DD1075" t="e">
        <v>#N/A</v>
      </c>
      <c r="DE1075" t="e">
        <v>#N/A</v>
      </c>
      <c r="DF1075" t="e">
        <v>#N/A</v>
      </c>
      <c r="DG1075" t="e">
        <v>#N/A</v>
      </c>
      <c r="DH1075" t="e">
        <v>#N/A</v>
      </c>
      <c r="DI1075" t="e">
        <v>#N/A</v>
      </c>
      <c r="DJ1075" t="e">
        <v>#N/A</v>
      </c>
    </row>
    <row r="1076" spans="1:114" x14ac:dyDescent="0.2">
      <c r="A1076" t="s">
        <v>3126</v>
      </c>
      <c r="B1076">
        <v>94293</v>
      </c>
      <c r="C1076">
        <v>94955</v>
      </c>
      <c r="D1076" t="s">
        <v>26</v>
      </c>
      <c r="E1076">
        <v>663</v>
      </c>
      <c r="F1076">
        <v>220</v>
      </c>
      <c r="G1076" t="s">
        <v>22</v>
      </c>
      <c r="H1076" t="s">
        <v>23</v>
      </c>
      <c r="I1076" t="s">
        <v>16</v>
      </c>
      <c r="J1076" t="s">
        <v>17</v>
      </c>
      <c r="K1076" t="s">
        <v>18</v>
      </c>
      <c r="L1076" t="s">
        <v>7776</v>
      </c>
      <c r="M1076" t="s">
        <v>2842</v>
      </c>
      <c r="N1076" t="s">
        <v>3127</v>
      </c>
      <c r="O1076" t="s">
        <v>3128</v>
      </c>
      <c r="P1076" t="s">
        <v>3125</v>
      </c>
      <c r="R1076" t="s">
        <v>12997</v>
      </c>
      <c r="S1076">
        <v>473510</v>
      </c>
      <c r="T1076">
        <v>474172</v>
      </c>
      <c r="U1076" t="s">
        <v>20</v>
      </c>
      <c r="V1076">
        <v>663</v>
      </c>
      <c r="W1076">
        <v>220</v>
      </c>
      <c r="X1076" t="s">
        <v>22</v>
      </c>
      <c r="Y1076" t="s">
        <v>23</v>
      </c>
      <c r="Z1076" t="s">
        <v>7792</v>
      </c>
      <c r="AA1076" t="s">
        <v>17</v>
      </c>
      <c r="AB1076" t="s">
        <v>5</v>
      </c>
      <c r="AD1076" t="s">
        <v>7793</v>
      </c>
      <c r="AE1076" t="s">
        <v>12998</v>
      </c>
      <c r="AF1076" t="s">
        <v>12999</v>
      </c>
      <c r="AH1076" t="str">
        <f t="shared" si="16"/>
        <v>CORRECT</v>
      </c>
      <c r="AI1076" t="s">
        <v>15371</v>
      </c>
      <c r="AJ1076" t="s">
        <v>20965</v>
      </c>
      <c r="AK1076" t="s">
        <v>23257</v>
      </c>
      <c r="AL1076" t="s">
        <v>24519</v>
      </c>
      <c r="AM1076" t="s">
        <v>26466</v>
      </c>
      <c r="AN1076" t="s">
        <v>27920</v>
      </c>
      <c r="AO1076" t="s">
        <v>27944</v>
      </c>
      <c r="AP1076" t="s">
        <v>28740</v>
      </c>
      <c r="AQ1076" t="s">
        <v>29979</v>
      </c>
      <c r="AR1076" t="s">
        <v>30708</v>
      </c>
      <c r="AS1076" t="s">
        <v>31389</v>
      </c>
      <c r="AT1076" t="s">
        <v>32281</v>
      </c>
      <c r="AU1076" t="s">
        <v>33224</v>
      </c>
      <c r="AV1076" t="s">
        <v>20</v>
      </c>
      <c r="AW1076" t="s">
        <v>20</v>
      </c>
      <c r="AX1076" t="s">
        <v>20</v>
      </c>
      <c r="AY1076" t="s">
        <v>18764</v>
      </c>
      <c r="AZ1076" t="s">
        <v>20</v>
      </c>
      <c r="BA1076" t="s">
        <v>20</v>
      </c>
      <c r="BB1076" t="s">
        <v>20</v>
      </c>
      <c r="BC1076" t="s">
        <v>17643</v>
      </c>
      <c r="BD1076" s="22" t="s">
        <v>12997</v>
      </c>
      <c r="BE1076" s="22" t="s">
        <v>33435</v>
      </c>
      <c r="BF1076" t="s">
        <v>27944</v>
      </c>
      <c r="BG1076" t="s">
        <v>33396</v>
      </c>
      <c r="BH1076" t="s">
        <v>27944</v>
      </c>
      <c r="BI1076" t="s">
        <v>33454</v>
      </c>
      <c r="BJ1076" t="s">
        <v>33438</v>
      </c>
      <c r="BK1076" t="s">
        <v>33438</v>
      </c>
      <c r="BL1076" t="s">
        <v>33438</v>
      </c>
      <c r="BM1076" t="s">
        <v>33438</v>
      </c>
      <c r="BN1076" t="s">
        <v>33440</v>
      </c>
      <c r="BO1076" t="s">
        <v>33438</v>
      </c>
      <c r="BQ1076" t="s">
        <v>33438</v>
      </c>
      <c r="BR1076" t="s">
        <v>33447</v>
      </c>
      <c r="BS1076" t="s">
        <v>33438</v>
      </c>
      <c r="BT1076" t="s">
        <v>33438</v>
      </c>
      <c r="BV1076" t="s">
        <v>29979</v>
      </c>
      <c r="BW1076" t="s">
        <v>28740</v>
      </c>
      <c r="BX1076" t="s">
        <v>27944</v>
      </c>
      <c r="BY1076" t="s">
        <v>27944</v>
      </c>
      <c r="CB1076" t="s">
        <v>3125</v>
      </c>
      <c r="CC1076" t="s">
        <v>3125</v>
      </c>
      <c r="CD1076" t="s">
        <v>29979</v>
      </c>
      <c r="CE1076" s="25" t="s">
        <v>3125</v>
      </c>
      <c r="CF1076" t="s">
        <v>3128</v>
      </c>
      <c r="CG1076" t="s">
        <v>27944</v>
      </c>
      <c r="CH1076" t="s">
        <v>33380</v>
      </c>
      <c r="CI1076" t="s">
        <v>33396</v>
      </c>
      <c r="CR1076" t="s">
        <v>3127</v>
      </c>
      <c r="CS1076" t="b">
        <v>0</v>
      </c>
      <c r="CT1076">
        <v>9.1999999999999998E-3</v>
      </c>
      <c r="CU1076" t="s">
        <v>33605</v>
      </c>
      <c r="CV1076" t="s">
        <v>12998</v>
      </c>
      <c r="CW1076" t="s">
        <v>12999</v>
      </c>
      <c r="CX1076" t="b">
        <v>0</v>
      </c>
      <c r="CY1076">
        <v>9.1999999999999998E-3</v>
      </c>
      <c r="CZ1076" t="s">
        <v>33605</v>
      </c>
      <c r="DA1076" t="s">
        <v>33605</v>
      </c>
      <c r="DB1076" t="s">
        <v>33605</v>
      </c>
      <c r="DC1076" t="e">
        <v>#N/A</v>
      </c>
      <c r="DD1076" t="e">
        <v>#N/A</v>
      </c>
      <c r="DE1076" t="e">
        <v>#N/A</v>
      </c>
      <c r="DF1076" t="e">
        <v>#N/A</v>
      </c>
      <c r="DG1076" t="e">
        <v>#N/A</v>
      </c>
      <c r="DH1076" t="e">
        <v>#N/A</v>
      </c>
      <c r="DI1076" t="e">
        <v>#N/A</v>
      </c>
      <c r="DJ1076" t="e">
        <v>#N/A</v>
      </c>
    </row>
    <row r="1077" spans="1:114" x14ac:dyDescent="0.2">
      <c r="A1077" t="s">
        <v>3129</v>
      </c>
      <c r="B1077">
        <v>94911</v>
      </c>
      <c r="C1077">
        <v>96146</v>
      </c>
      <c r="D1077" t="s">
        <v>20</v>
      </c>
      <c r="E1077">
        <v>1236</v>
      </c>
      <c r="F1077">
        <v>411</v>
      </c>
      <c r="G1077" t="s">
        <v>22</v>
      </c>
      <c r="H1077" t="s">
        <v>23</v>
      </c>
      <c r="I1077" t="s">
        <v>16</v>
      </c>
      <c r="J1077" t="s">
        <v>17</v>
      </c>
      <c r="K1077" t="s">
        <v>18</v>
      </c>
      <c r="L1077" t="s">
        <v>7776</v>
      </c>
      <c r="M1077" t="s">
        <v>2842</v>
      </c>
      <c r="N1077" t="s">
        <v>3130</v>
      </c>
      <c r="O1077" t="s">
        <v>3124</v>
      </c>
      <c r="R1077" t="s">
        <v>13000</v>
      </c>
      <c r="S1077">
        <v>472319</v>
      </c>
      <c r="T1077">
        <v>473554</v>
      </c>
      <c r="U1077" t="s">
        <v>26</v>
      </c>
      <c r="V1077">
        <v>1236</v>
      </c>
      <c r="W1077">
        <v>411</v>
      </c>
      <c r="X1077" t="s">
        <v>22</v>
      </c>
      <c r="Y1077" t="s">
        <v>23</v>
      </c>
      <c r="Z1077" t="s">
        <v>7792</v>
      </c>
      <c r="AA1077" t="s">
        <v>17</v>
      </c>
      <c r="AB1077" t="s">
        <v>5</v>
      </c>
      <c r="AD1077" t="s">
        <v>7793</v>
      </c>
      <c r="AE1077" t="s">
        <v>13001</v>
      </c>
      <c r="AF1077" t="s">
        <v>3124</v>
      </c>
      <c r="AH1077" t="str">
        <f t="shared" si="16"/>
        <v>CORRECT</v>
      </c>
      <c r="AI1077" t="s">
        <v>15372</v>
      </c>
      <c r="AJ1077" t="s">
        <v>20966</v>
      </c>
      <c r="AK1077" t="s">
        <v>23258</v>
      </c>
      <c r="AL1077" t="s">
        <v>24528</v>
      </c>
      <c r="AM1077" t="s">
        <v>26467</v>
      </c>
      <c r="AN1077" t="s">
        <v>27920</v>
      </c>
      <c r="AO1077" t="s">
        <v>27928</v>
      </c>
      <c r="AP1077" t="s">
        <v>28741</v>
      </c>
      <c r="AQ1077" t="s">
        <v>29978</v>
      </c>
      <c r="AR1077" t="s">
        <v>30709</v>
      </c>
      <c r="AS1077" t="s">
        <v>31388</v>
      </c>
      <c r="AT1077" t="s">
        <v>32280</v>
      </c>
      <c r="AU1077" t="s">
        <v>33027</v>
      </c>
      <c r="AV1077" t="s">
        <v>19793</v>
      </c>
      <c r="AW1077" t="s">
        <v>19511</v>
      </c>
      <c r="AX1077" t="s">
        <v>19082</v>
      </c>
      <c r="AY1077" t="s">
        <v>18748</v>
      </c>
      <c r="AZ1077" t="s">
        <v>20</v>
      </c>
      <c r="BA1077" t="s">
        <v>20</v>
      </c>
      <c r="BB1077" t="s">
        <v>20</v>
      </c>
      <c r="BC1077" t="s">
        <v>17642</v>
      </c>
      <c r="BD1077" s="22" t="s">
        <v>13000</v>
      </c>
      <c r="BE1077" s="22" t="s">
        <v>33435</v>
      </c>
      <c r="BF1077" t="s">
        <v>27928</v>
      </c>
      <c r="BG1077" t="s">
        <v>33395</v>
      </c>
      <c r="BH1077" t="s">
        <v>27928</v>
      </c>
      <c r="BI1077" t="s">
        <v>33395</v>
      </c>
      <c r="BJ1077" t="s">
        <v>33438</v>
      </c>
      <c r="BK1077" t="s">
        <v>33438</v>
      </c>
      <c r="BL1077" t="s">
        <v>33438</v>
      </c>
      <c r="BM1077" t="s">
        <v>33438</v>
      </c>
      <c r="BN1077" t="s">
        <v>33440</v>
      </c>
      <c r="BO1077" t="s">
        <v>33438</v>
      </c>
      <c r="BP1077" t="s">
        <v>33438</v>
      </c>
      <c r="BQ1077" t="s">
        <v>33438</v>
      </c>
      <c r="BR1077" t="s">
        <v>33443</v>
      </c>
      <c r="BS1077" t="s">
        <v>33436</v>
      </c>
      <c r="BT1077" t="s">
        <v>33438</v>
      </c>
      <c r="BV1077" t="s">
        <v>29978</v>
      </c>
      <c r="BW1077" t="s">
        <v>28741</v>
      </c>
      <c r="BX1077" t="s">
        <v>27928</v>
      </c>
      <c r="BY1077" t="s">
        <v>27928</v>
      </c>
      <c r="CB1077" t="s">
        <v>29978</v>
      </c>
      <c r="CC1077" t="s">
        <v>29978</v>
      </c>
      <c r="CD1077" t="s">
        <v>29978</v>
      </c>
      <c r="CF1077" t="s">
        <v>3124</v>
      </c>
      <c r="CG1077" t="s">
        <v>27928</v>
      </c>
      <c r="CH1077" t="s">
        <v>33382</v>
      </c>
      <c r="CI1077" t="s">
        <v>33395</v>
      </c>
      <c r="CR1077" t="s">
        <v>3130</v>
      </c>
      <c r="CS1077" t="b">
        <v>0</v>
      </c>
      <c r="CT1077">
        <v>1.1599999999999999E-2</v>
      </c>
      <c r="CU1077" t="s">
        <v>33605</v>
      </c>
      <c r="CV1077" t="s">
        <v>13001</v>
      </c>
      <c r="CW1077" t="s">
        <v>3124</v>
      </c>
      <c r="CX1077" t="b">
        <v>0</v>
      </c>
      <c r="CY1077">
        <v>1.1599999999999999E-2</v>
      </c>
      <c r="CZ1077" t="s">
        <v>33605</v>
      </c>
      <c r="DA1077" t="s">
        <v>33605</v>
      </c>
      <c r="DB1077" t="s">
        <v>33605</v>
      </c>
      <c r="DC1077" t="e">
        <v>#N/A</v>
      </c>
      <c r="DD1077" t="e">
        <v>#N/A</v>
      </c>
      <c r="DE1077" t="e">
        <v>#N/A</v>
      </c>
      <c r="DF1077" t="e">
        <v>#N/A</v>
      </c>
      <c r="DG1077" t="e">
        <v>#N/A</v>
      </c>
      <c r="DH1077" t="e">
        <v>#N/A</v>
      </c>
      <c r="DI1077" t="e">
        <v>#N/A</v>
      </c>
      <c r="DJ1077" t="e">
        <v>#N/A</v>
      </c>
    </row>
    <row r="1078" spans="1:114" x14ac:dyDescent="0.2">
      <c r="A1078" t="s">
        <v>3131</v>
      </c>
      <c r="B1078">
        <v>96153</v>
      </c>
      <c r="C1078">
        <v>97490</v>
      </c>
      <c r="D1078" t="s">
        <v>20</v>
      </c>
      <c r="E1078">
        <v>1338</v>
      </c>
      <c r="F1078">
        <v>445</v>
      </c>
      <c r="G1078" t="s">
        <v>22</v>
      </c>
      <c r="H1078" t="s">
        <v>23</v>
      </c>
      <c r="I1078" t="s">
        <v>16</v>
      </c>
      <c r="J1078" t="s">
        <v>17</v>
      </c>
      <c r="K1078" t="s">
        <v>18</v>
      </c>
      <c r="L1078" t="s">
        <v>7776</v>
      </c>
      <c r="M1078" t="s">
        <v>2842</v>
      </c>
      <c r="N1078" t="s">
        <v>3132</v>
      </c>
      <c r="O1078" t="s">
        <v>1571</v>
      </c>
      <c r="R1078" t="s">
        <v>13002</v>
      </c>
      <c r="S1078">
        <v>470975</v>
      </c>
      <c r="T1078">
        <v>472312</v>
      </c>
      <c r="U1078" t="s">
        <v>26</v>
      </c>
      <c r="V1078">
        <v>1338</v>
      </c>
      <c r="W1078">
        <v>445</v>
      </c>
      <c r="X1078" t="s">
        <v>22</v>
      </c>
      <c r="Y1078" t="s">
        <v>23</v>
      </c>
      <c r="Z1078" t="s">
        <v>7792</v>
      </c>
      <c r="AA1078" t="s">
        <v>17</v>
      </c>
      <c r="AB1078" t="s">
        <v>5</v>
      </c>
      <c r="AD1078" t="s">
        <v>7793</v>
      </c>
      <c r="AE1078" t="s">
        <v>13003</v>
      </c>
      <c r="AF1078" t="s">
        <v>9099</v>
      </c>
      <c r="AH1078" t="str">
        <f t="shared" si="16"/>
        <v>CORRECT</v>
      </c>
      <c r="AI1078" t="s">
        <v>15373</v>
      </c>
      <c r="AJ1078" t="s">
        <v>20967</v>
      </c>
      <c r="AK1078" t="s">
        <v>22472</v>
      </c>
      <c r="AL1078" t="s">
        <v>25063</v>
      </c>
      <c r="AM1078" t="s">
        <v>26468</v>
      </c>
      <c r="AN1078" t="s">
        <v>27920</v>
      </c>
      <c r="AO1078" t="s">
        <v>27945</v>
      </c>
      <c r="AP1078" t="s">
        <v>28742</v>
      </c>
      <c r="AQ1078" t="s">
        <v>29980</v>
      </c>
      <c r="AR1078" t="s">
        <v>20</v>
      </c>
      <c r="AS1078" t="s">
        <v>31153</v>
      </c>
      <c r="AT1078" t="s">
        <v>32282</v>
      </c>
      <c r="AU1078" t="s">
        <v>33225</v>
      </c>
      <c r="AV1078" t="s">
        <v>20</v>
      </c>
      <c r="AW1078" t="s">
        <v>19512</v>
      </c>
      <c r="AX1078" t="s">
        <v>18967</v>
      </c>
      <c r="AY1078" t="s">
        <v>18757</v>
      </c>
      <c r="AZ1078" t="s">
        <v>20</v>
      </c>
      <c r="BA1078" t="s">
        <v>20</v>
      </c>
      <c r="BB1078" t="s">
        <v>20</v>
      </c>
      <c r="BC1078" t="s">
        <v>17285</v>
      </c>
      <c r="BD1078" s="22" t="s">
        <v>13002</v>
      </c>
      <c r="BE1078" s="22" t="s">
        <v>33435</v>
      </c>
      <c r="BF1078" t="s">
        <v>27945</v>
      </c>
      <c r="BG1078" t="s">
        <v>33397</v>
      </c>
      <c r="BH1078" t="s">
        <v>27945</v>
      </c>
      <c r="BI1078" t="s">
        <v>33397</v>
      </c>
      <c r="BJ1078" t="s">
        <v>33438</v>
      </c>
      <c r="BK1078" t="s">
        <v>33438</v>
      </c>
      <c r="BL1078" t="s">
        <v>33438</v>
      </c>
      <c r="BM1078" t="s">
        <v>33436</v>
      </c>
      <c r="BN1078" t="s">
        <v>33437</v>
      </c>
      <c r="BO1078" t="s">
        <v>33438</v>
      </c>
      <c r="BQ1078" t="s">
        <v>33438</v>
      </c>
      <c r="BR1078" t="s">
        <v>33443</v>
      </c>
      <c r="BS1078" t="s">
        <v>33436</v>
      </c>
      <c r="BT1078" t="s">
        <v>33436</v>
      </c>
      <c r="BV1078" t="s">
        <v>29980</v>
      </c>
      <c r="BW1078" t="s">
        <v>28742</v>
      </c>
      <c r="BX1078" t="s">
        <v>27945</v>
      </c>
      <c r="BY1078" t="s">
        <v>27945</v>
      </c>
      <c r="CB1078" t="s">
        <v>29980</v>
      </c>
      <c r="CC1078" t="s">
        <v>29980</v>
      </c>
      <c r="CD1078" t="s">
        <v>29980</v>
      </c>
      <c r="CF1078" t="s">
        <v>1571</v>
      </c>
      <c r="CG1078" t="s">
        <v>27945</v>
      </c>
      <c r="CH1078" t="s">
        <v>33382</v>
      </c>
      <c r="CI1078" t="s">
        <v>33397</v>
      </c>
      <c r="CR1078" t="s">
        <v>3132</v>
      </c>
      <c r="CS1078" t="b">
        <v>0</v>
      </c>
      <c r="CT1078">
        <v>6.8999999999999999E-3</v>
      </c>
      <c r="CU1078" t="s">
        <v>33605</v>
      </c>
      <c r="CV1078" t="s">
        <v>13003</v>
      </c>
      <c r="CW1078" t="s">
        <v>9099</v>
      </c>
      <c r="CX1078" t="b">
        <v>0</v>
      </c>
      <c r="CY1078">
        <v>6.8999999999999999E-3</v>
      </c>
      <c r="CZ1078" t="s">
        <v>33605</v>
      </c>
      <c r="DA1078" t="s">
        <v>33605</v>
      </c>
      <c r="DB1078" t="s">
        <v>33605</v>
      </c>
      <c r="DC1078" t="e">
        <v>#N/A</v>
      </c>
      <c r="DD1078" t="e">
        <v>#N/A</v>
      </c>
      <c r="DE1078" t="e">
        <v>#N/A</v>
      </c>
      <c r="DF1078" t="e">
        <v>#N/A</v>
      </c>
      <c r="DG1078" t="e">
        <v>#N/A</v>
      </c>
      <c r="DH1078" t="e">
        <v>#N/A</v>
      </c>
      <c r="DI1078" t="e">
        <v>#N/A</v>
      </c>
      <c r="DJ1078" t="e">
        <v>#N/A</v>
      </c>
    </row>
    <row r="1079" spans="1:114" x14ac:dyDescent="0.2">
      <c r="A1079" t="s">
        <v>3133</v>
      </c>
      <c r="B1079">
        <v>97609</v>
      </c>
      <c r="C1079">
        <v>99033</v>
      </c>
      <c r="D1079" t="s">
        <v>26</v>
      </c>
      <c r="E1079">
        <v>1425</v>
      </c>
      <c r="F1079">
        <v>474</v>
      </c>
      <c r="G1079" t="s">
        <v>22</v>
      </c>
      <c r="H1079" t="s">
        <v>23</v>
      </c>
      <c r="I1079" t="s">
        <v>16</v>
      </c>
      <c r="J1079" t="s">
        <v>17</v>
      </c>
      <c r="K1079" t="s">
        <v>18</v>
      </c>
      <c r="L1079" t="s">
        <v>7776</v>
      </c>
      <c r="M1079" t="s">
        <v>2842</v>
      </c>
      <c r="N1079" t="s">
        <v>3134</v>
      </c>
      <c r="O1079" t="s">
        <v>3135</v>
      </c>
      <c r="R1079" t="s">
        <v>13004</v>
      </c>
      <c r="S1079">
        <v>469432</v>
      </c>
      <c r="T1079">
        <v>470874</v>
      </c>
      <c r="U1079" t="s">
        <v>20</v>
      </c>
      <c r="V1079">
        <v>1443</v>
      </c>
      <c r="W1079">
        <v>480</v>
      </c>
      <c r="X1079" t="s">
        <v>22</v>
      </c>
      <c r="Y1079" t="s">
        <v>23</v>
      </c>
      <c r="Z1079" t="s">
        <v>7792</v>
      </c>
      <c r="AA1079" t="s">
        <v>17</v>
      </c>
      <c r="AB1079" t="s">
        <v>5</v>
      </c>
      <c r="AD1079" t="s">
        <v>7793</v>
      </c>
      <c r="AE1079" t="s">
        <v>13005</v>
      </c>
      <c r="AF1079" t="s">
        <v>7804</v>
      </c>
      <c r="AH1079" t="str">
        <f t="shared" si="16"/>
        <v>bad</v>
      </c>
      <c r="AI1079" t="s">
        <v>15374</v>
      </c>
      <c r="AJ1079" t="s">
        <v>20968</v>
      </c>
      <c r="AK1079" t="s">
        <v>22472</v>
      </c>
      <c r="AL1079" t="s">
        <v>24731</v>
      </c>
      <c r="AM1079" t="s">
        <v>26469</v>
      </c>
      <c r="AN1079" t="s">
        <v>27920</v>
      </c>
      <c r="AO1079" t="s">
        <v>27925</v>
      </c>
      <c r="AP1079" t="s">
        <v>28743</v>
      </c>
      <c r="AQ1079" t="s">
        <v>20</v>
      </c>
      <c r="AR1079" t="s">
        <v>20</v>
      </c>
      <c r="AS1079" t="s">
        <v>20</v>
      </c>
      <c r="AT1079" t="s">
        <v>32283</v>
      </c>
      <c r="AU1079" t="s">
        <v>20</v>
      </c>
      <c r="AV1079" t="s">
        <v>20</v>
      </c>
      <c r="AW1079" t="s">
        <v>20</v>
      </c>
      <c r="AX1079" t="s">
        <v>20</v>
      </c>
      <c r="AY1079" t="s">
        <v>18759</v>
      </c>
      <c r="AZ1079" t="s">
        <v>20</v>
      </c>
      <c r="BA1079" t="s">
        <v>20</v>
      </c>
      <c r="BB1079" t="s">
        <v>20</v>
      </c>
      <c r="BC1079" t="s">
        <v>17606</v>
      </c>
      <c r="BD1079" s="22" t="s">
        <v>13004</v>
      </c>
      <c r="BE1079" s="22" t="s">
        <v>33435</v>
      </c>
      <c r="BF1079" t="s">
        <v>27936</v>
      </c>
      <c r="BG1079" t="s">
        <v>33390</v>
      </c>
      <c r="BH1079" t="s">
        <v>33450</v>
      </c>
      <c r="BI1079" t="s">
        <v>33451</v>
      </c>
      <c r="BJ1079" t="s">
        <v>33438</v>
      </c>
      <c r="BK1079" t="s">
        <v>33438</v>
      </c>
      <c r="BL1079" t="s">
        <v>33436</v>
      </c>
      <c r="BM1079" t="s">
        <v>33436</v>
      </c>
      <c r="BN1079" t="s">
        <v>33437</v>
      </c>
      <c r="BO1079" t="s">
        <v>33438</v>
      </c>
      <c r="BP1079" t="s">
        <v>33438</v>
      </c>
      <c r="BQ1079" t="s">
        <v>33438</v>
      </c>
      <c r="BR1079" t="s">
        <v>33447</v>
      </c>
      <c r="BS1079" t="s">
        <v>33436</v>
      </c>
      <c r="BT1079" t="s">
        <v>33436</v>
      </c>
      <c r="BV1079" t="s">
        <v>20</v>
      </c>
      <c r="BW1079" t="s">
        <v>28743</v>
      </c>
      <c r="BX1079" t="s">
        <v>27925</v>
      </c>
      <c r="BY1079" t="s">
        <v>27936</v>
      </c>
      <c r="CB1079" t="s">
        <v>17606</v>
      </c>
      <c r="CC1079" t="s">
        <v>17606</v>
      </c>
      <c r="CD1079" t="s">
        <v>17606</v>
      </c>
      <c r="CF1079" t="s">
        <v>3135</v>
      </c>
      <c r="CG1079" t="s">
        <v>27925</v>
      </c>
      <c r="CH1079" t="s">
        <v>33383</v>
      </c>
      <c r="CI1079" t="s">
        <v>33394</v>
      </c>
      <c r="CR1079" t="s">
        <v>3134</v>
      </c>
      <c r="CS1079" t="b">
        <v>0</v>
      </c>
      <c r="CT1079">
        <v>8.0000000000000002E-3</v>
      </c>
      <c r="CU1079" t="s">
        <v>33605</v>
      </c>
      <c r="CV1079" t="s">
        <v>13005</v>
      </c>
      <c r="CW1079" t="s">
        <v>7804</v>
      </c>
      <c r="CX1079" t="b">
        <v>0</v>
      </c>
      <c r="CY1079">
        <v>7.9000000000000008E-3</v>
      </c>
      <c r="CZ1079" t="s">
        <v>33605</v>
      </c>
      <c r="DA1079" t="s">
        <v>33605</v>
      </c>
      <c r="DB1079" t="s">
        <v>33606</v>
      </c>
      <c r="DC1079" t="e">
        <v>#N/A</v>
      </c>
      <c r="DD1079" t="e">
        <v>#N/A</v>
      </c>
      <c r="DE1079" t="e">
        <v>#N/A</v>
      </c>
      <c r="DF1079" t="e">
        <v>#N/A</v>
      </c>
      <c r="DG1079" t="e">
        <v>#N/A</v>
      </c>
      <c r="DH1079" t="e">
        <v>#N/A</v>
      </c>
      <c r="DI1079" t="e">
        <v>#N/A</v>
      </c>
      <c r="DJ1079" t="e">
        <v>#N/A</v>
      </c>
    </row>
    <row r="1080" spans="1:114" x14ac:dyDescent="0.2">
      <c r="A1080" t="s">
        <v>3136</v>
      </c>
      <c r="B1080">
        <v>99246</v>
      </c>
      <c r="C1080">
        <v>99689</v>
      </c>
      <c r="D1080" t="s">
        <v>26</v>
      </c>
      <c r="E1080">
        <v>444</v>
      </c>
      <c r="F1080">
        <v>147</v>
      </c>
      <c r="G1080" t="s">
        <v>22</v>
      </c>
      <c r="H1080" t="s">
        <v>23</v>
      </c>
      <c r="I1080" t="s">
        <v>16</v>
      </c>
      <c r="J1080" t="s">
        <v>17</v>
      </c>
      <c r="K1080" t="s">
        <v>18</v>
      </c>
      <c r="L1080" t="s">
        <v>7776</v>
      </c>
      <c r="M1080" t="s">
        <v>2842</v>
      </c>
      <c r="N1080" t="s">
        <v>3137</v>
      </c>
      <c r="O1080" t="s">
        <v>49</v>
      </c>
      <c r="R1080" t="s">
        <v>13006</v>
      </c>
      <c r="S1080">
        <v>468776</v>
      </c>
      <c r="T1080">
        <v>469219</v>
      </c>
      <c r="U1080" t="s">
        <v>20</v>
      </c>
      <c r="V1080">
        <v>444</v>
      </c>
      <c r="W1080">
        <v>147</v>
      </c>
      <c r="X1080" t="s">
        <v>22</v>
      </c>
      <c r="Y1080" t="s">
        <v>23</v>
      </c>
      <c r="Z1080" t="s">
        <v>7792</v>
      </c>
      <c r="AA1080" t="s">
        <v>17</v>
      </c>
      <c r="AB1080" t="s">
        <v>5</v>
      </c>
      <c r="AD1080" t="s">
        <v>7793</v>
      </c>
      <c r="AE1080" t="s">
        <v>13007</v>
      </c>
      <c r="AF1080" t="s">
        <v>7804</v>
      </c>
      <c r="AH1080" t="str">
        <f t="shared" si="16"/>
        <v>CORRECT</v>
      </c>
      <c r="AI1080" t="s">
        <v>15375</v>
      </c>
      <c r="AJ1080" t="s">
        <v>20969</v>
      </c>
      <c r="AK1080" t="s">
        <v>23259</v>
      </c>
      <c r="AL1080" t="s">
        <v>25064</v>
      </c>
      <c r="AM1080" t="s">
        <v>26470</v>
      </c>
      <c r="AN1080" t="s">
        <v>27920</v>
      </c>
      <c r="AO1080" t="s">
        <v>27939</v>
      </c>
      <c r="AP1080" t="s">
        <v>28213</v>
      </c>
      <c r="AQ1080" t="s">
        <v>20</v>
      </c>
      <c r="AR1080" t="s">
        <v>20</v>
      </c>
      <c r="AS1080" t="s">
        <v>20</v>
      </c>
      <c r="AT1080" t="s">
        <v>20</v>
      </c>
      <c r="AU1080" t="s">
        <v>20</v>
      </c>
      <c r="AV1080" t="s">
        <v>20</v>
      </c>
      <c r="AW1080" t="s">
        <v>20</v>
      </c>
      <c r="AX1080" t="s">
        <v>20</v>
      </c>
      <c r="AY1080" t="s">
        <v>20</v>
      </c>
      <c r="AZ1080" t="s">
        <v>20</v>
      </c>
      <c r="BA1080" t="s">
        <v>20</v>
      </c>
      <c r="BB1080" t="s">
        <v>20</v>
      </c>
      <c r="BC1080" t="s">
        <v>20</v>
      </c>
      <c r="BD1080" s="22" t="s">
        <v>13006</v>
      </c>
      <c r="BE1080" s="22" t="s">
        <v>33435</v>
      </c>
      <c r="BF1080" t="s">
        <v>33441</v>
      </c>
      <c r="BG1080" t="s">
        <v>33442</v>
      </c>
      <c r="BH1080" t="s">
        <v>30333</v>
      </c>
      <c r="BI1080" t="s">
        <v>33442</v>
      </c>
      <c r="BJ1080" t="s">
        <v>33438</v>
      </c>
      <c r="BK1080" t="s">
        <v>33438</v>
      </c>
      <c r="BL1080" t="s">
        <v>33438</v>
      </c>
      <c r="BM1080" t="s">
        <v>33436</v>
      </c>
      <c r="BN1080" t="s">
        <v>33437</v>
      </c>
      <c r="BO1080" t="s">
        <v>33438</v>
      </c>
      <c r="BQ1080" t="s">
        <v>33438</v>
      </c>
      <c r="BR1080" t="s">
        <v>33452</v>
      </c>
      <c r="BS1080" t="s">
        <v>33438</v>
      </c>
      <c r="BT1080" t="s">
        <v>33438</v>
      </c>
      <c r="BV1080" t="s">
        <v>20</v>
      </c>
      <c r="BW1080" t="s">
        <v>28213</v>
      </c>
      <c r="BX1080" t="s">
        <v>27939</v>
      </c>
      <c r="BY1080" t="s">
        <v>33441</v>
      </c>
      <c r="CB1080" t="s">
        <v>20969</v>
      </c>
      <c r="CC1080" t="s">
        <v>20</v>
      </c>
      <c r="CD1080" t="s">
        <v>20</v>
      </c>
      <c r="CF1080" t="s">
        <v>49</v>
      </c>
      <c r="CG1080" t="s">
        <v>27939</v>
      </c>
      <c r="CH1080" t="s">
        <v>33380</v>
      </c>
      <c r="CI1080" t="s">
        <v>33392</v>
      </c>
      <c r="CR1080" t="s">
        <v>3137</v>
      </c>
      <c r="CS1080" t="b">
        <v>0</v>
      </c>
      <c r="CT1080">
        <v>1.18E-2</v>
      </c>
      <c r="CU1080" t="s">
        <v>33605</v>
      </c>
      <c r="CV1080" t="s">
        <v>13007</v>
      </c>
      <c r="CW1080" t="s">
        <v>7804</v>
      </c>
      <c r="CX1080" t="b">
        <v>0</v>
      </c>
      <c r="CY1080">
        <v>1.18E-2</v>
      </c>
      <c r="CZ1080" t="s">
        <v>33605</v>
      </c>
      <c r="DA1080" t="s">
        <v>33605</v>
      </c>
      <c r="DB1080" t="s">
        <v>33605</v>
      </c>
      <c r="DC1080" t="e">
        <v>#N/A</v>
      </c>
      <c r="DD1080" t="e">
        <v>#N/A</v>
      </c>
      <c r="DE1080" t="e">
        <v>#N/A</v>
      </c>
      <c r="DF1080" t="e">
        <v>#N/A</v>
      </c>
      <c r="DG1080" t="e">
        <v>#N/A</v>
      </c>
      <c r="DH1080" t="e">
        <v>#N/A</v>
      </c>
      <c r="DI1080" t="e">
        <v>#N/A</v>
      </c>
      <c r="DJ1080" t="e">
        <v>#N/A</v>
      </c>
    </row>
    <row r="1081" spans="1:114" x14ac:dyDescent="0.2">
      <c r="A1081" t="s">
        <v>3138</v>
      </c>
      <c r="B1081">
        <v>99692</v>
      </c>
      <c r="C1081">
        <v>101461</v>
      </c>
      <c r="D1081" t="s">
        <v>26</v>
      </c>
      <c r="E1081">
        <v>1770</v>
      </c>
      <c r="F1081">
        <v>589</v>
      </c>
      <c r="G1081" t="s">
        <v>22</v>
      </c>
      <c r="H1081" t="s">
        <v>23</v>
      </c>
      <c r="I1081" t="s">
        <v>16</v>
      </c>
      <c r="J1081" t="s">
        <v>17</v>
      </c>
      <c r="K1081" t="s">
        <v>18</v>
      </c>
      <c r="L1081" t="s">
        <v>7776</v>
      </c>
      <c r="M1081" t="s">
        <v>2842</v>
      </c>
      <c r="N1081" t="s">
        <v>3139</v>
      </c>
      <c r="O1081" t="s">
        <v>2864</v>
      </c>
      <c r="R1081" t="s">
        <v>13008</v>
      </c>
      <c r="S1081">
        <v>467004</v>
      </c>
      <c r="T1081">
        <v>468773</v>
      </c>
      <c r="U1081" t="s">
        <v>20</v>
      </c>
      <c r="V1081">
        <v>1770</v>
      </c>
      <c r="W1081">
        <v>589</v>
      </c>
      <c r="X1081" t="s">
        <v>22</v>
      </c>
      <c r="Y1081" t="s">
        <v>23</v>
      </c>
      <c r="Z1081" t="s">
        <v>7792</v>
      </c>
      <c r="AA1081" t="s">
        <v>17</v>
      </c>
      <c r="AB1081" t="s">
        <v>5</v>
      </c>
      <c r="AD1081" t="s">
        <v>7793</v>
      </c>
      <c r="AE1081" t="s">
        <v>13009</v>
      </c>
      <c r="AF1081" t="s">
        <v>13010</v>
      </c>
      <c r="AH1081" t="str">
        <f t="shared" si="16"/>
        <v>CORRECT</v>
      </c>
      <c r="AI1081" t="s">
        <v>15376</v>
      </c>
      <c r="AJ1081" t="s">
        <v>20970</v>
      </c>
      <c r="AK1081" t="s">
        <v>22472</v>
      </c>
      <c r="AL1081" t="s">
        <v>25065</v>
      </c>
      <c r="AM1081" t="s">
        <v>26471</v>
      </c>
      <c r="AN1081" t="s">
        <v>27920</v>
      </c>
      <c r="AO1081" t="s">
        <v>27926</v>
      </c>
      <c r="AP1081" t="s">
        <v>28744</v>
      </c>
      <c r="AQ1081" t="s">
        <v>29981</v>
      </c>
      <c r="AR1081" t="s">
        <v>20</v>
      </c>
      <c r="AS1081" t="s">
        <v>31295</v>
      </c>
      <c r="AT1081" t="s">
        <v>32284</v>
      </c>
      <c r="AU1081" t="s">
        <v>33213</v>
      </c>
      <c r="AV1081" t="s">
        <v>20</v>
      </c>
      <c r="AW1081" t="s">
        <v>20</v>
      </c>
      <c r="AX1081" t="s">
        <v>20</v>
      </c>
      <c r="AY1081" t="s">
        <v>18856</v>
      </c>
      <c r="AZ1081" t="s">
        <v>20</v>
      </c>
      <c r="BA1081" t="s">
        <v>20</v>
      </c>
      <c r="BB1081" t="s">
        <v>20</v>
      </c>
      <c r="BC1081" t="s">
        <v>17584</v>
      </c>
      <c r="BD1081" s="22" t="s">
        <v>13008</v>
      </c>
      <c r="BE1081" s="22" t="s">
        <v>33435</v>
      </c>
      <c r="BF1081" t="s">
        <v>27941</v>
      </c>
      <c r="BG1081" t="s">
        <v>33393</v>
      </c>
      <c r="BH1081" t="s">
        <v>27926</v>
      </c>
      <c r="BI1081" t="s">
        <v>33444</v>
      </c>
      <c r="BJ1081" t="s">
        <v>33438</v>
      </c>
      <c r="BK1081" t="s">
        <v>33438</v>
      </c>
      <c r="BL1081" t="s">
        <v>33438</v>
      </c>
      <c r="BM1081" t="s">
        <v>33436</v>
      </c>
      <c r="BN1081" t="s">
        <v>33445</v>
      </c>
      <c r="BO1081" t="s">
        <v>33438</v>
      </c>
      <c r="BP1081" t="s">
        <v>33438</v>
      </c>
      <c r="BQ1081" t="s">
        <v>33438</v>
      </c>
      <c r="BR1081" t="s">
        <v>33443</v>
      </c>
      <c r="BS1081" t="s">
        <v>33436</v>
      </c>
      <c r="BT1081" t="s">
        <v>33438</v>
      </c>
      <c r="BV1081" t="s">
        <v>29981</v>
      </c>
      <c r="BW1081" t="s">
        <v>28744</v>
      </c>
      <c r="BX1081" t="s">
        <v>27926</v>
      </c>
      <c r="BY1081" t="s">
        <v>27941</v>
      </c>
      <c r="CB1081" t="s">
        <v>29981</v>
      </c>
      <c r="CC1081" t="s">
        <v>29981</v>
      </c>
      <c r="CD1081" t="s">
        <v>29981</v>
      </c>
      <c r="CF1081" t="s">
        <v>2864</v>
      </c>
      <c r="CG1081" t="s">
        <v>27926</v>
      </c>
      <c r="CH1081" t="s">
        <v>33380</v>
      </c>
      <c r="CI1081" t="s">
        <v>33376</v>
      </c>
      <c r="CR1081" t="s">
        <v>3139</v>
      </c>
      <c r="CS1081" t="b">
        <v>0</v>
      </c>
      <c r="CT1081">
        <v>1.9599999999999999E-2</v>
      </c>
      <c r="CU1081" t="s">
        <v>33605</v>
      </c>
      <c r="CV1081" t="s">
        <v>13009</v>
      </c>
      <c r="CW1081" t="s">
        <v>13010</v>
      </c>
      <c r="CX1081" t="b">
        <v>0</v>
      </c>
      <c r="CY1081">
        <v>1.9599999999999999E-2</v>
      </c>
      <c r="CZ1081" t="s">
        <v>33605</v>
      </c>
      <c r="DA1081" t="s">
        <v>33605</v>
      </c>
      <c r="DB1081" t="s">
        <v>33605</v>
      </c>
      <c r="DC1081" t="e">
        <v>#N/A</v>
      </c>
      <c r="DD1081" t="e">
        <v>#N/A</v>
      </c>
      <c r="DE1081" t="e">
        <v>#N/A</v>
      </c>
      <c r="DF1081" t="e">
        <v>#N/A</v>
      </c>
      <c r="DG1081" t="e">
        <v>#N/A</v>
      </c>
      <c r="DH1081" t="e">
        <v>#N/A</v>
      </c>
      <c r="DI1081" t="e">
        <v>#N/A</v>
      </c>
      <c r="DJ1081" t="e">
        <v>#N/A</v>
      </c>
    </row>
    <row r="1082" spans="1:114" x14ac:dyDescent="0.2">
      <c r="A1082" t="s">
        <v>3140</v>
      </c>
      <c r="B1082">
        <v>101637</v>
      </c>
      <c r="C1082">
        <v>102752</v>
      </c>
      <c r="D1082" t="s">
        <v>20</v>
      </c>
      <c r="E1082">
        <v>1116</v>
      </c>
      <c r="F1082">
        <v>371</v>
      </c>
      <c r="G1082" t="s">
        <v>22</v>
      </c>
      <c r="H1082" t="s">
        <v>23</v>
      </c>
      <c r="I1082" t="s">
        <v>16</v>
      </c>
      <c r="J1082" t="s">
        <v>17</v>
      </c>
      <c r="K1082" t="s">
        <v>18</v>
      </c>
      <c r="L1082" t="s">
        <v>7776</v>
      </c>
      <c r="M1082" t="s">
        <v>2842</v>
      </c>
      <c r="N1082" t="s">
        <v>3141</v>
      </c>
      <c r="O1082" t="s">
        <v>3142</v>
      </c>
      <c r="R1082" t="s">
        <v>13011</v>
      </c>
      <c r="S1082">
        <v>465713</v>
      </c>
      <c r="T1082">
        <v>466828</v>
      </c>
      <c r="U1082" t="s">
        <v>26</v>
      </c>
      <c r="V1082">
        <v>1116</v>
      </c>
      <c r="W1082">
        <v>371</v>
      </c>
      <c r="X1082" t="s">
        <v>22</v>
      </c>
      <c r="Y1082" t="s">
        <v>23</v>
      </c>
      <c r="Z1082" t="s">
        <v>7792</v>
      </c>
      <c r="AA1082" t="s">
        <v>17</v>
      </c>
      <c r="AB1082" t="s">
        <v>5</v>
      </c>
      <c r="AD1082" t="s">
        <v>7793</v>
      </c>
      <c r="AE1082" t="s">
        <v>13012</v>
      </c>
      <c r="AF1082" t="s">
        <v>13013</v>
      </c>
      <c r="AH1082" t="str">
        <f t="shared" si="16"/>
        <v>CORRECT</v>
      </c>
      <c r="AI1082" t="s">
        <v>15377</v>
      </c>
      <c r="AJ1082" t="s">
        <v>20971</v>
      </c>
      <c r="AK1082" t="s">
        <v>23260</v>
      </c>
      <c r="AL1082" t="s">
        <v>24585</v>
      </c>
      <c r="AM1082" t="s">
        <v>26472</v>
      </c>
      <c r="AN1082" t="s">
        <v>27920</v>
      </c>
      <c r="AO1082" t="s">
        <v>27936</v>
      </c>
      <c r="AP1082" t="s">
        <v>28745</v>
      </c>
      <c r="AQ1082" t="s">
        <v>20</v>
      </c>
      <c r="AR1082" t="s">
        <v>20</v>
      </c>
      <c r="AS1082" t="s">
        <v>31390</v>
      </c>
      <c r="AT1082" t="s">
        <v>32285</v>
      </c>
      <c r="AU1082" t="s">
        <v>33226</v>
      </c>
      <c r="AV1082" t="s">
        <v>19912</v>
      </c>
      <c r="AW1082" t="s">
        <v>20</v>
      </c>
      <c r="AX1082" t="s">
        <v>20</v>
      </c>
      <c r="AY1082" t="s">
        <v>18857</v>
      </c>
      <c r="AZ1082" t="s">
        <v>20</v>
      </c>
      <c r="BA1082" t="s">
        <v>20</v>
      </c>
      <c r="BB1082" t="s">
        <v>20</v>
      </c>
      <c r="BC1082" t="s">
        <v>17644</v>
      </c>
      <c r="BD1082" s="22" t="s">
        <v>13011</v>
      </c>
      <c r="BE1082" s="22" t="s">
        <v>33435</v>
      </c>
      <c r="BF1082" t="s">
        <v>33441</v>
      </c>
      <c r="BG1082" t="s">
        <v>33442</v>
      </c>
      <c r="BH1082" t="s">
        <v>27936</v>
      </c>
      <c r="BI1082" t="s">
        <v>33390</v>
      </c>
      <c r="BJ1082" t="s">
        <v>33438</v>
      </c>
      <c r="BK1082" t="s">
        <v>33438</v>
      </c>
      <c r="BL1082" t="s">
        <v>33436</v>
      </c>
      <c r="BM1082" t="s">
        <v>33436</v>
      </c>
      <c r="BN1082" t="s">
        <v>33449</v>
      </c>
      <c r="BO1082" t="s">
        <v>33438</v>
      </c>
      <c r="BQ1082" t="s">
        <v>33438</v>
      </c>
      <c r="BR1082" t="s">
        <v>33439</v>
      </c>
      <c r="BS1082" t="s">
        <v>33438</v>
      </c>
      <c r="BT1082" t="s">
        <v>33438</v>
      </c>
      <c r="BV1082" t="s">
        <v>20</v>
      </c>
      <c r="BW1082" t="s">
        <v>28745</v>
      </c>
      <c r="BX1082" t="s">
        <v>27936</v>
      </c>
      <c r="BY1082" t="s">
        <v>33441</v>
      </c>
      <c r="CB1082" t="s">
        <v>17644</v>
      </c>
      <c r="CC1082" t="s">
        <v>17644</v>
      </c>
      <c r="CD1082" t="s">
        <v>17644</v>
      </c>
      <c r="CF1082" t="s">
        <v>3142</v>
      </c>
      <c r="CG1082" t="s">
        <v>27936</v>
      </c>
      <c r="CH1082" t="s">
        <v>33380</v>
      </c>
      <c r="CI1082" t="s">
        <v>33390</v>
      </c>
      <c r="CR1082" t="s">
        <v>3141</v>
      </c>
      <c r="CS1082" t="b">
        <v>0</v>
      </c>
      <c r="CT1082">
        <v>9.7000000000000003E-3</v>
      </c>
      <c r="CU1082" t="s">
        <v>33605</v>
      </c>
      <c r="CV1082" t="s">
        <v>13012</v>
      </c>
      <c r="CW1082" t="s">
        <v>13013</v>
      </c>
      <c r="CX1082" t="b">
        <v>0</v>
      </c>
      <c r="CY1082">
        <v>9.7000000000000003E-3</v>
      </c>
      <c r="CZ1082" t="s">
        <v>33605</v>
      </c>
      <c r="DA1082" t="s">
        <v>33605</v>
      </c>
      <c r="DB1082" t="s">
        <v>33605</v>
      </c>
      <c r="DC1082" t="e">
        <v>#N/A</v>
      </c>
      <c r="DD1082" t="e">
        <v>#N/A</v>
      </c>
      <c r="DE1082" t="e">
        <v>#N/A</v>
      </c>
      <c r="DF1082" t="e">
        <v>#N/A</v>
      </c>
      <c r="DG1082" t="e">
        <v>#N/A</v>
      </c>
      <c r="DH1082" t="e">
        <v>#N/A</v>
      </c>
      <c r="DI1082" t="e">
        <v>#N/A</v>
      </c>
      <c r="DJ1082" t="e">
        <v>#N/A</v>
      </c>
    </row>
    <row r="1083" spans="1:114" x14ac:dyDescent="0.2">
      <c r="A1083" t="s">
        <v>3143</v>
      </c>
      <c r="B1083">
        <v>102831</v>
      </c>
      <c r="C1083">
        <v>104564</v>
      </c>
      <c r="D1083" t="s">
        <v>20</v>
      </c>
      <c r="E1083">
        <v>1734</v>
      </c>
      <c r="F1083">
        <v>577</v>
      </c>
      <c r="G1083" t="s">
        <v>22</v>
      </c>
      <c r="H1083" t="s">
        <v>23</v>
      </c>
      <c r="I1083" t="s">
        <v>16</v>
      </c>
      <c r="J1083" t="s">
        <v>17</v>
      </c>
      <c r="K1083" t="s">
        <v>18</v>
      </c>
      <c r="L1083" t="s">
        <v>7776</v>
      </c>
      <c r="M1083" t="s">
        <v>2842</v>
      </c>
      <c r="N1083" t="s">
        <v>3144</v>
      </c>
      <c r="O1083" t="s">
        <v>114</v>
      </c>
      <c r="R1083" t="s">
        <v>13014</v>
      </c>
      <c r="S1083">
        <v>463901</v>
      </c>
      <c r="T1083">
        <v>465634</v>
      </c>
      <c r="U1083" t="s">
        <v>26</v>
      </c>
      <c r="V1083">
        <v>1734</v>
      </c>
      <c r="W1083">
        <v>577</v>
      </c>
      <c r="X1083" t="s">
        <v>22</v>
      </c>
      <c r="Y1083" t="s">
        <v>23</v>
      </c>
      <c r="Z1083" t="s">
        <v>7792</v>
      </c>
      <c r="AA1083" t="s">
        <v>17</v>
      </c>
      <c r="AB1083" t="s">
        <v>5</v>
      </c>
      <c r="AD1083" t="s">
        <v>7793</v>
      </c>
      <c r="AE1083" t="s">
        <v>13015</v>
      </c>
      <c r="AF1083" t="s">
        <v>8568</v>
      </c>
      <c r="AH1083" t="str">
        <f t="shared" si="16"/>
        <v>CORRECT</v>
      </c>
      <c r="AI1083" t="s">
        <v>15378</v>
      </c>
      <c r="AJ1083" t="s">
        <v>20972</v>
      </c>
      <c r="AK1083" t="s">
        <v>22472</v>
      </c>
      <c r="AL1083" t="s">
        <v>25066</v>
      </c>
      <c r="AM1083" t="s">
        <v>26473</v>
      </c>
      <c r="AN1083" t="s">
        <v>27920</v>
      </c>
      <c r="AO1083" t="s">
        <v>27939</v>
      </c>
      <c r="AP1083" t="s">
        <v>28213</v>
      </c>
      <c r="AQ1083" t="s">
        <v>20</v>
      </c>
      <c r="AR1083" t="s">
        <v>20</v>
      </c>
      <c r="AS1083" t="s">
        <v>20</v>
      </c>
      <c r="AT1083" t="s">
        <v>20</v>
      </c>
      <c r="AU1083" t="s">
        <v>20</v>
      </c>
      <c r="AV1083" t="s">
        <v>20</v>
      </c>
      <c r="AW1083" t="s">
        <v>20</v>
      </c>
      <c r="AX1083" t="s">
        <v>20</v>
      </c>
      <c r="AY1083" t="s">
        <v>20</v>
      </c>
      <c r="AZ1083" t="s">
        <v>20</v>
      </c>
      <c r="BA1083" t="s">
        <v>20</v>
      </c>
      <c r="BB1083" t="s">
        <v>20</v>
      </c>
      <c r="BC1083" t="s">
        <v>17645</v>
      </c>
      <c r="BD1083" s="22" t="s">
        <v>13014</v>
      </c>
      <c r="BE1083" s="22" t="s">
        <v>33435</v>
      </c>
      <c r="BF1083" t="s">
        <v>27939</v>
      </c>
      <c r="BG1083" t="s">
        <v>33392</v>
      </c>
      <c r="BH1083" t="s">
        <v>27939</v>
      </c>
      <c r="BI1083" t="s">
        <v>33392</v>
      </c>
      <c r="BJ1083" t="s">
        <v>33438</v>
      </c>
      <c r="BK1083" t="s">
        <v>33438</v>
      </c>
      <c r="BL1083" t="s">
        <v>33438</v>
      </c>
      <c r="BM1083" t="s">
        <v>33436</v>
      </c>
      <c r="BN1083" t="s">
        <v>33437</v>
      </c>
      <c r="BO1083" t="s">
        <v>33438</v>
      </c>
      <c r="BP1083" t="s">
        <v>33438</v>
      </c>
      <c r="BQ1083" t="s">
        <v>33438</v>
      </c>
      <c r="BR1083" t="s">
        <v>33439</v>
      </c>
      <c r="BS1083" t="s">
        <v>33438</v>
      </c>
      <c r="BT1083" t="s">
        <v>33438</v>
      </c>
      <c r="BV1083" t="s">
        <v>20</v>
      </c>
      <c r="BW1083" t="s">
        <v>28213</v>
      </c>
      <c r="BX1083" t="s">
        <v>27939</v>
      </c>
      <c r="BY1083" t="s">
        <v>27939</v>
      </c>
      <c r="CB1083" s="30" t="s">
        <v>33557</v>
      </c>
      <c r="CC1083" t="s">
        <v>17645</v>
      </c>
      <c r="CD1083" t="s">
        <v>17645</v>
      </c>
      <c r="CF1083" t="s">
        <v>114</v>
      </c>
      <c r="CG1083" t="s">
        <v>27939</v>
      </c>
      <c r="CH1083" t="s">
        <v>33380</v>
      </c>
      <c r="CI1083" t="s">
        <v>33392</v>
      </c>
      <c r="CR1083" t="s">
        <v>3144</v>
      </c>
      <c r="CS1083" t="b">
        <v>0</v>
      </c>
      <c r="CT1083">
        <v>1.55E-2</v>
      </c>
      <c r="CU1083" t="s">
        <v>33605</v>
      </c>
      <c r="CV1083" t="s">
        <v>13015</v>
      </c>
      <c r="CW1083" t="s">
        <v>8568</v>
      </c>
      <c r="CX1083" t="b">
        <v>0</v>
      </c>
      <c r="CY1083">
        <v>1.55E-2</v>
      </c>
      <c r="CZ1083" t="s">
        <v>33605</v>
      </c>
      <c r="DA1083" t="s">
        <v>33605</v>
      </c>
      <c r="DB1083" t="s">
        <v>33605</v>
      </c>
      <c r="DC1083" t="e">
        <v>#N/A</v>
      </c>
      <c r="DD1083" t="e">
        <v>#N/A</v>
      </c>
      <c r="DE1083" t="e">
        <v>#N/A</v>
      </c>
      <c r="DF1083" t="e">
        <v>#N/A</v>
      </c>
      <c r="DG1083" t="e">
        <v>#N/A</v>
      </c>
      <c r="DH1083" t="e">
        <v>#N/A</v>
      </c>
      <c r="DI1083" t="e">
        <v>#N/A</v>
      </c>
      <c r="DJ1083" t="e">
        <v>#N/A</v>
      </c>
    </row>
    <row r="1084" spans="1:114" x14ac:dyDescent="0.2">
      <c r="A1084" t="s">
        <v>3146</v>
      </c>
      <c r="B1084">
        <v>104716</v>
      </c>
      <c r="C1084">
        <v>106530</v>
      </c>
      <c r="D1084" t="s">
        <v>26</v>
      </c>
      <c r="E1084">
        <v>1815</v>
      </c>
      <c r="F1084">
        <v>604</v>
      </c>
      <c r="G1084" t="s">
        <v>22</v>
      </c>
      <c r="H1084" t="s">
        <v>23</v>
      </c>
      <c r="I1084" t="s">
        <v>16</v>
      </c>
      <c r="J1084" t="s">
        <v>17</v>
      </c>
      <c r="K1084" t="s">
        <v>18</v>
      </c>
      <c r="L1084" t="s">
        <v>7776</v>
      </c>
      <c r="M1084" t="s">
        <v>2842</v>
      </c>
      <c r="N1084" t="s">
        <v>3147</v>
      </c>
      <c r="O1084" t="s">
        <v>3148</v>
      </c>
      <c r="P1084" t="s">
        <v>3145</v>
      </c>
      <c r="R1084" t="s">
        <v>13016</v>
      </c>
      <c r="S1084">
        <v>461935</v>
      </c>
      <c r="T1084">
        <v>463749</v>
      </c>
      <c r="U1084" t="s">
        <v>20</v>
      </c>
      <c r="V1084">
        <v>1815</v>
      </c>
      <c r="W1084">
        <v>604</v>
      </c>
      <c r="X1084" t="s">
        <v>22</v>
      </c>
      <c r="Y1084" t="s">
        <v>23</v>
      </c>
      <c r="Z1084" t="s">
        <v>7792</v>
      </c>
      <c r="AA1084" t="s">
        <v>17</v>
      </c>
      <c r="AB1084" t="s">
        <v>5</v>
      </c>
      <c r="AD1084" t="s">
        <v>7793</v>
      </c>
      <c r="AE1084" t="s">
        <v>13017</v>
      </c>
      <c r="AF1084" t="s">
        <v>13018</v>
      </c>
      <c r="AH1084" t="str">
        <f t="shared" si="16"/>
        <v>CORRECT</v>
      </c>
      <c r="AI1084" t="s">
        <v>15379</v>
      </c>
      <c r="AJ1084" t="s">
        <v>20973</v>
      </c>
      <c r="AK1084" t="s">
        <v>22472</v>
      </c>
      <c r="AL1084" t="s">
        <v>25067</v>
      </c>
      <c r="AM1084" t="s">
        <v>26474</v>
      </c>
      <c r="AN1084" t="s">
        <v>27920</v>
      </c>
      <c r="AO1084" t="s">
        <v>27927</v>
      </c>
      <c r="AP1084" t="s">
        <v>28746</v>
      </c>
      <c r="AQ1084" t="s">
        <v>3145</v>
      </c>
      <c r="AR1084" t="s">
        <v>30710</v>
      </c>
      <c r="AS1084" t="s">
        <v>20</v>
      </c>
      <c r="AT1084" t="s">
        <v>32286</v>
      </c>
      <c r="AU1084" t="s">
        <v>33227</v>
      </c>
      <c r="AV1084" t="s">
        <v>20</v>
      </c>
      <c r="AW1084" t="s">
        <v>20</v>
      </c>
      <c r="AX1084" t="s">
        <v>20</v>
      </c>
      <c r="AY1084" t="s">
        <v>18827</v>
      </c>
      <c r="AZ1084" t="s">
        <v>20</v>
      </c>
      <c r="BA1084" t="s">
        <v>20</v>
      </c>
      <c r="BB1084" t="s">
        <v>20</v>
      </c>
      <c r="BC1084" t="s">
        <v>17646</v>
      </c>
      <c r="BD1084" s="22" t="s">
        <v>13016</v>
      </c>
      <c r="BE1084" s="22" t="s">
        <v>33435</v>
      </c>
      <c r="BF1084" t="s">
        <v>27927</v>
      </c>
      <c r="BG1084" t="s">
        <v>33387</v>
      </c>
      <c r="BH1084" t="s">
        <v>27926</v>
      </c>
      <c r="BI1084" t="s">
        <v>33444</v>
      </c>
      <c r="BJ1084" t="s">
        <v>33438</v>
      </c>
      <c r="BK1084" t="s">
        <v>33438</v>
      </c>
      <c r="BL1084" t="s">
        <v>33438</v>
      </c>
      <c r="BM1084" t="s">
        <v>33438</v>
      </c>
      <c r="BN1084" t="s">
        <v>33440</v>
      </c>
      <c r="BO1084" t="s">
        <v>33438</v>
      </c>
      <c r="BQ1084" t="s">
        <v>33438</v>
      </c>
      <c r="BR1084" t="s">
        <v>33439</v>
      </c>
      <c r="BS1084" t="s">
        <v>33436</v>
      </c>
      <c r="BT1084" t="s">
        <v>33436</v>
      </c>
      <c r="BV1084" t="s">
        <v>3145</v>
      </c>
      <c r="BW1084" t="s">
        <v>28746</v>
      </c>
      <c r="BX1084" t="s">
        <v>27927</v>
      </c>
      <c r="BY1084" t="s">
        <v>27927</v>
      </c>
      <c r="CB1084" t="s">
        <v>3145</v>
      </c>
      <c r="CC1084" t="s">
        <v>3145</v>
      </c>
      <c r="CD1084" t="s">
        <v>3145</v>
      </c>
      <c r="CE1084" s="25" t="s">
        <v>3145</v>
      </c>
      <c r="CF1084" t="s">
        <v>3148</v>
      </c>
      <c r="CG1084" t="s">
        <v>27927</v>
      </c>
      <c r="CH1084" t="s">
        <v>33381</v>
      </c>
      <c r="CI1084" t="s">
        <v>33387</v>
      </c>
      <c r="CR1084" t="s">
        <v>3147</v>
      </c>
      <c r="CS1084" t="b">
        <v>0</v>
      </c>
      <c r="CT1084">
        <v>1.35E-2</v>
      </c>
      <c r="CU1084" t="s">
        <v>33605</v>
      </c>
      <c r="CV1084" t="s">
        <v>13017</v>
      </c>
      <c r="CW1084" t="s">
        <v>13018</v>
      </c>
      <c r="CX1084" t="b">
        <v>0</v>
      </c>
      <c r="CY1084">
        <v>1.35E-2</v>
      </c>
      <c r="CZ1084" t="s">
        <v>33605</v>
      </c>
      <c r="DA1084" t="s">
        <v>33605</v>
      </c>
      <c r="DB1084" t="s">
        <v>33605</v>
      </c>
      <c r="DC1084" t="e">
        <v>#N/A</v>
      </c>
      <c r="DD1084" t="e">
        <v>#N/A</v>
      </c>
      <c r="DE1084" t="e">
        <v>#N/A</v>
      </c>
      <c r="DF1084" t="e">
        <v>#N/A</v>
      </c>
      <c r="DG1084" t="e">
        <v>#N/A</v>
      </c>
      <c r="DH1084" t="e">
        <v>#N/A</v>
      </c>
      <c r="DI1084" t="e">
        <v>#N/A</v>
      </c>
      <c r="DJ1084" t="e">
        <v>#N/A</v>
      </c>
    </row>
    <row r="1085" spans="1:114" x14ac:dyDescent="0.2">
      <c r="A1085" t="s">
        <v>3149</v>
      </c>
      <c r="B1085">
        <v>106530</v>
      </c>
      <c r="C1085">
        <v>107141</v>
      </c>
      <c r="D1085" t="s">
        <v>26</v>
      </c>
      <c r="E1085">
        <v>612</v>
      </c>
      <c r="F1085">
        <v>203</v>
      </c>
      <c r="G1085" t="s">
        <v>22</v>
      </c>
      <c r="H1085" t="s">
        <v>23</v>
      </c>
      <c r="I1085" t="s">
        <v>16</v>
      </c>
      <c r="J1085" t="s">
        <v>17</v>
      </c>
      <c r="K1085" t="s">
        <v>18</v>
      </c>
      <c r="L1085" t="s">
        <v>7776</v>
      </c>
      <c r="M1085" t="s">
        <v>2842</v>
      </c>
      <c r="N1085" t="s">
        <v>3150</v>
      </c>
      <c r="O1085" t="s">
        <v>3128</v>
      </c>
      <c r="P1085" t="s">
        <v>3125</v>
      </c>
      <c r="R1085" t="s">
        <v>13019</v>
      </c>
      <c r="S1085">
        <v>461324</v>
      </c>
      <c r="T1085">
        <v>461935</v>
      </c>
      <c r="U1085" t="s">
        <v>20</v>
      </c>
      <c r="V1085">
        <v>612</v>
      </c>
      <c r="W1085">
        <v>203</v>
      </c>
      <c r="X1085" t="s">
        <v>22</v>
      </c>
      <c r="Y1085" t="s">
        <v>23</v>
      </c>
      <c r="Z1085" t="s">
        <v>7792</v>
      </c>
      <c r="AA1085" t="s">
        <v>17</v>
      </c>
      <c r="AB1085" t="s">
        <v>5</v>
      </c>
      <c r="AD1085" t="s">
        <v>7793</v>
      </c>
      <c r="AE1085" t="s">
        <v>13020</v>
      </c>
      <c r="AF1085" t="s">
        <v>12999</v>
      </c>
      <c r="AH1085" t="str">
        <f t="shared" si="16"/>
        <v>CORRECT</v>
      </c>
      <c r="AI1085" t="s">
        <v>15380</v>
      </c>
      <c r="AJ1085" t="s">
        <v>20974</v>
      </c>
      <c r="AK1085" t="s">
        <v>23261</v>
      </c>
      <c r="AL1085" t="s">
        <v>24816</v>
      </c>
      <c r="AM1085" t="s">
        <v>26475</v>
      </c>
      <c r="AN1085" t="s">
        <v>27920</v>
      </c>
      <c r="AO1085" t="s">
        <v>27944</v>
      </c>
      <c r="AP1085" t="s">
        <v>28740</v>
      </c>
      <c r="AQ1085" t="s">
        <v>3125</v>
      </c>
      <c r="AR1085" t="s">
        <v>30708</v>
      </c>
      <c r="AS1085" t="s">
        <v>31389</v>
      </c>
      <c r="AT1085" t="s">
        <v>32281</v>
      </c>
      <c r="AU1085" t="s">
        <v>33224</v>
      </c>
      <c r="AV1085" t="s">
        <v>20</v>
      </c>
      <c r="AW1085" t="s">
        <v>20</v>
      </c>
      <c r="AX1085" t="s">
        <v>20</v>
      </c>
      <c r="AY1085" t="s">
        <v>18764</v>
      </c>
      <c r="AZ1085" t="s">
        <v>20</v>
      </c>
      <c r="BA1085" t="s">
        <v>20</v>
      </c>
      <c r="BB1085" t="s">
        <v>20</v>
      </c>
      <c r="BC1085" t="s">
        <v>17643</v>
      </c>
      <c r="BD1085" s="22" t="s">
        <v>13019</v>
      </c>
      <c r="BE1085" s="22" t="s">
        <v>33435</v>
      </c>
      <c r="BF1085" t="s">
        <v>27944</v>
      </c>
      <c r="BG1085" t="s">
        <v>33396</v>
      </c>
      <c r="BH1085" t="s">
        <v>27944</v>
      </c>
      <c r="BI1085" t="s">
        <v>33454</v>
      </c>
      <c r="BJ1085" t="s">
        <v>33438</v>
      </c>
      <c r="BK1085" t="s">
        <v>33438</v>
      </c>
      <c r="BL1085" t="s">
        <v>33438</v>
      </c>
      <c r="BM1085" t="s">
        <v>33438</v>
      </c>
      <c r="BN1085" t="s">
        <v>33440</v>
      </c>
      <c r="BO1085" t="s">
        <v>33438</v>
      </c>
      <c r="BP1085" t="s">
        <v>33438</v>
      </c>
      <c r="BQ1085" t="s">
        <v>33438</v>
      </c>
      <c r="BR1085" t="s">
        <v>33443</v>
      </c>
      <c r="BS1085" t="s">
        <v>33438</v>
      </c>
      <c r="BT1085" t="s">
        <v>33438</v>
      </c>
      <c r="BV1085" t="s">
        <v>3125</v>
      </c>
      <c r="BW1085" t="s">
        <v>28740</v>
      </c>
      <c r="BX1085" t="s">
        <v>27944</v>
      </c>
      <c r="BY1085" t="s">
        <v>27944</v>
      </c>
      <c r="CB1085" t="s">
        <v>3125</v>
      </c>
      <c r="CC1085" t="s">
        <v>3125</v>
      </c>
      <c r="CD1085" t="s">
        <v>3125</v>
      </c>
      <c r="CE1085" s="25" t="s">
        <v>3125</v>
      </c>
      <c r="CF1085" t="s">
        <v>3128</v>
      </c>
      <c r="CG1085" t="s">
        <v>27944</v>
      </c>
      <c r="CH1085" t="s">
        <v>33380</v>
      </c>
      <c r="CI1085" t="s">
        <v>33396</v>
      </c>
      <c r="CR1085" t="s">
        <v>3150</v>
      </c>
      <c r="CS1085" t="b">
        <v>0</v>
      </c>
      <c r="CT1085">
        <v>1.8800000000000001E-2</v>
      </c>
      <c r="CU1085" t="s">
        <v>33605</v>
      </c>
      <c r="CV1085" t="s">
        <v>13020</v>
      </c>
      <c r="CW1085" t="s">
        <v>12999</v>
      </c>
      <c r="CX1085" t="b">
        <v>0</v>
      </c>
      <c r="CY1085">
        <v>1.8800000000000001E-2</v>
      </c>
      <c r="CZ1085" t="s">
        <v>33605</v>
      </c>
      <c r="DA1085" t="s">
        <v>33605</v>
      </c>
      <c r="DB1085" t="s">
        <v>33605</v>
      </c>
      <c r="DC1085" t="e">
        <v>#N/A</v>
      </c>
      <c r="DD1085" t="e">
        <v>#N/A</v>
      </c>
      <c r="DE1085" t="e">
        <v>#N/A</v>
      </c>
      <c r="DF1085" t="e">
        <v>#N/A</v>
      </c>
      <c r="DG1085" t="e">
        <v>#N/A</v>
      </c>
      <c r="DH1085" t="e">
        <v>#N/A</v>
      </c>
      <c r="DI1085" t="e">
        <v>#N/A</v>
      </c>
      <c r="DJ1085" t="e">
        <v>#N/A</v>
      </c>
    </row>
    <row r="1086" spans="1:114" x14ac:dyDescent="0.2">
      <c r="A1086" t="s">
        <v>3151</v>
      </c>
      <c r="B1086">
        <v>107172</v>
      </c>
      <c r="C1086">
        <v>107471</v>
      </c>
      <c r="D1086" t="s">
        <v>26</v>
      </c>
      <c r="E1086">
        <v>300</v>
      </c>
      <c r="F1086">
        <v>99</v>
      </c>
      <c r="G1086" t="s">
        <v>22</v>
      </c>
      <c r="H1086" t="s">
        <v>23</v>
      </c>
      <c r="I1086" t="s">
        <v>16</v>
      </c>
      <c r="J1086" t="s">
        <v>17</v>
      </c>
      <c r="K1086" t="s">
        <v>18</v>
      </c>
      <c r="L1086" t="s">
        <v>7776</v>
      </c>
      <c r="M1086" t="s">
        <v>2842</v>
      </c>
      <c r="N1086" t="s">
        <v>3152</v>
      </c>
      <c r="O1086" t="s">
        <v>1757</v>
      </c>
      <c r="R1086" t="s">
        <v>13021</v>
      </c>
      <c r="S1086">
        <v>460994</v>
      </c>
      <c r="T1086">
        <v>461293</v>
      </c>
      <c r="U1086" t="s">
        <v>20</v>
      </c>
      <c r="V1086">
        <v>300</v>
      </c>
      <c r="W1086">
        <v>99</v>
      </c>
      <c r="X1086" t="s">
        <v>22</v>
      </c>
      <c r="Y1086" t="s">
        <v>23</v>
      </c>
      <c r="Z1086" t="s">
        <v>7792</v>
      </c>
      <c r="AA1086" t="s">
        <v>17</v>
      </c>
      <c r="AB1086" t="s">
        <v>5</v>
      </c>
      <c r="AD1086" t="s">
        <v>7793</v>
      </c>
      <c r="AE1086" t="s">
        <v>13022</v>
      </c>
      <c r="AF1086" t="s">
        <v>13023</v>
      </c>
      <c r="AH1086" t="str">
        <f t="shared" si="16"/>
        <v>CORRECT</v>
      </c>
      <c r="AI1086" t="s">
        <v>15381</v>
      </c>
      <c r="AJ1086" t="s">
        <v>20975</v>
      </c>
      <c r="AK1086" t="s">
        <v>23262</v>
      </c>
      <c r="AL1086" t="s">
        <v>24632</v>
      </c>
      <c r="AM1086" t="s">
        <v>26476</v>
      </c>
      <c r="AN1086" t="s">
        <v>27920</v>
      </c>
      <c r="AO1086" t="s">
        <v>27925</v>
      </c>
      <c r="AP1086" t="s">
        <v>28098</v>
      </c>
      <c r="AQ1086" t="s">
        <v>29982</v>
      </c>
      <c r="AR1086" t="s">
        <v>20</v>
      </c>
      <c r="AS1086" t="s">
        <v>20</v>
      </c>
      <c r="AT1086" t="s">
        <v>32051</v>
      </c>
      <c r="AU1086" t="s">
        <v>20</v>
      </c>
      <c r="AV1086" t="s">
        <v>20</v>
      </c>
      <c r="AW1086" t="s">
        <v>20</v>
      </c>
      <c r="AX1086" t="s">
        <v>20</v>
      </c>
      <c r="AY1086" t="s">
        <v>18828</v>
      </c>
      <c r="AZ1086" t="s">
        <v>20</v>
      </c>
      <c r="BA1086" t="s">
        <v>20</v>
      </c>
      <c r="BB1086" t="s">
        <v>20</v>
      </c>
      <c r="BC1086" t="s">
        <v>17329</v>
      </c>
      <c r="BD1086" s="22" t="s">
        <v>13021</v>
      </c>
      <c r="BE1086" s="22" t="s">
        <v>33435</v>
      </c>
      <c r="BF1086" t="s">
        <v>27925</v>
      </c>
      <c r="BG1086" t="s">
        <v>33394</v>
      </c>
      <c r="BH1086" t="s">
        <v>27925</v>
      </c>
      <c r="BI1086" t="s">
        <v>33394</v>
      </c>
      <c r="BJ1086" t="s">
        <v>33438</v>
      </c>
      <c r="BK1086" t="s">
        <v>33438</v>
      </c>
      <c r="BL1086" t="s">
        <v>33438</v>
      </c>
      <c r="BM1086" t="s">
        <v>33436</v>
      </c>
      <c r="BN1086" t="s">
        <v>33448</v>
      </c>
      <c r="BO1086" t="s">
        <v>33438</v>
      </c>
      <c r="BQ1086" t="s">
        <v>33438</v>
      </c>
      <c r="BR1086" t="s">
        <v>33439</v>
      </c>
      <c r="BS1086" t="s">
        <v>33436</v>
      </c>
      <c r="BT1086" t="s">
        <v>33436</v>
      </c>
      <c r="BV1086" t="s">
        <v>29982</v>
      </c>
      <c r="BW1086" t="s">
        <v>28098</v>
      </c>
      <c r="BX1086" t="s">
        <v>27925</v>
      </c>
      <c r="BY1086" t="s">
        <v>27925</v>
      </c>
      <c r="CB1086" t="s">
        <v>29982</v>
      </c>
      <c r="CC1086" t="s">
        <v>29982</v>
      </c>
      <c r="CD1086" t="s">
        <v>29982</v>
      </c>
      <c r="CF1086" t="s">
        <v>1757</v>
      </c>
      <c r="CG1086" t="s">
        <v>27925</v>
      </c>
      <c r="CH1086" t="s">
        <v>33383</v>
      </c>
      <c r="CI1086" t="s">
        <v>33394</v>
      </c>
      <c r="CR1086" t="s">
        <v>3152</v>
      </c>
      <c r="CS1086" t="b">
        <v>0</v>
      </c>
      <c r="CT1086">
        <v>6.7999999999999996E-3</v>
      </c>
      <c r="CU1086" t="s">
        <v>33605</v>
      </c>
      <c r="CV1086" t="s">
        <v>13022</v>
      </c>
      <c r="CW1086" t="s">
        <v>13023</v>
      </c>
      <c r="CX1086" t="b">
        <v>0</v>
      </c>
      <c r="CY1086">
        <v>6.7999999999999996E-3</v>
      </c>
      <c r="CZ1086" t="s">
        <v>33605</v>
      </c>
      <c r="DA1086" t="s">
        <v>33605</v>
      </c>
      <c r="DB1086" t="s">
        <v>33605</v>
      </c>
      <c r="DC1086" t="e">
        <v>#N/A</v>
      </c>
      <c r="DD1086" t="e">
        <v>#N/A</v>
      </c>
      <c r="DE1086" t="e">
        <v>#N/A</v>
      </c>
      <c r="DF1086" t="e">
        <v>#N/A</v>
      </c>
      <c r="DG1086" t="e">
        <v>#N/A</v>
      </c>
      <c r="DH1086" t="e">
        <v>#N/A</v>
      </c>
      <c r="DI1086" t="e">
        <v>#N/A</v>
      </c>
      <c r="DJ1086" t="e">
        <v>#N/A</v>
      </c>
    </row>
    <row r="1087" spans="1:114" x14ac:dyDescent="0.2">
      <c r="A1087" t="s">
        <v>3154</v>
      </c>
      <c r="B1087">
        <v>107503</v>
      </c>
      <c r="C1087">
        <v>107913</v>
      </c>
      <c r="D1087" t="s">
        <v>20</v>
      </c>
      <c r="E1087">
        <v>411</v>
      </c>
      <c r="F1087">
        <v>136</v>
      </c>
      <c r="G1087" t="s">
        <v>22</v>
      </c>
      <c r="H1087" t="s">
        <v>23</v>
      </c>
      <c r="I1087" t="s">
        <v>16</v>
      </c>
      <c r="J1087" t="s">
        <v>17</v>
      </c>
      <c r="K1087" t="s">
        <v>18</v>
      </c>
      <c r="L1087" t="s">
        <v>7776</v>
      </c>
      <c r="M1087" t="s">
        <v>2842</v>
      </c>
      <c r="N1087" t="s">
        <v>3155</v>
      </c>
      <c r="O1087" t="s">
        <v>3156</v>
      </c>
      <c r="P1087" t="s">
        <v>3153</v>
      </c>
      <c r="R1087" t="s">
        <v>13024</v>
      </c>
      <c r="S1087">
        <v>460552</v>
      </c>
      <c r="T1087">
        <v>460962</v>
      </c>
      <c r="U1087" t="s">
        <v>26</v>
      </c>
      <c r="V1087">
        <v>411</v>
      </c>
      <c r="W1087">
        <v>136</v>
      </c>
      <c r="X1087" t="s">
        <v>22</v>
      </c>
      <c r="Y1087" t="s">
        <v>23</v>
      </c>
      <c r="Z1087" t="s">
        <v>7792</v>
      </c>
      <c r="AA1087" t="s">
        <v>17</v>
      </c>
      <c r="AB1087" t="s">
        <v>5</v>
      </c>
      <c r="AD1087" t="s">
        <v>7793</v>
      </c>
      <c r="AE1087" t="s">
        <v>13025</v>
      </c>
      <c r="AF1087" t="s">
        <v>7804</v>
      </c>
      <c r="AH1087" t="str">
        <f t="shared" si="16"/>
        <v>CORRECT</v>
      </c>
      <c r="AI1087" t="s">
        <v>15382</v>
      </c>
      <c r="AJ1087" t="s">
        <v>20976</v>
      </c>
      <c r="AK1087" t="s">
        <v>23263</v>
      </c>
      <c r="AL1087" t="s">
        <v>24552</v>
      </c>
      <c r="AM1087" t="s">
        <v>26477</v>
      </c>
      <c r="AN1087" t="s">
        <v>27920</v>
      </c>
      <c r="AO1087" t="s">
        <v>27925</v>
      </c>
      <c r="AP1087" t="s">
        <v>28747</v>
      </c>
      <c r="AQ1087" t="s">
        <v>7316</v>
      </c>
      <c r="AR1087" t="s">
        <v>30711</v>
      </c>
      <c r="AS1087" t="s">
        <v>20</v>
      </c>
      <c r="AT1087" t="s">
        <v>32287</v>
      </c>
      <c r="AU1087" t="s">
        <v>20</v>
      </c>
      <c r="AV1087" t="s">
        <v>20</v>
      </c>
      <c r="AW1087" t="s">
        <v>20</v>
      </c>
      <c r="AX1087" t="s">
        <v>20</v>
      </c>
      <c r="AY1087" t="s">
        <v>18759</v>
      </c>
      <c r="AZ1087" t="s">
        <v>20</v>
      </c>
      <c r="BA1087" t="s">
        <v>20</v>
      </c>
      <c r="BB1087" t="s">
        <v>20</v>
      </c>
      <c r="BC1087" t="s">
        <v>17647</v>
      </c>
      <c r="BD1087" s="22" t="s">
        <v>13024</v>
      </c>
      <c r="BE1087" s="22" t="s">
        <v>33435</v>
      </c>
      <c r="BF1087" t="s">
        <v>27936</v>
      </c>
      <c r="BG1087" t="s">
        <v>33390</v>
      </c>
      <c r="BH1087" t="s">
        <v>30333</v>
      </c>
      <c r="BI1087" t="s">
        <v>33442</v>
      </c>
      <c r="BJ1087" t="s">
        <v>33438</v>
      </c>
      <c r="BK1087" t="s">
        <v>33438</v>
      </c>
      <c r="BL1087" t="s">
        <v>33438</v>
      </c>
      <c r="BM1087" t="s">
        <v>33438</v>
      </c>
      <c r="BN1087" t="s">
        <v>33440</v>
      </c>
      <c r="BO1087" t="s">
        <v>33438</v>
      </c>
      <c r="BP1087" t="s">
        <v>33436</v>
      </c>
      <c r="BQ1087" t="s">
        <v>33438</v>
      </c>
      <c r="BR1087" t="s">
        <v>33439</v>
      </c>
      <c r="BS1087" t="s">
        <v>33438</v>
      </c>
      <c r="BT1087" t="s">
        <v>33438</v>
      </c>
      <c r="BV1087" t="s">
        <v>7316</v>
      </c>
      <c r="BW1087" t="s">
        <v>28747</v>
      </c>
      <c r="BX1087" t="s">
        <v>27925</v>
      </c>
      <c r="BY1087" t="s">
        <v>27936</v>
      </c>
      <c r="CB1087" t="s">
        <v>3153</v>
      </c>
      <c r="CC1087" t="s">
        <v>3153</v>
      </c>
      <c r="CD1087" t="s">
        <v>7316</v>
      </c>
      <c r="CE1087" s="25" t="s">
        <v>3153</v>
      </c>
      <c r="CF1087" t="s">
        <v>3156</v>
      </c>
      <c r="CG1087" t="s">
        <v>27925</v>
      </c>
      <c r="CH1087" t="s">
        <v>33383</v>
      </c>
      <c r="CI1087" t="s">
        <v>33394</v>
      </c>
      <c r="CR1087" t="s">
        <v>3155</v>
      </c>
      <c r="CS1087" t="b">
        <v>0</v>
      </c>
      <c r="CT1087">
        <v>1.35E-2</v>
      </c>
      <c r="CU1087" t="s">
        <v>33605</v>
      </c>
      <c r="CV1087" t="s">
        <v>13025</v>
      </c>
      <c r="CW1087" t="s">
        <v>7804</v>
      </c>
      <c r="CX1087" t="b">
        <v>0</v>
      </c>
      <c r="CY1087">
        <v>1.35E-2</v>
      </c>
      <c r="CZ1087" t="s">
        <v>33605</v>
      </c>
      <c r="DA1087" t="s">
        <v>33605</v>
      </c>
      <c r="DB1087" t="s">
        <v>33605</v>
      </c>
      <c r="DC1087" t="e">
        <v>#N/A</v>
      </c>
      <c r="DD1087" t="e">
        <v>#N/A</v>
      </c>
      <c r="DE1087" t="e">
        <v>#N/A</v>
      </c>
      <c r="DF1087" t="e">
        <v>#N/A</v>
      </c>
      <c r="DG1087" t="e">
        <v>#N/A</v>
      </c>
      <c r="DH1087" t="e">
        <v>#N/A</v>
      </c>
      <c r="DI1087" t="e">
        <v>#N/A</v>
      </c>
      <c r="DJ1087" t="e">
        <v>#N/A</v>
      </c>
    </row>
    <row r="1088" spans="1:114" x14ac:dyDescent="0.2">
      <c r="A1088" t="s">
        <v>3158</v>
      </c>
      <c r="B1088">
        <v>107912</v>
      </c>
      <c r="C1088">
        <v>108016</v>
      </c>
      <c r="D1088" t="s">
        <v>26</v>
      </c>
      <c r="E1088">
        <v>105</v>
      </c>
      <c r="F1088">
        <v>34</v>
      </c>
      <c r="G1088" t="s">
        <v>22</v>
      </c>
      <c r="H1088" t="s">
        <v>23</v>
      </c>
      <c r="I1088" t="s">
        <v>16</v>
      </c>
      <c r="J1088" t="s">
        <v>17</v>
      </c>
      <c r="K1088" t="s">
        <v>18</v>
      </c>
      <c r="L1088" t="s">
        <v>7776</v>
      </c>
      <c r="M1088" t="s">
        <v>2842</v>
      </c>
      <c r="N1088" t="s">
        <v>3159</v>
      </c>
      <c r="O1088" t="s">
        <v>3160</v>
      </c>
      <c r="P1088" t="s">
        <v>3157</v>
      </c>
      <c r="R1088" t="s">
        <v>13026</v>
      </c>
      <c r="S1088">
        <v>460449</v>
      </c>
      <c r="T1088">
        <v>460544</v>
      </c>
      <c r="U1088" t="s">
        <v>20</v>
      </c>
      <c r="V1088">
        <v>96</v>
      </c>
      <c r="W1088">
        <v>31</v>
      </c>
      <c r="X1088" t="s">
        <v>22</v>
      </c>
      <c r="Y1088" t="s">
        <v>23</v>
      </c>
      <c r="Z1088" t="s">
        <v>7792</v>
      </c>
      <c r="AA1088" t="s">
        <v>17</v>
      </c>
      <c r="AB1088" t="s">
        <v>5</v>
      </c>
      <c r="AD1088" t="s">
        <v>7793</v>
      </c>
      <c r="AE1088" t="s">
        <v>13027</v>
      </c>
      <c r="AF1088" t="s">
        <v>13028</v>
      </c>
      <c r="AH1088" t="str">
        <f t="shared" si="16"/>
        <v>bad</v>
      </c>
      <c r="AI1088" t="s">
        <v>15383</v>
      </c>
      <c r="AJ1088" t="s">
        <v>20977</v>
      </c>
      <c r="AK1088" t="s">
        <v>23264</v>
      </c>
      <c r="AL1088" t="s">
        <v>25068</v>
      </c>
      <c r="AM1088" t="s">
        <v>26478</v>
      </c>
      <c r="AN1088" t="s">
        <v>27920</v>
      </c>
      <c r="AO1088" t="s">
        <v>27934</v>
      </c>
      <c r="AP1088" t="s">
        <v>28175</v>
      </c>
      <c r="AQ1088" t="s">
        <v>3157</v>
      </c>
      <c r="AR1088" t="s">
        <v>30712</v>
      </c>
      <c r="AS1088" t="s">
        <v>20</v>
      </c>
      <c r="AT1088" t="s">
        <v>32288</v>
      </c>
      <c r="AU1088" t="s">
        <v>33056</v>
      </c>
      <c r="AV1088" t="s">
        <v>19832</v>
      </c>
      <c r="AW1088" t="s">
        <v>20</v>
      </c>
      <c r="AX1088" t="s">
        <v>20</v>
      </c>
      <c r="AY1088" t="s">
        <v>18801</v>
      </c>
      <c r="AZ1088" t="s">
        <v>20</v>
      </c>
      <c r="BA1088" t="s">
        <v>20</v>
      </c>
      <c r="BB1088" t="s">
        <v>20</v>
      </c>
      <c r="BC1088" t="s">
        <v>17648</v>
      </c>
      <c r="BD1088" s="22" t="s">
        <v>13026</v>
      </c>
      <c r="BE1088" s="22" t="s">
        <v>33435</v>
      </c>
      <c r="BF1088" t="s">
        <v>33441</v>
      </c>
      <c r="BG1088" t="s">
        <v>33442</v>
      </c>
      <c r="BH1088" t="s">
        <v>30333</v>
      </c>
      <c r="BI1088" t="s">
        <v>33442</v>
      </c>
      <c r="BJ1088" t="s">
        <v>33438</v>
      </c>
      <c r="BK1088" t="s">
        <v>33438</v>
      </c>
      <c r="BL1088" t="s">
        <v>33436</v>
      </c>
      <c r="BM1088" t="s">
        <v>33438</v>
      </c>
      <c r="BN1088" t="s">
        <v>33440</v>
      </c>
      <c r="BO1088" t="s">
        <v>33438</v>
      </c>
      <c r="BQ1088" t="s">
        <v>33438</v>
      </c>
      <c r="BR1088" t="s">
        <v>33443</v>
      </c>
      <c r="BS1088" t="s">
        <v>33438</v>
      </c>
      <c r="BT1088" t="s">
        <v>33438</v>
      </c>
      <c r="BV1088" t="s">
        <v>3157</v>
      </c>
      <c r="BW1088" t="s">
        <v>28175</v>
      </c>
      <c r="BX1088" t="s">
        <v>27934</v>
      </c>
      <c r="BY1088" t="s">
        <v>33441</v>
      </c>
      <c r="CB1088" t="s">
        <v>3157</v>
      </c>
      <c r="CC1088" t="s">
        <v>3157</v>
      </c>
      <c r="CD1088" t="s">
        <v>3157</v>
      </c>
      <c r="CE1088" s="25" t="s">
        <v>3157</v>
      </c>
      <c r="CF1088" t="s">
        <v>3160</v>
      </c>
      <c r="CG1088" t="s">
        <v>27934</v>
      </c>
      <c r="CH1088" t="s">
        <v>33382</v>
      </c>
      <c r="CI1088" t="s">
        <v>33389</v>
      </c>
      <c r="CR1088" t="s">
        <v>3159</v>
      </c>
      <c r="CS1088" t="b">
        <v>0</v>
      </c>
      <c r="CT1088">
        <v>2.3999999999999998E-3</v>
      </c>
      <c r="CU1088" t="s">
        <v>33605</v>
      </c>
      <c r="CV1088" t="s">
        <v>13027</v>
      </c>
      <c r="CW1088" t="s">
        <v>13028</v>
      </c>
      <c r="CX1088" t="b">
        <v>0</v>
      </c>
      <c r="CY1088">
        <v>3.8E-3</v>
      </c>
      <c r="CZ1088" t="s">
        <v>33605</v>
      </c>
      <c r="DA1088" t="s">
        <v>33605</v>
      </c>
      <c r="DB1088" t="s">
        <v>33606</v>
      </c>
      <c r="DC1088" t="e">
        <v>#N/A</v>
      </c>
      <c r="DD1088" t="e">
        <v>#N/A</v>
      </c>
      <c r="DE1088" t="e">
        <v>#N/A</v>
      </c>
      <c r="DF1088" t="e">
        <v>#N/A</v>
      </c>
      <c r="DG1088" t="e">
        <v>#N/A</v>
      </c>
      <c r="DH1088" t="e">
        <v>#N/A</v>
      </c>
      <c r="DI1088" t="e">
        <v>#N/A</v>
      </c>
      <c r="DJ1088" t="e">
        <v>#N/A</v>
      </c>
    </row>
    <row r="1089" spans="1:114" x14ac:dyDescent="0.2">
      <c r="A1089" t="s">
        <v>3161</v>
      </c>
      <c r="B1089">
        <v>108032</v>
      </c>
      <c r="C1089">
        <v>108169</v>
      </c>
      <c r="D1089" t="s">
        <v>26</v>
      </c>
      <c r="E1089">
        <v>138</v>
      </c>
      <c r="F1089">
        <v>45</v>
      </c>
      <c r="G1089" t="s">
        <v>22</v>
      </c>
      <c r="H1089" t="s">
        <v>23</v>
      </c>
      <c r="I1089" t="s">
        <v>16</v>
      </c>
      <c r="J1089" t="s">
        <v>17</v>
      </c>
      <c r="K1089" t="s">
        <v>18</v>
      </c>
      <c r="L1089" t="s">
        <v>7776</v>
      </c>
      <c r="M1089" t="s">
        <v>2842</v>
      </c>
      <c r="N1089" t="s">
        <v>3162</v>
      </c>
      <c r="O1089" t="s">
        <v>49</v>
      </c>
      <c r="R1089" t="s">
        <v>13029</v>
      </c>
      <c r="S1089">
        <v>460296</v>
      </c>
      <c r="T1089">
        <v>460433</v>
      </c>
      <c r="U1089" t="s">
        <v>20</v>
      </c>
      <c r="V1089">
        <v>138</v>
      </c>
      <c r="W1089">
        <v>45</v>
      </c>
      <c r="X1089" t="s">
        <v>22</v>
      </c>
      <c r="Y1089" t="s">
        <v>23</v>
      </c>
      <c r="Z1089" t="s">
        <v>7792</v>
      </c>
      <c r="AA1089" t="s">
        <v>17</v>
      </c>
      <c r="AB1089" t="s">
        <v>5</v>
      </c>
      <c r="AD1089" t="s">
        <v>7793</v>
      </c>
      <c r="AE1089" t="s">
        <v>13030</v>
      </c>
      <c r="AF1089" t="s">
        <v>49</v>
      </c>
      <c r="AH1089" t="str">
        <f t="shared" si="16"/>
        <v>CORRECT</v>
      </c>
      <c r="AI1089" s="7"/>
      <c r="AJ1089" t="e">
        <v>#N/A</v>
      </c>
      <c r="AK1089" t="e">
        <v>#N/A</v>
      </c>
      <c r="AL1089" t="e">
        <v>#N/A</v>
      </c>
      <c r="AM1089" t="e">
        <v>#N/A</v>
      </c>
      <c r="AN1089" t="e">
        <v>#N/A</v>
      </c>
      <c r="AO1089" t="e">
        <v>#N/A</v>
      </c>
      <c r="AP1089" t="e">
        <v>#N/A</v>
      </c>
      <c r="AQ1089" t="e">
        <v>#N/A</v>
      </c>
      <c r="AR1089" t="e">
        <v>#N/A</v>
      </c>
      <c r="AS1089" t="e">
        <v>#N/A</v>
      </c>
      <c r="AT1089" t="e">
        <v>#N/A</v>
      </c>
      <c r="AU1089" t="e">
        <v>#N/A</v>
      </c>
      <c r="AV1089" t="e">
        <v>#N/A</v>
      </c>
      <c r="AW1089" t="e">
        <v>#N/A</v>
      </c>
      <c r="AX1089" t="e">
        <v>#N/A</v>
      </c>
      <c r="AY1089" t="e">
        <v>#N/A</v>
      </c>
      <c r="AZ1089" t="e">
        <v>#N/A</v>
      </c>
      <c r="BA1089" t="e">
        <v>#N/A</v>
      </c>
      <c r="BB1089" t="e">
        <v>#N/A</v>
      </c>
      <c r="BC1089" t="e">
        <v>#N/A</v>
      </c>
      <c r="BD1089" s="22" t="s">
        <v>13029</v>
      </c>
      <c r="BE1089" s="22" t="s">
        <v>33435</v>
      </c>
      <c r="BF1089" t="s">
        <v>33441</v>
      </c>
      <c r="BG1089" t="s">
        <v>33442</v>
      </c>
      <c r="BH1089" t="s">
        <v>30333</v>
      </c>
      <c r="BI1089" t="s">
        <v>33442</v>
      </c>
      <c r="BJ1089" t="s">
        <v>33438</v>
      </c>
      <c r="BK1089" t="s">
        <v>33438</v>
      </c>
      <c r="BL1089" t="s">
        <v>33438</v>
      </c>
      <c r="BM1089" t="s">
        <v>33436</v>
      </c>
      <c r="BN1089" t="s">
        <v>33437</v>
      </c>
      <c r="BO1089" t="s">
        <v>33438</v>
      </c>
      <c r="BP1089" t="s">
        <v>33438</v>
      </c>
      <c r="BQ1089" t="s">
        <v>33438</v>
      </c>
      <c r="BR1089" t="s">
        <v>33443</v>
      </c>
      <c r="BS1089" t="s">
        <v>33438</v>
      </c>
      <c r="BT1089" t="s">
        <v>33438</v>
      </c>
      <c r="BV1089" t="e">
        <v>#N/A</v>
      </c>
      <c r="BW1089" t="e">
        <v>#N/A</v>
      </c>
      <c r="BX1089" t="e">
        <v>#N/A</v>
      </c>
      <c r="BY1089" t="s">
        <v>33441</v>
      </c>
      <c r="CB1089" s="27" t="s">
        <v>3161</v>
      </c>
      <c r="CC1089" t="e">
        <v>#N/A</v>
      </c>
      <c r="CD1089" t="e">
        <v>#N/A</v>
      </c>
      <c r="CF1089" t="s">
        <v>49</v>
      </c>
      <c r="CG1089" s="27" t="s">
        <v>27925</v>
      </c>
      <c r="CH1089" s="27" t="s">
        <v>33383</v>
      </c>
      <c r="CI1089" s="27" t="s">
        <v>33394</v>
      </c>
      <c r="CR1089" t="s">
        <v>3162</v>
      </c>
      <c r="CS1089" t="b">
        <v>0</v>
      </c>
      <c r="CT1089">
        <v>6.7999999999999996E-3</v>
      </c>
      <c r="CU1089" t="s">
        <v>33605</v>
      </c>
      <c r="CV1089" t="s">
        <v>13030</v>
      </c>
      <c r="CW1089" t="s">
        <v>33697</v>
      </c>
      <c r="CX1089" t="b">
        <v>0</v>
      </c>
      <c r="CY1089">
        <v>6.7999999999999996E-3</v>
      </c>
      <c r="CZ1089" t="s">
        <v>33605</v>
      </c>
      <c r="DA1089" t="s">
        <v>33605</v>
      </c>
      <c r="DB1089" t="s">
        <v>33605</v>
      </c>
      <c r="DC1089" t="e">
        <v>#N/A</v>
      </c>
      <c r="DD1089" t="e">
        <v>#N/A</v>
      </c>
      <c r="DE1089" t="e">
        <v>#N/A</v>
      </c>
      <c r="DF1089" t="e">
        <v>#N/A</v>
      </c>
      <c r="DG1089" t="e">
        <v>#N/A</v>
      </c>
      <c r="DH1089" t="e">
        <v>#N/A</v>
      </c>
      <c r="DI1089" t="e">
        <v>#N/A</v>
      </c>
      <c r="DJ1089" t="e">
        <v>#N/A</v>
      </c>
    </row>
    <row r="1090" spans="1:114" x14ac:dyDescent="0.2">
      <c r="A1090" t="s">
        <v>3163</v>
      </c>
      <c r="B1090">
        <v>108263</v>
      </c>
      <c r="C1090">
        <v>109369</v>
      </c>
      <c r="D1090" t="s">
        <v>20</v>
      </c>
      <c r="E1090">
        <v>1107</v>
      </c>
      <c r="F1090">
        <v>368</v>
      </c>
      <c r="G1090" t="s">
        <v>22</v>
      </c>
      <c r="H1090" t="s">
        <v>23</v>
      </c>
      <c r="I1090" t="s">
        <v>16</v>
      </c>
      <c r="J1090" t="s">
        <v>17</v>
      </c>
      <c r="K1090" t="s">
        <v>18</v>
      </c>
      <c r="L1090" t="s">
        <v>7776</v>
      </c>
      <c r="M1090" t="s">
        <v>2842</v>
      </c>
      <c r="N1090" t="s">
        <v>3164</v>
      </c>
      <c r="O1090" t="s">
        <v>3165</v>
      </c>
      <c r="R1090" t="s">
        <v>13031</v>
      </c>
      <c r="S1090">
        <v>459096</v>
      </c>
      <c r="T1090">
        <v>460202</v>
      </c>
      <c r="U1090" t="s">
        <v>26</v>
      </c>
      <c r="V1090">
        <v>1107</v>
      </c>
      <c r="W1090">
        <v>368</v>
      </c>
      <c r="X1090" t="s">
        <v>22</v>
      </c>
      <c r="Y1090" t="s">
        <v>23</v>
      </c>
      <c r="Z1090" t="s">
        <v>7792</v>
      </c>
      <c r="AA1090" t="s">
        <v>17</v>
      </c>
      <c r="AB1090" t="s">
        <v>5</v>
      </c>
      <c r="AD1090" t="s">
        <v>7793</v>
      </c>
      <c r="AE1090" t="s">
        <v>13032</v>
      </c>
      <c r="AF1090" t="s">
        <v>13033</v>
      </c>
      <c r="AH1090" t="str">
        <f t="shared" si="16"/>
        <v>CORRECT</v>
      </c>
      <c r="AI1090" t="s">
        <v>15384</v>
      </c>
      <c r="AJ1090" t="s">
        <v>20978</v>
      </c>
      <c r="AK1090" t="s">
        <v>23265</v>
      </c>
      <c r="AL1090" t="s">
        <v>24927</v>
      </c>
      <c r="AM1090" t="s">
        <v>26479</v>
      </c>
      <c r="AN1090" t="s">
        <v>27920</v>
      </c>
      <c r="AO1090" t="s">
        <v>27934</v>
      </c>
      <c r="AP1090" t="s">
        <v>28748</v>
      </c>
      <c r="AQ1090" t="s">
        <v>20</v>
      </c>
      <c r="AR1090" t="s">
        <v>20</v>
      </c>
      <c r="AS1090" t="s">
        <v>20</v>
      </c>
      <c r="AT1090" t="s">
        <v>32289</v>
      </c>
      <c r="AU1090" t="s">
        <v>33228</v>
      </c>
      <c r="AV1090" t="s">
        <v>20</v>
      </c>
      <c r="AW1090" t="s">
        <v>19513</v>
      </c>
      <c r="AX1090" t="s">
        <v>19083</v>
      </c>
      <c r="AY1090" t="s">
        <v>18757</v>
      </c>
      <c r="AZ1090" t="s">
        <v>20</v>
      </c>
      <c r="BA1090" t="s">
        <v>20</v>
      </c>
      <c r="BB1090" t="s">
        <v>20</v>
      </c>
      <c r="BC1090" t="s">
        <v>17649</v>
      </c>
      <c r="BD1090" s="22" t="s">
        <v>13031</v>
      </c>
      <c r="BE1090" s="22" t="s">
        <v>33435</v>
      </c>
      <c r="BF1090" t="s">
        <v>27934</v>
      </c>
      <c r="BG1090" t="s">
        <v>33389</v>
      </c>
      <c r="BH1090" t="s">
        <v>27934</v>
      </c>
      <c r="BI1090" t="s">
        <v>33389</v>
      </c>
      <c r="BJ1090" t="s">
        <v>33438</v>
      </c>
      <c r="BK1090" t="s">
        <v>33438</v>
      </c>
      <c r="BL1090" t="s">
        <v>33438</v>
      </c>
      <c r="BM1090" t="s">
        <v>33438</v>
      </c>
      <c r="BN1090" t="s">
        <v>33440</v>
      </c>
      <c r="BO1090" t="s">
        <v>33438</v>
      </c>
      <c r="BQ1090" t="s">
        <v>33438</v>
      </c>
      <c r="BR1090" t="s">
        <v>33439</v>
      </c>
      <c r="BS1090" t="s">
        <v>33438</v>
      </c>
      <c r="BT1090" t="s">
        <v>33438</v>
      </c>
      <c r="BV1090" t="s">
        <v>20</v>
      </c>
      <c r="BW1090" t="s">
        <v>28748</v>
      </c>
      <c r="BX1090" t="s">
        <v>27934</v>
      </c>
      <c r="BY1090" t="s">
        <v>27934</v>
      </c>
      <c r="CB1090" t="s">
        <v>17649</v>
      </c>
      <c r="CC1090" t="s">
        <v>17649</v>
      </c>
      <c r="CD1090" t="s">
        <v>17649</v>
      </c>
      <c r="CF1090" t="s">
        <v>3165</v>
      </c>
      <c r="CG1090" t="s">
        <v>27934</v>
      </c>
      <c r="CH1090" t="s">
        <v>33382</v>
      </c>
      <c r="CI1090" t="s">
        <v>33389</v>
      </c>
      <c r="CR1090" t="s">
        <v>3164</v>
      </c>
      <c r="CS1090" t="b">
        <v>0</v>
      </c>
      <c r="CT1090">
        <v>9.7000000000000003E-3</v>
      </c>
      <c r="CU1090" t="s">
        <v>33605</v>
      </c>
      <c r="CV1090" t="s">
        <v>13032</v>
      </c>
      <c r="CW1090" t="s">
        <v>13033</v>
      </c>
      <c r="CX1090" t="b">
        <v>0</v>
      </c>
      <c r="CY1090">
        <v>9.7000000000000003E-3</v>
      </c>
      <c r="CZ1090" t="s">
        <v>33605</v>
      </c>
      <c r="DA1090" t="s">
        <v>33605</v>
      </c>
      <c r="DB1090" t="s">
        <v>33605</v>
      </c>
      <c r="DC1090" t="e">
        <v>#N/A</v>
      </c>
      <c r="DD1090" t="e">
        <v>#N/A</v>
      </c>
      <c r="DE1090" t="e">
        <v>#N/A</v>
      </c>
      <c r="DF1090" t="e">
        <v>#N/A</v>
      </c>
      <c r="DG1090" t="e">
        <v>#N/A</v>
      </c>
      <c r="DH1090" t="e">
        <v>#N/A</v>
      </c>
      <c r="DI1090" t="e">
        <v>#N/A</v>
      </c>
      <c r="DJ1090" t="e">
        <v>#N/A</v>
      </c>
    </row>
    <row r="1091" spans="1:114" x14ac:dyDescent="0.2">
      <c r="A1091" t="s">
        <v>3167</v>
      </c>
      <c r="B1091">
        <v>109446</v>
      </c>
      <c r="C1091">
        <v>109670</v>
      </c>
      <c r="D1091" t="s">
        <v>20</v>
      </c>
      <c r="E1091">
        <v>225</v>
      </c>
      <c r="F1091">
        <v>74</v>
      </c>
      <c r="G1091" t="s">
        <v>22</v>
      </c>
      <c r="H1091" t="s">
        <v>23</v>
      </c>
      <c r="I1091" t="s">
        <v>16</v>
      </c>
      <c r="J1091" t="s">
        <v>17</v>
      </c>
      <c r="K1091" t="s">
        <v>18</v>
      </c>
      <c r="L1091" t="s">
        <v>7776</v>
      </c>
      <c r="M1091" t="s">
        <v>2842</v>
      </c>
      <c r="N1091" t="s">
        <v>3168</v>
      </c>
      <c r="O1091" t="s">
        <v>3169</v>
      </c>
      <c r="P1091" t="s">
        <v>3166</v>
      </c>
      <c r="R1091" t="s">
        <v>13034</v>
      </c>
      <c r="S1091">
        <v>458795</v>
      </c>
      <c r="T1091">
        <v>459019</v>
      </c>
      <c r="U1091" t="s">
        <v>26</v>
      </c>
      <c r="V1091">
        <v>225</v>
      </c>
      <c r="W1091">
        <v>74</v>
      </c>
      <c r="X1091" t="s">
        <v>22</v>
      </c>
      <c r="Y1091" t="s">
        <v>23</v>
      </c>
      <c r="Z1091" t="s">
        <v>7792</v>
      </c>
      <c r="AA1091" t="s">
        <v>17</v>
      </c>
      <c r="AB1091" t="s">
        <v>5</v>
      </c>
      <c r="AD1091" t="s">
        <v>7793</v>
      </c>
      <c r="AE1091" t="s">
        <v>13035</v>
      </c>
      <c r="AF1091" t="s">
        <v>13036</v>
      </c>
      <c r="AH1091" t="str">
        <f t="shared" si="16"/>
        <v>CORRECT</v>
      </c>
      <c r="AI1091" t="s">
        <v>15385</v>
      </c>
      <c r="AJ1091" t="s">
        <v>20979</v>
      </c>
      <c r="AK1091" t="s">
        <v>23266</v>
      </c>
      <c r="AL1091" t="s">
        <v>25069</v>
      </c>
      <c r="AM1091" t="s">
        <v>26480</v>
      </c>
      <c r="AN1091" t="s">
        <v>27920</v>
      </c>
      <c r="AO1091" t="s">
        <v>27927</v>
      </c>
      <c r="AP1091" t="s">
        <v>28749</v>
      </c>
      <c r="AQ1091" t="s">
        <v>3166</v>
      </c>
      <c r="AR1091" t="s">
        <v>30713</v>
      </c>
      <c r="AS1091" t="s">
        <v>31391</v>
      </c>
      <c r="AT1091" t="s">
        <v>32290</v>
      </c>
      <c r="AU1091" t="s">
        <v>33117</v>
      </c>
      <c r="AV1091" t="s">
        <v>20</v>
      </c>
      <c r="AW1091" t="s">
        <v>20</v>
      </c>
      <c r="AX1091" t="s">
        <v>20</v>
      </c>
      <c r="AY1091" t="s">
        <v>18762</v>
      </c>
      <c r="AZ1091" t="s">
        <v>20</v>
      </c>
      <c r="BA1091" t="s">
        <v>20</v>
      </c>
      <c r="BB1091" t="s">
        <v>20</v>
      </c>
      <c r="BC1091" t="s">
        <v>17650</v>
      </c>
      <c r="BD1091" s="22" t="s">
        <v>13034</v>
      </c>
      <c r="BE1091" s="22" t="s">
        <v>33435</v>
      </c>
      <c r="BF1091" t="s">
        <v>27931</v>
      </c>
      <c r="BG1091" t="s">
        <v>33391</v>
      </c>
      <c r="BH1091" t="s">
        <v>27931</v>
      </c>
      <c r="BI1091" t="s">
        <v>33391</v>
      </c>
      <c r="BJ1091" t="s">
        <v>33438</v>
      </c>
      <c r="BK1091" t="s">
        <v>33438</v>
      </c>
      <c r="BL1091" t="s">
        <v>33438</v>
      </c>
      <c r="BM1091" t="s">
        <v>33438</v>
      </c>
      <c r="BN1091" t="s">
        <v>33440</v>
      </c>
      <c r="BO1091" t="s">
        <v>33438</v>
      </c>
      <c r="BP1091" t="s">
        <v>33438</v>
      </c>
      <c r="BQ1091" t="s">
        <v>33438</v>
      </c>
      <c r="BR1091" t="s">
        <v>33439</v>
      </c>
      <c r="BS1091" t="s">
        <v>33438</v>
      </c>
      <c r="BT1091" t="s">
        <v>33438</v>
      </c>
      <c r="BV1091" t="s">
        <v>3166</v>
      </c>
      <c r="BW1091" t="s">
        <v>28749</v>
      </c>
      <c r="BX1091" t="s">
        <v>27927</v>
      </c>
      <c r="BY1091" t="s">
        <v>27931</v>
      </c>
      <c r="CB1091" t="s">
        <v>3166</v>
      </c>
      <c r="CC1091" t="s">
        <v>3166</v>
      </c>
      <c r="CD1091" t="s">
        <v>3166</v>
      </c>
      <c r="CE1091" s="25" t="s">
        <v>3166</v>
      </c>
      <c r="CF1091" t="s">
        <v>3169</v>
      </c>
      <c r="CG1091" t="s">
        <v>27927</v>
      </c>
      <c r="CH1091" t="s">
        <v>33381</v>
      </c>
      <c r="CI1091" t="s">
        <v>33387</v>
      </c>
      <c r="CR1091" t="s">
        <v>3168</v>
      </c>
      <c r="CS1091" t="b">
        <v>0</v>
      </c>
      <c r="CT1091">
        <v>6.4000000000000003E-3</v>
      </c>
      <c r="CU1091" t="s">
        <v>33605</v>
      </c>
      <c r="CV1091" t="s">
        <v>13035</v>
      </c>
      <c r="CW1091" t="s">
        <v>13036</v>
      </c>
      <c r="CX1091" t="b">
        <v>0</v>
      </c>
      <c r="CY1091">
        <v>6.4000000000000003E-3</v>
      </c>
      <c r="CZ1091" t="s">
        <v>33605</v>
      </c>
      <c r="DA1091" t="s">
        <v>33605</v>
      </c>
      <c r="DB1091" t="s">
        <v>33605</v>
      </c>
      <c r="DC1091" t="e">
        <v>#N/A</v>
      </c>
      <c r="DD1091" t="e">
        <v>#N/A</v>
      </c>
      <c r="DE1091" t="e">
        <v>#N/A</v>
      </c>
      <c r="DF1091" t="e">
        <v>#N/A</v>
      </c>
      <c r="DG1091" t="e">
        <v>#N/A</v>
      </c>
      <c r="DH1091" t="e">
        <v>#N/A</v>
      </c>
      <c r="DI1091" t="e">
        <v>#N/A</v>
      </c>
      <c r="DJ1091" t="e">
        <v>#N/A</v>
      </c>
    </row>
    <row r="1092" spans="1:114" x14ac:dyDescent="0.2">
      <c r="A1092" t="s">
        <v>3170</v>
      </c>
      <c r="B1092">
        <v>109753</v>
      </c>
      <c r="C1092">
        <v>110517</v>
      </c>
      <c r="D1092" t="s">
        <v>20</v>
      </c>
      <c r="E1092">
        <v>765</v>
      </c>
      <c r="F1092">
        <v>254</v>
      </c>
      <c r="G1092" t="s">
        <v>22</v>
      </c>
      <c r="H1092" t="s">
        <v>23</v>
      </c>
      <c r="I1092" t="s">
        <v>16</v>
      </c>
      <c r="J1092" t="s">
        <v>17</v>
      </c>
      <c r="K1092" t="s">
        <v>18</v>
      </c>
      <c r="L1092" t="s">
        <v>7776</v>
      </c>
      <c r="M1092" t="s">
        <v>2842</v>
      </c>
      <c r="N1092" t="s">
        <v>3171</v>
      </c>
      <c r="O1092" t="s">
        <v>3172</v>
      </c>
      <c r="R1092" t="s">
        <v>13037</v>
      </c>
      <c r="S1092">
        <v>457882</v>
      </c>
      <c r="T1092">
        <v>458712</v>
      </c>
      <c r="U1092" t="s">
        <v>26</v>
      </c>
      <c r="V1092">
        <v>831</v>
      </c>
      <c r="W1092">
        <v>276</v>
      </c>
      <c r="X1092" t="s">
        <v>22</v>
      </c>
      <c r="Y1092" t="s">
        <v>23</v>
      </c>
      <c r="Z1092" t="s">
        <v>7792</v>
      </c>
      <c r="AA1092" t="s">
        <v>17</v>
      </c>
      <c r="AB1092" t="s">
        <v>5</v>
      </c>
      <c r="AD1092" t="s">
        <v>7793</v>
      </c>
      <c r="AE1092" t="s">
        <v>13038</v>
      </c>
      <c r="AF1092" t="s">
        <v>13039</v>
      </c>
      <c r="AH1092" t="str">
        <f t="shared" ref="AH1092:AH1155" si="17">IF(E1092=V1092, "CORRECT", "bad")</f>
        <v>bad</v>
      </c>
      <c r="AI1092" t="s">
        <v>15386</v>
      </c>
      <c r="AJ1092" t="s">
        <v>20980</v>
      </c>
      <c r="AK1092" t="s">
        <v>23267</v>
      </c>
      <c r="AL1092" t="s">
        <v>25037</v>
      </c>
      <c r="AM1092" t="s">
        <v>26481</v>
      </c>
      <c r="AN1092" t="s">
        <v>27920</v>
      </c>
      <c r="AO1092" t="s">
        <v>27924</v>
      </c>
      <c r="AP1092" t="s">
        <v>28750</v>
      </c>
      <c r="AQ1092" t="s">
        <v>29983</v>
      </c>
      <c r="AR1092" t="s">
        <v>20</v>
      </c>
      <c r="AS1092" t="s">
        <v>20</v>
      </c>
      <c r="AT1092" t="s">
        <v>32291</v>
      </c>
      <c r="AU1092" t="s">
        <v>33068</v>
      </c>
      <c r="AV1092" t="s">
        <v>19907</v>
      </c>
      <c r="AW1092" t="s">
        <v>20</v>
      </c>
      <c r="AX1092" t="s">
        <v>20</v>
      </c>
      <c r="AY1092" t="s">
        <v>18744</v>
      </c>
      <c r="AZ1092" t="s">
        <v>18682</v>
      </c>
      <c r="BA1092" t="s">
        <v>20</v>
      </c>
      <c r="BB1092" t="s">
        <v>20</v>
      </c>
      <c r="BC1092" t="s">
        <v>16996</v>
      </c>
      <c r="BD1092" s="22" t="s">
        <v>13037</v>
      </c>
      <c r="BE1092" s="22" t="s">
        <v>33435</v>
      </c>
      <c r="BF1092" t="s">
        <v>27945</v>
      </c>
      <c r="BG1092" t="s">
        <v>33397</v>
      </c>
      <c r="BH1092" t="s">
        <v>27945</v>
      </c>
      <c r="BI1092" t="s">
        <v>33397</v>
      </c>
      <c r="BJ1092" t="s">
        <v>33438</v>
      </c>
      <c r="BK1092" t="s">
        <v>33438</v>
      </c>
      <c r="BL1092" t="s">
        <v>33438</v>
      </c>
      <c r="BM1092" t="s">
        <v>33436</v>
      </c>
      <c r="BN1092" t="s">
        <v>33448</v>
      </c>
      <c r="BO1092" t="s">
        <v>33438</v>
      </c>
      <c r="BQ1092" t="s">
        <v>33438</v>
      </c>
      <c r="BR1092" t="s">
        <v>33439</v>
      </c>
      <c r="BS1092" t="s">
        <v>33438</v>
      </c>
      <c r="BT1092" t="s">
        <v>33438</v>
      </c>
      <c r="BV1092" t="s">
        <v>29983</v>
      </c>
      <c r="BW1092" t="s">
        <v>28750</v>
      </c>
      <c r="BX1092" t="s">
        <v>27924</v>
      </c>
      <c r="BY1092" t="s">
        <v>27945</v>
      </c>
      <c r="CB1092" t="s">
        <v>29983</v>
      </c>
      <c r="CC1092" t="s">
        <v>29983</v>
      </c>
      <c r="CD1092" t="s">
        <v>29983</v>
      </c>
      <c r="CF1092" t="s">
        <v>3172</v>
      </c>
      <c r="CG1092" t="s">
        <v>27924</v>
      </c>
      <c r="CH1092" t="s">
        <v>33382</v>
      </c>
      <c r="CI1092" t="s">
        <v>33384</v>
      </c>
      <c r="CR1092" t="s">
        <v>3171</v>
      </c>
      <c r="CS1092" t="b">
        <v>0</v>
      </c>
      <c r="CT1092">
        <v>4.7000000000000002E-3</v>
      </c>
      <c r="CU1092" t="s">
        <v>33605</v>
      </c>
      <c r="CV1092" t="s">
        <v>13038</v>
      </c>
      <c r="CW1092" t="s">
        <v>13039</v>
      </c>
      <c r="CX1092" t="b">
        <v>0</v>
      </c>
      <c r="CY1092">
        <v>4.7999999999999996E-3</v>
      </c>
      <c r="CZ1092" t="s">
        <v>33605</v>
      </c>
      <c r="DA1092" t="s">
        <v>33605</v>
      </c>
      <c r="DB1092" t="s">
        <v>33606</v>
      </c>
      <c r="DC1092" t="e">
        <v>#N/A</v>
      </c>
      <c r="DD1092" t="e">
        <v>#N/A</v>
      </c>
      <c r="DE1092" t="e">
        <v>#N/A</v>
      </c>
      <c r="DF1092" t="e">
        <v>#N/A</v>
      </c>
      <c r="DG1092" t="e">
        <v>#N/A</v>
      </c>
      <c r="DH1092" t="e">
        <v>#N/A</v>
      </c>
      <c r="DI1092" t="e">
        <v>#N/A</v>
      </c>
      <c r="DJ1092" t="e">
        <v>#N/A</v>
      </c>
    </row>
    <row r="1093" spans="1:114" x14ac:dyDescent="0.2">
      <c r="A1093" t="s">
        <v>3173</v>
      </c>
      <c r="B1093">
        <v>110721</v>
      </c>
      <c r="C1093">
        <v>111254</v>
      </c>
      <c r="D1093" t="s">
        <v>20</v>
      </c>
      <c r="E1093">
        <v>534</v>
      </c>
      <c r="F1093">
        <v>177</v>
      </c>
      <c r="G1093" t="s">
        <v>22</v>
      </c>
      <c r="H1093" t="s">
        <v>23</v>
      </c>
      <c r="I1093" t="s">
        <v>16</v>
      </c>
      <c r="J1093" t="s">
        <v>17</v>
      </c>
      <c r="K1093" t="s">
        <v>18</v>
      </c>
      <c r="L1093" t="s">
        <v>7776</v>
      </c>
      <c r="M1093" t="s">
        <v>2842</v>
      </c>
      <c r="N1093" t="s">
        <v>3174</v>
      </c>
      <c r="O1093" t="s">
        <v>49</v>
      </c>
      <c r="R1093" t="s">
        <v>13040</v>
      </c>
      <c r="S1093">
        <v>457211</v>
      </c>
      <c r="T1093">
        <v>457744</v>
      </c>
      <c r="U1093" t="s">
        <v>26</v>
      </c>
      <c r="V1093">
        <v>534</v>
      </c>
      <c r="W1093">
        <v>177</v>
      </c>
      <c r="X1093" t="s">
        <v>22</v>
      </c>
      <c r="Y1093" t="s">
        <v>23</v>
      </c>
      <c r="Z1093" t="s">
        <v>7792</v>
      </c>
      <c r="AA1093" t="s">
        <v>17</v>
      </c>
      <c r="AB1093" t="s">
        <v>5</v>
      </c>
      <c r="AD1093" t="s">
        <v>7793</v>
      </c>
      <c r="AE1093" t="s">
        <v>13041</v>
      </c>
      <c r="AF1093" t="s">
        <v>7804</v>
      </c>
      <c r="AH1093" t="str">
        <f t="shared" si="17"/>
        <v>CORRECT</v>
      </c>
      <c r="AI1093" s="7"/>
      <c r="AJ1093" t="e">
        <v>#N/A</v>
      </c>
      <c r="AK1093" t="e">
        <v>#N/A</v>
      </c>
      <c r="AL1093" t="e">
        <v>#N/A</v>
      </c>
      <c r="AM1093" t="e">
        <v>#N/A</v>
      </c>
      <c r="AN1093" t="e">
        <v>#N/A</v>
      </c>
      <c r="AO1093" t="e">
        <v>#N/A</v>
      </c>
      <c r="AP1093" t="e">
        <v>#N/A</v>
      </c>
      <c r="AQ1093" t="e">
        <v>#N/A</v>
      </c>
      <c r="AR1093" t="e">
        <v>#N/A</v>
      </c>
      <c r="AS1093" t="e">
        <v>#N/A</v>
      </c>
      <c r="AT1093" t="e">
        <v>#N/A</v>
      </c>
      <c r="AU1093" t="e">
        <v>#N/A</v>
      </c>
      <c r="AV1093" t="e">
        <v>#N/A</v>
      </c>
      <c r="AW1093" t="e">
        <v>#N/A</v>
      </c>
      <c r="AX1093" t="e">
        <v>#N/A</v>
      </c>
      <c r="AY1093" t="e">
        <v>#N/A</v>
      </c>
      <c r="AZ1093" t="e">
        <v>#N/A</v>
      </c>
      <c r="BA1093" t="e">
        <v>#N/A</v>
      </c>
      <c r="BB1093" t="e">
        <v>#N/A</v>
      </c>
      <c r="BC1093" t="e">
        <v>#N/A</v>
      </c>
      <c r="BD1093" s="22" t="s">
        <v>13040</v>
      </c>
      <c r="BE1093" s="22" t="s">
        <v>33435</v>
      </c>
      <c r="BF1093" t="s">
        <v>33441</v>
      </c>
      <c r="BG1093" t="s">
        <v>33442</v>
      </c>
      <c r="BH1093" t="s">
        <v>30333</v>
      </c>
      <c r="BI1093" t="s">
        <v>33442</v>
      </c>
      <c r="BJ1093" t="s">
        <v>33438</v>
      </c>
      <c r="BK1093" t="s">
        <v>33438</v>
      </c>
      <c r="BL1093" t="s">
        <v>33438</v>
      </c>
      <c r="BM1093" t="s">
        <v>33436</v>
      </c>
      <c r="BN1093" t="s">
        <v>33437</v>
      </c>
      <c r="BO1093" t="s">
        <v>33438</v>
      </c>
      <c r="BP1093" t="s">
        <v>33438</v>
      </c>
      <c r="BQ1093" t="s">
        <v>33438</v>
      </c>
      <c r="BR1093" t="s">
        <v>33439</v>
      </c>
      <c r="BS1093" t="s">
        <v>33438</v>
      </c>
      <c r="BT1093" t="s">
        <v>33438</v>
      </c>
      <c r="BV1093" t="e">
        <v>#N/A</v>
      </c>
      <c r="BW1093" t="e">
        <v>#N/A</v>
      </c>
      <c r="BX1093" t="e">
        <v>#N/A</v>
      </c>
      <c r="BY1093" t="s">
        <v>33441</v>
      </c>
      <c r="CB1093" s="27" t="s">
        <v>3173</v>
      </c>
      <c r="CC1093" t="e">
        <v>#N/A</v>
      </c>
      <c r="CD1093" t="e">
        <v>#N/A</v>
      </c>
      <c r="CF1093" t="s">
        <v>49</v>
      </c>
      <c r="CG1093" s="27" t="s">
        <v>27925</v>
      </c>
      <c r="CH1093" s="27" t="s">
        <v>33383</v>
      </c>
      <c r="CI1093" s="27" t="s">
        <v>33394</v>
      </c>
      <c r="CR1093" t="s">
        <v>3174</v>
      </c>
      <c r="CS1093" t="b">
        <v>0</v>
      </c>
      <c r="CT1093">
        <v>1.26E-2</v>
      </c>
      <c r="CU1093" t="s">
        <v>33605</v>
      </c>
      <c r="CV1093" t="s">
        <v>13041</v>
      </c>
      <c r="CW1093" t="s">
        <v>7804</v>
      </c>
      <c r="CX1093" t="b">
        <v>0</v>
      </c>
      <c r="CY1093">
        <v>1.26E-2</v>
      </c>
      <c r="CZ1093" t="s">
        <v>33605</v>
      </c>
      <c r="DA1093" t="s">
        <v>33605</v>
      </c>
      <c r="DB1093" t="s">
        <v>33605</v>
      </c>
      <c r="DC1093" t="e">
        <v>#N/A</v>
      </c>
      <c r="DD1093" t="e">
        <v>#N/A</v>
      </c>
      <c r="DE1093" t="e">
        <v>#N/A</v>
      </c>
      <c r="DF1093" t="e">
        <v>#N/A</v>
      </c>
      <c r="DG1093" t="e">
        <v>#N/A</v>
      </c>
      <c r="DH1093" t="e">
        <v>#N/A</v>
      </c>
      <c r="DI1093" t="e">
        <v>#N/A</v>
      </c>
      <c r="DJ1093" t="e">
        <v>#N/A</v>
      </c>
    </row>
    <row r="1094" spans="1:114" x14ac:dyDescent="0.2">
      <c r="A1094" t="s">
        <v>3176</v>
      </c>
      <c r="B1094">
        <v>111801</v>
      </c>
      <c r="C1094">
        <v>113399</v>
      </c>
      <c r="D1094" t="s">
        <v>26</v>
      </c>
      <c r="E1094">
        <v>1599</v>
      </c>
      <c r="F1094">
        <v>532</v>
      </c>
      <c r="G1094" t="s">
        <v>22</v>
      </c>
      <c r="H1094" t="s">
        <v>23</v>
      </c>
      <c r="I1094" t="s">
        <v>16</v>
      </c>
      <c r="J1094" t="s">
        <v>17</v>
      </c>
      <c r="K1094" t="s">
        <v>18</v>
      </c>
      <c r="L1094" t="s">
        <v>7776</v>
      </c>
      <c r="M1094" t="s">
        <v>2842</v>
      </c>
      <c r="N1094" t="s">
        <v>3177</v>
      </c>
      <c r="O1094" t="s">
        <v>3178</v>
      </c>
      <c r="P1094" t="s">
        <v>3175</v>
      </c>
      <c r="R1094" t="s">
        <v>13042</v>
      </c>
      <c r="S1094">
        <v>455066</v>
      </c>
      <c r="T1094">
        <v>456664</v>
      </c>
      <c r="U1094" t="s">
        <v>20</v>
      </c>
      <c r="V1094">
        <v>1599</v>
      </c>
      <c r="W1094">
        <v>532</v>
      </c>
      <c r="X1094" t="s">
        <v>22</v>
      </c>
      <c r="Y1094" t="s">
        <v>23</v>
      </c>
      <c r="Z1094" t="s">
        <v>7792</v>
      </c>
      <c r="AA1094" t="s">
        <v>17</v>
      </c>
      <c r="AB1094" t="s">
        <v>5</v>
      </c>
      <c r="AD1094" t="s">
        <v>7793</v>
      </c>
      <c r="AE1094" t="s">
        <v>13043</v>
      </c>
      <c r="AF1094" t="s">
        <v>9099</v>
      </c>
      <c r="AH1094" t="str">
        <f t="shared" si="17"/>
        <v>CORRECT</v>
      </c>
      <c r="AI1094" t="s">
        <v>15387</v>
      </c>
      <c r="AJ1094" t="s">
        <v>20981</v>
      </c>
      <c r="AK1094" t="s">
        <v>22472</v>
      </c>
      <c r="AL1094" t="s">
        <v>25070</v>
      </c>
      <c r="AM1094" t="s">
        <v>26482</v>
      </c>
      <c r="AN1094" t="s">
        <v>27920</v>
      </c>
      <c r="AO1094" t="s">
        <v>27945</v>
      </c>
      <c r="AP1094" t="s">
        <v>28751</v>
      </c>
      <c r="AQ1094" t="s">
        <v>3175</v>
      </c>
      <c r="AR1094" t="s">
        <v>30714</v>
      </c>
      <c r="AS1094" t="s">
        <v>31392</v>
      </c>
      <c r="AT1094" t="s">
        <v>32292</v>
      </c>
      <c r="AU1094" t="s">
        <v>33229</v>
      </c>
      <c r="AV1094" t="s">
        <v>19913</v>
      </c>
      <c r="AW1094" t="s">
        <v>19514</v>
      </c>
      <c r="AX1094" t="s">
        <v>19084</v>
      </c>
      <c r="AY1094" t="s">
        <v>18748</v>
      </c>
      <c r="AZ1094" t="s">
        <v>20</v>
      </c>
      <c r="BA1094" t="s">
        <v>20</v>
      </c>
      <c r="BB1094" t="s">
        <v>18567</v>
      </c>
      <c r="BC1094" t="s">
        <v>17651</v>
      </c>
      <c r="BD1094" s="22" t="s">
        <v>13042</v>
      </c>
      <c r="BE1094" s="22" t="s">
        <v>33435</v>
      </c>
      <c r="BF1094" t="s">
        <v>27945</v>
      </c>
      <c r="BG1094" t="s">
        <v>33397</v>
      </c>
      <c r="BH1094" t="s">
        <v>27945</v>
      </c>
      <c r="BI1094" t="s">
        <v>33397</v>
      </c>
      <c r="BJ1094" t="s">
        <v>33438</v>
      </c>
      <c r="BK1094" t="s">
        <v>33438</v>
      </c>
      <c r="BL1094" t="s">
        <v>33438</v>
      </c>
      <c r="BM1094" t="s">
        <v>33438</v>
      </c>
      <c r="BN1094" t="s">
        <v>33440</v>
      </c>
      <c r="BO1094" t="s">
        <v>33438</v>
      </c>
      <c r="BQ1094" t="s">
        <v>33438</v>
      </c>
      <c r="BR1094" t="s">
        <v>33443</v>
      </c>
      <c r="BS1094" t="s">
        <v>33436</v>
      </c>
      <c r="BT1094" t="s">
        <v>33438</v>
      </c>
      <c r="BV1094" t="s">
        <v>3175</v>
      </c>
      <c r="BW1094" t="s">
        <v>28751</v>
      </c>
      <c r="BX1094" t="s">
        <v>27945</v>
      </c>
      <c r="BY1094" t="s">
        <v>27945</v>
      </c>
      <c r="CB1094" t="s">
        <v>3175</v>
      </c>
      <c r="CC1094" t="s">
        <v>3175</v>
      </c>
      <c r="CD1094" t="s">
        <v>3175</v>
      </c>
      <c r="CE1094" s="25" t="s">
        <v>3175</v>
      </c>
      <c r="CF1094" t="s">
        <v>3178</v>
      </c>
      <c r="CG1094" t="s">
        <v>27945</v>
      </c>
      <c r="CH1094" t="s">
        <v>33382</v>
      </c>
      <c r="CI1094" t="s">
        <v>33397</v>
      </c>
      <c r="CR1094" t="s">
        <v>3177</v>
      </c>
      <c r="CS1094" t="b">
        <v>0</v>
      </c>
      <c r="CT1094">
        <v>6.4999999999999997E-3</v>
      </c>
      <c r="CU1094" t="s">
        <v>33605</v>
      </c>
      <c r="CV1094" t="s">
        <v>13043</v>
      </c>
      <c r="CW1094" t="s">
        <v>9099</v>
      </c>
      <c r="CX1094" t="b">
        <v>0</v>
      </c>
      <c r="CY1094">
        <v>6.4999999999999997E-3</v>
      </c>
      <c r="CZ1094" t="s">
        <v>33605</v>
      </c>
      <c r="DA1094" t="s">
        <v>33605</v>
      </c>
      <c r="DB1094" t="s">
        <v>33605</v>
      </c>
      <c r="DC1094" t="e">
        <v>#N/A</v>
      </c>
      <c r="DD1094" t="e">
        <v>#N/A</v>
      </c>
      <c r="DE1094" t="e">
        <v>#N/A</v>
      </c>
      <c r="DF1094" t="e">
        <v>#N/A</v>
      </c>
      <c r="DG1094" t="e">
        <v>#N/A</v>
      </c>
      <c r="DH1094" t="e">
        <v>#N/A</v>
      </c>
      <c r="DI1094" t="e">
        <v>#N/A</v>
      </c>
      <c r="DJ1094" t="e">
        <v>#N/A</v>
      </c>
    </row>
    <row r="1095" spans="1:114" x14ac:dyDescent="0.2">
      <c r="A1095" t="s">
        <v>3180</v>
      </c>
      <c r="B1095">
        <v>113420</v>
      </c>
      <c r="C1095">
        <v>113659</v>
      </c>
      <c r="D1095" t="s">
        <v>26</v>
      </c>
      <c r="E1095">
        <v>240</v>
      </c>
      <c r="F1095">
        <v>79</v>
      </c>
      <c r="G1095" t="s">
        <v>22</v>
      </c>
      <c r="H1095" t="s">
        <v>23</v>
      </c>
      <c r="I1095" t="s">
        <v>16</v>
      </c>
      <c r="J1095" t="s">
        <v>17</v>
      </c>
      <c r="K1095" t="s">
        <v>18</v>
      </c>
      <c r="L1095" t="s">
        <v>7776</v>
      </c>
      <c r="M1095" t="s">
        <v>2842</v>
      </c>
      <c r="N1095" t="s">
        <v>3181</v>
      </c>
      <c r="O1095" t="s">
        <v>3182</v>
      </c>
      <c r="P1095" t="s">
        <v>3179</v>
      </c>
      <c r="R1095" t="s">
        <v>13044</v>
      </c>
      <c r="S1095">
        <v>454806</v>
      </c>
      <c r="T1095">
        <v>455045</v>
      </c>
      <c r="U1095" t="s">
        <v>20</v>
      </c>
      <c r="V1095">
        <v>240</v>
      </c>
      <c r="W1095">
        <v>79</v>
      </c>
      <c r="X1095" t="s">
        <v>22</v>
      </c>
      <c r="Y1095" t="s">
        <v>23</v>
      </c>
      <c r="Z1095" t="s">
        <v>7792</v>
      </c>
      <c r="AA1095" t="s">
        <v>17</v>
      </c>
      <c r="AB1095" t="s">
        <v>5</v>
      </c>
      <c r="AD1095" t="s">
        <v>7793</v>
      </c>
      <c r="AE1095" t="s">
        <v>13045</v>
      </c>
      <c r="AF1095" t="s">
        <v>13046</v>
      </c>
      <c r="AH1095" t="str">
        <f t="shared" si="17"/>
        <v>CORRECT</v>
      </c>
      <c r="AI1095" t="s">
        <v>15388</v>
      </c>
      <c r="AJ1095" t="s">
        <v>20982</v>
      </c>
      <c r="AK1095" t="s">
        <v>23268</v>
      </c>
      <c r="AL1095" t="s">
        <v>25071</v>
      </c>
      <c r="AM1095" t="s">
        <v>26483</v>
      </c>
      <c r="AN1095" t="s">
        <v>27920</v>
      </c>
      <c r="AO1095" t="s">
        <v>27944</v>
      </c>
      <c r="AP1095" t="s">
        <v>28752</v>
      </c>
      <c r="AQ1095" t="s">
        <v>3179</v>
      </c>
      <c r="AR1095" t="s">
        <v>20</v>
      </c>
      <c r="AS1095" t="s">
        <v>20</v>
      </c>
      <c r="AT1095" t="s">
        <v>32293</v>
      </c>
      <c r="AU1095" t="s">
        <v>33058</v>
      </c>
      <c r="AV1095" t="s">
        <v>19808</v>
      </c>
      <c r="AW1095" t="s">
        <v>20</v>
      </c>
      <c r="AX1095" t="s">
        <v>20</v>
      </c>
      <c r="AY1095" t="s">
        <v>18774</v>
      </c>
      <c r="AZ1095" t="s">
        <v>18684</v>
      </c>
      <c r="BA1095" t="s">
        <v>20</v>
      </c>
      <c r="BB1095" t="s">
        <v>20</v>
      </c>
      <c r="BC1095" t="s">
        <v>17652</v>
      </c>
      <c r="BD1095" s="22" t="s">
        <v>13044</v>
      </c>
      <c r="BE1095" s="22" t="s">
        <v>33435</v>
      </c>
      <c r="BF1095" t="s">
        <v>27944</v>
      </c>
      <c r="BG1095" t="s">
        <v>33396</v>
      </c>
      <c r="BH1095" t="s">
        <v>30333</v>
      </c>
      <c r="BI1095" t="s">
        <v>33442</v>
      </c>
      <c r="BJ1095" t="s">
        <v>33438</v>
      </c>
      <c r="BK1095" t="s">
        <v>33438</v>
      </c>
      <c r="BL1095" t="s">
        <v>33436</v>
      </c>
      <c r="BM1095" t="s">
        <v>33436</v>
      </c>
      <c r="BN1095" t="s">
        <v>33448</v>
      </c>
      <c r="BO1095" t="s">
        <v>33438</v>
      </c>
      <c r="BP1095" t="s">
        <v>33438</v>
      </c>
      <c r="BQ1095" t="s">
        <v>33438</v>
      </c>
      <c r="BR1095" t="s">
        <v>33443</v>
      </c>
      <c r="BS1095" t="s">
        <v>33436</v>
      </c>
      <c r="BT1095" t="s">
        <v>33438</v>
      </c>
      <c r="BV1095" t="s">
        <v>3179</v>
      </c>
      <c r="BW1095" t="s">
        <v>28752</v>
      </c>
      <c r="BX1095" t="s">
        <v>27944</v>
      </c>
      <c r="BY1095" t="s">
        <v>27944</v>
      </c>
      <c r="CB1095" t="s">
        <v>3179</v>
      </c>
      <c r="CC1095" t="s">
        <v>3179</v>
      </c>
      <c r="CD1095" t="s">
        <v>3179</v>
      </c>
      <c r="CE1095" s="25" t="s">
        <v>3179</v>
      </c>
      <c r="CF1095" t="s">
        <v>3182</v>
      </c>
      <c r="CG1095" t="s">
        <v>27944</v>
      </c>
      <c r="CH1095" t="s">
        <v>33380</v>
      </c>
      <c r="CI1095" t="s">
        <v>33396</v>
      </c>
      <c r="CR1095" t="s">
        <v>3181</v>
      </c>
      <c r="CS1095" t="b">
        <v>0</v>
      </c>
      <c r="CT1095">
        <v>3.3E-3</v>
      </c>
      <c r="CU1095" t="s">
        <v>33605</v>
      </c>
      <c r="CV1095" t="s">
        <v>13045</v>
      </c>
      <c r="CW1095" t="s">
        <v>13046</v>
      </c>
      <c r="CX1095" t="b">
        <v>0</v>
      </c>
      <c r="CY1095">
        <v>3.3E-3</v>
      </c>
      <c r="CZ1095" t="s">
        <v>33605</v>
      </c>
      <c r="DA1095" t="s">
        <v>33605</v>
      </c>
      <c r="DB1095" t="s">
        <v>33605</v>
      </c>
      <c r="DC1095" t="e">
        <v>#N/A</v>
      </c>
      <c r="DD1095" t="e">
        <v>#N/A</v>
      </c>
      <c r="DE1095" t="e">
        <v>#N/A</v>
      </c>
      <c r="DF1095" t="e">
        <v>#N/A</v>
      </c>
      <c r="DG1095" t="e">
        <v>#N/A</v>
      </c>
      <c r="DH1095" t="e">
        <v>#N/A</v>
      </c>
      <c r="DI1095" t="e">
        <v>#N/A</v>
      </c>
      <c r="DJ1095" t="e">
        <v>#N/A</v>
      </c>
    </row>
    <row r="1096" spans="1:114" x14ac:dyDescent="0.2">
      <c r="A1096" t="s">
        <v>3183</v>
      </c>
      <c r="B1096">
        <v>113619</v>
      </c>
      <c r="C1096">
        <v>114461</v>
      </c>
      <c r="D1096" t="s">
        <v>26</v>
      </c>
      <c r="E1096">
        <v>843</v>
      </c>
      <c r="F1096">
        <v>280</v>
      </c>
      <c r="G1096" t="s">
        <v>22</v>
      </c>
      <c r="H1096" t="s">
        <v>23</v>
      </c>
      <c r="I1096" t="s">
        <v>16</v>
      </c>
      <c r="J1096" t="s">
        <v>17</v>
      </c>
      <c r="K1096" t="s">
        <v>18</v>
      </c>
      <c r="L1096" t="s">
        <v>7776</v>
      </c>
      <c r="M1096" t="s">
        <v>2842</v>
      </c>
      <c r="N1096" t="s">
        <v>3184</v>
      </c>
      <c r="O1096" t="s">
        <v>3185</v>
      </c>
      <c r="R1096" t="s">
        <v>13047</v>
      </c>
      <c r="S1096">
        <v>454004</v>
      </c>
      <c r="T1096">
        <v>454837</v>
      </c>
      <c r="U1096" t="s">
        <v>20</v>
      </c>
      <c r="V1096">
        <v>834</v>
      </c>
      <c r="W1096">
        <v>277</v>
      </c>
      <c r="X1096" t="s">
        <v>22</v>
      </c>
      <c r="Y1096" t="s">
        <v>23</v>
      </c>
      <c r="Z1096" t="s">
        <v>7792</v>
      </c>
      <c r="AA1096" t="s">
        <v>17</v>
      </c>
      <c r="AB1096" t="s">
        <v>5</v>
      </c>
      <c r="AD1096" t="s">
        <v>7793</v>
      </c>
      <c r="AE1096" t="s">
        <v>13048</v>
      </c>
      <c r="AF1096" t="s">
        <v>13049</v>
      </c>
      <c r="AH1096" t="str">
        <f t="shared" si="17"/>
        <v>bad</v>
      </c>
      <c r="AI1096" t="s">
        <v>15389</v>
      </c>
      <c r="AJ1096" t="s">
        <v>20983</v>
      </c>
      <c r="AK1096" t="s">
        <v>23269</v>
      </c>
      <c r="AL1096" t="s">
        <v>25072</v>
      </c>
      <c r="AM1096" t="s">
        <v>26484</v>
      </c>
      <c r="AN1096" t="s">
        <v>27920</v>
      </c>
      <c r="AO1096" t="s">
        <v>27936</v>
      </c>
      <c r="AP1096" t="s">
        <v>28753</v>
      </c>
      <c r="AQ1096" t="s">
        <v>20</v>
      </c>
      <c r="AR1096" t="s">
        <v>20</v>
      </c>
      <c r="AS1096" t="s">
        <v>20</v>
      </c>
      <c r="AT1096" t="s">
        <v>20</v>
      </c>
      <c r="AU1096" t="s">
        <v>20</v>
      </c>
      <c r="AV1096" t="s">
        <v>20</v>
      </c>
      <c r="AW1096" t="s">
        <v>20</v>
      </c>
      <c r="AX1096" t="s">
        <v>20</v>
      </c>
      <c r="AY1096" t="s">
        <v>20</v>
      </c>
      <c r="AZ1096" t="s">
        <v>20</v>
      </c>
      <c r="BA1096" t="s">
        <v>20</v>
      </c>
      <c r="BB1096" t="s">
        <v>20</v>
      </c>
      <c r="BC1096" t="s">
        <v>17653</v>
      </c>
      <c r="BD1096" s="22" t="s">
        <v>13047</v>
      </c>
      <c r="BE1096" s="22" t="s">
        <v>33435</v>
      </c>
      <c r="BF1096" t="s">
        <v>27936</v>
      </c>
      <c r="BG1096" t="s">
        <v>33390</v>
      </c>
      <c r="BH1096" t="s">
        <v>27936</v>
      </c>
      <c r="BI1096" t="s">
        <v>33390</v>
      </c>
      <c r="BJ1096" t="s">
        <v>33438</v>
      </c>
      <c r="BK1096" t="s">
        <v>33438</v>
      </c>
      <c r="BL1096" t="s">
        <v>33436</v>
      </c>
      <c r="BM1096" t="s">
        <v>33436</v>
      </c>
      <c r="BN1096" t="s">
        <v>33437</v>
      </c>
      <c r="BO1096" t="s">
        <v>33438</v>
      </c>
      <c r="BQ1096" t="s">
        <v>33438</v>
      </c>
      <c r="BR1096" t="s">
        <v>33447</v>
      </c>
      <c r="BS1096" t="s">
        <v>33438</v>
      </c>
      <c r="BT1096" t="s">
        <v>33438</v>
      </c>
      <c r="BV1096" t="s">
        <v>20</v>
      </c>
      <c r="BW1096" t="s">
        <v>28753</v>
      </c>
      <c r="BX1096" t="s">
        <v>27936</v>
      </c>
      <c r="BY1096" t="s">
        <v>27936</v>
      </c>
      <c r="CB1096" t="s">
        <v>17653</v>
      </c>
      <c r="CC1096" t="s">
        <v>17653</v>
      </c>
      <c r="CD1096" t="s">
        <v>17653</v>
      </c>
      <c r="CF1096" t="s">
        <v>3185</v>
      </c>
      <c r="CG1096" t="s">
        <v>27936</v>
      </c>
      <c r="CH1096" t="s">
        <v>33380</v>
      </c>
      <c r="CI1096" t="s">
        <v>33390</v>
      </c>
      <c r="CR1096" t="s">
        <v>3184</v>
      </c>
      <c r="CS1096" t="b">
        <v>0</v>
      </c>
      <c r="CT1096">
        <v>1.0500000000000001E-2</v>
      </c>
      <c r="CU1096" t="s">
        <v>33605</v>
      </c>
      <c r="CV1096" t="s">
        <v>13048</v>
      </c>
      <c r="CW1096" t="s">
        <v>13049</v>
      </c>
      <c r="CX1096" t="b">
        <v>0</v>
      </c>
      <c r="CY1096">
        <v>1.0500000000000001E-2</v>
      </c>
      <c r="CZ1096" t="s">
        <v>33605</v>
      </c>
      <c r="DA1096" t="s">
        <v>33605</v>
      </c>
      <c r="DB1096" t="s">
        <v>33605</v>
      </c>
      <c r="DC1096" t="e">
        <v>#N/A</v>
      </c>
      <c r="DD1096" t="e">
        <v>#N/A</v>
      </c>
      <c r="DE1096" t="e">
        <v>#N/A</v>
      </c>
      <c r="DF1096" t="e">
        <v>#N/A</v>
      </c>
      <c r="DG1096" t="e">
        <v>#N/A</v>
      </c>
      <c r="DH1096" t="e">
        <v>#N/A</v>
      </c>
      <c r="DI1096" t="e">
        <v>#N/A</v>
      </c>
      <c r="DJ1096" t="e">
        <v>#N/A</v>
      </c>
    </row>
    <row r="1097" spans="1:114" x14ac:dyDescent="0.2">
      <c r="A1097" t="s">
        <v>3186</v>
      </c>
      <c r="B1097">
        <v>114378</v>
      </c>
      <c r="C1097">
        <v>116498</v>
      </c>
      <c r="D1097" t="s">
        <v>20</v>
      </c>
      <c r="E1097">
        <v>2121</v>
      </c>
      <c r="F1097">
        <v>706</v>
      </c>
      <c r="G1097" t="s">
        <v>22</v>
      </c>
      <c r="H1097" t="s">
        <v>23</v>
      </c>
      <c r="I1097" t="s">
        <v>16</v>
      </c>
      <c r="J1097" t="s">
        <v>17</v>
      </c>
      <c r="K1097" t="s">
        <v>18</v>
      </c>
      <c r="L1097" t="s">
        <v>7776</v>
      </c>
      <c r="M1097" t="s">
        <v>2842</v>
      </c>
      <c r="N1097" t="s">
        <v>3187</v>
      </c>
      <c r="O1097" t="s">
        <v>1344</v>
      </c>
      <c r="R1097" t="s">
        <v>13050</v>
      </c>
      <c r="S1097">
        <v>451838</v>
      </c>
      <c r="T1097">
        <v>454087</v>
      </c>
      <c r="U1097" t="s">
        <v>26</v>
      </c>
      <c r="V1097">
        <v>2250</v>
      </c>
      <c r="W1097">
        <v>749</v>
      </c>
      <c r="X1097" t="s">
        <v>22</v>
      </c>
      <c r="Y1097" t="s">
        <v>23</v>
      </c>
      <c r="Z1097" t="s">
        <v>7792</v>
      </c>
      <c r="AA1097" t="s">
        <v>17</v>
      </c>
      <c r="AB1097" t="s">
        <v>5</v>
      </c>
      <c r="AD1097" t="s">
        <v>7793</v>
      </c>
      <c r="AE1097" t="s">
        <v>13051</v>
      </c>
      <c r="AF1097" t="s">
        <v>8914</v>
      </c>
      <c r="AH1097" t="str">
        <f t="shared" si="17"/>
        <v>bad</v>
      </c>
      <c r="AI1097" t="s">
        <v>15390</v>
      </c>
      <c r="AJ1097" t="s">
        <v>20984</v>
      </c>
      <c r="AK1097" t="s">
        <v>22472</v>
      </c>
      <c r="AL1097" t="s">
        <v>25073</v>
      </c>
      <c r="AM1097" t="s">
        <v>25891</v>
      </c>
      <c r="AN1097" t="s">
        <v>27920</v>
      </c>
      <c r="AO1097" t="s">
        <v>27926</v>
      </c>
      <c r="AP1097" t="s">
        <v>28306</v>
      </c>
      <c r="AQ1097" t="s">
        <v>20</v>
      </c>
      <c r="AR1097" t="s">
        <v>20</v>
      </c>
      <c r="AS1097" t="s">
        <v>31239</v>
      </c>
      <c r="AT1097" t="s">
        <v>31971</v>
      </c>
      <c r="AU1097" t="s">
        <v>33130</v>
      </c>
      <c r="AV1097" t="s">
        <v>20</v>
      </c>
      <c r="AW1097" t="s">
        <v>19387</v>
      </c>
      <c r="AX1097" t="s">
        <v>18926</v>
      </c>
      <c r="AY1097" t="s">
        <v>18817</v>
      </c>
      <c r="AZ1097" t="s">
        <v>18660</v>
      </c>
      <c r="BA1097" t="s">
        <v>18623</v>
      </c>
      <c r="BB1097" t="s">
        <v>20</v>
      </c>
      <c r="BC1097" t="s">
        <v>17654</v>
      </c>
      <c r="BD1097" s="22" t="s">
        <v>13050</v>
      </c>
      <c r="BE1097" s="22" t="s">
        <v>33435</v>
      </c>
      <c r="BF1097" t="s">
        <v>27952</v>
      </c>
      <c r="BG1097" t="s">
        <v>33401</v>
      </c>
      <c r="BH1097" t="s">
        <v>27926</v>
      </c>
      <c r="BI1097" t="s">
        <v>33444</v>
      </c>
      <c r="BJ1097" t="s">
        <v>33438</v>
      </c>
      <c r="BK1097" t="s">
        <v>33438</v>
      </c>
      <c r="BL1097" t="s">
        <v>33438</v>
      </c>
      <c r="BM1097" t="s">
        <v>33436</v>
      </c>
      <c r="BN1097" t="s">
        <v>33437</v>
      </c>
      <c r="BO1097" t="s">
        <v>33438</v>
      </c>
      <c r="BP1097" t="s">
        <v>33438</v>
      </c>
      <c r="BQ1097" t="s">
        <v>33438</v>
      </c>
      <c r="BR1097" t="s">
        <v>33439</v>
      </c>
      <c r="BS1097" t="s">
        <v>33438</v>
      </c>
      <c r="BT1097" t="s">
        <v>33438</v>
      </c>
      <c r="BV1097" t="s">
        <v>20</v>
      </c>
      <c r="BW1097" t="s">
        <v>28306</v>
      </c>
      <c r="BX1097" t="s">
        <v>27926</v>
      </c>
      <c r="BY1097" t="s">
        <v>27952</v>
      </c>
      <c r="CB1097" s="30" t="s">
        <v>33558</v>
      </c>
      <c r="CC1097" t="s">
        <v>17654</v>
      </c>
      <c r="CD1097" t="s">
        <v>17654</v>
      </c>
      <c r="CF1097" t="s">
        <v>1344</v>
      </c>
      <c r="CG1097" t="s">
        <v>27926</v>
      </c>
      <c r="CH1097" t="s">
        <v>33380</v>
      </c>
      <c r="CI1097" t="s">
        <v>33376</v>
      </c>
      <c r="CR1097" t="s">
        <v>3187</v>
      </c>
      <c r="CS1097" t="b">
        <v>0</v>
      </c>
      <c r="CT1097">
        <v>1.12E-2</v>
      </c>
      <c r="CU1097" t="s">
        <v>33605</v>
      </c>
      <c r="CV1097" t="s">
        <v>13051</v>
      </c>
      <c r="CW1097" t="s">
        <v>8914</v>
      </c>
      <c r="CX1097" t="b">
        <v>0</v>
      </c>
      <c r="CY1097">
        <v>1.15E-2</v>
      </c>
      <c r="CZ1097" t="s">
        <v>33605</v>
      </c>
      <c r="DA1097" t="s">
        <v>33605</v>
      </c>
      <c r="DB1097" t="s">
        <v>33606</v>
      </c>
      <c r="DC1097" t="e">
        <v>#N/A</v>
      </c>
      <c r="DD1097" t="e">
        <v>#N/A</v>
      </c>
      <c r="DE1097" t="e">
        <v>#N/A</v>
      </c>
      <c r="DF1097" t="e">
        <v>#N/A</v>
      </c>
      <c r="DG1097" t="e">
        <v>#N/A</v>
      </c>
      <c r="DH1097" t="e">
        <v>#N/A</v>
      </c>
      <c r="DI1097" t="e">
        <v>#N/A</v>
      </c>
      <c r="DJ1097" t="e">
        <v>#N/A</v>
      </c>
    </row>
    <row r="1098" spans="1:114" x14ac:dyDescent="0.2">
      <c r="A1098" t="s">
        <v>3188</v>
      </c>
      <c r="B1098">
        <v>116717</v>
      </c>
      <c r="C1098">
        <v>117442</v>
      </c>
      <c r="D1098" t="s">
        <v>26</v>
      </c>
      <c r="E1098">
        <v>726</v>
      </c>
      <c r="F1098">
        <v>241</v>
      </c>
      <c r="G1098" t="s">
        <v>22</v>
      </c>
      <c r="H1098" t="s">
        <v>23</v>
      </c>
      <c r="I1098" t="s">
        <v>16</v>
      </c>
      <c r="J1098" t="s">
        <v>17</v>
      </c>
      <c r="K1098" t="s">
        <v>18</v>
      </c>
      <c r="L1098" t="s">
        <v>7776</v>
      </c>
      <c r="M1098" t="s">
        <v>2842</v>
      </c>
      <c r="N1098" t="s">
        <v>3189</v>
      </c>
      <c r="O1098" t="s">
        <v>3190</v>
      </c>
      <c r="R1098" t="s">
        <v>13052</v>
      </c>
      <c r="S1098">
        <v>451023</v>
      </c>
      <c r="T1098">
        <v>451748</v>
      </c>
      <c r="U1098" t="s">
        <v>20</v>
      </c>
      <c r="V1098">
        <v>726</v>
      </c>
      <c r="W1098">
        <v>241</v>
      </c>
      <c r="X1098" t="s">
        <v>22</v>
      </c>
      <c r="Y1098" t="s">
        <v>23</v>
      </c>
      <c r="Z1098" t="s">
        <v>7792</v>
      </c>
      <c r="AA1098" t="s">
        <v>17</v>
      </c>
      <c r="AB1098" t="s">
        <v>5</v>
      </c>
      <c r="AD1098" t="s">
        <v>7793</v>
      </c>
      <c r="AE1098" t="s">
        <v>13053</v>
      </c>
      <c r="AF1098" t="s">
        <v>7804</v>
      </c>
      <c r="AH1098" t="str">
        <f t="shared" si="17"/>
        <v>CORRECT</v>
      </c>
      <c r="AI1098" t="s">
        <v>15391</v>
      </c>
      <c r="AJ1098" t="s">
        <v>20985</v>
      </c>
      <c r="AK1098" t="s">
        <v>23151</v>
      </c>
      <c r="AL1098" t="s">
        <v>24628</v>
      </c>
      <c r="AM1098" t="s">
        <v>26485</v>
      </c>
      <c r="AN1098" t="s">
        <v>27920</v>
      </c>
      <c r="AO1098" t="s">
        <v>27925</v>
      </c>
      <c r="AP1098" t="s">
        <v>28754</v>
      </c>
      <c r="AQ1098" t="s">
        <v>20</v>
      </c>
      <c r="AR1098" t="s">
        <v>20</v>
      </c>
      <c r="AS1098" t="s">
        <v>20</v>
      </c>
      <c r="AT1098" t="s">
        <v>20</v>
      </c>
      <c r="AU1098" t="s">
        <v>20</v>
      </c>
      <c r="AV1098" t="s">
        <v>20</v>
      </c>
      <c r="AW1098" t="s">
        <v>20</v>
      </c>
      <c r="AX1098" t="s">
        <v>20</v>
      </c>
      <c r="AY1098" t="s">
        <v>20</v>
      </c>
      <c r="AZ1098" t="s">
        <v>20</v>
      </c>
      <c r="BA1098" t="s">
        <v>20</v>
      </c>
      <c r="BB1098" t="s">
        <v>20</v>
      </c>
      <c r="BC1098" t="s">
        <v>17655</v>
      </c>
      <c r="BD1098" s="22" t="s">
        <v>13052</v>
      </c>
      <c r="BE1098" s="22" t="s">
        <v>33435</v>
      </c>
      <c r="BF1098" t="s">
        <v>33441</v>
      </c>
      <c r="BG1098" t="s">
        <v>33442</v>
      </c>
      <c r="BH1098" t="s">
        <v>30333</v>
      </c>
      <c r="BI1098" t="s">
        <v>33442</v>
      </c>
      <c r="BJ1098" t="s">
        <v>33438</v>
      </c>
      <c r="BK1098" t="s">
        <v>33438</v>
      </c>
      <c r="BL1098" t="s">
        <v>33438</v>
      </c>
      <c r="BM1098" t="s">
        <v>33436</v>
      </c>
      <c r="BN1098" t="s">
        <v>33437</v>
      </c>
      <c r="BO1098" t="s">
        <v>33438</v>
      </c>
      <c r="BQ1098" t="s">
        <v>33438</v>
      </c>
      <c r="BR1098" t="s">
        <v>33439</v>
      </c>
      <c r="BS1098" t="s">
        <v>33438</v>
      </c>
      <c r="BT1098" t="s">
        <v>33438</v>
      </c>
      <c r="BV1098" t="s">
        <v>20</v>
      </c>
      <c r="BW1098" t="s">
        <v>28754</v>
      </c>
      <c r="BX1098" t="s">
        <v>27925</v>
      </c>
      <c r="BY1098" t="s">
        <v>33441</v>
      </c>
      <c r="CB1098" t="s">
        <v>17655</v>
      </c>
      <c r="CC1098" t="s">
        <v>17655</v>
      </c>
      <c r="CD1098" t="s">
        <v>17655</v>
      </c>
      <c r="CF1098" t="s">
        <v>3190</v>
      </c>
      <c r="CG1098" t="s">
        <v>27925</v>
      </c>
      <c r="CH1098" t="s">
        <v>33383</v>
      </c>
      <c r="CI1098" t="s">
        <v>33394</v>
      </c>
      <c r="CR1098" t="s">
        <v>3189</v>
      </c>
      <c r="CS1098" t="b">
        <v>0</v>
      </c>
      <c r="CT1098">
        <v>5.1999999999999998E-3</v>
      </c>
      <c r="CU1098" t="s">
        <v>33605</v>
      </c>
      <c r="CV1098" t="s">
        <v>13053</v>
      </c>
      <c r="CW1098" t="s">
        <v>7804</v>
      </c>
      <c r="CX1098" t="b">
        <v>0</v>
      </c>
      <c r="CY1098">
        <v>5.1999999999999998E-3</v>
      </c>
      <c r="CZ1098" t="s">
        <v>33605</v>
      </c>
      <c r="DA1098" t="s">
        <v>33605</v>
      </c>
      <c r="DB1098" t="s">
        <v>33605</v>
      </c>
      <c r="DC1098" t="e">
        <v>#N/A</v>
      </c>
      <c r="DD1098" t="e">
        <v>#N/A</v>
      </c>
      <c r="DE1098" t="e">
        <v>#N/A</v>
      </c>
      <c r="DF1098" t="e">
        <v>#N/A</v>
      </c>
      <c r="DG1098" t="e">
        <v>#N/A</v>
      </c>
      <c r="DH1098" t="e">
        <v>#N/A</v>
      </c>
      <c r="DI1098" t="e">
        <v>#N/A</v>
      </c>
      <c r="DJ1098" t="e">
        <v>#N/A</v>
      </c>
    </row>
    <row r="1099" spans="1:114" x14ac:dyDescent="0.2">
      <c r="A1099" t="s">
        <v>3191</v>
      </c>
      <c r="B1099">
        <v>117585</v>
      </c>
      <c r="C1099">
        <v>117926</v>
      </c>
      <c r="D1099" t="s">
        <v>26</v>
      </c>
      <c r="E1099">
        <v>342</v>
      </c>
      <c r="F1099">
        <v>113</v>
      </c>
      <c r="G1099" t="s">
        <v>22</v>
      </c>
      <c r="H1099" t="s">
        <v>23</v>
      </c>
      <c r="I1099" t="s">
        <v>16</v>
      </c>
      <c r="J1099" t="s">
        <v>17</v>
      </c>
      <c r="K1099" t="s">
        <v>18</v>
      </c>
      <c r="L1099" t="s">
        <v>7776</v>
      </c>
      <c r="M1099" t="s">
        <v>2842</v>
      </c>
      <c r="N1099" t="s">
        <v>3192</v>
      </c>
      <c r="O1099" t="s">
        <v>3193</v>
      </c>
      <c r="R1099" t="s">
        <v>13054</v>
      </c>
      <c r="S1099">
        <v>450539</v>
      </c>
      <c r="T1099">
        <v>450934</v>
      </c>
      <c r="U1099" t="s">
        <v>20</v>
      </c>
      <c r="V1099">
        <v>396</v>
      </c>
      <c r="W1099">
        <v>131</v>
      </c>
      <c r="X1099" t="s">
        <v>22</v>
      </c>
      <c r="Y1099" t="s">
        <v>23</v>
      </c>
      <c r="Z1099" t="s">
        <v>7792</v>
      </c>
      <c r="AA1099" t="s">
        <v>17</v>
      </c>
      <c r="AB1099" t="s">
        <v>5</v>
      </c>
      <c r="AD1099" t="s">
        <v>7793</v>
      </c>
      <c r="AE1099" t="s">
        <v>13055</v>
      </c>
      <c r="AF1099" t="s">
        <v>7804</v>
      </c>
      <c r="AH1099" t="str">
        <f t="shared" si="17"/>
        <v>bad</v>
      </c>
      <c r="AI1099" t="s">
        <v>15392</v>
      </c>
      <c r="AJ1099" t="s">
        <v>20986</v>
      </c>
      <c r="AK1099" t="s">
        <v>23270</v>
      </c>
      <c r="AL1099" t="s">
        <v>24649</v>
      </c>
      <c r="AM1099" t="s">
        <v>26486</v>
      </c>
      <c r="AN1099" t="s">
        <v>27920</v>
      </c>
      <c r="AO1099" t="s">
        <v>27925</v>
      </c>
      <c r="AP1099" t="s">
        <v>28755</v>
      </c>
      <c r="AQ1099" t="s">
        <v>20</v>
      </c>
      <c r="AR1099" t="s">
        <v>30715</v>
      </c>
      <c r="AS1099" t="s">
        <v>20</v>
      </c>
      <c r="AT1099" t="s">
        <v>32294</v>
      </c>
      <c r="AU1099" t="s">
        <v>20</v>
      </c>
      <c r="AV1099" t="s">
        <v>20</v>
      </c>
      <c r="AW1099" t="s">
        <v>20</v>
      </c>
      <c r="AX1099" t="s">
        <v>20</v>
      </c>
      <c r="AY1099" t="s">
        <v>18759</v>
      </c>
      <c r="AZ1099" t="s">
        <v>20</v>
      </c>
      <c r="BA1099" t="s">
        <v>20</v>
      </c>
      <c r="BB1099" t="s">
        <v>20</v>
      </c>
      <c r="BC1099" t="s">
        <v>17656</v>
      </c>
      <c r="BD1099" s="22" t="s">
        <v>13054</v>
      </c>
      <c r="BE1099" s="22" t="s">
        <v>33435</v>
      </c>
      <c r="BF1099" t="s">
        <v>33450</v>
      </c>
      <c r="BG1099" t="s">
        <v>33451</v>
      </c>
      <c r="BH1099" t="s">
        <v>27925</v>
      </c>
      <c r="BI1099" t="s">
        <v>33394</v>
      </c>
      <c r="BJ1099" t="s">
        <v>33438</v>
      </c>
      <c r="BK1099" t="s">
        <v>33438</v>
      </c>
      <c r="BL1099" t="s">
        <v>33438</v>
      </c>
      <c r="BM1099" t="s">
        <v>33438</v>
      </c>
      <c r="BN1099" t="s">
        <v>33440</v>
      </c>
      <c r="BO1099" t="s">
        <v>33438</v>
      </c>
      <c r="BP1099" t="s">
        <v>33436</v>
      </c>
      <c r="BQ1099" t="s">
        <v>33438</v>
      </c>
      <c r="BR1099" t="s">
        <v>33439</v>
      </c>
      <c r="BS1099" t="s">
        <v>33436</v>
      </c>
      <c r="BT1099" t="s">
        <v>33438</v>
      </c>
      <c r="BV1099" t="s">
        <v>20</v>
      </c>
      <c r="BW1099" t="s">
        <v>28755</v>
      </c>
      <c r="BX1099" t="s">
        <v>27925</v>
      </c>
      <c r="BY1099" t="s">
        <v>33450</v>
      </c>
      <c r="CB1099" t="s">
        <v>17656</v>
      </c>
      <c r="CC1099" t="s">
        <v>17656</v>
      </c>
      <c r="CD1099" t="s">
        <v>17656</v>
      </c>
      <c r="CF1099" t="s">
        <v>3193</v>
      </c>
      <c r="CG1099" t="s">
        <v>27925</v>
      </c>
      <c r="CH1099" t="s">
        <v>33383</v>
      </c>
      <c r="CI1099" t="s">
        <v>33394</v>
      </c>
      <c r="CR1099" t="s">
        <v>3192</v>
      </c>
      <c r="CS1099" t="b">
        <v>0</v>
      </c>
      <c r="CT1099">
        <v>9.1999999999999998E-3</v>
      </c>
      <c r="CU1099" t="s">
        <v>33605</v>
      </c>
      <c r="CV1099" t="s">
        <v>13055</v>
      </c>
      <c r="CW1099" t="s">
        <v>7804</v>
      </c>
      <c r="CX1099" t="b">
        <v>0</v>
      </c>
      <c r="CY1099">
        <v>1.2E-2</v>
      </c>
      <c r="CZ1099" t="s">
        <v>33605</v>
      </c>
      <c r="DA1099" t="s">
        <v>33605</v>
      </c>
      <c r="DB1099" t="s">
        <v>33606</v>
      </c>
      <c r="DC1099" t="e">
        <v>#N/A</v>
      </c>
      <c r="DD1099" t="e">
        <v>#N/A</v>
      </c>
      <c r="DE1099" t="e">
        <v>#N/A</v>
      </c>
      <c r="DF1099" t="e">
        <v>#N/A</v>
      </c>
      <c r="DG1099" t="e">
        <v>#N/A</v>
      </c>
      <c r="DH1099" t="e">
        <v>#N/A</v>
      </c>
      <c r="DI1099" t="e">
        <v>#N/A</v>
      </c>
      <c r="DJ1099" t="e">
        <v>#N/A</v>
      </c>
    </row>
    <row r="1100" spans="1:114" x14ac:dyDescent="0.2">
      <c r="A1100" t="s">
        <v>3194</v>
      </c>
      <c r="B1100">
        <v>118017</v>
      </c>
      <c r="C1100">
        <v>118508</v>
      </c>
      <c r="D1100" t="s">
        <v>26</v>
      </c>
      <c r="E1100">
        <v>492</v>
      </c>
      <c r="F1100">
        <v>163</v>
      </c>
      <c r="G1100" t="s">
        <v>22</v>
      </c>
      <c r="H1100" t="s">
        <v>23</v>
      </c>
      <c r="I1100" t="s">
        <v>16</v>
      </c>
      <c r="J1100" t="s">
        <v>17</v>
      </c>
      <c r="K1100" t="s">
        <v>18</v>
      </c>
      <c r="L1100" t="s">
        <v>7776</v>
      </c>
      <c r="M1100" t="s">
        <v>2842</v>
      </c>
      <c r="N1100" t="s">
        <v>3195</v>
      </c>
      <c r="O1100" t="s">
        <v>3196</v>
      </c>
      <c r="R1100" t="s">
        <v>13056</v>
      </c>
      <c r="S1100">
        <v>449957</v>
      </c>
      <c r="T1100">
        <v>450448</v>
      </c>
      <c r="U1100" t="s">
        <v>20</v>
      </c>
      <c r="V1100">
        <v>492</v>
      </c>
      <c r="W1100">
        <v>163</v>
      </c>
      <c r="X1100" t="s">
        <v>22</v>
      </c>
      <c r="Y1100" t="s">
        <v>23</v>
      </c>
      <c r="Z1100" t="s">
        <v>7792</v>
      </c>
      <c r="AA1100" t="s">
        <v>17</v>
      </c>
      <c r="AB1100" t="s">
        <v>5</v>
      </c>
      <c r="AD1100" t="s">
        <v>7793</v>
      </c>
      <c r="AE1100" t="s">
        <v>13057</v>
      </c>
      <c r="AF1100" t="s">
        <v>13058</v>
      </c>
      <c r="AH1100" t="str">
        <f t="shared" si="17"/>
        <v>CORRECT</v>
      </c>
      <c r="AI1100" t="s">
        <v>15393</v>
      </c>
      <c r="AJ1100" t="s">
        <v>20987</v>
      </c>
      <c r="AK1100" t="s">
        <v>23271</v>
      </c>
      <c r="AL1100" t="s">
        <v>24598</v>
      </c>
      <c r="AM1100" t="s">
        <v>26487</v>
      </c>
      <c r="AN1100" t="s">
        <v>27920</v>
      </c>
      <c r="AO1100" t="s">
        <v>27939</v>
      </c>
      <c r="AP1100" t="s">
        <v>28756</v>
      </c>
      <c r="AQ1100" t="s">
        <v>29984</v>
      </c>
      <c r="AR1100" t="s">
        <v>30716</v>
      </c>
      <c r="AS1100" t="s">
        <v>31393</v>
      </c>
      <c r="AT1100" t="s">
        <v>32295</v>
      </c>
      <c r="AU1100" t="s">
        <v>20</v>
      </c>
      <c r="AV1100" t="s">
        <v>20</v>
      </c>
      <c r="AW1100" t="s">
        <v>20</v>
      </c>
      <c r="AX1100" t="s">
        <v>20</v>
      </c>
      <c r="AY1100" t="s">
        <v>18749</v>
      </c>
      <c r="AZ1100" t="s">
        <v>20</v>
      </c>
      <c r="BA1100" t="s">
        <v>20</v>
      </c>
      <c r="BB1100" t="s">
        <v>20</v>
      </c>
      <c r="BC1100" t="s">
        <v>17657</v>
      </c>
      <c r="BD1100" s="22" t="s">
        <v>13056</v>
      </c>
      <c r="BE1100" s="22" t="s">
        <v>33435</v>
      </c>
      <c r="BF1100" t="s">
        <v>27939</v>
      </c>
      <c r="BG1100" t="s">
        <v>33392</v>
      </c>
      <c r="BH1100" t="s">
        <v>27939</v>
      </c>
      <c r="BI1100" t="s">
        <v>33392</v>
      </c>
      <c r="BJ1100" t="s">
        <v>33438</v>
      </c>
      <c r="BK1100" t="s">
        <v>33438</v>
      </c>
      <c r="BL1100" t="s">
        <v>33438</v>
      </c>
      <c r="BM1100" t="s">
        <v>33438</v>
      </c>
      <c r="BN1100" t="s">
        <v>33440</v>
      </c>
      <c r="BO1100" t="s">
        <v>33438</v>
      </c>
      <c r="BQ1100" t="s">
        <v>33438</v>
      </c>
      <c r="BR1100" t="s">
        <v>33439</v>
      </c>
      <c r="BS1100" t="s">
        <v>33436</v>
      </c>
      <c r="BT1100" t="s">
        <v>33438</v>
      </c>
      <c r="BV1100" t="s">
        <v>29984</v>
      </c>
      <c r="BW1100" t="s">
        <v>28756</v>
      </c>
      <c r="BX1100" t="s">
        <v>27939</v>
      </c>
      <c r="BY1100" t="s">
        <v>27939</v>
      </c>
      <c r="CB1100" t="s">
        <v>29984</v>
      </c>
      <c r="CC1100" t="s">
        <v>29984</v>
      </c>
      <c r="CD1100" t="s">
        <v>29984</v>
      </c>
      <c r="CF1100" t="s">
        <v>3196</v>
      </c>
      <c r="CG1100" t="s">
        <v>27939</v>
      </c>
      <c r="CH1100" t="s">
        <v>33380</v>
      </c>
      <c r="CI1100" t="s">
        <v>33392</v>
      </c>
      <c r="CR1100" t="s">
        <v>3195</v>
      </c>
      <c r="CS1100" t="b">
        <v>0</v>
      </c>
      <c r="CT1100">
        <v>9.1800000000000007E-2</v>
      </c>
      <c r="CU1100" t="s">
        <v>33605</v>
      </c>
      <c r="CV1100" t="s">
        <v>13057</v>
      </c>
      <c r="CW1100" t="s">
        <v>13058</v>
      </c>
      <c r="CX1100" t="b">
        <v>0</v>
      </c>
      <c r="CY1100">
        <v>9.1800000000000007E-2</v>
      </c>
      <c r="CZ1100" t="s">
        <v>33605</v>
      </c>
      <c r="DA1100" t="s">
        <v>33605</v>
      </c>
      <c r="DB1100" t="s">
        <v>33605</v>
      </c>
      <c r="DC1100" t="e">
        <v>#N/A</v>
      </c>
      <c r="DD1100" t="e">
        <v>#N/A</v>
      </c>
      <c r="DE1100" t="e">
        <v>#N/A</v>
      </c>
      <c r="DF1100" t="e">
        <v>#N/A</v>
      </c>
      <c r="DG1100" t="e">
        <v>#N/A</v>
      </c>
      <c r="DH1100" t="e">
        <v>#N/A</v>
      </c>
      <c r="DI1100" t="e">
        <v>#N/A</v>
      </c>
      <c r="DJ1100" t="e">
        <v>#N/A</v>
      </c>
    </row>
    <row r="1101" spans="1:114" x14ac:dyDescent="0.2">
      <c r="A1101" t="s">
        <v>3197</v>
      </c>
      <c r="B1101">
        <v>118508</v>
      </c>
      <c r="C1101">
        <v>119095</v>
      </c>
      <c r="D1101" t="s">
        <v>26</v>
      </c>
      <c r="E1101">
        <v>588</v>
      </c>
      <c r="F1101">
        <v>195</v>
      </c>
      <c r="G1101" t="s">
        <v>22</v>
      </c>
      <c r="H1101" t="s">
        <v>23</v>
      </c>
      <c r="I1101" t="s">
        <v>16</v>
      </c>
      <c r="J1101" t="s">
        <v>17</v>
      </c>
      <c r="K1101" t="s">
        <v>18</v>
      </c>
      <c r="L1101" t="s">
        <v>7776</v>
      </c>
      <c r="M1101" t="s">
        <v>2842</v>
      </c>
      <c r="N1101" t="s">
        <v>3198</v>
      </c>
      <c r="O1101" t="s">
        <v>3199</v>
      </c>
      <c r="R1101" t="s">
        <v>13059</v>
      </c>
      <c r="S1101">
        <v>449370</v>
      </c>
      <c r="T1101">
        <v>449957</v>
      </c>
      <c r="U1101" t="s">
        <v>20</v>
      </c>
      <c r="V1101">
        <v>588</v>
      </c>
      <c r="W1101">
        <v>195</v>
      </c>
      <c r="X1101" t="s">
        <v>22</v>
      </c>
      <c r="Y1101" t="s">
        <v>23</v>
      </c>
      <c r="Z1101" t="s">
        <v>7792</v>
      </c>
      <c r="AA1101" t="s">
        <v>17</v>
      </c>
      <c r="AB1101" t="s">
        <v>5</v>
      </c>
      <c r="AD1101" t="s">
        <v>7793</v>
      </c>
      <c r="AE1101" t="s">
        <v>13060</v>
      </c>
      <c r="AF1101" t="s">
        <v>7804</v>
      </c>
      <c r="AH1101" t="str">
        <f t="shared" si="17"/>
        <v>CORRECT</v>
      </c>
      <c r="AI1101" t="s">
        <v>15394</v>
      </c>
      <c r="AJ1101" t="s">
        <v>20988</v>
      </c>
      <c r="AK1101" t="s">
        <v>23272</v>
      </c>
      <c r="AL1101" t="s">
        <v>25074</v>
      </c>
      <c r="AM1101" t="s">
        <v>26488</v>
      </c>
      <c r="AN1101" t="s">
        <v>27920</v>
      </c>
      <c r="AO1101" t="s">
        <v>27925</v>
      </c>
      <c r="AP1101" t="s">
        <v>28043</v>
      </c>
      <c r="AQ1101" t="s">
        <v>20</v>
      </c>
      <c r="AR1101" t="s">
        <v>20</v>
      </c>
      <c r="AS1101" t="s">
        <v>20</v>
      </c>
      <c r="AT1101" t="s">
        <v>20</v>
      </c>
      <c r="AU1101" t="s">
        <v>20</v>
      </c>
      <c r="AV1101" t="s">
        <v>20</v>
      </c>
      <c r="AW1101" t="s">
        <v>20</v>
      </c>
      <c r="AX1101" t="s">
        <v>20</v>
      </c>
      <c r="AY1101" t="s">
        <v>20</v>
      </c>
      <c r="AZ1101" t="s">
        <v>20</v>
      </c>
      <c r="BA1101" t="s">
        <v>20</v>
      </c>
      <c r="BB1101" t="s">
        <v>20</v>
      </c>
      <c r="BC1101" t="s">
        <v>17658</v>
      </c>
      <c r="BD1101" s="22" t="s">
        <v>13059</v>
      </c>
      <c r="BE1101" s="22" t="s">
        <v>33435</v>
      </c>
      <c r="BF1101" t="s">
        <v>27925</v>
      </c>
      <c r="BG1101" t="s">
        <v>33394</v>
      </c>
      <c r="BH1101" t="s">
        <v>30333</v>
      </c>
      <c r="BI1101" t="s">
        <v>33442</v>
      </c>
      <c r="BJ1101" t="s">
        <v>33438</v>
      </c>
      <c r="BK1101" t="s">
        <v>33438</v>
      </c>
      <c r="BL1101" t="s">
        <v>33438</v>
      </c>
      <c r="BM1101" t="s">
        <v>33436</v>
      </c>
      <c r="BN1101" t="s">
        <v>33449</v>
      </c>
      <c r="BO1101" t="s">
        <v>33438</v>
      </c>
      <c r="BP1101" t="s">
        <v>33438</v>
      </c>
      <c r="BQ1101" t="s">
        <v>33438</v>
      </c>
      <c r="BR1101" t="s">
        <v>33439</v>
      </c>
      <c r="BS1101" t="s">
        <v>33438</v>
      </c>
      <c r="BT1101" t="s">
        <v>33438</v>
      </c>
      <c r="BV1101" t="s">
        <v>20</v>
      </c>
      <c r="BW1101" t="s">
        <v>28043</v>
      </c>
      <c r="BX1101" t="s">
        <v>27925</v>
      </c>
      <c r="BY1101" t="s">
        <v>27925</v>
      </c>
      <c r="CB1101" t="s">
        <v>17658</v>
      </c>
      <c r="CC1101" t="s">
        <v>17658</v>
      </c>
      <c r="CD1101" t="s">
        <v>17658</v>
      </c>
      <c r="CF1101" t="s">
        <v>3199</v>
      </c>
      <c r="CG1101" t="s">
        <v>27925</v>
      </c>
      <c r="CH1101" t="s">
        <v>33383</v>
      </c>
      <c r="CI1101" t="s">
        <v>33394</v>
      </c>
      <c r="CR1101" t="s">
        <v>3198</v>
      </c>
      <c r="CS1101" t="b">
        <v>0</v>
      </c>
      <c r="CT1101">
        <v>7.9000000000000008E-3</v>
      </c>
      <c r="CU1101" t="s">
        <v>33605</v>
      </c>
      <c r="CV1101" t="s">
        <v>13060</v>
      </c>
      <c r="CW1101" t="s">
        <v>7804</v>
      </c>
      <c r="CX1101" t="b">
        <v>0</v>
      </c>
      <c r="CY1101">
        <v>7.9000000000000008E-3</v>
      </c>
      <c r="CZ1101" t="s">
        <v>33605</v>
      </c>
      <c r="DA1101" t="s">
        <v>33605</v>
      </c>
      <c r="DB1101" t="s">
        <v>33605</v>
      </c>
      <c r="DC1101" t="e">
        <v>#N/A</v>
      </c>
      <c r="DD1101" t="e">
        <v>#N/A</v>
      </c>
      <c r="DE1101" t="e">
        <v>#N/A</v>
      </c>
      <c r="DF1101" t="e">
        <v>#N/A</v>
      </c>
      <c r="DG1101" t="e">
        <v>#N/A</v>
      </c>
      <c r="DH1101" t="e">
        <v>#N/A</v>
      </c>
      <c r="DI1101" t="e">
        <v>#N/A</v>
      </c>
      <c r="DJ1101" t="e">
        <v>#N/A</v>
      </c>
    </row>
    <row r="1102" spans="1:114" x14ac:dyDescent="0.2">
      <c r="A1102" t="s">
        <v>3200</v>
      </c>
      <c r="B1102">
        <v>119152</v>
      </c>
      <c r="C1102">
        <v>119589</v>
      </c>
      <c r="D1102" t="s">
        <v>26</v>
      </c>
      <c r="E1102">
        <v>438</v>
      </c>
      <c r="F1102">
        <v>145</v>
      </c>
      <c r="G1102" t="s">
        <v>22</v>
      </c>
      <c r="H1102" t="s">
        <v>23</v>
      </c>
      <c r="I1102" t="s">
        <v>16</v>
      </c>
      <c r="J1102" t="s">
        <v>17</v>
      </c>
      <c r="K1102" t="s">
        <v>18</v>
      </c>
      <c r="L1102" t="s">
        <v>7776</v>
      </c>
      <c r="M1102" t="s">
        <v>2842</v>
      </c>
      <c r="N1102" t="s">
        <v>3201</v>
      </c>
      <c r="O1102" t="s">
        <v>49</v>
      </c>
      <c r="R1102" t="s">
        <v>13061</v>
      </c>
      <c r="S1102">
        <v>448876</v>
      </c>
      <c r="T1102">
        <v>449313</v>
      </c>
      <c r="U1102" t="s">
        <v>20</v>
      </c>
      <c r="V1102">
        <v>438</v>
      </c>
      <c r="W1102">
        <v>145</v>
      </c>
      <c r="X1102" t="s">
        <v>22</v>
      </c>
      <c r="Y1102" t="s">
        <v>23</v>
      </c>
      <c r="Z1102" t="s">
        <v>7792</v>
      </c>
      <c r="AA1102" t="s">
        <v>17</v>
      </c>
      <c r="AB1102" t="s">
        <v>5</v>
      </c>
      <c r="AD1102" t="s">
        <v>7793</v>
      </c>
      <c r="AE1102" t="s">
        <v>13062</v>
      </c>
      <c r="AF1102" t="s">
        <v>7804</v>
      </c>
      <c r="AH1102" t="str">
        <f t="shared" si="17"/>
        <v>CORRECT</v>
      </c>
      <c r="AI1102" s="7"/>
      <c r="AJ1102" t="e">
        <v>#N/A</v>
      </c>
      <c r="AK1102" t="e">
        <v>#N/A</v>
      </c>
      <c r="AL1102" t="e">
        <v>#N/A</v>
      </c>
      <c r="AM1102" t="e">
        <v>#N/A</v>
      </c>
      <c r="AN1102" t="e">
        <v>#N/A</v>
      </c>
      <c r="AO1102" t="e">
        <v>#N/A</v>
      </c>
      <c r="AP1102" t="e">
        <v>#N/A</v>
      </c>
      <c r="AQ1102" t="e">
        <v>#N/A</v>
      </c>
      <c r="AR1102" t="e">
        <v>#N/A</v>
      </c>
      <c r="AS1102" t="e">
        <v>#N/A</v>
      </c>
      <c r="AT1102" t="e">
        <v>#N/A</v>
      </c>
      <c r="AU1102" t="e">
        <v>#N/A</v>
      </c>
      <c r="AV1102" t="e">
        <v>#N/A</v>
      </c>
      <c r="AW1102" t="e">
        <v>#N/A</v>
      </c>
      <c r="AX1102" t="e">
        <v>#N/A</v>
      </c>
      <c r="AY1102" t="e">
        <v>#N/A</v>
      </c>
      <c r="AZ1102" t="e">
        <v>#N/A</v>
      </c>
      <c r="BA1102" t="e">
        <v>#N/A</v>
      </c>
      <c r="BB1102" t="e">
        <v>#N/A</v>
      </c>
      <c r="BC1102" t="e">
        <v>#N/A</v>
      </c>
      <c r="BD1102" s="22" t="s">
        <v>13061</v>
      </c>
      <c r="BE1102" s="22" t="s">
        <v>33435</v>
      </c>
      <c r="BF1102" t="s">
        <v>33441</v>
      </c>
      <c r="BG1102" t="s">
        <v>33442</v>
      </c>
      <c r="BH1102" t="s">
        <v>30333</v>
      </c>
      <c r="BI1102" t="s">
        <v>33442</v>
      </c>
      <c r="BJ1102" t="s">
        <v>33438</v>
      </c>
      <c r="BK1102" t="s">
        <v>33438</v>
      </c>
      <c r="BL1102" t="s">
        <v>33438</v>
      </c>
      <c r="BM1102" t="s">
        <v>33436</v>
      </c>
      <c r="BN1102" t="s">
        <v>33437</v>
      </c>
      <c r="BO1102" t="s">
        <v>33438</v>
      </c>
      <c r="BQ1102" t="s">
        <v>33438</v>
      </c>
      <c r="BR1102" t="s">
        <v>33439</v>
      </c>
      <c r="BS1102" t="s">
        <v>33438</v>
      </c>
      <c r="BT1102" t="s">
        <v>33438</v>
      </c>
      <c r="BV1102" t="e">
        <v>#N/A</v>
      </c>
      <c r="BW1102" t="e">
        <v>#N/A</v>
      </c>
      <c r="BX1102" t="e">
        <v>#N/A</v>
      </c>
      <c r="BY1102" t="s">
        <v>33441</v>
      </c>
      <c r="CB1102" s="27" t="s">
        <v>3200</v>
      </c>
      <c r="CC1102" t="e">
        <v>#N/A</v>
      </c>
      <c r="CD1102" t="e">
        <v>#N/A</v>
      </c>
      <c r="CF1102" t="s">
        <v>49</v>
      </c>
      <c r="CG1102" s="27" t="s">
        <v>27925</v>
      </c>
      <c r="CH1102" s="27" t="s">
        <v>33383</v>
      </c>
      <c r="CI1102" s="27" t="s">
        <v>33394</v>
      </c>
      <c r="CR1102" t="s">
        <v>3201</v>
      </c>
      <c r="CS1102" t="b">
        <v>0</v>
      </c>
      <c r="CT1102">
        <v>1.35E-2</v>
      </c>
      <c r="CU1102" t="s">
        <v>33605</v>
      </c>
      <c r="CV1102" t="s">
        <v>13062</v>
      </c>
      <c r="CW1102" t="s">
        <v>7804</v>
      </c>
      <c r="CX1102" t="b">
        <v>0</v>
      </c>
      <c r="CY1102">
        <v>1.35E-2</v>
      </c>
      <c r="CZ1102" t="s">
        <v>33605</v>
      </c>
      <c r="DA1102" t="s">
        <v>33605</v>
      </c>
      <c r="DB1102" t="s">
        <v>33605</v>
      </c>
      <c r="DC1102" t="e">
        <v>#N/A</v>
      </c>
      <c r="DD1102" t="e">
        <v>#N/A</v>
      </c>
      <c r="DE1102" t="e">
        <v>#N/A</v>
      </c>
      <c r="DF1102" t="e">
        <v>#N/A</v>
      </c>
      <c r="DG1102" t="e">
        <v>#N/A</v>
      </c>
      <c r="DH1102" t="e">
        <v>#N/A</v>
      </c>
      <c r="DI1102" t="e">
        <v>#N/A</v>
      </c>
      <c r="DJ1102" t="e">
        <v>#N/A</v>
      </c>
    </row>
    <row r="1103" spans="1:114" x14ac:dyDescent="0.2">
      <c r="A1103" t="s">
        <v>3202</v>
      </c>
      <c r="B1103">
        <v>119686</v>
      </c>
      <c r="C1103">
        <v>120159</v>
      </c>
      <c r="D1103" t="s">
        <v>26</v>
      </c>
      <c r="E1103">
        <v>474</v>
      </c>
      <c r="F1103">
        <v>157</v>
      </c>
      <c r="G1103" t="s">
        <v>22</v>
      </c>
      <c r="H1103" t="s">
        <v>23</v>
      </c>
      <c r="I1103" t="s">
        <v>16</v>
      </c>
      <c r="J1103" t="s">
        <v>17</v>
      </c>
      <c r="K1103" t="s">
        <v>18</v>
      </c>
      <c r="L1103" t="s">
        <v>7776</v>
      </c>
      <c r="M1103" t="s">
        <v>2842</v>
      </c>
      <c r="N1103" t="s">
        <v>3203</v>
      </c>
      <c r="O1103" t="s">
        <v>76</v>
      </c>
      <c r="R1103" t="s">
        <v>13063</v>
      </c>
      <c r="S1103">
        <v>448306</v>
      </c>
      <c r="T1103">
        <v>448779</v>
      </c>
      <c r="U1103" t="s">
        <v>20</v>
      </c>
      <c r="V1103">
        <v>474</v>
      </c>
      <c r="W1103">
        <v>157</v>
      </c>
      <c r="X1103" t="s">
        <v>22</v>
      </c>
      <c r="Y1103" t="s">
        <v>23</v>
      </c>
      <c r="Z1103" t="s">
        <v>7792</v>
      </c>
      <c r="AA1103" t="s">
        <v>17</v>
      </c>
      <c r="AB1103" t="s">
        <v>5</v>
      </c>
      <c r="AD1103" t="s">
        <v>7793</v>
      </c>
      <c r="AE1103" t="s">
        <v>13064</v>
      </c>
      <c r="AF1103" t="s">
        <v>13065</v>
      </c>
      <c r="AH1103" t="str">
        <f t="shared" si="17"/>
        <v>CORRECT</v>
      </c>
      <c r="AI1103" t="s">
        <v>15395</v>
      </c>
      <c r="AJ1103" t="s">
        <v>20989</v>
      </c>
      <c r="AK1103" t="s">
        <v>23273</v>
      </c>
      <c r="AL1103" t="s">
        <v>25075</v>
      </c>
      <c r="AM1103" t="s">
        <v>26489</v>
      </c>
      <c r="AN1103" t="s">
        <v>27921</v>
      </c>
      <c r="AO1103" t="s">
        <v>27932</v>
      </c>
      <c r="AP1103" t="s">
        <v>28757</v>
      </c>
      <c r="AQ1103" t="s">
        <v>29985</v>
      </c>
      <c r="AR1103" t="s">
        <v>30717</v>
      </c>
      <c r="AS1103" t="s">
        <v>31340</v>
      </c>
      <c r="AT1103" t="s">
        <v>32173</v>
      </c>
      <c r="AU1103" t="s">
        <v>33192</v>
      </c>
      <c r="AV1103" t="s">
        <v>19894</v>
      </c>
      <c r="AW1103" t="s">
        <v>19476</v>
      </c>
      <c r="AX1103" t="s">
        <v>19057</v>
      </c>
      <c r="AY1103" t="s">
        <v>18748</v>
      </c>
      <c r="AZ1103" t="s">
        <v>20</v>
      </c>
      <c r="BA1103" t="s">
        <v>20</v>
      </c>
      <c r="BB1103" t="s">
        <v>20</v>
      </c>
      <c r="BC1103" t="s">
        <v>17036</v>
      </c>
      <c r="BD1103" s="22" t="s">
        <v>13063</v>
      </c>
      <c r="BE1103" s="22" t="s">
        <v>33435</v>
      </c>
      <c r="BF1103" t="s">
        <v>33441</v>
      </c>
      <c r="BG1103" t="s">
        <v>33442</v>
      </c>
      <c r="BH1103" t="s">
        <v>27932</v>
      </c>
      <c r="BI1103" t="s">
        <v>33386</v>
      </c>
      <c r="BJ1103" t="s">
        <v>33438</v>
      </c>
      <c r="BK1103" t="s">
        <v>33438</v>
      </c>
      <c r="BL1103" t="s">
        <v>33438</v>
      </c>
      <c r="BM1103" t="s">
        <v>33436</v>
      </c>
      <c r="BN1103" t="s">
        <v>33437</v>
      </c>
      <c r="BO1103" t="s">
        <v>33438</v>
      </c>
      <c r="BP1103" t="s">
        <v>33438</v>
      </c>
      <c r="BQ1103" t="s">
        <v>33438</v>
      </c>
      <c r="BR1103" t="s">
        <v>33439</v>
      </c>
      <c r="BS1103" t="s">
        <v>33438</v>
      </c>
      <c r="BT1103" t="s">
        <v>33438</v>
      </c>
      <c r="BV1103" t="s">
        <v>29985</v>
      </c>
      <c r="BW1103" t="s">
        <v>28757</v>
      </c>
      <c r="BX1103" t="s">
        <v>27932</v>
      </c>
      <c r="BY1103" t="s">
        <v>33441</v>
      </c>
      <c r="CB1103" t="s">
        <v>29985</v>
      </c>
      <c r="CC1103" t="s">
        <v>29985</v>
      </c>
      <c r="CD1103" t="s">
        <v>29985</v>
      </c>
      <c r="CF1103" t="s">
        <v>76</v>
      </c>
      <c r="CG1103" t="s">
        <v>27932</v>
      </c>
      <c r="CH1103" t="s">
        <v>33381</v>
      </c>
      <c r="CI1103" t="s">
        <v>33386</v>
      </c>
      <c r="CR1103" t="s">
        <v>3203</v>
      </c>
      <c r="CS1103" t="b">
        <v>0</v>
      </c>
      <c r="CT1103">
        <v>7.0000000000000001E-3</v>
      </c>
      <c r="CU1103" t="s">
        <v>33605</v>
      </c>
      <c r="CV1103" t="s">
        <v>13064</v>
      </c>
      <c r="CW1103" t="s">
        <v>13065</v>
      </c>
      <c r="CX1103" t="b">
        <v>0</v>
      </c>
      <c r="CY1103">
        <v>7.0000000000000001E-3</v>
      </c>
      <c r="CZ1103" t="s">
        <v>33605</v>
      </c>
      <c r="DA1103" t="s">
        <v>33605</v>
      </c>
      <c r="DB1103" t="s">
        <v>33605</v>
      </c>
      <c r="DC1103" t="e">
        <v>#N/A</v>
      </c>
      <c r="DD1103" t="e">
        <v>#N/A</v>
      </c>
      <c r="DE1103" t="e">
        <v>#N/A</v>
      </c>
      <c r="DF1103" t="e">
        <v>#N/A</v>
      </c>
      <c r="DG1103" t="s">
        <v>3203</v>
      </c>
      <c r="DH1103" t="s">
        <v>33607</v>
      </c>
      <c r="DI1103" t="s">
        <v>8101</v>
      </c>
      <c r="DJ1103" t="s">
        <v>33607</v>
      </c>
    </row>
    <row r="1104" spans="1:114" x14ac:dyDescent="0.2">
      <c r="A1104" t="s">
        <v>3204</v>
      </c>
      <c r="B1104">
        <v>120299</v>
      </c>
      <c r="C1104">
        <v>121408</v>
      </c>
      <c r="D1104" t="s">
        <v>26</v>
      </c>
      <c r="E1104">
        <v>1110</v>
      </c>
      <c r="F1104">
        <v>369</v>
      </c>
      <c r="G1104" t="s">
        <v>22</v>
      </c>
      <c r="H1104" t="s">
        <v>23</v>
      </c>
      <c r="I1104" t="s">
        <v>16</v>
      </c>
      <c r="J1104" t="s">
        <v>17</v>
      </c>
      <c r="K1104" t="s">
        <v>18</v>
      </c>
      <c r="L1104" t="s">
        <v>7776</v>
      </c>
      <c r="M1104" t="s">
        <v>2842</v>
      </c>
      <c r="N1104" t="s">
        <v>3205</v>
      </c>
      <c r="O1104" t="s">
        <v>3206</v>
      </c>
      <c r="R1104" t="s">
        <v>13066</v>
      </c>
      <c r="S1104">
        <v>447057</v>
      </c>
      <c r="T1104">
        <v>448166</v>
      </c>
      <c r="U1104" t="s">
        <v>20</v>
      </c>
      <c r="V1104">
        <v>1110</v>
      </c>
      <c r="W1104">
        <v>369</v>
      </c>
      <c r="X1104" t="s">
        <v>22</v>
      </c>
      <c r="Y1104" t="s">
        <v>23</v>
      </c>
      <c r="Z1104" t="s">
        <v>7792</v>
      </c>
      <c r="AA1104" t="s">
        <v>17</v>
      </c>
      <c r="AB1104" t="s">
        <v>5</v>
      </c>
      <c r="AD1104" t="s">
        <v>7793</v>
      </c>
      <c r="AE1104" t="s">
        <v>13067</v>
      </c>
      <c r="AF1104" t="s">
        <v>13068</v>
      </c>
      <c r="AH1104" t="str">
        <f t="shared" si="17"/>
        <v>CORRECT</v>
      </c>
      <c r="AI1104" t="s">
        <v>15396</v>
      </c>
      <c r="AJ1104" t="s">
        <v>20990</v>
      </c>
      <c r="AK1104" t="s">
        <v>23274</v>
      </c>
      <c r="AL1104" t="s">
        <v>24822</v>
      </c>
      <c r="AM1104" t="s">
        <v>26490</v>
      </c>
      <c r="AN1104" t="s">
        <v>27920</v>
      </c>
      <c r="AO1104" t="s">
        <v>27934</v>
      </c>
      <c r="AP1104" t="s">
        <v>28758</v>
      </c>
      <c r="AQ1104" t="s">
        <v>29986</v>
      </c>
      <c r="AR1104" t="s">
        <v>30718</v>
      </c>
      <c r="AS1104" t="s">
        <v>31394</v>
      </c>
      <c r="AT1104" t="s">
        <v>32296</v>
      </c>
      <c r="AU1104" t="s">
        <v>33230</v>
      </c>
      <c r="AV1104" t="s">
        <v>20</v>
      </c>
      <c r="AW1104" t="s">
        <v>19515</v>
      </c>
      <c r="AX1104" t="s">
        <v>19085</v>
      </c>
      <c r="AY1104" t="s">
        <v>18757</v>
      </c>
      <c r="AZ1104" t="s">
        <v>20</v>
      </c>
      <c r="BA1104" t="s">
        <v>20</v>
      </c>
      <c r="BB1104" t="s">
        <v>20</v>
      </c>
      <c r="BC1104" t="s">
        <v>17659</v>
      </c>
      <c r="BD1104" s="22" t="s">
        <v>13066</v>
      </c>
      <c r="BE1104" s="22" t="s">
        <v>33435</v>
      </c>
      <c r="BF1104" t="s">
        <v>33450</v>
      </c>
      <c r="BG1104" t="s">
        <v>33451</v>
      </c>
      <c r="BH1104" t="s">
        <v>27934</v>
      </c>
      <c r="BI1104" t="s">
        <v>33389</v>
      </c>
      <c r="BJ1104" t="s">
        <v>33438</v>
      </c>
      <c r="BK1104" t="s">
        <v>33438</v>
      </c>
      <c r="BL1104" t="s">
        <v>33438</v>
      </c>
      <c r="BM1104" t="s">
        <v>33438</v>
      </c>
      <c r="BN1104" t="s">
        <v>33440</v>
      </c>
      <c r="BO1104" t="s">
        <v>33438</v>
      </c>
      <c r="BQ1104" t="s">
        <v>33438</v>
      </c>
      <c r="BR1104" t="s">
        <v>33439</v>
      </c>
      <c r="BS1104" t="s">
        <v>33438</v>
      </c>
      <c r="BT1104" t="s">
        <v>33438</v>
      </c>
      <c r="BV1104" t="s">
        <v>29986</v>
      </c>
      <c r="BW1104" t="s">
        <v>28758</v>
      </c>
      <c r="BX1104" t="s">
        <v>27934</v>
      </c>
      <c r="BY1104" t="s">
        <v>33450</v>
      </c>
      <c r="CB1104" t="s">
        <v>29986</v>
      </c>
      <c r="CC1104" t="s">
        <v>29986</v>
      </c>
      <c r="CD1104" t="s">
        <v>29986</v>
      </c>
      <c r="CF1104" t="s">
        <v>3206</v>
      </c>
      <c r="CG1104" t="s">
        <v>27934</v>
      </c>
      <c r="CH1104" t="s">
        <v>33382</v>
      </c>
      <c r="CI1104" t="s">
        <v>33389</v>
      </c>
      <c r="CR1104" t="s">
        <v>3205</v>
      </c>
      <c r="CS1104" t="b">
        <v>0</v>
      </c>
      <c r="CT1104">
        <v>8.9999999999999993E-3</v>
      </c>
      <c r="CU1104" t="s">
        <v>33605</v>
      </c>
      <c r="CV1104" t="s">
        <v>13067</v>
      </c>
      <c r="CW1104" t="s">
        <v>13068</v>
      </c>
      <c r="CX1104" t="b">
        <v>0</v>
      </c>
      <c r="CY1104">
        <v>8.9999999999999993E-3</v>
      </c>
      <c r="CZ1104" t="s">
        <v>33605</v>
      </c>
      <c r="DA1104" t="s">
        <v>33605</v>
      </c>
      <c r="DB1104" t="s">
        <v>33605</v>
      </c>
      <c r="DC1104" t="e">
        <v>#N/A</v>
      </c>
      <c r="DD1104" t="e">
        <v>#N/A</v>
      </c>
      <c r="DE1104" t="e">
        <v>#N/A</v>
      </c>
      <c r="DF1104" t="e">
        <v>#N/A</v>
      </c>
      <c r="DG1104" t="e">
        <v>#N/A</v>
      </c>
      <c r="DH1104" t="e">
        <v>#N/A</v>
      </c>
      <c r="DI1104" t="e">
        <v>#N/A</v>
      </c>
      <c r="DJ1104" t="e">
        <v>#N/A</v>
      </c>
    </row>
    <row r="1105" spans="1:114" x14ac:dyDescent="0.2">
      <c r="A1105" t="s">
        <v>3208</v>
      </c>
      <c r="B1105">
        <v>121414</v>
      </c>
      <c r="C1105">
        <v>122250</v>
      </c>
      <c r="D1105" t="s">
        <v>26</v>
      </c>
      <c r="E1105">
        <v>837</v>
      </c>
      <c r="F1105">
        <v>278</v>
      </c>
      <c r="G1105" t="s">
        <v>22</v>
      </c>
      <c r="H1105" t="s">
        <v>23</v>
      </c>
      <c r="I1105" t="s">
        <v>16</v>
      </c>
      <c r="J1105" t="s">
        <v>17</v>
      </c>
      <c r="K1105" t="s">
        <v>18</v>
      </c>
      <c r="L1105" t="s">
        <v>7776</v>
      </c>
      <c r="M1105" t="s">
        <v>2842</v>
      </c>
      <c r="N1105" t="s">
        <v>3209</v>
      </c>
      <c r="O1105" t="s">
        <v>3210</v>
      </c>
      <c r="P1105" t="s">
        <v>3207</v>
      </c>
      <c r="R1105" t="s">
        <v>13069</v>
      </c>
      <c r="S1105">
        <v>446215</v>
      </c>
      <c r="T1105">
        <v>447051</v>
      </c>
      <c r="U1105" t="s">
        <v>20</v>
      </c>
      <c r="V1105">
        <v>837</v>
      </c>
      <c r="W1105">
        <v>278</v>
      </c>
      <c r="X1105" t="s">
        <v>22</v>
      </c>
      <c r="Y1105" t="s">
        <v>23</v>
      </c>
      <c r="Z1105" t="s">
        <v>7792</v>
      </c>
      <c r="AA1105" t="s">
        <v>17</v>
      </c>
      <c r="AB1105" t="s">
        <v>5</v>
      </c>
      <c r="AD1105" t="s">
        <v>7793</v>
      </c>
      <c r="AE1105" t="s">
        <v>13070</v>
      </c>
      <c r="AF1105" t="s">
        <v>13071</v>
      </c>
      <c r="AH1105" t="str">
        <f t="shared" si="17"/>
        <v>CORRECT</v>
      </c>
      <c r="AI1105" t="s">
        <v>15397</v>
      </c>
      <c r="AJ1105" t="s">
        <v>20991</v>
      </c>
      <c r="AK1105" t="s">
        <v>23275</v>
      </c>
      <c r="AL1105" t="s">
        <v>24806</v>
      </c>
      <c r="AM1105" t="s">
        <v>26491</v>
      </c>
      <c r="AN1105" t="s">
        <v>27920</v>
      </c>
      <c r="AO1105" t="s">
        <v>27925</v>
      </c>
      <c r="AP1105" t="s">
        <v>28759</v>
      </c>
      <c r="AQ1105" t="s">
        <v>20</v>
      </c>
      <c r="AR1105" t="s">
        <v>20</v>
      </c>
      <c r="AS1105" t="s">
        <v>31395</v>
      </c>
      <c r="AT1105" t="s">
        <v>32297</v>
      </c>
      <c r="AU1105" t="s">
        <v>33231</v>
      </c>
      <c r="AV1105" t="s">
        <v>20</v>
      </c>
      <c r="AW1105" t="s">
        <v>19516</v>
      </c>
      <c r="AX1105" t="s">
        <v>19086</v>
      </c>
      <c r="AY1105" t="s">
        <v>18757</v>
      </c>
      <c r="AZ1105" t="s">
        <v>20</v>
      </c>
      <c r="BA1105" t="s">
        <v>18630</v>
      </c>
      <c r="BB1105" t="s">
        <v>20</v>
      </c>
      <c r="BC1105" t="s">
        <v>17660</v>
      </c>
      <c r="BD1105" s="22" t="s">
        <v>13069</v>
      </c>
      <c r="BE1105" s="22" t="s">
        <v>33435</v>
      </c>
      <c r="BF1105" t="s">
        <v>27950</v>
      </c>
      <c r="BG1105" t="s">
        <v>33400</v>
      </c>
      <c r="BH1105" t="s">
        <v>33450</v>
      </c>
      <c r="BI1105" t="s">
        <v>33451</v>
      </c>
      <c r="BJ1105" t="s">
        <v>33438</v>
      </c>
      <c r="BK1105" t="s">
        <v>33438</v>
      </c>
      <c r="BL1105" t="s">
        <v>33438</v>
      </c>
      <c r="BM1105" t="s">
        <v>33438</v>
      </c>
      <c r="BN1105" t="s">
        <v>33440</v>
      </c>
      <c r="BO1105" t="s">
        <v>33438</v>
      </c>
      <c r="BP1105" t="s">
        <v>33436</v>
      </c>
      <c r="BQ1105" t="s">
        <v>33438</v>
      </c>
      <c r="BR1105" t="s">
        <v>33439</v>
      </c>
      <c r="BS1105" t="s">
        <v>33438</v>
      </c>
      <c r="BT1105" t="s">
        <v>33438</v>
      </c>
      <c r="BV1105" t="s">
        <v>20</v>
      </c>
      <c r="BW1105" t="s">
        <v>28759</v>
      </c>
      <c r="BX1105" t="s">
        <v>27925</v>
      </c>
      <c r="BY1105" t="s">
        <v>27950</v>
      </c>
      <c r="CB1105" t="s">
        <v>3207</v>
      </c>
      <c r="CC1105" t="s">
        <v>3207</v>
      </c>
      <c r="CD1105" t="s">
        <v>17660</v>
      </c>
      <c r="CE1105" s="25" t="s">
        <v>3207</v>
      </c>
      <c r="CF1105" t="s">
        <v>3210</v>
      </c>
      <c r="CG1105" t="s">
        <v>27925</v>
      </c>
      <c r="CH1105" t="s">
        <v>33383</v>
      </c>
      <c r="CI1105" t="s">
        <v>33394</v>
      </c>
      <c r="CR1105" t="s">
        <v>3209</v>
      </c>
      <c r="CS1105" t="b">
        <v>0</v>
      </c>
      <c r="CT1105">
        <v>1.84E-2</v>
      </c>
      <c r="CU1105" t="s">
        <v>33605</v>
      </c>
      <c r="CV1105" t="s">
        <v>13070</v>
      </c>
      <c r="CW1105" t="s">
        <v>13071</v>
      </c>
      <c r="CX1105" t="b">
        <v>0</v>
      </c>
      <c r="CY1105">
        <v>1.84E-2</v>
      </c>
      <c r="CZ1105" t="s">
        <v>33605</v>
      </c>
      <c r="DA1105" t="s">
        <v>33605</v>
      </c>
      <c r="DB1105" t="s">
        <v>33605</v>
      </c>
      <c r="DC1105" t="e">
        <v>#N/A</v>
      </c>
      <c r="DD1105" t="e">
        <v>#N/A</v>
      </c>
      <c r="DE1105" t="e">
        <v>#N/A</v>
      </c>
      <c r="DF1105" t="e">
        <v>#N/A</v>
      </c>
      <c r="DG1105" t="e">
        <v>#N/A</v>
      </c>
      <c r="DH1105" t="e">
        <v>#N/A</v>
      </c>
      <c r="DI1105" t="e">
        <v>#N/A</v>
      </c>
      <c r="DJ1105" t="e">
        <v>#N/A</v>
      </c>
    </row>
    <row r="1106" spans="1:114" x14ac:dyDescent="0.2">
      <c r="A1106" t="s">
        <v>3211</v>
      </c>
      <c r="B1106">
        <v>122286</v>
      </c>
      <c r="C1106">
        <v>122903</v>
      </c>
      <c r="D1106" t="s">
        <v>20</v>
      </c>
      <c r="E1106">
        <v>618</v>
      </c>
      <c r="F1106">
        <v>205</v>
      </c>
      <c r="G1106" t="s">
        <v>22</v>
      </c>
      <c r="H1106" t="s">
        <v>23</v>
      </c>
      <c r="I1106" t="s">
        <v>16</v>
      </c>
      <c r="J1106" t="s">
        <v>17</v>
      </c>
      <c r="K1106" t="s">
        <v>18</v>
      </c>
      <c r="L1106" t="s">
        <v>7776</v>
      </c>
      <c r="M1106" t="s">
        <v>2842</v>
      </c>
      <c r="N1106" t="s">
        <v>3212</v>
      </c>
      <c r="O1106" t="s">
        <v>49</v>
      </c>
      <c r="R1106" t="s">
        <v>13072</v>
      </c>
      <c r="S1106">
        <v>445562</v>
      </c>
      <c r="T1106">
        <v>446179</v>
      </c>
      <c r="U1106" t="s">
        <v>26</v>
      </c>
      <c r="V1106">
        <v>618</v>
      </c>
      <c r="W1106">
        <v>205</v>
      </c>
      <c r="X1106" t="s">
        <v>22</v>
      </c>
      <c r="Y1106" t="s">
        <v>23</v>
      </c>
      <c r="Z1106" t="s">
        <v>7792</v>
      </c>
      <c r="AA1106" t="s">
        <v>17</v>
      </c>
      <c r="AB1106" t="s">
        <v>5</v>
      </c>
      <c r="AD1106" t="s">
        <v>7793</v>
      </c>
      <c r="AE1106" t="s">
        <v>13073</v>
      </c>
      <c r="AF1106" t="s">
        <v>7804</v>
      </c>
      <c r="AH1106" t="str">
        <f t="shared" si="17"/>
        <v>CORRECT</v>
      </c>
      <c r="AI1106" s="7"/>
      <c r="AJ1106" t="e">
        <v>#N/A</v>
      </c>
      <c r="AK1106" t="e">
        <v>#N/A</v>
      </c>
      <c r="AL1106" t="e">
        <v>#N/A</v>
      </c>
      <c r="AM1106" t="e">
        <v>#N/A</v>
      </c>
      <c r="AN1106" t="e">
        <v>#N/A</v>
      </c>
      <c r="AO1106" t="e">
        <v>#N/A</v>
      </c>
      <c r="AP1106" t="e">
        <v>#N/A</v>
      </c>
      <c r="AQ1106" t="e">
        <v>#N/A</v>
      </c>
      <c r="AR1106" t="e">
        <v>#N/A</v>
      </c>
      <c r="AS1106" t="e">
        <v>#N/A</v>
      </c>
      <c r="AT1106" t="e">
        <v>#N/A</v>
      </c>
      <c r="AU1106" t="e">
        <v>#N/A</v>
      </c>
      <c r="AV1106" t="e">
        <v>#N/A</v>
      </c>
      <c r="AW1106" t="e">
        <v>#N/A</v>
      </c>
      <c r="AX1106" t="e">
        <v>#N/A</v>
      </c>
      <c r="AY1106" t="e">
        <v>#N/A</v>
      </c>
      <c r="AZ1106" t="e">
        <v>#N/A</v>
      </c>
      <c r="BA1106" t="e">
        <v>#N/A</v>
      </c>
      <c r="BB1106" t="e">
        <v>#N/A</v>
      </c>
      <c r="BC1106" t="e">
        <v>#N/A</v>
      </c>
      <c r="BD1106" s="22" t="s">
        <v>13072</v>
      </c>
      <c r="BE1106" s="22" t="s">
        <v>33435</v>
      </c>
      <c r="BF1106" t="s">
        <v>33441</v>
      </c>
      <c r="BG1106" t="s">
        <v>33442</v>
      </c>
      <c r="BH1106" t="s">
        <v>30333</v>
      </c>
      <c r="BI1106" t="s">
        <v>33442</v>
      </c>
      <c r="BJ1106" t="s">
        <v>33438</v>
      </c>
      <c r="BK1106" t="s">
        <v>33438</v>
      </c>
      <c r="BL1106" t="s">
        <v>33438</v>
      </c>
      <c r="BM1106" t="s">
        <v>33436</v>
      </c>
      <c r="BN1106" t="s">
        <v>33449</v>
      </c>
      <c r="BO1106" t="s">
        <v>33438</v>
      </c>
      <c r="BQ1106" t="s">
        <v>33438</v>
      </c>
      <c r="BR1106" t="s">
        <v>33439</v>
      </c>
      <c r="BS1106" t="s">
        <v>33438</v>
      </c>
      <c r="BT1106" t="s">
        <v>33438</v>
      </c>
      <c r="BV1106" t="e">
        <v>#N/A</v>
      </c>
      <c r="BW1106" t="e">
        <v>#N/A</v>
      </c>
      <c r="BX1106" t="e">
        <v>#N/A</v>
      </c>
      <c r="BY1106" t="s">
        <v>33441</v>
      </c>
      <c r="CB1106" s="27" t="s">
        <v>3211</v>
      </c>
      <c r="CC1106" t="e">
        <v>#N/A</v>
      </c>
      <c r="CD1106" t="e">
        <v>#N/A</v>
      </c>
      <c r="CF1106" t="s">
        <v>49</v>
      </c>
      <c r="CG1106" s="27" t="s">
        <v>27925</v>
      </c>
      <c r="CH1106" s="27" t="s">
        <v>33383</v>
      </c>
      <c r="CI1106" s="27" t="s">
        <v>33394</v>
      </c>
      <c r="CR1106" t="s">
        <v>3212</v>
      </c>
      <c r="CS1106" t="b">
        <v>0</v>
      </c>
      <c r="CT1106">
        <v>7.7999999999999996E-3</v>
      </c>
      <c r="CU1106" t="s">
        <v>33605</v>
      </c>
      <c r="CV1106" t="s">
        <v>13073</v>
      </c>
      <c r="CW1106" t="s">
        <v>7804</v>
      </c>
      <c r="CX1106" t="b">
        <v>0</v>
      </c>
      <c r="CY1106">
        <v>7.7999999999999996E-3</v>
      </c>
      <c r="CZ1106" t="s">
        <v>33605</v>
      </c>
      <c r="DA1106" t="s">
        <v>33605</v>
      </c>
      <c r="DB1106" t="s">
        <v>33605</v>
      </c>
      <c r="DC1106" t="e">
        <v>#N/A</v>
      </c>
      <c r="DD1106" t="e">
        <v>#N/A</v>
      </c>
      <c r="DE1106" t="e">
        <v>#N/A</v>
      </c>
      <c r="DF1106" t="e">
        <v>#N/A</v>
      </c>
      <c r="DG1106" t="e">
        <v>#N/A</v>
      </c>
      <c r="DH1106" t="e">
        <v>#N/A</v>
      </c>
      <c r="DI1106" t="e">
        <v>#N/A</v>
      </c>
      <c r="DJ1106" t="e">
        <v>#N/A</v>
      </c>
    </row>
    <row r="1107" spans="1:114" x14ac:dyDescent="0.2">
      <c r="A1107" t="s">
        <v>3213</v>
      </c>
      <c r="B1107">
        <v>123119</v>
      </c>
      <c r="C1107">
        <v>123256</v>
      </c>
      <c r="D1107" t="s">
        <v>20</v>
      </c>
      <c r="E1107">
        <v>138</v>
      </c>
      <c r="F1107">
        <v>45</v>
      </c>
      <c r="G1107" t="s">
        <v>22</v>
      </c>
      <c r="H1107" t="s">
        <v>23</v>
      </c>
      <c r="I1107" t="s">
        <v>16</v>
      </c>
      <c r="J1107" t="s">
        <v>17</v>
      </c>
      <c r="K1107" t="s">
        <v>18</v>
      </c>
      <c r="L1107" t="s">
        <v>7776</v>
      </c>
      <c r="M1107" t="s">
        <v>2842</v>
      </c>
      <c r="N1107" t="s">
        <v>3214</v>
      </c>
      <c r="O1107" t="s">
        <v>3215</v>
      </c>
      <c r="R1107" t="s">
        <v>13074</v>
      </c>
      <c r="S1107">
        <v>445209</v>
      </c>
      <c r="T1107">
        <v>445346</v>
      </c>
      <c r="U1107" t="s">
        <v>26</v>
      </c>
      <c r="V1107">
        <v>138</v>
      </c>
      <c r="W1107">
        <v>45</v>
      </c>
      <c r="X1107" t="s">
        <v>22</v>
      </c>
      <c r="Y1107" t="s">
        <v>23</v>
      </c>
      <c r="Z1107" t="s">
        <v>7792</v>
      </c>
      <c r="AA1107" t="s">
        <v>17</v>
      </c>
      <c r="AB1107" t="s">
        <v>5</v>
      </c>
      <c r="AD1107" t="s">
        <v>7793</v>
      </c>
      <c r="AE1107" t="s">
        <v>13075</v>
      </c>
      <c r="AF1107" t="s">
        <v>13076</v>
      </c>
      <c r="AH1107" t="str">
        <f t="shared" si="17"/>
        <v>CORRECT</v>
      </c>
      <c r="AI1107" t="s">
        <v>15398</v>
      </c>
      <c r="AJ1107" t="s">
        <v>20992</v>
      </c>
      <c r="AK1107" t="s">
        <v>23276</v>
      </c>
      <c r="AL1107" t="s">
        <v>25076</v>
      </c>
      <c r="AM1107" t="s">
        <v>26492</v>
      </c>
      <c r="AN1107" t="s">
        <v>27920</v>
      </c>
      <c r="AO1107" t="s">
        <v>27925</v>
      </c>
      <c r="AP1107" t="s">
        <v>28760</v>
      </c>
      <c r="AQ1107" t="s">
        <v>29987</v>
      </c>
      <c r="AR1107" t="s">
        <v>30668</v>
      </c>
      <c r="AS1107" t="s">
        <v>20</v>
      </c>
      <c r="AT1107" t="s">
        <v>32298</v>
      </c>
      <c r="AU1107" t="s">
        <v>33056</v>
      </c>
      <c r="AV1107" t="s">
        <v>20</v>
      </c>
      <c r="AW1107" t="s">
        <v>20</v>
      </c>
      <c r="AX1107" t="s">
        <v>20</v>
      </c>
      <c r="AY1107" t="s">
        <v>18763</v>
      </c>
      <c r="AZ1107" t="s">
        <v>20</v>
      </c>
      <c r="BA1107" t="s">
        <v>20</v>
      </c>
      <c r="BB1107" t="s">
        <v>18568</v>
      </c>
      <c r="BC1107" t="s">
        <v>17661</v>
      </c>
      <c r="BD1107" s="22" t="s">
        <v>13074</v>
      </c>
      <c r="BE1107" s="22" t="s">
        <v>33435</v>
      </c>
      <c r="BF1107" t="s">
        <v>33441</v>
      </c>
      <c r="BG1107" t="s">
        <v>33442</v>
      </c>
      <c r="BH1107" t="s">
        <v>30333</v>
      </c>
      <c r="BI1107" t="s">
        <v>33442</v>
      </c>
      <c r="BJ1107" t="s">
        <v>33438</v>
      </c>
      <c r="BK1107" t="s">
        <v>33438</v>
      </c>
      <c r="BL1107" t="s">
        <v>33436</v>
      </c>
      <c r="BM1107" t="s">
        <v>33436</v>
      </c>
      <c r="BN1107" t="s">
        <v>33448</v>
      </c>
      <c r="BO1107" t="s">
        <v>33438</v>
      </c>
      <c r="BP1107" t="s">
        <v>33438</v>
      </c>
      <c r="BQ1107" t="s">
        <v>33438</v>
      </c>
      <c r="BR1107" t="s">
        <v>33452</v>
      </c>
      <c r="BS1107" t="s">
        <v>33436</v>
      </c>
      <c r="BT1107" t="s">
        <v>33438</v>
      </c>
      <c r="BV1107" t="s">
        <v>29987</v>
      </c>
      <c r="BW1107" t="s">
        <v>28760</v>
      </c>
      <c r="BX1107" t="s">
        <v>27925</v>
      </c>
      <c r="BY1107" t="s">
        <v>33441</v>
      </c>
      <c r="CB1107" t="s">
        <v>29987</v>
      </c>
      <c r="CC1107" t="s">
        <v>29987</v>
      </c>
      <c r="CD1107" t="s">
        <v>29987</v>
      </c>
      <c r="CF1107" t="s">
        <v>3215</v>
      </c>
      <c r="CG1107" t="s">
        <v>27925</v>
      </c>
      <c r="CH1107" t="s">
        <v>33383</v>
      </c>
      <c r="CI1107" t="s">
        <v>33394</v>
      </c>
      <c r="CR1107" t="s">
        <v>3214</v>
      </c>
      <c r="CS1107" t="b">
        <v>0</v>
      </c>
      <c r="CT1107">
        <v>7.7999999999999996E-3</v>
      </c>
      <c r="CU1107" t="s">
        <v>33605</v>
      </c>
      <c r="CV1107" t="s">
        <v>13075</v>
      </c>
      <c r="CW1107" t="s">
        <v>13076</v>
      </c>
      <c r="CX1107" t="b">
        <v>0</v>
      </c>
      <c r="CY1107">
        <v>7.7999999999999996E-3</v>
      </c>
      <c r="CZ1107" t="s">
        <v>33605</v>
      </c>
      <c r="DA1107" t="s">
        <v>33605</v>
      </c>
      <c r="DB1107" t="s">
        <v>33605</v>
      </c>
      <c r="DC1107" t="e">
        <v>#N/A</v>
      </c>
      <c r="DD1107" t="e">
        <v>#N/A</v>
      </c>
      <c r="DE1107" t="e">
        <v>#N/A</v>
      </c>
      <c r="DF1107" t="e">
        <v>#N/A</v>
      </c>
      <c r="DG1107" t="e">
        <v>#N/A</v>
      </c>
      <c r="DH1107" t="e">
        <v>#N/A</v>
      </c>
      <c r="DI1107" t="e">
        <v>#N/A</v>
      </c>
      <c r="DJ1107" t="e">
        <v>#N/A</v>
      </c>
    </row>
    <row r="1108" spans="1:114" x14ac:dyDescent="0.2">
      <c r="A1108" t="s">
        <v>3217</v>
      </c>
      <c r="B1108">
        <v>123310</v>
      </c>
      <c r="C1108">
        <v>124464</v>
      </c>
      <c r="D1108" t="s">
        <v>20</v>
      </c>
      <c r="E1108">
        <v>1155</v>
      </c>
      <c r="F1108">
        <v>384</v>
      </c>
      <c r="G1108" t="s">
        <v>22</v>
      </c>
      <c r="H1108" t="s">
        <v>23</v>
      </c>
      <c r="I1108" t="s">
        <v>16</v>
      </c>
      <c r="J1108" t="s">
        <v>17</v>
      </c>
      <c r="K1108" t="s">
        <v>18</v>
      </c>
      <c r="L1108" t="s">
        <v>7776</v>
      </c>
      <c r="M1108" t="s">
        <v>2842</v>
      </c>
      <c r="N1108" t="s">
        <v>3218</v>
      </c>
      <c r="O1108" t="s">
        <v>3219</v>
      </c>
      <c r="P1108" t="s">
        <v>3216</v>
      </c>
      <c r="R1108" t="s">
        <v>13077</v>
      </c>
      <c r="S1108">
        <v>444001</v>
      </c>
      <c r="T1108">
        <v>445155</v>
      </c>
      <c r="U1108" t="s">
        <v>26</v>
      </c>
      <c r="V1108">
        <v>1155</v>
      </c>
      <c r="W1108">
        <v>384</v>
      </c>
      <c r="X1108" t="s">
        <v>22</v>
      </c>
      <c r="Y1108" t="s">
        <v>23</v>
      </c>
      <c r="Z1108" t="s">
        <v>7792</v>
      </c>
      <c r="AA1108" t="s">
        <v>17</v>
      </c>
      <c r="AB1108" t="s">
        <v>5</v>
      </c>
      <c r="AD1108" t="s">
        <v>7793</v>
      </c>
      <c r="AE1108" t="s">
        <v>13078</v>
      </c>
      <c r="AF1108" t="s">
        <v>13079</v>
      </c>
      <c r="AH1108" t="str">
        <f t="shared" si="17"/>
        <v>CORRECT</v>
      </c>
      <c r="AI1108" t="s">
        <v>15399</v>
      </c>
      <c r="AJ1108" t="s">
        <v>20993</v>
      </c>
      <c r="AK1108" t="s">
        <v>23277</v>
      </c>
      <c r="AL1108" t="s">
        <v>25077</v>
      </c>
      <c r="AM1108" t="s">
        <v>26493</v>
      </c>
      <c r="AN1108" t="s">
        <v>27920</v>
      </c>
      <c r="AO1108" t="s">
        <v>27928</v>
      </c>
      <c r="AP1108" t="s">
        <v>28761</v>
      </c>
      <c r="AQ1108" t="s">
        <v>3216</v>
      </c>
      <c r="AR1108" t="s">
        <v>30719</v>
      </c>
      <c r="AS1108" t="s">
        <v>31396</v>
      </c>
      <c r="AT1108" t="s">
        <v>32299</v>
      </c>
      <c r="AU1108" t="s">
        <v>20</v>
      </c>
      <c r="AV1108" t="s">
        <v>20</v>
      </c>
      <c r="AW1108" t="s">
        <v>19517</v>
      </c>
      <c r="AX1108" t="s">
        <v>18941</v>
      </c>
      <c r="AY1108" t="s">
        <v>18787</v>
      </c>
      <c r="AZ1108" t="s">
        <v>20</v>
      </c>
      <c r="BA1108" t="s">
        <v>20</v>
      </c>
      <c r="BB1108" t="s">
        <v>20</v>
      </c>
      <c r="BC1108" t="s">
        <v>17662</v>
      </c>
      <c r="BD1108" s="22" t="s">
        <v>13077</v>
      </c>
      <c r="BE1108" s="22" t="s">
        <v>33435</v>
      </c>
      <c r="BF1108" t="s">
        <v>27927</v>
      </c>
      <c r="BG1108" t="s">
        <v>33387</v>
      </c>
      <c r="BH1108" t="s">
        <v>27927</v>
      </c>
      <c r="BI1108" t="s">
        <v>33446</v>
      </c>
      <c r="BJ1108" t="s">
        <v>33438</v>
      </c>
      <c r="BK1108" t="s">
        <v>33438</v>
      </c>
      <c r="BL1108" t="s">
        <v>33438</v>
      </c>
      <c r="BM1108" t="s">
        <v>33438</v>
      </c>
      <c r="BN1108" t="s">
        <v>33440</v>
      </c>
      <c r="BO1108" t="s">
        <v>33438</v>
      </c>
      <c r="BQ1108" t="s">
        <v>33438</v>
      </c>
      <c r="BR1108" t="s">
        <v>33447</v>
      </c>
      <c r="BS1108" t="s">
        <v>33436</v>
      </c>
      <c r="BT1108" t="s">
        <v>33438</v>
      </c>
      <c r="BV1108" t="s">
        <v>3216</v>
      </c>
      <c r="BW1108" t="s">
        <v>28761</v>
      </c>
      <c r="BX1108" t="s">
        <v>27928</v>
      </c>
      <c r="BY1108" t="s">
        <v>27927</v>
      </c>
      <c r="CB1108" t="s">
        <v>3216</v>
      </c>
      <c r="CC1108" t="s">
        <v>3216</v>
      </c>
      <c r="CD1108" t="s">
        <v>3216</v>
      </c>
      <c r="CE1108" s="25" t="s">
        <v>3216</v>
      </c>
      <c r="CF1108" t="s">
        <v>3219</v>
      </c>
      <c r="CG1108" t="s">
        <v>27928</v>
      </c>
      <c r="CH1108" t="s">
        <v>33382</v>
      </c>
      <c r="CI1108" t="s">
        <v>33395</v>
      </c>
      <c r="CR1108" t="s">
        <v>3218</v>
      </c>
      <c r="CS1108" t="b">
        <v>0</v>
      </c>
      <c r="CT1108">
        <v>1.3599999999999999E-2</v>
      </c>
      <c r="CU1108" t="s">
        <v>33605</v>
      </c>
      <c r="CV1108" t="s">
        <v>13078</v>
      </c>
      <c r="CW1108" t="s">
        <v>13079</v>
      </c>
      <c r="CX1108" t="b">
        <v>0</v>
      </c>
      <c r="CY1108">
        <v>1.3599999999999999E-2</v>
      </c>
      <c r="CZ1108" t="s">
        <v>33605</v>
      </c>
      <c r="DA1108" t="s">
        <v>33605</v>
      </c>
      <c r="DB1108" t="s">
        <v>33605</v>
      </c>
      <c r="DC1108" t="e">
        <v>#N/A</v>
      </c>
      <c r="DD1108" t="e">
        <v>#N/A</v>
      </c>
      <c r="DE1108" t="e">
        <v>#N/A</v>
      </c>
      <c r="DF1108" t="e">
        <v>#N/A</v>
      </c>
      <c r="DG1108" t="e">
        <v>#N/A</v>
      </c>
      <c r="DH1108" t="e">
        <v>#N/A</v>
      </c>
      <c r="DI1108" t="e">
        <v>#N/A</v>
      </c>
      <c r="DJ1108" t="e">
        <v>#N/A</v>
      </c>
    </row>
    <row r="1109" spans="1:114" x14ac:dyDescent="0.2">
      <c r="A1109" t="s">
        <v>3221</v>
      </c>
      <c r="B1109">
        <v>124493</v>
      </c>
      <c r="C1109">
        <v>125248</v>
      </c>
      <c r="D1109" t="s">
        <v>26</v>
      </c>
      <c r="E1109">
        <v>756</v>
      </c>
      <c r="F1109">
        <v>251</v>
      </c>
      <c r="G1109" t="s">
        <v>22</v>
      </c>
      <c r="H1109" t="s">
        <v>23</v>
      </c>
      <c r="I1109" t="s">
        <v>16</v>
      </c>
      <c r="J1109" t="s">
        <v>17</v>
      </c>
      <c r="K1109" t="s">
        <v>18</v>
      </c>
      <c r="L1109" t="s">
        <v>7776</v>
      </c>
      <c r="M1109" t="s">
        <v>2842</v>
      </c>
      <c r="N1109" t="s">
        <v>3222</v>
      </c>
      <c r="O1109" t="s">
        <v>3223</v>
      </c>
      <c r="P1109" t="s">
        <v>3220</v>
      </c>
      <c r="R1109" t="s">
        <v>13080</v>
      </c>
      <c r="S1109">
        <v>443217</v>
      </c>
      <c r="T1109">
        <v>443972</v>
      </c>
      <c r="U1109" t="s">
        <v>20</v>
      </c>
      <c r="V1109">
        <v>756</v>
      </c>
      <c r="W1109">
        <v>251</v>
      </c>
      <c r="X1109" t="s">
        <v>22</v>
      </c>
      <c r="Y1109" t="s">
        <v>23</v>
      </c>
      <c r="Z1109" t="s">
        <v>7792</v>
      </c>
      <c r="AA1109" t="s">
        <v>17</v>
      </c>
      <c r="AB1109" t="s">
        <v>5</v>
      </c>
      <c r="AD1109" t="s">
        <v>7793</v>
      </c>
      <c r="AE1109" t="s">
        <v>13081</v>
      </c>
      <c r="AF1109" t="s">
        <v>13082</v>
      </c>
      <c r="AH1109" t="str">
        <f t="shared" si="17"/>
        <v>CORRECT</v>
      </c>
      <c r="AI1109" t="s">
        <v>15400</v>
      </c>
      <c r="AJ1109" t="s">
        <v>20994</v>
      </c>
      <c r="AK1109" t="s">
        <v>23278</v>
      </c>
      <c r="AL1109" t="s">
        <v>24803</v>
      </c>
      <c r="AM1109" t="s">
        <v>26494</v>
      </c>
      <c r="AN1109" t="s">
        <v>27920</v>
      </c>
      <c r="AO1109" t="s">
        <v>27929</v>
      </c>
      <c r="AP1109" t="s">
        <v>28762</v>
      </c>
      <c r="AQ1109" t="s">
        <v>3220</v>
      </c>
      <c r="AR1109" t="s">
        <v>30720</v>
      </c>
      <c r="AS1109" t="s">
        <v>31397</v>
      </c>
      <c r="AT1109" t="s">
        <v>32300</v>
      </c>
      <c r="AU1109" t="s">
        <v>33152</v>
      </c>
      <c r="AV1109" t="s">
        <v>19864</v>
      </c>
      <c r="AW1109" t="s">
        <v>19518</v>
      </c>
      <c r="AX1109" t="s">
        <v>18974</v>
      </c>
      <c r="AY1109" t="s">
        <v>18748</v>
      </c>
      <c r="AZ1109" t="s">
        <v>20</v>
      </c>
      <c r="BA1109" t="s">
        <v>20</v>
      </c>
      <c r="BB1109" t="s">
        <v>20</v>
      </c>
      <c r="BC1109" t="s">
        <v>17663</v>
      </c>
      <c r="BD1109" s="22" t="s">
        <v>13080</v>
      </c>
      <c r="BE1109" s="22" t="s">
        <v>33435</v>
      </c>
      <c r="BF1109" t="s">
        <v>27929</v>
      </c>
      <c r="BG1109" t="s">
        <v>33398</v>
      </c>
      <c r="BH1109" t="s">
        <v>27929</v>
      </c>
      <c r="BI1109" t="s">
        <v>33398</v>
      </c>
      <c r="BJ1109" t="s">
        <v>33438</v>
      </c>
      <c r="BK1109" t="s">
        <v>33438</v>
      </c>
      <c r="BL1109" t="s">
        <v>33438</v>
      </c>
      <c r="BM1109" t="s">
        <v>33438</v>
      </c>
      <c r="BN1109" t="s">
        <v>33440</v>
      </c>
      <c r="BO1109" t="s">
        <v>33438</v>
      </c>
      <c r="BP1109" t="s">
        <v>33438</v>
      </c>
      <c r="BQ1109" t="s">
        <v>33438</v>
      </c>
      <c r="BR1109" t="s">
        <v>33443</v>
      </c>
      <c r="BS1109" t="s">
        <v>33436</v>
      </c>
      <c r="BT1109" t="s">
        <v>33438</v>
      </c>
      <c r="BV1109" t="s">
        <v>3220</v>
      </c>
      <c r="BW1109" t="s">
        <v>28762</v>
      </c>
      <c r="BX1109" t="s">
        <v>27929</v>
      </c>
      <c r="BY1109" t="s">
        <v>27929</v>
      </c>
      <c r="CB1109" t="s">
        <v>3220</v>
      </c>
      <c r="CC1109" t="s">
        <v>3220</v>
      </c>
      <c r="CD1109" t="s">
        <v>3220</v>
      </c>
      <c r="CE1109" s="25" t="s">
        <v>3220</v>
      </c>
      <c r="CF1109" t="s">
        <v>3223</v>
      </c>
      <c r="CG1109" t="s">
        <v>27929</v>
      </c>
      <c r="CH1109" t="s">
        <v>33382</v>
      </c>
      <c r="CI1109" t="s">
        <v>33398</v>
      </c>
      <c r="CR1109" t="s">
        <v>3222</v>
      </c>
      <c r="CS1109" t="b">
        <v>0</v>
      </c>
      <c r="CT1109">
        <v>5.7000000000000002E-3</v>
      </c>
      <c r="CU1109" t="s">
        <v>33605</v>
      </c>
      <c r="CV1109" t="s">
        <v>13081</v>
      </c>
      <c r="CW1109" t="s">
        <v>13082</v>
      </c>
      <c r="CX1109" t="b">
        <v>0</v>
      </c>
      <c r="CY1109">
        <v>5.7000000000000002E-3</v>
      </c>
      <c r="CZ1109" t="s">
        <v>33605</v>
      </c>
      <c r="DA1109" t="s">
        <v>33605</v>
      </c>
      <c r="DB1109" t="s">
        <v>33605</v>
      </c>
      <c r="DC1109" t="e">
        <v>#N/A</v>
      </c>
      <c r="DD1109" t="e">
        <v>#N/A</v>
      </c>
      <c r="DE1109" t="e">
        <v>#N/A</v>
      </c>
      <c r="DF1109" t="e">
        <v>#N/A</v>
      </c>
      <c r="DG1109" t="e">
        <v>#N/A</v>
      </c>
      <c r="DH1109" t="e">
        <v>#N/A</v>
      </c>
      <c r="DI1109" t="e">
        <v>#N/A</v>
      </c>
      <c r="DJ1109" t="e">
        <v>#N/A</v>
      </c>
    </row>
    <row r="1110" spans="1:114" x14ac:dyDescent="0.2">
      <c r="A1110" t="s">
        <v>3224</v>
      </c>
      <c r="B1110">
        <v>125229</v>
      </c>
      <c r="C1110">
        <v>126443</v>
      </c>
      <c r="D1110" t="s">
        <v>20</v>
      </c>
      <c r="E1110">
        <v>1215</v>
      </c>
      <c r="F1110">
        <v>404</v>
      </c>
      <c r="G1110" t="s">
        <v>22</v>
      </c>
      <c r="H1110" t="s">
        <v>23</v>
      </c>
      <c r="I1110" t="s">
        <v>16</v>
      </c>
      <c r="J1110" t="s">
        <v>17</v>
      </c>
      <c r="K1110" t="s">
        <v>18</v>
      </c>
      <c r="L1110" t="s">
        <v>7776</v>
      </c>
      <c r="M1110" t="s">
        <v>2842</v>
      </c>
      <c r="N1110" t="s">
        <v>3225</v>
      </c>
      <c r="O1110" t="s">
        <v>3226</v>
      </c>
      <c r="R1110" t="s">
        <v>13083</v>
      </c>
      <c r="S1110">
        <v>442022</v>
      </c>
      <c r="T1110">
        <v>443236</v>
      </c>
      <c r="U1110" t="s">
        <v>26</v>
      </c>
      <c r="V1110">
        <v>1215</v>
      </c>
      <c r="W1110">
        <v>404</v>
      </c>
      <c r="X1110" t="s">
        <v>22</v>
      </c>
      <c r="Y1110" t="s">
        <v>23</v>
      </c>
      <c r="Z1110" t="s">
        <v>7792</v>
      </c>
      <c r="AA1110" t="s">
        <v>17</v>
      </c>
      <c r="AB1110" t="s">
        <v>5</v>
      </c>
      <c r="AD1110" t="s">
        <v>7793</v>
      </c>
      <c r="AE1110" t="s">
        <v>13084</v>
      </c>
      <c r="AF1110" t="s">
        <v>8568</v>
      </c>
      <c r="AH1110" t="str">
        <f t="shared" si="17"/>
        <v>CORRECT</v>
      </c>
      <c r="AI1110" t="s">
        <v>15401</v>
      </c>
      <c r="AJ1110" t="s">
        <v>20995</v>
      </c>
      <c r="AK1110" t="s">
        <v>23279</v>
      </c>
      <c r="AL1110" t="s">
        <v>25078</v>
      </c>
      <c r="AM1110" t="s">
        <v>26495</v>
      </c>
      <c r="AN1110" t="s">
        <v>27920</v>
      </c>
      <c r="AO1110" t="s">
        <v>27939</v>
      </c>
      <c r="AP1110" t="s">
        <v>28213</v>
      </c>
      <c r="AQ1110" t="s">
        <v>20</v>
      </c>
      <c r="AR1110" t="s">
        <v>20</v>
      </c>
      <c r="AS1110" t="s">
        <v>20</v>
      </c>
      <c r="AT1110" t="s">
        <v>20</v>
      </c>
      <c r="AU1110" t="s">
        <v>20</v>
      </c>
      <c r="AV1110" t="s">
        <v>20</v>
      </c>
      <c r="AW1110" t="s">
        <v>20</v>
      </c>
      <c r="AX1110" t="s">
        <v>20</v>
      </c>
      <c r="AY1110" t="s">
        <v>20</v>
      </c>
      <c r="AZ1110" t="s">
        <v>20</v>
      </c>
      <c r="BA1110" t="s">
        <v>20</v>
      </c>
      <c r="BB1110" t="s">
        <v>20</v>
      </c>
      <c r="BC1110" t="s">
        <v>17664</v>
      </c>
      <c r="BD1110" s="22" t="s">
        <v>13083</v>
      </c>
      <c r="BE1110" s="22" t="s">
        <v>33435</v>
      </c>
      <c r="BF1110" t="s">
        <v>27939</v>
      </c>
      <c r="BG1110" t="s">
        <v>33392</v>
      </c>
      <c r="BH1110" t="s">
        <v>27939</v>
      </c>
      <c r="BI1110" t="s">
        <v>33392</v>
      </c>
      <c r="BJ1110" t="s">
        <v>33438</v>
      </c>
      <c r="BK1110" t="s">
        <v>33438</v>
      </c>
      <c r="BL1110" t="s">
        <v>33438</v>
      </c>
      <c r="BM1110" t="s">
        <v>33436</v>
      </c>
      <c r="BN1110" t="s">
        <v>33437</v>
      </c>
      <c r="BO1110" t="s">
        <v>33438</v>
      </c>
      <c r="BQ1110" t="s">
        <v>33438</v>
      </c>
      <c r="BR1110" t="s">
        <v>33443</v>
      </c>
      <c r="BS1110" t="s">
        <v>33438</v>
      </c>
      <c r="BT1110" t="s">
        <v>33438</v>
      </c>
      <c r="BV1110" t="s">
        <v>20</v>
      </c>
      <c r="BW1110" t="s">
        <v>28213</v>
      </c>
      <c r="BX1110" t="s">
        <v>27939</v>
      </c>
      <c r="BY1110" t="s">
        <v>27939</v>
      </c>
      <c r="CB1110" t="s">
        <v>17664</v>
      </c>
      <c r="CC1110" t="s">
        <v>17664</v>
      </c>
      <c r="CD1110" t="s">
        <v>17664</v>
      </c>
      <c r="CF1110" t="s">
        <v>3226</v>
      </c>
      <c r="CG1110" t="s">
        <v>27939</v>
      </c>
      <c r="CH1110" t="s">
        <v>33380</v>
      </c>
      <c r="CI1110" t="s">
        <v>33392</v>
      </c>
      <c r="CR1110" t="s">
        <v>3225</v>
      </c>
      <c r="CS1110" t="b">
        <v>0</v>
      </c>
      <c r="CT1110">
        <v>4.6399999999999997E-2</v>
      </c>
      <c r="CU1110" t="s">
        <v>33605</v>
      </c>
      <c r="CV1110" t="s">
        <v>13084</v>
      </c>
      <c r="CW1110" t="s">
        <v>8568</v>
      </c>
      <c r="CX1110" t="b">
        <v>0</v>
      </c>
      <c r="CY1110">
        <v>4.6399999999999997E-2</v>
      </c>
      <c r="CZ1110" t="s">
        <v>33605</v>
      </c>
      <c r="DA1110" t="s">
        <v>33605</v>
      </c>
      <c r="DB1110" t="s">
        <v>33605</v>
      </c>
      <c r="DC1110" t="e">
        <v>#N/A</v>
      </c>
      <c r="DD1110" t="e">
        <v>#N/A</v>
      </c>
      <c r="DE1110" t="e">
        <v>#N/A</v>
      </c>
      <c r="DF1110" t="e">
        <v>#N/A</v>
      </c>
      <c r="DG1110" t="e">
        <v>#N/A</v>
      </c>
      <c r="DH1110" t="e">
        <v>#N/A</v>
      </c>
      <c r="DI1110" t="e">
        <v>#N/A</v>
      </c>
      <c r="DJ1110" t="e">
        <v>#N/A</v>
      </c>
    </row>
    <row r="1111" spans="1:114" x14ac:dyDescent="0.2">
      <c r="A1111" t="s">
        <v>3227</v>
      </c>
      <c r="B1111">
        <v>126695</v>
      </c>
      <c r="C1111">
        <v>127108</v>
      </c>
      <c r="D1111" t="s">
        <v>26</v>
      </c>
      <c r="E1111">
        <v>414</v>
      </c>
      <c r="F1111">
        <v>137</v>
      </c>
      <c r="G1111" t="s">
        <v>22</v>
      </c>
      <c r="H1111" t="s">
        <v>23</v>
      </c>
      <c r="I1111" t="s">
        <v>16</v>
      </c>
      <c r="J1111" t="s">
        <v>17</v>
      </c>
      <c r="K1111" t="s">
        <v>18</v>
      </c>
      <c r="L1111" t="s">
        <v>7776</v>
      </c>
      <c r="M1111" t="s">
        <v>2842</v>
      </c>
      <c r="N1111" t="s">
        <v>3228</v>
      </c>
      <c r="O1111" t="s">
        <v>3229</v>
      </c>
      <c r="R1111" t="s">
        <v>13085</v>
      </c>
      <c r="S1111">
        <v>441357</v>
      </c>
      <c r="T1111">
        <v>441836</v>
      </c>
      <c r="U1111" t="s">
        <v>20</v>
      </c>
      <c r="V1111">
        <v>480</v>
      </c>
      <c r="W1111">
        <v>159</v>
      </c>
      <c r="X1111" t="s">
        <v>22</v>
      </c>
      <c r="Y1111" t="s">
        <v>23</v>
      </c>
      <c r="Z1111" t="s">
        <v>7792</v>
      </c>
      <c r="AA1111" t="s">
        <v>17</v>
      </c>
      <c r="AB1111" t="s">
        <v>5</v>
      </c>
      <c r="AD1111" t="s">
        <v>7793</v>
      </c>
      <c r="AE1111" t="s">
        <v>13086</v>
      </c>
      <c r="AF1111" t="s">
        <v>7804</v>
      </c>
      <c r="AH1111" t="str">
        <f t="shared" si="17"/>
        <v>bad</v>
      </c>
      <c r="AI1111" t="s">
        <v>15402</v>
      </c>
      <c r="AJ1111" t="s">
        <v>20996</v>
      </c>
      <c r="AK1111" t="s">
        <v>23280</v>
      </c>
      <c r="AL1111" t="s">
        <v>24926</v>
      </c>
      <c r="AM1111" t="s">
        <v>26496</v>
      </c>
      <c r="AN1111" t="s">
        <v>27920</v>
      </c>
      <c r="AO1111" t="s">
        <v>27925</v>
      </c>
      <c r="AP1111" t="s">
        <v>28763</v>
      </c>
      <c r="AQ1111" t="s">
        <v>20</v>
      </c>
      <c r="AR1111" t="s">
        <v>20</v>
      </c>
      <c r="AS1111" t="s">
        <v>20</v>
      </c>
      <c r="AT1111" t="s">
        <v>20</v>
      </c>
      <c r="AU1111" t="s">
        <v>20</v>
      </c>
      <c r="AV1111" t="s">
        <v>20</v>
      </c>
      <c r="AW1111" t="s">
        <v>20</v>
      </c>
      <c r="AX1111" t="s">
        <v>20</v>
      </c>
      <c r="AY1111" t="s">
        <v>20</v>
      </c>
      <c r="AZ1111" t="s">
        <v>20</v>
      </c>
      <c r="BA1111" t="s">
        <v>20</v>
      </c>
      <c r="BB1111" t="s">
        <v>20</v>
      </c>
      <c r="BC1111" t="s">
        <v>17665</v>
      </c>
      <c r="BD1111" s="22" t="s">
        <v>13085</v>
      </c>
      <c r="BE1111" s="22" t="s">
        <v>33435</v>
      </c>
      <c r="BF1111" t="s">
        <v>33441</v>
      </c>
      <c r="BG1111" t="s">
        <v>33442</v>
      </c>
      <c r="BH1111" t="s">
        <v>30333</v>
      </c>
      <c r="BI1111" t="s">
        <v>33442</v>
      </c>
      <c r="BJ1111" t="s">
        <v>33438</v>
      </c>
      <c r="BK1111" t="s">
        <v>33438</v>
      </c>
      <c r="BL1111" t="s">
        <v>33438</v>
      </c>
      <c r="BM1111" t="s">
        <v>33436</v>
      </c>
      <c r="BN1111" t="s">
        <v>33437</v>
      </c>
      <c r="BO1111" t="s">
        <v>33438</v>
      </c>
      <c r="BP1111" t="s">
        <v>33438</v>
      </c>
      <c r="BQ1111" t="s">
        <v>33438</v>
      </c>
      <c r="BR1111" t="s">
        <v>33439</v>
      </c>
      <c r="BS1111" t="s">
        <v>33436</v>
      </c>
      <c r="BT1111" t="s">
        <v>33438</v>
      </c>
      <c r="BV1111" t="s">
        <v>20</v>
      </c>
      <c r="BW1111" t="s">
        <v>28763</v>
      </c>
      <c r="BX1111" t="s">
        <v>27925</v>
      </c>
      <c r="BY1111" t="s">
        <v>33441</v>
      </c>
      <c r="CB1111" t="s">
        <v>17665</v>
      </c>
      <c r="CC1111" t="s">
        <v>17665</v>
      </c>
      <c r="CD1111" t="s">
        <v>17665</v>
      </c>
      <c r="CF1111" t="s">
        <v>3229</v>
      </c>
      <c r="CG1111" t="s">
        <v>27925</v>
      </c>
      <c r="CH1111" t="s">
        <v>33383</v>
      </c>
      <c r="CI1111" t="s">
        <v>33394</v>
      </c>
      <c r="CR1111" t="s">
        <v>3228</v>
      </c>
      <c r="CS1111" t="b">
        <v>0</v>
      </c>
      <c r="CT1111">
        <v>1.24E-2</v>
      </c>
      <c r="CU1111" t="s">
        <v>33605</v>
      </c>
      <c r="CV1111" t="s">
        <v>13086</v>
      </c>
      <c r="CW1111" t="s">
        <v>7804</v>
      </c>
      <c r="CX1111" t="b">
        <v>0</v>
      </c>
      <c r="CY1111">
        <v>2.5100000000000001E-2</v>
      </c>
      <c r="CZ1111" t="s">
        <v>33605</v>
      </c>
      <c r="DA1111" t="s">
        <v>33605</v>
      </c>
      <c r="DB1111" t="s">
        <v>33606</v>
      </c>
      <c r="DC1111" t="e">
        <v>#N/A</v>
      </c>
      <c r="DD1111" t="e">
        <v>#N/A</v>
      </c>
      <c r="DE1111" t="e">
        <v>#N/A</v>
      </c>
      <c r="DF1111" t="e">
        <v>#N/A</v>
      </c>
      <c r="DG1111" t="e">
        <v>#N/A</v>
      </c>
      <c r="DH1111" t="e">
        <v>#N/A</v>
      </c>
      <c r="DI1111" t="e">
        <v>#N/A</v>
      </c>
      <c r="DJ1111" t="e">
        <v>#N/A</v>
      </c>
    </row>
    <row r="1112" spans="1:114" x14ac:dyDescent="0.2">
      <c r="A1112" t="s">
        <v>3230</v>
      </c>
      <c r="B1112">
        <v>127166</v>
      </c>
      <c r="C1112">
        <v>127804</v>
      </c>
      <c r="D1112" t="s">
        <v>20</v>
      </c>
      <c r="E1112">
        <v>639</v>
      </c>
      <c r="F1112">
        <v>212</v>
      </c>
      <c r="G1112" t="s">
        <v>22</v>
      </c>
      <c r="H1112" t="s">
        <v>23</v>
      </c>
      <c r="I1112" t="s">
        <v>16</v>
      </c>
      <c r="J1112" t="s">
        <v>17</v>
      </c>
      <c r="K1112" t="s">
        <v>18</v>
      </c>
      <c r="L1112" t="s">
        <v>7776</v>
      </c>
      <c r="M1112" t="s">
        <v>2842</v>
      </c>
      <c r="N1112" t="s">
        <v>3231</v>
      </c>
      <c r="O1112" t="s">
        <v>3232</v>
      </c>
      <c r="R1112" t="s">
        <v>13087</v>
      </c>
      <c r="S1112">
        <v>440670</v>
      </c>
      <c r="T1112">
        <v>441299</v>
      </c>
      <c r="U1112" t="s">
        <v>26</v>
      </c>
      <c r="V1112">
        <v>630</v>
      </c>
      <c r="W1112">
        <v>209</v>
      </c>
      <c r="X1112" t="s">
        <v>22</v>
      </c>
      <c r="Y1112" t="s">
        <v>23</v>
      </c>
      <c r="Z1112" t="s">
        <v>7792</v>
      </c>
      <c r="AA1112" t="s">
        <v>17</v>
      </c>
      <c r="AB1112" t="s">
        <v>5</v>
      </c>
      <c r="AD1112" t="s">
        <v>7793</v>
      </c>
      <c r="AE1112" t="s">
        <v>13088</v>
      </c>
      <c r="AF1112" t="s">
        <v>3232</v>
      </c>
      <c r="AH1112" t="str">
        <f t="shared" si="17"/>
        <v>bad</v>
      </c>
      <c r="AI1112" t="s">
        <v>15403</v>
      </c>
      <c r="AJ1112" t="s">
        <v>20997</v>
      </c>
      <c r="AK1112" t="s">
        <v>23281</v>
      </c>
      <c r="AL1112" t="s">
        <v>24517</v>
      </c>
      <c r="AM1112" t="s">
        <v>26497</v>
      </c>
      <c r="AN1112" t="s">
        <v>27920</v>
      </c>
      <c r="AO1112" t="s">
        <v>27925</v>
      </c>
      <c r="AP1112" t="s">
        <v>3232</v>
      </c>
      <c r="AQ1112" t="s">
        <v>29988</v>
      </c>
      <c r="AR1112" t="s">
        <v>20</v>
      </c>
      <c r="AS1112" t="s">
        <v>20</v>
      </c>
      <c r="AT1112" t="s">
        <v>32301</v>
      </c>
      <c r="AU1112" t="s">
        <v>20</v>
      </c>
      <c r="AV1112" t="s">
        <v>20</v>
      </c>
      <c r="AW1112" t="s">
        <v>20</v>
      </c>
      <c r="AX1112" t="s">
        <v>20</v>
      </c>
      <c r="AY1112" t="s">
        <v>18759</v>
      </c>
      <c r="AZ1112" t="s">
        <v>20</v>
      </c>
      <c r="BA1112" t="s">
        <v>20</v>
      </c>
      <c r="BB1112" t="s">
        <v>20</v>
      </c>
      <c r="BC1112" t="s">
        <v>17666</v>
      </c>
      <c r="BD1112" s="22" t="s">
        <v>13087</v>
      </c>
      <c r="BE1112" s="22" t="s">
        <v>33435</v>
      </c>
      <c r="BF1112" t="s">
        <v>33450</v>
      </c>
      <c r="BG1112" t="s">
        <v>33451</v>
      </c>
      <c r="BH1112" t="s">
        <v>33450</v>
      </c>
      <c r="BI1112" t="s">
        <v>33451</v>
      </c>
      <c r="BJ1112" t="s">
        <v>33438</v>
      </c>
      <c r="BK1112" t="s">
        <v>33438</v>
      </c>
      <c r="BL1112" t="s">
        <v>33436</v>
      </c>
      <c r="BM1112" t="s">
        <v>33436</v>
      </c>
      <c r="BN1112" t="s">
        <v>33449</v>
      </c>
      <c r="BO1112" t="s">
        <v>33438</v>
      </c>
      <c r="BQ1112" t="s">
        <v>33438</v>
      </c>
      <c r="BR1112" t="s">
        <v>33439</v>
      </c>
      <c r="BS1112" t="s">
        <v>33436</v>
      </c>
      <c r="BT1112" t="s">
        <v>33438</v>
      </c>
      <c r="BV1112" t="s">
        <v>29988</v>
      </c>
      <c r="BW1112" t="s">
        <v>3232</v>
      </c>
      <c r="BX1112" t="s">
        <v>27925</v>
      </c>
      <c r="BY1112" t="s">
        <v>33450</v>
      </c>
      <c r="CB1112" t="s">
        <v>29988</v>
      </c>
      <c r="CC1112" t="s">
        <v>29988</v>
      </c>
      <c r="CD1112" t="s">
        <v>29988</v>
      </c>
      <c r="CF1112" t="s">
        <v>3232</v>
      </c>
      <c r="CG1112" t="s">
        <v>27925</v>
      </c>
      <c r="CH1112" t="s">
        <v>33383</v>
      </c>
      <c r="CI1112" t="s">
        <v>33394</v>
      </c>
      <c r="CR1112" t="s">
        <v>3231</v>
      </c>
      <c r="CS1112" t="b">
        <v>0</v>
      </c>
      <c r="CT1112">
        <v>1.09E-2</v>
      </c>
      <c r="CU1112" t="s">
        <v>33605</v>
      </c>
      <c r="CV1112" t="s">
        <v>13088</v>
      </c>
      <c r="CW1112" t="s">
        <v>3232</v>
      </c>
      <c r="CX1112" t="b">
        <v>0</v>
      </c>
      <c r="CY1112">
        <v>1.09E-2</v>
      </c>
      <c r="CZ1112" t="s">
        <v>33605</v>
      </c>
      <c r="DA1112" t="s">
        <v>33605</v>
      </c>
      <c r="DB1112" t="s">
        <v>33605</v>
      </c>
      <c r="DC1112" t="e">
        <v>#N/A</v>
      </c>
      <c r="DD1112" t="e">
        <v>#N/A</v>
      </c>
      <c r="DE1112" t="e">
        <v>#N/A</v>
      </c>
      <c r="DF1112" t="e">
        <v>#N/A</v>
      </c>
      <c r="DG1112" t="e">
        <v>#N/A</v>
      </c>
      <c r="DH1112" t="e">
        <v>#N/A</v>
      </c>
      <c r="DI1112" t="e">
        <v>#N/A</v>
      </c>
      <c r="DJ1112" t="e">
        <v>#N/A</v>
      </c>
    </row>
    <row r="1113" spans="1:114" x14ac:dyDescent="0.2">
      <c r="A1113" t="s">
        <v>3233</v>
      </c>
      <c r="B1113">
        <v>128170</v>
      </c>
      <c r="C1113">
        <v>128415</v>
      </c>
      <c r="D1113" t="s">
        <v>26</v>
      </c>
      <c r="E1113">
        <v>246</v>
      </c>
      <c r="F1113">
        <v>81</v>
      </c>
      <c r="G1113" t="s">
        <v>22</v>
      </c>
      <c r="H1113" t="s">
        <v>23</v>
      </c>
      <c r="I1113" t="s">
        <v>16</v>
      </c>
      <c r="J1113" t="s">
        <v>17</v>
      </c>
      <c r="K1113" t="s">
        <v>18</v>
      </c>
      <c r="L1113" t="s">
        <v>7776</v>
      </c>
      <c r="M1113" t="s">
        <v>2842</v>
      </c>
      <c r="N1113" t="s">
        <v>3234</v>
      </c>
      <c r="O1113" t="s">
        <v>3235</v>
      </c>
      <c r="R1113" t="s">
        <v>13089</v>
      </c>
      <c r="S1113">
        <v>440050</v>
      </c>
      <c r="T1113">
        <v>440295</v>
      </c>
      <c r="U1113" t="s">
        <v>20</v>
      </c>
      <c r="V1113">
        <v>246</v>
      </c>
      <c r="W1113">
        <v>81</v>
      </c>
      <c r="X1113" t="s">
        <v>22</v>
      </c>
      <c r="Y1113" t="s">
        <v>23</v>
      </c>
      <c r="Z1113" t="s">
        <v>7792</v>
      </c>
      <c r="AA1113" t="s">
        <v>17</v>
      </c>
      <c r="AB1113" t="s">
        <v>5</v>
      </c>
      <c r="AD1113" t="s">
        <v>7793</v>
      </c>
      <c r="AE1113" t="s">
        <v>13090</v>
      </c>
      <c r="AF1113" t="s">
        <v>13091</v>
      </c>
      <c r="AH1113" t="str">
        <f t="shared" si="17"/>
        <v>CORRECT</v>
      </c>
      <c r="AI1113" t="s">
        <v>15404</v>
      </c>
      <c r="AJ1113" t="s">
        <v>20998</v>
      </c>
      <c r="AK1113" t="s">
        <v>23282</v>
      </c>
      <c r="AL1113" t="s">
        <v>24688</v>
      </c>
      <c r="AM1113" t="s">
        <v>26498</v>
      </c>
      <c r="AN1113" t="s">
        <v>27920</v>
      </c>
      <c r="AO1113" t="s">
        <v>27936</v>
      </c>
      <c r="AP1113" t="s">
        <v>28764</v>
      </c>
      <c r="AQ1113" t="s">
        <v>29989</v>
      </c>
      <c r="AR1113" t="s">
        <v>20</v>
      </c>
      <c r="AS1113" t="s">
        <v>20</v>
      </c>
      <c r="AT1113" t="s">
        <v>20</v>
      </c>
      <c r="AU1113" t="s">
        <v>20</v>
      </c>
      <c r="AV1113" t="s">
        <v>20</v>
      </c>
      <c r="AW1113" t="s">
        <v>20</v>
      </c>
      <c r="AX1113" t="s">
        <v>20</v>
      </c>
      <c r="AY1113" t="s">
        <v>20</v>
      </c>
      <c r="AZ1113" t="s">
        <v>20</v>
      </c>
      <c r="BA1113" t="s">
        <v>20</v>
      </c>
      <c r="BB1113" t="s">
        <v>20</v>
      </c>
      <c r="BC1113" t="s">
        <v>17667</v>
      </c>
      <c r="BD1113" s="22" t="s">
        <v>13089</v>
      </c>
      <c r="BE1113" s="22" t="s">
        <v>33435</v>
      </c>
      <c r="BF1113" t="s">
        <v>27936</v>
      </c>
      <c r="BG1113" t="s">
        <v>33390</v>
      </c>
      <c r="BH1113" t="s">
        <v>27936</v>
      </c>
      <c r="BI1113" t="s">
        <v>33390</v>
      </c>
      <c r="BJ1113" t="s">
        <v>33438</v>
      </c>
      <c r="BK1113" t="s">
        <v>33438</v>
      </c>
      <c r="BL1113" t="s">
        <v>33438</v>
      </c>
      <c r="BM1113" t="s">
        <v>33438</v>
      </c>
      <c r="BN1113" t="s">
        <v>33440</v>
      </c>
      <c r="BO1113" t="s">
        <v>33438</v>
      </c>
      <c r="BP1113" t="s">
        <v>33438</v>
      </c>
      <c r="BQ1113" t="s">
        <v>33438</v>
      </c>
      <c r="BR1113" t="s">
        <v>33443</v>
      </c>
      <c r="BS1113" t="s">
        <v>33436</v>
      </c>
      <c r="BT1113" t="s">
        <v>33436</v>
      </c>
      <c r="BV1113" t="s">
        <v>29989</v>
      </c>
      <c r="BW1113" t="s">
        <v>28764</v>
      </c>
      <c r="BX1113" t="s">
        <v>27936</v>
      </c>
      <c r="BY1113" t="s">
        <v>27936</v>
      </c>
      <c r="CB1113" t="s">
        <v>29989</v>
      </c>
      <c r="CC1113" t="s">
        <v>29989</v>
      </c>
      <c r="CD1113" t="s">
        <v>29989</v>
      </c>
      <c r="CF1113" t="s">
        <v>3235</v>
      </c>
      <c r="CG1113" t="s">
        <v>27936</v>
      </c>
      <c r="CH1113" t="s">
        <v>33380</v>
      </c>
      <c r="CI1113" t="s">
        <v>33390</v>
      </c>
      <c r="CR1113" t="s">
        <v>3234</v>
      </c>
      <c r="CS1113" t="b">
        <v>0</v>
      </c>
      <c r="CT1113">
        <v>2.9000000000000001E-2</v>
      </c>
      <c r="CU1113" t="s">
        <v>33605</v>
      </c>
      <c r="CV1113" t="s">
        <v>13090</v>
      </c>
      <c r="CW1113" t="s">
        <v>13091</v>
      </c>
      <c r="CX1113" t="b">
        <v>0</v>
      </c>
      <c r="CY1113">
        <v>2.9000000000000001E-2</v>
      </c>
      <c r="CZ1113" t="s">
        <v>33605</v>
      </c>
      <c r="DA1113" t="s">
        <v>33605</v>
      </c>
      <c r="DB1113" t="s">
        <v>33605</v>
      </c>
      <c r="DC1113" t="e">
        <v>#N/A</v>
      </c>
      <c r="DD1113" t="e">
        <v>#N/A</v>
      </c>
      <c r="DE1113" t="e">
        <v>#N/A</v>
      </c>
      <c r="DF1113" t="e">
        <v>#N/A</v>
      </c>
      <c r="DG1113" t="e">
        <v>#N/A</v>
      </c>
      <c r="DH1113" t="e">
        <v>#N/A</v>
      </c>
      <c r="DI1113" t="e">
        <v>#N/A</v>
      </c>
      <c r="DJ1113" t="e">
        <v>#N/A</v>
      </c>
    </row>
    <row r="1114" spans="1:114" x14ac:dyDescent="0.2">
      <c r="A1114" t="s">
        <v>3237</v>
      </c>
      <c r="B1114">
        <v>128519</v>
      </c>
      <c r="C1114">
        <v>129790</v>
      </c>
      <c r="D1114" t="s">
        <v>26</v>
      </c>
      <c r="E1114">
        <v>1272</v>
      </c>
      <c r="F1114">
        <v>423</v>
      </c>
      <c r="G1114" t="s">
        <v>22</v>
      </c>
      <c r="H1114" t="s">
        <v>23</v>
      </c>
      <c r="I1114" t="s">
        <v>16</v>
      </c>
      <c r="J1114" t="s">
        <v>17</v>
      </c>
      <c r="K1114" t="s">
        <v>18</v>
      </c>
      <c r="L1114" t="s">
        <v>7776</v>
      </c>
      <c r="M1114" t="s">
        <v>2842</v>
      </c>
      <c r="N1114" t="s">
        <v>3238</v>
      </c>
      <c r="O1114" t="s">
        <v>3239</v>
      </c>
      <c r="P1114" t="s">
        <v>3236</v>
      </c>
      <c r="R1114" t="s">
        <v>13092</v>
      </c>
      <c r="S1114">
        <v>438675</v>
      </c>
      <c r="T1114">
        <v>440006</v>
      </c>
      <c r="U1114" t="s">
        <v>20</v>
      </c>
      <c r="V1114">
        <v>1332</v>
      </c>
      <c r="W1114">
        <v>443</v>
      </c>
      <c r="X1114" t="s">
        <v>22</v>
      </c>
      <c r="Y1114" t="s">
        <v>23</v>
      </c>
      <c r="Z1114" t="s">
        <v>7792</v>
      </c>
      <c r="AA1114" t="s">
        <v>17</v>
      </c>
      <c r="AB1114" t="s">
        <v>5</v>
      </c>
      <c r="AD1114" t="s">
        <v>7793</v>
      </c>
      <c r="AE1114" t="s">
        <v>13093</v>
      </c>
      <c r="AF1114" t="s">
        <v>13094</v>
      </c>
      <c r="AH1114" t="str">
        <f t="shared" si="17"/>
        <v>bad</v>
      </c>
      <c r="AI1114" t="s">
        <v>15405</v>
      </c>
      <c r="AJ1114" t="s">
        <v>20999</v>
      </c>
      <c r="AK1114" t="s">
        <v>23283</v>
      </c>
      <c r="AL1114" t="s">
        <v>25079</v>
      </c>
      <c r="AM1114" t="s">
        <v>26499</v>
      </c>
      <c r="AN1114" t="s">
        <v>27920</v>
      </c>
      <c r="AO1114" t="s">
        <v>27927</v>
      </c>
      <c r="AP1114" t="s">
        <v>28765</v>
      </c>
      <c r="AQ1114" t="s">
        <v>3236</v>
      </c>
      <c r="AR1114" t="s">
        <v>30721</v>
      </c>
      <c r="AS1114" t="s">
        <v>31398</v>
      </c>
      <c r="AT1114" t="s">
        <v>32302</v>
      </c>
      <c r="AU1114" t="s">
        <v>33026</v>
      </c>
      <c r="AV1114" t="s">
        <v>19792</v>
      </c>
      <c r="AW1114" t="s">
        <v>19519</v>
      </c>
      <c r="AX1114" t="s">
        <v>18914</v>
      </c>
      <c r="AY1114" t="s">
        <v>18780</v>
      </c>
      <c r="AZ1114" t="s">
        <v>20</v>
      </c>
      <c r="BA1114" t="s">
        <v>20</v>
      </c>
      <c r="BB1114" t="s">
        <v>20</v>
      </c>
      <c r="BC1114" t="s">
        <v>17668</v>
      </c>
      <c r="BD1114" s="22" t="s">
        <v>13092</v>
      </c>
      <c r="BE1114" s="22" t="s">
        <v>33435</v>
      </c>
      <c r="BF1114" t="s">
        <v>27927</v>
      </c>
      <c r="BG1114" t="s">
        <v>33387</v>
      </c>
      <c r="BH1114" t="s">
        <v>30333</v>
      </c>
      <c r="BI1114" t="s">
        <v>33442</v>
      </c>
      <c r="BJ1114" t="s">
        <v>33438</v>
      </c>
      <c r="BK1114" t="s">
        <v>33438</v>
      </c>
      <c r="BL1114" t="s">
        <v>33438</v>
      </c>
      <c r="BM1114" t="s">
        <v>33438</v>
      </c>
      <c r="BN1114" t="s">
        <v>33440</v>
      </c>
      <c r="BO1114" t="s">
        <v>33438</v>
      </c>
      <c r="BQ1114" t="s">
        <v>33438</v>
      </c>
      <c r="BR1114" t="s">
        <v>33443</v>
      </c>
      <c r="BS1114" t="s">
        <v>33436</v>
      </c>
      <c r="BT1114" t="s">
        <v>33438</v>
      </c>
      <c r="BV1114" t="s">
        <v>3236</v>
      </c>
      <c r="BW1114" t="s">
        <v>28765</v>
      </c>
      <c r="BX1114" t="s">
        <v>27927</v>
      </c>
      <c r="BY1114" t="s">
        <v>27927</v>
      </c>
      <c r="CB1114" t="s">
        <v>3236</v>
      </c>
      <c r="CC1114" t="s">
        <v>3236</v>
      </c>
      <c r="CD1114" t="s">
        <v>3236</v>
      </c>
      <c r="CE1114" s="25" t="s">
        <v>3236</v>
      </c>
      <c r="CF1114" t="s">
        <v>3239</v>
      </c>
      <c r="CG1114" t="s">
        <v>27927</v>
      </c>
      <c r="CH1114" t="s">
        <v>33381</v>
      </c>
      <c r="CI1114" t="s">
        <v>33387</v>
      </c>
      <c r="CR1114" t="s">
        <v>3238</v>
      </c>
      <c r="CS1114" t="b">
        <v>0</v>
      </c>
      <c r="CT1114">
        <v>7.7999999999999996E-3</v>
      </c>
      <c r="CU1114" t="s">
        <v>33605</v>
      </c>
      <c r="CV1114" t="s">
        <v>13093</v>
      </c>
      <c r="CW1114" t="s">
        <v>13094</v>
      </c>
      <c r="CX1114" t="b">
        <v>0</v>
      </c>
      <c r="CY1114">
        <v>8.0000000000000002E-3</v>
      </c>
      <c r="CZ1114" t="s">
        <v>33605</v>
      </c>
      <c r="DA1114" t="s">
        <v>33605</v>
      </c>
      <c r="DB1114" t="s">
        <v>33606</v>
      </c>
      <c r="DC1114" t="e">
        <v>#N/A</v>
      </c>
      <c r="DD1114" t="e">
        <v>#N/A</v>
      </c>
      <c r="DE1114" t="e">
        <v>#N/A</v>
      </c>
      <c r="DF1114" t="e">
        <v>#N/A</v>
      </c>
      <c r="DG1114" t="e">
        <v>#N/A</v>
      </c>
      <c r="DH1114" t="e">
        <v>#N/A</v>
      </c>
      <c r="DI1114" t="e">
        <v>#N/A</v>
      </c>
      <c r="DJ1114" t="e">
        <v>#N/A</v>
      </c>
    </row>
    <row r="1115" spans="1:114" x14ac:dyDescent="0.2">
      <c r="A1115" t="s">
        <v>3241</v>
      </c>
      <c r="B1115">
        <v>129837</v>
      </c>
      <c r="C1115">
        <v>130931</v>
      </c>
      <c r="D1115" t="s">
        <v>26</v>
      </c>
      <c r="E1115">
        <v>1095</v>
      </c>
      <c r="F1115">
        <v>364</v>
      </c>
      <c r="G1115" t="s">
        <v>22</v>
      </c>
      <c r="H1115" t="s">
        <v>23</v>
      </c>
      <c r="I1115" t="s">
        <v>16</v>
      </c>
      <c r="J1115" t="s">
        <v>17</v>
      </c>
      <c r="K1115" t="s">
        <v>18</v>
      </c>
      <c r="L1115" t="s">
        <v>7776</v>
      </c>
      <c r="M1115" t="s">
        <v>2842</v>
      </c>
      <c r="N1115" t="s">
        <v>3242</v>
      </c>
      <c r="O1115" t="s">
        <v>3243</v>
      </c>
      <c r="P1115" t="s">
        <v>3240</v>
      </c>
      <c r="R1115" t="s">
        <v>13095</v>
      </c>
      <c r="S1115">
        <v>437534</v>
      </c>
      <c r="T1115">
        <v>438628</v>
      </c>
      <c r="U1115" t="s">
        <v>20</v>
      </c>
      <c r="V1115">
        <v>1095</v>
      </c>
      <c r="W1115">
        <v>364</v>
      </c>
      <c r="X1115" t="s">
        <v>22</v>
      </c>
      <c r="Y1115" t="s">
        <v>23</v>
      </c>
      <c r="Z1115" t="s">
        <v>7792</v>
      </c>
      <c r="AA1115" t="s">
        <v>17</v>
      </c>
      <c r="AB1115" t="s">
        <v>5</v>
      </c>
      <c r="AD1115" t="s">
        <v>7793</v>
      </c>
      <c r="AE1115" t="s">
        <v>13096</v>
      </c>
      <c r="AF1115" t="s">
        <v>13097</v>
      </c>
      <c r="AH1115" t="str">
        <f t="shared" si="17"/>
        <v>CORRECT</v>
      </c>
      <c r="AI1115" t="s">
        <v>15406</v>
      </c>
      <c r="AJ1115" t="s">
        <v>21000</v>
      </c>
      <c r="AK1115" t="s">
        <v>23284</v>
      </c>
      <c r="AL1115" t="s">
        <v>24641</v>
      </c>
      <c r="AM1115" t="s">
        <v>26500</v>
      </c>
      <c r="AN1115" t="s">
        <v>27920</v>
      </c>
      <c r="AO1115" t="s">
        <v>27926</v>
      </c>
      <c r="AP1115" t="s">
        <v>12845</v>
      </c>
      <c r="AQ1115" t="s">
        <v>3240</v>
      </c>
      <c r="AR1115" t="s">
        <v>30722</v>
      </c>
      <c r="AS1115" t="s">
        <v>20</v>
      </c>
      <c r="AT1115" t="s">
        <v>20</v>
      </c>
      <c r="AU1115" t="s">
        <v>20</v>
      </c>
      <c r="AV1115" t="s">
        <v>20</v>
      </c>
      <c r="AW1115" t="s">
        <v>20</v>
      </c>
      <c r="AX1115" t="s">
        <v>20</v>
      </c>
      <c r="AY1115" t="s">
        <v>20</v>
      </c>
      <c r="AZ1115" t="s">
        <v>20</v>
      </c>
      <c r="BA1115" t="s">
        <v>20</v>
      </c>
      <c r="BB1115" t="s">
        <v>20</v>
      </c>
      <c r="BC1115" t="s">
        <v>17669</v>
      </c>
      <c r="BD1115" s="22" t="s">
        <v>13095</v>
      </c>
      <c r="BE1115" s="22" t="s">
        <v>33435</v>
      </c>
      <c r="BF1115" t="s">
        <v>27932</v>
      </c>
      <c r="BG1115" t="s">
        <v>33386</v>
      </c>
      <c r="BH1115" t="s">
        <v>27926</v>
      </c>
      <c r="BI1115" t="s">
        <v>33444</v>
      </c>
      <c r="BJ1115" t="s">
        <v>33438</v>
      </c>
      <c r="BK1115" t="s">
        <v>33438</v>
      </c>
      <c r="BL1115" t="s">
        <v>33436</v>
      </c>
      <c r="BM1115" t="s">
        <v>33438</v>
      </c>
      <c r="BN1115" t="s">
        <v>33440</v>
      </c>
      <c r="BO1115" t="s">
        <v>33438</v>
      </c>
      <c r="BP1115" t="s">
        <v>33438</v>
      </c>
      <c r="BQ1115" t="s">
        <v>33438</v>
      </c>
      <c r="BR1115" t="s">
        <v>33439</v>
      </c>
      <c r="BS1115" t="s">
        <v>33438</v>
      </c>
      <c r="BT1115" t="s">
        <v>33438</v>
      </c>
      <c r="BV1115" t="s">
        <v>3240</v>
      </c>
      <c r="BW1115" t="s">
        <v>12845</v>
      </c>
      <c r="BX1115" t="s">
        <v>27926</v>
      </c>
      <c r="BY1115" t="s">
        <v>27932</v>
      </c>
      <c r="CB1115" t="s">
        <v>3240</v>
      </c>
      <c r="CC1115" t="s">
        <v>3240</v>
      </c>
      <c r="CD1115" t="s">
        <v>3240</v>
      </c>
      <c r="CE1115" s="25" t="s">
        <v>3240</v>
      </c>
      <c r="CF1115" t="s">
        <v>3243</v>
      </c>
      <c r="CG1115" t="s">
        <v>27926</v>
      </c>
      <c r="CH1115" t="s">
        <v>33380</v>
      </c>
      <c r="CI1115" t="s">
        <v>33376</v>
      </c>
      <c r="CR1115" t="s">
        <v>3242</v>
      </c>
      <c r="CS1115" t="b">
        <v>0</v>
      </c>
      <c r="CT1115">
        <v>4.5999999999999999E-3</v>
      </c>
      <c r="CU1115" t="s">
        <v>33605</v>
      </c>
      <c r="CV1115" t="s">
        <v>13096</v>
      </c>
      <c r="CW1115" t="s">
        <v>13097</v>
      </c>
      <c r="CX1115" t="b">
        <v>0</v>
      </c>
      <c r="CY1115">
        <v>4.5999999999999999E-3</v>
      </c>
      <c r="CZ1115" t="s">
        <v>33605</v>
      </c>
      <c r="DA1115" t="s">
        <v>33605</v>
      </c>
      <c r="DB1115" t="s">
        <v>33605</v>
      </c>
      <c r="DC1115" t="e">
        <v>#N/A</v>
      </c>
      <c r="DD1115" t="e">
        <v>#N/A</v>
      </c>
      <c r="DE1115" t="e">
        <v>#N/A</v>
      </c>
      <c r="DF1115" t="e">
        <v>#N/A</v>
      </c>
      <c r="DG1115" t="e">
        <v>#N/A</v>
      </c>
      <c r="DH1115" t="e">
        <v>#N/A</v>
      </c>
      <c r="DI1115" t="e">
        <v>#N/A</v>
      </c>
      <c r="DJ1115" t="e">
        <v>#N/A</v>
      </c>
    </row>
    <row r="1116" spans="1:114" x14ac:dyDescent="0.2">
      <c r="A1116" t="s">
        <v>3245</v>
      </c>
      <c r="B1116">
        <v>130943</v>
      </c>
      <c r="C1116">
        <v>131614</v>
      </c>
      <c r="D1116" t="s">
        <v>26</v>
      </c>
      <c r="E1116">
        <v>672</v>
      </c>
      <c r="F1116">
        <v>223</v>
      </c>
      <c r="G1116" t="s">
        <v>22</v>
      </c>
      <c r="H1116" t="s">
        <v>23</v>
      </c>
      <c r="I1116" t="s">
        <v>16</v>
      </c>
      <c r="J1116" t="s">
        <v>17</v>
      </c>
      <c r="K1116" t="s">
        <v>18</v>
      </c>
      <c r="L1116" t="s">
        <v>7776</v>
      </c>
      <c r="M1116" t="s">
        <v>2842</v>
      </c>
      <c r="N1116" t="s">
        <v>3246</v>
      </c>
      <c r="O1116" t="s">
        <v>3247</v>
      </c>
      <c r="P1116" t="s">
        <v>3244</v>
      </c>
      <c r="R1116" t="s">
        <v>13098</v>
      </c>
      <c r="S1116">
        <v>436851</v>
      </c>
      <c r="T1116">
        <v>437537</v>
      </c>
      <c r="U1116" t="s">
        <v>20</v>
      </c>
      <c r="V1116">
        <v>687</v>
      </c>
      <c r="W1116">
        <v>228</v>
      </c>
      <c r="X1116" t="s">
        <v>22</v>
      </c>
      <c r="Y1116" t="s">
        <v>23</v>
      </c>
      <c r="Z1116" t="s">
        <v>7792</v>
      </c>
      <c r="AA1116" t="s">
        <v>17</v>
      </c>
      <c r="AB1116" t="s">
        <v>5</v>
      </c>
      <c r="AD1116" t="s">
        <v>7793</v>
      </c>
      <c r="AE1116" t="s">
        <v>13099</v>
      </c>
      <c r="AF1116" t="s">
        <v>13100</v>
      </c>
      <c r="AH1116" t="str">
        <f t="shared" si="17"/>
        <v>bad</v>
      </c>
      <c r="AI1116" t="s">
        <v>15407</v>
      </c>
      <c r="AJ1116" t="s">
        <v>21001</v>
      </c>
      <c r="AK1116" t="s">
        <v>23285</v>
      </c>
      <c r="AL1116" t="s">
        <v>24815</v>
      </c>
      <c r="AM1116" t="s">
        <v>26501</v>
      </c>
      <c r="AN1116" t="s">
        <v>27920</v>
      </c>
      <c r="AO1116" t="s">
        <v>27931</v>
      </c>
      <c r="AP1116" t="s">
        <v>28766</v>
      </c>
      <c r="AQ1116" t="s">
        <v>3244</v>
      </c>
      <c r="AR1116" t="s">
        <v>30723</v>
      </c>
      <c r="AS1116" t="s">
        <v>31399</v>
      </c>
      <c r="AT1116" t="s">
        <v>32303</v>
      </c>
      <c r="AU1116" t="s">
        <v>33037</v>
      </c>
      <c r="AV1116" t="s">
        <v>20</v>
      </c>
      <c r="AW1116" t="s">
        <v>20</v>
      </c>
      <c r="AX1116" t="s">
        <v>20</v>
      </c>
      <c r="AY1116" t="s">
        <v>18762</v>
      </c>
      <c r="AZ1116" t="s">
        <v>20</v>
      </c>
      <c r="BA1116" t="s">
        <v>20</v>
      </c>
      <c r="BB1116" t="s">
        <v>20</v>
      </c>
      <c r="BC1116" t="s">
        <v>17670</v>
      </c>
      <c r="BD1116" s="22" t="s">
        <v>13098</v>
      </c>
      <c r="BE1116" s="22" t="s">
        <v>33435</v>
      </c>
      <c r="BF1116" t="s">
        <v>27931</v>
      </c>
      <c r="BG1116" t="s">
        <v>33391</v>
      </c>
      <c r="BH1116" t="s">
        <v>27931</v>
      </c>
      <c r="BI1116" t="s">
        <v>33391</v>
      </c>
      <c r="BJ1116" t="s">
        <v>33438</v>
      </c>
      <c r="BK1116" t="s">
        <v>33438</v>
      </c>
      <c r="BL1116" t="s">
        <v>33438</v>
      </c>
      <c r="BM1116" t="s">
        <v>33438</v>
      </c>
      <c r="BN1116" t="s">
        <v>33440</v>
      </c>
      <c r="BO1116" t="s">
        <v>33438</v>
      </c>
      <c r="BQ1116" t="s">
        <v>33438</v>
      </c>
      <c r="BR1116" t="s">
        <v>33439</v>
      </c>
      <c r="BS1116" t="s">
        <v>33436</v>
      </c>
      <c r="BT1116" t="s">
        <v>33438</v>
      </c>
      <c r="BV1116" t="s">
        <v>3244</v>
      </c>
      <c r="BW1116" t="s">
        <v>28766</v>
      </c>
      <c r="BX1116" t="s">
        <v>27931</v>
      </c>
      <c r="BY1116" t="s">
        <v>27931</v>
      </c>
      <c r="CB1116" t="s">
        <v>3244</v>
      </c>
      <c r="CC1116" t="s">
        <v>3244</v>
      </c>
      <c r="CD1116" t="s">
        <v>3244</v>
      </c>
      <c r="CE1116" s="25" t="s">
        <v>3244</v>
      </c>
      <c r="CF1116" t="s">
        <v>3247</v>
      </c>
      <c r="CG1116" t="s">
        <v>27931</v>
      </c>
      <c r="CH1116" t="s">
        <v>33381</v>
      </c>
      <c r="CI1116" t="s">
        <v>33391</v>
      </c>
      <c r="CR1116" t="s">
        <v>3246</v>
      </c>
      <c r="CS1116" t="b">
        <v>0</v>
      </c>
      <c r="CT1116">
        <v>3.5999999999999997E-2</v>
      </c>
      <c r="CU1116" t="s">
        <v>33605</v>
      </c>
      <c r="CV1116" t="s">
        <v>13099</v>
      </c>
      <c r="CW1116" t="s">
        <v>13100</v>
      </c>
      <c r="CX1116" t="b">
        <v>0</v>
      </c>
      <c r="CY1116">
        <v>5.0500000000000003E-2</v>
      </c>
      <c r="CZ1116" t="s">
        <v>33605</v>
      </c>
      <c r="DA1116" t="s">
        <v>33605</v>
      </c>
      <c r="DB1116" t="s">
        <v>33606</v>
      </c>
      <c r="DC1116" t="e">
        <v>#N/A</v>
      </c>
      <c r="DD1116" t="e">
        <v>#N/A</v>
      </c>
      <c r="DE1116" t="e">
        <v>#N/A</v>
      </c>
      <c r="DF1116" t="e">
        <v>#N/A</v>
      </c>
      <c r="DG1116" t="e">
        <v>#N/A</v>
      </c>
      <c r="DH1116" t="e">
        <v>#N/A</v>
      </c>
      <c r="DI1116" t="e">
        <v>#N/A</v>
      </c>
      <c r="DJ1116" t="e">
        <v>#N/A</v>
      </c>
    </row>
    <row r="1117" spans="1:114" x14ac:dyDescent="0.2">
      <c r="A1117" t="s">
        <v>3249</v>
      </c>
      <c r="B1117">
        <v>131644</v>
      </c>
      <c r="C1117">
        <v>131946</v>
      </c>
      <c r="D1117" t="s">
        <v>26</v>
      </c>
      <c r="E1117">
        <v>303</v>
      </c>
      <c r="F1117">
        <v>100</v>
      </c>
      <c r="G1117" t="s">
        <v>22</v>
      </c>
      <c r="H1117" t="s">
        <v>23</v>
      </c>
      <c r="I1117" t="s">
        <v>16</v>
      </c>
      <c r="J1117" t="s">
        <v>17</v>
      </c>
      <c r="K1117" t="s">
        <v>18</v>
      </c>
      <c r="L1117" t="s">
        <v>7776</v>
      </c>
      <c r="M1117" t="s">
        <v>2842</v>
      </c>
      <c r="N1117" t="s">
        <v>3250</v>
      </c>
      <c r="O1117" t="s">
        <v>3251</v>
      </c>
      <c r="P1117" t="s">
        <v>3248</v>
      </c>
      <c r="R1117" t="s">
        <v>13101</v>
      </c>
      <c r="S1117">
        <v>436519</v>
      </c>
      <c r="T1117">
        <v>436821</v>
      </c>
      <c r="U1117" t="s">
        <v>20</v>
      </c>
      <c r="V1117">
        <v>303</v>
      </c>
      <c r="W1117">
        <v>100</v>
      </c>
      <c r="X1117" t="s">
        <v>22</v>
      </c>
      <c r="Y1117" t="s">
        <v>23</v>
      </c>
      <c r="Z1117" t="s">
        <v>7792</v>
      </c>
      <c r="AA1117" t="s">
        <v>17</v>
      </c>
      <c r="AB1117" t="s">
        <v>5</v>
      </c>
      <c r="AD1117" t="s">
        <v>7793</v>
      </c>
      <c r="AE1117" t="s">
        <v>13102</v>
      </c>
      <c r="AF1117" t="s">
        <v>13103</v>
      </c>
      <c r="AH1117" t="str">
        <f t="shared" si="17"/>
        <v>CORRECT</v>
      </c>
      <c r="AI1117" t="s">
        <v>15408</v>
      </c>
      <c r="AJ1117" t="s">
        <v>21002</v>
      </c>
      <c r="AK1117" t="s">
        <v>23286</v>
      </c>
      <c r="AL1117" t="s">
        <v>24786</v>
      </c>
      <c r="AM1117" t="s">
        <v>26502</v>
      </c>
      <c r="AN1117" t="s">
        <v>27920</v>
      </c>
      <c r="AO1117" t="s">
        <v>27927</v>
      </c>
      <c r="AP1117" t="s">
        <v>28767</v>
      </c>
      <c r="AQ1117" t="s">
        <v>3248</v>
      </c>
      <c r="AR1117" t="s">
        <v>30724</v>
      </c>
      <c r="AS1117" t="s">
        <v>20</v>
      </c>
      <c r="AT1117" t="s">
        <v>32304</v>
      </c>
      <c r="AU1117" t="s">
        <v>33032</v>
      </c>
      <c r="AV1117" t="s">
        <v>19799</v>
      </c>
      <c r="AW1117" t="s">
        <v>20</v>
      </c>
      <c r="AX1117" t="s">
        <v>20</v>
      </c>
      <c r="AY1117" t="s">
        <v>18755</v>
      </c>
      <c r="AZ1117" t="s">
        <v>20</v>
      </c>
      <c r="BA1117" t="s">
        <v>20</v>
      </c>
      <c r="BB1117" t="s">
        <v>20</v>
      </c>
      <c r="BC1117" t="s">
        <v>17671</v>
      </c>
      <c r="BD1117" s="22" t="s">
        <v>13101</v>
      </c>
      <c r="BE1117" s="22" t="s">
        <v>33435</v>
      </c>
      <c r="BF1117" t="s">
        <v>27927</v>
      </c>
      <c r="BG1117" t="s">
        <v>33387</v>
      </c>
      <c r="BH1117" t="s">
        <v>27927</v>
      </c>
      <c r="BI1117" t="s">
        <v>33446</v>
      </c>
      <c r="BJ1117" t="s">
        <v>33438</v>
      </c>
      <c r="BK1117" t="s">
        <v>33438</v>
      </c>
      <c r="BL1117" t="s">
        <v>33438</v>
      </c>
      <c r="BM1117" t="s">
        <v>33438</v>
      </c>
      <c r="BN1117" t="s">
        <v>33440</v>
      </c>
      <c r="BO1117" t="s">
        <v>33438</v>
      </c>
      <c r="BP1117" t="s">
        <v>33436</v>
      </c>
      <c r="BQ1117" t="s">
        <v>33438</v>
      </c>
      <c r="BR1117" t="s">
        <v>33443</v>
      </c>
      <c r="BS1117" t="s">
        <v>33436</v>
      </c>
      <c r="BT1117" t="s">
        <v>33438</v>
      </c>
      <c r="BV1117" t="s">
        <v>3248</v>
      </c>
      <c r="BW1117" t="s">
        <v>28767</v>
      </c>
      <c r="BX1117" t="s">
        <v>27927</v>
      </c>
      <c r="BY1117" t="s">
        <v>27927</v>
      </c>
      <c r="CB1117" t="s">
        <v>3248</v>
      </c>
      <c r="CC1117" t="s">
        <v>3248</v>
      </c>
      <c r="CD1117" t="s">
        <v>3248</v>
      </c>
      <c r="CE1117" s="25" t="s">
        <v>3248</v>
      </c>
      <c r="CF1117" t="s">
        <v>3251</v>
      </c>
      <c r="CG1117" t="s">
        <v>27927</v>
      </c>
      <c r="CH1117" t="s">
        <v>33381</v>
      </c>
      <c r="CI1117" t="s">
        <v>33387</v>
      </c>
      <c r="CR1117" t="s">
        <v>3250</v>
      </c>
      <c r="CS1117" t="b">
        <v>0</v>
      </c>
      <c r="CT1117">
        <v>0.01</v>
      </c>
      <c r="CU1117" t="s">
        <v>33605</v>
      </c>
      <c r="CV1117" t="s">
        <v>13102</v>
      </c>
      <c r="CW1117" t="s">
        <v>13103</v>
      </c>
      <c r="CX1117" t="b">
        <v>0</v>
      </c>
      <c r="CY1117">
        <v>0.01</v>
      </c>
      <c r="CZ1117" t="s">
        <v>33605</v>
      </c>
      <c r="DA1117" t="s">
        <v>33605</v>
      </c>
      <c r="DB1117" t="s">
        <v>33605</v>
      </c>
      <c r="DC1117" t="e">
        <v>#N/A</v>
      </c>
      <c r="DD1117" t="e">
        <v>#N/A</v>
      </c>
      <c r="DE1117" t="e">
        <v>#N/A</v>
      </c>
      <c r="DF1117" t="e">
        <v>#N/A</v>
      </c>
      <c r="DG1117" t="e">
        <v>#N/A</v>
      </c>
      <c r="DH1117" t="e">
        <v>#N/A</v>
      </c>
      <c r="DI1117" t="e">
        <v>#N/A</v>
      </c>
      <c r="DJ1117" t="e">
        <v>#N/A</v>
      </c>
    </row>
    <row r="1118" spans="1:114" x14ac:dyDescent="0.2">
      <c r="A1118" t="s">
        <v>3252</v>
      </c>
      <c r="B1118">
        <v>132027</v>
      </c>
      <c r="C1118">
        <v>133082</v>
      </c>
      <c r="D1118" t="s">
        <v>26</v>
      </c>
      <c r="E1118">
        <v>1056</v>
      </c>
      <c r="F1118">
        <v>351</v>
      </c>
      <c r="G1118" t="s">
        <v>22</v>
      </c>
      <c r="H1118" t="s">
        <v>23</v>
      </c>
      <c r="I1118" t="s">
        <v>16</v>
      </c>
      <c r="J1118" t="s">
        <v>17</v>
      </c>
      <c r="K1118" t="s">
        <v>18</v>
      </c>
      <c r="L1118" t="s">
        <v>7776</v>
      </c>
      <c r="M1118" t="s">
        <v>2842</v>
      </c>
      <c r="N1118" t="s">
        <v>3253</v>
      </c>
      <c r="O1118" t="s">
        <v>1350</v>
      </c>
      <c r="R1118" t="s">
        <v>13104</v>
      </c>
      <c r="S1118">
        <v>435383</v>
      </c>
      <c r="T1118">
        <v>436438</v>
      </c>
      <c r="U1118" t="s">
        <v>20</v>
      </c>
      <c r="V1118">
        <v>1056</v>
      </c>
      <c r="W1118">
        <v>351</v>
      </c>
      <c r="X1118" t="s">
        <v>22</v>
      </c>
      <c r="Y1118" t="s">
        <v>23</v>
      </c>
      <c r="Z1118" t="s">
        <v>7792</v>
      </c>
      <c r="AA1118" t="s">
        <v>17</v>
      </c>
      <c r="AB1118" t="s">
        <v>5</v>
      </c>
      <c r="AD1118" t="s">
        <v>7793</v>
      </c>
      <c r="AE1118" t="s">
        <v>13105</v>
      </c>
      <c r="AF1118" t="s">
        <v>13106</v>
      </c>
      <c r="AH1118" t="str">
        <f t="shared" si="17"/>
        <v>CORRECT</v>
      </c>
      <c r="AI1118" t="s">
        <v>15409</v>
      </c>
      <c r="AJ1118" t="s">
        <v>21003</v>
      </c>
      <c r="AK1118" t="s">
        <v>23287</v>
      </c>
      <c r="AL1118" t="s">
        <v>25080</v>
      </c>
      <c r="AM1118" t="s">
        <v>26503</v>
      </c>
      <c r="AN1118" t="s">
        <v>27920</v>
      </c>
      <c r="AO1118" t="s">
        <v>27924</v>
      </c>
      <c r="AP1118" t="s">
        <v>28074</v>
      </c>
      <c r="AQ1118" t="s">
        <v>29990</v>
      </c>
      <c r="AR1118" t="s">
        <v>20</v>
      </c>
      <c r="AS1118" t="s">
        <v>20</v>
      </c>
      <c r="AT1118" t="s">
        <v>32033</v>
      </c>
      <c r="AU1118" t="s">
        <v>33112</v>
      </c>
      <c r="AV1118" t="s">
        <v>19814</v>
      </c>
      <c r="AW1118" t="s">
        <v>20</v>
      </c>
      <c r="AX1118" t="s">
        <v>20</v>
      </c>
      <c r="AY1118" t="s">
        <v>18744</v>
      </c>
      <c r="AZ1118" t="s">
        <v>18645</v>
      </c>
      <c r="BA1118" t="s">
        <v>20</v>
      </c>
      <c r="BB1118" t="s">
        <v>20</v>
      </c>
      <c r="BC1118" t="s">
        <v>17672</v>
      </c>
      <c r="BD1118" s="22" t="s">
        <v>13104</v>
      </c>
      <c r="BE1118" s="22" t="s">
        <v>33435</v>
      </c>
      <c r="BF1118" t="s">
        <v>27933</v>
      </c>
      <c r="BG1118" t="s">
        <v>33388</v>
      </c>
      <c r="BH1118" t="s">
        <v>27933</v>
      </c>
      <c r="BI1118" t="s">
        <v>33388</v>
      </c>
      <c r="BJ1118" t="s">
        <v>33438</v>
      </c>
      <c r="BK1118" t="s">
        <v>33438</v>
      </c>
      <c r="BL1118" t="s">
        <v>33436</v>
      </c>
      <c r="BM1118" t="s">
        <v>33436</v>
      </c>
      <c r="BN1118" t="s">
        <v>33449</v>
      </c>
      <c r="BO1118" t="s">
        <v>33436</v>
      </c>
      <c r="BQ1118" t="s">
        <v>33438</v>
      </c>
      <c r="BR1118" t="s">
        <v>33439</v>
      </c>
      <c r="BS1118" t="s">
        <v>33438</v>
      </c>
      <c r="BT1118" t="s">
        <v>33438</v>
      </c>
      <c r="BV1118" t="s">
        <v>29990</v>
      </c>
      <c r="BW1118" t="s">
        <v>28074</v>
      </c>
      <c r="BX1118" t="s">
        <v>27924</v>
      </c>
      <c r="BY1118" t="s">
        <v>27933</v>
      </c>
      <c r="CB1118" t="s">
        <v>29990</v>
      </c>
      <c r="CC1118" t="s">
        <v>29990</v>
      </c>
      <c r="CD1118" t="s">
        <v>29990</v>
      </c>
      <c r="CF1118" t="s">
        <v>1350</v>
      </c>
      <c r="CG1118" t="s">
        <v>27924</v>
      </c>
      <c r="CH1118" t="s">
        <v>33382</v>
      </c>
      <c r="CI1118" t="s">
        <v>33384</v>
      </c>
      <c r="CR1118" t="s">
        <v>3253</v>
      </c>
      <c r="CS1118" t="b">
        <v>0</v>
      </c>
      <c r="CT1118">
        <v>5.4999999999999997E-3</v>
      </c>
      <c r="CU1118" t="s">
        <v>33605</v>
      </c>
      <c r="CV1118" t="s">
        <v>13105</v>
      </c>
      <c r="CW1118" t="s">
        <v>13106</v>
      </c>
      <c r="CX1118" t="b">
        <v>0</v>
      </c>
      <c r="CY1118">
        <v>5.4999999999999997E-3</v>
      </c>
      <c r="CZ1118" t="s">
        <v>33605</v>
      </c>
      <c r="DA1118" t="s">
        <v>33605</v>
      </c>
      <c r="DB1118" t="s">
        <v>33605</v>
      </c>
      <c r="DC1118" t="e">
        <v>#N/A</v>
      </c>
      <c r="DD1118" t="e">
        <v>#N/A</v>
      </c>
      <c r="DE1118" t="e">
        <v>#N/A</v>
      </c>
      <c r="DF1118" t="e">
        <v>#N/A</v>
      </c>
      <c r="DG1118" t="e">
        <v>#N/A</v>
      </c>
      <c r="DH1118" t="e">
        <v>#N/A</v>
      </c>
      <c r="DI1118" t="e">
        <v>#N/A</v>
      </c>
      <c r="DJ1118" t="e">
        <v>#N/A</v>
      </c>
    </row>
    <row r="1119" spans="1:114" x14ac:dyDescent="0.2">
      <c r="A1119" t="s">
        <v>3254</v>
      </c>
      <c r="B1119">
        <v>133425</v>
      </c>
      <c r="C1119">
        <v>134108</v>
      </c>
      <c r="D1119" t="s">
        <v>26</v>
      </c>
      <c r="E1119">
        <v>684</v>
      </c>
      <c r="F1119">
        <v>227</v>
      </c>
      <c r="G1119" t="s">
        <v>22</v>
      </c>
      <c r="H1119" t="s">
        <v>23</v>
      </c>
      <c r="I1119" t="s">
        <v>16</v>
      </c>
      <c r="J1119" t="s">
        <v>17</v>
      </c>
      <c r="K1119" t="s">
        <v>18</v>
      </c>
      <c r="L1119" t="s">
        <v>7776</v>
      </c>
      <c r="M1119" t="s">
        <v>2842</v>
      </c>
      <c r="N1119" t="s">
        <v>3255</v>
      </c>
      <c r="O1119" t="s">
        <v>3256</v>
      </c>
      <c r="R1119" t="s">
        <v>13107</v>
      </c>
      <c r="S1119">
        <v>434357</v>
      </c>
      <c r="T1119">
        <v>435040</v>
      </c>
      <c r="U1119" t="s">
        <v>20</v>
      </c>
      <c r="V1119">
        <v>684</v>
      </c>
      <c r="W1119">
        <v>227</v>
      </c>
      <c r="X1119" t="s">
        <v>22</v>
      </c>
      <c r="Y1119" t="s">
        <v>23</v>
      </c>
      <c r="Z1119" t="s">
        <v>7792</v>
      </c>
      <c r="AA1119" t="s">
        <v>17</v>
      </c>
      <c r="AB1119" t="s">
        <v>5</v>
      </c>
      <c r="AD1119" t="s">
        <v>7793</v>
      </c>
      <c r="AE1119" t="s">
        <v>13108</v>
      </c>
      <c r="AF1119" t="s">
        <v>7804</v>
      </c>
      <c r="AH1119" t="str">
        <f t="shared" si="17"/>
        <v>CORRECT</v>
      </c>
      <c r="AI1119" t="s">
        <v>15410</v>
      </c>
      <c r="AJ1119" t="s">
        <v>21004</v>
      </c>
      <c r="AK1119" t="s">
        <v>23288</v>
      </c>
      <c r="AL1119" t="s">
        <v>24754</v>
      </c>
      <c r="AM1119" t="s">
        <v>26504</v>
      </c>
      <c r="AN1119" t="s">
        <v>27921</v>
      </c>
      <c r="AO1119" t="s">
        <v>27944</v>
      </c>
      <c r="AP1119" t="s">
        <v>28768</v>
      </c>
      <c r="AQ1119" t="s">
        <v>20</v>
      </c>
      <c r="AR1119" t="s">
        <v>20</v>
      </c>
      <c r="AS1119" t="s">
        <v>20</v>
      </c>
      <c r="AT1119" t="s">
        <v>20</v>
      </c>
      <c r="AU1119" t="s">
        <v>20</v>
      </c>
      <c r="AV1119" t="s">
        <v>20</v>
      </c>
      <c r="AW1119" t="s">
        <v>20</v>
      </c>
      <c r="AX1119" t="s">
        <v>20</v>
      </c>
      <c r="AY1119" t="s">
        <v>20</v>
      </c>
      <c r="AZ1119" t="s">
        <v>20</v>
      </c>
      <c r="BA1119" t="s">
        <v>20</v>
      </c>
      <c r="BB1119" t="s">
        <v>20</v>
      </c>
      <c r="BC1119" t="s">
        <v>20</v>
      </c>
      <c r="BD1119" s="22" t="s">
        <v>13107</v>
      </c>
      <c r="BE1119" s="22" t="s">
        <v>33435</v>
      </c>
      <c r="BF1119" t="s">
        <v>33441</v>
      </c>
      <c r="BG1119" t="s">
        <v>33442</v>
      </c>
      <c r="BH1119" t="s">
        <v>30333</v>
      </c>
      <c r="BI1119" t="s">
        <v>33442</v>
      </c>
      <c r="BJ1119" t="s">
        <v>33436</v>
      </c>
      <c r="BK1119" t="s">
        <v>33436</v>
      </c>
      <c r="BL1119" t="s">
        <v>33436</v>
      </c>
      <c r="BM1119" t="s">
        <v>33436</v>
      </c>
      <c r="BN1119" t="s">
        <v>33448</v>
      </c>
      <c r="BO1119" t="s">
        <v>33438</v>
      </c>
      <c r="BP1119" t="s">
        <v>33438</v>
      </c>
      <c r="BQ1119" t="s">
        <v>33438</v>
      </c>
      <c r="BR1119" t="s">
        <v>33439</v>
      </c>
      <c r="BS1119" t="s">
        <v>33438</v>
      </c>
      <c r="BT1119" t="s">
        <v>33438</v>
      </c>
      <c r="BV1119" t="s">
        <v>20</v>
      </c>
      <c r="BW1119" t="s">
        <v>28768</v>
      </c>
      <c r="BX1119" t="s">
        <v>27944</v>
      </c>
      <c r="BY1119" t="s">
        <v>33441</v>
      </c>
      <c r="CB1119" t="s">
        <v>3254</v>
      </c>
      <c r="CC1119" t="s">
        <v>20</v>
      </c>
      <c r="CD1119" t="s">
        <v>20</v>
      </c>
      <c r="CF1119" t="s">
        <v>3256</v>
      </c>
      <c r="CG1119" t="s">
        <v>27944</v>
      </c>
      <c r="CH1119" t="s">
        <v>33380</v>
      </c>
      <c r="CI1119" t="s">
        <v>33396</v>
      </c>
      <c r="CR1119" t="s">
        <v>3255</v>
      </c>
      <c r="CS1119" t="b">
        <v>0</v>
      </c>
      <c r="CT1119">
        <v>1.9E-2</v>
      </c>
      <c r="CU1119" t="s">
        <v>33605</v>
      </c>
      <c r="CV1119" t="s">
        <v>13108</v>
      </c>
      <c r="CW1119" t="s">
        <v>7804</v>
      </c>
      <c r="CX1119" t="b">
        <v>0</v>
      </c>
      <c r="CY1119">
        <v>1.9E-2</v>
      </c>
      <c r="CZ1119" t="s">
        <v>33605</v>
      </c>
      <c r="DA1119" t="s">
        <v>33605</v>
      </c>
      <c r="DB1119" t="s">
        <v>33605</v>
      </c>
      <c r="DC1119" t="e">
        <v>#N/A</v>
      </c>
      <c r="DD1119" t="e">
        <v>#N/A</v>
      </c>
      <c r="DE1119" t="e">
        <v>#N/A</v>
      </c>
      <c r="DF1119" t="e">
        <v>#N/A</v>
      </c>
      <c r="DG1119" t="e">
        <v>#N/A</v>
      </c>
      <c r="DH1119" t="e">
        <v>#N/A</v>
      </c>
      <c r="DI1119" t="e">
        <v>#N/A</v>
      </c>
      <c r="DJ1119" t="e">
        <v>#N/A</v>
      </c>
    </row>
    <row r="1120" spans="1:114" x14ac:dyDescent="0.2">
      <c r="A1120" t="s">
        <v>3257</v>
      </c>
      <c r="B1120">
        <v>134148</v>
      </c>
      <c r="C1120">
        <v>135389</v>
      </c>
      <c r="D1120" t="s">
        <v>26</v>
      </c>
      <c r="E1120">
        <v>1242</v>
      </c>
      <c r="F1120">
        <v>413</v>
      </c>
      <c r="G1120" t="s">
        <v>22</v>
      </c>
      <c r="H1120" t="s">
        <v>23</v>
      </c>
      <c r="I1120" t="s">
        <v>16</v>
      </c>
      <c r="J1120" t="s">
        <v>17</v>
      </c>
      <c r="K1120" t="s">
        <v>18</v>
      </c>
      <c r="L1120" t="s">
        <v>7776</v>
      </c>
      <c r="M1120" t="s">
        <v>2842</v>
      </c>
      <c r="N1120" t="s">
        <v>3258</v>
      </c>
      <c r="O1120" t="s">
        <v>3259</v>
      </c>
      <c r="R1120" t="s">
        <v>13109</v>
      </c>
      <c r="S1120">
        <v>433076</v>
      </c>
      <c r="T1120">
        <v>434317</v>
      </c>
      <c r="U1120" t="s">
        <v>20</v>
      </c>
      <c r="V1120">
        <v>1242</v>
      </c>
      <c r="W1120">
        <v>413</v>
      </c>
      <c r="X1120" t="s">
        <v>22</v>
      </c>
      <c r="Y1120" t="s">
        <v>23</v>
      </c>
      <c r="Z1120" t="s">
        <v>7792</v>
      </c>
      <c r="AA1120" t="s">
        <v>17</v>
      </c>
      <c r="AB1120" t="s">
        <v>5</v>
      </c>
      <c r="AD1120" t="s">
        <v>7793</v>
      </c>
      <c r="AE1120" t="s">
        <v>13110</v>
      </c>
      <c r="AF1120" t="s">
        <v>7804</v>
      </c>
      <c r="AH1120" t="str">
        <f t="shared" si="17"/>
        <v>CORRECT</v>
      </c>
      <c r="AI1120" t="s">
        <v>15411</v>
      </c>
      <c r="AJ1120" t="s">
        <v>21005</v>
      </c>
      <c r="AK1120" t="s">
        <v>23289</v>
      </c>
      <c r="AL1120" t="s">
        <v>25077</v>
      </c>
      <c r="AM1120" t="s">
        <v>26505</v>
      </c>
      <c r="AN1120" t="s">
        <v>27920</v>
      </c>
      <c r="AO1120" t="s">
        <v>27944</v>
      </c>
      <c r="AP1120" t="s">
        <v>28769</v>
      </c>
      <c r="AQ1120" t="s">
        <v>20</v>
      </c>
      <c r="AR1120" t="s">
        <v>20</v>
      </c>
      <c r="AS1120" t="s">
        <v>20</v>
      </c>
      <c r="AT1120" t="s">
        <v>20</v>
      </c>
      <c r="AU1120" t="s">
        <v>20</v>
      </c>
      <c r="AV1120" t="s">
        <v>20</v>
      </c>
      <c r="AW1120" t="s">
        <v>20</v>
      </c>
      <c r="AX1120" t="s">
        <v>20</v>
      </c>
      <c r="AY1120" t="s">
        <v>20</v>
      </c>
      <c r="AZ1120" t="s">
        <v>20</v>
      </c>
      <c r="BA1120" t="s">
        <v>20</v>
      </c>
      <c r="BB1120" t="s">
        <v>20</v>
      </c>
      <c r="BC1120" t="s">
        <v>17673</v>
      </c>
      <c r="BD1120" s="22" t="s">
        <v>13109</v>
      </c>
      <c r="BE1120" s="22" t="s">
        <v>33435</v>
      </c>
      <c r="BF1120" t="s">
        <v>33441</v>
      </c>
      <c r="BG1120" t="s">
        <v>33442</v>
      </c>
      <c r="BH1120" t="s">
        <v>30333</v>
      </c>
      <c r="BI1120" t="s">
        <v>33442</v>
      </c>
      <c r="BJ1120" t="s">
        <v>33436</v>
      </c>
      <c r="BK1120" t="s">
        <v>33436</v>
      </c>
      <c r="BL1120" t="s">
        <v>33436</v>
      </c>
      <c r="BM1120" t="s">
        <v>33436</v>
      </c>
      <c r="BN1120" t="s">
        <v>33449</v>
      </c>
      <c r="BO1120" t="s">
        <v>33438</v>
      </c>
      <c r="BQ1120" t="s">
        <v>33438</v>
      </c>
      <c r="BR1120" t="s">
        <v>33439</v>
      </c>
      <c r="BS1120" t="s">
        <v>33438</v>
      </c>
      <c r="BT1120" t="s">
        <v>33438</v>
      </c>
      <c r="BV1120" t="s">
        <v>20</v>
      </c>
      <c r="BW1120" t="s">
        <v>28769</v>
      </c>
      <c r="BX1120" t="s">
        <v>27944</v>
      </c>
      <c r="BY1120" t="s">
        <v>33441</v>
      </c>
      <c r="CB1120" t="s">
        <v>17673</v>
      </c>
      <c r="CC1120" t="s">
        <v>17673</v>
      </c>
      <c r="CD1120" t="s">
        <v>17673</v>
      </c>
      <c r="CF1120" t="s">
        <v>3259</v>
      </c>
      <c r="CG1120" t="s">
        <v>27944</v>
      </c>
      <c r="CH1120" t="s">
        <v>33380</v>
      </c>
      <c r="CI1120" t="s">
        <v>33396</v>
      </c>
      <c r="CR1120" t="s">
        <v>3258</v>
      </c>
      <c r="CS1120" t="b">
        <v>0</v>
      </c>
      <c r="CT1120">
        <v>7.4999999999999997E-3</v>
      </c>
      <c r="CU1120" t="s">
        <v>33605</v>
      </c>
      <c r="CV1120" t="s">
        <v>13110</v>
      </c>
      <c r="CW1120" t="s">
        <v>7804</v>
      </c>
      <c r="CX1120" t="b">
        <v>0</v>
      </c>
      <c r="CY1120">
        <v>7.4999999999999997E-3</v>
      </c>
      <c r="CZ1120" t="s">
        <v>33605</v>
      </c>
      <c r="DA1120" t="s">
        <v>33605</v>
      </c>
      <c r="DB1120" t="s">
        <v>33605</v>
      </c>
      <c r="DC1120" t="e">
        <v>#N/A</v>
      </c>
      <c r="DD1120" t="e">
        <v>#N/A</v>
      </c>
      <c r="DE1120" t="e">
        <v>#N/A</v>
      </c>
      <c r="DF1120" t="e">
        <v>#N/A</v>
      </c>
      <c r="DG1120" t="e">
        <v>#N/A</v>
      </c>
      <c r="DH1120" t="e">
        <v>#N/A</v>
      </c>
      <c r="DI1120" t="e">
        <v>#N/A</v>
      </c>
      <c r="DJ1120" t="e">
        <v>#N/A</v>
      </c>
    </row>
    <row r="1121" spans="1:114" x14ac:dyDescent="0.2">
      <c r="A1121" t="s">
        <v>3260</v>
      </c>
      <c r="B1121">
        <v>135514</v>
      </c>
      <c r="C1121">
        <v>137007</v>
      </c>
      <c r="D1121" t="s">
        <v>20</v>
      </c>
      <c r="E1121">
        <v>1494</v>
      </c>
      <c r="F1121">
        <v>497</v>
      </c>
      <c r="G1121" t="s">
        <v>22</v>
      </c>
      <c r="H1121" t="s">
        <v>23</v>
      </c>
      <c r="I1121" t="s">
        <v>16</v>
      </c>
      <c r="J1121" t="s">
        <v>17</v>
      </c>
      <c r="K1121" t="s">
        <v>18</v>
      </c>
      <c r="L1121" t="s">
        <v>7776</v>
      </c>
      <c r="M1121" t="s">
        <v>2842</v>
      </c>
      <c r="N1121" t="s">
        <v>3261</v>
      </c>
      <c r="O1121" t="s">
        <v>944</v>
      </c>
      <c r="R1121" t="s">
        <v>13111</v>
      </c>
      <c r="S1121">
        <v>431458</v>
      </c>
      <c r="T1121">
        <v>432951</v>
      </c>
      <c r="U1121" t="s">
        <v>26</v>
      </c>
      <c r="V1121">
        <v>1494</v>
      </c>
      <c r="W1121">
        <v>497</v>
      </c>
      <c r="X1121" t="s">
        <v>22</v>
      </c>
      <c r="Y1121" t="s">
        <v>23</v>
      </c>
      <c r="Z1121" t="s">
        <v>7792</v>
      </c>
      <c r="AA1121" t="s">
        <v>17</v>
      </c>
      <c r="AB1121" t="s">
        <v>5</v>
      </c>
      <c r="AD1121" t="s">
        <v>7793</v>
      </c>
      <c r="AE1121" t="s">
        <v>13112</v>
      </c>
      <c r="AF1121" t="s">
        <v>944</v>
      </c>
      <c r="AH1121" t="str">
        <f t="shared" si="17"/>
        <v>CORRECT</v>
      </c>
      <c r="AI1121" t="s">
        <v>15412</v>
      </c>
      <c r="AJ1121" t="s">
        <v>21006</v>
      </c>
      <c r="AK1121" t="s">
        <v>22472</v>
      </c>
      <c r="AL1121" t="s">
        <v>24807</v>
      </c>
      <c r="AM1121" t="s">
        <v>26506</v>
      </c>
      <c r="AN1121" t="s">
        <v>27920</v>
      </c>
      <c r="AO1121" t="s">
        <v>27924</v>
      </c>
      <c r="AP1121" t="s">
        <v>28214</v>
      </c>
      <c r="AQ1121" t="s">
        <v>29991</v>
      </c>
      <c r="AR1121" t="s">
        <v>30725</v>
      </c>
      <c r="AS1121" t="s">
        <v>20</v>
      </c>
      <c r="AT1121" t="s">
        <v>31902</v>
      </c>
      <c r="AU1121" t="s">
        <v>20</v>
      </c>
      <c r="AV1121" t="s">
        <v>20</v>
      </c>
      <c r="AW1121" t="s">
        <v>20</v>
      </c>
      <c r="AX1121" t="s">
        <v>20</v>
      </c>
      <c r="AY1121" t="s">
        <v>18788</v>
      </c>
      <c r="AZ1121" t="s">
        <v>18655</v>
      </c>
      <c r="BA1121" t="s">
        <v>20</v>
      </c>
      <c r="BB1121" t="s">
        <v>20</v>
      </c>
      <c r="BC1121" t="s">
        <v>17128</v>
      </c>
      <c r="BD1121" s="22" t="s">
        <v>13111</v>
      </c>
      <c r="BE1121" s="22" t="s">
        <v>33435</v>
      </c>
      <c r="BF1121" t="s">
        <v>27924</v>
      </c>
      <c r="BG1121" t="s">
        <v>33384</v>
      </c>
      <c r="BH1121" t="s">
        <v>30333</v>
      </c>
      <c r="BI1121" t="s">
        <v>33442</v>
      </c>
      <c r="BJ1121" t="s">
        <v>33438</v>
      </c>
      <c r="BK1121" t="s">
        <v>33438</v>
      </c>
      <c r="BL1121" t="s">
        <v>33438</v>
      </c>
      <c r="BM1121" t="s">
        <v>33438</v>
      </c>
      <c r="BN1121" t="s">
        <v>33440</v>
      </c>
      <c r="BO1121" t="s">
        <v>33438</v>
      </c>
      <c r="BP1121" t="s">
        <v>33438</v>
      </c>
      <c r="BQ1121" t="s">
        <v>33438</v>
      </c>
      <c r="BR1121" t="s">
        <v>33439</v>
      </c>
      <c r="BS1121" t="s">
        <v>33438</v>
      </c>
      <c r="BT1121" t="s">
        <v>33438</v>
      </c>
      <c r="BV1121" t="s">
        <v>29991</v>
      </c>
      <c r="BW1121" t="s">
        <v>28214</v>
      </c>
      <c r="BX1121" t="s">
        <v>27924</v>
      </c>
      <c r="BY1121" t="s">
        <v>27924</v>
      </c>
      <c r="CB1121" t="s">
        <v>29991</v>
      </c>
      <c r="CC1121" t="s">
        <v>29991</v>
      </c>
      <c r="CD1121" t="s">
        <v>29991</v>
      </c>
      <c r="CF1121" t="s">
        <v>944</v>
      </c>
      <c r="CG1121" t="s">
        <v>27924</v>
      </c>
      <c r="CH1121" t="s">
        <v>33382</v>
      </c>
      <c r="CI1121" t="s">
        <v>33384</v>
      </c>
      <c r="CR1121" t="s">
        <v>3261</v>
      </c>
      <c r="CS1121" t="b">
        <v>0</v>
      </c>
      <c r="CT1121">
        <v>4.5999999999999999E-3</v>
      </c>
      <c r="CU1121" t="s">
        <v>33605</v>
      </c>
      <c r="CV1121" t="s">
        <v>13112</v>
      </c>
      <c r="CW1121" t="s">
        <v>944</v>
      </c>
      <c r="CX1121" t="b">
        <v>0</v>
      </c>
      <c r="CY1121">
        <v>4.5999999999999999E-3</v>
      </c>
      <c r="CZ1121" t="s">
        <v>33605</v>
      </c>
      <c r="DA1121" t="s">
        <v>33605</v>
      </c>
      <c r="DB1121" t="s">
        <v>33605</v>
      </c>
      <c r="DC1121" t="e">
        <v>#N/A</v>
      </c>
      <c r="DD1121" t="e">
        <v>#N/A</v>
      </c>
      <c r="DE1121" t="e">
        <v>#N/A</v>
      </c>
      <c r="DF1121" t="e">
        <v>#N/A</v>
      </c>
      <c r="DG1121" t="e">
        <v>#N/A</v>
      </c>
      <c r="DH1121" t="e">
        <v>#N/A</v>
      </c>
      <c r="DI1121" t="e">
        <v>#N/A</v>
      </c>
      <c r="DJ1121" t="e">
        <v>#N/A</v>
      </c>
    </row>
    <row r="1122" spans="1:114" ht="18" customHeight="1" x14ac:dyDescent="0.2">
      <c r="A1122" t="s">
        <v>3263</v>
      </c>
      <c r="B1122">
        <v>137274</v>
      </c>
      <c r="C1122">
        <v>137837</v>
      </c>
      <c r="D1122" t="s">
        <v>20</v>
      </c>
      <c r="E1122">
        <v>564</v>
      </c>
      <c r="F1122">
        <v>187</v>
      </c>
      <c r="G1122" t="s">
        <v>22</v>
      </c>
      <c r="H1122" t="s">
        <v>23</v>
      </c>
      <c r="I1122" t="s">
        <v>16</v>
      </c>
      <c r="J1122" t="s">
        <v>17</v>
      </c>
      <c r="K1122" t="s">
        <v>18</v>
      </c>
      <c r="L1122" t="s">
        <v>7776</v>
      </c>
      <c r="M1122" t="s">
        <v>2842</v>
      </c>
      <c r="N1122" t="s">
        <v>3264</v>
      </c>
      <c r="O1122" t="s">
        <v>3265</v>
      </c>
      <c r="P1122" t="s">
        <v>3262</v>
      </c>
      <c r="R1122" t="s">
        <v>13113</v>
      </c>
      <c r="S1122">
        <v>430523</v>
      </c>
      <c r="T1122">
        <v>431191</v>
      </c>
      <c r="U1122" t="s">
        <v>26</v>
      </c>
      <c r="V1122">
        <v>669</v>
      </c>
      <c r="W1122">
        <v>222</v>
      </c>
      <c r="X1122" t="s">
        <v>22</v>
      </c>
      <c r="Y1122" t="s">
        <v>23</v>
      </c>
      <c r="Z1122" t="s">
        <v>7792</v>
      </c>
      <c r="AA1122" t="s">
        <v>17</v>
      </c>
      <c r="AB1122" t="s">
        <v>5</v>
      </c>
      <c r="AD1122" t="s">
        <v>7793</v>
      </c>
      <c r="AE1122" t="s">
        <v>13114</v>
      </c>
      <c r="AF1122" t="s">
        <v>13115</v>
      </c>
      <c r="AH1122" t="str">
        <f t="shared" si="17"/>
        <v>bad</v>
      </c>
      <c r="AI1122" t="s">
        <v>15413</v>
      </c>
      <c r="AJ1122" t="s">
        <v>21007</v>
      </c>
      <c r="AK1122" t="s">
        <v>23290</v>
      </c>
      <c r="AL1122" t="s">
        <v>24436</v>
      </c>
      <c r="AM1122" t="s">
        <v>26507</v>
      </c>
      <c r="AN1122" t="s">
        <v>27920</v>
      </c>
      <c r="AO1122" t="s">
        <v>27928</v>
      </c>
      <c r="AP1122" t="s">
        <v>28770</v>
      </c>
      <c r="AQ1122" t="s">
        <v>3262</v>
      </c>
      <c r="AR1122" t="s">
        <v>30726</v>
      </c>
      <c r="AS1122" t="s">
        <v>31400</v>
      </c>
      <c r="AT1122" t="s">
        <v>32305</v>
      </c>
      <c r="AU1122" t="s">
        <v>33232</v>
      </c>
      <c r="AV1122" t="s">
        <v>19914</v>
      </c>
      <c r="AW1122" t="s">
        <v>19520</v>
      </c>
      <c r="AX1122" t="s">
        <v>19087</v>
      </c>
      <c r="AY1122" t="s">
        <v>18748</v>
      </c>
      <c r="AZ1122" t="s">
        <v>20</v>
      </c>
      <c r="BA1122" t="s">
        <v>20</v>
      </c>
      <c r="BB1122" t="s">
        <v>18569</v>
      </c>
      <c r="BC1122" t="s">
        <v>17674</v>
      </c>
      <c r="BD1122" s="22" t="s">
        <v>13113</v>
      </c>
      <c r="BE1122" s="22" t="s">
        <v>33435</v>
      </c>
      <c r="BF1122" t="s">
        <v>27928</v>
      </c>
      <c r="BG1122" t="s">
        <v>33395</v>
      </c>
      <c r="BH1122" t="s">
        <v>27928</v>
      </c>
      <c r="BI1122" t="s">
        <v>33395</v>
      </c>
      <c r="BJ1122" t="s">
        <v>33438</v>
      </c>
      <c r="BK1122" t="s">
        <v>33438</v>
      </c>
      <c r="BL1122" t="s">
        <v>33436</v>
      </c>
      <c r="BM1122" t="s">
        <v>33438</v>
      </c>
      <c r="BN1122" t="s">
        <v>33440</v>
      </c>
      <c r="BO1122" t="s">
        <v>33438</v>
      </c>
      <c r="BQ1122" t="s">
        <v>33438</v>
      </c>
      <c r="BR1122" t="s">
        <v>33452</v>
      </c>
      <c r="BS1122" t="s">
        <v>33436</v>
      </c>
      <c r="BT1122" t="s">
        <v>33438</v>
      </c>
      <c r="BV1122" t="s">
        <v>3262</v>
      </c>
      <c r="BW1122" t="s">
        <v>28770</v>
      </c>
      <c r="BX1122" t="s">
        <v>27928</v>
      </c>
      <c r="BY1122" t="s">
        <v>27928</v>
      </c>
      <c r="CB1122" t="s">
        <v>3262</v>
      </c>
      <c r="CC1122" t="s">
        <v>3262</v>
      </c>
      <c r="CD1122" t="s">
        <v>3262</v>
      </c>
      <c r="CE1122" s="25" t="s">
        <v>3262</v>
      </c>
      <c r="CF1122" t="s">
        <v>3265</v>
      </c>
      <c r="CG1122" t="s">
        <v>27928</v>
      </c>
      <c r="CH1122" t="s">
        <v>33382</v>
      </c>
      <c r="CI1122" t="s">
        <v>33395</v>
      </c>
      <c r="CR1122" t="s">
        <v>3264</v>
      </c>
      <c r="CS1122" t="b">
        <v>0</v>
      </c>
      <c r="CT1122">
        <v>1.18E-2</v>
      </c>
      <c r="CU1122" t="s">
        <v>33605</v>
      </c>
      <c r="CV1122" t="s">
        <v>13114</v>
      </c>
      <c r="CW1122" t="s">
        <v>13115</v>
      </c>
      <c r="CX1122" t="b">
        <v>0</v>
      </c>
      <c r="CY1122">
        <v>1.0800000000000001E-2</v>
      </c>
      <c r="CZ1122" t="s">
        <v>33605</v>
      </c>
      <c r="DA1122" t="s">
        <v>33605</v>
      </c>
      <c r="DB1122" t="s">
        <v>33606</v>
      </c>
      <c r="DC1122" t="e">
        <v>#N/A</v>
      </c>
      <c r="DD1122" t="e">
        <v>#N/A</v>
      </c>
      <c r="DE1122" t="e">
        <v>#N/A</v>
      </c>
      <c r="DF1122" t="e">
        <v>#N/A</v>
      </c>
      <c r="DG1122" t="e">
        <v>#N/A</v>
      </c>
      <c r="DH1122" t="e">
        <v>#N/A</v>
      </c>
      <c r="DI1122" t="e">
        <v>#N/A</v>
      </c>
      <c r="DJ1122" t="e">
        <v>#N/A</v>
      </c>
    </row>
    <row r="1123" spans="1:114" x14ac:dyDescent="0.2">
      <c r="A1123" t="s">
        <v>3267</v>
      </c>
      <c r="B1123">
        <v>137905</v>
      </c>
      <c r="C1123">
        <v>139119</v>
      </c>
      <c r="D1123" t="s">
        <v>26</v>
      </c>
      <c r="E1123">
        <v>1215</v>
      </c>
      <c r="F1123">
        <v>404</v>
      </c>
      <c r="G1123" t="s">
        <v>22</v>
      </c>
      <c r="H1123" t="s">
        <v>23</v>
      </c>
      <c r="I1123" t="s">
        <v>16</v>
      </c>
      <c r="J1123" t="s">
        <v>17</v>
      </c>
      <c r="K1123" t="s">
        <v>18</v>
      </c>
      <c r="L1123" t="s">
        <v>7776</v>
      </c>
      <c r="M1123" t="s">
        <v>2842</v>
      </c>
      <c r="N1123" t="s">
        <v>3268</v>
      </c>
      <c r="O1123" t="s">
        <v>3269</v>
      </c>
      <c r="P1123" t="s">
        <v>3266</v>
      </c>
      <c r="R1123" t="s">
        <v>13116</v>
      </c>
      <c r="S1123">
        <v>429346</v>
      </c>
      <c r="T1123">
        <v>430473</v>
      </c>
      <c r="U1123" t="s">
        <v>20</v>
      </c>
      <c r="V1123">
        <v>1128</v>
      </c>
      <c r="W1123">
        <v>375</v>
      </c>
      <c r="X1123" t="s">
        <v>22</v>
      </c>
      <c r="Y1123" t="s">
        <v>23</v>
      </c>
      <c r="Z1123" t="s">
        <v>7792</v>
      </c>
      <c r="AA1123" t="s">
        <v>17</v>
      </c>
      <c r="AB1123" t="s">
        <v>5</v>
      </c>
      <c r="AD1123" t="s">
        <v>7793</v>
      </c>
      <c r="AE1123" t="s">
        <v>13117</v>
      </c>
      <c r="AF1123" t="s">
        <v>13118</v>
      </c>
      <c r="AH1123" t="str">
        <f t="shared" si="17"/>
        <v>bad</v>
      </c>
      <c r="AI1123" t="s">
        <v>15414</v>
      </c>
      <c r="AJ1123" t="s">
        <v>21008</v>
      </c>
      <c r="AK1123" t="s">
        <v>23291</v>
      </c>
      <c r="AL1123" t="s">
        <v>24461</v>
      </c>
      <c r="AM1123" t="s">
        <v>26508</v>
      </c>
      <c r="AN1123" t="s">
        <v>27920</v>
      </c>
      <c r="AO1123" t="s">
        <v>27945</v>
      </c>
      <c r="AP1123" t="s">
        <v>28771</v>
      </c>
      <c r="AQ1123" t="s">
        <v>3266</v>
      </c>
      <c r="AR1123" t="s">
        <v>20</v>
      </c>
      <c r="AS1123" t="s">
        <v>31401</v>
      </c>
      <c r="AT1123" t="s">
        <v>32306</v>
      </c>
      <c r="AU1123" t="s">
        <v>33233</v>
      </c>
      <c r="AV1123" t="s">
        <v>20</v>
      </c>
      <c r="AW1123" t="s">
        <v>19521</v>
      </c>
      <c r="AX1123" t="s">
        <v>19088</v>
      </c>
      <c r="AY1123" t="s">
        <v>18757</v>
      </c>
      <c r="AZ1123" t="s">
        <v>20</v>
      </c>
      <c r="BA1123" t="s">
        <v>20</v>
      </c>
      <c r="BB1123" t="s">
        <v>20</v>
      </c>
      <c r="BC1123" t="s">
        <v>17642</v>
      </c>
      <c r="BD1123" s="22" t="s">
        <v>13116</v>
      </c>
      <c r="BE1123" s="22" t="s">
        <v>33435</v>
      </c>
      <c r="BF1123" t="s">
        <v>27945</v>
      </c>
      <c r="BG1123" t="s">
        <v>33397</v>
      </c>
      <c r="BH1123" t="s">
        <v>27945</v>
      </c>
      <c r="BI1123" t="s">
        <v>33397</v>
      </c>
      <c r="BJ1123" t="s">
        <v>33438</v>
      </c>
      <c r="BK1123" t="s">
        <v>33438</v>
      </c>
      <c r="BL1123" t="s">
        <v>33438</v>
      </c>
      <c r="BM1123" t="s">
        <v>33436</v>
      </c>
      <c r="BN1123" t="s">
        <v>33437</v>
      </c>
      <c r="BO1123" t="s">
        <v>33438</v>
      </c>
      <c r="BP1123" t="s">
        <v>33438</v>
      </c>
      <c r="BQ1123" t="s">
        <v>33438</v>
      </c>
      <c r="BR1123" t="s">
        <v>33443</v>
      </c>
      <c r="BS1123" t="s">
        <v>33438</v>
      </c>
      <c r="BT1123" t="s">
        <v>33438</v>
      </c>
      <c r="BV1123" t="s">
        <v>3266</v>
      </c>
      <c r="BW1123" t="s">
        <v>28771</v>
      </c>
      <c r="BX1123" t="s">
        <v>27945</v>
      </c>
      <c r="BY1123" t="s">
        <v>27945</v>
      </c>
      <c r="CB1123" t="s">
        <v>3266</v>
      </c>
      <c r="CC1123" t="s">
        <v>3266</v>
      </c>
      <c r="CD1123" t="s">
        <v>3266</v>
      </c>
      <c r="CE1123" s="25" t="s">
        <v>3266</v>
      </c>
      <c r="CF1123" t="s">
        <v>3269</v>
      </c>
      <c r="CG1123" t="s">
        <v>27945</v>
      </c>
      <c r="CH1123" t="s">
        <v>33382</v>
      </c>
      <c r="CI1123" t="s">
        <v>33397</v>
      </c>
      <c r="CR1123" t="s">
        <v>3268</v>
      </c>
      <c r="CS1123" t="b">
        <v>0</v>
      </c>
      <c r="CT1123">
        <v>2.2100000000000002E-2</v>
      </c>
      <c r="CU1123" t="s">
        <v>33605</v>
      </c>
      <c r="CV1123" t="s">
        <v>13117</v>
      </c>
      <c r="CW1123" t="s">
        <v>13118</v>
      </c>
      <c r="CX1123" t="b">
        <v>0</v>
      </c>
      <c r="CY1123">
        <v>2.3699999999999999E-2</v>
      </c>
      <c r="CZ1123" t="s">
        <v>33605</v>
      </c>
      <c r="DA1123" t="s">
        <v>33605</v>
      </c>
      <c r="DB1123" t="s">
        <v>33606</v>
      </c>
      <c r="DC1123" t="e">
        <v>#N/A</v>
      </c>
      <c r="DD1123" t="e">
        <v>#N/A</v>
      </c>
      <c r="DE1123" t="e">
        <v>#N/A</v>
      </c>
      <c r="DF1123" t="e">
        <v>#N/A</v>
      </c>
      <c r="DG1123" t="e">
        <v>#N/A</v>
      </c>
      <c r="DH1123" t="e">
        <v>#N/A</v>
      </c>
      <c r="DI1123" t="e">
        <v>#N/A</v>
      </c>
      <c r="DJ1123" t="e">
        <v>#N/A</v>
      </c>
    </row>
    <row r="1124" spans="1:114" x14ac:dyDescent="0.2">
      <c r="A1124" t="s">
        <v>3271</v>
      </c>
      <c r="B1124">
        <v>139165</v>
      </c>
      <c r="C1124">
        <v>139854</v>
      </c>
      <c r="D1124" t="s">
        <v>26</v>
      </c>
      <c r="E1124">
        <v>690</v>
      </c>
      <c r="F1124">
        <v>229</v>
      </c>
      <c r="G1124" t="s">
        <v>22</v>
      </c>
      <c r="H1124" t="s">
        <v>23</v>
      </c>
      <c r="I1124" t="s">
        <v>16</v>
      </c>
      <c r="J1124" t="s">
        <v>17</v>
      </c>
      <c r="K1124" t="s">
        <v>18</v>
      </c>
      <c r="L1124" t="s">
        <v>7776</v>
      </c>
      <c r="M1124" t="s">
        <v>2842</v>
      </c>
      <c r="N1124" t="s">
        <v>3272</v>
      </c>
      <c r="O1124" t="s">
        <v>3273</v>
      </c>
      <c r="P1124" t="s">
        <v>3270</v>
      </c>
      <c r="R1124" t="s">
        <v>13119</v>
      </c>
      <c r="S1124">
        <v>428611</v>
      </c>
      <c r="T1124">
        <v>429300</v>
      </c>
      <c r="U1124" t="s">
        <v>20</v>
      </c>
      <c r="V1124">
        <v>690</v>
      </c>
      <c r="W1124">
        <v>229</v>
      </c>
      <c r="X1124" t="s">
        <v>22</v>
      </c>
      <c r="Y1124" t="s">
        <v>23</v>
      </c>
      <c r="Z1124" t="s">
        <v>7792</v>
      </c>
      <c r="AA1124" t="s">
        <v>17</v>
      </c>
      <c r="AB1124" t="s">
        <v>5</v>
      </c>
      <c r="AD1124" t="s">
        <v>7793</v>
      </c>
      <c r="AE1124" t="s">
        <v>13120</v>
      </c>
      <c r="AF1124" t="s">
        <v>13121</v>
      </c>
      <c r="AH1124" t="str">
        <f t="shared" si="17"/>
        <v>CORRECT</v>
      </c>
      <c r="AI1124" t="s">
        <v>15415</v>
      </c>
      <c r="AJ1124" t="s">
        <v>21009</v>
      </c>
      <c r="AK1124" t="s">
        <v>23292</v>
      </c>
      <c r="AL1124" t="s">
        <v>25081</v>
      </c>
      <c r="AM1124" t="s">
        <v>26509</v>
      </c>
      <c r="AN1124" t="s">
        <v>27920</v>
      </c>
      <c r="AO1124" t="s">
        <v>27929</v>
      </c>
      <c r="AP1124" t="s">
        <v>28772</v>
      </c>
      <c r="AQ1124" t="s">
        <v>29992</v>
      </c>
      <c r="AR1124" t="s">
        <v>30727</v>
      </c>
      <c r="AS1124" t="s">
        <v>31402</v>
      </c>
      <c r="AT1124" t="s">
        <v>32307</v>
      </c>
      <c r="AU1124" t="s">
        <v>33050</v>
      </c>
      <c r="AV1124" t="s">
        <v>20</v>
      </c>
      <c r="AW1124" t="s">
        <v>19522</v>
      </c>
      <c r="AX1124" t="s">
        <v>19089</v>
      </c>
      <c r="AY1124" t="s">
        <v>18757</v>
      </c>
      <c r="AZ1124" t="s">
        <v>20</v>
      </c>
      <c r="BA1124" t="s">
        <v>20</v>
      </c>
      <c r="BB1124" t="s">
        <v>20</v>
      </c>
      <c r="BC1124" t="s">
        <v>17675</v>
      </c>
      <c r="BD1124" s="22" t="s">
        <v>13119</v>
      </c>
      <c r="BE1124" s="22" t="s">
        <v>33435</v>
      </c>
      <c r="BF1124" t="s">
        <v>27929</v>
      </c>
      <c r="BG1124" t="s">
        <v>33398</v>
      </c>
      <c r="BH1124" t="s">
        <v>27929</v>
      </c>
      <c r="BI1124" t="s">
        <v>33398</v>
      </c>
      <c r="BJ1124" t="s">
        <v>33438</v>
      </c>
      <c r="BK1124" t="s">
        <v>33438</v>
      </c>
      <c r="BL1124" t="s">
        <v>33438</v>
      </c>
      <c r="BM1124" t="s">
        <v>33438</v>
      </c>
      <c r="BN1124" t="s">
        <v>33440</v>
      </c>
      <c r="BO1124" t="s">
        <v>33438</v>
      </c>
      <c r="BQ1124" t="s">
        <v>33438</v>
      </c>
      <c r="BR1124" t="s">
        <v>33443</v>
      </c>
      <c r="BS1124" t="s">
        <v>33436</v>
      </c>
      <c r="BT1124" t="s">
        <v>33436</v>
      </c>
      <c r="BV1124" t="s">
        <v>29992</v>
      </c>
      <c r="BW1124" t="s">
        <v>28772</v>
      </c>
      <c r="BX1124" t="s">
        <v>27929</v>
      </c>
      <c r="BY1124" t="s">
        <v>27929</v>
      </c>
      <c r="CB1124" t="s">
        <v>3270</v>
      </c>
      <c r="CC1124" t="s">
        <v>3270</v>
      </c>
      <c r="CD1124" t="s">
        <v>29992</v>
      </c>
      <c r="CE1124" s="25" t="s">
        <v>3270</v>
      </c>
      <c r="CF1124" t="s">
        <v>3273</v>
      </c>
      <c r="CG1124" t="s">
        <v>27929</v>
      </c>
      <c r="CH1124" t="s">
        <v>33382</v>
      </c>
      <c r="CI1124" t="s">
        <v>33398</v>
      </c>
      <c r="CR1124" t="s">
        <v>3272</v>
      </c>
      <c r="CS1124" t="b">
        <v>0</v>
      </c>
      <c r="CT1124">
        <v>1.46E-2</v>
      </c>
      <c r="CU1124" t="s">
        <v>33605</v>
      </c>
      <c r="CV1124" t="s">
        <v>13120</v>
      </c>
      <c r="CW1124" t="s">
        <v>13121</v>
      </c>
      <c r="CX1124" t="b">
        <v>0</v>
      </c>
      <c r="CY1124">
        <v>1.46E-2</v>
      </c>
      <c r="CZ1124" t="s">
        <v>33605</v>
      </c>
      <c r="DA1124" t="s">
        <v>33605</v>
      </c>
      <c r="DB1124" t="s">
        <v>33605</v>
      </c>
      <c r="DC1124" t="e">
        <v>#N/A</v>
      </c>
      <c r="DD1124" t="e">
        <v>#N/A</v>
      </c>
      <c r="DE1124" t="e">
        <v>#N/A</v>
      </c>
      <c r="DF1124" t="e">
        <v>#N/A</v>
      </c>
      <c r="DG1124" t="e">
        <v>#N/A</v>
      </c>
      <c r="DH1124" t="e">
        <v>#N/A</v>
      </c>
      <c r="DI1124" t="e">
        <v>#N/A</v>
      </c>
      <c r="DJ1124" t="e">
        <v>#N/A</v>
      </c>
    </row>
    <row r="1125" spans="1:114" x14ac:dyDescent="0.2">
      <c r="A1125" t="s">
        <v>3274</v>
      </c>
      <c r="B1125">
        <v>139970</v>
      </c>
      <c r="C1125">
        <v>140476</v>
      </c>
      <c r="D1125" t="s">
        <v>20</v>
      </c>
      <c r="E1125">
        <v>507</v>
      </c>
      <c r="F1125">
        <v>168</v>
      </c>
      <c r="G1125" t="s">
        <v>22</v>
      </c>
      <c r="H1125" t="s">
        <v>23</v>
      </c>
      <c r="I1125" t="s">
        <v>16</v>
      </c>
      <c r="J1125" t="s">
        <v>17</v>
      </c>
      <c r="K1125" t="s">
        <v>18</v>
      </c>
      <c r="L1125" t="s">
        <v>7776</v>
      </c>
      <c r="M1125" t="s">
        <v>2842</v>
      </c>
      <c r="N1125" t="s">
        <v>3275</v>
      </c>
      <c r="O1125" t="s">
        <v>49</v>
      </c>
      <c r="R1125" t="s">
        <v>13122</v>
      </c>
      <c r="S1125">
        <v>427989</v>
      </c>
      <c r="T1125">
        <v>428495</v>
      </c>
      <c r="U1125" t="s">
        <v>26</v>
      </c>
      <c r="V1125">
        <v>507</v>
      </c>
      <c r="W1125">
        <v>168</v>
      </c>
      <c r="X1125" t="s">
        <v>22</v>
      </c>
      <c r="Y1125" t="s">
        <v>23</v>
      </c>
      <c r="Z1125" t="s">
        <v>7792</v>
      </c>
      <c r="AA1125" t="s">
        <v>17</v>
      </c>
      <c r="AB1125" t="s">
        <v>5</v>
      </c>
      <c r="AD1125" t="s">
        <v>7793</v>
      </c>
      <c r="AE1125" t="s">
        <v>13123</v>
      </c>
      <c r="AF1125" t="s">
        <v>49</v>
      </c>
      <c r="AH1125" t="str">
        <f t="shared" si="17"/>
        <v>CORRECT</v>
      </c>
      <c r="AI1125" s="7"/>
      <c r="AJ1125" t="e">
        <v>#N/A</v>
      </c>
      <c r="AK1125" t="e">
        <v>#N/A</v>
      </c>
      <c r="AL1125" t="e">
        <v>#N/A</v>
      </c>
      <c r="AM1125" t="e">
        <v>#N/A</v>
      </c>
      <c r="AN1125" t="e">
        <v>#N/A</v>
      </c>
      <c r="AO1125" t="e">
        <v>#N/A</v>
      </c>
      <c r="AP1125" t="e">
        <v>#N/A</v>
      </c>
      <c r="AQ1125" t="e">
        <v>#N/A</v>
      </c>
      <c r="AR1125" t="e">
        <v>#N/A</v>
      </c>
      <c r="AS1125" t="e">
        <v>#N/A</v>
      </c>
      <c r="AT1125" t="e">
        <v>#N/A</v>
      </c>
      <c r="AU1125" t="e">
        <v>#N/A</v>
      </c>
      <c r="AV1125" t="e">
        <v>#N/A</v>
      </c>
      <c r="AW1125" t="e">
        <v>#N/A</v>
      </c>
      <c r="AX1125" t="e">
        <v>#N/A</v>
      </c>
      <c r="AY1125" t="e">
        <v>#N/A</v>
      </c>
      <c r="AZ1125" t="e">
        <v>#N/A</v>
      </c>
      <c r="BA1125" t="e">
        <v>#N/A</v>
      </c>
      <c r="BB1125" t="e">
        <v>#N/A</v>
      </c>
      <c r="BC1125" t="e">
        <v>#N/A</v>
      </c>
      <c r="BD1125" s="22" t="s">
        <v>13122</v>
      </c>
      <c r="BE1125" s="22" t="s">
        <v>33435</v>
      </c>
      <c r="BF1125" t="s">
        <v>33441</v>
      </c>
      <c r="BG1125" t="s">
        <v>33442</v>
      </c>
      <c r="BH1125" t="s">
        <v>30333</v>
      </c>
      <c r="BI1125" t="s">
        <v>33442</v>
      </c>
      <c r="BJ1125" t="s">
        <v>33438</v>
      </c>
      <c r="BK1125" t="s">
        <v>33438</v>
      </c>
      <c r="BL1125" t="s">
        <v>33438</v>
      </c>
      <c r="BM1125" t="s">
        <v>33436</v>
      </c>
      <c r="BN1125" t="s">
        <v>33437</v>
      </c>
      <c r="BO1125" t="s">
        <v>33438</v>
      </c>
      <c r="BP1125" t="s">
        <v>33436</v>
      </c>
      <c r="BQ1125" t="s">
        <v>33438</v>
      </c>
      <c r="BR1125" t="s">
        <v>33439</v>
      </c>
      <c r="BS1125" t="s">
        <v>33438</v>
      </c>
      <c r="BT1125" t="s">
        <v>33438</v>
      </c>
      <c r="BV1125" t="e">
        <v>#N/A</v>
      </c>
      <c r="BW1125" t="e">
        <v>#N/A</v>
      </c>
      <c r="BX1125" t="e">
        <v>#N/A</v>
      </c>
      <c r="BY1125" t="s">
        <v>33441</v>
      </c>
      <c r="CB1125" s="27" t="s">
        <v>3274</v>
      </c>
      <c r="CC1125" t="e">
        <v>#N/A</v>
      </c>
      <c r="CD1125" t="e">
        <v>#N/A</v>
      </c>
      <c r="CF1125" t="s">
        <v>49</v>
      </c>
      <c r="CG1125" s="27" t="s">
        <v>27925</v>
      </c>
      <c r="CH1125" s="27" t="s">
        <v>33383</v>
      </c>
      <c r="CI1125" s="27" t="s">
        <v>33394</v>
      </c>
      <c r="CR1125" t="s">
        <v>3275</v>
      </c>
      <c r="CS1125" t="b">
        <v>0</v>
      </c>
      <c r="CT1125">
        <v>8.3000000000000001E-3</v>
      </c>
      <c r="CU1125" t="s">
        <v>33605</v>
      </c>
      <c r="CV1125" t="s">
        <v>13123</v>
      </c>
      <c r="CW1125" t="s">
        <v>33698</v>
      </c>
      <c r="CX1125" t="b">
        <v>0</v>
      </c>
      <c r="CY1125">
        <v>8.3000000000000001E-3</v>
      </c>
      <c r="CZ1125" t="s">
        <v>33605</v>
      </c>
      <c r="DA1125" t="s">
        <v>33605</v>
      </c>
      <c r="DB1125" t="s">
        <v>33605</v>
      </c>
      <c r="DC1125" t="e">
        <v>#N/A</v>
      </c>
      <c r="DD1125" t="e">
        <v>#N/A</v>
      </c>
      <c r="DE1125" t="e">
        <v>#N/A</v>
      </c>
      <c r="DF1125" t="e">
        <v>#N/A</v>
      </c>
      <c r="DG1125" t="e">
        <v>#N/A</v>
      </c>
      <c r="DH1125" t="e">
        <v>#N/A</v>
      </c>
      <c r="DI1125" t="e">
        <v>#N/A</v>
      </c>
      <c r="DJ1125" t="e">
        <v>#N/A</v>
      </c>
    </row>
    <row r="1126" spans="1:114" x14ac:dyDescent="0.2">
      <c r="A1126" t="s">
        <v>3276</v>
      </c>
      <c r="B1126">
        <v>140436</v>
      </c>
      <c r="C1126">
        <v>141002</v>
      </c>
      <c r="D1126" t="s">
        <v>20</v>
      </c>
      <c r="E1126">
        <v>567</v>
      </c>
      <c r="F1126">
        <v>188</v>
      </c>
      <c r="G1126" t="s">
        <v>22</v>
      </c>
      <c r="H1126" t="s">
        <v>23</v>
      </c>
      <c r="I1126" t="s">
        <v>16</v>
      </c>
      <c r="J1126" t="s">
        <v>17</v>
      </c>
      <c r="K1126" t="s">
        <v>18</v>
      </c>
      <c r="L1126" t="s">
        <v>7776</v>
      </c>
      <c r="M1126" t="s">
        <v>2842</v>
      </c>
      <c r="N1126" t="s">
        <v>3277</v>
      </c>
      <c r="O1126" t="s">
        <v>3278</v>
      </c>
      <c r="R1126" t="s">
        <v>13124</v>
      </c>
      <c r="S1126">
        <v>427463</v>
      </c>
      <c r="T1126">
        <v>428029</v>
      </c>
      <c r="U1126" t="s">
        <v>26</v>
      </c>
      <c r="V1126">
        <v>567</v>
      </c>
      <c r="W1126">
        <v>188</v>
      </c>
      <c r="X1126" t="s">
        <v>22</v>
      </c>
      <c r="Y1126" t="s">
        <v>23</v>
      </c>
      <c r="Z1126" t="s">
        <v>7792</v>
      </c>
      <c r="AA1126" t="s">
        <v>17</v>
      </c>
      <c r="AB1126" t="s">
        <v>5</v>
      </c>
      <c r="AD1126" t="s">
        <v>7793</v>
      </c>
      <c r="AE1126" t="s">
        <v>13125</v>
      </c>
      <c r="AF1126" t="s">
        <v>13126</v>
      </c>
      <c r="AH1126" t="str">
        <f t="shared" si="17"/>
        <v>CORRECT</v>
      </c>
      <c r="AI1126" t="s">
        <v>15416</v>
      </c>
      <c r="AJ1126" t="s">
        <v>21010</v>
      </c>
      <c r="AK1126" t="s">
        <v>23293</v>
      </c>
      <c r="AL1126" t="s">
        <v>25032</v>
      </c>
      <c r="AM1126" t="s">
        <v>26510</v>
      </c>
      <c r="AN1126" t="s">
        <v>27920</v>
      </c>
      <c r="AO1126" t="s">
        <v>27925</v>
      </c>
      <c r="AP1126" t="s">
        <v>28773</v>
      </c>
      <c r="AQ1126" t="s">
        <v>20</v>
      </c>
      <c r="AR1126" t="s">
        <v>20</v>
      </c>
      <c r="AS1126" t="s">
        <v>20</v>
      </c>
      <c r="AT1126" t="s">
        <v>32308</v>
      </c>
      <c r="AU1126" t="s">
        <v>20</v>
      </c>
      <c r="AV1126" t="s">
        <v>20</v>
      </c>
      <c r="AW1126" t="s">
        <v>20</v>
      </c>
      <c r="AX1126" t="s">
        <v>20</v>
      </c>
      <c r="AY1126" t="s">
        <v>18759</v>
      </c>
      <c r="AZ1126" t="s">
        <v>20</v>
      </c>
      <c r="BA1126" t="s">
        <v>20</v>
      </c>
      <c r="BB1126" t="s">
        <v>20</v>
      </c>
      <c r="BC1126" t="s">
        <v>17676</v>
      </c>
      <c r="BD1126" s="22" t="s">
        <v>13124</v>
      </c>
      <c r="BE1126" s="22" t="s">
        <v>33435</v>
      </c>
      <c r="BF1126" t="s">
        <v>33441</v>
      </c>
      <c r="BG1126" t="s">
        <v>33442</v>
      </c>
      <c r="BH1126" t="s">
        <v>33450</v>
      </c>
      <c r="BI1126" t="s">
        <v>33451</v>
      </c>
      <c r="BJ1126" t="s">
        <v>33438</v>
      </c>
      <c r="BK1126" t="s">
        <v>33438</v>
      </c>
      <c r="BL1126" t="s">
        <v>33438</v>
      </c>
      <c r="BM1126" t="s">
        <v>33436</v>
      </c>
      <c r="BN1126" t="s">
        <v>33453</v>
      </c>
      <c r="BO1126" t="s">
        <v>33438</v>
      </c>
      <c r="BQ1126" t="s">
        <v>33438</v>
      </c>
      <c r="BR1126" t="s">
        <v>33439</v>
      </c>
      <c r="BS1126" t="s">
        <v>33438</v>
      </c>
      <c r="BT1126" t="s">
        <v>33438</v>
      </c>
      <c r="BV1126" t="s">
        <v>20</v>
      </c>
      <c r="BW1126" t="s">
        <v>28773</v>
      </c>
      <c r="BX1126" t="s">
        <v>27925</v>
      </c>
      <c r="BY1126" t="s">
        <v>33441</v>
      </c>
      <c r="CB1126" t="s">
        <v>17676</v>
      </c>
      <c r="CC1126" t="s">
        <v>17676</v>
      </c>
      <c r="CD1126" t="s">
        <v>17676</v>
      </c>
      <c r="CF1126" t="s">
        <v>3278</v>
      </c>
      <c r="CG1126" t="s">
        <v>27925</v>
      </c>
      <c r="CH1126" t="s">
        <v>33383</v>
      </c>
      <c r="CI1126" t="s">
        <v>33394</v>
      </c>
      <c r="CR1126" t="s">
        <v>3277</v>
      </c>
      <c r="CS1126" t="b">
        <v>0</v>
      </c>
      <c r="CT1126">
        <v>1.2699999999999999E-2</v>
      </c>
      <c r="CU1126" t="s">
        <v>33605</v>
      </c>
      <c r="CV1126" t="s">
        <v>13125</v>
      </c>
      <c r="CW1126" t="s">
        <v>13126</v>
      </c>
      <c r="CX1126" t="b">
        <v>0</v>
      </c>
      <c r="CY1126">
        <v>1.2699999999999999E-2</v>
      </c>
      <c r="CZ1126" t="s">
        <v>33605</v>
      </c>
      <c r="DA1126" t="s">
        <v>33605</v>
      </c>
      <c r="DB1126" t="s">
        <v>33605</v>
      </c>
      <c r="DC1126" t="s">
        <v>3277</v>
      </c>
      <c r="DD1126" t="s">
        <v>33699</v>
      </c>
      <c r="DE1126" t="s">
        <v>17676</v>
      </c>
      <c r="DF1126" t="s">
        <v>20</v>
      </c>
      <c r="DG1126" t="e">
        <v>#N/A</v>
      </c>
      <c r="DH1126" t="e">
        <v>#N/A</v>
      </c>
      <c r="DI1126" t="e">
        <v>#N/A</v>
      </c>
      <c r="DJ1126" t="e">
        <v>#N/A</v>
      </c>
    </row>
    <row r="1127" spans="1:114" x14ac:dyDescent="0.2">
      <c r="A1127" t="s">
        <v>3279</v>
      </c>
      <c r="B1127">
        <v>141166</v>
      </c>
      <c r="C1127">
        <v>141255</v>
      </c>
      <c r="D1127" t="s">
        <v>20</v>
      </c>
      <c r="E1127">
        <v>90</v>
      </c>
      <c r="F1127">
        <v>29</v>
      </c>
      <c r="G1127" t="s">
        <v>22</v>
      </c>
      <c r="H1127" t="s">
        <v>23</v>
      </c>
      <c r="I1127" t="s">
        <v>16</v>
      </c>
      <c r="J1127" t="s">
        <v>17</v>
      </c>
      <c r="K1127" t="s">
        <v>18</v>
      </c>
      <c r="L1127" t="s">
        <v>7776</v>
      </c>
      <c r="M1127" t="s">
        <v>2842</v>
      </c>
      <c r="N1127" t="s">
        <v>3280</v>
      </c>
      <c r="O1127" t="s">
        <v>3281</v>
      </c>
      <c r="R1127" s="7"/>
      <c r="S1127" s="7"/>
      <c r="T1127" s="7"/>
      <c r="U1127" s="7"/>
      <c r="V1127" s="7"/>
      <c r="W1127" s="7"/>
      <c r="X1127" s="7"/>
      <c r="Y1127" s="7"/>
      <c r="Z1127" s="7"/>
      <c r="AA1127" s="7"/>
      <c r="AB1127" s="7"/>
      <c r="AC1127" s="7"/>
      <c r="AD1127" s="7"/>
      <c r="AE1127" s="7"/>
      <c r="AF1127" s="7"/>
      <c r="AG1127" s="7"/>
      <c r="AH1127" t="str">
        <f t="shared" si="17"/>
        <v>bad</v>
      </c>
      <c r="AI1127" s="7"/>
      <c r="AJ1127" t="e">
        <v>#N/A</v>
      </c>
      <c r="AK1127" t="e">
        <v>#N/A</v>
      </c>
      <c r="AL1127" t="e">
        <v>#N/A</v>
      </c>
      <c r="AM1127" t="e">
        <v>#N/A</v>
      </c>
      <c r="AN1127" t="e">
        <v>#N/A</v>
      </c>
      <c r="AO1127" t="e">
        <v>#N/A</v>
      </c>
      <c r="AP1127" t="e">
        <v>#N/A</v>
      </c>
      <c r="AQ1127" t="e">
        <v>#N/A</v>
      </c>
      <c r="AR1127" t="e">
        <v>#N/A</v>
      </c>
      <c r="AS1127" t="e">
        <v>#N/A</v>
      </c>
      <c r="AT1127" t="e">
        <v>#N/A</v>
      </c>
      <c r="AU1127" t="e">
        <v>#N/A</v>
      </c>
      <c r="AV1127" t="e">
        <v>#N/A</v>
      </c>
      <c r="AW1127" t="e">
        <v>#N/A</v>
      </c>
      <c r="AX1127" t="e">
        <v>#N/A</v>
      </c>
      <c r="AY1127" t="e">
        <v>#N/A</v>
      </c>
      <c r="AZ1127" t="e">
        <v>#N/A</v>
      </c>
      <c r="BA1127" t="e">
        <v>#N/A</v>
      </c>
      <c r="BB1127" t="e">
        <v>#N/A</v>
      </c>
      <c r="BC1127" t="e">
        <v>#N/A</v>
      </c>
      <c r="BD1127" s="22" t="e">
        <v>#N/A</v>
      </c>
      <c r="BE1127" s="22" t="e">
        <v>#N/A</v>
      </c>
      <c r="BF1127" t="e">
        <v>#N/A</v>
      </c>
      <c r="BG1127" t="e">
        <v>#N/A</v>
      </c>
      <c r="BH1127" t="e">
        <v>#N/A</v>
      </c>
      <c r="BI1127" t="e">
        <v>#N/A</v>
      </c>
      <c r="BJ1127" t="e">
        <v>#N/A</v>
      </c>
      <c r="BK1127" t="e">
        <v>#N/A</v>
      </c>
      <c r="BL1127" t="e">
        <v>#N/A</v>
      </c>
      <c r="BM1127" t="e">
        <v>#N/A</v>
      </c>
      <c r="BN1127" t="e">
        <v>#N/A</v>
      </c>
      <c r="BO1127" t="e">
        <v>#N/A</v>
      </c>
      <c r="BP1127" t="e">
        <v>#N/A</v>
      </c>
      <c r="BQ1127" t="e">
        <v>#N/A</v>
      </c>
      <c r="BR1127" t="e">
        <v>#N/A</v>
      </c>
      <c r="BS1127" t="e">
        <v>#N/A</v>
      </c>
      <c r="BT1127" t="e">
        <v>#N/A</v>
      </c>
      <c r="BV1127" t="e">
        <v>#N/A</v>
      </c>
      <c r="BW1127" t="e">
        <v>#N/A</v>
      </c>
      <c r="BX1127" t="e">
        <v>#N/A</v>
      </c>
      <c r="BY1127" t="e">
        <v>#N/A</v>
      </c>
      <c r="CB1127" s="27" t="s">
        <v>3279</v>
      </c>
      <c r="CC1127" t="e">
        <v>#N/A</v>
      </c>
      <c r="CD1127" t="e">
        <v>#N/A</v>
      </c>
      <c r="CF1127" t="s">
        <v>3281</v>
      </c>
      <c r="CG1127" s="27" t="s">
        <v>27925</v>
      </c>
      <c r="CH1127" s="27" t="s">
        <v>33383</v>
      </c>
      <c r="CI1127" s="27" t="s">
        <v>33394</v>
      </c>
      <c r="CJ1127" s="7"/>
      <c r="CK1127" s="7"/>
      <c r="CL1127" s="7"/>
      <c r="CM1127" s="7"/>
      <c r="CN1127" s="7"/>
      <c r="CO1127" s="7"/>
      <c r="CP1127" s="7"/>
      <c r="CQ1127" s="7"/>
      <c r="CR1127" t="s">
        <v>3280</v>
      </c>
      <c r="CS1127" t="b">
        <v>0</v>
      </c>
      <c r="CT1127">
        <v>6.1999999999999998E-3</v>
      </c>
      <c r="CU1127" t="s">
        <v>33605</v>
      </c>
      <c r="CV1127" t="e">
        <v>#N/A</v>
      </c>
      <c r="CW1127" t="e">
        <v>#N/A</v>
      </c>
      <c r="CX1127" t="e">
        <v>#N/A</v>
      </c>
      <c r="CY1127" t="e">
        <v>#N/A</v>
      </c>
      <c r="CZ1127" t="e">
        <v>#N/A</v>
      </c>
      <c r="DA1127" t="e">
        <v>#N/A</v>
      </c>
      <c r="DB1127" t="e">
        <v>#N/A</v>
      </c>
      <c r="DC1127" t="e">
        <v>#N/A</v>
      </c>
      <c r="DD1127" t="e">
        <v>#N/A</v>
      </c>
      <c r="DE1127" t="e">
        <v>#N/A</v>
      </c>
      <c r="DF1127" t="e">
        <v>#N/A</v>
      </c>
      <c r="DG1127" t="e">
        <v>#N/A</v>
      </c>
      <c r="DH1127" t="e">
        <v>#N/A</v>
      </c>
      <c r="DI1127" t="e">
        <v>#N/A</v>
      </c>
      <c r="DJ1127" t="e">
        <v>#N/A</v>
      </c>
    </row>
    <row r="1128" spans="1:114" x14ac:dyDescent="0.2">
      <c r="A1128" t="s">
        <v>3282</v>
      </c>
      <c r="B1128">
        <v>141315</v>
      </c>
      <c r="C1128">
        <v>141620</v>
      </c>
      <c r="D1128" t="s">
        <v>20</v>
      </c>
      <c r="E1128">
        <v>306</v>
      </c>
      <c r="F1128">
        <v>101</v>
      </c>
      <c r="G1128" t="s">
        <v>22</v>
      </c>
      <c r="H1128" t="s">
        <v>23</v>
      </c>
      <c r="I1128" t="s">
        <v>16</v>
      </c>
      <c r="J1128" t="s">
        <v>17</v>
      </c>
      <c r="K1128" t="s">
        <v>18</v>
      </c>
      <c r="L1128" t="s">
        <v>7776</v>
      </c>
      <c r="M1128" t="s">
        <v>2842</v>
      </c>
      <c r="N1128" t="s">
        <v>3283</v>
      </c>
      <c r="O1128" t="s">
        <v>49</v>
      </c>
      <c r="R1128" t="s">
        <v>13127</v>
      </c>
      <c r="S1128">
        <v>426845</v>
      </c>
      <c r="T1128">
        <v>427150</v>
      </c>
      <c r="U1128" t="s">
        <v>26</v>
      </c>
      <c r="V1128">
        <v>306</v>
      </c>
      <c r="W1128">
        <v>101</v>
      </c>
      <c r="X1128" t="s">
        <v>22</v>
      </c>
      <c r="Y1128" t="s">
        <v>23</v>
      </c>
      <c r="Z1128" t="s">
        <v>7792</v>
      </c>
      <c r="AA1128" t="s">
        <v>17</v>
      </c>
      <c r="AB1128" t="s">
        <v>5</v>
      </c>
      <c r="AD1128" t="s">
        <v>7793</v>
      </c>
      <c r="AE1128" t="s">
        <v>13128</v>
      </c>
      <c r="AF1128" t="s">
        <v>49</v>
      </c>
      <c r="AH1128" t="str">
        <f t="shared" si="17"/>
        <v>CORRECT</v>
      </c>
      <c r="AI1128" t="s">
        <v>15417</v>
      </c>
      <c r="AJ1128" t="s">
        <v>21011</v>
      </c>
      <c r="AK1128" t="s">
        <v>23294</v>
      </c>
      <c r="AL1128" t="s">
        <v>24706</v>
      </c>
      <c r="AM1128" t="s">
        <v>26511</v>
      </c>
      <c r="AN1128" t="s">
        <v>27921</v>
      </c>
      <c r="AO1128" t="s">
        <v>27950</v>
      </c>
      <c r="AP1128" t="s">
        <v>28774</v>
      </c>
      <c r="AQ1128" t="s">
        <v>20</v>
      </c>
      <c r="AR1128" t="s">
        <v>20</v>
      </c>
      <c r="AS1128" t="s">
        <v>20</v>
      </c>
      <c r="AT1128" t="s">
        <v>20</v>
      </c>
      <c r="AU1128" t="s">
        <v>20</v>
      </c>
      <c r="AV1128" t="s">
        <v>20</v>
      </c>
      <c r="AW1128" t="s">
        <v>20</v>
      </c>
      <c r="AX1128" t="s">
        <v>20</v>
      </c>
      <c r="AY1128" t="s">
        <v>20</v>
      </c>
      <c r="AZ1128" t="s">
        <v>20</v>
      </c>
      <c r="BA1128" t="s">
        <v>20</v>
      </c>
      <c r="BB1128" t="s">
        <v>20</v>
      </c>
      <c r="BC1128" t="s">
        <v>17677</v>
      </c>
      <c r="BD1128" s="22" t="s">
        <v>13127</v>
      </c>
      <c r="BE1128" s="22" t="s">
        <v>33435</v>
      </c>
      <c r="BF1128" t="s">
        <v>33441</v>
      </c>
      <c r="BG1128" t="s">
        <v>33442</v>
      </c>
      <c r="BH1128" t="s">
        <v>30333</v>
      </c>
      <c r="BI1128" t="s">
        <v>33442</v>
      </c>
      <c r="BJ1128" t="s">
        <v>33438</v>
      </c>
      <c r="BK1128" t="s">
        <v>33438</v>
      </c>
      <c r="BL1128" t="s">
        <v>33438</v>
      </c>
      <c r="BM1128" t="s">
        <v>33436</v>
      </c>
      <c r="BN1128" t="s">
        <v>33437</v>
      </c>
      <c r="BO1128" t="s">
        <v>33438</v>
      </c>
      <c r="BQ1128" t="s">
        <v>33438</v>
      </c>
      <c r="BR1128" t="s">
        <v>33439</v>
      </c>
      <c r="BS1128" t="s">
        <v>33438</v>
      </c>
      <c r="BT1128" t="s">
        <v>33438</v>
      </c>
      <c r="BV1128" t="s">
        <v>20</v>
      </c>
      <c r="BW1128" t="s">
        <v>28774</v>
      </c>
      <c r="BX1128" t="s">
        <v>27950</v>
      </c>
      <c r="BY1128" t="s">
        <v>33441</v>
      </c>
      <c r="CB1128" t="s">
        <v>17677</v>
      </c>
      <c r="CC1128" t="s">
        <v>17677</v>
      </c>
      <c r="CD1128" t="s">
        <v>17677</v>
      </c>
      <c r="CF1128" t="s">
        <v>49</v>
      </c>
      <c r="CG1128" t="s">
        <v>27950</v>
      </c>
      <c r="CH1128" t="s">
        <v>33380</v>
      </c>
      <c r="CI1128" t="s">
        <v>33400</v>
      </c>
      <c r="CR1128" t="s">
        <v>3283</v>
      </c>
      <c r="CS1128" t="b">
        <v>0</v>
      </c>
      <c r="CT1128">
        <v>1.49E-2</v>
      </c>
      <c r="CU1128" t="s">
        <v>33605</v>
      </c>
      <c r="CV1128" t="s">
        <v>13128</v>
      </c>
      <c r="CW1128" t="s">
        <v>33700</v>
      </c>
      <c r="CX1128" t="b">
        <v>0</v>
      </c>
      <c r="CY1128">
        <v>1.49E-2</v>
      </c>
      <c r="CZ1128" t="s">
        <v>33605</v>
      </c>
      <c r="DA1128" t="s">
        <v>33605</v>
      </c>
      <c r="DB1128" t="s">
        <v>33605</v>
      </c>
      <c r="DC1128" t="e">
        <v>#N/A</v>
      </c>
      <c r="DD1128" t="e">
        <v>#N/A</v>
      </c>
      <c r="DE1128" t="e">
        <v>#N/A</v>
      </c>
      <c r="DF1128" t="e">
        <v>#N/A</v>
      </c>
      <c r="DG1128" t="e">
        <v>#N/A</v>
      </c>
      <c r="DH1128" t="e">
        <v>#N/A</v>
      </c>
      <c r="DI1128" t="e">
        <v>#N/A</v>
      </c>
      <c r="DJ1128" t="e">
        <v>#N/A</v>
      </c>
    </row>
    <row r="1129" spans="1:114" x14ac:dyDescent="0.2">
      <c r="A1129" t="s">
        <v>3284</v>
      </c>
      <c r="B1129">
        <v>141635</v>
      </c>
      <c r="C1129">
        <v>142390</v>
      </c>
      <c r="D1129" t="s">
        <v>20</v>
      </c>
      <c r="E1129">
        <v>756</v>
      </c>
      <c r="F1129">
        <v>251</v>
      </c>
      <c r="G1129" t="s">
        <v>22</v>
      </c>
      <c r="H1129" t="s">
        <v>23</v>
      </c>
      <c r="I1129" t="s">
        <v>16</v>
      </c>
      <c r="J1129" t="s">
        <v>17</v>
      </c>
      <c r="K1129" t="s">
        <v>18</v>
      </c>
      <c r="L1129" t="s">
        <v>7776</v>
      </c>
      <c r="M1129" t="s">
        <v>2842</v>
      </c>
      <c r="N1129" t="s">
        <v>3285</v>
      </c>
      <c r="O1129" t="s">
        <v>3286</v>
      </c>
      <c r="R1129" t="s">
        <v>13129</v>
      </c>
      <c r="S1129">
        <v>426075</v>
      </c>
      <c r="T1129">
        <v>426830</v>
      </c>
      <c r="U1129" t="s">
        <v>26</v>
      </c>
      <c r="V1129">
        <v>756</v>
      </c>
      <c r="W1129">
        <v>251</v>
      </c>
      <c r="X1129" t="s">
        <v>22</v>
      </c>
      <c r="Y1129" t="s">
        <v>23</v>
      </c>
      <c r="Z1129" t="s">
        <v>7792</v>
      </c>
      <c r="AA1129" t="s">
        <v>17</v>
      </c>
      <c r="AB1129" t="s">
        <v>5</v>
      </c>
      <c r="AD1129" t="s">
        <v>7793</v>
      </c>
      <c r="AE1129" t="s">
        <v>13130</v>
      </c>
      <c r="AF1129" t="s">
        <v>7804</v>
      </c>
      <c r="AH1129" t="str">
        <f t="shared" si="17"/>
        <v>CORRECT</v>
      </c>
      <c r="AI1129" t="s">
        <v>15418</v>
      </c>
      <c r="AJ1129" t="s">
        <v>21012</v>
      </c>
      <c r="AK1129" t="s">
        <v>23295</v>
      </c>
      <c r="AL1129" t="s">
        <v>25082</v>
      </c>
      <c r="AM1129" t="s">
        <v>26512</v>
      </c>
      <c r="AN1129" t="s">
        <v>27920</v>
      </c>
      <c r="AO1129" t="s">
        <v>27925</v>
      </c>
      <c r="AP1129" t="s">
        <v>28775</v>
      </c>
      <c r="AQ1129" t="s">
        <v>20</v>
      </c>
      <c r="AR1129" t="s">
        <v>20</v>
      </c>
      <c r="AS1129" t="s">
        <v>20</v>
      </c>
      <c r="AT1129" t="s">
        <v>20</v>
      </c>
      <c r="AU1129" t="s">
        <v>20</v>
      </c>
      <c r="AV1129" t="s">
        <v>20</v>
      </c>
      <c r="AW1129" t="s">
        <v>20</v>
      </c>
      <c r="AX1129" t="s">
        <v>20</v>
      </c>
      <c r="AY1129" t="s">
        <v>20</v>
      </c>
      <c r="AZ1129" t="s">
        <v>20</v>
      </c>
      <c r="BA1129" t="s">
        <v>20</v>
      </c>
      <c r="BB1129" t="s">
        <v>20</v>
      </c>
      <c r="BC1129" t="s">
        <v>17678</v>
      </c>
      <c r="BD1129" s="22" t="s">
        <v>13129</v>
      </c>
      <c r="BE1129" s="22" t="s">
        <v>33435</v>
      </c>
      <c r="BF1129" t="s">
        <v>27925</v>
      </c>
      <c r="BG1129" t="s">
        <v>33394</v>
      </c>
      <c r="BH1129" t="s">
        <v>27925</v>
      </c>
      <c r="BI1129" t="s">
        <v>33394</v>
      </c>
      <c r="BJ1129" t="s">
        <v>33438</v>
      </c>
      <c r="BK1129" t="s">
        <v>33438</v>
      </c>
      <c r="BL1129" t="s">
        <v>33438</v>
      </c>
      <c r="BM1129" t="s">
        <v>33436</v>
      </c>
      <c r="BN1129" t="s">
        <v>33437</v>
      </c>
      <c r="BO1129" t="s">
        <v>33438</v>
      </c>
      <c r="BP1129" t="s">
        <v>33438</v>
      </c>
      <c r="BQ1129" t="s">
        <v>33438</v>
      </c>
      <c r="BR1129" t="s">
        <v>33439</v>
      </c>
      <c r="BS1129" t="s">
        <v>33438</v>
      </c>
      <c r="BT1129" t="s">
        <v>33438</v>
      </c>
      <c r="BV1129" t="s">
        <v>20</v>
      </c>
      <c r="BW1129" t="s">
        <v>28775</v>
      </c>
      <c r="BX1129" t="s">
        <v>27925</v>
      </c>
      <c r="BY1129" t="s">
        <v>27925</v>
      </c>
      <c r="CB1129" t="s">
        <v>17678</v>
      </c>
      <c r="CC1129" t="s">
        <v>17678</v>
      </c>
      <c r="CD1129" t="s">
        <v>17678</v>
      </c>
      <c r="CF1129" t="s">
        <v>3286</v>
      </c>
      <c r="CG1129" t="s">
        <v>27925</v>
      </c>
      <c r="CH1129" t="s">
        <v>33383</v>
      </c>
      <c r="CI1129" t="s">
        <v>33394</v>
      </c>
      <c r="CR1129" t="s">
        <v>3285</v>
      </c>
      <c r="CS1129" t="b">
        <v>0</v>
      </c>
      <c r="CT1129">
        <v>1.66E-2</v>
      </c>
      <c r="CU1129" t="s">
        <v>33605</v>
      </c>
      <c r="CV1129" t="s">
        <v>13130</v>
      </c>
      <c r="CW1129" t="s">
        <v>7804</v>
      </c>
      <c r="CX1129" t="b">
        <v>0</v>
      </c>
      <c r="CY1129">
        <v>1.66E-2</v>
      </c>
      <c r="CZ1129" t="s">
        <v>33605</v>
      </c>
      <c r="DA1129" t="s">
        <v>33605</v>
      </c>
      <c r="DB1129" t="s">
        <v>33605</v>
      </c>
      <c r="DC1129" t="e">
        <v>#N/A</v>
      </c>
      <c r="DD1129" t="e">
        <v>#N/A</v>
      </c>
      <c r="DE1129" t="e">
        <v>#N/A</v>
      </c>
      <c r="DF1129" t="e">
        <v>#N/A</v>
      </c>
      <c r="DG1129" t="e">
        <v>#N/A</v>
      </c>
      <c r="DH1129" t="e">
        <v>#N/A</v>
      </c>
      <c r="DI1129" t="e">
        <v>#N/A</v>
      </c>
      <c r="DJ1129" t="e">
        <v>#N/A</v>
      </c>
    </row>
    <row r="1130" spans="1:114" x14ac:dyDescent="0.2">
      <c r="A1130" t="s">
        <v>3287</v>
      </c>
      <c r="B1130">
        <v>142401</v>
      </c>
      <c r="C1130">
        <v>143408</v>
      </c>
      <c r="D1130" t="s">
        <v>20</v>
      </c>
      <c r="E1130">
        <v>1008</v>
      </c>
      <c r="F1130">
        <v>335</v>
      </c>
      <c r="G1130" t="s">
        <v>22</v>
      </c>
      <c r="H1130" t="s">
        <v>23</v>
      </c>
      <c r="I1130" t="s">
        <v>16</v>
      </c>
      <c r="J1130" t="s">
        <v>17</v>
      </c>
      <c r="K1130" t="s">
        <v>18</v>
      </c>
      <c r="L1130" t="s">
        <v>7776</v>
      </c>
      <c r="M1130" t="s">
        <v>2842</v>
      </c>
      <c r="N1130" t="s">
        <v>3288</v>
      </c>
      <c r="O1130" t="s">
        <v>3289</v>
      </c>
      <c r="R1130" t="s">
        <v>13131</v>
      </c>
      <c r="S1130">
        <v>425057</v>
      </c>
      <c r="T1130">
        <v>426064</v>
      </c>
      <c r="U1130" t="s">
        <v>26</v>
      </c>
      <c r="V1130">
        <v>1008</v>
      </c>
      <c r="W1130">
        <v>335</v>
      </c>
      <c r="X1130" t="s">
        <v>22</v>
      </c>
      <c r="Y1130" t="s">
        <v>23</v>
      </c>
      <c r="Z1130" t="s">
        <v>7792</v>
      </c>
      <c r="AA1130" t="s">
        <v>17</v>
      </c>
      <c r="AB1130" t="s">
        <v>5</v>
      </c>
      <c r="AD1130" t="s">
        <v>7793</v>
      </c>
      <c r="AE1130" t="s">
        <v>13132</v>
      </c>
      <c r="AF1130" t="s">
        <v>7804</v>
      </c>
      <c r="AH1130" t="str">
        <f t="shared" si="17"/>
        <v>CORRECT</v>
      </c>
      <c r="AI1130" t="s">
        <v>15419</v>
      </c>
      <c r="AJ1130" t="s">
        <v>21013</v>
      </c>
      <c r="AK1130" t="s">
        <v>23296</v>
      </c>
      <c r="AL1130" t="s">
        <v>24788</v>
      </c>
      <c r="AM1130" t="s">
        <v>26513</v>
      </c>
      <c r="AN1130" t="s">
        <v>27920</v>
      </c>
      <c r="AO1130" t="s">
        <v>27925</v>
      </c>
      <c r="AP1130" t="s">
        <v>3289</v>
      </c>
      <c r="AQ1130" t="s">
        <v>20</v>
      </c>
      <c r="AR1130" t="s">
        <v>20</v>
      </c>
      <c r="AS1130" t="s">
        <v>20</v>
      </c>
      <c r="AT1130" t="s">
        <v>32309</v>
      </c>
      <c r="AU1130" t="s">
        <v>20</v>
      </c>
      <c r="AV1130" t="s">
        <v>20</v>
      </c>
      <c r="AW1130" t="s">
        <v>20</v>
      </c>
      <c r="AX1130" t="s">
        <v>20</v>
      </c>
      <c r="AY1130" t="s">
        <v>18759</v>
      </c>
      <c r="AZ1130" t="s">
        <v>20</v>
      </c>
      <c r="BA1130" t="s">
        <v>20</v>
      </c>
      <c r="BB1130" t="s">
        <v>20</v>
      </c>
      <c r="BC1130" t="s">
        <v>17679</v>
      </c>
      <c r="BD1130" s="22" t="s">
        <v>13131</v>
      </c>
      <c r="BE1130" s="22" t="s">
        <v>33435</v>
      </c>
      <c r="BF1130" t="s">
        <v>27925</v>
      </c>
      <c r="BG1130" t="s">
        <v>33394</v>
      </c>
      <c r="BH1130" t="s">
        <v>33450</v>
      </c>
      <c r="BI1130" t="s">
        <v>33451</v>
      </c>
      <c r="BJ1130" t="s">
        <v>33438</v>
      </c>
      <c r="BK1130" t="s">
        <v>33438</v>
      </c>
      <c r="BL1130" t="s">
        <v>33438</v>
      </c>
      <c r="BM1130" t="s">
        <v>33436</v>
      </c>
      <c r="BN1130" t="s">
        <v>33448</v>
      </c>
      <c r="BO1130" t="s">
        <v>33438</v>
      </c>
      <c r="BQ1130" t="s">
        <v>33438</v>
      </c>
      <c r="BR1130" t="s">
        <v>33439</v>
      </c>
      <c r="BS1130" t="s">
        <v>33438</v>
      </c>
      <c r="BT1130" t="s">
        <v>33438</v>
      </c>
      <c r="BV1130" t="s">
        <v>20</v>
      </c>
      <c r="BW1130" t="s">
        <v>3289</v>
      </c>
      <c r="BX1130" t="s">
        <v>27925</v>
      </c>
      <c r="BY1130" t="s">
        <v>27925</v>
      </c>
      <c r="CB1130" t="s">
        <v>17679</v>
      </c>
      <c r="CC1130" t="s">
        <v>17679</v>
      </c>
      <c r="CD1130" t="s">
        <v>17679</v>
      </c>
      <c r="CF1130" t="s">
        <v>3289</v>
      </c>
      <c r="CG1130" t="s">
        <v>27925</v>
      </c>
      <c r="CH1130" t="s">
        <v>33383</v>
      </c>
      <c r="CI1130" t="s">
        <v>33394</v>
      </c>
      <c r="CR1130" t="s">
        <v>3288</v>
      </c>
      <c r="CS1130" t="b">
        <v>0</v>
      </c>
      <c r="CT1130">
        <v>5.7000000000000002E-3</v>
      </c>
      <c r="CU1130" t="s">
        <v>33605</v>
      </c>
      <c r="CV1130" t="s">
        <v>13132</v>
      </c>
      <c r="CW1130" t="s">
        <v>7804</v>
      </c>
      <c r="CX1130" t="b">
        <v>0</v>
      </c>
      <c r="CY1130">
        <v>5.7000000000000002E-3</v>
      </c>
      <c r="CZ1130" t="s">
        <v>33605</v>
      </c>
      <c r="DA1130" t="s">
        <v>33605</v>
      </c>
      <c r="DB1130" t="s">
        <v>33605</v>
      </c>
      <c r="DC1130" t="e">
        <v>#N/A</v>
      </c>
      <c r="DD1130" t="e">
        <v>#N/A</v>
      </c>
      <c r="DE1130" t="e">
        <v>#N/A</v>
      </c>
      <c r="DF1130" t="e">
        <v>#N/A</v>
      </c>
      <c r="DG1130" t="e">
        <v>#N/A</v>
      </c>
      <c r="DH1130" t="e">
        <v>#N/A</v>
      </c>
      <c r="DI1130" t="e">
        <v>#N/A</v>
      </c>
      <c r="DJ1130" t="e">
        <v>#N/A</v>
      </c>
    </row>
    <row r="1131" spans="1:114" x14ac:dyDescent="0.2">
      <c r="A1131" t="s">
        <v>3290</v>
      </c>
      <c r="B1131">
        <v>143481</v>
      </c>
      <c r="C1131">
        <v>143554</v>
      </c>
      <c r="D1131" t="s">
        <v>26</v>
      </c>
      <c r="E1131">
        <v>74</v>
      </c>
      <c r="G1131" t="s">
        <v>138</v>
      </c>
      <c r="I1131" t="s">
        <v>16</v>
      </c>
      <c r="J1131" t="s">
        <v>17</v>
      </c>
      <c r="K1131" t="s">
        <v>18</v>
      </c>
      <c r="L1131" t="s">
        <v>7776</v>
      </c>
      <c r="M1131" t="s">
        <v>2842</v>
      </c>
      <c r="O1131" t="s">
        <v>857</v>
      </c>
      <c r="Q1131" t="s">
        <v>3291</v>
      </c>
      <c r="R1131" t="s">
        <v>13133</v>
      </c>
      <c r="S1131">
        <v>424911</v>
      </c>
      <c r="T1131">
        <v>424984</v>
      </c>
      <c r="U1131" t="s">
        <v>20</v>
      </c>
      <c r="V1131">
        <v>74</v>
      </c>
      <c r="X1131" t="s">
        <v>138</v>
      </c>
      <c r="Z1131" t="s">
        <v>7792</v>
      </c>
      <c r="AA1131" t="s">
        <v>17</v>
      </c>
      <c r="AB1131" t="s">
        <v>5</v>
      </c>
      <c r="AD1131" t="s">
        <v>7793</v>
      </c>
      <c r="AF1131" t="s">
        <v>857</v>
      </c>
      <c r="AH1131" t="str">
        <f t="shared" si="17"/>
        <v>CORRECT</v>
      </c>
      <c r="AI1131" s="7"/>
      <c r="AJ1131" t="e">
        <v>#N/A</v>
      </c>
      <c r="AK1131" t="e">
        <v>#N/A</v>
      </c>
      <c r="AL1131" t="e">
        <v>#N/A</v>
      </c>
      <c r="AM1131" t="e">
        <v>#N/A</v>
      </c>
      <c r="AN1131" t="e">
        <v>#N/A</v>
      </c>
      <c r="AO1131" t="e">
        <v>#N/A</v>
      </c>
      <c r="AP1131" t="e">
        <v>#N/A</v>
      </c>
      <c r="AQ1131" t="e">
        <v>#N/A</v>
      </c>
      <c r="AR1131" t="e">
        <v>#N/A</v>
      </c>
      <c r="AS1131" t="e">
        <v>#N/A</v>
      </c>
      <c r="AT1131" t="e">
        <v>#N/A</v>
      </c>
      <c r="AU1131" t="e">
        <v>#N/A</v>
      </c>
      <c r="AV1131" t="e">
        <v>#N/A</v>
      </c>
      <c r="AW1131" t="e">
        <v>#N/A</v>
      </c>
      <c r="AX1131" t="e">
        <v>#N/A</v>
      </c>
      <c r="AY1131" t="e">
        <v>#N/A</v>
      </c>
      <c r="AZ1131" t="e">
        <v>#N/A</v>
      </c>
      <c r="BA1131" t="e">
        <v>#N/A</v>
      </c>
      <c r="BB1131" t="e">
        <v>#N/A</v>
      </c>
      <c r="BC1131" t="e">
        <v>#N/A</v>
      </c>
      <c r="BD1131" s="22" t="e">
        <v>#N/A</v>
      </c>
      <c r="BE1131" s="22" t="e">
        <v>#N/A</v>
      </c>
      <c r="BF1131" t="e">
        <v>#N/A</v>
      </c>
      <c r="BG1131" t="e">
        <v>#N/A</v>
      </c>
      <c r="BH1131" t="e">
        <v>#N/A</v>
      </c>
      <c r="BI1131" t="e">
        <v>#N/A</v>
      </c>
      <c r="BJ1131" t="e">
        <v>#N/A</v>
      </c>
      <c r="BK1131" t="e">
        <v>#N/A</v>
      </c>
      <c r="BL1131" t="e">
        <v>#N/A</v>
      </c>
      <c r="BM1131" t="e">
        <v>#N/A</v>
      </c>
      <c r="BN1131" t="e">
        <v>#N/A</v>
      </c>
      <c r="BO1131" t="e">
        <v>#N/A</v>
      </c>
      <c r="BP1131" t="e">
        <v>#N/A</v>
      </c>
      <c r="BQ1131" t="e">
        <v>#N/A</v>
      </c>
      <c r="BR1131" t="e">
        <v>#N/A</v>
      </c>
      <c r="BS1131" t="e">
        <v>#N/A</v>
      </c>
      <c r="BT1131" t="e">
        <v>#N/A</v>
      </c>
      <c r="BV1131" t="e">
        <v>#N/A</v>
      </c>
      <c r="BW1131" t="e">
        <v>#N/A</v>
      </c>
      <c r="BX1131" t="e">
        <v>#N/A</v>
      </c>
      <c r="BY1131" t="e">
        <v>#N/A</v>
      </c>
      <c r="CB1131" t="s">
        <v>857</v>
      </c>
      <c r="CC1131" t="e">
        <v>#N/A</v>
      </c>
      <c r="CD1131" t="e">
        <v>#N/A</v>
      </c>
      <c r="CF1131" t="s">
        <v>857</v>
      </c>
      <c r="CG1131" s="25" t="s">
        <v>33500</v>
      </c>
      <c r="CH1131" s="25" t="s">
        <v>138</v>
      </c>
      <c r="CI1131" s="25" t="s">
        <v>138</v>
      </c>
      <c r="CR1131" t="e">
        <v>#N/A</v>
      </c>
      <c r="CS1131" t="e">
        <v>#N/A</v>
      </c>
      <c r="CT1131" t="e">
        <v>#N/A</v>
      </c>
      <c r="CU1131" t="e">
        <v>#N/A</v>
      </c>
      <c r="CV1131" t="e">
        <v>#N/A</v>
      </c>
      <c r="CW1131" t="e">
        <v>#N/A</v>
      </c>
      <c r="CX1131" t="e">
        <v>#N/A</v>
      </c>
      <c r="CY1131" t="e">
        <v>#N/A</v>
      </c>
      <c r="CZ1131" t="e">
        <v>#N/A</v>
      </c>
      <c r="DA1131" t="e">
        <v>#N/A</v>
      </c>
      <c r="DB1131" t="e">
        <v>#N/A</v>
      </c>
      <c r="DC1131" t="e">
        <v>#N/A</v>
      </c>
      <c r="DD1131" t="e">
        <v>#N/A</v>
      </c>
      <c r="DE1131" t="e">
        <v>#N/A</v>
      </c>
      <c r="DF1131" t="e">
        <v>#N/A</v>
      </c>
      <c r="DG1131" t="e">
        <v>#N/A</v>
      </c>
      <c r="DH1131" t="e">
        <v>#N/A</v>
      </c>
      <c r="DI1131" t="e">
        <v>#N/A</v>
      </c>
      <c r="DJ1131" t="e">
        <v>#N/A</v>
      </c>
    </row>
    <row r="1132" spans="1:114" x14ac:dyDescent="0.2">
      <c r="A1132" t="s">
        <v>3292</v>
      </c>
      <c r="B1132">
        <v>143625</v>
      </c>
      <c r="C1132">
        <v>144833</v>
      </c>
      <c r="D1132" t="s">
        <v>20</v>
      </c>
      <c r="E1132">
        <v>1209</v>
      </c>
      <c r="F1132">
        <v>402</v>
      </c>
      <c r="G1132" t="s">
        <v>22</v>
      </c>
      <c r="H1132" t="s">
        <v>23</v>
      </c>
      <c r="I1132" t="s">
        <v>16</v>
      </c>
      <c r="J1132" t="s">
        <v>17</v>
      </c>
      <c r="K1132" t="s">
        <v>18</v>
      </c>
      <c r="L1132" t="s">
        <v>7776</v>
      </c>
      <c r="M1132" t="s">
        <v>2842</v>
      </c>
      <c r="N1132" t="s">
        <v>3293</v>
      </c>
      <c r="O1132" t="s">
        <v>49</v>
      </c>
      <c r="R1132" t="s">
        <v>13134</v>
      </c>
      <c r="S1132">
        <v>423632</v>
      </c>
      <c r="T1132">
        <v>424840</v>
      </c>
      <c r="U1132" t="s">
        <v>26</v>
      </c>
      <c r="V1132">
        <v>1209</v>
      </c>
      <c r="W1132">
        <v>402</v>
      </c>
      <c r="X1132" t="s">
        <v>22</v>
      </c>
      <c r="Y1132" t="s">
        <v>23</v>
      </c>
      <c r="Z1132" t="s">
        <v>7792</v>
      </c>
      <c r="AA1132" t="s">
        <v>17</v>
      </c>
      <c r="AB1132" t="s">
        <v>5</v>
      </c>
      <c r="AD1132" t="s">
        <v>7793</v>
      </c>
      <c r="AE1132" t="s">
        <v>13135</v>
      </c>
      <c r="AF1132" t="s">
        <v>7804</v>
      </c>
      <c r="AH1132" t="str">
        <f t="shared" si="17"/>
        <v>CORRECT</v>
      </c>
      <c r="AI1132" s="7"/>
      <c r="AJ1132" t="e">
        <v>#N/A</v>
      </c>
      <c r="AK1132" t="e">
        <v>#N/A</v>
      </c>
      <c r="AL1132" t="e">
        <v>#N/A</v>
      </c>
      <c r="AM1132" t="e">
        <v>#N/A</v>
      </c>
      <c r="AN1132" t="e">
        <v>#N/A</v>
      </c>
      <c r="AO1132" t="e">
        <v>#N/A</v>
      </c>
      <c r="AP1132" t="e">
        <v>#N/A</v>
      </c>
      <c r="AQ1132" t="e">
        <v>#N/A</v>
      </c>
      <c r="AR1132" t="e">
        <v>#N/A</v>
      </c>
      <c r="AS1132" t="e">
        <v>#N/A</v>
      </c>
      <c r="AT1132" t="e">
        <v>#N/A</v>
      </c>
      <c r="AU1132" t="e">
        <v>#N/A</v>
      </c>
      <c r="AV1132" t="e">
        <v>#N/A</v>
      </c>
      <c r="AW1132" t="e">
        <v>#N/A</v>
      </c>
      <c r="AX1132" t="e">
        <v>#N/A</v>
      </c>
      <c r="AY1132" t="e">
        <v>#N/A</v>
      </c>
      <c r="AZ1132" t="e">
        <v>#N/A</v>
      </c>
      <c r="BA1132" t="e">
        <v>#N/A</v>
      </c>
      <c r="BB1132" t="e">
        <v>#N/A</v>
      </c>
      <c r="BC1132" t="e">
        <v>#N/A</v>
      </c>
      <c r="BD1132" s="22" t="s">
        <v>13134</v>
      </c>
      <c r="BE1132" s="22" t="s">
        <v>33435</v>
      </c>
      <c r="BF1132" t="s">
        <v>33441</v>
      </c>
      <c r="BG1132" t="s">
        <v>33442</v>
      </c>
      <c r="BH1132" t="s">
        <v>30333</v>
      </c>
      <c r="BI1132" t="s">
        <v>33442</v>
      </c>
      <c r="BJ1132" t="s">
        <v>33438</v>
      </c>
      <c r="BK1132" t="s">
        <v>33438</v>
      </c>
      <c r="BL1132" t="s">
        <v>33438</v>
      </c>
      <c r="BM1132" t="s">
        <v>33436</v>
      </c>
      <c r="BN1132" t="s">
        <v>33437</v>
      </c>
      <c r="BO1132" t="s">
        <v>33438</v>
      </c>
      <c r="BQ1132" t="s">
        <v>33438</v>
      </c>
      <c r="BR1132" t="s">
        <v>33439</v>
      </c>
      <c r="BS1132" t="s">
        <v>33438</v>
      </c>
      <c r="BT1132" t="s">
        <v>33438</v>
      </c>
      <c r="BV1132" t="e">
        <v>#N/A</v>
      </c>
      <c r="BW1132" t="e">
        <v>#N/A</v>
      </c>
      <c r="BX1132" t="e">
        <v>#N/A</v>
      </c>
      <c r="BY1132" t="s">
        <v>33441</v>
      </c>
      <c r="CB1132" s="27" t="s">
        <v>3292</v>
      </c>
      <c r="CC1132" t="e">
        <v>#N/A</v>
      </c>
      <c r="CD1132" t="e">
        <v>#N/A</v>
      </c>
      <c r="CF1132" t="s">
        <v>49</v>
      </c>
      <c r="CG1132" t="s">
        <v>27925</v>
      </c>
      <c r="CH1132" t="s">
        <v>33383</v>
      </c>
      <c r="CI1132" t="s">
        <v>33394</v>
      </c>
      <c r="CR1132" t="s">
        <v>3293</v>
      </c>
      <c r="CS1132" t="b">
        <v>0</v>
      </c>
      <c r="CT1132">
        <v>7.6E-3</v>
      </c>
      <c r="CU1132" t="s">
        <v>33605</v>
      </c>
      <c r="CV1132" t="s">
        <v>13135</v>
      </c>
      <c r="CW1132" t="s">
        <v>7804</v>
      </c>
      <c r="CX1132" t="b">
        <v>0</v>
      </c>
      <c r="CY1132">
        <v>7.6E-3</v>
      </c>
      <c r="CZ1132" t="s">
        <v>33605</v>
      </c>
      <c r="DA1132" t="s">
        <v>33605</v>
      </c>
      <c r="DB1132" t="s">
        <v>33605</v>
      </c>
      <c r="DC1132" t="e">
        <v>#N/A</v>
      </c>
      <c r="DD1132" t="e">
        <v>#N/A</v>
      </c>
      <c r="DE1132" t="e">
        <v>#N/A</v>
      </c>
      <c r="DF1132" t="e">
        <v>#N/A</v>
      </c>
      <c r="DG1132" t="e">
        <v>#N/A</v>
      </c>
      <c r="DH1132" t="e">
        <v>#N/A</v>
      </c>
      <c r="DI1132" t="e">
        <v>#N/A</v>
      </c>
      <c r="DJ1132" t="e">
        <v>#N/A</v>
      </c>
    </row>
    <row r="1133" spans="1:114" x14ac:dyDescent="0.2">
      <c r="A1133" t="s">
        <v>3294</v>
      </c>
      <c r="B1133">
        <v>145220</v>
      </c>
      <c r="C1133">
        <v>145918</v>
      </c>
      <c r="D1133" t="s">
        <v>20</v>
      </c>
      <c r="E1133">
        <v>699</v>
      </c>
      <c r="F1133">
        <v>232</v>
      </c>
      <c r="G1133" t="s">
        <v>22</v>
      </c>
      <c r="H1133" t="s">
        <v>23</v>
      </c>
      <c r="I1133" t="s">
        <v>16</v>
      </c>
      <c r="J1133" t="s">
        <v>17</v>
      </c>
      <c r="K1133" t="s">
        <v>18</v>
      </c>
      <c r="L1133" t="s">
        <v>7776</v>
      </c>
      <c r="M1133" t="s">
        <v>2842</v>
      </c>
      <c r="N1133" t="s">
        <v>3295</v>
      </c>
      <c r="O1133" t="s">
        <v>3296</v>
      </c>
      <c r="R1133" t="s">
        <v>13136</v>
      </c>
      <c r="S1133">
        <v>422547</v>
      </c>
      <c r="T1133">
        <v>423245</v>
      </c>
      <c r="U1133" t="s">
        <v>26</v>
      </c>
      <c r="V1133">
        <v>699</v>
      </c>
      <c r="W1133">
        <v>232</v>
      </c>
      <c r="X1133" t="s">
        <v>22</v>
      </c>
      <c r="Y1133" t="s">
        <v>23</v>
      </c>
      <c r="Z1133" t="s">
        <v>7792</v>
      </c>
      <c r="AA1133" t="s">
        <v>17</v>
      </c>
      <c r="AB1133" t="s">
        <v>5</v>
      </c>
      <c r="AD1133" t="s">
        <v>7793</v>
      </c>
      <c r="AE1133" t="s">
        <v>13137</v>
      </c>
      <c r="AF1133" t="s">
        <v>13138</v>
      </c>
      <c r="AH1133" t="str">
        <f t="shared" si="17"/>
        <v>CORRECT</v>
      </c>
      <c r="AI1133" t="s">
        <v>15420</v>
      </c>
      <c r="AJ1133" t="s">
        <v>21014</v>
      </c>
      <c r="AK1133" t="s">
        <v>23297</v>
      </c>
      <c r="AL1133" t="s">
        <v>24557</v>
      </c>
      <c r="AM1133" t="s">
        <v>26514</v>
      </c>
      <c r="AN1133" t="s">
        <v>27920</v>
      </c>
      <c r="AO1133" t="s">
        <v>27926</v>
      </c>
      <c r="AP1133" t="s">
        <v>28776</v>
      </c>
      <c r="AQ1133" t="s">
        <v>29993</v>
      </c>
      <c r="AR1133" t="s">
        <v>30728</v>
      </c>
      <c r="AS1133" t="s">
        <v>31403</v>
      </c>
      <c r="AT1133" t="s">
        <v>32310</v>
      </c>
      <c r="AU1133" t="s">
        <v>33234</v>
      </c>
      <c r="AV1133" t="s">
        <v>19900</v>
      </c>
      <c r="AW1133" t="s">
        <v>20</v>
      </c>
      <c r="AX1133" t="s">
        <v>20</v>
      </c>
      <c r="AY1133" t="s">
        <v>18852</v>
      </c>
      <c r="AZ1133" t="s">
        <v>20</v>
      </c>
      <c r="BA1133" t="s">
        <v>20</v>
      </c>
      <c r="BB1133" t="s">
        <v>20</v>
      </c>
      <c r="BC1133" t="s">
        <v>17680</v>
      </c>
      <c r="BD1133" s="22" t="s">
        <v>13136</v>
      </c>
      <c r="BE1133" s="22" t="s">
        <v>33435</v>
      </c>
      <c r="BF1133" t="s">
        <v>27926</v>
      </c>
      <c r="BG1133" t="s">
        <v>33376</v>
      </c>
      <c r="BH1133" t="s">
        <v>27926</v>
      </c>
      <c r="BI1133" t="s">
        <v>33444</v>
      </c>
      <c r="BJ1133" t="s">
        <v>33438</v>
      </c>
      <c r="BK1133" t="s">
        <v>33438</v>
      </c>
      <c r="BL1133" t="s">
        <v>33438</v>
      </c>
      <c r="BM1133" t="s">
        <v>33438</v>
      </c>
      <c r="BN1133" t="s">
        <v>33440</v>
      </c>
      <c r="BO1133" t="s">
        <v>33438</v>
      </c>
      <c r="BP1133" t="s">
        <v>33436</v>
      </c>
      <c r="BQ1133" t="s">
        <v>33438</v>
      </c>
      <c r="BR1133" t="s">
        <v>33439</v>
      </c>
      <c r="BS1133" t="s">
        <v>33436</v>
      </c>
      <c r="BT1133" t="s">
        <v>33438</v>
      </c>
      <c r="BV1133" t="s">
        <v>29993</v>
      </c>
      <c r="BW1133" t="s">
        <v>28776</v>
      </c>
      <c r="BX1133" t="s">
        <v>27926</v>
      </c>
      <c r="BY1133" t="s">
        <v>27926</v>
      </c>
      <c r="CB1133" t="s">
        <v>29993</v>
      </c>
      <c r="CC1133" t="s">
        <v>29993</v>
      </c>
      <c r="CD1133" t="s">
        <v>29993</v>
      </c>
      <c r="CF1133" t="s">
        <v>3296</v>
      </c>
      <c r="CG1133" t="s">
        <v>27926</v>
      </c>
      <c r="CH1133" t="s">
        <v>33380</v>
      </c>
      <c r="CI1133" t="s">
        <v>33376</v>
      </c>
      <c r="CR1133" t="s">
        <v>3295</v>
      </c>
      <c r="CS1133" t="b">
        <v>0</v>
      </c>
      <c r="CT1133">
        <v>9.1000000000000004E-3</v>
      </c>
      <c r="CU1133" t="s">
        <v>33605</v>
      </c>
      <c r="CV1133" t="s">
        <v>13137</v>
      </c>
      <c r="CW1133" t="s">
        <v>13138</v>
      </c>
      <c r="CX1133" t="b">
        <v>0</v>
      </c>
      <c r="CY1133">
        <v>9.1000000000000004E-3</v>
      </c>
      <c r="CZ1133" t="s">
        <v>33605</v>
      </c>
      <c r="DA1133" t="s">
        <v>33605</v>
      </c>
      <c r="DB1133" t="s">
        <v>33605</v>
      </c>
      <c r="DC1133" t="e">
        <v>#N/A</v>
      </c>
      <c r="DD1133" t="e">
        <v>#N/A</v>
      </c>
      <c r="DE1133" t="e">
        <v>#N/A</v>
      </c>
      <c r="DF1133" t="e">
        <v>#N/A</v>
      </c>
      <c r="DG1133" t="e">
        <v>#N/A</v>
      </c>
      <c r="DH1133" t="e">
        <v>#N/A</v>
      </c>
      <c r="DI1133" t="e">
        <v>#N/A</v>
      </c>
      <c r="DJ1133" t="e">
        <v>#N/A</v>
      </c>
    </row>
    <row r="1134" spans="1:114" x14ac:dyDescent="0.2">
      <c r="A1134" t="s">
        <v>3297</v>
      </c>
      <c r="B1134">
        <v>145908</v>
      </c>
      <c r="C1134">
        <v>147176</v>
      </c>
      <c r="D1134" t="s">
        <v>20</v>
      </c>
      <c r="E1134">
        <v>1269</v>
      </c>
      <c r="F1134">
        <v>422</v>
      </c>
      <c r="G1134" t="s">
        <v>22</v>
      </c>
      <c r="H1134" t="s">
        <v>23</v>
      </c>
      <c r="I1134" t="s">
        <v>16</v>
      </c>
      <c r="J1134" t="s">
        <v>17</v>
      </c>
      <c r="K1134" t="s">
        <v>18</v>
      </c>
      <c r="L1134" t="s">
        <v>7776</v>
      </c>
      <c r="M1134" t="s">
        <v>2842</v>
      </c>
      <c r="N1134" t="s">
        <v>3298</v>
      </c>
      <c r="O1134" t="s">
        <v>254</v>
      </c>
      <c r="R1134" t="s">
        <v>13139</v>
      </c>
      <c r="S1134">
        <v>421289</v>
      </c>
      <c r="T1134">
        <v>422557</v>
      </c>
      <c r="U1134" t="s">
        <v>26</v>
      </c>
      <c r="V1134">
        <v>1269</v>
      </c>
      <c r="W1134">
        <v>422</v>
      </c>
      <c r="X1134" t="s">
        <v>22</v>
      </c>
      <c r="Y1134" t="s">
        <v>23</v>
      </c>
      <c r="Z1134" t="s">
        <v>7792</v>
      </c>
      <c r="AA1134" t="s">
        <v>17</v>
      </c>
      <c r="AB1134" t="s">
        <v>5</v>
      </c>
      <c r="AD1134" t="s">
        <v>7793</v>
      </c>
      <c r="AE1134" t="s">
        <v>13140</v>
      </c>
      <c r="AF1134" t="s">
        <v>7804</v>
      </c>
      <c r="AH1134" t="str">
        <f t="shared" si="17"/>
        <v>CORRECT</v>
      </c>
      <c r="AI1134" t="s">
        <v>15421</v>
      </c>
      <c r="AJ1134" t="s">
        <v>21015</v>
      </c>
      <c r="AK1134" t="s">
        <v>22472</v>
      </c>
      <c r="AL1134" t="s">
        <v>24681</v>
      </c>
      <c r="AM1134" t="s">
        <v>26515</v>
      </c>
      <c r="AN1134" t="s">
        <v>27920</v>
      </c>
      <c r="AO1134" t="s">
        <v>27934</v>
      </c>
      <c r="AP1134" t="s">
        <v>8245</v>
      </c>
      <c r="AQ1134" t="s">
        <v>20</v>
      </c>
      <c r="AR1134" t="s">
        <v>20</v>
      </c>
      <c r="AS1134" t="s">
        <v>20</v>
      </c>
      <c r="AT1134" t="s">
        <v>20</v>
      </c>
      <c r="AU1134" t="s">
        <v>20</v>
      </c>
      <c r="AV1134" t="s">
        <v>20</v>
      </c>
      <c r="AW1134" t="s">
        <v>20</v>
      </c>
      <c r="AX1134" t="s">
        <v>20</v>
      </c>
      <c r="AY1134" t="s">
        <v>20</v>
      </c>
      <c r="AZ1134" t="s">
        <v>20</v>
      </c>
      <c r="BA1134" t="s">
        <v>20</v>
      </c>
      <c r="BB1134" t="s">
        <v>20</v>
      </c>
      <c r="BC1134" t="s">
        <v>17681</v>
      </c>
      <c r="BD1134" s="22" t="s">
        <v>13139</v>
      </c>
      <c r="BE1134" s="22" t="s">
        <v>33435</v>
      </c>
      <c r="BF1134" t="s">
        <v>27934</v>
      </c>
      <c r="BG1134" t="s">
        <v>33389</v>
      </c>
      <c r="BH1134" t="s">
        <v>27934</v>
      </c>
      <c r="BI1134" t="s">
        <v>33389</v>
      </c>
      <c r="BJ1134" t="s">
        <v>33438</v>
      </c>
      <c r="BK1134" t="s">
        <v>33438</v>
      </c>
      <c r="BL1134" t="s">
        <v>33438</v>
      </c>
      <c r="BM1134" t="s">
        <v>33436</v>
      </c>
      <c r="BN1134" t="s">
        <v>33437</v>
      </c>
      <c r="BO1134" t="s">
        <v>33438</v>
      </c>
      <c r="BQ1134" t="s">
        <v>33438</v>
      </c>
      <c r="BR1134" t="s">
        <v>33439</v>
      </c>
      <c r="BS1134" t="s">
        <v>33438</v>
      </c>
      <c r="BT1134" t="s">
        <v>33438</v>
      </c>
      <c r="BV1134" t="s">
        <v>20</v>
      </c>
      <c r="BW1134" t="s">
        <v>8245</v>
      </c>
      <c r="BX1134" t="s">
        <v>27934</v>
      </c>
      <c r="BY1134" t="s">
        <v>27934</v>
      </c>
      <c r="CB1134" t="s">
        <v>17681</v>
      </c>
      <c r="CC1134" t="s">
        <v>17681</v>
      </c>
      <c r="CD1134" t="s">
        <v>17681</v>
      </c>
      <c r="CF1134" t="s">
        <v>254</v>
      </c>
      <c r="CG1134" t="s">
        <v>27934</v>
      </c>
      <c r="CH1134" t="s">
        <v>33382</v>
      </c>
      <c r="CI1134" t="s">
        <v>33389</v>
      </c>
      <c r="CR1134" t="s">
        <v>3298</v>
      </c>
      <c r="CS1134" t="b">
        <v>0</v>
      </c>
      <c r="CT1134">
        <v>6.0000000000000001E-3</v>
      </c>
      <c r="CU1134" t="s">
        <v>33605</v>
      </c>
      <c r="CV1134" t="s">
        <v>13140</v>
      </c>
      <c r="CW1134" t="s">
        <v>7804</v>
      </c>
      <c r="CX1134" t="b">
        <v>0</v>
      </c>
      <c r="CY1134">
        <v>6.0000000000000001E-3</v>
      </c>
      <c r="CZ1134" t="s">
        <v>33605</v>
      </c>
      <c r="DA1134" t="s">
        <v>33605</v>
      </c>
      <c r="DB1134" t="s">
        <v>33605</v>
      </c>
      <c r="DC1134" t="e">
        <v>#N/A</v>
      </c>
      <c r="DD1134" t="e">
        <v>#N/A</v>
      </c>
      <c r="DE1134" t="e">
        <v>#N/A</v>
      </c>
      <c r="DF1134" t="e">
        <v>#N/A</v>
      </c>
      <c r="DG1134" t="e">
        <v>#N/A</v>
      </c>
      <c r="DH1134" t="e">
        <v>#N/A</v>
      </c>
      <c r="DI1134" t="e">
        <v>#N/A</v>
      </c>
      <c r="DJ1134" t="e">
        <v>#N/A</v>
      </c>
    </row>
    <row r="1135" spans="1:114" x14ac:dyDescent="0.2">
      <c r="A1135" t="s">
        <v>3300</v>
      </c>
      <c r="B1135">
        <v>147173</v>
      </c>
      <c r="C1135">
        <v>149083</v>
      </c>
      <c r="D1135" t="s">
        <v>20</v>
      </c>
      <c r="E1135">
        <v>1911</v>
      </c>
      <c r="F1135">
        <v>636</v>
      </c>
      <c r="G1135" t="s">
        <v>22</v>
      </c>
      <c r="H1135" t="s">
        <v>23</v>
      </c>
      <c r="I1135" t="s">
        <v>16</v>
      </c>
      <c r="J1135" t="s">
        <v>17</v>
      </c>
      <c r="K1135" t="s">
        <v>18</v>
      </c>
      <c r="L1135" t="s">
        <v>7776</v>
      </c>
      <c r="M1135" t="s">
        <v>2842</v>
      </c>
      <c r="N1135" t="s">
        <v>3301</v>
      </c>
      <c r="O1135" t="s">
        <v>3302</v>
      </c>
      <c r="P1135" t="s">
        <v>3299</v>
      </c>
      <c r="R1135" t="s">
        <v>13141</v>
      </c>
      <c r="S1135">
        <v>419382</v>
      </c>
      <c r="T1135">
        <v>421292</v>
      </c>
      <c r="U1135" t="s">
        <v>26</v>
      </c>
      <c r="V1135">
        <v>1911</v>
      </c>
      <c r="W1135">
        <v>636</v>
      </c>
      <c r="X1135" t="s">
        <v>22</v>
      </c>
      <c r="Y1135" t="s">
        <v>23</v>
      </c>
      <c r="Z1135" t="s">
        <v>7792</v>
      </c>
      <c r="AA1135" t="s">
        <v>17</v>
      </c>
      <c r="AB1135" t="s">
        <v>5</v>
      </c>
      <c r="AD1135" t="s">
        <v>7793</v>
      </c>
      <c r="AE1135" t="s">
        <v>13142</v>
      </c>
      <c r="AF1135" t="s">
        <v>13143</v>
      </c>
      <c r="AH1135" t="str">
        <f t="shared" si="17"/>
        <v>CORRECT</v>
      </c>
      <c r="AI1135" t="s">
        <v>15422</v>
      </c>
      <c r="AJ1135" t="s">
        <v>21016</v>
      </c>
      <c r="AK1135" t="s">
        <v>22472</v>
      </c>
      <c r="AL1135" t="s">
        <v>25083</v>
      </c>
      <c r="AM1135" t="s">
        <v>26516</v>
      </c>
      <c r="AN1135" t="s">
        <v>27920</v>
      </c>
      <c r="AO1135" t="s">
        <v>27928</v>
      </c>
      <c r="AP1135" t="s">
        <v>28777</v>
      </c>
      <c r="AQ1135" t="s">
        <v>3299</v>
      </c>
      <c r="AR1135" t="s">
        <v>30729</v>
      </c>
      <c r="AS1135" t="s">
        <v>31404</v>
      </c>
      <c r="AT1135" t="s">
        <v>32311</v>
      </c>
      <c r="AU1135" t="s">
        <v>33235</v>
      </c>
      <c r="AV1135" t="s">
        <v>19845</v>
      </c>
      <c r="AW1135" t="s">
        <v>19523</v>
      </c>
      <c r="AX1135" t="s">
        <v>19090</v>
      </c>
      <c r="AY1135" t="s">
        <v>18748</v>
      </c>
      <c r="AZ1135" t="s">
        <v>20</v>
      </c>
      <c r="BA1135" t="s">
        <v>20</v>
      </c>
      <c r="BB1135" t="s">
        <v>20</v>
      </c>
      <c r="BC1135" t="s">
        <v>17682</v>
      </c>
      <c r="BD1135" s="22" t="s">
        <v>13141</v>
      </c>
      <c r="BE1135" s="22" t="s">
        <v>33435</v>
      </c>
      <c r="BF1135" t="s">
        <v>27929</v>
      </c>
      <c r="BG1135" t="s">
        <v>33398</v>
      </c>
      <c r="BH1135" t="s">
        <v>27929</v>
      </c>
      <c r="BI1135" t="s">
        <v>33398</v>
      </c>
      <c r="BJ1135" t="s">
        <v>33438</v>
      </c>
      <c r="BK1135" t="s">
        <v>33438</v>
      </c>
      <c r="BL1135" t="s">
        <v>33438</v>
      </c>
      <c r="BM1135" t="s">
        <v>33438</v>
      </c>
      <c r="BN1135" t="s">
        <v>33440</v>
      </c>
      <c r="BO1135" t="s">
        <v>33438</v>
      </c>
      <c r="BP1135" t="s">
        <v>33438</v>
      </c>
      <c r="BQ1135" t="s">
        <v>33438</v>
      </c>
      <c r="BR1135" t="s">
        <v>33443</v>
      </c>
      <c r="BS1135" t="s">
        <v>33436</v>
      </c>
      <c r="BT1135" t="s">
        <v>33438</v>
      </c>
      <c r="BV1135" t="s">
        <v>3299</v>
      </c>
      <c r="BW1135" t="s">
        <v>28777</v>
      </c>
      <c r="BX1135" t="s">
        <v>27928</v>
      </c>
      <c r="BY1135" t="s">
        <v>27929</v>
      </c>
      <c r="CB1135" t="s">
        <v>3299</v>
      </c>
      <c r="CC1135" t="s">
        <v>3299</v>
      </c>
      <c r="CD1135" t="s">
        <v>3299</v>
      </c>
      <c r="CE1135" s="25" t="s">
        <v>3299</v>
      </c>
      <c r="CF1135" t="s">
        <v>3302</v>
      </c>
      <c r="CG1135" t="s">
        <v>27928</v>
      </c>
      <c r="CH1135" t="s">
        <v>33382</v>
      </c>
      <c r="CI1135" t="s">
        <v>33395</v>
      </c>
      <c r="CR1135" t="s">
        <v>3301</v>
      </c>
      <c r="CS1135" t="b">
        <v>0</v>
      </c>
      <c r="CT1135">
        <v>5.4000000000000003E-3</v>
      </c>
      <c r="CU1135" t="s">
        <v>33605</v>
      </c>
      <c r="CV1135" t="s">
        <v>13142</v>
      </c>
      <c r="CW1135" t="s">
        <v>13143</v>
      </c>
      <c r="CX1135" t="b">
        <v>0</v>
      </c>
      <c r="CY1135">
        <v>5.4000000000000003E-3</v>
      </c>
      <c r="CZ1135" t="s">
        <v>33605</v>
      </c>
      <c r="DA1135" t="s">
        <v>33605</v>
      </c>
      <c r="DB1135" t="s">
        <v>33605</v>
      </c>
      <c r="DC1135" t="e">
        <v>#N/A</v>
      </c>
      <c r="DD1135" t="e">
        <v>#N/A</v>
      </c>
      <c r="DE1135" t="e">
        <v>#N/A</v>
      </c>
      <c r="DF1135" t="e">
        <v>#N/A</v>
      </c>
      <c r="DG1135" t="e">
        <v>#N/A</v>
      </c>
      <c r="DH1135" t="e">
        <v>#N/A</v>
      </c>
      <c r="DI1135" t="e">
        <v>#N/A</v>
      </c>
      <c r="DJ1135" t="e">
        <v>#N/A</v>
      </c>
    </row>
    <row r="1136" spans="1:114" x14ac:dyDescent="0.2">
      <c r="A1136" t="s">
        <v>3303</v>
      </c>
      <c r="B1136">
        <v>149245</v>
      </c>
      <c r="C1136">
        <v>149784</v>
      </c>
      <c r="D1136" t="s">
        <v>26</v>
      </c>
      <c r="E1136">
        <v>540</v>
      </c>
      <c r="F1136">
        <v>179</v>
      </c>
      <c r="G1136" t="s">
        <v>22</v>
      </c>
      <c r="H1136" t="s">
        <v>23</v>
      </c>
      <c r="I1136" t="s">
        <v>16</v>
      </c>
      <c r="J1136" t="s">
        <v>17</v>
      </c>
      <c r="K1136" t="s">
        <v>18</v>
      </c>
      <c r="L1136" t="s">
        <v>7776</v>
      </c>
      <c r="M1136" t="s">
        <v>2842</v>
      </c>
      <c r="N1136" t="s">
        <v>3304</v>
      </c>
      <c r="O1136" t="s">
        <v>49</v>
      </c>
      <c r="R1136" t="s">
        <v>13144</v>
      </c>
      <c r="S1136">
        <v>418681</v>
      </c>
      <c r="T1136">
        <v>419220</v>
      </c>
      <c r="U1136" t="s">
        <v>20</v>
      </c>
      <c r="V1136">
        <v>540</v>
      </c>
      <c r="W1136">
        <v>179</v>
      </c>
      <c r="X1136" t="s">
        <v>22</v>
      </c>
      <c r="Y1136" t="s">
        <v>23</v>
      </c>
      <c r="Z1136" t="s">
        <v>7792</v>
      </c>
      <c r="AA1136" t="s">
        <v>17</v>
      </c>
      <c r="AB1136" t="s">
        <v>5</v>
      </c>
      <c r="AD1136" t="s">
        <v>7793</v>
      </c>
      <c r="AE1136" t="s">
        <v>13145</v>
      </c>
      <c r="AF1136" t="s">
        <v>7804</v>
      </c>
      <c r="AH1136" t="str">
        <f t="shared" si="17"/>
        <v>CORRECT</v>
      </c>
      <c r="AI1136" t="s">
        <v>15423</v>
      </c>
      <c r="AJ1136" t="s">
        <v>21017</v>
      </c>
      <c r="AK1136" t="s">
        <v>23298</v>
      </c>
      <c r="AL1136" t="s">
        <v>25084</v>
      </c>
      <c r="AM1136" t="s">
        <v>26517</v>
      </c>
      <c r="AN1136" t="s">
        <v>27920</v>
      </c>
      <c r="AO1136" t="s">
        <v>20</v>
      </c>
      <c r="AP1136" t="s">
        <v>20</v>
      </c>
      <c r="AQ1136" t="s">
        <v>20</v>
      </c>
      <c r="AR1136" t="s">
        <v>20</v>
      </c>
      <c r="AS1136" t="s">
        <v>20</v>
      </c>
      <c r="AT1136" t="s">
        <v>20</v>
      </c>
      <c r="AU1136" t="s">
        <v>20</v>
      </c>
      <c r="AV1136" t="s">
        <v>20</v>
      </c>
      <c r="AW1136" t="s">
        <v>20</v>
      </c>
      <c r="AX1136" t="s">
        <v>20</v>
      </c>
      <c r="AY1136" t="s">
        <v>20</v>
      </c>
      <c r="AZ1136" t="s">
        <v>20</v>
      </c>
      <c r="BA1136" t="s">
        <v>20</v>
      </c>
      <c r="BB1136" t="s">
        <v>20</v>
      </c>
      <c r="BC1136" t="s">
        <v>20</v>
      </c>
      <c r="BD1136" s="22" t="s">
        <v>13144</v>
      </c>
      <c r="BE1136" s="22" t="s">
        <v>33435</v>
      </c>
      <c r="BF1136" t="s">
        <v>33441</v>
      </c>
      <c r="BG1136" t="s">
        <v>33442</v>
      </c>
      <c r="BH1136" t="s">
        <v>30333</v>
      </c>
      <c r="BI1136" t="s">
        <v>33442</v>
      </c>
      <c r="BJ1136" t="s">
        <v>33436</v>
      </c>
      <c r="BK1136" t="s">
        <v>33436</v>
      </c>
      <c r="BL1136" t="s">
        <v>33436</v>
      </c>
      <c r="BM1136" t="s">
        <v>33436</v>
      </c>
      <c r="BN1136" t="s">
        <v>33437</v>
      </c>
      <c r="BO1136" t="s">
        <v>33438</v>
      </c>
      <c r="BQ1136" t="s">
        <v>33438</v>
      </c>
      <c r="BR1136" t="s">
        <v>33439</v>
      </c>
      <c r="BS1136" t="s">
        <v>33438</v>
      </c>
      <c r="BT1136" t="s">
        <v>33438</v>
      </c>
      <c r="BV1136" t="s">
        <v>20</v>
      </c>
      <c r="BW1136" t="s">
        <v>20</v>
      </c>
      <c r="BX1136" t="s">
        <v>20</v>
      </c>
      <c r="BY1136" t="s">
        <v>33441</v>
      </c>
      <c r="CB1136" t="s">
        <v>3303</v>
      </c>
      <c r="CC1136" t="s">
        <v>20</v>
      </c>
      <c r="CD1136" t="s">
        <v>20</v>
      </c>
      <c r="CF1136" t="s">
        <v>49</v>
      </c>
      <c r="CG1136" s="27" t="s">
        <v>27925</v>
      </c>
      <c r="CH1136" s="27" t="s">
        <v>33383</v>
      </c>
      <c r="CI1136" s="27" t="s">
        <v>33394</v>
      </c>
      <c r="CR1136" t="s">
        <v>3304</v>
      </c>
      <c r="CS1136" t="b">
        <v>0</v>
      </c>
      <c r="CT1136">
        <v>8.0000000000000002E-3</v>
      </c>
      <c r="CU1136" t="s">
        <v>33605</v>
      </c>
      <c r="CV1136" t="s">
        <v>13145</v>
      </c>
      <c r="CW1136" t="s">
        <v>7804</v>
      </c>
      <c r="CX1136" t="b">
        <v>0</v>
      </c>
      <c r="CY1136">
        <v>8.0000000000000002E-3</v>
      </c>
      <c r="CZ1136" t="s">
        <v>33605</v>
      </c>
      <c r="DA1136" t="s">
        <v>33605</v>
      </c>
      <c r="DB1136" t="s">
        <v>33605</v>
      </c>
      <c r="DC1136" t="e">
        <v>#N/A</v>
      </c>
      <c r="DD1136" t="e">
        <v>#N/A</v>
      </c>
      <c r="DE1136" t="e">
        <v>#N/A</v>
      </c>
      <c r="DF1136" t="e">
        <v>#N/A</v>
      </c>
      <c r="DG1136" t="e">
        <v>#N/A</v>
      </c>
      <c r="DH1136" t="e">
        <v>#N/A</v>
      </c>
      <c r="DI1136" t="e">
        <v>#N/A</v>
      </c>
      <c r="DJ1136" t="e">
        <v>#N/A</v>
      </c>
    </row>
    <row r="1137" spans="1:114" x14ac:dyDescent="0.2">
      <c r="A1137" t="s">
        <v>3306</v>
      </c>
      <c r="B1137">
        <v>149855</v>
      </c>
      <c r="C1137">
        <v>151483</v>
      </c>
      <c r="D1137" t="s">
        <v>26</v>
      </c>
      <c r="E1137">
        <v>1629</v>
      </c>
      <c r="F1137">
        <v>542</v>
      </c>
      <c r="G1137" t="s">
        <v>22</v>
      </c>
      <c r="H1137" t="s">
        <v>23</v>
      </c>
      <c r="I1137" t="s">
        <v>16</v>
      </c>
      <c r="J1137" t="s">
        <v>17</v>
      </c>
      <c r="K1137" t="s">
        <v>18</v>
      </c>
      <c r="L1137" t="s">
        <v>7776</v>
      </c>
      <c r="M1137" t="s">
        <v>2842</v>
      </c>
      <c r="N1137" t="s">
        <v>3307</v>
      </c>
      <c r="O1137" t="s">
        <v>3308</v>
      </c>
      <c r="P1137" t="s">
        <v>3305</v>
      </c>
      <c r="R1137" t="s">
        <v>13146</v>
      </c>
      <c r="S1137">
        <v>416982</v>
      </c>
      <c r="T1137">
        <v>418610</v>
      </c>
      <c r="U1137" t="s">
        <v>20</v>
      </c>
      <c r="V1137">
        <v>1629</v>
      </c>
      <c r="W1137">
        <v>542</v>
      </c>
      <c r="X1137" t="s">
        <v>22</v>
      </c>
      <c r="Y1137" t="s">
        <v>23</v>
      </c>
      <c r="Z1137" t="s">
        <v>7792</v>
      </c>
      <c r="AA1137" t="s">
        <v>17</v>
      </c>
      <c r="AB1137" t="s">
        <v>5</v>
      </c>
      <c r="AD1137" t="s">
        <v>7793</v>
      </c>
      <c r="AE1137" t="s">
        <v>13147</v>
      </c>
      <c r="AF1137" t="s">
        <v>6104</v>
      </c>
      <c r="AH1137" t="str">
        <f t="shared" si="17"/>
        <v>CORRECT</v>
      </c>
      <c r="AI1137" t="s">
        <v>15424</v>
      </c>
      <c r="AJ1137" t="s">
        <v>21018</v>
      </c>
      <c r="AK1137" t="s">
        <v>22472</v>
      </c>
      <c r="AL1137" t="s">
        <v>25085</v>
      </c>
      <c r="AM1137" t="s">
        <v>26518</v>
      </c>
      <c r="AN1137" t="s">
        <v>27920</v>
      </c>
      <c r="AO1137" t="s">
        <v>27933</v>
      </c>
      <c r="AP1137" t="s">
        <v>28778</v>
      </c>
      <c r="AQ1137" t="s">
        <v>20</v>
      </c>
      <c r="AR1137" t="s">
        <v>30730</v>
      </c>
      <c r="AS1137" t="s">
        <v>31405</v>
      </c>
      <c r="AT1137" t="s">
        <v>32312</v>
      </c>
      <c r="AU1137" t="s">
        <v>33236</v>
      </c>
      <c r="AV1137" t="s">
        <v>19915</v>
      </c>
      <c r="AW1137" t="s">
        <v>19524</v>
      </c>
      <c r="AX1137" t="s">
        <v>19091</v>
      </c>
      <c r="AY1137" t="s">
        <v>18760</v>
      </c>
      <c r="AZ1137" t="s">
        <v>20</v>
      </c>
      <c r="BA1137" t="s">
        <v>20</v>
      </c>
      <c r="BB1137" t="s">
        <v>20</v>
      </c>
      <c r="BC1137" t="s">
        <v>17683</v>
      </c>
      <c r="BD1137" s="22" t="s">
        <v>13146</v>
      </c>
      <c r="BE1137" s="22" t="s">
        <v>33435</v>
      </c>
      <c r="BF1137" t="s">
        <v>27933</v>
      </c>
      <c r="BG1137" t="s">
        <v>33388</v>
      </c>
      <c r="BH1137" t="s">
        <v>27933</v>
      </c>
      <c r="BI1137" t="s">
        <v>33388</v>
      </c>
      <c r="BJ1137" t="s">
        <v>33438</v>
      </c>
      <c r="BK1137" t="s">
        <v>33438</v>
      </c>
      <c r="BL1137" t="s">
        <v>33438</v>
      </c>
      <c r="BM1137" t="s">
        <v>33438</v>
      </c>
      <c r="BN1137" t="s">
        <v>33440</v>
      </c>
      <c r="BO1137" t="s">
        <v>33438</v>
      </c>
      <c r="BP1137" t="s">
        <v>33438</v>
      </c>
      <c r="BQ1137" t="s">
        <v>33438</v>
      </c>
      <c r="BR1137" t="s">
        <v>33447</v>
      </c>
      <c r="BS1137" t="s">
        <v>33438</v>
      </c>
      <c r="BT1137" t="s">
        <v>33438</v>
      </c>
      <c r="BV1137" t="s">
        <v>20</v>
      </c>
      <c r="BW1137" t="s">
        <v>28778</v>
      </c>
      <c r="BX1137" t="s">
        <v>27933</v>
      </c>
      <c r="BY1137" t="s">
        <v>27933</v>
      </c>
      <c r="CB1137" t="s">
        <v>3305</v>
      </c>
      <c r="CC1137" t="s">
        <v>3305</v>
      </c>
      <c r="CD1137" t="s">
        <v>17683</v>
      </c>
      <c r="CE1137" s="25" t="s">
        <v>3305</v>
      </c>
      <c r="CF1137" t="s">
        <v>3308</v>
      </c>
      <c r="CG1137" t="s">
        <v>27933</v>
      </c>
      <c r="CH1137" t="s">
        <v>33382</v>
      </c>
      <c r="CI1137" t="s">
        <v>33388</v>
      </c>
      <c r="CR1137" t="s">
        <v>3307</v>
      </c>
      <c r="CS1137" t="b">
        <v>0</v>
      </c>
      <c r="CT1137">
        <v>8.0000000000000002E-3</v>
      </c>
      <c r="CU1137" t="s">
        <v>33605</v>
      </c>
      <c r="CV1137" t="s">
        <v>13147</v>
      </c>
      <c r="CW1137" t="s">
        <v>6104</v>
      </c>
      <c r="CX1137" t="b">
        <v>0</v>
      </c>
      <c r="CY1137">
        <v>8.0000000000000002E-3</v>
      </c>
      <c r="CZ1137" t="s">
        <v>33605</v>
      </c>
      <c r="DA1137" t="s">
        <v>33605</v>
      </c>
      <c r="DB1137" t="s">
        <v>33605</v>
      </c>
      <c r="DC1137" t="e">
        <v>#N/A</v>
      </c>
      <c r="DD1137" t="e">
        <v>#N/A</v>
      </c>
      <c r="DE1137" t="e">
        <v>#N/A</v>
      </c>
      <c r="DF1137" t="e">
        <v>#N/A</v>
      </c>
      <c r="DG1137" t="e">
        <v>#N/A</v>
      </c>
      <c r="DH1137" t="e">
        <v>#N/A</v>
      </c>
      <c r="DI1137" t="e">
        <v>#N/A</v>
      </c>
      <c r="DJ1137" t="e">
        <v>#N/A</v>
      </c>
    </row>
    <row r="1138" spans="1:114" x14ac:dyDescent="0.2">
      <c r="A1138" t="s">
        <v>3310</v>
      </c>
      <c r="B1138">
        <v>151514</v>
      </c>
      <c r="C1138">
        <v>152362</v>
      </c>
      <c r="D1138" t="s">
        <v>26</v>
      </c>
      <c r="E1138">
        <v>849</v>
      </c>
      <c r="F1138">
        <v>282</v>
      </c>
      <c r="G1138" t="s">
        <v>22</v>
      </c>
      <c r="H1138" t="s">
        <v>23</v>
      </c>
      <c r="I1138" t="s">
        <v>16</v>
      </c>
      <c r="J1138" t="s">
        <v>17</v>
      </c>
      <c r="K1138" t="s">
        <v>18</v>
      </c>
      <c r="L1138" t="s">
        <v>7776</v>
      </c>
      <c r="M1138" t="s">
        <v>2842</v>
      </c>
      <c r="N1138" t="s">
        <v>3311</v>
      </c>
      <c r="O1138" t="s">
        <v>3312</v>
      </c>
      <c r="P1138" t="s">
        <v>3309</v>
      </c>
      <c r="R1138" t="s">
        <v>13148</v>
      </c>
      <c r="S1138">
        <v>416103</v>
      </c>
      <c r="T1138">
        <v>416951</v>
      </c>
      <c r="U1138" t="s">
        <v>20</v>
      </c>
      <c r="V1138">
        <v>849</v>
      </c>
      <c r="W1138">
        <v>282</v>
      </c>
      <c r="X1138" t="s">
        <v>22</v>
      </c>
      <c r="Y1138" t="s">
        <v>23</v>
      </c>
      <c r="Z1138" t="s">
        <v>7792</v>
      </c>
      <c r="AA1138" t="s">
        <v>17</v>
      </c>
      <c r="AB1138" t="s">
        <v>5</v>
      </c>
      <c r="AD1138" t="s">
        <v>7793</v>
      </c>
      <c r="AE1138" t="s">
        <v>13149</v>
      </c>
      <c r="AF1138" t="s">
        <v>7798</v>
      </c>
      <c r="AH1138" t="str">
        <f t="shared" si="17"/>
        <v>CORRECT</v>
      </c>
      <c r="AI1138" t="s">
        <v>15425</v>
      </c>
      <c r="AJ1138" t="s">
        <v>21019</v>
      </c>
      <c r="AK1138" t="s">
        <v>23299</v>
      </c>
      <c r="AL1138" t="s">
        <v>24704</v>
      </c>
      <c r="AM1138" t="s">
        <v>26519</v>
      </c>
      <c r="AN1138" t="s">
        <v>27920</v>
      </c>
      <c r="AO1138" t="s">
        <v>27950</v>
      </c>
      <c r="AP1138" t="s">
        <v>28048</v>
      </c>
      <c r="AQ1138" t="s">
        <v>20</v>
      </c>
      <c r="AR1138" t="s">
        <v>20</v>
      </c>
      <c r="AS1138" t="s">
        <v>20</v>
      </c>
      <c r="AT1138" t="s">
        <v>31974</v>
      </c>
      <c r="AU1138" t="s">
        <v>20</v>
      </c>
      <c r="AV1138" t="s">
        <v>19853</v>
      </c>
      <c r="AW1138" t="s">
        <v>20</v>
      </c>
      <c r="AX1138" t="s">
        <v>20</v>
      </c>
      <c r="AY1138" t="s">
        <v>18745</v>
      </c>
      <c r="AZ1138" t="s">
        <v>18661</v>
      </c>
      <c r="BA1138" t="s">
        <v>20</v>
      </c>
      <c r="BB1138" t="s">
        <v>20</v>
      </c>
      <c r="BC1138" t="s">
        <v>16907</v>
      </c>
      <c r="BD1138" s="22" t="s">
        <v>13148</v>
      </c>
      <c r="BE1138" s="22" t="s">
        <v>33435</v>
      </c>
      <c r="BF1138" t="s">
        <v>27950</v>
      </c>
      <c r="BG1138" t="s">
        <v>33400</v>
      </c>
      <c r="BH1138" t="s">
        <v>27950</v>
      </c>
      <c r="BI1138" t="s">
        <v>33400</v>
      </c>
      <c r="BJ1138" t="s">
        <v>33438</v>
      </c>
      <c r="BK1138" t="s">
        <v>33438</v>
      </c>
      <c r="BL1138" t="s">
        <v>33438</v>
      </c>
      <c r="BM1138" t="s">
        <v>33438</v>
      </c>
      <c r="BN1138" t="s">
        <v>33440</v>
      </c>
      <c r="BO1138" t="s">
        <v>33438</v>
      </c>
      <c r="BQ1138" t="s">
        <v>33438</v>
      </c>
      <c r="BR1138" t="s">
        <v>33439</v>
      </c>
      <c r="BS1138" t="s">
        <v>33438</v>
      </c>
      <c r="BT1138" t="s">
        <v>33438</v>
      </c>
      <c r="BV1138" t="s">
        <v>20</v>
      </c>
      <c r="BW1138" t="s">
        <v>28048</v>
      </c>
      <c r="BX1138" t="s">
        <v>27950</v>
      </c>
      <c r="BY1138" t="s">
        <v>27950</v>
      </c>
      <c r="CB1138" t="s">
        <v>3309</v>
      </c>
      <c r="CC1138" t="s">
        <v>3309</v>
      </c>
      <c r="CD1138" t="s">
        <v>16907</v>
      </c>
      <c r="CE1138" s="25" t="s">
        <v>3309</v>
      </c>
      <c r="CF1138" t="s">
        <v>3312</v>
      </c>
      <c r="CG1138" t="s">
        <v>27950</v>
      </c>
      <c r="CH1138" t="s">
        <v>33380</v>
      </c>
      <c r="CI1138" t="s">
        <v>33400</v>
      </c>
      <c r="CR1138" t="s">
        <v>3311</v>
      </c>
      <c r="CS1138" t="b">
        <v>0</v>
      </c>
      <c r="CT1138">
        <v>1.21E-2</v>
      </c>
      <c r="CU1138" t="s">
        <v>33605</v>
      </c>
      <c r="CV1138" t="s">
        <v>13149</v>
      </c>
      <c r="CW1138" t="s">
        <v>7798</v>
      </c>
      <c r="CX1138" t="b">
        <v>0</v>
      </c>
      <c r="CY1138">
        <v>1.21E-2</v>
      </c>
      <c r="CZ1138" t="s">
        <v>33605</v>
      </c>
      <c r="DA1138" t="s">
        <v>33605</v>
      </c>
      <c r="DB1138" t="s">
        <v>33605</v>
      </c>
      <c r="DC1138" t="e">
        <v>#N/A</v>
      </c>
      <c r="DD1138" t="e">
        <v>#N/A</v>
      </c>
      <c r="DE1138" t="e">
        <v>#N/A</v>
      </c>
      <c r="DF1138" t="e">
        <v>#N/A</v>
      </c>
      <c r="DG1138" t="e">
        <v>#N/A</v>
      </c>
      <c r="DH1138" t="e">
        <v>#N/A</v>
      </c>
      <c r="DI1138" t="e">
        <v>#N/A</v>
      </c>
      <c r="DJ1138" t="e">
        <v>#N/A</v>
      </c>
    </row>
    <row r="1139" spans="1:114" x14ac:dyDescent="0.2">
      <c r="A1139" t="s">
        <v>3314</v>
      </c>
      <c r="B1139">
        <v>152379</v>
      </c>
      <c r="C1139">
        <v>152930</v>
      </c>
      <c r="D1139" t="s">
        <v>26</v>
      </c>
      <c r="E1139">
        <v>552</v>
      </c>
      <c r="F1139">
        <v>183</v>
      </c>
      <c r="G1139" t="s">
        <v>22</v>
      </c>
      <c r="H1139" t="s">
        <v>23</v>
      </c>
      <c r="I1139" t="s">
        <v>16</v>
      </c>
      <c r="J1139" t="s">
        <v>17</v>
      </c>
      <c r="K1139" t="s">
        <v>18</v>
      </c>
      <c r="L1139" t="s">
        <v>7776</v>
      </c>
      <c r="M1139" t="s">
        <v>2842</v>
      </c>
      <c r="N1139" t="s">
        <v>3315</v>
      </c>
      <c r="O1139" t="s">
        <v>3316</v>
      </c>
      <c r="P1139" t="s">
        <v>3313</v>
      </c>
      <c r="R1139" t="s">
        <v>13150</v>
      </c>
      <c r="S1139">
        <v>415535</v>
      </c>
      <c r="T1139">
        <v>416086</v>
      </c>
      <c r="U1139" t="s">
        <v>20</v>
      </c>
      <c r="V1139">
        <v>552</v>
      </c>
      <c r="W1139">
        <v>183</v>
      </c>
      <c r="X1139" t="s">
        <v>22</v>
      </c>
      <c r="Y1139" t="s">
        <v>23</v>
      </c>
      <c r="Z1139" t="s">
        <v>7792</v>
      </c>
      <c r="AA1139" t="s">
        <v>17</v>
      </c>
      <c r="AB1139" t="s">
        <v>5</v>
      </c>
      <c r="AD1139" t="s">
        <v>7793</v>
      </c>
      <c r="AE1139" t="s">
        <v>13151</v>
      </c>
      <c r="AF1139" t="s">
        <v>13152</v>
      </c>
      <c r="AH1139" t="str">
        <f t="shared" si="17"/>
        <v>CORRECT</v>
      </c>
      <c r="AI1139" t="s">
        <v>15426</v>
      </c>
      <c r="AJ1139" t="s">
        <v>21020</v>
      </c>
      <c r="AK1139" t="s">
        <v>23300</v>
      </c>
      <c r="AL1139" t="s">
        <v>24741</v>
      </c>
      <c r="AM1139" t="s">
        <v>26520</v>
      </c>
      <c r="AN1139" t="s">
        <v>27920</v>
      </c>
      <c r="AO1139" t="s">
        <v>27941</v>
      </c>
      <c r="AP1139" t="s">
        <v>28779</v>
      </c>
      <c r="AQ1139" t="s">
        <v>3313</v>
      </c>
      <c r="AR1139" t="s">
        <v>20</v>
      </c>
      <c r="AS1139" t="s">
        <v>20</v>
      </c>
      <c r="AT1139" t="s">
        <v>32313</v>
      </c>
      <c r="AU1139" t="s">
        <v>20</v>
      </c>
      <c r="AV1139" t="s">
        <v>20</v>
      </c>
      <c r="AW1139" t="s">
        <v>20</v>
      </c>
      <c r="AX1139" t="s">
        <v>20</v>
      </c>
      <c r="AY1139" t="s">
        <v>18814</v>
      </c>
      <c r="AZ1139" t="s">
        <v>20</v>
      </c>
      <c r="BA1139" t="s">
        <v>20</v>
      </c>
      <c r="BB1139" t="s">
        <v>20</v>
      </c>
      <c r="BC1139" t="s">
        <v>17684</v>
      </c>
      <c r="BD1139" s="22" t="s">
        <v>13150</v>
      </c>
      <c r="BE1139" s="22" t="s">
        <v>33435</v>
      </c>
      <c r="BF1139" t="s">
        <v>27932</v>
      </c>
      <c r="BG1139" t="s">
        <v>33386</v>
      </c>
      <c r="BH1139" t="s">
        <v>30333</v>
      </c>
      <c r="BI1139" t="s">
        <v>33442</v>
      </c>
      <c r="BJ1139" t="s">
        <v>33438</v>
      </c>
      <c r="BK1139" t="s">
        <v>33438</v>
      </c>
      <c r="BL1139" t="s">
        <v>33438</v>
      </c>
      <c r="BM1139" t="s">
        <v>33436</v>
      </c>
      <c r="BN1139" t="s">
        <v>33437</v>
      </c>
      <c r="BO1139" t="s">
        <v>33438</v>
      </c>
      <c r="BP1139" t="s">
        <v>33438</v>
      </c>
      <c r="BQ1139" t="s">
        <v>33438</v>
      </c>
      <c r="BR1139" t="s">
        <v>33439</v>
      </c>
      <c r="BS1139" t="s">
        <v>33436</v>
      </c>
      <c r="BT1139" t="s">
        <v>33438</v>
      </c>
      <c r="BV1139" t="s">
        <v>3313</v>
      </c>
      <c r="BW1139" t="s">
        <v>28779</v>
      </c>
      <c r="BX1139" t="s">
        <v>27941</v>
      </c>
      <c r="BY1139" t="s">
        <v>27932</v>
      </c>
      <c r="CB1139" t="s">
        <v>3313</v>
      </c>
      <c r="CC1139" t="s">
        <v>3313</v>
      </c>
      <c r="CD1139" t="s">
        <v>3313</v>
      </c>
      <c r="CE1139" s="25" t="s">
        <v>3313</v>
      </c>
      <c r="CF1139" t="s">
        <v>3316</v>
      </c>
      <c r="CG1139" t="s">
        <v>27941</v>
      </c>
      <c r="CH1139" t="s">
        <v>33380</v>
      </c>
      <c r="CI1139" t="s">
        <v>33393</v>
      </c>
      <c r="CR1139" t="s">
        <v>3315</v>
      </c>
      <c r="CS1139" t="b">
        <v>0</v>
      </c>
      <c r="CT1139">
        <v>1.78E-2</v>
      </c>
      <c r="CU1139" t="s">
        <v>33605</v>
      </c>
      <c r="CV1139" t="s">
        <v>13151</v>
      </c>
      <c r="CW1139" t="s">
        <v>13152</v>
      </c>
      <c r="CX1139" t="b">
        <v>0</v>
      </c>
      <c r="CY1139">
        <v>1.78E-2</v>
      </c>
      <c r="CZ1139" t="s">
        <v>33605</v>
      </c>
      <c r="DA1139" t="s">
        <v>33605</v>
      </c>
      <c r="DB1139" t="s">
        <v>33605</v>
      </c>
      <c r="DC1139" t="e">
        <v>#N/A</v>
      </c>
      <c r="DD1139" t="e">
        <v>#N/A</v>
      </c>
      <c r="DE1139" t="e">
        <v>#N/A</v>
      </c>
      <c r="DF1139" t="e">
        <v>#N/A</v>
      </c>
      <c r="DG1139" t="e">
        <v>#N/A</v>
      </c>
      <c r="DH1139" t="e">
        <v>#N/A</v>
      </c>
      <c r="DI1139" t="e">
        <v>#N/A</v>
      </c>
      <c r="DJ1139" t="e">
        <v>#N/A</v>
      </c>
    </row>
    <row r="1140" spans="1:114" x14ac:dyDescent="0.2">
      <c r="A1140" t="s">
        <v>3317</v>
      </c>
      <c r="B1140">
        <v>153024</v>
      </c>
      <c r="C1140">
        <v>153401</v>
      </c>
      <c r="D1140" t="s">
        <v>26</v>
      </c>
      <c r="E1140">
        <v>378</v>
      </c>
      <c r="F1140">
        <v>125</v>
      </c>
      <c r="G1140" t="s">
        <v>22</v>
      </c>
      <c r="H1140" t="s">
        <v>23</v>
      </c>
      <c r="I1140" t="s">
        <v>16</v>
      </c>
      <c r="J1140" t="s">
        <v>17</v>
      </c>
      <c r="K1140" t="s">
        <v>18</v>
      </c>
      <c r="L1140" t="s">
        <v>7776</v>
      </c>
      <c r="M1140" t="s">
        <v>2842</v>
      </c>
      <c r="N1140" t="s">
        <v>3318</v>
      </c>
      <c r="O1140" t="s">
        <v>3319</v>
      </c>
      <c r="R1140" t="s">
        <v>13153</v>
      </c>
      <c r="S1140">
        <v>415064</v>
      </c>
      <c r="T1140">
        <v>415441</v>
      </c>
      <c r="U1140" t="s">
        <v>20</v>
      </c>
      <c r="V1140">
        <v>378</v>
      </c>
      <c r="W1140">
        <v>125</v>
      </c>
      <c r="X1140" t="s">
        <v>22</v>
      </c>
      <c r="Y1140" t="s">
        <v>23</v>
      </c>
      <c r="Z1140" t="s">
        <v>7792</v>
      </c>
      <c r="AA1140" t="s">
        <v>17</v>
      </c>
      <c r="AB1140" t="s">
        <v>5</v>
      </c>
      <c r="AD1140" t="s">
        <v>7793</v>
      </c>
      <c r="AE1140" t="s">
        <v>13154</v>
      </c>
      <c r="AF1140" t="s">
        <v>7804</v>
      </c>
      <c r="AH1140" t="str">
        <f t="shared" si="17"/>
        <v>CORRECT</v>
      </c>
      <c r="AI1140" t="s">
        <v>15427</v>
      </c>
      <c r="AJ1140" t="s">
        <v>21021</v>
      </c>
      <c r="AK1140" t="s">
        <v>23301</v>
      </c>
      <c r="AL1140" t="s">
        <v>25086</v>
      </c>
      <c r="AM1140" t="s">
        <v>26521</v>
      </c>
      <c r="AN1140" t="s">
        <v>27920</v>
      </c>
      <c r="AO1140" t="s">
        <v>27925</v>
      </c>
      <c r="AP1140" t="s">
        <v>28780</v>
      </c>
      <c r="AQ1140" t="s">
        <v>20</v>
      </c>
      <c r="AR1140" t="s">
        <v>20</v>
      </c>
      <c r="AS1140" t="s">
        <v>20</v>
      </c>
      <c r="AT1140" t="s">
        <v>20</v>
      </c>
      <c r="AU1140" t="s">
        <v>20</v>
      </c>
      <c r="AV1140" t="s">
        <v>20</v>
      </c>
      <c r="AW1140" t="s">
        <v>20</v>
      </c>
      <c r="AX1140" t="s">
        <v>20</v>
      </c>
      <c r="AY1140" t="s">
        <v>20</v>
      </c>
      <c r="AZ1140" t="s">
        <v>20</v>
      </c>
      <c r="BA1140" t="s">
        <v>20</v>
      </c>
      <c r="BB1140" t="s">
        <v>20</v>
      </c>
      <c r="BC1140" t="s">
        <v>17685</v>
      </c>
      <c r="BD1140" s="22" t="s">
        <v>13153</v>
      </c>
      <c r="BE1140" s="22" t="s">
        <v>33435</v>
      </c>
      <c r="BF1140" t="s">
        <v>33441</v>
      </c>
      <c r="BG1140" t="s">
        <v>33442</v>
      </c>
      <c r="BH1140" t="s">
        <v>30333</v>
      </c>
      <c r="BI1140" t="s">
        <v>33442</v>
      </c>
      <c r="BJ1140" t="s">
        <v>33438</v>
      </c>
      <c r="BK1140" t="s">
        <v>33438</v>
      </c>
      <c r="BL1140" t="s">
        <v>33438</v>
      </c>
      <c r="BM1140" t="s">
        <v>33436</v>
      </c>
      <c r="BN1140" t="s">
        <v>33449</v>
      </c>
      <c r="BO1140" t="s">
        <v>33438</v>
      </c>
      <c r="BQ1140" t="s">
        <v>33438</v>
      </c>
      <c r="BR1140" t="s">
        <v>33439</v>
      </c>
      <c r="BS1140" t="s">
        <v>33438</v>
      </c>
      <c r="BT1140" t="s">
        <v>33438</v>
      </c>
      <c r="BV1140" t="s">
        <v>20</v>
      </c>
      <c r="BW1140" t="s">
        <v>28780</v>
      </c>
      <c r="BX1140" t="s">
        <v>27925</v>
      </c>
      <c r="BY1140" t="s">
        <v>33441</v>
      </c>
      <c r="CB1140" t="s">
        <v>17685</v>
      </c>
      <c r="CC1140" t="s">
        <v>17685</v>
      </c>
      <c r="CD1140" t="s">
        <v>17685</v>
      </c>
      <c r="CF1140" t="s">
        <v>3319</v>
      </c>
      <c r="CG1140" t="s">
        <v>27925</v>
      </c>
      <c r="CH1140" t="s">
        <v>33383</v>
      </c>
      <c r="CI1140" t="s">
        <v>33394</v>
      </c>
      <c r="CR1140" t="s">
        <v>3318</v>
      </c>
      <c r="CS1140" t="b">
        <v>0</v>
      </c>
      <c r="CT1140">
        <v>2.5600000000000001E-2</v>
      </c>
      <c r="CU1140" t="s">
        <v>33605</v>
      </c>
      <c r="CV1140" t="s">
        <v>13154</v>
      </c>
      <c r="CW1140" t="s">
        <v>7804</v>
      </c>
      <c r="CX1140" t="b">
        <v>0</v>
      </c>
      <c r="CY1140">
        <v>2.5600000000000001E-2</v>
      </c>
      <c r="CZ1140" t="s">
        <v>33605</v>
      </c>
      <c r="DA1140" t="s">
        <v>33605</v>
      </c>
      <c r="DB1140" t="s">
        <v>33605</v>
      </c>
      <c r="DC1140" t="e">
        <v>#N/A</v>
      </c>
      <c r="DD1140" t="e">
        <v>#N/A</v>
      </c>
      <c r="DE1140" t="e">
        <v>#N/A</v>
      </c>
      <c r="DF1140" t="e">
        <v>#N/A</v>
      </c>
      <c r="DG1140" t="e">
        <v>#N/A</v>
      </c>
      <c r="DH1140" t="e">
        <v>#N/A</v>
      </c>
      <c r="DI1140" t="e">
        <v>#N/A</v>
      </c>
      <c r="DJ1140" t="e">
        <v>#N/A</v>
      </c>
    </row>
    <row r="1141" spans="1:114" x14ac:dyDescent="0.2">
      <c r="A1141" t="s">
        <v>3321</v>
      </c>
      <c r="B1141">
        <v>153510</v>
      </c>
      <c r="C1141">
        <v>154592</v>
      </c>
      <c r="D1141" t="s">
        <v>20</v>
      </c>
      <c r="E1141">
        <v>1083</v>
      </c>
      <c r="F1141">
        <v>360</v>
      </c>
      <c r="G1141" t="s">
        <v>22</v>
      </c>
      <c r="H1141" t="s">
        <v>23</v>
      </c>
      <c r="I1141" t="s">
        <v>16</v>
      </c>
      <c r="J1141" t="s">
        <v>17</v>
      </c>
      <c r="K1141" t="s">
        <v>18</v>
      </c>
      <c r="L1141" t="s">
        <v>7776</v>
      </c>
      <c r="M1141" t="s">
        <v>2842</v>
      </c>
      <c r="N1141" t="s">
        <v>3322</v>
      </c>
      <c r="O1141" t="s">
        <v>3323</v>
      </c>
      <c r="P1141" t="s">
        <v>3320</v>
      </c>
      <c r="R1141" t="s">
        <v>13155</v>
      </c>
      <c r="S1141">
        <v>413873</v>
      </c>
      <c r="T1141">
        <v>414955</v>
      </c>
      <c r="U1141" t="s">
        <v>26</v>
      </c>
      <c r="V1141">
        <v>1083</v>
      </c>
      <c r="W1141">
        <v>360</v>
      </c>
      <c r="X1141" t="s">
        <v>22</v>
      </c>
      <c r="Y1141" t="s">
        <v>23</v>
      </c>
      <c r="Z1141" t="s">
        <v>7792</v>
      </c>
      <c r="AA1141" t="s">
        <v>17</v>
      </c>
      <c r="AB1141" t="s">
        <v>5</v>
      </c>
      <c r="AD1141" t="s">
        <v>7793</v>
      </c>
      <c r="AE1141" t="s">
        <v>13156</v>
      </c>
      <c r="AF1141" t="s">
        <v>10824</v>
      </c>
      <c r="AH1141" t="str">
        <f t="shared" si="17"/>
        <v>CORRECT</v>
      </c>
      <c r="AI1141" t="s">
        <v>15428</v>
      </c>
      <c r="AJ1141" t="s">
        <v>21022</v>
      </c>
      <c r="AK1141" t="s">
        <v>23302</v>
      </c>
      <c r="AL1141" t="s">
        <v>24643</v>
      </c>
      <c r="AM1141" t="s">
        <v>26522</v>
      </c>
      <c r="AN1141" t="s">
        <v>27920</v>
      </c>
      <c r="AO1141" t="s">
        <v>27934</v>
      </c>
      <c r="AP1141" t="s">
        <v>28781</v>
      </c>
      <c r="AQ1141" t="s">
        <v>29994</v>
      </c>
      <c r="AR1141" t="s">
        <v>30731</v>
      </c>
      <c r="AS1141" t="s">
        <v>31367</v>
      </c>
      <c r="AT1141" t="s">
        <v>32314</v>
      </c>
      <c r="AU1141" t="s">
        <v>33056</v>
      </c>
      <c r="AV1141" t="s">
        <v>19901</v>
      </c>
      <c r="AW1141" t="s">
        <v>20</v>
      </c>
      <c r="AX1141" t="s">
        <v>20</v>
      </c>
      <c r="AY1141" t="s">
        <v>18804</v>
      </c>
      <c r="AZ1141" t="s">
        <v>20</v>
      </c>
      <c r="BA1141" t="s">
        <v>20</v>
      </c>
      <c r="BB1141" t="s">
        <v>20</v>
      </c>
      <c r="BC1141" t="s">
        <v>17579</v>
      </c>
      <c r="BD1141" s="22" t="s">
        <v>13155</v>
      </c>
      <c r="BE1141" s="22" t="s">
        <v>33435</v>
      </c>
      <c r="BF1141" t="s">
        <v>33441</v>
      </c>
      <c r="BG1141" t="s">
        <v>33442</v>
      </c>
      <c r="BH1141" t="s">
        <v>30333</v>
      </c>
      <c r="BI1141" t="s">
        <v>33442</v>
      </c>
      <c r="BJ1141" t="s">
        <v>33438</v>
      </c>
      <c r="BK1141" t="s">
        <v>33438</v>
      </c>
      <c r="BL1141" t="s">
        <v>33438</v>
      </c>
      <c r="BM1141" t="s">
        <v>33438</v>
      </c>
      <c r="BN1141" t="s">
        <v>33440</v>
      </c>
      <c r="BO1141" t="s">
        <v>33438</v>
      </c>
      <c r="BP1141" t="s">
        <v>33438</v>
      </c>
      <c r="BQ1141" t="s">
        <v>33438</v>
      </c>
      <c r="BR1141" t="s">
        <v>33463</v>
      </c>
      <c r="BS1141" t="s">
        <v>33438</v>
      </c>
      <c r="BT1141" t="s">
        <v>33438</v>
      </c>
      <c r="BV1141" t="s">
        <v>29994</v>
      </c>
      <c r="BW1141" t="s">
        <v>28781</v>
      </c>
      <c r="BX1141" t="s">
        <v>27934</v>
      </c>
      <c r="BY1141" t="s">
        <v>33441</v>
      </c>
      <c r="CB1141" t="s">
        <v>3320</v>
      </c>
      <c r="CC1141" t="s">
        <v>3320</v>
      </c>
      <c r="CD1141" t="s">
        <v>29994</v>
      </c>
      <c r="CE1141" s="25" t="s">
        <v>3320</v>
      </c>
      <c r="CF1141" t="s">
        <v>3323</v>
      </c>
      <c r="CG1141" t="s">
        <v>27934</v>
      </c>
      <c r="CH1141" t="s">
        <v>33382</v>
      </c>
      <c r="CI1141" t="s">
        <v>33389</v>
      </c>
      <c r="CR1141" t="s">
        <v>3322</v>
      </c>
      <c r="CS1141" t="b">
        <v>0</v>
      </c>
      <c r="CT1141">
        <v>4.1000000000000003E-3</v>
      </c>
      <c r="CU1141" t="s">
        <v>33605</v>
      </c>
      <c r="CV1141" t="s">
        <v>13156</v>
      </c>
      <c r="CW1141" t="s">
        <v>10824</v>
      </c>
      <c r="CX1141" t="b">
        <v>0</v>
      </c>
      <c r="CY1141">
        <v>4.1000000000000003E-3</v>
      </c>
      <c r="CZ1141" t="s">
        <v>33605</v>
      </c>
      <c r="DA1141" t="s">
        <v>33605</v>
      </c>
      <c r="DB1141" t="s">
        <v>33605</v>
      </c>
      <c r="DC1141" t="e">
        <v>#N/A</v>
      </c>
      <c r="DD1141" t="e">
        <v>#N/A</v>
      </c>
      <c r="DE1141" t="e">
        <v>#N/A</v>
      </c>
      <c r="DF1141" t="e">
        <v>#N/A</v>
      </c>
      <c r="DG1141" t="e">
        <v>#N/A</v>
      </c>
      <c r="DH1141" t="e">
        <v>#N/A</v>
      </c>
      <c r="DI1141" t="e">
        <v>#N/A</v>
      </c>
      <c r="DJ1141" t="e">
        <v>#N/A</v>
      </c>
    </row>
    <row r="1142" spans="1:114" x14ac:dyDescent="0.2">
      <c r="A1142" t="s">
        <v>3324</v>
      </c>
      <c r="B1142">
        <v>154851</v>
      </c>
      <c r="C1142">
        <v>155069</v>
      </c>
      <c r="D1142" t="s">
        <v>26</v>
      </c>
      <c r="E1142">
        <v>219</v>
      </c>
      <c r="F1142">
        <v>72</v>
      </c>
      <c r="G1142" t="s">
        <v>22</v>
      </c>
      <c r="H1142" t="s">
        <v>23</v>
      </c>
      <c r="I1142" t="s">
        <v>16</v>
      </c>
      <c r="J1142" t="s">
        <v>17</v>
      </c>
      <c r="K1142" t="s">
        <v>18</v>
      </c>
      <c r="L1142" t="s">
        <v>7776</v>
      </c>
      <c r="M1142" t="s">
        <v>2842</v>
      </c>
      <c r="N1142" t="s">
        <v>3325</v>
      </c>
      <c r="O1142" t="s">
        <v>49</v>
      </c>
      <c r="R1142" t="s">
        <v>13157</v>
      </c>
      <c r="S1142">
        <v>413396</v>
      </c>
      <c r="T1142">
        <v>413614</v>
      </c>
      <c r="U1142" t="s">
        <v>20</v>
      </c>
      <c r="V1142">
        <v>219</v>
      </c>
      <c r="W1142">
        <v>72</v>
      </c>
      <c r="X1142" t="s">
        <v>22</v>
      </c>
      <c r="Y1142" t="s">
        <v>23</v>
      </c>
      <c r="Z1142" t="s">
        <v>7792</v>
      </c>
      <c r="AA1142" t="s">
        <v>17</v>
      </c>
      <c r="AB1142" t="s">
        <v>5</v>
      </c>
      <c r="AD1142" t="s">
        <v>7793</v>
      </c>
      <c r="AE1142" t="s">
        <v>13158</v>
      </c>
      <c r="AF1142" t="s">
        <v>7804</v>
      </c>
      <c r="AH1142" t="str">
        <f t="shared" si="17"/>
        <v>CORRECT</v>
      </c>
      <c r="AI1142" t="s">
        <v>15429</v>
      </c>
      <c r="AJ1142" t="s">
        <v>21023</v>
      </c>
      <c r="AK1142" t="s">
        <v>23303</v>
      </c>
      <c r="AL1142" t="s">
        <v>24921</v>
      </c>
      <c r="AM1142" t="s">
        <v>26523</v>
      </c>
      <c r="AN1142" t="s">
        <v>27920</v>
      </c>
      <c r="AO1142" t="s">
        <v>20</v>
      </c>
      <c r="AP1142" t="s">
        <v>20</v>
      </c>
      <c r="AQ1142" t="s">
        <v>20</v>
      </c>
      <c r="AR1142" t="s">
        <v>20</v>
      </c>
      <c r="AS1142" t="s">
        <v>20</v>
      </c>
      <c r="AT1142" t="s">
        <v>20</v>
      </c>
      <c r="AU1142" t="s">
        <v>20</v>
      </c>
      <c r="AV1142" t="s">
        <v>20</v>
      </c>
      <c r="AW1142" t="s">
        <v>20</v>
      </c>
      <c r="AX1142" t="s">
        <v>20</v>
      </c>
      <c r="AY1142" t="s">
        <v>20</v>
      </c>
      <c r="AZ1142" t="s">
        <v>20</v>
      </c>
      <c r="BA1142" t="s">
        <v>20</v>
      </c>
      <c r="BB1142" t="s">
        <v>20</v>
      </c>
      <c r="BC1142" t="s">
        <v>20</v>
      </c>
      <c r="BD1142" s="22" t="s">
        <v>13157</v>
      </c>
      <c r="BE1142" s="22" t="s">
        <v>33435</v>
      </c>
      <c r="BF1142" t="s">
        <v>33441</v>
      </c>
      <c r="BG1142" t="s">
        <v>33442</v>
      </c>
      <c r="BH1142" t="s">
        <v>30333</v>
      </c>
      <c r="BI1142" t="s">
        <v>33442</v>
      </c>
      <c r="BJ1142" t="s">
        <v>33438</v>
      </c>
      <c r="BK1142" t="s">
        <v>33438</v>
      </c>
      <c r="BL1142" t="s">
        <v>33438</v>
      </c>
      <c r="BM1142" t="s">
        <v>33436</v>
      </c>
      <c r="BN1142" t="s">
        <v>33453</v>
      </c>
      <c r="BO1142" t="s">
        <v>33438</v>
      </c>
      <c r="BQ1142" t="s">
        <v>33438</v>
      </c>
      <c r="BR1142" t="s">
        <v>33439</v>
      </c>
      <c r="BS1142" t="s">
        <v>33438</v>
      </c>
      <c r="BT1142" t="s">
        <v>33438</v>
      </c>
      <c r="BV1142" t="s">
        <v>20</v>
      </c>
      <c r="BW1142" t="s">
        <v>20</v>
      </c>
      <c r="BX1142" t="s">
        <v>20</v>
      </c>
      <c r="BY1142" t="s">
        <v>33441</v>
      </c>
      <c r="CB1142" t="s">
        <v>3324</v>
      </c>
      <c r="CC1142" t="s">
        <v>20</v>
      </c>
      <c r="CD1142" t="s">
        <v>20</v>
      </c>
      <c r="CF1142" t="s">
        <v>49</v>
      </c>
      <c r="CG1142" s="27" t="s">
        <v>27925</v>
      </c>
      <c r="CH1142" s="27" t="s">
        <v>33383</v>
      </c>
      <c r="CI1142" s="27" t="s">
        <v>33394</v>
      </c>
      <c r="CR1142" t="s">
        <v>3325</v>
      </c>
      <c r="CS1142" t="b">
        <v>0</v>
      </c>
      <c r="CT1142">
        <v>1.06E-2</v>
      </c>
      <c r="CU1142" t="s">
        <v>33605</v>
      </c>
      <c r="CV1142" t="s">
        <v>13158</v>
      </c>
      <c r="CW1142" t="s">
        <v>7804</v>
      </c>
      <c r="CX1142" t="b">
        <v>0</v>
      </c>
      <c r="CY1142">
        <v>1.06E-2</v>
      </c>
      <c r="CZ1142" t="s">
        <v>33605</v>
      </c>
      <c r="DA1142" t="s">
        <v>33605</v>
      </c>
      <c r="DB1142" t="s">
        <v>33605</v>
      </c>
      <c r="DC1142" t="e">
        <v>#N/A</v>
      </c>
      <c r="DD1142" t="e">
        <v>#N/A</v>
      </c>
      <c r="DE1142" t="e">
        <v>#N/A</v>
      </c>
      <c r="DF1142" t="e">
        <v>#N/A</v>
      </c>
      <c r="DG1142" t="e">
        <v>#N/A</v>
      </c>
      <c r="DH1142" t="e">
        <v>#N/A</v>
      </c>
      <c r="DI1142" t="e">
        <v>#N/A</v>
      </c>
      <c r="DJ1142" t="e">
        <v>#N/A</v>
      </c>
    </row>
    <row r="1143" spans="1:114" x14ac:dyDescent="0.2">
      <c r="A1143" t="s">
        <v>3326</v>
      </c>
      <c r="B1143">
        <v>155176</v>
      </c>
      <c r="C1143">
        <v>156318</v>
      </c>
      <c r="D1143" t="s">
        <v>20</v>
      </c>
      <c r="E1143">
        <v>1143</v>
      </c>
      <c r="F1143">
        <v>380</v>
      </c>
      <c r="G1143" t="s">
        <v>22</v>
      </c>
      <c r="H1143" t="s">
        <v>23</v>
      </c>
      <c r="I1143" t="s">
        <v>16</v>
      </c>
      <c r="J1143" t="s">
        <v>17</v>
      </c>
      <c r="K1143" t="s">
        <v>18</v>
      </c>
      <c r="L1143" t="s">
        <v>7776</v>
      </c>
      <c r="M1143" t="s">
        <v>2842</v>
      </c>
      <c r="N1143" t="s">
        <v>3327</v>
      </c>
      <c r="O1143" t="s">
        <v>49</v>
      </c>
      <c r="R1143" t="s">
        <v>13159</v>
      </c>
      <c r="S1143">
        <v>412147</v>
      </c>
      <c r="T1143">
        <v>413289</v>
      </c>
      <c r="U1143" t="s">
        <v>26</v>
      </c>
      <c r="V1143">
        <v>1143</v>
      </c>
      <c r="W1143">
        <v>380</v>
      </c>
      <c r="X1143" t="s">
        <v>22</v>
      </c>
      <c r="Y1143" t="s">
        <v>23</v>
      </c>
      <c r="Z1143" t="s">
        <v>7792</v>
      </c>
      <c r="AA1143" t="s">
        <v>17</v>
      </c>
      <c r="AB1143" t="s">
        <v>5</v>
      </c>
      <c r="AD1143" t="s">
        <v>7793</v>
      </c>
      <c r="AE1143" t="s">
        <v>13160</v>
      </c>
      <c r="AF1143" t="s">
        <v>7804</v>
      </c>
      <c r="AH1143" t="str">
        <f t="shared" si="17"/>
        <v>CORRECT</v>
      </c>
      <c r="AI1143" t="s">
        <v>15430</v>
      </c>
      <c r="AJ1143" t="s">
        <v>21024</v>
      </c>
      <c r="AK1143" t="s">
        <v>23304</v>
      </c>
      <c r="AL1143" t="s">
        <v>24643</v>
      </c>
      <c r="AM1143" t="s">
        <v>26524</v>
      </c>
      <c r="AN1143" t="s">
        <v>27920</v>
      </c>
      <c r="AO1143" t="s">
        <v>20</v>
      </c>
      <c r="AP1143" t="s">
        <v>20</v>
      </c>
      <c r="AQ1143" t="s">
        <v>20</v>
      </c>
      <c r="AR1143" t="s">
        <v>20</v>
      </c>
      <c r="AS1143" t="s">
        <v>20</v>
      </c>
      <c r="AT1143" t="s">
        <v>20</v>
      </c>
      <c r="AU1143" t="s">
        <v>20</v>
      </c>
      <c r="AV1143" t="s">
        <v>20</v>
      </c>
      <c r="AW1143" t="s">
        <v>20</v>
      </c>
      <c r="AX1143" t="s">
        <v>20</v>
      </c>
      <c r="AY1143" t="s">
        <v>20</v>
      </c>
      <c r="AZ1143" t="s">
        <v>20</v>
      </c>
      <c r="BA1143" t="s">
        <v>20</v>
      </c>
      <c r="BB1143" t="s">
        <v>20</v>
      </c>
      <c r="BC1143" t="s">
        <v>20</v>
      </c>
      <c r="BD1143" s="22" t="s">
        <v>13159</v>
      </c>
      <c r="BE1143" s="22" t="s">
        <v>33435</v>
      </c>
      <c r="BF1143" t="s">
        <v>33441</v>
      </c>
      <c r="BG1143" t="s">
        <v>33442</v>
      </c>
      <c r="BH1143" t="s">
        <v>30333</v>
      </c>
      <c r="BI1143" t="s">
        <v>33442</v>
      </c>
      <c r="BJ1143" t="s">
        <v>33436</v>
      </c>
      <c r="BK1143" t="s">
        <v>33436</v>
      </c>
      <c r="BL1143" t="s">
        <v>33436</v>
      </c>
      <c r="BM1143" t="s">
        <v>33436</v>
      </c>
      <c r="BN1143" t="s">
        <v>33437</v>
      </c>
      <c r="BO1143" t="s">
        <v>33438</v>
      </c>
      <c r="BP1143" t="s">
        <v>33436</v>
      </c>
      <c r="BQ1143" t="s">
        <v>33438</v>
      </c>
      <c r="BR1143" t="s">
        <v>33439</v>
      </c>
      <c r="BS1143" t="s">
        <v>33438</v>
      </c>
      <c r="BT1143" t="s">
        <v>33438</v>
      </c>
      <c r="BV1143" t="s">
        <v>20</v>
      </c>
      <c r="BW1143" t="s">
        <v>20</v>
      </c>
      <c r="BX1143" t="s">
        <v>20</v>
      </c>
      <c r="BY1143" t="s">
        <v>33441</v>
      </c>
      <c r="CB1143" t="s">
        <v>3326</v>
      </c>
      <c r="CC1143" t="s">
        <v>20</v>
      </c>
      <c r="CD1143" t="s">
        <v>20</v>
      </c>
      <c r="CF1143" t="s">
        <v>49</v>
      </c>
      <c r="CG1143" s="27" t="s">
        <v>27925</v>
      </c>
      <c r="CH1143" s="27" t="s">
        <v>33383</v>
      </c>
      <c r="CI1143" s="27" t="s">
        <v>33394</v>
      </c>
      <c r="CR1143" t="s">
        <v>3327</v>
      </c>
      <c r="CS1143" t="b">
        <v>0</v>
      </c>
      <c r="CT1143">
        <v>9.2999999999999992E-3</v>
      </c>
      <c r="CU1143" t="s">
        <v>33605</v>
      </c>
      <c r="CV1143" t="s">
        <v>13160</v>
      </c>
      <c r="CW1143" t="s">
        <v>7804</v>
      </c>
      <c r="CX1143" t="b">
        <v>0</v>
      </c>
      <c r="CY1143">
        <v>9.2999999999999992E-3</v>
      </c>
      <c r="CZ1143" t="s">
        <v>33605</v>
      </c>
      <c r="DA1143" t="s">
        <v>33605</v>
      </c>
      <c r="DB1143" t="s">
        <v>33605</v>
      </c>
      <c r="DC1143" t="e">
        <v>#N/A</v>
      </c>
      <c r="DD1143" t="e">
        <v>#N/A</v>
      </c>
      <c r="DE1143" t="e">
        <v>#N/A</v>
      </c>
      <c r="DF1143" t="e">
        <v>#N/A</v>
      </c>
      <c r="DG1143" t="e">
        <v>#N/A</v>
      </c>
      <c r="DH1143" t="e">
        <v>#N/A</v>
      </c>
      <c r="DI1143" t="e">
        <v>#N/A</v>
      </c>
      <c r="DJ1143" t="e">
        <v>#N/A</v>
      </c>
    </row>
    <row r="1144" spans="1:114" x14ac:dyDescent="0.2">
      <c r="A1144" t="s">
        <v>3328</v>
      </c>
      <c r="B1144">
        <v>156519</v>
      </c>
      <c r="C1144">
        <v>156917</v>
      </c>
      <c r="D1144" t="s">
        <v>26</v>
      </c>
      <c r="E1144">
        <v>399</v>
      </c>
      <c r="F1144">
        <v>132</v>
      </c>
      <c r="G1144" t="s">
        <v>22</v>
      </c>
      <c r="H1144" t="s">
        <v>23</v>
      </c>
      <c r="I1144" t="s">
        <v>16</v>
      </c>
      <c r="J1144" t="s">
        <v>17</v>
      </c>
      <c r="K1144" t="s">
        <v>18</v>
      </c>
      <c r="L1144" t="s">
        <v>7776</v>
      </c>
      <c r="M1144" t="s">
        <v>2842</v>
      </c>
      <c r="N1144" t="s">
        <v>3329</v>
      </c>
      <c r="O1144" t="s">
        <v>3030</v>
      </c>
      <c r="R1144" t="s">
        <v>13161</v>
      </c>
      <c r="S1144">
        <v>411548</v>
      </c>
      <c r="T1144">
        <v>411946</v>
      </c>
      <c r="U1144" t="s">
        <v>20</v>
      </c>
      <c r="V1144">
        <v>399</v>
      </c>
      <c r="W1144">
        <v>132</v>
      </c>
      <c r="X1144" t="s">
        <v>22</v>
      </c>
      <c r="Y1144" t="s">
        <v>23</v>
      </c>
      <c r="Z1144" t="s">
        <v>7792</v>
      </c>
      <c r="AA1144" t="s">
        <v>17</v>
      </c>
      <c r="AB1144" t="s">
        <v>5</v>
      </c>
      <c r="AD1144" t="s">
        <v>7793</v>
      </c>
      <c r="AE1144" t="s">
        <v>13162</v>
      </c>
      <c r="AF1144" t="s">
        <v>49</v>
      </c>
      <c r="AH1144" t="str">
        <f t="shared" si="17"/>
        <v>CORRECT</v>
      </c>
      <c r="AI1144" t="s">
        <v>15431</v>
      </c>
      <c r="AJ1144" t="s">
        <v>21025</v>
      </c>
      <c r="AK1144" t="s">
        <v>23305</v>
      </c>
      <c r="AL1144" t="s">
        <v>25087</v>
      </c>
      <c r="AM1144" t="s">
        <v>26525</v>
      </c>
      <c r="AN1144" t="s">
        <v>27920</v>
      </c>
      <c r="AO1144" t="s">
        <v>27925</v>
      </c>
      <c r="AP1144" t="s">
        <v>28718</v>
      </c>
      <c r="AQ1144" t="s">
        <v>20</v>
      </c>
      <c r="AR1144" t="s">
        <v>30732</v>
      </c>
      <c r="AS1144" t="s">
        <v>31244</v>
      </c>
      <c r="AT1144" t="s">
        <v>32315</v>
      </c>
      <c r="AU1144" t="s">
        <v>33135</v>
      </c>
      <c r="AV1144" t="s">
        <v>20</v>
      </c>
      <c r="AW1144" t="s">
        <v>19392</v>
      </c>
      <c r="AX1144" t="s">
        <v>18996</v>
      </c>
      <c r="AY1144" t="s">
        <v>18819</v>
      </c>
      <c r="AZ1144" t="s">
        <v>18662</v>
      </c>
      <c r="BA1144" t="s">
        <v>20</v>
      </c>
      <c r="BB1144" t="s">
        <v>20</v>
      </c>
      <c r="BC1144" t="s">
        <v>17619</v>
      </c>
      <c r="BD1144" s="22" t="s">
        <v>13161</v>
      </c>
      <c r="BE1144" s="22" t="s">
        <v>33435</v>
      </c>
      <c r="BF1144" t="s">
        <v>33441</v>
      </c>
      <c r="BG1144" t="s">
        <v>33442</v>
      </c>
      <c r="BH1144" t="s">
        <v>30333</v>
      </c>
      <c r="BI1144" t="s">
        <v>33442</v>
      </c>
      <c r="BJ1144" t="s">
        <v>33438</v>
      </c>
      <c r="BK1144" t="s">
        <v>33438</v>
      </c>
      <c r="BL1144" t="s">
        <v>33436</v>
      </c>
      <c r="BM1144" t="s">
        <v>33438</v>
      </c>
      <c r="BN1144" t="s">
        <v>33440</v>
      </c>
      <c r="BO1144" t="s">
        <v>33438</v>
      </c>
      <c r="BQ1144" t="s">
        <v>33438</v>
      </c>
      <c r="BR1144" t="s">
        <v>33439</v>
      </c>
      <c r="BS1144" t="s">
        <v>33438</v>
      </c>
      <c r="BT1144" t="s">
        <v>33438</v>
      </c>
      <c r="BV1144" t="s">
        <v>20</v>
      </c>
      <c r="BW1144" t="s">
        <v>28718</v>
      </c>
      <c r="BX1144" t="s">
        <v>27925</v>
      </c>
      <c r="BY1144" t="s">
        <v>33441</v>
      </c>
      <c r="CB1144" t="s">
        <v>17619</v>
      </c>
      <c r="CC1144" t="s">
        <v>17619</v>
      </c>
      <c r="CD1144" t="s">
        <v>17619</v>
      </c>
      <c r="CF1144" t="s">
        <v>3030</v>
      </c>
      <c r="CG1144" t="s">
        <v>27925</v>
      </c>
      <c r="CH1144" t="s">
        <v>33383</v>
      </c>
      <c r="CI1144" t="s">
        <v>33394</v>
      </c>
      <c r="CR1144" t="s">
        <v>3329</v>
      </c>
      <c r="CS1144" t="b">
        <v>0</v>
      </c>
      <c r="CT1144">
        <v>4.8999999999999998E-3</v>
      </c>
      <c r="CU1144" t="s">
        <v>33605</v>
      </c>
      <c r="CV1144" t="s">
        <v>13162</v>
      </c>
      <c r="CW1144" t="s">
        <v>33701</v>
      </c>
      <c r="CX1144" t="b">
        <v>0</v>
      </c>
      <c r="CY1144">
        <v>4.8999999999999998E-3</v>
      </c>
      <c r="CZ1144" t="s">
        <v>33605</v>
      </c>
      <c r="DA1144" t="s">
        <v>33605</v>
      </c>
      <c r="DB1144" t="s">
        <v>33605</v>
      </c>
      <c r="DC1144" t="e">
        <v>#N/A</v>
      </c>
      <c r="DD1144" t="e">
        <v>#N/A</v>
      </c>
      <c r="DE1144" t="e">
        <v>#N/A</v>
      </c>
      <c r="DF1144" t="e">
        <v>#N/A</v>
      </c>
      <c r="DG1144" t="e">
        <v>#N/A</v>
      </c>
      <c r="DH1144" t="e">
        <v>#N/A</v>
      </c>
      <c r="DI1144" t="e">
        <v>#N/A</v>
      </c>
      <c r="DJ1144" t="e">
        <v>#N/A</v>
      </c>
    </row>
    <row r="1145" spans="1:114" x14ac:dyDescent="0.2">
      <c r="A1145" t="s">
        <v>3330</v>
      </c>
      <c r="B1145">
        <v>156949</v>
      </c>
      <c r="C1145">
        <v>158514</v>
      </c>
      <c r="D1145" t="s">
        <v>26</v>
      </c>
      <c r="E1145">
        <v>1566</v>
      </c>
      <c r="F1145">
        <v>521</v>
      </c>
      <c r="G1145" t="s">
        <v>22</v>
      </c>
      <c r="H1145" t="s">
        <v>23</v>
      </c>
      <c r="I1145" t="s">
        <v>16</v>
      </c>
      <c r="J1145" t="s">
        <v>17</v>
      </c>
      <c r="K1145" t="s">
        <v>18</v>
      </c>
      <c r="L1145" t="s">
        <v>7776</v>
      </c>
      <c r="M1145" t="s">
        <v>2842</v>
      </c>
      <c r="N1145" t="s">
        <v>3331</v>
      </c>
      <c r="O1145" t="s">
        <v>3332</v>
      </c>
      <c r="R1145" t="s">
        <v>13163</v>
      </c>
      <c r="S1145">
        <v>409951</v>
      </c>
      <c r="T1145">
        <v>411516</v>
      </c>
      <c r="U1145" t="s">
        <v>20</v>
      </c>
      <c r="V1145">
        <v>1566</v>
      </c>
      <c r="W1145">
        <v>521</v>
      </c>
      <c r="X1145" t="s">
        <v>22</v>
      </c>
      <c r="Y1145" t="s">
        <v>23</v>
      </c>
      <c r="Z1145" t="s">
        <v>7792</v>
      </c>
      <c r="AA1145" t="s">
        <v>17</v>
      </c>
      <c r="AB1145" t="s">
        <v>5</v>
      </c>
      <c r="AD1145" t="s">
        <v>7793</v>
      </c>
      <c r="AE1145" t="s">
        <v>13164</v>
      </c>
      <c r="AF1145" t="s">
        <v>7804</v>
      </c>
      <c r="AH1145" t="str">
        <f t="shared" si="17"/>
        <v>CORRECT</v>
      </c>
      <c r="AI1145" t="s">
        <v>15432</v>
      </c>
      <c r="AJ1145" t="s">
        <v>21026</v>
      </c>
      <c r="AK1145" t="s">
        <v>22472</v>
      </c>
      <c r="AL1145" t="s">
        <v>24504</v>
      </c>
      <c r="AM1145" t="s">
        <v>26526</v>
      </c>
      <c r="AN1145" t="s">
        <v>27920</v>
      </c>
      <c r="AO1145" t="s">
        <v>27929</v>
      </c>
      <c r="AP1145" t="s">
        <v>28782</v>
      </c>
      <c r="AQ1145" t="s">
        <v>20</v>
      </c>
      <c r="AR1145" t="s">
        <v>20</v>
      </c>
      <c r="AS1145" t="s">
        <v>20</v>
      </c>
      <c r="AT1145" t="s">
        <v>20</v>
      </c>
      <c r="AU1145" t="s">
        <v>20</v>
      </c>
      <c r="AV1145" t="s">
        <v>20</v>
      </c>
      <c r="AW1145" t="s">
        <v>20</v>
      </c>
      <c r="AX1145" t="s">
        <v>20</v>
      </c>
      <c r="AY1145" t="s">
        <v>20</v>
      </c>
      <c r="AZ1145" t="s">
        <v>20</v>
      </c>
      <c r="BA1145" t="s">
        <v>20</v>
      </c>
      <c r="BB1145" t="s">
        <v>20</v>
      </c>
      <c r="BC1145" t="s">
        <v>20</v>
      </c>
      <c r="BD1145" s="22" t="s">
        <v>13163</v>
      </c>
      <c r="BE1145" s="22" t="s">
        <v>33435</v>
      </c>
      <c r="BF1145" t="s">
        <v>33441</v>
      </c>
      <c r="BG1145" t="s">
        <v>33442</v>
      </c>
      <c r="BH1145" t="s">
        <v>30333</v>
      </c>
      <c r="BI1145" t="s">
        <v>33442</v>
      </c>
      <c r="BJ1145" t="s">
        <v>33438</v>
      </c>
      <c r="BK1145" t="s">
        <v>33438</v>
      </c>
      <c r="BL1145" t="s">
        <v>33438</v>
      </c>
      <c r="BM1145" t="s">
        <v>33436</v>
      </c>
      <c r="BN1145" t="s">
        <v>33449</v>
      </c>
      <c r="BO1145" t="s">
        <v>33438</v>
      </c>
      <c r="BP1145" t="s">
        <v>33438</v>
      </c>
      <c r="BQ1145" t="s">
        <v>33438</v>
      </c>
      <c r="BR1145" t="s">
        <v>33439</v>
      </c>
      <c r="BS1145" t="s">
        <v>33438</v>
      </c>
      <c r="BT1145" t="s">
        <v>33438</v>
      </c>
      <c r="BV1145" t="s">
        <v>20</v>
      </c>
      <c r="BW1145" t="s">
        <v>28782</v>
      </c>
      <c r="BX1145" t="s">
        <v>27929</v>
      </c>
      <c r="BY1145" t="s">
        <v>33441</v>
      </c>
      <c r="CB1145" t="s">
        <v>3330</v>
      </c>
      <c r="CC1145" t="s">
        <v>20</v>
      </c>
      <c r="CD1145" t="s">
        <v>20</v>
      </c>
      <c r="CF1145" t="s">
        <v>3332</v>
      </c>
      <c r="CG1145" t="s">
        <v>27929</v>
      </c>
      <c r="CH1145" t="s">
        <v>33382</v>
      </c>
      <c r="CI1145" t="s">
        <v>33398</v>
      </c>
      <c r="CR1145" t="s">
        <v>3331</v>
      </c>
      <c r="CS1145" t="b">
        <v>0</v>
      </c>
      <c r="CT1145">
        <v>1.0699999999999999E-2</v>
      </c>
      <c r="CU1145" t="s">
        <v>33605</v>
      </c>
      <c r="CV1145" t="s">
        <v>13164</v>
      </c>
      <c r="CW1145" t="s">
        <v>7804</v>
      </c>
      <c r="CX1145" t="b">
        <v>0</v>
      </c>
      <c r="CY1145">
        <v>1.0699999999999999E-2</v>
      </c>
      <c r="CZ1145" t="s">
        <v>33605</v>
      </c>
      <c r="DA1145" t="s">
        <v>33605</v>
      </c>
      <c r="DB1145" t="s">
        <v>33605</v>
      </c>
      <c r="DC1145" t="e">
        <v>#N/A</v>
      </c>
      <c r="DD1145" t="e">
        <v>#N/A</v>
      </c>
      <c r="DE1145" t="e">
        <v>#N/A</v>
      </c>
      <c r="DF1145" t="e">
        <v>#N/A</v>
      </c>
      <c r="DG1145" t="e">
        <v>#N/A</v>
      </c>
      <c r="DH1145" t="e">
        <v>#N/A</v>
      </c>
      <c r="DI1145" t="e">
        <v>#N/A</v>
      </c>
      <c r="DJ1145" t="e">
        <v>#N/A</v>
      </c>
    </row>
    <row r="1146" spans="1:114" x14ac:dyDescent="0.2">
      <c r="A1146" t="s">
        <v>3334</v>
      </c>
      <c r="B1146">
        <v>158562</v>
      </c>
      <c r="C1146">
        <v>159524</v>
      </c>
      <c r="D1146" t="s">
        <v>26</v>
      </c>
      <c r="E1146">
        <v>963</v>
      </c>
      <c r="F1146">
        <v>320</v>
      </c>
      <c r="G1146" t="s">
        <v>22</v>
      </c>
      <c r="H1146" t="s">
        <v>23</v>
      </c>
      <c r="I1146" t="s">
        <v>16</v>
      </c>
      <c r="J1146" t="s">
        <v>17</v>
      </c>
      <c r="K1146" t="s">
        <v>18</v>
      </c>
      <c r="L1146" t="s">
        <v>7776</v>
      </c>
      <c r="M1146" t="s">
        <v>2842</v>
      </c>
      <c r="N1146" t="s">
        <v>3335</v>
      </c>
      <c r="O1146" t="s">
        <v>3336</v>
      </c>
      <c r="P1146" t="s">
        <v>3333</v>
      </c>
      <c r="R1146" t="s">
        <v>13165</v>
      </c>
      <c r="S1146">
        <v>408941</v>
      </c>
      <c r="T1146">
        <v>409903</v>
      </c>
      <c r="U1146" t="s">
        <v>20</v>
      </c>
      <c r="V1146">
        <v>963</v>
      </c>
      <c r="W1146">
        <v>320</v>
      </c>
      <c r="X1146" t="s">
        <v>22</v>
      </c>
      <c r="Y1146" t="s">
        <v>23</v>
      </c>
      <c r="Z1146" t="s">
        <v>7792</v>
      </c>
      <c r="AA1146" t="s">
        <v>17</v>
      </c>
      <c r="AB1146" t="s">
        <v>5</v>
      </c>
      <c r="AD1146" t="s">
        <v>7793</v>
      </c>
      <c r="AE1146" t="s">
        <v>13166</v>
      </c>
      <c r="AF1146" t="s">
        <v>13167</v>
      </c>
      <c r="AH1146" t="str">
        <f t="shared" si="17"/>
        <v>CORRECT</v>
      </c>
      <c r="AI1146" t="s">
        <v>15433</v>
      </c>
      <c r="AJ1146" t="s">
        <v>21027</v>
      </c>
      <c r="AK1146" t="s">
        <v>23306</v>
      </c>
      <c r="AL1146" t="s">
        <v>24547</v>
      </c>
      <c r="AM1146" t="s">
        <v>26527</v>
      </c>
      <c r="AN1146" t="s">
        <v>27920</v>
      </c>
      <c r="AO1146" t="s">
        <v>27929</v>
      </c>
      <c r="AP1146" t="s">
        <v>28783</v>
      </c>
      <c r="AQ1146" t="s">
        <v>3333</v>
      </c>
      <c r="AR1146" t="s">
        <v>30733</v>
      </c>
      <c r="AS1146" t="s">
        <v>31406</v>
      </c>
      <c r="AT1146" t="s">
        <v>32316</v>
      </c>
      <c r="AU1146" t="s">
        <v>33140</v>
      </c>
      <c r="AV1146" t="s">
        <v>19916</v>
      </c>
      <c r="AW1146" t="s">
        <v>19525</v>
      </c>
      <c r="AX1146" t="s">
        <v>19092</v>
      </c>
      <c r="AY1146" t="s">
        <v>18748</v>
      </c>
      <c r="AZ1146" t="s">
        <v>20</v>
      </c>
      <c r="BA1146" t="s">
        <v>20</v>
      </c>
      <c r="BB1146" t="s">
        <v>18570</v>
      </c>
      <c r="BC1146" t="s">
        <v>17686</v>
      </c>
      <c r="BD1146" s="22" t="s">
        <v>13165</v>
      </c>
      <c r="BE1146" s="22" t="s">
        <v>33435</v>
      </c>
      <c r="BF1146" t="s">
        <v>27929</v>
      </c>
      <c r="BG1146" t="s">
        <v>33398</v>
      </c>
      <c r="BH1146" t="s">
        <v>27929</v>
      </c>
      <c r="BI1146" t="s">
        <v>33398</v>
      </c>
      <c r="BJ1146" t="s">
        <v>33438</v>
      </c>
      <c r="BK1146" t="s">
        <v>33438</v>
      </c>
      <c r="BL1146" t="s">
        <v>33438</v>
      </c>
      <c r="BM1146" t="s">
        <v>33438</v>
      </c>
      <c r="BN1146" t="s">
        <v>33440</v>
      </c>
      <c r="BO1146" t="s">
        <v>33438</v>
      </c>
      <c r="BQ1146" t="s">
        <v>33438</v>
      </c>
      <c r="BR1146" t="s">
        <v>33443</v>
      </c>
      <c r="BS1146" t="s">
        <v>33436</v>
      </c>
      <c r="BT1146" t="s">
        <v>33438</v>
      </c>
      <c r="BV1146" t="s">
        <v>3333</v>
      </c>
      <c r="BW1146" t="s">
        <v>28783</v>
      </c>
      <c r="BX1146" t="s">
        <v>27929</v>
      </c>
      <c r="BY1146" t="s">
        <v>27929</v>
      </c>
      <c r="CB1146" t="s">
        <v>3333</v>
      </c>
      <c r="CC1146" t="s">
        <v>3333</v>
      </c>
      <c r="CD1146" t="s">
        <v>3333</v>
      </c>
      <c r="CE1146" s="25" t="s">
        <v>3333</v>
      </c>
      <c r="CF1146" t="s">
        <v>3336</v>
      </c>
      <c r="CG1146" t="s">
        <v>27929</v>
      </c>
      <c r="CH1146" t="s">
        <v>33382</v>
      </c>
      <c r="CI1146" t="s">
        <v>33398</v>
      </c>
      <c r="CR1146" t="s">
        <v>3335</v>
      </c>
      <c r="CS1146" t="b">
        <v>0</v>
      </c>
      <c r="CT1146">
        <v>1.17E-2</v>
      </c>
      <c r="CU1146" t="s">
        <v>33605</v>
      </c>
      <c r="CV1146" t="s">
        <v>13166</v>
      </c>
      <c r="CW1146" t="s">
        <v>13167</v>
      </c>
      <c r="CX1146" t="b">
        <v>0</v>
      </c>
      <c r="CY1146">
        <v>1.17E-2</v>
      </c>
      <c r="CZ1146" t="s">
        <v>33605</v>
      </c>
      <c r="DA1146" t="s">
        <v>33605</v>
      </c>
      <c r="DB1146" t="s">
        <v>33605</v>
      </c>
      <c r="DC1146" t="e">
        <v>#N/A</v>
      </c>
      <c r="DD1146" t="e">
        <v>#N/A</v>
      </c>
      <c r="DE1146" t="e">
        <v>#N/A</v>
      </c>
      <c r="DF1146" t="e">
        <v>#N/A</v>
      </c>
      <c r="DG1146" t="e">
        <v>#N/A</v>
      </c>
      <c r="DH1146" t="e">
        <v>#N/A</v>
      </c>
      <c r="DI1146" t="e">
        <v>#N/A</v>
      </c>
      <c r="DJ1146" t="e">
        <v>#N/A</v>
      </c>
    </row>
    <row r="1147" spans="1:114" x14ac:dyDescent="0.2">
      <c r="A1147" t="s">
        <v>3337</v>
      </c>
      <c r="B1147">
        <v>159621</v>
      </c>
      <c r="C1147">
        <v>159971</v>
      </c>
      <c r="D1147" t="s">
        <v>20</v>
      </c>
      <c r="E1147">
        <v>351</v>
      </c>
      <c r="F1147">
        <v>116</v>
      </c>
      <c r="G1147" t="s">
        <v>22</v>
      </c>
      <c r="H1147" t="s">
        <v>23</v>
      </c>
      <c r="I1147" t="s">
        <v>16</v>
      </c>
      <c r="J1147" t="s">
        <v>17</v>
      </c>
      <c r="K1147" t="s">
        <v>18</v>
      </c>
      <c r="L1147" t="s">
        <v>7776</v>
      </c>
      <c r="M1147" t="s">
        <v>2842</v>
      </c>
      <c r="N1147" t="s">
        <v>3338</v>
      </c>
      <c r="O1147" t="s">
        <v>2529</v>
      </c>
      <c r="R1147" t="s">
        <v>13168</v>
      </c>
      <c r="S1147">
        <v>408494</v>
      </c>
      <c r="T1147">
        <v>408844</v>
      </c>
      <c r="U1147" t="s">
        <v>26</v>
      </c>
      <c r="V1147">
        <v>351</v>
      </c>
      <c r="W1147">
        <v>116</v>
      </c>
      <c r="X1147" t="s">
        <v>22</v>
      </c>
      <c r="Y1147" t="s">
        <v>23</v>
      </c>
      <c r="Z1147" t="s">
        <v>7792</v>
      </c>
      <c r="AA1147" t="s">
        <v>17</v>
      </c>
      <c r="AB1147" t="s">
        <v>5</v>
      </c>
      <c r="AD1147" t="s">
        <v>7793</v>
      </c>
      <c r="AE1147" t="s">
        <v>13169</v>
      </c>
      <c r="AF1147" t="s">
        <v>7804</v>
      </c>
      <c r="AH1147" t="str">
        <f t="shared" si="17"/>
        <v>CORRECT</v>
      </c>
      <c r="AI1147" t="s">
        <v>15434</v>
      </c>
      <c r="AJ1147" t="s">
        <v>21028</v>
      </c>
      <c r="AK1147" t="s">
        <v>23307</v>
      </c>
      <c r="AL1147" t="s">
        <v>24454</v>
      </c>
      <c r="AM1147" t="s">
        <v>26528</v>
      </c>
      <c r="AN1147" t="s">
        <v>27920</v>
      </c>
      <c r="AO1147" t="s">
        <v>27925</v>
      </c>
      <c r="AP1147" t="s">
        <v>28604</v>
      </c>
      <c r="AQ1147" t="s">
        <v>20</v>
      </c>
      <c r="AR1147" t="s">
        <v>20</v>
      </c>
      <c r="AS1147" t="s">
        <v>20</v>
      </c>
      <c r="AT1147" t="s">
        <v>20</v>
      </c>
      <c r="AU1147" t="s">
        <v>20</v>
      </c>
      <c r="AV1147" t="s">
        <v>20</v>
      </c>
      <c r="AW1147" t="s">
        <v>20</v>
      </c>
      <c r="AX1147" t="s">
        <v>20</v>
      </c>
      <c r="AY1147" t="s">
        <v>20</v>
      </c>
      <c r="AZ1147" t="s">
        <v>20</v>
      </c>
      <c r="BA1147" t="s">
        <v>20</v>
      </c>
      <c r="BB1147" t="s">
        <v>20</v>
      </c>
      <c r="BC1147" t="s">
        <v>17516</v>
      </c>
      <c r="BD1147" s="22" t="s">
        <v>13168</v>
      </c>
      <c r="BE1147" s="22" t="s">
        <v>33435</v>
      </c>
      <c r="BF1147" t="s">
        <v>33441</v>
      </c>
      <c r="BG1147" t="s">
        <v>33442</v>
      </c>
      <c r="BH1147" t="s">
        <v>30333</v>
      </c>
      <c r="BI1147" t="s">
        <v>33442</v>
      </c>
      <c r="BJ1147" t="s">
        <v>33438</v>
      </c>
      <c r="BK1147" t="s">
        <v>33438</v>
      </c>
      <c r="BL1147" t="s">
        <v>33438</v>
      </c>
      <c r="BM1147" t="s">
        <v>33436</v>
      </c>
      <c r="BN1147" t="s">
        <v>33437</v>
      </c>
      <c r="BO1147" t="s">
        <v>33438</v>
      </c>
      <c r="BP1147" t="s">
        <v>33436</v>
      </c>
      <c r="BQ1147" t="s">
        <v>33438</v>
      </c>
      <c r="BR1147" t="s">
        <v>33439</v>
      </c>
      <c r="BS1147" t="s">
        <v>33438</v>
      </c>
      <c r="BT1147" t="s">
        <v>33438</v>
      </c>
      <c r="BV1147" t="s">
        <v>20</v>
      </c>
      <c r="BW1147" t="s">
        <v>28604</v>
      </c>
      <c r="BX1147" t="s">
        <v>27925</v>
      </c>
      <c r="BY1147" t="s">
        <v>33441</v>
      </c>
      <c r="CB1147" t="s">
        <v>17516</v>
      </c>
      <c r="CC1147" t="s">
        <v>17516</v>
      </c>
      <c r="CD1147" t="s">
        <v>17516</v>
      </c>
      <c r="CF1147" t="s">
        <v>2529</v>
      </c>
      <c r="CG1147" t="s">
        <v>27925</v>
      </c>
      <c r="CH1147" t="s">
        <v>33383</v>
      </c>
      <c r="CI1147" t="s">
        <v>33394</v>
      </c>
      <c r="CR1147" t="s">
        <v>3338</v>
      </c>
      <c r="CS1147" t="b">
        <v>0</v>
      </c>
      <c r="CT1147">
        <v>1.66E-2</v>
      </c>
      <c r="CU1147" t="s">
        <v>33605</v>
      </c>
      <c r="CV1147" t="s">
        <v>13169</v>
      </c>
      <c r="CW1147" t="s">
        <v>7804</v>
      </c>
      <c r="CX1147" t="b">
        <v>0</v>
      </c>
      <c r="CY1147">
        <v>1.66E-2</v>
      </c>
      <c r="CZ1147" t="s">
        <v>33605</v>
      </c>
      <c r="DA1147" t="s">
        <v>33605</v>
      </c>
      <c r="DB1147" t="s">
        <v>33605</v>
      </c>
      <c r="DC1147" t="e">
        <v>#N/A</v>
      </c>
      <c r="DD1147" t="e">
        <v>#N/A</v>
      </c>
      <c r="DE1147" t="e">
        <v>#N/A</v>
      </c>
      <c r="DF1147" t="e">
        <v>#N/A</v>
      </c>
      <c r="DG1147" t="e">
        <v>#N/A</v>
      </c>
      <c r="DH1147" t="e">
        <v>#N/A</v>
      </c>
      <c r="DI1147" t="e">
        <v>#N/A</v>
      </c>
      <c r="DJ1147" t="e">
        <v>#N/A</v>
      </c>
    </row>
    <row r="1148" spans="1:114" x14ac:dyDescent="0.2">
      <c r="A1148" t="s">
        <v>3339</v>
      </c>
      <c r="B1148">
        <v>160106</v>
      </c>
      <c r="C1148">
        <v>161614</v>
      </c>
      <c r="D1148" t="s">
        <v>20</v>
      </c>
      <c r="E1148">
        <v>1509</v>
      </c>
      <c r="F1148">
        <v>502</v>
      </c>
      <c r="G1148" t="s">
        <v>22</v>
      </c>
      <c r="H1148" t="s">
        <v>23</v>
      </c>
      <c r="I1148" t="s">
        <v>16</v>
      </c>
      <c r="J1148" t="s">
        <v>17</v>
      </c>
      <c r="K1148" t="s">
        <v>18</v>
      </c>
      <c r="L1148" t="s">
        <v>7776</v>
      </c>
      <c r="M1148" t="s">
        <v>2842</v>
      </c>
      <c r="N1148" t="s">
        <v>3340</v>
      </c>
      <c r="O1148" t="s">
        <v>593</v>
      </c>
      <c r="R1148" t="s">
        <v>13170</v>
      </c>
      <c r="S1148">
        <v>406851</v>
      </c>
      <c r="T1148">
        <v>408359</v>
      </c>
      <c r="U1148" t="s">
        <v>26</v>
      </c>
      <c r="V1148">
        <v>1509</v>
      </c>
      <c r="W1148">
        <v>502</v>
      </c>
      <c r="X1148" t="s">
        <v>22</v>
      </c>
      <c r="Y1148" t="s">
        <v>23</v>
      </c>
      <c r="Z1148" t="s">
        <v>7792</v>
      </c>
      <c r="AA1148" t="s">
        <v>17</v>
      </c>
      <c r="AB1148" t="s">
        <v>5</v>
      </c>
      <c r="AD1148" t="s">
        <v>7793</v>
      </c>
      <c r="AE1148" t="s">
        <v>13171</v>
      </c>
      <c r="AF1148" t="s">
        <v>7798</v>
      </c>
      <c r="AH1148" t="str">
        <f t="shared" si="17"/>
        <v>CORRECT</v>
      </c>
      <c r="AI1148" t="s">
        <v>15435</v>
      </c>
      <c r="AJ1148" t="s">
        <v>21029</v>
      </c>
      <c r="AK1148" t="s">
        <v>22472</v>
      </c>
      <c r="AL1148" t="s">
        <v>24608</v>
      </c>
      <c r="AM1148" t="s">
        <v>26529</v>
      </c>
      <c r="AN1148" t="s">
        <v>27920</v>
      </c>
      <c r="AO1148" t="s">
        <v>27936</v>
      </c>
      <c r="AP1148" t="s">
        <v>28784</v>
      </c>
      <c r="AQ1148" t="s">
        <v>20</v>
      </c>
      <c r="AR1148" t="s">
        <v>20</v>
      </c>
      <c r="AS1148" t="s">
        <v>20</v>
      </c>
      <c r="AT1148" t="s">
        <v>20</v>
      </c>
      <c r="AU1148" t="s">
        <v>20</v>
      </c>
      <c r="AV1148" t="s">
        <v>20</v>
      </c>
      <c r="AW1148" t="s">
        <v>20</v>
      </c>
      <c r="AX1148" t="s">
        <v>20</v>
      </c>
      <c r="AY1148" t="s">
        <v>20</v>
      </c>
      <c r="AZ1148" t="s">
        <v>20</v>
      </c>
      <c r="BA1148" t="s">
        <v>20</v>
      </c>
      <c r="BB1148" t="s">
        <v>20</v>
      </c>
      <c r="BC1148" t="s">
        <v>17687</v>
      </c>
      <c r="BD1148" s="22" t="s">
        <v>13170</v>
      </c>
      <c r="BE1148" s="22" t="s">
        <v>33435</v>
      </c>
      <c r="BF1148" t="s">
        <v>27941</v>
      </c>
      <c r="BG1148" t="s">
        <v>33393</v>
      </c>
      <c r="BH1148" t="s">
        <v>27936</v>
      </c>
      <c r="BI1148" t="s">
        <v>33390</v>
      </c>
      <c r="BJ1148" t="s">
        <v>33438</v>
      </c>
      <c r="BK1148" t="s">
        <v>33438</v>
      </c>
      <c r="BL1148" t="s">
        <v>33438</v>
      </c>
      <c r="BM1148" t="s">
        <v>33436</v>
      </c>
      <c r="BN1148" t="s">
        <v>33445</v>
      </c>
      <c r="BO1148" t="s">
        <v>33438</v>
      </c>
      <c r="BQ1148" t="s">
        <v>33438</v>
      </c>
      <c r="BR1148" t="s">
        <v>33439</v>
      </c>
      <c r="BS1148" t="s">
        <v>33438</v>
      </c>
      <c r="BT1148" t="s">
        <v>33438</v>
      </c>
      <c r="BV1148" t="s">
        <v>20</v>
      </c>
      <c r="BW1148" t="s">
        <v>28784</v>
      </c>
      <c r="BX1148" t="s">
        <v>27936</v>
      </c>
      <c r="BY1148" t="s">
        <v>27941</v>
      </c>
      <c r="CB1148" t="s">
        <v>17687</v>
      </c>
      <c r="CC1148" t="s">
        <v>17687</v>
      </c>
      <c r="CD1148" t="s">
        <v>17687</v>
      </c>
      <c r="CF1148" t="s">
        <v>593</v>
      </c>
      <c r="CG1148" t="s">
        <v>27936</v>
      </c>
      <c r="CH1148" t="s">
        <v>33380</v>
      </c>
      <c r="CI1148" t="s">
        <v>33390</v>
      </c>
      <c r="CR1148" t="s">
        <v>3340</v>
      </c>
      <c r="CS1148" t="b">
        <v>0</v>
      </c>
      <c r="CT1148">
        <v>6.4999999999999997E-3</v>
      </c>
      <c r="CU1148" t="s">
        <v>33605</v>
      </c>
      <c r="CV1148" t="s">
        <v>13171</v>
      </c>
      <c r="CW1148" t="s">
        <v>7798</v>
      </c>
      <c r="CX1148" t="b">
        <v>0</v>
      </c>
      <c r="CY1148">
        <v>6.4999999999999997E-3</v>
      </c>
      <c r="CZ1148" t="s">
        <v>33605</v>
      </c>
      <c r="DA1148" t="s">
        <v>33605</v>
      </c>
      <c r="DB1148" t="s">
        <v>33605</v>
      </c>
      <c r="DC1148" t="e">
        <v>#N/A</v>
      </c>
      <c r="DD1148" t="e">
        <v>#N/A</v>
      </c>
      <c r="DE1148" t="e">
        <v>#N/A</v>
      </c>
      <c r="DF1148" t="e">
        <v>#N/A</v>
      </c>
      <c r="DG1148" t="e">
        <v>#N/A</v>
      </c>
      <c r="DH1148" t="e">
        <v>#N/A</v>
      </c>
      <c r="DI1148" t="e">
        <v>#N/A</v>
      </c>
      <c r="DJ1148" t="e">
        <v>#N/A</v>
      </c>
    </row>
    <row r="1149" spans="1:114" x14ac:dyDescent="0.2">
      <c r="A1149" t="s">
        <v>3341</v>
      </c>
      <c r="B1149">
        <v>161693</v>
      </c>
      <c r="C1149">
        <v>162076</v>
      </c>
      <c r="D1149" t="s">
        <v>20</v>
      </c>
      <c r="E1149">
        <v>384</v>
      </c>
      <c r="F1149">
        <v>127</v>
      </c>
      <c r="G1149" t="s">
        <v>22</v>
      </c>
      <c r="H1149" t="s">
        <v>23</v>
      </c>
      <c r="I1149" t="s">
        <v>16</v>
      </c>
      <c r="J1149" t="s">
        <v>17</v>
      </c>
      <c r="K1149" t="s">
        <v>18</v>
      </c>
      <c r="L1149" t="s">
        <v>7776</v>
      </c>
      <c r="M1149" t="s">
        <v>2842</v>
      </c>
      <c r="N1149" t="s">
        <v>3342</v>
      </c>
      <c r="O1149" t="s">
        <v>49</v>
      </c>
      <c r="R1149" t="s">
        <v>13172</v>
      </c>
      <c r="S1149">
        <v>406389</v>
      </c>
      <c r="T1149">
        <v>406772</v>
      </c>
      <c r="U1149" t="s">
        <v>26</v>
      </c>
      <c r="V1149">
        <v>384</v>
      </c>
      <c r="W1149">
        <v>127</v>
      </c>
      <c r="X1149" t="s">
        <v>22</v>
      </c>
      <c r="Y1149" t="s">
        <v>23</v>
      </c>
      <c r="Z1149" t="s">
        <v>7792</v>
      </c>
      <c r="AA1149" t="s">
        <v>17</v>
      </c>
      <c r="AB1149" t="s">
        <v>5</v>
      </c>
      <c r="AD1149" t="s">
        <v>7793</v>
      </c>
      <c r="AE1149" t="s">
        <v>13173</v>
      </c>
      <c r="AF1149" t="s">
        <v>7804</v>
      </c>
      <c r="AH1149" t="str">
        <f t="shared" si="17"/>
        <v>CORRECT</v>
      </c>
      <c r="AI1149" t="s">
        <v>15436</v>
      </c>
      <c r="AJ1149" t="s">
        <v>21030</v>
      </c>
      <c r="AK1149" t="s">
        <v>23308</v>
      </c>
      <c r="AL1149" t="s">
        <v>24713</v>
      </c>
      <c r="AM1149" t="s">
        <v>26530</v>
      </c>
      <c r="AN1149" t="s">
        <v>27920</v>
      </c>
      <c r="AO1149" t="s">
        <v>20</v>
      </c>
      <c r="AP1149" t="s">
        <v>20</v>
      </c>
      <c r="AQ1149" t="s">
        <v>20</v>
      </c>
      <c r="AR1149" t="s">
        <v>20</v>
      </c>
      <c r="AS1149" t="s">
        <v>20</v>
      </c>
      <c r="AT1149" t="s">
        <v>20</v>
      </c>
      <c r="AU1149" t="s">
        <v>20</v>
      </c>
      <c r="AV1149" t="s">
        <v>20</v>
      </c>
      <c r="AW1149" t="s">
        <v>20</v>
      </c>
      <c r="AX1149" t="s">
        <v>20</v>
      </c>
      <c r="AY1149" t="s">
        <v>20</v>
      </c>
      <c r="AZ1149" t="s">
        <v>20</v>
      </c>
      <c r="BA1149" t="s">
        <v>20</v>
      </c>
      <c r="BB1149" t="s">
        <v>20</v>
      </c>
      <c r="BC1149" t="s">
        <v>20</v>
      </c>
      <c r="BD1149" s="22" t="s">
        <v>13172</v>
      </c>
      <c r="BE1149" s="22" t="s">
        <v>33435</v>
      </c>
      <c r="BF1149" t="s">
        <v>33441</v>
      </c>
      <c r="BG1149" t="s">
        <v>33442</v>
      </c>
      <c r="BH1149" t="s">
        <v>30333</v>
      </c>
      <c r="BI1149" t="s">
        <v>33442</v>
      </c>
      <c r="BJ1149" t="s">
        <v>33438</v>
      </c>
      <c r="BK1149" t="s">
        <v>33438</v>
      </c>
      <c r="BL1149" t="s">
        <v>33438</v>
      </c>
      <c r="BM1149" t="s">
        <v>33436</v>
      </c>
      <c r="BN1149" t="s">
        <v>33453</v>
      </c>
      <c r="BO1149" t="s">
        <v>33438</v>
      </c>
      <c r="BP1149" t="s">
        <v>33436</v>
      </c>
      <c r="BQ1149" t="s">
        <v>33438</v>
      </c>
      <c r="BR1149" t="s">
        <v>33439</v>
      </c>
      <c r="BS1149" t="s">
        <v>33438</v>
      </c>
      <c r="BT1149" t="s">
        <v>33438</v>
      </c>
      <c r="BV1149" t="s">
        <v>20</v>
      </c>
      <c r="BW1149" t="s">
        <v>20</v>
      </c>
      <c r="BX1149" t="s">
        <v>20</v>
      </c>
      <c r="BY1149" t="s">
        <v>33441</v>
      </c>
      <c r="CB1149" t="s">
        <v>3341</v>
      </c>
      <c r="CC1149" t="s">
        <v>20</v>
      </c>
      <c r="CD1149" t="s">
        <v>20</v>
      </c>
      <c r="CF1149" t="s">
        <v>49</v>
      </c>
      <c r="CG1149" s="27" t="s">
        <v>27925</v>
      </c>
      <c r="CH1149" s="27" t="s">
        <v>33383</v>
      </c>
      <c r="CI1149" s="27" t="s">
        <v>33394</v>
      </c>
      <c r="CR1149" t="s">
        <v>3342</v>
      </c>
      <c r="CS1149" t="b">
        <v>0</v>
      </c>
      <c r="CT1149">
        <v>6.8999999999999999E-3</v>
      </c>
      <c r="CU1149" t="s">
        <v>33605</v>
      </c>
      <c r="CV1149" t="s">
        <v>13173</v>
      </c>
      <c r="CW1149" t="s">
        <v>7804</v>
      </c>
      <c r="CX1149" t="b">
        <v>0</v>
      </c>
      <c r="CY1149">
        <v>6.8999999999999999E-3</v>
      </c>
      <c r="CZ1149" t="s">
        <v>33605</v>
      </c>
      <c r="DA1149" t="s">
        <v>33605</v>
      </c>
      <c r="DB1149" t="s">
        <v>33605</v>
      </c>
      <c r="DC1149" t="e">
        <v>#N/A</v>
      </c>
      <c r="DD1149" t="e">
        <v>#N/A</v>
      </c>
      <c r="DE1149" t="e">
        <v>#N/A</v>
      </c>
      <c r="DF1149" t="e">
        <v>#N/A</v>
      </c>
      <c r="DG1149" t="e">
        <v>#N/A</v>
      </c>
      <c r="DH1149" t="e">
        <v>#N/A</v>
      </c>
      <c r="DI1149" t="e">
        <v>#N/A</v>
      </c>
      <c r="DJ1149" t="e">
        <v>#N/A</v>
      </c>
    </row>
    <row r="1150" spans="1:114" x14ac:dyDescent="0.2">
      <c r="A1150" t="s">
        <v>3343</v>
      </c>
      <c r="B1150">
        <v>162320</v>
      </c>
      <c r="C1150">
        <v>163297</v>
      </c>
      <c r="D1150" t="s">
        <v>26</v>
      </c>
      <c r="E1150">
        <v>978</v>
      </c>
      <c r="F1150">
        <v>325</v>
      </c>
      <c r="G1150" t="s">
        <v>22</v>
      </c>
      <c r="H1150" t="s">
        <v>23</v>
      </c>
      <c r="I1150" t="s">
        <v>16</v>
      </c>
      <c r="J1150" t="s">
        <v>17</v>
      </c>
      <c r="K1150" t="s">
        <v>18</v>
      </c>
      <c r="L1150" t="s">
        <v>7776</v>
      </c>
      <c r="M1150" t="s">
        <v>2842</v>
      </c>
      <c r="N1150" t="s">
        <v>3344</v>
      </c>
      <c r="O1150" t="s">
        <v>2275</v>
      </c>
      <c r="R1150" t="s">
        <v>13174</v>
      </c>
      <c r="S1150">
        <v>405168</v>
      </c>
      <c r="T1150">
        <v>406145</v>
      </c>
      <c r="U1150" t="s">
        <v>20</v>
      </c>
      <c r="V1150">
        <v>978</v>
      </c>
      <c r="W1150">
        <v>325</v>
      </c>
      <c r="X1150" t="s">
        <v>22</v>
      </c>
      <c r="Y1150" t="s">
        <v>23</v>
      </c>
      <c r="Z1150" t="s">
        <v>7792</v>
      </c>
      <c r="AA1150" t="s">
        <v>17</v>
      </c>
      <c r="AB1150" t="s">
        <v>5</v>
      </c>
      <c r="AD1150" t="s">
        <v>7793</v>
      </c>
      <c r="AE1150" t="s">
        <v>13175</v>
      </c>
      <c r="AF1150" t="s">
        <v>7804</v>
      </c>
      <c r="AH1150" t="str">
        <f t="shared" si="17"/>
        <v>CORRECT</v>
      </c>
      <c r="AI1150" t="s">
        <v>15437</v>
      </c>
      <c r="AJ1150" t="s">
        <v>21031</v>
      </c>
      <c r="AK1150" t="s">
        <v>23309</v>
      </c>
      <c r="AL1150" t="s">
        <v>24814</v>
      </c>
      <c r="AM1150" t="s">
        <v>26531</v>
      </c>
      <c r="AN1150" t="s">
        <v>27920</v>
      </c>
      <c r="AO1150" t="s">
        <v>27925</v>
      </c>
      <c r="AP1150" t="s">
        <v>28785</v>
      </c>
      <c r="AQ1150" t="s">
        <v>20</v>
      </c>
      <c r="AR1150" t="s">
        <v>20</v>
      </c>
      <c r="AS1150" t="s">
        <v>20</v>
      </c>
      <c r="AT1150" t="s">
        <v>20</v>
      </c>
      <c r="AU1150" t="s">
        <v>20</v>
      </c>
      <c r="AV1150" t="s">
        <v>20</v>
      </c>
      <c r="AW1150" t="s">
        <v>20</v>
      </c>
      <c r="AX1150" t="s">
        <v>20</v>
      </c>
      <c r="AY1150" t="s">
        <v>20</v>
      </c>
      <c r="AZ1150" t="s">
        <v>20</v>
      </c>
      <c r="BA1150" t="s">
        <v>20</v>
      </c>
      <c r="BB1150" t="s">
        <v>20</v>
      </c>
      <c r="BC1150" t="s">
        <v>17688</v>
      </c>
      <c r="BD1150" s="22" t="s">
        <v>13174</v>
      </c>
      <c r="BE1150" s="22" t="s">
        <v>33435</v>
      </c>
      <c r="BF1150" t="s">
        <v>33441</v>
      </c>
      <c r="BG1150" t="s">
        <v>33442</v>
      </c>
      <c r="BH1150" t="s">
        <v>27925</v>
      </c>
      <c r="BI1150" t="s">
        <v>33394</v>
      </c>
      <c r="BJ1150" t="s">
        <v>33438</v>
      </c>
      <c r="BK1150" t="s">
        <v>33438</v>
      </c>
      <c r="BL1150" t="s">
        <v>33438</v>
      </c>
      <c r="BM1150" t="s">
        <v>33436</v>
      </c>
      <c r="BN1150" t="s">
        <v>33437</v>
      </c>
      <c r="BO1150" t="s">
        <v>33438</v>
      </c>
      <c r="BQ1150" t="s">
        <v>33438</v>
      </c>
      <c r="BR1150" t="s">
        <v>33439</v>
      </c>
      <c r="BS1150" t="s">
        <v>33438</v>
      </c>
      <c r="BT1150" t="s">
        <v>33438</v>
      </c>
      <c r="BV1150" t="s">
        <v>20</v>
      </c>
      <c r="BW1150" t="s">
        <v>28785</v>
      </c>
      <c r="BX1150" t="s">
        <v>27925</v>
      </c>
      <c r="BY1150" t="s">
        <v>33441</v>
      </c>
      <c r="CB1150" s="30" t="s">
        <v>33559</v>
      </c>
      <c r="CC1150" t="s">
        <v>17688</v>
      </c>
      <c r="CD1150" t="s">
        <v>17688</v>
      </c>
      <c r="CF1150" t="s">
        <v>2275</v>
      </c>
      <c r="CG1150" t="s">
        <v>27925</v>
      </c>
      <c r="CH1150" t="s">
        <v>33383</v>
      </c>
      <c r="CI1150" t="s">
        <v>33394</v>
      </c>
      <c r="CR1150" t="s">
        <v>3344</v>
      </c>
      <c r="CS1150" t="b">
        <v>0</v>
      </c>
      <c r="CT1150">
        <v>5.8999999999999999E-3</v>
      </c>
      <c r="CU1150" t="s">
        <v>33605</v>
      </c>
      <c r="CV1150" t="s">
        <v>13175</v>
      </c>
      <c r="CW1150" t="s">
        <v>7804</v>
      </c>
      <c r="CX1150" t="b">
        <v>0</v>
      </c>
      <c r="CY1150">
        <v>5.8999999999999999E-3</v>
      </c>
      <c r="CZ1150" t="s">
        <v>33605</v>
      </c>
      <c r="DA1150" t="s">
        <v>33605</v>
      </c>
      <c r="DB1150" t="s">
        <v>33605</v>
      </c>
      <c r="DC1150" t="e">
        <v>#N/A</v>
      </c>
      <c r="DD1150" t="e">
        <v>#N/A</v>
      </c>
      <c r="DE1150" t="e">
        <v>#N/A</v>
      </c>
      <c r="DF1150" t="e">
        <v>#N/A</v>
      </c>
      <c r="DG1150" t="e">
        <v>#N/A</v>
      </c>
      <c r="DH1150" t="e">
        <v>#N/A</v>
      </c>
      <c r="DI1150" t="e">
        <v>#N/A</v>
      </c>
      <c r="DJ1150" t="e">
        <v>#N/A</v>
      </c>
    </row>
    <row r="1151" spans="1:114" x14ac:dyDescent="0.2">
      <c r="A1151" t="s">
        <v>3345</v>
      </c>
      <c r="B1151">
        <v>163277</v>
      </c>
      <c r="C1151">
        <v>164449</v>
      </c>
      <c r="D1151" t="s">
        <v>20</v>
      </c>
      <c r="E1151">
        <v>1173</v>
      </c>
      <c r="F1151">
        <v>390</v>
      </c>
      <c r="G1151" t="s">
        <v>22</v>
      </c>
      <c r="H1151" t="s">
        <v>23</v>
      </c>
      <c r="I1151" t="s">
        <v>16</v>
      </c>
      <c r="J1151" t="s">
        <v>17</v>
      </c>
      <c r="K1151" t="s">
        <v>18</v>
      </c>
      <c r="L1151" t="s">
        <v>7776</v>
      </c>
      <c r="M1151" t="s">
        <v>2842</v>
      </c>
      <c r="N1151" t="s">
        <v>3346</v>
      </c>
      <c r="O1151" t="s">
        <v>3347</v>
      </c>
      <c r="R1151" t="s">
        <v>13176</v>
      </c>
      <c r="S1151">
        <v>404016</v>
      </c>
      <c r="T1151">
        <v>405188</v>
      </c>
      <c r="U1151" t="s">
        <v>26</v>
      </c>
      <c r="V1151">
        <v>1173</v>
      </c>
      <c r="W1151">
        <v>390</v>
      </c>
      <c r="X1151" t="s">
        <v>22</v>
      </c>
      <c r="Y1151" t="s">
        <v>23</v>
      </c>
      <c r="Z1151" t="s">
        <v>7792</v>
      </c>
      <c r="AA1151" t="s">
        <v>17</v>
      </c>
      <c r="AB1151" t="s">
        <v>5</v>
      </c>
      <c r="AD1151" t="s">
        <v>7793</v>
      </c>
      <c r="AE1151" t="s">
        <v>13177</v>
      </c>
      <c r="AF1151" t="s">
        <v>7804</v>
      </c>
      <c r="AH1151" t="str">
        <f t="shared" si="17"/>
        <v>CORRECT</v>
      </c>
      <c r="AI1151" t="s">
        <v>15438</v>
      </c>
      <c r="AJ1151" t="s">
        <v>21032</v>
      </c>
      <c r="AK1151" t="s">
        <v>23310</v>
      </c>
      <c r="AL1151" t="s">
        <v>24484</v>
      </c>
      <c r="AM1151" t="s">
        <v>26532</v>
      </c>
      <c r="AN1151" t="s">
        <v>27920</v>
      </c>
      <c r="AO1151" t="s">
        <v>27925</v>
      </c>
      <c r="AP1151" t="s">
        <v>28786</v>
      </c>
      <c r="AQ1151" t="s">
        <v>20</v>
      </c>
      <c r="AR1151" t="s">
        <v>20</v>
      </c>
      <c r="AS1151" t="s">
        <v>20</v>
      </c>
      <c r="AT1151" t="s">
        <v>20</v>
      </c>
      <c r="AU1151" t="s">
        <v>20</v>
      </c>
      <c r="AV1151" t="s">
        <v>20</v>
      </c>
      <c r="AW1151" t="s">
        <v>20</v>
      </c>
      <c r="AX1151" t="s">
        <v>20</v>
      </c>
      <c r="AY1151" t="s">
        <v>20</v>
      </c>
      <c r="AZ1151" t="s">
        <v>20</v>
      </c>
      <c r="BA1151" t="s">
        <v>20</v>
      </c>
      <c r="BB1151" t="s">
        <v>20</v>
      </c>
      <c r="BC1151" t="s">
        <v>17689</v>
      </c>
      <c r="BD1151" s="22" t="s">
        <v>13176</v>
      </c>
      <c r="BE1151" s="22" t="s">
        <v>33435</v>
      </c>
      <c r="BF1151" t="s">
        <v>27925</v>
      </c>
      <c r="BG1151" t="s">
        <v>33394</v>
      </c>
      <c r="BH1151" t="s">
        <v>30333</v>
      </c>
      <c r="BI1151" t="s">
        <v>33442</v>
      </c>
      <c r="BJ1151" t="s">
        <v>33438</v>
      </c>
      <c r="BK1151" t="s">
        <v>33438</v>
      </c>
      <c r="BL1151" t="s">
        <v>33438</v>
      </c>
      <c r="BM1151" t="s">
        <v>33438</v>
      </c>
      <c r="BN1151" t="s">
        <v>33440</v>
      </c>
      <c r="BO1151" t="s">
        <v>33438</v>
      </c>
      <c r="BP1151" t="s">
        <v>33438</v>
      </c>
      <c r="BQ1151" t="s">
        <v>33438</v>
      </c>
      <c r="BR1151" t="s">
        <v>33439</v>
      </c>
      <c r="BS1151" t="s">
        <v>33438</v>
      </c>
      <c r="BT1151" t="s">
        <v>33438</v>
      </c>
      <c r="BV1151" t="s">
        <v>20</v>
      </c>
      <c r="BW1151" t="s">
        <v>28786</v>
      </c>
      <c r="BX1151" t="s">
        <v>27925</v>
      </c>
      <c r="BY1151" t="s">
        <v>27925</v>
      </c>
      <c r="CB1151" t="s">
        <v>17689</v>
      </c>
      <c r="CC1151" t="s">
        <v>17689</v>
      </c>
      <c r="CD1151" t="s">
        <v>17689</v>
      </c>
      <c r="CF1151" t="s">
        <v>3347</v>
      </c>
      <c r="CG1151" t="s">
        <v>27925</v>
      </c>
      <c r="CH1151" t="s">
        <v>33383</v>
      </c>
      <c r="CI1151" t="s">
        <v>33394</v>
      </c>
      <c r="CR1151" t="s">
        <v>3346</v>
      </c>
      <c r="CS1151" t="b">
        <v>0</v>
      </c>
      <c r="CT1151">
        <v>1.41E-2</v>
      </c>
      <c r="CU1151" t="s">
        <v>33605</v>
      </c>
      <c r="CV1151" t="s">
        <v>13177</v>
      </c>
      <c r="CW1151" t="s">
        <v>7804</v>
      </c>
      <c r="CX1151" t="b">
        <v>0</v>
      </c>
      <c r="CY1151">
        <v>1.41E-2</v>
      </c>
      <c r="CZ1151" t="s">
        <v>33605</v>
      </c>
      <c r="DA1151" t="s">
        <v>33605</v>
      </c>
      <c r="DB1151" t="s">
        <v>33605</v>
      </c>
      <c r="DC1151" t="e">
        <v>#N/A</v>
      </c>
      <c r="DD1151" t="e">
        <v>#N/A</v>
      </c>
      <c r="DE1151" t="e">
        <v>#N/A</v>
      </c>
      <c r="DF1151" t="e">
        <v>#N/A</v>
      </c>
      <c r="DG1151" t="e">
        <v>#N/A</v>
      </c>
      <c r="DH1151" t="e">
        <v>#N/A</v>
      </c>
      <c r="DI1151" t="e">
        <v>#N/A</v>
      </c>
      <c r="DJ1151" t="e">
        <v>#N/A</v>
      </c>
    </row>
    <row r="1152" spans="1:114" x14ac:dyDescent="0.2">
      <c r="A1152" t="s">
        <v>3348</v>
      </c>
      <c r="B1152">
        <v>164889</v>
      </c>
      <c r="C1152">
        <v>165113</v>
      </c>
      <c r="D1152" t="s">
        <v>26</v>
      </c>
      <c r="E1152">
        <v>225</v>
      </c>
      <c r="F1152">
        <v>74</v>
      </c>
      <c r="G1152" t="s">
        <v>22</v>
      </c>
      <c r="H1152" t="s">
        <v>23</v>
      </c>
      <c r="I1152" t="s">
        <v>16</v>
      </c>
      <c r="J1152" t="s">
        <v>17</v>
      </c>
      <c r="K1152" t="s">
        <v>18</v>
      </c>
      <c r="L1152" t="s">
        <v>7776</v>
      </c>
      <c r="M1152" t="s">
        <v>2842</v>
      </c>
      <c r="N1152" t="s">
        <v>3349</v>
      </c>
      <c r="O1152" t="s">
        <v>3350</v>
      </c>
      <c r="R1152" t="s">
        <v>13178</v>
      </c>
      <c r="S1152">
        <v>403352</v>
      </c>
      <c r="T1152">
        <v>403768</v>
      </c>
      <c r="U1152" t="s">
        <v>20</v>
      </c>
      <c r="V1152">
        <v>417</v>
      </c>
      <c r="W1152">
        <v>138</v>
      </c>
      <c r="X1152" t="s">
        <v>22</v>
      </c>
      <c r="Y1152" t="s">
        <v>23</v>
      </c>
      <c r="Z1152" t="s">
        <v>7792</v>
      </c>
      <c r="AA1152" t="s">
        <v>17</v>
      </c>
      <c r="AB1152" t="s">
        <v>5</v>
      </c>
      <c r="AD1152" t="s">
        <v>7793</v>
      </c>
      <c r="AE1152" t="s">
        <v>13179</v>
      </c>
      <c r="AF1152" t="s">
        <v>49</v>
      </c>
      <c r="AH1152" t="str">
        <f t="shared" si="17"/>
        <v>bad</v>
      </c>
      <c r="AI1152" t="s">
        <v>15439</v>
      </c>
      <c r="AJ1152" t="s">
        <v>21033</v>
      </c>
      <c r="AK1152" t="s">
        <v>23311</v>
      </c>
      <c r="AL1152" t="s">
        <v>25088</v>
      </c>
      <c r="AM1152" t="s">
        <v>26533</v>
      </c>
      <c r="AN1152" t="s">
        <v>27920</v>
      </c>
      <c r="AO1152" t="s">
        <v>27934</v>
      </c>
      <c r="AP1152" t="s">
        <v>28052</v>
      </c>
      <c r="AQ1152" t="s">
        <v>29995</v>
      </c>
      <c r="AR1152" t="s">
        <v>30734</v>
      </c>
      <c r="AS1152" t="s">
        <v>31131</v>
      </c>
      <c r="AT1152" t="s">
        <v>32317</v>
      </c>
      <c r="AU1152" t="s">
        <v>33034</v>
      </c>
      <c r="AV1152" t="s">
        <v>19846</v>
      </c>
      <c r="AW1152" t="s">
        <v>19298</v>
      </c>
      <c r="AX1152" t="s">
        <v>18921</v>
      </c>
      <c r="AY1152" t="s">
        <v>18748</v>
      </c>
      <c r="AZ1152" t="s">
        <v>20</v>
      </c>
      <c r="BA1152" t="s">
        <v>20</v>
      </c>
      <c r="BB1152" t="s">
        <v>20</v>
      </c>
      <c r="BC1152" t="s">
        <v>17690</v>
      </c>
      <c r="BD1152" s="22" t="s">
        <v>13178</v>
      </c>
      <c r="BE1152" s="22" t="s">
        <v>33435</v>
      </c>
      <c r="BF1152" t="s">
        <v>33441</v>
      </c>
      <c r="BG1152" t="s">
        <v>33442</v>
      </c>
      <c r="BH1152" t="s">
        <v>30333</v>
      </c>
      <c r="BI1152" t="s">
        <v>33442</v>
      </c>
      <c r="BJ1152" t="s">
        <v>33438</v>
      </c>
      <c r="BK1152" t="s">
        <v>33438</v>
      </c>
      <c r="BL1152" t="s">
        <v>33438</v>
      </c>
      <c r="BM1152" t="s">
        <v>33436</v>
      </c>
      <c r="BN1152" t="s">
        <v>33453</v>
      </c>
      <c r="BO1152" t="s">
        <v>33438</v>
      </c>
      <c r="BQ1152" t="s">
        <v>33438</v>
      </c>
      <c r="BR1152" t="s">
        <v>33439</v>
      </c>
      <c r="BS1152" t="s">
        <v>33438</v>
      </c>
      <c r="BT1152" t="s">
        <v>33438</v>
      </c>
      <c r="BV1152" t="s">
        <v>29995</v>
      </c>
      <c r="BW1152" t="s">
        <v>28052</v>
      </c>
      <c r="BX1152" t="s">
        <v>27934</v>
      </c>
      <c r="BY1152" t="s">
        <v>33441</v>
      </c>
      <c r="CB1152" t="s">
        <v>29995</v>
      </c>
      <c r="CC1152" t="s">
        <v>29995</v>
      </c>
      <c r="CD1152" t="s">
        <v>29995</v>
      </c>
      <c r="CF1152" t="s">
        <v>3350</v>
      </c>
      <c r="CG1152" t="s">
        <v>27934</v>
      </c>
      <c r="CH1152" t="s">
        <v>33382</v>
      </c>
      <c r="CI1152" t="s">
        <v>33389</v>
      </c>
      <c r="CR1152" t="s">
        <v>3349</v>
      </c>
      <c r="CS1152" t="b">
        <v>0</v>
      </c>
      <c r="CT1152">
        <v>4.1000000000000003E-3</v>
      </c>
      <c r="CU1152" t="s">
        <v>33605</v>
      </c>
      <c r="CV1152" t="s">
        <v>13179</v>
      </c>
      <c r="CW1152" t="s">
        <v>33702</v>
      </c>
      <c r="CX1152" t="b">
        <v>0</v>
      </c>
      <c r="CY1152">
        <v>5.3E-3</v>
      </c>
      <c r="CZ1152" t="s">
        <v>33605</v>
      </c>
      <c r="DA1152" t="s">
        <v>33605</v>
      </c>
      <c r="DB1152" t="s">
        <v>33606</v>
      </c>
      <c r="DC1152" t="e">
        <v>#N/A</v>
      </c>
      <c r="DD1152" t="e">
        <v>#N/A</v>
      </c>
      <c r="DE1152" t="e">
        <v>#N/A</v>
      </c>
      <c r="DF1152" t="e">
        <v>#N/A</v>
      </c>
      <c r="DG1152" t="e">
        <v>#N/A</v>
      </c>
      <c r="DH1152" t="e">
        <v>#N/A</v>
      </c>
      <c r="DI1152" t="e">
        <v>#N/A</v>
      </c>
      <c r="DJ1152" t="e">
        <v>#N/A</v>
      </c>
    </row>
    <row r="1153" spans="1:114" x14ac:dyDescent="0.2">
      <c r="A1153" t="s">
        <v>3351</v>
      </c>
      <c r="B1153">
        <v>165114</v>
      </c>
      <c r="C1153">
        <v>165443</v>
      </c>
      <c r="D1153" t="s">
        <v>26</v>
      </c>
      <c r="E1153">
        <v>330</v>
      </c>
      <c r="F1153">
        <v>109</v>
      </c>
      <c r="G1153" t="s">
        <v>22</v>
      </c>
      <c r="H1153" t="s">
        <v>23</v>
      </c>
      <c r="I1153" t="s">
        <v>16</v>
      </c>
      <c r="J1153" t="s">
        <v>17</v>
      </c>
      <c r="K1153" t="s">
        <v>18</v>
      </c>
      <c r="L1153" t="s">
        <v>7776</v>
      </c>
      <c r="M1153" t="s">
        <v>2842</v>
      </c>
      <c r="N1153" t="s">
        <v>3352</v>
      </c>
      <c r="O1153" t="s">
        <v>3353</v>
      </c>
      <c r="R1153" t="s">
        <v>13180</v>
      </c>
      <c r="S1153">
        <v>403022</v>
      </c>
      <c r="T1153">
        <v>403351</v>
      </c>
      <c r="U1153" t="s">
        <v>20</v>
      </c>
      <c r="V1153">
        <v>330</v>
      </c>
      <c r="W1153">
        <v>109</v>
      </c>
      <c r="X1153" t="s">
        <v>22</v>
      </c>
      <c r="Y1153" t="s">
        <v>23</v>
      </c>
      <c r="Z1153" t="s">
        <v>7792</v>
      </c>
      <c r="AA1153" t="s">
        <v>17</v>
      </c>
      <c r="AB1153" t="s">
        <v>5</v>
      </c>
      <c r="AD1153" t="s">
        <v>7793</v>
      </c>
      <c r="AE1153" t="s">
        <v>13181</v>
      </c>
      <c r="AF1153" t="s">
        <v>49</v>
      </c>
      <c r="AH1153" t="str">
        <f t="shared" si="17"/>
        <v>CORRECT</v>
      </c>
      <c r="AI1153" t="s">
        <v>15440</v>
      </c>
      <c r="AJ1153" t="s">
        <v>21034</v>
      </c>
      <c r="AK1153" t="s">
        <v>23312</v>
      </c>
      <c r="AL1153" t="s">
        <v>25089</v>
      </c>
      <c r="AM1153" t="s">
        <v>26534</v>
      </c>
      <c r="AN1153" t="s">
        <v>27920</v>
      </c>
      <c r="AO1153" t="s">
        <v>27925</v>
      </c>
      <c r="AP1153" t="s">
        <v>28787</v>
      </c>
      <c r="AQ1153" t="s">
        <v>29996</v>
      </c>
      <c r="AR1153" t="s">
        <v>20</v>
      </c>
      <c r="AS1153" t="s">
        <v>20</v>
      </c>
      <c r="AT1153" t="s">
        <v>20</v>
      </c>
      <c r="AU1153" t="s">
        <v>20</v>
      </c>
      <c r="AV1153" t="s">
        <v>20</v>
      </c>
      <c r="AW1153" t="s">
        <v>20</v>
      </c>
      <c r="AX1153" t="s">
        <v>20</v>
      </c>
      <c r="AY1153" t="s">
        <v>20</v>
      </c>
      <c r="AZ1153" t="s">
        <v>20</v>
      </c>
      <c r="BA1153" t="s">
        <v>20</v>
      </c>
      <c r="BB1153" t="s">
        <v>20</v>
      </c>
      <c r="BC1153" t="s">
        <v>17691</v>
      </c>
      <c r="BD1153" s="22" t="s">
        <v>13180</v>
      </c>
      <c r="BE1153" s="22" t="s">
        <v>33435</v>
      </c>
      <c r="BF1153" t="s">
        <v>33441</v>
      </c>
      <c r="BG1153" t="s">
        <v>33442</v>
      </c>
      <c r="BH1153" t="s">
        <v>30333</v>
      </c>
      <c r="BI1153" t="s">
        <v>33442</v>
      </c>
      <c r="BJ1153" t="s">
        <v>33438</v>
      </c>
      <c r="BK1153" t="s">
        <v>33438</v>
      </c>
      <c r="BL1153" t="s">
        <v>33438</v>
      </c>
      <c r="BM1153" t="s">
        <v>33436</v>
      </c>
      <c r="BN1153" t="s">
        <v>33437</v>
      </c>
      <c r="BO1153" t="s">
        <v>33438</v>
      </c>
      <c r="BP1153" t="s">
        <v>33438</v>
      </c>
      <c r="BQ1153" t="s">
        <v>33438</v>
      </c>
      <c r="BR1153" t="s">
        <v>33439</v>
      </c>
      <c r="BS1153" t="s">
        <v>33436</v>
      </c>
      <c r="BT1153" t="s">
        <v>33436</v>
      </c>
      <c r="BV1153" t="s">
        <v>29996</v>
      </c>
      <c r="BW1153" t="s">
        <v>28787</v>
      </c>
      <c r="BX1153" t="s">
        <v>27925</v>
      </c>
      <c r="BY1153" t="s">
        <v>33441</v>
      </c>
      <c r="CB1153" t="s">
        <v>29996</v>
      </c>
      <c r="CC1153" t="s">
        <v>29996</v>
      </c>
      <c r="CD1153" t="s">
        <v>29996</v>
      </c>
      <c r="CF1153" t="s">
        <v>3353</v>
      </c>
      <c r="CG1153" t="s">
        <v>27925</v>
      </c>
      <c r="CH1153" t="s">
        <v>33383</v>
      </c>
      <c r="CI1153" t="s">
        <v>33394</v>
      </c>
      <c r="CR1153" t="s">
        <v>3352</v>
      </c>
      <c r="CS1153" t="b">
        <v>0</v>
      </c>
      <c r="CT1153">
        <v>7.7000000000000002E-3</v>
      </c>
      <c r="CU1153" t="s">
        <v>33605</v>
      </c>
      <c r="CV1153" t="s">
        <v>13181</v>
      </c>
      <c r="CW1153" t="s">
        <v>33703</v>
      </c>
      <c r="CX1153" t="b">
        <v>0</v>
      </c>
      <c r="CY1153">
        <v>7.7000000000000002E-3</v>
      </c>
      <c r="CZ1153" t="s">
        <v>33605</v>
      </c>
      <c r="DA1153" t="s">
        <v>33605</v>
      </c>
      <c r="DB1153" t="s">
        <v>33605</v>
      </c>
      <c r="DC1153" t="e">
        <v>#N/A</v>
      </c>
      <c r="DD1153" t="e">
        <v>#N/A</v>
      </c>
      <c r="DE1153" t="e">
        <v>#N/A</v>
      </c>
      <c r="DF1153" t="e">
        <v>#N/A</v>
      </c>
      <c r="DG1153" t="e">
        <v>#N/A</v>
      </c>
      <c r="DH1153" t="e">
        <v>#N/A</v>
      </c>
      <c r="DI1153" t="e">
        <v>#N/A</v>
      </c>
      <c r="DJ1153" t="e">
        <v>#N/A</v>
      </c>
    </row>
    <row r="1154" spans="1:114" x14ac:dyDescent="0.2">
      <c r="A1154" t="s">
        <v>3355</v>
      </c>
      <c r="B1154">
        <v>165474</v>
      </c>
      <c r="C1154">
        <v>166274</v>
      </c>
      <c r="D1154" t="s">
        <v>26</v>
      </c>
      <c r="E1154">
        <v>801</v>
      </c>
      <c r="F1154">
        <v>266</v>
      </c>
      <c r="G1154" t="s">
        <v>22</v>
      </c>
      <c r="H1154" t="s">
        <v>23</v>
      </c>
      <c r="I1154" t="s">
        <v>16</v>
      </c>
      <c r="J1154" t="s">
        <v>17</v>
      </c>
      <c r="K1154" t="s">
        <v>18</v>
      </c>
      <c r="L1154" t="s">
        <v>7776</v>
      </c>
      <c r="M1154" t="s">
        <v>2842</v>
      </c>
      <c r="N1154" t="s">
        <v>3356</v>
      </c>
      <c r="O1154" t="s">
        <v>3357</v>
      </c>
      <c r="P1154" t="s">
        <v>3354</v>
      </c>
      <c r="R1154" t="s">
        <v>13182</v>
      </c>
      <c r="S1154">
        <v>402191</v>
      </c>
      <c r="T1154">
        <v>402991</v>
      </c>
      <c r="U1154" t="s">
        <v>20</v>
      </c>
      <c r="V1154">
        <v>801</v>
      </c>
      <c r="W1154">
        <v>266</v>
      </c>
      <c r="X1154" t="s">
        <v>22</v>
      </c>
      <c r="Y1154" t="s">
        <v>23</v>
      </c>
      <c r="Z1154" t="s">
        <v>7792</v>
      </c>
      <c r="AA1154" t="s">
        <v>17</v>
      </c>
      <c r="AB1154" t="s">
        <v>5</v>
      </c>
      <c r="AD1154" t="s">
        <v>7793</v>
      </c>
      <c r="AE1154" t="s">
        <v>13183</v>
      </c>
      <c r="AF1154" t="s">
        <v>13184</v>
      </c>
      <c r="AH1154" t="str">
        <f t="shared" si="17"/>
        <v>CORRECT</v>
      </c>
      <c r="AI1154" t="s">
        <v>15441</v>
      </c>
      <c r="AJ1154" t="s">
        <v>21035</v>
      </c>
      <c r="AK1154" t="s">
        <v>23313</v>
      </c>
      <c r="AL1154" t="s">
        <v>25007</v>
      </c>
      <c r="AM1154" t="s">
        <v>26535</v>
      </c>
      <c r="AN1154" t="s">
        <v>27920</v>
      </c>
      <c r="AO1154" t="s">
        <v>27933</v>
      </c>
      <c r="AP1154" t="s">
        <v>28788</v>
      </c>
      <c r="AQ1154" t="s">
        <v>3354</v>
      </c>
      <c r="AR1154" t="s">
        <v>30735</v>
      </c>
      <c r="AS1154" t="s">
        <v>31242</v>
      </c>
      <c r="AT1154" t="s">
        <v>32318</v>
      </c>
      <c r="AU1154" t="s">
        <v>33132</v>
      </c>
      <c r="AV1154" t="s">
        <v>19854</v>
      </c>
      <c r="AW1154" t="s">
        <v>19390</v>
      </c>
      <c r="AX1154" t="s">
        <v>18994</v>
      </c>
      <c r="AY1154" t="s">
        <v>18748</v>
      </c>
      <c r="AZ1154" t="s">
        <v>20</v>
      </c>
      <c r="BA1154" t="s">
        <v>20</v>
      </c>
      <c r="BB1154" t="s">
        <v>20</v>
      </c>
      <c r="BC1154" t="s">
        <v>17692</v>
      </c>
      <c r="BD1154" s="22" t="s">
        <v>13182</v>
      </c>
      <c r="BE1154" s="22" t="s">
        <v>33435</v>
      </c>
      <c r="BF1154" t="s">
        <v>27933</v>
      </c>
      <c r="BG1154" t="s">
        <v>33388</v>
      </c>
      <c r="BH1154" t="s">
        <v>27933</v>
      </c>
      <c r="BI1154" t="s">
        <v>33388</v>
      </c>
      <c r="BJ1154" t="s">
        <v>33438</v>
      </c>
      <c r="BK1154" t="s">
        <v>33438</v>
      </c>
      <c r="BL1154" t="s">
        <v>33438</v>
      </c>
      <c r="BM1154" t="s">
        <v>33438</v>
      </c>
      <c r="BN1154" t="s">
        <v>33440</v>
      </c>
      <c r="BO1154" t="s">
        <v>33438</v>
      </c>
      <c r="BQ1154" t="s">
        <v>33438</v>
      </c>
      <c r="BR1154" t="s">
        <v>33443</v>
      </c>
      <c r="BS1154" t="s">
        <v>33438</v>
      </c>
      <c r="BT1154" t="s">
        <v>33438</v>
      </c>
      <c r="BV1154" t="s">
        <v>3354</v>
      </c>
      <c r="BW1154" t="s">
        <v>28788</v>
      </c>
      <c r="BX1154" t="s">
        <v>27933</v>
      </c>
      <c r="BY1154" t="s">
        <v>27933</v>
      </c>
      <c r="CB1154" t="s">
        <v>3354</v>
      </c>
      <c r="CC1154" t="s">
        <v>3354</v>
      </c>
      <c r="CD1154" t="s">
        <v>3354</v>
      </c>
      <c r="CE1154" s="25" t="s">
        <v>3354</v>
      </c>
      <c r="CF1154" t="s">
        <v>3357</v>
      </c>
      <c r="CG1154" t="s">
        <v>27933</v>
      </c>
      <c r="CH1154" t="s">
        <v>33382</v>
      </c>
      <c r="CI1154" t="s">
        <v>33388</v>
      </c>
      <c r="CR1154" t="s">
        <v>3356</v>
      </c>
      <c r="CS1154" t="b">
        <v>0</v>
      </c>
      <c r="CT1154">
        <v>8.0999999999999996E-3</v>
      </c>
      <c r="CU1154" t="s">
        <v>33605</v>
      </c>
      <c r="CV1154" t="s">
        <v>13183</v>
      </c>
      <c r="CW1154" t="s">
        <v>13184</v>
      </c>
      <c r="CX1154" t="b">
        <v>0</v>
      </c>
      <c r="CY1154">
        <v>8.0999999999999996E-3</v>
      </c>
      <c r="CZ1154" t="s">
        <v>33605</v>
      </c>
      <c r="DA1154" t="s">
        <v>33605</v>
      </c>
      <c r="DB1154" t="s">
        <v>33605</v>
      </c>
      <c r="DC1154" t="e">
        <v>#N/A</v>
      </c>
      <c r="DD1154" t="e">
        <v>#N/A</v>
      </c>
      <c r="DE1154" t="e">
        <v>#N/A</v>
      </c>
      <c r="DF1154" t="e">
        <v>#N/A</v>
      </c>
      <c r="DG1154" t="e">
        <v>#N/A</v>
      </c>
      <c r="DH1154" t="e">
        <v>#N/A</v>
      </c>
      <c r="DI1154" t="e">
        <v>#N/A</v>
      </c>
      <c r="DJ1154" t="e">
        <v>#N/A</v>
      </c>
    </row>
    <row r="1155" spans="1:114" x14ac:dyDescent="0.2">
      <c r="A1155" t="s">
        <v>3358</v>
      </c>
      <c r="B1155">
        <v>166443</v>
      </c>
      <c r="C1155">
        <v>166715</v>
      </c>
      <c r="D1155" t="s">
        <v>26</v>
      </c>
      <c r="E1155">
        <v>273</v>
      </c>
      <c r="F1155">
        <v>90</v>
      </c>
      <c r="G1155" t="s">
        <v>22</v>
      </c>
      <c r="H1155" t="s">
        <v>23</v>
      </c>
      <c r="I1155" t="s">
        <v>16</v>
      </c>
      <c r="J1155" t="s">
        <v>17</v>
      </c>
      <c r="K1155" t="s">
        <v>18</v>
      </c>
      <c r="L1155" t="s">
        <v>7776</v>
      </c>
      <c r="M1155" t="s">
        <v>2842</v>
      </c>
      <c r="N1155" t="s">
        <v>3359</v>
      </c>
      <c r="O1155" t="s">
        <v>3360</v>
      </c>
      <c r="R1155" t="s">
        <v>13185</v>
      </c>
      <c r="S1155">
        <v>401750</v>
      </c>
      <c r="T1155">
        <v>402022</v>
      </c>
      <c r="U1155" t="s">
        <v>20</v>
      </c>
      <c r="V1155">
        <v>273</v>
      </c>
      <c r="W1155">
        <v>90</v>
      </c>
      <c r="X1155" t="s">
        <v>22</v>
      </c>
      <c r="Y1155" t="s">
        <v>23</v>
      </c>
      <c r="Z1155" t="s">
        <v>7792</v>
      </c>
      <c r="AA1155" t="s">
        <v>17</v>
      </c>
      <c r="AB1155" t="s">
        <v>5</v>
      </c>
      <c r="AD1155" t="s">
        <v>7793</v>
      </c>
      <c r="AE1155" t="s">
        <v>13186</v>
      </c>
      <c r="AF1155" t="s">
        <v>7804</v>
      </c>
      <c r="AH1155" t="str">
        <f t="shared" si="17"/>
        <v>CORRECT</v>
      </c>
      <c r="AI1155" t="s">
        <v>15442</v>
      </c>
      <c r="AJ1155" t="s">
        <v>21036</v>
      </c>
      <c r="AK1155" t="s">
        <v>23314</v>
      </c>
      <c r="AL1155" t="s">
        <v>24705</v>
      </c>
      <c r="AM1155" t="s">
        <v>26536</v>
      </c>
      <c r="AN1155" t="s">
        <v>27920</v>
      </c>
      <c r="AO1155" t="s">
        <v>27925</v>
      </c>
      <c r="AP1155" t="s">
        <v>28789</v>
      </c>
      <c r="AQ1155" t="s">
        <v>20</v>
      </c>
      <c r="AR1155" t="s">
        <v>20</v>
      </c>
      <c r="AS1155" t="s">
        <v>20</v>
      </c>
      <c r="AT1155" t="s">
        <v>20</v>
      </c>
      <c r="AU1155" t="s">
        <v>20</v>
      </c>
      <c r="AV1155" t="s">
        <v>20</v>
      </c>
      <c r="AW1155" t="s">
        <v>20</v>
      </c>
      <c r="AX1155" t="s">
        <v>20</v>
      </c>
      <c r="AY1155" t="s">
        <v>20</v>
      </c>
      <c r="AZ1155" t="s">
        <v>20</v>
      </c>
      <c r="BA1155" t="s">
        <v>20</v>
      </c>
      <c r="BB1155" t="s">
        <v>20</v>
      </c>
      <c r="BC1155" t="s">
        <v>17693</v>
      </c>
      <c r="BD1155" s="22" t="s">
        <v>13185</v>
      </c>
      <c r="BE1155" s="22" t="s">
        <v>33435</v>
      </c>
      <c r="BF1155" t="s">
        <v>33441</v>
      </c>
      <c r="BG1155" t="s">
        <v>33442</v>
      </c>
      <c r="BH1155" t="s">
        <v>30333</v>
      </c>
      <c r="BI1155" t="s">
        <v>33442</v>
      </c>
      <c r="BJ1155" t="s">
        <v>33438</v>
      </c>
      <c r="BK1155" t="s">
        <v>33438</v>
      </c>
      <c r="BL1155" t="s">
        <v>33438</v>
      </c>
      <c r="BM1155" t="s">
        <v>33436</v>
      </c>
      <c r="BN1155" t="s">
        <v>33437</v>
      </c>
      <c r="BO1155" t="s">
        <v>33438</v>
      </c>
      <c r="BP1155" t="s">
        <v>33438</v>
      </c>
      <c r="BQ1155" t="s">
        <v>33438</v>
      </c>
      <c r="BR1155" t="s">
        <v>33443</v>
      </c>
      <c r="BS1155" t="s">
        <v>33438</v>
      </c>
      <c r="BT1155" t="s">
        <v>33438</v>
      </c>
      <c r="BV1155" t="s">
        <v>20</v>
      </c>
      <c r="BW1155" t="s">
        <v>28789</v>
      </c>
      <c r="BX1155" t="s">
        <v>27925</v>
      </c>
      <c r="BY1155" t="s">
        <v>33441</v>
      </c>
      <c r="CB1155" t="s">
        <v>17693</v>
      </c>
      <c r="CC1155" t="s">
        <v>17693</v>
      </c>
      <c r="CD1155" t="s">
        <v>17693</v>
      </c>
      <c r="CF1155" t="s">
        <v>3360</v>
      </c>
      <c r="CG1155" t="s">
        <v>27925</v>
      </c>
      <c r="CH1155" t="s">
        <v>33383</v>
      </c>
      <c r="CI1155" t="s">
        <v>33394</v>
      </c>
      <c r="CR1155" t="s">
        <v>3359</v>
      </c>
      <c r="CS1155" t="b">
        <v>0</v>
      </c>
      <c r="CT1155">
        <v>1.84E-2</v>
      </c>
      <c r="CU1155" t="s">
        <v>33605</v>
      </c>
      <c r="CV1155" t="s">
        <v>13186</v>
      </c>
      <c r="CW1155" t="s">
        <v>7804</v>
      </c>
      <c r="CX1155" t="b">
        <v>0</v>
      </c>
      <c r="CY1155">
        <v>1.84E-2</v>
      </c>
      <c r="CZ1155" t="s">
        <v>33605</v>
      </c>
      <c r="DA1155" t="s">
        <v>33605</v>
      </c>
      <c r="DB1155" t="s">
        <v>33605</v>
      </c>
      <c r="DC1155" t="e">
        <v>#N/A</v>
      </c>
      <c r="DD1155" t="e">
        <v>#N/A</v>
      </c>
      <c r="DE1155" t="e">
        <v>#N/A</v>
      </c>
      <c r="DF1155" t="e">
        <v>#N/A</v>
      </c>
      <c r="DG1155" t="e">
        <v>#N/A</v>
      </c>
      <c r="DH1155" t="e">
        <v>#N/A</v>
      </c>
      <c r="DI1155" t="e">
        <v>#N/A</v>
      </c>
      <c r="DJ1155" t="e">
        <v>#N/A</v>
      </c>
    </row>
    <row r="1156" spans="1:114" x14ac:dyDescent="0.2">
      <c r="A1156" t="s">
        <v>3361</v>
      </c>
      <c r="B1156">
        <v>166717</v>
      </c>
      <c r="C1156">
        <v>167001</v>
      </c>
      <c r="D1156" t="s">
        <v>26</v>
      </c>
      <c r="E1156">
        <v>285</v>
      </c>
      <c r="F1156">
        <v>94</v>
      </c>
      <c r="G1156" t="s">
        <v>22</v>
      </c>
      <c r="H1156" t="s">
        <v>23</v>
      </c>
      <c r="I1156" t="s">
        <v>16</v>
      </c>
      <c r="J1156" t="s">
        <v>17</v>
      </c>
      <c r="K1156" t="s">
        <v>18</v>
      </c>
      <c r="L1156" t="s">
        <v>7776</v>
      </c>
      <c r="M1156" t="s">
        <v>2842</v>
      </c>
      <c r="N1156" t="s">
        <v>3362</v>
      </c>
      <c r="O1156" t="s">
        <v>3363</v>
      </c>
      <c r="R1156" t="s">
        <v>13187</v>
      </c>
      <c r="S1156">
        <v>401464</v>
      </c>
      <c r="T1156">
        <v>401748</v>
      </c>
      <c r="U1156" t="s">
        <v>20</v>
      </c>
      <c r="V1156">
        <v>285</v>
      </c>
      <c r="W1156">
        <v>94</v>
      </c>
      <c r="X1156" t="s">
        <v>22</v>
      </c>
      <c r="Y1156" t="s">
        <v>23</v>
      </c>
      <c r="Z1156" t="s">
        <v>7792</v>
      </c>
      <c r="AA1156" t="s">
        <v>17</v>
      </c>
      <c r="AB1156" t="s">
        <v>5</v>
      </c>
      <c r="AD1156" t="s">
        <v>7793</v>
      </c>
      <c r="AE1156" t="s">
        <v>13188</v>
      </c>
      <c r="AF1156" t="s">
        <v>49</v>
      </c>
      <c r="AH1156" t="str">
        <f t="shared" ref="AH1156:AH1219" si="18">IF(E1156=V1156, "CORRECT", "bad")</f>
        <v>CORRECT</v>
      </c>
      <c r="AI1156" t="s">
        <v>15443</v>
      </c>
      <c r="AJ1156" t="s">
        <v>21037</v>
      </c>
      <c r="AK1156" t="s">
        <v>23315</v>
      </c>
      <c r="AL1156" t="s">
        <v>25090</v>
      </c>
      <c r="AM1156" t="s">
        <v>26537</v>
      </c>
      <c r="AN1156" t="s">
        <v>27920</v>
      </c>
      <c r="AO1156" t="s">
        <v>20</v>
      </c>
      <c r="AP1156" t="s">
        <v>20</v>
      </c>
      <c r="AQ1156" t="s">
        <v>20</v>
      </c>
      <c r="AR1156" t="s">
        <v>20</v>
      </c>
      <c r="AS1156" t="s">
        <v>20</v>
      </c>
      <c r="AT1156" t="s">
        <v>20</v>
      </c>
      <c r="AU1156" t="s">
        <v>20</v>
      </c>
      <c r="AV1156" t="s">
        <v>20</v>
      </c>
      <c r="AW1156" t="s">
        <v>20</v>
      </c>
      <c r="AX1156" t="s">
        <v>20</v>
      </c>
      <c r="AY1156" t="s">
        <v>20</v>
      </c>
      <c r="AZ1156" t="s">
        <v>20</v>
      </c>
      <c r="BA1156" t="s">
        <v>20</v>
      </c>
      <c r="BB1156" t="s">
        <v>20</v>
      </c>
      <c r="BC1156" t="s">
        <v>20</v>
      </c>
      <c r="BD1156" s="22" t="s">
        <v>13187</v>
      </c>
      <c r="BE1156" s="22" t="s">
        <v>33435</v>
      </c>
      <c r="BF1156" t="s">
        <v>33441</v>
      </c>
      <c r="BG1156" t="s">
        <v>33442</v>
      </c>
      <c r="BH1156" t="s">
        <v>30333</v>
      </c>
      <c r="BI1156" t="s">
        <v>33442</v>
      </c>
      <c r="BJ1156" t="s">
        <v>33438</v>
      </c>
      <c r="BK1156" t="s">
        <v>33438</v>
      </c>
      <c r="BL1156" t="s">
        <v>33438</v>
      </c>
      <c r="BM1156" t="s">
        <v>33436</v>
      </c>
      <c r="BN1156" t="s">
        <v>33437</v>
      </c>
      <c r="BO1156" t="s">
        <v>33438</v>
      </c>
      <c r="BQ1156" t="s">
        <v>33438</v>
      </c>
      <c r="BR1156" t="s">
        <v>33443</v>
      </c>
      <c r="BS1156" t="s">
        <v>33438</v>
      </c>
      <c r="BT1156" t="s">
        <v>33438</v>
      </c>
      <c r="BV1156" t="s">
        <v>20</v>
      </c>
      <c r="BW1156" t="s">
        <v>20</v>
      </c>
      <c r="BX1156" t="s">
        <v>20</v>
      </c>
      <c r="BY1156" t="s">
        <v>33441</v>
      </c>
      <c r="CB1156" s="30" t="s">
        <v>3361</v>
      </c>
      <c r="CC1156" t="s">
        <v>20</v>
      </c>
      <c r="CD1156" t="s">
        <v>20</v>
      </c>
      <c r="CF1156" t="s">
        <v>3363</v>
      </c>
      <c r="CG1156" s="23" t="s">
        <v>27925</v>
      </c>
      <c r="CH1156" s="23" t="s">
        <v>33383</v>
      </c>
      <c r="CI1156" s="23" t="s">
        <v>33394</v>
      </c>
      <c r="CR1156" t="s">
        <v>3362</v>
      </c>
      <c r="CS1156" t="b">
        <v>0</v>
      </c>
      <c r="CT1156">
        <v>2.3199999999999998E-2</v>
      </c>
      <c r="CU1156" t="s">
        <v>33605</v>
      </c>
      <c r="CV1156" t="s">
        <v>13188</v>
      </c>
      <c r="CW1156" t="s">
        <v>33704</v>
      </c>
      <c r="CX1156" t="b">
        <v>0</v>
      </c>
      <c r="CY1156">
        <v>2.3199999999999998E-2</v>
      </c>
      <c r="CZ1156" t="s">
        <v>33605</v>
      </c>
      <c r="DA1156" t="s">
        <v>33605</v>
      </c>
      <c r="DB1156" t="s">
        <v>33605</v>
      </c>
      <c r="DC1156" t="s">
        <v>3362</v>
      </c>
      <c r="DD1156" t="s">
        <v>33646</v>
      </c>
      <c r="DE1156" t="s">
        <v>33647</v>
      </c>
      <c r="DF1156" t="s">
        <v>20</v>
      </c>
      <c r="DG1156" t="e">
        <v>#N/A</v>
      </c>
      <c r="DH1156" t="e">
        <v>#N/A</v>
      </c>
      <c r="DI1156" t="e">
        <v>#N/A</v>
      </c>
      <c r="DJ1156" t="e">
        <v>#N/A</v>
      </c>
    </row>
    <row r="1157" spans="1:114" x14ac:dyDescent="0.2">
      <c r="A1157" t="s">
        <v>3364</v>
      </c>
      <c r="B1157">
        <v>167044</v>
      </c>
      <c r="C1157">
        <v>167697</v>
      </c>
      <c r="D1157" t="s">
        <v>20</v>
      </c>
      <c r="E1157">
        <v>654</v>
      </c>
      <c r="F1157">
        <v>217</v>
      </c>
      <c r="G1157" t="s">
        <v>22</v>
      </c>
      <c r="H1157" t="s">
        <v>23</v>
      </c>
      <c r="I1157" t="s">
        <v>16</v>
      </c>
      <c r="J1157" t="s">
        <v>17</v>
      </c>
      <c r="K1157" t="s">
        <v>18</v>
      </c>
      <c r="L1157" t="s">
        <v>7776</v>
      </c>
      <c r="M1157" t="s">
        <v>2842</v>
      </c>
      <c r="N1157" t="s">
        <v>3365</v>
      </c>
      <c r="O1157" t="s">
        <v>3366</v>
      </c>
      <c r="R1157" t="s">
        <v>13189</v>
      </c>
      <c r="S1157">
        <v>400768</v>
      </c>
      <c r="T1157">
        <v>401421</v>
      </c>
      <c r="U1157" t="s">
        <v>26</v>
      </c>
      <c r="V1157">
        <v>654</v>
      </c>
      <c r="W1157">
        <v>217</v>
      </c>
      <c r="X1157" t="s">
        <v>22</v>
      </c>
      <c r="Y1157" t="s">
        <v>23</v>
      </c>
      <c r="Z1157" t="s">
        <v>7792</v>
      </c>
      <c r="AA1157" t="s">
        <v>17</v>
      </c>
      <c r="AB1157" t="s">
        <v>5</v>
      </c>
      <c r="AD1157" t="s">
        <v>7793</v>
      </c>
      <c r="AE1157" t="s">
        <v>13190</v>
      </c>
      <c r="AF1157" t="s">
        <v>3366</v>
      </c>
      <c r="AH1157" t="str">
        <f t="shared" si="18"/>
        <v>CORRECT</v>
      </c>
      <c r="AI1157" t="s">
        <v>15444</v>
      </c>
      <c r="AJ1157" t="s">
        <v>21038</v>
      </c>
      <c r="AK1157" t="s">
        <v>23316</v>
      </c>
      <c r="AL1157" t="s">
        <v>24982</v>
      </c>
      <c r="AM1157" t="s">
        <v>26538</v>
      </c>
      <c r="AN1157" t="s">
        <v>27920</v>
      </c>
      <c r="AO1157" t="s">
        <v>27933</v>
      </c>
      <c r="AP1157" t="s">
        <v>28790</v>
      </c>
      <c r="AQ1157" t="s">
        <v>29997</v>
      </c>
      <c r="AR1157" t="s">
        <v>30736</v>
      </c>
      <c r="AS1157" t="s">
        <v>31407</v>
      </c>
      <c r="AT1157" t="s">
        <v>32319</v>
      </c>
      <c r="AU1157" t="s">
        <v>33060</v>
      </c>
      <c r="AV1157" t="s">
        <v>19854</v>
      </c>
      <c r="AW1157" t="s">
        <v>19526</v>
      </c>
      <c r="AX1157" t="s">
        <v>19052</v>
      </c>
      <c r="AY1157" t="s">
        <v>18748</v>
      </c>
      <c r="AZ1157" t="s">
        <v>20</v>
      </c>
      <c r="BA1157" t="s">
        <v>20</v>
      </c>
      <c r="BB1157" t="s">
        <v>18571</v>
      </c>
      <c r="BC1157" t="s">
        <v>17694</v>
      </c>
      <c r="BD1157" s="22" t="s">
        <v>13189</v>
      </c>
      <c r="BE1157" s="22" t="s">
        <v>33435</v>
      </c>
      <c r="BF1157" t="s">
        <v>27933</v>
      </c>
      <c r="BG1157" t="s">
        <v>33388</v>
      </c>
      <c r="BH1157" t="s">
        <v>27933</v>
      </c>
      <c r="BI1157" t="s">
        <v>33388</v>
      </c>
      <c r="BJ1157" t="s">
        <v>33438</v>
      </c>
      <c r="BK1157" t="s">
        <v>33438</v>
      </c>
      <c r="BL1157" t="s">
        <v>33438</v>
      </c>
      <c r="BM1157" t="s">
        <v>33438</v>
      </c>
      <c r="BN1157" t="s">
        <v>33440</v>
      </c>
      <c r="BO1157" t="s">
        <v>33438</v>
      </c>
      <c r="BP1157" t="s">
        <v>33438</v>
      </c>
      <c r="BQ1157" t="s">
        <v>33438</v>
      </c>
      <c r="BR1157" t="s">
        <v>33443</v>
      </c>
      <c r="BS1157" t="s">
        <v>33436</v>
      </c>
      <c r="BT1157" t="s">
        <v>33438</v>
      </c>
      <c r="BV1157" t="s">
        <v>29997</v>
      </c>
      <c r="BW1157" t="s">
        <v>28790</v>
      </c>
      <c r="BX1157" t="s">
        <v>27933</v>
      </c>
      <c r="BY1157" t="s">
        <v>27933</v>
      </c>
      <c r="CB1157" t="s">
        <v>29997</v>
      </c>
      <c r="CC1157" t="s">
        <v>29997</v>
      </c>
      <c r="CD1157" t="s">
        <v>29997</v>
      </c>
      <c r="CF1157" t="s">
        <v>3366</v>
      </c>
      <c r="CG1157" t="s">
        <v>27933</v>
      </c>
      <c r="CH1157" t="s">
        <v>33382</v>
      </c>
      <c r="CI1157" t="s">
        <v>33388</v>
      </c>
      <c r="CR1157" t="s">
        <v>3365</v>
      </c>
      <c r="CS1157" t="b">
        <v>0</v>
      </c>
      <c r="CT1157">
        <v>4.1200000000000001E-2</v>
      </c>
      <c r="CU1157" t="s">
        <v>33605</v>
      </c>
      <c r="CV1157" t="s">
        <v>13190</v>
      </c>
      <c r="CW1157" t="s">
        <v>3366</v>
      </c>
      <c r="CX1157" t="b">
        <v>0</v>
      </c>
      <c r="CY1157">
        <v>4.1200000000000001E-2</v>
      </c>
      <c r="CZ1157" t="s">
        <v>33605</v>
      </c>
      <c r="DA1157" t="s">
        <v>33605</v>
      </c>
      <c r="DB1157" t="s">
        <v>33605</v>
      </c>
      <c r="DC1157" t="e">
        <v>#N/A</v>
      </c>
      <c r="DD1157" t="e">
        <v>#N/A</v>
      </c>
      <c r="DE1157" t="e">
        <v>#N/A</v>
      </c>
      <c r="DF1157" t="e">
        <v>#N/A</v>
      </c>
      <c r="DG1157" t="e">
        <v>#N/A</v>
      </c>
      <c r="DH1157" t="e">
        <v>#N/A</v>
      </c>
      <c r="DI1157" t="e">
        <v>#N/A</v>
      </c>
      <c r="DJ1157" t="e">
        <v>#N/A</v>
      </c>
    </row>
    <row r="1158" spans="1:114" x14ac:dyDescent="0.2">
      <c r="A1158" t="s">
        <v>3368</v>
      </c>
      <c r="B1158">
        <v>167794</v>
      </c>
      <c r="C1158">
        <v>168036</v>
      </c>
      <c r="D1158" t="s">
        <v>26</v>
      </c>
      <c r="E1158">
        <v>243</v>
      </c>
      <c r="F1158">
        <v>80</v>
      </c>
      <c r="G1158" t="s">
        <v>22</v>
      </c>
      <c r="H1158" t="s">
        <v>23</v>
      </c>
      <c r="I1158" t="s">
        <v>16</v>
      </c>
      <c r="J1158" t="s">
        <v>17</v>
      </c>
      <c r="K1158" t="s">
        <v>18</v>
      </c>
      <c r="L1158" t="s">
        <v>7776</v>
      </c>
      <c r="M1158" t="s">
        <v>2842</v>
      </c>
      <c r="N1158" t="s">
        <v>3369</v>
      </c>
      <c r="O1158" t="s">
        <v>3370</v>
      </c>
      <c r="P1158" t="s">
        <v>3367</v>
      </c>
      <c r="R1158" t="s">
        <v>13191</v>
      </c>
      <c r="S1158">
        <v>400429</v>
      </c>
      <c r="T1158">
        <v>400671</v>
      </c>
      <c r="U1158" t="s">
        <v>20</v>
      </c>
      <c r="V1158">
        <v>243</v>
      </c>
      <c r="W1158">
        <v>80</v>
      </c>
      <c r="X1158" t="s">
        <v>22</v>
      </c>
      <c r="Y1158" t="s">
        <v>23</v>
      </c>
      <c r="Z1158" t="s">
        <v>7792</v>
      </c>
      <c r="AA1158" t="s">
        <v>17</v>
      </c>
      <c r="AB1158" t="s">
        <v>5</v>
      </c>
      <c r="AD1158" t="s">
        <v>7793</v>
      </c>
      <c r="AE1158" t="s">
        <v>13192</v>
      </c>
      <c r="AF1158" t="s">
        <v>13193</v>
      </c>
      <c r="AH1158" t="str">
        <f t="shared" si="18"/>
        <v>CORRECT</v>
      </c>
      <c r="AI1158" t="s">
        <v>15445</v>
      </c>
      <c r="AJ1158" t="s">
        <v>21039</v>
      </c>
      <c r="AK1158" t="s">
        <v>23317</v>
      </c>
      <c r="AL1158" t="s">
        <v>24709</v>
      </c>
      <c r="AM1158" t="s">
        <v>26539</v>
      </c>
      <c r="AN1158" t="s">
        <v>27920</v>
      </c>
      <c r="AO1158" t="s">
        <v>27944</v>
      </c>
      <c r="AP1158" t="s">
        <v>28791</v>
      </c>
      <c r="AQ1158" t="s">
        <v>3367</v>
      </c>
      <c r="AR1158" t="s">
        <v>30457</v>
      </c>
      <c r="AS1158" t="s">
        <v>20</v>
      </c>
      <c r="AT1158" t="s">
        <v>32320</v>
      </c>
      <c r="AU1158" t="s">
        <v>33056</v>
      </c>
      <c r="AV1158" t="s">
        <v>20</v>
      </c>
      <c r="AW1158" t="s">
        <v>20</v>
      </c>
      <c r="AX1158" t="s">
        <v>20</v>
      </c>
      <c r="AY1158" t="s">
        <v>18763</v>
      </c>
      <c r="AZ1158" t="s">
        <v>20</v>
      </c>
      <c r="BA1158" t="s">
        <v>20</v>
      </c>
      <c r="BB1158" t="s">
        <v>20</v>
      </c>
      <c r="BC1158" t="s">
        <v>17695</v>
      </c>
      <c r="BD1158" s="22" t="s">
        <v>13191</v>
      </c>
      <c r="BE1158" s="22" t="s">
        <v>33435</v>
      </c>
      <c r="BF1158" t="s">
        <v>33441</v>
      </c>
      <c r="BG1158" t="s">
        <v>33442</v>
      </c>
      <c r="BH1158" t="s">
        <v>30333</v>
      </c>
      <c r="BI1158" t="s">
        <v>33442</v>
      </c>
      <c r="BJ1158" t="s">
        <v>33438</v>
      </c>
      <c r="BK1158" t="s">
        <v>33438</v>
      </c>
      <c r="BL1158" t="s">
        <v>33438</v>
      </c>
      <c r="BM1158" t="s">
        <v>33438</v>
      </c>
      <c r="BN1158" t="s">
        <v>33440</v>
      </c>
      <c r="BO1158" t="s">
        <v>33438</v>
      </c>
      <c r="BQ1158" t="s">
        <v>33438</v>
      </c>
      <c r="BR1158" t="s">
        <v>33439</v>
      </c>
      <c r="BS1158" t="s">
        <v>33438</v>
      </c>
      <c r="BT1158" t="s">
        <v>33438</v>
      </c>
      <c r="BV1158" t="s">
        <v>3367</v>
      </c>
      <c r="BW1158" t="s">
        <v>28791</v>
      </c>
      <c r="BX1158" t="s">
        <v>27944</v>
      </c>
      <c r="BY1158" t="s">
        <v>33441</v>
      </c>
      <c r="CB1158" t="s">
        <v>3367</v>
      </c>
      <c r="CC1158" t="s">
        <v>3367</v>
      </c>
      <c r="CD1158" t="s">
        <v>3367</v>
      </c>
      <c r="CE1158" s="25" t="s">
        <v>3367</v>
      </c>
      <c r="CF1158" t="s">
        <v>3370</v>
      </c>
      <c r="CG1158" t="s">
        <v>27944</v>
      </c>
      <c r="CH1158" t="s">
        <v>33380</v>
      </c>
      <c r="CI1158" t="s">
        <v>33396</v>
      </c>
      <c r="CR1158" t="s">
        <v>3369</v>
      </c>
      <c r="CS1158" t="b">
        <v>0</v>
      </c>
      <c r="CT1158">
        <v>9.1999999999999998E-3</v>
      </c>
      <c r="CU1158" t="s">
        <v>33605</v>
      </c>
      <c r="CV1158" t="s">
        <v>13192</v>
      </c>
      <c r="CW1158" t="s">
        <v>13193</v>
      </c>
      <c r="CX1158" t="b">
        <v>0</v>
      </c>
      <c r="CY1158">
        <v>9.1999999999999998E-3</v>
      </c>
      <c r="CZ1158" t="s">
        <v>33605</v>
      </c>
      <c r="DA1158" t="s">
        <v>33605</v>
      </c>
      <c r="DB1158" t="s">
        <v>33605</v>
      </c>
      <c r="DC1158" t="e">
        <v>#N/A</v>
      </c>
      <c r="DD1158" t="e">
        <v>#N/A</v>
      </c>
      <c r="DE1158" t="e">
        <v>#N/A</v>
      </c>
      <c r="DF1158" t="e">
        <v>#N/A</v>
      </c>
      <c r="DG1158" t="e">
        <v>#N/A</v>
      </c>
      <c r="DH1158" t="e">
        <v>#N/A</v>
      </c>
      <c r="DI1158" t="e">
        <v>#N/A</v>
      </c>
      <c r="DJ1158" t="e">
        <v>#N/A</v>
      </c>
    </row>
    <row r="1159" spans="1:114" x14ac:dyDescent="0.2">
      <c r="A1159" t="s">
        <v>3371</v>
      </c>
      <c r="B1159">
        <v>168111</v>
      </c>
      <c r="C1159">
        <v>168512</v>
      </c>
      <c r="D1159" t="s">
        <v>20</v>
      </c>
      <c r="E1159">
        <v>402</v>
      </c>
      <c r="F1159">
        <v>133</v>
      </c>
      <c r="G1159" t="s">
        <v>22</v>
      </c>
      <c r="H1159" t="s">
        <v>23</v>
      </c>
      <c r="I1159" t="s">
        <v>16</v>
      </c>
      <c r="J1159" t="s">
        <v>17</v>
      </c>
      <c r="K1159" t="s">
        <v>18</v>
      </c>
      <c r="L1159" t="s">
        <v>7776</v>
      </c>
      <c r="M1159" t="s">
        <v>2842</v>
      </c>
      <c r="N1159" t="s">
        <v>3372</v>
      </c>
      <c r="O1159" t="s">
        <v>3373</v>
      </c>
      <c r="R1159" t="s">
        <v>13194</v>
      </c>
      <c r="S1159">
        <v>399953</v>
      </c>
      <c r="T1159">
        <v>400354</v>
      </c>
      <c r="U1159" t="s">
        <v>26</v>
      </c>
      <c r="V1159">
        <v>402</v>
      </c>
      <c r="W1159">
        <v>133</v>
      </c>
      <c r="X1159" t="s">
        <v>22</v>
      </c>
      <c r="Y1159" t="s">
        <v>23</v>
      </c>
      <c r="Z1159" t="s">
        <v>7792</v>
      </c>
      <c r="AA1159" t="s">
        <v>17</v>
      </c>
      <c r="AB1159" t="s">
        <v>5</v>
      </c>
      <c r="AD1159" t="s">
        <v>7793</v>
      </c>
      <c r="AE1159" t="s">
        <v>13195</v>
      </c>
      <c r="AF1159" t="s">
        <v>7804</v>
      </c>
      <c r="AH1159" t="str">
        <f t="shared" si="18"/>
        <v>CORRECT</v>
      </c>
      <c r="AI1159" s="7"/>
      <c r="AJ1159" t="e">
        <v>#N/A</v>
      </c>
      <c r="AK1159" t="e">
        <v>#N/A</v>
      </c>
      <c r="AL1159" t="e">
        <v>#N/A</v>
      </c>
      <c r="AM1159" t="e">
        <v>#N/A</v>
      </c>
      <c r="AN1159" t="e">
        <v>#N/A</v>
      </c>
      <c r="AO1159" t="e">
        <v>#N/A</v>
      </c>
      <c r="AP1159" t="e">
        <v>#N/A</v>
      </c>
      <c r="AQ1159" t="e">
        <v>#N/A</v>
      </c>
      <c r="AR1159" t="e">
        <v>#N/A</v>
      </c>
      <c r="AS1159" t="e">
        <v>#N/A</v>
      </c>
      <c r="AT1159" t="e">
        <v>#N/A</v>
      </c>
      <c r="AU1159" t="e">
        <v>#N/A</v>
      </c>
      <c r="AV1159" t="e">
        <v>#N/A</v>
      </c>
      <c r="AW1159" t="e">
        <v>#N/A</v>
      </c>
      <c r="AX1159" t="e">
        <v>#N/A</v>
      </c>
      <c r="AY1159" t="e">
        <v>#N/A</v>
      </c>
      <c r="AZ1159" t="e">
        <v>#N/A</v>
      </c>
      <c r="BA1159" t="e">
        <v>#N/A</v>
      </c>
      <c r="BB1159" t="e">
        <v>#N/A</v>
      </c>
      <c r="BC1159" t="e">
        <v>#N/A</v>
      </c>
      <c r="BD1159" s="22" t="s">
        <v>13194</v>
      </c>
      <c r="BE1159" s="22" t="s">
        <v>33435</v>
      </c>
      <c r="BF1159" t="s">
        <v>33441</v>
      </c>
      <c r="BG1159" t="s">
        <v>33442</v>
      </c>
      <c r="BH1159" t="s">
        <v>30333</v>
      </c>
      <c r="BI1159" t="s">
        <v>33442</v>
      </c>
      <c r="BJ1159" t="s">
        <v>33436</v>
      </c>
      <c r="BK1159" t="s">
        <v>33436</v>
      </c>
      <c r="BL1159" t="s">
        <v>33436</v>
      </c>
      <c r="BM1159" t="s">
        <v>33436</v>
      </c>
      <c r="BN1159" t="s">
        <v>33437</v>
      </c>
      <c r="BO1159" t="s">
        <v>33438</v>
      </c>
      <c r="BP1159" t="s">
        <v>33438</v>
      </c>
      <c r="BQ1159" t="s">
        <v>33438</v>
      </c>
      <c r="BR1159" t="s">
        <v>33443</v>
      </c>
      <c r="BS1159" t="s">
        <v>33438</v>
      </c>
      <c r="BT1159" t="s">
        <v>33438</v>
      </c>
      <c r="BV1159" t="e">
        <v>#N/A</v>
      </c>
      <c r="BW1159" t="e">
        <v>#N/A</v>
      </c>
      <c r="BX1159" t="e">
        <v>#N/A</v>
      </c>
      <c r="BY1159" t="s">
        <v>33441</v>
      </c>
      <c r="CB1159" s="27" t="s">
        <v>3371</v>
      </c>
      <c r="CC1159" t="e">
        <v>#N/A</v>
      </c>
      <c r="CD1159" t="e">
        <v>#N/A</v>
      </c>
      <c r="CF1159" t="s">
        <v>3373</v>
      </c>
      <c r="CG1159" s="23" t="s">
        <v>27925</v>
      </c>
      <c r="CH1159" s="23" t="s">
        <v>33383</v>
      </c>
      <c r="CI1159" s="23" t="s">
        <v>33394</v>
      </c>
      <c r="CR1159" t="s">
        <v>3372</v>
      </c>
      <c r="CS1159" t="b">
        <v>0</v>
      </c>
      <c r="CT1159">
        <v>1.0500000000000001E-2</v>
      </c>
      <c r="CU1159" t="s">
        <v>33605</v>
      </c>
      <c r="CV1159" t="s">
        <v>13195</v>
      </c>
      <c r="CW1159" t="s">
        <v>7804</v>
      </c>
      <c r="CX1159" t="b">
        <v>0</v>
      </c>
      <c r="CY1159">
        <v>1.0500000000000001E-2</v>
      </c>
      <c r="CZ1159" t="s">
        <v>33605</v>
      </c>
      <c r="DA1159" t="s">
        <v>33605</v>
      </c>
      <c r="DB1159" t="s">
        <v>33605</v>
      </c>
      <c r="DC1159" t="e">
        <v>#N/A</v>
      </c>
      <c r="DD1159" t="e">
        <v>#N/A</v>
      </c>
      <c r="DE1159" t="e">
        <v>#N/A</v>
      </c>
      <c r="DF1159" t="e">
        <v>#N/A</v>
      </c>
      <c r="DG1159" t="e">
        <v>#N/A</v>
      </c>
      <c r="DH1159" t="e">
        <v>#N/A</v>
      </c>
      <c r="DI1159" t="e">
        <v>#N/A</v>
      </c>
      <c r="DJ1159" t="e">
        <v>#N/A</v>
      </c>
    </row>
    <row r="1160" spans="1:114" x14ac:dyDescent="0.2">
      <c r="A1160" t="s">
        <v>3375</v>
      </c>
      <c r="B1160">
        <v>168597</v>
      </c>
      <c r="C1160">
        <v>169595</v>
      </c>
      <c r="D1160" t="s">
        <v>20</v>
      </c>
      <c r="E1160">
        <v>999</v>
      </c>
      <c r="F1160">
        <v>332</v>
      </c>
      <c r="G1160" t="s">
        <v>22</v>
      </c>
      <c r="H1160" t="s">
        <v>23</v>
      </c>
      <c r="I1160" t="s">
        <v>16</v>
      </c>
      <c r="J1160" t="s">
        <v>17</v>
      </c>
      <c r="K1160" t="s">
        <v>18</v>
      </c>
      <c r="L1160" t="s">
        <v>7776</v>
      </c>
      <c r="M1160" t="s">
        <v>2842</v>
      </c>
      <c r="N1160" t="s">
        <v>3376</v>
      </c>
      <c r="O1160" t="s">
        <v>3377</v>
      </c>
      <c r="P1160" t="s">
        <v>3374</v>
      </c>
      <c r="R1160" t="s">
        <v>13196</v>
      </c>
      <c r="S1160">
        <v>398870</v>
      </c>
      <c r="T1160">
        <v>399868</v>
      </c>
      <c r="U1160" t="s">
        <v>26</v>
      </c>
      <c r="V1160">
        <v>999</v>
      </c>
      <c r="W1160">
        <v>332</v>
      </c>
      <c r="X1160" t="s">
        <v>22</v>
      </c>
      <c r="Y1160" t="s">
        <v>23</v>
      </c>
      <c r="Z1160" t="s">
        <v>7792</v>
      </c>
      <c r="AA1160" t="s">
        <v>17</v>
      </c>
      <c r="AB1160" t="s">
        <v>5</v>
      </c>
      <c r="AD1160" t="s">
        <v>7793</v>
      </c>
      <c r="AE1160" t="s">
        <v>13197</v>
      </c>
      <c r="AF1160" t="s">
        <v>13198</v>
      </c>
      <c r="AH1160" t="str">
        <f t="shared" si="18"/>
        <v>CORRECT</v>
      </c>
      <c r="AI1160" t="s">
        <v>15446</v>
      </c>
      <c r="AJ1160" t="s">
        <v>21040</v>
      </c>
      <c r="AK1160" t="s">
        <v>23318</v>
      </c>
      <c r="AL1160" t="s">
        <v>24494</v>
      </c>
      <c r="AM1160" t="s">
        <v>26540</v>
      </c>
      <c r="AN1160" t="s">
        <v>27920</v>
      </c>
      <c r="AO1160" t="s">
        <v>27931</v>
      </c>
      <c r="AP1160" t="s">
        <v>13198</v>
      </c>
      <c r="AQ1160" t="s">
        <v>3374</v>
      </c>
      <c r="AR1160" t="s">
        <v>20</v>
      </c>
      <c r="AS1160" t="s">
        <v>31230</v>
      </c>
      <c r="AT1160" t="s">
        <v>32321</v>
      </c>
      <c r="AU1160" t="s">
        <v>33123</v>
      </c>
      <c r="AV1160" t="s">
        <v>19848</v>
      </c>
      <c r="AW1160" t="s">
        <v>19382</v>
      </c>
      <c r="AX1160" t="s">
        <v>18942</v>
      </c>
      <c r="AY1160" t="s">
        <v>18812</v>
      </c>
      <c r="AZ1160" t="s">
        <v>20</v>
      </c>
      <c r="BA1160" t="s">
        <v>20</v>
      </c>
      <c r="BB1160" t="s">
        <v>20</v>
      </c>
      <c r="BC1160" t="s">
        <v>17696</v>
      </c>
      <c r="BD1160" s="22" t="s">
        <v>13196</v>
      </c>
      <c r="BE1160" s="22" t="s">
        <v>33435</v>
      </c>
      <c r="BF1160" t="s">
        <v>27931</v>
      </c>
      <c r="BG1160" t="s">
        <v>33391</v>
      </c>
      <c r="BH1160" t="s">
        <v>27931</v>
      </c>
      <c r="BI1160" t="s">
        <v>33391</v>
      </c>
      <c r="BJ1160" t="s">
        <v>33438</v>
      </c>
      <c r="BK1160" t="s">
        <v>33438</v>
      </c>
      <c r="BL1160" t="s">
        <v>33438</v>
      </c>
      <c r="BM1160" t="s">
        <v>33436</v>
      </c>
      <c r="BN1160" t="s">
        <v>33437</v>
      </c>
      <c r="BO1160" t="s">
        <v>33438</v>
      </c>
      <c r="BQ1160" t="s">
        <v>33438</v>
      </c>
      <c r="BR1160" t="s">
        <v>33443</v>
      </c>
      <c r="BS1160" t="s">
        <v>33436</v>
      </c>
      <c r="BT1160" t="s">
        <v>33438</v>
      </c>
      <c r="BV1160" t="s">
        <v>3374</v>
      </c>
      <c r="BW1160" t="s">
        <v>13198</v>
      </c>
      <c r="BX1160" t="s">
        <v>27931</v>
      </c>
      <c r="BY1160" t="s">
        <v>27931</v>
      </c>
      <c r="CB1160" t="s">
        <v>3374</v>
      </c>
      <c r="CC1160" t="s">
        <v>3374</v>
      </c>
      <c r="CD1160" t="s">
        <v>3374</v>
      </c>
      <c r="CE1160" s="25" t="s">
        <v>3374</v>
      </c>
      <c r="CF1160" t="s">
        <v>3377</v>
      </c>
      <c r="CG1160" t="s">
        <v>27931</v>
      </c>
      <c r="CH1160" t="s">
        <v>33381</v>
      </c>
      <c r="CI1160" t="s">
        <v>33391</v>
      </c>
      <c r="CR1160" t="s">
        <v>3376</v>
      </c>
      <c r="CS1160" t="b">
        <v>0</v>
      </c>
      <c r="CT1160">
        <v>9.4999999999999998E-3</v>
      </c>
      <c r="CU1160" t="s">
        <v>33605</v>
      </c>
      <c r="CV1160" t="s">
        <v>13197</v>
      </c>
      <c r="CW1160" t="s">
        <v>13198</v>
      </c>
      <c r="CX1160" t="b">
        <v>0</v>
      </c>
      <c r="CY1160">
        <v>9.4999999999999998E-3</v>
      </c>
      <c r="CZ1160" t="s">
        <v>33605</v>
      </c>
      <c r="DA1160" t="s">
        <v>33605</v>
      </c>
      <c r="DB1160" t="s">
        <v>33605</v>
      </c>
      <c r="DC1160" t="e">
        <v>#N/A</v>
      </c>
      <c r="DD1160" t="e">
        <v>#N/A</v>
      </c>
      <c r="DE1160" t="e">
        <v>#N/A</v>
      </c>
      <c r="DF1160" t="e">
        <v>#N/A</v>
      </c>
      <c r="DG1160" t="e">
        <v>#N/A</v>
      </c>
      <c r="DH1160" t="e">
        <v>#N/A</v>
      </c>
      <c r="DI1160" t="e">
        <v>#N/A</v>
      </c>
      <c r="DJ1160" t="e">
        <v>#N/A</v>
      </c>
    </row>
    <row r="1161" spans="1:114" x14ac:dyDescent="0.2">
      <c r="A1161" t="s">
        <v>3379</v>
      </c>
      <c r="B1161">
        <v>169748</v>
      </c>
      <c r="C1161">
        <v>170870</v>
      </c>
      <c r="D1161" t="s">
        <v>26</v>
      </c>
      <c r="E1161">
        <v>1122</v>
      </c>
      <c r="F1161">
        <v>373</v>
      </c>
      <c r="G1161" t="s">
        <v>22</v>
      </c>
      <c r="H1161" t="s">
        <v>23</v>
      </c>
      <c r="I1161" t="s">
        <v>16</v>
      </c>
      <c r="J1161" t="s">
        <v>17</v>
      </c>
      <c r="K1161" t="s">
        <v>18</v>
      </c>
      <c r="L1161" t="s">
        <v>7776</v>
      </c>
      <c r="M1161" t="s">
        <v>2842</v>
      </c>
      <c r="N1161" t="s">
        <v>3380</v>
      </c>
      <c r="O1161" t="s">
        <v>3381</v>
      </c>
      <c r="P1161" t="s">
        <v>3378</v>
      </c>
      <c r="Q1161" t="s">
        <v>3382</v>
      </c>
      <c r="R1161" t="s">
        <v>13199</v>
      </c>
      <c r="S1161">
        <v>397595</v>
      </c>
      <c r="T1161">
        <v>398509</v>
      </c>
      <c r="U1161" t="s">
        <v>20</v>
      </c>
      <c r="V1161">
        <v>915</v>
      </c>
      <c r="W1161">
        <v>304</v>
      </c>
      <c r="X1161" t="s">
        <v>22</v>
      </c>
      <c r="Y1161" t="s">
        <v>23</v>
      </c>
      <c r="Z1161" t="s">
        <v>7792</v>
      </c>
      <c r="AA1161" t="s">
        <v>17</v>
      </c>
      <c r="AB1161" t="s">
        <v>5</v>
      </c>
      <c r="AD1161" t="s">
        <v>7793</v>
      </c>
      <c r="AE1161" t="s">
        <v>13200</v>
      </c>
      <c r="AF1161" t="s">
        <v>13201</v>
      </c>
      <c r="AH1161" t="str">
        <f t="shared" si="18"/>
        <v>bad</v>
      </c>
      <c r="AI1161" t="s">
        <v>15447</v>
      </c>
      <c r="AJ1161" t="s">
        <v>21041</v>
      </c>
      <c r="AK1161" t="s">
        <v>23319</v>
      </c>
      <c r="AL1161" t="s">
        <v>24992</v>
      </c>
      <c r="AM1161" t="s">
        <v>26541</v>
      </c>
      <c r="AN1161" t="s">
        <v>27920</v>
      </c>
      <c r="AO1161" t="s">
        <v>27927</v>
      </c>
      <c r="AP1161" t="s">
        <v>28792</v>
      </c>
      <c r="AQ1161" t="s">
        <v>3378</v>
      </c>
      <c r="AR1161" t="s">
        <v>30521</v>
      </c>
      <c r="AS1161" t="s">
        <v>20</v>
      </c>
      <c r="AT1161" t="s">
        <v>32322</v>
      </c>
      <c r="AU1161" t="s">
        <v>20</v>
      </c>
      <c r="AV1161" t="s">
        <v>20</v>
      </c>
      <c r="AW1161" t="s">
        <v>20</v>
      </c>
      <c r="AX1161" t="s">
        <v>20</v>
      </c>
      <c r="AY1161" t="s">
        <v>18750</v>
      </c>
      <c r="AZ1161" t="s">
        <v>20</v>
      </c>
      <c r="BA1161" t="s">
        <v>20</v>
      </c>
      <c r="BB1161" t="s">
        <v>20</v>
      </c>
      <c r="BC1161" t="s">
        <v>17194</v>
      </c>
      <c r="BD1161" s="22" t="s">
        <v>13199</v>
      </c>
      <c r="BE1161" s="22" t="s">
        <v>33435</v>
      </c>
      <c r="BF1161" t="s">
        <v>27927</v>
      </c>
      <c r="BG1161" t="s">
        <v>33387</v>
      </c>
      <c r="BH1161" t="s">
        <v>27927</v>
      </c>
      <c r="BI1161" t="s">
        <v>33446</v>
      </c>
      <c r="BJ1161" t="s">
        <v>33438</v>
      </c>
      <c r="BK1161" t="s">
        <v>33438</v>
      </c>
      <c r="BL1161" t="s">
        <v>33438</v>
      </c>
      <c r="BM1161" t="s">
        <v>33438</v>
      </c>
      <c r="BN1161" t="s">
        <v>33440</v>
      </c>
      <c r="BO1161" t="s">
        <v>33438</v>
      </c>
      <c r="BP1161" t="s">
        <v>33438</v>
      </c>
      <c r="BQ1161" t="s">
        <v>33438</v>
      </c>
      <c r="BR1161" t="s">
        <v>33443</v>
      </c>
      <c r="BS1161" t="s">
        <v>33436</v>
      </c>
      <c r="BT1161" t="s">
        <v>33438</v>
      </c>
      <c r="BV1161" t="s">
        <v>3378</v>
      </c>
      <c r="BW1161" t="s">
        <v>28792</v>
      </c>
      <c r="BX1161" t="s">
        <v>27927</v>
      </c>
      <c r="BY1161" t="s">
        <v>27927</v>
      </c>
      <c r="CB1161" t="s">
        <v>3378</v>
      </c>
      <c r="CC1161" t="s">
        <v>3378</v>
      </c>
      <c r="CD1161" t="s">
        <v>3378</v>
      </c>
      <c r="CE1161" s="25" t="s">
        <v>3378</v>
      </c>
      <c r="CF1161" t="s">
        <v>3381</v>
      </c>
      <c r="CG1161" t="s">
        <v>27927</v>
      </c>
      <c r="CH1161" t="s">
        <v>33381</v>
      </c>
      <c r="CI1161" t="s">
        <v>33387</v>
      </c>
      <c r="CR1161" t="s">
        <v>3380</v>
      </c>
      <c r="CS1161" t="b">
        <v>0</v>
      </c>
      <c r="CT1161">
        <v>0.01</v>
      </c>
      <c r="CU1161" t="s">
        <v>33605</v>
      </c>
      <c r="CV1161" t="s">
        <v>13200</v>
      </c>
      <c r="CW1161" t="s">
        <v>13201</v>
      </c>
      <c r="CX1161" t="b">
        <v>0</v>
      </c>
      <c r="CY1161">
        <v>7.9000000000000008E-3</v>
      </c>
      <c r="CZ1161" t="s">
        <v>33605</v>
      </c>
      <c r="DA1161" t="s">
        <v>33605</v>
      </c>
      <c r="DB1161" t="s">
        <v>33606</v>
      </c>
      <c r="DC1161" t="e">
        <v>#N/A</v>
      </c>
      <c r="DD1161" t="e">
        <v>#N/A</v>
      </c>
      <c r="DE1161" t="e">
        <v>#N/A</v>
      </c>
      <c r="DF1161" t="e">
        <v>#N/A</v>
      </c>
      <c r="DG1161" t="e">
        <v>#N/A</v>
      </c>
      <c r="DH1161" t="e">
        <v>#N/A</v>
      </c>
      <c r="DI1161" t="e">
        <v>#N/A</v>
      </c>
      <c r="DJ1161" t="e">
        <v>#N/A</v>
      </c>
    </row>
    <row r="1162" spans="1:114" x14ac:dyDescent="0.2">
      <c r="A1162" t="s">
        <v>3383</v>
      </c>
      <c r="B1162">
        <v>170888</v>
      </c>
      <c r="C1162">
        <v>171067</v>
      </c>
      <c r="D1162" t="s">
        <v>26</v>
      </c>
      <c r="E1162">
        <v>180</v>
      </c>
      <c r="F1162">
        <v>59</v>
      </c>
      <c r="G1162" t="s">
        <v>22</v>
      </c>
      <c r="H1162" t="s">
        <v>23</v>
      </c>
      <c r="I1162" t="s">
        <v>16</v>
      </c>
      <c r="J1162" t="s">
        <v>17</v>
      </c>
      <c r="K1162" t="s">
        <v>18</v>
      </c>
      <c r="L1162" t="s">
        <v>7776</v>
      </c>
      <c r="M1162" t="s">
        <v>2842</v>
      </c>
      <c r="N1162" t="s">
        <v>3384</v>
      </c>
      <c r="O1162" t="s">
        <v>3385</v>
      </c>
      <c r="R1162" t="s">
        <v>13202</v>
      </c>
      <c r="S1162">
        <v>397398</v>
      </c>
      <c r="T1162">
        <v>397577</v>
      </c>
      <c r="U1162" t="s">
        <v>20</v>
      </c>
      <c r="V1162">
        <v>180</v>
      </c>
      <c r="W1162">
        <v>59</v>
      </c>
      <c r="X1162" t="s">
        <v>22</v>
      </c>
      <c r="Y1162" t="s">
        <v>23</v>
      </c>
      <c r="Z1162" t="s">
        <v>7792</v>
      </c>
      <c r="AA1162" t="s">
        <v>17</v>
      </c>
      <c r="AB1162" t="s">
        <v>5</v>
      </c>
      <c r="AD1162" t="s">
        <v>7793</v>
      </c>
      <c r="AE1162" t="s">
        <v>13203</v>
      </c>
      <c r="AF1162" t="s">
        <v>7804</v>
      </c>
      <c r="AH1162" t="str">
        <f t="shared" si="18"/>
        <v>CORRECT</v>
      </c>
      <c r="AI1162" t="s">
        <v>15448</v>
      </c>
      <c r="AJ1162" t="s">
        <v>21042</v>
      </c>
      <c r="AK1162" t="s">
        <v>23320</v>
      </c>
      <c r="AL1162" t="s">
        <v>25091</v>
      </c>
      <c r="AM1162" t="s">
        <v>26542</v>
      </c>
      <c r="AN1162" t="s">
        <v>27920</v>
      </c>
      <c r="AO1162" t="s">
        <v>27925</v>
      </c>
      <c r="AP1162" t="s">
        <v>28793</v>
      </c>
      <c r="AQ1162" t="s">
        <v>20</v>
      </c>
      <c r="AR1162" t="s">
        <v>20</v>
      </c>
      <c r="AS1162" t="s">
        <v>20</v>
      </c>
      <c r="AT1162" t="s">
        <v>20</v>
      </c>
      <c r="AU1162" t="s">
        <v>20</v>
      </c>
      <c r="AV1162" t="s">
        <v>20</v>
      </c>
      <c r="AW1162" t="s">
        <v>20</v>
      </c>
      <c r="AX1162" t="s">
        <v>20</v>
      </c>
      <c r="AY1162" t="s">
        <v>20</v>
      </c>
      <c r="AZ1162" t="s">
        <v>20</v>
      </c>
      <c r="BA1162" t="s">
        <v>20</v>
      </c>
      <c r="BB1162" t="s">
        <v>20</v>
      </c>
      <c r="BC1162" t="s">
        <v>17697</v>
      </c>
      <c r="BD1162" s="22" t="s">
        <v>13202</v>
      </c>
      <c r="BE1162" s="22" t="s">
        <v>33435</v>
      </c>
      <c r="BF1162" t="s">
        <v>33441</v>
      </c>
      <c r="BG1162" t="s">
        <v>33442</v>
      </c>
      <c r="BH1162" t="s">
        <v>30333</v>
      </c>
      <c r="BI1162" t="s">
        <v>33442</v>
      </c>
      <c r="BJ1162" t="s">
        <v>33438</v>
      </c>
      <c r="BK1162" t="s">
        <v>33438</v>
      </c>
      <c r="BL1162" t="s">
        <v>33438</v>
      </c>
      <c r="BM1162" t="s">
        <v>33436</v>
      </c>
      <c r="BN1162" t="s">
        <v>33437</v>
      </c>
      <c r="BO1162" t="s">
        <v>33438</v>
      </c>
      <c r="BQ1162" t="s">
        <v>33438</v>
      </c>
      <c r="BR1162" t="s">
        <v>33439</v>
      </c>
      <c r="BS1162" t="s">
        <v>33438</v>
      </c>
      <c r="BT1162" t="s">
        <v>33438</v>
      </c>
      <c r="BV1162" t="s">
        <v>20</v>
      </c>
      <c r="BW1162" t="s">
        <v>28793</v>
      </c>
      <c r="BX1162" t="s">
        <v>27925</v>
      </c>
      <c r="BY1162" t="s">
        <v>33441</v>
      </c>
      <c r="CB1162" t="s">
        <v>17697</v>
      </c>
      <c r="CC1162" t="s">
        <v>17697</v>
      </c>
      <c r="CD1162" t="s">
        <v>17697</v>
      </c>
      <c r="CF1162" t="s">
        <v>3385</v>
      </c>
      <c r="CG1162" t="s">
        <v>27925</v>
      </c>
      <c r="CH1162" t="s">
        <v>33383</v>
      </c>
      <c r="CI1162" t="s">
        <v>33394</v>
      </c>
      <c r="CR1162" t="s">
        <v>3384</v>
      </c>
      <c r="CS1162" t="b">
        <v>0</v>
      </c>
      <c r="CT1162">
        <v>3.0999999999999999E-3</v>
      </c>
      <c r="CU1162" t="s">
        <v>33605</v>
      </c>
      <c r="CV1162" t="s">
        <v>13203</v>
      </c>
      <c r="CW1162" t="s">
        <v>7804</v>
      </c>
      <c r="CX1162" t="b">
        <v>0</v>
      </c>
      <c r="CY1162">
        <v>3.0999999999999999E-3</v>
      </c>
      <c r="CZ1162" t="s">
        <v>33605</v>
      </c>
      <c r="DA1162" t="s">
        <v>33605</v>
      </c>
      <c r="DB1162" t="s">
        <v>33605</v>
      </c>
      <c r="DC1162" t="e">
        <v>#N/A</v>
      </c>
      <c r="DD1162" t="e">
        <v>#N/A</v>
      </c>
      <c r="DE1162" t="e">
        <v>#N/A</v>
      </c>
      <c r="DF1162" t="e">
        <v>#N/A</v>
      </c>
      <c r="DG1162" t="e">
        <v>#N/A</v>
      </c>
      <c r="DH1162" t="e">
        <v>#N/A</v>
      </c>
      <c r="DI1162" t="e">
        <v>#N/A</v>
      </c>
      <c r="DJ1162" t="e">
        <v>#N/A</v>
      </c>
    </row>
    <row r="1163" spans="1:114" x14ac:dyDescent="0.2">
      <c r="A1163" t="s">
        <v>3387</v>
      </c>
      <c r="B1163">
        <v>171096</v>
      </c>
      <c r="C1163">
        <v>171593</v>
      </c>
      <c r="D1163" t="s">
        <v>26</v>
      </c>
      <c r="E1163">
        <v>498</v>
      </c>
      <c r="F1163">
        <v>165</v>
      </c>
      <c r="G1163" t="s">
        <v>22</v>
      </c>
      <c r="H1163" t="s">
        <v>23</v>
      </c>
      <c r="I1163" t="s">
        <v>16</v>
      </c>
      <c r="J1163" t="s">
        <v>17</v>
      </c>
      <c r="K1163" t="s">
        <v>18</v>
      </c>
      <c r="L1163" t="s">
        <v>7776</v>
      </c>
      <c r="M1163" t="s">
        <v>2842</v>
      </c>
      <c r="N1163" t="s">
        <v>3388</v>
      </c>
      <c r="O1163" t="s">
        <v>3389</v>
      </c>
      <c r="P1163" t="s">
        <v>3386</v>
      </c>
      <c r="R1163" t="s">
        <v>13204</v>
      </c>
      <c r="S1163">
        <v>396872</v>
      </c>
      <c r="T1163">
        <v>397396</v>
      </c>
      <c r="U1163" t="s">
        <v>20</v>
      </c>
      <c r="V1163">
        <v>525</v>
      </c>
      <c r="W1163">
        <v>174</v>
      </c>
      <c r="X1163" t="s">
        <v>22</v>
      </c>
      <c r="Y1163" t="s">
        <v>23</v>
      </c>
      <c r="Z1163" t="s">
        <v>7792</v>
      </c>
      <c r="AA1163" t="s">
        <v>17</v>
      </c>
      <c r="AB1163" t="s">
        <v>5</v>
      </c>
      <c r="AD1163" t="s">
        <v>7793</v>
      </c>
      <c r="AE1163" t="s">
        <v>13205</v>
      </c>
      <c r="AF1163" t="s">
        <v>13206</v>
      </c>
      <c r="AH1163" t="str">
        <f t="shared" si="18"/>
        <v>bad</v>
      </c>
      <c r="AI1163" t="s">
        <v>15449</v>
      </c>
      <c r="AJ1163" t="s">
        <v>21043</v>
      </c>
      <c r="AK1163" t="s">
        <v>23321</v>
      </c>
      <c r="AL1163" t="s">
        <v>24459</v>
      </c>
      <c r="AM1163" t="s">
        <v>26543</v>
      </c>
      <c r="AN1163" t="s">
        <v>27920</v>
      </c>
      <c r="AO1163" t="s">
        <v>27927</v>
      </c>
      <c r="AP1163" t="s">
        <v>28794</v>
      </c>
      <c r="AQ1163" t="s">
        <v>3386</v>
      </c>
      <c r="AR1163" t="s">
        <v>30737</v>
      </c>
      <c r="AS1163" t="s">
        <v>20</v>
      </c>
      <c r="AT1163" t="s">
        <v>32323</v>
      </c>
      <c r="AU1163" t="s">
        <v>20</v>
      </c>
      <c r="AV1163" t="s">
        <v>20</v>
      </c>
      <c r="AW1163" t="s">
        <v>20</v>
      </c>
      <c r="AX1163" t="s">
        <v>20</v>
      </c>
      <c r="AY1163" t="s">
        <v>18783</v>
      </c>
      <c r="AZ1163" t="s">
        <v>20</v>
      </c>
      <c r="BA1163" t="s">
        <v>20</v>
      </c>
      <c r="BB1163" t="s">
        <v>20</v>
      </c>
      <c r="BC1163" t="s">
        <v>17698</v>
      </c>
      <c r="BD1163" s="22" t="s">
        <v>13204</v>
      </c>
      <c r="BE1163" s="22" t="s">
        <v>33435</v>
      </c>
      <c r="BF1163" t="s">
        <v>27927</v>
      </c>
      <c r="BG1163" t="s">
        <v>33387</v>
      </c>
      <c r="BH1163" t="s">
        <v>33450</v>
      </c>
      <c r="BI1163" t="s">
        <v>33451</v>
      </c>
      <c r="BJ1163" t="s">
        <v>33438</v>
      </c>
      <c r="BK1163" t="s">
        <v>33438</v>
      </c>
      <c r="BL1163" t="s">
        <v>33438</v>
      </c>
      <c r="BM1163" t="s">
        <v>33438</v>
      </c>
      <c r="BN1163" t="s">
        <v>33440</v>
      </c>
      <c r="BO1163" t="s">
        <v>33438</v>
      </c>
      <c r="BP1163" t="s">
        <v>33438</v>
      </c>
      <c r="BQ1163" t="s">
        <v>33438</v>
      </c>
      <c r="BR1163" t="s">
        <v>33443</v>
      </c>
      <c r="BS1163" t="s">
        <v>33436</v>
      </c>
      <c r="BT1163" t="s">
        <v>33438</v>
      </c>
      <c r="BV1163" t="s">
        <v>3386</v>
      </c>
      <c r="BW1163" t="s">
        <v>28794</v>
      </c>
      <c r="BX1163" t="s">
        <v>27927</v>
      </c>
      <c r="BY1163" t="s">
        <v>27927</v>
      </c>
      <c r="CB1163" t="s">
        <v>3386</v>
      </c>
      <c r="CC1163" t="s">
        <v>3386</v>
      </c>
      <c r="CD1163" t="s">
        <v>3386</v>
      </c>
      <c r="CE1163" s="25" t="s">
        <v>3386</v>
      </c>
      <c r="CF1163" t="s">
        <v>3389</v>
      </c>
      <c r="CG1163" t="s">
        <v>27927</v>
      </c>
      <c r="CH1163" t="s">
        <v>33381</v>
      </c>
      <c r="CI1163" t="s">
        <v>33387</v>
      </c>
      <c r="CR1163" t="s">
        <v>3388</v>
      </c>
      <c r="CS1163" t="b">
        <v>0</v>
      </c>
      <c r="CT1163">
        <v>0.01</v>
      </c>
      <c r="CU1163" t="s">
        <v>33605</v>
      </c>
      <c r="CV1163" t="s">
        <v>13205</v>
      </c>
      <c r="CW1163" t="s">
        <v>13206</v>
      </c>
      <c r="CX1163" t="b">
        <v>0</v>
      </c>
      <c r="CY1163">
        <v>0.01</v>
      </c>
      <c r="CZ1163" t="s">
        <v>33605</v>
      </c>
      <c r="DA1163" t="s">
        <v>33605</v>
      </c>
      <c r="DB1163" t="s">
        <v>33605</v>
      </c>
      <c r="DC1163" t="e">
        <v>#N/A</v>
      </c>
      <c r="DD1163" t="e">
        <v>#N/A</v>
      </c>
      <c r="DE1163" t="e">
        <v>#N/A</v>
      </c>
      <c r="DF1163" t="e">
        <v>#N/A</v>
      </c>
      <c r="DG1163" t="e">
        <v>#N/A</v>
      </c>
      <c r="DH1163" t="e">
        <v>#N/A</v>
      </c>
      <c r="DI1163" t="e">
        <v>#N/A</v>
      </c>
      <c r="DJ1163" t="e">
        <v>#N/A</v>
      </c>
    </row>
    <row r="1164" spans="1:114" x14ac:dyDescent="0.2">
      <c r="A1164" t="s">
        <v>3390</v>
      </c>
      <c r="B1164">
        <v>172773</v>
      </c>
      <c r="C1164">
        <v>173219</v>
      </c>
      <c r="D1164" t="s">
        <v>26</v>
      </c>
      <c r="E1164">
        <v>447</v>
      </c>
      <c r="F1164">
        <v>148</v>
      </c>
      <c r="G1164" t="s">
        <v>22</v>
      </c>
      <c r="H1164" t="s">
        <v>23</v>
      </c>
      <c r="I1164" t="s">
        <v>16</v>
      </c>
      <c r="J1164" t="s">
        <v>17</v>
      </c>
      <c r="K1164" t="s">
        <v>18</v>
      </c>
      <c r="L1164" t="s">
        <v>7776</v>
      </c>
      <c r="M1164" t="s">
        <v>2842</v>
      </c>
      <c r="N1164" t="s">
        <v>3391</v>
      </c>
      <c r="O1164" t="s">
        <v>3392</v>
      </c>
      <c r="R1164" t="s">
        <v>13207</v>
      </c>
      <c r="S1164">
        <v>395246</v>
      </c>
      <c r="T1164">
        <v>395731</v>
      </c>
      <c r="U1164" t="s">
        <v>20</v>
      </c>
      <c r="V1164">
        <v>486</v>
      </c>
      <c r="W1164">
        <v>161</v>
      </c>
      <c r="X1164" t="s">
        <v>22</v>
      </c>
      <c r="Y1164" t="s">
        <v>23</v>
      </c>
      <c r="Z1164" t="s">
        <v>7792</v>
      </c>
      <c r="AA1164" t="s">
        <v>17</v>
      </c>
      <c r="AB1164" t="s">
        <v>5</v>
      </c>
      <c r="AD1164" t="s">
        <v>7793</v>
      </c>
      <c r="AE1164" t="s">
        <v>13208</v>
      </c>
      <c r="AF1164" t="s">
        <v>13209</v>
      </c>
      <c r="AH1164" t="str">
        <f t="shared" si="18"/>
        <v>bad</v>
      </c>
      <c r="AI1164" t="s">
        <v>15450</v>
      </c>
      <c r="AJ1164" t="s">
        <v>21044</v>
      </c>
      <c r="AK1164" t="s">
        <v>23322</v>
      </c>
      <c r="AL1164" t="s">
        <v>24451</v>
      </c>
      <c r="AM1164" t="s">
        <v>26544</v>
      </c>
      <c r="AN1164" t="s">
        <v>27920</v>
      </c>
      <c r="AO1164" t="s">
        <v>27926</v>
      </c>
      <c r="AP1164" t="s">
        <v>28795</v>
      </c>
      <c r="AQ1164" t="s">
        <v>29998</v>
      </c>
      <c r="AR1164" t="s">
        <v>30738</v>
      </c>
      <c r="AS1164" t="s">
        <v>31408</v>
      </c>
      <c r="AT1164" t="s">
        <v>32324</v>
      </c>
      <c r="AU1164" t="s">
        <v>33237</v>
      </c>
      <c r="AV1164" t="s">
        <v>20</v>
      </c>
      <c r="AW1164" t="s">
        <v>19527</v>
      </c>
      <c r="AX1164" t="s">
        <v>18958</v>
      </c>
      <c r="AY1164" t="s">
        <v>18757</v>
      </c>
      <c r="AZ1164" t="s">
        <v>20</v>
      </c>
      <c r="BA1164" t="s">
        <v>20</v>
      </c>
      <c r="BB1164" t="s">
        <v>20</v>
      </c>
      <c r="BC1164" t="s">
        <v>17699</v>
      </c>
      <c r="BD1164" s="22" t="s">
        <v>13207</v>
      </c>
      <c r="BE1164" s="22" t="s">
        <v>33435</v>
      </c>
      <c r="BF1164" t="s">
        <v>27930</v>
      </c>
      <c r="BG1164" t="s">
        <v>33385</v>
      </c>
      <c r="BH1164" t="s">
        <v>30333</v>
      </c>
      <c r="BI1164" t="s">
        <v>33442</v>
      </c>
      <c r="BJ1164" t="s">
        <v>33438</v>
      </c>
      <c r="BK1164" t="s">
        <v>33438</v>
      </c>
      <c r="BL1164" t="s">
        <v>33438</v>
      </c>
      <c r="BM1164" t="s">
        <v>33436</v>
      </c>
      <c r="BN1164" t="s">
        <v>33449</v>
      </c>
      <c r="BO1164" t="s">
        <v>33438</v>
      </c>
      <c r="BQ1164" t="s">
        <v>33438</v>
      </c>
      <c r="BR1164" t="s">
        <v>33447</v>
      </c>
      <c r="BS1164" t="s">
        <v>33436</v>
      </c>
      <c r="BT1164" t="s">
        <v>33438</v>
      </c>
      <c r="BV1164" t="s">
        <v>29998</v>
      </c>
      <c r="BW1164" t="s">
        <v>28795</v>
      </c>
      <c r="BX1164" t="s">
        <v>27926</v>
      </c>
      <c r="BY1164" t="s">
        <v>27930</v>
      </c>
      <c r="CB1164" t="s">
        <v>29998</v>
      </c>
      <c r="CC1164" t="s">
        <v>29998</v>
      </c>
      <c r="CD1164" t="s">
        <v>29998</v>
      </c>
      <c r="CF1164" t="s">
        <v>3392</v>
      </c>
      <c r="CG1164" t="s">
        <v>27926</v>
      </c>
      <c r="CH1164" t="s">
        <v>33380</v>
      </c>
      <c r="CI1164" t="s">
        <v>33376</v>
      </c>
      <c r="CR1164" t="s">
        <v>3391</v>
      </c>
      <c r="CS1164" t="b">
        <v>0</v>
      </c>
      <c r="CT1164">
        <v>4.8999999999999998E-3</v>
      </c>
      <c r="CU1164" t="s">
        <v>33605</v>
      </c>
      <c r="CV1164" t="s">
        <v>13208</v>
      </c>
      <c r="CW1164" t="s">
        <v>13209</v>
      </c>
      <c r="CX1164" t="b">
        <v>0</v>
      </c>
      <c r="CY1164">
        <v>4.8999999999999998E-3</v>
      </c>
      <c r="CZ1164" t="s">
        <v>33605</v>
      </c>
      <c r="DA1164" t="s">
        <v>33605</v>
      </c>
      <c r="DB1164" t="s">
        <v>33605</v>
      </c>
      <c r="DC1164" t="e">
        <v>#N/A</v>
      </c>
      <c r="DD1164" t="e">
        <v>#N/A</v>
      </c>
      <c r="DE1164" t="e">
        <v>#N/A</v>
      </c>
      <c r="DF1164" t="e">
        <v>#N/A</v>
      </c>
      <c r="DG1164" t="e">
        <v>#N/A</v>
      </c>
      <c r="DH1164" t="e">
        <v>#N/A</v>
      </c>
      <c r="DI1164" t="e">
        <v>#N/A</v>
      </c>
      <c r="DJ1164" t="e">
        <v>#N/A</v>
      </c>
    </row>
    <row r="1165" spans="1:114" x14ac:dyDescent="0.2">
      <c r="A1165" t="s">
        <v>3393</v>
      </c>
      <c r="B1165">
        <v>173287</v>
      </c>
      <c r="C1165">
        <v>173886</v>
      </c>
      <c r="D1165" t="s">
        <v>26</v>
      </c>
      <c r="E1165">
        <v>600</v>
      </c>
      <c r="F1165">
        <v>199</v>
      </c>
      <c r="G1165" t="s">
        <v>22</v>
      </c>
      <c r="H1165" t="s">
        <v>23</v>
      </c>
      <c r="I1165" t="s">
        <v>16</v>
      </c>
      <c r="J1165" t="s">
        <v>17</v>
      </c>
      <c r="K1165" t="s">
        <v>18</v>
      </c>
      <c r="L1165" t="s">
        <v>7776</v>
      </c>
      <c r="M1165" t="s">
        <v>2842</v>
      </c>
      <c r="N1165" t="s">
        <v>3394</v>
      </c>
      <c r="O1165" t="s">
        <v>3395</v>
      </c>
      <c r="R1165" t="s">
        <v>13210</v>
      </c>
      <c r="S1165">
        <v>394579</v>
      </c>
      <c r="T1165">
        <v>395181</v>
      </c>
      <c r="U1165" t="s">
        <v>20</v>
      </c>
      <c r="V1165">
        <v>603</v>
      </c>
      <c r="W1165">
        <v>200</v>
      </c>
      <c r="X1165" t="s">
        <v>22</v>
      </c>
      <c r="Y1165" t="s">
        <v>23</v>
      </c>
      <c r="Z1165" t="s">
        <v>7792</v>
      </c>
      <c r="AA1165" t="s">
        <v>17</v>
      </c>
      <c r="AB1165" t="s">
        <v>5</v>
      </c>
      <c r="AD1165" t="s">
        <v>7793</v>
      </c>
      <c r="AE1165" t="s">
        <v>13211</v>
      </c>
      <c r="AF1165" t="s">
        <v>13212</v>
      </c>
      <c r="AH1165" t="str">
        <f t="shared" si="18"/>
        <v>bad</v>
      </c>
      <c r="AI1165" t="s">
        <v>15451</v>
      </c>
      <c r="AJ1165" t="s">
        <v>21045</v>
      </c>
      <c r="AK1165" t="s">
        <v>23323</v>
      </c>
      <c r="AL1165" t="s">
        <v>25092</v>
      </c>
      <c r="AM1165" t="s">
        <v>26545</v>
      </c>
      <c r="AN1165" t="s">
        <v>27920</v>
      </c>
      <c r="AO1165" t="s">
        <v>27968</v>
      </c>
      <c r="AP1165" t="s">
        <v>28796</v>
      </c>
      <c r="AQ1165" t="s">
        <v>29999</v>
      </c>
      <c r="AR1165" t="s">
        <v>20</v>
      </c>
      <c r="AS1165" t="s">
        <v>31409</v>
      </c>
      <c r="AT1165" t="s">
        <v>32325</v>
      </c>
      <c r="AU1165" t="s">
        <v>33238</v>
      </c>
      <c r="AV1165" t="s">
        <v>19854</v>
      </c>
      <c r="AW1165" t="s">
        <v>19528</v>
      </c>
      <c r="AX1165" t="s">
        <v>19093</v>
      </c>
      <c r="AY1165" t="s">
        <v>18748</v>
      </c>
      <c r="AZ1165" t="s">
        <v>20</v>
      </c>
      <c r="BA1165" t="s">
        <v>20</v>
      </c>
      <c r="BB1165" t="s">
        <v>20</v>
      </c>
      <c r="BC1165" t="s">
        <v>17700</v>
      </c>
      <c r="BD1165" s="22" t="s">
        <v>13210</v>
      </c>
      <c r="BE1165" s="22" t="s">
        <v>33435</v>
      </c>
      <c r="BF1165" t="s">
        <v>27933</v>
      </c>
      <c r="BG1165" t="s">
        <v>33388</v>
      </c>
      <c r="BH1165" t="s">
        <v>27933</v>
      </c>
      <c r="BI1165" t="s">
        <v>33388</v>
      </c>
      <c r="BJ1165" t="s">
        <v>33438</v>
      </c>
      <c r="BK1165" t="s">
        <v>33438</v>
      </c>
      <c r="BL1165" t="s">
        <v>33438</v>
      </c>
      <c r="BM1165" t="s">
        <v>33438</v>
      </c>
      <c r="BN1165" t="s">
        <v>33440</v>
      </c>
      <c r="BO1165" t="s">
        <v>33438</v>
      </c>
      <c r="BP1165" t="s">
        <v>33438</v>
      </c>
      <c r="BQ1165" t="s">
        <v>33438</v>
      </c>
      <c r="BR1165" t="s">
        <v>33443</v>
      </c>
      <c r="BS1165" t="s">
        <v>33436</v>
      </c>
      <c r="BT1165" t="s">
        <v>33438</v>
      </c>
      <c r="BV1165" t="s">
        <v>29999</v>
      </c>
      <c r="BW1165" t="s">
        <v>28796</v>
      </c>
      <c r="BX1165" t="s">
        <v>27968</v>
      </c>
      <c r="BY1165" t="s">
        <v>27933</v>
      </c>
      <c r="CB1165" t="s">
        <v>29999</v>
      </c>
      <c r="CC1165" t="s">
        <v>29999</v>
      </c>
      <c r="CD1165" t="s">
        <v>29999</v>
      </c>
      <c r="CF1165" t="s">
        <v>3395</v>
      </c>
      <c r="CG1165" s="23" t="s">
        <v>27933</v>
      </c>
      <c r="CH1165" s="23" t="s">
        <v>33382</v>
      </c>
      <c r="CI1165" s="23" t="s">
        <v>33388</v>
      </c>
      <c r="CR1165" t="s">
        <v>3394</v>
      </c>
      <c r="CS1165" t="b">
        <v>0</v>
      </c>
      <c r="CT1165">
        <v>8.8000000000000005E-3</v>
      </c>
      <c r="CU1165" t="s">
        <v>33605</v>
      </c>
      <c r="CV1165" t="s">
        <v>13211</v>
      </c>
      <c r="CW1165" t="s">
        <v>13212</v>
      </c>
      <c r="CX1165" t="b">
        <v>0</v>
      </c>
      <c r="CY1165">
        <v>8.3999999999999995E-3</v>
      </c>
      <c r="CZ1165" t="s">
        <v>33605</v>
      </c>
      <c r="DA1165" t="s">
        <v>33605</v>
      </c>
      <c r="DB1165" t="s">
        <v>33606</v>
      </c>
      <c r="DC1165" t="e">
        <v>#N/A</v>
      </c>
      <c r="DD1165" t="e">
        <v>#N/A</v>
      </c>
      <c r="DE1165" t="e">
        <v>#N/A</v>
      </c>
      <c r="DF1165" t="e">
        <v>#N/A</v>
      </c>
      <c r="DG1165" t="e">
        <v>#N/A</v>
      </c>
      <c r="DH1165" t="e">
        <v>#N/A</v>
      </c>
      <c r="DI1165" t="e">
        <v>#N/A</v>
      </c>
      <c r="DJ1165" t="e">
        <v>#N/A</v>
      </c>
    </row>
    <row r="1166" spans="1:114" x14ac:dyDescent="0.2">
      <c r="A1166" t="s">
        <v>3396</v>
      </c>
      <c r="B1166">
        <v>173962</v>
      </c>
      <c r="C1166">
        <v>174672</v>
      </c>
      <c r="D1166" t="s">
        <v>26</v>
      </c>
      <c r="E1166">
        <v>711</v>
      </c>
      <c r="F1166">
        <v>236</v>
      </c>
      <c r="G1166" t="s">
        <v>22</v>
      </c>
      <c r="H1166" t="s">
        <v>23</v>
      </c>
      <c r="I1166" t="s">
        <v>16</v>
      </c>
      <c r="J1166" t="s">
        <v>17</v>
      </c>
      <c r="K1166" t="s">
        <v>18</v>
      </c>
      <c r="L1166" t="s">
        <v>7776</v>
      </c>
      <c r="M1166" t="s">
        <v>2842</v>
      </c>
      <c r="N1166" t="s">
        <v>3397</v>
      </c>
      <c r="O1166" t="s">
        <v>3398</v>
      </c>
      <c r="R1166" t="s">
        <v>13213</v>
      </c>
      <c r="S1166">
        <v>393793</v>
      </c>
      <c r="T1166">
        <v>394545</v>
      </c>
      <c r="U1166" t="s">
        <v>20</v>
      </c>
      <c r="V1166">
        <v>753</v>
      </c>
      <c r="W1166">
        <v>250</v>
      </c>
      <c r="X1166" t="s">
        <v>22</v>
      </c>
      <c r="Y1166" t="s">
        <v>23</v>
      </c>
      <c r="Z1166" t="s">
        <v>7792</v>
      </c>
      <c r="AA1166" t="s">
        <v>17</v>
      </c>
      <c r="AB1166" t="s">
        <v>5</v>
      </c>
      <c r="AD1166" t="s">
        <v>7793</v>
      </c>
      <c r="AE1166" t="s">
        <v>13214</v>
      </c>
      <c r="AF1166" t="s">
        <v>7804</v>
      </c>
      <c r="AH1166" t="str">
        <f t="shared" si="18"/>
        <v>bad</v>
      </c>
      <c r="AI1166" t="s">
        <v>15452</v>
      </c>
      <c r="AJ1166" t="s">
        <v>21046</v>
      </c>
      <c r="AK1166" t="s">
        <v>23324</v>
      </c>
      <c r="AL1166" t="s">
        <v>24469</v>
      </c>
      <c r="AM1166" t="s">
        <v>26546</v>
      </c>
      <c r="AN1166" t="s">
        <v>27920</v>
      </c>
      <c r="AO1166" t="s">
        <v>27925</v>
      </c>
      <c r="AP1166" t="s">
        <v>28797</v>
      </c>
      <c r="AQ1166" t="s">
        <v>20</v>
      </c>
      <c r="AR1166" t="s">
        <v>20</v>
      </c>
      <c r="AS1166" t="s">
        <v>20</v>
      </c>
      <c r="AT1166" t="s">
        <v>20</v>
      </c>
      <c r="AU1166" t="s">
        <v>20</v>
      </c>
      <c r="AV1166" t="s">
        <v>20</v>
      </c>
      <c r="AW1166" t="s">
        <v>20</v>
      </c>
      <c r="AX1166" t="s">
        <v>20</v>
      </c>
      <c r="AY1166" t="s">
        <v>20</v>
      </c>
      <c r="AZ1166" t="s">
        <v>20</v>
      </c>
      <c r="BA1166" t="s">
        <v>20</v>
      </c>
      <c r="BB1166" t="s">
        <v>20</v>
      </c>
      <c r="BC1166" t="s">
        <v>17701</v>
      </c>
      <c r="BD1166" s="22" t="s">
        <v>13213</v>
      </c>
      <c r="BE1166" s="22" t="s">
        <v>33435</v>
      </c>
      <c r="BF1166" t="s">
        <v>27945</v>
      </c>
      <c r="BG1166" t="s">
        <v>33397</v>
      </c>
      <c r="BH1166" t="s">
        <v>33450</v>
      </c>
      <c r="BI1166" t="s">
        <v>33451</v>
      </c>
      <c r="BJ1166" t="s">
        <v>33438</v>
      </c>
      <c r="BK1166" t="s">
        <v>33438</v>
      </c>
      <c r="BL1166" t="s">
        <v>33436</v>
      </c>
      <c r="BM1166" t="s">
        <v>33436</v>
      </c>
      <c r="BN1166" t="s">
        <v>33437</v>
      </c>
      <c r="BO1166" t="s">
        <v>33436</v>
      </c>
      <c r="BQ1166" t="s">
        <v>33438</v>
      </c>
      <c r="BR1166" t="s">
        <v>33447</v>
      </c>
      <c r="BS1166" t="s">
        <v>33436</v>
      </c>
      <c r="BT1166" t="s">
        <v>33438</v>
      </c>
      <c r="BV1166" t="s">
        <v>20</v>
      </c>
      <c r="BW1166" t="s">
        <v>28797</v>
      </c>
      <c r="BX1166" t="s">
        <v>27925</v>
      </c>
      <c r="BY1166" t="s">
        <v>27945</v>
      </c>
      <c r="CB1166" t="s">
        <v>17701</v>
      </c>
      <c r="CC1166" t="s">
        <v>17701</v>
      </c>
      <c r="CD1166" t="s">
        <v>17701</v>
      </c>
      <c r="CF1166" t="s">
        <v>3398</v>
      </c>
      <c r="CG1166" t="s">
        <v>27925</v>
      </c>
      <c r="CH1166" t="s">
        <v>33383</v>
      </c>
      <c r="CI1166" t="s">
        <v>33394</v>
      </c>
      <c r="CR1166" t="s">
        <v>3397</v>
      </c>
      <c r="CS1166" t="b">
        <v>0</v>
      </c>
      <c r="CT1166">
        <v>1.8100000000000002E-2</v>
      </c>
      <c r="CU1166" t="s">
        <v>33605</v>
      </c>
      <c r="CV1166" t="s">
        <v>13214</v>
      </c>
      <c r="CW1166" t="s">
        <v>7804</v>
      </c>
      <c r="CX1166" t="b">
        <v>0</v>
      </c>
      <c r="CY1166">
        <v>1.66E-2</v>
      </c>
      <c r="CZ1166" t="s">
        <v>33605</v>
      </c>
      <c r="DA1166" t="s">
        <v>33605</v>
      </c>
      <c r="DB1166" t="s">
        <v>33606</v>
      </c>
      <c r="DC1166" t="e">
        <v>#N/A</v>
      </c>
      <c r="DD1166" t="e">
        <v>#N/A</v>
      </c>
      <c r="DE1166" t="e">
        <v>#N/A</v>
      </c>
      <c r="DF1166" t="e">
        <v>#N/A</v>
      </c>
      <c r="DG1166" t="e">
        <v>#N/A</v>
      </c>
      <c r="DH1166" t="e">
        <v>#N/A</v>
      </c>
      <c r="DI1166" t="e">
        <v>#N/A</v>
      </c>
      <c r="DJ1166" t="e">
        <v>#N/A</v>
      </c>
    </row>
    <row r="1167" spans="1:114" x14ac:dyDescent="0.2">
      <c r="A1167" t="s">
        <v>3399</v>
      </c>
      <c r="B1167">
        <v>175017</v>
      </c>
      <c r="C1167">
        <v>175475</v>
      </c>
      <c r="D1167" t="s">
        <v>20</v>
      </c>
      <c r="E1167">
        <v>459</v>
      </c>
      <c r="F1167">
        <v>152</v>
      </c>
      <c r="G1167" t="s">
        <v>22</v>
      </c>
      <c r="H1167" t="s">
        <v>23</v>
      </c>
      <c r="I1167" t="s">
        <v>16</v>
      </c>
      <c r="J1167" t="s">
        <v>17</v>
      </c>
      <c r="K1167" t="s">
        <v>18</v>
      </c>
      <c r="L1167" t="s">
        <v>7776</v>
      </c>
      <c r="M1167" t="s">
        <v>2842</v>
      </c>
      <c r="N1167" t="s">
        <v>3400</v>
      </c>
      <c r="O1167" t="s">
        <v>3190</v>
      </c>
      <c r="R1167" t="s">
        <v>13215</v>
      </c>
      <c r="S1167">
        <v>392990</v>
      </c>
      <c r="T1167">
        <v>393448</v>
      </c>
      <c r="U1167" t="s">
        <v>26</v>
      </c>
      <c r="V1167">
        <v>459</v>
      </c>
      <c r="W1167">
        <v>152</v>
      </c>
      <c r="X1167" t="s">
        <v>22</v>
      </c>
      <c r="Y1167" t="s">
        <v>23</v>
      </c>
      <c r="Z1167" t="s">
        <v>7792</v>
      </c>
      <c r="AA1167" t="s">
        <v>17</v>
      </c>
      <c r="AB1167" t="s">
        <v>5</v>
      </c>
      <c r="AD1167" t="s">
        <v>7793</v>
      </c>
      <c r="AE1167" t="s">
        <v>13216</v>
      </c>
      <c r="AF1167" t="s">
        <v>49</v>
      </c>
      <c r="AH1167" t="str">
        <f t="shared" si="18"/>
        <v>CORRECT</v>
      </c>
      <c r="AI1167" t="s">
        <v>15453</v>
      </c>
      <c r="AJ1167" t="s">
        <v>21047</v>
      </c>
      <c r="AK1167" t="s">
        <v>23325</v>
      </c>
      <c r="AL1167" t="s">
        <v>24870</v>
      </c>
      <c r="AM1167" t="s">
        <v>26547</v>
      </c>
      <c r="AN1167" t="s">
        <v>27920</v>
      </c>
      <c r="AO1167" t="s">
        <v>27925</v>
      </c>
      <c r="AP1167" t="s">
        <v>28754</v>
      </c>
      <c r="AQ1167" t="s">
        <v>20</v>
      </c>
      <c r="AR1167" t="s">
        <v>20</v>
      </c>
      <c r="AS1167" t="s">
        <v>20</v>
      </c>
      <c r="AT1167" t="s">
        <v>20</v>
      </c>
      <c r="AU1167" t="s">
        <v>20</v>
      </c>
      <c r="AV1167" t="s">
        <v>20</v>
      </c>
      <c r="AW1167" t="s">
        <v>20</v>
      </c>
      <c r="AX1167" t="s">
        <v>20</v>
      </c>
      <c r="AY1167" t="s">
        <v>20</v>
      </c>
      <c r="AZ1167" t="s">
        <v>20</v>
      </c>
      <c r="BA1167" t="s">
        <v>20</v>
      </c>
      <c r="BB1167" t="s">
        <v>20</v>
      </c>
      <c r="BC1167" t="s">
        <v>17655</v>
      </c>
      <c r="BD1167" s="22" t="s">
        <v>13215</v>
      </c>
      <c r="BE1167" s="22" t="s">
        <v>33435</v>
      </c>
      <c r="BF1167" t="s">
        <v>33441</v>
      </c>
      <c r="BG1167" t="s">
        <v>33442</v>
      </c>
      <c r="BH1167" t="s">
        <v>30333</v>
      </c>
      <c r="BI1167" t="s">
        <v>33442</v>
      </c>
      <c r="BJ1167" t="s">
        <v>33438</v>
      </c>
      <c r="BK1167" t="s">
        <v>33438</v>
      </c>
      <c r="BL1167" t="s">
        <v>33438</v>
      </c>
      <c r="BM1167" t="s">
        <v>33436</v>
      </c>
      <c r="BN1167" t="s">
        <v>33448</v>
      </c>
      <c r="BO1167" t="s">
        <v>33438</v>
      </c>
      <c r="BP1167" t="s">
        <v>33438</v>
      </c>
      <c r="BQ1167" t="s">
        <v>33438</v>
      </c>
      <c r="BR1167" t="s">
        <v>33439</v>
      </c>
      <c r="BS1167" t="s">
        <v>33438</v>
      </c>
      <c r="BT1167" t="s">
        <v>33436</v>
      </c>
      <c r="BV1167" t="s">
        <v>20</v>
      </c>
      <c r="BW1167" t="s">
        <v>28754</v>
      </c>
      <c r="BX1167" t="s">
        <v>27925</v>
      </c>
      <c r="BY1167" t="s">
        <v>33441</v>
      </c>
      <c r="CB1167" t="s">
        <v>17655</v>
      </c>
      <c r="CC1167" t="s">
        <v>17655</v>
      </c>
      <c r="CD1167" t="s">
        <v>17655</v>
      </c>
      <c r="CF1167" t="s">
        <v>3190</v>
      </c>
      <c r="CG1167" t="s">
        <v>27925</v>
      </c>
      <c r="CH1167" t="s">
        <v>33383</v>
      </c>
      <c r="CI1167" t="s">
        <v>33394</v>
      </c>
      <c r="CR1167" t="s">
        <v>3400</v>
      </c>
      <c r="CS1167" t="b">
        <v>0</v>
      </c>
      <c r="CT1167">
        <v>7.3000000000000001E-3</v>
      </c>
      <c r="CU1167" t="s">
        <v>33605</v>
      </c>
      <c r="CV1167" t="s">
        <v>13216</v>
      </c>
      <c r="CW1167" t="s">
        <v>33705</v>
      </c>
      <c r="CX1167" t="b">
        <v>0</v>
      </c>
      <c r="CY1167">
        <v>7.3000000000000001E-3</v>
      </c>
      <c r="CZ1167" t="s">
        <v>33605</v>
      </c>
      <c r="DA1167" t="s">
        <v>33605</v>
      </c>
      <c r="DB1167" t="s">
        <v>33605</v>
      </c>
      <c r="DC1167" t="e">
        <v>#N/A</v>
      </c>
      <c r="DD1167" t="e">
        <v>#N/A</v>
      </c>
      <c r="DE1167" t="e">
        <v>#N/A</v>
      </c>
      <c r="DF1167" t="e">
        <v>#N/A</v>
      </c>
      <c r="DG1167" t="e">
        <v>#N/A</v>
      </c>
      <c r="DH1167" t="e">
        <v>#N/A</v>
      </c>
      <c r="DI1167" t="e">
        <v>#N/A</v>
      </c>
      <c r="DJ1167" t="e">
        <v>#N/A</v>
      </c>
    </row>
    <row r="1168" spans="1:114" s="8" customFormat="1" x14ac:dyDescent="0.2">
      <c r="A1168" t="s">
        <v>3401</v>
      </c>
      <c r="B1168">
        <v>175542</v>
      </c>
      <c r="C1168">
        <v>176933</v>
      </c>
      <c r="D1168" t="s">
        <v>20</v>
      </c>
      <c r="E1168">
        <v>1392</v>
      </c>
      <c r="F1168">
        <v>463</v>
      </c>
      <c r="G1168" t="s">
        <v>22</v>
      </c>
      <c r="H1168" t="s">
        <v>23</v>
      </c>
      <c r="I1168" t="s">
        <v>16</v>
      </c>
      <c r="J1168" t="s">
        <v>17</v>
      </c>
      <c r="K1168" t="s">
        <v>18</v>
      </c>
      <c r="L1168" t="s">
        <v>7776</v>
      </c>
      <c r="M1168" t="s">
        <v>2842</v>
      </c>
      <c r="N1168" t="s">
        <v>3402</v>
      </c>
      <c r="O1168" t="s">
        <v>3403</v>
      </c>
      <c r="P1168"/>
      <c r="Q1168"/>
      <c r="R1168" t="s">
        <v>13217</v>
      </c>
      <c r="S1168">
        <v>391532</v>
      </c>
      <c r="T1168">
        <v>392923</v>
      </c>
      <c r="U1168" t="s">
        <v>26</v>
      </c>
      <c r="V1168">
        <v>1392</v>
      </c>
      <c r="W1168">
        <v>463</v>
      </c>
      <c r="X1168" t="s">
        <v>22</v>
      </c>
      <c r="Y1168" t="s">
        <v>23</v>
      </c>
      <c r="Z1168" t="s">
        <v>7792</v>
      </c>
      <c r="AA1168" t="s">
        <v>17</v>
      </c>
      <c r="AB1168" t="s">
        <v>5</v>
      </c>
      <c r="AC1168"/>
      <c r="AD1168" t="s">
        <v>7793</v>
      </c>
      <c r="AE1168" t="s">
        <v>13218</v>
      </c>
      <c r="AF1168" t="s">
        <v>13219</v>
      </c>
      <c r="AG1168"/>
      <c r="AH1168" t="str">
        <f t="shared" si="18"/>
        <v>CORRECT</v>
      </c>
      <c r="AI1168" t="s">
        <v>15454</v>
      </c>
      <c r="AJ1168" t="s">
        <v>21048</v>
      </c>
      <c r="AK1168" t="s">
        <v>22472</v>
      </c>
      <c r="AL1168" t="s">
        <v>25093</v>
      </c>
      <c r="AM1168" t="s">
        <v>26548</v>
      </c>
      <c r="AN1168" t="s">
        <v>27920</v>
      </c>
      <c r="AO1168" t="s">
        <v>27945</v>
      </c>
      <c r="AP1168" t="s">
        <v>28798</v>
      </c>
      <c r="AQ1168" t="s">
        <v>30000</v>
      </c>
      <c r="AR1168" t="s">
        <v>20</v>
      </c>
      <c r="AS1168" t="s">
        <v>31410</v>
      </c>
      <c r="AT1168" t="s">
        <v>32326</v>
      </c>
      <c r="AU1168" t="s">
        <v>33239</v>
      </c>
      <c r="AV1168" t="s">
        <v>20</v>
      </c>
      <c r="AW1168" t="s">
        <v>19529</v>
      </c>
      <c r="AX1168" t="s">
        <v>19094</v>
      </c>
      <c r="AY1168" t="s">
        <v>18757</v>
      </c>
      <c r="AZ1168" t="s">
        <v>20</v>
      </c>
      <c r="BA1168" t="s">
        <v>18631</v>
      </c>
      <c r="BB1168" t="s">
        <v>20</v>
      </c>
      <c r="BC1168" t="s">
        <v>17702</v>
      </c>
      <c r="BD1168" s="22" t="s">
        <v>13217</v>
      </c>
      <c r="BE1168" s="22" t="s">
        <v>33435</v>
      </c>
      <c r="BF1168" t="s">
        <v>33441</v>
      </c>
      <c r="BG1168" t="s">
        <v>33442</v>
      </c>
      <c r="BH1168" t="s">
        <v>30333</v>
      </c>
      <c r="BI1168" t="s">
        <v>33442</v>
      </c>
      <c r="BJ1168" t="s">
        <v>33438</v>
      </c>
      <c r="BK1168" t="s">
        <v>33438</v>
      </c>
      <c r="BL1168" t="s">
        <v>33438</v>
      </c>
      <c r="BM1168" t="s">
        <v>33436</v>
      </c>
      <c r="BN1168" t="s">
        <v>33449</v>
      </c>
      <c r="BO1168" t="s">
        <v>33438</v>
      </c>
      <c r="BP1168"/>
      <c r="BQ1168" t="s">
        <v>33438</v>
      </c>
      <c r="BR1168" t="s">
        <v>33439</v>
      </c>
      <c r="BS1168" t="s">
        <v>33438</v>
      </c>
      <c r="BT1168" t="s">
        <v>33438</v>
      </c>
      <c r="BU1168"/>
      <c r="BV1168" t="s">
        <v>30000</v>
      </c>
      <c r="BW1168" t="s">
        <v>28798</v>
      </c>
      <c r="BX1168" t="s">
        <v>27945</v>
      </c>
      <c r="BY1168" t="s">
        <v>33441</v>
      </c>
      <c r="BZ1168"/>
      <c r="CA1168"/>
      <c r="CB1168" t="s">
        <v>30000</v>
      </c>
      <c r="CC1168" t="s">
        <v>30000</v>
      </c>
      <c r="CD1168" t="s">
        <v>30000</v>
      </c>
      <c r="CE1168" s="25"/>
      <c r="CF1168" t="s">
        <v>3403</v>
      </c>
      <c r="CG1168" t="s">
        <v>27945</v>
      </c>
      <c r="CH1168" t="s">
        <v>33382</v>
      </c>
      <c r="CI1168" t="s">
        <v>33397</v>
      </c>
      <c r="CJ1168"/>
      <c r="CK1168"/>
      <c r="CL1168"/>
      <c r="CM1168"/>
      <c r="CN1168"/>
      <c r="CO1168"/>
      <c r="CP1168"/>
      <c r="CQ1168"/>
      <c r="CR1168" t="s">
        <v>3402</v>
      </c>
      <c r="CS1168" t="b">
        <v>0</v>
      </c>
      <c r="CT1168">
        <v>2.4799999999999999E-2</v>
      </c>
      <c r="CU1168" t="s">
        <v>33605</v>
      </c>
      <c r="CV1168" t="s">
        <v>13218</v>
      </c>
      <c r="CW1168" t="s">
        <v>13219</v>
      </c>
      <c r="CX1168" t="b">
        <v>0</v>
      </c>
      <c r="CY1168">
        <v>2.4799999999999999E-2</v>
      </c>
      <c r="CZ1168" t="s">
        <v>33605</v>
      </c>
      <c r="DA1168" t="s">
        <v>33605</v>
      </c>
      <c r="DB1168" t="s">
        <v>33605</v>
      </c>
      <c r="DC1168" t="e">
        <v>#N/A</v>
      </c>
      <c r="DD1168" t="e">
        <v>#N/A</v>
      </c>
      <c r="DE1168" t="e">
        <v>#N/A</v>
      </c>
      <c r="DF1168" t="e">
        <v>#N/A</v>
      </c>
      <c r="DG1168" t="e">
        <v>#N/A</v>
      </c>
      <c r="DH1168" t="e">
        <v>#N/A</v>
      </c>
      <c r="DI1168" t="e">
        <v>#N/A</v>
      </c>
      <c r="DJ1168" t="e">
        <v>#N/A</v>
      </c>
    </row>
    <row r="1169" spans="1:114" x14ac:dyDescent="0.2">
      <c r="A1169" t="s">
        <v>3405</v>
      </c>
      <c r="B1169">
        <v>176971</v>
      </c>
      <c r="C1169">
        <v>178512</v>
      </c>
      <c r="D1169" t="s">
        <v>20</v>
      </c>
      <c r="E1169">
        <v>1542</v>
      </c>
      <c r="F1169">
        <v>513</v>
      </c>
      <c r="G1169" t="s">
        <v>22</v>
      </c>
      <c r="H1169" t="s">
        <v>23</v>
      </c>
      <c r="I1169" t="s">
        <v>16</v>
      </c>
      <c r="J1169" t="s">
        <v>17</v>
      </c>
      <c r="K1169" t="s">
        <v>18</v>
      </c>
      <c r="L1169" t="s">
        <v>7776</v>
      </c>
      <c r="M1169" t="s">
        <v>2842</v>
      </c>
      <c r="N1169" t="s">
        <v>3406</v>
      </c>
      <c r="O1169" t="s">
        <v>3407</v>
      </c>
      <c r="P1169" t="s">
        <v>3404</v>
      </c>
      <c r="R1169" t="s">
        <v>13220</v>
      </c>
      <c r="S1169">
        <v>389953</v>
      </c>
      <c r="T1169">
        <v>391494</v>
      </c>
      <c r="U1169" t="s">
        <v>26</v>
      </c>
      <c r="V1169">
        <v>1542</v>
      </c>
      <c r="W1169">
        <v>513</v>
      </c>
      <c r="X1169" t="s">
        <v>22</v>
      </c>
      <c r="Y1169" t="s">
        <v>23</v>
      </c>
      <c r="Z1169" t="s">
        <v>7792</v>
      </c>
      <c r="AA1169" t="s">
        <v>17</v>
      </c>
      <c r="AB1169" t="s">
        <v>5</v>
      </c>
      <c r="AD1169" t="s">
        <v>7793</v>
      </c>
      <c r="AE1169" t="s">
        <v>13221</v>
      </c>
      <c r="AF1169" t="s">
        <v>13222</v>
      </c>
      <c r="AH1169" t="str">
        <f t="shared" si="18"/>
        <v>CORRECT</v>
      </c>
      <c r="AI1169" t="s">
        <v>15455</v>
      </c>
      <c r="AJ1169" t="s">
        <v>21049</v>
      </c>
      <c r="AK1169" t="s">
        <v>22472</v>
      </c>
      <c r="AL1169" t="s">
        <v>25094</v>
      </c>
      <c r="AM1169" t="s">
        <v>26549</v>
      </c>
      <c r="AN1169" t="s">
        <v>27920</v>
      </c>
      <c r="AO1169" t="s">
        <v>27928</v>
      </c>
      <c r="AP1169" t="s">
        <v>28799</v>
      </c>
      <c r="AQ1169" t="s">
        <v>3404</v>
      </c>
      <c r="AR1169" t="s">
        <v>30739</v>
      </c>
      <c r="AS1169" t="s">
        <v>31411</v>
      </c>
      <c r="AT1169" t="s">
        <v>32327</v>
      </c>
      <c r="AU1169" t="s">
        <v>33240</v>
      </c>
      <c r="AV1169" t="s">
        <v>19914</v>
      </c>
      <c r="AW1169" t="s">
        <v>19530</v>
      </c>
      <c r="AX1169" t="s">
        <v>19095</v>
      </c>
      <c r="AY1169" t="s">
        <v>18753</v>
      </c>
      <c r="AZ1169" t="s">
        <v>20</v>
      </c>
      <c r="BA1169" t="s">
        <v>20</v>
      </c>
      <c r="BB1169" t="s">
        <v>18572</v>
      </c>
      <c r="BC1169" t="s">
        <v>17703</v>
      </c>
      <c r="BD1169" s="22" t="s">
        <v>13220</v>
      </c>
      <c r="BE1169" s="22" t="s">
        <v>33435</v>
      </c>
      <c r="BF1169" t="s">
        <v>27928</v>
      </c>
      <c r="BG1169" t="s">
        <v>33395</v>
      </c>
      <c r="BH1169" t="s">
        <v>30333</v>
      </c>
      <c r="BI1169" t="s">
        <v>33442</v>
      </c>
      <c r="BJ1169" t="s">
        <v>33438</v>
      </c>
      <c r="BK1169" t="s">
        <v>33438</v>
      </c>
      <c r="BL1169" t="s">
        <v>33438</v>
      </c>
      <c r="BM1169" t="s">
        <v>33438</v>
      </c>
      <c r="BN1169" t="s">
        <v>33440</v>
      </c>
      <c r="BO1169" t="s">
        <v>33438</v>
      </c>
      <c r="BP1169" t="s">
        <v>33438</v>
      </c>
      <c r="BQ1169" t="s">
        <v>33438</v>
      </c>
      <c r="BR1169" t="s">
        <v>33443</v>
      </c>
      <c r="BS1169" t="s">
        <v>33438</v>
      </c>
      <c r="BT1169" t="s">
        <v>33438</v>
      </c>
      <c r="BV1169" t="s">
        <v>3404</v>
      </c>
      <c r="BW1169" t="s">
        <v>28799</v>
      </c>
      <c r="BX1169" t="s">
        <v>27928</v>
      </c>
      <c r="BY1169" t="s">
        <v>27928</v>
      </c>
      <c r="CB1169" t="s">
        <v>3404</v>
      </c>
      <c r="CC1169" t="s">
        <v>3404</v>
      </c>
      <c r="CD1169" t="s">
        <v>3404</v>
      </c>
      <c r="CE1169" s="25" t="s">
        <v>3404</v>
      </c>
      <c r="CF1169" t="s">
        <v>3407</v>
      </c>
      <c r="CG1169" t="s">
        <v>27928</v>
      </c>
      <c r="CH1169" t="s">
        <v>33382</v>
      </c>
      <c r="CI1169" t="s">
        <v>33395</v>
      </c>
      <c r="CR1169" t="s">
        <v>3406</v>
      </c>
      <c r="CS1169" t="b">
        <v>0</v>
      </c>
      <c r="CT1169">
        <v>8.8000000000000005E-3</v>
      </c>
      <c r="CU1169" t="s">
        <v>33605</v>
      </c>
      <c r="CV1169" t="s">
        <v>13221</v>
      </c>
      <c r="CW1169" t="s">
        <v>13222</v>
      </c>
      <c r="CX1169" t="b">
        <v>0</v>
      </c>
      <c r="CY1169">
        <v>8.8000000000000005E-3</v>
      </c>
      <c r="CZ1169" t="s">
        <v>33605</v>
      </c>
      <c r="DA1169" t="s">
        <v>33605</v>
      </c>
      <c r="DB1169" t="s">
        <v>33605</v>
      </c>
      <c r="DC1169" t="e">
        <v>#N/A</v>
      </c>
      <c r="DD1169" t="e">
        <v>#N/A</v>
      </c>
      <c r="DE1169" t="e">
        <v>#N/A</v>
      </c>
      <c r="DF1169" t="e">
        <v>#N/A</v>
      </c>
      <c r="DG1169" t="e">
        <v>#N/A</v>
      </c>
      <c r="DH1169" t="e">
        <v>#N/A</v>
      </c>
      <c r="DI1169" t="e">
        <v>#N/A</v>
      </c>
      <c r="DJ1169" t="e">
        <v>#N/A</v>
      </c>
    </row>
    <row r="1170" spans="1:114" x14ac:dyDescent="0.2">
      <c r="A1170" s="8" t="s">
        <v>3408</v>
      </c>
      <c r="B1170" s="8">
        <v>178847</v>
      </c>
      <c r="C1170" s="8">
        <v>179971</v>
      </c>
      <c r="D1170" s="8" t="s">
        <v>20</v>
      </c>
      <c r="E1170" s="8">
        <v>1125</v>
      </c>
      <c r="F1170" s="8">
        <v>374</v>
      </c>
      <c r="G1170" s="8" t="s">
        <v>22</v>
      </c>
      <c r="H1170" s="8" t="s">
        <v>23</v>
      </c>
      <c r="I1170" s="8" t="s">
        <v>16</v>
      </c>
      <c r="J1170" s="8" t="s">
        <v>17</v>
      </c>
      <c r="K1170" s="8" t="s">
        <v>18</v>
      </c>
      <c r="L1170" s="8" t="s">
        <v>7776</v>
      </c>
      <c r="M1170" s="8" t="s">
        <v>2842</v>
      </c>
      <c r="N1170" s="8" t="s">
        <v>3409</v>
      </c>
      <c r="O1170" s="8" t="s">
        <v>49</v>
      </c>
      <c r="Q1170" s="8"/>
      <c r="R1170" s="8" t="s">
        <v>13223</v>
      </c>
      <c r="S1170" s="8">
        <v>388494</v>
      </c>
      <c r="T1170" s="8">
        <v>389618</v>
      </c>
      <c r="U1170" s="8" t="s">
        <v>26</v>
      </c>
      <c r="V1170" s="8">
        <v>1125</v>
      </c>
      <c r="W1170" s="8">
        <v>374</v>
      </c>
      <c r="X1170" s="8" t="s">
        <v>22</v>
      </c>
      <c r="Y1170" s="8" t="s">
        <v>23</v>
      </c>
      <c r="Z1170" s="8" t="s">
        <v>7792</v>
      </c>
      <c r="AA1170" s="8" t="s">
        <v>17</v>
      </c>
      <c r="AB1170" s="8" t="s">
        <v>5</v>
      </c>
      <c r="AC1170" s="8"/>
      <c r="AD1170" s="8" t="s">
        <v>7793</v>
      </c>
      <c r="AE1170" s="8" t="s">
        <v>13224</v>
      </c>
      <c r="AF1170" s="8" t="s">
        <v>49</v>
      </c>
      <c r="AG1170" s="8"/>
      <c r="AH1170" t="str">
        <f t="shared" si="18"/>
        <v>CORRECT</v>
      </c>
      <c r="AI1170" t="s">
        <v>15456</v>
      </c>
      <c r="AJ1170" t="s">
        <v>21050</v>
      </c>
      <c r="AK1170" t="s">
        <v>23326</v>
      </c>
      <c r="AL1170" t="s">
        <v>25011</v>
      </c>
      <c r="AM1170" t="s">
        <v>26550</v>
      </c>
      <c r="AN1170" t="s">
        <v>27920</v>
      </c>
      <c r="AO1170" t="s">
        <v>27931</v>
      </c>
      <c r="AP1170" t="s">
        <v>28800</v>
      </c>
      <c r="AQ1170" t="s">
        <v>20</v>
      </c>
      <c r="AR1170" t="s">
        <v>20</v>
      </c>
      <c r="AS1170" t="s">
        <v>20</v>
      </c>
      <c r="AT1170" t="s">
        <v>20</v>
      </c>
      <c r="AU1170" t="s">
        <v>20</v>
      </c>
      <c r="AV1170" t="s">
        <v>20</v>
      </c>
      <c r="AW1170" t="s">
        <v>20</v>
      </c>
      <c r="AX1170" t="s">
        <v>20</v>
      </c>
      <c r="AY1170" t="s">
        <v>20</v>
      </c>
      <c r="AZ1170" t="s">
        <v>20</v>
      </c>
      <c r="BA1170" t="s">
        <v>20</v>
      </c>
      <c r="BB1170" t="s">
        <v>20</v>
      </c>
      <c r="BC1170" t="s">
        <v>17704</v>
      </c>
      <c r="BD1170" s="22" t="s">
        <v>13223</v>
      </c>
      <c r="BE1170" s="22" t="s">
        <v>33435</v>
      </c>
      <c r="BF1170" t="s">
        <v>33441</v>
      </c>
      <c r="BG1170" t="s">
        <v>33442</v>
      </c>
      <c r="BH1170" t="s">
        <v>30333</v>
      </c>
      <c r="BI1170" t="s">
        <v>33442</v>
      </c>
      <c r="BJ1170" t="s">
        <v>33438</v>
      </c>
      <c r="BK1170" t="s">
        <v>33438</v>
      </c>
      <c r="BL1170" t="s">
        <v>33438</v>
      </c>
      <c r="BM1170" t="s">
        <v>33436</v>
      </c>
      <c r="BN1170" t="s">
        <v>33437</v>
      </c>
      <c r="BO1170" t="s">
        <v>33438</v>
      </c>
      <c r="BQ1170" t="s">
        <v>33438</v>
      </c>
      <c r="BR1170" t="s">
        <v>33439</v>
      </c>
      <c r="BS1170" t="s">
        <v>33438</v>
      </c>
      <c r="BT1170" t="s">
        <v>33438</v>
      </c>
      <c r="BV1170" t="s">
        <v>20</v>
      </c>
      <c r="BW1170" t="s">
        <v>28800</v>
      </c>
      <c r="BX1170" t="s">
        <v>27931</v>
      </c>
      <c r="BY1170" t="s">
        <v>33441</v>
      </c>
      <c r="CB1170" t="s">
        <v>17704</v>
      </c>
      <c r="CC1170" t="s">
        <v>17704</v>
      </c>
      <c r="CD1170" t="s">
        <v>17704</v>
      </c>
      <c r="CF1170" s="8" t="s">
        <v>49</v>
      </c>
      <c r="CG1170" t="s">
        <v>27931</v>
      </c>
      <c r="CH1170" t="s">
        <v>33381</v>
      </c>
      <c r="CI1170" t="s">
        <v>33391</v>
      </c>
      <c r="CJ1170" s="8" t="s">
        <v>13223</v>
      </c>
      <c r="CK1170" s="8">
        <v>388494</v>
      </c>
      <c r="CL1170" s="8">
        <v>389618</v>
      </c>
      <c r="CM1170" s="8" t="s">
        <v>26</v>
      </c>
      <c r="CN1170" s="8" t="s">
        <v>49</v>
      </c>
      <c r="CO1170" s="8" t="s">
        <v>8101</v>
      </c>
      <c r="CP1170" s="8" t="s">
        <v>8102</v>
      </c>
      <c r="CQ1170" s="8" t="s">
        <v>13225</v>
      </c>
      <c r="CR1170" t="s">
        <v>3409</v>
      </c>
      <c r="CS1170" t="b">
        <v>1</v>
      </c>
      <c r="CT1170">
        <v>0.99680000000000002</v>
      </c>
      <c r="CU1170" t="s">
        <v>33605</v>
      </c>
      <c r="CV1170" t="s">
        <v>13224</v>
      </c>
      <c r="CW1170" t="s">
        <v>33706</v>
      </c>
      <c r="CX1170" t="b">
        <v>1</v>
      </c>
      <c r="CY1170">
        <v>0.99680000000000002</v>
      </c>
      <c r="CZ1170" t="s">
        <v>33605</v>
      </c>
      <c r="DA1170" t="s">
        <v>33605</v>
      </c>
      <c r="DB1170" t="s">
        <v>33605</v>
      </c>
      <c r="DC1170" t="e">
        <v>#N/A</v>
      </c>
      <c r="DD1170" t="e">
        <v>#N/A</v>
      </c>
      <c r="DE1170" t="e">
        <v>#N/A</v>
      </c>
      <c r="DF1170" t="e">
        <v>#N/A</v>
      </c>
      <c r="DG1170" t="e">
        <v>#N/A</v>
      </c>
      <c r="DH1170" t="e">
        <v>#N/A</v>
      </c>
      <c r="DI1170" t="e">
        <v>#N/A</v>
      </c>
      <c r="DJ1170" t="e">
        <v>#N/A</v>
      </c>
    </row>
    <row r="1171" spans="1:114" x14ac:dyDescent="0.2">
      <c r="A1171" t="s">
        <v>3410</v>
      </c>
      <c r="B1171">
        <v>180245</v>
      </c>
      <c r="C1171">
        <v>181111</v>
      </c>
      <c r="D1171" t="s">
        <v>26</v>
      </c>
      <c r="E1171">
        <v>867</v>
      </c>
      <c r="F1171">
        <v>288</v>
      </c>
      <c r="G1171" t="s">
        <v>22</v>
      </c>
      <c r="H1171" t="s">
        <v>23</v>
      </c>
      <c r="I1171" t="s">
        <v>16</v>
      </c>
      <c r="J1171" t="s">
        <v>17</v>
      </c>
      <c r="K1171" t="s">
        <v>18</v>
      </c>
      <c r="L1171" t="s">
        <v>7776</v>
      </c>
      <c r="M1171" t="s">
        <v>2842</v>
      </c>
      <c r="N1171" t="s">
        <v>3411</v>
      </c>
      <c r="O1171" t="s">
        <v>3412</v>
      </c>
      <c r="R1171" t="s">
        <v>13226</v>
      </c>
      <c r="S1171">
        <v>387354</v>
      </c>
      <c r="T1171">
        <v>388220</v>
      </c>
      <c r="U1171" t="s">
        <v>20</v>
      </c>
      <c r="V1171">
        <v>867</v>
      </c>
      <c r="W1171">
        <v>288</v>
      </c>
      <c r="X1171" t="s">
        <v>22</v>
      </c>
      <c r="Y1171" t="s">
        <v>23</v>
      </c>
      <c r="Z1171" t="s">
        <v>7792</v>
      </c>
      <c r="AA1171" t="s">
        <v>17</v>
      </c>
      <c r="AB1171" t="s">
        <v>5</v>
      </c>
      <c r="AD1171" t="s">
        <v>7793</v>
      </c>
      <c r="AE1171" t="s">
        <v>13227</v>
      </c>
      <c r="AF1171" t="s">
        <v>3412</v>
      </c>
      <c r="AH1171" t="str">
        <f t="shared" si="18"/>
        <v>CORRECT</v>
      </c>
      <c r="AI1171" t="s">
        <v>15457</v>
      </c>
      <c r="AJ1171" t="s">
        <v>21051</v>
      </c>
      <c r="AK1171" t="s">
        <v>23327</v>
      </c>
      <c r="AL1171" t="s">
        <v>24526</v>
      </c>
      <c r="AM1171" t="s">
        <v>26551</v>
      </c>
      <c r="AN1171" t="s">
        <v>27920</v>
      </c>
      <c r="AO1171" t="s">
        <v>27926</v>
      </c>
      <c r="AP1171" t="s">
        <v>28801</v>
      </c>
      <c r="AQ1171" t="s">
        <v>30001</v>
      </c>
      <c r="AR1171" t="s">
        <v>20</v>
      </c>
      <c r="AS1171" t="s">
        <v>31412</v>
      </c>
      <c r="AT1171" t="s">
        <v>32328</v>
      </c>
      <c r="AU1171" t="s">
        <v>33241</v>
      </c>
      <c r="AV1171" t="s">
        <v>19917</v>
      </c>
      <c r="AW1171" t="s">
        <v>19531</v>
      </c>
      <c r="AX1171" t="s">
        <v>18916</v>
      </c>
      <c r="AY1171" t="s">
        <v>18748</v>
      </c>
      <c r="AZ1171" t="s">
        <v>20</v>
      </c>
      <c r="BA1171" t="s">
        <v>20</v>
      </c>
      <c r="BB1171" t="s">
        <v>20</v>
      </c>
      <c r="BC1171" t="s">
        <v>17705</v>
      </c>
      <c r="BD1171" s="22" t="s">
        <v>13226</v>
      </c>
      <c r="BE1171" s="22" t="s">
        <v>33435</v>
      </c>
      <c r="BF1171" t="s">
        <v>27930</v>
      </c>
      <c r="BG1171" t="s">
        <v>33385</v>
      </c>
      <c r="BH1171" t="s">
        <v>27930</v>
      </c>
      <c r="BI1171" t="s">
        <v>33385</v>
      </c>
      <c r="BJ1171" t="s">
        <v>33438</v>
      </c>
      <c r="BK1171" t="s">
        <v>33438</v>
      </c>
      <c r="BL1171" t="s">
        <v>33438</v>
      </c>
      <c r="BM1171" t="s">
        <v>33438</v>
      </c>
      <c r="BN1171" t="s">
        <v>33440</v>
      </c>
      <c r="BO1171" t="s">
        <v>33438</v>
      </c>
      <c r="BP1171" t="s">
        <v>33438</v>
      </c>
      <c r="BQ1171" t="s">
        <v>33438</v>
      </c>
      <c r="BR1171" t="s">
        <v>33439</v>
      </c>
      <c r="BS1171" t="s">
        <v>33436</v>
      </c>
      <c r="BT1171" t="s">
        <v>33438</v>
      </c>
      <c r="BV1171" t="s">
        <v>30001</v>
      </c>
      <c r="BW1171" t="s">
        <v>28801</v>
      </c>
      <c r="BX1171" t="s">
        <v>27926</v>
      </c>
      <c r="BY1171" t="s">
        <v>27930</v>
      </c>
      <c r="CB1171" t="s">
        <v>30001</v>
      </c>
      <c r="CC1171" t="s">
        <v>30001</v>
      </c>
      <c r="CD1171" t="s">
        <v>30001</v>
      </c>
      <c r="CF1171" t="s">
        <v>3412</v>
      </c>
      <c r="CG1171" t="s">
        <v>27926</v>
      </c>
      <c r="CH1171" t="s">
        <v>33380</v>
      </c>
      <c r="CI1171" t="s">
        <v>33376</v>
      </c>
      <c r="CR1171" t="s">
        <v>3411</v>
      </c>
      <c r="CS1171" t="b">
        <v>0</v>
      </c>
      <c r="CT1171">
        <v>6.1999999999999998E-3</v>
      </c>
      <c r="CU1171" t="s">
        <v>33605</v>
      </c>
      <c r="CV1171" t="s">
        <v>13227</v>
      </c>
      <c r="CW1171" t="s">
        <v>3412</v>
      </c>
      <c r="CX1171" t="b">
        <v>0</v>
      </c>
      <c r="CY1171">
        <v>6.1999999999999998E-3</v>
      </c>
      <c r="CZ1171" t="s">
        <v>33605</v>
      </c>
      <c r="DA1171" t="s">
        <v>33605</v>
      </c>
      <c r="DB1171" t="s">
        <v>33605</v>
      </c>
      <c r="DC1171" t="e">
        <v>#N/A</v>
      </c>
      <c r="DD1171" t="e">
        <v>#N/A</v>
      </c>
      <c r="DE1171" t="e">
        <v>#N/A</v>
      </c>
      <c r="DF1171" t="e">
        <v>#N/A</v>
      </c>
      <c r="DG1171" t="e">
        <v>#N/A</v>
      </c>
      <c r="DH1171" t="e">
        <v>#N/A</v>
      </c>
      <c r="DI1171" t="e">
        <v>#N/A</v>
      </c>
      <c r="DJ1171" t="e">
        <v>#N/A</v>
      </c>
    </row>
    <row r="1172" spans="1:114" x14ac:dyDescent="0.2">
      <c r="A1172" t="s">
        <v>3413</v>
      </c>
      <c r="B1172">
        <v>181108</v>
      </c>
      <c r="C1172">
        <v>181788</v>
      </c>
      <c r="D1172" t="s">
        <v>20</v>
      </c>
      <c r="E1172">
        <v>681</v>
      </c>
      <c r="F1172">
        <v>226</v>
      </c>
      <c r="G1172" t="s">
        <v>22</v>
      </c>
      <c r="H1172" t="s">
        <v>23</v>
      </c>
      <c r="I1172" t="s">
        <v>16</v>
      </c>
      <c r="J1172" t="s">
        <v>17</v>
      </c>
      <c r="K1172" t="s">
        <v>18</v>
      </c>
      <c r="L1172" t="s">
        <v>7776</v>
      </c>
      <c r="M1172" t="s">
        <v>2842</v>
      </c>
      <c r="N1172" t="s">
        <v>3414</v>
      </c>
      <c r="O1172" t="s">
        <v>3415</v>
      </c>
      <c r="R1172" t="s">
        <v>13228</v>
      </c>
      <c r="S1172">
        <v>386677</v>
      </c>
      <c r="T1172">
        <v>387357</v>
      </c>
      <c r="U1172" t="s">
        <v>26</v>
      </c>
      <c r="V1172">
        <v>681</v>
      </c>
      <c r="W1172">
        <v>226</v>
      </c>
      <c r="X1172" t="s">
        <v>22</v>
      </c>
      <c r="Y1172" t="s">
        <v>23</v>
      </c>
      <c r="Z1172" t="s">
        <v>7792</v>
      </c>
      <c r="AA1172" t="s">
        <v>17</v>
      </c>
      <c r="AB1172" t="s">
        <v>5</v>
      </c>
      <c r="AD1172" t="s">
        <v>7793</v>
      </c>
      <c r="AE1172" t="s">
        <v>13229</v>
      </c>
      <c r="AF1172" t="s">
        <v>7804</v>
      </c>
      <c r="AH1172" t="str">
        <f t="shared" si="18"/>
        <v>CORRECT</v>
      </c>
      <c r="AI1172" t="s">
        <v>15458</v>
      </c>
      <c r="AJ1172" t="s">
        <v>21052</v>
      </c>
      <c r="AK1172" t="s">
        <v>23328</v>
      </c>
      <c r="AL1172" t="s">
        <v>24466</v>
      </c>
      <c r="AM1172" t="s">
        <v>26552</v>
      </c>
      <c r="AN1172" t="s">
        <v>27920</v>
      </c>
      <c r="AO1172" t="s">
        <v>27925</v>
      </c>
      <c r="AP1172" t="s">
        <v>28802</v>
      </c>
      <c r="AQ1172" t="s">
        <v>20</v>
      </c>
      <c r="AR1172" t="s">
        <v>20</v>
      </c>
      <c r="AS1172" t="s">
        <v>20</v>
      </c>
      <c r="AT1172" t="s">
        <v>20</v>
      </c>
      <c r="AU1172" t="s">
        <v>20</v>
      </c>
      <c r="AV1172" t="s">
        <v>20</v>
      </c>
      <c r="AW1172" t="s">
        <v>20</v>
      </c>
      <c r="AX1172" t="s">
        <v>20</v>
      </c>
      <c r="AY1172" t="s">
        <v>20</v>
      </c>
      <c r="AZ1172" t="s">
        <v>20</v>
      </c>
      <c r="BA1172" t="s">
        <v>20</v>
      </c>
      <c r="BB1172" t="s">
        <v>20</v>
      </c>
      <c r="BC1172" t="s">
        <v>17706</v>
      </c>
      <c r="BD1172" s="22" t="s">
        <v>13228</v>
      </c>
      <c r="BE1172" s="22" t="s">
        <v>33435</v>
      </c>
      <c r="BF1172" t="s">
        <v>33441</v>
      </c>
      <c r="BG1172" t="s">
        <v>33442</v>
      </c>
      <c r="BH1172" t="s">
        <v>30333</v>
      </c>
      <c r="BI1172" t="s">
        <v>33442</v>
      </c>
      <c r="BJ1172" t="s">
        <v>33438</v>
      </c>
      <c r="BK1172" t="s">
        <v>33438</v>
      </c>
      <c r="BL1172" t="s">
        <v>33438</v>
      </c>
      <c r="BM1172" t="s">
        <v>33436</v>
      </c>
      <c r="BN1172" t="s">
        <v>33449</v>
      </c>
      <c r="BO1172" t="s">
        <v>33438</v>
      </c>
      <c r="BQ1172" t="s">
        <v>33438</v>
      </c>
      <c r="BR1172" t="s">
        <v>33443</v>
      </c>
      <c r="BS1172" t="s">
        <v>33438</v>
      </c>
      <c r="BT1172" t="s">
        <v>33438</v>
      </c>
      <c r="BV1172" t="s">
        <v>20</v>
      </c>
      <c r="BW1172" t="s">
        <v>28802</v>
      </c>
      <c r="BX1172" t="s">
        <v>27925</v>
      </c>
      <c r="BY1172" t="s">
        <v>33441</v>
      </c>
      <c r="CB1172" t="s">
        <v>17706</v>
      </c>
      <c r="CC1172" t="s">
        <v>17706</v>
      </c>
      <c r="CD1172" t="s">
        <v>17706</v>
      </c>
      <c r="CF1172" t="s">
        <v>3415</v>
      </c>
      <c r="CG1172" t="s">
        <v>27925</v>
      </c>
      <c r="CH1172" t="s">
        <v>33383</v>
      </c>
      <c r="CI1172" t="s">
        <v>33394</v>
      </c>
      <c r="CR1172" t="s">
        <v>3414</v>
      </c>
      <c r="CS1172" t="b">
        <v>1</v>
      </c>
      <c r="CT1172">
        <v>0.96150000000000002</v>
      </c>
      <c r="CU1172" t="s">
        <v>33605</v>
      </c>
      <c r="CV1172" t="s">
        <v>13229</v>
      </c>
      <c r="CW1172" t="s">
        <v>7804</v>
      </c>
      <c r="CX1172" t="b">
        <v>1</v>
      </c>
      <c r="CY1172">
        <v>0.96150000000000002</v>
      </c>
      <c r="CZ1172" t="s">
        <v>33605</v>
      </c>
      <c r="DA1172" t="s">
        <v>33605</v>
      </c>
      <c r="DB1172" t="s">
        <v>33605</v>
      </c>
      <c r="DC1172" t="e">
        <v>#N/A</v>
      </c>
      <c r="DD1172" t="e">
        <v>#N/A</v>
      </c>
      <c r="DE1172" t="e">
        <v>#N/A</v>
      </c>
      <c r="DF1172" t="e">
        <v>#N/A</v>
      </c>
      <c r="DG1172" t="e">
        <v>#N/A</v>
      </c>
      <c r="DH1172" t="e">
        <v>#N/A</v>
      </c>
      <c r="DI1172" t="e">
        <v>#N/A</v>
      </c>
      <c r="DJ1172" t="e">
        <v>#N/A</v>
      </c>
    </row>
    <row r="1173" spans="1:114" x14ac:dyDescent="0.2">
      <c r="A1173" t="s">
        <v>3416</v>
      </c>
      <c r="B1173">
        <v>181937</v>
      </c>
      <c r="C1173">
        <v>183115</v>
      </c>
      <c r="D1173" t="s">
        <v>26</v>
      </c>
      <c r="E1173">
        <v>1179</v>
      </c>
      <c r="F1173">
        <v>392</v>
      </c>
      <c r="G1173" t="s">
        <v>22</v>
      </c>
      <c r="H1173" t="s">
        <v>23</v>
      </c>
      <c r="I1173" t="s">
        <v>16</v>
      </c>
      <c r="J1173" t="s">
        <v>17</v>
      </c>
      <c r="K1173" t="s">
        <v>18</v>
      </c>
      <c r="L1173" t="s">
        <v>7776</v>
      </c>
      <c r="M1173" t="s">
        <v>2842</v>
      </c>
      <c r="N1173" t="s">
        <v>3417</v>
      </c>
      <c r="O1173" t="s">
        <v>3418</v>
      </c>
      <c r="R1173" t="s">
        <v>13230</v>
      </c>
      <c r="S1173">
        <v>385350</v>
      </c>
      <c r="T1173">
        <v>386528</v>
      </c>
      <c r="U1173" t="s">
        <v>20</v>
      </c>
      <c r="V1173">
        <v>1179</v>
      </c>
      <c r="W1173">
        <v>392</v>
      </c>
      <c r="X1173" t="s">
        <v>22</v>
      </c>
      <c r="Y1173" t="s">
        <v>23</v>
      </c>
      <c r="Z1173" t="s">
        <v>7792</v>
      </c>
      <c r="AA1173" t="s">
        <v>17</v>
      </c>
      <c r="AB1173" t="s">
        <v>5</v>
      </c>
      <c r="AD1173" t="s">
        <v>7793</v>
      </c>
      <c r="AE1173" t="s">
        <v>13231</v>
      </c>
      <c r="AF1173" t="s">
        <v>13232</v>
      </c>
      <c r="AH1173" t="str">
        <f t="shared" si="18"/>
        <v>CORRECT</v>
      </c>
      <c r="AI1173" t="s">
        <v>15459</v>
      </c>
      <c r="AJ1173" t="s">
        <v>21053</v>
      </c>
      <c r="AK1173" t="s">
        <v>23329</v>
      </c>
      <c r="AL1173" t="s">
        <v>25095</v>
      </c>
      <c r="AM1173" t="s">
        <v>26553</v>
      </c>
      <c r="AN1173" t="s">
        <v>27920</v>
      </c>
      <c r="AO1173" t="s">
        <v>27926</v>
      </c>
      <c r="AP1173" t="s">
        <v>28803</v>
      </c>
      <c r="AQ1173" t="s">
        <v>30002</v>
      </c>
      <c r="AR1173" t="s">
        <v>20</v>
      </c>
      <c r="AS1173" t="s">
        <v>20</v>
      </c>
      <c r="AT1173" t="s">
        <v>32329</v>
      </c>
      <c r="AU1173" t="s">
        <v>20</v>
      </c>
      <c r="AV1173" t="s">
        <v>20</v>
      </c>
      <c r="AW1173" t="s">
        <v>20</v>
      </c>
      <c r="AX1173" t="s">
        <v>20</v>
      </c>
      <c r="AY1173" t="s">
        <v>18820</v>
      </c>
      <c r="AZ1173" t="s">
        <v>20</v>
      </c>
      <c r="BA1173" t="s">
        <v>18632</v>
      </c>
      <c r="BB1173" t="s">
        <v>20</v>
      </c>
      <c r="BC1173" t="s">
        <v>17707</v>
      </c>
      <c r="BD1173" s="22" t="s">
        <v>13230</v>
      </c>
      <c r="BE1173" s="22" t="s">
        <v>33435</v>
      </c>
      <c r="BF1173" t="s">
        <v>27926</v>
      </c>
      <c r="BG1173" t="s">
        <v>33376</v>
      </c>
      <c r="BH1173" t="s">
        <v>27926</v>
      </c>
      <c r="BI1173" t="s">
        <v>33444</v>
      </c>
      <c r="BJ1173" t="s">
        <v>33438</v>
      </c>
      <c r="BK1173" t="s">
        <v>33438</v>
      </c>
      <c r="BL1173" t="s">
        <v>33436</v>
      </c>
      <c r="BM1173" t="s">
        <v>33436</v>
      </c>
      <c r="BN1173" t="s">
        <v>33453</v>
      </c>
      <c r="BO1173" t="s">
        <v>33438</v>
      </c>
      <c r="BP1173" t="s">
        <v>33436</v>
      </c>
      <c r="BQ1173" t="s">
        <v>33438</v>
      </c>
      <c r="BR1173" t="s">
        <v>33439</v>
      </c>
      <c r="BS1173" t="s">
        <v>33438</v>
      </c>
      <c r="BT1173" t="s">
        <v>33438</v>
      </c>
      <c r="BV1173" t="s">
        <v>30002</v>
      </c>
      <c r="BW1173" t="s">
        <v>28803</v>
      </c>
      <c r="BX1173" t="s">
        <v>27926</v>
      </c>
      <c r="BY1173" t="s">
        <v>27926</v>
      </c>
      <c r="CB1173" t="s">
        <v>30002</v>
      </c>
      <c r="CC1173" t="s">
        <v>30002</v>
      </c>
      <c r="CD1173" t="s">
        <v>30002</v>
      </c>
      <c r="CF1173" t="s">
        <v>3418</v>
      </c>
      <c r="CG1173" t="s">
        <v>27926</v>
      </c>
      <c r="CH1173" t="s">
        <v>33380</v>
      </c>
      <c r="CI1173" t="s">
        <v>33376</v>
      </c>
      <c r="CR1173" t="s">
        <v>3417</v>
      </c>
      <c r="CS1173" t="b">
        <v>0</v>
      </c>
      <c r="CT1173">
        <v>1.2E-2</v>
      </c>
      <c r="CU1173" t="s">
        <v>33605</v>
      </c>
      <c r="CV1173" t="s">
        <v>13231</v>
      </c>
      <c r="CW1173" t="s">
        <v>13232</v>
      </c>
      <c r="CX1173" t="b">
        <v>0</v>
      </c>
      <c r="CY1173">
        <v>1.2E-2</v>
      </c>
      <c r="CZ1173" t="s">
        <v>33605</v>
      </c>
      <c r="DA1173" t="s">
        <v>33605</v>
      </c>
      <c r="DB1173" t="s">
        <v>33605</v>
      </c>
      <c r="DC1173" t="e">
        <v>#N/A</v>
      </c>
      <c r="DD1173" t="e">
        <v>#N/A</v>
      </c>
      <c r="DE1173" t="e">
        <v>#N/A</v>
      </c>
      <c r="DF1173" t="e">
        <v>#N/A</v>
      </c>
      <c r="DG1173" t="e">
        <v>#N/A</v>
      </c>
      <c r="DH1173" t="e">
        <v>#N/A</v>
      </c>
      <c r="DI1173" t="e">
        <v>#N/A</v>
      </c>
      <c r="DJ1173" t="e">
        <v>#N/A</v>
      </c>
    </row>
    <row r="1174" spans="1:114" x14ac:dyDescent="0.2">
      <c r="A1174" t="s">
        <v>3419</v>
      </c>
      <c r="B1174">
        <v>183340</v>
      </c>
      <c r="C1174">
        <v>184920</v>
      </c>
      <c r="D1174" t="s">
        <v>26</v>
      </c>
      <c r="E1174">
        <v>1581</v>
      </c>
      <c r="F1174">
        <v>526</v>
      </c>
      <c r="G1174" t="s">
        <v>22</v>
      </c>
      <c r="H1174" t="s">
        <v>23</v>
      </c>
      <c r="I1174" t="s">
        <v>16</v>
      </c>
      <c r="J1174" t="s">
        <v>17</v>
      </c>
      <c r="K1174" t="s">
        <v>18</v>
      </c>
      <c r="L1174" t="s">
        <v>7776</v>
      </c>
      <c r="M1174" t="s">
        <v>2842</v>
      </c>
      <c r="N1174" t="s">
        <v>3420</v>
      </c>
      <c r="O1174" t="s">
        <v>190</v>
      </c>
      <c r="R1174" t="s">
        <v>13233</v>
      </c>
      <c r="S1174">
        <v>383545</v>
      </c>
      <c r="T1174">
        <v>385125</v>
      </c>
      <c r="U1174" t="s">
        <v>20</v>
      </c>
      <c r="V1174">
        <v>1581</v>
      </c>
      <c r="W1174">
        <v>526</v>
      </c>
      <c r="X1174" t="s">
        <v>22</v>
      </c>
      <c r="Y1174" t="s">
        <v>23</v>
      </c>
      <c r="Z1174" t="s">
        <v>7792</v>
      </c>
      <c r="AA1174" t="s">
        <v>17</v>
      </c>
      <c r="AB1174" t="s">
        <v>5</v>
      </c>
      <c r="AD1174" t="s">
        <v>7793</v>
      </c>
      <c r="AE1174" t="s">
        <v>13234</v>
      </c>
      <c r="AF1174" t="s">
        <v>7804</v>
      </c>
      <c r="AH1174" t="str">
        <f t="shared" si="18"/>
        <v>CORRECT</v>
      </c>
      <c r="AI1174" t="s">
        <v>15460</v>
      </c>
      <c r="AJ1174" t="s">
        <v>21054</v>
      </c>
      <c r="AK1174" t="s">
        <v>22472</v>
      </c>
      <c r="AL1174" t="s">
        <v>25096</v>
      </c>
      <c r="AM1174" t="s">
        <v>26554</v>
      </c>
      <c r="AN1174" t="s">
        <v>27920</v>
      </c>
      <c r="AO1174" t="s">
        <v>27925</v>
      </c>
      <c r="AP1174" t="s">
        <v>28804</v>
      </c>
      <c r="AQ1174" t="s">
        <v>20</v>
      </c>
      <c r="AR1174" t="s">
        <v>20</v>
      </c>
      <c r="AS1174" t="s">
        <v>20</v>
      </c>
      <c r="AT1174" t="s">
        <v>20</v>
      </c>
      <c r="AU1174" t="s">
        <v>20</v>
      </c>
      <c r="AV1174" t="s">
        <v>20</v>
      </c>
      <c r="AW1174" t="s">
        <v>20</v>
      </c>
      <c r="AX1174" t="s">
        <v>20</v>
      </c>
      <c r="AY1174" t="s">
        <v>20</v>
      </c>
      <c r="AZ1174" t="s">
        <v>20</v>
      </c>
      <c r="BA1174" t="s">
        <v>20</v>
      </c>
      <c r="BB1174" t="s">
        <v>20</v>
      </c>
      <c r="BC1174" t="s">
        <v>17708</v>
      </c>
      <c r="BD1174" s="22" t="s">
        <v>13233</v>
      </c>
      <c r="BE1174" s="22" t="s">
        <v>33435</v>
      </c>
      <c r="BF1174" t="s">
        <v>33450</v>
      </c>
      <c r="BG1174" t="s">
        <v>33451</v>
      </c>
      <c r="BH1174" t="s">
        <v>33450</v>
      </c>
      <c r="BI1174" t="s">
        <v>33451</v>
      </c>
      <c r="BJ1174" t="s">
        <v>33436</v>
      </c>
      <c r="BK1174" t="s">
        <v>33436</v>
      </c>
      <c r="BL1174" t="s">
        <v>33436</v>
      </c>
      <c r="BM1174" t="s">
        <v>33436</v>
      </c>
      <c r="BN1174" t="s">
        <v>33437</v>
      </c>
      <c r="BO1174" t="s">
        <v>33438</v>
      </c>
      <c r="BQ1174" t="s">
        <v>33438</v>
      </c>
      <c r="BR1174" t="s">
        <v>33439</v>
      </c>
      <c r="BS1174" t="s">
        <v>33438</v>
      </c>
      <c r="BT1174" t="s">
        <v>33438</v>
      </c>
      <c r="BV1174" t="s">
        <v>20</v>
      </c>
      <c r="BW1174" t="s">
        <v>28804</v>
      </c>
      <c r="BX1174" t="s">
        <v>27925</v>
      </c>
      <c r="BY1174" t="s">
        <v>33450</v>
      </c>
      <c r="CB1174" t="s">
        <v>17708</v>
      </c>
      <c r="CC1174" t="s">
        <v>17708</v>
      </c>
      <c r="CD1174" t="s">
        <v>17708</v>
      </c>
      <c r="CF1174" t="s">
        <v>190</v>
      </c>
      <c r="CG1174" t="s">
        <v>27925</v>
      </c>
      <c r="CH1174" t="s">
        <v>33383</v>
      </c>
      <c r="CI1174" t="s">
        <v>33394</v>
      </c>
      <c r="CR1174" t="s">
        <v>3420</v>
      </c>
      <c r="CS1174" t="b">
        <v>0</v>
      </c>
      <c r="CT1174">
        <v>6.7000000000000002E-3</v>
      </c>
      <c r="CU1174" t="s">
        <v>33605</v>
      </c>
      <c r="CV1174" t="s">
        <v>13234</v>
      </c>
      <c r="CW1174" t="s">
        <v>7804</v>
      </c>
      <c r="CX1174" t="b">
        <v>0</v>
      </c>
      <c r="CY1174">
        <v>6.7000000000000002E-3</v>
      </c>
      <c r="CZ1174" t="s">
        <v>33605</v>
      </c>
      <c r="DA1174" t="s">
        <v>33605</v>
      </c>
      <c r="DB1174" t="s">
        <v>33605</v>
      </c>
      <c r="DC1174" t="e">
        <v>#N/A</v>
      </c>
      <c r="DD1174" t="e">
        <v>#N/A</v>
      </c>
      <c r="DE1174" t="e">
        <v>#N/A</v>
      </c>
      <c r="DF1174" t="e">
        <v>#N/A</v>
      </c>
      <c r="DG1174" t="e">
        <v>#N/A</v>
      </c>
      <c r="DH1174" t="e">
        <v>#N/A</v>
      </c>
      <c r="DI1174" t="e">
        <v>#N/A</v>
      </c>
      <c r="DJ1174" t="e">
        <v>#N/A</v>
      </c>
    </row>
    <row r="1175" spans="1:114" x14ac:dyDescent="0.2">
      <c r="A1175" t="s">
        <v>3422</v>
      </c>
      <c r="B1175">
        <v>185011</v>
      </c>
      <c r="C1175">
        <v>186162</v>
      </c>
      <c r="D1175" t="s">
        <v>26</v>
      </c>
      <c r="E1175">
        <v>1152</v>
      </c>
      <c r="F1175">
        <v>383</v>
      </c>
      <c r="G1175" t="s">
        <v>22</v>
      </c>
      <c r="H1175" t="s">
        <v>23</v>
      </c>
      <c r="I1175" t="s">
        <v>16</v>
      </c>
      <c r="J1175" t="s">
        <v>17</v>
      </c>
      <c r="K1175" t="s">
        <v>18</v>
      </c>
      <c r="L1175" t="s">
        <v>7776</v>
      </c>
      <c r="M1175" t="s">
        <v>2842</v>
      </c>
      <c r="N1175" t="s">
        <v>3423</v>
      </c>
      <c r="O1175" t="s">
        <v>3424</v>
      </c>
      <c r="P1175" t="s">
        <v>3421</v>
      </c>
      <c r="R1175" t="s">
        <v>13235</v>
      </c>
      <c r="S1175">
        <v>382303</v>
      </c>
      <c r="T1175">
        <v>383454</v>
      </c>
      <c r="U1175" t="s">
        <v>20</v>
      </c>
      <c r="V1175">
        <v>1152</v>
      </c>
      <c r="W1175">
        <v>383</v>
      </c>
      <c r="X1175" t="s">
        <v>22</v>
      </c>
      <c r="Y1175" t="s">
        <v>23</v>
      </c>
      <c r="Z1175" t="s">
        <v>7792</v>
      </c>
      <c r="AA1175" t="s">
        <v>17</v>
      </c>
      <c r="AB1175" t="s">
        <v>5</v>
      </c>
      <c r="AD1175" t="s">
        <v>7793</v>
      </c>
      <c r="AE1175" t="s">
        <v>13236</v>
      </c>
      <c r="AF1175" t="s">
        <v>13237</v>
      </c>
      <c r="AH1175" t="str">
        <f t="shared" si="18"/>
        <v>CORRECT</v>
      </c>
      <c r="AI1175" t="s">
        <v>15461</v>
      </c>
      <c r="AJ1175" t="s">
        <v>21055</v>
      </c>
      <c r="AK1175" t="s">
        <v>23330</v>
      </c>
      <c r="AL1175" t="s">
        <v>24643</v>
      </c>
      <c r="AM1175" t="s">
        <v>26555</v>
      </c>
      <c r="AN1175" t="s">
        <v>27920</v>
      </c>
      <c r="AO1175" t="s">
        <v>27924</v>
      </c>
      <c r="AP1175" t="s">
        <v>28805</v>
      </c>
      <c r="AQ1175" t="s">
        <v>3421</v>
      </c>
      <c r="AR1175" t="s">
        <v>30740</v>
      </c>
      <c r="AS1175" t="s">
        <v>20</v>
      </c>
      <c r="AT1175" t="s">
        <v>32330</v>
      </c>
      <c r="AU1175" t="s">
        <v>20</v>
      </c>
      <c r="AV1175" t="s">
        <v>20</v>
      </c>
      <c r="AW1175" t="s">
        <v>20</v>
      </c>
      <c r="AX1175" t="s">
        <v>20</v>
      </c>
      <c r="AY1175" t="s">
        <v>18788</v>
      </c>
      <c r="AZ1175" t="s">
        <v>18685</v>
      </c>
      <c r="BA1175" t="s">
        <v>20</v>
      </c>
      <c r="BB1175" t="s">
        <v>20</v>
      </c>
      <c r="BC1175" t="s">
        <v>17709</v>
      </c>
      <c r="BD1175" s="22" t="s">
        <v>13235</v>
      </c>
      <c r="BE1175" s="22" t="s">
        <v>33435</v>
      </c>
      <c r="BF1175" t="s">
        <v>27924</v>
      </c>
      <c r="BG1175" t="s">
        <v>33384</v>
      </c>
      <c r="BH1175" t="s">
        <v>27924</v>
      </c>
      <c r="BI1175" t="s">
        <v>33384</v>
      </c>
      <c r="BJ1175" t="s">
        <v>33438</v>
      </c>
      <c r="BK1175" t="s">
        <v>33438</v>
      </c>
      <c r="BL1175" t="s">
        <v>33438</v>
      </c>
      <c r="BM1175" t="s">
        <v>33436</v>
      </c>
      <c r="BN1175" t="s">
        <v>33437</v>
      </c>
      <c r="BO1175" t="s">
        <v>33438</v>
      </c>
      <c r="BP1175" t="s">
        <v>33438</v>
      </c>
      <c r="BQ1175" t="s">
        <v>33438</v>
      </c>
      <c r="BR1175" t="s">
        <v>33439</v>
      </c>
      <c r="BS1175" t="s">
        <v>33438</v>
      </c>
      <c r="BT1175" t="s">
        <v>33438</v>
      </c>
      <c r="BV1175" t="s">
        <v>3421</v>
      </c>
      <c r="BW1175" t="s">
        <v>28805</v>
      </c>
      <c r="BX1175" t="s">
        <v>27924</v>
      </c>
      <c r="BY1175" t="s">
        <v>27924</v>
      </c>
      <c r="CB1175" t="s">
        <v>3421</v>
      </c>
      <c r="CC1175" t="s">
        <v>3421</v>
      </c>
      <c r="CD1175" t="s">
        <v>3421</v>
      </c>
      <c r="CE1175" s="25" t="s">
        <v>3421</v>
      </c>
      <c r="CF1175" t="s">
        <v>3424</v>
      </c>
      <c r="CG1175" t="s">
        <v>27924</v>
      </c>
      <c r="CH1175" t="s">
        <v>33382</v>
      </c>
      <c r="CI1175" t="s">
        <v>33384</v>
      </c>
      <c r="CR1175" t="s">
        <v>3423</v>
      </c>
      <c r="CS1175" t="b">
        <v>0</v>
      </c>
      <c r="CT1175">
        <v>8.5000000000000006E-3</v>
      </c>
      <c r="CU1175" t="s">
        <v>33605</v>
      </c>
      <c r="CV1175" t="s">
        <v>13236</v>
      </c>
      <c r="CW1175" t="s">
        <v>13237</v>
      </c>
      <c r="CX1175" t="b">
        <v>0</v>
      </c>
      <c r="CY1175">
        <v>8.5000000000000006E-3</v>
      </c>
      <c r="CZ1175" t="s">
        <v>33605</v>
      </c>
      <c r="DA1175" t="s">
        <v>33605</v>
      </c>
      <c r="DB1175" t="s">
        <v>33605</v>
      </c>
      <c r="DC1175" t="e">
        <v>#N/A</v>
      </c>
      <c r="DD1175" t="e">
        <v>#N/A</v>
      </c>
      <c r="DE1175" t="e">
        <v>#N/A</v>
      </c>
      <c r="DF1175" t="e">
        <v>#N/A</v>
      </c>
      <c r="DG1175" t="e">
        <v>#N/A</v>
      </c>
      <c r="DH1175" t="e">
        <v>#N/A</v>
      </c>
      <c r="DI1175" t="e">
        <v>#N/A</v>
      </c>
      <c r="DJ1175" t="e">
        <v>#N/A</v>
      </c>
    </row>
    <row r="1176" spans="1:114" x14ac:dyDescent="0.2">
      <c r="A1176" t="s">
        <v>3425</v>
      </c>
      <c r="B1176">
        <v>186180</v>
      </c>
      <c r="C1176">
        <v>186380</v>
      </c>
      <c r="D1176" t="s">
        <v>20</v>
      </c>
      <c r="E1176">
        <v>201</v>
      </c>
      <c r="F1176">
        <v>66</v>
      </c>
      <c r="G1176" t="s">
        <v>22</v>
      </c>
      <c r="H1176" t="s">
        <v>23</v>
      </c>
      <c r="I1176" t="s">
        <v>16</v>
      </c>
      <c r="J1176" t="s">
        <v>17</v>
      </c>
      <c r="K1176" t="s">
        <v>18</v>
      </c>
      <c r="L1176" t="s">
        <v>7776</v>
      </c>
      <c r="M1176" t="s">
        <v>2842</v>
      </c>
      <c r="N1176" t="s">
        <v>3426</v>
      </c>
      <c r="O1176" t="s">
        <v>49</v>
      </c>
      <c r="R1176" t="s">
        <v>13238</v>
      </c>
      <c r="S1176">
        <v>382081</v>
      </c>
      <c r="T1176">
        <v>382332</v>
      </c>
      <c r="U1176" t="s">
        <v>26</v>
      </c>
      <c r="V1176">
        <v>252</v>
      </c>
      <c r="W1176">
        <v>83</v>
      </c>
      <c r="X1176" t="s">
        <v>22</v>
      </c>
      <c r="Y1176" t="s">
        <v>23</v>
      </c>
      <c r="Z1176" t="s">
        <v>7792</v>
      </c>
      <c r="AA1176" t="s">
        <v>17</v>
      </c>
      <c r="AB1176" t="s">
        <v>5</v>
      </c>
      <c r="AD1176" t="s">
        <v>7793</v>
      </c>
      <c r="AE1176" t="s">
        <v>13239</v>
      </c>
      <c r="AF1176" t="s">
        <v>49</v>
      </c>
      <c r="AH1176" t="str">
        <f t="shared" si="18"/>
        <v>bad</v>
      </c>
      <c r="AI1176" s="7"/>
      <c r="AJ1176" t="e">
        <v>#N/A</v>
      </c>
      <c r="AK1176" t="e">
        <v>#N/A</v>
      </c>
      <c r="AL1176" t="e">
        <v>#N/A</v>
      </c>
      <c r="AM1176" t="e">
        <v>#N/A</v>
      </c>
      <c r="AN1176" t="e">
        <v>#N/A</v>
      </c>
      <c r="AO1176" t="e">
        <v>#N/A</v>
      </c>
      <c r="AP1176" t="e">
        <v>#N/A</v>
      </c>
      <c r="AQ1176" t="e">
        <v>#N/A</v>
      </c>
      <c r="AR1176" t="e">
        <v>#N/A</v>
      </c>
      <c r="AS1176" t="e">
        <v>#N/A</v>
      </c>
      <c r="AT1176" t="e">
        <v>#N/A</v>
      </c>
      <c r="AU1176" t="e">
        <v>#N/A</v>
      </c>
      <c r="AV1176" t="e">
        <v>#N/A</v>
      </c>
      <c r="AW1176" t="e">
        <v>#N/A</v>
      </c>
      <c r="AX1176" t="e">
        <v>#N/A</v>
      </c>
      <c r="AY1176" t="e">
        <v>#N/A</v>
      </c>
      <c r="AZ1176" t="e">
        <v>#N/A</v>
      </c>
      <c r="BA1176" t="e">
        <v>#N/A</v>
      </c>
      <c r="BB1176" t="e">
        <v>#N/A</v>
      </c>
      <c r="BC1176" t="e">
        <v>#N/A</v>
      </c>
      <c r="BD1176" s="22" t="s">
        <v>13238</v>
      </c>
      <c r="BE1176" s="22" t="s">
        <v>33435</v>
      </c>
      <c r="BF1176" t="s">
        <v>33441</v>
      </c>
      <c r="BG1176" t="s">
        <v>33442</v>
      </c>
      <c r="BH1176" t="s">
        <v>30333</v>
      </c>
      <c r="BI1176" t="s">
        <v>33442</v>
      </c>
      <c r="BJ1176" t="s">
        <v>33438</v>
      </c>
      <c r="BK1176" t="s">
        <v>33438</v>
      </c>
      <c r="BL1176" t="s">
        <v>33438</v>
      </c>
      <c r="BM1176" t="s">
        <v>33436</v>
      </c>
      <c r="BN1176" t="s">
        <v>33453</v>
      </c>
      <c r="BO1176" t="s">
        <v>33438</v>
      </c>
      <c r="BQ1176" t="s">
        <v>33438</v>
      </c>
      <c r="BR1176" t="s">
        <v>33439</v>
      </c>
      <c r="BS1176" t="s">
        <v>33438</v>
      </c>
      <c r="BT1176" t="s">
        <v>33438</v>
      </c>
      <c r="BV1176" t="e">
        <v>#N/A</v>
      </c>
      <c r="BW1176" t="e">
        <v>#N/A</v>
      </c>
      <c r="BX1176" t="e">
        <v>#N/A</v>
      </c>
      <c r="BY1176" t="s">
        <v>33441</v>
      </c>
      <c r="CB1176" s="27" t="s">
        <v>3425</v>
      </c>
      <c r="CC1176" t="e">
        <v>#N/A</v>
      </c>
      <c r="CD1176" t="e">
        <v>#N/A</v>
      </c>
      <c r="CF1176" t="s">
        <v>49</v>
      </c>
      <c r="CG1176" s="27" t="s">
        <v>27925</v>
      </c>
      <c r="CH1176" s="27" t="s">
        <v>33383</v>
      </c>
      <c r="CI1176" s="27" t="s">
        <v>33394</v>
      </c>
      <c r="CR1176" t="s">
        <v>3426</v>
      </c>
      <c r="CS1176" t="b">
        <v>0</v>
      </c>
      <c r="CT1176">
        <v>4.8999999999999998E-3</v>
      </c>
      <c r="CU1176" t="s">
        <v>33605</v>
      </c>
      <c r="CV1176" t="s">
        <v>13239</v>
      </c>
      <c r="CW1176" t="s">
        <v>33707</v>
      </c>
      <c r="CX1176" t="b">
        <v>0</v>
      </c>
      <c r="CY1176">
        <v>8.3999999999999995E-3</v>
      </c>
      <c r="CZ1176" t="s">
        <v>33605</v>
      </c>
      <c r="DA1176" t="s">
        <v>33605</v>
      </c>
      <c r="DB1176" t="s">
        <v>33606</v>
      </c>
      <c r="DC1176" t="e">
        <v>#N/A</v>
      </c>
      <c r="DD1176" t="e">
        <v>#N/A</v>
      </c>
      <c r="DE1176" t="e">
        <v>#N/A</v>
      </c>
      <c r="DF1176" t="e">
        <v>#N/A</v>
      </c>
      <c r="DG1176" t="e">
        <v>#N/A</v>
      </c>
      <c r="DH1176" t="e">
        <v>#N/A</v>
      </c>
      <c r="DI1176" t="e">
        <v>#N/A</v>
      </c>
      <c r="DJ1176" t="e">
        <v>#N/A</v>
      </c>
    </row>
    <row r="1177" spans="1:114" x14ac:dyDescent="0.2">
      <c r="A1177" t="s">
        <v>3427</v>
      </c>
      <c r="B1177">
        <v>186474</v>
      </c>
      <c r="C1177">
        <v>187595</v>
      </c>
      <c r="D1177" t="s">
        <v>26</v>
      </c>
      <c r="E1177">
        <v>1122</v>
      </c>
      <c r="F1177">
        <v>373</v>
      </c>
      <c r="G1177" t="s">
        <v>22</v>
      </c>
      <c r="H1177" t="s">
        <v>23</v>
      </c>
      <c r="I1177" t="s">
        <v>16</v>
      </c>
      <c r="J1177" t="s">
        <v>17</v>
      </c>
      <c r="K1177" t="s">
        <v>18</v>
      </c>
      <c r="L1177" t="s">
        <v>7776</v>
      </c>
      <c r="M1177" t="s">
        <v>2842</v>
      </c>
      <c r="N1177" t="s">
        <v>3428</v>
      </c>
      <c r="O1177" t="s">
        <v>1721</v>
      </c>
      <c r="R1177" t="s">
        <v>13240</v>
      </c>
      <c r="S1177">
        <v>380870</v>
      </c>
      <c r="T1177">
        <v>381991</v>
      </c>
      <c r="U1177" t="s">
        <v>20</v>
      </c>
      <c r="V1177">
        <v>1122</v>
      </c>
      <c r="W1177">
        <v>373</v>
      </c>
      <c r="X1177" t="s">
        <v>22</v>
      </c>
      <c r="Y1177" t="s">
        <v>23</v>
      </c>
      <c r="Z1177" t="s">
        <v>7792</v>
      </c>
      <c r="AA1177" t="s">
        <v>17</v>
      </c>
      <c r="AB1177" t="s">
        <v>5</v>
      </c>
      <c r="AD1177" t="s">
        <v>7793</v>
      </c>
      <c r="AE1177" t="s">
        <v>13241</v>
      </c>
      <c r="AF1177" t="s">
        <v>9224</v>
      </c>
      <c r="AH1177" t="str">
        <f t="shared" si="18"/>
        <v>CORRECT</v>
      </c>
      <c r="AI1177" t="s">
        <v>15462</v>
      </c>
      <c r="AJ1177" t="s">
        <v>21056</v>
      </c>
      <c r="AK1177" t="s">
        <v>23331</v>
      </c>
      <c r="AL1177" t="s">
        <v>25097</v>
      </c>
      <c r="AM1177" t="s">
        <v>26010</v>
      </c>
      <c r="AN1177" t="s">
        <v>27920</v>
      </c>
      <c r="AO1177" t="s">
        <v>27926</v>
      </c>
      <c r="AP1177" t="s">
        <v>28401</v>
      </c>
      <c r="AQ1177" t="s">
        <v>30003</v>
      </c>
      <c r="AR1177" t="s">
        <v>20</v>
      </c>
      <c r="AS1177" t="s">
        <v>20</v>
      </c>
      <c r="AT1177" t="s">
        <v>20</v>
      </c>
      <c r="AU1177" t="s">
        <v>20</v>
      </c>
      <c r="AV1177" t="s">
        <v>20</v>
      </c>
      <c r="AW1177" t="s">
        <v>20</v>
      </c>
      <c r="AX1177" t="s">
        <v>20</v>
      </c>
      <c r="AY1177" t="s">
        <v>20</v>
      </c>
      <c r="AZ1177" t="s">
        <v>20</v>
      </c>
      <c r="BA1177" t="s">
        <v>20</v>
      </c>
      <c r="BB1177" t="s">
        <v>20</v>
      </c>
      <c r="BC1177" t="s">
        <v>17321</v>
      </c>
      <c r="BD1177" s="22" t="s">
        <v>13240</v>
      </c>
      <c r="BE1177" s="22" t="s">
        <v>33435</v>
      </c>
      <c r="BF1177" t="s">
        <v>27926</v>
      </c>
      <c r="BG1177" t="s">
        <v>33376</v>
      </c>
      <c r="BH1177" t="s">
        <v>27926</v>
      </c>
      <c r="BI1177" t="s">
        <v>33444</v>
      </c>
      <c r="BJ1177" t="s">
        <v>33438</v>
      </c>
      <c r="BK1177" t="s">
        <v>33438</v>
      </c>
      <c r="BL1177" t="s">
        <v>33438</v>
      </c>
      <c r="BM1177" t="s">
        <v>33436</v>
      </c>
      <c r="BN1177" t="s">
        <v>33437</v>
      </c>
      <c r="BO1177" t="s">
        <v>33438</v>
      </c>
      <c r="BP1177" t="s">
        <v>33438</v>
      </c>
      <c r="BQ1177" t="s">
        <v>33438</v>
      </c>
      <c r="BR1177" t="s">
        <v>33447</v>
      </c>
      <c r="BS1177" t="s">
        <v>33438</v>
      </c>
      <c r="BT1177" t="s">
        <v>33438</v>
      </c>
      <c r="BV1177" t="s">
        <v>30003</v>
      </c>
      <c r="BW1177" t="s">
        <v>28401</v>
      </c>
      <c r="BX1177" t="s">
        <v>27926</v>
      </c>
      <c r="BY1177" t="s">
        <v>27926</v>
      </c>
      <c r="CB1177" t="s">
        <v>30003</v>
      </c>
      <c r="CC1177" t="s">
        <v>30003</v>
      </c>
      <c r="CD1177" t="s">
        <v>30003</v>
      </c>
      <c r="CF1177" t="s">
        <v>1721</v>
      </c>
      <c r="CG1177" t="s">
        <v>27926</v>
      </c>
      <c r="CH1177" t="s">
        <v>33380</v>
      </c>
      <c r="CI1177" t="s">
        <v>33376</v>
      </c>
      <c r="CR1177" t="s">
        <v>3428</v>
      </c>
      <c r="CS1177" t="b">
        <v>0</v>
      </c>
      <c r="CT1177">
        <v>2.64E-2</v>
      </c>
      <c r="CU1177" t="s">
        <v>33605</v>
      </c>
      <c r="CV1177" t="s">
        <v>13241</v>
      </c>
      <c r="CW1177" t="s">
        <v>9224</v>
      </c>
      <c r="CX1177" t="b">
        <v>0</v>
      </c>
      <c r="CY1177">
        <v>2.64E-2</v>
      </c>
      <c r="CZ1177" t="s">
        <v>33605</v>
      </c>
      <c r="DA1177" t="s">
        <v>33605</v>
      </c>
      <c r="DB1177" t="s">
        <v>33605</v>
      </c>
      <c r="DC1177" t="e">
        <v>#N/A</v>
      </c>
      <c r="DD1177" t="e">
        <v>#N/A</v>
      </c>
      <c r="DE1177" t="e">
        <v>#N/A</v>
      </c>
      <c r="DF1177" t="e">
        <v>#N/A</v>
      </c>
      <c r="DG1177" t="e">
        <v>#N/A</v>
      </c>
      <c r="DH1177" t="e">
        <v>#N/A</v>
      </c>
      <c r="DI1177" t="e">
        <v>#N/A</v>
      </c>
      <c r="DJ1177" t="e">
        <v>#N/A</v>
      </c>
    </row>
    <row r="1178" spans="1:114" x14ac:dyDescent="0.2">
      <c r="A1178" t="s">
        <v>3430</v>
      </c>
      <c r="B1178">
        <v>187564</v>
      </c>
      <c r="C1178">
        <v>188070</v>
      </c>
      <c r="D1178" t="s">
        <v>20</v>
      </c>
      <c r="E1178">
        <v>507</v>
      </c>
      <c r="F1178">
        <v>168</v>
      </c>
      <c r="G1178" t="s">
        <v>22</v>
      </c>
      <c r="H1178" t="s">
        <v>23</v>
      </c>
      <c r="I1178" t="s">
        <v>16</v>
      </c>
      <c r="J1178" t="s">
        <v>17</v>
      </c>
      <c r="K1178" t="s">
        <v>18</v>
      </c>
      <c r="L1178" t="s">
        <v>7776</v>
      </c>
      <c r="M1178" t="s">
        <v>2842</v>
      </c>
      <c r="N1178" t="s">
        <v>3431</v>
      </c>
      <c r="O1178" t="s">
        <v>3432</v>
      </c>
      <c r="P1178" t="s">
        <v>3429</v>
      </c>
      <c r="R1178" t="s">
        <v>13242</v>
      </c>
      <c r="S1178">
        <v>380395</v>
      </c>
      <c r="T1178">
        <v>380901</v>
      </c>
      <c r="U1178" t="s">
        <v>26</v>
      </c>
      <c r="V1178">
        <v>507</v>
      </c>
      <c r="W1178">
        <v>168</v>
      </c>
      <c r="X1178" t="s">
        <v>22</v>
      </c>
      <c r="Y1178" t="s">
        <v>23</v>
      </c>
      <c r="Z1178" t="s">
        <v>7792</v>
      </c>
      <c r="AA1178" t="s">
        <v>17</v>
      </c>
      <c r="AB1178" t="s">
        <v>5</v>
      </c>
      <c r="AD1178" t="s">
        <v>7793</v>
      </c>
      <c r="AE1178" t="s">
        <v>13243</v>
      </c>
      <c r="AF1178" t="s">
        <v>13244</v>
      </c>
      <c r="AH1178" t="str">
        <f t="shared" si="18"/>
        <v>CORRECT</v>
      </c>
      <c r="AI1178" t="s">
        <v>15463</v>
      </c>
      <c r="AJ1178" t="s">
        <v>21057</v>
      </c>
      <c r="AK1178" t="s">
        <v>23332</v>
      </c>
      <c r="AL1178" t="s">
        <v>24696</v>
      </c>
      <c r="AM1178" t="s">
        <v>26556</v>
      </c>
      <c r="AN1178" t="s">
        <v>27920</v>
      </c>
      <c r="AO1178" t="s">
        <v>27925</v>
      </c>
      <c r="AP1178" t="s">
        <v>28806</v>
      </c>
      <c r="AQ1178" t="s">
        <v>3429</v>
      </c>
      <c r="AR1178" t="s">
        <v>30741</v>
      </c>
      <c r="AS1178" t="s">
        <v>20</v>
      </c>
      <c r="AT1178" t="s">
        <v>32331</v>
      </c>
      <c r="AU1178" t="s">
        <v>20</v>
      </c>
      <c r="AV1178" t="s">
        <v>20</v>
      </c>
      <c r="AW1178" t="s">
        <v>20</v>
      </c>
      <c r="AX1178" t="s">
        <v>20</v>
      </c>
      <c r="AY1178" t="s">
        <v>18858</v>
      </c>
      <c r="AZ1178" t="s">
        <v>20</v>
      </c>
      <c r="BA1178" t="s">
        <v>20</v>
      </c>
      <c r="BB1178" t="s">
        <v>20</v>
      </c>
      <c r="BC1178" t="s">
        <v>17710</v>
      </c>
      <c r="BD1178" s="22" t="s">
        <v>13242</v>
      </c>
      <c r="BE1178" s="22" t="s">
        <v>33435</v>
      </c>
      <c r="BF1178" t="s">
        <v>27927</v>
      </c>
      <c r="BG1178" t="s">
        <v>33387</v>
      </c>
      <c r="BH1178" t="s">
        <v>33450</v>
      </c>
      <c r="BI1178" t="s">
        <v>33451</v>
      </c>
      <c r="BJ1178" t="s">
        <v>33438</v>
      </c>
      <c r="BK1178" t="s">
        <v>33438</v>
      </c>
      <c r="BL1178" t="s">
        <v>33438</v>
      </c>
      <c r="BM1178" t="s">
        <v>33438</v>
      </c>
      <c r="BN1178" t="s">
        <v>33440</v>
      </c>
      <c r="BO1178" t="s">
        <v>33438</v>
      </c>
      <c r="BQ1178" t="s">
        <v>33438</v>
      </c>
      <c r="BR1178" t="s">
        <v>33452</v>
      </c>
      <c r="BS1178" t="s">
        <v>33438</v>
      </c>
      <c r="BT1178" t="s">
        <v>33438</v>
      </c>
      <c r="BV1178" t="s">
        <v>3429</v>
      </c>
      <c r="BW1178" t="s">
        <v>28806</v>
      </c>
      <c r="BX1178" t="s">
        <v>27925</v>
      </c>
      <c r="BY1178" t="s">
        <v>27927</v>
      </c>
      <c r="CB1178" t="s">
        <v>3429</v>
      </c>
      <c r="CC1178" t="s">
        <v>3429</v>
      </c>
      <c r="CD1178" t="s">
        <v>3429</v>
      </c>
      <c r="CE1178" s="25" t="s">
        <v>3429</v>
      </c>
      <c r="CF1178" t="s">
        <v>3432</v>
      </c>
      <c r="CG1178" t="s">
        <v>27925</v>
      </c>
      <c r="CH1178" t="s">
        <v>33383</v>
      </c>
      <c r="CI1178" t="s">
        <v>33394</v>
      </c>
      <c r="CR1178" t="s">
        <v>3431</v>
      </c>
      <c r="CS1178" t="b">
        <v>0</v>
      </c>
      <c r="CT1178">
        <v>1.29E-2</v>
      </c>
      <c r="CU1178" t="s">
        <v>33605</v>
      </c>
      <c r="CV1178" t="s">
        <v>13243</v>
      </c>
      <c r="CW1178" t="s">
        <v>13244</v>
      </c>
      <c r="CX1178" t="b">
        <v>0</v>
      </c>
      <c r="CY1178">
        <v>1.29E-2</v>
      </c>
      <c r="CZ1178" t="s">
        <v>33605</v>
      </c>
      <c r="DA1178" t="s">
        <v>33605</v>
      </c>
      <c r="DB1178" t="s">
        <v>33605</v>
      </c>
      <c r="DC1178" t="e">
        <v>#N/A</v>
      </c>
      <c r="DD1178" t="e">
        <v>#N/A</v>
      </c>
      <c r="DE1178" t="e">
        <v>#N/A</v>
      </c>
      <c r="DF1178" t="e">
        <v>#N/A</v>
      </c>
      <c r="DG1178" t="e">
        <v>#N/A</v>
      </c>
      <c r="DH1178" t="e">
        <v>#N/A</v>
      </c>
      <c r="DI1178" t="e">
        <v>#N/A</v>
      </c>
      <c r="DJ1178" t="e">
        <v>#N/A</v>
      </c>
    </row>
    <row r="1179" spans="1:114" x14ac:dyDescent="0.2">
      <c r="A1179" t="s">
        <v>3433</v>
      </c>
      <c r="B1179">
        <v>188075</v>
      </c>
      <c r="C1179">
        <v>189427</v>
      </c>
      <c r="D1179" t="s">
        <v>20</v>
      </c>
      <c r="E1179">
        <v>1353</v>
      </c>
      <c r="F1179">
        <v>450</v>
      </c>
      <c r="G1179" t="s">
        <v>22</v>
      </c>
      <c r="H1179" t="s">
        <v>23</v>
      </c>
      <c r="I1179" t="s">
        <v>16</v>
      </c>
      <c r="J1179" t="s">
        <v>17</v>
      </c>
      <c r="K1179" t="s">
        <v>18</v>
      </c>
      <c r="L1179" t="s">
        <v>7776</v>
      </c>
      <c r="M1179" t="s">
        <v>2842</v>
      </c>
      <c r="N1179" t="s">
        <v>3434</v>
      </c>
      <c r="O1179" t="s">
        <v>3435</v>
      </c>
      <c r="R1179" t="s">
        <v>13245</v>
      </c>
      <c r="S1179">
        <v>378981</v>
      </c>
      <c r="T1179">
        <v>380390</v>
      </c>
      <c r="U1179" t="s">
        <v>26</v>
      </c>
      <c r="V1179">
        <v>1410</v>
      </c>
      <c r="W1179">
        <v>469</v>
      </c>
      <c r="X1179" t="s">
        <v>22</v>
      </c>
      <c r="Y1179" t="s">
        <v>23</v>
      </c>
      <c r="Z1179" t="s">
        <v>7792</v>
      </c>
      <c r="AA1179" t="s">
        <v>17</v>
      </c>
      <c r="AB1179" t="s">
        <v>5</v>
      </c>
      <c r="AD1179" t="s">
        <v>7793</v>
      </c>
      <c r="AE1179" t="s">
        <v>13246</v>
      </c>
      <c r="AF1179" t="s">
        <v>7804</v>
      </c>
      <c r="AH1179" t="str">
        <f t="shared" si="18"/>
        <v>bad</v>
      </c>
      <c r="AI1179" t="s">
        <v>15464</v>
      </c>
      <c r="AJ1179" t="s">
        <v>21058</v>
      </c>
      <c r="AK1179" t="s">
        <v>22472</v>
      </c>
      <c r="AL1179" t="s">
        <v>24990</v>
      </c>
      <c r="AM1179" t="s">
        <v>26557</v>
      </c>
      <c r="AN1179" t="s">
        <v>27920</v>
      </c>
      <c r="AO1179" t="s">
        <v>27925</v>
      </c>
      <c r="AP1179" t="s">
        <v>28807</v>
      </c>
      <c r="AQ1179" t="s">
        <v>20</v>
      </c>
      <c r="AR1179" t="s">
        <v>30742</v>
      </c>
      <c r="AS1179" t="s">
        <v>20</v>
      </c>
      <c r="AT1179" t="s">
        <v>20</v>
      </c>
      <c r="AU1179" t="s">
        <v>20</v>
      </c>
      <c r="AV1179" t="s">
        <v>20</v>
      </c>
      <c r="AW1179" t="s">
        <v>20</v>
      </c>
      <c r="AX1179" t="s">
        <v>20</v>
      </c>
      <c r="AY1179" t="s">
        <v>20</v>
      </c>
      <c r="AZ1179" t="s">
        <v>20</v>
      </c>
      <c r="BA1179" t="s">
        <v>20</v>
      </c>
      <c r="BB1179" t="s">
        <v>20</v>
      </c>
      <c r="BC1179" t="s">
        <v>17711</v>
      </c>
      <c r="BD1179" s="22" t="s">
        <v>13245</v>
      </c>
      <c r="BE1179" s="22" t="s">
        <v>33435</v>
      </c>
      <c r="BF1179" t="s">
        <v>27945</v>
      </c>
      <c r="BG1179" t="s">
        <v>33397</v>
      </c>
      <c r="BH1179" t="s">
        <v>30333</v>
      </c>
      <c r="BI1179" t="s">
        <v>33442</v>
      </c>
      <c r="BJ1179" t="s">
        <v>33438</v>
      </c>
      <c r="BK1179" t="s">
        <v>33438</v>
      </c>
      <c r="BL1179" t="s">
        <v>33438</v>
      </c>
      <c r="BM1179" t="s">
        <v>33438</v>
      </c>
      <c r="BN1179" t="s">
        <v>33440</v>
      </c>
      <c r="BO1179" t="s">
        <v>33438</v>
      </c>
      <c r="BP1179" t="s">
        <v>33438</v>
      </c>
      <c r="BQ1179" t="s">
        <v>33438</v>
      </c>
      <c r="BR1179" t="s">
        <v>33443</v>
      </c>
      <c r="BS1179" t="s">
        <v>33436</v>
      </c>
      <c r="BT1179" t="s">
        <v>33438</v>
      </c>
      <c r="BV1179" t="s">
        <v>20</v>
      </c>
      <c r="BW1179" t="s">
        <v>28807</v>
      </c>
      <c r="BX1179" t="s">
        <v>27925</v>
      </c>
      <c r="BY1179" t="s">
        <v>27945</v>
      </c>
      <c r="CB1179" t="s">
        <v>17711</v>
      </c>
      <c r="CC1179" t="s">
        <v>17711</v>
      </c>
      <c r="CD1179" t="s">
        <v>17711</v>
      </c>
      <c r="CF1179" t="s">
        <v>3435</v>
      </c>
      <c r="CG1179" t="s">
        <v>27925</v>
      </c>
      <c r="CH1179" t="s">
        <v>33383</v>
      </c>
      <c r="CI1179" t="s">
        <v>33394</v>
      </c>
      <c r="CR1179" t="s">
        <v>3434</v>
      </c>
      <c r="CS1179" t="b">
        <v>0</v>
      </c>
      <c r="CT1179">
        <v>6.4000000000000003E-3</v>
      </c>
      <c r="CU1179" t="s">
        <v>33605</v>
      </c>
      <c r="CV1179" t="s">
        <v>13246</v>
      </c>
      <c r="CW1179" t="s">
        <v>7804</v>
      </c>
      <c r="CX1179" t="b">
        <v>0</v>
      </c>
      <c r="CY1179">
        <v>7.4000000000000003E-3</v>
      </c>
      <c r="CZ1179" t="s">
        <v>33605</v>
      </c>
      <c r="DA1179" t="s">
        <v>33605</v>
      </c>
      <c r="DB1179" t="s">
        <v>33606</v>
      </c>
      <c r="DC1179" t="e">
        <v>#N/A</v>
      </c>
      <c r="DD1179" t="e">
        <v>#N/A</v>
      </c>
      <c r="DE1179" t="e">
        <v>#N/A</v>
      </c>
      <c r="DF1179" t="e">
        <v>#N/A</v>
      </c>
      <c r="DG1179" t="e">
        <v>#N/A</v>
      </c>
      <c r="DH1179" t="e">
        <v>#N/A</v>
      </c>
      <c r="DI1179" t="e">
        <v>#N/A</v>
      </c>
      <c r="DJ1179" t="e">
        <v>#N/A</v>
      </c>
    </row>
    <row r="1180" spans="1:114" x14ac:dyDescent="0.2">
      <c r="A1180" t="s">
        <v>3437</v>
      </c>
      <c r="B1180">
        <v>189897</v>
      </c>
      <c r="C1180">
        <v>191144</v>
      </c>
      <c r="D1180" t="s">
        <v>26</v>
      </c>
      <c r="E1180">
        <v>1248</v>
      </c>
      <c r="F1180">
        <v>415</v>
      </c>
      <c r="G1180" t="s">
        <v>22</v>
      </c>
      <c r="H1180" t="s">
        <v>23</v>
      </c>
      <c r="I1180" t="s">
        <v>16</v>
      </c>
      <c r="J1180" t="s">
        <v>17</v>
      </c>
      <c r="K1180" t="s">
        <v>18</v>
      </c>
      <c r="L1180" t="s">
        <v>7776</v>
      </c>
      <c r="M1180" t="s">
        <v>2842</v>
      </c>
      <c r="N1180" t="s">
        <v>3438</v>
      </c>
      <c r="O1180" t="s">
        <v>3439</v>
      </c>
      <c r="P1180" t="s">
        <v>3436</v>
      </c>
      <c r="R1180" t="s">
        <v>13247</v>
      </c>
      <c r="S1180">
        <v>377321</v>
      </c>
      <c r="T1180">
        <v>378694</v>
      </c>
      <c r="U1180" t="s">
        <v>20</v>
      </c>
      <c r="V1180">
        <v>1374</v>
      </c>
      <c r="W1180">
        <v>457</v>
      </c>
      <c r="X1180" t="s">
        <v>22</v>
      </c>
      <c r="Y1180" t="s">
        <v>23</v>
      </c>
      <c r="Z1180" t="s">
        <v>7792</v>
      </c>
      <c r="AA1180" t="s">
        <v>17</v>
      </c>
      <c r="AB1180" t="s">
        <v>5</v>
      </c>
      <c r="AD1180" t="s">
        <v>7793</v>
      </c>
      <c r="AE1180" t="s">
        <v>13248</v>
      </c>
      <c r="AF1180" t="s">
        <v>3439</v>
      </c>
      <c r="AH1180" t="str">
        <f t="shared" si="18"/>
        <v>bad</v>
      </c>
      <c r="AI1180" t="s">
        <v>15465</v>
      </c>
      <c r="AJ1180" t="s">
        <v>21059</v>
      </c>
      <c r="AK1180" t="s">
        <v>23333</v>
      </c>
      <c r="AL1180" t="s">
        <v>25098</v>
      </c>
      <c r="AM1180" t="s">
        <v>26558</v>
      </c>
      <c r="AN1180" t="s">
        <v>27920</v>
      </c>
      <c r="AO1180" t="s">
        <v>27934</v>
      </c>
      <c r="AP1180" t="s">
        <v>3439</v>
      </c>
      <c r="AQ1180" t="s">
        <v>3436</v>
      </c>
      <c r="AR1180" t="s">
        <v>30743</v>
      </c>
      <c r="AS1180" t="s">
        <v>31413</v>
      </c>
      <c r="AT1180" t="s">
        <v>32332</v>
      </c>
      <c r="AU1180" t="s">
        <v>33242</v>
      </c>
      <c r="AV1180" t="s">
        <v>20</v>
      </c>
      <c r="AW1180" t="s">
        <v>19532</v>
      </c>
      <c r="AX1180" t="s">
        <v>19096</v>
      </c>
      <c r="AY1180" t="s">
        <v>18757</v>
      </c>
      <c r="AZ1180" t="s">
        <v>20</v>
      </c>
      <c r="BA1180" t="s">
        <v>20</v>
      </c>
      <c r="BB1180" t="s">
        <v>20</v>
      </c>
      <c r="BC1180" t="s">
        <v>17305</v>
      </c>
      <c r="BD1180" s="22" t="s">
        <v>13247</v>
      </c>
      <c r="BE1180" s="22" t="s">
        <v>33435</v>
      </c>
      <c r="BF1180" t="s">
        <v>27934</v>
      </c>
      <c r="BG1180" t="s">
        <v>33389</v>
      </c>
      <c r="BH1180" t="s">
        <v>27934</v>
      </c>
      <c r="BI1180" t="s">
        <v>33389</v>
      </c>
      <c r="BJ1180" t="s">
        <v>33438</v>
      </c>
      <c r="BK1180" t="s">
        <v>33438</v>
      </c>
      <c r="BL1180" t="s">
        <v>33436</v>
      </c>
      <c r="BM1180" t="s">
        <v>33438</v>
      </c>
      <c r="BN1180" t="s">
        <v>33440</v>
      </c>
      <c r="BO1180" t="s">
        <v>33438</v>
      </c>
      <c r="BQ1180" t="s">
        <v>33438</v>
      </c>
      <c r="BR1180" t="s">
        <v>33443</v>
      </c>
      <c r="BS1180" t="s">
        <v>33436</v>
      </c>
      <c r="BT1180" t="s">
        <v>33438</v>
      </c>
      <c r="BV1180" t="s">
        <v>3436</v>
      </c>
      <c r="BW1180" t="s">
        <v>3439</v>
      </c>
      <c r="BX1180" t="s">
        <v>27934</v>
      </c>
      <c r="BY1180" t="s">
        <v>27934</v>
      </c>
      <c r="CB1180" t="s">
        <v>3436</v>
      </c>
      <c r="CC1180" t="s">
        <v>3436</v>
      </c>
      <c r="CD1180" t="s">
        <v>3436</v>
      </c>
      <c r="CE1180" s="25" t="s">
        <v>3436</v>
      </c>
      <c r="CF1180" t="s">
        <v>3439</v>
      </c>
      <c r="CG1180" t="s">
        <v>27934</v>
      </c>
      <c r="CH1180" t="s">
        <v>33382</v>
      </c>
      <c r="CI1180" t="s">
        <v>33389</v>
      </c>
      <c r="CR1180" t="s">
        <v>3438</v>
      </c>
      <c r="CS1180" t="b">
        <v>0</v>
      </c>
      <c r="CT1180">
        <v>1.2999999999999999E-2</v>
      </c>
      <c r="CU1180" t="s">
        <v>33605</v>
      </c>
      <c r="CV1180" t="s">
        <v>13248</v>
      </c>
      <c r="CW1180" t="s">
        <v>3439</v>
      </c>
      <c r="CX1180" t="b">
        <v>0</v>
      </c>
      <c r="CY1180">
        <v>1.18E-2</v>
      </c>
      <c r="CZ1180" t="s">
        <v>33605</v>
      </c>
      <c r="DA1180" t="s">
        <v>33605</v>
      </c>
      <c r="DB1180" t="s">
        <v>33606</v>
      </c>
      <c r="DC1180" t="e">
        <v>#N/A</v>
      </c>
      <c r="DD1180" t="e">
        <v>#N/A</v>
      </c>
      <c r="DE1180" t="e">
        <v>#N/A</v>
      </c>
      <c r="DF1180" t="e">
        <v>#N/A</v>
      </c>
      <c r="DG1180" t="e">
        <v>#N/A</v>
      </c>
      <c r="DH1180" t="e">
        <v>#N/A</v>
      </c>
      <c r="DI1180" t="e">
        <v>#N/A</v>
      </c>
      <c r="DJ1180" t="e">
        <v>#N/A</v>
      </c>
    </row>
    <row r="1181" spans="1:114" x14ac:dyDescent="0.2">
      <c r="A1181" t="s">
        <v>3440</v>
      </c>
      <c r="B1181">
        <v>191228</v>
      </c>
      <c r="C1181">
        <v>191938</v>
      </c>
      <c r="D1181" t="s">
        <v>26</v>
      </c>
      <c r="E1181">
        <v>711</v>
      </c>
      <c r="F1181">
        <v>236</v>
      </c>
      <c r="G1181" t="s">
        <v>22</v>
      </c>
      <c r="H1181" t="s">
        <v>23</v>
      </c>
      <c r="I1181" t="s">
        <v>16</v>
      </c>
      <c r="J1181" t="s">
        <v>17</v>
      </c>
      <c r="K1181" t="s">
        <v>18</v>
      </c>
      <c r="L1181" t="s">
        <v>7776</v>
      </c>
      <c r="M1181" t="s">
        <v>2842</v>
      </c>
      <c r="N1181" t="s">
        <v>3441</v>
      </c>
      <c r="O1181" t="s">
        <v>49</v>
      </c>
      <c r="R1181" t="s">
        <v>13249</v>
      </c>
      <c r="S1181">
        <v>376527</v>
      </c>
      <c r="T1181">
        <v>377237</v>
      </c>
      <c r="U1181" t="s">
        <v>20</v>
      </c>
      <c r="V1181">
        <v>711</v>
      </c>
      <c r="W1181">
        <v>236</v>
      </c>
      <c r="X1181" t="s">
        <v>22</v>
      </c>
      <c r="Y1181" t="s">
        <v>23</v>
      </c>
      <c r="Z1181" t="s">
        <v>7792</v>
      </c>
      <c r="AA1181" t="s">
        <v>17</v>
      </c>
      <c r="AB1181" t="s">
        <v>5</v>
      </c>
      <c r="AD1181" t="s">
        <v>7793</v>
      </c>
      <c r="AE1181" t="s">
        <v>13250</v>
      </c>
      <c r="AF1181" t="s">
        <v>49</v>
      </c>
      <c r="AH1181" t="str">
        <f t="shared" si="18"/>
        <v>CORRECT</v>
      </c>
      <c r="AI1181" s="7"/>
      <c r="AJ1181" t="e">
        <v>#N/A</v>
      </c>
      <c r="AK1181" t="e">
        <v>#N/A</v>
      </c>
      <c r="AL1181" t="e">
        <v>#N/A</v>
      </c>
      <c r="AM1181" t="e">
        <v>#N/A</v>
      </c>
      <c r="AN1181" t="e">
        <v>#N/A</v>
      </c>
      <c r="AO1181" t="e">
        <v>#N/A</v>
      </c>
      <c r="AP1181" t="e">
        <v>#N/A</v>
      </c>
      <c r="AQ1181" t="e">
        <v>#N/A</v>
      </c>
      <c r="AR1181" t="e">
        <v>#N/A</v>
      </c>
      <c r="AS1181" t="e">
        <v>#N/A</v>
      </c>
      <c r="AT1181" t="e">
        <v>#N/A</v>
      </c>
      <c r="AU1181" t="e">
        <v>#N/A</v>
      </c>
      <c r="AV1181" t="e">
        <v>#N/A</v>
      </c>
      <c r="AW1181" t="e">
        <v>#N/A</v>
      </c>
      <c r="AX1181" t="e">
        <v>#N/A</v>
      </c>
      <c r="AY1181" t="e">
        <v>#N/A</v>
      </c>
      <c r="AZ1181" t="e">
        <v>#N/A</v>
      </c>
      <c r="BA1181" t="e">
        <v>#N/A</v>
      </c>
      <c r="BB1181" t="e">
        <v>#N/A</v>
      </c>
      <c r="BC1181" t="e">
        <v>#N/A</v>
      </c>
      <c r="BD1181" s="22" t="s">
        <v>13249</v>
      </c>
      <c r="BE1181" s="22" t="s">
        <v>33435</v>
      </c>
      <c r="BF1181" t="s">
        <v>33441</v>
      </c>
      <c r="BG1181" t="s">
        <v>33442</v>
      </c>
      <c r="BH1181" t="s">
        <v>30333</v>
      </c>
      <c r="BI1181" t="s">
        <v>33442</v>
      </c>
      <c r="BJ1181" t="s">
        <v>33438</v>
      </c>
      <c r="BK1181" t="s">
        <v>33438</v>
      </c>
      <c r="BL1181" t="s">
        <v>33438</v>
      </c>
      <c r="BM1181" t="s">
        <v>33436</v>
      </c>
      <c r="BN1181" t="s">
        <v>33437</v>
      </c>
      <c r="BO1181" t="s">
        <v>33438</v>
      </c>
      <c r="BP1181" t="s">
        <v>33438</v>
      </c>
      <c r="BQ1181" t="s">
        <v>33438</v>
      </c>
      <c r="BR1181" t="s">
        <v>33439</v>
      </c>
      <c r="BS1181" t="s">
        <v>33438</v>
      </c>
      <c r="BT1181" t="s">
        <v>33438</v>
      </c>
      <c r="BV1181" t="e">
        <v>#N/A</v>
      </c>
      <c r="BW1181" t="e">
        <v>#N/A</v>
      </c>
      <c r="BX1181" t="e">
        <v>#N/A</v>
      </c>
      <c r="BY1181" t="s">
        <v>33441</v>
      </c>
      <c r="CB1181" s="27" t="s">
        <v>3440</v>
      </c>
      <c r="CC1181" t="e">
        <v>#N/A</v>
      </c>
      <c r="CD1181" t="e">
        <v>#N/A</v>
      </c>
      <c r="CF1181" t="s">
        <v>49</v>
      </c>
      <c r="CG1181" s="27" t="s">
        <v>27925</v>
      </c>
      <c r="CH1181" s="27" t="s">
        <v>33383</v>
      </c>
      <c r="CI1181" s="27" t="s">
        <v>33394</v>
      </c>
      <c r="CR1181" t="s">
        <v>3441</v>
      </c>
      <c r="CS1181" t="b">
        <v>0</v>
      </c>
      <c r="CT1181">
        <v>4.4999999999999997E-3</v>
      </c>
      <c r="CU1181" t="s">
        <v>33605</v>
      </c>
      <c r="CV1181" t="s">
        <v>13250</v>
      </c>
      <c r="CW1181" t="s">
        <v>33708</v>
      </c>
      <c r="CX1181" t="b">
        <v>0</v>
      </c>
      <c r="CY1181">
        <v>4.4999999999999997E-3</v>
      </c>
      <c r="CZ1181" t="s">
        <v>33605</v>
      </c>
      <c r="DA1181" t="s">
        <v>33605</v>
      </c>
      <c r="DB1181" t="s">
        <v>33605</v>
      </c>
      <c r="DC1181" t="e">
        <v>#N/A</v>
      </c>
      <c r="DD1181" t="e">
        <v>#N/A</v>
      </c>
      <c r="DE1181" t="e">
        <v>#N/A</v>
      </c>
      <c r="DF1181" t="e">
        <v>#N/A</v>
      </c>
      <c r="DG1181" t="e">
        <v>#N/A</v>
      </c>
      <c r="DH1181" t="e">
        <v>#N/A</v>
      </c>
      <c r="DI1181" t="e">
        <v>#N/A</v>
      </c>
      <c r="DJ1181" t="e">
        <v>#N/A</v>
      </c>
    </row>
    <row r="1182" spans="1:114" x14ac:dyDescent="0.2">
      <c r="A1182" t="s">
        <v>3442</v>
      </c>
      <c r="B1182">
        <v>192017</v>
      </c>
      <c r="C1182">
        <v>192703</v>
      </c>
      <c r="D1182" t="s">
        <v>26</v>
      </c>
      <c r="E1182">
        <v>687</v>
      </c>
      <c r="F1182">
        <v>228</v>
      </c>
      <c r="G1182" t="s">
        <v>22</v>
      </c>
      <c r="H1182" t="s">
        <v>23</v>
      </c>
      <c r="I1182" t="s">
        <v>16</v>
      </c>
      <c r="J1182" t="s">
        <v>17</v>
      </c>
      <c r="K1182" t="s">
        <v>18</v>
      </c>
      <c r="L1182" t="s">
        <v>7776</v>
      </c>
      <c r="M1182" t="s">
        <v>2842</v>
      </c>
      <c r="N1182" t="s">
        <v>3443</v>
      </c>
      <c r="O1182" t="s">
        <v>49</v>
      </c>
      <c r="R1182" t="s">
        <v>13251</v>
      </c>
      <c r="S1182">
        <v>375762</v>
      </c>
      <c r="T1182">
        <v>376448</v>
      </c>
      <c r="U1182" t="s">
        <v>20</v>
      </c>
      <c r="V1182">
        <v>687</v>
      </c>
      <c r="W1182">
        <v>228</v>
      </c>
      <c r="X1182" t="s">
        <v>22</v>
      </c>
      <c r="Y1182" t="s">
        <v>23</v>
      </c>
      <c r="Z1182" t="s">
        <v>7792</v>
      </c>
      <c r="AA1182" t="s">
        <v>17</v>
      </c>
      <c r="AB1182" t="s">
        <v>5</v>
      </c>
      <c r="AD1182" t="s">
        <v>7793</v>
      </c>
      <c r="AE1182" t="s">
        <v>13252</v>
      </c>
      <c r="AF1182" t="s">
        <v>49</v>
      </c>
      <c r="AH1182" t="str">
        <f t="shared" si="18"/>
        <v>CORRECT</v>
      </c>
      <c r="AI1182" t="s">
        <v>15466</v>
      </c>
      <c r="AJ1182" t="s">
        <v>21060</v>
      </c>
      <c r="AK1182" t="s">
        <v>23334</v>
      </c>
      <c r="AL1182" t="s">
        <v>24517</v>
      </c>
      <c r="AM1182" t="s">
        <v>26559</v>
      </c>
      <c r="AN1182" t="s">
        <v>27920</v>
      </c>
      <c r="AO1182" t="s">
        <v>27925</v>
      </c>
      <c r="AP1182" t="s">
        <v>28098</v>
      </c>
      <c r="AQ1182" t="s">
        <v>20</v>
      </c>
      <c r="AR1182" t="s">
        <v>20</v>
      </c>
      <c r="AS1182" t="s">
        <v>20</v>
      </c>
      <c r="AT1182" t="s">
        <v>20</v>
      </c>
      <c r="AU1182" t="s">
        <v>20</v>
      </c>
      <c r="AV1182" t="s">
        <v>20</v>
      </c>
      <c r="AW1182" t="s">
        <v>20</v>
      </c>
      <c r="AX1182" t="s">
        <v>20</v>
      </c>
      <c r="AY1182" t="s">
        <v>20</v>
      </c>
      <c r="AZ1182" t="s">
        <v>20</v>
      </c>
      <c r="BA1182" t="s">
        <v>20</v>
      </c>
      <c r="BB1182" t="s">
        <v>20</v>
      </c>
      <c r="BC1182" t="s">
        <v>17017</v>
      </c>
      <c r="BD1182" s="22" t="s">
        <v>13251</v>
      </c>
      <c r="BE1182" s="22" t="s">
        <v>33435</v>
      </c>
      <c r="BF1182" t="s">
        <v>33441</v>
      </c>
      <c r="BG1182" t="s">
        <v>33442</v>
      </c>
      <c r="BH1182" t="s">
        <v>30333</v>
      </c>
      <c r="BI1182" t="s">
        <v>33442</v>
      </c>
      <c r="BJ1182" t="s">
        <v>33438</v>
      </c>
      <c r="BK1182" t="s">
        <v>33438</v>
      </c>
      <c r="BL1182" t="s">
        <v>33438</v>
      </c>
      <c r="BM1182" t="s">
        <v>33436</v>
      </c>
      <c r="BN1182" t="s">
        <v>33453</v>
      </c>
      <c r="BO1182" t="s">
        <v>33438</v>
      </c>
      <c r="BQ1182" t="s">
        <v>33438</v>
      </c>
      <c r="BR1182" t="s">
        <v>33439</v>
      </c>
      <c r="BS1182" t="s">
        <v>33438</v>
      </c>
      <c r="BT1182" t="s">
        <v>33438</v>
      </c>
      <c r="BV1182" t="s">
        <v>20</v>
      </c>
      <c r="BW1182" t="s">
        <v>28098</v>
      </c>
      <c r="BX1182" t="s">
        <v>27925</v>
      </c>
      <c r="BY1182" t="s">
        <v>33441</v>
      </c>
      <c r="CB1182" t="s">
        <v>17017</v>
      </c>
      <c r="CC1182" t="s">
        <v>17017</v>
      </c>
      <c r="CD1182" t="s">
        <v>17017</v>
      </c>
      <c r="CF1182" t="s">
        <v>49</v>
      </c>
      <c r="CG1182" t="s">
        <v>27925</v>
      </c>
      <c r="CH1182" t="s">
        <v>33383</v>
      </c>
      <c r="CI1182" t="s">
        <v>33394</v>
      </c>
      <c r="CR1182" t="s">
        <v>3443</v>
      </c>
      <c r="CS1182" t="b">
        <v>0</v>
      </c>
      <c r="CT1182">
        <v>6.7000000000000002E-3</v>
      </c>
      <c r="CU1182" t="s">
        <v>33605</v>
      </c>
      <c r="CV1182" t="s">
        <v>13252</v>
      </c>
      <c r="CW1182" t="s">
        <v>33709</v>
      </c>
      <c r="CX1182" t="b">
        <v>0</v>
      </c>
      <c r="CY1182">
        <v>6.7000000000000002E-3</v>
      </c>
      <c r="CZ1182" t="s">
        <v>33605</v>
      </c>
      <c r="DA1182" t="s">
        <v>33605</v>
      </c>
      <c r="DB1182" t="s">
        <v>33605</v>
      </c>
      <c r="DC1182" t="e">
        <v>#N/A</v>
      </c>
      <c r="DD1182" t="e">
        <v>#N/A</v>
      </c>
      <c r="DE1182" t="e">
        <v>#N/A</v>
      </c>
      <c r="DF1182" t="e">
        <v>#N/A</v>
      </c>
      <c r="DG1182" t="e">
        <v>#N/A</v>
      </c>
      <c r="DH1182" t="e">
        <v>#N/A</v>
      </c>
      <c r="DI1182" t="e">
        <v>#N/A</v>
      </c>
      <c r="DJ1182" t="e">
        <v>#N/A</v>
      </c>
    </row>
    <row r="1183" spans="1:114" x14ac:dyDescent="0.2">
      <c r="A1183" t="s">
        <v>3444</v>
      </c>
      <c r="B1183">
        <v>192743</v>
      </c>
      <c r="C1183">
        <v>193009</v>
      </c>
      <c r="D1183" t="s">
        <v>26</v>
      </c>
      <c r="E1183">
        <v>267</v>
      </c>
      <c r="F1183">
        <v>88</v>
      </c>
      <c r="G1183" t="s">
        <v>22</v>
      </c>
      <c r="H1183" t="s">
        <v>23</v>
      </c>
      <c r="I1183" t="s">
        <v>16</v>
      </c>
      <c r="J1183" t="s">
        <v>17</v>
      </c>
      <c r="K1183" t="s">
        <v>18</v>
      </c>
      <c r="L1183" t="s">
        <v>7776</v>
      </c>
      <c r="M1183" t="s">
        <v>2842</v>
      </c>
      <c r="N1183" t="s">
        <v>3445</v>
      </c>
      <c r="O1183" t="s">
        <v>3446</v>
      </c>
      <c r="R1183" t="s">
        <v>13253</v>
      </c>
      <c r="S1183">
        <v>375456</v>
      </c>
      <c r="T1183">
        <v>375722</v>
      </c>
      <c r="U1183" t="s">
        <v>20</v>
      </c>
      <c r="V1183">
        <v>267</v>
      </c>
      <c r="W1183">
        <v>88</v>
      </c>
      <c r="X1183" t="s">
        <v>22</v>
      </c>
      <c r="Y1183" t="s">
        <v>23</v>
      </c>
      <c r="Z1183" t="s">
        <v>7792</v>
      </c>
      <c r="AA1183" t="s">
        <v>17</v>
      </c>
      <c r="AB1183" t="s">
        <v>5</v>
      </c>
      <c r="AD1183" t="s">
        <v>7793</v>
      </c>
      <c r="AE1183" t="s">
        <v>13254</v>
      </c>
      <c r="AF1183" t="s">
        <v>7804</v>
      </c>
      <c r="AH1183" t="str">
        <f t="shared" si="18"/>
        <v>CORRECT</v>
      </c>
      <c r="AI1183" t="s">
        <v>15467</v>
      </c>
      <c r="AJ1183" t="s">
        <v>21061</v>
      </c>
      <c r="AK1183" t="s">
        <v>23335</v>
      </c>
      <c r="AL1183" t="s">
        <v>24651</v>
      </c>
      <c r="AM1183" t="s">
        <v>26560</v>
      </c>
      <c r="AN1183" t="s">
        <v>27920</v>
      </c>
      <c r="AO1183" t="s">
        <v>27925</v>
      </c>
      <c r="AP1183" t="s">
        <v>28808</v>
      </c>
      <c r="AQ1183" t="s">
        <v>20</v>
      </c>
      <c r="AR1183" t="s">
        <v>20</v>
      </c>
      <c r="AS1183" t="s">
        <v>20</v>
      </c>
      <c r="AT1183" t="s">
        <v>20</v>
      </c>
      <c r="AU1183" t="s">
        <v>20</v>
      </c>
      <c r="AV1183" t="s">
        <v>20</v>
      </c>
      <c r="AW1183" t="s">
        <v>20</v>
      </c>
      <c r="AX1183" t="s">
        <v>20</v>
      </c>
      <c r="AY1183" t="s">
        <v>20</v>
      </c>
      <c r="AZ1183" t="s">
        <v>20</v>
      </c>
      <c r="BA1183" t="s">
        <v>20</v>
      </c>
      <c r="BB1183" t="s">
        <v>20</v>
      </c>
      <c r="BC1183" t="s">
        <v>17712</v>
      </c>
      <c r="BD1183" s="22" t="s">
        <v>13253</v>
      </c>
      <c r="BE1183" s="22" t="s">
        <v>33435</v>
      </c>
      <c r="BF1183" t="s">
        <v>33441</v>
      </c>
      <c r="BG1183" t="s">
        <v>33442</v>
      </c>
      <c r="BH1183" t="s">
        <v>30333</v>
      </c>
      <c r="BI1183" t="s">
        <v>33442</v>
      </c>
      <c r="BJ1183" t="s">
        <v>33438</v>
      </c>
      <c r="BK1183" t="s">
        <v>33438</v>
      </c>
      <c r="BL1183" t="s">
        <v>33438</v>
      </c>
      <c r="BM1183" t="s">
        <v>33436</v>
      </c>
      <c r="BN1183" t="s">
        <v>33437</v>
      </c>
      <c r="BO1183" t="s">
        <v>33438</v>
      </c>
      <c r="BP1183" t="s">
        <v>33438</v>
      </c>
      <c r="BQ1183" t="s">
        <v>33438</v>
      </c>
      <c r="BR1183" t="s">
        <v>33439</v>
      </c>
      <c r="BS1183" t="s">
        <v>33438</v>
      </c>
      <c r="BT1183" t="s">
        <v>33438</v>
      </c>
      <c r="BV1183" t="s">
        <v>20</v>
      </c>
      <c r="BW1183" t="s">
        <v>28808</v>
      </c>
      <c r="BX1183" t="s">
        <v>27925</v>
      </c>
      <c r="BY1183" t="s">
        <v>33441</v>
      </c>
      <c r="CB1183" t="s">
        <v>17712</v>
      </c>
      <c r="CC1183" t="s">
        <v>17712</v>
      </c>
      <c r="CD1183" t="s">
        <v>17712</v>
      </c>
      <c r="CF1183" t="s">
        <v>3446</v>
      </c>
      <c r="CG1183" t="s">
        <v>27925</v>
      </c>
      <c r="CH1183" t="s">
        <v>33383</v>
      </c>
      <c r="CI1183" t="s">
        <v>33394</v>
      </c>
      <c r="CR1183" t="s">
        <v>3445</v>
      </c>
      <c r="CS1183" t="b">
        <v>0</v>
      </c>
      <c r="CT1183">
        <v>8.6E-3</v>
      </c>
      <c r="CU1183" t="s">
        <v>33605</v>
      </c>
      <c r="CV1183" t="s">
        <v>13254</v>
      </c>
      <c r="CW1183" t="s">
        <v>7804</v>
      </c>
      <c r="CX1183" t="b">
        <v>0</v>
      </c>
      <c r="CY1183">
        <v>8.6E-3</v>
      </c>
      <c r="CZ1183" t="s">
        <v>33605</v>
      </c>
      <c r="DA1183" t="s">
        <v>33605</v>
      </c>
      <c r="DB1183" t="s">
        <v>33605</v>
      </c>
      <c r="DC1183" t="e">
        <v>#N/A</v>
      </c>
      <c r="DD1183" t="e">
        <v>#N/A</v>
      </c>
      <c r="DE1183" t="e">
        <v>#N/A</v>
      </c>
      <c r="DF1183" t="e">
        <v>#N/A</v>
      </c>
      <c r="DG1183" t="e">
        <v>#N/A</v>
      </c>
      <c r="DH1183" t="e">
        <v>#N/A</v>
      </c>
      <c r="DI1183" t="e">
        <v>#N/A</v>
      </c>
      <c r="DJ1183" t="e">
        <v>#N/A</v>
      </c>
    </row>
    <row r="1184" spans="1:114" x14ac:dyDescent="0.2">
      <c r="A1184" t="s">
        <v>3447</v>
      </c>
      <c r="B1184">
        <v>192960</v>
      </c>
      <c r="C1184">
        <v>193433</v>
      </c>
      <c r="D1184" t="s">
        <v>26</v>
      </c>
      <c r="E1184">
        <v>474</v>
      </c>
      <c r="F1184">
        <v>157</v>
      </c>
      <c r="G1184" t="s">
        <v>22</v>
      </c>
      <c r="H1184" t="s">
        <v>23</v>
      </c>
      <c r="I1184" t="s">
        <v>16</v>
      </c>
      <c r="J1184" t="s">
        <v>17</v>
      </c>
      <c r="K1184" t="s">
        <v>18</v>
      </c>
      <c r="L1184" t="s">
        <v>7776</v>
      </c>
      <c r="M1184" t="s">
        <v>2842</v>
      </c>
      <c r="N1184" t="s">
        <v>3448</v>
      </c>
      <c r="O1184" t="s">
        <v>3449</v>
      </c>
      <c r="R1184" t="s">
        <v>13255</v>
      </c>
      <c r="S1184">
        <v>375032</v>
      </c>
      <c r="T1184">
        <v>375346</v>
      </c>
      <c r="U1184" t="s">
        <v>20</v>
      </c>
      <c r="V1184">
        <v>315</v>
      </c>
      <c r="W1184">
        <v>104</v>
      </c>
      <c r="X1184" t="s">
        <v>22</v>
      </c>
      <c r="Y1184" t="s">
        <v>23</v>
      </c>
      <c r="Z1184" t="s">
        <v>7792</v>
      </c>
      <c r="AA1184" t="s">
        <v>17</v>
      </c>
      <c r="AB1184" t="s">
        <v>5</v>
      </c>
      <c r="AD1184" t="s">
        <v>7793</v>
      </c>
      <c r="AE1184" t="s">
        <v>13256</v>
      </c>
      <c r="AF1184" t="s">
        <v>7804</v>
      </c>
      <c r="AH1184" t="str">
        <f t="shared" si="18"/>
        <v>bad</v>
      </c>
      <c r="AI1184" t="s">
        <v>15468</v>
      </c>
      <c r="AJ1184" t="s">
        <v>21062</v>
      </c>
      <c r="AK1184" t="s">
        <v>23336</v>
      </c>
      <c r="AL1184" t="s">
        <v>25099</v>
      </c>
      <c r="AM1184" t="s">
        <v>26561</v>
      </c>
      <c r="AN1184" t="s">
        <v>27920</v>
      </c>
      <c r="AO1184" t="s">
        <v>27925</v>
      </c>
      <c r="AP1184" t="s">
        <v>28809</v>
      </c>
      <c r="AQ1184" t="s">
        <v>20</v>
      </c>
      <c r="AR1184" t="s">
        <v>20</v>
      </c>
      <c r="AS1184" t="s">
        <v>20</v>
      </c>
      <c r="AT1184" t="s">
        <v>20</v>
      </c>
      <c r="AU1184" t="s">
        <v>20</v>
      </c>
      <c r="AV1184" t="s">
        <v>20</v>
      </c>
      <c r="AW1184" t="s">
        <v>20</v>
      </c>
      <c r="AX1184" t="s">
        <v>20</v>
      </c>
      <c r="AY1184" t="s">
        <v>20</v>
      </c>
      <c r="AZ1184" t="s">
        <v>20</v>
      </c>
      <c r="BA1184" t="s">
        <v>20</v>
      </c>
      <c r="BB1184" t="s">
        <v>20</v>
      </c>
      <c r="BC1184" t="s">
        <v>17713</v>
      </c>
      <c r="BD1184" s="22" t="s">
        <v>13255</v>
      </c>
      <c r="BE1184" s="22" t="s">
        <v>33435</v>
      </c>
      <c r="BF1184" t="s">
        <v>33441</v>
      </c>
      <c r="BG1184" t="s">
        <v>33442</v>
      </c>
      <c r="BH1184" t="s">
        <v>30333</v>
      </c>
      <c r="BI1184" t="s">
        <v>33442</v>
      </c>
      <c r="BJ1184" t="s">
        <v>33438</v>
      </c>
      <c r="BK1184" t="s">
        <v>33438</v>
      </c>
      <c r="BL1184" t="s">
        <v>33436</v>
      </c>
      <c r="BM1184" t="s">
        <v>33436</v>
      </c>
      <c r="BN1184" t="s">
        <v>33437</v>
      </c>
      <c r="BO1184" t="s">
        <v>33438</v>
      </c>
      <c r="BQ1184" t="s">
        <v>33438</v>
      </c>
      <c r="BR1184" t="s">
        <v>33439</v>
      </c>
      <c r="BS1184" t="s">
        <v>33438</v>
      </c>
      <c r="BT1184" t="s">
        <v>33438</v>
      </c>
      <c r="BV1184" t="s">
        <v>20</v>
      </c>
      <c r="BW1184" t="s">
        <v>28809</v>
      </c>
      <c r="BX1184" t="s">
        <v>27925</v>
      </c>
      <c r="BY1184" t="s">
        <v>33441</v>
      </c>
      <c r="CB1184" t="s">
        <v>17713</v>
      </c>
      <c r="CC1184" t="s">
        <v>17713</v>
      </c>
      <c r="CD1184" t="s">
        <v>17713</v>
      </c>
      <c r="CF1184" t="s">
        <v>3449</v>
      </c>
      <c r="CG1184" t="s">
        <v>27925</v>
      </c>
      <c r="CH1184" t="s">
        <v>33383</v>
      </c>
      <c r="CI1184" t="s">
        <v>33394</v>
      </c>
      <c r="CR1184" t="s">
        <v>3448</v>
      </c>
      <c r="CS1184" t="b">
        <v>0</v>
      </c>
      <c r="CT1184">
        <v>9.7999999999999997E-3</v>
      </c>
      <c r="CU1184" t="s">
        <v>33605</v>
      </c>
      <c r="CV1184" t="s">
        <v>13256</v>
      </c>
      <c r="CW1184" t="s">
        <v>7804</v>
      </c>
      <c r="CX1184" t="b">
        <v>0</v>
      </c>
      <c r="CY1184">
        <v>3.8E-3</v>
      </c>
      <c r="CZ1184" t="s">
        <v>33605</v>
      </c>
      <c r="DA1184" t="s">
        <v>33605</v>
      </c>
      <c r="DB1184" t="s">
        <v>33606</v>
      </c>
      <c r="DC1184" t="e">
        <v>#N/A</v>
      </c>
      <c r="DD1184" t="e">
        <v>#N/A</v>
      </c>
      <c r="DE1184" t="e">
        <v>#N/A</v>
      </c>
      <c r="DF1184" t="e">
        <v>#N/A</v>
      </c>
      <c r="DG1184" t="e">
        <v>#N/A</v>
      </c>
      <c r="DH1184" t="e">
        <v>#N/A</v>
      </c>
      <c r="DI1184" t="e">
        <v>#N/A</v>
      </c>
      <c r="DJ1184" t="e">
        <v>#N/A</v>
      </c>
    </row>
    <row r="1185" spans="1:114" x14ac:dyDescent="0.2">
      <c r="A1185" t="s">
        <v>3450</v>
      </c>
      <c r="B1185">
        <v>193446</v>
      </c>
      <c r="C1185">
        <v>193652</v>
      </c>
      <c r="D1185" t="s">
        <v>26</v>
      </c>
      <c r="E1185">
        <v>207</v>
      </c>
      <c r="F1185">
        <v>68</v>
      </c>
      <c r="G1185" t="s">
        <v>22</v>
      </c>
      <c r="H1185" t="s">
        <v>23</v>
      </c>
      <c r="I1185" t="s">
        <v>16</v>
      </c>
      <c r="J1185" t="s">
        <v>17</v>
      </c>
      <c r="K1185" t="s">
        <v>18</v>
      </c>
      <c r="L1185" t="s">
        <v>7776</v>
      </c>
      <c r="M1185" t="s">
        <v>2842</v>
      </c>
      <c r="N1185" t="s">
        <v>3451</v>
      </c>
      <c r="O1185" t="s">
        <v>49</v>
      </c>
      <c r="R1185" s="7"/>
      <c r="S1185" s="7"/>
      <c r="T1185" s="7"/>
      <c r="U1185" s="7"/>
      <c r="V1185" s="7"/>
      <c r="W1185" s="7"/>
      <c r="X1185" s="7"/>
      <c r="Y1185" s="7"/>
      <c r="Z1185" s="7"/>
      <c r="AA1185" s="7"/>
      <c r="AB1185" s="7"/>
      <c r="AC1185" s="7"/>
      <c r="AD1185" s="7"/>
      <c r="AE1185" s="7"/>
      <c r="AF1185" s="7"/>
      <c r="AG1185" s="7"/>
      <c r="AH1185" t="str">
        <f t="shared" si="18"/>
        <v>bad</v>
      </c>
      <c r="AI1185" s="7"/>
      <c r="AJ1185" t="e">
        <v>#N/A</v>
      </c>
      <c r="AK1185" t="e">
        <v>#N/A</v>
      </c>
      <c r="AL1185" t="e">
        <v>#N/A</v>
      </c>
      <c r="AM1185" t="e">
        <v>#N/A</v>
      </c>
      <c r="AN1185" t="e">
        <v>#N/A</v>
      </c>
      <c r="AO1185" t="e">
        <v>#N/A</v>
      </c>
      <c r="AP1185" t="e">
        <v>#N/A</v>
      </c>
      <c r="AQ1185" t="e">
        <v>#N/A</v>
      </c>
      <c r="AR1185" t="e">
        <v>#N/A</v>
      </c>
      <c r="AS1185" t="e">
        <v>#N/A</v>
      </c>
      <c r="AT1185" t="e">
        <v>#N/A</v>
      </c>
      <c r="AU1185" t="e">
        <v>#N/A</v>
      </c>
      <c r="AV1185" t="e">
        <v>#N/A</v>
      </c>
      <c r="AW1185" t="e">
        <v>#N/A</v>
      </c>
      <c r="AX1185" t="e">
        <v>#N/A</v>
      </c>
      <c r="AY1185" t="e">
        <v>#N/A</v>
      </c>
      <c r="AZ1185" t="e">
        <v>#N/A</v>
      </c>
      <c r="BA1185" t="e">
        <v>#N/A</v>
      </c>
      <c r="BB1185" t="e">
        <v>#N/A</v>
      </c>
      <c r="BC1185" t="e">
        <v>#N/A</v>
      </c>
      <c r="BD1185" s="22" t="e">
        <v>#N/A</v>
      </c>
      <c r="BE1185" s="22" t="e">
        <v>#N/A</v>
      </c>
      <c r="BF1185" t="e">
        <v>#N/A</v>
      </c>
      <c r="BG1185" t="e">
        <v>#N/A</v>
      </c>
      <c r="BH1185" t="e">
        <v>#N/A</v>
      </c>
      <c r="BI1185" t="e">
        <v>#N/A</v>
      </c>
      <c r="BJ1185" t="e">
        <v>#N/A</v>
      </c>
      <c r="BK1185" t="e">
        <v>#N/A</v>
      </c>
      <c r="BL1185" t="e">
        <v>#N/A</v>
      </c>
      <c r="BM1185" t="e">
        <v>#N/A</v>
      </c>
      <c r="BN1185" t="e">
        <v>#N/A</v>
      </c>
      <c r="BO1185" t="e">
        <v>#N/A</v>
      </c>
      <c r="BP1185" t="e">
        <v>#N/A</v>
      </c>
      <c r="BQ1185" t="e">
        <v>#N/A</v>
      </c>
      <c r="BR1185" t="e">
        <v>#N/A</v>
      </c>
      <c r="BS1185" t="e">
        <v>#N/A</v>
      </c>
      <c r="BT1185" t="e">
        <v>#N/A</v>
      </c>
      <c r="BV1185" t="e">
        <v>#N/A</v>
      </c>
      <c r="BW1185" t="e">
        <v>#N/A</v>
      </c>
      <c r="BX1185" t="e">
        <v>#N/A</v>
      </c>
      <c r="BY1185" t="e">
        <v>#N/A</v>
      </c>
      <c r="CB1185" s="27" t="s">
        <v>3450</v>
      </c>
      <c r="CC1185" t="e">
        <v>#N/A</v>
      </c>
      <c r="CD1185" t="e">
        <v>#N/A</v>
      </c>
      <c r="CF1185" t="s">
        <v>49</v>
      </c>
      <c r="CG1185" s="27" t="s">
        <v>27925</v>
      </c>
      <c r="CH1185" s="27" t="s">
        <v>33383</v>
      </c>
      <c r="CI1185" s="27" t="s">
        <v>33394</v>
      </c>
      <c r="CJ1185" s="7"/>
      <c r="CK1185" s="7"/>
      <c r="CL1185" s="7"/>
      <c r="CM1185" s="7"/>
      <c r="CN1185" s="7"/>
      <c r="CO1185" s="7"/>
      <c r="CP1185" s="7"/>
      <c r="CQ1185" s="7"/>
      <c r="CR1185" t="s">
        <v>3451</v>
      </c>
      <c r="CS1185" t="b">
        <v>0</v>
      </c>
      <c r="CT1185">
        <v>5.1000000000000004E-3</v>
      </c>
      <c r="CU1185" t="s">
        <v>33605</v>
      </c>
      <c r="CV1185" t="e">
        <v>#N/A</v>
      </c>
      <c r="CW1185" t="e">
        <v>#N/A</v>
      </c>
      <c r="CX1185" t="e">
        <v>#N/A</v>
      </c>
      <c r="CY1185" t="e">
        <v>#N/A</v>
      </c>
      <c r="CZ1185" t="e">
        <v>#N/A</v>
      </c>
      <c r="DA1185" t="e">
        <v>#N/A</v>
      </c>
      <c r="DB1185" t="e">
        <v>#N/A</v>
      </c>
      <c r="DC1185" t="e">
        <v>#N/A</v>
      </c>
      <c r="DD1185" t="e">
        <v>#N/A</v>
      </c>
      <c r="DE1185" t="e">
        <v>#N/A</v>
      </c>
      <c r="DF1185" t="e">
        <v>#N/A</v>
      </c>
      <c r="DG1185" t="e">
        <v>#N/A</v>
      </c>
      <c r="DH1185" t="e">
        <v>#N/A</v>
      </c>
      <c r="DI1185" t="e">
        <v>#N/A</v>
      </c>
      <c r="DJ1185" t="e">
        <v>#N/A</v>
      </c>
    </row>
    <row r="1186" spans="1:114" x14ac:dyDescent="0.2">
      <c r="A1186" t="s">
        <v>3452</v>
      </c>
      <c r="B1186">
        <v>193637</v>
      </c>
      <c r="C1186">
        <v>194680</v>
      </c>
      <c r="D1186" t="s">
        <v>20</v>
      </c>
      <c r="E1186">
        <v>1044</v>
      </c>
      <c r="F1186">
        <v>347</v>
      </c>
      <c r="G1186" t="s">
        <v>22</v>
      </c>
      <c r="H1186" t="s">
        <v>23</v>
      </c>
      <c r="I1186" t="s">
        <v>16</v>
      </c>
      <c r="J1186" t="s">
        <v>17</v>
      </c>
      <c r="K1186" t="s">
        <v>18</v>
      </c>
      <c r="L1186" t="s">
        <v>7776</v>
      </c>
      <c r="M1186" t="s">
        <v>2842</v>
      </c>
      <c r="N1186" t="s">
        <v>3453</v>
      </c>
      <c r="O1186" t="s">
        <v>3454</v>
      </c>
      <c r="R1186" t="s">
        <v>13257</v>
      </c>
      <c r="S1186">
        <v>373785</v>
      </c>
      <c r="T1186">
        <v>374828</v>
      </c>
      <c r="U1186" t="s">
        <v>26</v>
      </c>
      <c r="V1186">
        <v>1044</v>
      </c>
      <c r="W1186">
        <v>347</v>
      </c>
      <c r="X1186" t="s">
        <v>22</v>
      </c>
      <c r="Y1186" t="s">
        <v>23</v>
      </c>
      <c r="Z1186" t="s">
        <v>7792</v>
      </c>
      <c r="AA1186" t="s">
        <v>17</v>
      </c>
      <c r="AB1186" t="s">
        <v>5</v>
      </c>
      <c r="AD1186" t="s">
        <v>7793</v>
      </c>
      <c r="AE1186" t="s">
        <v>13258</v>
      </c>
      <c r="AF1186" t="s">
        <v>7804</v>
      </c>
      <c r="AH1186" t="str">
        <f t="shared" si="18"/>
        <v>CORRECT</v>
      </c>
      <c r="AI1186" t="s">
        <v>15469</v>
      </c>
      <c r="AJ1186" t="s">
        <v>21063</v>
      </c>
      <c r="AK1186" t="s">
        <v>23337</v>
      </c>
      <c r="AL1186" t="s">
        <v>25100</v>
      </c>
      <c r="AM1186" t="s">
        <v>26562</v>
      </c>
      <c r="AN1186" t="s">
        <v>27920</v>
      </c>
      <c r="AO1186" t="s">
        <v>27969</v>
      </c>
      <c r="AP1186" t="s">
        <v>28810</v>
      </c>
      <c r="AQ1186" t="s">
        <v>20</v>
      </c>
      <c r="AR1186" t="s">
        <v>20</v>
      </c>
      <c r="AS1186" t="s">
        <v>20</v>
      </c>
      <c r="AT1186" t="s">
        <v>20</v>
      </c>
      <c r="AU1186" t="s">
        <v>20</v>
      </c>
      <c r="AV1186" t="s">
        <v>20</v>
      </c>
      <c r="AW1186" t="s">
        <v>20</v>
      </c>
      <c r="AX1186" t="s">
        <v>20</v>
      </c>
      <c r="AY1186" t="s">
        <v>20</v>
      </c>
      <c r="AZ1186" t="s">
        <v>20</v>
      </c>
      <c r="BA1186" t="s">
        <v>20</v>
      </c>
      <c r="BB1186" t="s">
        <v>20</v>
      </c>
      <c r="BC1186" t="s">
        <v>17714</v>
      </c>
      <c r="BD1186" s="22" t="s">
        <v>13257</v>
      </c>
      <c r="BE1186" s="22" t="s">
        <v>33435</v>
      </c>
      <c r="BF1186" t="s">
        <v>33441</v>
      </c>
      <c r="BG1186" t="s">
        <v>33442</v>
      </c>
      <c r="BH1186" t="s">
        <v>30333</v>
      </c>
      <c r="BI1186" t="s">
        <v>33442</v>
      </c>
      <c r="BJ1186" t="s">
        <v>33438</v>
      </c>
      <c r="BK1186" t="s">
        <v>33438</v>
      </c>
      <c r="BL1186" t="s">
        <v>33438</v>
      </c>
      <c r="BM1186" t="s">
        <v>33436</v>
      </c>
      <c r="BN1186" t="s">
        <v>33437</v>
      </c>
      <c r="BO1186" t="s">
        <v>33438</v>
      </c>
      <c r="BQ1186" t="s">
        <v>33438</v>
      </c>
      <c r="BR1186" t="s">
        <v>33443</v>
      </c>
      <c r="BS1186" t="s">
        <v>33438</v>
      </c>
      <c r="BT1186" t="s">
        <v>33438</v>
      </c>
      <c r="BV1186" t="s">
        <v>20</v>
      </c>
      <c r="BW1186" t="s">
        <v>28810</v>
      </c>
      <c r="BX1186" t="s">
        <v>27969</v>
      </c>
      <c r="BY1186" t="s">
        <v>33441</v>
      </c>
      <c r="CB1186" t="s">
        <v>17714</v>
      </c>
      <c r="CC1186" t="s">
        <v>17714</v>
      </c>
      <c r="CD1186" t="s">
        <v>17714</v>
      </c>
      <c r="CF1186" t="s">
        <v>3454</v>
      </c>
      <c r="CG1186" s="23" t="s">
        <v>27925</v>
      </c>
      <c r="CH1186" s="23" t="s">
        <v>33383</v>
      </c>
      <c r="CI1186" s="23" t="s">
        <v>33394</v>
      </c>
      <c r="CR1186" t="s">
        <v>3453</v>
      </c>
      <c r="CS1186" t="b">
        <v>0</v>
      </c>
      <c r="CT1186">
        <v>0.4783</v>
      </c>
      <c r="CU1186" t="s">
        <v>33605</v>
      </c>
      <c r="CV1186" t="s">
        <v>13258</v>
      </c>
      <c r="CW1186" t="s">
        <v>7804</v>
      </c>
      <c r="CX1186" t="b">
        <v>0</v>
      </c>
      <c r="CY1186">
        <v>0.4783</v>
      </c>
      <c r="CZ1186" t="s">
        <v>33605</v>
      </c>
      <c r="DA1186" t="s">
        <v>33605</v>
      </c>
      <c r="DB1186" t="s">
        <v>33605</v>
      </c>
      <c r="DC1186" t="e">
        <v>#N/A</v>
      </c>
      <c r="DD1186" t="e">
        <v>#N/A</v>
      </c>
      <c r="DE1186" t="e">
        <v>#N/A</v>
      </c>
      <c r="DF1186" t="e">
        <v>#N/A</v>
      </c>
      <c r="DG1186" t="e">
        <v>#N/A</v>
      </c>
      <c r="DH1186" t="e">
        <v>#N/A</v>
      </c>
      <c r="DI1186" t="e">
        <v>#N/A</v>
      </c>
      <c r="DJ1186" t="e">
        <v>#N/A</v>
      </c>
    </row>
    <row r="1187" spans="1:114" x14ac:dyDescent="0.2">
      <c r="A1187" t="s">
        <v>3455</v>
      </c>
      <c r="B1187">
        <v>194702</v>
      </c>
      <c r="C1187">
        <v>195085</v>
      </c>
      <c r="D1187" t="s">
        <v>20</v>
      </c>
      <c r="E1187">
        <v>384</v>
      </c>
      <c r="F1187">
        <v>127</v>
      </c>
      <c r="G1187" t="s">
        <v>22</v>
      </c>
      <c r="H1187" t="s">
        <v>23</v>
      </c>
      <c r="I1187" t="s">
        <v>16</v>
      </c>
      <c r="J1187" t="s">
        <v>17</v>
      </c>
      <c r="K1187" t="s">
        <v>18</v>
      </c>
      <c r="L1187" t="s">
        <v>7776</v>
      </c>
      <c r="M1187" t="s">
        <v>2842</v>
      </c>
      <c r="N1187" t="s">
        <v>3456</v>
      </c>
      <c r="O1187" t="s">
        <v>3457</v>
      </c>
      <c r="R1187" t="s">
        <v>13259</v>
      </c>
      <c r="S1187">
        <v>373380</v>
      </c>
      <c r="T1187">
        <v>373763</v>
      </c>
      <c r="U1187" t="s">
        <v>26</v>
      </c>
      <c r="V1187">
        <v>384</v>
      </c>
      <c r="W1187">
        <v>127</v>
      </c>
      <c r="X1187" t="s">
        <v>22</v>
      </c>
      <c r="Y1187" t="s">
        <v>23</v>
      </c>
      <c r="Z1187" t="s">
        <v>7792</v>
      </c>
      <c r="AA1187" t="s">
        <v>17</v>
      </c>
      <c r="AB1187" t="s">
        <v>5</v>
      </c>
      <c r="AD1187" t="s">
        <v>7793</v>
      </c>
      <c r="AE1187" t="s">
        <v>13260</v>
      </c>
      <c r="AF1187" t="s">
        <v>7804</v>
      </c>
      <c r="AH1187" t="str">
        <f t="shared" si="18"/>
        <v>CORRECT</v>
      </c>
      <c r="AI1187" t="s">
        <v>15470</v>
      </c>
      <c r="AJ1187" t="s">
        <v>21064</v>
      </c>
      <c r="AK1187" t="s">
        <v>23338</v>
      </c>
      <c r="AL1187" t="s">
        <v>24566</v>
      </c>
      <c r="AM1187" t="s">
        <v>26563</v>
      </c>
      <c r="AN1187" t="s">
        <v>27920</v>
      </c>
      <c r="AO1187" t="s">
        <v>27925</v>
      </c>
      <c r="AP1187" t="s">
        <v>28811</v>
      </c>
      <c r="AQ1187" t="s">
        <v>20</v>
      </c>
      <c r="AR1187" t="s">
        <v>20</v>
      </c>
      <c r="AS1187" t="s">
        <v>20</v>
      </c>
      <c r="AT1187" t="s">
        <v>20</v>
      </c>
      <c r="AU1187" t="s">
        <v>20</v>
      </c>
      <c r="AV1187" t="s">
        <v>20</v>
      </c>
      <c r="AW1187" t="s">
        <v>20</v>
      </c>
      <c r="AX1187" t="s">
        <v>20</v>
      </c>
      <c r="AY1187" t="s">
        <v>20</v>
      </c>
      <c r="AZ1187" t="s">
        <v>20</v>
      </c>
      <c r="BA1187" t="s">
        <v>20</v>
      </c>
      <c r="BB1187" t="s">
        <v>20</v>
      </c>
      <c r="BC1187" t="s">
        <v>17715</v>
      </c>
      <c r="BD1187" s="22" t="s">
        <v>13259</v>
      </c>
      <c r="BE1187" s="22" t="s">
        <v>33435</v>
      </c>
      <c r="BF1187" t="s">
        <v>33441</v>
      </c>
      <c r="BG1187" t="s">
        <v>33442</v>
      </c>
      <c r="BH1187" t="s">
        <v>30333</v>
      </c>
      <c r="BI1187" t="s">
        <v>33442</v>
      </c>
      <c r="BJ1187" t="s">
        <v>33438</v>
      </c>
      <c r="BK1187" t="s">
        <v>33438</v>
      </c>
      <c r="BL1187" t="s">
        <v>33438</v>
      </c>
      <c r="BM1187" t="s">
        <v>33436</v>
      </c>
      <c r="BN1187" t="s">
        <v>33437</v>
      </c>
      <c r="BO1187" t="s">
        <v>33438</v>
      </c>
      <c r="BP1187" t="s">
        <v>33438</v>
      </c>
      <c r="BQ1187" t="s">
        <v>33438</v>
      </c>
      <c r="BR1187" t="s">
        <v>33439</v>
      </c>
      <c r="BS1187" t="s">
        <v>33436</v>
      </c>
      <c r="BT1187" t="s">
        <v>33438</v>
      </c>
      <c r="BV1187" t="s">
        <v>20</v>
      </c>
      <c r="BW1187" t="s">
        <v>28811</v>
      </c>
      <c r="BX1187" t="s">
        <v>27925</v>
      </c>
      <c r="BY1187" t="s">
        <v>33441</v>
      </c>
      <c r="CB1187" t="s">
        <v>17715</v>
      </c>
      <c r="CC1187" t="s">
        <v>17715</v>
      </c>
      <c r="CD1187" t="s">
        <v>17715</v>
      </c>
      <c r="CF1187" t="s">
        <v>3457</v>
      </c>
      <c r="CG1187" t="s">
        <v>27925</v>
      </c>
      <c r="CH1187" t="s">
        <v>33383</v>
      </c>
      <c r="CI1187" t="s">
        <v>33394</v>
      </c>
      <c r="CR1187" t="s">
        <v>3456</v>
      </c>
      <c r="CS1187" t="b">
        <v>0</v>
      </c>
      <c r="CT1187">
        <v>5.7999999999999996E-3</v>
      </c>
      <c r="CU1187" t="s">
        <v>33605</v>
      </c>
      <c r="CV1187" t="s">
        <v>13260</v>
      </c>
      <c r="CW1187" t="s">
        <v>7804</v>
      </c>
      <c r="CX1187" t="b">
        <v>0</v>
      </c>
      <c r="CY1187">
        <v>5.7999999999999996E-3</v>
      </c>
      <c r="CZ1187" t="s">
        <v>33605</v>
      </c>
      <c r="DA1187" t="s">
        <v>33605</v>
      </c>
      <c r="DB1187" t="s">
        <v>33605</v>
      </c>
      <c r="DC1187" t="e">
        <v>#N/A</v>
      </c>
      <c r="DD1187" t="e">
        <v>#N/A</v>
      </c>
      <c r="DE1187" t="e">
        <v>#N/A</v>
      </c>
      <c r="DF1187" t="e">
        <v>#N/A</v>
      </c>
      <c r="DG1187" t="e">
        <v>#N/A</v>
      </c>
      <c r="DH1187" t="e">
        <v>#N/A</v>
      </c>
      <c r="DI1187" t="e">
        <v>#N/A</v>
      </c>
      <c r="DJ1187" t="e">
        <v>#N/A</v>
      </c>
    </row>
    <row r="1188" spans="1:114" x14ac:dyDescent="0.2">
      <c r="A1188" t="s">
        <v>3458</v>
      </c>
      <c r="B1188">
        <v>195139</v>
      </c>
      <c r="C1188">
        <v>195933</v>
      </c>
      <c r="D1188" t="s">
        <v>20</v>
      </c>
      <c r="E1188">
        <v>795</v>
      </c>
      <c r="F1188">
        <v>264</v>
      </c>
      <c r="G1188" t="s">
        <v>22</v>
      </c>
      <c r="H1188" t="s">
        <v>23</v>
      </c>
      <c r="I1188" t="s">
        <v>16</v>
      </c>
      <c r="J1188" t="s">
        <v>17</v>
      </c>
      <c r="K1188" t="s">
        <v>18</v>
      </c>
      <c r="L1188" t="s">
        <v>7776</v>
      </c>
      <c r="M1188" t="s">
        <v>2842</v>
      </c>
      <c r="N1188" t="s">
        <v>3459</v>
      </c>
      <c r="O1188" t="s">
        <v>3460</v>
      </c>
      <c r="R1188" t="s">
        <v>13261</v>
      </c>
      <c r="S1188">
        <v>372532</v>
      </c>
      <c r="T1188">
        <v>373326</v>
      </c>
      <c r="U1188" t="s">
        <v>26</v>
      </c>
      <c r="V1188">
        <v>795</v>
      </c>
      <c r="W1188">
        <v>264</v>
      </c>
      <c r="X1188" t="s">
        <v>22</v>
      </c>
      <c r="Y1188" t="s">
        <v>23</v>
      </c>
      <c r="Z1188" t="s">
        <v>7792</v>
      </c>
      <c r="AA1188" t="s">
        <v>17</v>
      </c>
      <c r="AB1188" t="s">
        <v>5</v>
      </c>
      <c r="AD1188" t="s">
        <v>7793</v>
      </c>
      <c r="AE1188" t="s">
        <v>13262</v>
      </c>
      <c r="AF1188" t="s">
        <v>13263</v>
      </c>
      <c r="AH1188" t="str">
        <f t="shared" si="18"/>
        <v>CORRECT</v>
      </c>
      <c r="AI1188" t="s">
        <v>15471</v>
      </c>
      <c r="AJ1188" t="s">
        <v>21065</v>
      </c>
      <c r="AK1188" t="s">
        <v>23339</v>
      </c>
      <c r="AL1188" t="s">
        <v>25101</v>
      </c>
      <c r="AM1188" t="s">
        <v>26564</v>
      </c>
      <c r="AN1188" t="s">
        <v>27920</v>
      </c>
      <c r="AO1188" t="s">
        <v>27947</v>
      </c>
      <c r="AP1188" t="s">
        <v>28812</v>
      </c>
      <c r="AQ1188" t="s">
        <v>30004</v>
      </c>
      <c r="AR1188" t="s">
        <v>30744</v>
      </c>
      <c r="AS1188" t="s">
        <v>20</v>
      </c>
      <c r="AT1188" t="s">
        <v>32333</v>
      </c>
      <c r="AU1188" t="s">
        <v>33068</v>
      </c>
      <c r="AV1188" t="s">
        <v>19918</v>
      </c>
      <c r="AW1188" t="s">
        <v>20</v>
      </c>
      <c r="AX1188" t="s">
        <v>20</v>
      </c>
      <c r="AY1188" t="s">
        <v>18744</v>
      </c>
      <c r="AZ1188" t="s">
        <v>18686</v>
      </c>
      <c r="BA1188" t="s">
        <v>20</v>
      </c>
      <c r="BB1188" t="s">
        <v>20</v>
      </c>
      <c r="BC1188" t="s">
        <v>17716</v>
      </c>
      <c r="BD1188" s="22" t="s">
        <v>13261</v>
      </c>
      <c r="BE1188" s="22" t="s">
        <v>33435</v>
      </c>
      <c r="BF1188" t="s">
        <v>27926</v>
      </c>
      <c r="BG1188" t="s">
        <v>33376</v>
      </c>
      <c r="BH1188" t="s">
        <v>30333</v>
      </c>
      <c r="BI1188" t="s">
        <v>33442</v>
      </c>
      <c r="BJ1188" t="s">
        <v>33438</v>
      </c>
      <c r="BK1188" t="s">
        <v>33438</v>
      </c>
      <c r="BL1188" t="s">
        <v>33436</v>
      </c>
      <c r="BM1188" t="s">
        <v>33438</v>
      </c>
      <c r="BN1188" t="s">
        <v>33440</v>
      </c>
      <c r="BO1188" t="s">
        <v>33438</v>
      </c>
      <c r="BQ1188" t="s">
        <v>33438</v>
      </c>
      <c r="BR1188" t="s">
        <v>33439</v>
      </c>
      <c r="BS1188" t="s">
        <v>33438</v>
      </c>
      <c r="BT1188" t="s">
        <v>33438</v>
      </c>
      <c r="BV1188" t="s">
        <v>30004</v>
      </c>
      <c r="BW1188" t="s">
        <v>28812</v>
      </c>
      <c r="BX1188" t="s">
        <v>27947</v>
      </c>
      <c r="BY1188" t="s">
        <v>27926</v>
      </c>
      <c r="CB1188" t="s">
        <v>30004</v>
      </c>
      <c r="CC1188" t="s">
        <v>30004</v>
      </c>
      <c r="CD1188" t="s">
        <v>30004</v>
      </c>
      <c r="CF1188" t="s">
        <v>3460</v>
      </c>
      <c r="CG1188" t="s">
        <v>27947</v>
      </c>
      <c r="CH1188" t="s">
        <v>33382</v>
      </c>
      <c r="CI1188" t="s">
        <v>33399</v>
      </c>
      <c r="CR1188" t="s">
        <v>3459</v>
      </c>
      <c r="CS1188" t="b">
        <v>0</v>
      </c>
      <c r="CT1188">
        <v>4.4000000000000003E-3</v>
      </c>
      <c r="CU1188" t="s">
        <v>33605</v>
      </c>
      <c r="CV1188" t="s">
        <v>13262</v>
      </c>
      <c r="CW1188" t="s">
        <v>13263</v>
      </c>
      <c r="CX1188" t="b">
        <v>0</v>
      </c>
      <c r="CY1188">
        <v>4.4000000000000003E-3</v>
      </c>
      <c r="CZ1188" t="s">
        <v>33605</v>
      </c>
      <c r="DA1188" t="s">
        <v>33605</v>
      </c>
      <c r="DB1188" t="s">
        <v>33605</v>
      </c>
      <c r="DC1188" t="e">
        <v>#N/A</v>
      </c>
      <c r="DD1188" t="e">
        <v>#N/A</v>
      </c>
      <c r="DE1188" t="e">
        <v>#N/A</v>
      </c>
      <c r="DF1188" t="e">
        <v>#N/A</v>
      </c>
      <c r="DG1188" t="e">
        <v>#N/A</v>
      </c>
      <c r="DH1188" t="e">
        <v>#N/A</v>
      </c>
      <c r="DI1188" t="e">
        <v>#N/A</v>
      </c>
      <c r="DJ1188" t="e">
        <v>#N/A</v>
      </c>
    </row>
    <row r="1189" spans="1:114" x14ac:dyDescent="0.2">
      <c r="A1189" t="s">
        <v>3461</v>
      </c>
      <c r="B1189">
        <v>196259</v>
      </c>
      <c r="C1189">
        <v>196597</v>
      </c>
      <c r="D1189" t="s">
        <v>26</v>
      </c>
      <c r="E1189">
        <v>339</v>
      </c>
      <c r="F1189">
        <v>112</v>
      </c>
      <c r="G1189" t="s">
        <v>22</v>
      </c>
      <c r="H1189" t="s">
        <v>23</v>
      </c>
      <c r="I1189" t="s">
        <v>16</v>
      </c>
      <c r="J1189" t="s">
        <v>17</v>
      </c>
      <c r="K1189" t="s">
        <v>18</v>
      </c>
      <c r="L1189" t="s">
        <v>7776</v>
      </c>
      <c r="M1189" t="s">
        <v>2842</v>
      </c>
      <c r="N1189" t="s">
        <v>3462</v>
      </c>
      <c r="O1189" t="s">
        <v>49</v>
      </c>
      <c r="R1189" t="s">
        <v>13264</v>
      </c>
      <c r="S1189">
        <v>371868</v>
      </c>
      <c r="T1189">
        <v>372206</v>
      </c>
      <c r="U1189" t="s">
        <v>20</v>
      </c>
      <c r="V1189">
        <v>339</v>
      </c>
      <c r="W1189">
        <v>112</v>
      </c>
      <c r="X1189" t="s">
        <v>22</v>
      </c>
      <c r="Y1189" t="s">
        <v>23</v>
      </c>
      <c r="Z1189" t="s">
        <v>7792</v>
      </c>
      <c r="AA1189" t="s">
        <v>17</v>
      </c>
      <c r="AB1189" t="s">
        <v>5</v>
      </c>
      <c r="AD1189" t="s">
        <v>7793</v>
      </c>
      <c r="AE1189" t="s">
        <v>13265</v>
      </c>
      <c r="AF1189" t="s">
        <v>7804</v>
      </c>
      <c r="AH1189" t="str">
        <f t="shared" si="18"/>
        <v>CORRECT</v>
      </c>
      <c r="AI1189" t="s">
        <v>15472</v>
      </c>
      <c r="AJ1189" t="s">
        <v>21066</v>
      </c>
      <c r="AK1189" t="s">
        <v>23340</v>
      </c>
      <c r="AL1189" t="s">
        <v>25102</v>
      </c>
      <c r="AM1189" t="s">
        <v>26565</v>
      </c>
      <c r="AN1189" t="s">
        <v>27920</v>
      </c>
      <c r="AO1189" t="s">
        <v>20</v>
      </c>
      <c r="AP1189" t="s">
        <v>20</v>
      </c>
      <c r="AQ1189" t="s">
        <v>20</v>
      </c>
      <c r="AR1189" t="s">
        <v>20</v>
      </c>
      <c r="AS1189" t="s">
        <v>20</v>
      </c>
      <c r="AT1189" t="s">
        <v>20</v>
      </c>
      <c r="AU1189" t="s">
        <v>20</v>
      </c>
      <c r="AV1189" t="s">
        <v>20</v>
      </c>
      <c r="AW1189" t="s">
        <v>20</v>
      </c>
      <c r="AX1189" t="s">
        <v>20</v>
      </c>
      <c r="AY1189" t="s">
        <v>20</v>
      </c>
      <c r="AZ1189" t="s">
        <v>20</v>
      </c>
      <c r="BA1189" t="s">
        <v>20</v>
      </c>
      <c r="BB1189" t="s">
        <v>20</v>
      </c>
      <c r="BC1189" t="s">
        <v>20</v>
      </c>
      <c r="BD1189" s="22" t="s">
        <v>13264</v>
      </c>
      <c r="BE1189" s="22" t="s">
        <v>33435</v>
      </c>
      <c r="BF1189" t="s">
        <v>33441</v>
      </c>
      <c r="BG1189" t="s">
        <v>33442</v>
      </c>
      <c r="BH1189" t="s">
        <v>30333</v>
      </c>
      <c r="BI1189" t="s">
        <v>33442</v>
      </c>
      <c r="BJ1189" t="s">
        <v>33438</v>
      </c>
      <c r="BK1189" t="s">
        <v>33438</v>
      </c>
      <c r="BL1189" t="s">
        <v>33438</v>
      </c>
      <c r="BM1189" t="s">
        <v>33436</v>
      </c>
      <c r="BN1189" t="s">
        <v>33453</v>
      </c>
      <c r="BO1189" t="s">
        <v>33438</v>
      </c>
      <c r="BP1189" t="s">
        <v>33438</v>
      </c>
      <c r="BQ1189" t="s">
        <v>33438</v>
      </c>
      <c r="BR1189" t="s">
        <v>33439</v>
      </c>
      <c r="BS1189" t="s">
        <v>33438</v>
      </c>
      <c r="BT1189" t="s">
        <v>33438</v>
      </c>
      <c r="BV1189" t="s">
        <v>20</v>
      </c>
      <c r="BW1189" t="s">
        <v>20</v>
      </c>
      <c r="BX1189" t="s">
        <v>20</v>
      </c>
      <c r="BY1189" t="s">
        <v>33441</v>
      </c>
      <c r="CB1189" t="s">
        <v>21066</v>
      </c>
      <c r="CC1189" t="s">
        <v>20</v>
      </c>
      <c r="CD1189" t="s">
        <v>20</v>
      </c>
      <c r="CF1189" t="s">
        <v>49</v>
      </c>
      <c r="CG1189" s="27" t="s">
        <v>27925</v>
      </c>
      <c r="CH1189" s="27" t="s">
        <v>33383</v>
      </c>
      <c r="CI1189" s="27" t="s">
        <v>33394</v>
      </c>
      <c r="CR1189" t="s">
        <v>3462</v>
      </c>
      <c r="CS1189" t="b">
        <v>0</v>
      </c>
      <c r="CT1189">
        <v>5.8999999999999999E-3</v>
      </c>
      <c r="CU1189" t="s">
        <v>33605</v>
      </c>
      <c r="CV1189" t="s">
        <v>13265</v>
      </c>
      <c r="CW1189" t="s">
        <v>7804</v>
      </c>
      <c r="CX1189" t="b">
        <v>0</v>
      </c>
      <c r="CY1189">
        <v>5.8999999999999999E-3</v>
      </c>
      <c r="CZ1189" t="s">
        <v>33605</v>
      </c>
      <c r="DA1189" t="s">
        <v>33605</v>
      </c>
      <c r="DB1189" t="s">
        <v>33605</v>
      </c>
      <c r="DC1189" t="e">
        <v>#N/A</v>
      </c>
      <c r="DD1189" t="e">
        <v>#N/A</v>
      </c>
      <c r="DE1189" t="e">
        <v>#N/A</v>
      </c>
      <c r="DF1189" t="e">
        <v>#N/A</v>
      </c>
      <c r="DG1189" t="e">
        <v>#N/A</v>
      </c>
      <c r="DH1189" t="e">
        <v>#N/A</v>
      </c>
      <c r="DI1189" t="e">
        <v>#N/A</v>
      </c>
      <c r="DJ1189" t="e">
        <v>#N/A</v>
      </c>
    </row>
    <row r="1190" spans="1:114" x14ac:dyDescent="0.2">
      <c r="A1190" t="s">
        <v>3463</v>
      </c>
      <c r="B1190">
        <v>196598</v>
      </c>
      <c r="C1190">
        <v>198124</v>
      </c>
      <c r="D1190" t="s">
        <v>26</v>
      </c>
      <c r="E1190">
        <v>1527</v>
      </c>
      <c r="F1190">
        <v>508</v>
      </c>
      <c r="G1190" t="s">
        <v>22</v>
      </c>
      <c r="H1190" t="s">
        <v>23</v>
      </c>
      <c r="I1190" t="s">
        <v>16</v>
      </c>
      <c r="J1190" t="s">
        <v>17</v>
      </c>
      <c r="K1190" t="s">
        <v>18</v>
      </c>
      <c r="L1190" t="s">
        <v>7776</v>
      </c>
      <c r="M1190" t="s">
        <v>2842</v>
      </c>
      <c r="N1190" t="s">
        <v>3464</v>
      </c>
      <c r="O1190" t="s">
        <v>1851</v>
      </c>
      <c r="R1190" t="s">
        <v>13266</v>
      </c>
      <c r="S1190">
        <v>370341</v>
      </c>
      <c r="T1190">
        <v>371867</v>
      </c>
      <c r="U1190" t="s">
        <v>20</v>
      </c>
      <c r="V1190">
        <v>1527</v>
      </c>
      <c r="W1190">
        <v>508</v>
      </c>
      <c r="X1190" t="s">
        <v>22</v>
      </c>
      <c r="Y1190" t="s">
        <v>23</v>
      </c>
      <c r="Z1190" t="s">
        <v>7792</v>
      </c>
      <c r="AA1190" t="s">
        <v>17</v>
      </c>
      <c r="AB1190" t="s">
        <v>5</v>
      </c>
      <c r="AD1190" t="s">
        <v>7793</v>
      </c>
      <c r="AE1190" t="s">
        <v>13267</v>
      </c>
      <c r="AF1190" t="s">
        <v>13268</v>
      </c>
      <c r="AH1190" t="str">
        <f t="shared" si="18"/>
        <v>CORRECT</v>
      </c>
      <c r="AI1190" t="s">
        <v>15473</v>
      </c>
      <c r="AJ1190" t="s">
        <v>21067</v>
      </c>
      <c r="AK1190" t="s">
        <v>22472</v>
      </c>
      <c r="AL1190" t="s">
        <v>25103</v>
      </c>
      <c r="AM1190" t="s">
        <v>26566</v>
      </c>
      <c r="AN1190" t="s">
        <v>27920</v>
      </c>
      <c r="AO1190" t="s">
        <v>27925</v>
      </c>
      <c r="AP1190" t="s">
        <v>28433</v>
      </c>
      <c r="AQ1190" t="s">
        <v>30005</v>
      </c>
      <c r="AR1190" t="s">
        <v>20</v>
      </c>
      <c r="AS1190" t="s">
        <v>20</v>
      </c>
      <c r="AT1190" t="s">
        <v>32065</v>
      </c>
      <c r="AU1190" t="s">
        <v>20</v>
      </c>
      <c r="AV1190" t="s">
        <v>20</v>
      </c>
      <c r="AW1190" t="s">
        <v>20</v>
      </c>
      <c r="AX1190" t="s">
        <v>20</v>
      </c>
      <c r="AY1190" t="s">
        <v>18784</v>
      </c>
      <c r="AZ1190" t="s">
        <v>20</v>
      </c>
      <c r="BA1190" t="s">
        <v>20</v>
      </c>
      <c r="BB1190" t="s">
        <v>20</v>
      </c>
      <c r="BC1190" t="s">
        <v>17352</v>
      </c>
      <c r="BD1190" s="22" t="s">
        <v>13266</v>
      </c>
      <c r="BE1190" s="22" t="s">
        <v>33435</v>
      </c>
      <c r="BF1190" t="s">
        <v>33450</v>
      </c>
      <c r="BG1190" t="s">
        <v>33451</v>
      </c>
      <c r="BH1190" t="s">
        <v>33450</v>
      </c>
      <c r="BI1190" t="s">
        <v>33451</v>
      </c>
      <c r="BJ1190" t="s">
        <v>33438</v>
      </c>
      <c r="BK1190" t="s">
        <v>33438</v>
      </c>
      <c r="BL1190" t="s">
        <v>33436</v>
      </c>
      <c r="BM1190" t="s">
        <v>33436</v>
      </c>
      <c r="BN1190" t="s">
        <v>33437</v>
      </c>
      <c r="BO1190" t="s">
        <v>33438</v>
      </c>
      <c r="BQ1190" t="s">
        <v>33438</v>
      </c>
      <c r="BR1190" t="s">
        <v>33439</v>
      </c>
      <c r="BS1190" t="s">
        <v>33438</v>
      </c>
      <c r="BT1190" t="s">
        <v>33438</v>
      </c>
      <c r="BV1190" t="s">
        <v>30005</v>
      </c>
      <c r="BW1190" t="s">
        <v>28433</v>
      </c>
      <c r="BX1190" t="s">
        <v>27925</v>
      </c>
      <c r="BY1190" t="s">
        <v>33450</v>
      </c>
      <c r="CB1190" t="s">
        <v>30005</v>
      </c>
      <c r="CC1190" t="s">
        <v>30005</v>
      </c>
      <c r="CD1190" t="s">
        <v>30005</v>
      </c>
      <c r="CF1190" t="s">
        <v>1851</v>
      </c>
      <c r="CG1190" t="s">
        <v>27925</v>
      </c>
      <c r="CH1190" t="s">
        <v>33383</v>
      </c>
      <c r="CI1190" t="s">
        <v>33394</v>
      </c>
      <c r="CR1190" t="s">
        <v>3464</v>
      </c>
      <c r="CS1190" t="b">
        <v>0</v>
      </c>
      <c r="CT1190">
        <v>8.6E-3</v>
      </c>
      <c r="CU1190" t="s">
        <v>33605</v>
      </c>
      <c r="CV1190" t="s">
        <v>13267</v>
      </c>
      <c r="CW1190" t="s">
        <v>13268</v>
      </c>
      <c r="CX1190" t="b">
        <v>0</v>
      </c>
      <c r="CY1190">
        <v>8.6E-3</v>
      </c>
      <c r="CZ1190" t="s">
        <v>33605</v>
      </c>
      <c r="DA1190" t="s">
        <v>33605</v>
      </c>
      <c r="DB1190" t="s">
        <v>33605</v>
      </c>
      <c r="DC1190" t="e">
        <v>#N/A</v>
      </c>
      <c r="DD1190" t="e">
        <v>#N/A</v>
      </c>
      <c r="DE1190" t="e">
        <v>#N/A</v>
      </c>
      <c r="DF1190" t="e">
        <v>#N/A</v>
      </c>
      <c r="DG1190" t="e">
        <v>#N/A</v>
      </c>
      <c r="DH1190" t="e">
        <v>#N/A</v>
      </c>
      <c r="DI1190" t="e">
        <v>#N/A</v>
      </c>
      <c r="DJ1190" t="e">
        <v>#N/A</v>
      </c>
    </row>
    <row r="1191" spans="1:114" x14ac:dyDescent="0.2">
      <c r="A1191" t="s">
        <v>3465</v>
      </c>
      <c r="B1191">
        <v>198175</v>
      </c>
      <c r="C1191">
        <v>199536</v>
      </c>
      <c r="D1191" t="s">
        <v>26</v>
      </c>
      <c r="E1191">
        <v>1362</v>
      </c>
      <c r="F1191">
        <v>453</v>
      </c>
      <c r="G1191" t="s">
        <v>22</v>
      </c>
      <c r="H1191" t="s">
        <v>23</v>
      </c>
      <c r="I1191" t="s">
        <v>16</v>
      </c>
      <c r="J1191" t="s">
        <v>17</v>
      </c>
      <c r="K1191" t="s">
        <v>18</v>
      </c>
      <c r="L1191" t="s">
        <v>7776</v>
      </c>
      <c r="M1191" t="s">
        <v>2842</v>
      </c>
      <c r="N1191" t="s">
        <v>3466</v>
      </c>
      <c r="O1191" t="s">
        <v>1851</v>
      </c>
      <c r="R1191" t="s">
        <v>13269</v>
      </c>
      <c r="S1191">
        <v>368929</v>
      </c>
      <c r="T1191">
        <v>370344</v>
      </c>
      <c r="U1191" t="s">
        <v>20</v>
      </c>
      <c r="V1191">
        <v>1416</v>
      </c>
      <c r="W1191">
        <v>471</v>
      </c>
      <c r="X1191" t="s">
        <v>22</v>
      </c>
      <c r="Y1191" t="s">
        <v>23</v>
      </c>
      <c r="Z1191" t="s">
        <v>7792</v>
      </c>
      <c r="AA1191" t="s">
        <v>17</v>
      </c>
      <c r="AB1191" t="s">
        <v>5</v>
      </c>
      <c r="AD1191" t="s">
        <v>7793</v>
      </c>
      <c r="AE1191" t="s">
        <v>13270</v>
      </c>
      <c r="AF1191" t="s">
        <v>9332</v>
      </c>
      <c r="AH1191" t="str">
        <f t="shared" si="18"/>
        <v>bad</v>
      </c>
      <c r="AI1191" t="s">
        <v>15474</v>
      </c>
      <c r="AJ1191" t="s">
        <v>21068</v>
      </c>
      <c r="AK1191" t="s">
        <v>22472</v>
      </c>
      <c r="AL1191" t="s">
        <v>25063</v>
      </c>
      <c r="AM1191" t="s">
        <v>26567</v>
      </c>
      <c r="AN1191" t="s">
        <v>27920</v>
      </c>
      <c r="AO1191" t="s">
        <v>27925</v>
      </c>
      <c r="AP1191" t="s">
        <v>28813</v>
      </c>
      <c r="AQ1191" t="s">
        <v>30006</v>
      </c>
      <c r="AR1191" t="s">
        <v>20</v>
      </c>
      <c r="AS1191" t="s">
        <v>20</v>
      </c>
      <c r="AT1191" t="s">
        <v>32065</v>
      </c>
      <c r="AU1191" t="s">
        <v>20</v>
      </c>
      <c r="AV1191" t="s">
        <v>20</v>
      </c>
      <c r="AW1191" t="s">
        <v>20</v>
      </c>
      <c r="AX1191" t="s">
        <v>20</v>
      </c>
      <c r="AY1191" t="s">
        <v>18784</v>
      </c>
      <c r="AZ1191" t="s">
        <v>20</v>
      </c>
      <c r="BA1191" t="s">
        <v>20</v>
      </c>
      <c r="BB1191" t="s">
        <v>20</v>
      </c>
      <c r="BC1191" t="s">
        <v>17352</v>
      </c>
      <c r="BD1191" s="22" t="s">
        <v>13269</v>
      </c>
      <c r="BE1191" s="22" t="s">
        <v>33435</v>
      </c>
      <c r="BF1191" t="s">
        <v>33450</v>
      </c>
      <c r="BG1191" t="s">
        <v>33451</v>
      </c>
      <c r="BH1191" t="s">
        <v>33450</v>
      </c>
      <c r="BI1191" t="s">
        <v>33451</v>
      </c>
      <c r="BJ1191" t="s">
        <v>33436</v>
      </c>
      <c r="BK1191" t="s">
        <v>33436</v>
      </c>
      <c r="BL1191" t="s">
        <v>33436</v>
      </c>
      <c r="BM1191" t="s">
        <v>33436</v>
      </c>
      <c r="BN1191" t="s">
        <v>33437</v>
      </c>
      <c r="BO1191" t="s">
        <v>33438</v>
      </c>
      <c r="BP1191" t="s">
        <v>33438</v>
      </c>
      <c r="BQ1191" t="s">
        <v>33438</v>
      </c>
      <c r="BR1191" t="s">
        <v>33439</v>
      </c>
      <c r="BS1191" t="s">
        <v>33438</v>
      </c>
      <c r="BT1191" t="s">
        <v>33438</v>
      </c>
      <c r="BV1191" t="s">
        <v>30006</v>
      </c>
      <c r="BW1191" t="s">
        <v>28813</v>
      </c>
      <c r="BX1191" t="s">
        <v>27925</v>
      </c>
      <c r="BY1191" t="s">
        <v>33450</v>
      </c>
      <c r="CB1191" t="s">
        <v>30006</v>
      </c>
      <c r="CC1191" t="s">
        <v>30006</v>
      </c>
      <c r="CD1191" t="s">
        <v>30006</v>
      </c>
      <c r="CF1191" t="s">
        <v>1851</v>
      </c>
      <c r="CG1191" t="s">
        <v>27925</v>
      </c>
      <c r="CH1191" t="s">
        <v>33383</v>
      </c>
      <c r="CI1191" t="s">
        <v>33394</v>
      </c>
      <c r="CR1191" t="s">
        <v>3466</v>
      </c>
      <c r="CS1191" t="b">
        <v>0</v>
      </c>
      <c r="CT1191">
        <v>1.09E-2</v>
      </c>
      <c r="CU1191" t="s">
        <v>33605</v>
      </c>
      <c r="CV1191" t="s">
        <v>13270</v>
      </c>
      <c r="CW1191" t="s">
        <v>9332</v>
      </c>
      <c r="CX1191" t="b">
        <v>0</v>
      </c>
      <c r="CY1191">
        <v>8.6999999999999994E-3</v>
      </c>
      <c r="CZ1191" t="s">
        <v>33605</v>
      </c>
      <c r="DA1191" t="s">
        <v>33605</v>
      </c>
      <c r="DB1191" t="s">
        <v>33606</v>
      </c>
      <c r="DC1191" t="e">
        <v>#N/A</v>
      </c>
      <c r="DD1191" t="e">
        <v>#N/A</v>
      </c>
      <c r="DE1191" t="e">
        <v>#N/A</v>
      </c>
      <c r="DF1191" t="e">
        <v>#N/A</v>
      </c>
      <c r="DG1191" t="e">
        <v>#N/A</v>
      </c>
      <c r="DH1191" t="e">
        <v>#N/A</v>
      </c>
      <c r="DI1191" t="e">
        <v>#N/A</v>
      </c>
      <c r="DJ1191" t="e">
        <v>#N/A</v>
      </c>
    </row>
    <row r="1192" spans="1:114" x14ac:dyDescent="0.2">
      <c r="A1192" t="s">
        <v>3467</v>
      </c>
      <c r="B1192">
        <v>199891</v>
      </c>
      <c r="C1192">
        <v>200175</v>
      </c>
      <c r="D1192" t="s">
        <v>26</v>
      </c>
      <c r="E1192">
        <v>285</v>
      </c>
      <c r="F1192">
        <v>94</v>
      </c>
      <c r="G1192" t="s">
        <v>22</v>
      </c>
      <c r="H1192" t="s">
        <v>23</v>
      </c>
      <c r="I1192" t="s">
        <v>16</v>
      </c>
      <c r="J1192" t="s">
        <v>17</v>
      </c>
      <c r="K1192" t="s">
        <v>18</v>
      </c>
      <c r="L1192" t="s">
        <v>7776</v>
      </c>
      <c r="M1192" t="s">
        <v>2842</v>
      </c>
      <c r="N1192" t="s">
        <v>3468</v>
      </c>
      <c r="O1192" t="s">
        <v>49</v>
      </c>
      <c r="R1192" t="s">
        <v>13271</v>
      </c>
      <c r="S1192">
        <v>368290</v>
      </c>
      <c r="T1192">
        <v>368574</v>
      </c>
      <c r="U1192" t="s">
        <v>20</v>
      </c>
      <c r="V1192">
        <v>285</v>
      </c>
      <c r="W1192">
        <v>94</v>
      </c>
      <c r="X1192" t="s">
        <v>22</v>
      </c>
      <c r="Y1192" t="s">
        <v>23</v>
      </c>
      <c r="Z1192" t="s">
        <v>7792</v>
      </c>
      <c r="AA1192" t="s">
        <v>17</v>
      </c>
      <c r="AB1192" t="s">
        <v>5</v>
      </c>
      <c r="AD1192" t="s">
        <v>7793</v>
      </c>
      <c r="AE1192" t="s">
        <v>13272</v>
      </c>
      <c r="AF1192" t="s">
        <v>49</v>
      </c>
      <c r="AH1192" t="str">
        <f t="shared" si="18"/>
        <v>CORRECT</v>
      </c>
      <c r="AI1192" s="7"/>
      <c r="AJ1192" t="e">
        <v>#N/A</v>
      </c>
      <c r="AK1192" t="e">
        <v>#N/A</v>
      </c>
      <c r="AL1192" t="e">
        <v>#N/A</v>
      </c>
      <c r="AM1192" t="e">
        <v>#N/A</v>
      </c>
      <c r="AN1192" t="e">
        <v>#N/A</v>
      </c>
      <c r="AO1192" t="e">
        <v>#N/A</v>
      </c>
      <c r="AP1192" t="e">
        <v>#N/A</v>
      </c>
      <c r="AQ1192" t="e">
        <v>#N/A</v>
      </c>
      <c r="AR1192" t="e">
        <v>#N/A</v>
      </c>
      <c r="AS1192" t="e">
        <v>#N/A</v>
      </c>
      <c r="AT1192" t="e">
        <v>#N/A</v>
      </c>
      <c r="AU1192" t="e">
        <v>#N/A</v>
      </c>
      <c r="AV1192" t="e">
        <v>#N/A</v>
      </c>
      <c r="AW1192" t="e">
        <v>#N/A</v>
      </c>
      <c r="AX1192" t="e">
        <v>#N/A</v>
      </c>
      <c r="AY1192" t="e">
        <v>#N/A</v>
      </c>
      <c r="AZ1192" t="e">
        <v>#N/A</v>
      </c>
      <c r="BA1192" t="e">
        <v>#N/A</v>
      </c>
      <c r="BB1192" t="e">
        <v>#N/A</v>
      </c>
      <c r="BC1192" t="e">
        <v>#N/A</v>
      </c>
      <c r="BD1192" s="22" t="s">
        <v>13271</v>
      </c>
      <c r="BE1192" s="22" t="s">
        <v>33435</v>
      </c>
      <c r="BF1192" t="s">
        <v>33441</v>
      </c>
      <c r="BG1192" t="s">
        <v>33442</v>
      </c>
      <c r="BH1192" t="s">
        <v>30333</v>
      </c>
      <c r="BI1192" t="s">
        <v>33442</v>
      </c>
      <c r="BJ1192" t="s">
        <v>33436</v>
      </c>
      <c r="BK1192" t="s">
        <v>33436</v>
      </c>
      <c r="BL1192" t="s">
        <v>33436</v>
      </c>
      <c r="BM1192" t="s">
        <v>33436</v>
      </c>
      <c r="BN1192" t="s">
        <v>33437</v>
      </c>
      <c r="BO1192" t="s">
        <v>33438</v>
      </c>
      <c r="BQ1192" t="s">
        <v>33438</v>
      </c>
      <c r="BR1192" t="s">
        <v>33443</v>
      </c>
      <c r="BS1192" t="s">
        <v>33438</v>
      </c>
      <c r="BT1192" t="s">
        <v>33438</v>
      </c>
      <c r="BV1192" t="e">
        <v>#N/A</v>
      </c>
      <c r="BW1192" t="e">
        <v>#N/A</v>
      </c>
      <c r="BX1192" t="e">
        <v>#N/A</v>
      </c>
      <c r="BY1192" t="s">
        <v>33441</v>
      </c>
      <c r="CB1192" s="27" t="s">
        <v>3467</v>
      </c>
      <c r="CC1192" t="e">
        <v>#N/A</v>
      </c>
      <c r="CD1192" t="e">
        <v>#N/A</v>
      </c>
      <c r="CF1192" t="s">
        <v>49</v>
      </c>
      <c r="CG1192" s="27" t="s">
        <v>27925</v>
      </c>
      <c r="CH1192" s="27" t="s">
        <v>33383</v>
      </c>
      <c r="CI1192" s="27" t="s">
        <v>33394</v>
      </c>
      <c r="CR1192" t="s">
        <v>3468</v>
      </c>
      <c r="CS1192" t="b">
        <v>0</v>
      </c>
      <c r="CT1192">
        <v>7.4999999999999997E-3</v>
      </c>
      <c r="CU1192" t="s">
        <v>33605</v>
      </c>
      <c r="CV1192" t="s">
        <v>13272</v>
      </c>
      <c r="CW1192" t="s">
        <v>33710</v>
      </c>
      <c r="CX1192" t="b">
        <v>0</v>
      </c>
      <c r="CY1192">
        <v>7.4999999999999997E-3</v>
      </c>
      <c r="CZ1192" t="s">
        <v>33605</v>
      </c>
      <c r="DA1192" t="s">
        <v>33605</v>
      </c>
      <c r="DB1192" t="s">
        <v>33605</v>
      </c>
      <c r="DC1192" t="e">
        <v>#N/A</v>
      </c>
      <c r="DD1192" t="e">
        <v>#N/A</v>
      </c>
      <c r="DE1192" t="e">
        <v>#N/A</v>
      </c>
      <c r="DF1192" t="e">
        <v>#N/A</v>
      </c>
      <c r="DG1192" t="e">
        <v>#N/A</v>
      </c>
      <c r="DH1192" t="e">
        <v>#N/A</v>
      </c>
      <c r="DI1192" t="e">
        <v>#N/A</v>
      </c>
      <c r="DJ1192" t="e">
        <v>#N/A</v>
      </c>
    </row>
    <row r="1193" spans="1:114" x14ac:dyDescent="0.2">
      <c r="A1193" t="s">
        <v>3469</v>
      </c>
      <c r="B1193">
        <v>200441</v>
      </c>
      <c r="C1193">
        <v>201727</v>
      </c>
      <c r="D1193" t="s">
        <v>26</v>
      </c>
      <c r="E1193">
        <v>1287</v>
      </c>
      <c r="F1193">
        <v>428</v>
      </c>
      <c r="G1193" t="s">
        <v>22</v>
      </c>
      <c r="H1193" t="s">
        <v>23</v>
      </c>
      <c r="I1193" t="s">
        <v>16</v>
      </c>
      <c r="J1193" t="s">
        <v>17</v>
      </c>
      <c r="K1193" t="s">
        <v>18</v>
      </c>
      <c r="L1193" t="s">
        <v>7776</v>
      </c>
      <c r="M1193" t="s">
        <v>2842</v>
      </c>
      <c r="N1193" t="s">
        <v>3470</v>
      </c>
      <c r="O1193" t="s">
        <v>49</v>
      </c>
      <c r="R1193" t="s">
        <v>13273</v>
      </c>
      <c r="S1193">
        <v>366738</v>
      </c>
      <c r="T1193">
        <v>368024</v>
      </c>
      <c r="U1193" t="s">
        <v>20</v>
      </c>
      <c r="V1193">
        <v>1287</v>
      </c>
      <c r="W1193">
        <v>428</v>
      </c>
      <c r="X1193" t="s">
        <v>22</v>
      </c>
      <c r="Y1193" t="s">
        <v>23</v>
      </c>
      <c r="Z1193" t="s">
        <v>7792</v>
      </c>
      <c r="AA1193" t="s">
        <v>17</v>
      </c>
      <c r="AB1193" t="s">
        <v>5</v>
      </c>
      <c r="AD1193" t="s">
        <v>7793</v>
      </c>
      <c r="AE1193" t="s">
        <v>13274</v>
      </c>
      <c r="AF1193" t="s">
        <v>7804</v>
      </c>
      <c r="AH1193" t="str">
        <f t="shared" si="18"/>
        <v>CORRECT</v>
      </c>
      <c r="AI1193" t="s">
        <v>15475</v>
      </c>
      <c r="AJ1193" t="s">
        <v>21069</v>
      </c>
      <c r="AK1193" t="s">
        <v>22472</v>
      </c>
      <c r="AL1193" t="s">
        <v>25028</v>
      </c>
      <c r="AM1193" t="s">
        <v>26568</v>
      </c>
      <c r="AN1193" t="s">
        <v>27920</v>
      </c>
      <c r="AO1193" t="s">
        <v>27925</v>
      </c>
      <c r="AP1193" t="s">
        <v>28814</v>
      </c>
      <c r="AQ1193" t="s">
        <v>20</v>
      </c>
      <c r="AR1193" t="s">
        <v>20</v>
      </c>
      <c r="AS1193" t="s">
        <v>20</v>
      </c>
      <c r="AT1193" t="s">
        <v>20</v>
      </c>
      <c r="AU1193" t="s">
        <v>20</v>
      </c>
      <c r="AV1193" t="s">
        <v>20</v>
      </c>
      <c r="AW1193" t="s">
        <v>20</v>
      </c>
      <c r="AX1193" t="s">
        <v>20</v>
      </c>
      <c r="AY1193" t="s">
        <v>20</v>
      </c>
      <c r="AZ1193" t="s">
        <v>20</v>
      </c>
      <c r="BA1193" t="s">
        <v>20</v>
      </c>
      <c r="BB1193" t="s">
        <v>20</v>
      </c>
      <c r="BC1193" t="s">
        <v>17717</v>
      </c>
      <c r="BD1193" s="22" t="s">
        <v>13273</v>
      </c>
      <c r="BE1193" s="22" t="s">
        <v>33435</v>
      </c>
      <c r="BF1193" t="s">
        <v>27927</v>
      </c>
      <c r="BG1193" t="s">
        <v>33387</v>
      </c>
      <c r="BH1193" t="s">
        <v>27925</v>
      </c>
      <c r="BI1193" t="s">
        <v>33394</v>
      </c>
      <c r="BJ1193" t="s">
        <v>33438</v>
      </c>
      <c r="BK1193" t="s">
        <v>33438</v>
      </c>
      <c r="BL1193" t="s">
        <v>33438</v>
      </c>
      <c r="BM1193" t="s">
        <v>33436</v>
      </c>
      <c r="BN1193" t="s">
        <v>33449</v>
      </c>
      <c r="BO1193" t="s">
        <v>33438</v>
      </c>
      <c r="BP1193" t="s">
        <v>33438</v>
      </c>
      <c r="BQ1193" t="s">
        <v>33438</v>
      </c>
      <c r="BR1193" t="s">
        <v>33439</v>
      </c>
      <c r="BS1193" t="s">
        <v>33438</v>
      </c>
      <c r="BT1193" t="s">
        <v>33438</v>
      </c>
      <c r="BV1193" t="s">
        <v>20</v>
      </c>
      <c r="BW1193" t="s">
        <v>28814</v>
      </c>
      <c r="BX1193" t="s">
        <v>27925</v>
      </c>
      <c r="BY1193" t="s">
        <v>27927</v>
      </c>
      <c r="CB1193" t="s">
        <v>17717</v>
      </c>
      <c r="CC1193" t="s">
        <v>17717</v>
      </c>
      <c r="CD1193" t="s">
        <v>17717</v>
      </c>
      <c r="CF1193" t="s">
        <v>49</v>
      </c>
      <c r="CG1193" t="s">
        <v>27925</v>
      </c>
      <c r="CH1193" t="s">
        <v>33383</v>
      </c>
      <c r="CI1193" t="s">
        <v>33394</v>
      </c>
      <c r="CR1193" t="s">
        <v>3470</v>
      </c>
      <c r="CS1193" t="b">
        <v>0</v>
      </c>
      <c r="CT1193">
        <v>7.6E-3</v>
      </c>
      <c r="CU1193" t="s">
        <v>33605</v>
      </c>
      <c r="CV1193" t="s">
        <v>13274</v>
      </c>
      <c r="CW1193" t="s">
        <v>7804</v>
      </c>
      <c r="CX1193" t="b">
        <v>0</v>
      </c>
      <c r="CY1193">
        <v>7.6E-3</v>
      </c>
      <c r="CZ1193" t="s">
        <v>33605</v>
      </c>
      <c r="DA1193" t="s">
        <v>33605</v>
      </c>
      <c r="DB1193" t="s">
        <v>33605</v>
      </c>
      <c r="DC1193" t="e">
        <v>#N/A</v>
      </c>
      <c r="DD1193" t="e">
        <v>#N/A</v>
      </c>
      <c r="DE1193" t="e">
        <v>#N/A</v>
      </c>
      <c r="DF1193" t="e">
        <v>#N/A</v>
      </c>
      <c r="DG1193" t="e">
        <v>#N/A</v>
      </c>
      <c r="DH1193" t="e">
        <v>#N/A</v>
      </c>
      <c r="DI1193" t="e">
        <v>#N/A</v>
      </c>
      <c r="DJ1193" t="e">
        <v>#N/A</v>
      </c>
    </row>
    <row r="1194" spans="1:114" x14ac:dyDescent="0.2">
      <c r="A1194" t="s">
        <v>3471</v>
      </c>
      <c r="B1194">
        <v>201612</v>
      </c>
      <c r="C1194">
        <v>202412</v>
      </c>
      <c r="D1194" t="s">
        <v>20</v>
      </c>
      <c r="E1194">
        <v>801</v>
      </c>
      <c r="F1194">
        <v>266</v>
      </c>
      <c r="G1194" t="s">
        <v>22</v>
      </c>
      <c r="H1194" t="s">
        <v>23</v>
      </c>
      <c r="I1194" t="s">
        <v>16</v>
      </c>
      <c r="J1194" t="s">
        <v>17</v>
      </c>
      <c r="K1194" t="s">
        <v>18</v>
      </c>
      <c r="L1194" t="s">
        <v>7776</v>
      </c>
      <c r="M1194" t="s">
        <v>2842</v>
      </c>
      <c r="N1194" t="s">
        <v>3472</v>
      </c>
      <c r="O1194" t="s">
        <v>49</v>
      </c>
      <c r="R1194" t="s">
        <v>13275</v>
      </c>
      <c r="S1194">
        <v>366053</v>
      </c>
      <c r="T1194">
        <v>366853</v>
      </c>
      <c r="U1194" t="s">
        <v>26</v>
      </c>
      <c r="V1194">
        <v>801</v>
      </c>
      <c r="W1194">
        <v>266</v>
      </c>
      <c r="X1194" t="s">
        <v>22</v>
      </c>
      <c r="Y1194" t="s">
        <v>23</v>
      </c>
      <c r="Z1194" t="s">
        <v>7792</v>
      </c>
      <c r="AA1194" t="s">
        <v>17</v>
      </c>
      <c r="AB1194" t="s">
        <v>5</v>
      </c>
      <c r="AD1194" t="s">
        <v>7793</v>
      </c>
      <c r="AE1194" t="s">
        <v>13276</v>
      </c>
      <c r="AF1194" t="s">
        <v>7804</v>
      </c>
      <c r="AH1194" t="str">
        <f t="shared" si="18"/>
        <v>CORRECT</v>
      </c>
      <c r="AI1194" t="s">
        <v>15476</v>
      </c>
      <c r="AJ1194" t="s">
        <v>21070</v>
      </c>
      <c r="AK1194" t="s">
        <v>23341</v>
      </c>
      <c r="AL1194" t="s">
        <v>24756</v>
      </c>
      <c r="AM1194" t="s">
        <v>26569</v>
      </c>
      <c r="AN1194" t="s">
        <v>27920</v>
      </c>
      <c r="AO1194" t="s">
        <v>27925</v>
      </c>
      <c r="AP1194" t="s">
        <v>28815</v>
      </c>
      <c r="AQ1194" t="s">
        <v>20</v>
      </c>
      <c r="AR1194" t="s">
        <v>20</v>
      </c>
      <c r="AS1194" t="s">
        <v>20</v>
      </c>
      <c r="AT1194" t="s">
        <v>20</v>
      </c>
      <c r="AU1194" t="s">
        <v>20</v>
      </c>
      <c r="AV1194" t="s">
        <v>20</v>
      </c>
      <c r="AW1194" t="s">
        <v>20</v>
      </c>
      <c r="AX1194" t="s">
        <v>20</v>
      </c>
      <c r="AY1194" t="s">
        <v>20</v>
      </c>
      <c r="AZ1194" t="s">
        <v>20</v>
      </c>
      <c r="BA1194" t="s">
        <v>20</v>
      </c>
      <c r="BB1194" t="s">
        <v>20</v>
      </c>
      <c r="BC1194" t="s">
        <v>20</v>
      </c>
      <c r="BD1194" s="22" t="s">
        <v>13275</v>
      </c>
      <c r="BE1194" s="22" t="s">
        <v>33435</v>
      </c>
      <c r="BF1194" t="s">
        <v>33441</v>
      </c>
      <c r="BG1194" t="s">
        <v>33442</v>
      </c>
      <c r="BH1194" t="s">
        <v>30333</v>
      </c>
      <c r="BI1194" t="s">
        <v>33442</v>
      </c>
      <c r="BJ1194" t="s">
        <v>33438</v>
      </c>
      <c r="BK1194" t="s">
        <v>33438</v>
      </c>
      <c r="BL1194" t="s">
        <v>33438</v>
      </c>
      <c r="BM1194" t="s">
        <v>33436</v>
      </c>
      <c r="BN1194" t="s">
        <v>33437</v>
      </c>
      <c r="BO1194" t="s">
        <v>33438</v>
      </c>
      <c r="BQ1194" t="s">
        <v>33438</v>
      </c>
      <c r="BR1194" t="s">
        <v>33439</v>
      </c>
      <c r="BS1194" t="s">
        <v>33438</v>
      </c>
      <c r="BT1194" t="s">
        <v>33438</v>
      </c>
      <c r="BV1194" t="s">
        <v>20</v>
      </c>
      <c r="BW1194" t="s">
        <v>28815</v>
      </c>
      <c r="BX1194" t="s">
        <v>27925</v>
      </c>
      <c r="BY1194" t="s">
        <v>33441</v>
      </c>
      <c r="CB1194" t="s">
        <v>3471</v>
      </c>
      <c r="CC1194" t="s">
        <v>20</v>
      </c>
      <c r="CD1194" t="s">
        <v>20</v>
      </c>
      <c r="CF1194" t="s">
        <v>49</v>
      </c>
      <c r="CG1194" s="27" t="s">
        <v>27925</v>
      </c>
      <c r="CH1194" s="27" t="s">
        <v>33383</v>
      </c>
      <c r="CI1194" s="27" t="s">
        <v>33394</v>
      </c>
      <c r="CR1194" t="s">
        <v>3472</v>
      </c>
      <c r="CS1194" t="b">
        <v>0</v>
      </c>
      <c r="CT1194">
        <v>1.6500000000000001E-2</v>
      </c>
      <c r="CU1194" t="s">
        <v>33605</v>
      </c>
      <c r="CV1194" t="s">
        <v>13276</v>
      </c>
      <c r="CW1194" t="s">
        <v>7804</v>
      </c>
      <c r="CX1194" t="b">
        <v>0</v>
      </c>
      <c r="CY1194">
        <v>1.6500000000000001E-2</v>
      </c>
      <c r="CZ1194" t="s">
        <v>33605</v>
      </c>
      <c r="DA1194" t="s">
        <v>33605</v>
      </c>
      <c r="DB1194" t="s">
        <v>33605</v>
      </c>
      <c r="DC1194" t="e">
        <v>#N/A</v>
      </c>
      <c r="DD1194" t="e">
        <v>#N/A</v>
      </c>
      <c r="DE1194" t="e">
        <v>#N/A</v>
      </c>
      <c r="DF1194" t="e">
        <v>#N/A</v>
      </c>
      <c r="DG1194" t="e">
        <v>#N/A</v>
      </c>
      <c r="DH1194" t="e">
        <v>#N/A</v>
      </c>
      <c r="DI1194" t="e">
        <v>#N/A</v>
      </c>
      <c r="DJ1194" t="e">
        <v>#N/A</v>
      </c>
    </row>
    <row r="1195" spans="1:114" x14ac:dyDescent="0.2">
      <c r="A1195" t="s">
        <v>3474</v>
      </c>
      <c r="B1195">
        <v>202450</v>
      </c>
      <c r="C1195">
        <v>203349</v>
      </c>
      <c r="D1195" t="s">
        <v>20</v>
      </c>
      <c r="E1195">
        <v>900</v>
      </c>
      <c r="F1195">
        <v>299</v>
      </c>
      <c r="G1195" t="s">
        <v>22</v>
      </c>
      <c r="H1195" t="s">
        <v>23</v>
      </c>
      <c r="I1195" t="s">
        <v>16</v>
      </c>
      <c r="J1195" t="s">
        <v>17</v>
      </c>
      <c r="K1195" t="s">
        <v>18</v>
      </c>
      <c r="L1195" t="s">
        <v>7776</v>
      </c>
      <c r="M1195" t="s">
        <v>2842</v>
      </c>
      <c r="N1195" t="s">
        <v>3475</v>
      </c>
      <c r="O1195" t="s">
        <v>3476</v>
      </c>
      <c r="P1195" t="s">
        <v>3473</v>
      </c>
      <c r="R1195" t="s">
        <v>13277</v>
      </c>
      <c r="S1195">
        <v>365116</v>
      </c>
      <c r="T1195">
        <v>366015</v>
      </c>
      <c r="U1195" t="s">
        <v>26</v>
      </c>
      <c r="V1195">
        <v>900</v>
      </c>
      <c r="W1195">
        <v>299</v>
      </c>
      <c r="X1195" t="s">
        <v>22</v>
      </c>
      <c r="Y1195" t="s">
        <v>23</v>
      </c>
      <c r="Z1195" t="s">
        <v>7792</v>
      </c>
      <c r="AA1195" t="s">
        <v>17</v>
      </c>
      <c r="AB1195" t="s">
        <v>5</v>
      </c>
      <c r="AD1195" t="s">
        <v>7793</v>
      </c>
      <c r="AE1195" t="s">
        <v>13278</v>
      </c>
      <c r="AF1195" t="s">
        <v>3476</v>
      </c>
      <c r="AH1195" t="str">
        <f t="shared" si="18"/>
        <v>CORRECT</v>
      </c>
      <c r="AI1195" t="s">
        <v>15477</v>
      </c>
      <c r="AJ1195" t="s">
        <v>21071</v>
      </c>
      <c r="AK1195" t="s">
        <v>23342</v>
      </c>
      <c r="AL1195" t="s">
        <v>24823</v>
      </c>
      <c r="AM1195" t="s">
        <v>26570</v>
      </c>
      <c r="AN1195" t="s">
        <v>27920</v>
      </c>
      <c r="AO1195" t="s">
        <v>27933</v>
      </c>
      <c r="AP1195" t="s">
        <v>28816</v>
      </c>
      <c r="AQ1195" t="s">
        <v>30007</v>
      </c>
      <c r="AR1195" t="s">
        <v>30745</v>
      </c>
      <c r="AS1195" t="s">
        <v>31414</v>
      </c>
      <c r="AT1195" t="s">
        <v>32334</v>
      </c>
      <c r="AU1195" t="s">
        <v>33243</v>
      </c>
      <c r="AV1195" t="s">
        <v>19919</v>
      </c>
      <c r="AW1195" t="s">
        <v>19533</v>
      </c>
      <c r="AX1195" t="s">
        <v>18948</v>
      </c>
      <c r="AY1195" t="s">
        <v>18748</v>
      </c>
      <c r="AZ1195" t="s">
        <v>20</v>
      </c>
      <c r="BA1195" t="s">
        <v>20</v>
      </c>
      <c r="BB1195" t="s">
        <v>20</v>
      </c>
      <c r="BC1195" t="s">
        <v>17718</v>
      </c>
      <c r="BD1195" s="22" t="s">
        <v>13277</v>
      </c>
      <c r="BE1195" s="22" t="s">
        <v>33435</v>
      </c>
      <c r="BF1195" t="s">
        <v>27933</v>
      </c>
      <c r="BG1195" t="s">
        <v>33388</v>
      </c>
      <c r="BH1195" t="s">
        <v>27933</v>
      </c>
      <c r="BI1195" t="s">
        <v>33388</v>
      </c>
      <c r="BJ1195" t="s">
        <v>33438</v>
      </c>
      <c r="BK1195" t="s">
        <v>33438</v>
      </c>
      <c r="BL1195" t="s">
        <v>33438</v>
      </c>
      <c r="BM1195" t="s">
        <v>33438</v>
      </c>
      <c r="BN1195" t="s">
        <v>33440</v>
      </c>
      <c r="BO1195" t="s">
        <v>33438</v>
      </c>
      <c r="BP1195" t="s">
        <v>33438</v>
      </c>
      <c r="BQ1195" t="s">
        <v>33438</v>
      </c>
      <c r="BR1195" t="s">
        <v>33439</v>
      </c>
      <c r="BS1195" t="s">
        <v>33438</v>
      </c>
      <c r="BT1195" t="s">
        <v>33438</v>
      </c>
      <c r="BV1195" t="s">
        <v>30007</v>
      </c>
      <c r="BW1195" t="s">
        <v>28816</v>
      </c>
      <c r="BX1195" t="s">
        <v>27933</v>
      </c>
      <c r="BY1195" t="s">
        <v>27933</v>
      </c>
      <c r="CB1195" t="s">
        <v>3473</v>
      </c>
      <c r="CC1195" t="s">
        <v>3473</v>
      </c>
      <c r="CD1195" t="s">
        <v>30007</v>
      </c>
      <c r="CE1195" s="25" t="s">
        <v>3473</v>
      </c>
      <c r="CF1195" t="s">
        <v>3476</v>
      </c>
      <c r="CG1195" t="s">
        <v>27933</v>
      </c>
      <c r="CH1195" t="s">
        <v>33382</v>
      </c>
      <c r="CI1195" t="s">
        <v>33388</v>
      </c>
      <c r="CR1195" t="s">
        <v>3475</v>
      </c>
      <c r="CS1195" t="b">
        <v>0</v>
      </c>
      <c r="CT1195">
        <v>1.9800000000000002E-2</v>
      </c>
      <c r="CU1195" t="s">
        <v>33605</v>
      </c>
      <c r="CV1195" t="s">
        <v>13278</v>
      </c>
      <c r="CW1195" t="s">
        <v>3476</v>
      </c>
      <c r="CX1195" t="b">
        <v>0</v>
      </c>
      <c r="CY1195">
        <v>1.9800000000000002E-2</v>
      </c>
      <c r="CZ1195" t="s">
        <v>33605</v>
      </c>
      <c r="DA1195" t="s">
        <v>33605</v>
      </c>
      <c r="DB1195" t="s">
        <v>33605</v>
      </c>
      <c r="DC1195" t="e">
        <v>#N/A</v>
      </c>
      <c r="DD1195" t="e">
        <v>#N/A</v>
      </c>
      <c r="DE1195" t="e">
        <v>#N/A</v>
      </c>
      <c r="DF1195" t="e">
        <v>#N/A</v>
      </c>
      <c r="DG1195" t="e">
        <v>#N/A</v>
      </c>
      <c r="DH1195" t="e">
        <v>#N/A</v>
      </c>
      <c r="DI1195" t="e">
        <v>#N/A</v>
      </c>
      <c r="DJ1195" t="e">
        <v>#N/A</v>
      </c>
    </row>
    <row r="1196" spans="1:114" x14ac:dyDescent="0.2">
      <c r="A1196" t="s">
        <v>3477</v>
      </c>
      <c r="B1196">
        <v>203398</v>
      </c>
      <c r="C1196">
        <v>204702</v>
      </c>
      <c r="D1196" t="s">
        <v>20</v>
      </c>
      <c r="E1196">
        <v>1305</v>
      </c>
      <c r="F1196">
        <v>434</v>
      </c>
      <c r="G1196" t="s">
        <v>22</v>
      </c>
      <c r="H1196" t="s">
        <v>23</v>
      </c>
      <c r="I1196" t="s">
        <v>16</v>
      </c>
      <c r="J1196" t="s">
        <v>17</v>
      </c>
      <c r="K1196" t="s">
        <v>18</v>
      </c>
      <c r="L1196" t="s">
        <v>7776</v>
      </c>
      <c r="M1196" t="s">
        <v>2842</v>
      </c>
      <c r="N1196" t="s">
        <v>3478</v>
      </c>
      <c r="O1196" t="s">
        <v>3479</v>
      </c>
      <c r="R1196" t="s">
        <v>13279</v>
      </c>
      <c r="S1196">
        <v>363763</v>
      </c>
      <c r="T1196">
        <v>365067</v>
      </c>
      <c r="U1196" t="s">
        <v>26</v>
      </c>
      <c r="V1196">
        <v>1305</v>
      </c>
      <c r="W1196">
        <v>434</v>
      </c>
      <c r="X1196" t="s">
        <v>22</v>
      </c>
      <c r="Y1196" t="s">
        <v>23</v>
      </c>
      <c r="Z1196" t="s">
        <v>7792</v>
      </c>
      <c r="AA1196" t="s">
        <v>17</v>
      </c>
      <c r="AB1196" t="s">
        <v>5</v>
      </c>
      <c r="AD1196" t="s">
        <v>7793</v>
      </c>
      <c r="AE1196" t="s">
        <v>13280</v>
      </c>
      <c r="AF1196" t="s">
        <v>13281</v>
      </c>
      <c r="AH1196" t="str">
        <f t="shared" si="18"/>
        <v>CORRECT</v>
      </c>
      <c r="AI1196" t="s">
        <v>15478</v>
      </c>
      <c r="AJ1196" t="s">
        <v>21072</v>
      </c>
      <c r="AK1196" t="s">
        <v>23343</v>
      </c>
      <c r="AL1196" t="s">
        <v>25104</v>
      </c>
      <c r="AM1196" t="s">
        <v>26571</v>
      </c>
      <c r="AN1196" t="s">
        <v>27920</v>
      </c>
      <c r="AO1196" t="s">
        <v>27933</v>
      </c>
      <c r="AP1196" t="s">
        <v>28817</v>
      </c>
      <c r="AQ1196" t="s">
        <v>30008</v>
      </c>
      <c r="AR1196" t="s">
        <v>20</v>
      </c>
      <c r="AS1196" t="s">
        <v>31415</v>
      </c>
      <c r="AT1196" t="s">
        <v>32335</v>
      </c>
      <c r="AU1196" t="s">
        <v>33160</v>
      </c>
      <c r="AV1196" t="s">
        <v>20</v>
      </c>
      <c r="AW1196" t="s">
        <v>19534</v>
      </c>
      <c r="AX1196" t="s">
        <v>19097</v>
      </c>
      <c r="AY1196" t="s">
        <v>18757</v>
      </c>
      <c r="AZ1196" t="s">
        <v>20</v>
      </c>
      <c r="BA1196" t="s">
        <v>20</v>
      </c>
      <c r="BB1196" t="s">
        <v>20</v>
      </c>
      <c r="BC1196" t="s">
        <v>17719</v>
      </c>
      <c r="BD1196" s="22" t="s">
        <v>13279</v>
      </c>
      <c r="BE1196" s="22" t="s">
        <v>33435</v>
      </c>
      <c r="BF1196" t="s">
        <v>27933</v>
      </c>
      <c r="BG1196" t="s">
        <v>33388</v>
      </c>
      <c r="BH1196" t="s">
        <v>27933</v>
      </c>
      <c r="BI1196" t="s">
        <v>33388</v>
      </c>
      <c r="BJ1196" t="s">
        <v>33438</v>
      </c>
      <c r="BK1196" t="s">
        <v>33438</v>
      </c>
      <c r="BL1196" t="s">
        <v>33438</v>
      </c>
      <c r="BM1196" t="s">
        <v>33438</v>
      </c>
      <c r="BN1196" t="s">
        <v>33440</v>
      </c>
      <c r="BO1196" t="s">
        <v>33438</v>
      </c>
      <c r="BQ1196" t="s">
        <v>33438</v>
      </c>
      <c r="BR1196" t="s">
        <v>33439</v>
      </c>
      <c r="BS1196" t="s">
        <v>33438</v>
      </c>
      <c r="BT1196" t="s">
        <v>33438</v>
      </c>
      <c r="BV1196" t="s">
        <v>30008</v>
      </c>
      <c r="BW1196" t="s">
        <v>28817</v>
      </c>
      <c r="BX1196" t="s">
        <v>27933</v>
      </c>
      <c r="BY1196" t="s">
        <v>27933</v>
      </c>
      <c r="CB1196" t="s">
        <v>30008</v>
      </c>
      <c r="CC1196" t="s">
        <v>30008</v>
      </c>
      <c r="CD1196" t="s">
        <v>30008</v>
      </c>
      <c r="CF1196" t="s">
        <v>3479</v>
      </c>
      <c r="CG1196" t="s">
        <v>27933</v>
      </c>
      <c r="CH1196" t="s">
        <v>33382</v>
      </c>
      <c r="CI1196" t="s">
        <v>33388</v>
      </c>
      <c r="CR1196" t="s">
        <v>3478</v>
      </c>
      <c r="CS1196" t="b">
        <v>0</v>
      </c>
      <c r="CT1196">
        <v>9.1999999999999998E-3</v>
      </c>
      <c r="CU1196" t="s">
        <v>33605</v>
      </c>
      <c r="CV1196" t="s">
        <v>13280</v>
      </c>
      <c r="CW1196" t="s">
        <v>13281</v>
      </c>
      <c r="CX1196" t="b">
        <v>0</v>
      </c>
      <c r="CY1196">
        <v>9.1999999999999998E-3</v>
      </c>
      <c r="CZ1196" t="s">
        <v>33605</v>
      </c>
      <c r="DA1196" t="s">
        <v>33605</v>
      </c>
      <c r="DB1196" t="s">
        <v>33605</v>
      </c>
      <c r="DC1196" t="e">
        <v>#N/A</v>
      </c>
      <c r="DD1196" t="e">
        <v>#N/A</v>
      </c>
      <c r="DE1196" t="e">
        <v>#N/A</v>
      </c>
      <c r="DF1196" t="e">
        <v>#N/A</v>
      </c>
      <c r="DG1196" t="e">
        <v>#N/A</v>
      </c>
      <c r="DH1196" t="e">
        <v>#N/A</v>
      </c>
      <c r="DI1196" t="e">
        <v>#N/A</v>
      </c>
      <c r="DJ1196" t="e">
        <v>#N/A</v>
      </c>
    </row>
    <row r="1197" spans="1:114" x14ac:dyDescent="0.2">
      <c r="A1197" t="s">
        <v>3480</v>
      </c>
      <c r="B1197">
        <v>204864</v>
      </c>
      <c r="C1197">
        <v>206318</v>
      </c>
      <c r="D1197" t="s">
        <v>20</v>
      </c>
      <c r="E1197">
        <v>1455</v>
      </c>
      <c r="F1197">
        <v>484</v>
      </c>
      <c r="G1197" t="s">
        <v>22</v>
      </c>
      <c r="H1197" t="s">
        <v>23</v>
      </c>
      <c r="I1197" t="s">
        <v>16</v>
      </c>
      <c r="J1197" t="s">
        <v>17</v>
      </c>
      <c r="K1197" t="s">
        <v>18</v>
      </c>
      <c r="L1197" t="s">
        <v>7776</v>
      </c>
      <c r="M1197" t="s">
        <v>2842</v>
      </c>
      <c r="N1197" t="s">
        <v>3481</v>
      </c>
      <c r="O1197" t="s">
        <v>3482</v>
      </c>
      <c r="R1197" t="s">
        <v>13282</v>
      </c>
      <c r="S1197">
        <v>362147</v>
      </c>
      <c r="T1197">
        <v>363601</v>
      </c>
      <c r="U1197" t="s">
        <v>26</v>
      </c>
      <c r="V1197">
        <v>1455</v>
      </c>
      <c r="W1197">
        <v>484</v>
      </c>
      <c r="X1197" t="s">
        <v>22</v>
      </c>
      <c r="Y1197" t="s">
        <v>23</v>
      </c>
      <c r="Z1197" t="s">
        <v>7792</v>
      </c>
      <c r="AA1197" t="s">
        <v>17</v>
      </c>
      <c r="AB1197" t="s">
        <v>5</v>
      </c>
      <c r="AD1197" t="s">
        <v>7793</v>
      </c>
      <c r="AE1197" t="s">
        <v>13283</v>
      </c>
      <c r="AF1197" t="s">
        <v>13284</v>
      </c>
      <c r="AH1197" t="str">
        <f t="shared" si="18"/>
        <v>CORRECT</v>
      </c>
      <c r="AI1197" t="s">
        <v>15479</v>
      </c>
      <c r="AJ1197" t="s">
        <v>21073</v>
      </c>
      <c r="AK1197" t="s">
        <v>22472</v>
      </c>
      <c r="AL1197" t="s">
        <v>25105</v>
      </c>
      <c r="AM1197" t="s">
        <v>26572</v>
      </c>
      <c r="AN1197" t="s">
        <v>27920</v>
      </c>
      <c r="AO1197" t="s">
        <v>27933</v>
      </c>
      <c r="AP1197" t="s">
        <v>28818</v>
      </c>
      <c r="AQ1197" t="s">
        <v>20</v>
      </c>
      <c r="AR1197" t="s">
        <v>20</v>
      </c>
      <c r="AS1197" t="s">
        <v>31416</v>
      </c>
      <c r="AT1197" t="s">
        <v>32336</v>
      </c>
      <c r="AU1197" t="s">
        <v>33244</v>
      </c>
      <c r="AV1197" t="s">
        <v>19911</v>
      </c>
      <c r="AW1197" t="s">
        <v>19535</v>
      </c>
      <c r="AX1197" t="s">
        <v>19098</v>
      </c>
      <c r="AY1197" t="s">
        <v>18748</v>
      </c>
      <c r="AZ1197" t="s">
        <v>20</v>
      </c>
      <c r="BA1197" t="s">
        <v>20</v>
      </c>
      <c r="BB1197" t="s">
        <v>20</v>
      </c>
      <c r="BC1197" t="s">
        <v>17355</v>
      </c>
      <c r="BD1197" s="22" t="s">
        <v>13282</v>
      </c>
      <c r="BE1197" s="22" t="s">
        <v>33435</v>
      </c>
      <c r="BF1197" t="s">
        <v>27933</v>
      </c>
      <c r="BG1197" t="s">
        <v>33388</v>
      </c>
      <c r="BH1197" t="s">
        <v>27933</v>
      </c>
      <c r="BI1197" t="s">
        <v>33388</v>
      </c>
      <c r="BJ1197" t="s">
        <v>33436</v>
      </c>
      <c r="BK1197" t="s">
        <v>33436</v>
      </c>
      <c r="BL1197" t="s">
        <v>33436</v>
      </c>
      <c r="BM1197" t="s">
        <v>33436</v>
      </c>
      <c r="BN1197" t="s">
        <v>33437</v>
      </c>
      <c r="BO1197" t="s">
        <v>33436</v>
      </c>
      <c r="BP1197" t="s">
        <v>33438</v>
      </c>
      <c r="BQ1197" t="s">
        <v>33438</v>
      </c>
      <c r="BR1197" t="s">
        <v>33439</v>
      </c>
      <c r="BS1197" t="s">
        <v>33438</v>
      </c>
      <c r="BT1197" t="s">
        <v>33438</v>
      </c>
      <c r="BV1197" t="s">
        <v>20</v>
      </c>
      <c r="BW1197" t="s">
        <v>28818</v>
      </c>
      <c r="BX1197" t="s">
        <v>27933</v>
      </c>
      <c r="BY1197" t="s">
        <v>27933</v>
      </c>
      <c r="CB1197" t="s">
        <v>17355</v>
      </c>
      <c r="CC1197" t="s">
        <v>17355</v>
      </c>
      <c r="CD1197" t="s">
        <v>17355</v>
      </c>
      <c r="CF1197" t="s">
        <v>3482</v>
      </c>
      <c r="CG1197" t="s">
        <v>27933</v>
      </c>
      <c r="CH1197" t="s">
        <v>33382</v>
      </c>
      <c r="CI1197" t="s">
        <v>33388</v>
      </c>
      <c r="CR1197" t="s">
        <v>3481</v>
      </c>
      <c r="CS1197" t="b">
        <v>0</v>
      </c>
      <c r="CT1197">
        <v>1.9300000000000001E-2</v>
      </c>
      <c r="CU1197" t="s">
        <v>33605</v>
      </c>
      <c r="CV1197" t="s">
        <v>13283</v>
      </c>
      <c r="CW1197" t="s">
        <v>13284</v>
      </c>
      <c r="CX1197" t="b">
        <v>0</v>
      </c>
      <c r="CY1197">
        <v>1.9300000000000001E-2</v>
      </c>
      <c r="CZ1197" t="s">
        <v>33605</v>
      </c>
      <c r="DA1197" t="s">
        <v>33605</v>
      </c>
      <c r="DB1197" t="s">
        <v>33605</v>
      </c>
      <c r="DC1197" t="e">
        <v>#N/A</v>
      </c>
      <c r="DD1197" t="e">
        <v>#N/A</v>
      </c>
      <c r="DE1197" t="e">
        <v>#N/A</v>
      </c>
      <c r="DF1197" t="e">
        <v>#N/A</v>
      </c>
      <c r="DG1197" t="e">
        <v>#N/A</v>
      </c>
      <c r="DH1197" t="e">
        <v>#N/A</v>
      </c>
      <c r="DI1197" t="e">
        <v>#N/A</v>
      </c>
      <c r="DJ1197" t="e">
        <v>#N/A</v>
      </c>
    </row>
    <row r="1198" spans="1:114" x14ac:dyDescent="0.2">
      <c r="A1198" t="s">
        <v>3484</v>
      </c>
      <c r="B1198">
        <v>206402</v>
      </c>
      <c r="C1198">
        <v>207637</v>
      </c>
      <c r="D1198" t="s">
        <v>20</v>
      </c>
      <c r="E1198">
        <v>1236</v>
      </c>
      <c r="F1198">
        <v>411</v>
      </c>
      <c r="G1198" t="s">
        <v>22</v>
      </c>
      <c r="H1198" t="s">
        <v>23</v>
      </c>
      <c r="I1198" t="s">
        <v>16</v>
      </c>
      <c r="J1198" t="s">
        <v>17</v>
      </c>
      <c r="K1198" t="s">
        <v>18</v>
      </c>
      <c r="L1198" t="s">
        <v>7776</v>
      </c>
      <c r="M1198" t="s">
        <v>2842</v>
      </c>
      <c r="N1198" t="s">
        <v>3485</v>
      </c>
      <c r="O1198" t="s">
        <v>3486</v>
      </c>
      <c r="P1198" t="s">
        <v>3483</v>
      </c>
      <c r="R1198" t="s">
        <v>13285</v>
      </c>
      <c r="S1198">
        <v>360711</v>
      </c>
      <c r="T1198">
        <v>362063</v>
      </c>
      <c r="U1198" t="s">
        <v>26</v>
      </c>
      <c r="V1198">
        <v>1353</v>
      </c>
      <c r="W1198">
        <v>450</v>
      </c>
      <c r="X1198" t="s">
        <v>22</v>
      </c>
      <c r="Y1198" t="s">
        <v>23</v>
      </c>
      <c r="Z1198" t="s">
        <v>7792</v>
      </c>
      <c r="AA1198" t="s">
        <v>17</v>
      </c>
      <c r="AB1198" t="s">
        <v>5</v>
      </c>
      <c r="AD1198" t="s">
        <v>7793</v>
      </c>
      <c r="AE1198" t="s">
        <v>13286</v>
      </c>
      <c r="AF1198" t="s">
        <v>13287</v>
      </c>
      <c r="AH1198" t="str">
        <f t="shared" si="18"/>
        <v>bad</v>
      </c>
      <c r="AI1198" t="s">
        <v>15480</v>
      </c>
      <c r="AJ1198" t="s">
        <v>21074</v>
      </c>
      <c r="AK1198" t="s">
        <v>23344</v>
      </c>
      <c r="AL1198" t="s">
        <v>25106</v>
      </c>
      <c r="AM1198" t="s">
        <v>26573</v>
      </c>
      <c r="AN1198" t="s">
        <v>27920</v>
      </c>
      <c r="AO1198" t="s">
        <v>27931</v>
      </c>
      <c r="AP1198" t="s">
        <v>28749</v>
      </c>
      <c r="AQ1198" t="s">
        <v>3483</v>
      </c>
      <c r="AR1198" t="s">
        <v>30746</v>
      </c>
      <c r="AS1198" t="s">
        <v>31391</v>
      </c>
      <c r="AT1198" t="s">
        <v>32337</v>
      </c>
      <c r="AU1198" t="s">
        <v>33117</v>
      </c>
      <c r="AV1198" t="s">
        <v>20</v>
      </c>
      <c r="AW1198" t="s">
        <v>20</v>
      </c>
      <c r="AX1198" t="s">
        <v>20</v>
      </c>
      <c r="AY1198" t="s">
        <v>18762</v>
      </c>
      <c r="AZ1198" t="s">
        <v>20</v>
      </c>
      <c r="BA1198" t="s">
        <v>20</v>
      </c>
      <c r="BB1198" t="s">
        <v>20</v>
      </c>
      <c r="BC1198" t="s">
        <v>17720</v>
      </c>
      <c r="BD1198" s="22" t="s">
        <v>13285</v>
      </c>
      <c r="BE1198" s="22" t="s">
        <v>33435</v>
      </c>
      <c r="BF1198" t="s">
        <v>27931</v>
      </c>
      <c r="BG1198" t="s">
        <v>33391</v>
      </c>
      <c r="BH1198" t="s">
        <v>27931</v>
      </c>
      <c r="BI1198" t="s">
        <v>33391</v>
      </c>
      <c r="BJ1198" t="s">
        <v>33438</v>
      </c>
      <c r="BK1198" t="s">
        <v>33438</v>
      </c>
      <c r="BL1198" t="s">
        <v>33438</v>
      </c>
      <c r="BM1198" t="s">
        <v>33438</v>
      </c>
      <c r="BN1198" t="s">
        <v>33440</v>
      </c>
      <c r="BO1198" t="s">
        <v>33438</v>
      </c>
      <c r="BQ1198" t="s">
        <v>33438</v>
      </c>
      <c r="BR1198" t="s">
        <v>33439</v>
      </c>
      <c r="BS1198" t="s">
        <v>33438</v>
      </c>
      <c r="BT1198" t="s">
        <v>33438</v>
      </c>
      <c r="BV1198" t="s">
        <v>3483</v>
      </c>
      <c r="BW1198" t="s">
        <v>28749</v>
      </c>
      <c r="BX1198" t="s">
        <v>27931</v>
      </c>
      <c r="BY1198" t="s">
        <v>27931</v>
      </c>
      <c r="CB1198" t="s">
        <v>3483</v>
      </c>
      <c r="CC1198" t="s">
        <v>3483</v>
      </c>
      <c r="CD1198" t="s">
        <v>3483</v>
      </c>
      <c r="CE1198" s="25" t="s">
        <v>3483</v>
      </c>
      <c r="CF1198" t="s">
        <v>3486</v>
      </c>
      <c r="CG1198" t="s">
        <v>27931</v>
      </c>
      <c r="CH1198" t="s">
        <v>33381</v>
      </c>
      <c r="CI1198" t="s">
        <v>33391</v>
      </c>
      <c r="CR1198" t="s">
        <v>3485</v>
      </c>
      <c r="CS1198" t="b">
        <v>0</v>
      </c>
      <c r="CT1198">
        <v>1.09E-2</v>
      </c>
      <c r="CU1198" t="s">
        <v>33605</v>
      </c>
      <c r="CV1198" t="s">
        <v>13286</v>
      </c>
      <c r="CW1198" t="s">
        <v>13287</v>
      </c>
      <c r="CX1198" t="b">
        <v>0</v>
      </c>
      <c r="CY1198">
        <v>9.9000000000000008E-3</v>
      </c>
      <c r="CZ1198" t="s">
        <v>33605</v>
      </c>
      <c r="DA1198" t="s">
        <v>33605</v>
      </c>
      <c r="DB1198" t="s">
        <v>33606</v>
      </c>
      <c r="DC1198" t="e">
        <v>#N/A</v>
      </c>
      <c r="DD1198" t="e">
        <v>#N/A</v>
      </c>
      <c r="DE1198" t="e">
        <v>#N/A</v>
      </c>
      <c r="DF1198" t="e">
        <v>#N/A</v>
      </c>
      <c r="DG1198" t="e">
        <v>#N/A</v>
      </c>
      <c r="DH1198" t="e">
        <v>#N/A</v>
      </c>
      <c r="DI1198" t="e">
        <v>#N/A</v>
      </c>
      <c r="DJ1198" t="e">
        <v>#N/A</v>
      </c>
    </row>
    <row r="1199" spans="1:114" x14ac:dyDescent="0.2">
      <c r="A1199" t="s">
        <v>3487</v>
      </c>
      <c r="B1199">
        <v>207775</v>
      </c>
      <c r="C1199">
        <v>208698</v>
      </c>
      <c r="D1199" t="s">
        <v>26</v>
      </c>
      <c r="E1199">
        <v>924</v>
      </c>
      <c r="F1199">
        <v>307</v>
      </c>
      <c r="G1199" t="s">
        <v>22</v>
      </c>
      <c r="H1199" t="s">
        <v>23</v>
      </c>
      <c r="I1199" t="s">
        <v>16</v>
      </c>
      <c r="J1199" t="s">
        <v>17</v>
      </c>
      <c r="K1199" t="s">
        <v>18</v>
      </c>
      <c r="L1199" t="s">
        <v>7776</v>
      </c>
      <c r="M1199" t="s">
        <v>2842</v>
      </c>
      <c r="N1199" t="s">
        <v>3488</v>
      </c>
      <c r="O1199" t="s">
        <v>3489</v>
      </c>
      <c r="R1199" t="s">
        <v>13288</v>
      </c>
      <c r="S1199">
        <v>359767</v>
      </c>
      <c r="T1199">
        <v>360690</v>
      </c>
      <c r="U1199" t="s">
        <v>20</v>
      </c>
      <c r="V1199">
        <v>924</v>
      </c>
      <c r="W1199">
        <v>307</v>
      </c>
      <c r="X1199" t="s">
        <v>22</v>
      </c>
      <c r="Y1199" t="s">
        <v>23</v>
      </c>
      <c r="Z1199" t="s">
        <v>7792</v>
      </c>
      <c r="AA1199" t="s">
        <v>17</v>
      </c>
      <c r="AB1199" t="s">
        <v>5</v>
      </c>
      <c r="AD1199" t="s">
        <v>7793</v>
      </c>
      <c r="AE1199" t="s">
        <v>13289</v>
      </c>
      <c r="AF1199" t="s">
        <v>13290</v>
      </c>
      <c r="AH1199" t="str">
        <f t="shared" si="18"/>
        <v>CORRECT</v>
      </c>
      <c r="AI1199" t="s">
        <v>15481</v>
      </c>
      <c r="AJ1199" t="s">
        <v>21075</v>
      </c>
      <c r="AK1199" t="s">
        <v>23345</v>
      </c>
      <c r="AL1199" t="s">
        <v>25107</v>
      </c>
      <c r="AM1199" t="s">
        <v>26574</v>
      </c>
      <c r="AN1199" t="s">
        <v>27920</v>
      </c>
      <c r="AO1199" t="s">
        <v>27925</v>
      </c>
      <c r="AP1199" t="s">
        <v>28819</v>
      </c>
      <c r="AQ1199" t="s">
        <v>20</v>
      </c>
      <c r="AR1199" t="s">
        <v>20</v>
      </c>
      <c r="AS1199" t="s">
        <v>20</v>
      </c>
      <c r="AT1199" t="s">
        <v>32338</v>
      </c>
      <c r="AU1199" t="s">
        <v>20</v>
      </c>
      <c r="AV1199" t="s">
        <v>20</v>
      </c>
      <c r="AW1199" t="s">
        <v>20</v>
      </c>
      <c r="AX1199" t="s">
        <v>20</v>
      </c>
      <c r="AY1199" t="s">
        <v>18759</v>
      </c>
      <c r="AZ1199" t="s">
        <v>18687</v>
      </c>
      <c r="BA1199" t="s">
        <v>20</v>
      </c>
      <c r="BB1199" t="s">
        <v>20</v>
      </c>
      <c r="BC1199" t="s">
        <v>17386</v>
      </c>
      <c r="BD1199" s="22" t="s">
        <v>13288</v>
      </c>
      <c r="BE1199" s="22" t="s">
        <v>33435</v>
      </c>
      <c r="BF1199" t="s">
        <v>33450</v>
      </c>
      <c r="BG1199" t="s">
        <v>33451</v>
      </c>
      <c r="BH1199" t="s">
        <v>33450</v>
      </c>
      <c r="BI1199" t="s">
        <v>33451</v>
      </c>
      <c r="BJ1199" t="s">
        <v>33438</v>
      </c>
      <c r="BK1199" t="s">
        <v>33438</v>
      </c>
      <c r="BL1199" t="s">
        <v>33438</v>
      </c>
      <c r="BM1199" t="s">
        <v>33436</v>
      </c>
      <c r="BN1199" t="s">
        <v>33448</v>
      </c>
      <c r="BO1199" t="s">
        <v>33438</v>
      </c>
      <c r="BP1199" t="s">
        <v>33438</v>
      </c>
      <c r="BQ1199" t="s">
        <v>33438</v>
      </c>
      <c r="BR1199" t="s">
        <v>33439</v>
      </c>
      <c r="BS1199" t="s">
        <v>33438</v>
      </c>
      <c r="BT1199" t="s">
        <v>33438</v>
      </c>
      <c r="BV1199" t="s">
        <v>20</v>
      </c>
      <c r="BW1199" t="s">
        <v>28819</v>
      </c>
      <c r="BX1199" t="s">
        <v>27925</v>
      </c>
      <c r="BY1199" t="s">
        <v>33450</v>
      </c>
      <c r="CB1199" t="s">
        <v>17386</v>
      </c>
      <c r="CC1199" t="s">
        <v>17386</v>
      </c>
      <c r="CD1199" t="s">
        <v>17386</v>
      </c>
      <c r="CF1199" t="s">
        <v>3489</v>
      </c>
      <c r="CG1199" t="s">
        <v>27925</v>
      </c>
      <c r="CH1199" t="s">
        <v>33383</v>
      </c>
      <c r="CI1199" t="s">
        <v>33394</v>
      </c>
      <c r="CR1199" t="s">
        <v>3488</v>
      </c>
      <c r="CS1199" t="b">
        <v>0</v>
      </c>
      <c r="CT1199">
        <v>5.5999999999999999E-3</v>
      </c>
      <c r="CU1199" t="s">
        <v>33605</v>
      </c>
      <c r="CV1199" t="s">
        <v>13289</v>
      </c>
      <c r="CW1199" t="s">
        <v>13290</v>
      </c>
      <c r="CX1199" t="b">
        <v>0</v>
      </c>
      <c r="CY1199">
        <v>5.5999999999999999E-3</v>
      </c>
      <c r="CZ1199" t="s">
        <v>33605</v>
      </c>
      <c r="DA1199" t="s">
        <v>33605</v>
      </c>
      <c r="DB1199" t="s">
        <v>33605</v>
      </c>
      <c r="DC1199" t="e">
        <v>#N/A</v>
      </c>
      <c r="DD1199" t="e">
        <v>#N/A</v>
      </c>
      <c r="DE1199" t="e">
        <v>#N/A</v>
      </c>
      <c r="DF1199" t="e">
        <v>#N/A</v>
      </c>
      <c r="DG1199" t="e">
        <v>#N/A</v>
      </c>
      <c r="DH1199" t="e">
        <v>#N/A</v>
      </c>
      <c r="DI1199" t="e">
        <v>#N/A</v>
      </c>
      <c r="DJ1199" t="e">
        <v>#N/A</v>
      </c>
    </row>
    <row r="1200" spans="1:114" x14ac:dyDescent="0.2">
      <c r="A1200" t="s">
        <v>3490</v>
      </c>
      <c r="B1200">
        <v>208733</v>
      </c>
      <c r="C1200">
        <v>210916</v>
      </c>
      <c r="D1200" t="s">
        <v>20</v>
      </c>
      <c r="E1200">
        <v>2184</v>
      </c>
      <c r="F1200">
        <v>727</v>
      </c>
      <c r="G1200" t="s">
        <v>22</v>
      </c>
      <c r="H1200" t="s">
        <v>23</v>
      </c>
      <c r="I1200" t="s">
        <v>16</v>
      </c>
      <c r="J1200" t="s">
        <v>17</v>
      </c>
      <c r="K1200" t="s">
        <v>18</v>
      </c>
      <c r="L1200" t="s">
        <v>7776</v>
      </c>
      <c r="M1200" t="s">
        <v>2842</v>
      </c>
      <c r="N1200" t="s">
        <v>3491</v>
      </c>
      <c r="O1200" t="s">
        <v>3492</v>
      </c>
      <c r="R1200" t="s">
        <v>13291</v>
      </c>
      <c r="S1200">
        <v>357549</v>
      </c>
      <c r="T1200">
        <v>359732</v>
      </c>
      <c r="U1200" t="s">
        <v>26</v>
      </c>
      <c r="V1200">
        <v>2184</v>
      </c>
      <c r="W1200">
        <v>727</v>
      </c>
      <c r="X1200" t="s">
        <v>22</v>
      </c>
      <c r="Y1200" t="s">
        <v>23</v>
      </c>
      <c r="Z1200" t="s">
        <v>7792</v>
      </c>
      <c r="AA1200" t="s">
        <v>17</v>
      </c>
      <c r="AB1200" t="s">
        <v>5</v>
      </c>
      <c r="AD1200" t="s">
        <v>7793</v>
      </c>
      <c r="AE1200" t="s">
        <v>13292</v>
      </c>
      <c r="AF1200" t="s">
        <v>13293</v>
      </c>
      <c r="AH1200" t="str">
        <f t="shared" si="18"/>
        <v>CORRECT</v>
      </c>
      <c r="AI1200" t="s">
        <v>15482</v>
      </c>
      <c r="AJ1200" t="s">
        <v>21076</v>
      </c>
      <c r="AK1200" t="s">
        <v>22472</v>
      </c>
      <c r="AL1200" t="s">
        <v>25108</v>
      </c>
      <c r="AM1200" t="s">
        <v>26575</v>
      </c>
      <c r="AN1200" t="s">
        <v>27920</v>
      </c>
      <c r="AO1200" t="s">
        <v>27924</v>
      </c>
      <c r="AP1200" t="s">
        <v>28820</v>
      </c>
      <c r="AQ1200" t="s">
        <v>20</v>
      </c>
      <c r="AR1200" t="s">
        <v>20</v>
      </c>
      <c r="AS1200" t="s">
        <v>20</v>
      </c>
      <c r="AT1200" t="s">
        <v>32339</v>
      </c>
      <c r="AU1200" t="s">
        <v>20</v>
      </c>
      <c r="AV1200" t="s">
        <v>20</v>
      </c>
      <c r="AW1200" t="s">
        <v>20</v>
      </c>
      <c r="AX1200" t="s">
        <v>20</v>
      </c>
      <c r="AY1200" t="s">
        <v>18788</v>
      </c>
      <c r="AZ1200" t="s">
        <v>18688</v>
      </c>
      <c r="BA1200" t="s">
        <v>20</v>
      </c>
      <c r="BB1200" t="s">
        <v>20</v>
      </c>
      <c r="BC1200" t="s">
        <v>17721</v>
      </c>
      <c r="BD1200" s="22" t="s">
        <v>13291</v>
      </c>
      <c r="BE1200" s="22" t="s">
        <v>33435</v>
      </c>
      <c r="BF1200" t="s">
        <v>27924</v>
      </c>
      <c r="BG1200" t="s">
        <v>33384</v>
      </c>
      <c r="BH1200" t="s">
        <v>27924</v>
      </c>
      <c r="BI1200" t="s">
        <v>33384</v>
      </c>
      <c r="BJ1200" t="s">
        <v>33438</v>
      </c>
      <c r="BK1200" t="s">
        <v>33438</v>
      </c>
      <c r="BL1200" t="s">
        <v>33438</v>
      </c>
      <c r="BM1200" t="s">
        <v>33436</v>
      </c>
      <c r="BN1200" t="s">
        <v>33437</v>
      </c>
      <c r="BO1200" t="s">
        <v>33438</v>
      </c>
      <c r="BQ1200" t="s">
        <v>33438</v>
      </c>
      <c r="BR1200" t="s">
        <v>33439</v>
      </c>
      <c r="BS1200" t="s">
        <v>33438</v>
      </c>
      <c r="BT1200" t="s">
        <v>33438</v>
      </c>
      <c r="BV1200" t="s">
        <v>20</v>
      </c>
      <c r="BW1200" t="s">
        <v>28820</v>
      </c>
      <c r="BX1200" t="s">
        <v>27924</v>
      </c>
      <c r="BY1200" t="s">
        <v>27924</v>
      </c>
      <c r="CB1200" t="s">
        <v>17721</v>
      </c>
      <c r="CC1200" t="s">
        <v>17721</v>
      </c>
      <c r="CD1200" t="s">
        <v>17721</v>
      </c>
      <c r="CF1200" t="s">
        <v>3492</v>
      </c>
      <c r="CG1200" t="s">
        <v>27924</v>
      </c>
      <c r="CH1200" t="s">
        <v>33382</v>
      </c>
      <c r="CI1200" t="s">
        <v>33384</v>
      </c>
      <c r="CR1200" t="s">
        <v>3491</v>
      </c>
      <c r="CS1200" t="b">
        <v>0</v>
      </c>
      <c r="CT1200">
        <v>7.4000000000000003E-3</v>
      </c>
      <c r="CU1200" t="s">
        <v>33605</v>
      </c>
      <c r="CV1200" t="s">
        <v>13292</v>
      </c>
      <c r="CW1200" t="s">
        <v>13293</v>
      </c>
      <c r="CX1200" t="b">
        <v>0</v>
      </c>
      <c r="CY1200">
        <v>7.4000000000000003E-3</v>
      </c>
      <c r="CZ1200" t="s">
        <v>33605</v>
      </c>
      <c r="DA1200" t="s">
        <v>33605</v>
      </c>
      <c r="DB1200" t="s">
        <v>33605</v>
      </c>
      <c r="DC1200" t="e">
        <v>#N/A</v>
      </c>
      <c r="DD1200" t="e">
        <v>#N/A</v>
      </c>
      <c r="DE1200" t="e">
        <v>#N/A</v>
      </c>
      <c r="DF1200" t="e">
        <v>#N/A</v>
      </c>
      <c r="DG1200" t="e">
        <v>#N/A</v>
      </c>
      <c r="DH1200" t="e">
        <v>#N/A</v>
      </c>
      <c r="DI1200" t="e">
        <v>#N/A</v>
      </c>
      <c r="DJ1200" t="e">
        <v>#N/A</v>
      </c>
    </row>
    <row r="1201" spans="1:114" x14ac:dyDescent="0.2">
      <c r="A1201" t="s">
        <v>3493</v>
      </c>
      <c r="B1201">
        <v>211029</v>
      </c>
      <c r="C1201">
        <v>211166</v>
      </c>
      <c r="D1201" t="s">
        <v>26</v>
      </c>
      <c r="E1201">
        <v>138</v>
      </c>
      <c r="F1201">
        <v>45</v>
      </c>
      <c r="G1201" t="s">
        <v>22</v>
      </c>
      <c r="H1201" t="s">
        <v>23</v>
      </c>
      <c r="I1201" t="s">
        <v>16</v>
      </c>
      <c r="J1201" t="s">
        <v>17</v>
      </c>
      <c r="K1201" t="s">
        <v>18</v>
      </c>
      <c r="L1201" t="s">
        <v>7776</v>
      </c>
      <c r="M1201" t="s">
        <v>2842</v>
      </c>
      <c r="N1201" t="s">
        <v>3494</v>
      </c>
      <c r="O1201" t="s">
        <v>49</v>
      </c>
      <c r="R1201" s="7"/>
      <c r="S1201" s="7"/>
      <c r="T1201" s="7"/>
      <c r="U1201" s="7"/>
      <c r="V1201" s="7"/>
      <c r="W1201" s="7"/>
      <c r="X1201" s="7"/>
      <c r="Y1201" s="7"/>
      <c r="Z1201" s="7"/>
      <c r="AA1201" s="7"/>
      <c r="AB1201" s="7"/>
      <c r="AC1201" s="7"/>
      <c r="AD1201" s="7"/>
      <c r="AE1201" s="7"/>
      <c r="AF1201" s="7"/>
      <c r="AG1201" s="7"/>
      <c r="AH1201" t="str">
        <f t="shared" si="18"/>
        <v>bad</v>
      </c>
      <c r="AI1201" s="7"/>
      <c r="AJ1201" t="e">
        <v>#N/A</v>
      </c>
      <c r="AK1201" t="e">
        <v>#N/A</v>
      </c>
      <c r="AL1201" t="e">
        <v>#N/A</v>
      </c>
      <c r="AM1201" t="e">
        <v>#N/A</v>
      </c>
      <c r="AN1201" t="e">
        <v>#N/A</v>
      </c>
      <c r="AO1201" t="e">
        <v>#N/A</v>
      </c>
      <c r="AP1201" t="e">
        <v>#N/A</v>
      </c>
      <c r="AQ1201" t="e">
        <v>#N/A</v>
      </c>
      <c r="AR1201" t="e">
        <v>#N/A</v>
      </c>
      <c r="AS1201" t="e">
        <v>#N/A</v>
      </c>
      <c r="AT1201" t="e">
        <v>#N/A</v>
      </c>
      <c r="AU1201" t="e">
        <v>#N/A</v>
      </c>
      <c r="AV1201" t="e">
        <v>#N/A</v>
      </c>
      <c r="AW1201" t="e">
        <v>#N/A</v>
      </c>
      <c r="AX1201" t="e">
        <v>#N/A</v>
      </c>
      <c r="AY1201" t="e">
        <v>#N/A</v>
      </c>
      <c r="AZ1201" t="e">
        <v>#N/A</v>
      </c>
      <c r="BA1201" t="e">
        <v>#N/A</v>
      </c>
      <c r="BB1201" t="e">
        <v>#N/A</v>
      </c>
      <c r="BC1201" t="e">
        <v>#N/A</v>
      </c>
      <c r="BD1201" s="22" t="e">
        <v>#N/A</v>
      </c>
      <c r="BE1201" s="22" t="e">
        <v>#N/A</v>
      </c>
      <c r="BF1201" t="e">
        <v>#N/A</v>
      </c>
      <c r="BG1201" t="e">
        <v>#N/A</v>
      </c>
      <c r="BH1201" t="e">
        <v>#N/A</v>
      </c>
      <c r="BI1201" t="e">
        <v>#N/A</v>
      </c>
      <c r="BJ1201" t="e">
        <v>#N/A</v>
      </c>
      <c r="BK1201" t="e">
        <v>#N/A</v>
      </c>
      <c r="BL1201" t="e">
        <v>#N/A</v>
      </c>
      <c r="BM1201" t="e">
        <v>#N/A</v>
      </c>
      <c r="BN1201" t="e">
        <v>#N/A</v>
      </c>
      <c r="BO1201" t="e">
        <v>#N/A</v>
      </c>
      <c r="BP1201" t="e">
        <v>#N/A</v>
      </c>
      <c r="BQ1201" t="e">
        <v>#N/A</v>
      </c>
      <c r="BR1201" t="e">
        <v>#N/A</v>
      </c>
      <c r="BS1201" t="e">
        <v>#N/A</v>
      </c>
      <c r="BT1201" t="e">
        <v>#N/A</v>
      </c>
      <c r="BV1201" t="e">
        <v>#N/A</v>
      </c>
      <c r="BW1201" t="e">
        <v>#N/A</v>
      </c>
      <c r="BX1201" t="e">
        <v>#N/A</v>
      </c>
      <c r="BY1201" t="e">
        <v>#N/A</v>
      </c>
      <c r="CB1201" s="27" t="s">
        <v>3493</v>
      </c>
      <c r="CC1201" t="e">
        <v>#N/A</v>
      </c>
      <c r="CD1201" t="e">
        <v>#N/A</v>
      </c>
      <c r="CF1201" t="s">
        <v>49</v>
      </c>
      <c r="CG1201" s="27" t="s">
        <v>27925</v>
      </c>
      <c r="CH1201" s="27" t="s">
        <v>33383</v>
      </c>
      <c r="CI1201" s="27" t="s">
        <v>33394</v>
      </c>
      <c r="CJ1201" s="7"/>
      <c r="CK1201" s="7"/>
      <c r="CL1201" s="7"/>
      <c r="CM1201" s="7"/>
      <c r="CN1201" s="7"/>
      <c r="CO1201" s="7"/>
      <c r="CP1201" s="7"/>
      <c r="CQ1201" s="7"/>
      <c r="CR1201" t="s">
        <v>3494</v>
      </c>
      <c r="CS1201" t="b">
        <v>0</v>
      </c>
      <c r="CT1201">
        <v>5.5999999999999999E-3</v>
      </c>
      <c r="CU1201" t="s">
        <v>33605</v>
      </c>
      <c r="CV1201" t="e">
        <v>#N/A</v>
      </c>
      <c r="CW1201" t="e">
        <v>#N/A</v>
      </c>
      <c r="CX1201" t="e">
        <v>#N/A</v>
      </c>
      <c r="CY1201" t="e">
        <v>#N/A</v>
      </c>
      <c r="CZ1201" t="e">
        <v>#N/A</v>
      </c>
      <c r="DA1201" t="e">
        <v>#N/A</v>
      </c>
      <c r="DB1201" t="e">
        <v>#N/A</v>
      </c>
      <c r="DC1201" t="e">
        <v>#N/A</v>
      </c>
      <c r="DD1201" t="e">
        <v>#N/A</v>
      </c>
      <c r="DE1201" t="e">
        <v>#N/A</v>
      </c>
      <c r="DF1201" t="e">
        <v>#N/A</v>
      </c>
      <c r="DG1201" t="e">
        <v>#N/A</v>
      </c>
      <c r="DH1201" t="e">
        <v>#N/A</v>
      </c>
      <c r="DI1201" t="e">
        <v>#N/A</v>
      </c>
      <c r="DJ1201" t="e">
        <v>#N/A</v>
      </c>
    </row>
    <row r="1202" spans="1:114" x14ac:dyDescent="0.2">
      <c r="A1202" t="s">
        <v>3495</v>
      </c>
      <c r="B1202">
        <v>211160</v>
      </c>
      <c r="C1202">
        <v>211735</v>
      </c>
      <c r="D1202" t="s">
        <v>20</v>
      </c>
      <c r="E1202">
        <v>576</v>
      </c>
      <c r="F1202">
        <v>191</v>
      </c>
      <c r="G1202" t="s">
        <v>22</v>
      </c>
      <c r="H1202" t="s">
        <v>23</v>
      </c>
      <c r="I1202" t="s">
        <v>16</v>
      </c>
      <c r="J1202" t="s">
        <v>17</v>
      </c>
      <c r="K1202" t="s">
        <v>18</v>
      </c>
      <c r="L1202" t="s">
        <v>7776</v>
      </c>
      <c r="M1202" t="s">
        <v>2842</v>
      </c>
      <c r="N1202" t="s">
        <v>3496</v>
      </c>
      <c r="O1202" t="s">
        <v>522</v>
      </c>
      <c r="R1202" t="s">
        <v>13294</v>
      </c>
      <c r="S1202">
        <v>356676</v>
      </c>
      <c r="T1202">
        <v>357305</v>
      </c>
      <c r="U1202" t="s">
        <v>26</v>
      </c>
      <c r="V1202">
        <v>630</v>
      </c>
      <c r="W1202">
        <v>209</v>
      </c>
      <c r="X1202" t="s">
        <v>22</v>
      </c>
      <c r="Y1202" t="s">
        <v>23</v>
      </c>
      <c r="Z1202" t="s">
        <v>7792</v>
      </c>
      <c r="AA1202" t="s">
        <v>17</v>
      </c>
      <c r="AB1202" t="s">
        <v>5</v>
      </c>
      <c r="AD1202" t="s">
        <v>7793</v>
      </c>
      <c r="AE1202" t="s">
        <v>13295</v>
      </c>
      <c r="AF1202" t="s">
        <v>9755</v>
      </c>
      <c r="AH1202" t="str">
        <f t="shared" si="18"/>
        <v>bad</v>
      </c>
      <c r="AI1202" t="s">
        <v>15483</v>
      </c>
      <c r="AJ1202" t="s">
        <v>21077</v>
      </c>
      <c r="AK1202" t="s">
        <v>23346</v>
      </c>
      <c r="AL1202" t="s">
        <v>24431</v>
      </c>
      <c r="AM1202" t="s">
        <v>26576</v>
      </c>
      <c r="AN1202" t="s">
        <v>27920</v>
      </c>
      <c r="AO1202" t="s">
        <v>27939</v>
      </c>
      <c r="AP1202" t="s">
        <v>28019</v>
      </c>
      <c r="AQ1202" t="s">
        <v>20</v>
      </c>
      <c r="AR1202" t="s">
        <v>20</v>
      </c>
      <c r="AS1202" t="s">
        <v>20</v>
      </c>
      <c r="AT1202" t="s">
        <v>20</v>
      </c>
      <c r="AU1202" t="s">
        <v>20</v>
      </c>
      <c r="AV1202" t="s">
        <v>20</v>
      </c>
      <c r="AW1202" t="s">
        <v>20</v>
      </c>
      <c r="AX1202" t="s">
        <v>20</v>
      </c>
      <c r="AY1202" t="s">
        <v>20</v>
      </c>
      <c r="AZ1202" t="s">
        <v>20</v>
      </c>
      <c r="BA1202" t="s">
        <v>20</v>
      </c>
      <c r="BB1202" t="s">
        <v>20</v>
      </c>
      <c r="BC1202" t="s">
        <v>17474</v>
      </c>
      <c r="BD1202" s="22" t="s">
        <v>13294</v>
      </c>
      <c r="BE1202" s="22" t="s">
        <v>33435</v>
      </c>
      <c r="BF1202" t="s">
        <v>33441</v>
      </c>
      <c r="BG1202" t="s">
        <v>33442</v>
      </c>
      <c r="BH1202" t="s">
        <v>30333</v>
      </c>
      <c r="BI1202" t="s">
        <v>33442</v>
      </c>
      <c r="BJ1202" t="s">
        <v>33438</v>
      </c>
      <c r="BK1202" t="s">
        <v>33438</v>
      </c>
      <c r="BL1202" t="s">
        <v>33438</v>
      </c>
      <c r="BM1202" t="s">
        <v>33436</v>
      </c>
      <c r="BN1202" t="s">
        <v>33437</v>
      </c>
      <c r="BO1202" t="s">
        <v>33438</v>
      </c>
      <c r="BQ1202" t="s">
        <v>33438</v>
      </c>
      <c r="BR1202" t="s">
        <v>33439</v>
      </c>
      <c r="BS1202" t="s">
        <v>33438</v>
      </c>
      <c r="BT1202" t="s">
        <v>33438</v>
      </c>
      <c r="BV1202" t="s">
        <v>20</v>
      </c>
      <c r="BW1202" t="s">
        <v>28019</v>
      </c>
      <c r="BX1202" t="s">
        <v>27939</v>
      </c>
      <c r="BY1202" t="s">
        <v>33441</v>
      </c>
      <c r="CB1202" t="s">
        <v>17474</v>
      </c>
      <c r="CC1202" t="s">
        <v>17474</v>
      </c>
      <c r="CD1202" t="s">
        <v>17474</v>
      </c>
      <c r="CF1202" t="s">
        <v>522</v>
      </c>
      <c r="CG1202" t="s">
        <v>27939</v>
      </c>
      <c r="CH1202" t="s">
        <v>33380</v>
      </c>
      <c r="CI1202" t="s">
        <v>33392</v>
      </c>
      <c r="CR1202" t="s">
        <v>3496</v>
      </c>
      <c r="CS1202" t="b">
        <v>0</v>
      </c>
      <c r="CT1202">
        <v>9.1000000000000004E-3</v>
      </c>
      <c r="CU1202" t="s">
        <v>33605</v>
      </c>
      <c r="CV1202" t="s">
        <v>13295</v>
      </c>
      <c r="CW1202" t="s">
        <v>9755</v>
      </c>
      <c r="CX1202" t="b">
        <v>0</v>
      </c>
      <c r="CY1202">
        <v>8.8999999999999999E-3</v>
      </c>
      <c r="CZ1202" t="s">
        <v>33605</v>
      </c>
      <c r="DA1202" t="s">
        <v>33605</v>
      </c>
      <c r="DB1202" t="s">
        <v>33606</v>
      </c>
      <c r="DC1202" t="e">
        <v>#N/A</v>
      </c>
      <c r="DD1202" t="e">
        <v>#N/A</v>
      </c>
      <c r="DE1202" t="e">
        <v>#N/A</v>
      </c>
      <c r="DF1202" t="e">
        <v>#N/A</v>
      </c>
      <c r="DG1202" t="e">
        <v>#N/A</v>
      </c>
      <c r="DH1202" t="e">
        <v>#N/A</v>
      </c>
      <c r="DI1202" t="e">
        <v>#N/A</v>
      </c>
      <c r="DJ1202" t="e">
        <v>#N/A</v>
      </c>
    </row>
    <row r="1203" spans="1:114" x14ac:dyDescent="0.2">
      <c r="A1203" t="s">
        <v>3497</v>
      </c>
      <c r="B1203">
        <v>212049</v>
      </c>
      <c r="C1203">
        <v>212600</v>
      </c>
      <c r="D1203" t="s">
        <v>20</v>
      </c>
      <c r="E1203">
        <v>552</v>
      </c>
      <c r="F1203">
        <v>183</v>
      </c>
      <c r="G1203" t="s">
        <v>22</v>
      </c>
      <c r="H1203" t="s">
        <v>23</v>
      </c>
      <c r="I1203" t="s">
        <v>16</v>
      </c>
      <c r="J1203" t="s">
        <v>17</v>
      </c>
      <c r="K1203" t="s">
        <v>18</v>
      </c>
      <c r="L1203" t="s">
        <v>7776</v>
      </c>
      <c r="M1203" t="s">
        <v>2842</v>
      </c>
      <c r="N1203" t="s">
        <v>3498</v>
      </c>
      <c r="O1203" t="s">
        <v>1712</v>
      </c>
      <c r="R1203" t="s">
        <v>13296</v>
      </c>
      <c r="S1203">
        <v>355865</v>
      </c>
      <c r="T1203">
        <v>356416</v>
      </c>
      <c r="U1203" t="s">
        <v>26</v>
      </c>
      <c r="V1203">
        <v>552</v>
      </c>
      <c r="W1203">
        <v>183</v>
      </c>
      <c r="X1203" t="s">
        <v>22</v>
      </c>
      <c r="Y1203" t="s">
        <v>23</v>
      </c>
      <c r="Z1203" t="s">
        <v>7792</v>
      </c>
      <c r="AA1203" t="s">
        <v>17</v>
      </c>
      <c r="AB1203" t="s">
        <v>5</v>
      </c>
      <c r="AD1203" t="s">
        <v>7793</v>
      </c>
      <c r="AE1203" t="s">
        <v>13297</v>
      </c>
      <c r="AF1203" t="s">
        <v>49</v>
      </c>
      <c r="AH1203" t="str">
        <f t="shared" si="18"/>
        <v>CORRECT</v>
      </c>
      <c r="AI1203" t="s">
        <v>15484</v>
      </c>
      <c r="AJ1203" t="s">
        <v>21078</v>
      </c>
      <c r="AK1203" t="s">
        <v>22834</v>
      </c>
      <c r="AL1203" t="s">
        <v>24779</v>
      </c>
      <c r="AM1203" t="s">
        <v>26577</v>
      </c>
      <c r="AN1203" t="s">
        <v>27920</v>
      </c>
      <c r="AO1203" t="s">
        <v>27929</v>
      </c>
      <c r="AP1203" t="s">
        <v>28398</v>
      </c>
      <c r="AQ1203" t="s">
        <v>30009</v>
      </c>
      <c r="AR1203" t="s">
        <v>30575</v>
      </c>
      <c r="AS1203" t="s">
        <v>20</v>
      </c>
      <c r="AT1203" t="s">
        <v>20</v>
      </c>
      <c r="AU1203" t="s">
        <v>20</v>
      </c>
      <c r="AV1203" t="s">
        <v>20</v>
      </c>
      <c r="AW1203" t="s">
        <v>20</v>
      </c>
      <c r="AX1203" t="s">
        <v>20</v>
      </c>
      <c r="AY1203" t="s">
        <v>20</v>
      </c>
      <c r="AZ1203" t="s">
        <v>20</v>
      </c>
      <c r="BA1203" t="s">
        <v>20</v>
      </c>
      <c r="BB1203" t="s">
        <v>20</v>
      </c>
      <c r="BC1203" t="s">
        <v>17318</v>
      </c>
      <c r="BD1203" s="22" t="s">
        <v>13296</v>
      </c>
      <c r="BE1203" s="22" t="s">
        <v>33435</v>
      </c>
      <c r="BF1203" t="s">
        <v>33441</v>
      </c>
      <c r="BG1203" t="s">
        <v>33442</v>
      </c>
      <c r="BH1203" t="s">
        <v>30333</v>
      </c>
      <c r="BI1203" t="s">
        <v>33442</v>
      </c>
      <c r="BJ1203" t="s">
        <v>33438</v>
      </c>
      <c r="BK1203" t="s">
        <v>33438</v>
      </c>
      <c r="BL1203" t="s">
        <v>33438</v>
      </c>
      <c r="BM1203" t="s">
        <v>33436</v>
      </c>
      <c r="BN1203" t="s">
        <v>33437</v>
      </c>
      <c r="BO1203" t="s">
        <v>33438</v>
      </c>
      <c r="BP1203" t="s">
        <v>33438</v>
      </c>
      <c r="BQ1203" t="s">
        <v>33438</v>
      </c>
      <c r="BR1203" t="s">
        <v>33439</v>
      </c>
      <c r="BS1203" t="s">
        <v>33438</v>
      </c>
      <c r="BT1203" t="s">
        <v>33438</v>
      </c>
      <c r="BV1203" t="s">
        <v>30009</v>
      </c>
      <c r="BW1203" t="s">
        <v>28398</v>
      </c>
      <c r="BX1203" t="s">
        <v>27929</v>
      </c>
      <c r="BY1203" t="s">
        <v>33441</v>
      </c>
      <c r="CB1203" t="s">
        <v>30009</v>
      </c>
      <c r="CC1203" t="s">
        <v>30009</v>
      </c>
      <c r="CD1203" t="s">
        <v>30009</v>
      </c>
      <c r="CF1203" t="s">
        <v>1712</v>
      </c>
      <c r="CG1203" t="s">
        <v>27929</v>
      </c>
      <c r="CH1203" t="s">
        <v>33382</v>
      </c>
      <c r="CI1203" t="s">
        <v>33398</v>
      </c>
      <c r="CR1203" t="s">
        <v>3498</v>
      </c>
      <c r="CS1203" t="b">
        <v>0</v>
      </c>
      <c r="CT1203">
        <v>1.5900000000000001E-2</v>
      </c>
      <c r="CU1203" t="s">
        <v>33605</v>
      </c>
      <c r="CV1203" t="s">
        <v>13297</v>
      </c>
      <c r="CW1203" t="s">
        <v>33711</v>
      </c>
      <c r="CX1203" t="b">
        <v>0</v>
      </c>
      <c r="CY1203">
        <v>1.5900000000000001E-2</v>
      </c>
      <c r="CZ1203" t="s">
        <v>33605</v>
      </c>
      <c r="DA1203" t="s">
        <v>33605</v>
      </c>
      <c r="DB1203" t="s">
        <v>33605</v>
      </c>
      <c r="DC1203" t="e">
        <v>#N/A</v>
      </c>
      <c r="DD1203" t="e">
        <v>#N/A</v>
      </c>
      <c r="DE1203" t="e">
        <v>#N/A</v>
      </c>
      <c r="DF1203" t="e">
        <v>#N/A</v>
      </c>
      <c r="DG1203" t="e">
        <v>#N/A</v>
      </c>
      <c r="DH1203" t="e">
        <v>#N/A</v>
      </c>
      <c r="DI1203" t="e">
        <v>#N/A</v>
      </c>
      <c r="DJ1203" t="e">
        <v>#N/A</v>
      </c>
    </row>
    <row r="1204" spans="1:114" x14ac:dyDescent="0.2">
      <c r="A1204" t="s">
        <v>3499</v>
      </c>
      <c r="B1204">
        <v>212672</v>
      </c>
      <c r="C1204">
        <v>212956</v>
      </c>
      <c r="D1204" t="s">
        <v>20</v>
      </c>
      <c r="E1204">
        <v>285</v>
      </c>
      <c r="F1204">
        <v>94</v>
      </c>
      <c r="G1204" t="s">
        <v>22</v>
      </c>
      <c r="H1204" t="s">
        <v>23</v>
      </c>
      <c r="I1204" t="s">
        <v>16</v>
      </c>
      <c r="J1204" t="s">
        <v>17</v>
      </c>
      <c r="K1204" t="s">
        <v>18</v>
      </c>
      <c r="L1204" t="s">
        <v>7776</v>
      </c>
      <c r="M1204" t="s">
        <v>2842</v>
      </c>
      <c r="N1204" t="s">
        <v>3500</v>
      </c>
      <c r="O1204" t="s">
        <v>49</v>
      </c>
      <c r="R1204" t="s">
        <v>13298</v>
      </c>
      <c r="S1204">
        <v>355509</v>
      </c>
      <c r="T1204">
        <v>355793</v>
      </c>
      <c r="U1204" t="s">
        <v>26</v>
      </c>
      <c r="V1204">
        <v>285</v>
      </c>
      <c r="W1204">
        <v>94</v>
      </c>
      <c r="X1204" t="s">
        <v>22</v>
      </c>
      <c r="Y1204" t="s">
        <v>23</v>
      </c>
      <c r="Z1204" t="s">
        <v>7792</v>
      </c>
      <c r="AA1204" t="s">
        <v>17</v>
      </c>
      <c r="AB1204" t="s">
        <v>5</v>
      </c>
      <c r="AD1204" t="s">
        <v>7793</v>
      </c>
      <c r="AE1204" t="s">
        <v>13299</v>
      </c>
      <c r="AF1204" t="s">
        <v>7804</v>
      </c>
      <c r="AH1204" t="str">
        <f t="shared" si="18"/>
        <v>CORRECT</v>
      </c>
      <c r="AI1204" t="s">
        <v>15485</v>
      </c>
      <c r="AJ1204" t="s">
        <v>21079</v>
      </c>
      <c r="AK1204" t="s">
        <v>23347</v>
      </c>
      <c r="AL1204" t="s">
        <v>24844</v>
      </c>
      <c r="AM1204" t="s">
        <v>26578</v>
      </c>
      <c r="AN1204" t="s">
        <v>27920</v>
      </c>
      <c r="AO1204" t="s">
        <v>20</v>
      </c>
      <c r="AP1204" t="s">
        <v>20</v>
      </c>
      <c r="AQ1204" t="s">
        <v>20</v>
      </c>
      <c r="AR1204" t="s">
        <v>20</v>
      </c>
      <c r="AS1204" t="s">
        <v>20</v>
      </c>
      <c r="AT1204" t="s">
        <v>20</v>
      </c>
      <c r="AU1204" t="s">
        <v>20</v>
      </c>
      <c r="AV1204" t="s">
        <v>20</v>
      </c>
      <c r="AW1204" t="s">
        <v>20</v>
      </c>
      <c r="AX1204" t="s">
        <v>20</v>
      </c>
      <c r="AY1204" t="s">
        <v>20</v>
      </c>
      <c r="AZ1204" t="s">
        <v>20</v>
      </c>
      <c r="BA1204" t="s">
        <v>20</v>
      </c>
      <c r="BB1204" t="s">
        <v>20</v>
      </c>
      <c r="BC1204" t="s">
        <v>20</v>
      </c>
      <c r="BD1204" s="22" t="s">
        <v>13298</v>
      </c>
      <c r="BE1204" s="22" t="s">
        <v>33435</v>
      </c>
      <c r="BF1204" t="s">
        <v>33441</v>
      </c>
      <c r="BG1204" t="s">
        <v>33442</v>
      </c>
      <c r="BH1204" t="s">
        <v>30333</v>
      </c>
      <c r="BI1204" t="s">
        <v>33442</v>
      </c>
      <c r="BJ1204" t="s">
        <v>33438</v>
      </c>
      <c r="BK1204" t="s">
        <v>33438</v>
      </c>
      <c r="BL1204" t="s">
        <v>33438</v>
      </c>
      <c r="BM1204" t="s">
        <v>33436</v>
      </c>
      <c r="BN1204" t="s">
        <v>33448</v>
      </c>
      <c r="BO1204" t="s">
        <v>33438</v>
      </c>
      <c r="BQ1204" t="s">
        <v>33438</v>
      </c>
      <c r="BR1204" t="s">
        <v>33439</v>
      </c>
      <c r="BS1204" t="s">
        <v>33438</v>
      </c>
      <c r="BT1204" t="s">
        <v>33438</v>
      </c>
      <c r="BV1204" t="s">
        <v>20</v>
      </c>
      <c r="BW1204" t="s">
        <v>20</v>
      </c>
      <c r="BX1204" t="s">
        <v>20</v>
      </c>
      <c r="BY1204" t="s">
        <v>33441</v>
      </c>
      <c r="CB1204" t="s">
        <v>3499</v>
      </c>
      <c r="CC1204" t="s">
        <v>20</v>
      </c>
      <c r="CD1204" t="s">
        <v>20</v>
      </c>
      <c r="CF1204" t="s">
        <v>49</v>
      </c>
      <c r="CG1204" s="27" t="s">
        <v>27925</v>
      </c>
      <c r="CH1204" s="27" t="s">
        <v>33383</v>
      </c>
      <c r="CI1204" s="27" t="s">
        <v>33394</v>
      </c>
      <c r="CR1204" t="s">
        <v>3500</v>
      </c>
      <c r="CS1204" t="b">
        <v>0</v>
      </c>
      <c r="CT1204">
        <v>9.9000000000000008E-3</v>
      </c>
      <c r="CU1204" t="s">
        <v>33605</v>
      </c>
      <c r="CV1204" t="s">
        <v>13299</v>
      </c>
      <c r="CW1204" t="s">
        <v>7804</v>
      </c>
      <c r="CX1204" t="b">
        <v>0</v>
      </c>
      <c r="CY1204">
        <v>9.9000000000000008E-3</v>
      </c>
      <c r="CZ1204" t="s">
        <v>33605</v>
      </c>
      <c r="DA1204" t="s">
        <v>33605</v>
      </c>
      <c r="DB1204" t="s">
        <v>33605</v>
      </c>
      <c r="DC1204" t="e">
        <v>#N/A</v>
      </c>
      <c r="DD1204" t="e">
        <v>#N/A</v>
      </c>
      <c r="DE1204" t="e">
        <v>#N/A</v>
      </c>
      <c r="DF1204" t="e">
        <v>#N/A</v>
      </c>
      <c r="DG1204" t="e">
        <v>#N/A</v>
      </c>
      <c r="DH1204" t="e">
        <v>#N/A</v>
      </c>
      <c r="DI1204" t="e">
        <v>#N/A</v>
      </c>
      <c r="DJ1204" t="e">
        <v>#N/A</v>
      </c>
    </row>
    <row r="1205" spans="1:114" x14ac:dyDescent="0.2">
      <c r="A1205" t="s">
        <v>3501</v>
      </c>
      <c r="B1205">
        <v>212982</v>
      </c>
      <c r="C1205">
        <v>213581</v>
      </c>
      <c r="D1205" t="s">
        <v>20</v>
      </c>
      <c r="E1205">
        <v>600</v>
      </c>
      <c r="F1205">
        <v>199</v>
      </c>
      <c r="G1205" t="s">
        <v>22</v>
      </c>
      <c r="H1205" t="s">
        <v>23</v>
      </c>
      <c r="I1205" t="s">
        <v>16</v>
      </c>
      <c r="J1205" t="s">
        <v>17</v>
      </c>
      <c r="K1205" t="s">
        <v>18</v>
      </c>
      <c r="L1205" t="s">
        <v>7776</v>
      </c>
      <c r="M1205" t="s">
        <v>2842</v>
      </c>
      <c r="N1205" t="s">
        <v>3502</v>
      </c>
      <c r="O1205" t="s">
        <v>3503</v>
      </c>
      <c r="R1205" t="s">
        <v>13300</v>
      </c>
      <c r="S1205">
        <v>354884</v>
      </c>
      <c r="T1205">
        <v>355483</v>
      </c>
      <c r="U1205" t="s">
        <v>26</v>
      </c>
      <c r="V1205">
        <v>600</v>
      </c>
      <c r="W1205">
        <v>199</v>
      </c>
      <c r="X1205" t="s">
        <v>22</v>
      </c>
      <c r="Y1205" t="s">
        <v>23</v>
      </c>
      <c r="Z1205" t="s">
        <v>7792</v>
      </c>
      <c r="AA1205" t="s">
        <v>17</v>
      </c>
      <c r="AB1205" t="s">
        <v>5</v>
      </c>
      <c r="AD1205" t="s">
        <v>7793</v>
      </c>
      <c r="AE1205" t="s">
        <v>13301</v>
      </c>
      <c r="AF1205" t="s">
        <v>7804</v>
      </c>
      <c r="AH1205" t="str">
        <f t="shared" si="18"/>
        <v>CORRECT</v>
      </c>
      <c r="AI1205" t="s">
        <v>15486</v>
      </c>
      <c r="AJ1205" t="s">
        <v>21080</v>
      </c>
      <c r="AK1205" t="s">
        <v>23348</v>
      </c>
      <c r="AL1205" t="s">
        <v>25109</v>
      </c>
      <c r="AM1205" t="s">
        <v>26579</v>
      </c>
      <c r="AN1205" t="s">
        <v>27920</v>
      </c>
      <c r="AO1205" t="s">
        <v>27925</v>
      </c>
      <c r="AP1205" t="s">
        <v>28821</v>
      </c>
      <c r="AQ1205" t="s">
        <v>20</v>
      </c>
      <c r="AR1205" t="s">
        <v>20</v>
      </c>
      <c r="AS1205" t="s">
        <v>20</v>
      </c>
      <c r="AT1205" t="s">
        <v>20</v>
      </c>
      <c r="AU1205" t="s">
        <v>20</v>
      </c>
      <c r="AV1205" t="s">
        <v>20</v>
      </c>
      <c r="AW1205" t="s">
        <v>20</v>
      </c>
      <c r="AX1205" t="s">
        <v>20</v>
      </c>
      <c r="AY1205" t="s">
        <v>20</v>
      </c>
      <c r="AZ1205" t="s">
        <v>20</v>
      </c>
      <c r="BA1205" t="s">
        <v>20</v>
      </c>
      <c r="BB1205" t="s">
        <v>20</v>
      </c>
      <c r="BC1205" t="s">
        <v>17722</v>
      </c>
      <c r="BD1205" s="22" t="s">
        <v>13300</v>
      </c>
      <c r="BE1205" s="22" t="s">
        <v>33435</v>
      </c>
      <c r="BF1205" t="s">
        <v>33441</v>
      </c>
      <c r="BG1205" t="s">
        <v>33442</v>
      </c>
      <c r="BH1205" t="s">
        <v>30333</v>
      </c>
      <c r="BI1205" t="s">
        <v>33442</v>
      </c>
      <c r="BJ1205" t="s">
        <v>33438</v>
      </c>
      <c r="BK1205" t="s">
        <v>33438</v>
      </c>
      <c r="BL1205" t="s">
        <v>33438</v>
      </c>
      <c r="BM1205" t="s">
        <v>33436</v>
      </c>
      <c r="BN1205" t="s">
        <v>33448</v>
      </c>
      <c r="BO1205" t="s">
        <v>33438</v>
      </c>
      <c r="BP1205" t="s">
        <v>33438</v>
      </c>
      <c r="BQ1205" t="s">
        <v>33438</v>
      </c>
      <c r="BR1205" t="s">
        <v>33447</v>
      </c>
      <c r="BS1205" t="s">
        <v>33438</v>
      </c>
      <c r="BT1205" t="s">
        <v>33438</v>
      </c>
      <c r="BV1205" t="s">
        <v>20</v>
      </c>
      <c r="BW1205" t="s">
        <v>28821</v>
      </c>
      <c r="BX1205" t="s">
        <v>27925</v>
      </c>
      <c r="BY1205" t="s">
        <v>33441</v>
      </c>
      <c r="CB1205" t="s">
        <v>17722</v>
      </c>
      <c r="CC1205" t="s">
        <v>17722</v>
      </c>
      <c r="CD1205" t="s">
        <v>17722</v>
      </c>
      <c r="CF1205" t="s">
        <v>3503</v>
      </c>
      <c r="CG1205" t="s">
        <v>27925</v>
      </c>
      <c r="CH1205" t="s">
        <v>33383</v>
      </c>
      <c r="CI1205" t="s">
        <v>33394</v>
      </c>
      <c r="CR1205" t="s">
        <v>3502</v>
      </c>
      <c r="CS1205" t="b">
        <v>0</v>
      </c>
      <c r="CT1205">
        <v>1.44E-2</v>
      </c>
      <c r="CU1205" t="s">
        <v>33605</v>
      </c>
      <c r="CV1205" t="s">
        <v>13301</v>
      </c>
      <c r="CW1205" t="s">
        <v>7804</v>
      </c>
      <c r="CX1205" t="b">
        <v>0</v>
      </c>
      <c r="CY1205">
        <v>1.44E-2</v>
      </c>
      <c r="CZ1205" t="s">
        <v>33605</v>
      </c>
      <c r="DA1205" t="s">
        <v>33605</v>
      </c>
      <c r="DB1205" t="s">
        <v>33605</v>
      </c>
      <c r="DC1205" t="e">
        <v>#N/A</v>
      </c>
      <c r="DD1205" t="e">
        <v>#N/A</v>
      </c>
      <c r="DE1205" t="e">
        <v>#N/A</v>
      </c>
      <c r="DF1205" t="e">
        <v>#N/A</v>
      </c>
      <c r="DG1205" t="e">
        <v>#N/A</v>
      </c>
      <c r="DH1205" t="e">
        <v>#N/A</v>
      </c>
      <c r="DI1205" t="e">
        <v>#N/A</v>
      </c>
      <c r="DJ1205" t="e">
        <v>#N/A</v>
      </c>
    </row>
    <row r="1206" spans="1:114" x14ac:dyDescent="0.2">
      <c r="A1206" t="s">
        <v>3504</v>
      </c>
      <c r="B1206">
        <v>213706</v>
      </c>
      <c r="C1206">
        <v>213933</v>
      </c>
      <c r="D1206" t="s">
        <v>20</v>
      </c>
      <c r="E1206">
        <v>228</v>
      </c>
      <c r="F1206">
        <v>75</v>
      </c>
      <c r="G1206" t="s">
        <v>22</v>
      </c>
      <c r="H1206" t="s">
        <v>23</v>
      </c>
      <c r="I1206" t="s">
        <v>16</v>
      </c>
      <c r="J1206" t="s">
        <v>17</v>
      </c>
      <c r="K1206" t="s">
        <v>18</v>
      </c>
      <c r="L1206" t="s">
        <v>7776</v>
      </c>
      <c r="M1206" t="s">
        <v>2842</v>
      </c>
      <c r="N1206" t="s">
        <v>3505</v>
      </c>
      <c r="O1206" t="s">
        <v>3506</v>
      </c>
      <c r="R1206" t="s">
        <v>13302</v>
      </c>
      <c r="S1206">
        <v>354532</v>
      </c>
      <c r="T1206">
        <v>354759</v>
      </c>
      <c r="U1206" t="s">
        <v>26</v>
      </c>
      <c r="V1206">
        <v>228</v>
      </c>
      <c r="W1206">
        <v>75</v>
      </c>
      <c r="X1206" t="s">
        <v>22</v>
      </c>
      <c r="Y1206" t="s">
        <v>23</v>
      </c>
      <c r="Z1206" t="s">
        <v>7792</v>
      </c>
      <c r="AA1206" t="s">
        <v>17</v>
      </c>
      <c r="AB1206" t="s">
        <v>5</v>
      </c>
      <c r="AD1206" t="s">
        <v>7793</v>
      </c>
      <c r="AE1206" t="s">
        <v>13303</v>
      </c>
      <c r="AF1206" t="s">
        <v>7804</v>
      </c>
      <c r="AH1206" t="str">
        <f t="shared" si="18"/>
        <v>CORRECT</v>
      </c>
      <c r="AI1206" t="s">
        <v>15487</v>
      </c>
      <c r="AJ1206" t="s">
        <v>21081</v>
      </c>
      <c r="AK1206" t="s">
        <v>23349</v>
      </c>
      <c r="AL1206" t="s">
        <v>25110</v>
      </c>
      <c r="AM1206" t="s">
        <v>26580</v>
      </c>
      <c r="AN1206" t="s">
        <v>27920</v>
      </c>
      <c r="AO1206" t="s">
        <v>27925</v>
      </c>
      <c r="AP1206" t="s">
        <v>28822</v>
      </c>
      <c r="AQ1206" t="s">
        <v>20</v>
      </c>
      <c r="AR1206" t="s">
        <v>20</v>
      </c>
      <c r="AS1206" t="s">
        <v>20</v>
      </c>
      <c r="AT1206" t="s">
        <v>20</v>
      </c>
      <c r="AU1206" t="s">
        <v>20</v>
      </c>
      <c r="AV1206" t="s">
        <v>20</v>
      </c>
      <c r="AW1206" t="s">
        <v>20</v>
      </c>
      <c r="AX1206" t="s">
        <v>20</v>
      </c>
      <c r="AY1206" t="s">
        <v>20</v>
      </c>
      <c r="AZ1206" t="s">
        <v>20</v>
      </c>
      <c r="BA1206" t="s">
        <v>20</v>
      </c>
      <c r="BB1206" t="s">
        <v>20</v>
      </c>
      <c r="BC1206" t="s">
        <v>17723</v>
      </c>
      <c r="BD1206" s="22" t="s">
        <v>13302</v>
      </c>
      <c r="BE1206" s="22" t="s">
        <v>33435</v>
      </c>
      <c r="BF1206" t="s">
        <v>33441</v>
      </c>
      <c r="BG1206" t="s">
        <v>33442</v>
      </c>
      <c r="BH1206" t="s">
        <v>30333</v>
      </c>
      <c r="BI1206" t="s">
        <v>33442</v>
      </c>
      <c r="BJ1206" t="s">
        <v>33438</v>
      </c>
      <c r="BK1206" t="s">
        <v>33438</v>
      </c>
      <c r="BL1206" t="s">
        <v>33438</v>
      </c>
      <c r="BM1206" t="s">
        <v>33438</v>
      </c>
      <c r="BN1206" t="s">
        <v>33440</v>
      </c>
      <c r="BO1206" t="s">
        <v>33438</v>
      </c>
      <c r="BQ1206" t="s">
        <v>33438</v>
      </c>
      <c r="BR1206" t="s">
        <v>33439</v>
      </c>
      <c r="BS1206" t="s">
        <v>33438</v>
      </c>
      <c r="BT1206" t="s">
        <v>33438</v>
      </c>
      <c r="BV1206" t="s">
        <v>20</v>
      </c>
      <c r="BW1206" t="s">
        <v>28822</v>
      </c>
      <c r="BX1206" t="s">
        <v>27925</v>
      </c>
      <c r="BY1206" t="s">
        <v>33441</v>
      </c>
      <c r="CB1206" t="s">
        <v>17723</v>
      </c>
      <c r="CC1206" t="s">
        <v>17723</v>
      </c>
      <c r="CD1206" t="s">
        <v>17723</v>
      </c>
      <c r="CF1206" t="s">
        <v>3506</v>
      </c>
      <c r="CG1206" t="s">
        <v>27925</v>
      </c>
      <c r="CH1206" t="s">
        <v>33383</v>
      </c>
      <c r="CI1206" t="s">
        <v>33394</v>
      </c>
      <c r="CR1206" t="s">
        <v>3505</v>
      </c>
      <c r="CS1206" t="b">
        <v>0</v>
      </c>
      <c r="CT1206">
        <v>4.7999999999999996E-3</v>
      </c>
      <c r="CU1206" t="s">
        <v>33605</v>
      </c>
      <c r="CV1206" t="s">
        <v>13303</v>
      </c>
      <c r="CW1206" t="s">
        <v>7804</v>
      </c>
      <c r="CX1206" t="b">
        <v>0</v>
      </c>
      <c r="CY1206">
        <v>4.7999999999999996E-3</v>
      </c>
      <c r="CZ1206" t="s">
        <v>33605</v>
      </c>
      <c r="DA1206" t="s">
        <v>33605</v>
      </c>
      <c r="DB1206" t="s">
        <v>33605</v>
      </c>
      <c r="DC1206" t="e">
        <v>#N/A</v>
      </c>
      <c r="DD1206" t="e">
        <v>#N/A</v>
      </c>
      <c r="DE1206" t="e">
        <v>#N/A</v>
      </c>
      <c r="DF1206" t="e">
        <v>#N/A</v>
      </c>
      <c r="DG1206" t="e">
        <v>#N/A</v>
      </c>
      <c r="DH1206" t="e">
        <v>#N/A</v>
      </c>
      <c r="DI1206" t="e">
        <v>#N/A</v>
      </c>
      <c r="DJ1206" t="e">
        <v>#N/A</v>
      </c>
    </row>
    <row r="1207" spans="1:114" x14ac:dyDescent="0.2">
      <c r="A1207" t="s">
        <v>3507</v>
      </c>
      <c r="B1207">
        <v>214166</v>
      </c>
      <c r="C1207">
        <v>215362</v>
      </c>
      <c r="D1207" t="s">
        <v>26</v>
      </c>
      <c r="E1207">
        <v>1197</v>
      </c>
      <c r="F1207">
        <v>398</v>
      </c>
      <c r="G1207" t="s">
        <v>22</v>
      </c>
      <c r="H1207" t="s">
        <v>23</v>
      </c>
      <c r="I1207" t="s">
        <v>16</v>
      </c>
      <c r="J1207" t="s">
        <v>17</v>
      </c>
      <c r="K1207" t="s">
        <v>18</v>
      </c>
      <c r="L1207" t="s">
        <v>7776</v>
      </c>
      <c r="M1207" t="s">
        <v>2842</v>
      </c>
      <c r="N1207" t="s">
        <v>3508</v>
      </c>
      <c r="O1207" t="s">
        <v>3509</v>
      </c>
      <c r="R1207" t="s">
        <v>13304</v>
      </c>
      <c r="S1207">
        <v>353103</v>
      </c>
      <c r="T1207">
        <v>354299</v>
      </c>
      <c r="U1207" t="s">
        <v>20</v>
      </c>
      <c r="V1207">
        <v>1197</v>
      </c>
      <c r="W1207">
        <v>398</v>
      </c>
      <c r="X1207" t="s">
        <v>22</v>
      </c>
      <c r="Y1207" t="s">
        <v>23</v>
      </c>
      <c r="Z1207" t="s">
        <v>7792</v>
      </c>
      <c r="AA1207" t="s">
        <v>17</v>
      </c>
      <c r="AB1207" t="s">
        <v>5</v>
      </c>
      <c r="AD1207" t="s">
        <v>7793</v>
      </c>
      <c r="AE1207" t="s">
        <v>13305</v>
      </c>
      <c r="AF1207" t="s">
        <v>7804</v>
      </c>
      <c r="AH1207" t="str">
        <f t="shared" si="18"/>
        <v>CORRECT</v>
      </c>
      <c r="AI1207" t="s">
        <v>15488</v>
      </c>
      <c r="AJ1207" t="s">
        <v>21082</v>
      </c>
      <c r="AK1207" t="s">
        <v>23350</v>
      </c>
      <c r="AL1207" t="s">
        <v>25111</v>
      </c>
      <c r="AM1207" t="s">
        <v>26581</v>
      </c>
      <c r="AN1207" t="s">
        <v>27920</v>
      </c>
      <c r="AO1207" t="s">
        <v>27925</v>
      </c>
      <c r="AP1207" t="s">
        <v>28043</v>
      </c>
      <c r="AQ1207" t="s">
        <v>20</v>
      </c>
      <c r="AR1207" t="s">
        <v>20</v>
      </c>
      <c r="AS1207" t="s">
        <v>20</v>
      </c>
      <c r="AT1207" t="s">
        <v>20</v>
      </c>
      <c r="AU1207" t="s">
        <v>20</v>
      </c>
      <c r="AV1207" t="s">
        <v>20</v>
      </c>
      <c r="AW1207" t="s">
        <v>20</v>
      </c>
      <c r="AX1207" t="s">
        <v>20</v>
      </c>
      <c r="AY1207" t="s">
        <v>20</v>
      </c>
      <c r="AZ1207" t="s">
        <v>20</v>
      </c>
      <c r="BA1207" t="s">
        <v>20</v>
      </c>
      <c r="BB1207" t="s">
        <v>20</v>
      </c>
      <c r="BC1207" t="s">
        <v>17724</v>
      </c>
      <c r="BD1207" s="22" t="s">
        <v>13304</v>
      </c>
      <c r="BE1207" s="22" t="s">
        <v>33435</v>
      </c>
      <c r="BF1207" t="s">
        <v>27939</v>
      </c>
      <c r="BG1207" t="s">
        <v>33392</v>
      </c>
      <c r="BH1207" t="s">
        <v>27925</v>
      </c>
      <c r="BI1207" t="s">
        <v>33394</v>
      </c>
      <c r="BJ1207" t="s">
        <v>33438</v>
      </c>
      <c r="BK1207" t="s">
        <v>33438</v>
      </c>
      <c r="BL1207" t="s">
        <v>33438</v>
      </c>
      <c r="BM1207" t="s">
        <v>33436</v>
      </c>
      <c r="BN1207" t="s">
        <v>33437</v>
      </c>
      <c r="BO1207" t="s">
        <v>33438</v>
      </c>
      <c r="BP1207" t="s">
        <v>33438</v>
      </c>
      <c r="BQ1207" t="s">
        <v>33438</v>
      </c>
      <c r="BR1207" t="s">
        <v>33439</v>
      </c>
      <c r="BS1207" t="s">
        <v>33438</v>
      </c>
      <c r="BT1207" t="s">
        <v>33438</v>
      </c>
      <c r="BV1207" t="s">
        <v>20</v>
      </c>
      <c r="BW1207" t="s">
        <v>28043</v>
      </c>
      <c r="BX1207" t="s">
        <v>27925</v>
      </c>
      <c r="BY1207" t="s">
        <v>27939</v>
      </c>
      <c r="CB1207" t="s">
        <v>17724</v>
      </c>
      <c r="CC1207" t="s">
        <v>17724</v>
      </c>
      <c r="CD1207" t="s">
        <v>17724</v>
      </c>
      <c r="CF1207" t="s">
        <v>3509</v>
      </c>
      <c r="CG1207" t="s">
        <v>27925</v>
      </c>
      <c r="CH1207" t="s">
        <v>33383</v>
      </c>
      <c r="CI1207" t="s">
        <v>33394</v>
      </c>
      <c r="CR1207" t="s">
        <v>3508</v>
      </c>
      <c r="CS1207" t="b">
        <v>0</v>
      </c>
      <c r="CT1207">
        <v>1.2699999999999999E-2</v>
      </c>
      <c r="CU1207" t="s">
        <v>33605</v>
      </c>
      <c r="CV1207" t="s">
        <v>13305</v>
      </c>
      <c r="CW1207" t="s">
        <v>7804</v>
      </c>
      <c r="CX1207" t="b">
        <v>0</v>
      </c>
      <c r="CY1207">
        <v>1.2699999999999999E-2</v>
      </c>
      <c r="CZ1207" t="s">
        <v>33605</v>
      </c>
      <c r="DA1207" t="s">
        <v>33605</v>
      </c>
      <c r="DB1207" t="s">
        <v>33605</v>
      </c>
      <c r="DC1207" t="e">
        <v>#N/A</v>
      </c>
      <c r="DD1207" t="e">
        <v>#N/A</v>
      </c>
      <c r="DE1207" t="e">
        <v>#N/A</v>
      </c>
      <c r="DF1207" t="e">
        <v>#N/A</v>
      </c>
      <c r="DG1207" t="e">
        <v>#N/A</v>
      </c>
      <c r="DH1207" t="e">
        <v>#N/A</v>
      </c>
      <c r="DI1207" t="e">
        <v>#N/A</v>
      </c>
      <c r="DJ1207" t="e">
        <v>#N/A</v>
      </c>
    </row>
    <row r="1208" spans="1:114" x14ac:dyDescent="0.2">
      <c r="A1208" t="s">
        <v>3510</v>
      </c>
      <c r="B1208">
        <v>215258</v>
      </c>
      <c r="C1208">
        <v>216439</v>
      </c>
      <c r="D1208" t="s">
        <v>20</v>
      </c>
      <c r="E1208">
        <v>1182</v>
      </c>
      <c r="F1208">
        <v>393</v>
      </c>
      <c r="G1208" t="s">
        <v>22</v>
      </c>
      <c r="H1208" t="s">
        <v>23</v>
      </c>
      <c r="I1208" t="s">
        <v>16</v>
      </c>
      <c r="J1208" t="s">
        <v>17</v>
      </c>
      <c r="K1208" t="s">
        <v>18</v>
      </c>
      <c r="L1208" t="s">
        <v>7776</v>
      </c>
      <c r="M1208" t="s">
        <v>2842</v>
      </c>
      <c r="N1208" t="s">
        <v>3511</v>
      </c>
      <c r="O1208" t="s">
        <v>2845</v>
      </c>
      <c r="R1208" t="s">
        <v>13306</v>
      </c>
      <c r="S1208">
        <v>352026</v>
      </c>
      <c r="T1208">
        <v>353207</v>
      </c>
      <c r="U1208" t="s">
        <v>26</v>
      </c>
      <c r="V1208">
        <v>1182</v>
      </c>
      <c r="W1208">
        <v>393</v>
      </c>
      <c r="X1208" t="s">
        <v>22</v>
      </c>
      <c r="Y1208" t="s">
        <v>23</v>
      </c>
      <c r="Z1208" t="s">
        <v>7792</v>
      </c>
      <c r="AA1208" t="s">
        <v>17</v>
      </c>
      <c r="AB1208" t="s">
        <v>5</v>
      </c>
      <c r="AD1208" t="s">
        <v>7793</v>
      </c>
      <c r="AE1208" t="s">
        <v>13307</v>
      </c>
      <c r="AF1208" t="s">
        <v>7804</v>
      </c>
      <c r="AH1208" t="str">
        <f t="shared" si="18"/>
        <v>CORRECT</v>
      </c>
      <c r="AI1208" t="s">
        <v>15489</v>
      </c>
      <c r="AJ1208" t="s">
        <v>21083</v>
      </c>
      <c r="AK1208" t="s">
        <v>23351</v>
      </c>
      <c r="AL1208" t="s">
        <v>25112</v>
      </c>
      <c r="AM1208" t="s">
        <v>26582</v>
      </c>
      <c r="AN1208" t="s">
        <v>27920</v>
      </c>
      <c r="AO1208" t="s">
        <v>27925</v>
      </c>
      <c r="AP1208" t="s">
        <v>28823</v>
      </c>
      <c r="AQ1208" t="s">
        <v>20</v>
      </c>
      <c r="AR1208" t="s">
        <v>20</v>
      </c>
      <c r="AS1208" t="s">
        <v>20</v>
      </c>
      <c r="AT1208" t="s">
        <v>20</v>
      </c>
      <c r="AU1208" t="s">
        <v>20</v>
      </c>
      <c r="AV1208" t="s">
        <v>20</v>
      </c>
      <c r="AW1208" t="s">
        <v>20</v>
      </c>
      <c r="AX1208" t="s">
        <v>20</v>
      </c>
      <c r="AY1208" t="s">
        <v>20</v>
      </c>
      <c r="AZ1208" t="s">
        <v>20</v>
      </c>
      <c r="BA1208" t="s">
        <v>20</v>
      </c>
      <c r="BB1208" t="s">
        <v>20</v>
      </c>
      <c r="BC1208" t="s">
        <v>17391</v>
      </c>
      <c r="BD1208" s="22" t="s">
        <v>13306</v>
      </c>
      <c r="BE1208" s="22" t="s">
        <v>33435</v>
      </c>
      <c r="BF1208" t="s">
        <v>27939</v>
      </c>
      <c r="BG1208" t="s">
        <v>33392</v>
      </c>
      <c r="BH1208" t="s">
        <v>33450</v>
      </c>
      <c r="BI1208" t="s">
        <v>33451</v>
      </c>
      <c r="BJ1208" t="s">
        <v>33438</v>
      </c>
      <c r="BK1208" t="s">
        <v>33438</v>
      </c>
      <c r="BL1208" t="s">
        <v>33438</v>
      </c>
      <c r="BM1208" t="s">
        <v>33436</v>
      </c>
      <c r="BN1208" t="s">
        <v>33437</v>
      </c>
      <c r="BO1208" t="s">
        <v>33438</v>
      </c>
      <c r="BQ1208" t="s">
        <v>33438</v>
      </c>
      <c r="BR1208" t="s">
        <v>33439</v>
      </c>
      <c r="BS1208" t="s">
        <v>33438</v>
      </c>
      <c r="BT1208" t="s">
        <v>33438</v>
      </c>
      <c r="BV1208" t="s">
        <v>20</v>
      </c>
      <c r="BW1208" t="s">
        <v>28823</v>
      </c>
      <c r="BX1208" t="s">
        <v>27925</v>
      </c>
      <c r="BY1208" t="s">
        <v>27939</v>
      </c>
      <c r="CB1208" t="s">
        <v>17391</v>
      </c>
      <c r="CC1208" t="s">
        <v>17391</v>
      </c>
      <c r="CD1208" t="s">
        <v>17391</v>
      </c>
      <c r="CF1208" t="s">
        <v>2845</v>
      </c>
      <c r="CG1208" t="s">
        <v>27925</v>
      </c>
      <c r="CH1208" t="s">
        <v>33383</v>
      </c>
      <c r="CI1208" t="s">
        <v>33394</v>
      </c>
      <c r="CR1208" t="s">
        <v>3511</v>
      </c>
      <c r="CS1208" t="b">
        <v>0</v>
      </c>
      <c r="CT1208">
        <v>1.5599999999999999E-2</v>
      </c>
      <c r="CU1208" t="s">
        <v>33605</v>
      </c>
      <c r="CV1208" t="s">
        <v>13307</v>
      </c>
      <c r="CW1208" t="s">
        <v>7804</v>
      </c>
      <c r="CX1208" t="b">
        <v>0</v>
      </c>
      <c r="CY1208">
        <v>1.5599999999999999E-2</v>
      </c>
      <c r="CZ1208" t="s">
        <v>33605</v>
      </c>
      <c r="DA1208" t="s">
        <v>33605</v>
      </c>
      <c r="DB1208" t="s">
        <v>33605</v>
      </c>
      <c r="DC1208" t="e">
        <v>#N/A</v>
      </c>
      <c r="DD1208" t="e">
        <v>#N/A</v>
      </c>
      <c r="DE1208" t="e">
        <v>#N/A</v>
      </c>
      <c r="DF1208" t="e">
        <v>#N/A</v>
      </c>
      <c r="DG1208" t="e">
        <v>#N/A</v>
      </c>
      <c r="DH1208" t="e">
        <v>#N/A</v>
      </c>
      <c r="DI1208" t="e">
        <v>#N/A</v>
      </c>
      <c r="DJ1208" t="e">
        <v>#N/A</v>
      </c>
    </row>
    <row r="1209" spans="1:114" x14ac:dyDescent="0.2">
      <c r="A1209" t="s">
        <v>3513</v>
      </c>
      <c r="B1209">
        <v>216515</v>
      </c>
      <c r="C1209">
        <v>217156</v>
      </c>
      <c r="D1209" t="s">
        <v>26</v>
      </c>
      <c r="E1209">
        <v>642</v>
      </c>
      <c r="F1209">
        <v>213</v>
      </c>
      <c r="G1209" t="s">
        <v>22</v>
      </c>
      <c r="H1209" t="s">
        <v>23</v>
      </c>
      <c r="I1209" t="s">
        <v>16</v>
      </c>
      <c r="J1209" t="s">
        <v>17</v>
      </c>
      <c r="K1209" t="s">
        <v>18</v>
      </c>
      <c r="L1209" t="s">
        <v>7776</v>
      </c>
      <c r="M1209" t="s">
        <v>2842</v>
      </c>
      <c r="N1209" t="s">
        <v>3514</v>
      </c>
      <c r="O1209" t="s">
        <v>3515</v>
      </c>
      <c r="P1209" t="s">
        <v>3512</v>
      </c>
      <c r="R1209" t="s">
        <v>13308</v>
      </c>
      <c r="S1209">
        <v>351309</v>
      </c>
      <c r="T1209">
        <v>351950</v>
      </c>
      <c r="U1209" t="s">
        <v>20</v>
      </c>
      <c r="V1209">
        <v>642</v>
      </c>
      <c r="W1209">
        <v>213</v>
      </c>
      <c r="X1209" t="s">
        <v>22</v>
      </c>
      <c r="Y1209" t="s">
        <v>23</v>
      </c>
      <c r="Z1209" t="s">
        <v>7792</v>
      </c>
      <c r="AA1209" t="s">
        <v>17</v>
      </c>
      <c r="AB1209" t="s">
        <v>5</v>
      </c>
      <c r="AD1209" t="s">
        <v>7793</v>
      </c>
      <c r="AE1209" t="s">
        <v>13309</v>
      </c>
      <c r="AF1209" t="s">
        <v>7804</v>
      </c>
      <c r="AH1209" t="str">
        <f t="shared" si="18"/>
        <v>CORRECT</v>
      </c>
      <c r="AI1209" t="s">
        <v>15490</v>
      </c>
      <c r="AJ1209" t="s">
        <v>21084</v>
      </c>
      <c r="AK1209" t="s">
        <v>23352</v>
      </c>
      <c r="AL1209" t="s">
        <v>24903</v>
      </c>
      <c r="AM1209" t="s">
        <v>26583</v>
      </c>
      <c r="AN1209" t="s">
        <v>27920</v>
      </c>
      <c r="AO1209" t="s">
        <v>27927</v>
      </c>
      <c r="AP1209" t="s">
        <v>28824</v>
      </c>
      <c r="AQ1209" t="s">
        <v>3512</v>
      </c>
      <c r="AR1209" t="s">
        <v>30747</v>
      </c>
      <c r="AS1209" t="s">
        <v>31417</v>
      </c>
      <c r="AT1209" t="s">
        <v>32340</v>
      </c>
      <c r="AU1209" t="s">
        <v>20</v>
      </c>
      <c r="AV1209" t="s">
        <v>20</v>
      </c>
      <c r="AW1209" t="s">
        <v>20</v>
      </c>
      <c r="AX1209" t="s">
        <v>20</v>
      </c>
      <c r="AY1209" t="s">
        <v>18787</v>
      </c>
      <c r="AZ1209" t="s">
        <v>20</v>
      </c>
      <c r="BA1209" t="s">
        <v>20</v>
      </c>
      <c r="BB1209" t="s">
        <v>20</v>
      </c>
      <c r="BC1209" t="s">
        <v>17725</v>
      </c>
      <c r="BD1209" s="22" t="s">
        <v>13308</v>
      </c>
      <c r="BE1209" s="22" t="s">
        <v>33435</v>
      </c>
      <c r="BF1209" t="s">
        <v>27927</v>
      </c>
      <c r="BG1209" t="s">
        <v>33387</v>
      </c>
      <c r="BH1209" t="s">
        <v>33450</v>
      </c>
      <c r="BI1209" t="s">
        <v>33451</v>
      </c>
      <c r="BJ1209" t="s">
        <v>33438</v>
      </c>
      <c r="BK1209" t="s">
        <v>33438</v>
      </c>
      <c r="BL1209" t="s">
        <v>33438</v>
      </c>
      <c r="BM1209" t="s">
        <v>33438</v>
      </c>
      <c r="BN1209" t="s">
        <v>33440</v>
      </c>
      <c r="BO1209" t="s">
        <v>33438</v>
      </c>
      <c r="BP1209" t="s">
        <v>33438</v>
      </c>
      <c r="BQ1209" t="s">
        <v>33438</v>
      </c>
      <c r="BR1209" t="s">
        <v>33439</v>
      </c>
      <c r="BS1209" t="s">
        <v>33438</v>
      </c>
      <c r="BT1209" t="s">
        <v>33438</v>
      </c>
      <c r="BV1209" t="s">
        <v>3512</v>
      </c>
      <c r="BW1209" t="s">
        <v>28824</v>
      </c>
      <c r="BX1209" t="s">
        <v>27927</v>
      </c>
      <c r="BY1209" t="s">
        <v>27927</v>
      </c>
      <c r="CB1209" t="s">
        <v>3512</v>
      </c>
      <c r="CC1209" t="s">
        <v>3512</v>
      </c>
      <c r="CD1209" t="s">
        <v>3512</v>
      </c>
      <c r="CE1209" s="25" t="s">
        <v>3512</v>
      </c>
      <c r="CF1209" t="s">
        <v>3515</v>
      </c>
      <c r="CG1209" t="s">
        <v>27927</v>
      </c>
      <c r="CH1209" t="s">
        <v>33381</v>
      </c>
      <c r="CI1209" t="s">
        <v>33387</v>
      </c>
      <c r="CR1209" t="s">
        <v>3514</v>
      </c>
      <c r="CS1209" t="b">
        <v>0</v>
      </c>
      <c r="CT1209">
        <v>9.7000000000000003E-3</v>
      </c>
      <c r="CU1209" t="s">
        <v>33605</v>
      </c>
      <c r="CV1209" t="s">
        <v>13309</v>
      </c>
      <c r="CW1209" t="s">
        <v>7804</v>
      </c>
      <c r="CX1209" t="b">
        <v>0</v>
      </c>
      <c r="CY1209">
        <v>9.7000000000000003E-3</v>
      </c>
      <c r="CZ1209" t="s">
        <v>33605</v>
      </c>
      <c r="DA1209" t="s">
        <v>33605</v>
      </c>
      <c r="DB1209" t="s">
        <v>33605</v>
      </c>
      <c r="DC1209" t="e">
        <v>#N/A</v>
      </c>
      <c r="DD1209" t="e">
        <v>#N/A</v>
      </c>
      <c r="DE1209" t="e">
        <v>#N/A</v>
      </c>
      <c r="DF1209" t="e">
        <v>#N/A</v>
      </c>
      <c r="DG1209" t="e">
        <v>#N/A</v>
      </c>
      <c r="DH1209" t="e">
        <v>#N/A</v>
      </c>
      <c r="DI1209" t="e">
        <v>#N/A</v>
      </c>
      <c r="DJ1209" t="e">
        <v>#N/A</v>
      </c>
    </row>
    <row r="1210" spans="1:114" x14ac:dyDescent="0.2">
      <c r="A1210" t="s">
        <v>3516</v>
      </c>
      <c r="B1210">
        <v>217187</v>
      </c>
      <c r="C1210">
        <v>218590</v>
      </c>
      <c r="D1210" t="s">
        <v>26</v>
      </c>
      <c r="E1210">
        <v>1404</v>
      </c>
      <c r="F1210">
        <v>467</v>
      </c>
      <c r="G1210" t="s">
        <v>22</v>
      </c>
      <c r="H1210" t="s">
        <v>23</v>
      </c>
      <c r="I1210" t="s">
        <v>16</v>
      </c>
      <c r="J1210" t="s">
        <v>17</v>
      </c>
      <c r="K1210" t="s">
        <v>18</v>
      </c>
      <c r="L1210" t="s">
        <v>7776</v>
      </c>
      <c r="M1210" t="s">
        <v>2842</v>
      </c>
      <c r="N1210" t="s">
        <v>3517</v>
      </c>
      <c r="O1210" t="s">
        <v>3518</v>
      </c>
      <c r="R1210" t="s">
        <v>13310</v>
      </c>
      <c r="S1210">
        <v>349875</v>
      </c>
      <c r="T1210">
        <v>351278</v>
      </c>
      <c r="U1210" t="s">
        <v>20</v>
      </c>
      <c r="V1210">
        <v>1404</v>
      </c>
      <c r="W1210">
        <v>467</v>
      </c>
      <c r="X1210" t="s">
        <v>22</v>
      </c>
      <c r="Y1210" t="s">
        <v>23</v>
      </c>
      <c r="Z1210" t="s">
        <v>7792</v>
      </c>
      <c r="AA1210" t="s">
        <v>17</v>
      </c>
      <c r="AB1210" t="s">
        <v>5</v>
      </c>
      <c r="AD1210" t="s">
        <v>7793</v>
      </c>
      <c r="AE1210" t="s">
        <v>13311</v>
      </c>
      <c r="AF1210" t="s">
        <v>13312</v>
      </c>
      <c r="AH1210" t="str">
        <f t="shared" si="18"/>
        <v>CORRECT</v>
      </c>
      <c r="AI1210" t="s">
        <v>15491</v>
      </c>
      <c r="AJ1210" t="s">
        <v>21085</v>
      </c>
      <c r="AK1210" t="s">
        <v>22472</v>
      </c>
      <c r="AL1210" t="s">
        <v>25113</v>
      </c>
      <c r="AM1210" t="s">
        <v>26584</v>
      </c>
      <c r="AN1210" t="s">
        <v>27920</v>
      </c>
      <c r="AO1210" t="s">
        <v>27926</v>
      </c>
      <c r="AP1210" t="s">
        <v>28825</v>
      </c>
      <c r="AQ1210" t="s">
        <v>30010</v>
      </c>
      <c r="AR1210" t="s">
        <v>20</v>
      </c>
      <c r="AS1210" t="s">
        <v>20</v>
      </c>
      <c r="AT1210" t="s">
        <v>32341</v>
      </c>
      <c r="AU1210" t="s">
        <v>20</v>
      </c>
      <c r="AV1210" t="s">
        <v>20</v>
      </c>
      <c r="AW1210" t="s">
        <v>20</v>
      </c>
      <c r="AX1210" t="s">
        <v>20</v>
      </c>
      <c r="AY1210" t="s">
        <v>18788</v>
      </c>
      <c r="AZ1210" t="s">
        <v>18689</v>
      </c>
      <c r="BA1210" t="s">
        <v>20</v>
      </c>
      <c r="BB1210" t="s">
        <v>20</v>
      </c>
      <c r="BC1210" t="s">
        <v>17726</v>
      </c>
      <c r="BD1210" s="22" t="s">
        <v>13310</v>
      </c>
      <c r="BE1210" s="22" t="s">
        <v>33435</v>
      </c>
      <c r="BF1210" t="s">
        <v>27926</v>
      </c>
      <c r="BG1210" t="s">
        <v>33376</v>
      </c>
      <c r="BH1210" t="s">
        <v>27926</v>
      </c>
      <c r="BI1210" t="s">
        <v>33444</v>
      </c>
      <c r="BJ1210" t="s">
        <v>33438</v>
      </c>
      <c r="BK1210" t="s">
        <v>33438</v>
      </c>
      <c r="BL1210" t="s">
        <v>33438</v>
      </c>
      <c r="BM1210" t="s">
        <v>33436</v>
      </c>
      <c r="BN1210" t="s">
        <v>33437</v>
      </c>
      <c r="BO1210" t="s">
        <v>33438</v>
      </c>
      <c r="BQ1210" t="s">
        <v>33438</v>
      </c>
      <c r="BR1210" t="s">
        <v>33443</v>
      </c>
      <c r="BS1210" t="s">
        <v>33438</v>
      </c>
      <c r="BT1210" t="s">
        <v>33438</v>
      </c>
      <c r="BV1210" t="s">
        <v>30010</v>
      </c>
      <c r="BW1210" t="s">
        <v>28825</v>
      </c>
      <c r="BX1210" t="s">
        <v>27926</v>
      </c>
      <c r="BY1210" t="s">
        <v>27926</v>
      </c>
      <c r="CB1210" t="s">
        <v>30010</v>
      </c>
      <c r="CC1210" t="s">
        <v>30010</v>
      </c>
      <c r="CD1210" t="s">
        <v>30010</v>
      </c>
      <c r="CF1210" t="s">
        <v>3518</v>
      </c>
      <c r="CG1210" t="s">
        <v>27926</v>
      </c>
      <c r="CH1210" t="s">
        <v>33380</v>
      </c>
      <c r="CI1210" t="s">
        <v>33376</v>
      </c>
      <c r="CR1210" t="s">
        <v>3517</v>
      </c>
      <c r="CS1210" t="b">
        <v>0</v>
      </c>
      <c r="CT1210">
        <v>6.6E-3</v>
      </c>
      <c r="CU1210" t="s">
        <v>33605</v>
      </c>
      <c r="CV1210" t="s">
        <v>13311</v>
      </c>
      <c r="CW1210" t="s">
        <v>13312</v>
      </c>
      <c r="CX1210" t="b">
        <v>0</v>
      </c>
      <c r="CY1210">
        <v>6.6E-3</v>
      </c>
      <c r="CZ1210" t="s">
        <v>33605</v>
      </c>
      <c r="DA1210" t="s">
        <v>33605</v>
      </c>
      <c r="DB1210" t="s">
        <v>33605</v>
      </c>
      <c r="DC1210" t="e">
        <v>#N/A</v>
      </c>
      <c r="DD1210" t="e">
        <v>#N/A</v>
      </c>
      <c r="DE1210" t="e">
        <v>#N/A</v>
      </c>
      <c r="DF1210" t="e">
        <v>#N/A</v>
      </c>
      <c r="DG1210" t="e">
        <v>#N/A</v>
      </c>
      <c r="DH1210" t="e">
        <v>#N/A</v>
      </c>
      <c r="DI1210" t="e">
        <v>#N/A</v>
      </c>
      <c r="DJ1210" t="e">
        <v>#N/A</v>
      </c>
    </row>
    <row r="1211" spans="1:114" x14ac:dyDescent="0.2">
      <c r="A1211" t="s">
        <v>3519</v>
      </c>
      <c r="B1211">
        <v>219319</v>
      </c>
      <c r="C1211">
        <v>219543</v>
      </c>
      <c r="D1211" t="s">
        <v>26</v>
      </c>
      <c r="E1211">
        <v>225</v>
      </c>
      <c r="F1211">
        <v>74</v>
      </c>
      <c r="G1211" t="s">
        <v>22</v>
      </c>
      <c r="H1211" t="s">
        <v>23</v>
      </c>
      <c r="I1211" t="s">
        <v>16</v>
      </c>
      <c r="J1211" t="s">
        <v>17</v>
      </c>
      <c r="K1211" t="s">
        <v>18</v>
      </c>
      <c r="L1211" t="s">
        <v>7776</v>
      </c>
      <c r="M1211" t="s">
        <v>2842</v>
      </c>
      <c r="N1211" t="s">
        <v>3520</v>
      </c>
      <c r="O1211" t="s">
        <v>3521</v>
      </c>
      <c r="R1211" t="s">
        <v>13313</v>
      </c>
      <c r="S1211">
        <v>348922</v>
      </c>
      <c r="T1211">
        <v>349146</v>
      </c>
      <c r="U1211" t="s">
        <v>20</v>
      </c>
      <c r="V1211">
        <v>225</v>
      </c>
      <c r="W1211">
        <v>74</v>
      </c>
      <c r="X1211" t="s">
        <v>22</v>
      </c>
      <c r="Y1211" t="s">
        <v>23</v>
      </c>
      <c r="Z1211" t="s">
        <v>7792</v>
      </c>
      <c r="AA1211" t="s">
        <v>17</v>
      </c>
      <c r="AB1211" t="s">
        <v>5</v>
      </c>
      <c r="AD1211" t="s">
        <v>7793</v>
      </c>
      <c r="AE1211" t="s">
        <v>13314</v>
      </c>
      <c r="AF1211" t="s">
        <v>13315</v>
      </c>
      <c r="AH1211" t="str">
        <f t="shared" si="18"/>
        <v>CORRECT</v>
      </c>
      <c r="AI1211" t="s">
        <v>15492</v>
      </c>
      <c r="AJ1211" t="s">
        <v>21086</v>
      </c>
      <c r="AK1211" t="s">
        <v>23353</v>
      </c>
      <c r="AL1211" t="s">
        <v>25114</v>
      </c>
      <c r="AM1211" t="s">
        <v>26585</v>
      </c>
      <c r="AN1211" t="s">
        <v>27920</v>
      </c>
      <c r="AO1211" t="s">
        <v>27925</v>
      </c>
      <c r="AP1211" t="s">
        <v>28826</v>
      </c>
      <c r="AQ1211" t="s">
        <v>30011</v>
      </c>
      <c r="AR1211" t="s">
        <v>20</v>
      </c>
      <c r="AS1211" t="s">
        <v>20</v>
      </c>
      <c r="AT1211" t="s">
        <v>20</v>
      </c>
      <c r="AU1211" t="s">
        <v>20</v>
      </c>
      <c r="AV1211" t="s">
        <v>20</v>
      </c>
      <c r="AW1211" t="s">
        <v>20</v>
      </c>
      <c r="AX1211" t="s">
        <v>20</v>
      </c>
      <c r="AY1211" t="s">
        <v>20</v>
      </c>
      <c r="AZ1211" t="s">
        <v>20</v>
      </c>
      <c r="BA1211" t="s">
        <v>20</v>
      </c>
      <c r="BB1211" t="s">
        <v>20</v>
      </c>
      <c r="BC1211" t="s">
        <v>17727</v>
      </c>
      <c r="BD1211" s="22" t="s">
        <v>13313</v>
      </c>
      <c r="BE1211" s="22" t="s">
        <v>33435</v>
      </c>
      <c r="BF1211" t="s">
        <v>33441</v>
      </c>
      <c r="BG1211" t="s">
        <v>33442</v>
      </c>
      <c r="BH1211" t="s">
        <v>30333</v>
      </c>
      <c r="BI1211" t="s">
        <v>33442</v>
      </c>
      <c r="BJ1211" t="s">
        <v>33438</v>
      </c>
      <c r="BK1211" t="s">
        <v>33438</v>
      </c>
      <c r="BL1211" t="s">
        <v>33438</v>
      </c>
      <c r="BM1211" t="s">
        <v>33436</v>
      </c>
      <c r="BN1211" t="s">
        <v>33453</v>
      </c>
      <c r="BO1211" t="s">
        <v>33438</v>
      </c>
      <c r="BP1211" t="s">
        <v>33438</v>
      </c>
      <c r="BQ1211" t="s">
        <v>33438</v>
      </c>
      <c r="BR1211" t="s">
        <v>33452</v>
      </c>
      <c r="BS1211" t="s">
        <v>33438</v>
      </c>
      <c r="BT1211" t="s">
        <v>33438</v>
      </c>
      <c r="BV1211" t="s">
        <v>30011</v>
      </c>
      <c r="BW1211" t="s">
        <v>28826</v>
      </c>
      <c r="BX1211" t="s">
        <v>27925</v>
      </c>
      <c r="BY1211" t="s">
        <v>33441</v>
      </c>
      <c r="CB1211" t="s">
        <v>30011</v>
      </c>
      <c r="CC1211" t="s">
        <v>30011</v>
      </c>
      <c r="CD1211" t="s">
        <v>30011</v>
      </c>
      <c r="CF1211" t="s">
        <v>3521</v>
      </c>
      <c r="CG1211" t="s">
        <v>27925</v>
      </c>
      <c r="CH1211" t="s">
        <v>33383</v>
      </c>
      <c r="CI1211" t="s">
        <v>33394</v>
      </c>
      <c r="CR1211" t="s">
        <v>3520</v>
      </c>
      <c r="CS1211" t="b">
        <v>0</v>
      </c>
      <c r="CT1211">
        <v>6.4999999999999997E-3</v>
      </c>
      <c r="CU1211" t="s">
        <v>33605</v>
      </c>
      <c r="CV1211" t="s">
        <v>13314</v>
      </c>
      <c r="CW1211" t="s">
        <v>13315</v>
      </c>
      <c r="CX1211" t="b">
        <v>0</v>
      </c>
      <c r="CY1211">
        <v>6.4999999999999997E-3</v>
      </c>
      <c r="CZ1211" t="s">
        <v>33605</v>
      </c>
      <c r="DA1211" t="s">
        <v>33605</v>
      </c>
      <c r="DB1211" t="s">
        <v>33605</v>
      </c>
      <c r="DC1211" t="e">
        <v>#N/A</v>
      </c>
      <c r="DD1211" t="e">
        <v>#N/A</v>
      </c>
      <c r="DE1211" t="e">
        <v>#N/A</v>
      </c>
      <c r="DF1211" t="e">
        <v>#N/A</v>
      </c>
      <c r="DG1211" t="e">
        <v>#N/A</v>
      </c>
      <c r="DH1211" t="e">
        <v>#N/A</v>
      </c>
      <c r="DI1211" t="e">
        <v>#N/A</v>
      </c>
      <c r="DJ1211" t="e">
        <v>#N/A</v>
      </c>
    </row>
    <row r="1212" spans="1:114" x14ac:dyDescent="0.2">
      <c r="A1212" t="s">
        <v>3523</v>
      </c>
      <c r="B1212">
        <v>219595</v>
      </c>
      <c r="C1212">
        <v>220008</v>
      </c>
      <c r="D1212" t="s">
        <v>26</v>
      </c>
      <c r="E1212">
        <v>414</v>
      </c>
      <c r="F1212">
        <v>137</v>
      </c>
      <c r="G1212" t="s">
        <v>22</v>
      </c>
      <c r="H1212" t="s">
        <v>23</v>
      </c>
      <c r="I1212" t="s">
        <v>16</v>
      </c>
      <c r="J1212" t="s">
        <v>17</v>
      </c>
      <c r="K1212" t="s">
        <v>18</v>
      </c>
      <c r="L1212" t="s">
        <v>7776</v>
      </c>
      <c r="M1212" t="s">
        <v>2842</v>
      </c>
      <c r="N1212" t="s">
        <v>3524</v>
      </c>
      <c r="O1212" t="s">
        <v>3525</v>
      </c>
      <c r="P1212" t="s">
        <v>3522</v>
      </c>
      <c r="R1212" t="s">
        <v>13316</v>
      </c>
      <c r="S1212">
        <v>348457</v>
      </c>
      <c r="T1212">
        <v>348870</v>
      </c>
      <c r="U1212" t="s">
        <v>20</v>
      </c>
      <c r="V1212">
        <v>414</v>
      </c>
      <c r="W1212">
        <v>137</v>
      </c>
      <c r="X1212" t="s">
        <v>22</v>
      </c>
      <c r="Y1212" t="s">
        <v>23</v>
      </c>
      <c r="Z1212" t="s">
        <v>7792</v>
      </c>
      <c r="AA1212" t="s">
        <v>17</v>
      </c>
      <c r="AB1212" t="s">
        <v>5</v>
      </c>
      <c r="AD1212" t="s">
        <v>7793</v>
      </c>
      <c r="AE1212" t="s">
        <v>13317</v>
      </c>
      <c r="AF1212" t="s">
        <v>13318</v>
      </c>
      <c r="AH1212" t="str">
        <f t="shared" si="18"/>
        <v>CORRECT</v>
      </c>
      <c r="AI1212" t="s">
        <v>15493</v>
      </c>
      <c r="AJ1212" t="s">
        <v>21087</v>
      </c>
      <c r="AK1212" t="s">
        <v>23354</v>
      </c>
      <c r="AL1212" t="s">
        <v>24743</v>
      </c>
      <c r="AM1212" t="s">
        <v>26586</v>
      </c>
      <c r="AN1212" t="s">
        <v>27920</v>
      </c>
      <c r="AO1212" t="s">
        <v>27927</v>
      </c>
      <c r="AP1212" t="s">
        <v>28827</v>
      </c>
      <c r="AQ1212" t="s">
        <v>3522</v>
      </c>
      <c r="AR1212" t="s">
        <v>30748</v>
      </c>
      <c r="AS1212" t="s">
        <v>20</v>
      </c>
      <c r="AT1212" t="s">
        <v>32342</v>
      </c>
      <c r="AU1212" t="s">
        <v>20</v>
      </c>
      <c r="AV1212" t="s">
        <v>20</v>
      </c>
      <c r="AW1212" t="s">
        <v>20</v>
      </c>
      <c r="AX1212" t="s">
        <v>20</v>
      </c>
      <c r="AY1212" t="s">
        <v>18783</v>
      </c>
      <c r="AZ1212" t="s">
        <v>20</v>
      </c>
      <c r="BA1212" t="s">
        <v>20</v>
      </c>
      <c r="BB1212" t="s">
        <v>20</v>
      </c>
      <c r="BC1212" t="s">
        <v>17728</v>
      </c>
      <c r="BD1212" s="22" t="s">
        <v>13316</v>
      </c>
      <c r="BE1212" s="22" t="s">
        <v>33435</v>
      </c>
      <c r="BF1212" t="s">
        <v>27927</v>
      </c>
      <c r="BG1212" t="s">
        <v>33387</v>
      </c>
      <c r="BH1212" t="s">
        <v>27927</v>
      </c>
      <c r="BI1212" t="s">
        <v>33446</v>
      </c>
      <c r="BJ1212" t="s">
        <v>33438</v>
      </c>
      <c r="BK1212" t="s">
        <v>33438</v>
      </c>
      <c r="BL1212" t="s">
        <v>33438</v>
      </c>
      <c r="BM1212" t="s">
        <v>33438</v>
      </c>
      <c r="BN1212" t="s">
        <v>33440</v>
      </c>
      <c r="BO1212" t="s">
        <v>33438</v>
      </c>
      <c r="BQ1212" t="s">
        <v>33438</v>
      </c>
      <c r="BR1212" t="s">
        <v>33439</v>
      </c>
      <c r="BS1212" t="s">
        <v>33436</v>
      </c>
      <c r="BT1212" t="s">
        <v>33436</v>
      </c>
      <c r="BV1212" t="s">
        <v>3522</v>
      </c>
      <c r="BW1212" t="s">
        <v>28827</v>
      </c>
      <c r="BX1212" t="s">
        <v>27927</v>
      </c>
      <c r="BY1212" t="s">
        <v>27927</v>
      </c>
      <c r="CB1212" t="s">
        <v>3522</v>
      </c>
      <c r="CC1212" t="s">
        <v>3522</v>
      </c>
      <c r="CD1212" t="s">
        <v>3522</v>
      </c>
      <c r="CE1212" s="25" t="s">
        <v>3522</v>
      </c>
      <c r="CF1212" t="s">
        <v>3525</v>
      </c>
      <c r="CG1212" t="s">
        <v>27927</v>
      </c>
      <c r="CH1212" t="s">
        <v>33381</v>
      </c>
      <c r="CI1212" t="s">
        <v>33387</v>
      </c>
      <c r="CR1212" t="s">
        <v>3524</v>
      </c>
      <c r="CS1212" t="b">
        <v>0</v>
      </c>
      <c r="CT1212">
        <v>1.3599999999999999E-2</v>
      </c>
      <c r="CU1212" t="s">
        <v>33605</v>
      </c>
      <c r="CV1212" t="s">
        <v>13317</v>
      </c>
      <c r="CW1212" t="s">
        <v>13318</v>
      </c>
      <c r="CX1212" t="b">
        <v>0</v>
      </c>
      <c r="CY1212">
        <v>1.3599999999999999E-2</v>
      </c>
      <c r="CZ1212" t="s">
        <v>33605</v>
      </c>
      <c r="DA1212" t="s">
        <v>33605</v>
      </c>
      <c r="DB1212" t="s">
        <v>33605</v>
      </c>
      <c r="DC1212" t="e">
        <v>#N/A</v>
      </c>
      <c r="DD1212" t="e">
        <v>#N/A</v>
      </c>
      <c r="DE1212" t="e">
        <v>#N/A</v>
      </c>
      <c r="DF1212" t="e">
        <v>#N/A</v>
      </c>
      <c r="DG1212" t="e">
        <v>#N/A</v>
      </c>
      <c r="DH1212" t="e">
        <v>#N/A</v>
      </c>
      <c r="DI1212" t="e">
        <v>#N/A</v>
      </c>
      <c r="DJ1212" t="e">
        <v>#N/A</v>
      </c>
    </row>
    <row r="1213" spans="1:114" x14ac:dyDescent="0.2">
      <c r="A1213" t="s">
        <v>3526</v>
      </c>
      <c r="B1213">
        <v>220005</v>
      </c>
      <c r="C1213">
        <v>221633</v>
      </c>
      <c r="D1213" t="s">
        <v>26</v>
      </c>
      <c r="E1213">
        <v>1629</v>
      </c>
      <c r="F1213">
        <v>542</v>
      </c>
      <c r="G1213" t="s">
        <v>22</v>
      </c>
      <c r="H1213" t="s">
        <v>23</v>
      </c>
      <c r="I1213" t="s">
        <v>16</v>
      </c>
      <c r="J1213" t="s">
        <v>17</v>
      </c>
      <c r="K1213" t="s">
        <v>18</v>
      </c>
      <c r="L1213" t="s">
        <v>7776</v>
      </c>
      <c r="M1213" t="s">
        <v>2842</v>
      </c>
      <c r="N1213" t="s">
        <v>3527</v>
      </c>
      <c r="O1213" t="s">
        <v>3528</v>
      </c>
      <c r="R1213" t="s">
        <v>13319</v>
      </c>
      <c r="S1213">
        <v>346832</v>
      </c>
      <c r="T1213">
        <v>348460</v>
      </c>
      <c r="U1213" t="s">
        <v>20</v>
      </c>
      <c r="V1213">
        <v>1629</v>
      </c>
      <c r="W1213">
        <v>542</v>
      </c>
      <c r="X1213" t="s">
        <v>22</v>
      </c>
      <c r="Y1213" t="s">
        <v>23</v>
      </c>
      <c r="Z1213" t="s">
        <v>7792</v>
      </c>
      <c r="AA1213" t="s">
        <v>17</v>
      </c>
      <c r="AB1213" t="s">
        <v>5</v>
      </c>
      <c r="AD1213" t="s">
        <v>7793</v>
      </c>
      <c r="AE1213" t="s">
        <v>13320</v>
      </c>
      <c r="AF1213" t="s">
        <v>13321</v>
      </c>
      <c r="AH1213" t="str">
        <f t="shared" si="18"/>
        <v>CORRECT</v>
      </c>
      <c r="AI1213" t="s">
        <v>15494</v>
      </c>
      <c r="AJ1213" t="s">
        <v>21088</v>
      </c>
      <c r="AK1213" t="s">
        <v>22472</v>
      </c>
      <c r="AL1213" t="s">
        <v>25115</v>
      </c>
      <c r="AM1213" t="s">
        <v>26587</v>
      </c>
      <c r="AN1213" t="s">
        <v>27920</v>
      </c>
      <c r="AO1213" t="s">
        <v>27945</v>
      </c>
      <c r="AP1213" t="s">
        <v>28828</v>
      </c>
      <c r="AQ1213" t="s">
        <v>30012</v>
      </c>
      <c r="AR1213" t="s">
        <v>20</v>
      </c>
      <c r="AS1213" t="s">
        <v>31418</v>
      </c>
      <c r="AT1213" t="s">
        <v>32343</v>
      </c>
      <c r="AU1213" t="s">
        <v>33245</v>
      </c>
      <c r="AV1213" t="s">
        <v>19920</v>
      </c>
      <c r="AW1213" t="s">
        <v>19536</v>
      </c>
      <c r="AX1213" t="s">
        <v>19099</v>
      </c>
      <c r="AY1213" t="s">
        <v>18748</v>
      </c>
      <c r="AZ1213" t="s">
        <v>20</v>
      </c>
      <c r="BA1213" t="s">
        <v>18633</v>
      </c>
      <c r="BB1213" t="s">
        <v>20</v>
      </c>
      <c r="BC1213" t="s">
        <v>17729</v>
      </c>
      <c r="BD1213" s="22" t="s">
        <v>13319</v>
      </c>
      <c r="BE1213" s="22" t="s">
        <v>33435</v>
      </c>
      <c r="BF1213" t="s">
        <v>27945</v>
      </c>
      <c r="BG1213" t="s">
        <v>33397</v>
      </c>
      <c r="BH1213" t="s">
        <v>30333</v>
      </c>
      <c r="BI1213" t="s">
        <v>33442</v>
      </c>
      <c r="BJ1213" t="s">
        <v>33438</v>
      </c>
      <c r="BK1213" t="s">
        <v>33438</v>
      </c>
      <c r="BL1213" t="s">
        <v>33438</v>
      </c>
      <c r="BM1213" t="s">
        <v>33436</v>
      </c>
      <c r="BN1213" t="s">
        <v>33437</v>
      </c>
      <c r="BO1213" t="s">
        <v>33438</v>
      </c>
      <c r="BP1213" t="s">
        <v>33438</v>
      </c>
      <c r="BQ1213" t="s">
        <v>33438</v>
      </c>
      <c r="BR1213" t="s">
        <v>33439</v>
      </c>
      <c r="BS1213" t="s">
        <v>33438</v>
      </c>
      <c r="BT1213" t="s">
        <v>33438</v>
      </c>
      <c r="BV1213" t="s">
        <v>30012</v>
      </c>
      <c r="BW1213" t="s">
        <v>28828</v>
      </c>
      <c r="BX1213" t="s">
        <v>27945</v>
      </c>
      <c r="BY1213" t="s">
        <v>27945</v>
      </c>
      <c r="CB1213" t="s">
        <v>30012</v>
      </c>
      <c r="CC1213" t="s">
        <v>30012</v>
      </c>
      <c r="CD1213" t="s">
        <v>30012</v>
      </c>
      <c r="CF1213" t="s">
        <v>3528</v>
      </c>
      <c r="CG1213" t="s">
        <v>27945</v>
      </c>
      <c r="CH1213" t="s">
        <v>33382</v>
      </c>
      <c r="CI1213" t="s">
        <v>33397</v>
      </c>
      <c r="CR1213" t="s">
        <v>3527</v>
      </c>
      <c r="CS1213" t="b">
        <v>0</v>
      </c>
      <c r="CT1213">
        <v>9.1999999999999998E-3</v>
      </c>
      <c r="CU1213" t="s">
        <v>33605</v>
      </c>
      <c r="CV1213" t="s">
        <v>13320</v>
      </c>
      <c r="CW1213" t="s">
        <v>13321</v>
      </c>
      <c r="CX1213" t="b">
        <v>0</v>
      </c>
      <c r="CY1213">
        <v>9.1999999999999998E-3</v>
      </c>
      <c r="CZ1213" t="s">
        <v>33605</v>
      </c>
      <c r="DA1213" t="s">
        <v>33605</v>
      </c>
      <c r="DB1213" t="s">
        <v>33605</v>
      </c>
      <c r="DC1213" t="e">
        <v>#N/A</v>
      </c>
      <c r="DD1213" t="e">
        <v>#N/A</v>
      </c>
      <c r="DE1213" t="e">
        <v>#N/A</v>
      </c>
      <c r="DF1213" t="e">
        <v>#N/A</v>
      </c>
      <c r="DG1213" t="e">
        <v>#N/A</v>
      </c>
      <c r="DH1213" t="e">
        <v>#N/A</v>
      </c>
      <c r="DI1213" t="e">
        <v>#N/A</v>
      </c>
      <c r="DJ1213" t="e">
        <v>#N/A</v>
      </c>
    </row>
    <row r="1214" spans="1:114" x14ac:dyDescent="0.2">
      <c r="A1214" t="s">
        <v>3529</v>
      </c>
      <c r="B1214">
        <v>221693</v>
      </c>
      <c r="C1214">
        <v>221929</v>
      </c>
      <c r="D1214" t="s">
        <v>20</v>
      </c>
      <c r="E1214">
        <v>237</v>
      </c>
      <c r="F1214">
        <v>78</v>
      </c>
      <c r="G1214" t="s">
        <v>22</v>
      </c>
      <c r="H1214" t="s">
        <v>23</v>
      </c>
      <c r="I1214" t="s">
        <v>16</v>
      </c>
      <c r="J1214" t="s">
        <v>17</v>
      </c>
      <c r="K1214" t="s">
        <v>18</v>
      </c>
      <c r="L1214" t="s">
        <v>7776</v>
      </c>
      <c r="M1214" t="s">
        <v>2842</v>
      </c>
      <c r="N1214" t="s">
        <v>3530</v>
      </c>
      <c r="O1214" t="s">
        <v>49</v>
      </c>
      <c r="R1214" s="7"/>
      <c r="S1214" s="7"/>
      <c r="T1214" s="7"/>
      <c r="U1214" s="7"/>
      <c r="V1214" s="7"/>
      <c r="W1214" s="7"/>
      <c r="X1214" s="7"/>
      <c r="Y1214" s="7"/>
      <c r="Z1214" s="7"/>
      <c r="AA1214" s="7"/>
      <c r="AB1214" s="7"/>
      <c r="AC1214" s="7"/>
      <c r="AD1214" s="7"/>
      <c r="AE1214" s="7"/>
      <c r="AF1214" s="7"/>
      <c r="AG1214" s="7"/>
      <c r="AH1214" t="str">
        <f t="shared" si="18"/>
        <v>bad</v>
      </c>
      <c r="AI1214" s="7"/>
      <c r="AJ1214" t="e">
        <v>#N/A</v>
      </c>
      <c r="AK1214" t="e">
        <v>#N/A</v>
      </c>
      <c r="AL1214" t="e">
        <v>#N/A</v>
      </c>
      <c r="AM1214" t="e">
        <v>#N/A</v>
      </c>
      <c r="AN1214" t="e">
        <v>#N/A</v>
      </c>
      <c r="AO1214" t="e">
        <v>#N/A</v>
      </c>
      <c r="AP1214" t="e">
        <v>#N/A</v>
      </c>
      <c r="AQ1214" t="e">
        <v>#N/A</v>
      </c>
      <c r="AR1214" t="e">
        <v>#N/A</v>
      </c>
      <c r="AS1214" t="e">
        <v>#N/A</v>
      </c>
      <c r="AT1214" t="e">
        <v>#N/A</v>
      </c>
      <c r="AU1214" t="e">
        <v>#N/A</v>
      </c>
      <c r="AV1214" t="e">
        <v>#N/A</v>
      </c>
      <c r="AW1214" t="e">
        <v>#N/A</v>
      </c>
      <c r="AX1214" t="e">
        <v>#N/A</v>
      </c>
      <c r="AY1214" t="e">
        <v>#N/A</v>
      </c>
      <c r="AZ1214" t="e">
        <v>#N/A</v>
      </c>
      <c r="BA1214" t="e">
        <v>#N/A</v>
      </c>
      <c r="BB1214" t="e">
        <v>#N/A</v>
      </c>
      <c r="BC1214" t="e">
        <v>#N/A</v>
      </c>
      <c r="BD1214" s="22" t="e">
        <v>#N/A</v>
      </c>
      <c r="BE1214" s="22" t="e">
        <v>#N/A</v>
      </c>
      <c r="BF1214" t="e">
        <v>#N/A</v>
      </c>
      <c r="BG1214" t="e">
        <v>#N/A</v>
      </c>
      <c r="BH1214" t="e">
        <v>#N/A</v>
      </c>
      <c r="BI1214" t="e">
        <v>#N/A</v>
      </c>
      <c r="BJ1214" t="e">
        <v>#N/A</v>
      </c>
      <c r="BK1214" t="e">
        <v>#N/A</v>
      </c>
      <c r="BL1214" t="e">
        <v>#N/A</v>
      </c>
      <c r="BM1214" t="e">
        <v>#N/A</v>
      </c>
      <c r="BN1214" t="e">
        <v>#N/A</v>
      </c>
      <c r="BO1214" t="e">
        <v>#N/A</v>
      </c>
      <c r="BQ1214" t="e">
        <v>#N/A</v>
      </c>
      <c r="BR1214" t="e">
        <v>#N/A</v>
      </c>
      <c r="BS1214" t="e">
        <v>#N/A</v>
      </c>
      <c r="BT1214" t="e">
        <v>#N/A</v>
      </c>
      <c r="BV1214" t="e">
        <v>#N/A</v>
      </c>
      <c r="BW1214" t="e">
        <v>#N/A</v>
      </c>
      <c r="BX1214" t="e">
        <v>#N/A</v>
      </c>
      <c r="BY1214" t="e">
        <v>#N/A</v>
      </c>
      <c r="CB1214" s="27" t="s">
        <v>3529</v>
      </c>
      <c r="CC1214" t="e">
        <v>#N/A</v>
      </c>
      <c r="CD1214" t="e">
        <v>#N/A</v>
      </c>
      <c r="CF1214" t="s">
        <v>49</v>
      </c>
      <c r="CG1214" s="27" t="s">
        <v>27925</v>
      </c>
      <c r="CH1214" s="27" t="s">
        <v>33383</v>
      </c>
      <c r="CI1214" s="27" t="s">
        <v>33394</v>
      </c>
      <c r="CJ1214" s="7"/>
      <c r="CK1214" s="7"/>
      <c r="CL1214" s="7"/>
      <c r="CM1214" s="7"/>
      <c r="CN1214" s="7"/>
      <c r="CO1214" s="7"/>
      <c r="CP1214" s="7"/>
      <c r="CQ1214" s="7"/>
      <c r="CR1214" t="s">
        <v>3530</v>
      </c>
      <c r="CS1214" t="b">
        <v>0</v>
      </c>
      <c r="CT1214">
        <v>7.7000000000000002E-3</v>
      </c>
      <c r="CU1214" t="s">
        <v>33605</v>
      </c>
      <c r="CV1214" t="e">
        <v>#N/A</v>
      </c>
      <c r="CW1214" t="e">
        <v>#N/A</v>
      </c>
      <c r="CX1214" t="e">
        <v>#N/A</v>
      </c>
      <c r="CY1214" t="e">
        <v>#N/A</v>
      </c>
      <c r="CZ1214" t="e">
        <v>#N/A</v>
      </c>
      <c r="DA1214" t="e">
        <v>#N/A</v>
      </c>
      <c r="DB1214" t="e">
        <v>#N/A</v>
      </c>
      <c r="DC1214" t="e">
        <v>#N/A</v>
      </c>
      <c r="DD1214" t="e">
        <v>#N/A</v>
      </c>
      <c r="DE1214" t="e">
        <v>#N/A</v>
      </c>
      <c r="DF1214" t="e">
        <v>#N/A</v>
      </c>
      <c r="DG1214" t="e">
        <v>#N/A</v>
      </c>
      <c r="DH1214" t="e">
        <v>#N/A</v>
      </c>
      <c r="DI1214" t="e">
        <v>#N/A</v>
      </c>
      <c r="DJ1214" t="e">
        <v>#N/A</v>
      </c>
    </row>
    <row r="1215" spans="1:114" x14ac:dyDescent="0.2">
      <c r="A1215" t="s">
        <v>3531</v>
      </c>
      <c r="B1215">
        <v>222033</v>
      </c>
      <c r="C1215">
        <v>222995</v>
      </c>
      <c r="D1215" t="s">
        <v>20</v>
      </c>
      <c r="E1215">
        <v>963</v>
      </c>
      <c r="F1215">
        <v>320</v>
      </c>
      <c r="G1215" t="s">
        <v>22</v>
      </c>
      <c r="H1215" t="s">
        <v>23</v>
      </c>
      <c r="I1215" t="s">
        <v>16</v>
      </c>
      <c r="J1215" t="s">
        <v>17</v>
      </c>
      <c r="K1215" t="s">
        <v>18</v>
      </c>
      <c r="L1215" t="s">
        <v>7776</v>
      </c>
      <c r="M1215" t="s">
        <v>2842</v>
      </c>
      <c r="N1215" t="s">
        <v>3532</v>
      </c>
      <c r="O1215" t="s">
        <v>3489</v>
      </c>
      <c r="R1215" t="s">
        <v>13322</v>
      </c>
      <c r="S1215">
        <v>345470</v>
      </c>
      <c r="T1215">
        <v>346432</v>
      </c>
      <c r="U1215" t="s">
        <v>26</v>
      </c>
      <c r="V1215">
        <v>963</v>
      </c>
      <c r="W1215">
        <v>320</v>
      </c>
      <c r="X1215" t="s">
        <v>22</v>
      </c>
      <c r="Y1215" t="s">
        <v>23</v>
      </c>
      <c r="Z1215" t="s">
        <v>7792</v>
      </c>
      <c r="AA1215" t="s">
        <v>17</v>
      </c>
      <c r="AB1215" t="s">
        <v>5</v>
      </c>
      <c r="AD1215" t="s">
        <v>7793</v>
      </c>
      <c r="AE1215" t="s">
        <v>13323</v>
      </c>
      <c r="AF1215" t="s">
        <v>13290</v>
      </c>
      <c r="AH1215" t="str">
        <f t="shared" si="18"/>
        <v>CORRECT</v>
      </c>
      <c r="AI1215" t="s">
        <v>15495</v>
      </c>
      <c r="AJ1215" t="s">
        <v>21089</v>
      </c>
      <c r="AK1215" t="s">
        <v>23355</v>
      </c>
      <c r="AL1215" t="s">
        <v>24910</v>
      </c>
      <c r="AM1215" t="s">
        <v>26574</v>
      </c>
      <c r="AN1215" t="s">
        <v>27920</v>
      </c>
      <c r="AO1215" t="s">
        <v>27925</v>
      </c>
      <c r="AP1215" t="s">
        <v>28819</v>
      </c>
      <c r="AQ1215" t="s">
        <v>20</v>
      </c>
      <c r="AR1215" t="s">
        <v>20</v>
      </c>
      <c r="AS1215" t="s">
        <v>20</v>
      </c>
      <c r="AT1215" t="s">
        <v>32338</v>
      </c>
      <c r="AU1215" t="s">
        <v>20</v>
      </c>
      <c r="AV1215" t="s">
        <v>20</v>
      </c>
      <c r="AW1215" t="s">
        <v>20</v>
      </c>
      <c r="AX1215" t="s">
        <v>20</v>
      </c>
      <c r="AY1215" t="s">
        <v>18759</v>
      </c>
      <c r="AZ1215" t="s">
        <v>18687</v>
      </c>
      <c r="BA1215" t="s">
        <v>20</v>
      </c>
      <c r="BB1215" t="s">
        <v>20</v>
      </c>
      <c r="BC1215" t="s">
        <v>17386</v>
      </c>
      <c r="BD1215" s="22" t="s">
        <v>13322</v>
      </c>
      <c r="BE1215" s="22" t="s">
        <v>33435</v>
      </c>
      <c r="BF1215" t="s">
        <v>33450</v>
      </c>
      <c r="BG1215" t="s">
        <v>33451</v>
      </c>
      <c r="BH1215" t="s">
        <v>33450</v>
      </c>
      <c r="BI1215" t="s">
        <v>33451</v>
      </c>
      <c r="BJ1215" t="s">
        <v>33438</v>
      </c>
      <c r="BK1215" t="s">
        <v>33438</v>
      </c>
      <c r="BL1215" t="s">
        <v>33436</v>
      </c>
      <c r="BM1215" t="s">
        <v>33436</v>
      </c>
      <c r="BN1215" t="s">
        <v>33449</v>
      </c>
      <c r="BO1215" t="s">
        <v>33438</v>
      </c>
      <c r="BP1215" t="s">
        <v>33438</v>
      </c>
      <c r="BQ1215" t="s">
        <v>33438</v>
      </c>
      <c r="BR1215" t="s">
        <v>33439</v>
      </c>
      <c r="BS1215" t="s">
        <v>33438</v>
      </c>
      <c r="BT1215" t="s">
        <v>33438</v>
      </c>
      <c r="BV1215" t="s">
        <v>20</v>
      </c>
      <c r="BW1215" t="s">
        <v>28819</v>
      </c>
      <c r="BX1215" t="s">
        <v>27925</v>
      </c>
      <c r="BY1215" t="s">
        <v>33450</v>
      </c>
      <c r="CB1215" t="s">
        <v>17386</v>
      </c>
      <c r="CC1215" t="s">
        <v>17386</v>
      </c>
      <c r="CD1215" t="s">
        <v>17386</v>
      </c>
      <c r="CF1215" t="s">
        <v>3489</v>
      </c>
      <c r="CG1215" t="s">
        <v>27925</v>
      </c>
      <c r="CH1215" t="s">
        <v>33383</v>
      </c>
      <c r="CI1215" t="s">
        <v>33394</v>
      </c>
      <c r="CR1215" t="s">
        <v>3532</v>
      </c>
      <c r="CS1215" t="b">
        <v>0</v>
      </c>
      <c r="CT1215">
        <v>4.8999999999999998E-3</v>
      </c>
      <c r="CU1215" t="s">
        <v>33605</v>
      </c>
      <c r="CV1215" t="s">
        <v>13323</v>
      </c>
      <c r="CW1215" t="s">
        <v>13290</v>
      </c>
      <c r="CX1215" t="b">
        <v>0</v>
      </c>
      <c r="CY1215">
        <v>4.8999999999999998E-3</v>
      </c>
      <c r="CZ1215" t="s">
        <v>33605</v>
      </c>
      <c r="DA1215" t="s">
        <v>33605</v>
      </c>
      <c r="DB1215" t="s">
        <v>33605</v>
      </c>
      <c r="DC1215" t="e">
        <v>#N/A</v>
      </c>
      <c r="DD1215" t="e">
        <v>#N/A</v>
      </c>
      <c r="DE1215" t="e">
        <v>#N/A</v>
      </c>
      <c r="DF1215" t="e">
        <v>#N/A</v>
      </c>
      <c r="DG1215" t="e">
        <v>#N/A</v>
      </c>
      <c r="DH1215" t="e">
        <v>#N/A</v>
      </c>
      <c r="DI1215" t="e">
        <v>#N/A</v>
      </c>
      <c r="DJ1215" t="e">
        <v>#N/A</v>
      </c>
    </row>
    <row r="1216" spans="1:114" x14ac:dyDescent="0.2">
      <c r="A1216" t="s">
        <v>3533</v>
      </c>
      <c r="B1216">
        <v>223034</v>
      </c>
      <c r="C1216">
        <v>223642</v>
      </c>
      <c r="D1216" t="s">
        <v>26</v>
      </c>
      <c r="E1216">
        <v>609</v>
      </c>
      <c r="F1216">
        <v>202</v>
      </c>
      <c r="G1216" t="s">
        <v>22</v>
      </c>
      <c r="H1216" t="s">
        <v>23</v>
      </c>
      <c r="I1216" t="s">
        <v>16</v>
      </c>
      <c r="J1216" t="s">
        <v>17</v>
      </c>
      <c r="K1216" t="s">
        <v>18</v>
      </c>
      <c r="L1216" t="s">
        <v>7776</v>
      </c>
      <c r="M1216" t="s">
        <v>2842</v>
      </c>
      <c r="N1216" t="s">
        <v>3534</v>
      </c>
      <c r="O1216" t="s">
        <v>1244</v>
      </c>
      <c r="P1216" t="s">
        <v>1241</v>
      </c>
      <c r="R1216" t="s">
        <v>13324</v>
      </c>
      <c r="S1216">
        <v>344823</v>
      </c>
      <c r="T1216">
        <v>345431</v>
      </c>
      <c r="U1216" t="s">
        <v>20</v>
      </c>
      <c r="V1216">
        <v>609</v>
      </c>
      <c r="W1216">
        <v>202</v>
      </c>
      <c r="X1216" t="s">
        <v>22</v>
      </c>
      <c r="Y1216" t="s">
        <v>23</v>
      </c>
      <c r="Z1216" t="s">
        <v>7792</v>
      </c>
      <c r="AA1216" t="s">
        <v>17</v>
      </c>
      <c r="AB1216" t="s">
        <v>5</v>
      </c>
      <c r="AD1216" t="s">
        <v>7793</v>
      </c>
      <c r="AE1216" t="s">
        <v>13325</v>
      </c>
      <c r="AF1216" t="s">
        <v>8820</v>
      </c>
      <c r="AH1216" t="str">
        <f t="shared" si="18"/>
        <v>CORRECT</v>
      </c>
      <c r="AI1216" t="s">
        <v>15496</v>
      </c>
      <c r="AJ1216" t="s">
        <v>21090</v>
      </c>
      <c r="AK1216" t="s">
        <v>23356</v>
      </c>
      <c r="AL1216" t="s">
        <v>24464</v>
      </c>
      <c r="AM1216" t="s">
        <v>26588</v>
      </c>
      <c r="AN1216" t="s">
        <v>27920</v>
      </c>
      <c r="AO1216" t="s">
        <v>27936</v>
      </c>
      <c r="AP1216" t="s">
        <v>28829</v>
      </c>
      <c r="AQ1216" t="s">
        <v>20</v>
      </c>
      <c r="AR1216" t="s">
        <v>20</v>
      </c>
      <c r="AS1216" t="s">
        <v>31233</v>
      </c>
      <c r="AT1216" t="s">
        <v>31957</v>
      </c>
      <c r="AU1216" t="s">
        <v>20</v>
      </c>
      <c r="AV1216" t="s">
        <v>20</v>
      </c>
      <c r="AW1216" t="s">
        <v>20</v>
      </c>
      <c r="AX1216" t="s">
        <v>20</v>
      </c>
      <c r="AY1216" t="s">
        <v>18749</v>
      </c>
      <c r="AZ1216" t="s">
        <v>20</v>
      </c>
      <c r="BA1216" t="s">
        <v>20</v>
      </c>
      <c r="BB1216" t="s">
        <v>20</v>
      </c>
      <c r="BC1216" t="s">
        <v>17206</v>
      </c>
      <c r="BD1216" s="22" t="s">
        <v>13324</v>
      </c>
      <c r="BE1216" s="22" t="s">
        <v>33435</v>
      </c>
      <c r="BF1216" t="s">
        <v>27936</v>
      </c>
      <c r="BG1216" t="s">
        <v>33390</v>
      </c>
      <c r="BH1216" t="s">
        <v>30333</v>
      </c>
      <c r="BI1216" t="s">
        <v>33442</v>
      </c>
      <c r="BJ1216" t="s">
        <v>33438</v>
      </c>
      <c r="BK1216" t="s">
        <v>33438</v>
      </c>
      <c r="BL1216" t="s">
        <v>33438</v>
      </c>
      <c r="BM1216" t="s">
        <v>33436</v>
      </c>
      <c r="BN1216" t="s">
        <v>33453</v>
      </c>
      <c r="BO1216" t="s">
        <v>33438</v>
      </c>
      <c r="BQ1216" t="s">
        <v>33438</v>
      </c>
      <c r="BR1216" t="s">
        <v>33439</v>
      </c>
      <c r="BS1216" t="s">
        <v>33438</v>
      </c>
      <c r="BT1216" t="s">
        <v>33438</v>
      </c>
      <c r="BV1216" t="s">
        <v>20</v>
      </c>
      <c r="BW1216" t="s">
        <v>28829</v>
      </c>
      <c r="BX1216" t="s">
        <v>27936</v>
      </c>
      <c r="BY1216" t="s">
        <v>27936</v>
      </c>
      <c r="CB1216" t="s">
        <v>1241</v>
      </c>
      <c r="CC1216" t="s">
        <v>1241</v>
      </c>
      <c r="CD1216" t="s">
        <v>17206</v>
      </c>
      <c r="CE1216" s="25" t="s">
        <v>1241</v>
      </c>
      <c r="CF1216" t="s">
        <v>1244</v>
      </c>
      <c r="CG1216" t="s">
        <v>27936</v>
      </c>
      <c r="CH1216" t="s">
        <v>33380</v>
      </c>
      <c r="CI1216" t="s">
        <v>33390</v>
      </c>
      <c r="CR1216" t="s">
        <v>3534</v>
      </c>
      <c r="CS1216" t="b">
        <v>0</v>
      </c>
      <c r="CT1216">
        <v>1.66E-2</v>
      </c>
      <c r="CU1216" t="s">
        <v>33605</v>
      </c>
      <c r="CV1216" t="s">
        <v>13325</v>
      </c>
      <c r="CW1216" t="s">
        <v>8820</v>
      </c>
      <c r="CX1216" t="b">
        <v>0</v>
      </c>
      <c r="CY1216">
        <v>1.66E-2</v>
      </c>
      <c r="CZ1216" t="s">
        <v>33605</v>
      </c>
      <c r="DA1216" t="s">
        <v>33605</v>
      </c>
      <c r="DB1216" t="s">
        <v>33605</v>
      </c>
      <c r="DC1216" t="e">
        <v>#N/A</v>
      </c>
      <c r="DD1216" t="e">
        <v>#N/A</v>
      </c>
      <c r="DE1216" t="e">
        <v>#N/A</v>
      </c>
      <c r="DF1216" t="e">
        <v>#N/A</v>
      </c>
      <c r="DG1216" t="e">
        <v>#N/A</v>
      </c>
      <c r="DH1216" t="e">
        <v>#N/A</v>
      </c>
      <c r="DI1216" t="e">
        <v>#N/A</v>
      </c>
      <c r="DJ1216" t="e">
        <v>#N/A</v>
      </c>
    </row>
    <row r="1217" spans="1:114" x14ac:dyDescent="0.2">
      <c r="A1217" t="s">
        <v>3535</v>
      </c>
      <c r="B1217">
        <v>223633</v>
      </c>
      <c r="C1217">
        <v>224766</v>
      </c>
      <c r="D1217" t="s">
        <v>20</v>
      </c>
      <c r="E1217">
        <v>1134</v>
      </c>
      <c r="F1217">
        <v>377</v>
      </c>
      <c r="G1217" t="s">
        <v>22</v>
      </c>
      <c r="H1217" t="s">
        <v>23</v>
      </c>
      <c r="I1217" t="s">
        <v>16</v>
      </c>
      <c r="J1217" t="s">
        <v>17</v>
      </c>
      <c r="K1217" t="s">
        <v>18</v>
      </c>
      <c r="L1217" t="s">
        <v>7776</v>
      </c>
      <c r="M1217" t="s">
        <v>2842</v>
      </c>
      <c r="N1217" t="s">
        <v>3536</v>
      </c>
      <c r="O1217" t="s">
        <v>3537</v>
      </c>
      <c r="R1217" t="s">
        <v>13326</v>
      </c>
      <c r="S1217">
        <v>343699</v>
      </c>
      <c r="T1217">
        <v>344832</v>
      </c>
      <c r="U1217" t="s">
        <v>26</v>
      </c>
      <c r="V1217">
        <v>1134</v>
      </c>
      <c r="W1217">
        <v>377</v>
      </c>
      <c r="X1217" t="s">
        <v>22</v>
      </c>
      <c r="Y1217" t="s">
        <v>23</v>
      </c>
      <c r="Z1217" t="s">
        <v>7792</v>
      </c>
      <c r="AA1217" t="s">
        <v>17</v>
      </c>
      <c r="AB1217" t="s">
        <v>5</v>
      </c>
      <c r="AD1217" t="s">
        <v>7793</v>
      </c>
      <c r="AE1217" t="s">
        <v>13327</v>
      </c>
      <c r="AF1217" t="s">
        <v>13328</v>
      </c>
      <c r="AH1217" t="str">
        <f t="shared" si="18"/>
        <v>CORRECT</v>
      </c>
      <c r="AI1217" t="s">
        <v>15497</v>
      </c>
      <c r="AJ1217" t="s">
        <v>21091</v>
      </c>
      <c r="AK1217" t="s">
        <v>23357</v>
      </c>
      <c r="AL1217" t="s">
        <v>25116</v>
      </c>
      <c r="AM1217" t="s">
        <v>26589</v>
      </c>
      <c r="AN1217" t="s">
        <v>27920</v>
      </c>
      <c r="AO1217" t="s">
        <v>27947</v>
      </c>
      <c r="AP1217" t="s">
        <v>28830</v>
      </c>
      <c r="AQ1217" t="s">
        <v>30013</v>
      </c>
      <c r="AR1217" t="s">
        <v>20</v>
      </c>
      <c r="AS1217" t="s">
        <v>20</v>
      </c>
      <c r="AT1217" t="s">
        <v>32344</v>
      </c>
      <c r="AU1217" t="s">
        <v>33068</v>
      </c>
      <c r="AV1217" t="s">
        <v>19918</v>
      </c>
      <c r="AW1217" t="s">
        <v>20</v>
      </c>
      <c r="AX1217" t="s">
        <v>20</v>
      </c>
      <c r="AY1217" t="s">
        <v>18744</v>
      </c>
      <c r="AZ1217" t="s">
        <v>18686</v>
      </c>
      <c r="BA1217" t="s">
        <v>20</v>
      </c>
      <c r="BB1217" t="s">
        <v>20</v>
      </c>
      <c r="BC1217" t="s">
        <v>17730</v>
      </c>
      <c r="BD1217" s="22" t="s">
        <v>13326</v>
      </c>
      <c r="BE1217" s="22" t="s">
        <v>33435</v>
      </c>
      <c r="BF1217" t="s">
        <v>27926</v>
      </c>
      <c r="BG1217" t="s">
        <v>33376</v>
      </c>
      <c r="BH1217" t="s">
        <v>27947</v>
      </c>
      <c r="BI1217" t="s">
        <v>33399</v>
      </c>
      <c r="BJ1217" t="s">
        <v>33438</v>
      </c>
      <c r="BK1217" t="s">
        <v>33438</v>
      </c>
      <c r="BL1217" t="s">
        <v>33438</v>
      </c>
      <c r="BM1217" t="s">
        <v>33436</v>
      </c>
      <c r="BN1217" t="s">
        <v>33437</v>
      </c>
      <c r="BO1217" t="s">
        <v>33438</v>
      </c>
      <c r="BP1217" t="s">
        <v>33438</v>
      </c>
      <c r="BQ1217" t="s">
        <v>33438</v>
      </c>
      <c r="BR1217" t="s">
        <v>33439</v>
      </c>
      <c r="BS1217" t="s">
        <v>33436</v>
      </c>
      <c r="BT1217" t="s">
        <v>33436</v>
      </c>
      <c r="BV1217" t="s">
        <v>30013</v>
      </c>
      <c r="BW1217" t="s">
        <v>28830</v>
      </c>
      <c r="BX1217" t="s">
        <v>27947</v>
      </c>
      <c r="BY1217" t="s">
        <v>27926</v>
      </c>
      <c r="CB1217" t="s">
        <v>30013</v>
      </c>
      <c r="CC1217" t="s">
        <v>30013</v>
      </c>
      <c r="CD1217" t="s">
        <v>30013</v>
      </c>
      <c r="CF1217" t="s">
        <v>3537</v>
      </c>
      <c r="CG1217" t="s">
        <v>27947</v>
      </c>
      <c r="CH1217" t="s">
        <v>33382</v>
      </c>
      <c r="CI1217" t="s">
        <v>33399</v>
      </c>
      <c r="CR1217" t="s">
        <v>3536</v>
      </c>
      <c r="CS1217" t="b">
        <v>0</v>
      </c>
      <c r="CT1217">
        <v>5.6399999999999999E-2</v>
      </c>
      <c r="CU1217" t="s">
        <v>33605</v>
      </c>
      <c r="CV1217" t="s">
        <v>13327</v>
      </c>
      <c r="CW1217" t="s">
        <v>13328</v>
      </c>
      <c r="CX1217" t="b">
        <v>0</v>
      </c>
      <c r="CY1217">
        <v>5.6399999999999999E-2</v>
      </c>
      <c r="CZ1217" t="s">
        <v>33605</v>
      </c>
      <c r="DA1217" t="s">
        <v>33605</v>
      </c>
      <c r="DB1217" t="s">
        <v>33605</v>
      </c>
      <c r="DC1217" t="e">
        <v>#N/A</v>
      </c>
      <c r="DD1217" t="e">
        <v>#N/A</v>
      </c>
      <c r="DE1217" t="e">
        <v>#N/A</v>
      </c>
      <c r="DF1217" t="e">
        <v>#N/A</v>
      </c>
      <c r="DG1217" t="e">
        <v>#N/A</v>
      </c>
      <c r="DH1217" t="e">
        <v>#N/A</v>
      </c>
      <c r="DI1217" t="e">
        <v>#N/A</v>
      </c>
      <c r="DJ1217" t="e">
        <v>#N/A</v>
      </c>
    </row>
    <row r="1218" spans="1:114" x14ac:dyDescent="0.2">
      <c r="A1218" t="s">
        <v>3538</v>
      </c>
      <c r="B1218">
        <v>224794</v>
      </c>
      <c r="C1218">
        <v>225585</v>
      </c>
      <c r="D1218" t="s">
        <v>20</v>
      </c>
      <c r="E1218">
        <v>792</v>
      </c>
      <c r="F1218">
        <v>263</v>
      </c>
      <c r="G1218" t="s">
        <v>22</v>
      </c>
      <c r="H1218" t="s">
        <v>23</v>
      </c>
      <c r="I1218" t="s">
        <v>16</v>
      </c>
      <c r="J1218" t="s">
        <v>17</v>
      </c>
      <c r="K1218" t="s">
        <v>18</v>
      </c>
      <c r="L1218" t="s">
        <v>7776</v>
      </c>
      <c r="M1218" t="s">
        <v>2842</v>
      </c>
      <c r="N1218" t="s">
        <v>3539</v>
      </c>
      <c r="O1218" t="s">
        <v>3540</v>
      </c>
      <c r="R1218" t="s">
        <v>13329</v>
      </c>
      <c r="S1218">
        <v>342793</v>
      </c>
      <c r="T1218">
        <v>343671</v>
      </c>
      <c r="U1218" t="s">
        <v>26</v>
      </c>
      <c r="V1218">
        <v>879</v>
      </c>
      <c r="W1218">
        <v>292</v>
      </c>
      <c r="X1218" t="s">
        <v>22</v>
      </c>
      <c r="Y1218" t="s">
        <v>23</v>
      </c>
      <c r="Z1218" t="s">
        <v>7792</v>
      </c>
      <c r="AA1218" t="s">
        <v>17</v>
      </c>
      <c r="AB1218" t="s">
        <v>5</v>
      </c>
      <c r="AD1218" t="s">
        <v>7793</v>
      </c>
      <c r="AE1218" t="s">
        <v>13330</v>
      </c>
      <c r="AF1218" t="s">
        <v>7798</v>
      </c>
      <c r="AH1218" t="str">
        <f t="shared" si="18"/>
        <v>bad</v>
      </c>
      <c r="AI1218" t="s">
        <v>15498</v>
      </c>
      <c r="AJ1218" t="s">
        <v>21092</v>
      </c>
      <c r="AK1218" t="s">
        <v>23358</v>
      </c>
      <c r="AL1218" t="s">
        <v>25117</v>
      </c>
      <c r="AM1218" t="s">
        <v>26590</v>
      </c>
      <c r="AN1218" t="s">
        <v>27920</v>
      </c>
      <c r="AO1218" t="s">
        <v>27947</v>
      </c>
      <c r="AP1218" t="s">
        <v>28831</v>
      </c>
      <c r="AQ1218" t="s">
        <v>30014</v>
      </c>
      <c r="AR1218" t="s">
        <v>20</v>
      </c>
      <c r="AS1218" t="s">
        <v>20</v>
      </c>
      <c r="AT1218" t="s">
        <v>32345</v>
      </c>
      <c r="AU1218" t="s">
        <v>33068</v>
      </c>
      <c r="AV1218" t="s">
        <v>19918</v>
      </c>
      <c r="AW1218" t="s">
        <v>20</v>
      </c>
      <c r="AX1218" t="s">
        <v>20</v>
      </c>
      <c r="AY1218" t="s">
        <v>18744</v>
      </c>
      <c r="AZ1218" t="s">
        <v>18686</v>
      </c>
      <c r="BA1218" t="s">
        <v>20</v>
      </c>
      <c r="BB1218" t="s">
        <v>20</v>
      </c>
      <c r="BC1218" t="s">
        <v>16907</v>
      </c>
      <c r="BD1218" s="22" t="s">
        <v>13329</v>
      </c>
      <c r="BE1218" s="22" t="s">
        <v>33435</v>
      </c>
      <c r="BF1218" t="s">
        <v>27926</v>
      </c>
      <c r="BG1218" t="s">
        <v>33376</v>
      </c>
      <c r="BH1218" t="s">
        <v>27947</v>
      </c>
      <c r="BI1218" t="s">
        <v>33399</v>
      </c>
      <c r="BJ1218" t="s">
        <v>33438</v>
      </c>
      <c r="BK1218" t="s">
        <v>33438</v>
      </c>
      <c r="BL1218" t="s">
        <v>33438</v>
      </c>
      <c r="BM1218" t="s">
        <v>33438</v>
      </c>
      <c r="BN1218" t="s">
        <v>33440</v>
      </c>
      <c r="BO1218" t="s">
        <v>33438</v>
      </c>
      <c r="BQ1218" t="s">
        <v>33438</v>
      </c>
      <c r="BR1218" t="s">
        <v>33439</v>
      </c>
      <c r="BS1218" t="s">
        <v>33436</v>
      </c>
      <c r="BT1218" t="s">
        <v>33438</v>
      </c>
      <c r="BV1218" t="s">
        <v>30014</v>
      </c>
      <c r="BW1218" t="s">
        <v>28831</v>
      </c>
      <c r="BX1218" t="s">
        <v>27947</v>
      </c>
      <c r="BY1218" t="s">
        <v>27926</v>
      </c>
      <c r="CB1218" t="s">
        <v>30014</v>
      </c>
      <c r="CC1218" t="s">
        <v>30014</v>
      </c>
      <c r="CD1218" t="s">
        <v>30014</v>
      </c>
      <c r="CF1218" t="s">
        <v>3540</v>
      </c>
      <c r="CG1218" t="s">
        <v>27947</v>
      </c>
      <c r="CH1218" t="s">
        <v>33382</v>
      </c>
      <c r="CI1218" t="s">
        <v>33399</v>
      </c>
      <c r="CR1218" t="s">
        <v>3539</v>
      </c>
      <c r="CS1218" t="b">
        <v>0</v>
      </c>
      <c r="CT1218">
        <v>1.4999999999999999E-2</v>
      </c>
      <c r="CU1218" t="s">
        <v>33605</v>
      </c>
      <c r="CV1218" t="s">
        <v>13330</v>
      </c>
      <c r="CW1218" t="s">
        <v>7798</v>
      </c>
      <c r="CX1218" t="b">
        <v>0</v>
      </c>
      <c r="CY1218">
        <v>1.41E-2</v>
      </c>
      <c r="CZ1218" t="s">
        <v>33605</v>
      </c>
      <c r="DA1218" t="s">
        <v>33605</v>
      </c>
      <c r="DB1218" t="s">
        <v>33606</v>
      </c>
      <c r="DC1218" t="e">
        <v>#N/A</v>
      </c>
      <c r="DD1218" t="e">
        <v>#N/A</v>
      </c>
      <c r="DE1218" t="e">
        <v>#N/A</v>
      </c>
      <c r="DF1218" t="e">
        <v>#N/A</v>
      </c>
      <c r="DG1218" t="e">
        <v>#N/A</v>
      </c>
      <c r="DH1218" t="e">
        <v>#N/A</v>
      </c>
      <c r="DI1218" t="e">
        <v>#N/A</v>
      </c>
      <c r="DJ1218" t="e">
        <v>#N/A</v>
      </c>
    </row>
    <row r="1219" spans="1:114" x14ac:dyDescent="0.2">
      <c r="A1219" t="s">
        <v>3541</v>
      </c>
      <c r="B1219">
        <v>226016</v>
      </c>
      <c r="C1219">
        <v>226582</v>
      </c>
      <c r="D1219" t="s">
        <v>26</v>
      </c>
      <c r="E1219">
        <v>567</v>
      </c>
      <c r="F1219">
        <v>188</v>
      </c>
      <c r="G1219" t="s">
        <v>22</v>
      </c>
      <c r="H1219" t="s">
        <v>23</v>
      </c>
      <c r="I1219" t="s">
        <v>16</v>
      </c>
      <c r="J1219" t="s">
        <v>17</v>
      </c>
      <c r="K1219" t="s">
        <v>18</v>
      </c>
      <c r="L1219" t="s">
        <v>7776</v>
      </c>
      <c r="M1219" t="s">
        <v>2842</v>
      </c>
      <c r="N1219" t="s">
        <v>3542</v>
      </c>
      <c r="O1219" t="s">
        <v>3543</v>
      </c>
      <c r="R1219" t="s">
        <v>13331</v>
      </c>
      <c r="S1219">
        <v>341883</v>
      </c>
      <c r="T1219">
        <v>342443</v>
      </c>
      <c r="U1219" t="s">
        <v>20</v>
      </c>
      <c r="V1219">
        <v>561</v>
      </c>
      <c r="W1219">
        <v>186</v>
      </c>
      <c r="X1219" t="s">
        <v>22</v>
      </c>
      <c r="Y1219" t="s">
        <v>23</v>
      </c>
      <c r="Z1219" t="s">
        <v>7792</v>
      </c>
      <c r="AA1219" t="s">
        <v>17</v>
      </c>
      <c r="AB1219" t="s">
        <v>5</v>
      </c>
      <c r="AD1219" t="s">
        <v>7793</v>
      </c>
      <c r="AE1219" t="s">
        <v>13332</v>
      </c>
      <c r="AF1219" t="s">
        <v>7804</v>
      </c>
      <c r="AH1219" t="str">
        <f t="shared" si="18"/>
        <v>bad</v>
      </c>
      <c r="AI1219" t="s">
        <v>15499</v>
      </c>
      <c r="AJ1219" t="s">
        <v>21093</v>
      </c>
      <c r="AK1219" t="s">
        <v>23359</v>
      </c>
      <c r="AL1219" t="s">
        <v>24481</v>
      </c>
      <c r="AM1219" t="s">
        <v>26591</v>
      </c>
      <c r="AN1219" t="s">
        <v>27920</v>
      </c>
      <c r="AO1219" t="s">
        <v>27934</v>
      </c>
      <c r="AP1219" t="s">
        <v>28832</v>
      </c>
      <c r="AQ1219" t="s">
        <v>20</v>
      </c>
      <c r="AR1219" t="s">
        <v>20</v>
      </c>
      <c r="AS1219" t="s">
        <v>20</v>
      </c>
      <c r="AT1219" t="s">
        <v>20</v>
      </c>
      <c r="AU1219" t="s">
        <v>20</v>
      </c>
      <c r="AV1219" t="s">
        <v>20</v>
      </c>
      <c r="AW1219" t="s">
        <v>20</v>
      </c>
      <c r="AX1219" t="s">
        <v>20</v>
      </c>
      <c r="AY1219" t="s">
        <v>20</v>
      </c>
      <c r="AZ1219" t="s">
        <v>20</v>
      </c>
      <c r="BA1219" t="s">
        <v>20</v>
      </c>
      <c r="BB1219" t="s">
        <v>20</v>
      </c>
      <c r="BC1219" t="s">
        <v>17731</v>
      </c>
      <c r="BD1219" s="22" t="s">
        <v>13331</v>
      </c>
      <c r="BE1219" s="22" t="s">
        <v>33435</v>
      </c>
      <c r="BF1219" t="s">
        <v>33441</v>
      </c>
      <c r="BG1219" t="s">
        <v>33442</v>
      </c>
      <c r="BH1219" t="s">
        <v>30333</v>
      </c>
      <c r="BI1219" t="s">
        <v>33442</v>
      </c>
      <c r="BJ1219" t="s">
        <v>33438</v>
      </c>
      <c r="BK1219" t="s">
        <v>33438</v>
      </c>
      <c r="BL1219" t="s">
        <v>33438</v>
      </c>
      <c r="BM1219" t="s">
        <v>33436</v>
      </c>
      <c r="BN1219" t="s">
        <v>33437</v>
      </c>
      <c r="BO1219" t="s">
        <v>33438</v>
      </c>
      <c r="BP1219" t="s">
        <v>33438</v>
      </c>
      <c r="BQ1219" t="s">
        <v>33438</v>
      </c>
      <c r="BR1219" t="s">
        <v>33439</v>
      </c>
      <c r="BS1219" t="s">
        <v>33438</v>
      </c>
      <c r="BT1219" t="s">
        <v>33438</v>
      </c>
      <c r="BV1219" t="s">
        <v>20</v>
      </c>
      <c r="BW1219" t="s">
        <v>28832</v>
      </c>
      <c r="BX1219" t="s">
        <v>27934</v>
      </c>
      <c r="BY1219" t="s">
        <v>33441</v>
      </c>
      <c r="CB1219" t="s">
        <v>17731</v>
      </c>
      <c r="CC1219" t="s">
        <v>17731</v>
      </c>
      <c r="CD1219" t="s">
        <v>17731</v>
      </c>
      <c r="CF1219" t="s">
        <v>3543</v>
      </c>
      <c r="CG1219" t="s">
        <v>27934</v>
      </c>
      <c r="CH1219" t="s">
        <v>33382</v>
      </c>
      <c r="CI1219" t="s">
        <v>33389</v>
      </c>
      <c r="CR1219" t="s">
        <v>3542</v>
      </c>
      <c r="CS1219" t="b">
        <v>0</v>
      </c>
      <c r="CT1219">
        <v>3.2000000000000002E-3</v>
      </c>
      <c r="CU1219" t="s">
        <v>33605</v>
      </c>
      <c r="CV1219" t="s">
        <v>13332</v>
      </c>
      <c r="CW1219" t="s">
        <v>7804</v>
      </c>
      <c r="CX1219" t="b">
        <v>0</v>
      </c>
      <c r="CY1219">
        <v>3.2000000000000002E-3</v>
      </c>
      <c r="CZ1219" t="s">
        <v>33605</v>
      </c>
      <c r="DA1219" t="s">
        <v>33605</v>
      </c>
      <c r="DB1219" t="s">
        <v>33605</v>
      </c>
      <c r="DC1219" t="e">
        <v>#N/A</v>
      </c>
      <c r="DD1219" t="e">
        <v>#N/A</v>
      </c>
      <c r="DE1219" t="e">
        <v>#N/A</v>
      </c>
      <c r="DF1219" t="e">
        <v>#N/A</v>
      </c>
      <c r="DG1219" t="e">
        <v>#N/A</v>
      </c>
      <c r="DH1219" t="e">
        <v>#N/A</v>
      </c>
      <c r="DI1219" t="e">
        <v>#N/A</v>
      </c>
      <c r="DJ1219" t="e">
        <v>#N/A</v>
      </c>
    </row>
    <row r="1220" spans="1:114" x14ac:dyDescent="0.2">
      <c r="A1220" t="s">
        <v>3545</v>
      </c>
      <c r="B1220">
        <v>226697</v>
      </c>
      <c r="C1220">
        <v>227767</v>
      </c>
      <c r="D1220" t="s">
        <v>26</v>
      </c>
      <c r="E1220">
        <v>1071</v>
      </c>
      <c r="F1220">
        <v>356</v>
      </c>
      <c r="G1220" t="s">
        <v>22</v>
      </c>
      <c r="H1220" t="s">
        <v>23</v>
      </c>
      <c r="I1220" t="s">
        <v>16</v>
      </c>
      <c r="J1220" t="s">
        <v>17</v>
      </c>
      <c r="K1220" t="s">
        <v>18</v>
      </c>
      <c r="L1220" t="s">
        <v>7776</v>
      </c>
      <c r="M1220" t="s">
        <v>2842</v>
      </c>
      <c r="N1220" t="s">
        <v>3546</v>
      </c>
      <c r="O1220" t="s">
        <v>3547</v>
      </c>
      <c r="P1220" t="s">
        <v>3544</v>
      </c>
      <c r="R1220" t="s">
        <v>13333</v>
      </c>
      <c r="S1220">
        <v>340698</v>
      </c>
      <c r="T1220">
        <v>341768</v>
      </c>
      <c r="U1220" t="s">
        <v>20</v>
      </c>
      <c r="V1220">
        <v>1071</v>
      </c>
      <c r="W1220">
        <v>356</v>
      </c>
      <c r="X1220" t="s">
        <v>22</v>
      </c>
      <c r="Y1220" t="s">
        <v>23</v>
      </c>
      <c r="Z1220" t="s">
        <v>7792</v>
      </c>
      <c r="AA1220" t="s">
        <v>17</v>
      </c>
      <c r="AB1220" t="s">
        <v>5</v>
      </c>
      <c r="AD1220" t="s">
        <v>7793</v>
      </c>
      <c r="AE1220" t="s">
        <v>13334</v>
      </c>
      <c r="AF1220" t="s">
        <v>13335</v>
      </c>
      <c r="AH1220" t="str">
        <f t="shared" ref="AH1220:AH1283" si="19">IF(E1220=V1220, "CORRECT", "bad")</f>
        <v>CORRECT</v>
      </c>
      <c r="AI1220" t="s">
        <v>15500</v>
      </c>
      <c r="AJ1220" t="s">
        <v>21094</v>
      </c>
      <c r="AK1220" t="s">
        <v>23360</v>
      </c>
      <c r="AL1220" t="s">
        <v>24868</v>
      </c>
      <c r="AM1220" t="s">
        <v>26592</v>
      </c>
      <c r="AN1220" t="s">
        <v>27920</v>
      </c>
      <c r="AO1220" t="s">
        <v>27931</v>
      </c>
      <c r="AP1220" t="s">
        <v>28833</v>
      </c>
      <c r="AQ1220" t="s">
        <v>3544</v>
      </c>
      <c r="AR1220" t="s">
        <v>30749</v>
      </c>
      <c r="AS1220" t="s">
        <v>20</v>
      </c>
      <c r="AT1220" t="s">
        <v>32346</v>
      </c>
      <c r="AU1220" t="s">
        <v>33105</v>
      </c>
      <c r="AV1220" t="s">
        <v>19921</v>
      </c>
      <c r="AW1220" t="s">
        <v>20</v>
      </c>
      <c r="AX1220" t="s">
        <v>20</v>
      </c>
      <c r="AY1220" t="s">
        <v>18859</v>
      </c>
      <c r="AZ1220" t="s">
        <v>20</v>
      </c>
      <c r="BA1220" t="s">
        <v>20</v>
      </c>
      <c r="BB1220" t="s">
        <v>20</v>
      </c>
      <c r="BC1220" t="s">
        <v>17732</v>
      </c>
      <c r="BD1220" s="22" t="s">
        <v>13333</v>
      </c>
      <c r="BE1220" s="22" t="s">
        <v>33435</v>
      </c>
      <c r="BF1220" t="s">
        <v>27931</v>
      </c>
      <c r="BG1220" t="s">
        <v>33391</v>
      </c>
      <c r="BH1220" t="s">
        <v>27931</v>
      </c>
      <c r="BI1220" t="s">
        <v>33391</v>
      </c>
      <c r="BJ1220" t="s">
        <v>33438</v>
      </c>
      <c r="BK1220" t="s">
        <v>33438</v>
      </c>
      <c r="BL1220" t="s">
        <v>33438</v>
      </c>
      <c r="BM1220" t="s">
        <v>33438</v>
      </c>
      <c r="BN1220" t="s">
        <v>33440</v>
      </c>
      <c r="BO1220" t="s">
        <v>33438</v>
      </c>
      <c r="BQ1220" t="s">
        <v>33438</v>
      </c>
      <c r="BR1220" t="s">
        <v>33443</v>
      </c>
      <c r="BS1220" t="s">
        <v>33436</v>
      </c>
      <c r="BT1220" t="s">
        <v>33438</v>
      </c>
      <c r="BV1220" t="s">
        <v>3544</v>
      </c>
      <c r="BW1220" t="s">
        <v>28833</v>
      </c>
      <c r="BX1220" t="s">
        <v>27931</v>
      </c>
      <c r="BY1220" t="s">
        <v>27931</v>
      </c>
      <c r="CB1220" t="s">
        <v>3544</v>
      </c>
      <c r="CC1220" t="s">
        <v>3544</v>
      </c>
      <c r="CD1220" t="s">
        <v>3544</v>
      </c>
      <c r="CE1220" s="25" t="s">
        <v>3544</v>
      </c>
      <c r="CF1220" t="s">
        <v>3547</v>
      </c>
      <c r="CG1220" t="s">
        <v>27931</v>
      </c>
      <c r="CH1220" t="s">
        <v>33381</v>
      </c>
      <c r="CI1220" t="s">
        <v>33391</v>
      </c>
      <c r="CR1220" t="s">
        <v>3546</v>
      </c>
      <c r="CS1220" t="b">
        <v>0</v>
      </c>
      <c r="CT1220">
        <v>7.9000000000000008E-3</v>
      </c>
      <c r="CU1220" t="s">
        <v>33605</v>
      </c>
      <c r="CV1220" t="s">
        <v>13334</v>
      </c>
      <c r="CW1220" t="s">
        <v>13335</v>
      </c>
      <c r="CX1220" t="b">
        <v>0</v>
      </c>
      <c r="CY1220">
        <v>7.9000000000000008E-3</v>
      </c>
      <c r="CZ1220" t="s">
        <v>33605</v>
      </c>
      <c r="DA1220" t="s">
        <v>33605</v>
      </c>
      <c r="DB1220" t="s">
        <v>33605</v>
      </c>
      <c r="DC1220" t="e">
        <v>#N/A</v>
      </c>
      <c r="DD1220" t="e">
        <v>#N/A</v>
      </c>
      <c r="DE1220" t="e">
        <v>#N/A</v>
      </c>
      <c r="DF1220" t="e">
        <v>#N/A</v>
      </c>
      <c r="DG1220" t="e">
        <v>#N/A</v>
      </c>
      <c r="DH1220" t="e">
        <v>#N/A</v>
      </c>
      <c r="DI1220" t="e">
        <v>#N/A</v>
      </c>
      <c r="DJ1220" t="e">
        <v>#N/A</v>
      </c>
    </row>
    <row r="1221" spans="1:114" x14ac:dyDescent="0.2">
      <c r="A1221" t="s">
        <v>3548</v>
      </c>
      <c r="B1221">
        <v>228013</v>
      </c>
      <c r="C1221">
        <v>228177</v>
      </c>
      <c r="D1221" t="s">
        <v>20</v>
      </c>
      <c r="E1221">
        <v>165</v>
      </c>
      <c r="F1221">
        <v>54</v>
      </c>
      <c r="G1221" t="s">
        <v>22</v>
      </c>
      <c r="H1221" t="s">
        <v>23</v>
      </c>
      <c r="I1221" t="s">
        <v>16</v>
      </c>
      <c r="J1221" t="s">
        <v>17</v>
      </c>
      <c r="K1221" t="s">
        <v>18</v>
      </c>
      <c r="L1221" t="s">
        <v>7776</v>
      </c>
      <c r="M1221" t="s">
        <v>2842</v>
      </c>
      <c r="N1221" t="s">
        <v>3549</v>
      </c>
      <c r="O1221" t="s">
        <v>49</v>
      </c>
      <c r="R1221" t="s">
        <v>13336</v>
      </c>
      <c r="S1221">
        <v>340288</v>
      </c>
      <c r="T1221">
        <v>340452</v>
      </c>
      <c r="U1221" t="s">
        <v>26</v>
      </c>
      <c r="V1221">
        <v>165</v>
      </c>
      <c r="W1221">
        <v>54</v>
      </c>
      <c r="X1221" t="s">
        <v>22</v>
      </c>
      <c r="Y1221" t="s">
        <v>23</v>
      </c>
      <c r="Z1221" t="s">
        <v>7792</v>
      </c>
      <c r="AA1221" t="s">
        <v>17</v>
      </c>
      <c r="AB1221" t="s">
        <v>5</v>
      </c>
      <c r="AD1221" t="s">
        <v>7793</v>
      </c>
      <c r="AE1221" t="s">
        <v>13337</v>
      </c>
      <c r="AF1221" t="s">
        <v>7804</v>
      </c>
      <c r="AH1221" t="str">
        <f t="shared" si="19"/>
        <v>CORRECT</v>
      </c>
      <c r="AI1221" s="7"/>
      <c r="AJ1221" t="e">
        <v>#N/A</v>
      </c>
      <c r="AK1221" t="e">
        <v>#N/A</v>
      </c>
      <c r="AL1221" t="e">
        <v>#N/A</v>
      </c>
      <c r="AM1221" t="e">
        <v>#N/A</v>
      </c>
      <c r="AN1221" t="e">
        <v>#N/A</v>
      </c>
      <c r="AO1221" t="e">
        <v>#N/A</v>
      </c>
      <c r="AP1221" t="e">
        <v>#N/A</v>
      </c>
      <c r="AQ1221" t="e">
        <v>#N/A</v>
      </c>
      <c r="AR1221" t="e">
        <v>#N/A</v>
      </c>
      <c r="AS1221" t="e">
        <v>#N/A</v>
      </c>
      <c r="AT1221" t="e">
        <v>#N/A</v>
      </c>
      <c r="AU1221" t="e">
        <v>#N/A</v>
      </c>
      <c r="AV1221" t="e">
        <v>#N/A</v>
      </c>
      <c r="AW1221" t="e">
        <v>#N/A</v>
      </c>
      <c r="AX1221" t="e">
        <v>#N/A</v>
      </c>
      <c r="AY1221" t="e">
        <v>#N/A</v>
      </c>
      <c r="AZ1221" t="e">
        <v>#N/A</v>
      </c>
      <c r="BA1221" t="e">
        <v>#N/A</v>
      </c>
      <c r="BB1221" t="e">
        <v>#N/A</v>
      </c>
      <c r="BC1221" t="e">
        <v>#N/A</v>
      </c>
      <c r="BD1221" s="22" t="s">
        <v>13336</v>
      </c>
      <c r="BE1221" s="22" t="s">
        <v>33435</v>
      </c>
      <c r="BF1221" t="s">
        <v>33441</v>
      </c>
      <c r="BG1221" t="s">
        <v>33442</v>
      </c>
      <c r="BH1221" t="s">
        <v>30333</v>
      </c>
      <c r="BI1221" t="s">
        <v>33442</v>
      </c>
      <c r="BJ1221" t="s">
        <v>33438</v>
      </c>
      <c r="BK1221" t="s">
        <v>33438</v>
      </c>
      <c r="BL1221" t="s">
        <v>33438</v>
      </c>
      <c r="BM1221" t="s">
        <v>33436</v>
      </c>
      <c r="BN1221" t="s">
        <v>33448</v>
      </c>
      <c r="BO1221" t="s">
        <v>33438</v>
      </c>
      <c r="BP1221" t="s">
        <v>33436</v>
      </c>
      <c r="BQ1221" t="s">
        <v>33438</v>
      </c>
      <c r="BR1221" t="s">
        <v>33439</v>
      </c>
      <c r="BS1221" t="s">
        <v>33438</v>
      </c>
      <c r="BT1221" t="s">
        <v>33438</v>
      </c>
      <c r="BV1221" t="e">
        <v>#N/A</v>
      </c>
      <c r="BW1221" t="e">
        <v>#N/A</v>
      </c>
      <c r="BX1221" t="e">
        <v>#N/A</v>
      </c>
      <c r="BY1221" t="s">
        <v>33441</v>
      </c>
      <c r="CB1221" s="27" t="s">
        <v>3548</v>
      </c>
      <c r="CC1221" t="e">
        <v>#N/A</v>
      </c>
      <c r="CD1221" t="e">
        <v>#N/A</v>
      </c>
      <c r="CF1221" t="s">
        <v>49</v>
      </c>
      <c r="CG1221" s="27" t="s">
        <v>27925</v>
      </c>
      <c r="CH1221" s="27" t="s">
        <v>33383</v>
      </c>
      <c r="CI1221" s="27" t="s">
        <v>33394</v>
      </c>
      <c r="CR1221" t="s">
        <v>3549</v>
      </c>
      <c r="CS1221" t="b">
        <v>0</v>
      </c>
      <c r="CT1221">
        <v>1.7399999999999999E-2</v>
      </c>
      <c r="CU1221" t="s">
        <v>33605</v>
      </c>
      <c r="CV1221" t="s">
        <v>13337</v>
      </c>
      <c r="CW1221" t="s">
        <v>7804</v>
      </c>
      <c r="CX1221" t="b">
        <v>0</v>
      </c>
      <c r="CY1221">
        <v>1.7399999999999999E-2</v>
      </c>
      <c r="CZ1221" t="s">
        <v>33605</v>
      </c>
      <c r="DA1221" t="s">
        <v>33605</v>
      </c>
      <c r="DB1221" t="s">
        <v>33605</v>
      </c>
      <c r="DC1221" t="e">
        <v>#N/A</v>
      </c>
      <c r="DD1221" t="e">
        <v>#N/A</v>
      </c>
      <c r="DE1221" t="e">
        <v>#N/A</v>
      </c>
      <c r="DF1221" t="e">
        <v>#N/A</v>
      </c>
      <c r="DG1221" t="e">
        <v>#N/A</v>
      </c>
      <c r="DH1221" t="e">
        <v>#N/A</v>
      </c>
      <c r="DI1221" t="e">
        <v>#N/A</v>
      </c>
      <c r="DJ1221" t="e">
        <v>#N/A</v>
      </c>
    </row>
    <row r="1222" spans="1:114" x14ac:dyDescent="0.2">
      <c r="A1222" t="s">
        <v>3551</v>
      </c>
      <c r="B1222">
        <v>228334</v>
      </c>
      <c r="C1222">
        <v>229113</v>
      </c>
      <c r="D1222" t="s">
        <v>20</v>
      </c>
      <c r="E1222">
        <v>780</v>
      </c>
      <c r="F1222">
        <v>259</v>
      </c>
      <c r="G1222" t="s">
        <v>22</v>
      </c>
      <c r="H1222" t="s">
        <v>23</v>
      </c>
      <c r="I1222" t="s">
        <v>16</v>
      </c>
      <c r="J1222" t="s">
        <v>17</v>
      </c>
      <c r="K1222" t="s">
        <v>18</v>
      </c>
      <c r="L1222" t="s">
        <v>7776</v>
      </c>
      <c r="M1222" t="s">
        <v>2842</v>
      </c>
      <c r="N1222" t="s">
        <v>3552</v>
      </c>
      <c r="O1222" t="s">
        <v>3553</v>
      </c>
      <c r="P1222" t="s">
        <v>3550</v>
      </c>
      <c r="R1222" t="s">
        <v>13338</v>
      </c>
      <c r="S1222">
        <v>339352</v>
      </c>
      <c r="T1222">
        <v>340131</v>
      </c>
      <c r="U1222" t="s">
        <v>26</v>
      </c>
      <c r="V1222">
        <v>780</v>
      </c>
      <c r="W1222">
        <v>259</v>
      </c>
      <c r="X1222" t="s">
        <v>22</v>
      </c>
      <c r="Y1222" t="s">
        <v>23</v>
      </c>
      <c r="Z1222" t="s">
        <v>7792</v>
      </c>
      <c r="AA1222" t="s">
        <v>17</v>
      </c>
      <c r="AB1222" t="s">
        <v>5</v>
      </c>
      <c r="AD1222" t="s">
        <v>7793</v>
      </c>
      <c r="AE1222" t="s">
        <v>13339</v>
      </c>
      <c r="AF1222" t="s">
        <v>13340</v>
      </c>
      <c r="AH1222" t="str">
        <f t="shared" si="19"/>
        <v>CORRECT</v>
      </c>
      <c r="AI1222" t="s">
        <v>15501</v>
      </c>
      <c r="AJ1222" t="s">
        <v>21095</v>
      </c>
      <c r="AK1222" t="s">
        <v>23361</v>
      </c>
      <c r="AL1222" t="s">
        <v>25118</v>
      </c>
      <c r="AM1222" t="s">
        <v>26593</v>
      </c>
      <c r="AN1222" t="s">
        <v>27920</v>
      </c>
      <c r="AO1222" t="s">
        <v>27925</v>
      </c>
      <c r="AP1222" t="s">
        <v>28834</v>
      </c>
      <c r="AQ1222" t="s">
        <v>20</v>
      </c>
      <c r="AR1222" t="s">
        <v>30750</v>
      </c>
      <c r="AS1222" t="s">
        <v>20</v>
      </c>
      <c r="AT1222" t="s">
        <v>32347</v>
      </c>
      <c r="AU1222" t="s">
        <v>20</v>
      </c>
      <c r="AV1222" t="s">
        <v>20</v>
      </c>
      <c r="AW1222" t="s">
        <v>20</v>
      </c>
      <c r="AX1222" t="s">
        <v>20</v>
      </c>
      <c r="AY1222" t="s">
        <v>18749</v>
      </c>
      <c r="AZ1222" t="s">
        <v>20</v>
      </c>
      <c r="BA1222" t="s">
        <v>20</v>
      </c>
      <c r="BB1222" t="s">
        <v>20</v>
      </c>
      <c r="BC1222" t="s">
        <v>17733</v>
      </c>
      <c r="BD1222" s="22" t="s">
        <v>13338</v>
      </c>
      <c r="BE1222" s="22" t="s">
        <v>33435</v>
      </c>
      <c r="BF1222" t="s">
        <v>27924</v>
      </c>
      <c r="BG1222" t="s">
        <v>33384</v>
      </c>
      <c r="BH1222" t="s">
        <v>27925</v>
      </c>
      <c r="BI1222" t="s">
        <v>33394</v>
      </c>
      <c r="BJ1222" t="s">
        <v>33438</v>
      </c>
      <c r="BK1222" t="s">
        <v>33438</v>
      </c>
      <c r="BL1222" t="s">
        <v>33438</v>
      </c>
      <c r="BM1222" t="s">
        <v>33438</v>
      </c>
      <c r="BN1222" t="s">
        <v>33440</v>
      </c>
      <c r="BO1222" t="s">
        <v>33438</v>
      </c>
      <c r="BQ1222" t="s">
        <v>33438</v>
      </c>
      <c r="BR1222" t="s">
        <v>33447</v>
      </c>
      <c r="BS1222" t="s">
        <v>33436</v>
      </c>
      <c r="BT1222" t="s">
        <v>33438</v>
      </c>
      <c r="BV1222" t="s">
        <v>20</v>
      </c>
      <c r="BW1222" t="s">
        <v>28834</v>
      </c>
      <c r="BX1222" t="s">
        <v>27925</v>
      </c>
      <c r="BY1222" t="s">
        <v>27924</v>
      </c>
      <c r="CB1222" t="s">
        <v>3550</v>
      </c>
      <c r="CC1222" t="s">
        <v>3550</v>
      </c>
      <c r="CD1222" t="s">
        <v>17733</v>
      </c>
      <c r="CE1222" s="25" t="s">
        <v>3550</v>
      </c>
      <c r="CF1222" t="s">
        <v>3553</v>
      </c>
      <c r="CG1222" t="s">
        <v>27925</v>
      </c>
      <c r="CH1222" t="s">
        <v>33383</v>
      </c>
      <c r="CI1222" t="s">
        <v>33394</v>
      </c>
      <c r="CR1222" t="s">
        <v>3552</v>
      </c>
      <c r="CS1222" t="b">
        <v>0</v>
      </c>
      <c r="CT1222">
        <v>5.45E-2</v>
      </c>
      <c r="CU1222" t="s">
        <v>33605</v>
      </c>
      <c r="CV1222" t="s">
        <v>13339</v>
      </c>
      <c r="CW1222" t="s">
        <v>13340</v>
      </c>
      <c r="CX1222" t="b">
        <v>0</v>
      </c>
      <c r="CY1222">
        <v>5.45E-2</v>
      </c>
      <c r="CZ1222" t="s">
        <v>33605</v>
      </c>
      <c r="DA1222" t="s">
        <v>33605</v>
      </c>
      <c r="DB1222" t="s">
        <v>33605</v>
      </c>
      <c r="DC1222" t="e">
        <v>#N/A</v>
      </c>
      <c r="DD1222" t="e">
        <v>#N/A</v>
      </c>
      <c r="DE1222" t="e">
        <v>#N/A</v>
      </c>
      <c r="DF1222" t="e">
        <v>#N/A</v>
      </c>
      <c r="DG1222" t="e">
        <v>#N/A</v>
      </c>
      <c r="DH1222" t="e">
        <v>#N/A</v>
      </c>
      <c r="DI1222" t="e">
        <v>#N/A</v>
      </c>
      <c r="DJ1222" t="e">
        <v>#N/A</v>
      </c>
    </row>
    <row r="1223" spans="1:114" x14ac:dyDescent="0.2">
      <c r="A1223" t="s">
        <v>3554</v>
      </c>
      <c r="B1223">
        <v>229159</v>
      </c>
      <c r="C1223">
        <v>229929</v>
      </c>
      <c r="D1223" t="s">
        <v>26</v>
      </c>
      <c r="E1223">
        <v>771</v>
      </c>
      <c r="F1223">
        <v>256</v>
      </c>
      <c r="G1223" t="s">
        <v>22</v>
      </c>
      <c r="H1223" t="s">
        <v>23</v>
      </c>
      <c r="I1223" t="s">
        <v>16</v>
      </c>
      <c r="J1223" t="s">
        <v>17</v>
      </c>
      <c r="K1223" t="s">
        <v>18</v>
      </c>
      <c r="L1223" t="s">
        <v>7776</v>
      </c>
      <c r="M1223" t="s">
        <v>2842</v>
      </c>
      <c r="N1223" t="s">
        <v>3555</v>
      </c>
      <c r="O1223" t="s">
        <v>3556</v>
      </c>
      <c r="R1223" t="s">
        <v>13341</v>
      </c>
      <c r="S1223">
        <v>338536</v>
      </c>
      <c r="T1223">
        <v>339306</v>
      </c>
      <c r="U1223" t="s">
        <v>20</v>
      </c>
      <c r="V1223">
        <v>771</v>
      </c>
      <c r="W1223">
        <v>256</v>
      </c>
      <c r="X1223" t="s">
        <v>22</v>
      </c>
      <c r="Y1223" t="s">
        <v>23</v>
      </c>
      <c r="Z1223" t="s">
        <v>7792</v>
      </c>
      <c r="AA1223" t="s">
        <v>17</v>
      </c>
      <c r="AB1223" t="s">
        <v>5</v>
      </c>
      <c r="AD1223" t="s">
        <v>7793</v>
      </c>
      <c r="AE1223" t="s">
        <v>13342</v>
      </c>
      <c r="AF1223" t="s">
        <v>13343</v>
      </c>
      <c r="AH1223" t="str">
        <f t="shared" si="19"/>
        <v>CORRECT</v>
      </c>
      <c r="AI1223" t="s">
        <v>15502</v>
      </c>
      <c r="AJ1223" t="s">
        <v>21096</v>
      </c>
      <c r="AK1223" t="s">
        <v>23362</v>
      </c>
      <c r="AL1223" t="s">
        <v>25119</v>
      </c>
      <c r="AM1223" t="s">
        <v>26594</v>
      </c>
      <c r="AN1223" t="s">
        <v>27920</v>
      </c>
      <c r="AO1223" t="s">
        <v>27929</v>
      </c>
      <c r="AP1223" t="s">
        <v>13343</v>
      </c>
      <c r="AQ1223" t="s">
        <v>30015</v>
      </c>
      <c r="AR1223" t="s">
        <v>20</v>
      </c>
      <c r="AS1223" t="s">
        <v>31419</v>
      </c>
      <c r="AT1223" t="s">
        <v>32348</v>
      </c>
      <c r="AU1223" t="s">
        <v>33140</v>
      </c>
      <c r="AV1223" t="s">
        <v>20</v>
      </c>
      <c r="AW1223" t="s">
        <v>19537</v>
      </c>
      <c r="AX1223" t="s">
        <v>19100</v>
      </c>
      <c r="AY1223" t="s">
        <v>18860</v>
      </c>
      <c r="AZ1223" t="s">
        <v>20</v>
      </c>
      <c r="BA1223" t="s">
        <v>20</v>
      </c>
      <c r="BB1223" t="s">
        <v>20</v>
      </c>
      <c r="BC1223" t="s">
        <v>17073</v>
      </c>
      <c r="BD1223" s="22" t="s">
        <v>13341</v>
      </c>
      <c r="BE1223" s="22" t="s">
        <v>33435</v>
      </c>
      <c r="BF1223" t="s">
        <v>27929</v>
      </c>
      <c r="BG1223" t="s">
        <v>33398</v>
      </c>
      <c r="BH1223" t="s">
        <v>27929</v>
      </c>
      <c r="BI1223" t="s">
        <v>33398</v>
      </c>
      <c r="BJ1223" t="s">
        <v>33438</v>
      </c>
      <c r="BK1223" t="s">
        <v>33438</v>
      </c>
      <c r="BL1223" t="s">
        <v>33438</v>
      </c>
      <c r="BM1223" t="s">
        <v>33436</v>
      </c>
      <c r="BN1223" t="s">
        <v>33437</v>
      </c>
      <c r="BO1223" t="s">
        <v>33438</v>
      </c>
      <c r="BP1223" t="s">
        <v>33438</v>
      </c>
      <c r="BQ1223" t="s">
        <v>33438</v>
      </c>
      <c r="BR1223" t="s">
        <v>33443</v>
      </c>
      <c r="BS1223" t="s">
        <v>33436</v>
      </c>
      <c r="BT1223" t="s">
        <v>33438</v>
      </c>
      <c r="BV1223" t="s">
        <v>30015</v>
      </c>
      <c r="BW1223" t="s">
        <v>13343</v>
      </c>
      <c r="BX1223" t="s">
        <v>27929</v>
      </c>
      <c r="BY1223" t="s">
        <v>27929</v>
      </c>
      <c r="CB1223" t="s">
        <v>30015</v>
      </c>
      <c r="CC1223" t="s">
        <v>30015</v>
      </c>
      <c r="CD1223" t="s">
        <v>30015</v>
      </c>
      <c r="CF1223" t="s">
        <v>3556</v>
      </c>
      <c r="CG1223" t="s">
        <v>27929</v>
      </c>
      <c r="CH1223" t="s">
        <v>33382</v>
      </c>
      <c r="CI1223" t="s">
        <v>33398</v>
      </c>
      <c r="CR1223" t="s">
        <v>3555</v>
      </c>
      <c r="CS1223" t="b">
        <v>0</v>
      </c>
      <c r="CT1223">
        <v>1.0200000000000001E-2</v>
      </c>
      <c r="CU1223" t="s">
        <v>33605</v>
      </c>
      <c r="CV1223" t="s">
        <v>13342</v>
      </c>
      <c r="CW1223" t="s">
        <v>13343</v>
      </c>
      <c r="CX1223" t="b">
        <v>0</v>
      </c>
      <c r="CY1223">
        <v>1.0200000000000001E-2</v>
      </c>
      <c r="CZ1223" t="s">
        <v>33605</v>
      </c>
      <c r="DA1223" t="s">
        <v>33605</v>
      </c>
      <c r="DB1223" t="s">
        <v>33605</v>
      </c>
      <c r="DC1223" t="s">
        <v>3555</v>
      </c>
      <c r="DD1223" t="s">
        <v>20</v>
      </c>
      <c r="DE1223" t="s">
        <v>20</v>
      </c>
      <c r="DF1223" t="s">
        <v>33712</v>
      </c>
      <c r="DG1223" t="e">
        <v>#N/A</v>
      </c>
      <c r="DH1223" t="e">
        <v>#N/A</v>
      </c>
      <c r="DI1223" t="e">
        <v>#N/A</v>
      </c>
      <c r="DJ1223" t="e">
        <v>#N/A</v>
      </c>
    </row>
    <row r="1224" spans="1:114" x14ac:dyDescent="0.2">
      <c r="A1224" t="s">
        <v>3557</v>
      </c>
      <c r="B1224">
        <v>230047</v>
      </c>
      <c r="C1224">
        <v>231057</v>
      </c>
      <c r="D1224" t="s">
        <v>26</v>
      </c>
      <c r="E1224">
        <v>1011</v>
      </c>
      <c r="F1224">
        <v>336</v>
      </c>
      <c r="G1224" t="s">
        <v>22</v>
      </c>
      <c r="H1224" t="s">
        <v>23</v>
      </c>
      <c r="I1224" t="s">
        <v>16</v>
      </c>
      <c r="J1224" t="s">
        <v>17</v>
      </c>
      <c r="K1224" t="s">
        <v>18</v>
      </c>
      <c r="L1224" t="s">
        <v>7776</v>
      </c>
      <c r="M1224" t="s">
        <v>2842</v>
      </c>
      <c r="N1224" t="s">
        <v>3558</v>
      </c>
      <c r="O1224" t="s">
        <v>2025</v>
      </c>
      <c r="R1224" t="s">
        <v>13344</v>
      </c>
      <c r="S1224">
        <v>337408</v>
      </c>
      <c r="T1224">
        <v>338451</v>
      </c>
      <c r="U1224" t="s">
        <v>20</v>
      </c>
      <c r="V1224">
        <v>1044</v>
      </c>
      <c r="W1224">
        <v>347</v>
      </c>
      <c r="X1224" t="s">
        <v>22</v>
      </c>
      <c r="Y1224" t="s">
        <v>23</v>
      </c>
      <c r="Z1224" t="s">
        <v>7792</v>
      </c>
      <c r="AA1224" t="s">
        <v>17</v>
      </c>
      <c r="AB1224" t="s">
        <v>5</v>
      </c>
      <c r="AD1224" t="s">
        <v>7793</v>
      </c>
      <c r="AE1224" t="s">
        <v>13345</v>
      </c>
      <c r="AF1224" t="s">
        <v>9162</v>
      </c>
      <c r="AH1224" t="str">
        <f t="shared" si="19"/>
        <v>bad</v>
      </c>
      <c r="AI1224" t="s">
        <v>15503</v>
      </c>
      <c r="AJ1224" t="s">
        <v>21097</v>
      </c>
      <c r="AK1224" t="s">
        <v>23363</v>
      </c>
      <c r="AL1224" t="s">
        <v>24765</v>
      </c>
      <c r="AM1224" t="s">
        <v>26595</v>
      </c>
      <c r="AN1224" t="s">
        <v>27920</v>
      </c>
      <c r="AO1224" t="s">
        <v>27926</v>
      </c>
      <c r="AP1224" t="s">
        <v>28474</v>
      </c>
      <c r="AQ1224" t="s">
        <v>20</v>
      </c>
      <c r="AR1224" t="s">
        <v>20</v>
      </c>
      <c r="AS1224" t="s">
        <v>20</v>
      </c>
      <c r="AT1224" t="s">
        <v>20</v>
      </c>
      <c r="AU1224" t="s">
        <v>20</v>
      </c>
      <c r="AV1224" t="s">
        <v>20</v>
      </c>
      <c r="AW1224" t="s">
        <v>20</v>
      </c>
      <c r="AX1224" t="s">
        <v>20</v>
      </c>
      <c r="AY1224" t="s">
        <v>20</v>
      </c>
      <c r="AZ1224" t="s">
        <v>20</v>
      </c>
      <c r="BA1224" t="s">
        <v>20</v>
      </c>
      <c r="BB1224" t="s">
        <v>20</v>
      </c>
      <c r="BC1224" t="s">
        <v>17395</v>
      </c>
      <c r="BD1224" s="22" t="s">
        <v>13344</v>
      </c>
      <c r="BE1224" s="22" t="s">
        <v>33435</v>
      </c>
      <c r="BF1224" t="s">
        <v>33441</v>
      </c>
      <c r="BG1224" t="s">
        <v>33442</v>
      </c>
      <c r="BH1224" t="s">
        <v>27926</v>
      </c>
      <c r="BI1224" t="s">
        <v>33444</v>
      </c>
      <c r="BJ1224" t="s">
        <v>33436</v>
      </c>
      <c r="BK1224" t="s">
        <v>33436</v>
      </c>
      <c r="BL1224" t="s">
        <v>33436</v>
      </c>
      <c r="BM1224" t="s">
        <v>33436</v>
      </c>
      <c r="BN1224" t="s">
        <v>33437</v>
      </c>
      <c r="BO1224" t="s">
        <v>33438</v>
      </c>
      <c r="BQ1224" t="s">
        <v>33438</v>
      </c>
      <c r="BR1224" t="s">
        <v>33439</v>
      </c>
      <c r="BS1224" t="s">
        <v>33438</v>
      </c>
      <c r="BT1224" t="s">
        <v>33438</v>
      </c>
      <c r="BV1224" t="s">
        <v>20</v>
      </c>
      <c r="BW1224" t="s">
        <v>28474</v>
      </c>
      <c r="BX1224" t="s">
        <v>27926</v>
      </c>
      <c r="BY1224" t="s">
        <v>33441</v>
      </c>
      <c r="CB1224" t="s">
        <v>17395</v>
      </c>
      <c r="CC1224" t="s">
        <v>17395</v>
      </c>
      <c r="CD1224" t="s">
        <v>17395</v>
      </c>
      <c r="CF1224" t="s">
        <v>2025</v>
      </c>
      <c r="CG1224" t="s">
        <v>27926</v>
      </c>
      <c r="CH1224" t="s">
        <v>33380</v>
      </c>
      <c r="CI1224" t="s">
        <v>33376</v>
      </c>
      <c r="CR1224" t="s">
        <v>3558</v>
      </c>
      <c r="CS1224" t="b">
        <v>0</v>
      </c>
      <c r="CT1224">
        <v>1.95E-2</v>
      </c>
      <c r="CU1224" t="s">
        <v>33605</v>
      </c>
      <c r="CV1224" t="s">
        <v>13345</v>
      </c>
      <c r="CW1224" t="s">
        <v>9162</v>
      </c>
      <c r="CX1224" t="b">
        <v>0</v>
      </c>
      <c r="CY1224">
        <v>1.5299999999999999E-2</v>
      </c>
      <c r="CZ1224" t="s">
        <v>33605</v>
      </c>
      <c r="DA1224" t="s">
        <v>33605</v>
      </c>
      <c r="DB1224" t="s">
        <v>33606</v>
      </c>
      <c r="DC1224" t="e">
        <v>#N/A</v>
      </c>
      <c r="DD1224" t="e">
        <v>#N/A</v>
      </c>
      <c r="DE1224" t="e">
        <v>#N/A</v>
      </c>
      <c r="DF1224" t="e">
        <v>#N/A</v>
      </c>
      <c r="DG1224" t="e">
        <v>#N/A</v>
      </c>
      <c r="DH1224" t="e">
        <v>#N/A</v>
      </c>
      <c r="DI1224" t="e">
        <v>#N/A</v>
      </c>
      <c r="DJ1224" t="e">
        <v>#N/A</v>
      </c>
    </row>
    <row r="1225" spans="1:114" x14ac:dyDescent="0.2">
      <c r="A1225" t="s">
        <v>3560</v>
      </c>
      <c r="B1225">
        <v>231410</v>
      </c>
      <c r="C1225">
        <v>231811</v>
      </c>
      <c r="D1225" t="s">
        <v>20</v>
      </c>
      <c r="E1225">
        <v>402</v>
      </c>
      <c r="F1225">
        <v>133</v>
      </c>
      <c r="G1225" t="s">
        <v>22</v>
      </c>
      <c r="H1225" t="s">
        <v>23</v>
      </c>
      <c r="I1225" t="s">
        <v>16</v>
      </c>
      <c r="J1225" t="s">
        <v>17</v>
      </c>
      <c r="K1225" t="s">
        <v>18</v>
      </c>
      <c r="L1225" t="s">
        <v>7776</v>
      </c>
      <c r="M1225" t="s">
        <v>2842</v>
      </c>
      <c r="N1225" t="s">
        <v>3561</v>
      </c>
      <c r="O1225" t="s">
        <v>3562</v>
      </c>
      <c r="P1225" t="s">
        <v>3559</v>
      </c>
      <c r="R1225" t="s">
        <v>13346</v>
      </c>
      <c r="S1225">
        <v>336654</v>
      </c>
      <c r="T1225">
        <v>337055</v>
      </c>
      <c r="U1225" t="s">
        <v>26</v>
      </c>
      <c r="V1225">
        <v>402</v>
      </c>
      <c r="W1225">
        <v>133</v>
      </c>
      <c r="X1225" t="s">
        <v>22</v>
      </c>
      <c r="Y1225" t="s">
        <v>23</v>
      </c>
      <c r="Z1225" t="s">
        <v>7792</v>
      </c>
      <c r="AA1225" t="s">
        <v>17</v>
      </c>
      <c r="AB1225" t="s">
        <v>5</v>
      </c>
      <c r="AD1225" t="s">
        <v>7793</v>
      </c>
      <c r="AE1225" t="s">
        <v>13347</v>
      </c>
      <c r="AF1225" t="s">
        <v>13348</v>
      </c>
      <c r="AH1225" t="str">
        <f t="shared" si="19"/>
        <v>CORRECT</v>
      </c>
      <c r="AI1225" t="s">
        <v>15504</v>
      </c>
      <c r="AJ1225" t="s">
        <v>21098</v>
      </c>
      <c r="AK1225" t="s">
        <v>23364</v>
      </c>
      <c r="AL1225" t="s">
        <v>25120</v>
      </c>
      <c r="AM1225" t="s">
        <v>26596</v>
      </c>
      <c r="AN1225" t="s">
        <v>27920</v>
      </c>
      <c r="AO1225" t="s">
        <v>27926</v>
      </c>
      <c r="AP1225" t="s">
        <v>28835</v>
      </c>
      <c r="AQ1225" t="s">
        <v>3559</v>
      </c>
      <c r="AR1225" t="s">
        <v>30751</v>
      </c>
      <c r="AS1225" t="s">
        <v>20</v>
      </c>
      <c r="AT1225" t="s">
        <v>32349</v>
      </c>
      <c r="AU1225" t="s">
        <v>33056</v>
      </c>
      <c r="AV1225" t="s">
        <v>20</v>
      </c>
      <c r="AW1225" t="s">
        <v>20</v>
      </c>
      <c r="AX1225" t="s">
        <v>20</v>
      </c>
      <c r="AY1225" t="s">
        <v>18763</v>
      </c>
      <c r="AZ1225" t="s">
        <v>20</v>
      </c>
      <c r="BA1225" t="s">
        <v>20</v>
      </c>
      <c r="BB1225" t="s">
        <v>20</v>
      </c>
      <c r="BC1225" t="s">
        <v>17734</v>
      </c>
      <c r="BD1225" s="22" t="s">
        <v>13346</v>
      </c>
      <c r="BE1225" s="22" t="s">
        <v>33435</v>
      </c>
      <c r="BF1225" t="s">
        <v>33441</v>
      </c>
      <c r="BG1225" t="s">
        <v>33442</v>
      </c>
      <c r="BH1225" t="s">
        <v>30333</v>
      </c>
      <c r="BI1225" t="s">
        <v>33442</v>
      </c>
      <c r="BJ1225" t="s">
        <v>33438</v>
      </c>
      <c r="BK1225" t="s">
        <v>33438</v>
      </c>
      <c r="BL1225" t="s">
        <v>33436</v>
      </c>
      <c r="BM1225" t="s">
        <v>33438</v>
      </c>
      <c r="BN1225" t="s">
        <v>33440</v>
      </c>
      <c r="BO1225" t="s">
        <v>33438</v>
      </c>
      <c r="BP1225" t="s">
        <v>33438</v>
      </c>
      <c r="BQ1225" t="s">
        <v>33438</v>
      </c>
      <c r="BR1225" t="s">
        <v>33447</v>
      </c>
      <c r="BS1225" t="s">
        <v>33438</v>
      </c>
      <c r="BT1225" t="s">
        <v>33436</v>
      </c>
      <c r="BV1225" t="s">
        <v>3559</v>
      </c>
      <c r="BW1225" t="s">
        <v>28835</v>
      </c>
      <c r="BX1225" t="s">
        <v>27926</v>
      </c>
      <c r="BY1225" t="s">
        <v>33441</v>
      </c>
      <c r="CB1225" t="s">
        <v>3559</v>
      </c>
      <c r="CC1225" t="s">
        <v>3559</v>
      </c>
      <c r="CD1225" t="s">
        <v>3559</v>
      </c>
      <c r="CE1225" s="25" t="s">
        <v>3559</v>
      </c>
      <c r="CF1225" t="s">
        <v>3562</v>
      </c>
      <c r="CG1225" t="s">
        <v>27926</v>
      </c>
      <c r="CH1225" t="s">
        <v>33380</v>
      </c>
      <c r="CI1225" t="s">
        <v>33376</v>
      </c>
      <c r="CR1225" t="s">
        <v>3561</v>
      </c>
      <c r="CS1225" t="b">
        <v>0</v>
      </c>
      <c r="CT1225">
        <v>7.9000000000000008E-3</v>
      </c>
      <c r="CU1225" t="s">
        <v>33605</v>
      </c>
      <c r="CV1225" t="s">
        <v>13347</v>
      </c>
      <c r="CW1225" t="s">
        <v>13348</v>
      </c>
      <c r="CX1225" t="b">
        <v>0</v>
      </c>
      <c r="CY1225">
        <v>7.9000000000000008E-3</v>
      </c>
      <c r="CZ1225" t="s">
        <v>33605</v>
      </c>
      <c r="DA1225" t="s">
        <v>33605</v>
      </c>
      <c r="DB1225" t="s">
        <v>33605</v>
      </c>
      <c r="DC1225" t="e">
        <v>#N/A</v>
      </c>
      <c r="DD1225" t="e">
        <v>#N/A</v>
      </c>
      <c r="DE1225" t="e">
        <v>#N/A</v>
      </c>
      <c r="DF1225" t="e">
        <v>#N/A</v>
      </c>
      <c r="DG1225" t="e">
        <v>#N/A</v>
      </c>
      <c r="DH1225" t="e">
        <v>#N/A</v>
      </c>
      <c r="DI1225" t="e">
        <v>#N/A</v>
      </c>
      <c r="DJ1225" t="e">
        <v>#N/A</v>
      </c>
    </row>
    <row r="1226" spans="1:114" x14ac:dyDescent="0.2">
      <c r="A1226" t="s">
        <v>3563</v>
      </c>
      <c r="B1226">
        <v>231875</v>
      </c>
      <c r="C1226">
        <v>232102</v>
      </c>
      <c r="D1226" t="s">
        <v>20</v>
      </c>
      <c r="E1226">
        <v>228</v>
      </c>
      <c r="F1226">
        <v>75</v>
      </c>
      <c r="G1226" t="s">
        <v>22</v>
      </c>
      <c r="H1226" t="s">
        <v>23</v>
      </c>
      <c r="I1226" t="s">
        <v>16</v>
      </c>
      <c r="J1226" t="s">
        <v>17</v>
      </c>
      <c r="K1226" t="s">
        <v>18</v>
      </c>
      <c r="L1226" t="s">
        <v>7776</v>
      </c>
      <c r="M1226" t="s">
        <v>2842</v>
      </c>
      <c r="N1226" t="s">
        <v>3564</v>
      </c>
      <c r="O1226" t="s">
        <v>49</v>
      </c>
      <c r="R1226" t="s">
        <v>13349</v>
      </c>
      <c r="S1226">
        <v>336363</v>
      </c>
      <c r="T1226">
        <v>336590</v>
      </c>
      <c r="U1226" t="s">
        <v>26</v>
      </c>
      <c r="V1226">
        <v>228</v>
      </c>
      <c r="W1226">
        <v>75</v>
      </c>
      <c r="X1226" t="s">
        <v>22</v>
      </c>
      <c r="Y1226" t="s">
        <v>23</v>
      </c>
      <c r="Z1226" t="s">
        <v>7792</v>
      </c>
      <c r="AA1226" t="s">
        <v>17</v>
      </c>
      <c r="AB1226" t="s">
        <v>5</v>
      </c>
      <c r="AD1226" t="s">
        <v>7793</v>
      </c>
      <c r="AE1226" t="s">
        <v>13350</v>
      </c>
      <c r="AF1226" t="s">
        <v>49</v>
      </c>
      <c r="AH1226" t="str">
        <f t="shared" si="19"/>
        <v>CORRECT</v>
      </c>
      <c r="AI1226" t="s">
        <v>15505</v>
      </c>
      <c r="AJ1226" t="s">
        <v>21099</v>
      </c>
      <c r="AK1226" t="s">
        <v>23365</v>
      </c>
      <c r="AL1226" t="s">
        <v>25121</v>
      </c>
      <c r="AM1226" t="s">
        <v>26597</v>
      </c>
      <c r="AN1226" t="s">
        <v>27920</v>
      </c>
      <c r="AO1226" t="s">
        <v>20</v>
      </c>
      <c r="AP1226" t="s">
        <v>20</v>
      </c>
      <c r="AQ1226" t="s">
        <v>20</v>
      </c>
      <c r="AR1226" t="s">
        <v>20</v>
      </c>
      <c r="AS1226" t="s">
        <v>20</v>
      </c>
      <c r="AT1226" t="s">
        <v>20</v>
      </c>
      <c r="AU1226" t="s">
        <v>20</v>
      </c>
      <c r="AV1226" t="s">
        <v>20</v>
      </c>
      <c r="AW1226" t="s">
        <v>20</v>
      </c>
      <c r="AX1226" t="s">
        <v>20</v>
      </c>
      <c r="AY1226" t="s">
        <v>20</v>
      </c>
      <c r="AZ1226" t="s">
        <v>20</v>
      </c>
      <c r="BA1226" t="s">
        <v>20</v>
      </c>
      <c r="BB1226" t="s">
        <v>20</v>
      </c>
      <c r="BC1226" t="s">
        <v>20</v>
      </c>
      <c r="BD1226" s="22" t="s">
        <v>13349</v>
      </c>
      <c r="BE1226" s="22" t="s">
        <v>33435</v>
      </c>
      <c r="BF1226" t="s">
        <v>33441</v>
      </c>
      <c r="BG1226" t="s">
        <v>33442</v>
      </c>
      <c r="BH1226" t="s">
        <v>30333</v>
      </c>
      <c r="BI1226" t="s">
        <v>33442</v>
      </c>
      <c r="BJ1226" t="s">
        <v>33438</v>
      </c>
      <c r="BK1226" t="s">
        <v>33438</v>
      </c>
      <c r="BL1226" t="s">
        <v>33438</v>
      </c>
      <c r="BM1226" t="s">
        <v>33436</v>
      </c>
      <c r="BN1226" t="s">
        <v>33437</v>
      </c>
      <c r="BO1226" t="s">
        <v>33438</v>
      </c>
      <c r="BQ1226" t="s">
        <v>33438</v>
      </c>
      <c r="BR1226" t="s">
        <v>33439</v>
      </c>
      <c r="BS1226" t="s">
        <v>33438</v>
      </c>
      <c r="BT1226" t="s">
        <v>33438</v>
      </c>
      <c r="BV1226" t="s">
        <v>20</v>
      </c>
      <c r="BW1226" t="s">
        <v>20</v>
      </c>
      <c r="BX1226" t="s">
        <v>20</v>
      </c>
      <c r="BY1226" t="s">
        <v>33441</v>
      </c>
      <c r="CB1226" t="s">
        <v>3563</v>
      </c>
      <c r="CC1226" t="s">
        <v>20</v>
      </c>
      <c r="CD1226" t="s">
        <v>20</v>
      </c>
      <c r="CF1226" t="s">
        <v>49</v>
      </c>
      <c r="CG1226" s="27" t="s">
        <v>27925</v>
      </c>
      <c r="CH1226" s="27" t="s">
        <v>33383</v>
      </c>
      <c r="CI1226" s="27" t="s">
        <v>33394</v>
      </c>
      <c r="CR1226" t="s">
        <v>3564</v>
      </c>
      <c r="CS1226" t="b">
        <v>0</v>
      </c>
      <c r="CT1226">
        <v>2.64E-2</v>
      </c>
      <c r="CU1226" t="s">
        <v>33605</v>
      </c>
      <c r="CV1226" t="s">
        <v>13350</v>
      </c>
      <c r="CW1226" t="s">
        <v>33713</v>
      </c>
      <c r="CX1226" t="b">
        <v>0</v>
      </c>
      <c r="CY1226">
        <v>2.64E-2</v>
      </c>
      <c r="CZ1226" t="s">
        <v>33605</v>
      </c>
      <c r="DA1226" t="s">
        <v>33605</v>
      </c>
      <c r="DB1226" t="s">
        <v>33605</v>
      </c>
      <c r="DC1226" t="e">
        <v>#N/A</v>
      </c>
      <c r="DD1226" t="e">
        <v>#N/A</v>
      </c>
      <c r="DE1226" t="e">
        <v>#N/A</v>
      </c>
      <c r="DF1226" t="e">
        <v>#N/A</v>
      </c>
      <c r="DG1226" t="e">
        <v>#N/A</v>
      </c>
      <c r="DH1226" t="e">
        <v>#N/A</v>
      </c>
      <c r="DI1226" t="e">
        <v>#N/A</v>
      </c>
      <c r="DJ1226" t="e">
        <v>#N/A</v>
      </c>
    </row>
    <row r="1227" spans="1:114" x14ac:dyDescent="0.2">
      <c r="A1227" t="s">
        <v>3565</v>
      </c>
      <c r="B1227">
        <v>232260</v>
      </c>
      <c r="C1227">
        <v>232832</v>
      </c>
      <c r="D1227" t="s">
        <v>20</v>
      </c>
      <c r="E1227">
        <v>573</v>
      </c>
      <c r="F1227">
        <v>190</v>
      </c>
      <c r="G1227" t="s">
        <v>22</v>
      </c>
      <c r="H1227" t="s">
        <v>23</v>
      </c>
      <c r="I1227" t="s">
        <v>16</v>
      </c>
      <c r="J1227" t="s">
        <v>17</v>
      </c>
      <c r="K1227" t="s">
        <v>18</v>
      </c>
      <c r="L1227" t="s">
        <v>7776</v>
      </c>
      <c r="M1227" t="s">
        <v>2842</v>
      </c>
      <c r="N1227" t="s">
        <v>3566</v>
      </c>
      <c r="O1227" t="s">
        <v>49</v>
      </c>
      <c r="R1227" t="s">
        <v>13351</v>
      </c>
      <c r="S1227">
        <v>335633</v>
      </c>
      <c r="T1227">
        <v>336205</v>
      </c>
      <c r="U1227" t="s">
        <v>26</v>
      </c>
      <c r="V1227">
        <v>573</v>
      </c>
      <c r="W1227">
        <v>190</v>
      </c>
      <c r="X1227" t="s">
        <v>22</v>
      </c>
      <c r="Y1227" t="s">
        <v>23</v>
      </c>
      <c r="Z1227" t="s">
        <v>7792</v>
      </c>
      <c r="AA1227" t="s">
        <v>17</v>
      </c>
      <c r="AB1227" t="s">
        <v>5</v>
      </c>
      <c r="AD1227" t="s">
        <v>7793</v>
      </c>
      <c r="AE1227" t="s">
        <v>13352</v>
      </c>
      <c r="AF1227" t="s">
        <v>49</v>
      </c>
      <c r="AH1227" t="str">
        <f t="shared" si="19"/>
        <v>CORRECT</v>
      </c>
      <c r="AI1227" t="s">
        <v>15506</v>
      </c>
      <c r="AJ1227" t="s">
        <v>21100</v>
      </c>
      <c r="AK1227" t="s">
        <v>23366</v>
      </c>
      <c r="AL1227" t="s">
        <v>24645</v>
      </c>
      <c r="AM1227" t="s">
        <v>26598</v>
      </c>
      <c r="AN1227" t="s">
        <v>27920</v>
      </c>
      <c r="AO1227" t="s">
        <v>20</v>
      </c>
      <c r="AP1227" t="s">
        <v>20</v>
      </c>
      <c r="AQ1227" t="s">
        <v>20</v>
      </c>
      <c r="AR1227" t="s">
        <v>20</v>
      </c>
      <c r="AS1227" t="s">
        <v>20</v>
      </c>
      <c r="AT1227" t="s">
        <v>20</v>
      </c>
      <c r="AU1227" t="s">
        <v>20</v>
      </c>
      <c r="AV1227" t="s">
        <v>20</v>
      </c>
      <c r="AW1227" t="s">
        <v>20</v>
      </c>
      <c r="AX1227" t="s">
        <v>20</v>
      </c>
      <c r="AY1227" t="s">
        <v>20</v>
      </c>
      <c r="AZ1227" t="s">
        <v>20</v>
      </c>
      <c r="BA1227" t="s">
        <v>20</v>
      </c>
      <c r="BB1227" t="s">
        <v>20</v>
      </c>
      <c r="BC1227" t="s">
        <v>20</v>
      </c>
      <c r="BD1227" s="22" t="s">
        <v>13351</v>
      </c>
      <c r="BE1227" s="22" t="s">
        <v>33435</v>
      </c>
      <c r="BF1227" t="s">
        <v>33441</v>
      </c>
      <c r="BG1227" t="s">
        <v>33442</v>
      </c>
      <c r="BH1227" t="s">
        <v>30333</v>
      </c>
      <c r="BI1227" t="s">
        <v>33442</v>
      </c>
      <c r="BJ1227" t="s">
        <v>33438</v>
      </c>
      <c r="BK1227" t="s">
        <v>33438</v>
      </c>
      <c r="BL1227" t="s">
        <v>33438</v>
      </c>
      <c r="BM1227" t="s">
        <v>33436</v>
      </c>
      <c r="BN1227" t="s">
        <v>33437</v>
      </c>
      <c r="BO1227" t="s">
        <v>33438</v>
      </c>
      <c r="BP1227" t="s">
        <v>33438</v>
      </c>
      <c r="BQ1227" t="s">
        <v>33438</v>
      </c>
      <c r="BR1227" t="s">
        <v>33439</v>
      </c>
      <c r="BS1227" t="s">
        <v>33438</v>
      </c>
      <c r="BT1227" t="s">
        <v>33438</v>
      </c>
      <c r="BV1227" t="s">
        <v>20</v>
      </c>
      <c r="BW1227" t="s">
        <v>20</v>
      </c>
      <c r="BX1227" t="s">
        <v>20</v>
      </c>
      <c r="BY1227" t="s">
        <v>33441</v>
      </c>
      <c r="CB1227" t="s">
        <v>3565</v>
      </c>
      <c r="CC1227" t="s">
        <v>20</v>
      </c>
      <c r="CD1227" t="s">
        <v>20</v>
      </c>
      <c r="CF1227" t="s">
        <v>49</v>
      </c>
      <c r="CG1227" s="27" t="s">
        <v>27925</v>
      </c>
      <c r="CH1227" s="27" t="s">
        <v>33383</v>
      </c>
      <c r="CI1227" s="27" t="s">
        <v>33394</v>
      </c>
      <c r="CR1227" t="s">
        <v>3566</v>
      </c>
      <c r="CS1227" t="b">
        <v>0</v>
      </c>
      <c r="CT1227">
        <v>1.24E-2</v>
      </c>
      <c r="CU1227" t="s">
        <v>33605</v>
      </c>
      <c r="CV1227" t="s">
        <v>13352</v>
      </c>
      <c r="CW1227" t="s">
        <v>33714</v>
      </c>
      <c r="CX1227" t="b">
        <v>0</v>
      </c>
      <c r="CY1227">
        <v>1.24E-2</v>
      </c>
      <c r="CZ1227" t="s">
        <v>33605</v>
      </c>
      <c r="DA1227" t="s">
        <v>33605</v>
      </c>
      <c r="DB1227" t="s">
        <v>33605</v>
      </c>
      <c r="DC1227" t="e">
        <v>#N/A</v>
      </c>
      <c r="DD1227" t="e">
        <v>#N/A</v>
      </c>
      <c r="DE1227" t="e">
        <v>#N/A</v>
      </c>
      <c r="DF1227" t="e">
        <v>#N/A</v>
      </c>
      <c r="DG1227" t="e">
        <v>#N/A</v>
      </c>
      <c r="DH1227" t="e">
        <v>#N/A</v>
      </c>
      <c r="DI1227" t="e">
        <v>#N/A</v>
      </c>
      <c r="DJ1227" t="e">
        <v>#N/A</v>
      </c>
    </row>
    <row r="1228" spans="1:114" x14ac:dyDescent="0.2">
      <c r="A1228" t="s">
        <v>3567</v>
      </c>
      <c r="B1228">
        <v>232813</v>
      </c>
      <c r="C1228">
        <v>233394</v>
      </c>
      <c r="D1228" t="s">
        <v>20</v>
      </c>
      <c r="E1228">
        <v>582</v>
      </c>
      <c r="F1228">
        <v>193</v>
      </c>
      <c r="G1228" t="s">
        <v>22</v>
      </c>
      <c r="H1228" t="s">
        <v>23</v>
      </c>
      <c r="I1228" t="s">
        <v>16</v>
      </c>
      <c r="J1228" t="s">
        <v>17</v>
      </c>
      <c r="K1228" t="s">
        <v>18</v>
      </c>
      <c r="L1228" t="s">
        <v>7776</v>
      </c>
      <c r="M1228" t="s">
        <v>2842</v>
      </c>
      <c r="N1228" t="s">
        <v>3568</v>
      </c>
      <c r="O1228" t="s">
        <v>3135</v>
      </c>
      <c r="R1228" t="s">
        <v>13353</v>
      </c>
      <c r="S1228">
        <v>335071</v>
      </c>
      <c r="T1228">
        <v>335652</v>
      </c>
      <c r="U1228" t="s">
        <v>26</v>
      </c>
      <c r="V1228">
        <v>582</v>
      </c>
      <c r="W1228">
        <v>193</v>
      </c>
      <c r="X1228" t="s">
        <v>22</v>
      </c>
      <c r="Y1228" t="s">
        <v>23</v>
      </c>
      <c r="Z1228" t="s">
        <v>7792</v>
      </c>
      <c r="AA1228" t="s">
        <v>17</v>
      </c>
      <c r="AB1228" t="s">
        <v>5</v>
      </c>
      <c r="AD1228" t="s">
        <v>7793</v>
      </c>
      <c r="AE1228" t="s">
        <v>13354</v>
      </c>
      <c r="AF1228" t="s">
        <v>7804</v>
      </c>
      <c r="AH1228" t="str">
        <f t="shared" si="19"/>
        <v>CORRECT</v>
      </c>
      <c r="AI1228" t="s">
        <v>15507</v>
      </c>
      <c r="AJ1228" t="s">
        <v>21101</v>
      </c>
      <c r="AK1228" t="s">
        <v>23367</v>
      </c>
      <c r="AL1228" t="s">
        <v>24476</v>
      </c>
      <c r="AM1228" t="s">
        <v>26599</v>
      </c>
      <c r="AN1228" t="s">
        <v>27920</v>
      </c>
      <c r="AO1228" t="s">
        <v>27925</v>
      </c>
      <c r="AP1228" t="s">
        <v>28836</v>
      </c>
      <c r="AQ1228" t="s">
        <v>20</v>
      </c>
      <c r="AR1228" t="s">
        <v>20</v>
      </c>
      <c r="AS1228" t="s">
        <v>20</v>
      </c>
      <c r="AT1228" t="s">
        <v>32283</v>
      </c>
      <c r="AU1228" t="s">
        <v>20</v>
      </c>
      <c r="AV1228" t="s">
        <v>20</v>
      </c>
      <c r="AW1228" t="s">
        <v>20</v>
      </c>
      <c r="AX1228" t="s">
        <v>20</v>
      </c>
      <c r="AY1228" t="s">
        <v>18759</v>
      </c>
      <c r="AZ1228" t="s">
        <v>20</v>
      </c>
      <c r="BA1228" t="s">
        <v>20</v>
      </c>
      <c r="BB1228" t="s">
        <v>20</v>
      </c>
      <c r="BC1228" t="s">
        <v>17606</v>
      </c>
      <c r="BD1228" s="22" t="s">
        <v>13353</v>
      </c>
      <c r="BE1228" s="22" t="s">
        <v>33435</v>
      </c>
      <c r="BF1228" t="s">
        <v>27936</v>
      </c>
      <c r="BG1228" t="s">
        <v>33390</v>
      </c>
      <c r="BH1228" t="s">
        <v>30333</v>
      </c>
      <c r="BI1228" t="s">
        <v>33442</v>
      </c>
      <c r="BJ1228" t="s">
        <v>33438</v>
      </c>
      <c r="BK1228" t="s">
        <v>33438</v>
      </c>
      <c r="BL1228" t="s">
        <v>33438</v>
      </c>
      <c r="BM1228" t="s">
        <v>33436</v>
      </c>
      <c r="BN1228" t="s">
        <v>33449</v>
      </c>
      <c r="BO1228" t="s">
        <v>33438</v>
      </c>
      <c r="BQ1228" t="s">
        <v>33438</v>
      </c>
      <c r="BR1228" t="s">
        <v>33439</v>
      </c>
      <c r="BS1228" t="s">
        <v>33438</v>
      </c>
      <c r="BT1228" t="s">
        <v>33436</v>
      </c>
      <c r="BV1228" t="s">
        <v>20</v>
      </c>
      <c r="BW1228" t="s">
        <v>28836</v>
      </c>
      <c r="BX1228" t="s">
        <v>27925</v>
      </c>
      <c r="BY1228" t="s">
        <v>27936</v>
      </c>
      <c r="CB1228" t="s">
        <v>17606</v>
      </c>
      <c r="CC1228" t="s">
        <v>17606</v>
      </c>
      <c r="CD1228" t="s">
        <v>17606</v>
      </c>
      <c r="CF1228" t="s">
        <v>3135</v>
      </c>
      <c r="CG1228" t="s">
        <v>27925</v>
      </c>
      <c r="CH1228" t="s">
        <v>33383</v>
      </c>
      <c r="CI1228" t="s">
        <v>33394</v>
      </c>
      <c r="CR1228" t="s">
        <v>3568</v>
      </c>
      <c r="CS1228" t="b">
        <v>0</v>
      </c>
      <c r="CT1228">
        <v>7.7999999999999996E-3</v>
      </c>
      <c r="CU1228" t="s">
        <v>33605</v>
      </c>
      <c r="CV1228" t="s">
        <v>13354</v>
      </c>
      <c r="CW1228" t="s">
        <v>7804</v>
      </c>
      <c r="CX1228" t="b">
        <v>0</v>
      </c>
      <c r="CY1228">
        <v>7.7999999999999996E-3</v>
      </c>
      <c r="CZ1228" t="s">
        <v>33605</v>
      </c>
      <c r="DA1228" t="s">
        <v>33605</v>
      </c>
      <c r="DB1228" t="s">
        <v>33605</v>
      </c>
      <c r="DC1228" t="e">
        <v>#N/A</v>
      </c>
      <c r="DD1228" t="e">
        <v>#N/A</v>
      </c>
      <c r="DE1228" t="e">
        <v>#N/A</v>
      </c>
      <c r="DF1228" t="e">
        <v>#N/A</v>
      </c>
      <c r="DG1228" t="e">
        <v>#N/A</v>
      </c>
      <c r="DH1228" t="e">
        <v>#N/A</v>
      </c>
      <c r="DI1228" t="e">
        <v>#N/A</v>
      </c>
      <c r="DJ1228" t="e">
        <v>#N/A</v>
      </c>
    </row>
    <row r="1229" spans="1:114" x14ac:dyDescent="0.2">
      <c r="A1229" t="s">
        <v>3569</v>
      </c>
      <c r="B1229">
        <v>233391</v>
      </c>
      <c r="C1229">
        <v>234470</v>
      </c>
      <c r="D1229" t="s">
        <v>20</v>
      </c>
      <c r="E1229">
        <v>1080</v>
      </c>
      <c r="F1229">
        <v>359</v>
      </c>
      <c r="G1229" t="s">
        <v>22</v>
      </c>
      <c r="H1229" t="s">
        <v>23</v>
      </c>
      <c r="I1229" t="s">
        <v>16</v>
      </c>
      <c r="J1229" t="s">
        <v>17</v>
      </c>
      <c r="K1229" t="s">
        <v>18</v>
      </c>
      <c r="L1229" t="s">
        <v>7776</v>
      </c>
      <c r="M1229" t="s">
        <v>2842</v>
      </c>
      <c r="N1229" t="s">
        <v>3570</v>
      </c>
      <c r="O1229" t="s">
        <v>3571</v>
      </c>
      <c r="R1229" t="s">
        <v>13355</v>
      </c>
      <c r="S1229">
        <v>333995</v>
      </c>
      <c r="T1229">
        <v>335074</v>
      </c>
      <c r="U1229" t="s">
        <v>26</v>
      </c>
      <c r="V1229">
        <v>1080</v>
      </c>
      <c r="W1229">
        <v>359</v>
      </c>
      <c r="X1229" t="s">
        <v>22</v>
      </c>
      <c r="Y1229" t="s">
        <v>23</v>
      </c>
      <c r="Z1229" t="s">
        <v>7792</v>
      </c>
      <c r="AA1229" t="s">
        <v>17</v>
      </c>
      <c r="AB1229" t="s">
        <v>5</v>
      </c>
      <c r="AD1229" t="s">
        <v>7793</v>
      </c>
      <c r="AE1229" t="s">
        <v>13356</v>
      </c>
      <c r="AF1229" t="s">
        <v>7804</v>
      </c>
      <c r="AH1229" t="str">
        <f t="shared" si="19"/>
        <v>CORRECT</v>
      </c>
      <c r="AI1229" t="s">
        <v>15508</v>
      </c>
      <c r="AJ1229" t="s">
        <v>21102</v>
      </c>
      <c r="AK1229" t="s">
        <v>23368</v>
      </c>
      <c r="AL1229" t="s">
        <v>25122</v>
      </c>
      <c r="AM1229" t="s">
        <v>26600</v>
      </c>
      <c r="AN1229" t="s">
        <v>27920</v>
      </c>
      <c r="AO1229" t="s">
        <v>27925</v>
      </c>
      <c r="AP1229" t="s">
        <v>28837</v>
      </c>
      <c r="AQ1229" t="s">
        <v>20</v>
      </c>
      <c r="AR1229" t="s">
        <v>30752</v>
      </c>
      <c r="AS1229" t="s">
        <v>20</v>
      </c>
      <c r="AT1229" t="s">
        <v>20</v>
      </c>
      <c r="AU1229" t="s">
        <v>20</v>
      </c>
      <c r="AV1229" t="s">
        <v>20</v>
      </c>
      <c r="AW1229" t="s">
        <v>20</v>
      </c>
      <c r="AX1229" t="s">
        <v>20</v>
      </c>
      <c r="AY1229" t="s">
        <v>20</v>
      </c>
      <c r="AZ1229" t="s">
        <v>20</v>
      </c>
      <c r="BA1229" t="s">
        <v>20</v>
      </c>
      <c r="BB1229" t="s">
        <v>20</v>
      </c>
      <c r="BC1229" t="s">
        <v>17735</v>
      </c>
      <c r="BD1229" s="22" t="s">
        <v>13355</v>
      </c>
      <c r="BE1229" s="22" t="s">
        <v>33435</v>
      </c>
      <c r="BF1229" t="s">
        <v>33441</v>
      </c>
      <c r="BG1229" t="s">
        <v>33442</v>
      </c>
      <c r="BH1229" t="s">
        <v>30333</v>
      </c>
      <c r="BI1229" t="s">
        <v>33442</v>
      </c>
      <c r="BJ1229" t="s">
        <v>33438</v>
      </c>
      <c r="BK1229" t="s">
        <v>33438</v>
      </c>
      <c r="BL1229" t="s">
        <v>33438</v>
      </c>
      <c r="BM1229" t="s">
        <v>33438</v>
      </c>
      <c r="BN1229" t="s">
        <v>33440</v>
      </c>
      <c r="BO1229" t="s">
        <v>33438</v>
      </c>
      <c r="BP1229" t="s">
        <v>33438</v>
      </c>
      <c r="BQ1229" t="s">
        <v>33438</v>
      </c>
      <c r="BR1229" t="s">
        <v>33447</v>
      </c>
      <c r="BS1229" t="s">
        <v>33436</v>
      </c>
      <c r="BT1229" t="s">
        <v>33438</v>
      </c>
      <c r="BV1229" t="s">
        <v>20</v>
      </c>
      <c r="BW1229" t="s">
        <v>28837</v>
      </c>
      <c r="BX1229" t="s">
        <v>27925</v>
      </c>
      <c r="BY1229" t="s">
        <v>33441</v>
      </c>
      <c r="CB1229" t="s">
        <v>17735</v>
      </c>
      <c r="CC1229" t="s">
        <v>17735</v>
      </c>
      <c r="CD1229" t="s">
        <v>17735</v>
      </c>
      <c r="CF1229" t="s">
        <v>3571</v>
      </c>
      <c r="CG1229" t="s">
        <v>27925</v>
      </c>
      <c r="CH1229" t="s">
        <v>33383</v>
      </c>
      <c r="CI1229" t="s">
        <v>33394</v>
      </c>
      <c r="CR1229" t="s">
        <v>3570</v>
      </c>
      <c r="CS1229" t="b">
        <v>0</v>
      </c>
      <c r="CT1229">
        <v>6.4000000000000003E-3</v>
      </c>
      <c r="CU1229" t="s">
        <v>33605</v>
      </c>
      <c r="CV1229" t="s">
        <v>13356</v>
      </c>
      <c r="CW1229" t="s">
        <v>7804</v>
      </c>
      <c r="CX1229" t="b">
        <v>0</v>
      </c>
      <c r="CY1229">
        <v>6.4000000000000003E-3</v>
      </c>
      <c r="CZ1229" t="s">
        <v>33605</v>
      </c>
      <c r="DA1229" t="s">
        <v>33605</v>
      </c>
      <c r="DB1229" t="s">
        <v>33605</v>
      </c>
      <c r="DC1229" t="e">
        <v>#N/A</v>
      </c>
      <c r="DD1229" t="e">
        <v>#N/A</v>
      </c>
      <c r="DE1229" t="e">
        <v>#N/A</v>
      </c>
      <c r="DF1229" t="e">
        <v>#N/A</v>
      </c>
      <c r="DG1229" t="e">
        <v>#N/A</v>
      </c>
      <c r="DH1229" t="e">
        <v>#N/A</v>
      </c>
      <c r="DI1229" t="e">
        <v>#N/A</v>
      </c>
      <c r="DJ1229" t="e">
        <v>#N/A</v>
      </c>
    </row>
    <row r="1230" spans="1:114" x14ac:dyDescent="0.2">
      <c r="A1230" t="s">
        <v>3572</v>
      </c>
      <c r="B1230">
        <v>234452</v>
      </c>
      <c r="C1230">
        <v>234631</v>
      </c>
      <c r="D1230" t="s">
        <v>20</v>
      </c>
      <c r="E1230">
        <v>180</v>
      </c>
      <c r="F1230">
        <v>59</v>
      </c>
      <c r="G1230" t="s">
        <v>22</v>
      </c>
      <c r="H1230" t="s">
        <v>23</v>
      </c>
      <c r="I1230" t="s">
        <v>16</v>
      </c>
      <c r="J1230" t="s">
        <v>17</v>
      </c>
      <c r="K1230" t="s">
        <v>18</v>
      </c>
      <c r="L1230" t="s">
        <v>7776</v>
      </c>
      <c r="M1230" t="s">
        <v>2842</v>
      </c>
      <c r="N1230" t="s">
        <v>3573</v>
      </c>
      <c r="O1230" t="s">
        <v>49</v>
      </c>
      <c r="R1230" s="7"/>
      <c r="S1230" s="7"/>
      <c r="T1230" s="7"/>
      <c r="U1230" s="7"/>
      <c r="V1230" s="7"/>
      <c r="W1230" s="7"/>
      <c r="X1230" s="7"/>
      <c r="Y1230" s="7"/>
      <c r="Z1230" s="7"/>
      <c r="AA1230" s="7"/>
      <c r="AB1230" s="7"/>
      <c r="AC1230" s="7"/>
      <c r="AD1230" s="7"/>
      <c r="AE1230" s="7"/>
      <c r="AF1230" s="7"/>
      <c r="AG1230" s="7"/>
      <c r="AH1230" t="str">
        <f t="shared" si="19"/>
        <v>bad</v>
      </c>
      <c r="AI1230" s="7"/>
      <c r="AJ1230" t="e">
        <v>#N/A</v>
      </c>
      <c r="AK1230" t="e">
        <v>#N/A</v>
      </c>
      <c r="AL1230" t="e">
        <v>#N/A</v>
      </c>
      <c r="AM1230" t="e">
        <v>#N/A</v>
      </c>
      <c r="AN1230" t="e">
        <v>#N/A</v>
      </c>
      <c r="AO1230" t="e">
        <v>#N/A</v>
      </c>
      <c r="AP1230" t="e">
        <v>#N/A</v>
      </c>
      <c r="AQ1230" t="e">
        <v>#N/A</v>
      </c>
      <c r="AR1230" t="e">
        <v>#N/A</v>
      </c>
      <c r="AS1230" t="e">
        <v>#N/A</v>
      </c>
      <c r="AT1230" t="e">
        <v>#N/A</v>
      </c>
      <c r="AU1230" t="e">
        <v>#N/A</v>
      </c>
      <c r="AV1230" t="e">
        <v>#N/A</v>
      </c>
      <c r="AW1230" t="e">
        <v>#N/A</v>
      </c>
      <c r="AX1230" t="e">
        <v>#N/A</v>
      </c>
      <c r="AY1230" t="e">
        <v>#N/A</v>
      </c>
      <c r="AZ1230" t="e">
        <v>#N/A</v>
      </c>
      <c r="BA1230" t="e">
        <v>#N/A</v>
      </c>
      <c r="BB1230" t="e">
        <v>#N/A</v>
      </c>
      <c r="BC1230" t="e">
        <v>#N/A</v>
      </c>
      <c r="BD1230" s="22" t="e">
        <v>#N/A</v>
      </c>
      <c r="BE1230" s="22" t="e">
        <v>#N/A</v>
      </c>
      <c r="BF1230" t="e">
        <v>#N/A</v>
      </c>
      <c r="BG1230" t="e">
        <v>#N/A</v>
      </c>
      <c r="BH1230" t="e">
        <v>#N/A</v>
      </c>
      <c r="BI1230" t="e">
        <v>#N/A</v>
      </c>
      <c r="BJ1230" t="e">
        <v>#N/A</v>
      </c>
      <c r="BK1230" t="e">
        <v>#N/A</v>
      </c>
      <c r="BL1230" t="e">
        <v>#N/A</v>
      </c>
      <c r="BM1230" t="e">
        <v>#N/A</v>
      </c>
      <c r="BN1230" t="e">
        <v>#N/A</v>
      </c>
      <c r="BO1230" t="e">
        <v>#N/A</v>
      </c>
      <c r="BQ1230" t="e">
        <v>#N/A</v>
      </c>
      <c r="BR1230" t="e">
        <v>#N/A</v>
      </c>
      <c r="BS1230" t="e">
        <v>#N/A</v>
      </c>
      <c r="BT1230" t="e">
        <v>#N/A</v>
      </c>
      <c r="BV1230" t="e">
        <v>#N/A</v>
      </c>
      <c r="BW1230" t="e">
        <v>#N/A</v>
      </c>
      <c r="BX1230" t="e">
        <v>#N/A</v>
      </c>
      <c r="BY1230" t="e">
        <v>#N/A</v>
      </c>
      <c r="CB1230" s="27" t="s">
        <v>3572</v>
      </c>
      <c r="CC1230" t="e">
        <v>#N/A</v>
      </c>
      <c r="CD1230" t="e">
        <v>#N/A</v>
      </c>
      <c r="CF1230" t="s">
        <v>49</v>
      </c>
      <c r="CG1230" s="27" t="s">
        <v>27925</v>
      </c>
      <c r="CH1230" s="27" t="s">
        <v>33383</v>
      </c>
      <c r="CI1230" s="27" t="s">
        <v>33394</v>
      </c>
      <c r="CJ1230" s="7"/>
      <c r="CK1230" s="7"/>
      <c r="CL1230" s="7"/>
      <c r="CM1230" s="7"/>
      <c r="CN1230" s="7"/>
      <c r="CO1230" s="7"/>
      <c r="CP1230" s="7"/>
      <c r="CQ1230" s="7"/>
      <c r="CR1230" t="s">
        <v>3573</v>
      </c>
      <c r="CS1230" t="b">
        <v>0</v>
      </c>
      <c r="CT1230">
        <v>6.3E-3</v>
      </c>
      <c r="CU1230" t="s">
        <v>33605</v>
      </c>
      <c r="CV1230" t="e">
        <v>#N/A</v>
      </c>
      <c r="CW1230" t="e">
        <v>#N/A</v>
      </c>
      <c r="CX1230" t="e">
        <v>#N/A</v>
      </c>
      <c r="CY1230" t="e">
        <v>#N/A</v>
      </c>
      <c r="CZ1230" t="e">
        <v>#N/A</v>
      </c>
      <c r="DA1230" t="e">
        <v>#N/A</v>
      </c>
      <c r="DB1230" t="e">
        <v>#N/A</v>
      </c>
      <c r="DC1230" t="e">
        <v>#N/A</v>
      </c>
      <c r="DD1230" t="e">
        <v>#N/A</v>
      </c>
      <c r="DE1230" t="e">
        <v>#N/A</v>
      </c>
      <c r="DF1230" t="e">
        <v>#N/A</v>
      </c>
      <c r="DG1230" t="e">
        <v>#N/A</v>
      </c>
      <c r="DH1230" t="e">
        <v>#N/A</v>
      </c>
      <c r="DI1230" t="e">
        <v>#N/A</v>
      </c>
      <c r="DJ1230" t="e">
        <v>#N/A</v>
      </c>
    </row>
    <row r="1231" spans="1:114" x14ac:dyDescent="0.2">
      <c r="A1231" t="s">
        <v>3575</v>
      </c>
      <c r="B1231">
        <v>234631</v>
      </c>
      <c r="C1231">
        <v>234948</v>
      </c>
      <c r="D1231" t="s">
        <v>20</v>
      </c>
      <c r="E1231">
        <v>318</v>
      </c>
      <c r="F1231">
        <v>105</v>
      </c>
      <c r="G1231" t="s">
        <v>22</v>
      </c>
      <c r="H1231" t="s">
        <v>23</v>
      </c>
      <c r="I1231" t="s">
        <v>16</v>
      </c>
      <c r="J1231" t="s">
        <v>17</v>
      </c>
      <c r="K1231" t="s">
        <v>18</v>
      </c>
      <c r="L1231" t="s">
        <v>7776</v>
      </c>
      <c r="M1231" t="s">
        <v>2842</v>
      </c>
      <c r="N1231" t="s">
        <v>3576</v>
      </c>
      <c r="O1231" t="s">
        <v>3577</v>
      </c>
      <c r="P1231" t="s">
        <v>3574</v>
      </c>
      <c r="R1231" t="s">
        <v>13357</v>
      </c>
      <c r="S1231">
        <v>333517</v>
      </c>
      <c r="T1231">
        <v>333834</v>
      </c>
      <c r="U1231" t="s">
        <v>26</v>
      </c>
      <c r="V1231">
        <v>318</v>
      </c>
      <c r="W1231">
        <v>105</v>
      </c>
      <c r="X1231" t="s">
        <v>22</v>
      </c>
      <c r="Y1231" t="s">
        <v>23</v>
      </c>
      <c r="Z1231" t="s">
        <v>7792</v>
      </c>
      <c r="AA1231" t="s">
        <v>17</v>
      </c>
      <c r="AB1231" t="s">
        <v>5</v>
      </c>
      <c r="AD1231" t="s">
        <v>7793</v>
      </c>
      <c r="AE1231" t="s">
        <v>13358</v>
      </c>
      <c r="AF1231" t="s">
        <v>10548</v>
      </c>
      <c r="AH1231" t="str">
        <f t="shared" si="19"/>
        <v>CORRECT</v>
      </c>
      <c r="AI1231" t="s">
        <v>15509</v>
      </c>
      <c r="AJ1231" t="s">
        <v>21103</v>
      </c>
      <c r="AK1231" t="s">
        <v>23369</v>
      </c>
      <c r="AL1231" t="s">
        <v>24649</v>
      </c>
      <c r="AM1231" t="s">
        <v>26601</v>
      </c>
      <c r="AN1231" t="s">
        <v>27920</v>
      </c>
      <c r="AO1231" t="s">
        <v>27934</v>
      </c>
      <c r="AP1231" t="s">
        <v>28298</v>
      </c>
      <c r="AQ1231" t="s">
        <v>6359</v>
      </c>
      <c r="AR1231" t="s">
        <v>30753</v>
      </c>
      <c r="AS1231" t="s">
        <v>20</v>
      </c>
      <c r="AT1231" t="s">
        <v>32350</v>
      </c>
      <c r="AU1231" t="s">
        <v>33038</v>
      </c>
      <c r="AV1231" t="s">
        <v>20</v>
      </c>
      <c r="AW1231" t="s">
        <v>20</v>
      </c>
      <c r="AX1231" t="s">
        <v>20</v>
      </c>
      <c r="AY1231" t="s">
        <v>18763</v>
      </c>
      <c r="AZ1231" t="s">
        <v>20</v>
      </c>
      <c r="BA1231" t="s">
        <v>20</v>
      </c>
      <c r="BB1231" t="s">
        <v>20</v>
      </c>
      <c r="BC1231" t="s">
        <v>17263</v>
      </c>
      <c r="BD1231" s="22" t="s">
        <v>13357</v>
      </c>
      <c r="BE1231" s="22" t="s">
        <v>33435</v>
      </c>
      <c r="BF1231" t="s">
        <v>27934</v>
      </c>
      <c r="BG1231" t="s">
        <v>33389</v>
      </c>
      <c r="BH1231" t="s">
        <v>27934</v>
      </c>
      <c r="BI1231" t="s">
        <v>33389</v>
      </c>
      <c r="BJ1231" t="s">
        <v>33438</v>
      </c>
      <c r="BK1231" t="s">
        <v>33438</v>
      </c>
      <c r="BL1231" t="s">
        <v>33438</v>
      </c>
      <c r="BM1231" t="s">
        <v>33438</v>
      </c>
      <c r="BN1231" t="s">
        <v>33440</v>
      </c>
      <c r="BO1231" t="s">
        <v>33438</v>
      </c>
      <c r="BP1231" t="s">
        <v>33436</v>
      </c>
      <c r="BQ1231" t="s">
        <v>33438</v>
      </c>
      <c r="BR1231" t="s">
        <v>33439</v>
      </c>
      <c r="BS1231" t="s">
        <v>33438</v>
      </c>
      <c r="BT1231" t="s">
        <v>33438</v>
      </c>
      <c r="BV1231" t="s">
        <v>6359</v>
      </c>
      <c r="BW1231" t="s">
        <v>28298</v>
      </c>
      <c r="BX1231" t="s">
        <v>27934</v>
      </c>
      <c r="BY1231" t="s">
        <v>27934</v>
      </c>
      <c r="CB1231" t="s">
        <v>3574</v>
      </c>
      <c r="CC1231" t="s">
        <v>3574</v>
      </c>
      <c r="CD1231" t="s">
        <v>6359</v>
      </c>
      <c r="CE1231" s="25" t="s">
        <v>3574</v>
      </c>
      <c r="CF1231" t="s">
        <v>3577</v>
      </c>
      <c r="CG1231" t="s">
        <v>27934</v>
      </c>
      <c r="CH1231" t="s">
        <v>33382</v>
      </c>
      <c r="CI1231" t="s">
        <v>33389</v>
      </c>
      <c r="CR1231" t="s">
        <v>3576</v>
      </c>
      <c r="CS1231" t="b">
        <v>0</v>
      </c>
      <c r="CT1231">
        <v>4.7999999999999996E-3</v>
      </c>
      <c r="CU1231" t="s">
        <v>33605</v>
      </c>
      <c r="CV1231" t="s">
        <v>13358</v>
      </c>
      <c r="CW1231" t="s">
        <v>10548</v>
      </c>
      <c r="CX1231" t="b">
        <v>0</v>
      </c>
      <c r="CY1231">
        <v>4.7999999999999996E-3</v>
      </c>
      <c r="CZ1231" t="s">
        <v>33605</v>
      </c>
      <c r="DA1231" t="s">
        <v>33605</v>
      </c>
      <c r="DB1231" t="s">
        <v>33605</v>
      </c>
      <c r="DC1231" t="e">
        <v>#N/A</v>
      </c>
      <c r="DD1231" t="e">
        <v>#N/A</v>
      </c>
      <c r="DE1231" t="e">
        <v>#N/A</v>
      </c>
      <c r="DF1231" t="e">
        <v>#N/A</v>
      </c>
      <c r="DG1231" t="e">
        <v>#N/A</v>
      </c>
      <c r="DH1231" t="e">
        <v>#N/A</v>
      </c>
      <c r="DI1231" t="e">
        <v>#N/A</v>
      </c>
      <c r="DJ1231" t="e">
        <v>#N/A</v>
      </c>
    </row>
    <row r="1232" spans="1:114" x14ac:dyDescent="0.2">
      <c r="A1232" t="s">
        <v>3578</v>
      </c>
      <c r="B1232">
        <v>235057</v>
      </c>
      <c r="C1232">
        <v>236007</v>
      </c>
      <c r="D1232" t="s">
        <v>20</v>
      </c>
      <c r="E1232">
        <v>951</v>
      </c>
      <c r="F1232">
        <v>316</v>
      </c>
      <c r="G1232" t="s">
        <v>22</v>
      </c>
      <c r="H1232" t="s">
        <v>23</v>
      </c>
      <c r="I1232" t="s">
        <v>16</v>
      </c>
      <c r="J1232" t="s">
        <v>17</v>
      </c>
      <c r="K1232" t="s">
        <v>18</v>
      </c>
      <c r="L1232" t="s">
        <v>7776</v>
      </c>
      <c r="M1232" t="s">
        <v>2842</v>
      </c>
      <c r="N1232" t="s">
        <v>3579</v>
      </c>
      <c r="O1232" t="s">
        <v>3580</v>
      </c>
      <c r="R1232" t="s">
        <v>13359</v>
      </c>
      <c r="S1232">
        <v>332458</v>
      </c>
      <c r="T1232">
        <v>333408</v>
      </c>
      <c r="U1232" t="s">
        <v>26</v>
      </c>
      <c r="V1232">
        <v>951</v>
      </c>
      <c r="W1232">
        <v>316</v>
      </c>
      <c r="X1232" t="s">
        <v>22</v>
      </c>
      <c r="Y1232" t="s">
        <v>23</v>
      </c>
      <c r="Z1232" t="s">
        <v>7792</v>
      </c>
      <c r="AA1232" t="s">
        <v>17</v>
      </c>
      <c r="AB1232" t="s">
        <v>5</v>
      </c>
      <c r="AD1232" t="s">
        <v>7793</v>
      </c>
      <c r="AE1232" t="s">
        <v>13360</v>
      </c>
      <c r="AF1232" t="s">
        <v>13361</v>
      </c>
      <c r="AH1232" t="str">
        <f t="shared" si="19"/>
        <v>CORRECT</v>
      </c>
      <c r="AI1232" t="s">
        <v>15510</v>
      </c>
      <c r="AJ1232" t="s">
        <v>21104</v>
      </c>
      <c r="AK1232" t="s">
        <v>23370</v>
      </c>
      <c r="AL1232" t="s">
        <v>24778</v>
      </c>
      <c r="AM1232" t="s">
        <v>26602</v>
      </c>
      <c r="AN1232" t="s">
        <v>27920</v>
      </c>
      <c r="AO1232" t="s">
        <v>27934</v>
      </c>
      <c r="AP1232" t="s">
        <v>28838</v>
      </c>
      <c r="AQ1232" t="s">
        <v>29789</v>
      </c>
      <c r="AR1232" t="s">
        <v>30472</v>
      </c>
      <c r="AS1232" t="s">
        <v>20</v>
      </c>
      <c r="AT1232" t="s">
        <v>32351</v>
      </c>
      <c r="AU1232" t="s">
        <v>33097</v>
      </c>
      <c r="AV1232" t="s">
        <v>19834</v>
      </c>
      <c r="AW1232" t="s">
        <v>20</v>
      </c>
      <c r="AX1232" t="s">
        <v>20</v>
      </c>
      <c r="AY1232" t="s">
        <v>18801</v>
      </c>
      <c r="AZ1232" t="s">
        <v>18654</v>
      </c>
      <c r="BA1232" t="s">
        <v>20</v>
      </c>
      <c r="BB1232" t="s">
        <v>20</v>
      </c>
      <c r="BC1232" t="s">
        <v>17736</v>
      </c>
      <c r="BD1232" s="22" t="s">
        <v>13359</v>
      </c>
      <c r="BE1232" s="22" t="s">
        <v>33435</v>
      </c>
      <c r="BF1232" t="s">
        <v>27934</v>
      </c>
      <c r="BG1232" t="s">
        <v>33389</v>
      </c>
      <c r="BH1232" t="s">
        <v>27934</v>
      </c>
      <c r="BI1232" t="s">
        <v>33389</v>
      </c>
      <c r="BJ1232" t="s">
        <v>33438</v>
      </c>
      <c r="BK1232" t="s">
        <v>33438</v>
      </c>
      <c r="BL1232" t="s">
        <v>33438</v>
      </c>
      <c r="BM1232" t="s">
        <v>33438</v>
      </c>
      <c r="BN1232" t="s">
        <v>33440</v>
      </c>
      <c r="BO1232" t="s">
        <v>33438</v>
      </c>
      <c r="BQ1232" t="s">
        <v>33438</v>
      </c>
      <c r="BR1232" t="s">
        <v>33443</v>
      </c>
      <c r="BS1232" t="s">
        <v>33436</v>
      </c>
      <c r="BT1232" t="s">
        <v>33438</v>
      </c>
      <c r="BV1232" t="s">
        <v>29789</v>
      </c>
      <c r="BW1232" t="s">
        <v>28838</v>
      </c>
      <c r="BX1232" t="s">
        <v>27934</v>
      </c>
      <c r="BY1232" t="s">
        <v>27934</v>
      </c>
      <c r="CB1232" t="s">
        <v>29789</v>
      </c>
      <c r="CC1232" t="s">
        <v>29789</v>
      </c>
      <c r="CD1232" t="s">
        <v>29789</v>
      </c>
      <c r="CF1232" t="s">
        <v>3580</v>
      </c>
      <c r="CG1232" t="s">
        <v>27934</v>
      </c>
      <c r="CH1232" t="s">
        <v>33382</v>
      </c>
      <c r="CI1232" t="s">
        <v>33389</v>
      </c>
      <c r="CR1232" t="s">
        <v>3579</v>
      </c>
      <c r="CS1232" t="b">
        <v>0</v>
      </c>
      <c r="CT1232">
        <v>1.2E-2</v>
      </c>
      <c r="CU1232" t="s">
        <v>33605</v>
      </c>
      <c r="CV1232" t="s">
        <v>13360</v>
      </c>
      <c r="CW1232" t="s">
        <v>13361</v>
      </c>
      <c r="CX1232" t="b">
        <v>0</v>
      </c>
      <c r="CY1232">
        <v>1.2E-2</v>
      </c>
      <c r="CZ1232" t="s">
        <v>33605</v>
      </c>
      <c r="DA1232" t="s">
        <v>33605</v>
      </c>
      <c r="DB1232" t="s">
        <v>33605</v>
      </c>
      <c r="DC1232" t="e">
        <v>#N/A</v>
      </c>
      <c r="DD1232" t="e">
        <v>#N/A</v>
      </c>
      <c r="DE1232" t="e">
        <v>#N/A</v>
      </c>
      <c r="DF1232" t="e">
        <v>#N/A</v>
      </c>
      <c r="DG1232" t="e">
        <v>#N/A</v>
      </c>
      <c r="DH1232" t="e">
        <v>#N/A</v>
      </c>
      <c r="DI1232" t="e">
        <v>#N/A</v>
      </c>
      <c r="DJ1232" t="e">
        <v>#N/A</v>
      </c>
    </row>
    <row r="1233" spans="1:114" x14ac:dyDescent="0.2">
      <c r="A1233" t="s">
        <v>3582</v>
      </c>
      <c r="B1233">
        <v>236070</v>
      </c>
      <c r="C1233">
        <v>237587</v>
      </c>
      <c r="D1233" t="s">
        <v>20</v>
      </c>
      <c r="E1233">
        <v>1518</v>
      </c>
      <c r="F1233">
        <v>505</v>
      </c>
      <c r="G1233" t="s">
        <v>22</v>
      </c>
      <c r="H1233" t="s">
        <v>23</v>
      </c>
      <c r="I1233" t="s">
        <v>16</v>
      </c>
      <c r="J1233" t="s">
        <v>17</v>
      </c>
      <c r="K1233" t="s">
        <v>18</v>
      </c>
      <c r="L1233" t="s">
        <v>7776</v>
      </c>
      <c r="M1233" t="s">
        <v>2842</v>
      </c>
      <c r="N1233" t="s">
        <v>3583</v>
      </c>
      <c r="O1233" t="s">
        <v>3584</v>
      </c>
      <c r="P1233" t="s">
        <v>3581</v>
      </c>
      <c r="R1233" t="s">
        <v>13362</v>
      </c>
      <c r="S1233">
        <v>330878</v>
      </c>
      <c r="T1233">
        <v>332395</v>
      </c>
      <c r="U1233" t="s">
        <v>26</v>
      </c>
      <c r="V1233">
        <v>1518</v>
      </c>
      <c r="W1233">
        <v>505</v>
      </c>
      <c r="X1233" t="s">
        <v>22</v>
      </c>
      <c r="Y1233" t="s">
        <v>23</v>
      </c>
      <c r="Z1233" t="s">
        <v>7792</v>
      </c>
      <c r="AA1233" t="s">
        <v>17</v>
      </c>
      <c r="AB1233" t="s">
        <v>5</v>
      </c>
      <c r="AD1233" t="s">
        <v>7793</v>
      </c>
      <c r="AE1233" t="s">
        <v>13363</v>
      </c>
      <c r="AF1233" t="s">
        <v>13364</v>
      </c>
      <c r="AH1233" t="str">
        <f t="shared" si="19"/>
        <v>CORRECT</v>
      </c>
      <c r="AI1233" t="s">
        <v>15511</v>
      </c>
      <c r="AJ1233" t="s">
        <v>21105</v>
      </c>
      <c r="AK1233" t="s">
        <v>22472</v>
      </c>
      <c r="AL1233" t="s">
        <v>24983</v>
      </c>
      <c r="AM1233" t="s">
        <v>26603</v>
      </c>
      <c r="AN1233" t="s">
        <v>27920</v>
      </c>
      <c r="AO1233" t="s">
        <v>27928</v>
      </c>
      <c r="AP1233" t="s">
        <v>28839</v>
      </c>
      <c r="AQ1233" t="s">
        <v>3581</v>
      </c>
      <c r="AR1233" t="s">
        <v>30473</v>
      </c>
      <c r="AS1233" t="s">
        <v>31201</v>
      </c>
      <c r="AT1233" t="s">
        <v>32352</v>
      </c>
      <c r="AU1233" t="s">
        <v>33097</v>
      </c>
      <c r="AV1233" t="s">
        <v>19834</v>
      </c>
      <c r="AW1233" t="s">
        <v>20</v>
      </c>
      <c r="AX1233" t="s">
        <v>20</v>
      </c>
      <c r="AY1233" t="s">
        <v>18804</v>
      </c>
      <c r="AZ1233" t="s">
        <v>18654</v>
      </c>
      <c r="BA1233" t="s">
        <v>20</v>
      </c>
      <c r="BB1233" t="s">
        <v>20</v>
      </c>
      <c r="BC1233" t="s">
        <v>17737</v>
      </c>
      <c r="BD1233" s="22" t="s">
        <v>13362</v>
      </c>
      <c r="BE1233" s="22" t="s">
        <v>33435</v>
      </c>
      <c r="BF1233" t="s">
        <v>27934</v>
      </c>
      <c r="BG1233" t="s">
        <v>33389</v>
      </c>
      <c r="BH1233" t="s">
        <v>27934</v>
      </c>
      <c r="BI1233" t="s">
        <v>33389</v>
      </c>
      <c r="BJ1233" t="s">
        <v>33438</v>
      </c>
      <c r="BK1233" t="s">
        <v>33438</v>
      </c>
      <c r="BL1233" t="s">
        <v>33438</v>
      </c>
      <c r="BM1233" t="s">
        <v>33438</v>
      </c>
      <c r="BN1233" t="s">
        <v>33440</v>
      </c>
      <c r="BO1233" t="s">
        <v>33438</v>
      </c>
      <c r="BP1233" t="s">
        <v>33438</v>
      </c>
      <c r="BQ1233" t="s">
        <v>33438</v>
      </c>
      <c r="BR1233" t="s">
        <v>33443</v>
      </c>
      <c r="BS1233" t="s">
        <v>33436</v>
      </c>
      <c r="BT1233" t="s">
        <v>33438</v>
      </c>
      <c r="BV1233" t="s">
        <v>3581</v>
      </c>
      <c r="BW1233" t="s">
        <v>28839</v>
      </c>
      <c r="BX1233" t="s">
        <v>27928</v>
      </c>
      <c r="BY1233" t="s">
        <v>27934</v>
      </c>
      <c r="CB1233" t="s">
        <v>3581</v>
      </c>
      <c r="CC1233" t="s">
        <v>3581</v>
      </c>
      <c r="CD1233" t="s">
        <v>3581</v>
      </c>
      <c r="CE1233" s="25" t="s">
        <v>3581</v>
      </c>
      <c r="CF1233" t="s">
        <v>3584</v>
      </c>
      <c r="CG1233" t="s">
        <v>27928</v>
      </c>
      <c r="CH1233" t="s">
        <v>33382</v>
      </c>
      <c r="CI1233" t="s">
        <v>33395</v>
      </c>
      <c r="CR1233" t="s">
        <v>3583</v>
      </c>
      <c r="CS1233" t="b">
        <v>0</v>
      </c>
      <c r="CT1233">
        <v>8.9999999999999993E-3</v>
      </c>
      <c r="CU1233" t="s">
        <v>33605</v>
      </c>
      <c r="CV1233" t="s">
        <v>13363</v>
      </c>
      <c r="CW1233" t="s">
        <v>13364</v>
      </c>
      <c r="CX1233" t="b">
        <v>0</v>
      </c>
      <c r="CY1233">
        <v>8.9999999999999993E-3</v>
      </c>
      <c r="CZ1233" t="s">
        <v>33605</v>
      </c>
      <c r="DA1233" t="s">
        <v>33605</v>
      </c>
      <c r="DB1233" t="s">
        <v>33605</v>
      </c>
      <c r="DC1233" t="e">
        <v>#N/A</v>
      </c>
      <c r="DD1233" t="e">
        <v>#N/A</v>
      </c>
      <c r="DE1233" t="e">
        <v>#N/A</v>
      </c>
      <c r="DF1233" t="e">
        <v>#N/A</v>
      </c>
      <c r="DG1233" t="e">
        <v>#N/A</v>
      </c>
      <c r="DH1233" t="e">
        <v>#N/A</v>
      </c>
      <c r="DI1233" t="e">
        <v>#N/A</v>
      </c>
      <c r="DJ1233" t="e">
        <v>#N/A</v>
      </c>
    </row>
    <row r="1234" spans="1:114" x14ac:dyDescent="0.2">
      <c r="A1234" t="s">
        <v>3585</v>
      </c>
      <c r="B1234">
        <v>237634</v>
      </c>
      <c r="C1234">
        <v>238176</v>
      </c>
      <c r="D1234" t="s">
        <v>20</v>
      </c>
      <c r="E1234">
        <v>543</v>
      </c>
      <c r="F1234">
        <v>180</v>
      </c>
      <c r="G1234" t="s">
        <v>22</v>
      </c>
      <c r="H1234" t="s">
        <v>23</v>
      </c>
      <c r="I1234" t="s">
        <v>16</v>
      </c>
      <c r="J1234" t="s">
        <v>17</v>
      </c>
      <c r="K1234" t="s">
        <v>18</v>
      </c>
      <c r="L1234" t="s">
        <v>7776</v>
      </c>
      <c r="M1234" t="s">
        <v>2842</v>
      </c>
      <c r="N1234" t="s">
        <v>3586</v>
      </c>
      <c r="O1234" t="s">
        <v>3587</v>
      </c>
      <c r="R1234" t="s">
        <v>13365</v>
      </c>
      <c r="S1234">
        <v>330289</v>
      </c>
      <c r="T1234">
        <v>330831</v>
      </c>
      <c r="U1234" t="s">
        <v>26</v>
      </c>
      <c r="V1234">
        <v>543</v>
      </c>
      <c r="W1234">
        <v>180</v>
      </c>
      <c r="X1234" t="s">
        <v>22</v>
      </c>
      <c r="Y1234" t="s">
        <v>23</v>
      </c>
      <c r="Z1234" t="s">
        <v>7792</v>
      </c>
      <c r="AA1234" t="s">
        <v>17</v>
      </c>
      <c r="AB1234" t="s">
        <v>5</v>
      </c>
      <c r="AD1234" t="s">
        <v>7793</v>
      </c>
      <c r="AE1234" t="s">
        <v>13366</v>
      </c>
      <c r="AF1234" t="s">
        <v>13367</v>
      </c>
      <c r="AH1234" t="str">
        <f t="shared" si="19"/>
        <v>CORRECT</v>
      </c>
      <c r="AI1234" t="s">
        <v>15512</v>
      </c>
      <c r="AJ1234" t="s">
        <v>21106</v>
      </c>
      <c r="AK1234" t="s">
        <v>23371</v>
      </c>
      <c r="AL1234" t="s">
        <v>25123</v>
      </c>
      <c r="AM1234" t="s">
        <v>26604</v>
      </c>
      <c r="AN1234" t="s">
        <v>27920</v>
      </c>
      <c r="AO1234" t="s">
        <v>27934</v>
      </c>
      <c r="AP1234" t="s">
        <v>28840</v>
      </c>
      <c r="AQ1234" t="s">
        <v>839</v>
      </c>
      <c r="AR1234" t="s">
        <v>30472</v>
      </c>
      <c r="AS1234" t="s">
        <v>20</v>
      </c>
      <c r="AT1234" t="s">
        <v>32353</v>
      </c>
      <c r="AU1234" t="s">
        <v>33097</v>
      </c>
      <c r="AV1234" t="s">
        <v>19834</v>
      </c>
      <c r="AW1234" t="s">
        <v>20</v>
      </c>
      <c r="AX1234" t="s">
        <v>20</v>
      </c>
      <c r="AY1234" t="s">
        <v>18801</v>
      </c>
      <c r="AZ1234" t="s">
        <v>18654</v>
      </c>
      <c r="BA1234" t="s">
        <v>20</v>
      </c>
      <c r="BB1234" t="s">
        <v>20</v>
      </c>
      <c r="BC1234" t="s">
        <v>17738</v>
      </c>
      <c r="BD1234" s="22" t="s">
        <v>13365</v>
      </c>
      <c r="BE1234" s="22" t="s">
        <v>33435</v>
      </c>
      <c r="BF1234" t="s">
        <v>27934</v>
      </c>
      <c r="BG1234" t="s">
        <v>33389</v>
      </c>
      <c r="BH1234" t="s">
        <v>27934</v>
      </c>
      <c r="BI1234" t="s">
        <v>33389</v>
      </c>
      <c r="BJ1234" t="s">
        <v>33438</v>
      </c>
      <c r="BK1234" t="s">
        <v>33438</v>
      </c>
      <c r="BL1234" t="s">
        <v>33438</v>
      </c>
      <c r="BM1234" t="s">
        <v>33438</v>
      </c>
      <c r="BN1234" t="s">
        <v>33440</v>
      </c>
      <c r="BO1234" t="s">
        <v>33438</v>
      </c>
      <c r="BQ1234" t="s">
        <v>33438</v>
      </c>
      <c r="BR1234" t="s">
        <v>33443</v>
      </c>
      <c r="BS1234" t="s">
        <v>33436</v>
      </c>
      <c r="BT1234" t="s">
        <v>33438</v>
      </c>
      <c r="BV1234" t="s">
        <v>839</v>
      </c>
      <c r="BW1234" t="s">
        <v>28840</v>
      </c>
      <c r="BX1234" t="s">
        <v>27934</v>
      </c>
      <c r="BY1234" t="s">
        <v>27934</v>
      </c>
      <c r="CB1234" t="s">
        <v>839</v>
      </c>
      <c r="CC1234" t="s">
        <v>839</v>
      </c>
      <c r="CD1234" t="s">
        <v>839</v>
      </c>
      <c r="CF1234" t="s">
        <v>3587</v>
      </c>
      <c r="CG1234" t="s">
        <v>27934</v>
      </c>
      <c r="CH1234" t="s">
        <v>33382</v>
      </c>
      <c r="CI1234" t="s">
        <v>33389</v>
      </c>
      <c r="CR1234" t="s">
        <v>3586</v>
      </c>
      <c r="CS1234" t="b">
        <v>0</v>
      </c>
      <c r="CT1234">
        <v>9.2999999999999992E-3</v>
      </c>
      <c r="CU1234" t="s">
        <v>33605</v>
      </c>
      <c r="CV1234" t="s">
        <v>13366</v>
      </c>
      <c r="CW1234" t="s">
        <v>13367</v>
      </c>
      <c r="CX1234" t="b">
        <v>0</v>
      </c>
      <c r="CY1234">
        <v>9.2999999999999992E-3</v>
      </c>
      <c r="CZ1234" t="s">
        <v>33605</v>
      </c>
      <c r="DA1234" t="s">
        <v>33605</v>
      </c>
      <c r="DB1234" t="s">
        <v>33605</v>
      </c>
      <c r="DC1234" t="e">
        <v>#N/A</v>
      </c>
      <c r="DD1234" t="e">
        <v>#N/A</v>
      </c>
      <c r="DE1234" t="e">
        <v>#N/A</v>
      </c>
      <c r="DF1234" t="e">
        <v>#N/A</v>
      </c>
      <c r="DG1234" t="e">
        <v>#N/A</v>
      </c>
      <c r="DH1234" t="e">
        <v>#N/A</v>
      </c>
      <c r="DI1234" t="e">
        <v>#N/A</v>
      </c>
      <c r="DJ1234" t="e">
        <v>#N/A</v>
      </c>
    </row>
    <row r="1235" spans="1:114" x14ac:dyDescent="0.2">
      <c r="A1235" t="s">
        <v>3588</v>
      </c>
      <c r="B1235">
        <v>238186</v>
      </c>
      <c r="C1235">
        <v>238701</v>
      </c>
      <c r="D1235" t="s">
        <v>20</v>
      </c>
      <c r="E1235">
        <v>516</v>
      </c>
      <c r="F1235">
        <v>171</v>
      </c>
      <c r="G1235" t="s">
        <v>22</v>
      </c>
      <c r="H1235" t="s">
        <v>23</v>
      </c>
      <c r="I1235" t="s">
        <v>16</v>
      </c>
      <c r="J1235" t="s">
        <v>17</v>
      </c>
      <c r="K1235" t="s">
        <v>18</v>
      </c>
      <c r="L1235" t="s">
        <v>7776</v>
      </c>
      <c r="M1235" t="s">
        <v>2842</v>
      </c>
      <c r="N1235" t="s">
        <v>3589</v>
      </c>
      <c r="O1235" t="s">
        <v>3590</v>
      </c>
      <c r="R1235" t="s">
        <v>13368</v>
      </c>
      <c r="S1235">
        <v>329764</v>
      </c>
      <c r="T1235">
        <v>330279</v>
      </c>
      <c r="U1235" t="s">
        <v>26</v>
      </c>
      <c r="V1235">
        <v>516</v>
      </c>
      <c r="W1235">
        <v>171</v>
      </c>
      <c r="X1235" t="s">
        <v>22</v>
      </c>
      <c r="Y1235" t="s">
        <v>23</v>
      </c>
      <c r="Z1235" t="s">
        <v>7792</v>
      </c>
      <c r="AA1235" t="s">
        <v>17</v>
      </c>
      <c r="AB1235" t="s">
        <v>5</v>
      </c>
      <c r="AD1235" t="s">
        <v>7793</v>
      </c>
      <c r="AE1235" t="s">
        <v>13369</v>
      </c>
      <c r="AF1235" t="s">
        <v>13370</v>
      </c>
      <c r="AH1235" t="str">
        <f t="shared" si="19"/>
        <v>CORRECT</v>
      </c>
      <c r="AI1235" t="s">
        <v>15513</v>
      </c>
      <c r="AJ1235" t="s">
        <v>21107</v>
      </c>
      <c r="AK1235" t="s">
        <v>23372</v>
      </c>
      <c r="AL1235" t="s">
        <v>25084</v>
      </c>
      <c r="AM1235" t="s">
        <v>26605</v>
      </c>
      <c r="AN1235" t="s">
        <v>27920</v>
      </c>
      <c r="AO1235" t="s">
        <v>27934</v>
      </c>
      <c r="AP1235" t="s">
        <v>28840</v>
      </c>
      <c r="AQ1235" t="s">
        <v>30016</v>
      </c>
      <c r="AR1235" t="s">
        <v>30754</v>
      </c>
      <c r="AS1235" t="s">
        <v>20</v>
      </c>
      <c r="AT1235" t="s">
        <v>32354</v>
      </c>
      <c r="AU1235" t="s">
        <v>33097</v>
      </c>
      <c r="AV1235" t="s">
        <v>19834</v>
      </c>
      <c r="AW1235" t="s">
        <v>20</v>
      </c>
      <c r="AX1235" t="s">
        <v>20</v>
      </c>
      <c r="AY1235" t="s">
        <v>18801</v>
      </c>
      <c r="AZ1235" t="s">
        <v>18654</v>
      </c>
      <c r="BA1235" t="s">
        <v>20</v>
      </c>
      <c r="BB1235" t="s">
        <v>20</v>
      </c>
      <c r="BC1235" t="s">
        <v>17739</v>
      </c>
      <c r="BD1235" s="22" t="s">
        <v>13368</v>
      </c>
      <c r="BE1235" s="22" t="s">
        <v>33435</v>
      </c>
      <c r="BF1235" t="s">
        <v>27934</v>
      </c>
      <c r="BG1235" t="s">
        <v>33389</v>
      </c>
      <c r="BH1235" t="s">
        <v>27934</v>
      </c>
      <c r="BI1235" t="s">
        <v>33389</v>
      </c>
      <c r="BJ1235" t="s">
        <v>33438</v>
      </c>
      <c r="BK1235" t="s">
        <v>33438</v>
      </c>
      <c r="BL1235" t="s">
        <v>33438</v>
      </c>
      <c r="BM1235" t="s">
        <v>33438</v>
      </c>
      <c r="BN1235" t="s">
        <v>33440</v>
      </c>
      <c r="BO1235" t="s">
        <v>33438</v>
      </c>
      <c r="BP1235" t="s">
        <v>33438</v>
      </c>
      <c r="BQ1235" t="s">
        <v>33438</v>
      </c>
      <c r="BR1235" t="s">
        <v>33443</v>
      </c>
      <c r="BS1235" t="s">
        <v>33436</v>
      </c>
      <c r="BT1235" t="s">
        <v>33438</v>
      </c>
      <c r="BV1235" t="s">
        <v>30016</v>
      </c>
      <c r="BW1235" t="s">
        <v>28840</v>
      </c>
      <c r="BX1235" t="s">
        <v>27934</v>
      </c>
      <c r="BY1235" t="s">
        <v>27934</v>
      </c>
      <c r="CB1235" t="s">
        <v>30016</v>
      </c>
      <c r="CC1235" t="s">
        <v>30016</v>
      </c>
      <c r="CD1235" t="s">
        <v>30016</v>
      </c>
      <c r="CF1235" t="s">
        <v>3590</v>
      </c>
      <c r="CG1235" t="s">
        <v>27934</v>
      </c>
      <c r="CH1235" t="s">
        <v>33382</v>
      </c>
      <c r="CI1235" t="s">
        <v>33389</v>
      </c>
      <c r="CR1235" t="s">
        <v>3589</v>
      </c>
      <c r="CS1235" t="b">
        <v>0</v>
      </c>
      <c r="CT1235">
        <v>1.7899999999999999E-2</v>
      </c>
      <c r="CU1235" t="s">
        <v>33605</v>
      </c>
      <c r="CV1235" t="s">
        <v>13369</v>
      </c>
      <c r="CW1235" t="s">
        <v>13370</v>
      </c>
      <c r="CX1235" t="b">
        <v>0</v>
      </c>
      <c r="CY1235">
        <v>1.7899999999999999E-2</v>
      </c>
      <c r="CZ1235" t="s">
        <v>33605</v>
      </c>
      <c r="DA1235" t="s">
        <v>33605</v>
      </c>
      <c r="DB1235" t="s">
        <v>33605</v>
      </c>
      <c r="DC1235" t="e">
        <v>#N/A</v>
      </c>
      <c r="DD1235" t="e">
        <v>#N/A</v>
      </c>
      <c r="DE1235" t="e">
        <v>#N/A</v>
      </c>
      <c r="DF1235" t="e">
        <v>#N/A</v>
      </c>
      <c r="DG1235" t="e">
        <v>#N/A</v>
      </c>
      <c r="DH1235" t="e">
        <v>#N/A</v>
      </c>
      <c r="DI1235" t="e">
        <v>#N/A</v>
      </c>
      <c r="DJ1235" t="e">
        <v>#N/A</v>
      </c>
    </row>
    <row r="1236" spans="1:114" x14ac:dyDescent="0.2">
      <c r="A1236" t="s">
        <v>3591</v>
      </c>
      <c r="B1236">
        <v>238745</v>
      </c>
      <c r="C1236">
        <v>239221</v>
      </c>
      <c r="D1236" t="s">
        <v>20</v>
      </c>
      <c r="E1236">
        <v>477</v>
      </c>
      <c r="F1236">
        <v>158</v>
      </c>
      <c r="G1236" t="s">
        <v>22</v>
      </c>
      <c r="H1236" t="s">
        <v>23</v>
      </c>
      <c r="I1236" t="s">
        <v>16</v>
      </c>
      <c r="J1236" t="s">
        <v>17</v>
      </c>
      <c r="K1236" t="s">
        <v>18</v>
      </c>
      <c r="L1236" t="s">
        <v>7776</v>
      </c>
      <c r="M1236" t="s">
        <v>2842</v>
      </c>
      <c r="N1236" t="s">
        <v>3592</v>
      </c>
      <c r="O1236" t="s">
        <v>3593</v>
      </c>
      <c r="R1236" t="s">
        <v>13371</v>
      </c>
      <c r="S1236">
        <v>329244</v>
      </c>
      <c r="T1236">
        <v>329720</v>
      </c>
      <c r="U1236" t="s">
        <v>26</v>
      </c>
      <c r="V1236">
        <v>477</v>
      </c>
      <c r="W1236">
        <v>158</v>
      </c>
      <c r="X1236" t="s">
        <v>22</v>
      </c>
      <c r="Y1236" t="s">
        <v>23</v>
      </c>
      <c r="Z1236" t="s">
        <v>7792</v>
      </c>
      <c r="AA1236" t="s">
        <v>17</v>
      </c>
      <c r="AB1236" t="s">
        <v>5</v>
      </c>
      <c r="AD1236" t="s">
        <v>7793</v>
      </c>
      <c r="AE1236" t="s">
        <v>13372</v>
      </c>
      <c r="AF1236" t="s">
        <v>13373</v>
      </c>
      <c r="AH1236" t="str">
        <f t="shared" si="19"/>
        <v>CORRECT</v>
      </c>
      <c r="AI1236" t="s">
        <v>15514</v>
      </c>
      <c r="AJ1236" t="s">
        <v>21108</v>
      </c>
      <c r="AK1236" t="s">
        <v>23373</v>
      </c>
      <c r="AL1236" t="s">
        <v>25124</v>
      </c>
      <c r="AM1236" t="s">
        <v>26606</v>
      </c>
      <c r="AN1236" t="s">
        <v>27920</v>
      </c>
      <c r="AO1236" t="s">
        <v>27934</v>
      </c>
      <c r="AP1236" t="s">
        <v>28841</v>
      </c>
      <c r="AQ1236" t="s">
        <v>30017</v>
      </c>
      <c r="AR1236" t="s">
        <v>30754</v>
      </c>
      <c r="AS1236" t="s">
        <v>20</v>
      </c>
      <c r="AT1236" t="s">
        <v>32354</v>
      </c>
      <c r="AU1236" t="s">
        <v>33097</v>
      </c>
      <c r="AV1236" t="s">
        <v>19834</v>
      </c>
      <c r="AW1236" t="s">
        <v>20</v>
      </c>
      <c r="AX1236" t="s">
        <v>20</v>
      </c>
      <c r="AY1236" t="s">
        <v>18801</v>
      </c>
      <c r="AZ1236" t="s">
        <v>18654</v>
      </c>
      <c r="BA1236" t="s">
        <v>20</v>
      </c>
      <c r="BB1236" t="s">
        <v>20</v>
      </c>
      <c r="BC1236" t="s">
        <v>17739</v>
      </c>
      <c r="BD1236" s="22" t="s">
        <v>13371</v>
      </c>
      <c r="BE1236" s="22" t="s">
        <v>33435</v>
      </c>
      <c r="BF1236" t="s">
        <v>27934</v>
      </c>
      <c r="BG1236" t="s">
        <v>33389</v>
      </c>
      <c r="BH1236" t="s">
        <v>27934</v>
      </c>
      <c r="BI1236" t="s">
        <v>33389</v>
      </c>
      <c r="BJ1236" t="s">
        <v>33438</v>
      </c>
      <c r="BK1236" t="s">
        <v>33438</v>
      </c>
      <c r="BL1236" t="s">
        <v>33438</v>
      </c>
      <c r="BM1236" t="s">
        <v>33438</v>
      </c>
      <c r="BN1236" t="s">
        <v>33440</v>
      </c>
      <c r="BO1236" t="s">
        <v>33438</v>
      </c>
      <c r="BQ1236" t="s">
        <v>33438</v>
      </c>
      <c r="BR1236" t="s">
        <v>33443</v>
      </c>
      <c r="BS1236" t="s">
        <v>33436</v>
      </c>
      <c r="BT1236" t="s">
        <v>33436</v>
      </c>
      <c r="BV1236" t="s">
        <v>30017</v>
      </c>
      <c r="BW1236" t="s">
        <v>28841</v>
      </c>
      <c r="BX1236" t="s">
        <v>27934</v>
      </c>
      <c r="BY1236" t="s">
        <v>27934</v>
      </c>
      <c r="CB1236" t="s">
        <v>30017</v>
      </c>
      <c r="CC1236" t="s">
        <v>30017</v>
      </c>
      <c r="CD1236" t="s">
        <v>30017</v>
      </c>
      <c r="CF1236" t="s">
        <v>3593</v>
      </c>
      <c r="CG1236" t="s">
        <v>27934</v>
      </c>
      <c r="CH1236" t="s">
        <v>33382</v>
      </c>
      <c r="CI1236" t="s">
        <v>33389</v>
      </c>
      <c r="CR1236" t="s">
        <v>3592</v>
      </c>
      <c r="CS1236" t="b">
        <v>0</v>
      </c>
      <c r="CT1236">
        <v>7.1999999999999998E-3</v>
      </c>
      <c r="CU1236" t="s">
        <v>33605</v>
      </c>
      <c r="CV1236" t="s">
        <v>13372</v>
      </c>
      <c r="CW1236" t="s">
        <v>13373</v>
      </c>
      <c r="CX1236" t="b">
        <v>0</v>
      </c>
      <c r="CY1236">
        <v>7.1999999999999998E-3</v>
      </c>
      <c r="CZ1236" t="s">
        <v>33605</v>
      </c>
      <c r="DA1236" t="s">
        <v>33605</v>
      </c>
      <c r="DB1236" t="s">
        <v>33605</v>
      </c>
      <c r="DC1236" t="e">
        <v>#N/A</v>
      </c>
      <c r="DD1236" t="e">
        <v>#N/A</v>
      </c>
      <c r="DE1236" t="e">
        <v>#N/A</v>
      </c>
      <c r="DF1236" t="e">
        <v>#N/A</v>
      </c>
      <c r="DG1236" t="e">
        <v>#N/A</v>
      </c>
      <c r="DH1236" t="e">
        <v>#N/A</v>
      </c>
      <c r="DI1236" t="e">
        <v>#N/A</v>
      </c>
      <c r="DJ1236" t="e">
        <v>#N/A</v>
      </c>
    </row>
    <row r="1237" spans="1:114" x14ac:dyDescent="0.2">
      <c r="A1237" t="s">
        <v>3595</v>
      </c>
      <c r="B1237">
        <v>239366</v>
      </c>
      <c r="C1237">
        <v>239611</v>
      </c>
      <c r="D1237" t="s">
        <v>20</v>
      </c>
      <c r="E1237">
        <v>246</v>
      </c>
      <c r="F1237">
        <v>81</v>
      </c>
      <c r="G1237" t="s">
        <v>22</v>
      </c>
      <c r="H1237" t="s">
        <v>23</v>
      </c>
      <c r="I1237" t="s">
        <v>16</v>
      </c>
      <c r="J1237" t="s">
        <v>17</v>
      </c>
      <c r="K1237" t="s">
        <v>18</v>
      </c>
      <c r="L1237" t="s">
        <v>7776</v>
      </c>
      <c r="M1237" t="s">
        <v>2842</v>
      </c>
      <c r="N1237" t="s">
        <v>3596</v>
      </c>
      <c r="O1237" t="s">
        <v>3597</v>
      </c>
      <c r="P1237" t="s">
        <v>3594</v>
      </c>
      <c r="R1237" t="s">
        <v>13374</v>
      </c>
      <c r="S1237">
        <v>328854</v>
      </c>
      <c r="T1237">
        <v>329099</v>
      </c>
      <c r="U1237" t="s">
        <v>26</v>
      </c>
      <c r="V1237">
        <v>246</v>
      </c>
      <c r="W1237">
        <v>81</v>
      </c>
      <c r="X1237" t="s">
        <v>22</v>
      </c>
      <c r="Y1237" t="s">
        <v>23</v>
      </c>
      <c r="Z1237" t="s">
        <v>7792</v>
      </c>
      <c r="AA1237" t="s">
        <v>17</v>
      </c>
      <c r="AB1237" t="s">
        <v>5</v>
      </c>
      <c r="AD1237" t="s">
        <v>7793</v>
      </c>
      <c r="AE1237" t="s">
        <v>13375</v>
      </c>
      <c r="AF1237" t="s">
        <v>13376</v>
      </c>
      <c r="AH1237" t="str">
        <f t="shared" si="19"/>
        <v>CORRECT</v>
      </c>
      <c r="AI1237" t="s">
        <v>15515</v>
      </c>
      <c r="AJ1237" t="s">
        <v>21109</v>
      </c>
      <c r="AK1237" t="s">
        <v>23374</v>
      </c>
      <c r="AL1237" t="s">
        <v>24503</v>
      </c>
      <c r="AM1237" t="s">
        <v>26607</v>
      </c>
      <c r="AN1237" t="s">
        <v>27920</v>
      </c>
      <c r="AO1237" t="s">
        <v>27934</v>
      </c>
      <c r="AP1237" t="s">
        <v>28840</v>
      </c>
      <c r="AQ1237" t="s">
        <v>3594</v>
      </c>
      <c r="AR1237" t="s">
        <v>30755</v>
      </c>
      <c r="AS1237" t="s">
        <v>20</v>
      </c>
      <c r="AT1237" t="s">
        <v>32355</v>
      </c>
      <c r="AU1237" t="s">
        <v>33097</v>
      </c>
      <c r="AV1237" t="s">
        <v>19834</v>
      </c>
      <c r="AW1237" t="s">
        <v>20</v>
      </c>
      <c r="AX1237" t="s">
        <v>20</v>
      </c>
      <c r="AY1237" t="s">
        <v>18801</v>
      </c>
      <c r="AZ1237" t="s">
        <v>18654</v>
      </c>
      <c r="BA1237" t="s">
        <v>20</v>
      </c>
      <c r="BB1237" t="s">
        <v>20</v>
      </c>
      <c r="BC1237" t="s">
        <v>17740</v>
      </c>
      <c r="BD1237" s="22" t="s">
        <v>13374</v>
      </c>
      <c r="BE1237" s="22" t="s">
        <v>33435</v>
      </c>
      <c r="BF1237" t="s">
        <v>27934</v>
      </c>
      <c r="BG1237" t="s">
        <v>33389</v>
      </c>
      <c r="BH1237" t="s">
        <v>27934</v>
      </c>
      <c r="BI1237" t="s">
        <v>33389</v>
      </c>
      <c r="BJ1237" t="s">
        <v>33438</v>
      </c>
      <c r="BK1237" t="s">
        <v>33438</v>
      </c>
      <c r="BL1237" t="s">
        <v>33436</v>
      </c>
      <c r="BM1237" t="s">
        <v>33438</v>
      </c>
      <c r="BN1237" t="s">
        <v>33440</v>
      </c>
      <c r="BO1237" t="s">
        <v>33438</v>
      </c>
      <c r="BP1237" t="s">
        <v>33438</v>
      </c>
      <c r="BQ1237" t="s">
        <v>33438</v>
      </c>
      <c r="BR1237" t="s">
        <v>33443</v>
      </c>
      <c r="BS1237" t="s">
        <v>33436</v>
      </c>
      <c r="BT1237" t="s">
        <v>33438</v>
      </c>
      <c r="BV1237" t="s">
        <v>3594</v>
      </c>
      <c r="BW1237" t="s">
        <v>28840</v>
      </c>
      <c r="BX1237" t="s">
        <v>27934</v>
      </c>
      <c r="BY1237" t="s">
        <v>27934</v>
      </c>
      <c r="CB1237" t="s">
        <v>3594</v>
      </c>
      <c r="CC1237" t="s">
        <v>3594</v>
      </c>
      <c r="CD1237" t="s">
        <v>3594</v>
      </c>
      <c r="CE1237" s="25" t="s">
        <v>3594</v>
      </c>
      <c r="CF1237" t="s">
        <v>3597</v>
      </c>
      <c r="CG1237" t="s">
        <v>27934</v>
      </c>
      <c r="CH1237" t="s">
        <v>33382</v>
      </c>
      <c r="CI1237" t="s">
        <v>33389</v>
      </c>
      <c r="CR1237" t="s">
        <v>3596</v>
      </c>
      <c r="CS1237" t="b">
        <v>0</v>
      </c>
      <c r="CT1237">
        <v>6.0000000000000001E-3</v>
      </c>
      <c r="CU1237" t="s">
        <v>33605</v>
      </c>
      <c r="CV1237" t="s">
        <v>13375</v>
      </c>
      <c r="CW1237" t="s">
        <v>13376</v>
      </c>
      <c r="CX1237" t="b">
        <v>0</v>
      </c>
      <c r="CY1237">
        <v>6.0000000000000001E-3</v>
      </c>
      <c r="CZ1237" t="s">
        <v>33605</v>
      </c>
      <c r="DA1237" t="s">
        <v>33605</v>
      </c>
      <c r="DB1237" t="s">
        <v>33605</v>
      </c>
      <c r="DC1237" t="e">
        <v>#N/A</v>
      </c>
      <c r="DD1237" t="e">
        <v>#N/A</v>
      </c>
      <c r="DE1237" t="e">
        <v>#N/A</v>
      </c>
      <c r="DF1237" t="e">
        <v>#N/A</v>
      </c>
      <c r="DG1237" t="e">
        <v>#N/A</v>
      </c>
      <c r="DH1237" t="e">
        <v>#N/A</v>
      </c>
      <c r="DI1237" t="e">
        <v>#N/A</v>
      </c>
      <c r="DJ1237" t="e">
        <v>#N/A</v>
      </c>
    </row>
    <row r="1238" spans="1:114" x14ac:dyDescent="0.2">
      <c r="A1238" t="s">
        <v>3598</v>
      </c>
      <c r="B1238">
        <v>239754</v>
      </c>
      <c r="C1238">
        <v>240503</v>
      </c>
      <c r="D1238" t="s">
        <v>20</v>
      </c>
      <c r="E1238">
        <v>750</v>
      </c>
      <c r="F1238">
        <v>249</v>
      </c>
      <c r="G1238" t="s">
        <v>22</v>
      </c>
      <c r="H1238" t="s">
        <v>23</v>
      </c>
      <c r="I1238" t="s">
        <v>16</v>
      </c>
      <c r="J1238" t="s">
        <v>17</v>
      </c>
      <c r="K1238" t="s">
        <v>18</v>
      </c>
      <c r="L1238" t="s">
        <v>7776</v>
      </c>
      <c r="M1238" t="s">
        <v>2842</v>
      </c>
      <c r="N1238" t="s">
        <v>3599</v>
      </c>
      <c r="O1238" t="s">
        <v>3600</v>
      </c>
      <c r="R1238" t="s">
        <v>13377</v>
      </c>
      <c r="S1238">
        <v>327926</v>
      </c>
      <c r="T1238">
        <v>328711</v>
      </c>
      <c r="U1238" t="s">
        <v>26</v>
      </c>
      <c r="V1238">
        <v>786</v>
      </c>
      <c r="W1238">
        <v>261</v>
      </c>
      <c r="X1238" t="s">
        <v>22</v>
      </c>
      <c r="Y1238" t="s">
        <v>23</v>
      </c>
      <c r="Z1238" t="s">
        <v>7792</v>
      </c>
      <c r="AA1238" t="s">
        <v>17</v>
      </c>
      <c r="AB1238" t="s">
        <v>5</v>
      </c>
      <c r="AD1238" t="s">
        <v>7793</v>
      </c>
      <c r="AE1238" t="s">
        <v>13378</v>
      </c>
      <c r="AF1238" t="s">
        <v>13379</v>
      </c>
      <c r="AH1238" t="str">
        <f t="shared" si="19"/>
        <v>bad</v>
      </c>
      <c r="AI1238" t="s">
        <v>15516</v>
      </c>
      <c r="AJ1238" t="s">
        <v>21110</v>
      </c>
      <c r="AK1238" t="s">
        <v>23375</v>
      </c>
      <c r="AL1238" t="s">
        <v>24545</v>
      </c>
      <c r="AM1238" t="s">
        <v>26608</v>
      </c>
      <c r="AN1238" t="s">
        <v>27920</v>
      </c>
      <c r="AO1238" t="s">
        <v>27934</v>
      </c>
      <c r="AP1238" t="s">
        <v>28842</v>
      </c>
      <c r="AQ1238" t="s">
        <v>30018</v>
      </c>
      <c r="AR1238" t="s">
        <v>30756</v>
      </c>
      <c r="AS1238" t="s">
        <v>20</v>
      </c>
      <c r="AT1238" t="s">
        <v>32356</v>
      </c>
      <c r="AU1238" t="s">
        <v>33097</v>
      </c>
      <c r="AV1238" t="s">
        <v>19834</v>
      </c>
      <c r="AW1238" t="s">
        <v>20</v>
      </c>
      <c r="AX1238" t="s">
        <v>20</v>
      </c>
      <c r="AY1238" t="s">
        <v>18861</v>
      </c>
      <c r="AZ1238" t="s">
        <v>18654</v>
      </c>
      <c r="BA1238" t="s">
        <v>20</v>
      </c>
      <c r="BB1238" t="s">
        <v>20</v>
      </c>
      <c r="BC1238" t="s">
        <v>17741</v>
      </c>
      <c r="BD1238" s="22" t="s">
        <v>13377</v>
      </c>
      <c r="BE1238" s="22" t="s">
        <v>33435</v>
      </c>
      <c r="BF1238" t="s">
        <v>27934</v>
      </c>
      <c r="BG1238" t="s">
        <v>33389</v>
      </c>
      <c r="BH1238" t="s">
        <v>30333</v>
      </c>
      <c r="BI1238" t="s">
        <v>33442</v>
      </c>
      <c r="BJ1238" t="s">
        <v>33438</v>
      </c>
      <c r="BK1238" t="s">
        <v>33438</v>
      </c>
      <c r="BL1238" t="s">
        <v>33438</v>
      </c>
      <c r="BM1238" t="s">
        <v>33438</v>
      </c>
      <c r="BN1238" t="s">
        <v>33440</v>
      </c>
      <c r="BO1238" t="s">
        <v>33438</v>
      </c>
      <c r="BQ1238" t="s">
        <v>33438</v>
      </c>
      <c r="BR1238" t="s">
        <v>33443</v>
      </c>
      <c r="BS1238" t="s">
        <v>33436</v>
      </c>
      <c r="BT1238" t="s">
        <v>33438</v>
      </c>
      <c r="BV1238" t="s">
        <v>30018</v>
      </c>
      <c r="BW1238" t="s">
        <v>28842</v>
      </c>
      <c r="BX1238" t="s">
        <v>27934</v>
      </c>
      <c r="BY1238" t="s">
        <v>27934</v>
      </c>
      <c r="CB1238" t="s">
        <v>30018</v>
      </c>
      <c r="CC1238" t="s">
        <v>30018</v>
      </c>
      <c r="CD1238" t="s">
        <v>30018</v>
      </c>
      <c r="CF1238" t="s">
        <v>3600</v>
      </c>
      <c r="CG1238" t="s">
        <v>27934</v>
      </c>
      <c r="CH1238" t="s">
        <v>33382</v>
      </c>
      <c r="CI1238" t="s">
        <v>33389</v>
      </c>
      <c r="CR1238" t="s">
        <v>3599</v>
      </c>
      <c r="CS1238" t="b">
        <v>0</v>
      </c>
      <c r="CT1238">
        <v>1.0999999999999999E-2</v>
      </c>
      <c r="CU1238" t="s">
        <v>33605</v>
      </c>
      <c r="CV1238" t="s">
        <v>13378</v>
      </c>
      <c r="CW1238" t="s">
        <v>13379</v>
      </c>
      <c r="CX1238" t="b">
        <v>0</v>
      </c>
      <c r="CY1238">
        <v>1.04E-2</v>
      </c>
      <c r="CZ1238" t="s">
        <v>33605</v>
      </c>
      <c r="DA1238" t="s">
        <v>33605</v>
      </c>
      <c r="DB1238" t="s">
        <v>33606</v>
      </c>
      <c r="DC1238" t="e">
        <v>#N/A</v>
      </c>
      <c r="DD1238" t="e">
        <v>#N/A</v>
      </c>
      <c r="DE1238" t="e">
        <v>#N/A</v>
      </c>
      <c r="DF1238" t="e">
        <v>#N/A</v>
      </c>
      <c r="DG1238" t="e">
        <v>#N/A</v>
      </c>
      <c r="DH1238" t="e">
        <v>#N/A</v>
      </c>
      <c r="DI1238" t="e">
        <v>#N/A</v>
      </c>
      <c r="DJ1238" t="e">
        <v>#N/A</v>
      </c>
    </row>
    <row r="1239" spans="1:114" x14ac:dyDescent="0.2">
      <c r="A1239" t="s">
        <v>3601</v>
      </c>
      <c r="B1239">
        <v>240565</v>
      </c>
      <c r="C1239">
        <v>241026</v>
      </c>
      <c r="D1239" t="s">
        <v>20</v>
      </c>
      <c r="E1239">
        <v>462</v>
      </c>
      <c r="F1239">
        <v>153</v>
      </c>
      <c r="G1239" t="s">
        <v>22</v>
      </c>
      <c r="H1239" t="s">
        <v>23</v>
      </c>
      <c r="I1239" t="s">
        <v>16</v>
      </c>
      <c r="J1239" t="s">
        <v>17</v>
      </c>
      <c r="K1239" t="s">
        <v>18</v>
      </c>
      <c r="L1239" t="s">
        <v>7776</v>
      </c>
      <c r="M1239" t="s">
        <v>2842</v>
      </c>
      <c r="N1239" t="s">
        <v>3602</v>
      </c>
      <c r="O1239" t="s">
        <v>3603</v>
      </c>
      <c r="R1239" t="s">
        <v>13380</v>
      </c>
      <c r="S1239">
        <v>327394</v>
      </c>
      <c r="T1239">
        <v>327900</v>
      </c>
      <c r="U1239" t="s">
        <v>26</v>
      </c>
      <c r="V1239">
        <v>507</v>
      </c>
      <c r="W1239">
        <v>168</v>
      </c>
      <c r="X1239" t="s">
        <v>22</v>
      </c>
      <c r="Y1239" t="s">
        <v>23</v>
      </c>
      <c r="Z1239" t="s">
        <v>7792</v>
      </c>
      <c r="AA1239" t="s">
        <v>17</v>
      </c>
      <c r="AB1239" t="s">
        <v>5</v>
      </c>
      <c r="AD1239" t="s">
        <v>7793</v>
      </c>
      <c r="AE1239" t="s">
        <v>13381</v>
      </c>
      <c r="AF1239" t="s">
        <v>49</v>
      </c>
      <c r="AH1239" t="str">
        <f t="shared" si="19"/>
        <v>bad</v>
      </c>
      <c r="AI1239" t="s">
        <v>15517</v>
      </c>
      <c r="AJ1239" t="s">
        <v>21111</v>
      </c>
      <c r="AK1239" t="s">
        <v>23376</v>
      </c>
      <c r="AL1239" t="s">
        <v>24707</v>
      </c>
      <c r="AM1239" t="s">
        <v>26609</v>
      </c>
      <c r="AN1239" t="s">
        <v>27920</v>
      </c>
      <c r="AO1239" t="s">
        <v>27925</v>
      </c>
      <c r="AP1239" t="s">
        <v>28843</v>
      </c>
      <c r="AQ1239" t="s">
        <v>30019</v>
      </c>
      <c r="AR1239" t="s">
        <v>30757</v>
      </c>
      <c r="AS1239" t="s">
        <v>20</v>
      </c>
      <c r="AT1239" t="s">
        <v>32357</v>
      </c>
      <c r="AU1239" t="s">
        <v>20</v>
      </c>
      <c r="AV1239" t="s">
        <v>20</v>
      </c>
      <c r="AW1239" t="s">
        <v>20</v>
      </c>
      <c r="AX1239" t="s">
        <v>20</v>
      </c>
      <c r="AY1239" t="s">
        <v>18862</v>
      </c>
      <c r="AZ1239" t="s">
        <v>18654</v>
      </c>
      <c r="BA1239" t="s">
        <v>20</v>
      </c>
      <c r="BB1239" t="s">
        <v>20</v>
      </c>
      <c r="BC1239" t="s">
        <v>17742</v>
      </c>
      <c r="BD1239" s="22" t="s">
        <v>13380</v>
      </c>
      <c r="BE1239" s="22" t="s">
        <v>33435</v>
      </c>
      <c r="BF1239" t="s">
        <v>33441</v>
      </c>
      <c r="BG1239" t="s">
        <v>33442</v>
      </c>
      <c r="BH1239" t="s">
        <v>30333</v>
      </c>
      <c r="BI1239" t="s">
        <v>33442</v>
      </c>
      <c r="BJ1239" t="s">
        <v>33438</v>
      </c>
      <c r="BK1239" t="s">
        <v>33438</v>
      </c>
      <c r="BL1239" t="s">
        <v>33438</v>
      </c>
      <c r="BM1239" t="s">
        <v>33438</v>
      </c>
      <c r="BN1239" t="s">
        <v>33440</v>
      </c>
      <c r="BO1239" t="s">
        <v>33438</v>
      </c>
      <c r="BP1239" t="s">
        <v>33438</v>
      </c>
      <c r="BQ1239" t="s">
        <v>33438</v>
      </c>
      <c r="BR1239" t="s">
        <v>33443</v>
      </c>
      <c r="BS1239" t="s">
        <v>33436</v>
      </c>
      <c r="BT1239" t="s">
        <v>33436</v>
      </c>
      <c r="BV1239" t="s">
        <v>30019</v>
      </c>
      <c r="BW1239" t="s">
        <v>28843</v>
      </c>
      <c r="BX1239" t="s">
        <v>27925</v>
      </c>
      <c r="BY1239" t="s">
        <v>33441</v>
      </c>
      <c r="CB1239" t="s">
        <v>30019</v>
      </c>
      <c r="CC1239" t="s">
        <v>30019</v>
      </c>
      <c r="CD1239" t="s">
        <v>30019</v>
      </c>
      <c r="CF1239" t="s">
        <v>3603</v>
      </c>
      <c r="CG1239" t="s">
        <v>27925</v>
      </c>
      <c r="CH1239" t="s">
        <v>33383</v>
      </c>
      <c r="CI1239" t="s">
        <v>33394</v>
      </c>
      <c r="CR1239" t="s">
        <v>3602</v>
      </c>
      <c r="CS1239" t="b">
        <v>0</v>
      </c>
      <c r="CT1239">
        <v>6.3E-3</v>
      </c>
      <c r="CU1239" t="s">
        <v>33605</v>
      </c>
      <c r="CV1239" t="s">
        <v>13381</v>
      </c>
      <c r="CW1239" t="s">
        <v>33715</v>
      </c>
      <c r="CX1239" t="b">
        <v>0</v>
      </c>
      <c r="CY1239">
        <v>5.7999999999999996E-3</v>
      </c>
      <c r="CZ1239" t="s">
        <v>33605</v>
      </c>
      <c r="DA1239" t="s">
        <v>33605</v>
      </c>
      <c r="DB1239" t="s">
        <v>33606</v>
      </c>
      <c r="DC1239" t="e">
        <v>#N/A</v>
      </c>
      <c r="DD1239" t="e">
        <v>#N/A</v>
      </c>
      <c r="DE1239" t="e">
        <v>#N/A</v>
      </c>
      <c r="DF1239" t="e">
        <v>#N/A</v>
      </c>
      <c r="DG1239" t="e">
        <v>#N/A</v>
      </c>
      <c r="DH1239" t="e">
        <v>#N/A</v>
      </c>
      <c r="DI1239" t="e">
        <v>#N/A</v>
      </c>
      <c r="DJ1239" t="e">
        <v>#N/A</v>
      </c>
    </row>
    <row r="1240" spans="1:114" x14ac:dyDescent="0.2">
      <c r="A1240" t="s">
        <v>3604</v>
      </c>
      <c r="B1240">
        <v>241108</v>
      </c>
      <c r="C1240">
        <v>242361</v>
      </c>
      <c r="D1240" t="s">
        <v>20</v>
      </c>
      <c r="E1240">
        <v>1254</v>
      </c>
      <c r="F1240">
        <v>417</v>
      </c>
      <c r="G1240" t="s">
        <v>22</v>
      </c>
      <c r="H1240" t="s">
        <v>23</v>
      </c>
      <c r="I1240" t="s">
        <v>16</v>
      </c>
      <c r="J1240" t="s">
        <v>17</v>
      </c>
      <c r="K1240" t="s">
        <v>18</v>
      </c>
      <c r="L1240" t="s">
        <v>7776</v>
      </c>
      <c r="M1240" t="s">
        <v>2842</v>
      </c>
      <c r="N1240" t="s">
        <v>3605</v>
      </c>
      <c r="O1240" t="s">
        <v>2133</v>
      </c>
      <c r="R1240" t="s">
        <v>13382</v>
      </c>
      <c r="S1240">
        <v>326113</v>
      </c>
      <c r="T1240">
        <v>327357</v>
      </c>
      <c r="U1240" t="s">
        <v>26</v>
      </c>
      <c r="V1240">
        <v>1245</v>
      </c>
      <c r="W1240">
        <v>414</v>
      </c>
      <c r="X1240" t="s">
        <v>22</v>
      </c>
      <c r="Y1240" t="s">
        <v>23</v>
      </c>
      <c r="Z1240" t="s">
        <v>7792</v>
      </c>
      <c r="AA1240" t="s">
        <v>17</v>
      </c>
      <c r="AB1240" t="s">
        <v>5</v>
      </c>
      <c r="AD1240" t="s">
        <v>7793</v>
      </c>
      <c r="AE1240" t="s">
        <v>13383</v>
      </c>
      <c r="AF1240" t="s">
        <v>7804</v>
      </c>
      <c r="AH1240" t="str">
        <f t="shared" si="19"/>
        <v>bad</v>
      </c>
      <c r="AI1240" t="s">
        <v>15518</v>
      </c>
      <c r="AJ1240" t="s">
        <v>21112</v>
      </c>
      <c r="AK1240" t="s">
        <v>23377</v>
      </c>
      <c r="AL1240" t="s">
        <v>25125</v>
      </c>
      <c r="AM1240" t="s">
        <v>26610</v>
      </c>
      <c r="AN1240" t="s">
        <v>27920</v>
      </c>
      <c r="AO1240" t="s">
        <v>27929</v>
      </c>
      <c r="AP1240" t="s">
        <v>28844</v>
      </c>
      <c r="AQ1240" t="s">
        <v>20</v>
      </c>
      <c r="AR1240" t="s">
        <v>20</v>
      </c>
      <c r="AS1240" t="s">
        <v>20</v>
      </c>
      <c r="AT1240" t="s">
        <v>20</v>
      </c>
      <c r="AU1240" t="s">
        <v>20</v>
      </c>
      <c r="AV1240" t="s">
        <v>20</v>
      </c>
      <c r="AW1240" t="s">
        <v>20</v>
      </c>
      <c r="AX1240" t="s">
        <v>20</v>
      </c>
      <c r="AY1240" t="s">
        <v>20</v>
      </c>
      <c r="AZ1240" t="s">
        <v>20</v>
      </c>
      <c r="BA1240" t="s">
        <v>20</v>
      </c>
      <c r="BB1240" t="s">
        <v>20</v>
      </c>
      <c r="BC1240" t="s">
        <v>17743</v>
      </c>
      <c r="BD1240" s="22" t="s">
        <v>13382</v>
      </c>
      <c r="BE1240" s="22" t="s">
        <v>33435</v>
      </c>
      <c r="BF1240" t="s">
        <v>33441</v>
      </c>
      <c r="BG1240" t="s">
        <v>33442</v>
      </c>
      <c r="BH1240" t="s">
        <v>27947</v>
      </c>
      <c r="BI1240" t="s">
        <v>33399</v>
      </c>
      <c r="BJ1240" t="s">
        <v>33438</v>
      </c>
      <c r="BK1240" t="s">
        <v>33438</v>
      </c>
      <c r="BL1240" t="s">
        <v>33438</v>
      </c>
      <c r="BM1240" t="s">
        <v>33438</v>
      </c>
      <c r="BN1240" t="s">
        <v>33440</v>
      </c>
      <c r="BO1240" t="s">
        <v>33438</v>
      </c>
      <c r="BQ1240" t="s">
        <v>33438</v>
      </c>
      <c r="BR1240" t="s">
        <v>33439</v>
      </c>
      <c r="BS1240" t="s">
        <v>33438</v>
      </c>
      <c r="BT1240" t="s">
        <v>33438</v>
      </c>
      <c r="BV1240" t="s">
        <v>20</v>
      </c>
      <c r="BW1240" t="s">
        <v>28844</v>
      </c>
      <c r="BX1240" t="s">
        <v>27929</v>
      </c>
      <c r="BY1240" t="s">
        <v>33441</v>
      </c>
      <c r="CB1240" s="30" t="s">
        <v>33560</v>
      </c>
      <c r="CC1240" t="s">
        <v>17743</v>
      </c>
      <c r="CD1240" t="s">
        <v>17743</v>
      </c>
      <c r="CF1240" t="s">
        <v>2133</v>
      </c>
      <c r="CG1240" t="s">
        <v>27929</v>
      </c>
      <c r="CH1240" t="s">
        <v>33382</v>
      </c>
      <c r="CI1240" t="s">
        <v>33398</v>
      </c>
      <c r="CR1240" t="s">
        <v>3605</v>
      </c>
      <c r="CS1240" t="b">
        <v>0</v>
      </c>
      <c r="CT1240">
        <v>8.8000000000000005E-3</v>
      </c>
      <c r="CU1240" t="s">
        <v>33605</v>
      </c>
      <c r="CV1240" t="s">
        <v>13383</v>
      </c>
      <c r="CW1240" t="s">
        <v>7804</v>
      </c>
      <c r="CX1240" t="b">
        <v>0</v>
      </c>
      <c r="CY1240">
        <v>8.3999999999999995E-3</v>
      </c>
      <c r="CZ1240" t="s">
        <v>33605</v>
      </c>
      <c r="DA1240" t="s">
        <v>33605</v>
      </c>
      <c r="DB1240" t="s">
        <v>33606</v>
      </c>
      <c r="DC1240" t="e">
        <v>#N/A</v>
      </c>
      <c r="DD1240" t="e">
        <v>#N/A</v>
      </c>
      <c r="DE1240" t="e">
        <v>#N/A</v>
      </c>
      <c r="DF1240" t="e">
        <v>#N/A</v>
      </c>
      <c r="DG1240" t="e">
        <v>#N/A</v>
      </c>
      <c r="DH1240" t="e">
        <v>#N/A</v>
      </c>
      <c r="DI1240" t="e">
        <v>#N/A</v>
      </c>
      <c r="DJ1240" t="e">
        <v>#N/A</v>
      </c>
    </row>
    <row r="1241" spans="1:114" x14ac:dyDescent="0.2">
      <c r="A1241" t="s">
        <v>3606</v>
      </c>
      <c r="B1241">
        <v>242567</v>
      </c>
      <c r="C1241">
        <v>244684</v>
      </c>
      <c r="D1241" t="s">
        <v>26</v>
      </c>
      <c r="E1241">
        <v>2118</v>
      </c>
      <c r="F1241">
        <v>705</v>
      </c>
      <c r="G1241" t="s">
        <v>22</v>
      </c>
      <c r="H1241" t="s">
        <v>23</v>
      </c>
      <c r="I1241" t="s">
        <v>16</v>
      </c>
      <c r="J1241" t="s">
        <v>17</v>
      </c>
      <c r="K1241" t="s">
        <v>18</v>
      </c>
      <c r="L1241" t="s">
        <v>7776</v>
      </c>
      <c r="M1241" t="s">
        <v>2842</v>
      </c>
      <c r="N1241" t="s">
        <v>3607</v>
      </c>
      <c r="O1241" t="s">
        <v>1715</v>
      </c>
      <c r="R1241" t="s">
        <v>13384</v>
      </c>
      <c r="S1241">
        <v>323781</v>
      </c>
      <c r="T1241">
        <v>325898</v>
      </c>
      <c r="U1241" t="s">
        <v>20</v>
      </c>
      <c r="V1241">
        <v>2118</v>
      </c>
      <c r="W1241">
        <v>705</v>
      </c>
      <c r="X1241" t="s">
        <v>22</v>
      </c>
      <c r="Y1241" t="s">
        <v>23</v>
      </c>
      <c r="Z1241" t="s">
        <v>7792</v>
      </c>
      <c r="AA1241" t="s">
        <v>17</v>
      </c>
      <c r="AB1241" t="s">
        <v>5</v>
      </c>
      <c r="AD1241" t="s">
        <v>7793</v>
      </c>
      <c r="AE1241" t="s">
        <v>13385</v>
      </c>
      <c r="AF1241" t="s">
        <v>13386</v>
      </c>
      <c r="AH1241" t="str">
        <f t="shared" si="19"/>
        <v>CORRECT</v>
      </c>
      <c r="AI1241" t="s">
        <v>15519</v>
      </c>
      <c r="AJ1241" t="s">
        <v>21113</v>
      </c>
      <c r="AK1241" t="s">
        <v>22472</v>
      </c>
      <c r="AL1241" t="s">
        <v>25126</v>
      </c>
      <c r="AM1241" t="s">
        <v>26611</v>
      </c>
      <c r="AN1241" t="s">
        <v>27920</v>
      </c>
      <c r="AO1241" t="s">
        <v>27945</v>
      </c>
      <c r="AP1241" t="s">
        <v>28399</v>
      </c>
      <c r="AQ1241" t="s">
        <v>30020</v>
      </c>
      <c r="AR1241" t="s">
        <v>30758</v>
      </c>
      <c r="AS1241" t="s">
        <v>20</v>
      </c>
      <c r="AT1241" t="s">
        <v>32358</v>
      </c>
      <c r="AU1241" t="s">
        <v>33129</v>
      </c>
      <c r="AV1241" t="s">
        <v>20</v>
      </c>
      <c r="AW1241" t="s">
        <v>20</v>
      </c>
      <c r="AX1241" t="s">
        <v>20</v>
      </c>
      <c r="AY1241" t="s">
        <v>18763</v>
      </c>
      <c r="AZ1241" t="s">
        <v>20</v>
      </c>
      <c r="BA1241" t="s">
        <v>20</v>
      </c>
      <c r="BB1241" t="s">
        <v>20</v>
      </c>
      <c r="BC1241" t="s">
        <v>17744</v>
      </c>
      <c r="BD1241" s="22" t="s">
        <v>13384</v>
      </c>
      <c r="BE1241" s="22" t="s">
        <v>33435</v>
      </c>
      <c r="BF1241" t="s">
        <v>33441</v>
      </c>
      <c r="BG1241" t="s">
        <v>33442</v>
      </c>
      <c r="BH1241" t="s">
        <v>30333</v>
      </c>
      <c r="BI1241" t="s">
        <v>33442</v>
      </c>
      <c r="BJ1241" t="s">
        <v>33438</v>
      </c>
      <c r="BK1241" t="s">
        <v>33438</v>
      </c>
      <c r="BL1241" t="s">
        <v>33438</v>
      </c>
      <c r="BM1241" t="s">
        <v>33438</v>
      </c>
      <c r="BN1241" t="s">
        <v>33440</v>
      </c>
      <c r="BO1241" t="s">
        <v>33438</v>
      </c>
      <c r="BP1241" t="s">
        <v>33438</v>
      </c>
      <c r="BQ1241" t="s">
        <v>33438</v>
      </c>
      <c r="BR1241" t="s">
        <v>33443</v>
      </c>
      <c r="BS1241" t="s">
        <v>33438</v>
      </c>
      <c r="BT1241" t="s">
        <v>33438</v>
      </c>
      <c r="BV1241" t="s">
        <v>30020</v>
      </c>
      <c r="BW1241" t="s">
        <v>28399</v>
      </c>
      <c r="BX1241" t="s">
        <v>27945</v>
      </c>
      <c r="BY1241" t="s">
        <v>33441</v>
      </c>
      <c r="CB1241" t="s">
        <v>30020</v>
      </c>
      <c r="CC1241" t="s">
        <v>30020</v>
      </c>
      <c r="CD1241" t="s">
        <v>30020</v>
      </c>
      <c r="CF1241" t="s">
        <v>1715</v>
      </c>
      <c r="CG1241" t="s">
        <v>27945</v>
      </c>
      <c r="CH1241" t="s">
        <v>33382</v>
      </c>
      <c r="CI1241" t="s">
        <v>33397</v>
      </c>
      <c r="CR1241" t="s">
        <v>3607</v>
      </c>
      <c r="CS1241" t="b">
        <v>0</v>
      </c>
      <c r="CT1241">
        <v>8.5000000000000006E-3</v>
      </c>
      <c r="CU1241" t="s">
        <v>33605</v>
      </c>
      <c r="CV1241" t="s">
        <v>13385</v>
      </c>
      <c r="CW1241" t="s">
        <v>13386</v>
      </c>
      <c r="CX1241" t="b">
        <v>0</v>
      </c>
      <c r="CY1241">
        <v>8.5000000000000006E-3</v>
      </c>
      <c r="CZ1241" t="s">
        <v>33605</v>
      </c>
      <c r="DA1241" t="s">
        <v>33605</v>
      </c>
      <c r="DB1241" t="s">
        <v>33605</v>
      </c>
      <c r="DC1241" t="e">
        <v>#N/A</v>
      </c>
      <c r="DD1241" t="e">
        <v>#N/A</v>
      </c>
      <c r="DE1241" t="e">
        <v>#N/A</v>
      </c>
      <c r="DF1241" t="e">
        <v>#N/A</v>
      </c>
      <c r="DG1241" t="e">
        <v>#N/A</v>
      </c>
      <c r="DH1241" t="e">
        <v>#N/A</v>
      </c>
      <c r="DI1241" t="e">
        <v>#N/A</v>
      </c>
      <c r="DJ1241" t="e">
        <v>#N/A</v>
      </c>
    </row>
    <row r="1242" spans="1:114" x14ac:dyDescent="0.2">
      <c r="A1242" t="s">
        <v>3609</v>
      </c>
      <c r="B1242">
        <v>245050</v>
      </c>
      <c r="C1242">
        <v>245535</v>
      </c>
      <c r="D1242" t="s">
        <v>26</v>
      </c>
      <c r="E1242">
        <v>486</v>
      </c>
      <c r="F1242">
        <v>161</v>
      </c>
      <c r="G1242" t="s">
        <v>22</v>
      </c>
      <c r="H1242" t="s">
        <v>23</v>
      </c>
      <c r="I1242" t="s">
        <v>16</v>
      </c>
      <c r="J1242" t="s">
        <v>17</v>
      </c>
      <c r="K1242" t="s">
        <v>18</v>
      </c>
      <c r="L1242" t="s">
        <v>7776</v>
      </c>
      <c r="M1242" t="s">
        <v>2842</v>
      </c>
      <c r="N1242" t="s">
        <v>3610</v>
      </c>
      <c r="O1242" t="s">
        <v>3611</v>
      </c>
      <c r="P1242" t="s">
        <v>3608</v>
      </c>
      <c r="R1242" t="s">
        <v>13387</v>
      </c>
      <c r="S1242">
        <v>322930</v>
      </c>
      <c r="T1242">
        <v>323415</v>
      </c>
      <c r="U1242" t="s">
        <v>20</v>
      </c>
      <c r="V1242">
        <v>486</v>
      </c>
      <c r="W1242">
        <v>161</v>
      </c>
      <c r="X1242" t="s">
        <v>22</v>
      </c>
      <c r="Y1242" t="s">
        <v>23</v>
      </c>
      <c r="Z1242" t="s">
        <v>7792</v>
      </c>
      <c r="AA1242" t="s">
        <v>17</v>
      </c>
      <c r="AB1242" t="s">
        <v>5</v>
      </c>
      <c r="AD1242" t="s">
        <v>7793</v>
      </c>
      <c r="AE1242" t="s">
        <v>13388</v>
      </c>
      <c r="AF1242" t="s">
        <v>13389</v>
      </c>
      <c r="AH1242" t="str">
        <f t="shared" si="19"/>
        <v>CORRECT</v>
      </c>
      <c r="AI1242" t="s">
        <v>15520</v>
      </c>
      <c r="AJ1242" t="s">
        <v>21114</v>
      </c>
      <c r="AK1242" t="s">
        <v>23378</v>
      </c>
      <c r="AL1242" t="s">
        <v>24858</v>
      </c>
      <c r="AM1242" t="s">
        <v>26612</v>
      </c>
      <c r="AN1242" t="s">
        <v>27920</v>
      </c>
      <c r="AO1242" t="s">
        <v>27934</v>
      </c>
      <c r="AP1242" t="s">
        <v>28845</v>
      </c>
      <c r="AQ1242" t="s">
        <v>3608</v>
      </c>
      <c r="AR1242" t="s">
        <v>30529</v>
      </c>
      <c r="AS1242" t="s">
        <v>20</v>
      </c>
      <c r="AT1242" t="s">
        <v>32359</v>
      </c>
      <c r="AU1242" t="s">
        <v>33129</v>
      </c>
      <c r="AV1242" t="s">
        <v>20</v>
      </c>
      <c r="AW1242" t="s">
        <v>20</v>
      </c>
      <c r="AX1242" t="s">
        <v>20</v>
      </c>
      <c r="AY1242" t="s">
        <v>18763</v>
      </c>
      <c r="AZ1242" t="s">
        <v>20</v>
      </c>
      <c r="BA1242" t="s">
        <v>20</v>
      </c>
      <c r="BB1242" t="s">
        <v>20</v>
      </c>
      <c r="BC1242" t="s">
        <v>17223</v>
      </c>
      <c r="BD1242" s="22" t="s">
        <v>13387</v>
      </c>
      <c r="BE1242" s="22" t="s">
        <v>33435</v>
      </c>
      <c r="BF1242" t="s">
        <v>33441</v>
      </c>
      <c r="BG1242" t="s">
        <v>33442</v>
      </c>
      <c r="BH1242" t="s">
        <v>30333</v>
      </c>
      <c r="BI1242" t="s">
        <v>33442</v>
      </c>
      <c r="BJ1242" t="s">
        <v>33438</v>
      </c>
      <c r="BK1242" t="s">
        <v>33438</v>
      </c>
      <c r="BL1242" t="s">
        <v>33438</v>
      </c>
      <c r="BM1242" t="s">
        <v>33438</v>
      </c>
      <c r="BN1242" t="s">
        <v>33440</v>
      </c>
      <c r="BO1242" t="s">
        <v>33438</v>
      </c>
      <c r="BQ1242" t="s">
        <v>33438</v>
      </c>
      <c r="BR1242" t="s">
        <v>33443</v>
      </c>
      <c r="BS1242" t="s">
        <v>33438</v>
      </c>
      <c r="BT1242" t="s">
        <v>33438</v>
      </c>
      <c r="BV1242" t="s">
        <v>3608</v>
      </c>
      <c r="BW1242" t="s">
        <v>28845</v>
      </c>
      <c r="BX1242" t="s">
        <v>27934</v>
      </c>
      <c r="BY1242" t="s">
        <v>33441</v>
      </c>
      <c r="CB1242" t="s">
        <v>3608</v>
      </c>
      <c r="CC1242" t="s">
        <v>3608</v>
      </c>
      <c r="CD1242" t="s">
        <v>3608</v>
      </c>
      <c r="CE1242" s="25" t="s">
        <v>3608</v>
      </c>
      <c r="CF1242" t="s">
        <v>3611</v>
      </c>
      <c r="CG1242" t="s">
        <v>27934</v>
      </c>
      <c r="CH1242" t="s">
        <v>33382</v>
      </c>
      <c r="CI1242" t="s">
        <v>33389</v>
      </c>
      <c r="CR1242" t="s">
        <v>3610</v>
      </c>
      <c r="CS1242" t="b">
        <v>0</v>
      </c>
      <c r="CT1242">
        <v>6.3100000000000003E-2</v>
      </c>
      <c r="CU1242" t="s">
        <v>33605</v>
      </c>
      <c r="CV1242" t="s">
        <v>13388</v>
      </c>
      <c r="CW1242" t="s">
        <v>13389</v>
      </c>
      <c r="CX1242" t="b">
        <v>0</v>
      </c>
      <c r="CY1242">
        <v>6.3100000000000003E-2</v>
      </c>
      <c r="CZ1242" t="s">
        <v>33605</v>
      </c>
      <c r="DA1242" t="s">
        <v>33605</v>
      </c>
      <c r="DB1242" t="s">
        <v>33605</v>
      </c>
      <c r="DC1242" t="e">
        <v>#N/A</v>
      </c>
      <c r="DD1242" t="e">
        <v>#N/A</v>
      </c>
      <c r="DE1242" t="e">
        <v>#N/A</v>
      </c>
      <c r="DF1242" t="e">
        <v>#N/A</v>
      </c>
      <c r="DG1242" t="e">
        <v>#N/A</v>
      </c>
      <c r="DH1242" t="e">
        <v>#N/A</v>
      </c>
      <c r="DI1242" t="e">
        <v>#N/A</v>
      </c>
      <c r="DJ1242" t="e">
        <v>#N/A</v>
      </c>
    </row>
    <row r="1243" spans="1:114" x14ac:dyDescent="0.2">
      <c r="A1243" t="s">
        <v>3612</v>
      </c>
      <c r="B1243">
        <v>245592</v>
      </c>
      <c r="C1243">
        <v>246077</v>
      </c>
      <c r="D1243" t="s">
        <v>26</v>
      </c>
      <c r="E1243">
        <v>486</v>
      </c>
      <c r="F1243">
        <v>161</v>
      </c>
      <c r="G1243" t="s">
        <v>22</v>
      </c>
      <c r="H1243" t="s">
        <v>23</v>
      </c>
      <c r="I1243" t="s">
        <v>16</v>
      </c>
      <c r="J1243" t="s">
        <v>17</v>
      </c>
      <c r="K1243" t="s">
        <v>18</v>
      </c>
      <c r="L1243" t="s">
        <v>7776</v>
      </c>
      <c r="M1243" t="s">
        <v>2842</v>
      </c>
      <c r="N1243" t="s">
        <v>3613</v>
      </c>
      <c r="O1243" t="s">
        <v>1328</v>
      </c>
      <c r="P1243" t="s">
        <v>1325</v>
      </c>
      <c r="R1243" t="s">
        <v>13390</v>
      </c>
      <c r="S1243">
        <v>322388</v>
      </c>
      <c r="T1243">
        <v>322873</v>
      </c>
      <c r="U1243" t="s">
        <v>20</v>
      </c>
      <c r="V1243">
        <v>486</v>
      </c>
      <c r="W1243">
        <v>161</v>
      </c>
      <c r="X1243" t="s">
        <v>22</v>
      </c>
      <c r="Y1243" t="s">
        <v>23</v>
      </c>
      <c r="Z1243" t="s">
        <v>7792</v>
      </c>
      <c r="AA1243" t="s">
        <v>17</v>
      </c>
      <c r="AB1243" t="s">
        <v>5</v>
      </c>
      <c r="AD1243" t="s">
        <v>7793</v>
      </c>
      <c r="AE1243" t="s">
        <v>13391</v>
      </c>
      <c r="AF1243" t="s">
        <v>8899</v>
      </c>
      <c r="AH1243" t="str">
        <f t="shared" si="19"/>
        <v>CORRECT</v>
      </c>
      <c r="AI1243" t="s">
        <v>15521</v>
      </c>
      <c r="AJ1243" t="s">
        <v>21115</v>
      </c>
      <c r="AK1243" t="s">
        <v>23379</v>
      </c>
      <c r="AL1243" t="s">
        <v>24882</v>
      </c>
      <c r="AM1243" t="s">
        <v>26613</v>
      </c>
      <c r="AN1243" t="s">
        <v>27920</v>
      </c>
      <c r="AO1243" t="s">
        <v>27934</v>
      </c>
      <c r="AP1243" t="s">
        <v>28846</v>
      </c>
      <c r="AQ1243" t="s">
        <v>1325</v>
      </c>
      <c r="AR1243" t="s">
        <v>30529</v>
      </c>
      <c r="AS1243" t="s">
        <v>20</v>
      </c>
      <c r="AT1243" t="s">
        <v>32360</v>
      </c>
      <c r="AU1243" t="s">
        <v>33129</v>
      </c>
      <c r="AV1243" t="s">
        <v>20</v>
      </c>
      <c r="AW1243" t="s">
        <v>20</v>
      </c>
      <c r="AX1243" t="s">
        <v>20</v>
      </c>
      <c r="AY1243" t="s">
        <v>18763</v>
      </c>
      <c r="AZ1243" t="s">
        <v>20</v>
      </c>
      <c r="BA1243" t="s">
        <v>20</v>
      </c>
      <c r="BB1243" t="s">
        <v>20</v>
      </c>
      <c r="BC1243" t="s">
        <v>17223</v>
      </c>
      <c r="BD1243" s="22" t="s">
        <v>13390</v>
      </c>
      <c r="BE1243" s="22" t="s">
        <v>33435</v>
      </c>
      <c r="BF1243" t="s">
        <v>33441</v>
      </c>
      <c r="BG1243" t="s">
        <v>33442</v>
      </c>
      <c r="BH1243" t="s">
        <v>30333</v>
      </c>
      <c r="BI1243" t="s">
        <v>33442</v>
      </c>
      <c r="BJ1243" t="s">
        <v>33438</v>
      </c>
      <c r="BK1243" t="s">
        <v>33438</v>
      </c>
      <c r="BL1243" t="s">
        <v>33438</v>
      </c>
      <c r="BM1243" t="s">
        <v>33438</v>
      </c>
      <c r="BN1243" t="s">
        <v>33440</v>
      </c>
      <c r="BO1243" t="s">
        <v>33438</v>
      </c>
      <c r="BP1243" t="s">
        <v>33438</v>
      </c>
      <c r="BQ1243" t="s">
        <v>33438</v>
      </c>
      <c r="BR1243" t="s">
        <v>33443</v>
      </c>
      <c r="BS1243" t="s">
        <v>33438</v>
      </c>
      <c r="BT1243" t="s">
        <v>33438</v>
      </c>
      <c r="BV1243" t="s">
        <v>1325</v>
      </c>
      <c r="BW1243" t="s">
        <v>28846</v>
      </c>
      <c r="BX1243" t="s">
        <v>27934</v>
      </c>
      <c r="BY1243" t="s">
        <v>33441</v>
      </c>
      <c r="CB1243" t="s">
        <v>1325</v>
      </c>
      <c r="CC1243" t="s">
        <v>1325</v>
      </c>
      <c r="CD1243" t="s">
        <v>1325</v>
      </c>
      <c r="CE1243" s="25" t="s">
        <v>1325</v>
      </c>
      <c r="CF1243" t="s">
        <v>1328</v>
      </c>
      <c r="CG1243" t="s">
        <v>27934</v>
      </c>
      <c r="CH1243" t="s">
        <v>33382</v>
      </c>
      <c r="CI1243" t="s">
        <v>33389</v>
      </c>
      <c r="CR1243" t="s">
        <v>3613</v>
      </c>
      <c r="CS1243" t="b">
        <v>0</v>
      </c>
      <c r="CT1243">
        <v>7.7999999999999996E-3</v>
      </c>
      <c r="CU1243" t="s">
        <v>33605</v>
      </c>
      <c r="CV1243" t="s">
        <v>13391</v>
      </c>
      <c r="CW1243" t="s">
        <v>8899</v>
      </c>
      <c r="CX1243" t="b">
        <v>0</v>
      </c>
      <c r="CY1243">
        <v>7.7999999999999996E-3</v>
      </c>
      <c r="CZ1243" t="s">
        <v>33605</v>
      </c>
      <c r="DA1243" t="s">
        <v>33605</v>
      </c>
      <c r="DB1243" t="s">
        <v>33605</v>
      </c>
      <c r="DC1243" t="e">
        <v>#N/A</v>
      </c>
      <c r="DD1243" t="e">
        <v>#N/A</v>
      </c>
      <c r="DE1243" t="e">
        <v>#N/A</v>
      </c>
      <c r="DF1243" t="e">
        <v>#N/A</v>
      </c>
      <c r="DG1243" t="e">
        <v>#N/A</v>
      </c>
      <c r="DH1243" t="e">
        <v>#N/A</v>
      </c>
      <c r="DI1243" t="e">
        <v>#N/A</v>
      </c>
      <c r="DJ1243" t="e">
        <v>#N/A</v>
      </c>
    </row>
    <row r="1244" spans="1:114" x14ac:dyDescent="0.2">
      <c r="A1244" t="s">
        <v>3614</v>
      </c>
      <c r="B1244">
        <v>246169</v>
      </c>
      <c r="C1244">
        <v>246372</v>
      </c>
      <c r="D1244" t="s">
        <v>26</v>
      </c>
      <c r="E1244">
        <v>204</v>
      </c>
      <c r="F1244">
        <v>67</v>
      </c>
      <c r="G1244" t="s">
        <v>22</v>
      </c>
      <c r="H1244" t="s">
        <v>23</v>
      </c>
      <c r="I1244" t="s">
        <v>16</v>
      </c>
      <c r="J1244" t="s">
        <v>17</v>
      </c>
      <c r="K1244" t="s">
        <v>18</v>
      </c>
      <c r="L1244" t="s">
        <v>7776</v>
      </c>
      <c r="M1244" t="s">
        <v>2842</v>
      </c>
      <c r="N1244" t="s">
        <v>3615</v>
      </c>
      <c r="O1244" t="s">
        <v>3616</v>
      </c>
      <c r="R1244" t="s">
        <v>13392</v>
      </c>
      <c r="S1244">
        <v>322093</v>
      </c>
      <c r="T1244">
        <v>322296</v>
      </c>
      <c r="U1244" t="s">
        <v>20</v>
      </c>
      <c r="V1244">
        <v>204</v>
      </c>
      <c r="W1244">
        <v>67</v>
      </c>
      <c r="X1244" t="s">
        <v>22</v>
      </c>
      <c r="Y1244" t="s">
        <v>23</v>
      </c>
      <c r="Z1244" t="s">
        <v>7792</v>
      </c>
      <c r="AA1244" t="s">
        <v>17</v>
      </c>
      <c r="AB1244" t="s">
        <v>5</v>
      </c>
      <c r="AD1244" t="s">
        <v>7793</v>
      </c>
      <c r="AE1244" t="s">
        <v>13393</v>
      </c>
      <c r="AF1244" t="s">
        <v>13394</v>
      </c>
      <c r="AH1244" t="str">
        <f t="shared" si="19"/>
        <v>CORRECT</v>
      </c>
      <c r="AI1244" t="s">
        <v>15522</v>
      </c>
      <c r="AJ1244" t="s">
        <v>21116</v>
      </c>
      <c r="AK1244" t="s">
        <v>23380</v>
      </c>
      <c r="AL1244" t="s">
        <v>24503</v>
      </c>
      <c r="AM1244" t="s">
        <v>26614</v>
      </c>
      <c r="AN1244" t="s">
        <v>27920</v>
      </c>
      <c r="AO1244" t="s">
        <v>27925</v>
      </c>
      <c r="AP1244" t="s">
        <v>28847</v>
      </c>
      <c r="AQ1244" t="s">
        <v>30021</v>
      </c>
      <c r="AR1244" t="s">
        <v>30576</v>
      </c>
      <c r="AS1244" t="s">
        <v>20</v>
      </c>
      <c r="AT1244" t="s">
        <v>32361</v>
      </c>
      <c r="AU1244" t="s">
        <v>33129</v>
      </c>
      <c r="AV1244" t="s">
        <v>20</v>
      </c>
      <c r="AW1244" t="s">
        <v>20</v>
      </c>
      <c r="AX1244" t="s">
        <v>20</v>
      </c>
      <c r="AY1244" t="s">
        <v>18763</v>
      </c>
      <c r="AZ1244" t="s">
        <v>20</v>
      </c>
      <c r="BA1244" t="s">
        <v>20</v>
      </c>
      <c r="BB1244" t="s">
        <v>20</v>
      </c>
      <c r="BC1244" t="s">
        <v>17745</v>
      </c>
      <c r="BD1244" s="22" t="s">
        <v>13392</v>
      </c>
      <c r="BE1244" s="22" t="s">
        <v>33435</v>
      </c>
      <c r="BF1244" t="s">
        <v>33441</v>
      </c>
      <c r="BG1244" t="s">
        <v>33442</v>
      </c>
      <c r="BH1244" t="s">
        <v>30333</v>
      </c>
      <c r="BI1244" t="s">
        <v>33442</v>
      </c>
      <c r="BJ1244" t="s">
        <v>33438</v>
      </c>
      <c r="BK1244" t="s">
        <v>33438</v>
      </c>
      <c r="BL1244" t="s">
        <v>33438</v>
      </c>
      <c r="BM1244" t="s">
        <v>33438</v>
      </c>
      <c r="BN1244" t="s">
        <v>33440</v>
      </c>
      <c r="BO1244" t="s">
        <v>33438</v>
      </c>
      <c r="BQ1244" t="s">
        <v>33438</v>
      </c>
      <c r="BR1244" t="s">
        <v>33452</v>
      </c>
      <c r="BS1244" t="s">
        <v>33438</v>
      </c>
      <c r="BT1244" t="s">
        <v>33438</v>
      </c>
      <c r="BV1244" t="s">
        <v>30021</v>
      </c>
      <c r="BW1244" t="s">
        <v>28847</v>
      </c>
      <c r="BX1244" t="s">
        <v>27925</v>
      </c>
      <c r="BY1244" t="s">
        <v>33441</v>
      </c>
      <c r="CB1244" t="s">
        <v>30021</v>
      </c>
      <c r="CC1244" t="s">
        <v>30021</v>
      </c>
      <c r="CD1244" t="s">
        <v>30021</v>
      </c>
      <c r="CF1244" t="s">
        <v>3616</v>
      </c>
      <c r="CG1244" t="s">
        <v>27925</v>
      </c>
      <c r="CH1244" t="s">
        <v>33383</v>
      </c>
      <c r="CI1244" t="s">
        <v>33394</v>
      </c>
      <c r="CR1244" t="s">
        <v>3615</v>
      </c>
      <c r="CS1244" t="b">
        <v>0</v>
      </c>
      <c r="CT1244">
        <v>7.4999999999999997E-3</v>
      </c>
      <c r="CU1244" t="s">
        <v>33605</v>
      </c>
      <c r="CV1244" t="s">
        <v>13393</v>
      </c>
      <c r="CW1244" t="s">
        <v>13394</v>
      </c>
      <c r="CX1244" t="b">
        <v>0</v>
      </c>
      <c r="CY1244">
        <v>7.4999999999999997E-3</v>
      </c>
      <c r="CZ1244" t="s">
        <v>33605</v>
      </c>
      <c r="DA1244" t="s">
        <v>33605</v>
      </c>
      <c r="DB1244" t="s">
        <v>33605</v>
      </c>
      <c r="DC1244" t="e">
        <v>#N/A</v>
      </c>
      <c r="DD1244" t="e">
        <v>#N/A</v>
      </c>
      <c r="DE1244" t="e">
        <v>#N/A</v>
      </c>
      <c r="DF1244" t="e">
        <v>#N/A</v>
      </c>
      <c r="DG1244" t="e">
        <v>#N/A</v>
      </c>
      <c r="DH1244" t="e">
        <v>#N/A</v>
      </c>
      <c r="DI1244" t="e">
        <v>#N/A</v>
      </c>
      <c r="DJ1244" t="e">
        <v>#N/A</v>
      </c>
    </row>
    <row r="1245" spans="1:114" x14ac:dyDescent="0.2">
      <c r="A1245" t="s">
        <v>3617</v>
      </c>
      <c r="B1245">
        <v>246457</v>
      </c>
      <c r="C1245">
        <v>247641</v>
      </c>
      <c r="D1245" t="s">
        <v>26</v>
      </c>
      <c r="E1245">
        <v>1185</v>
      </c>
      <c r="F1245">
        <v>394</v>
      </c>
      <c r="G1245" t="s">
        <v>22</v>
      </c>
      <c r="H1245" t="s">
        <v>23</v>
      </c>
      <c r="I1245" t="s">
        <v>16</v>
      </c>
      <c r="J1245" t="s">
        <v>17</v>
      </c>
      <c r="K1245" t="s">
        <v>18</v>
      </c>
      <c r="L1245" t="s">
        <v>7776</v>
      </c>
      <c r="M1245" t="s">
        <v>2842</v>
      </c>
      <c r="N1245" t="s">
        <v>3618</v>
      </c>
      <c r="O1245" t="s">
        <v>3619</v>
      </c>
      <c r="R1245" t="s">
        <v>13395</v>
      </c>
      <c r="S1245">
        <v>320824</v>
      </c>
      <c r="T1245">
        <v>322008</v>
      </c>
      <c r="U1245" t="s">
        <v>20</v>
      </c>
      <c r="V1245">
        <v>1185</v>
      </c>
      <c r="W1245">
        <v>394</v>
      </c>
      <c r="X1245" t="s">
        <v>22</v>
      </c>
      <c r="Y1245" t="s">
        <v>23</v>
      </c>
      <c r="Z1245" t="s">
        <v>7792</v>
      </c>
      <c r="AA1245" t="s">
        <v>17</v>
      </c>
      <c r="AB1245" t="s">
        <v>5</v>
      </c>
      <c r="AD1245" t="s">
        <v>7793</v>
      </c>
      <c r="AE1245" t="s">
        <v>13396</v>
      </c>
      <c r="AF1245" t="s">
        <v>11527</v>
      </c>
      <c r="AH1245" t="str">
        <f t="shared" si="19"/>
        <v>CORRECT</v>
      </c>
      <c r="AI1245" t="s">
        <v>15523</v>
      </c>
      <c r="AJ1245" t="s">
        <v>21117</v>
      </c>
      <c r="AK1245" t="s">
        <v>23381</v>
      </c>
      <c r="AL1245" t="s">
        <v>24792</v>
      </c>
      <c r="AM1245" t="s">
        <v>26615</v>
      </c>
      <c r="AN1245" t="s">
        <v>27920</v>
      </c>
      <c r="AO1245" t="s">
        <v>27941</v>
      </c>
      <c r="AP1245" t="s">
        <v>28848</v>
      </c>
      <c r="AQ1245" t="s">
        <v>30022</v>
      </c>
      <c r="AR1245" t="s">
        <v>30759</v>
      </c>
      <c r="AS1245" t="s">
        <v>20</v>
      </c>
      <c r="AT1245" t="s">
        <v>32362</v>
      </c>
      <c r="AU1245" t="s">
        <v>33040</v>
      </c>
      <c r="AV1245" t="s">
        <v>20</v>
      </c>
      <c r="AW1245" t="s">
        <v>20</v>
      </c>
      <c r="AX1245" t="s">
        <v>20</v>
      </c>
      <c r="AY1245" t="s">
        <v>18863</v>
      </c>
      <c r="AZ1245" t="s">
        <v>18690</v>
      </c>
      <c r="BA1245" t="s">
        <v>20</v>
      </c>
      <c r="BB1245" t="s">
        <v>20</v>
      </c>
      <c r="BC1245" t="s">
        <v>17746</v>
      </c>
      <c r="BD1245" s="22" t="s">
        <v>13395</v>
      </c>
      <c r="BE1245" s="22" t="s">
        <v>33435</v>
      </c>
      <c r="BF1245" t="s">
        <v>27941</v>
      </c>
      <c r="BG1245" t="s">
        <v>33393</v>
      </c>
      <c r="BH1245" t="s">
        <v>30333</v>
      </c>
      <c r="BI1245" t="s">
        <v>33442</v>
      </c>
      <c r="BJ1245" t="s">
        <v>33438</v>
      </c>
      <c r="BK1245" t="s">
        <v>33438</v>
      </c>
      <c r="BL1245" t="s">
        <v>33438</v>
      </c>
      <c r="BM1245" t="s">
        <v>33438</v>
      </c>
      <c r="BN1245" t="s">
        <v>33440</v>
      </c>
      <c r="BO1245" t="s">
        <v>33438</v>
      </c>
      <c r="BP1245" t="s">
        <v>33438</v>
      </c>
      <c r="BQ1245" t="s">
        <v>33438</v>
      </c>
      <c r="BR1245" t="s">
        <v>33443</v>
      </c>
      <c r="BS1245" t="s">
        <v>33436</v>
      </c>
      <c r="BT1245" t="s">
        <v>33438</v>
      </c>
      <c r="BV1245" t="s">
        <v>30022</v>
      </c>
      <c r="BW1245" t="s">
        <v>28848</v>
      </c>
      <c r="BX1245" t="s">
        <v>27941</v>
      </c>
      <c r="BY1245" t="s">
        <v>27941</v>
      </c>
      <c r="CB1245" t="s">
        <v>30022</v>
      </c>
      <c r="CC1245" t="s">
        <v>30022</v>
      </c>
      <c r="CD1245" t="s">
        <v>30022</v>
      </c>
      <c r="CF1245" t="s">
        <v>3619</v>
      </c>
      <c r="CG1245" t="s">
        <v>27941</v>
      </c>
      <c r="CH1245" t="s">
        <v>33380</v>
      </c>
      <c r="CI1245" t="s">
        <v>33393</v>
      </c>
      <c r="CR1245" t="s">
        <v>3618</v>
      </c>
      <c r="CS1245" t="b">
        <v>0</v>
      </c>
      <c r="CT1245">
        <v>5.1000000000000004E-3</v>
      </c>
      <c r="CU1245" t="s">
        <v>33605</v>
      </c>
      <c r="CV1245" t="s">
        <v>13396</v>
      </c>
      <c r="CW1245" t="s">
        <v>11527</v>
      </c>
      <c r="CX1245" t="b">
        <v>0</v>
      </c>
      <c r="CY1245">
        <v>5.1000000000000004E-3</v>
      </c>
      <c r="CZ1245" t="s">
        <v>33605</v>
      </c>
      <c r="DA1245" t="s">
        <v>33605</v>
      </c>
      <c r="DB1245" t="s">
        <v>33605</v>
      </c>
      <c r="DC1245" t="e">
        <v>#N/A</v>
      </c>
      <c r="DD1245" t="e">
        <v>#N/A</v>
      </c>
      <c r="DE1245" t="e">
        <v>#N/A</v>
      </c>
      <c r="DF1245" t="e">
        <v>#N/A</v>
      </c>
      <c r="DG1245" t="e">
        <v>#N/A</v>
      </c>
      <c r="DH1245" t="e">
        <v>#N/A</v>
      </c>
      <c r="DI1245" t="e">
        <v>#N/A</v>
      </c>
      <c r="DJ1245" t="e">
        <v>#N/A</v>
      </c>
    </row>
    <row r="1246" spans="1:114" x14ac:dyDescent="0.2">
      <c r="A1246" t="s">
        <v>3620</v>
      </c>
      <c r="B1246">
        <v>247661</v>
      </c>
      <c r="C1246">
        <v>248419</v>
      </c>
      <c r="D1246" t="s">
        <v>26</v>
      </c>
      <c r="E1246">
        <v>759</v>
      </c>
      <c r="F1246">
        <v>252</v>
      </c>
      <c r="G1246" t="s">
        <v>22</v>
      </c>
      <c r="H1246" t="s">
        <v>23</v>
      </c>
      <c r="I1246" t="s">
        <v>16</v>
      </c>
      <c r="J1246" t="s">
        <v>17</v>
      </c>
      <c r="K1246" t="s">
        <v>18</v>
      </c>
      <c r="L1246" t="s">
        <v>7776</v>
      </c>
      <c r="M1246" t="s">
        <v>2842</v>
      </c>
      <c r="N1246" t="s">
        <v>3621</v>
      </c>
      <c r="O1246" t="s">
        <v>1240</v>
      </c>
      <c r="R1246" t="s">
        <v>13397</v>
      </c>
      <c r="S1246">
        <v>320046</v>
      </c>
      <c r="T1246">
        <v>320804</v>
      </c>
      <c r="U1246" t="s">
        <v>20</v>
      </c>
      <c r="V1246">
        <v>759</v>
      </c>
      <c r="W1246">
        <v>252</v>
      </c>
      <c r="X1246" t="s">
        <v>22</v>
      </c>
      <c r="Y1246" t="s">
        <v>23</v>
      </c>
      <c r="Z1246" t="s">
        <v>7792</v>
      </c>
      <c r="AA1246" t="s">
        <v>17</v>
      </c>
      <c r="AB1246" t="s">
        <v>5</v>
      </c>
      <c r="AD1246" t="s">
        <v>7793</v>
      </c>
      <c r="AE1246" t="s">
        <v>13398</v>
      </c>
      <c r="AF1246" t="s">
        <v>13399</v>
      </c>
      <c r="AH1246" t="str">
        <f t="shared" si="19"/>
        <v>CORRECT</v>
      </c>
      <c r="AI1246" t="s">
        <v>15524</v>
      </c>
      <c r="AJ1246" t="s">
        <v>21118</v>
      </c>
      <c r="AK1246" t="s">
        <v>23382</v>
      </c>
      <c r="AL1246" t="s">
        <v>24557</v>
      </c>
      <c r="AM1246" t="s">
        <v>26616</v>
      </c>
      <c r="AN1246" t="s">
        <v>27920</v>
      </c>
      <c r="AO1246" t="s">
        <v>27936</v>
      </c>
      <c r="AP1246" t="s">
        <v>28849</v>
      </c>
      <c r="AQ1246" t="s">
        <v>30023</v>
      </c>
      <c r="AR1246" t="s">
        <v>20</v>
      </c>
      <c r="AS1246" t="s">
        <v>20</v>
      </c>
      <c r="AT1246" t="s">
        <v>32363</v>
      </c>
      <c r="AU1246" t="s">
        <v>20</v>
      </c>
      <c r="AV1246" t="s">
        <v>20</v>
      </c>
      <c r="AW1246" t="s">
        <v>20</v>
      </c>
      <c r="AX1246" t="s">
        <v>20</v>
      </c>
      <c r="AY1246" t="s">
        <v>18788</v>
      </c>
      <c r="AZ1246" t="s">
        <v>18691</v>
      </c>
      <c r="BA1246" t="s">
        <v>20</v>
      </c>
      <c r="BB1246" t="s">
        <v>20</v>
      </c>
      <c r="BC1246" t="s">
        <v>17747</v>
      </c>
      <c r="BD1246" s="22" t="s">
        <v>13397</v>
      </c>
      <c r="BE1246" s="22" t="s">
        <v>33435</v>
      </c>
      <c r="BF1246" t="s">
        <v>27934</v>
      </c>
      <c r="BG1246" t="s">
        <v>33389</v>
      </c>
      <c r="BH1246" t="s">
        <v>27936</v>
      </c>
      <c r="BI1246" t="s">
        <v>33390</v>
      </c>
      <c r="BJ1246" t="s">
        <v>33438</v>
      </c>
      <c r="BK1246" t="s">
        <v>33438</v>
      </c>
      <c r="BL1246" t="s">
        <v>33438</v>
      </c>
      <c r="BM1246" t="s">
        <v>33436</v>
      </c>
      <c r="BN1246" t="s">
        <v>33448</v>
      </c>
      <c r="BO1246" t="s">
        <v>33438</v>
      </c>
      <c r="BQ1246" t="s">
        <v>33438</v>
      </c>
      <c r="BR1246" t="s">
        <v>33443</v>
      </c>
      <c r="BS1246" t="s">
        <v>33436</v>
      </c>
      <c r="BT1246" t="s">
        <v>33436</v>
      </c>
      <c r="BV1246" t="s">
        <v>30023</v>
      </c>
      <c r="BW1246" t="s">
        <v>28849</v>
      </c>
      <c r="BX1246" t="s">
        <v>27936</v>
      </c>
      <c r="BY1246" t="s">
        <v>27934</v>
      </c>
      <c r="CB1246" t="s">
        <v>30023</v>
      </c>
      <c r="CC1246" t="s">
        <v>30023</v>
      </c>
      <c r="CD1246" t="s">
        <v>30023</v>
      </c>
      <c r="CF1246" t="s">
        <v>1240</v>
      </c>
      <c r="CG1246" t="s">
        <v>27936</v>
      </c>
      <c r="CH1246" t="s">
        <v>33380</v>
      </c>
      <c r="CI1246" t="s">
        <v>33390</v>
      </c>
      <c r="CR1246" t="s">
        <v>3621</v>
      </c>
      <c r="CS1246" t="b">
        <v>0</v>
      </c>
      <c r="CT1246">
        <v>7.0000000000000001E-3</v>
      </c>
      <c r="CU1246" t="s">
        <v>33605</v>
      </c>
      <c r="CV1246" t="s">
        <v>13398</v>
      </c>
      <c r="CW1246" t="s">
        <v>13399</v>
      </c>
      <c r="CX1246" t="b">
        <v>0</v>
      </c>
      <c r="CY1246">
        <v>7.0000000000000001E-3</v>
      </c>
      <c r="CZ1246" t="s">
        <v>33605</v>
      </c>
      <c r="DA1246" t="s">
        <v>33605</v>
      </c>
      <c r="DB1246" t="s">
        <v>33605</v>
      </c>
      <c r="DC1246" t="e">
        <v>#N/A</v>
      </c>
      <c r="DD1246" t="e">
        <v>#N/A</v>
      </c>
      <c r="DE1246" t="e">
        <v>#N/A</v>
      </c>
      <c r="DF1246" t="e">
        <v>#N/A</v>
      </c>
      <c r="DG1246" t="e">
        <v>#N/A</v>
      </c>
      <c r="DH1246" t="e">
        <v>#N/A</v>
      </c>
      <c r="DI1246" t="e">
        <v>#N/A</v>
      </c>
      <c r="DJ1246" t="e">
        <v>#N/A</v>
      </c>
    </row>
    <row r="1247" spans="1:114" x14ac:dyDescent="0.2">
      <c r="A1247" t="s">
        <v>3622</v>
      </c>
      <c r="B1247">
        <v>248416</v>
      </c>
      <c r="C1247">
        <v>249786</v>
      </c>
      <c r="D1247" t="s">
        <v>26</v>
      </c>
      <c r="E1247">
        <v>1371</v>
      </c>
      <c r="F1247">
        <v>456</v>
      </c>
      <c r="G1247" t="s">
        <v>22</v>
      </c>
      <c r="H1247" t="s">
        <v>23</v>
      </c>
      <c r="I1247" t="s">
        <v>16</v>
      </c>
      <c r="J1247" t="s">
        <v>17</v>
      </c>
      <c r="K1247" t="s">
        <v>18</v>
      </c>
      <c r="L1247" t="s">
        <v>7776</v>
      </c>
      <c r="M1247" t="s">
        <v>2842</v>
      </c>
      <c r="N1247" t="s">
        <v>3623</v>
      </c>
      <c r="O1247" t="s">
        <v>3624</v>
      </c>
      <c r="R1247" t="s">
        <v>13400</v>
      </c>
      <c r="S1247">
        <v>318679</v>
      </c>
      <c r="T1247">
        <v>320049</v>
      </c>
      <c r="U1247" t="s">
        <v>20</v>
      </c>
      <c r="V1247">
        <v>1371</v>
      </c>
      <c r="W1247">
        <v>456</v>
      </c>
      <c r="X1247" t="s">
        <v>22</v>
      </c>
      <c r="Y1247" t="s">
        <v>23</v>
      </c>
      <c r="Z1247" t="s">
        <v>7792</v>
      </c>
      <c r="AA1247" t="s">
        <v>17</v>
      </c>
      <c r="AB1247" t="s">
        <v>5</v>
      </c>
      <c r="AD1247" t="s">
        <v>7793</v>
      </c>
      <c r="AE1247" t="s">
        <v>13401</v>
      </c>
      <c r="AF1247" t="s">
        <v>13402</v>
      </c>
      <c r="AH1247" t="str">
        <f t="shared" si="19"/>
        <v>CORRECT</v>
      </c>
      <c r="AI1247" t="s">
        <v>15525</v>
      </c>
      <c r="AJ1247" t="s">
        <v>21119</v>
      </c>
      <c r="AK1247" t="s">
        <v>22472</v>
      </c>
      <c r="AL1247" t="s">
        <v>25127</v>
      </c>
      <c r="AM1247" t="s">
        <v>26617</v>
      </c>
      <c r="AN1247" t="s">
        <v>27920</v>
      </c>
      <c r="AO1247" t="s">
        <v>27936</v>
      </c>
      <c r="AP1247" t="s">
        <v>28725</v>
      </c>
      <c r="AQ1247" t="s">
        <v>30024</v>
      </c>
      <c r="AR1247" t="s">
        <v>30760</v>
      </c>
      <c r="AS1247" t="s">
        <v>20</v>
      </c>
      <c r="AT1247" t="s">
        <v>32364</v>
      </c>
      <c r="AU1247" t="s">
        <v>20</v>
      </c>
      <c r="AV1247" t="s">
        <v>20</v>
      </c>
      <c r="AW1247" t="s">
        <v>20</v>
      </c>
      <c r="AX1247" t="s">
        <v>20</v>
      </c>
      <c r="AY1247" t="s">
        <v>18759</v>
      </c>
      <c r="AZ1247" t="s">
        <v>20</v>
      </c>
      <c r="BA1247" t="s">
        <v>20</v>
      </c>
      <c r="BB1247" t="s">
        <v>20</v>
      </c>
      <c r="BC1247" t="s">
        <v>17748</v>
      </c>
      <c r="BD1247" s="22" t="s">
        <v>13400</v>
      </c>
      <c r="BE1247" s="22" t="s">
        <v>33435</v>
      </c>
      <c r="BF1247" t="s">
        <v>27934</v>
      </c>
      <c r="BG1247" t="s">
        <v>33389</v>
      </c>
      <c r="BH1247" t="s">
        <v>27936</v>
      </c>
      <c r="BI1247" t="s">
        <v>33390</v>
      </c>
      <c r="BJ1247" t="s">
        <v>33438</v>
      </c>
      <c r="BK1247" t="s">
        <v>33438</v>
      </c>
      <c r="BL1247" t="s">
        <v>33438</v>
      </c>
      <c r="BM1247" t="s">
        <v>33436</v>
      </c>
      <c r="BN1247" t="s">
        <v>33449</v>
      </c>
      <c r="BO1247" t="s">
        <v>33438</v>
      </c>
      <c r="BP1247" t="s">
        <v>33438</v>
      </c>
      <c r="BQ1247" t="s">
        <v>33438</v>
      </c>
      <c r="BR1247" t="s">
        <v>33443</v>
      </c>
      <c r="BS1247" t="s">
        <v>33436</v>
      </c>
      <c r="BT1247" t="s">
        <v>33436</v>
      </c>
      <c r="BV1247" t="s">
        <v>30024</v>
      </c>
      <c r="BW1247" t="s">
        <v>28725</v>
      </c>
      <c r="BX1247" t="s">
        <v>27936</v>
      </c>
      <c r="BY1247" t="s">
        <v>27934</v>
      </c>
      <c r="CB1247" t="s">
        <v>30024</v>
      </c>
      <c r="CC1247" t="s">
        <v>30024</v>
      </c>
      <c r="CD1247" t="s">
        <v>30024</v>
      </c>
      <c r="CF1247" t="s">
        <v>3624</v>
      </c>
      <c r="CG1247" t="s">
        <v>27936</v>
      </c>
      <c r="CH1247" t="s">
        <v>33380</v>
      </c>
      <c r="CI1247" t="s">
        <v>33390</v>
      </c>
      <c r="CR1247" t="s">
        <v>3623</v>
      </c>
      <c r="CS1247" t="b">
        <v>0</v>
      </c>
      <c r="CT1247">
        <v>5.4000000000000003E-3</v>
      </c>
      <c r="CU1247" t="s">
        <v>33605</v>
      </c>
      <c r="CV1247" t="s">
        <v>13401</v>
      </c>
      <c r="CW1247" t="s">
        <v>13402</v>
      </c>
      <c r="CX1247" t="b">
        <v>0</v>
      </c>
      <c r="CY1247">
        <v>5.4000000000000003E-3</v>
      </c>
      <c r="CZ1247" t="s">
        <v>33605</v>
      </c>
      <c r="DA1247" t="s">
        <v>33605</v>
      </c>
      <c r="DB1247" t="s">
        <v>33605</v>
      </c>
      <c r="DC1247" t="e">
        <v>#N/A</v>
      </c>
      <c r="DD1247" t="e">
        <v>#N/A</v>
      </c>
      <c r="DE1247" t="e">
        <v>#N/A</v>
      </c>
      <c r="DF1247" t="e">
        <v>#N/A</v>
      </c>
      <c r="DG1247" t="e">
        <v>#N/A</v>
      </c>
      <c r="DH1247" t="e">
        <v>#N/A</v>
      </c>
      <c r="DI1247" t="e">
        <v>#N/A</v>
      </c>
      <c r="DJ1247" t="e">
        <v>#N/A</v>
      </c>
    </row>
    <row r="1248" spans="1:114" x14ac:dyDescent="0.2">
      <c r="A1248" t="s">
        <v>3625</v>
      </c>
      <c r="B1248">
        <v>249980</v>
      </c>
      <c r="C1248">
        <v>250318</v>
      </c>
      <c r="D1248" t="s">
        <v>26</v>
      </c>
      <c r="E1248">
        <v>339</v>
      </c>
      <c r="F1248">
        <v>112</v>
      </c>
      <c r="G1248" t="s">
        <v>22</v>
      </c>
      <c r="H1248" t="s">
        <v>23</v>
      </c>
      <c r="I1248" t="s">
        <v>16</v>
      </c>
      <c r="J1248" t="s">
        <v>17</v>
      </c>
      <c r="K1248" t="s">
        <v>18</v>
      </c>
      <c r="L1248" t="s">
        <v>7776</v>
      </c>
      <c r="M1248" t="s">
        <v>2842</v>
      </c>
      <c r="N1248" t="s">
        <v>3626</v>
      </c>
      <c r="O1248" t="s">
        <v>3627</v>
      </c>
      <c r="R1248" t="s">
        <v>13403</v>
      </c>
      <c r="S1248">
        <v>318147</v>
      </c>
      <c r="T1248">
        <v>318485</v>
      </c>
      <c r="U1248" t="s">
        <v>20</v>
      </c>
      <c r="V1248">
        <v>339</v>
      </c>
      <c r="W1248">
        <v>112</v>
      </c>
      <c r="X1248" t="s">
        <v>22</v>
      </c>
      <c r="Y1248" t="s">
        <v>23</v>
      </c>
      <c r="Z1248" t="s">
        <v>7792</v>
      </c>
      <c r="AA1248" t="s">
        <v>17</v>
      </c>
      <c r="AB1248" t="s">
        <v>5</v>
      </c>
      <c r="AD1248" t="s">
        <v>7793</v>
      </c>
      <c r="AE1248" t="s">
        <v>13404</v>
      </c>
      <c r="AF1248" t="s">
        <v>13405</v>
      </c>
      <c r="AH1248" t="str">
        <f t="shared" si="19"/>
        <v>CORRECT</v>
      </c>
      <c r="AI1248" t="s">
        <v>15526</v>
      </c>
      <c r="AJ1248" t="s">
        <v>21120</v>
      </c>
      <c r="AK1248" t="s">
        <v>23383</v>
      </c>
      <c r="AL1248" t="s">
        <v>25054</v>
      </c>
      <c r="AM1248" t="s">
        <v>26618</v>
      </c>
      <c r="AN1248" t="s">
        <v>27920</v>
      </c>
      <c r="AO1248" t="s">
        <v>27932</v>
      </c>
      <c r="AP1248" t="s">
        <v>28850</v>
      </c>
      <c r="AQ1248" t="s">
        <v>30025</v>
      </c>
      <c r="AR1248" t="s">
        <v>30761</v>
      </c>
      <c r="AS1248" t="s">
        <v>20</v>
      </c>
      <c r="AT1248" t="s">
        <v>32365</v>
      </c>
      <c r="AU1248" t="s">
        <v>33075</v>
      </c>
      <c r="AV1248" t="s">
        <v>20</v>
      </c>
      <c r="AW1248" t="s">
        <v>20</v>
      </c>
      <c r="AX1248" t="s">
        <v>20</v>
      </c>
      <c r="AY1248" t="s">
        <v>18827</v>
      </c>
      <c r="AZ1248" t="s">
        <v>20</v>
      </c>
      <c r="BA1248" t="s">
        <v>20</v>
      </c>
      <c r="BB1248" t="s">
        <v>20</v>
      </c>
      <c r="BC1248" t="s">
        <v>17749</v>
      </c>
      <c r="BD1248" s="22" t="s">
        <v>13403</v>
      </c>
      <c r="BE1248" s="22" t="s">
        <v>33435</v>
      </c>
      <c r="BF1248" t="s">
        <v>27933</v>
      </c>
      <c r="BG1248" t="s">
        <v>33388</v>
      </c>
      <c r="BH1248" t="s">
        <v>27933</v>
      </c>
      <c r="BI1248" t="s">
        <v>33388</v>
      </c>
      <c r="BJ1248" t="s">
        <v>33438</v>
      </c>
      <c r="BK1248" t="s">
        <v>33438</v>
      </c>
      <c r="BL1248" t="s">
        <v>33438</v>
      </c>
      <c r="BM1248" t="s">
        <v>33438</v>
      </c>
      <c r="BN1248" t="s">
        <v>33440</v>
      </c>
      <c r="BO1248" t="s">
        <v>33438</v>
      </c>
      <c r="BQ1248" t="s">
        <v>33438</v>
      </c>
      <c r="BR1248" t="s">
        <v>33443</v>
      </c>
      <c r="BS1248" t="s">
        <v>33436</v>
      </c>
      <c r="BT1248" t="s">
        <v>33438</v>
      </c>
      <c r="BV1248" t="s">
        <v>30025</v>
      </c>
      <c r="BW1248" t="s">
        <v>28850</v>
      </c>
      <c r="BX1248" t="s">
        <v>27932</v>
      </c>
      <c r="BY1248" t="s">
        <v>27933</v>
      </c>
      <c r="CB1248" t="s">
        <v>30025</v>
      </c>
      <c r="CC1248" t="s">
        <v>30025</v>
      </c>
      <c r="CD1248" t="s">
        <v>30025</v>
      </c>
      <c r="CF1248" t="s">
        <v>3627</v>
      </c>
      <c r="CG1248" t="s">
        <v>27932</v>
      </c>
      <c r="CH1248" t="s">
        <v>33381</v>
      </c>
      <c r="CI1248" t="s">
        <v>33386</v>
      </c>
      <c r="CR1248" t="s">
        <v>3626</v>
      </c>
      <c r="CS1248" t="b">
        <v>0</v>
      </c>
      <c r="CT1248">
        <v>7.7000000000000002E-3</v>
      </c>
      <c r="CU1248" t="s">
        <v>33605</v>
      </c>
      <c r="CV1248" t="s">
        <v>13404</v>
      </c>
      <c r="CW1248" t="s">
        <v>13405</v>
      </c>
      <c r="CX1248" t="b">
        <v>0</v>
      </c>
      <c r="CY1248">
        <v>7.7000000000000002E-3</v>
      </c>
      <c r="CZ1248" t="s">
        <v>33605</v>
      </c>
      <c r="DA1248" t="s">
        <v>33605</v>
      </c>
      <c r="DB1248" t="s">
        <v>33605</v>
      </c>
      <c r="DC1248" t="e">
        <v>#N/A</v>
      </c>
      <c r="DD1248" t="e">
        <v>#N/A</v>
      </c>
      <c r="DE1248" t="e">
        <v>#N/A</v>
      </c>
      <c r="DF1248" t="e">
        <v>#N/A</v>
      </c>
      <c r="DG1248" t="e">
        <v>#N/A</v>
      </c>
      <c r="DH1248" t="e">
        <v>#N/A</v>
      </c>
      <c r="DI1248" t="e">
        <v>#N/A</v>
      </c>
      <c r="DJ1248" t="e">
        <v>#N/A</v>
      </c>
    </row>
    <row r="1249" spans="1:114" x14ac:dyDescent="0.2">
      <c r="A1249" t="s">
        <v>3629</v>
      </c>
      <c r="B1249">
        <v>250457</v>
      </c>
      <c r="C1249">
        <v>251437</v>
      </c>
      <c r="D1249" t="s">
        <v>20</v>
      </c>
      <c r="E1249">
        <v>981</v>
      </c>
      <c r="F1249">
        <v>326</v>
      </c>
      <c r="G1249" t="s">
        <v>22</v>
      </c>
      <c r="H1249" t="s">
        <v>23</v>
      </c>
      <c r="I1249" t="s">
        <v>16</v>
      </c>
      <c r="J1249" t="s">
        <v>17</v>
      </c>
      <c r="K1249" t="s">
        <v>18</v>
      </c>
      <c r="L1249" t="s">
        <v>7776</v>
      </c>
      <c r="M1249" t="s">
        <v>2842</v>
      </c>
      <c r="N1249" t="s">
        <v>3630</v>
      </c>
      <c r="O1249" t="s">
        <v>3631</v>
      </c>
      <c r="P1249" t="s">
        <v>3628</v>
      </c>
      <c r="R1249" t="s">
        <v>13406</v>
      </c>
      <c r="S1249">
        <v>317010</v>
      </c>
      <c r="T1249">
        <v>318008</v>
      </c>
      <c r="U1249" t="s">
        <v>26</v>
      </c>
      <c r="V1249">
        <v>999</v>
      </c>
      <c r="W1249">
        <v>332</v>
      </c>
      <c r="X1249" t="s">
        <v>22</v>
      </c>
      <c r="Y1249" t="s">
        <v>23</v>
      </c>
      <c r="Z1249" t="s">
        <v>7792</v>
      </c>
      <c r="AA1249" t="s">
        <v>17</v>
      </c>
      <c r="AB1249" t="s">
        <v>5</v>
      </c>
      <c r="AD1249" t="s">
        <v>7793</v>
      </c>
      <c r="AE1249" t="s">
        <v>13407</v>
      </c>
      <c r="AF1249" t="s">
        <v>13408</v>
      </c>
      <c r="AH1249" t="str">
        <f t="shared" si="19"/>
        <v>bad</v>
      </c>
      <c r="AI1249" t="s">
        <v>15527</v>
      </c>
      <c r="AJ1249" t="s">
        <v>21121</v>
      </c>
      <c r="AK1249" t="s">
        <v>23384</v>
      </c>
      <c r="AL1249" t="s">
        <v>24615</v>
      </c>
      <c r="AM1249" t="s">
        <v>26619</v>
      </c>
      <c r="AN1249" t="s">
        <v>27920</v>
      </c>
      <c r="AO1249" t="s">
        <v>27926</v>
      </c>
      <c r="AP1249" t="s">
        <v>28851</v>
      </c>
      <c r="AQ1249" t="s">
        <v>3628</v>
      </c>
      <c r="AR1249" t="s">
        <v>20</v>
      </c>
      <c r="AS1249" t="s">
        <v>31420</v>
      </c>
      <c r="AT1249" t="s">
        <v>32366</v>
      </c>
      <c r="AU1249" t="s">
        <v>33246</v>
      </c>
      <c r="AV1249" t="s">
        <v>19922</v>
      </c>
      <c r="AW1249" t="s">
        <v>19538</v>
      </c>
      <c r="AX1249" t="s">
        <v>19101</v>
      </c>
      <c r="AY1249" t="s">
        <v>18748</v>
      </c>
      <c r="AZ1249" t="s">
        <v>20</v>
      </c>
      <c r="BA1249" t="s">
        <v>20</v>
      </c>
      <c r="BB1249" t="s">
        <v>20</v>
      </c>
      <c r="BC1249" t="s">
        <v>17750</v>
      </c>
      <c r="BD1249" s="22" t="s">
        <v>13406</v>
      </c>
      <c r="BE1249" s="22" t="s">
        <v>33435</v>
      </c>
      <c r="BF1249" t="s">
        <v>27926</v>
      </c>
      <c r="BG1249" t="s">
        <v>33376</v>
      </c>
      <c r="BH1249" t="s">
        <v>27926</v>
      </c>
      <c r="BI1249" t="s">
        <v>33444</v>
      </c>
      <c r="BJ1249" t="s">
        <v>33438</v>
      </c>
      <c r="BK1249" t="s">
        <v>33438</v>
      </c>
      <c r="BL1249" t="s">
        <v>33438</v>
      </c>
      <c r="BM1249" t="s">
        <v>33438</v>
      </c>
      <c r="BN1249" t="s">
        <v>33440</v>
      </c>
      <c r="BO1249" t="s">
        <v>33438</v>
      </c>
      <c r="BP1249" t="s">
        <v>33438</v>
      </c>
      <c r="BQ1249" t="s">
        <v>33438</v>
      </c>
      <c r="BR1249" t="s">
        <v>33443</v>
      </c>
      <c r="BS1249" t="s">
        <v>33438</v>
      </c>
      <c r="BT1249" t="s">
        <v>33436</v>
      </c>
      <c r="BV1249" t="s">
        <v>3628</v>
      </c>
      <c r="BW1249" t="s">
        <v>28851</v>
      </c>
      <c r="BX1249" t="s">
        <v>27926</v>
      </c>
      <c r="BY1249" t="s">
        <v>27926</v>
      </c>
      <c r="CB1249" t="s">
        <v>3628</v>
      </c>
      <c r="CC1249" t="s">
        <v>3628</v>
      </c>
      <c r="CD1249" t="s">
        <v>3628</v>
      </c>
      <c r="CE1249" s="25" t="s">
        <v>3628</v>
      </c>
      <c r="CF1249" t="s">
        <v>3631</v>
      </c>
      <c r="CG1249" t="s">
        <v>27926</v>
      </c>
      <c r="CH1249" t="s">
        <v>33380</v>
      </c>
      <c r="CI1249" t="s">
        <v>33376</v>
      </c>
      <c r="CR1249" t="s">
        <v>3630</v>
      </c>
      <c r="CS1249" t="b">
        <v>0</v>
      </c>
      <c r="CT1249">
        <v>1.2200000000000001E-2</v>
      </c>
      <c r="CU1249" t="s">
        <v>33605</v>
      </c>
      <c r="CV1249" t="s">
        <v>13407</v>
      </c>
      <c r="CW1249" t="s">
        <v>13408</v>
      </c>
      <c r="CX1249" t="b">
        <v>0</v>
      </c>
      <c r="CY1249">
        <v>1.0699999999999999E-2</v>
      </c>
      <c r="CZ1249" t="s">
        <v>33605</v>
      </c>
      <c r="DA1249" t="s">
        <v>33605</v>
      </c>
      <c r="DB1249" t="s">
        <v>33606</v>
      </c>
      <c r="DC1249" t="e">
        <v>#N/A</v>
      </c>
      <c r="DD1249" t="e">
        <v>#N/A</v>
      </c>
      <c r="DE1249" t="e">
        <v>#N/A</v>
      </c>
      <c r="DF1249" t="e">
        <v>#N/A</v>
      </c>
      <c r="DG1249" t="e">
        <v>#N/A</v>
      </c>
      <c r="DH1249" t="e">
        <v>#N/A</v>
      </c>
      <c r="DI1249" t="e">
        <v>#N/A</v>
      </c>
      <c r="DJ1249" t="e">
        <v>#N/A</v>
      </c>
    </row>
    <row r="1250" spans="1:114" x14ac:dyDescent="0.2">
      <c r="A1250" t="s">
        <v>3632</v>
      </c>
      <c r="B1250">
        <v>251485</v>
      </c>
      <c r="C1250">
        <v>252330</v>
      </c>
      <c r="D1250" t="s">
        <v>20</v>
      </c>
      <c r="E1250">
        <v>846</v>
      </c>
      <c r="F1250">
        <v>281</v>
      </c>
      <c r="G1250" t="s">
        <v>22</v>
      </c>
      <c r="H1250" t="s">
        <v>23</v>
      </c>
      <c r="I1250" t="s">
        <v>16</v>
      </c>
      <c r="J1250" t="s">
        <v>17</v>
      </c>
      <c r="K1250" t="s">
        <v>18</v>
      </c>
      <c r="L1250" t="s">
        <v>7776</v>
      </c>
      <c r="M1250" t="s">
        <v>2842</v>
      </c>
      <c r="N1250" t="s">
        <v>3633</v>
      </c>
      <c r="O1250" t="s">
        <v>3634</v>
      </c>
      <c r="R1250" t="s">
        <v>13409</v>
      </c>
      <c r="S1250">
        <v>316162</v>
      </c>
      <c r="T1250">
        <v>316980</v>
      </c>
      <c r="U1250" t="s">
        <v>26</v>
      </c>
      <c r="V1250">
        <v>819</v>
      </c>
      <c r="W1250">
        <v>272</v>
      </c>
      <c r="X1250" t="s">
        <v>22</v>
      </c>
      <c r="Y1250" t="s">
        <v>23</v>
      </c>
      <c r="Z1250" t="s">
        <v>7792</v>
      </c>
      <c r="AA1250" t="s">
        <v>17</v>
      </c>
      <c r="AB1250" t="s">
        <v>5</v>
      </c>
      <c r="AD1250" t="s">
        <v>7793</v>
      </c>
      <c r="AE1250" t="s">
        <v>13410</v>
      </c>
      <c r="AF1250" t="s">
        <v>13411</v>
      </c>
      <c r="AH1250" t="str">
        <f t="shared" si="19"/>
        <v>bad</v>
      </c>
      <c r="AI1250" t="s">
        <v>15528</v>
      </c>
      <c r="AJ1250" t="s">
        <v>21122</v>
      </c>
      <c r="AK1250" t="s">
        <v>23385</v>
      </c>
      <c r="AL1250" t="s">
        <v>24540</v>
      </c>
      <c r="AM1250" t="s">
        <v>26620</v>
      </c>
      <c r="AN1250" t="s">
        <v>27920</v>
      </c>
      <c r="AO1250" t="s">
        <v>27927</v>
      </c>
      <c r="AP1250" t="s">
        <v>28852</v>
      </c>
      <c r="AQ1250" t="s">
        <v>30026</v>
      </c>
      <c r="AR1250" t="s">
        <v>20</v>
      </c>
      <c r="AS1250" t="s">
        <v>31421</v>
      </c>
      <c r="AT1250" t="s">
        <v>32367</v>
      </c>
      <c r="AU1250" t="s">
        <v>20</v>
      </c>
      <c r="AV1250" t="s">
        <v>20</v>
      </c>
      <c r="AW1250" t="s">
        <v>20</v>
      </c>
      <c r="AX1250" t="s">
        <v>20</v>
      </c>
      <c r="AY1250" t="s">
        <v>18768</v>
      </c>
      <c r="AZ1250" t="s">
        <v>20</v>
      </c>
      <c r="BA1250" t="s">
        <v>20</v>
      </c>
      <c r="BB1250" t="s">
        <v>20</v>
      </c>
      <c r="BC1250" t="s">
        <v>17751</v>
      </c>
      <c r="BD1250" s="22" t="s">
        <v>13409</v>
      </c>
      <c r="BE1250" s="22" t="s">
        <v>33435</v>
      </c>
      <c r="BF1250" t="s">
        <v>27927</v>
      </c>
      <c r="BG1250" t="s">
        <v>33387</v>
      </c>
      <c r="BH1250" t="s">
        <v>27927</v>
      </c>
      <c r="BI1250" t="s">
        <v>33446</v>
      </c>
      <c r="BJ1250" t="s">
        <v>33438</v>
      </c>
      <c r="BK1250" t="s">
        <v>33438</v>
      </c>
      <c r="BL1250" t="s">
        <v>33438</v>
      </c>
      <c r="BM1250" t="s">
        <v>33438</v>
      </c>
      <c r="BN1250" t="s">
        <v>33440</v>
      </c>
      <c r="BO1250" t="s">
        <v>33438</v>
      </c>
      <c r="BQ1250" t="s">
        <v>33438</v>
      </c>
      <c r="BR1250" t="s">
        <v>33439</v>
      </c>
      <c r="BS1250" t="s">
        <v>33436</v>
      </c>
      <c r="BT1250" t="s">
        <v>33436</v>
      </c>
      <c r="BV1250" t="s">
        <v>30026</v>
      </c>
      <c r="BW1250" t="s">
        <v>28852</v>
      </c>
      <c r="BX1250" t="s">
        <v>27927</v>
      </c>
      <c r="BY1250" t="s">
        <v>27927</v>
      </c>
      <c r="CB1250" t="s">
        <v>30026</v>
      </c>
      <c r="CC1250" t="s">
        <v>30026</v>
      </c>
      <c r="CD1250" t="s">
        <v>30026</v>
      </c>
      <c r="CF1250" t="s">
        <v>3634</v>
      </c>
      <c r="CG1250" t="s">
        <v>27927</v>
      </c>
      <c r="CH1250" t="s">
        <v>33381</v>
      </c>
      <c r="CI1250" t="s">
        <v>33387</v>
      </c>
      <c r="CR1250" t="s">
        <v>3633</v>
      </c>
      <c r="CS1250" t="b">
        <v>0</v>
      </c>
      <c r="CT1250">
        <v>1.15E-2</v>
      </c>
      <c r="CU1250" t="s">
        <v>33605</v>
      </c>
      <c r="CV1250" t="s">
        <v>13410</v>
      </c>
      <c r="CW1250" t="s">
        <v>13411</v>
      </c>
      <c r="CX1250" t="b">
        <v>0</v>
      </c>
      <c r="CY1250">
        <v>8.3999999999999995E-3</v>
      </c>
      <c r="CZ1250" t="s">
        <v>33605</v>
      </c>
      <c r="DA1250" t="s">
        <v>33605</v>
      </c>
      <c r="DB1250" t="s">
        <v>33606</v>
      </c>
      <c r="DC1250" t="e">
        <v>#N/A</v>
      </c>
      <c r="DD1250" t="e">
        <v>#N/A</v>
      </c>
      <c r="DE1250" t="e">
        <v>#N/A</v>
      </c>
      <c r="DF1250" t="e">
        <v>#N/A</v>
      </c>
      <c r="DG1250" t="e">
        <v>#N/A</v>
      </c>
      <c r="DH1250" t="e">
        <v>#N/A</v>
      </c>
      <c r="DI1250" t="e">
        <v>#N/A</v>
      </c>
      <c r="DJ1250" t="e">
        <v>#N/A</v>
      </c>
    </row>
    <row r="1251" spans="1:114" x14ac:dyDescent="0.2">
      <c r="A1251" t="s">
        <v>3635</v>
      </c>
      <c r="B1251">
        <v>252368</v>
      </c>
      <c r="C1251">
        <v>252823</v>
      </c>
      <c r="D1251" t="s">
        <v>20</v>
      </c>
      <c r="E1251">
        <v>456</v>
      </c>
      <c r="F1251">
        <v>151</v>
      </c>
      <c r="G1251" t="s">
        <v>22</v>
      </c>
      <c r="H1251" t="s">
        <v>23</v>
      </c>
      <c r="I1251" t="s">
        <v>16</v>
      </c>
      <c r="J1251" t="s">
        <v>17</v>
      </c>
      <c r="K1251" t="s">
        <v>18</v>
      </c>
      <c r="L1251" t="s">
        <v>7776</v>
      </c>
      <c r="M1251" t="s">
        <v>2842</v>
      </c>
      <c r="N1251" t="s">
        <v>3636</v>
      </c>
      <c r="O1251" t="s">
        <v>49</v>
      </c>
      <c r="R1251" t="s">
        <v>13412</v>
      </c>
      <c r="S1251">
        <v>315642</v>
      </c>
      <c r="T1251">
        <v>316097</v>
      </c>
      <c r="U1251" t="s">
        <v>26</v>
      </c>
      <c r="V1251">
        <v>456</v>
      </c>
      <c r="W1251">
        <v>151</v>
      </c>
      <c r="X1251" t="s">
        <v>22</v>
      </c>
      <c r="Y1251" t="s">
        <v>23</v>
      </c>
      <c r="Z1251" t="s">
        <v>7792</v>
      </c>
      <c r="AA1251" t="s">
        <v>17</v>
      </c>
      <c r="AB1251" t="s">
        <v>5</v>
      </c>
      <c r="AD1251" t="s">
        <v>7793</v>
      </c>
      <c r="AE1251" t="s">
        <v>13413</v>
      </c>
      <c r="AF1251" t="s">
        <v>7804</v>
      </c>
      <c r="AH1251" t="str">
        <f t="shared" si="19"/>
        <v>CORRECT</v>
      </c>
      <c r="AI1251" t="s">
        <v>15529</v>
      </c>
      <c r="AJ1251" t="s">
        <v>21123</v>
      </c>
      <c r="AK1251" t="s">
        <v>23386</v>
      </c>
      <c r="AL1251" t="s">
        <v>24735</v>
      </c>
      <c r="AM1251" t="s">
        <v>25882</v>
      </c>
      <c r="AN1251" t="s">
        <v>27920</v>
      </c>
      <c r="AO1251" t="s">
        <v>20</v>
      </c>
      <c r="AP1251" t="s">
        <v>20</v>
      </c>
      <c r="AQ1251" t="s">
        <v>20</v>
      </c>
      <c r="AR1251" t="s">
        <v>20</v>
      </c>
      <c r="AS1251" t="s">
        <v>20</v>
      </c>
      <c r="AT1251" t="s">
        <v>20</v>
      </c>
      <c r="AU1251" t="s">
        <v>20</v>
      </c>
      <c r="AV1251" t="s">
        <v>20</v>
      </c>
      <c r="AW1251" t="s">
        <v>20</v>
      </c>
      <c r="AX1251" t="s">
        <v>20</v>
      </c>
      <c r="AY1251" t="s">
        <v>20</v>
      </c>
      <c r="AZ1251" t="s">
        <v>20</v>
      </c>
      <c r="BA1251" t="s">
        <v>20</v>
      </c>
      <c r="BB1251" t="s">
        <v>20</v>
      </c>
      <c r="BC1251" t="s">
        <v>20</v>
      </c>
      <c r="BD1251" s="22" t="s">
        <v>13412</v>
      </c>
      <c r="BE1251" s="22" t="s">
        <v>33435</v>
      </c>
      <c r="BF1251" t="s">
        <v>33441</v>
      </c>
      <c r="BG1251" t="s">
        <v>33442</v>
      </c>
      <c r="BH1251" t="s">
        <v>30333</v>
      </c>
      <c r="BI1251" t="s">
        <v>33442</v>
      </c>
      <c r="BJ1251" t="s">
        <v>33436</v>
      </c>
      <c r="BK1251" t="s">
        <v>33436</v>
      </c>
      <c r="BL1251" t="s">
        <v>33436</v>
      </c>
      <c r="BM1251" t="s">
        <v>33436</v>
      </c>
      <c r="BN1251" t="s">
        <v>33437</v>
      </c>
      <c r="BO1251" t="s">
        <v>33438</v>
      </c>
      <c r="BP1251" t="s">
        <v>33436</v>
      </c>
      <c r="BQ1251" t="s">
        <v>33438</v>
      </c>
      <c r="BR1251" t="s">
        <v>33439</v>
      </c>
      <c r="BS1251" t="s">
        <v>33438</v>
      </c>
      <c r="BT1251" t="s">
        <v>33438</v>
      </c>
      <c r="BV1251" t="s">
        <v>20</v>
      </c>
      <c r="BW1251" t="s">
        <v>20</v>
      </c>
      <c r="BX1251" t="s">
        <v>20</v>
      </c>
      <c r="BY1251" t="s">
        <v>33441</v>
      </c>
      <c r="CB1251" t="s">
        <v>3635</v>
      </c>
      <c r="CC1251" t="s">
        <v>20</v>
      </c>
      <c r="CD1251" t="s">
        <v>20</v>
      </c>
      <c r="CF1251" t="s">
        <v>49</v>
      </c>
      <c r="CG1251" s="27" t="s">
        <v>27925</v>
      </c>
      <c r="CH1251" s="27" t="s">
        <v>33383</v>
      </c>
      <c r="CI1251" s="27" t="s">
        <v>33394</v>
      </c>
      <c r="CR1251" t="s">
        <v>3636</v>
      </c>
      <c r="CS1251" t="b">
        <v>0</v>
      </c>
      <c r="CT1251">
        <v>3.8E-3</v>
      </c>
      <c r="CU1251" t="s">
        <v>33605</v>
      </c>
      <c r="CV1251" t="s">
        <v>13413</v>
      </c>
      <c r="CW1251" t="s">
        <v>7804</v>
      </c>
      <c r="CX1251" t="b">
        <v>0</v>
      </c>
      <c r="CY1251">
        <v>3.8E-3</v>
      </c>
      <c r="CZ1251" t="s">
        <v>33605</v>
      </c>
      <c r="DA1251" t="s">
        <v>33605</v>
      </c>
      <c r="DB1251" t="s">
        <v>33605</v>
      </c>
      <c r="DC1251" t="e">
        <v>#N/A</v>
      </c>
      <c r="DD1251" t="e">
        <v>#N/A</v>
      </c>
      <c r="DE1251" t="e">
        <v>#N/A</v>
      </c>
      <c r="DF1251" t="e">
        <v>#N/A</v>
      </c>
      <c r="DG1251" t="e">
        <v>#N/A</v>
      </c>
      <c r="DH1251" t="e">
        <v>#N/A</v>
      </c>
      <c r="DI1251" t="e">
        <v>#N/A</v>
      </c>
      <c r="DJ1251" t="e">
        <v>#N/A</v>
      </c>
    </row>
    <row r="1252" spans="1:114" x14ac:dyDescent="0.2">
      <c r="A1252" t="s">
        <v>3637</v>
      </c>
      <c r="B1252">
        <v>253110</v>
      </c>
      <c r="C1252">
        <v>253568</v>
      </c>
      <c r="D1252" t="s">
        <v>20</v>
      </c>
      <c r="E1252">
        <v>459</v>
      </c>
      <c r="F1252">
        <v>152</v>
      </c>
      <c r="G1252" t="s">
        <v>22</v>
      </c>
      <c r="H1252" t="s">
        <v>23</v>
      </c>
      <c r="I1252" t="s">
        <v>16</v>
      </c>
      <c r="J1252" t="s">
        <v>17</v>
      </c>
      <c r="K1252" t="s">
        <v>18</v>
      </c>
      <c r="L1252" t="s">
        <v>7776</v>
      </c>
      <c r="M1252" t="s">
        <v>2842</v>
      </c>
      <c r="N1252" t="s">
        <v>3638</v>
      </c>
      <c r="O1252" t="s">
        <v>49</v>
      </c>
      <c r="R1252" t="s">
        <v>13414</v>
      </c>
      <c r="S1252">
        <v>314897</v>
      </c>
      <c r="T1252">
        <v>315355</v>
      </c>
      <c r="U1252" t="s">
        <v>26</v>
      </c>
      <c r="V1252">
        <v>459</v>
      </c>
      <c r="W1252">
        <v>152</v>
      </c>
      <c r="X1252" t="s">
        <v>22</v>
      </c>
      <c r="Y1252" t="s">
        <v>23</v>
      </c>
      <c r="Z1252" t="s">
        <v>7792</v>
      </c>
      <c r="AA1252" t="s">
        <v>17</v>
      </c>
      <c r="AB1252" t="s">
        <v>5</v>
      </c>
      <c r="AD1252" t="s">
        <v>7793</v>
      </c>
      <c r="AE1252" t="s">
        <v>13415</v>
      </c>
      <c r="AF1252" t="s">
        <v>7804</v>
      </c>
      <c r="AH1252" t="str">
        <f t="shared" si="19"/>
        <v>CORRECT</v>
      </c>
      <c r="AI1252" t="s">
        <v>15530</v>
      </c>
      <c r="AJ1252" t="s">
        <v>21124</v>
      </c>
      <c r="AK1252" t="s">
        <v>23387</v>
      </c>
      <c r="AL1252" t="s">
        <v>24988</v>
      </c>
      <c r="AM1252" t="s">
        <v>26621</v>
      </c>
      <c r="AN1252" t="s">
        <v>27920</v>
      </c>
      <c r="AO1252" t="s">
        <v>20</v>
      </c>
      <c r="AP1252" t="s">
        <v>20</v>
      </c>
      <c r="AQ1252" t="s">
        <v>20</v>
      </c>
      <c r="AR1252" t="s">
        <v>20</v>
      </c>
      <c r="AS1252" t="s">
        <v>20</v>
      </c>
      <c r="AT1252" t="s">
        <v>20</v>
      </c>
      <c r="AU1252" t="s">
        <v>20</v>
      </c>
      <c r="AV1252" t="s">
        <v>20</v>
      </c>
      <c r="AW1252" t="s">
        <v>20</v>
      </c>
      <c r="AX1252" t="s">
        <v>20</v>
      </c>
      <c r="AY1252" t="s">
        <v>20</v>
      </c>
      <c r="AZ1252" t="s">
        <v>20</v>
      </c>
      <c r="BA1252" t="s">
        <v>20</v>
      </c>
      <c r="BB1252" t="s">
        <v>20</v>
      </c>
      <c r="BC1252" t="s">
        <v>20</v>
      </c>
      <c r="BD1252" s="22" t="s">
        <v>13414</v>
      </c>
      <c r="BE1252" s="22" t="s">
        <v>33435</v>
      </c>
      <c r="BF1252" t="s">
        <v>33441</v>
      </c>
      <c r="BG1252" t="s">
        <v>33442</v>
      </c>
      <c r="BH1252" t="s">
        <v>30333</v>
      </c>
      <c r="BI1252" t="s">
        <v>33442</v>
      </c>
      <c r="BJ1252" t="s">
        <v>33436</v>
      </c>
      <c r="BK1252" t="s">
        <v>33436</v>
      </c>
      <c r="BL1252" t="s">
        <v>33436</v>
      </c>
      <c r="BM1252" t="s">
        <v>33436</v>
      </c>
      <c r="BN1252" t="s">
        <v>33437</v>
      </c>
      <c r="BO1252" t="s">
        <v>33438</v>
      </c>
      <c r="BQ1252" t="s">
        <v>33438</v>
      </c>
      <c r="BR1252" t="s">
        <v>33439</v>
      </c>
      <c r="BS1252" t="s">
        <v>33438</v>
      </c>
      <c r="BT1252" t="s">
        <v>33438</v>
      </c>
      <c r="BV1252" t="s">
        <v>20</v>
      </c>
      <c r="BW1252" t="s">
        <v>20</v>
      </c>
      <c r="BX1252" t="s">
        <v>20</v>
      </c>
      <c r="BY1252" t="s">
        <v>33441</v>
      </c>
      <c r="CB1252" t="s">
        <v>3637</v>
      </c>
      <c r="CC1252" t="s">
        <v>20</v>
      </c>
      <c r="CD1252" t="s">
        <v>20</v>
      </c>
      <c r="CF1252" t="s">
        <v>49</v>
      </c>
      <c r="CG1252" s="27" t="s">
        <v>27925</v>
      </c>
      <c r="CH1252" s="27" t="s">
        <v>33383</v>
      </c>
      <c r="CI1252" s="27" t="s">
        <v>33394</v>
      </c>
      <c r="CR1252" t="s">
        <v>3638</v>
      </c>
      <c r="CS1252" t="b">
        <v>0</v>
      </c>
      <c r="CT1252">
        <v>2.5000000000000001E-3</v>
      </c>
      <c r="CU1252" t="s">
        <v>33605</v>
      </c>
      <c r="CV1252" t="s">
        <v>13415</v>
      </c>
      <c r="CW1252" t="s">
        <v>7804</v>
      </c>
      <c r="CX1252" t="b">
        <v>0</v>
      </c>
      <c r="CY1252">
        <v>2.5000000000000001E-3</v>
      </c>
      <c r="CZ1252" t="s">
        <v>33605</v>
      </c>
      <c r="DA1252" t="s">
        <v>33605</v>
      </c>
      <c r="DB1252" t="s">
        <v>33605</v>
      </c>
      <c r="DC1252" t="e">
        <v>#N/A</v>
      </c>
      <c r="DD1252" t="e">
        <v>#N/A</v>
      </c>
      <c r="DE1252" t="e">
        <v>#N/A</v>
      </c>
      <c r="DF1252" t="e">
        <v>#N/A</v>
      </c>
      <c r="DG1252" t="e">
        <v>#N/A</v>
      </c>
      <c r="DH1252" t="e">
        <v>#N/A</v>
      </c>
      <c r="DI1252" t="e">
        <v>#N/A</v>
      </c>
      <c r="DJ1252" t="e">
        <v>#N/A</v>
      </c>
    </row>
    <row r="1253" spans="1:114" x14ac:dyDescent="0.2">
      <c r="A1253" t="s">
        <v>3639</v>
      </c>
      <c r="B1253">
        <v>253842</v>
      </c>
      <c r="C1253">
        <v>254033</v>
      </c>
      <c r="D1253" t="s">
        <v>26</v>
      </c>
      <c r="E1253">
        <v>192</v>
      </c>
      <c r="F1253">
        <v>63</v>
      </c>
      <c r="G1253" t="s">
        <v>22</v>
      </c>
      <c r="H1253" t="s">
        <v>23</v>
      </c>
      <c r="I1253" t="s">
        <v>16</v>
      </c>
      <c r="J1253" t="s">
        <v>17</v>
      </c>
      <c r="K1253" t="s">
        <v>18</v>
      </c>
      <c r="L1253" t="s">
        <v>7776</v>
      </c>
      <c r="M1253" t="s">
        <v>2842</v>
      </c>
      <c r="N1253" t="s">
        <v>3640</v>
      </c>
      <c r="O1253" t="s">
        <v>49</v>
      </c>
      <c r="R1253" t="s">
        <v>13416</v>
      </c>
      <c r="S1253">
        <v>314432</v>
      </c>
      <c r="T1253">
        <v>314623</v>
      </c>
      <c r="U1253" t="s">
        <v>20</v>
      </c>
      <c r="V1253">
        <v>192</v>
      </c>
      <c r="W1253">
        <v>63</v>
      </c>
      <c r="X1253" t="s">
        <v>22</v>
      </c>
      <c r="Y1253" t="s">
        <v>23</v>
      </c>
      <c r="Z1253" t="s">
        <v>7792</v>
      </c>
      <c r="AA1253" t="s">
        <v>17</v>
      </c>
      <c r="AB1253" t="s">
        <v>5</v>
      </c>
      <c r="AD1253" t="s">
        <v>7793</v>
      </c>
      <c r="AE1253" t="s">
        <v>13417</v>
      </c>
      <c r="AF1253" t="s">
        <v>7804</v>
      </c>
      <c r="AH1253" t="str">
        <f t="shared" si="19"/>
        <v>CORRECT</v>
      </c>
      <c r="AI1253" t="s">
        <v>15531</v>
      </c>
      <c r="AJ1253" t="s">
        <v>21125</v>
      </c>
      <c r="AK1253" t="s">
        <v>23388</v>
      </c>
      <c r="AL1253" t="s">
        <v>25128</v>
      </c>
      <c r="AM1253" t="s">
        <v>26622</v>
      </c>
      <c r="AN1253" t="s">
        <v>27920</v>
      </c>
      <c r="AO1253" t="s">
        <v>20</v>
      </c>
      <c r="AP1253" t="s">
        <v>20</v>
      </c>
      <c r="AQ1253" t="s">
        <v>20</v>
      </c>
      <c r="AR1253" t="s">
        <v>20</v>
      </c>
      <c r="AS1253" t="s">
        <v>20</v>
      </c>
      <c r="AT1253" t="s">
        <v>20</v>
      </c>
      <c r="AU1253" t="s">
        <v>20</v>
      </c>
      <c r="AV1253" t="s">
        <v>20</v>
      </c>
      <c r="AW1253" t="s">
        <v>20</v>
      </c>
      <c r="AX1253" t="s">
        <v>20</v>
      </c>
      <c r="AY1253" t="s">
        <v>20</v>
      </c>
      <c r="AZ1253" t="s">
        <v>20</v>
      </c>
      <c r="BA1253" t="s">
        <v>20</v>
      </c>
      <c r="BB1253" t="s">
        <v>20</v>
      </c>
      <c r="BC1253" t="s">
        <v>20</v>
      </c>
      <c r="BD1253" s="22" t="s">
        <v>13416</v>
      </c>
      <c r="BE1253" s="22" t="s">
        <v>33435</v>
      </c>
      <c r="BF1253" t="s">
        <v>33441</v>
      </c>
      <c r="BG1253" t="s">
        <v>33442</v>
      </c>
      <c r="BH1253" t="s">
        <v>30333</v>
      </c>
      <c r="BI1253" t="s">
        <v>33442</v>
      </c>
      <c r="BJ1253" t="s">
        <v>33438</v>
      </c>
      <c r="BK1253" t="s">
        <v>33438</v>
      </c>
      <c r="BL1253" t="s">
        <v>33438</v>
      </c>
      <c r="BM1253" t="s">
        <v>33436</v>
      </c>
      <c r="BN1253" t="s">
        <v>33448</v>
      </c>
      <c r="BO1253" t="s">
        <v>33438</v>
      </c>
      <c r="BP1253" t="s">
        <v>33438</v>
      </c>
      <c r="BQ1253" t="s">
        <v>33438</v>
      </c>
      <c r="BR1253" t="s">
        <v>33439</v>
      </c>
      <c r="BS1253" t="s">
        <v>33438</v>
      </c>
      <c r="BT1253" t="s">
        <v>33438</v>
      </c>
      <c r="BV1253" t="s">
        <v>20</v>
      </c>
      <c r="BW1253" t="s">
        <v>20</v>
      </c>
      <c r="BX1253" t="s">
        <v>20</v>
      </c>
      <c r="BY1253" t="s">
        <v>33441</v>
      </c>
      <c r="CB1253" t="s">
        <v>21125</v>
      </c>
      <c r="CC1253" t="s">
        <v>20</v>
      </c>
      <c r="CD1253" t="s">
        <v>20</v>
      </c>
      <c r="CF1253" t="s">
        <v>49</v>
      </c>
      <c r="CG1253" s="27" t="s">
        <v>27925</v>
      </c>
      <c r="CH1253" s="27" t="s">
        <v>33383</v>
      </c>
      <c r="CI1253" s="27" t="s">
        <v>33394</v>
      </c>
      <c r="CR1253" t="s">
        <v>3640</v>
      </c>
      <c r="CS1253" t="b">
        <v>0</v>
      </c>
      <c r="CT1253">
        <v>8.0999999999999996E-3</v>
      </c>
      <c r="CU1253" t="s">
        <v>33605</v>
      </c>
      <c r="CV1253" t="s">
        <v>13417</v>
      </c>
      <c r="CW1253" t="s">
        <v>7804</v>
      </c>
      <c r="CX1253" t="b">
        <v>0</v>
      </c>
      <c r="CY1253">
        <v>8.0999999999999996E-3</v>
      </c>
      <c r="CZ1253" t="s">
        <v>33605</v>
      </c>
      <c r="DA1253" t="s">
        <v>33605</v>
      </c>
      <c r="DB1253" t="s">
        <v>33605</v>
      </c>
      <c r="DC1253" t="e">
        <v>#N/A</v>
      </c>
      <c r="DD1253" t="e">
        <v>#N/A</v>
      </c>
      <c r="DE1253" t="e">
        <v>#N/A</v>
      </c>
      <c r="DF1253" t="e">
        <v>#N/A</v>
      </c>
      <c r="DG1253" t="e">
        <v>#N/A</v>
      </c>
      <c r="DH1253" t="e">
        <v>#N/A</v>
      </c>
      <c r="DI1253" t="e">
        <v>#N/A</v>
      </c>
      <c r="DJ1253" t="e">
        <v>#N/A</v>
      </c>
    </row>
    <row r="1254" spans="1:114" x14ac:dyDescent="0.2">
      <c r="A1254" t="s">
        <v>3642</v>
      </c>
      <c r="B1254">
        <v>254091</v>
      </c>
      <c r="C1254">
        <v>255386</v>
      </c>
      <c r="D1254" t="s">
        <v>26</v>
      </c>
      <c r="E1254">
        <v>1296</v>
      </c>
      <c r="F1254">
        <v>431</v>
      </c>
      <c r="G1254" t="s">
        <v>22</v>
      </c>
      <c r="H1254" t="s">
        <v>23</v>
      </c>
      <c r="I1254" t="s">
        <v>16</v>
      </c>
      <c r="J1254" t="s">
        <v>17</v>
      </c>
      <c r="K1254" t="s">
        <v>18</v>
      </c>
      <c r="L1254" t="s">
        <v>7776</v>
      </c>
      <c r="M1254" t="s">
        <v>2842</v>
      </c>
      <c r="N1254" t="s">
        <v>3643</v>
      </c>
      <c r="O1254" t="s">
        <v>3644</v>
      </c>
      <c r="P1254" t="s">
        <v>3641</v>
      </c>
      <c r="R1254" t="s">
        <v>13418</v>
      </c>
      <c r="S1254">
        <v>313079</v>
      </c>
      <c r="T1254">
        <v>314374</v>
      </c>
      <c r="U1254" t="s">
        <v>20</v>
      </c>
      <c r="V1254">
        <v>1296</v>
      </c>
      <c r="W1254">
        <v>431</v>
      </c>
      <c r="X1254" t="s">
        <v>22</v>
      </c>
      <c r="Y1254" t="s">
        <v>23</v>
      </c>
      <c r="Z1254" t="s">
        <v>7792</v>
      </c>
      <c r="AA1254" t="s">
        <v>17</v>
      </c>
      <c r="AB1254" t="s">
        <v>5</v>
      </c>
      <c r="AD1254" t="s">
        <v>7793</v>
      </c>
      <c r="AE1254" t="s">
        <v>13419</v>
      </c>
      <c r="AF1254" t="s">
        <v>13420</v>
      </c>
      <c r="AH1254" t="str">
        <f t="shared" si="19"/>
        <v>CORRECT</v>
      </c>
      <c r="AI1254" t="s">
        <v>15532</v>
      </c>
      <c r="AJ1254" t="s">
        <v>21126</v>
      </c>
      <c r="AK1254" t="s">
        <v>23389</v>
      </c>
      <c r="AL1254" t="s">
        <v>24784</v>
      </c>
      <c r="AM1254" t="s">
        <v>26623</v>
      </c>
      <c r="AN1254" t="s">
        <v>27920</v>
      </c>
      <c r="AO1254" t="s">
        <v>27928</v>
      </c>
      <c r="AP1254" t="s">
        <v>28853</v>
      </c>
      <c r="AQ1254" t="s">
        <v>3641</v>
      </c>
      <c r="AR1254" t="s">
        <v>30762</v>
      </c>
      <c r="AS1254" t="s">
        <v>31422</v>
      </c>
      <c r="AT1254" t="s">
        <v>32368</v>
      </c>
      <c r="AU1254" t="s">
        <v>33247</v>
      </c>
      <c r="AV1254" t="s">
        <v>19923</v>
      </c>
      <c r="AW1254" t="s">
        <v>19539</v>
      </c>
      <c r="AX1254" t="s">
        <v>19102</v>
      </c>
      <c r="AY1254" t="s">
        <v>18748</v>
      </c>
      <c r="AZ1254" t="s">
        <v>20</v>
      </c>
      <c r="BA1254" t="s">
        <v>20</v>
      </c>
      <c r="BB1254" t="s">
        <v>20</v>
      </c>
      <c r="BC1254" t="s">
        <v>17752</v>
      </c>
      <c r="BD1254" s="22" t="s">
        <v>13418</v>
      </c>
      <c r="BE1254" s="22" t="s">
        <v>33435</v>
      </c>
      <c r="BF1254" t="s">
        <v>27928</v>
      </c>
      <c r="BG1254" t="s">
        <v>33395</v>
      </c>
      <c r="BH1254" t="s">
        <v>27928</v>
      </c>
      <c r="BI1254" t="s">
        <v>33395</v>
      </c>
      <c r="BJ1254" t="s">
        <v>33438</v>
      </c>
      <c r="BK1254" t="s">
        <v>33438</v>
      </c>
      <c r="BL1254" t="s">
        <v>33438</v>
      </c>
      <c r="BM1254" t="s">
        <v>33436</v>
      </c>
      <c r="BN1254" t="s">
        <v>33437</v>
      </c>
      <c r="BO1254" t="s">
        <v>33438</v>
      </c>
      <c r="BQ1254" t="s">
        <v>33438</v>
      </c>
      <c r="BR1254" t="s">
        <v>33443</v>
      </c>
      <c r="BS1254" t="s">
        <v>33436</v>
      </c>
      <c r="BT1254" t="s">
        <v>33438</v>
      </c>
      <c r="BV1254" t="s">
        <v>3641</v>
      </c>
      <c r="BW1254" t="s">
        <v>28853</v>
      </c>
      <c r="BX1254" t="s">
        <v>27928</v>
      </c>
      <c r="BY1254" t="s">
        <v>27928</v>
      </c>
      <c r="CB1254" t="s">
        <v>3641</v>
      </c>
      <c r="CC1254" t="s">
        <v>3641</v>
      </c>
      <c r="CD1254" t="s">
        <v>3641</v>
      </c>
      <c r="CE1254" s="25" t="s">
        <v>3641</v>
      </c>
      <c r="CF1254" t="s">
        <v>3644</v>
      </c>
      <c r="CG1254" t="s">
        <v>27928</v>
      </c>
      <c r="CH1254" t="s">
        <v>33382</v>
      </c>
      <c r="CI1254" t="s">
        <v>33395</v>
      </c>
      <c r="CR1254" t="s">
        <v>3643</v>
      </c>
      <c r="CS1254" t="b">
        <v>0</v>
      </c>
      <c r="CT1254">
        <v>8.9999999999999993E-3</v>
      </c>
      <c r="CU1254" t="s">
        <v>33605</v>
      </c>
      <c r="CV1254" t="s">
        <v>13419</v>
      </c>
      <c r="CW1254" t="s">
        <v>13420</v>
      </c>
      <c r="CX1254" t="b">
        <v>0</v>
      </c>
      <c r="CY1254">
        <v>8.9999999999999993E-3</v>
      </c>
      <c r="CZ1254" t="s">
        <v>33605</v>
      </c>
      <c r="DA1254" t="s">
        <v>33605</v>
      </c>
      <c r="DB1254" t="s">
        <v>33605</v>
      </c>
      <c r="DC1254" t="e">
        <v>#N/A</v>
      </c>
      <c r="DD1254" t="e">
        <v>#N/A</v>
      </c>
      <c r="DE1254" t="e">
        <v>#N/A</v>
      </c>
      <c r="DF1254" t="e">
        <v>#N/A</v>
      </c>
      <c r="DG1254" t="e">
        <v>#N/A</v>
      </c>
      <c r="DH1254" t="e">
        <v>#N/A</v>
      </c>
      <c r="DI1254" t="e">
        <v>#N/A</v>
      </c>
      <c r="DJ1254" t="e">
        <v>#N/A</v>
      </c>
    </row>
    <row r="1255" spans="1:114" x14ac:dyDescent="0.2">
      <c r="A1255" t="s">
        <v>3645</v>
      </c>
      <c r="B1255">
        <v>255445</v>
      </c>
      <c r="C1255">
        <v>256062</v>
      </c>
      <c r="D1255" t="s">
        <v>26</v>
      </c>
      <c r="E1255">
        <v>618</v>
      </c>
      <c r="F1255">
        <v>205</v>
      </c>
      <c r="G1255" t="s">
        <v>22</v>
      </c>
      <c r="H1255" t="s">
        <v>23</v>
      </c>
      <c r="I1255" t="s">
        <v>16</v>
      </c>
      <c r="J1255" t="s">
        <v>17</v>
      </c>
      <c r="K1255" t="s">
        <v>18</v>
      </c>
      <c r="L1255" t="s">
        <v>7776</v>
      </c>
      <c r="M1255" t="s">
        <v>2842</v>
      </c>
      <c r="N1255" t="s">
        <v>3646</v>
      </c>
      <c r="O1255" t="s">
        <v>3647</v>
      </c>
      <c r="R1255" t="s">
        <v>13421</v>
      </c>
      <c r="S1255">
        <v>312403</v>
      </c>
      <c r="T1255">
        <v>313032</v>
      </c>
      <c r="U1255" t="s">
        <v>20</v>
      </c>
      <c r="V1255">
        <v>630</v>
      </c>
      <c r="W1255">
        <v>209</v>
      </c>
      <c r="X1255" t="s">
        <v>22</v>
      </c>
      <c r="Y1255" t="s">
        <v>23</v>
      </c>
      <c r="Z1255" t="s">
        <v>7792</v>
      </c>
      <c r="AA1255" t="s">
        <v>17</v>
      </c>
      <c r="AB1255" t="s">
        <v>5</v>
      </c>
      <c r="AD1255" t="s">
        <v>7793</v>
      </c>
      <c r="AE1255" t="s">
        <v>13422</v>
      </c>
      <c r="AF1255" t="s">
        <v>13423</v>
      </c>
      <c r="AH1255" t="str">
        <f t="shared" si="19"/>
        <v>bad</v>
      </c>
      <c r="AI1255" t="s">
        <v>15533</v>
      </c>
      <c r="AJ1255" t="s">
        <v>21127</v>
      </c>
      <c r="AK1255" t="s">
        <v>23390</v>
      </c>
      <c r="AL1255" t="s">
        <v>25129</v>
      </c>
      <c r="AM1255" t="s">
        <v>26624</v>
      </c>
      <c r="AN1255" t="s">
        <v>27920</v>
      </c>
      <c r="AO1255" t="s">
        <v>27934</v>
      </c>
      <c r="AP1255" t="s">
        <v>28854</v>
      </c>
      <c r="AQ1255" t="s">
        <v>20</v>
      </c>
      <c r="AR1255" t="s">
        <v>20</v>
      </c>
      <c r="AS1255" t="s">
        <v>20</v>
      </c>
      <c r="AT1255" t="s">
        <v>32369</v>
      </c>
      <c r="AU1255" t="s">
        <v>33248</v>
      </c>
      <c r="AV1255" t="s">
        <v>19924</v>
      </c>
      <c r="AW1255" t="s">
        <v>19540</v>
      </c>
      <c r="AX1255" t="s">
        <v>19103</v>
      </c>
      <c r="AY1255" t="s">
        <v>18751</v>
      </c>
      <c r="AZ1255" t="s">
        <v>20</v>
      </c>
      <c r="BA1255" t="s">
        <v>20</v>
      </c>
      <c r="BB1255" t="s">
        <v>20</v>
      </c>
      <c r="BC1255" t="s">
        <v>17753</v>
      </c>
      <c r="BD1255" s="22" t="s">
        <v>13421</v>
      </c>
      <c r="BE1255" s="22" t="s">
        <v>33435</v>
      </c>
      <c r="BF1255" t="s">
        <v>33441</v>
      </c>
      <c r="BG1255" t="s">
        <v>33442</v>
      </c>
      <c r="BH1255" t="s">
        <v>30333</v>
      </c>
      <c r="BI1255" t="s">
        <v>33442</v>
      </c>
      <c r="BJ1255" t="s">
        <v>33438</v>
      </c>
      <c r="BK1255" t="s">
        <v>33438</v>
      </c>
      <c r="BL1255" t="s">
        <v>33436</v>
      </c>
      <c r="BM1255" t="s">
        <v>33436</v>
      </c>
      <c r="BN1255" t="s">
        <v>33437</v>
      </c>
      <c r="BO1255" t="s">
        <v>33438</v>
      </c>
      <c r="BP1255" t="s">
        <v>33438</v>
      </c>
      <c r="BQ1255" t="s">
        <v>33438</v>
      </c>
      <c r="BR1255" t="s">
        <v>33439</v>
      </c>
      <c r="BS1255" t="s">
        <v>33438</v>
      </c>
      <c r="BT1255" t="s">
        <v>33438</v>
      </c>
      <c r="BV1255" t="s">
        <v>20</v>
      </c>
      <c r="BW1255" t="s">
        <v>28854</v>
      </c>
      <c r="BX1255" t="s">
        <v>27934</v>
      </c>
      <c r="BY1255" t="s">
        <v>33441</v>
      </c>
      <c r="CB1255" t="s">
        <v>17753</v>
      </c>
      <c r="CC1255" t="s">
        <v>17753</v>
      </c>
      <c r="CD1255" t="s">
        <v>17753</v>
      </c>
      <c r="CF1255" t="s">
        <v>3647</v>
      </c>
      <c r="CG1255" t="s">
        <v>27934</v>
      </c>
      <c r="CH1255" t="s">
        <v>33382</v>
      </c>
      <c r="CI1255" t="s">
        <v>33389</v>
      </c>
      <c r="CR1255" t="s">
        <v>3646</v>
      </c>
      <c r="CS1255" t="b">
        <v>0</v>
      </c>
      <c r="CT1255">
        <v>5.5999999999999999E-3</v>
      </c>
      <c r="CU1255" t="s">
        <v>33605</v>
      </c>
      <c r="CV1255" t="s">
        <v>13422</v>
      </c>
      <c r="CW1255" t="s">
        <v>13423</v>
      </c>
      <c r="CX1255" t="b">
        <v>0</v>
      </c>
      <c r="CY1255">
        <v>5.4999999999999997E-3</v>
      </c>
      <c r="CZ1255" t="s">
        <v>33605</v>
      </c>
      <c r="DA1255" t="s">
        <v>33605</v>
      </c>
      <c r="DB1255" t="s">
        <v>33606</v>
      </c>
      <c r="DC1255" t="e">
        <v>#N/A</v>
      </c>
      <c r="DD1255" t="e">
        <v>#N/A</v>
      </c>
      <c r="DE1255" t="e">
        <v>#N/A</v>
      </c>
      <c r="DF1255" t="e">
        <v>#N/A</v>
      </c>
      <c r="DG1255" t="e">
        <v>#N/A</v>
      </c>
      <c r="DH1255" t="e">
        <v>#N/A</v>
      </c>
      <c r="DI1255" t="e">
        <v>#N/A</v>
      </c>
      <c r="DJ1255" t="e">
        <v>#N/A</v>
      </c>
    </row>
    <row r="1256" spans="1:114" x14ac:dyDescent="0.2">
      <c r="A1256" t="s">
        <v>3648</v>
      </c>
      <c r="B1256">
        <v>256191</v>
      </c>
      <c r="C1256">
        <v>256703</v>
      </c>
      <c r="D1256" t="s">
        <v>20</v>
      </c>
      <c r="E1256">
        <v>513</v>
      </c>
      <c r="F1256">
        <v>170</v>
      </c>
      <c r="G1256" t="s">
        <v>22</v>
      </c>
      <c r="H1256" t="s">
        <v>23</v>
      </c>
      <c r="I1256" t="s">
        <v>16</v>
      </c>
      <c r="J1256" t="s">
        <v>17</v>
      </c>
      <c r="K1256" t="s">
        <v>18</v>
      </c>
      <c r="L1256" t="s">
        <v>7776</v>
      </c>
      <c r="M1256" t="s">
        <v>2842</v>
      </c>
      <c r="N1256" t="s">
        <v>3649</v>
      </c>
      <c r="O1256" t="s">
        <v>2275</v>
      </c>
      <c r="R1256" t="s">
        <v>13424</v>
      </c>
      <c r="S1256">
        <v>311762</v>
      </c>
      <c r="T1256">
        <v>312274</v>
      </c>
      <c r="U1256" t="s">
        <v>26</v>
      </c>
      <c r="V1256">
        <v>513</v>
      </c>
      <c r="W1256">
        <v>170</v>
      </c>
      <c r="X1256" t="s">
        <v>22</v>
      </c>
      <c r="Y1256" t="s">
        <v>23</v>
      </c>
      <c r="Z1256" t="s">
        <v>7792</v>
      </c>
      <c r="AA1256" t="s">
        <v>17</v>
      </c>
      <c r="AB1256" t="s">
        <v>5</v>
      </c>
      <c r="AD1256" t="s">
        <v>7793</v>
      </c>
      <c r="AE1256" t="s">
        <v>13425</v>
      </c>
      <c r="AF1256" t="s">
        <v>7804</v>
      </c>
      <c r="AH1256" t="str">
        <f t="shared" si="19"/>
        <v>CORRECT</v>
      </c>
      <c r="AI1256" t="s">
        <v>15534</v>
      </c>
      <c r="AJ1256" t="s">
        <v>21128</v>
      </c>
      <c r="AK1256" t="s">
        <v>23391</v>
      </c>
      <c r="AL1256" t="s">
        <v>24928</v>
      </c>
      <c r="AM1256" t="s">
        <v>26625</v>
      </c>
      <c r="AN1256" t="s">
        <v>27920</v>
      </c>
      <c r="AO1256" t="s">
        <v>27925</v>
      </c>
      <c r="AP1256" t="s">
        <v>28855</v>
      </c>
      <c r="AQ1256" t="s">
        <v>20</v>
      </c>
      <c r="AR1256" t="s">
        <v>20</v>
      </c>
      <c r="AS1256" t="s">
        <v>20</v>
      </c>
      <c r="AT1256" t="s">
        <v>20</v>
      </c>
      <c r="AU1256" t="s">
        <v>20</v>
      </c>
      <c r="AV1256" t="s">
        <v>20</v>
      </c>
      <c r="AW1256" t="s">
        <v>20</v>
      </c>
      <c r="AX1256" t="s">
        <v>20</v>
      </c>
      <c r="AY1256" t="s">
        <v>20</v>
      </c>
      <c r="AZ1256" t="s">
        <v>20</v>
      </c>
      <c r="BA1256" t="s">
        <v>20</v>
      </c>
      <c r="BB1256" t="s">
        <v>20</v>
      </c>
      <c r="BC1256" t="s">
        <v>17460</v>
      </c>
      <c r="BD1256" s="22" t="s">
        <v>13424</v>
      </c>
      <c r="BE1256" s="22" t="s">
        <v>33435</v>
      </c>
      <c r="BF1256" t="s">
        <v>33441</v>
      </c>
      <c r="BG1256" t="s">
        <v>33442</v>
      </c>
      <c r="BH1256" t="s">
        <v>27925</v>
      </c>
      <c r="BI1256" t="s">
        <v>33394</v>
      </c>
      <c r="BJ1256" t="s">
        <v>33438</v>
      </c>
      <c r="BK1256" t="s">
        <v>33438</v>
      </c>
      <c r="BL1256" t="s">
        <v>33436</v>
      </c>
      <c r="BM1256" t="s">
        <v>33436</v>
      </c>
      <c r="BN1256" t="s">
        <v>33437</v>
      </c>
      <c r="BO1256" t="s">
        <v>33438</v>
      </c>
      <c r="BQ1256" t="s">
        <v>33438</v>
      </c>
      <c r="BR1256" t="s">
        <v>33439</v>
      </c>
      <c r="BS1256" t="s">
        <v>33438</v>
      </c>
      <c r="BT1256" t="s">
        <v>33436</v>
      </c>
      <c r="BV1256" t="s">
        <v>20</v>
      </c>
      <c r="BW1256" t="s">
        <v>28855</v>
      </c>
      <c r="BX1256" t="s">
        <v>27925</v>
      </c>
      <c r="BY1256" t="s">
        <v>33441</v>
      </c>
      <c r="CB1256" t="s">
        <v>17460</v>
      </c>
      <c r="CC1256" t="s">
        <v>17460</v>
      </c>
      <c r="CD1256" t="s">
        <v>17460</v>
      </c>
      <c r="CF1256" t="s">
        <v>2275</v>
      </c>
      <c r="CG1256" t="s">
        <v>27925</v>
      </c>
      <c r="CH1256" t="s">
        <v>33383</v>
      </c>
      <c r="CI1256" t="s">
        <v>33394</v>
      </c>
      <c r="CR1256" t="s">
        <v>3649</v>
      </c>
      <c r="CS1256" t="b">
        <v>0</v>
      </c>
      <c r="CT1256">
        <v>5.8999999999999999E-3</v>
      </c>
      <c r="CU1256" t="s">
        <v>33605</v>
      </c>
      <c r="CV1256" t="s">
        <v>13425</v>
      </c>
      <c r="CW1256" t="s">
        <v>7804</v>
      </c>
      <c r="CX1256" t="b">
        <v>0</v>
      </c>
      <c r="CY1256">
        <v>5.8999999999999999E-3</v>
      </c>
      <c r="CZ1256" t="s">
        <v>33605</v>
      </c>
      <c r="DA1256" t="s">
        <v>33605</v>
      </c>
      <c r="DB1256" t="s">
        <v>33605</v>
      </c>
      <c r="DC1256" t="e">
        <v>#N/A</v>
      </c>
      <c r="DD1256" t="e">
        <v>#N/A</v>
      </c>
      <c r="DE1256" t="e">
        <v>#N/A</v>
      </c>
      <c r="DF1256" t="e">
        <v>#N/A</v>
      </c>
      <c r="DG1256" t="e">
        <v>#N/A</v>
      </c>
      <c r="DH1256" t="e">
        <v>#N/A</v>
      </c>
      <c r="DI1256" t="e">
        <v>#N/A</v>
      </c>
      <c r="DJ1256" t="e">
        <v>#N/A</v>
      </c>
    </row>
    <row r="1257" spans="1:114" x14ac:dyDescent="0.2">
      <c r="A1257" t="s">
        <v>3650</v>
      </c>
      <c r="B1257">
        <v>256757</v>
      </c>
      <c r="C1257">
        <v>257185</v>
      </c>
      <c r="D1257" t="s">
        <v>26</v>
      </c>
      <c r="E1257">
        <v>429</v>
      </c>
      <c r="F1257">
        <v>142</v>
      </c>
      <c r="G1257" t="s">
        <v>22</v>
      </c>
      <c r="H1257" t="s">
        <v>23</v>
      </c>
      <c r="I1257" t="s">
        <v>16</v>
      </c>
      <c r="J1257" t="s">
        <v>17</v>
      </c>
      <c r="K1257" t="s">
        <v>18</v>
      </c>
      <c r="L1257" t="s">
        <v>7776</v>
      </c>
      <c r="M1257" t="s">
        <v>2842</v>
      </c>
      <c r="N1257" t="s">
        <v>3651</v>
      </c>
      <c r="O1257" t="s">
        <v>3652</v>
      </c>
      <c r="R1257" t="s">
        <v>13426</v>
      </c>
      <c r="S1257">
        <v>311280</v>
      </c>
      <c r="T1257">
        <v>311708</v>
      </c>
      <c r="U1257" t="s">
        <v>20</v>
      </c>
      <c r="V1257">
        <v>429</v>
      </c>
      <c r="W1257">
        <v>142</v>
      </c>
      <c r="X1257" t="s">
        <v>22</v>
      </c>
      <c r="Y1257" t="s">
        <v>23</v>
      </c>
      <c r="Z1257" t="s">
        <v>7792</v>
      </c>
      <c r="AA1257" t="s">
        <v>17</v>
      </c>
      <c r="AB1257" t="s">
        <v>5</v>
      </c>
      <c r="AD1257" t="s">
        <v>7793</v>
      </c>
      <c r="AE1257" t="s">
        <v>13427</v>
      </c>
      <c r="AF1257" t="s">
        <v>13428</v>
      </c>
      <c r="AH1257" t="str">
        <f t="shared" si="19"/>
        <v>CORRECT</v>
      </c>
      <c r="AI1257" t="s">
        <v>15535</v>
      </c>
      <c r="AJ1257" t="s">
        <v>21129</v>
      </c>
      <c r="AK1257" t="s">
        <v>23392</v>
      </c>
      <c r="AL1257" t="s">
        <v>24753</v>
      </c>
      <c r="AM1257" t="s">
        <v>26626</v>
      </c>
      <c r="AN1257" t="s">
        <v>27921</v>
      </c>
      <c r="AO1257" t="s">
        <v>27931</v>
      </c>
      <c r="AP1257" t="s">
        <v>28856</v>
      </c>
      <c r="AQ1257" t="s">
        <v>30027</v>
      </c>
      <c r="AR1257" t="s">
        <v>30763</v>
      </c>
      <c r="AS1257" t="s">
        <v>20</v>
      </c>
      <c r="AT1257" t="s">
        <v>32370</v>
      </c>
      <c r="AU1257" t="s">
        <v>20</v>
      </c>
      <c r="AV1257" t="s">
        <v>20</v>
      </c>
      <c r="AW1257" t="s">
        <v>20</v>
      </c>
      <c r="AX1257" t="s">
        <v>20</v>
      </c>
      <c r="AY1257" t="s">
        <v>18759</v>
      </c>
      <c r="AZ1257" t="s">
        <v>20</v>
      </c>
      <c r="BA1257" t="s">
        <v>20</v>
      </c>
      <c r="BB1257" t="s">
        <v>20</v>
      </c>
      <c r="BC1257" t="s">
        <v>17754</v>
      </c>
      <c r="BD1257" s="22" t="s">
        <v>13426</v>
      </c>
      <c r="BE1257" s="22" t="s">
        <v>33435</v>
      </c>
      <c r="BF1257" t="s">
        <v>27931</v>
      </c>
      <c r="BG1257" t="s">
        <v>33391</v>
      </c>
      <c r="BH1257" t="s">
        <v>27931</v>
      </c>
      <c r="BI1257" t="s">
        <v>33391</v>
      </c>
      <c r="BJ1257" t="s">
        <v>33438</v>
      </c>
      <c r="BK1257" t="s">
        <v>33438</v>
      </c>
      <c r="BL1257" t="s">
        <v>33438</v>
      </c>
      <c r="BM1257" t="s">
        <v>33438</v>
      </c>
      <c r="BN1257" t="s">
        <v>33440</v>
      </c>
      <c r="BO1257" t="s">
        <v>33438</v>
      </c>
      <c r="BP1257" t="s">
        <v>33438</v>
      </c>
      <c r="BQ1257" t="s">
        <v>33438</v>
      </c>
      <c r="BR1257" t="s">
        <v>33439</v>
      </c>
      <c r="BS1257" t="s">
        <v>33438</v>
      </c>
      <c r="BT1257" t="s">
        <v>33438</v>
      </c>
      <c r="BV1257" t="s">
        <v>30027</v>
      </c>
      <c r="BW1257" t="s">
        <v>28856</v>
      </c>
      <c r="BX1257" t="s">
        <v>27931</v>
      </c>
      <c r="BY1257" t="s">
        <v>27931</v>
      </c>
      <c r="CB1257" t="s">
        <v>30027</v>
      </c>
      <c r="CC1257" t="s">
        <v>30027</v>
      </c>
      <c r="CD1257" t="s">
        <v>30027</v>
      </c>
      <c r="CF1257" t="s">
        <v>3652</v>
      </c>
      <c r="CG1257" t="s">
        <v>27931</v>
      </c>
      <c r="CH1257" t="s">
        <v>33381</v>
      </c>
      <c r="CI1257" t="s">
        <v>33391</v>
      </c>
      <c r="CR1257" t="s">
        <v>3651</v>
      </c>
      <c r="CS1257" t="b">
        <v>0</v>
      </c>
      <c r="CT1257">
        <v>1.2200000000000001E-2</v>
      </c>
      <c r="CU1257" t="s">
        <v>33605</v>
      </c>
      <c r="CV1257" t="s">
        <v>13427</v>
      </c>
      <c r="CW1257" t="s">
        <v>13428</v>
      </c>
      <c r="CX1257" t="b">
        <v>0</v>
      </c>
      <c r="CY1257">
        <v>1.2200000000000001E-2</v>
      </c>
      <c r="CZ1257" t="s">
        <v>33605</v>
      </c>
      <c r="DA1257" t="s">
        <v>33605</v>
      </c>
      <c r="DB1257" t="s">
        <v>33605</v>
      </c>
      <c r="DC1257" t="e">
        <v>#N/A</v>
      </c>
      <c r="DD1257" t="e">
        <v>#N/A</v>
      </c>
      <c r="DE1257" t="e">
        <v>#N/A</v>
      </c>
      <c r="DF1257" t="e">
        <v>#N/A</v>
      </c>
      <c r="DG1257" t="e">
        <v>#N/A</v>
      </c>
      <c r="DH1257" t="e">
        <v>#N/A</v>
      </c>
      <c r="DI1257" t="e">
        <v>#N/A</v>
      </c>
      <c r="DJ1257" t="e">
        <v>#N/A</v>
      </c>
    </row>
    <row r="1258" spans="1:114" x14ac:dyDescent="0.2">
      <c r="A1258" t="s">
        <v>3654</v>
      </c>
      <c r="B1258">
        <v>257212</v>
      </c>
      <c r="C1258">
        <v>258051</v>
      </c>
      <c r="D1258" t="s">
        <v>26</v>
      </c>
      <c r="E1258">
        <v>840</v>
      </c>
      <c r="F1258">
        <v>279</v>
      </c>
      <c r="G1258" t="s">
        <v>22</v>
      </c>
      <c r="H1258" t="s">
        <v>23</v>
      </c>
      <c r="I1258" t="s">
        <v>16</v>
      </c>
      <c r="J1258" t="s">
        <v>17</v>
      </c>
      <c r="K1258" t="s">
        <v>18</v>
      </c>
      <c r="L1258" t="s">
        <v>7776</v>
      </c>
      <c r="M1258" t="s">
        <v>2842</v>
      </c>
      <c r="N1258" t="s">
        <v>3655</v>
      </c>
      <c r="O1258" t="s">
        <v>3656</v>
      </c>
      <c r="P1258" t="s">
        <v>3653</v>
      </c>
      <c r="R1258" t="s">
        <v>13429</v>
      </c>
      <c r="S1258">
        <v>310414</v>
      </c>
      <c r="T1258">
        <v>311253</v>
      </c>
      <c r="U1258" t="s">
        <v>20</v>
      </c>
      <c r="V1258">
        <v>840</v>
      </c>
      <c r="W1258">
        <v>279</v>
      </c>
      <c r="X1258" t="s">
        <v>22</v>
      </c>
      <c r="Y1258" t="s">
        <v>23</v>
      </c>
      <c r="Z1258" t="s">
        <v>7792</v>
      </c>
      <c r="AA1258" t="s">
        <v>17</v>
      </c>
      <c r="AB1258" t="s">
        <v>5</v>
      </c>
      <c r="AD1258" t="s">
        <v>7793</v>
      </c>
      <c r="AE1258" t="s">
        <v>13430</v>
      </c>
      <c r="AF1258" t="s">
        <v>13431</v>
      </c>
      <c r="AH1258" t="str">
        <f t="shared" si="19"/>
        <v>CORRECT</v>
      </c>
      <c r="AI1258" t="s">
        <v>15536</v>
      </c>
      <c r="AJ1258" t="s">
        <v>21130</v>
      </c>
      <c r="AK1258" t="s">
        <v>23393</v>
      </c>
      <c r="AL1258" t="s">
        <v>25130</v>
      </c>
      <c r="AM1258" t="s">
        <v>26627</v>
      </c>
      <c r="AN1258" t="s">
        <v>27920</v>
      </c>
      <c r="AO1258" t="s">
        <v>27927</v>
      </c>
      <c r="AP1258" t="s">
        <v>28857</v>
      </c>
      <c r="AQ1258" t="s">
        <v>30028</v>
      </c>
      <c r="AR1258" t="s">
        <v>30764</v>
      </c>
      <c r="AS1258" t="s">
        <v>31423</v>
      </c>
      <c r="AT1258" t="s">
        <v>32371</v>
      </c>
      <c r="AU1258" t="s">
        <v>20</v>
      </c>
      <c r="AV1258" t="s">
        <v>20</v>
      </c>
      <c r="AW1258" t="s">
        <v>19541</v>
      </c>
      <c r="AX1258" t="s">
        <v>19104</v>
      </c>
      <c r="AY1258" t="s">
        <v>18768</v>
      </c>
      <c r="AZ1258" t="s">
        <v>20</v>
      </c>
      <c r="BA1258" t="s">
        <v>20</v>
      </c>
      <c r="BB1258" t="s">
        <v>20</v>
      </c>
      <c r="BC1258" t="s">
        <v>17755</v>
      </c>
      <c r="BD1258" s="22" t="s">
        <v>13429</v>
      </c>
      <c r="BE1258" s="22" t="s">
        <v>33435</v>
      </c>
      <c r="BF1258" t="s">
        <v>27927</v>
      </c>
      <c r="BG1258" t="s">
        <v>33387</v>
      </c>
      <c r="BH1258" t="s">
        <v>27927</v>
      </c>
      <c r="BI1258" t="s">
        <v>33446</v>
      </c>
      <c r="BJ1258" t="s">
        <v>33438</v>
      </c>
      <c r="BK1258" t="s">
        <v>33438</v>
      </c>
      <c r="BL1258" t="s">
        <v>33438</v>
      </c>
      <c r="BM1258" t="s">
        <v>33438</v>
      </c>
      <c r="BN1258" t="s">
        <v>33440</v>
      </c>
      <c r="BO1258" t="s">
        <v>33438</v>
      </c>
      <c r="BQ1258" t="s">
        <v>33438</v>
      </c>
      <c r="BR1258" t="s">
        <v>33439</v>
      </c>
      <c r="BS1258" t="s">
        <v>33436</v>
      </c>
      <c r="BT1258" t="s">
        <v>33438</v>
      </c>
      <c r="BV1258" t="s">
        <v>30028</v>
      </c>
      <c r="BW1258" t="s">
        <v>28857</v>
      </c>
      <c r="BX1258" t="s">
        <v>27927</v>
      </c>
      <c r="BY1258" t="s">
        <v>27927</v>
      </c>
      <c r="CB1258" t="s">
        <v>3653</v>
      </c>
      <c r="CC1258" t="s">
        <v>3653</v>
      </c>
      <c r="CD1258" t="s">
        <v>30028</v>
      </c>
      <c r="CE1258" s="25" t="s">
        <v>3653</v>
      </c>
      <c r="CF1258" t="s">
        <v>3656</v>
      </c>
      <c r="CG1258" t="s">
        <v>27927</v>
      </c>
      <c r="CH1258" t="s">
        <v>33381</v>
      </c>
      <c r="CI1258" t="s">
        <v>33387</v>
      </c>
      <c r="CR1258" t="s">
        <v>3655</v>
      </c>
      <c r="CS1258" t="b">
        <v>0</v>
      </c>
      <c r="CT1258">
        <v>1.44E-2</v>
      </c>
      <c r="CU1258" t="s">
        <v>33605</v>
      </c>
      <c r="CV1258" t="s">
        <v>13430</v>
      </c>
      <c r="CW1258" t="s">
        <v>13431</v>
      </c>
      <c r="CX1258" t="b">
        <v>0</v>
      </c>
      <c r="CY1258">
        <v>1.44E-2</v>
      </c>
      <c r="CZ1258" t="s">
        <v>33605</v>
      </c>
      <c r="DA1258" t="s">
        <v>33605</v>
      </c>
      <c r="DB1258" t="s">
        <v>33605</v>
      </c>
      <c r="DC1258" t="e">
        <v>#N/A</v>
      </c>
      <c r="DD1258" t="e">
        <v>#N/A</v>
      </c>
      <c r="DE1258" t="e">
        <v>#N/A</v>
      </c>
      <c r="DF1258" t="e">
        <v>#N/A</v>
      </c>
      <c r="DG1258" t="e">
        <v>#N/A</v>
      </c>
      <c r="DH1258" t="e">
        <v>#N/A</v>
      </c>
      <c r="DI1258" t="e">
        <v>#N/A</v>
      </c>
      <c r="DJ1258" t="e">
        <v>#N/A</v>
      </c>
    </row>
    <row r="1259" spans="1:114" x14ac:dyDescent="0.2">
      <c r="A1259" t="s">
        <v>3658</v>
      </c>
      <c r="B1259">
        <v>258048</v>
      </c>
      <c r="C1259">
        <v>258992</v>
      </c>
      <c r="D1259" t="s">
        <v>26</v>
      </c>
      <c r="E1259">
        <v>945</v>
      </c>
      <c r="F1259">
        <v>314</v>
      </c>
      <c r="G1259" t="s">
        <v>22</v>
      </c>
      <c r="H1259" t="s">
        <v>23</v>
      </c>
      <c r="I1259" t="s">
        <v>16</v>
      </c>
      <c r="J1259" t="s">
        <v>17</v>
      </c>
      <c r="K1259" t="s">
        <v>18</v>
      </c>
      <c r="L1259" t="s">
        <v>7776</v>
      </c>
      <c r="M1259" t="s">
        <v>2842</v>
      </c>
      <c r="N1259" t="s">
        <v>3659</v>
      </c>
      <c r="O1259" t="s">
        <v>3660</v>
      </c>
      <c r="P1259" t="s">
        <v>3657</v>
      </c>
      <c r="R1259" t="s">
        <v>13432</v>
      </c>
      <c r="S1259">
        <v>309473</v>
      </c>
      <c r="T1259">
        <v>310417</v>
      </c>
      <c r="U1259" t="s">
        <v>20</v>
      </c>
      <c r="V1259">
        <v>945</v>
      </c>
      <c r="W1259">
        <v>314</v>
      </c>
      <c r="X1259" t="s">
        <v>22</v>
      </c>
      <c r="Y1259" t="s">
        <v>23</v>
      </c>
      <c r="Z1259" t="s">
        <v>7792</v>
      </c>
      <c r="AA1259" t="s">
        <v>17</v>
      </c>
      <c r="AB1259" t="s">
        <v>5</v>
      </c>
      <c r="AD1259" t="s">
        <v>7793</v>
      </c>
      <c r="AE1259" t="s">
        <v>13433</v>
      </c>
      <c r="AF1259" t="s">
        <v>13434</v>
      </c>
      <c r="AH1259" t="str">
        <f t="shared" si="19"/>
        <v>CORRECT</v>
      </c>
      <c r="AI1259" t="s">
        <v>15537</v>
      </c>
      <c r="AJ1259" t="s">
        <v>21131</v>
      </c>
      <c r="AK1259" t="s">
        <v>23394</v>
      </c>
      <c r="AL1259" t="s">
        <v>24908</v>
      </c>
      <c r="AM1259" t="s">
        <v>26628</v>
      </c>
      <c r="AN1259" t="s">
        <v>27920</v>
      </c>
      <c r="AO1259" t="s">
        <v>27928</v>
      </c>
      <c r="AP1259" t="s">
        <v>28858</v>
      </c>
      <c r="AQ1259" t="s">
        <v>3657</v>
      </c>
      <c r="AR1259" t="s">
        <v>30765</v>
      </c>
      <c r="AS1259" t="s">
        <v>31424</v>
      </c>
      <c r="AT1259" t="s">
        <v>32372</v>
      </c>
      <c r="AU1259" t="s">
        <v>33119</v>
      </c>
      <c r="AV1259" t="s">
        <v>19845</v>
      </c>
      <c r="AW1259" t="s">
        <v>19542</v>
      </c>
      <c r="AX1259" t="s">
        <v>19105</v>
      </c>
      <c r="AY1259" t="s">
        <v>18748</v>
      </c>
      <c r="AZ1259" t="s">
        <v>20</v>
      </c>
      <c r="BA1259" t="s">
        <v>20</v>
      </c>
      <c r="BB1259" t="s">
        <v>20</v>
      </c>
      <c r="BC1259" t="s">
        <v>17756</v>
      </c>
      <c r="BD1259" s="22" t="s">
        <v>13432</v>
      </c>
      <c r="BE1259" s="22" t="s">
        <v>33435</v>
      </c>
      <c r="BF1259" t="s">
        <v>27930</v>
      </c>
      <c r="BG1259" t="s">
        <v>33385</v>
      </c>
      <c r="BH1259" t="s">
        <v>27930</v>
      </c>
      <c r="BI1259" t="s">
        <v>33385</v>
      </c>
      <c r="BJ1259" t="s">
        <v>33438</v>
      </c>
      <c r="BK1259" t="s">
        <v>33438</v>
      </c>
      <c r="BL1259" t="s">
        <v>33438</v>
      </c>
      <c r="BM1259" t="s">
        <v>33438</v>
      </c>
      <c r="BN1259" t="s">
        <v>33440</v>
      </c>
      <c r="BO1259" t="s">
        <v>33438</v>
      </c>
      <c r="BP1259" t="s">
        <v>33438</v>
      </c>
      <c r="BQ1259" t="s">
        <v>33438</v>
      </c>
      <c r="BR1259" t="s">
        <v>33443</v>
      </c>
      <c r="BS1259" t="s">
        <v>33436</v>
      </c>
      <c r="BT1259" t="s">
        <v>33438</v>
      </c>
      <c r="BV1259" t="s">
        <v>3657</v>
      </c>
      <c r="BW1259" t="s">
        <v>28858</v>
      </c>
      <c r="BX1259" t="s">
        <v>27928</v>
      </c>
      <c r="BY1259" t="s">
        <v>27930</v>
      </c>
      <c r="CB1259" t="s">
        <v>3657</v>
      </c>
      <c r="CC1259" t="s">
        <v>3657</v>
      </c>
      <c r="CD1259" t="s">
        <v>3657</v>
      </c>
      <c r="CE1259" s="25" t="s">
        <v>3657</v>
      </c>
      <c r="CF1259" t="s">
        <v>3660</v>
      </c>
      <c r="CG1259" t="s">
        <v>27928</v>
      </c>
      <c r="CH1259" t="s">
        <v>33382</v>
      </c>
      <c r="CI1259" t="s">
        <v>33395</v>
      </c>
      <c r="CR1259" t="s">
        <v>3659</v>
      </c>
      <c r="CS1259" t="b">
        <v>0</v>
      </c>
      <c r="CT1259">
        <v>8.3000000000000001E-3</v>
      </c>
      <c r="CU1259" t="s">
        <v>33605</v>
      </c>
      <c r="CV1259" t="s">
        <v>13433</v>
      </c>
      <c r="CW1259" t="s">
        <v>13434</v>
      </c>
      <c r="CX1259" t="b">
        <v>0</v>
      </c>
      <c r="CY1259">
        <v>8.3000000000000001E-3</v>
      </c>
      <c r="CZ1259" t="s">
        <v>33605</v>
      </c>
      <c r="DA1259" t="s">
        <v>33605</v>
      </c>
      <c r="DB1259" t="s">
        <v>33605</v>
      </c>
      <c r="DC1259" t="e">
        <v>#N/A</v>
      </c>
      <c r="DD1259" t="e">
        <v>#N/A</v>
      </c>
      <c r="DE1259" t="e">
        <v>#N/A</v>
      </c>
      <c r="DF1259" t="e">
        <v>#N/A</v>
      </c>
      <c r="DG1259" t="e">
        <v>#N/A</v>
      </c>
      <c r="DH1259" t="e">
        <v>#N/A</v>
      </c>
      <c r="DI1259" t="e">
        <v>#N/A</v>
      </c>
      <c r="DJ1259" t="e">
        <v>#N/A</v>
      </c>
    </row>
    <row r="1260" spans="1:114" x14ac:dyDescent="0.2">
      <c r="A1260" t="s">
        <v>3661</v>
      </c>
      <c r="B1260">
        <v>259422</v>
      </c>
      <c r="C1260">
        <v>261326</v>
      </c>
      <c r="D1260" t="s">
        <v>26</v>
      </c>
      <c r="E1260">
        <v>1905</v>
      </c>
      <c r="F1260">
        <v>634</v>
      </c>
      <c r="G1260" t="s">
        <v>22</v>
      </c>
      <c r="H1260" t="s">
        <v>23</v>
      </c>
      <c r="I1260" t="s">
        <v>16</v>
      </c>
      <c r="J1260" t="s">
        <v>17</v>
      </c>
      <c r="K1260" t="s">
        <v>18</v>
      </c>
      <c r="L1260" t="s">
        <v>7776</v>
      </c>
      <c r="M1260" t="s">
        <v>2842</v>
      </c>
      <c r="N1260" t="s">
        <v>3662</v>
      </c>
      <c r="O1260" t="s">
        <v>1532</v>
      </c>
      <c r="R1260" t="s">
        <v>13435</v>
      </c>
      <c r="S1260">
        <v>307139</v>
      </c>
      <c r="T1260">
        <v>309043</v>
      </c>
      <c r="U1260" t="s">
        <v>20</v>
      </c>
      <c r="V1260">
        <v>1905</v>
      </c>
      <c r="W1260">
        <v>634</v>
      </c>
      <c r="X1260" t="s">
        <v>22</v>
      </c>
      <c r="Y1260" t="s">
        <v>23</v>
      </c>
      <c r="Z1260" t="s">
        <v>7792</v>
      </c>
      <c r="AA1260" t="s">
        <v>17</v>
      </c>
      <c r="AB1260" t="s">
        <v>5</v>
      </c>
      <c r="AD1260" t="s">
        <v>7793</v>
      </c>
      <c r="AE1260" t="s">
        <v>13436</v>
      </c>
      <c r="AF1260" t="s">
        <v>9063</v>
      </c>
      <c r="AH1260" t="str">
        <f t="shared" si="19"/>
        <v>CORRECT</v>
      </c>
      <c r="AI1260" t="s">
        <v>15538</v>
      </c>
      <c r="AJ1260" t="s">
        <v>21132</v>
      </c>
      <c r="AK1260" t="s">
        <v>22472</v>
      </c>
      <c r="AL1260" t="s">
        <v>25131</v>
      </c>
      <c r="AM1260" t="s">
        <v>26629</v>
      </c>
      <c r="AN1260" t="s">
        <v>27920</v>
      </c>
      <c r="AO1260" t="s">
        <v>27957</v>
      </c>
      <c r="AP1260" t="s">
        <v>28438</v>
      </c>
      <c r="AQ1260" t="s">
        <v>30029</v>
      </c>
      <c r="AR1260" t="s">
        <v>20</v>
      </c>
      <c r="AS1260" t="s">
        <v>31131</v>
      </c>
      <c r="AT1260" t="s">
        <v>32008</v>
      </c>
      <c r="AU1260" t="s">
        <v>33034</v>
      </c>
      <c r="AV1260" t="s">
        <v>19846</v>
      </c>
      <c r="AW1260" t="s">
        <v>19298</v>
      </c>
      <c r="AX1260" t="s">
        <v>18921</v>
      </c>
      <c r="AY1260" t="s">
        <v>18748</v>
      </c>
      <c r="AZ1260" t="s">
        <v>20</v>
      </c>
      <c r="BA1260" t="s">
        <v>20</v>
      </c>
      <c r="BB1260" t="s">
        <v>20</v>
      </c>
      <c r="BC1260" t="s">
        <v>17273</v>
      </c>
      <c r="BD1260" s="22" t="s">
        <v>13435</v>
      </c>
      <c r="BE1260" s="22" t="s">
        <v>33435</v>
      </c>
      <c r="BF1260" t="s">
        <v>27934</v>
      </c>
      <c r="BG1260" t="s">
        <v>33389</v>
      </c>
      <c r="BH1260" t="s">
        <v>27934</v>
      </c>
      <c r="BI1260" t="s">
        <v>33389</v>
      </c>
      <c r="BJ1260" t="s">
        <v>33438</v>
      </c>
      <c r="BK1260" t="s">
        <v>33438</v>
      </c>
      <c r="BL1260" t="s">
        <v>33438</v>
      </c>
      <c r="BM1260" t="s">
        <v>33436</v>
      </c>
      <c r="BN1260" t="s">
        <v>33449</v>
      </c>
      <c r="BO1260" t="s">
        <v>33438</v>
      </c>
      <c r="BQ1260" t="s">
        <v>33438</v>
      </c>
      <c r="BR1260" t="s">
        <v>33439</v>
      </c>
      <c r="BS1260" t="s">
        <v>33438</v>
      </c>
      <c r="BT1260" t="s">
        <v>33438</v>
      </c>
      <c r="BV1260" t="s">
        <v>30029</v>
      </c>
      <c r="BW1260" t="s">
        <v>28438</v>
      </c>
      <c r="BX1260" t="s">
        <v>27957</v>
      </c>
      <c r="BY1260" t="s">
        <v>27934</v>
      </c>
      <c r="CB1260" t="s">
        <v>30029</v>
      </c>
      <c r="CC1260" t="s">
        <v>30029</v>
      </c>
      <c r="CD1260" t="s">
        <v>30029</v>
      </c>
      <c r="CF1260" t="s">
        <v>1532</v>
      </c>
      <c r="CG1260" s="23" t="s">
        <v>27934</v>
      </c>
      <c r="CH1260" s="23" t="s">
        <v>33382</v>
      </c>
      <c r="CI1260" s="23" t="s">
        <v>33389</v>
      </c>
      <c r="CR1260" t="s">
        <v>3662</v>
      </c>
      <c r="CS1260" t="b">
        <v>0</v>
      </c>
      <c r="CT1260">
        <v>5.8999999999999999E-3</v>
      </c>
      <c r="CU1260" t="s">
        <v>33605</v>
      </c>
      <c r="CV1260" t="s">
        <v>13436</v>
      </c>
      <c r="CW1260" t="s">
        <v>9063</v>
      </c>
      <c r="CX1260" t="b">
        <v>0</v>
      </c>
      <c r="CY1260">
        <v>5.8999999999999999E-3</v>
      </c>
      <c r="CZ1260" t="s">
        <v>33605</v>
      </c>
      <c r="DA1260" t="s">
        <v>33605</v>
      </c>
      <c r="DB1260" t="s">
        <v>33605</v>
      </c>
      <c r="DC1260" t="e">
        <v>#N/A</v>
      </c>
      <c r="DD1260" t="e">
        <v>#N/A</v>
      </c>
      <c r="DE1260" t="e">
        <v>#N/A</v>
      </c>
      <c r="DF1260" t="e">
        <v>#N/A</v>
      </c>
      <c r="DG1260" t="e">
        <v>#N/A</v>
      </c>
      <c r="DH1260" t="e">
        <v>#N/A</v>
      </c>
      <c r="DI1260" t="e">
        <v>#N/A</v>
      </c>
      <c r="DJ1260" t="e">
        <v>#N/A</v>
      </c>
    </row>
    <row r="1261" spans="1:114" x14ac:dyDescent="0.2">
      <c r="A1261" t="s">
        <v>3663</v>
      </c>
      <c r="B1261">
        <v>261357</v>
      </c>
      <c r="C1261">
        <v>262496</v>
      </c>
      <c r="D1261" t="s">
        <v>26</v>
      </c>
      <c r="E1261">
        <v>1140</v>
      </c>
      <c r="F1261">
        <v>379</v>
      </c>
      <c r="G1261" t="s">
        <v>22</v>
      </c>
      <c r="H1261" t="s">
        <v>23</v>
      </c>
      <c r="I1261" t="s">
        <v>16</v>
      </c>
      <c r="J1261" t="s">
        <v>17</v>
      </c>
      <c r="K1261" t="s">
        <v>18</v>
      </c>
      <c r="L1261" t="s">
        <v>7776</v>
      </c>
      <c r="M1261" t="s">
        <v>2842</v>
      </c>
      <c r="N1261" t="s">
        <v>3664</v>
      </c>
      <c r="O1261" t="s">
        <v>1525</v>
      </c>
      <c r="R1261" t="s">
        <v>13437</v>
      </c>
      <c r="S1261">
        <v>305969</v>
      </c>
      <c r="T1261">
        <v>307108</v>
      </c>
      <c r="U1261" t="s">
        <v>20</v>
      </c>
      <c r="V1261">
        <v>1140</v>
      </c>
      <c r="W1261">
        <v>379</v>
      </c>
      <c r="X1261" t="s">
        <v>22</v>
      </c>
      <c r="Y1261" t="s">
        <v>23</v>
      </c>
      <c r="Z1261" t="s">
        <v>7792</v>
      </c>
      <c r="AA1261" t="s">
        <v>17</v>
      </c>
      <c r="AB1261" t="s">
        <v>5</v>
      </c>
      <c r="AD1261" t="s">
        <v>7793</v>
      </c>
      <c r="AE1261" t="s">
        <v>13438</v>
      </c>
      <c r="AF1261" t="s">
        <v>1525</v>
      </c>
      <c r="AH1261" t="str">
        <f t="shared" si="19"/>
        <v>CORRECT</v>
      </c>
      <c r="AI1261" t="s">
        <v>15539</v>
      </c>
      <c r="AJ1261" t="s">
        <v>21133</v>
      </c>
      <c r="AK1261" t="s">
        <v>23395</v>
      </c>
      <c r="AL1261" t="s">
        <v>24493</v>
      </c>
      <c r="AM1261" t="s">
        <v>26630</v>
      </c>
      <c r="AN1261" t="s">
        <v>27920</v>
      </c>
      <c r="AO1261" t="s">
        <v>27934</v>
      </c>
      <c r="AP1261" t="s">
        <v>1525</v>
      </c>
      <c r="AQ1261" t="s">
        <v>30030</v>
      </c>
      <c r="AR1261" t="s">
        <v>20</v>
      </c>
      <c r="AS1261" t="s">
        <v>20</v>
      </c>
      <c r="AT1261" t="s">
        <v>20</v>
      </c>
      <c r="AU1261" t="s">
        <v>20</v>
      </c>
      <c r="AV1261" t="s">
        <v>20</v>
      </c>
      <c r="AW1261" t="s">
        <v>20</v>
      </c>
      <c r="AX1261" t="s">
        <v>20</v>
      </c>
      <c r="AY1261" t="s">
        <v>20</v>
      </c>
      <c r="AZ1261" t="s">
        <v>20</v>
      </c>
      <c r="BA1261" t="s">
        <v>20</v>
      </c>
      <c r="BB1261" t="s">
        <v>20</v>
      </c>
      <c r="BC1261" t="s">
        <v>17271</v>
      </c>
      <c r="BD1261" s="22" t="s">
        <v>13437</v>
      </c>
      <c r="BE1261" s="22" t="s">
        <v>33435</v>
      </c>
      <c r="BF1261" t="s">
        <v>33441</v>
      </c>
      <c r="BG1261" t="s">
        <v>33442</v>
      </c>
      <c r="BH1261" t="s">
        <v>30333</v>
      </c>
      <c r="BI1261" t="s">
        <v>33442</v>
      </c>
      <c r="BJ1261" t="s">
        <v>33438</v>
      </c>
      <c r="BK1261" t="s">
        <v>33438</v>
      </c>
      <c r="BL1261" t="s">
        <v>33438</v>
      </c>
      <c r="BM1261" t="s">
        <v>33436</v>
      </c>
      <c r="BN1261" t="s">
        <v>33453</v>
      </c>
      <c r="BO1261" t="s">
        <v>33438</v>
      </c>
      <c r="BP1261" t="s">
        <v>33438</v>
      </c>
      <c r="BQ1261" t="s">
        <v>33438</v>
      </c>
      <c r="BR1261" t="s">
        <v>33439</v>
      </c>
      <c r="BS1261" t="s">
        <v>33438</v>
      </c>
      <c r="BT1261" t="s">
        <v>33438</v>
      </c>
      <c r="BV1261" t="s">
        <v>30030</v>
      </c>
      <c r="BW1261" t="s">
        <v>1525</v>
      </c>
      <c r="BX1261" t="s">
        <v>27934</v>
      </c>
      <c r="BY1261" t="s">
        <v>33441</v>
      </c>
      <c r="CB1261" t="s">
        <v>30030</v>
      </c>
      <c r="CC1261" t="s">
        <v>30030</v>
      </c>
      <c r="CD1261" t="s">
        <v>30030</v>
      </c>
      <c r="CF1261" t="s">
        <v>1525</v>
      </c>
      <c r="CG1261" t="s">
        <v>27934</v>
      </c>
      <c r="CH1261" t="s">
        <v>33382</v>
      </c>
      <c r="CI1261" t="s">
        <v>33389</v>
      </c>
      <c r="CR1261" t="s">
        <v>3664</v>
      </c>
      <c r="CS1261" t="b">
        <v>0</v>
      </c>
      <c r="CT1261">
        <v>1.4E-2</v>
      </c>
      <c r="CU1261" t="s">
        <v>33605</v>
      </c>
      <c r="CV1261" t="s">
        <v>13438</v>
      </c>
      <c r="CW1261" t="s">
        <v>1525</v>
      </c>
      <c r="CX1261" t="b">
        <v>0</v>
      </c>
      <c r="CY1261">
        <v>1.4E-2</v>
      </c>
      <c r="CZ1261" t="s">
        <v>33605</v>
      </c>
      <c r="DA1261" t="s">
        <v>33605</v>
      </c>
      <c r="DB1261" t="s">
        <v>33605</v>
      </c>
      <c r="DC1261" t="e">
        <v>#N/A</v>
      </c>
      <c r="DD1261" t="e">
        <v>#N/A</v>
      </c>
      <c r="DE1261" t="e">
        <v>#N/A</v>
      </c>
      <c r="DF1261" t="e">
        <v>#N/A</v>
      </c>
      <c r="DG1261" t="e">
        <v>#N/A</v>
      </c>
      <c r="DH1261" t="e">
        <v>#N/A</v>
      </c>
      <c r="DI1261" t="e">
        <v>#N/A</v>
      </c>
      <c r="DJ1261" t="e">
        <v>#N/A</v>
      </c>
    </row>
    <row r="1262" spans="1:114" x14ac:dyDescent="0.2">
      <c r="A1262" t="s">
        <v>3665</v>
      </c>
      <c r="B1262">
        <v>262529</v>
      </c>
      <c r="C1262">
        <v>263755</v>
      </c>
      <c r="D1262" t="s">
        <v>26</v>
      </c>
      <c r="E1262">
        <v>1227</v>
      </c>
      <c r="F1262">
        <v>408</v>
      </c>
      <c r="G1262" t="s">
        <v>22</v>
      </c>
      <c r="H1262" t="s">
        <v>23</v>
      </c>
      <c r="I1262" t="s">
        <v>16</v>
      </c>
      <c r="J1262" t="s">
        <v>17</v>
      </c>
      <c r="K1262" t="s">
        <v>18</v>
      </c>
      <c r="L1262" t="s">
        <v>7776</v>
      </c>
      <c r="M1262" t="s">
        <v>2842</v>
      </c>
      <c r="N1262" t="s">
        <v>3666</v>
      </c>
      <c r="O1262" t="s">
        <v>705</v>
      </c>
      <c r="R1262" t="s">
        <v>13439</v>
      </c>
      <c r="S1262">
        <v>304710</v>
      </c>
      <c r="T1262">
        <v>305936</v>
      </c>
      <c r="U1262" t="s">
        <v>20</v>
      </c>
      <c r="V1262">
        <v>1227</v>
      </c>
      <c r="W1262">
        <v>408</v>
      </c>
      <c r="X1262" t="s">
        <v>22</v>
      </c>
      <c r="Y1262" t="s">
        <v>23</v>
      </c>
      <c r="Z1262" t="s">
        <v>7792</v>
      </c>
      <c r="AA1262" t="s">
        <v>17</v>
      </c>
      <c r="AB1262" t="s">
        <v>5</v>
      </c>
      <c r="AD1262" t="s">
        <v>7793</v>
      </c>
      <c r="AE1262" t="s">
        <v>13440</v>
      </c>
      <c r="AF1262" t="s">
        <v>8274</v>
      </c>
      <c r="AH1262" t="str">
        <f t="shared" si="19"/>
        <v>CORRECT</v>
      </c>
      <c r="AI1262" t="s">
        <v>15540</v>
      </c>
      <c r="AJ1262" t="s">
        <v>21134</v>
      </c>
      <c r="AK1262" t="s">
        <v>23396</v>
      </c>
      <c r="AL1262" t="s">
        <v>24843</v>
      </c>
      <c r="AM1262" t="s">
        <v>26631</v>
      </c>
      <c r="AN1262" t="s">
        <v>27920</v>
      </c>
      <c r="AO1262" t="s">
        <v>27954</v>
      </c>
      <c r="AP1262" t="s">
        <v>28859</v>
      </c>
      <c r="AQ1262" t="s">
        <v>30031</v>
      </c>
      <c r="AR1262" t="s">
        <v>20</v>
      </c>
      <c r="AS1262" t="s">
        <v>20</v>
      </c>
      <c r="AT1262" t="s">
        <v>20</v>
      </c>
      <c r="AU1262" t="s">
        <v>20</v>
      </c>
      <c r="AV1262" t="s">
        <v>20</v>
      </c>
      <c r="AW1262" t="s">
        <v>20</v>
      </c>
      <c r="AX1262" t="s">
        <v>20</v>
      </c>
      <c r="AY1262" t="s">
        <v>20</v>
      </c>
      <c r="AZ1262" t="s">
        <v>20</v>
      </c>
      <c r="BA1262" t="s">
        <v>20</v>
      </c>
      <c r="BB1262" t="s">
        <v>20</v>
      </c>
      <c r="BC1262" t="s">
        <v>17208</v>
      </c>
      <c r="BD1262" s="22" t="s">
        <v>13439</v>
      </c>
      <c r="BE1262" s="22" t="s">
        <v>33435</v>
      </c>
      <c r="BF1262" t="s">
        <v>27924</v>
      </c>
      <c r="BG1262" t="s">
        <v>33384</v>
      </c>
      <c r="BH1262" t="s">
        <v>27924</v>
      </c>
      <c r="BI1262" t="s">
        <v>33384</v>
      </c>
      <c r="BJ1262" t="s">
        <v>33438</v>
      </c>
      <c r="BK1262" t="s">
        <v>33438</v>
      </c>
      <c r="BL1262" t="s">
        <v>33438</v>
      </c>
      <c r="BM1262" t="s">
        <v>33436</v>
      </c>
      <c r="BN1262" t="s">
        <v>33449</v>
      </c>
      <c r="BO1262" t="s">
        <v>33438</v>
      </c>
      <c r="BQ1262" t="s">
        <v>33438</v>
      </c>
      <c r="BR1262" t="s">
        <v>33439</v>
      </c>
      <c r="BS1262" t="s">
        <v>33438</v>
      </c>
      <c r="BT1262" t="s">
        <v>33438</v>
      </c>
      <c r="BV1262" t="s">
        <v>30031</v>
      </c>
      <c r="BW1262" t="s">
        <v>28859</v>
      </c>
      <c r="BX1262" t="s">
        <v>27954</v>
      </c>
      <c r="BY1262" t="s">
        <v>27924</v>
      </c>
      <c r="CB1262" t="s">
        <v>30031</v>
      </c>
      <c r="CC1262" t="s">
        <v>30031</v>
      </c>
      <c r="CD1262" t="s">
        <v>30031</v>
      </c>
      <c r="CF1262" t="s">
        <v>705</v>
      </c>
      <c r="CG1262" s="23" t="s">
        <v>27924</v>
      </c>
      <c r="CH1262" s="23" t="s">
        <v>33382</v>
      </c>
      <c r="CI1262" s="23" t="s">
        <v>33384</v>
      </c>
      <c r="CR1262" t="s">
        <v>3666</v>
      </c>
      <c r="CS1262" t="b">
        <v>0</v>
      </c>
      <c r="CT1262">
        <v>6.7999999999999996E-3</v>
      </c>
      <c r="CU1262" t="s">
        <v>33605</v>
      </c>
      <c r="CV1262" t="s">
        <v>13440</v>
      </c>
      <c r="CW1262" t="s">
        <v>8274</v>
      </c>
      <c r="CX1262" t="b">
        <v>0</v>
      </c>
      <c r="CY1262">
        <v>6.7999999999999996E-3</v>
      </c>
      <c r="CZ1262" t="s">
        <v>33605</v>
      </c>
      <c r="DA1262" t="s">
        <v>33605</v>
      </c>
      <c r="DB1262" t="s">
        <v>33605</v>
      </c>
      <c r="DC1262" t="e">
        <v>#N/A</v>
      </c>
      <c r="DD1262" t="e">
        <v>#N/A</v>
      </c>
      <c r="DE1262" t="e">
        <v>#N/A</v>
      </c>
      <c r="DF1262" t="e">
        <v>#N/A</v>
      </c>
      <c r="DG1262" t="e">
        <v>#N/A</v>
      </c>
      <c r="DH1262" t="e">
        <v>#N/A</v>
      </c>
      <c r="DI1262" t="e">
        <v>#N/A</v>
      </c>
      <c r="DJ1262" t="e">
        <v>#N/A</v>
      </c>
    </row>
    <row r="1263" spans="1:114" x14ac:dyDescent="0.2">
      <c r="A1263" t="s">
        <v>3667</v>
      </c>
      <c r="B1263">
        <v>264133</v>
      </c>
      <c r="C1263">
        <v>264396</v>
      </c>
      <c r="D1263" t="s">
        <v>20</v>
      </c>
      <c r="E1263">
        <v>264</v>
      </c>
      <c r="F1263">
        <v>87</v>
      </c>
      <c r="G1263" t="s">
        <v>22</v>
      </c>
      <c r="H1263" t="s">
        <v>23</v>
      </c>
      <c r="I1263" t="s">
        <v>16</v>
      </c>
      <c r="J1263" t="s">
        <v>17</v>
      </c>
      <c r="K1263" t="s">
        <v>18</v>
      </c>
      <c r="L1263" t="s">
        <v>7776</v>
      </c>
      <c r="M1263" t="s">
        <v>2842</v>
      </c>
      <c r="N1263" t="s">
        <v>3668</v>
      </c>
      <c r="O1263" t="s">
        <v>3669</v>
      </c>
      <c r="R1263" s="7"/>
      <c r="S1263" s="7"/>
      <c r="T1263" s="7"/>
      <c r="U1263" s="7"/>
      <c r="V1263" s="7"/>
      <c r="W1263" s="7"/>
      <c r="X1263" s="7"/>
      <c r="Y1263" s="7"/>
      <c r="Z1263" s="7"/>
      <c r="AA1263" s="7"/>
      <c r="AB1263" s="7"/>
      <c r="AC1263" s="7"/>
      <c r="AD1263" s="7"/>
      <c r="AE1263" s="7"/>
      <c r="AF1263" s="7"/>
      <c r="AG1263" s="7"/>
      <c r="AH1263" t="str">
        <f t="shared" si="19"/>
        <v>bad</v>
      </c>
      <c r="AI1263" t="s">
        <v>15541</v>
      </c>
      <c r="AJ1263" t="s">
        <v>21135</v>
      </c>
      <c r="AK1263" t="s">
        <v>23397</v>
      </c>
      <c r="AL1263" t="s">
        <v>25069</v>
      </c>
      <c r="AM1263" t="s">
        <v>26632</v>
      </c>
      <c r="AN1263" t="s">
        <v>27921</v>
      </c>
      <c r="AO1263" t="s">
        <v>27941</v>
      </c>
      <c r="AP1263" t="s">
        <v>28860</v>
      </c>
      <c r="AQ1263" t="s">
        <v>20</v>
      </c>
      <c r="AR1263" t="s">
        <v>20</v>
      </c>
      <c r="AS1263" t="s">
        <v>20</v>
      </c>
      <c r="AT1263" t="s">
        <v>20</v>
      </c>
      <c r="AU1263" t="s">
        <v>20</v>
      </c>
      <c r="AV1263" t="s">
        <v>20</v>
      </c>
      <c r="AW1263" t="s">
        <v>20</v>
      </c>
      <c r="AX1263" t="s">
        <v>20</v>
      </c>
      <c r="AY1263" t="s">
        <v>20</v>
      </c>
      <c r="AZ1263" t="s">
        <v>20</v>
      </c>
      <c r="BA1263" t="s">
        <v>20</v>
      </c>
      <c r="BB1263" t="s">
        <v>20</v>
      </c>
      <c r="BC1263" t="s">
        <v>17757</v>
      </c>
      <c r="BD1263" s="22" t="e">
        <v>#N/A</v>
      </c>
      <c r="BE1263" s="22" t="e">
        <v>#N/A</v>
      </c>
      <c r="BF1263" t="e">
        <v>#N/A</v>
      </c>
      <c r="BG1263" t="e">
        <v>#N/A</v>
      </c>
      <c r="BH1263" t="e">
        <v>#N/A</v>
      </c>
      <c r="BI1263" t="e">
        <v>#N/A</v>
      </c>
      <c r="BJ1263" t="e">
        <v>#N/A</v>
      </c>
      <c r="BK1263" t="e">
        <v>#N/A</v>
      </c>
      <c r="BL1263" t="e">
        <v>#N/A</v>
      </c>
      <c r="BM1263" t="e">
        <v>#N/A</v>
      </c>
      <c r="BN1263" t="e">
        <v>#N/A</v>
      </c>
      <c r="BO1263" t="e">
        <v>#N/A</v>
      </c>
      <c r="BP1263" t="e">
        <v>#N/A</v>
      </c>
      <c r="BQ1263" t="e">
        <v>#N/A</v>
      </c>
      <c r="BR1263" t="e">
        <v>#N/A</v>
      </c>
      <c r="BS1263" t="e">
        <v>#N/A</v>
      </c>
      <c r="BT1263" t="e">
        <v>#N/A</v>
      </c>
      <c r="BV1263" t="s">
        <v>20</v>
      </c>
      <c r="BW1263" t="s">
        <v>28860</v>
      </c>
      <c r="BX1263" t="s">
        <v>27941</v>
      </c>
      <c r="BY1263" t="e">
        <v>#N/A</v>
      </c>
      <c r="CB1263" t="s">
        <v>17757</v>
      </c>
      <c r="CC1263" t="s">
        <v>17757</v>
      </c>
      <c r="CD1263" t="s">
        <v>17757</v>
      </c>
      <c r="CF1263" t="s">
        <v>3669</v>
      </c>
      <c r="CG1263" t="s">
        <v>27941</v>
      </c>
      <c r="CH1263" t="s">
        <v>33380</v>
      </c>
      <c r="CI1263" t="s">
        <v>33393</v>
      </c>
      <c r="CJ1263" s="7"/>
      <c r="CK1263" s="7"/>
      <c r="CL1263" s="7"/>
      <c r="CM1263" s="7"/>
      <c r="CN1263" s="7"/>
      <c r="CO1263" s="7"/>
      <c r="CP1263" s="7"/>
      <c r="CQ1263" s="7"/>
      <c r="CR1263" t="s">
        <v>3668</v>
      </c>
      <c r="CS1263" t="b">
        <v>0</v>
      </c>
      <c r="CT1263">
        <v>5.1000000000000004E-3</v>
      </c>
      <c r="CU1263" t="s">
        <v>33605</v>
      </c>
      <c r="CV1263" t="e">
        <v>#N/A</v>
      </c>
      <c r="CW1263" t="e">
        <v>#N/A</v>
      </c>
      <c r="CX1263" t="e">
        <v>#N/A</v>
      </c>
      <c r="CY1263" t="e">
        <v>#N/A</v>
      </c>
      <c r="CZ1263" t="e">
        <v>#N/A</v>
      </c>
      <c r="DA1263" t="e">
        <v>#N/A</v>
      </c>
      <c r="DB1263" t="e">
        <v>#N/A</v>
      </c>
      <c r="DC1263" t="s">
        <v>3668</v>
      </c>
      <c r="DD1263" t="s">
        <v>33716</v>
      </c>
      <c r="DE1263" t="s">
        <v>17757</v>
      </c>
      <c r="DF1263" t="s">
        <v>20</v>
      </c>
      <c r="DG1263" t="e">
        <v>#N/A</v>
      </c>
      <c r="DH1263" t="e">
        <v>#N/A</v>
      </c>
      <c r="DI1263" t="e">
        <v>#N/A</v>
      </c>
      <c r="DJ1263" t="e">
        <v>#N/A</v>
      </c>
    </row>
    <row r="1264" spans="1:114" x14ac:dyDescent="0.2">
      <c r="A1264" s="7"/>
      <c r="B1264" s="7"/>
      <c r="C1264" s="7"/>
      <c r="D1264" s="7"/>
      <c r="E1264" s="7"/>
      <c r="F1264" s="7"/>
      <c r="G1264" s="7"/>
      <c r="H1264" s="7"/>
      <c r="I1264" s="7"/>
      <c r="J1264" s="7"/>
      <c r="K1264" s="7"/>
      <c r="L1264" s="7"/>
      <c r="M1264" s="7"/>
      <c r="N1264" s="7"/>
      <c r="O1264" s="7"/>
      <c r="Q1264" s="7"/>
      <c r="R1264" t="s">
        <v>13441</v>
      </c>
      <c r="S1264">
        <v>304039</v>
      </c>
      <c r="T1264">
        <v>304347</v>
      </c>
      <c r="U1264" t="s">
        <v>20</v>
      </c>
      <c r="V1264">
        <v>309</v>
      </c>
      <c r="W1264">
        <v>102</v>
      </c>
      <c r="X1264" t="s">
        <v>22</v>
      </c>
      <c r="Y1264" t="s">
        <v>23</v>
      </c>
      <c r="Z1264" t="s">
        <v>7792</v>
      </c>
      <c r="AA1264" t="s">
        <v>17</v>
      </c>
      <c r="AB1264" t="s">
        <v>5</v>
      </c>
      <c r="AD1264" t="s">
        <v>7793</v>
      </c>
      <c r="AE1264" t="s">
        <v>13442</v>
      </c>
      <c r="AF1264" t="s">
        <v>49</v>
      </c>
      <c r="AH1264" t="str">
        <f t="shared" si="19"/>
        <v>bad</v>
      </c>
      <c r="AI1264" s="7"/>
      <c r="AJ1264" t="e">
        <v>#N/A</v>
      </c>
      <c r="AK1264" t="e">
        <v>#N/A</v>
      </c>
      <c r="AL1264" t="e">
        <v>#N/A</v>
      </c>
      <c r="AM1264" t="e">
        <v>#N/A</v>
      </c>
      <c r="AN1264" t="e">
        <v>#N/A</v>
      </c>
      <c r="AO1264" t="e">
        <v>#N/A</v>
      </c>
      <c r="AP1264" t="e">
        <v>#N/A</v>
      </c>
      <c r="AQ1264" t="e">
        <v>#N/A</v>
      </c>
      <c r="AR1264" t="e">
        <v>#N/A</v>
      </c>
      <c r="AS1264" t="e">
        <v>#N/A</v>
      </c>
      <c r="AT1264" t="e">
        <v>#N/A</v>
      </c>
      <c r="AU1264" t="e">
        <v>#N/A</v>
      </c>
      <c r="AV1264" t="e">
        <v>#N/A</v>
      </c>
      <c r="AW1264" t="e">
        <v>#N/A</v>
      </c>
      <c r="AX1264" t="e">
        <v>#N/A</v>
      </c>
      <c r="AY1264" t="e">
        <v>#N/A</v>
      </c>
      <c r="AZ1264" t="e">
        <v>#N/A</v>
      </c>
      <c r="BA1264" t="e">
        <v>#N/A</v>
      </c>
      <c r="BB1264" t="e">
        <v>#N/A</v>
      </c>
      <c r="BC1264" t="e">
        <v>#N/A</v>
      </c>
      <c r="BD1264" s="22" t="s">
        <v>13441</v>
      </c>
      <c r="BE1264" s="22" t="s">
        <v>33435</v>
      </c>
      <c r="BF1264" t="s">
        <v>33441</v>
      </c>
      <c r="BG1264" t="s">
        <v>33442</v>
      </c>
      <c r="BH1264" t="s">
        <v>30333</v>
      </c>
      <c r="BI1264" t="s">
        <v>33442</v>
      </c>
      <c r="BJ1264" t="s">
        <v>33438</v>
      </c>
      <c r="BK1264" t="s">
        <v>33438</v>
      </c>
      <c r="BL1264" t="s">
        <v>33438</v>
      </c>
      <c r="BM1264" t="s">
        <v>33436</v>
      </c>
      <c r="BN1264" t="s">
        <v>33449</v>
      </c>
      <c r="BO1264" t="s">
        <v>33438</v>
      </c>
      <c r="BQ1264" t="s">
        <v>33438</v>
      </c>
      <c r="BR1264" t="s">
        <v>33439</v>
      </c>
      <c r="BS1264" t="s">
        <v>33438</v>
      </c>
      <c r="BT1264" t="s">
        <v>33438</v>
      </c>
      <c r="BV1264" t="e">
        <v>#N/A</v>
      </c>
      <c r="BW1264" t="e">
        <v>#N/A</v>
      </c>
      <c r="BX1264" t="e">
        <v>#N/A</v>
      </c>
      <c r="BY1264" t="s">
        <v>33441</v>
      </c>
      <c r="CB1264" s="7"/>
      <c r="CC1264" t="e">
        <v>#N/A</v>
      </c>
      <c r="CD1264" t="e">
        <v>#N/A</v>
      </c>
      <c r="CF1264" s="7"/>
      <c r="CG1264" s="27" t="s">
        <v>27925</v>
      </c>
      <c r="CH1264" s="27" t="s">
        <v>33383</v>
      </c>
      <c r="CI1264" s="27" t="s">
        <v>33394</v>
      </c>
      <c r="CR1264" t="e">
        <v>#N/A</v>
      </c>
      <c r="CS1264" t="e">
        <v>#N/A</v>
      </c>
      <c r="CT1264" t="e">
        <v>#N/A</v>
      </c>
      <c r="CU1264" t="e">
        <v>#N/A</v>
      </c>
      <c r="CV1264" t="s">
        <v>13442</v>
      </c>
      <c r="CW1264" t="s">
        <v>33717</v>
      </c>
      <c r="CX1264" t="b">
        <v>0</v>
      </c>
      <c r="CY1264">
        <v>1.6799999999999999E-2</v>
      </c>
      <c r="CZ1264" t="s">
        <v>33605</v>
      </c>
      <c r="DA1264" t="e">
        <v>#N/A</v>
      </c>
      <c r="DB1264" t="e">
        <v>#N/A</v>
      </c>
      <c r="DC1264" t="e">
        <v>#N/A</v>
      </c>
      <c r="DD1264" t="e">
        <v>#N/A</v>
      </c>
      <c r="DE1264" t="e">
        <v>#N/A</v>
      </c>
      <c r="DF1264" t="e">
        <v>#N/A</v>
      </c>
      <c r="DG1264" t="e">
        <v>#N/A</v>
      </c>
      <c r="DH1264" t="e">
        <v>#N/A</v>
      </c>
      <c r="DI1264" t="e">
        <v>#N/A</v>
      </c>
      <c r="DJ1264" t="e">
        <v>#N/A</v>
      </c>
    </row>
    <row r="1265" spans="1:114" x14ac:dyDescent="0.2">
      <c r="A1265" t="s">
        <v>3670</v>
      </c>
      <c r="B1265">
        <v>264420</v>
      </c>
      <c r="C1265">
        <v>264650</v>
      </c>
      <c r="D1265" t="s">
        <v>20</v>
      </c>
      <c r="E1265">
        <v>231</v>
      </c>
      <c r="F1265">
        <v>76</v>
      </c>
      <c r="G1265" t="s">
        <v>22</v>
      </c>
      <c r="H1265" t="s">
        <v>23</v>
      </c>
      <c r="I1265" t="s">
        <v>16</v>
      </c>
      <c r="J1265" t="s">
        <v>17</v>
      </c>
      <c r="K1265" t="s">
        <v>18</v>
      </c>
      <c r="L1265" t="s">
        <v>7776</v>
      </c>
      <c r="M1265" t="s">
        <v>2842</v>
      </c>
      <c r="N1265" t="s">
        <v>3671</v>
      </c>
      <c r="O1265" t="s">
        <v>3672</v>
      </c>
      <c r="R1265" t="s">
        <v>13443</v>
      </c>
      <c r="S1265">
        <v>303815</v>
      </c>
      <c r="T1265">
        <v>304045</v>
      </c>
      <c r="U1265" t="s">
        <v>26</v>
      </c>
      <c r="V1265">
        <v>231</v>
      </c>
      <c r="W1265">
        <v>76</v>
      </c>
      <c r="X1265" t="s">
        <v>22</v>
      </c>
      <c r="Y1265" t="s">
        <v>23</v>
      </c>
      <c r="Z1265" t="s">
        <v>7792</v>
      </c>
      <c r="AA1265" t="s">
        <v>17</v>
      </c>
      <c r="AB1265" t="s">
        <v>5</v>
      </c>
      <c r="AD1265" t="s">
        <v>7793</v>
      </c>
      <c r="AE1265" t="s">
        <v>13444</v>
      </c>
      <c r="AF1265" t="s">
        <v>49</v>
      </c>
      <c r="AH1265" t="str">
        <f t="shared" si="19"/>
        <v>CORRECT</v>
      </c>
      <c r="AI1265" t="s">
        <v>15542</v>
      </c>
      <c r="AJ1265" t="s">
        <v>21136</v>
      </c>
      <c r="AK1265" t="s">
        <v>23398</v>
      </c>
      <c r="AL1265" t="s">
        <v>25042</v>
      </c>
      <c r="AM1265" t="s">
        <v>26633</v>
      </c>
      <c r="AN1265" t="s">
        <v>27921</v>
      </c>
      <c r="AO1265" t="s">
        <v>27925</v>
      </c>
      <c r="AP1265" t="s">
        <v>28861</v>
      </c>
      <c r="AQ1265" t="s">
        <v>20</v>
      </c>
      <c r="AR1265" t="s">
        <v>20</v>
      </c>
      <c r="AS1265" t="s">
        <v>20</v>
      </c>
      <c r="AT1265" t="s">
        <v>20</v>
      </c>
      <c r="AU1265" t="s">
        <v>20</v>
      </c>
      <c r="AV1265" t="s">
        <v>20</v>
      </c>
      <c r="AW1265" t="s">
        <v>20</v>
      </c>
      <c r="AX1265" t="s">
        <v>20</v>
      </c>
      <c r="AY1265" t="s">
        <v>20</v>
      </c>
      <c r="AZ1265" t="s">
        <v>20</v>
      </c>
      <c r="BA1265" t="s">
        <v>20</v>
      </c>
      <c r="BB1265" t="s">
        <v>20</v>
      </c>
      <c r="BC1265" t="s">
        <v>17758</v>
      </c>
      <c r="BD1265" s="22" t="s">
        <v>13443</v>
      </c>
      <c r="BE1265" s="22" t="s">
        <v>33435</v>
      </c>
      <c r="BF1265" t="s">
        <v>33441</v>
      </c>
      <c r="BG1265" t="s">
        <v>33442</v>
      </c>
      <c r="BH1265" t="s">
        <v>30333</v>
      </c>
      <c r="BI1265" t="s">
        <v>33442</v>
      </c>
      <c r="BJ1265" t="s">
        <v>33438</v>
      </c>
      <c r="BK1265" t="s">
        <v>33438</v>
      </c>
      <c r="BL1265" t="s">
        <v>33438</v>
      </c>
      <c r="BM1265" t="s">
        <v>33436</v>
      </c>
      <c r="BN1265" t="s">
        <v>33449</v>
      </c>
      <c r="BO1265" t="s">
        <v>33438</v>
      </c>
      <c r="BP1265" t="s">
        <v>33438</v>
      </c>
      <c r="BQ1265" t="s">
        <v>33438</v>
      </c>
      <c r="BR1265" t="s">
        <v>33439</v>
      </c>
      <c r="BS1265" t="s">
        <v>33438</v>
      </c>
      <c r="BT1265" t="s">
        <v>33438</v>
      </c>
      <c r="BV1265" t="s">
        <v>20</v>
      </c>
      <c r="BW1265" t="s">
        <v>28861</v>
      </c>
      <c r="BX1265" t="s">
        <v>27925</v>
      </c>
      <c r="BY1265" t="s">
        <v>33441</v>
      </c>
      <c r="CB1265" t="s">
        <v>17758</v>
      </c>
      <c r="CC1265" t="s">
        <v>17758</v>
      </c>
      <c r="CD1265" t="s">
        <v>17758</v>
      </c>
      <c r="CF1265" t="s">
        <v>3672</v>
      </c>
      <c r="CG1265" t="s">
        <v>27925</v>
      </c>
      <c r="CH1265" t="s">
        <v>33383</v>
      </c>
      <c r="CI1265" t="s">
        <v>33394</v>
      </c>
      <c r="CR1265" t="s">
        <v>3671</v>
      </c>
      <c r="CS1265" t="b">
        <v>0</v>
      </c>
      <c r="CT1265">
        <v>2.7300000000000001E-2</v>
      </c>
      <c r="CU1265" t="s">
        <v>33605</v>
      </c>
      <c r="CV1265" t="s">
        <v>13444</v>
      </c>
      <c r="CW1265" t="s">
        <v>33718</v>
      </c>
      <c r="CX1265" t="b">
        <v>0</v>
      </c>
      <c r="CY1265">
        <v>2.7300000000000001E-2</v>
      </c>
      <c r="CZ1265" t="s">
        <v>33605</v>
      </c>
      <c r="DA1265" t="s">
        <v>33605</v>
      </c>
      <c r="DB1265" t="s">
        <v>33605</v>
      </c>
      <c r="DC1265" t="e">
        <v>#N/A</v>
      </c>
      <c r="DD1265" t="e">
        <v>#N/A</v>
      </c>
      <c r="DE1265" t="e">
        <v>#N/A</v>
      </c>
      <c r="DF1265" t="e">
        <v>#N/A</v>
      </c>
      <c r="DG1265" t="e">
        <v>#N/A</v>
      </c>
      <c r="DH1265" t="e">
        <v>#N/A</v>
      </c>
      <c r="DI1265" t="e">
        <v>#N/A</v>
      </c>
      <c r="DJ1265" t="e">
        <v>#N/A</v>
      </c>
    </row>
    <row r="1266" spans="1:114" x14ac:dyDescent="0.2">
      <c r="A1266" t="s">
        <v>3673</v>
      </c>
      <c r="B1266">
        <v>264985</v>
      </c>
      <c r="C1266">
        <v>265632</v>
      </c>
      <c r="D1266" t="s">
        <v>20</v>
      </c>
      <c r="E1266">
        <v>648</v>
      </c>
      <c r="F1266">
        <v>215</v>
      </c>
      <c r="G1266" t="s">
        <v>22</v>
      </c>
      <c r="H1266" t="s">
        <v>23</v>
      </c>
      <c r="I1266" t="s">
        <v>16</v>
      </c>
      <c r="J1266" t="s">
        <v>17</v>
      </c>
      <c r="K1266" t="s">
        <v>18</v>
      </c>
      <c r="L1266" t="s">
        <v>7776</v>
      </c>
      <c r="M1266" t="s">
        <v>2842</v>
      </c>
      <c r="N1266" t="s">
        <v>3674</v>
      </c>
      <c r="O1266" t="s">
        <v>3675</v>
      </c>
      <c r="R1266" t="s">
        <v>13445</v>
      </c>
      <c r="S1266">
        <v>302833</v>
      </c>
      <c r="T1266">
        <v>303480</v>
      </c>
      <c r="U1266" t="s">
        <v>26</v>
      </c>
      <c r="V1266">
        <v>648</v>
      </c>
      <c r="W1266">
        <v>215</v>
      </c>
      <c r="X1266" t="s">
        <v>22</v>
      </c>
      <c r="Y1266" t="s">
        <v>23</v>
      </c>
      <c r="Z1266" t="s">
        <v>7792</v>
      </c>
      <c r="AA1266" t="s">
        <v>17</v>
      </c>
      <c r="AB1266" t="s">
        <v>5</v>
      </c>
      <c r="AD1266" t="s">
        <v>7793</v>
      </c>
      <c r="AE1266" t="s">
        <v>13446</v>
      </c>
      <c r="AF1266" t="s">
        <v>7804</v>
      </c>
      <c r="AH1266" t="str">
        <f t="shared" si="19"/>
        <v>CORRECT</v>
      </c>
      <c r="AI1266" t="s">
        <v>15543</v>
      </c>
      <c r="AJ1266" t="s">
        <v>21137</v>
      </c>
      <c r="AK1266" t="s">
        <v>23399</v>
      </c>
      <c r="AL1266" t="s">
        <v>24965</v>
      </c>
      <c r="AM1266" t="s">
        <v>26634</v>
      </c>
      <c r="AN1266" t="s">
        <v>27920</v>
      </c>
      <c r="AO1266" t="s">
        <v>27929</v>
      </c>
      <c r="AP1266" t="s">
        <v>28862</v>
      </c>
      <c r="AQ1266" t="s">
        <v>20</v>
      </c>
      <c r="AR1266" t="s">
        <v>20</v>
      </c>
      <c r="AS1266" t="s">
        <v>20</v>
      </c>
      <c r="AT1266" t="s">
        <v>20</v>
      </c>
      <c r="AU1266" t="s">
        <v>20</v>
      </c>
      <c r="AV1266" t="s">
        <v>20</v>
      </c>
      <c r="AW1266" t="s">
        <v>20</v>
      </c>
      <c r="AX1266" t="s">
        <v>20</v>
      </c>
      <c r="AY1266" t="s">
        <v>20</v>
      </c>
      <c r="AZ1266" t="s">
        <v>20</v>
      </c>
      <c r="BA1266" t="s">
        <v>20</v>
      </c>
      <c r="BB1266" t="s">
        <v>20</v>
      </c>
      <c r="BC1266" t="s">
        <v>17759</v>
      </c>
      <c r="BD1266" s="22" t="s">
        <v>13445</v>
      </c>
      <c r="BE1266" s="22" t="s">
        <v>33435</v>
      </c>
      <c r="BF1266" t="s">
        <v>27929</v>
      </c>
      <c r="BG1266" t="s">
        <v>33398</v>
      </c>
      <c r="BH1266" t="s">
        <v>27929</v>
      </c>
      <c r="BI1266" t="s">
        <v>33398</v>
      </c>
      <c r="BJ1266" t="s">
        <v>33438</v>
      </c>
      <c r="BK1266" t="s">
        <v>33438</v>
      </c>
      <c r="BL1266" t="s">
        <v>33438</v>
      </c>
      <c r="BM1266" t="s">
        <v>33436</v>
      </c>
      <c r="BN1266" t="s">
        <v>33437</v>
      </c>
      <c r="BO1266" t="s">
        <v>33438</v>
      </c>
      <c r="BQ1266" t="s">
        <v>33438</v>
      </c>
      <c r="BR1266" t="s">
        <v>33439</v>
      </c>
      <c r="BS1266" t="s">
        <v>33438</v>
      </c>
      <c r="BT1266" t="s">
        <v>33438</v>
      </c>
      <c r="BV1266" t="s">
        <v>20</v>
      </c>
      <c r="BW1266" t="s">
        <v>28862</v>
      </c>
      <c r="BX1266" t="s">
        <v>27929</v>
      </c>
      <c r="BY1266" t="s">
        <v>27929</v>
      </c>
      <c r="CB1266" t="s">
        <v>17759</v>
      </c>
      <c r="CC1266" t="s">
        <v>17759</v>
      </c>
      <c r="CD1266" t="s">
        <v>17759</v>
      </c>
      <c r="CF1266" t="s">
        <v>3675</v>
      </c>
      <c r="CG1266" t="s">
        <v>27929</v>
      </c>
      <c r="CH1266" t="s">
        <v>33382</v>
      </c>
      <c r="CI1266" t="s">
        <v>33398</v>
      </c>
      <c r="CR1266" t="s">
        <v>3674</v>
      </c>
      <c r="CS1266" t="b">
        <v>0</v>
      </c>
      <c r="CT1266">
        <v>1.29E-2</v>
      </c>
      <c r="CU1266" t="s">
        <v>33605</v>
      </c>
      <c r="CV1266" t="s">
        <v>13446</v>
      </c>
      <c r="CW1266" t="s">
        <v>7804</v>
      </c>
      <c r="CX1266" t="b">
        <v>0</v>
      </c>
      <c r="CY1266">
        <v>1.29E-2</v>
      </c>
      <c r="CZ1266" t="s">
        <v>33605</v>
      </c>
      <c r="DA1266" t="s">
        <v>33605</v>
      </c>
      <c r="DB1266" t="s">
        <v>33605</v>
      </c>
      <c r="DC1266" t="e">
        <v>#N/A</v>
      </c>
      <c r="DD1266" t="e">
        <v>#N/A</v>
      </c>
      <c r="DE1266" t="e">
        <v>#N/A</v>
      </c>
      <c r="DF1266" t="e">
        <v>#N/A</v>
      </c>
      <c r="DG1266" t="e">
        <v>#N/A</v>
      </c>
      <c r="DH1266" t="e">
        <v>#N/A</v>
      </c>
      <c r="DI1266" t="e">
        <v>#N/A</v>
      </c>
      <c r="DJ1266" t="e">
        <v>#N/A</v>
      </c>
    </row>
    <row r="1267" spans="1:114" x14ac:dyDescent="0.2">
      <c r="A1267" t="s">
        <v>3676</v>
      </c>
      <c r="B1267">
        <v>265768</v>
      </c>
      <c r="C1267">
        <v>266856</v>
      </c>
      <c r="D1267" t="s">
        <v>20</v>
      </c>
      <c r="E1267">
        <v>1089</v>
      </c>
      <c r="F1267">
        <v>362</v>
      </c>
      <c r="G1267" t="s">
        <v>22</v>
      </c>
      <c r="H1267" t="s">
        <v>23</v>
      </c>
      <c r="I1267" t="s">
        <v>16</v>
      </c>
      <c r="J1267" t="s">
        <v>17</v>
      </c>
      <c r="K1267" t="s">
        <v>18</v>
      </c>
      <c r="L1267" t="s">
        <v>7776</v>
      </c>
      <c r="M1267" t="s">
        <v>2842</v>
      </c>
      <c r="N1267" t="s">
        <v>3677</v>
      </c>
      <c r="O1267" t="s">
        <v>3678</v>
      </c>
      <c r="R1267" t="s">
        <v>13447</v>
      </c>
      <c r="S1267">
        <v>301543</v>
      </c>
      <c r="T1267">
        <v>302697</v>
      </c>
      <c r="U1267" t="s">
        <v>26</v>
      </c>
      <c r="V1267">
        <v>1155</v>
      </c>
      <c r="W1267">
        <v>384</v>
      </c>
      <c r="X1267" t="s">
        <v>22</v>
      </c>
      <c r="Y1267" t="s">
        <v>23</v>
      </c>
      <c r="Z1267" t="s">
        <v>7792</v>
      </c>
      <c r="AA1267" t="s">
        <v>17</v>
      </c>
      <c r="AB1267" t="s">
        <v>5</v>
      </c>
      <c r="AD1267" t="s">
        <v>7793</v>
      </c>
      <c r="AE1267" t="s">
        <v>13448</v>
      </c>
      <c r="AF1267" t="s">
        <v>9755</v>
      </c>
      <c r="AH1267" t="str">
        <f t="shared" si="19"/>
        <v>bad</v>
      </c>
      <c r="AI1267" t="s">
        <v>15544</v>
      </c>
      <c r="AJ1267" t="s">
        <v>21138</v>
      </c>
      <c r="AK1267" t="s">
        <v>23400</v>
      </c>
      <c r="AL1267" t="s">
        <v>24671</v>
      </c>
      <c r="AM1267" t="s">
        <v>26635</v>
      </c>
      <c r="AN1267" t="s">
        <v>27920</v>
      </c>
      <c r="AO1267" t="s">
        <v>27924</v>
      </c>
      <c r="AP1267" t="s">
        <v>28863</v>
      </c>
      <c r="AQ1267" t="s">
        <v>20</v>
      </c>
      <c r="AR1267" t="s">
        <v>20</v>
      </c>
      <c r="AS1267" t="s">
        <v>20</v>
      </c>
      <c r="AT1267" t="s">
        <v>32224</v>
      </c>
      <c r="AU1267" t="s">
        <v>20</v>
      </c>
      <c r="AV1267" t="s">
        <v>20</v>
      </c>
      <c r="AW1267" t="s">
        <v>20</v>
      </c>
      <c r="AX1267" t="s">
        <v>20</v>
      </c>
      <c r="AY1267" t="s">
        <v>18788</v>
      </c>
      <c r="AZ1267" t="s">
        <v>18680</v>
      </c>
      <c r="BA1267" t="s">
        <v>20</v>
      </c>
      <c r="BB1267" t="s">
        <v>20</v>
      </c>
      <c r="BC1267" t="s">
        <v>17760</v>
      </c>
      <c r="BD1267" s="22" t="s">
        <v>13447</v>
      </c>
      <c r="BE1267" s="22" t="s">
        <v>33435</v>
      </c>
      <c r="BF1267" t="s">
        <v>27924</v>
      </c>
      <c r="BG1267" t="s">
        <v>33384</v>
      </c>
      <c r="BH1267" t="s">
        <v>27924</v>
      </c>
      <c r="BI1267" t="s">
        <v>33384</v>
      </c>
      <c r="BJ1267" t="s">
        <v>33438</v>
      </c>
      <c r="BK1267" t="s">
        <v>33438</v>
      </c>
      <c r="BL1267" t="s">
        <v>33438</v>
      </c>
      <c r="BM1267" t="s">
        <v>33436</v>
      </c>
      <c r="BN1267" t="s">
        <v>33437</v>
      </c>
      <c r="BO1267" t="s">
        <v>33438</v>
      </c>
      <c r="BP1267" t="s">
        <v>33438</v>
      </c>
      <c r="BQ1267" t="s">
        <v>33438</v>
      </c>
      <c r="BR1267" t="s">
        <v>33439</v>
      </c>
      <c r="BS1267" t="s">
        <v>33438</v>
      </c>
      <c r="BT1267" t="s">
        <v>33438</v>
      </c>
      <c r="BV1267" t="s">
        <v>20</v>
      </c>
      <c r="BW1267" t="s">
        <v>28863</v>
      </c>
      <c r="BX1267" t="s">
        <v>27924</v>
      </c>
      <c r="BY1267" t="s">
        <v>27924</v>
      </c>
      <c r="CB1267" t="s">
        <v>17760</v>
      </c>
      <c r="CC1267" t="s">
        <v>17760</v>
      </c>
      <c r="CD1267" t="s">
        <v>17760</v>
      </c>
      <c r="CF1267" t="s">
        <v>3678</v>
      </c>
      <c r="CG1267" t="s">
        <v>27924</v>
      </c>
      <c r="CH1267" t="s">
        <v>33382</v>
      </c>
      <c r="CI1267" t="s">
        <v>33384</v>
      </c>
      <c r="CR1267" t="s">
        <v>3677</v>
      </c>
      <c r="CS1267" t="b">
        <v>0</v>
      </c>
      <c r="CT1267">
        <v>6.7999999999999996E-3</v>
      </c>
      <c r="CU1267" t="s">
        <v>33605</v>
      </c>
      <c r="CV1267" t="s">
        <v>13448</v>
      </c>
      <c r="CW1267" t="s">
        <v>9755</v>
      </c>
      <c r="CX1267" t="b">
        <v>0</v>
      </c>
      <c r="CY1267">
        <v>6.7999999999999996E-3</v>
      </c>
      <c r="CZ1267" t="s">
        <v>33605</v>
      </c>
      <c r="DA1267" t="s">
        <v>33605</v>
      </c>
      <c r="DB1267" t="s">
        <v>33605</v>
      </c>
      <c r="DC1267" t="e">
        <v>#N/A</v>
      </c>
      <c r="DD1267" t="e">
        <v>#N/A</v>
      </c>
      <c r="DE1267" t="e">
        <v>#N/A</v>
      </c>
      <c r="DF1267" t="e">
        <v>#N/A</v>
      </c>
      <c r="DG1267" t="e">
        <v>#N/A</v>
      </c>
      <c r="DH1267" t="e">
        <v>#N/A</v>
      </c>
      <c r="DI1267" t="e">
        <v>#N/A</v>
      </c>
      <c r="DJ1267" t="e">
        <v>#N/A</v>
      </c>
    </row>
    <row r="1268" spans="1:114" x14ac:dyDescent="0.2">
      <c r="A1268" t="s">
        <v>3679</v>
      </c>
      <c r="B1268">
        <v>267018</v>
      </c>
      <c r="C1268">
        <v>268457</v>
      </c>
      <c r="D1268" t="s">
        <v>26</v>
      </c>
      <c r="E1268">
        <v>1440</v>
      </c>
      <c r="F1268">
        <v>479</v>
      </c>
      <c r="G1268" t="s">
        <v>22</v>
      </c>
      <c r="H1268" t="s">
        <v>23</v>
      </c>
      <c r="I1268" t="s">
        <v>16</v>
      </c>
      <c r="J1268" t="s">
        <v>17</v>
      </c>
      <c r="K1268" t="s">
        <v>18</v>
      </c>
      <c r="L1268" t="s">
        <v>7776</v>
      </c>
      <c r="M1268" t="s">
        <v>2842</v>
      </c>
      <c r="N1268" t="s">
        <v>3680</v>
      </c>
      <c r="O1268" t="s">
        <v>3681</v>
      </c>
      <c r="R1268" t="s">
        <v>13449</v>
      </c>
      <c r="S1268">
        <v>300008</v>
      </c>
      <c r="T1268">
        <v>301447</v>
      </c>
      <c r="U1268" t="s">
        <v>20</v>
      </c>
      <c r="V1268">
        <v>1440</v>
      </c>
      <c r="W1268">
        <v>479</v>
      </c>
      <c r="X1268" t="s">
        <v>22</v>
      </c>
      <c r="Y1268" t="s">
        <v>23</v>
      </c>
      <c r="Z1268" t="s">
        <v>7792</v>
      </c>
      <c r="AA1268" t="s">
        <v>17</v>
      </c>
      <c r="AB1268" t="s">
        <v>5</v>
      </c>
      <c r="AD1268" t="s">
        <v>7793</v>
      </c>
      <c r="AE1268" t="s">
        <v>13450</v>
      </c>
      <c r="AF1268" t="s">
        <v>13451</v>
      </c>
      <c r="AH1268" t="str">
        <f t="shared" si="19"/>
        <v>CORRECT</v>
      </c>
      <c r="AI1268" t="s">
        <v>15545</v>
      </c>
      <c r="AJ1268" t="s">
        <v>21139</v>
      </c>
      <c r="AK1268" t="s">
        <v>22472</v>
      </c>
      <c r="AL1268" t="s">
        <v>25132</v>
      </c>
      <c r="AM1268" t="s">
        <v>26636</v>
      </c>
      <c r="AN1268" t="s">
        <v>27920</v>
      </c>
      <c r="AO1268" t="s">
        <v>27930</v>
      </c>
      <c r="AP1268" t="s">
        <v>28864</v>
      </c>
      <c r="AQ1268" t="s">
        <v>30032</v>
      </c>
      <c r="AR1268" t="s">
        <v>20</v>
      </c>
      <c r="AS1268" t="s">
        <v>20</v>
      </c>
      <c r="AT1268" t="s">
        <v>20</v>
      </c>
      <c r="AU1268" t="s">
        <v>20</v>
      </c>
      <c r="AV1268" t="s">
        <v>20</v>
      </c>
      <c r="AW1268" t="s">
        <v>20</v>
      </c>
      <c r="AX1268" t="s">
        <v>20</v>
      </c>
      <c r="AY1268" t="s">
        <v>20</v>
      </c>
      <c r="AZ1268" t="s">
        <v>20</v>
      </c>
      <c r="BA1268" t="s">
        <v>20</v>
      </c>
      <c r="BB1268" t="s">
        <v>20</v>
      </c>
      <c r="BC1268" t="s">
        <v>17761</v>
      </c>
      <c r="BD1268" s="22" t="s">
        <v>13449</v>
      </c>
      <c r="BE1268" s="22" t="s">
        <v>33435</v>
      </c>
      <c r="BF1268" t="s">
        <v>27930</v>
      </c>
      <c r="BG1268" t="s">
        <v>33385</v>
      </c>
      <c r="BH1268" t="s">
        <v>27930</v>
      </c>
      <c r="BI1268" t="s">
        <v>33385</v>
      </c>
      <c r="BJ1268" t="s">
        <v>33436</v>
      </c>
      <c r="BK1268" t="s">
        <v>33436</v>
      </c>
      <c r="BL1268" t="s">
        <v>33436</v>
      </c>
      <c r="BM1268" t="s">
        <v>33436</v>
      </c>
      <c r="BN1268" t="s">
        <v>33449</v>
      </c>
      <c r="BO1268" t="s">
        <v>33438</v>
      </c>
      <c r="BQ1268" t="s">
        <v>33438</v>
      </c>
      <c r="BR1268" t="s">
        <v>33439</v>
      </c>
      <c r="BS1268" t="s">
        <v>33438</v>
      </c>
      <c r="BT1268" t="s">
        <v>33438</v>
      </c>
      <c r="BV1268" t="s">
        <v>30032</v>
      </c>
      <c r="BW1268" t="s">
        <v>28864</v>
      </c>
      <c r="BX1268" t="s">
        <v>27930</v>
      </c>
      <c r="BY1268" t="s">
        <v>27930</v>
      </c>
      <c r="CB1268" t="s">
        <v>30032</v>
      </c>
      <c r="CC1268" t="s">
        <v>30032</v>
      </c>
      <c r="CD1268" t="s">
        <v>30032</v>
      </c>
      <c r="CF1268" t="s">
        <v>3681</v>
      </c>
      <c r="CG1268" t="s">
        <v>27930</v>
      </c>
      <c r="CH1268" t="s">
        <v>33382</v>
      </c>
      <c r="CI1268" t="s">
        <v>33385</v>
      </c>
      <c r="CR1268" t="s">
        <v>3680</v>
      </c>
      <c r="CS1268" t="b">
        <v>0</v>
      </c>
      <c r="CT1268">
        <v>6.6E-3</v>
      </c>
      <c r="CU1268" t="s">
        <v>33605</v>
      </c>
      <c r="CV1268" t="s">
        <v>13450</v>
      </c>
      <c r="CW1268" t="s">
        <v>13451</v>
      </c>
      <c r="CX1268" t="b">
        <v>0</v>
      </c>
      <c r="CY1268">
        <v>6.6E-3</v>
      </c>
      <c r="CZ1268" t="s">
        <v>33605</v>
      </c>
      <c r="DA1268" t="s">
        <v>33605</v>
      </c>
      <c r="DB1268" t="s">
        <v>33605</v>
      </c>
      <c r="DC1268" t="e">
        <v>#N/A</v>
      </c>
      <c r="DD1268" t="e">
        <v>#N/A</v>
      </c>
      <c r="DE1268" t="e">
        <v>#N/A</v>
      </c>
      <c r="DF1268" t="e">
        <v>#N/A</v>
      </c>
      <c r="DG1268" t="e">
        <v>#N/A</v>
      </c>
      <c r="DH1268" t="e">
        <v>#N/A</v>
      </c>
      <c r="DI1268" t="e">
        <v>#N/A</v>
      </c>
      <c r="DJ1268" t="e">
        <v>#N/A</v>
      </c>
    </row>
    <row r="1269" spans="1:114" x14ac:dyDescent="0.2">
      <c r="A1269" t="s">
        <v>3682</v>
      </c>
      <c r="B1269">
        <v>268475</v>
      </c>
      <c r="C1269">
        <v>268837</v>
      </c>
      <c r="D1269" t="s">
        <v>20</v>
      </c>
      <c r="E1269">
        <v>363</v>
      </c>
      <c r="F1269">
        <v>120</v>
      </c>
      <c r="G1269" t="s">
        <v>22</v>
      </c>
      <c r="H1269" t="s">
        <v>23</v>
      </c>
      <c r="I1269" t="s">
        <v>16</v>
      </c>
      <c r="J1269" t="s">
        <v>17</v>
      </c>
      <c r="K1269" t="s">
        <v>18</v>
      </c>
      <c r="L1269" t="s">
        <v>7776</v>
      </c>
      <c r="M1269" t="s">
        <v>2842</v>
      </c>
      <c r="N1269" t="s">
        <v>3683</v>
      </c>
      <c r="O1269" t="s">
        <v>3684</v>
      </c>
      <c r="R1269" t="s">
        <v>13452</v>
      </c>
      <c r="S1269">
        <v>299628</v>
      </c>
      <c r="T1269">
        <v>299990</v>
      </c>
      <c r="U1269" t="s">
        <v>26</v>
      </c>
      <c r="V1269">
        <v>363</v>
      </c>
      <c r="W1269">
        <v>120</v>
      </c>
      <c r="X1269" t="s">
        <v>22</v>
      </c>
      <c r="Y1269" t="s">
        <v>23</v>
      </c>
      <c r="Z1269" t="s">
        <v>7792</v>
      </c>
      <c r="AA1269" t="s">
        <v>17</v>
      </c>
      <c r="AB1269" t="s">
        <v>5</v>
      </c>
      <c r="AD1269" t="s">
        <v>7793</v>
      </c>
      <c r="AE1269" t="s">
        <v>13453</v>
      </c>
      <c r="AF1269" t="s">
        <v>13454</v>
      </c>
      <c r="AH1269" t="str">
        <f t="shared" si="19"/>
        <v>CORRECT</v>
      </c>
      <c r="AI1269" t="s">
        <v>15546</v>
      </c>
      <c r="AJ1269" t="s">
        <v>21140</v>
      </c>
      <c r="AK1269" t="s">
        <v>23401</v>
      </c>
      <c r="AL1269" t="s">
        <v>24507</v>
      </c>
      <c r="AM1269" t="s">
        <v>26637</v>
      </c>
      <c r="AN1269" t="s">
        <v>27920</v>
      </c>
      <c r="AO1269" t="s">
        <v>27931</v>
      </c>
      <c r="AP1269" t="s">
        <v>28865</v>
      </c>
      <c r="AQ1269" t="s">
        <v>30033</v>
      </c>
      <c r="AR1269" t="s">
        <v>20</v>
      </c>
      <c r="AS1269" t="s">
        <v>20</v>
      </c>
      <c r="AT1269" t="s">
        <v>32373</v>
      </c>
      <c r="AU1269" t="s">
        <v>33249</v>
      </c>
      <c r="AV1269" t="s">
        <v>20</v>
      </c>
      <c r="AW1269" t="s">
        <v>20</v>
      </c>
      <c r="AX1269" t="s">
        <v>20</v>
      </c>
      <c r="AY1269" t="s">
        <v>18864</v>
      </c>
      <c r="AZ1269" t="s">
        <v>20</v>
      </c>
      <c r="BA1269" t="s">
        <v>20</v>
      </c>
      <c r="BB1269" t="s">
        <v>20</v>
      </c>
      <c r="BC1269" t="s">
        <v>17762</v>
      </c>
      <c r="BD1269" s="22" t="s">
        <v>13452</v>
      </c>
      <c r="BE1269" s="22" t="s">
        <v>33435</v>
      </c>
      <c r="BF1269" t="s">
        <v>27931</v>
      </c>
      <c r="BG1269" t="s">
        <v>33391</v>
      </c>
      <c r="BH1269" t="s">
        <v>27931</v>
      </c>
      <c r="BI1269" t="s">
        <v>33391</v>
      </c>
      <c r="BJ1269" t="s">
        <v>33438</v>
      </c>
      <c r="BK1269" t="s">
        <v>33438</v>
      </c>
      <c r="BL1269" t="s">
        <v>33438</v>
      </c>
      <c r="BM1269" t="s">
        <v>33438</v>
      </c>
      <c r="BN1269" t="s">
        <v>33440</v>
      </c>
      <c r="BO1269" t="s">
        <v>33438</v>
      </c>
      <c r="BP1269" t="s">
        <v>33436</v>
      </c>
      <c r="BQ1269" t="s">
        <v>33438</v>
      </c>
      <c r="BR1269" t="s">
        <v>33452</v>
      </c>
      <c r="BS1269" t="s">
        <v>33436</v>
      </c>
      <c r="BT1269" t="s">
        <v>33438</v>
      </c>
      <c r="BV1269" t="s">
        <v>30033</v>
      </c>
      <c r="BW1269" t="s">
        <v>28865</v>
      </c>
      <c r="BX1269" t="s">
        <v>27931</v>
      </c>
      <c r="BY1269" t="s">
        <v>27931</v>
      </c>
      <c r="CB1269" t="s">
        <v>30033</v>
      </c>
      <c r="CC1269" t="s">
        <v>30033</v>
      </c>
      <c r="CD1269" t="s">
        <v>30033</v>
      </c>
      <c r="CF1269" t="s">
        <v>3684</v>
      </c>
      <c r="CG1269" t="s">
        <v>27931</v>
      </c>
      <c r="CH1269" t="s">
        <v>33381</v>
      </c>
      <c r="CI1269" t="s">
        <v>33391</v>
      </c>
      <c r="CR1269" t="s">
        <v>3683</v>
      </c>
      <c r="CS1269" t="b">
        <v>0</v>
      </c>
      <c r="CT1269">
        <v>1.3299999999999999E-2</v>
      </c>
      <c r="CU1269" t="s">
        <v>33605</v>
      </c>
      <c r="CV1269" t="s">
        <v>13453</v>
      </c>
      <c r="CW1269" t="s">
        <v>13454</v>
      </c>
      <c r="CX1269" t="b">
        <v>0</v>
      </c>
      <c r="CY1269">
        <v>1.3299999999999999E-2</v>
      </c>
      <c r="CZ1269" t="s">
        <v>33605</v>
      </c>
      <c r="DA1269" t="s">
        <v>33605</v>
      </c>
      <c r="DB1269" t="s">
        <v>33605</v>
      </c>
      <c r="DC1269" t="e">
        <v>#N/A</v>
      </c>
      <c r="DD1269" t="e">
        <v>#N/A</v>
      </c>
      <c r="DE1269" t="e">
        <v>#N/A</v>
      </c>
      <c r="DF1269" t="e">
        <v>#N/A</v>
      </c>
      <c r="DG1269" t="e">
        <v>#N/A</v>
      </c>
      <c r="DH1269" t="e">
        <v>#N/A</v>
      </c>
      <c r="DI1269" t="e">
        <v>#N/A</v>
      </c>
      <c r="DJ1269" t="e">
        <v>#N/A</v>
      </c>
    </row>
    <row r="1270" spans="1:114" x14ac:dyDescent="0.2">
      <c r="A1270" t="s">
        <v>3685</v>
      </c>
      <c r="B1270">
        <v>269066</v>
      </c>
      <c r="C1270">
        <v>270067</v>
      </c>
      <c r="D1270" t="s">
        <v>26</v>
      </c>
      <c r="E1270">
        <v>1002</v>
      </c>
      <c r="F1270">
        <v>333</v>
      </c>
      <c r="G1270" t="s">
        <v>22</v>
      </c>
      <c r="H1270" t="s">
        <v>23</v>
      </c>
      <c r="I1270" t="s">
        <v>16</v>
      </c>
      <c r="J1270" t="s">
        <v>17</v>
      </c>
      <c r="K1270" t="s">
        <v>18</v>
      </c>
      <c r="L1270" t="s">
        <v>7776</v>
      </c>
      <c r="M1270" t="s">
        <v>2842</v>
      </c>
      <c r="N1270" t="s">
        <v>3686</v>
      </c>
      <c r="O1270" t="s">
        <v>3687</v>
      </c>
      <c r="R1270" t="s">
        <v>13455</v>
      </c>
      <c r="S1270">
        <v>298398</v>
      </c>
      <c r="T1270">
        <v>299435</v>
      </c>
      <c r="U1270" t="s">
        <v>20</v>
      </c>
      <c r="V1270">
        <v>1038</v>
      </c>
      <c r="W1270">
        <v>345</v>
      </c>
      <c r="X1270" t="s">
        <v>22</v>
      </c>
      <c r="Y1270" t="s">
        <v>23</v>
      </c>
      <c r="Z1270" t="s">
        <v>7792</v>
      </c>
      <c r="AA1270" t="s">
        <v>17</v>
      </c>
      <c r="AB1270" t="s">
        <v>5</v>
      </c>
      <c r="AD1270" t="s">
        <v>7793</v>
      </c>
      <c r="AE1270" t="s">
        <v>13456</v>
      </c>
      <c r="AF1270" t="s">
        <v>13457</v>
      </c>
      <c r="AH1270" t="str">
        <f t="shared" si="19"/>
        <v>bad</v>
      </c>
      <c r="AI1270" t="s">
        <v>15547</v>
      </c>
      <c r="AJ1270" t="s">
        <v>21141</v>
      </c>
      <c r="AK1270" t="s">
        <v>23402</v>
      </c>
      <c r="AL1270" t="s">
        <v>24788</v>
      </c>
      <c r="AM1270" t="s">
        <v>26638</v>
      </c>
      <c r="AN1270" t="s">
        <v>27920</v>
      </c>
      <c r="AO1270" t="s">
        <v>27941</v>
      </c>
      <c r="AP1270" t="s">
        <v>28866</v>
      </c>
      <c r="AQ1270" t="s">
        <v>30034</v>
      </c>
      <c r="AR1270" t="s">
        <v>20</v>
      </c>
      <c r="AS1270" t="s">
        <v>20</v>
      </c>
      <c r="AT1270" t="s">
        <v>32374</v>
      </c>
      <c r="AU1270" t="s">
        <v>20</v>
      </c>
      <c r="AV1270" t="s">
        <v>20</v>
      </c>
      <c r="AW1270" t="s">
        <v>20</v>
      </c>
      <c r="AX1270" t="s">
        <v>20</v>
      </c>
      <c r="AY1270" t="s">
        <v>18865</v>
      </c>
      <c r="AZ1270" t="s">
        <v>18692</v>
      </c>
      <c r="BA1270" t="s">
        <v>20</v>
      </c>
      <c r="BB1270" t="s">
        <v>20</v>
      </c>
      <c r="BC1270" t="s">
        <v>17763</v>
      </c>
      <c r="BD1270" s="22" t="s">
        <v>13455</v>
      </c>
      <c r="BE1270" s="22" t="s">
        <v>33435</v>
      </c>
      <c r="BF1270" t="s">
        <v>27941</v>
      </c>
      <c r="BG1270" t="s">
        <v>33393</v>
      </c>
      <c r="BH1270" t="s">
        <v>27941</v>
      </c>
      <c r="BI1270" t="s">
        <v>33457</v>
      </c>
      <c r="BJ1270" t="s">
        <v>33438</v>
      </c>
      <c r="BK1270" t="s">
        <v>33438</v>
      </c>
      <c r="BL1270" t="s">
        <v>33438</v>
      </c>
      <c r="BM1270" t="s">
        <v>33436</v>
      </c>
      <c r="BN1270" t="s">
        <v>33449</v>
      </c>
      <c r="BO1270" t="s">
        <v>33438</v>
      </c>
      <c r="BQ1270" t="s">
        <v>33438</v>
      </c>
      <c r="BR1270" t="s">
        <v>33443</v>
      </c>
      <c r="BS1270" t="s">
        <v>33438</v>
      </c>
      <c r="BT1270" t="s">
        <v>33438</v>
      </c>
      <c r="BV1270" t="s">
        <v>30034</v>
      </c>
      <c r="BW1270" t="s">
        <v>28866</v>
      </c>
      <c r="BX1270" t="s">
        <v>27941</v>
      </c>
      <c r="BY1270" t="s">
        <v>27941</v>
      </c>
      <c r="CB1270" t="s">
        <v>30034</v>
      </c>
      <c r="CC1270" t="s">
        <v>30034</v>
      </c>
      <c r="CD1270" t="s">
        <v>30034</v>
      </c>
      <c r="CF1270" t="s">
        <v>3687</v>
      </c>
      <c r="CG1270" t="s">
        <v>27941</v>
      </c>
      <c r="CH1270" t="s">
        <v>33380</v>
      </c>
      <c r="CI1270" t="s">
        <v>33393</v>
      </c>
      <c r="CR1270" t="s">
        <v>3686</v>
      </c>
      <c r="CS1270" t="b">
        <v>0</v>
      </c>
      <c r="CT1270">
        <v>8.8000000000000005E-3</v>
      </c>
      <c r="CU1270" t="s">
        <v>33605</v>
      </c>
      <c r="CV1270" t="s">
        <v>13456</v>
      </c>
      <c r="CW1270" t="s">
        <v>13457</v>
      </c>
      <c r="CX1270" t="b">
        <v>0</v>
      </c>
      <c r="CY1270">
        <v>9.4000000000000004E-3</v>
      </c>
      <c r="CZ1270" t="s">
        <v>33605</v>
      </c>
      <c r="DA1270" t="s">
        <v>33605</v>
      </c>
      <c r="DB1270" t="s">
        <v>33606</v>
      </c>
      <c r="DC1270" t="e">
        <v>#N/A</v>
      </c>
      <c r="DD1270" t="e">
        <v>#N/A</v>
      </c>
      <c r="DE1270" t="e">
        <v>#N/A</v>
      </c>
      <c r="DF1270" t="e">
        <v>#N/A</v>
      </c>
      <c r="DG1270" t="e">
        <v>#N/A</v>
      </c>
      <c r="DH1270" t="e">
        <v>#N/A</v>
      </c>
      <c r="DI1270" t="e">
        <v>#N/A</v>
      </c>
      <c r="DJ1270" t="e">
        <v>#N/A</v>
      </c>
    </row>
    <row r="1271" spans="1:114" x14ac:dyDescent="0.2">
      <c r="A1271" t="s">
        <v>3689</v>
      </c>
      <c r="B1271">
        <v>270092</v>
      </c>
      <c r="C1271">
        <v>270841</v>
      </c>
      <c r="D1271" t="s">
        <v>26</v>
      </c>
      <c r="E1271">
        <v>750</v>
      </c>
      <c r="F1271">
        <v>249</v>
      </c>
      <c r="G1271" t="s">
        <v>22</v>
      </c>
      <c r="H1271" t="s">
        <v>23</v>
      </c>
      <c r="I1271" t="s">
        <v>16</v>
      </c>
      <c r="J1271" t="s">
        <v>17</v>
      </c>
      <c r="K1271" t="s">
        <v>18</v>
      </c>
      <c r="L1271" t="s">
        <v>7776</v>
      </c>
      <c r="M1271" t="s">
        <v>2842</v>
      </c>
      <c r="N1271" t="s">
        <v>3690</v>
      </c>
      <c r="O1271" t="s">
        <v>3691</v>
      </c>
      <c r="P1271" t="s">
        <v>3688</v>
      </c>
      <c r="R1271" t="s">
        <v>13458</v>
      </c>
      <c r="S1271">
        <v>297624</v>
      </c>
      <c r="T1271">
        <v>298373</v>
      </c>
      <c r="U1271" t="s">
        <v>20</v>
      </c>
      <c r="V1271">
        <v>750</v>
      </c>
      <c r="W1271">
        <v>249</v>
      </c>
      <c r="X1271" t="s">
        <v>22</v>
      </c>
      <c r="Y1271" t="s">
        <v>23</v>
      </c>
      <c r="Z1271" t="s">
        <v>7792</v>
      </c>
      <c r="AA1271" t="s">
        <v>17</v>
      </c>
      <c r="AB1271" t="s">
        <v>5</v>
      </c>
      <c r="AD1271" t="s">
        <v>7793</v>
      </c>
      <c r="AE1271" t="s">
        <v>13459</v>
      </c>
      <c r="AF1271" t="s">
        <v>3691</v>
      </c>
      <c r="AH1271" t="str">
        <f t="shared" si="19"/>
        <v>CORRECT</v>
      </c>
      <c r="AI1271" t="s">
        <v>15548</v>
      </c>
      <c r="AJ1271" t="s">
        <v>21142</v>
      </c>
      <c r="AK1271" t="s">
        <v>23403</v>
      </c>
      <c r="AL1271" t="s">
        <v>24803</v>
      </c>
      <c r="AM1271" t="s">
        <v>26639</v>
      </c>
      <c r="AN1271" t="s">
        <v>27920</v>
      </c>
      <c r="AO1271" t="s">
        <v>27926</v>
      </c>
      <c r="AP1271" t="s">
        <v>28867</v>
      </c>
      <c r="AQ1271" t="s">
        <v>3688</v>
      </c>
      <c r="AR1271" t="s">
        <v>20</v>
      </c>
      <c r="AS1271" t="s">
        <v>20</v>
      </c>
      <c r="AT1271" t="s">
        <v>32375</v>
      </c>
      <c r="AU1271" t="s">
        <v>20</v>
      </c>
      <c r="AV1271" t="s">
        <v>20</v>
      </c>
      <c r="AW1271" t="s">
        <v>20</v>
      </c>
      <c r="AX1271" t="s">
        <v>20</v>
      </c>
      <c r="AY1271" t="s">
        <v>18814</v>
      </c>
      <c r="AZ1271" t="s">
        <v>18693</v>
      </c>
      <c r="BA1271" t="s">
        <v>20</v>
      </c>
      <c r="BB1271" t="s">
        <v>20</v>
      </c>
      <c r="BC1271" t="s">
        <v>17764</v>
      </c>
      <c r="BD1271" s="22" t="s">
        <v>13458</v>
      </c>
      <c r="BE1271" s="22" t="s">
        <v>33435</v>
      </c>
      <c r="BF1271" t="s">
        <v>33441</v>
      </c>
      <c r="BG1271" t="s">
        <v>33442</v>
      </c>
      <c r="BH1271" t="s">
        <v>27926</v>
      </c>
      <c r="BI1271" t="s">
        <v>33444</v>
      </c>
      <c r="BJ1271" t="s">
        <v>33438</v>
      </c>
      <c r="BK1271" t="s">
        <v>33438</v>
      </c>
      <c r="BL1271" t="s">
        <v>33438</v>
      </c>
      <c r="BM1271" t="s">
        <v>33436</v>
      </c>
      <c r="BN1271" t="s">
        <v>33449</v>
      </c>
      <c r="BO1271" t="s">
        <v>33438</v>
      </c>
      <c r="BP1271" t="s">
        <v>33438</v>
      </c>
      <c r="BQ1271" t="s">
        <v>33438</v>
      </c>
      <c r="BR1271" t="s">
        <v>33443</v>
      </c>
      <c r="BS1271" t="s">
        <v>33438</v>
      </c>
      <c r="BT1271" t="s">
        <v>33438</v>
      </c>
      <c r="BV1271" t="s">
        <v>3688</v>
      </c>
      <c r="BW1271" t="s">
        <v>28867</v>
      </c>
      <c r="BX1271" t="s">
        <v>27926</v>
      </c>
      <c r="BY1271" t="s">
        <v>33441</v>
      </c>
      <c r="CB1271" t="s">
        <v>3688</v>
      </c>
      <c r="CC1271" t="s">
        <v>3688</v>
      </c>
      <c r="CD1271" t="s">
        <v>3688</v>
      </c>
      <c r="CE1271" s="25" t="s">
        <v>3688</v>
      </c>
      <c r="CF1271" t="s">
        <v>3691</v>
      </c>
      <c r="CG1271" t="s">
        <v>27926</v>
      </c>
      <c r="CH1271" t="s">
        <v>33380</v>
      </c>
      <c r="CI1271" t="s">
        <v>33376</v>
      </c>
      <c r="CR1271" t="s">
        <v>3690</v>
      </c>
      <c r="CS1271" t="b">
        <v>0</v>
      </c>
      <c r="CT1271">
        <v>1.32E-2</v>
      </c>
      <c r="CU1271" t="s">
        <v>33605</v>
      </c>
      <c r="CV1271" t="s">
        <v>13459</v>
      </c>
      <c r="CW1271" t="s">
        <v>3691</v>
      </c>
      <c r="CX1271" t="b">
        <v>0</v>
      </c>
      <c r="CY1271">
        <v>1.32E-2</v>
      </c>
      <c r="CZ1271" t="s">
        <v>33605</v>
      </c>
      <c r="DA1271" t="s">
        <v>33605</v>
      </c>
      <c r="DB1271" t="s">
        <v>33605</v>
      </c>
      <c r="DC1271" t="e">
        <v>#N/A</v>
      </c>
      <c r="DD1271" t="e">
        <v>#N/A</v>
      </c>
      <c r="DE1271" t="e">
        <v>#N/A</v>
      </c>
      <c r="DF1271" t="e">
        <v>#N/A</v>
      </c>
      <c r="DG1271" t="e">
        <v>#N/A</v>
      </c>
      <c r="DH1271" t="e">
        <v>#N/A</v>
      </c>
      <c r="DI1271" t="e">
        <v>#N/A</v>
      </c>
      <c r="DJ1271" t="e">
        <v>#N/A</v>
      </c>
    </row>
    <row r="1272" spans="1:114" x14ac:dyDescent="0.2">
      <c r="A1272" t="s">
        <v>3693</v>
      </c>
      <c r="B1272">
        <v>270802</v>
      </c>
      <c r="C1272">
        <v>271485</v>
      </c>
      <c r="D1272" t="s">
        <v>26</v>
      </c>
      <c r="E1272">
        <v>684</v>
      </c>
      <c r="F1272">
        <v>227</v>
      </c>
      <c r="G1272" t="s">
        <v>22</v>
      </c>
      <c r="H1272" t="s">
        <v>23</v>
      </c>
      <c r="I1272" t="s">
        <v>16</v>
      </c>
      <c r="J1272" t="s">
        <v>17</v>
      </c>
      <c r="K1272" t="s">
        <v>18</v>
      </c>
      <c r="L1272" t="s">
        <v>7776</v>
      </c>
      <c r="M1272" t="s">
        <v>2842</v>
      </c>
      <c r="N1272" t="s">
        <v>3694</v>
      </c>
      <c r="O1272" t="s">
        <v>3695</v>
      </c>
      <c r="P1272" t="s">
        <v>3692</v>
      </c>
      <c r="R1272" t="s">
        <v>13460</v>
      </c>
      <c r="S1272">
        <v>296980</v>
      </c>
      <c r="T1272">
        <v>297627</v>
      </c>
      <c r="U1272" t="s">
        <v>20</v>
      </c>
      <c r="V1272">
        <v>648</v>
      </c>
      <c r="W1272">
        <v>215</v>
      </c>
      <c r="X1272" t="s">
        <v>22</v>
      </c>
      <c r="Y1272" t="s">
        <v>23</v>
      </c>
      <c r="Z1272" t="s">
        <v>7792</v>
      </c>
      <c r="AA1272" t="s">
        <v>17</v>
      </c>
      <c r="AB1272" t="s">
        <v>5</v>
      </c>
      <c r="AD1272" t="s">
        <v>7793</v>
      </c>
      <c r="AE1272" t="s">
        <v>13461</v>
      </c>
      <c r="AF1272" t="s">
        <v>49</v>
      </c>
      <c r="AH1272" t="str">
        <f t="shared" si="19"/>
        <v>bad</v>
      </c>
      <c r="AI1272" t="s">
        <v>15549</v>
      </c>
      <c r="AJ1272" t="s">
        <v>21143</v>
      </c>
      <c r="AK1272" t="s">
        <v>23404</v>
      </c>
      <c r="AL1272" t="s">
        <v>25051</v>
      </c>
      <c r="AM1272" t="s">
        <v>26640</v>
      </c>
      <c r="AN1272" t="s">
        <v>27920</v>
      </c>
      <c r="AO1272" t="s">
        <v>27926</v>
      </c>
      <c r="AP1272" t="s">
        <v>3695</v>
      </c>
      <c r="AQ1272" t="s">
        <v>3692</v>
      </c>
      <c r="AR1272" t="s">
        <v>20</v>
      </c>
      <c r="AS1272" t="s">
        <v>20</v>
      </c>
      <c r="AT1272" t="s">
        <v>20</v>
      </c>
      <c r="AU1272" t="s">
        <v>20</v>
      </c>
      <c r="AV1272" t="s">
        <v>20</v>
      </c>
      <c r="AW1272" t="s">
        <v>20</v>
      </c>
      <c r="AX1272" t="s">
        <v>20</v>
      </c>
      <c r="AY1272" t="s">
        <v>20</v>
      </c>
      <c r="AZ1272" t="s">
        <v>20</v>
      </c>
      <c r="BA1272" t="s">
        <v>20</v>
      </c>
      <c r="BB1272" t="s">
        <v>20</v>
      </c>
      <c r="BC1272" t="s">
        <v>17765</v>
      </c>
      <c r="BD1272" s="22" t="s">
        <v>13460</v>
      </c>
      <c r="BE1272" s="22" t="s">
        <v>33435</v>
      </c>
      <c r="BF1272" t="s">
        <v>33441</v>
      </c>
      <c r="BG1272" t="s">
        <v>33442</v>
      </c>
      <c r="BH1272" t="s">
        <v>27926</v>
      </c>
      <c r="BI1272" t="s">
        <v>33444</v>
      </c>
      <c r="BJ1272" t="s">
        <v>33438</v>
      </c>
      <c r="BK1272" t="s">
        <v>33438</v>
      </c>
      <c r="BL1272" t="s">
        <v>33438</v>
      </c>
      <c r="BM1272" t="s">
        <v>33436</v>
      </c>
      <c r="BN1272" t="s">
        <v>33453</v>
      </c>
      <c r="BO1272" t="s">
        <v>33438</v>
      </c>
      <c r="BQ1272" t="s">
        <v>33438</v>
      </c>
      <c r="BR1272" t="s">
        <v>33443</v>
      </c>
      <c r="BS1272" t="s">
        <v>33438</v>
      </c>
      <c r="BT1272" t="s">
        <v>33438</v>
      </c>
      <c r="BV1272" t="s">
        <v>3692</v>
      </c>
      <c r="BW1272" t="s">
        <v>3695</v>
      </c>
      <c r="BX1272" t="s">
        <v>27926</v>
      </c>
      <c r="BY1272" t="s">
        <v>33441</v>
      </c>
      <c r="CB1272" t="s">
        <v>3692</v>
      </c>
      <c r="CC1272" t="s">
        <v>3692</v>
      </c>
      <c r="CD1272" t="s">
        <v>3692</v>
      </c>
      <c r="CE1272" s="25" t="s">
        <v>3692</v>
      </c>
      <c r="CF1272" t="s">
        <v>3695</v>
      </c>
      <c r="CG1272" t="s">
        <v>27926</v>
      </c>
      <c r="CH1272" t="s">
        <v>33380</v>
      </c>
      <c r="CI1272" t="s">
        <v>33376</v>
      </c>
      <c r="CR1272" t="s">
        <v>3694</v>
      </c>
      <c r="CS1272" t="b">
        <v>0</v>
      </c>
      <c r="CT1272">
        <v>6.4999999999999997E-3</v>
      </c>
      <c r="CU1272" t="s">
        <v>33605</v>
      </c>
      <c r="CV1272" t="s">
        <v>13461</v>
      </c>
      <c r="CW1272" t="s">
        <v>33719</v>
      </c>
      <c r="CX1272" t="b">
        <v>0</v>
      </c>
      <c r="CY1272">
        <v>6.8999999999999999E-3</v>
      </c>
      <c r="CZ1272" t="s">
        <v>33605</v>
      </c>
      <c r="DA1272" t="s">
        <v>33605</v>
      </c>
      <c r="DB1272" t="s">
        <v>33606</v>
      </c>
      <c r="DC1272" t="e">
        <v>#N/A</v>
      </c>
      <c r="DD1272" t="e">
        <v>#N/A</v>
      </c>
      <c r="DE1272" t="e">
        <v>#N/A</v>
      </c>
      <c r="DF1272" t="e">
        <v>#N/A</v>
      </c>
      <c r="DG1272" t="e">
        <v>#N/A</v>
      </c>
      <c r="DH1272" t="e">
        <v>#N/A</v>
      </c>
      <c r="DI1272" t="e">
        <v>#N/A</v>
      </c>
      <c r="DJ1272" t="e">
        <v>#N/A</v>
      </c>
    </row>
    <row r="1273" spans="1:114" x14ac:dyDescent="0.2">
      <c r="A1273" t="s">
        <v>3697</v>
      </c>
      <c r="B1273">
        <v>271752</v>
      </c>
      <c r="C1273">
        <v>273602</v>
      </c>
      <c r="D1273" t="s">
        <v>20</v>
      </c>
      <c r="E1273">
        <v>1851</v>
      </c>
      <c r="F1273">
        <v>616</v>
      </c>
      <c r="G1273" t="s">
        <v>22</v>
      </c>
      <c r="H1273" t="s">
        <v>23</v>
      </c>
      <c r="I1273" t="s">
        <v>16</v>
      </c>
      <c r="J1273" t="s">
        <v>17</v>
      </c>
      <c r="K1273" t="s">
        <v>18</v>
      </c>
      <c r="L1273" t="s">
        <v>7776</v>
      </c>
      <c r="M1273" t="s">
        <v>2842</v>
      </c>
      <c r="N1273" t="s">
        <v>3698</v>
      </c>
      <c r="O1273" t="s">
        <v>3699</v>
      </c>
      <c r="P1273" t="s">
        <v>3696</v>
      </c>
      <c r="R1273" t="s">
        <v>13462</v>
      </c>
      <c r="S1273">
        <v>294872</v>
      </c>
      <c r="T1273">
        <v>296713</v>
      </c>
      <c r="U1273" t="s">
        <v>26</v>
      </c>
      <c r="V1273">
        <v>1842</v>
      </c>
      <c r="W1273">
        <v>613</v>
      </c>
      <c r="X1273" t="s">
        <v>22</v>
      </c>
      <c r="Y1273" t="s">
        <v>23</v>
      </c>
      <c r="Z1273" t="s">
        <v>7792</v>
      </c>
      <c r="AA1273" t="s">
        <v>17</v>
      </c>
      <c r="AB1273" t="s">
        <v>5</v>
      </c>
      <c r="AD1273" t="s">
        <v>7793</v>
      </c>
      <c r="AE1273" t="s">
        <v>13463</v>
      </c>
      <c r="AF1273" t="s">
        <v>11779</v>
      </c>
      <c r="AH1273" t="str">
        <f t="shared" si="19"/>
        <v>bad</v>
      </c>
      <c r="AI1273" t="s">
        <v>15550</v>
      </c>
      <c r="AJ1273" t="s">
        <v>21144</v>
      </c>
      <c r="AK1273" t="s">
        <v>22472</v>
      </c>
      <c r="AL1273" t="s">
        <v>25133</v>
      </c>
      <c r="AM1273" t="s">
        <v>26641</v>
      </c>
      <c r="AN1273" t="s">
        <v>27920</v>
      </c>
      <c r="AO1273" t="s">
        <v>27936</v>
      </c>
      <c r="AP1273" t="s">
        <v>28868</v>
      </c>
      <c r="AQ1273" t="s">
        <v>5908</v>
      </c>
      <c r="AR1273" t="s">
        <v>30766</v>
      </c>
      <c r="AS1273" t="s">
        <v>20</v>
      </c>
      <c r="AT1273" t="s">
        <v>32376</v>
      </c>
      <c r="AU1273" t="s">
        <v>20</v>
      </c>
      <c r="AV1273" t="s">
        <v>19925</v>
      </c>
      <c r="AW1273" t="s">
        <v>20</v>
      </c>
      <c r="AX1273" t="s">
        <v>20</v>
      </c>
      <c r="AY1273" t="s">
        <v>18866</v>
      </c>
      <c r="AZ1273" t="s">
        <v>20</v>
      </c>
      <c r="BA1273" t="s">
        <v>20</v>
      </c>
      <c r="BB1273" t="s">
        <v>20</v>
      </c>
      <c r="BC1273" t="s">
        <v>17766</v>
      </c>
      <c r="BD1273" s="22" t="s">
        <v>13462</v>
      </c>
      <c r="BE1273" s="22" t="s">
        <v>33435</v>
      </c>
      <c r="BF1273" t="s">
        <v>27936</v>
      </c>
      <c r="BG1273" t="s">
        <v>33390</v>
      </c>
      <c r="BH1273" t="s">
        <v>27936</v>
      </c>
      <c r="BI1273" t="s">
        <v>33390</v>
      </c>
      <c r="BJ1273" t="s">
        <v>33438</v>
      </c>
      <c r="BK1273" t="s">
        <v>33438</v>
      </c>
      <c r="BL1273" t="s">
        <v>33436</v>
      </c>
      <c r="BM1273" t="s">
        <v>33438</v>
      </c>
      <c r="BN1273" t="s">
        <v>33440</v>
      </c>
      <c r="BO1273" t="s">
        <v>33438</v>
      </c>
      <c r="BP1273" t="s">
        <v>33438</v>
      </c>
      <c r="BQ1273" t="s">
        <v>33438</v>
      </c>
      <c r="BR1273" t="s">
        <v>33443</v>
      </c>
      <c r="BS1273" t="s">
        <v>33438</v>
      </c>
      <c r="BT1273" t="s">
        <v>33436</v>
      </c>
      <c r="BV1273" t="s">
        <v>5908</v>
      </c>
      <c r="BW1273" t="s">
        <v>28868</v>
      </c>
      <c r="BX1273" t="s">
        <v>27936</v>
      </c>
      <c r="BY1273" t="s">
        <v>27936</v>
      </c>
      <c r="CB1273" t="s">
        <v>3696</v>
      </c>
      <c r="CC1273" t="s">
        <v>3696</v>
      </c>
      <c r="CD1273" t="s">
        <v>5908</v>
      </c>
      <c r="CE1273" s="25" t="s">
        <v>3696</v>
      </c>
      <c r="CF1273" t="s">
        <v>3699</v>
      </c>
      <c r="CG1273" t="s">
        <v>27936</v>
      </c>
      <c r="CH1273" t="s">
        <v>33380</v>
      </c>
      <c r="CI1273" t="s">
        <v>33390</v>
      </c>
      <c r="CR1273" t="s">
        <v>3698</v>
      </c>
      <c r="CS1273" t="b">
        <v>0</v>
      </c>
      <c r="CT1273">
        <v>0.01</v>
      </c>
      <c r="CU1273" t="s">
        <v>33605</v>
      </c>
      <c r="CV1273" t="s">
        <v>13463</v>
      </c>
      <c r="CW1273" t="s">
        <v>11779</v>
      </c>
      <c r="CX1273" t="b">
        <v>0</v>
      </c>
      <c r="CY1273">
        <v>9.7999999999999997E-3</v>
      </c>
      <c r="CZ1273" t="s">
        <v>33605</v>
      </c>
      <c r="DA1273" t="s">
        <v>33605</v>
      </c>
      <c r="DB1273" t="s">
        <v>33606</v>
      </c>
      <c r="DC1273" t="e">
        <v>#N/A</v>
      </c>
      <c r="DD1273" t="e">
        <v>#N/A</v>
      </c>
      <c r="DE1273" t="e">
        <v>#N/A</v>
      </c>
      <c r="DF1273" t="e">
        <v>#N/A</v>
      </c>
      <c r="DG1273" t="e">
        <v>#N/A</v>
      </c>
      <c r="DH1273" t="e">
        <v>#N/A</v>
      </c>
      <c r="DI1273" t="e">
        <v>#N/A</v>
      </c>
      <c r="DJ1273" t="e">
        <v>#N/A</v>
      </c>
    </row>
    <row r="1274" spans="1:114" x14ac:dyDescent="0.2">
      <c r="A1274" t="s">
        <v>3700</v>
      </c>
      <c r="B1274">
        <v>273700</v>
      </c>
      <c r="C1274">
        <v>275715</v>
      </c>
      <c r="D1274" t="s">
        <v>20</v>
      </c>
      <c r="E1274">
        <v>2016</v>
      </c>
      <c r="F1274">
        <v>671</v>
      </c>
      <c r="G1274" t="s">
        <v>22</v>
      </c>
      <c r="H1274" t="s">
        <v>23</v>
      </c>
      <c r="I1274" t="s">
        <v>16</v>
      </c>
      <c r="J1274" t="s">
        <v>17</v>
      </c>
      <c r="K1274" t="s">
        <v>18</v>
      </c>
      <c r="L1274" t="s">
        <v>7776</v>
      </c>
      <c r="M1274" t="s">
        <v>2842</v>
      </c>
      <c r="N1274" t="s">
        <v>3701</v>
      </c>
      <c r="O1274" t="s">
        <v>3702</v>
      </c>
      <c r="R1274" t="s">
        <v>13464</v>
      </c>
      <c r="S1274">
        <v>292750</v>
      </c>
      <c r="T1274">
        <v>294765</v>
      </c>
      <c r="U1274" t="s">
        <v>26</v>
      </c>
      <c r="V1274">
        <v>2016</v>
      </c>
      <c r="W1274">
        <v>671</v>
      </c>
      <c r="X1274" t="s">
        <v>22</v>
      </c>
      <c r="Y1274" t="s">
        <v>23</v>
      </c>
      <c r="Z1274" t="s">
        <v>7792</v>
      </c>
      <c r="AA1274" t="s">
        <v>17</v>
      </c>
      <c r="AB1274" t="s">
        <v>5</v>
      </c>
      <c r="AD1274" t="s">
        <v>7793</v>
      </c>
      <c r="AE1274" t="s">
        <v>13465</v>
      </c>
      <c r="AF1274" t="s">
        <v>7804</v>
      </c>
      <c r="AH1274" t="str">
        <f t="shared" si="19"/>
        <v>CORRECT</v>
      </c>
      <c r="AI1274" t="s">
        <v>15551</v>
      </c>
      <c r="AJ1274" t="s">
        <v>21145</v>
      </c>
      <c r="AK1274" t="s">
        <v>22472</v>
      </c>
      <c r="AL1274" t="s">
        <v>25134</v>
      </c>
      <c r="AM1274" t="s">
        <v>26642</v>
      </c>
      <c r="AN1274" t="s">
        <v>27920</v>
      </c>
      <c r="AO1274" t="s">
        <v>27925</v>
      </c>
      <c r="AP1274" t="s">
        <v>28869</v>
      </c>
      <c r="AQ1274" t="s">
        <v>20</v>
      </c>
      <c r="AR1274" t="s">
        <v>20</v>
      </c>
      <c r="AS1274" t="s">
        <v>20</v>
      </c>
      <c r="AT1274" t="s">
        <v>20</v>
      </c>
      <c r="AU1274" t="s">
        <v>20</v>
      </c>
      <c r="AV1274" t="s">
        <v>20</v>
      </c>
      <c r="AW1274" t="s">
        <v>20</v>
      </c>
      <c r="AX1274" t="s">
        <v>20</v>
      </c>
      <c r="AY1274" t="s">
        <v>20</v>
      </c>
      <c r="AZ1274" t="s">
        <v>20</v>
      </c>
      <c r="BA1274" t="s">
        <v>20</v>
      </c>
      <c r="BB1274" t="s">
        <v>20</v>
      </c>
      <c r="BC1274" t="s">
        <v>17767</v>
      </c>
      <c r="BD1274" s="22" t="s">
        <v>13464</v>
      </c>
      <c r="BE1274" s="22" t="s">
        <v>33435</v>
      </c>
      <c r="BF1274" t="s">
        <v>33441</v>
      </c>
      <c r="BG1274" t="s">
        <v>33442</v>
      </c>
      <c r="BH1274" t="s">
        <v>30333</v>
      </c>
      <c r="BI1274" t="s">
        <v>33442</v>
      </c>
      <c r="BJ1274" t="s">
        <v>33438</v>
      </c>
      <c r="BK1274" t="s">
        <v>33438</v>
      </c>
      <c r="BL1274" t="s">
        <v>33436</v>
      </c>
      <c r="BM1274" t="s">
        <v>33436</v>
      </c>
      <c r="BN1274" t="s">
        <v>33437</v>
      </c>
      <c r="BO1274" t="s">
        <v>33436</v>
      </c>
      <c r="BQ1274" t="s">
        <v>33438</v>
      </c>
      <c r="BR1274" t="s">
        <v>33447</v>
      </c>
      <c r="BS1274" t="s">
        <v>33438</v>
      </c>
      <c r="BT1274" t="s">
        <v>33438</v>
      </c>
      <c r="BV1274" t="s">
        <v>20</v>
      </c>
      <c r="BW1274" t="s">
        <v>28869</v>
      </c>
      <c r="BX1274" t="s">
        <v>27925</v>
      </c>
      <c r="BY1274" t="s">
        <v>33441</v>
      </c>
      <c r="CB1274" t="s">
        <v>17767</v>
      </c>
      <c r="CC1274" t="s">
        <v>17767</v>
      </c>
      <c r="CD1274" t="s">
        <v>17767</v>
      </c>
      <c r="CF1274" t="s">
        <v>3702</v>
      </c>
      <c r="CG1274" t="s">
        <v>27925</v>
      </c>
      <c r="CH1274" t="s">
        <v>33383</v>
      </c>
      <c r="CI1274" t="s">
        <v>33394</v>
      </c>
      <c r="CR1274" t="s">
        <v>3701</v>
      </c>
      <c r="CS1274" t="b">
        <v>0</v>
      </c>
      <c r="CT1274">
        <v>9.4999999999999998E-3</v>
      </c>
      <c r="CU1274" t="s">
        <v>33605</v>
      </c>
      <c r="CV1274" t="s">
        <v>13465</v>
      </c>
      <c r="CW1274" t="s">
        <v>7804</v>
      </c>
      <c r="CX1274" t="b">
        <v>0</v>
      </c>
      <c r="CY1274">
        <v>9.4999999999999998E-3</v>
      </c>
      <c r="CZ1274" t="s">
        <v>33605</v>
      </c>
      <c r="DA1274" t="s">
        <v>33605</v>
      </c>
      <c r="DB1274" t="s">
        <v>33605</v>
      </c>
      <c r="DC1274" t="e">
        <v>#N/A</v>
      </c>
      <c r="DD1274" t="e">
        <v>#N/A</v>
      </c>
      <c r="DE1274" t="e">
        <v>#N/A</v>
      </c>
      <c r="DF1274" t="e">
        <v>#N/A</v>
      </c>
      <c r="DG1274" t="e">
        <v>#N/A</v>
      </c>
      <c r="DH1274" t="e">
        <v>#N/A</v>
      </c>
      <c r="DI1274" t="e">
        <v>#N/A</v>
      </c>
      <c r="DJ1274" t="e">
        <v>#N/A</v>
      </c>
    </row>
    <row r="1275" spans="1:114" x14ac:dyDescent="0.2">
      <c r="A1275" t="s">
        <v>3704</v>
      </c>
      <c r="B1275">
        <v>275861</v>
      </c>
      <c r="C1275">
        <v>277006</v>
      </c>
      <c r="D1275" t="s">
        <v>20</v>
      </c>
      <c r="E1275">
        <v>1146</v>
      </c>
      <c r="F1275">
        <v>381</v>
      </c>
      <c r="G1275" t="s">
        <v>22</v>
      </c>
      <c r="H1275" t="s">
        <v>23</v>
      </c>
      <c r="I1275" t="s">
        <v>16</v>
      </c>
      <c r="J1275" t="s">
        <v>17</v>
      </c>
      <c r="K1275" t="s">
        <v>18</v>
      </c>
      <c r="L1275" t="s">
        <v>7776</v>
      </c>
      <c r="M1275" t="s">
        <v>2842</v>
      </c>
      <c r="N1275" t="s">
        <v>3705</v>
      </c>
      <c r="O1275" t="s">
        <v>3706</v>
      </c>
      <c r="P1275" t="s">
        <v>3703</v>
      </c>
      <c r="R1275" t="s">
        <v>13466</v>
      </c>
      <c r="S1275">
        <v>291417</v>
      </c>
      <c r="T1275">
        <v>292604</v>
      </c>
      <c r="U1275" t="s">
        <v>26</v>
      </c>
      <c r="V1275">
        <v>1188</v>
      </c>
      <c r="W1275">
        <v>395</v>
      </c>
      <c r="X1275" t="s">
        <v>22</v>
      </c>
      <c r="Y1275" t="s">
        <v>23</v>
      </c>
      <c r="Z1275" t="s">
        <v>7792</v>
      </c>
      <c r="AA1275" t="s">
        <v>17</v>
      </c>
      <c r="AB1275" t="s">
        <v>5</v>
      </c>
      <c r="AD1275" t="s">
        <v>7793</v>
      </c>
      <c r="AE1275" t="s">
        <v>13467</v>
      </c>
      <c r="AF1275" t="s">
        <v>3706</v>
      </c>
      <c r="AH1275" t="str">
        <f t="shared" si="19"/>
        <v>bad</v>
      </c>
      <c r="AI1275" t="s">
        <v>15552</v>
      </c>
      <c r="AJ1275" t="s">
        <v>21146</v>
      </c>
      <c r="AK1275" t="s">
        <v>23405</v>
      </c>
      <c r="AL1275" t="s">
        <v>24626</v>
      </c>
      <c r="AM1275" t="s">
        <v>26643</v>
      </c>
      <c r="AN1275" t="s">
        <v>27920</v>
      </c>
      <c r="AO1275" t="s">
        <v>27924</v>
      </c>
      <c r="AP1275" t="s">
        <v>3706</v>
      </c>
      <c r="AQ1275" t="s">
        <v>3703</v>
      </c>
      <c r="AR1275" t="s">
        <v>30767</v>
      </c>
      <c r="AS1275" t="s">
        <v>31425</v>
      </c>
      <c r="AT1275" t="s">
        <v>32377</v>
      </c>
      <c r="AU1275" t="s">
        <v>33250</v>
      </c>
      <c r="AV1275" t="s">
        <v>19926</v>
      </c>
      <c r="AW1275" t="s">
        <v>19543</v>
      </c>
      <c r="AX1275" t="s">
        <v>19106</v>
      </c>
      <c r="AY1275" t="s">
        <v>18748</v>
      </c>
      <c r="AZ1275" t="s">
        <v>20</v>
      </c>
      <c r="BA1275" t="s">
        <v>20</v>
      </c>
      <c r="BB1275" t="s">
        <v>20</v>
      </c>
      <c r="BC1275" t="s">
        <v>17768</v>
      </c>
      <c r="BD1275" s="22" t="s">
        <v>13466</v>
      </c>
      <c r="BE1275" s="22" t="s">
        <v>33435</v>
      </c>
      <c r="BF1275" t="s">
        <v>27924</v>
      </c>
      <c r="BG1275" t="s">
        <v>33384</v>
      </c>
      <c r="BH1275" t="s">
        <v>30333</v>
      </c>
      <c r="BI1275" t="s">
        <v>33442</v>
      </c>
      <c r="BJ1275" t="s">
        <v>33438</v>
      </c>
      <c r="BK1275" t="s">
        <v>33438</v>
      </c>
      <c r="BL1275" t="s">
        <v>33438</v>
      </c>
      <c r="BM1275" t="s">
        <v>33438</v>
      </c>
      <c r="BN1275" t="s">
        <v>33440</v>
      </c>
      <c r="BO1275" t="s">
        <v>33438</v>
      </c>
      <c r="BP1275" t="s">
        <v>33438</v>
      </c>
      <c r="BQ1275" t="s">
        <v>33438</v>
      </c>
      <c r="BR1275" t="s">
        <v>33447</v>
      </c>
      <c r="BS1275" t="s">
        <v>33436</v>
      </c>
      <c r="BT1275" t="s">
        <v>33438</v>
      </c>
      <c r="BV1275" t="s">
        <v>3703</v>
      </c>
      <c r="BW1275" t="s">
        <v>3706</v>
      </c>
      <c r="BX1275" t="s">
        <v>27924</v>
      </c>
      <c r="BY1275" t="s">
        <v>27924</v>
      </c>
      <c r="CB1275" t="s">
        <v>3703</v>
      </c>
      <c r="CC1275" t="s">
        <v>3703</v>
      </c>
      <c r="CD1275" t="s">
        <v>3703</v>
      </c>
      <c r="CE1275" s="25" t="s">
        <v>3703</v>
      </c>
      <c r="CF1275" t="s">
        <v>3706</v>
      </c>
      <c r="CG1275" t="s">
        <v>27924</v>
      </c>
      <c r="CH1275" t="s">
        <v>33382</v>
      </c>
      <c r="CI1275" t="s">
        <v>33384</v>
      </c>
      <c r="CR1275" t="s">
        <v>3705</v>
      </c>
      <c r="CS1275" t="b">
        <v>0</v>
      </c>
      <c r="CT1275">
        <v>1.23E-2</v>
      </c>
      <c r="CU1275" t="s">
        <v>33605</v>
      </c>
      <c r="CV1275" t="s">
        <v>13467</v>
      </c>
      <c r="CW1275" t="s">
        <v>3706</v>
      </c>
      <c r="CX1275" t="b">
        <v>0</v>
      </c>
      <c r="CY1275">
        <v>1.24E-2</v>
      </c>
      <c r="CZ1275" t="s">
        <v>33605</v>
      </c>
      <c r="DA1275" t="s">
        <v>33605</v>
      </c>
      <c r="DB1275" t="s">
        <v>33606</v>
      </c>
      <c r="DC1275" t="e">
        <v>#N/A</v>
      </c>
      <c r="DD1275" t="e">
        <v>#N/A</v>
      </c>
      <c r="DE1275" t="e">
        <v>#N/A</v>
      </c>
      <c r="DF1275" t="e">
        <v>#N/A</v>
      </c>
      <c r="DG1275" t="e">
        <v>#N/A</v>
      </c>
      <c r="DH1275" t="e">
        <v>#N/A</v>
      </c>
      <c r="DI1275" t="e">
        <v>#N/A</v>
      </c>
      <c r="DJ1275" t="e">
        <v>#N/A</v>
      </c>
    </row>
    <row r="1276" spans="1:114" x14ac:dyDescent="0.2">
      <c r="A1276" t="s">
        <v>3707</v>
      </c>
      <c r="B1276">
        <v>277238</v>
      </c>
      <c r="C1276">
        <v>278071</v>
      </c>
      <c r="D1276" t="s">
        <v>20</v>
      </c>
      <c r="E1276">
        <v>834</v>
      </c>
      <c r="F1276">
        <v>277</v>
      </c>
      <c r="G1276" t="s">
        <v>22</v>
      </c>
      <c r="H1276" t="s">
        <v>23</v>
      </c>
      <c r="I1276" t="s">
        <v>16</v>
      </c>
      <c r="J1276" t="s">
        <v>17</v>
      </c>
      <c r="K1276" t="s">
        <v>18</v>
      </c>
      <c r="L1276" t="s">
        <v>7776</v>
      </c>
      <c r="M1276" t="s">
        <v>2842</v>
      </c>
      <c r="N1276" t="s">
        <v>3708</v>
      </c>
      <c r="O1276" t="s">
        <v>3709</v>
      </c>
      <c r="R1276" t="s">
        <v>13468</v>
      </c>
      <c r="S1276">
        <v>290394</v>
      </c>
      <c r="T1276">
        <v>291227</v>
      </c>
      <c r="U1276" t="s">
        <v>26</v>
      </c>
      <c r="V1276">
        <v>834</v>
      </c>
      <c r="W1276">
        <v>277</v>
      </c>
      <c r="X1276" t="s">
        <v>22</v>
      </c>
      <c r="Y1276" t="s">
        <v>23</v>
      </c>
      <c r="Z1276" t="s">
        <v>7792</v>
      </c>
      <c r="AA1276" t="s">
        <v>17</v>
      </c>
      <c r="AB1276" t="s">
        <v>5</v>
      </c>
      <c r="AD1276" t="s">
        <v>7793</v>
      </c>
      <c r="AE1276" t="s">
        <v>13469</v>
      </c>
      <c r="AF1276" t="s">
        <v>3709</v>
      </c>
      <c r="AH1276" t="str">
        <f t="shared" si="19"/>
        <v>CORRECT</v>
      </c>
      <c r="AI1276" t="s">
        <v>15553</v>
      </c>
      <c r="AJ1276" t="s">
        <v>21147</v>
      </c>
      <c r="AK1276" t="s">
        <v>23406</v>
      </c>
      <c r="AL1276" t="s">
        <v>24855</v>
      </c>
      <c r="AM1276" t="s">
        <v>26644</v>
      </c>
      <c r="AN1276" t="s">
        <v>27920</v>
      </c>
      <c r="AO1276" t="s">
        <v>27925</v>
      </c>
      <c r="AP1276" t="s">
        <v>28870</v>
      </c>
      <c r="AQ1276" t="s">
        <v>30035</v>
      </c>
      <c r="AR1276" t="s">
        <v>30768</v>
      </c>
      <c r="AS1276" t="s">
        <v>20</v>
      </c>
      <c r="AT1276" t="s">
        <v>32378</v>
      </c>
      <c r="AU1276" t="s">
        <v>33056</v>
      </c>
      <c r="AV1276" t="s">
        <v>20</v>
      </c>
      <c r="AW1276" t="s">
        <v>20</v>
      </c>
      <c r="AX1276" t="s">
        <v>20</v>
      </c>
      <c r="AY1276" t="s">
        <v>18763</v>
      </c>
      <c r="AZ1276" t="s">
        <v>20</v>
      </c>
      <c r="BA1276" t="s">
        <v>20</v>
      </c>
      <c r="BB1276" t="s">
        <v>20</v>
      </c>
      <c r="BC1276" t="s">
        <v>17769</v>
      </c>
      <c r="BD1276" s="22" t="s">
        <v>13468</v>
      </c>
      <c r="BE1276" s="22" t="s">
        <v>33435</v>
      </c>
      <c r="BF1276" t="s">
        <v>33441</v>
      </c>
      <c r="BG1276" t="s">
        <v>33442</v>
      </c>
      <c r="BH1276" t="s">
        <v>30333</v>
      </c>
      <c r="BI1276" t="s">
        <v>33442</v>
      </c>
      <c r="BJ1276" t="s">
        <v>33436</v>
      </c>
      <c r="BK1276" t="s">
        <v>33436</v>
      </c>
      <c r="BL1276" t="s">
        <v>33436</v>
      </c>
      <c r="BM1276" t="s">
        <v>33438</v>
      </c>
      <c r="BN1276" t="s">
        <v>33440</v>
      </c>
      <c r="BO1276" t="s">
        <v>33438</v>
      </c>
      <c r="BQ1276" t="s">
        <v>33438</v>
      </c>
      <c r="BR1276" t="s">
        <v>33447</v>
      </c>
      <c r="BS1276" t="s">
        <v>33436</v>
      </c>
      <c r="BT1276" t="s">
        <v>33436</v>
      </c>
      <c r="BV1276" t="s">
        <v>30035</v>
      </c>
      <c r="BW1276" t="s">
        <v>28870</v>
      </c>
      <c r="BX1276" t="s">
        <v>27925</v>
      </c>
      <c r="BY1276" t="s">
        <v>33441</v>
      </c>
      <c r="CB1276" t="s">
        <v>30035</v>
      </c>
      <c r="CC1276" t="s">
        <v>30035</v>
      </c>
      <c r="CD1276" t="s">
        <v>30035</v>
      </c>
      <c r="CF1276" t="s">
        <v>3709</v>
      </c>
      <c r="CG1276" t="s">
        <v>27925</v>
      </c>
      <c r="CH1276" t="s">
        <v>33383</v>
      </c>
      <c r="CI1276" t="s">
        <v>33394</v>
      </c>
      <c r="CR1276" t="s">
        <v>3708</v>
      </c>
      <c r="CS1276" t="b">
        <v>0</v>
      </c>
      <c r="CT1276">
        <v>1.35E-2</v>
      </c>
      <c r="CU1276" t="s">
        <v>33605</v>
      </c>
      <c r="CV1276" t="s">
        <v>13469</v>
      </c>
      <c r="CW1276" t="s">
        <v>3709</v>
      </c>
      <c r="CX1276" t="b">
        <v>0</v>
      </c>
      <c r="CY1276">
        <v>1.35E-2</v>
      </c>
      <c r="CZ1276" t="s">
        <v>33605</v>
      </c>
      <c r="DA1276" t="s">
        <v>33605</v>
      </c>
      <c r="DB1276" t="s">
        <v>33605</v>
      </c>
      <c r="DC1276" t="e">
        <v>#N/A</v>
      </c>
      <c r="DD1276" t="e">
        <v>#N/A</v>
      </c>
      <c r="DE1276" t="e">
        <v>#N/A</v>
      </c>
      <c r="DF1276" t="e">
        <v>#N/A</v>
      </c>
      <c r="DG1276" t="e">
        <v>#N/A</v>
      </c>
      <c r="DH1276" t="e">
        <v>#N/A</v>
      </c>
      <c r="DI1276" t="e">
        <v>#N/A</v>
      </c>
      <c r="DJ1276" t="e">
        <v>#N/A</v>
      </c>
    </row>
    <row r="1277" spans="1:114" x14ac:dyDescent="0.2">
      <c r="A1277" t="s">
        <v>3710</v>
      </c>
      <c r="B1277">
        <v>278370</v>
      </c>
      <c r="C1277">
        <v>278708</v>
      </c>
      <c r="D1277" t="s">
        <v>26</v>
      </c>
      <c r="E1277">
        <v>339</v>
      </c>
      <c r="F1277">
        <v>112</v>
      </c>
      <c r="G1277" t="s">
        <v>22</v>
      </c>
      <c r="H1277" t="s">
        <v>23</v>
      </c>
      <c r="I1277" t="s">
        <v>16</v>
      </c>
      <c r="J1277" t="s">
        <v>17</v>
      </c>
      <c r="K1277" t="s">
        <v>18</v>
      </c>
      <c r="L1277" t="s">
        <v>7776</v>
      </c>
      <c r="M1277" t="s">
        <v>2842</v>
      </c>
      <c r="N1277" t="s">
        <v>3711</v>
      </c>
      <c r="O1277" t="s">
        <v>49</v>
      </c>
      <c r="R1277" t="s">
        <v>13470</v>
      </c>
      <c r="S1277">
        <v>289757</v>
      </c>
      <c r="T1277">
        <v>290095</v>
      </c>
      <c r="U1277" t="s">
        <v>20</v>
      </c>
      <c r="V1277">
        <v>339</v>
      </c>
      <c r="W1277">
        <v>112</v>
      </c>
      <c r="X1277" t="s">
        <v>22</v>
      </c>
      <c r="Y1277" t="s">
        <v>23</v>
      </c>
      <c r="Z1277" t="s">
        <v>7792</v>
      </c>
      <c r="AA1277" t="s">
        <v>17</v>
      </c>
      <c r="AB1277" t="s">
        <v>5</v>
      </c>
      <c r="AD1277" t="s">
        <v>7793</v>
      </c>
      <c r="AE1277" t="s">
        <v>13471</v>
      </c>
      <c r="AF1277" t="s">
        <v>7804</v>
      </c>
      <c r="AH1277" t="str">
        <f t="shared" si="19"/>
        <v>CORRECT</v>
      </c>
      <c r="AI1277" t="s">
        <v>15554</v>
      </c>
      <c r="AJ1277" t="s">
        <v>21148</v>
      </c>
      <c r="AK1277" t="s">
        <v>23407</v>
      </c>
      <c r="AL1277" t="s">
        <v>25135</v>
      </c>
      <c r="AM1277" t="s">
        <v>26645</v>
      </c>
      <c r="AN1277" t="s">
        <v>27920</v>
      </c>
      <c r="AO1277" t="s">
        <v>20</v>
      </c>
      <c r="AP1277" t="s">
        <v>20</v>
      </c>
      <c r="AQ1277" t="s">
        <v>20</v>
      </c>
      <c r="AR1277" t="s">
        <v>20</v>
      </c>
      <c r="AS1277" t="s">
        <v>20</v>
      </c>
      <c r="AT1277" t="s">
        <v>20</v>
      </c>
      <c r="AU1277" t="s">
        <v>20</v>
      </c>
      <c r="AV1277" t="s">
        <v>20</v>
      </c>
      <c r="AW1277" t="s">
        <v>20</v>
      </c>
      <c r="AX1277" t="s">
        <v>20</v>
      </c>
      <c r="AY1277" t="s">
        <v>20</v>
      </c>
      <c r="AZ1277" t="s">
        <v>20</v>
      </c>
      <c r="BA1277" t="s">
        <v>20</v>
      </c>
      <c r="BB1277" t="s">
        <v>20</v>
      </c>
      <c r="BC1277" t="s">
        <v>20</v>
      </c>
      <c r="BD1277" s="22" t="s">
        <v>13470</v>
      </c>
      <c r="BE1277" s="22" t="s">
        <v>33435</v>
      </c>
      <c r="BF1277" t="s">
        <v>33441</v>
      </c>
      <c r="BG1277" t="s">
        <v>33442</v>
      </c>
      <c r="BH1277" t="s">
        <v>30333</v>
      </c>
      <c r="BI1277" t="s">
        <v>33442</v>
      </c>
      <c r="BJ1277" t="s">
        <v>33438</v>
      </c>
      <c r="BK1277" t="s">
        <v>33438</v>
      </c>
      <c r="BL1277" t="s">
        <v>33438</v>
      </c>
      <c r="BM1277" t="s">
        <v>33436</v>
      </c>
      <c r="BN1277" t="s">
        <v>33449</v>
      </c>
      <c r="BO1277" t="s">
        <v>33438</v>
      </c>
      <c r="BP1277" t="s">
        <v>33438</v>
      </c>
      <c r="BQ1277" t="s">
        <v>33438</v>
      </c>
      <c r="BR1277" t="s">
        <v>33439</v>
      </c>
      <c r="BS1277" t="s">
        <v>33438</v>
      </c>
      <c r="BT1277" t="s">
        <v>33438</v>
      </c>
      <c r="BV1277" t="s">
        <v>20</v>
      </c>
      <c r="BW1277" t="s">
        <v>20</v>
      </c>
      <c r="BX1277" t="s">
        <v>20</v>
      </c>
      <c r="BY1277" t="s">
        <v>33441</v>
      </c>
      <c r="CB1277" t="s">
        <v>3710</v>
      </c>
      <c r="CC1277" t="s">
        <v>20</v>
      </c>
      <c r="CD1277" t="s">
        <v>20</v>
      </c>
      <c r="CF1277" t="s">
        <v>49</v>
      </c>
      <c r="CG1277" s="27" t="s">
        <v>27925</v>
      </c>
      <c r="CH1277" s="27" t="s">
        <v>33383</v>
      </c>
      <c r="CI1277" s="27" t="s">
        <v>33394</v>
      </c>
      <c r="CR1277" t="s">
        <v>3711</v>
      </c>
      <c r="CS1277" t="b">
        <v>0</v>
      </c>
      <c r="CT1277">
        <v>0.1094</v>
      </c>
      <c r="CU1277" t="s">
        <v>33605</v>
      </c>
      <c r="CV1277" t="s">
        <v>13471</v>
      </c>
      <c r="CW1277" t="s">
        <v>7804</v>
      </c>
      <c r="CX1277" t="b">
        <v>0</v>
      </c>
      <c r="CY1277">
        <v>0.1094</v>
      </c>
      <c r="CZ1277" t="s">
        <v>33605</v>
      </c>
      <c r="DA1277" t="s">
        <v>33605</v>
      </c>
      <c r="DB1277" t="s">
        <v>33605</v>
      </c>
      <c r="DC1277" t="e">
        <v>#N/A</v>
      </c>
      <c r="DD1277" t="e">
        <v>#N/A</v>
      </c>
      <c r="DE1277" t="e">
        <v>#N/A</v>
      </c>
      <c r="DF1277" t="e">
        <v>#N/A</v>
      </c>
      <c r="DG1277" t="e">
        <v>#N/A</v>
      </c>
      <c r="DH1277" t="e">
        <v>#N/A</v>
      </c>
      <c r="DI1277" t="e">
        <v>#N/A</v>
      </c>
      <c r="DJ1277" t="e">
        <v>#N/A</v>
      </c>
    </row>
    <row r="1278" spans="1:114" x14ac:dyDescent="0.2">
      <c r="A1278" t="s">
        <v>3713</v>
      </c>
      <c r="B1278">
        <v>278705</v>
      </c>
      <c r="C1278">
        <v>279895</v>
      </c>
      <c r="D1278" t="s">
        <v>20</v>
      </c>
      <c r="E1278">
        <v>1191</v>
      </c>
      <c r="F1278">
        <v>396</v>
      </c>
      <c r="G1278" t="s">
        <v>22</v>
      </c>
      <c r="H1278" t="s">
        <v>23</v>
      </c>
      <c r="I1278" t="s">
        <v>16</v>
      </c>
      <c r="J1278" t="s">
        <v>17</v>
      </c>
      <c r="K1278" t="s">
        <v>18</v>
      </c>
      <c r="L1278" t="s">
        <v>7776</v>
      </c>
      <c r="M1278" t="s">
        <v>2842</v>
      </c>
      <c r="N1278" t="s">
        <v>3714</v>
      </c>
      <c r="O1278" t="s">
        <v>3715</v>
      </c>
      <c r="P1278" t="s">
        <v>3712</v>
      </c>
      <c r="R1278" t="s">
        <v>13472</v>
      </c>
      <c r="S1278">
        <v>288534</v>
      </c>
      <c r="T1278">
        <v>289760</v>
      </c>
      <c r="U1278" t="s">
        <v>26</v>
      </c>
      <c r="V1278">
        <v>1227</v>
      </c>
      <c r="W1278">
        <v>408</v>
      </c>
      <c r="X1278" t="s">
        <v>22</v>
      </c>
      <c r="Y1278" t="s">
        <v>23</v>
      </c>
      <c r="Z1278" t="s">
        <v>7792</v>
      </c>
      <c r="AA1278" t="s">
        <v>17</v>
      </c>
      <c r="AB1278" t="s">
        <v>5</v>
      </c>
      <c r="AD1278" t="s">
        <v>7793</v>
      </c>
      <c r="AE1278" t="s">
        <v>13473</v>
      </c>
      <c r="AF1278" t="s">
        <v>13474</v>
      </c>
      <c r="AH1278" t="str">
        <f t="shared" si="19"/>
        <v>bad</v>
      </c>
      <c r="AI1278" t="s">
        <v>15555</v>
      </c>
      <c r="AJ1278" t="s">
        <v>21149</v>
      </c>
      <c r="AK1278" t="s">
        <v>23408</v>
      </c>
      <c r="AL1278" t="s">
        <v>24613</v>
      </c>
      <c r="AM1278" t="s">
        <v>26646</v>
      </c>
      <c r="AN1278" t="s">
        <v>27920</v>
      </c>
      <c r="AO1278" t="s">
        <v>27929</v>
      </c>
      <c r="AP1278" t="s">
        <v>28871</v>
      </c>
      <c r="AQ1278" t="s">
        <v>30036</v>
      </c>
      <c r="AR1278" t="s">
        <v>30769</v>
      </c>
      <c r="AS1278" t="s">
        <v>31426</v>
      </c>
      <c r="AT1278" t="s">
        <v>32379</v>
      </c>
      <c r="AU1278" t="s">
        <v>33159</v>
      </c>
      <c r="AV1278" t="s">
        <v>19871</v>
      </c>
      <c r="AW1278" t="s">
        <v>19544</v>
      </c>
      <c r="AX1278" t="s">
        <v>19107</v>
      </c>
      <c r="AY1278" t="s">
        <v>18748</v>
      </c>
      <c r="AZ1278" t="s">
        <v>20</v>
      </c>
      <c r="BA1278" t="s">
        <v>20</v>
      </c>
      <c r="BB1278" t="s">
        <v>20</v>
      </c>
      <c r="BC1278" t="s">
        <v>17770</v>
      </c>
      <c r="BD1278" s="22" t="s">
        <v>13472</v>
      </c>
      <c r="BE1278" s="22" t="s">
        <v>33435</v>
      </c>
      <c r="BF1278" t="s">
        <v>27929</v>
      </c>
      <c r="BG1278" t="s">
        <v>33398</v>
      </c>
      <c r="BH1278" t="s">
        <v>27929</v>
      </c>
      <c r="BI1278" t="s">
        <v>33398</v>
      </c>
      <c r="BJ1278" t="s">
        <v>33438</v>
      </c>
      <c r="BK1278" t="s">
        <v>33438</v>
      </c>
      <c r="BL1278" t="s">
        <v>33438</v>
      </c>
      <c r="BM1278" t="s">
        <v>33438</v>
      </c>
      <c r="BN1278" t="s">
        <v>33440</v>
      </c>
      <c r="BO1278" t="s">
        <v>33438</v>
      </c>
      <c r="BQ1278" t="s">
        <v>33438</v>
      </c>
      <c r="BR1278" t="s">
        <v>33443</v>
      </c>
      <c r="BS1278" t="s">
        <v>33436</v>
      </c>
      <c r="BT1278" t="s">
        <v>33438</v>
      </c>
      <c r="BV1278" t="s">
        <v>30036</v>
      </c>
      <c r="BW1278" t="s">
        <v>28871</v>
      </c>
      <c r="BX1278" t="s">
        <v>27929</v>
      </c>
      <c r="BY1278" t="s">
        <v>27929</v>
      </c>
      <c r="CB1278" t="s">
        <v>3712</v>
      </c>
      <c r="CC1278" t="s">
        <v>3712</v>
      </c>
      <c r="CD1278" t="s">
        <v>30036</v>
      </c>
      <c r="CE1278" s="25" t="s">
        <v>3712</v>
      </c>
      <c r="CF1278" t="s">
        <v>3715</v>
      </c>
      <c r="CG1278" t="s">
        <v>27929</v>
      </c>
      <c r="CH1278" t="s">
        <v>33382</v>
      </c>
      <c r="CI1278" t="s">
        <v>33398</v>
      </c>
      <c r="CR1278" t="s">
        <v>3714</v>
      </c>
      <c r="CS1278" t="b">
        <v>0</v>
      </c>
      <c r="CT1278">
        <v>1.12E-2</v>
      </c>
      <c r="CU1278" t="s">
        <v>33605</v>
      </c>
      <c r="CV1278" t="s">
        <v>13473</v>
      </c>
      <c r="CW1278" t="s">
        <v>13474</v>
      </c>
      <c r="CX1278" t="b">
        <v>0</v>
      </c>
      <c r="CY1278">
        <v>7.4000000000000003E-3</v>
      </c>
      <c r="CZ1278" t="s">
        <v>33605</v>
      </c>
      <c r="DA1278" t="s">
        <v>33605</v>
      </c>
      <c r="DB1278" t="s">
        <v>33606</v>
      </c>
      <c r="DC1278" t="e">
        <v>#N/A</v>
      </c>
      <c r="DD1278" t="e">
        <v>#N/A</v>
      </c>
      <c r="DE1278" t="e">
        <v>#N/A</v>
      </c>
      <c r="DF1278" t="e">
        <v>#N/A</v>
      </c>
      <c r="DG1278" t="e">
        <v>#N/A</v>
      </c>
      <c r="DH1278" t="e">
        <v>#N/A</v>
      </c>
      <c r="DI1278" t="e">
        <v>#N/A</v>
      </c>
      <c r="DJ1278" t="e">
        <v>#N/A</v>
      </c>
    </row>
    <row r="1279" spans="1:114" x14ac:dyDescent="0.2">
      <c r="A1279" t="s">
        <v>3716</v>
      </c>
      <c r="B1279">
        <v>279935</v>
      </c>
      <c r="C1279">
        <v>280153</v>
      </c>
      <c r="D1279" t="s">
        <v>20</v>
      </c>
      <c r="E1279">
        <v>219</v>
      </c>
      <c r="F1279">
        <v>72</v>
      </c>
      <c r="G1279" t="s">
        <v>22</v>
      </c>
      <c r="H1279" t="s">
        <v>23</v>
      </c>
      <c r="I1279" t="s">
        <v>16</v>
      </c>
      <c r="J1279" t="s">
        <v>17</v>
      </c>
      <c r="K1279" t="s">
        <v>18</v>
      </c>
      <c r="L1279" t="s">
        <v>7776</v>
      </c>
      <c r="M1279" t="s">
        <v>2842</v>
      </c>
      <c r="N1279" t="s">
        <v>3717</v>
      </c>
      <c r="O1279" t="s">
        <v>3718</v>
      </c>
      <c r="R1279" t="s">
        <v>13475</v>
      </c>
      <c r="S1279">
        <v>288312</v>
      </c>
      <c r="T1279">
        <v>288530</v>
      </c>
      <c r="U1279" t="s">
        <v>26</v>
      </c>
      <c r="V1279">
        <v>219</v>
      </c>
      <c r="W1279">
        <v>72</v>
      </c>
      <c r="X1279" t="s">
        <v>22</v>
      </c>
      <c r="Y1279" t="s">
        <v>23</v>
      </c>
      <c r="Z1279" t="s">
        <v>7792</v>
      </c>
      <c r="AA1279" t="s">
        <v>17</v>
      </c>
      <c r="AB1279" t="s">
        <v>5</v>
      </c>
      <c r="AD1279" t="s">
        <v>7793</v>
      </c>
      <c r="AE1279" t="s">
        <v>13476</v>
      </c>
      <c r="AF1279" t="s">
        <v>7804</v>
      </c>
      <c r="AH1279" t="str">
        <f t="shared" si="19"/>
        <v>CORRECT</v>
      </c>
      <c r="AI1279" t="s">
        <v>15556</v>
      </c>
      <c r="AJ1279" t="s">
        <v>21150</v>
      </c>
      <c r="AK1279" t="s">
        <v>23409</v>
      </c>
      <c r="AL1279" t="s">
        <v>24482</v>
      </c>
      <c r="AM1279" t="s">
        <v>26647</v>
      </c>
      <c r="AN1279" t="s">
        <v>27920</v>
      </c>
      <c r="AO1279" t="s">
        <v>27925</v>
      </c>
      <c r="AP1279" t="s">
        <v>28872</v>
      </c>
      <c r="AQ1279" t="s">
        <v>20</v>
      </c>
      <c r="AR1279" t="s">
        <v>20</v>
      </c>
      <c r="AS1279" t="s">
        <v>20</v>
      </c>
      <c r="AT1279" t="s">
        <v>20</v>
      </c>
      <c r="AU1279" t="s">
        <v>20</v>
      </c>
      <c r="AV1279" t="s">
        <v>20</v>
      </c>
      <c r="AW1279" t="s">
        <v>20</v>
      </c>
      <c r="AX1279" t="s">
        <v>20</v>
      </c>
      <c r="AY1279" t="s">
        <v>20</v>
      </c>
      <c r="AZ1279" t="s">
        <v>20</v>
      </c>
      <c r="BA1279" t="s">
        <v>20</v>
      </c>
      <c r="BB1279" t="s">
        <v>20</v>
      </c>
      <c r="BC1279" t="s">
        <v>17771</v>
      </c>
      <c r="BD1279" s="22" t="s">
        <v>13475</v>
      </c>
      <c r="BE1279" s="22" t="s">
        <v>33435</v>
      </c>
      <c r="BF1279" t="s">
        <v>33441</v>
      </c>
      <c r="BG1279" t="s">
        <v>33442</v>
      </c>
      <c r="BH1279" t="s">
        <v>30333</v>
      </c>
      <c r="BI1279" t="s">
        <v>33442</v>
      </c>
      <c r="BJ1279" t="s">
        <v>33438</v>
      </c>
      <c r="BK1279" t="s">
        <v>33438</v>
      </c>
      <c r="BL1279" t="s">
        <v>33438</v>
      </c>
      <c r="BM1279" t="s">
        <v>33438</v>
      </c>
      <c r="BN1279" t="s">
        <v>33440</v>
      </c>
      <c r="BO1279" t="s">
        <v>33438</v>
      </c>
      <c r="BP1279" t="s">
        <v>33438</v>
      </c>
      <c r="BQ1279" t="s">
        <v>33438</v>
      </c>
      <c r="BR1279" t="s">
        <v>33439</v>
      </c>
      <c r="BS1279" t="s">
        <v>33438</v>
      </c>
      <c r="BT1279" t="s">
        <v>33438</v>
      </c>
      <c r="BV1279" t="s">
        <v>20</v>
      </c>
      <c r="BW1279" t="s">
        <v>28872</v>
      </c>
      <c r="BX1279" t="s">
        <v>27925</v>
      </c>
      <c r="BY1279" t="s">
        <v>33441</v>
      </c>
      <c r="CB1279" t="s">
        <v>17771</v>
      </c>
      <c r="CC1279" t="s">
        <v>17771</v>
      </c>
      <c r="CD1279" t="s">
        <v>17771</v>
      </c>
      <c r="CF1279" t="s">
        <v>3718</v>
      </c>
      <c r="CG1279" t="s">
        <v>27925</v>
      </c>
      <c r="CH1279" t="s">
        <v>33383</v>
      </c>
      <c r="CI1279" t="s">
        <v>33394</v>
      </c>
      <c r="CR1279" t="s">
        <v>3717</v>
      </c>
      <c r="CS1279" t="b">
        <v>0</v>
      </c>
      <c r="CT1279">
        <v>3.2899999999999999E-2</v>
      </c>
      <c r="CU1279" t="s">
        <v>33605</v>
      </c>
      <c r="CV1279" t="s">
        <v>13476</v>
      </c>
      <c r="CW1279" t="s">
        <v>7804</v>
      </c>
      <c r="CX1279" t="b">
        <v>0</v>
      </c>
      <c r="CY1279">
        <v>3.2899999999999999E-2</v>
      </c>
      <c r="CZ1279" t="s">
        <v>33605</v>
      </c>
      <c r="DA1279" t="s">
        <v>33605</v>
      </c>
      <c r="DB1279" t="s">
        <v>33605</v>
      </c>
      <c r="DC1279" t="e">
        <v>#N/A</v>
      </c>
      <c r="DD1279" t="e">
        <v>#N/A</v>
      </c>
      <c r="DE1279" t="e">
        <v>#N/A</v>
      </c>
      <c r="DF1279" t="e">
        <v>#N/A</v>
      </c>
      <c r="DG1279" t="e">
        <v>#N/A</v>
      </c>
      <c r="DH1279" t="e">
        <v>#N/A</v>
      </c>
      <c r="DI1279" t="e">
        <v>#N/A</v>
      </c>
      <c r="DJ1279" t="e">
        <v>#N/A</v>
      </c>
    </row>
    <row r="1280" spans="1:114" x14ac:dyDescent="0.2">
      <c r="A1280" t="s">
        <v>3719</v>
      </c>
      <c r="B1280">
        <v>280233</v>
      </c>
      <c r="C1280">
        <v>280305</v>
      </c>
      <c r="D1280" t="s">
        <v>26</v>
      </c>
      <c r="E1280">
        <v>73</v>
      </c>
      <c r="G1280" t="s">
        <v>138</v>
      </c>
      <c r="I1280" t="s">
        <v>16</v>
      </c>
      <c r="J1280" t="s">
        <v>17</v>
      </c>
      <c r="K1280" t="s">
        <v>18</v>
      </c>
      <c r="L1280" t="s">
        <v>7776</v>
      </c>
      <c r="M1280" t="s">
        <v>2842</v>
      </c>
      <c r="O1280" t="s">
        <v>226</v>
      </c>
      <c r="Q1280" t="s">
        <v>3720</v>
      </c>
      <c r="R1280" t="s">
        <v>13477</v>
      </c>
      <c r="S1280">
        <v>288160</v>
      </c>
      <c r="T1280">
        <v>288232</v>
      </c>
      <c r="U1280" t="s">
        <v>20</v>
      </c>
      <c r="V1280">
        <v>73</v>
      </c>
      <c r="X1280" t="s">
        <v>138</v>
      </c>
      <c r="Z1280" t="s">
        <v>7792</v>
      </c>
      <c r="AA1280" t="s">
        <v>17</v>
      </c>
      <c r="AB1280" t="s">
        <v>5</v>
      </c>
      <c r="AD1280" t="s">
        <v>7793</v>
      </c>
      <c r="AF1280" t="s">
        <v>226</v>
      </c>
      <c r="AH1280" t="str">
        <f t="shared" si="19"/>
        <v>CORRECT</v>
      </c>
      <c r="AI1280" s="7"/>
      <c r="AJ1280" t="e">
        <v>#N/A</v>
      </c>
      <c r="AK1280" t="e">
        <v>#N/A</v>
      </c>
      <c r="AL1280" t="e">
        <v>#N/A</v>
      </c>
      <c r="AM1280" t="e">
        <v>#N/A</v>
      </c>
      <c r="AN1280" t="e">
        <v>#N/A</v>
      </c>
      <c r="AO1280" t="e">
        <v>#N/A</v>
      </c>
      <c r="AP1280" t="e">
        <v>#N/A</v>
      </c>
      <c r="AQ1280" t="e">
        <v>#N/A</v>
      </c>
      <c r="AR1280" t="e">
        <v>#N/A</v>
      </c>
      <c r="AS1280" t="e">
        <v>#N/A</v>
      </c>
      <c r="AT1280" t="e">
        <v>#N/A</v>
      </c>
      <c r="AU1280" t="e">
        <v>#N/A</v>
      </c>
      <c r="AV1280" t="e">
        <v>#N/A</v>
      </c>
      <c r="AW1280" t="e">
        <v>#N/A</v>
      </c>
      <c r="AX1280" t="e">
        <v>#N/A</v>
      </c>
      <c r="AY1280" t="e">
        <v>#N/A</v>
      </c>
      <c r="AZ1280" t="e">
        <v>#N/A</v>
      </c>
      <c r="BA1280" t="e">
        <v>#N/A</v>
      </c>
      <c r="BB1280" t="e">
        <v>#N/A</v>
      </c>
      <c r="BC1280" t="e">
        <v>#N/A</v>
      </c>
      <c r="BD1280" s="22" t="e">
        <v>#N/A</v>
      </c>
      <c r="BE1280" s="22" t="e">
        <v>#N/A</v>
      </c>
      <c r="BF1280" t="e">
        <v>#N/A</v>
      </c>
      <c r="BG1280" t="e">
        <v>#N/A</v>
      </c>
      <c r="BH1280" t="e">
        <v>#N/A</v>
      </c>
      <c r="BI1280" t="e">
        <v>#N/A</v>
      </c>
      <c r="BJ1280" t="e">
        <v>#N/A</v>
      </c>
      <c r="BK1280" t="e">
        <v>#N/A</v>
      </c>
      <c r="BL1280" t="e">
        <v>#N/A</v>
      </c>
      <c r="BM1280" t="e">
        <v>#N/A</v>
      </c>
      <c r="BN1280" t="e">
        <v>#N/A</v>
      </c>
      <c r="BO1280" t="e">
        <v>#N/A</v>
      </c>
      <c r="BQ1280" t="e">
        <v>#N/A</v>
      </c>
      <c r="BR1280" t="e">
        <v>#N/A</v>
      </c>
      <c r="BS1280" t="e">
        <v>#N/A</v>
      </c>
      <c r="BT1280" t="e">
        <v>#N/A</v>
      </c>
      <c r="BV1280" t="e">
        <v>#N/A</v>
      </c>
      <c r="BW1280" t="e">
        <v>#N/A</v>
      </c>
      <c r="BX1280" t="e">
        <v>#N/A</v>
      </c>
      <c r="BY1280" t="e">
        <v>#N/A</v>
      </c>
      <c r="CB1280" t="s">
        <v>226</v>
      </c>
      <c r="CC1280" t="e">
        <v>#N/A</v>
      </c>
      <c r="CD1280" t="e">
        <v>#N/A</v>
      </c>
      <c r="CF1280" t="s">
        <v>226</v>
      </c>
      <c r="CG1280" t="s">
        <v>27925</v>
      </c>
      <c r="CH1280" t="s">
        <v>33383</v>
      </c>
      <c r="CI1280" s="25" t="s">
        <v>138</v>
      </c>
      <c r="CR1280" t="e">
        <v>#N/A</v>
      </c>
      <c r="CS1280" t="e">
        <v>#N/A</v>
      </c>
      <c r="CT1280" t="e">
        <v>#N/A</v>
      </c>
      <c r="CU1280" t="e">
        <v>#N/A</v>
      </c>
      <c r="CV1280" t="e">
        <v>#N/A</v>
      </c>
      <c r="CW1280" t="e">
        <v>#N/A</v>
      </c>
      <c r="CX1280" t="e">
        <v>#N/A</v>
      </c>
      <c r="CY1280" t="e">
        <v>#N/A</v>
      </c>
      <c r="CZ1280" t="e">
        <v>#N/A</v>
      </c>
      <c r="DA1280" t="e">
        <v>#N/A</v>
      </c>
      <c r="DB1280" t="e">
        <v>#N/A</v>
      </c>
      <c r="DC1280" t="e">
        <v>#N/A</v>
      </c>
      <c r="DD1280" t="e">
        <v>#N/A</v>
      </c>
      <c r="DE1280" t="e">
        <v>#N/A</v>
      </c>
      <c r="DF1280" t="e">
        <v>#N/A</v>
      </c>
      <c r="DG1280" t="e">
        <v>#N/A</v>
      </c>
      <c r="DH1280" t="e">
        <v>#N/A</v>
      </c>
      <c r="DI1280" t="e">
        <v>#N/A</v>
      </c>
      <c r="DJ1280" t="e">
        <v>#N/A</v>
      </c>
    </row>
    <row r="1281" spans="1:114" x14ac:dyDescent="0.2">
      <c r="A1281" t="s">
        <v>3721</v>
      </c>
      <c r="B1281">
        <v>280326</v>
      </c>
      <c r="C1281">
        <v>281447</v>
      </c>
      <c r="D1281" t="s">
        <v>20</v>
      </c>
      <c r="E1281">
        <v>1122</v>
      </c>
      <c r="F1281">
        <v>373</v>
      </c>
      <c r="G1281" t="s">
        <v>22</v>
      </c>
      <c r="H1281" t="s">
        <v>23</v>
      </c>
      <c r="I1281" t="s">
        <v>16</v>
      </c>
      <c r="J1281" t="s">
        <v>17</v>
      </c>
      <c r="K1281" t="s">
        <v>18</v>
      </c>
      <c r="L1281" t="s">
        <v>7776</v>
      </c>
      <c r="M1281" t="s">
        <v>2842</v>
      </c>
      <c r="N1281" t="s">
        <v>3722</v>
      </c>
      <c r="O1281" t="s">
        <v>3723</v>
      </c>
      <c r="R1281" t="s">
        <v>13478</v>
      </c>
      <c r="S1281">
        <v>287003</v>
      </c>
      <c r="T1281">
        <v>288139</v>
      </c>
      <c r="U1281" t="s">
        <v>26</v>
      </c>
      <c r="V1281">
        <v>1137</v>
      </c>
      <c r="W1281">
        <v>378</v>
      </c>
      <c r="X1281" t="s">
        <v>22</v>
      </c>
      <c r="Y1281" t="s">
        <v>23</v>
      </c>
      <c r="Z1281" t="s">
        <v>7792</v>
      </c>
      <c r="AA1281" t="s">
        <v>17</v>
      </c>
      <c r="AB1281" t="s">
        <v>5</v>
      </c>
      <c r="AD1281" t="s">
        <v>7793</v>
      </c>
      <c r="AE1281" t="s">
        <v>13479</v>
      </c>
      <c r="AF1281" t="s">
        <v>13480</v>
      </c>
      <c r="AH1281" t="str">
        <f t="shared" si="19"/>
        <v>bad</v>
      </c>
      <c r="AI1281" t="s">
        <v>15557</v>
      </c>
      <c r="AJ1281" t="s">
        <v>21151</v>
      </c>
      <c r="AK1281" t="s">
        <v>23410</v>
      </c>
      <c r="AL1281" t="s">
        <v>24655</v>
      </c>
      <c r="AM1281" t="s">
        <v>26648</v>
      </c>
      <c r="AN1281" t="s">
        <v>27920</v>
      </c>
      <c r="AO1281" t="s">
        <v>27928</v>
      </c>
      <c r="AP1281" t="s">
        <v>28873</v>
      </c>
      <c r="AQ1281" t="s">
        <v>30037</v>
      </c>
      <c r="AR1281" t="s">
        <v>30770</v>
      </c>
      <c r="AS1281" t="s">
        <v>31427</v>
      </c>
      <c r="AT1281" t="s">
        <v>32380</v>
      </c>
      <c r="AU1281" t="s">
        <v>33027</v>
      </c>
      <c r="AV1281" t="s">
        <v>19793</v>
      </c>
      <c r="AW1281" t="s">
        <v>19545</v>
      </c>
      <c r="AX1281" t="s">
        <v>18955</v>
      </c>
      <c r="AY1281" t="s">
        <v>18748</v>
      </c>
      <c r="AZ1281" t="s">
        <v>20</v>
      </c>
      <c r="BA1281" t="s">
        <v>20</v>
      </c>
      <c r="BB1281" t="s">
        <v>20</v>
      </c>
      <c r="BC1281" t="s">
        <v>17047</v>
      </c>
      <c r="BD1281" s="22" t="s">
        <v>13478</v>
      </c>
      <c r="BE1281" s="22" t="s">
        <v>33435</v>
      </c>
      <c r="BF1281" t="s">
        <v>27928</v>
      </c>
      <c r="BG1281" t="s">
        <v>33395</v>
      </c>
      <c r="BH1281" t="s">
        <v>27928</v>
      </c>
      <c r="BI1281" t="s">
        <v>33395</v>
      </c>
      <c r="BJ1281" t="s">
        <v>33438</v>
      </c>
      <c r="BK1281" t="s">
        <v>33438</v>
      </c>
      <c r="BL1281" t="s">
        <v>33438</v>
      </c>
      <c r="BM1281" t="s">
        <v>33438</v>
      </c>
      <c r="BN1281" t="s">
        <v>33440</v>
      </c>
      <c r="BO1281" t="s">
        <v>33438</v>
      </c>
      <c r="BP1281" t="s">
        <v>33438</v>
      </c>
      <c r="BQ1281" t="s">
        <v>33438</v>
      </c>
      <c r="BR1281" t="s">
        <v>33443</v>
      </c>
      <c r="BS1281" t="s">
        <v>33436</v>
      </c>
      <c r="BT1281" t="s">
        <v>33438</v>
      </c>
      <c r="BV1281" t="s">
        <v>30037</v>
      </c>
      <c r="BW1281" t="s">
        <v>28873</v>
      </c>
      <c r="BX1281" t="s">
        <v>27928</v>
      </c>
      <c r="BY1281" t="s">
        <v>27928</v>
      </c>
      <c r="CB1281" t="s">
        <v>30037</v>
      </c>
      <c r="CC1281" t="s">
        <v>30037</v>
      </c>
      <c r="CD1281" t="s">
        <v>30037</v>
      </c>
      <c r="CF1281" t="s">
        <v>3723</v>
      </c>
      <c r="CG1281" t="s">
        <v>27928</v>
      </c>
      <c r="CH1281" t="s">
        <v>33382</v>
      </c>
      <c r="CI1281" t="s">
        <v>33395</v>
      </c>
      <c r="CR1281" t="s">
        <v>3722</v>
      </c>
      <c r="CS1281" t="b">
        <v>0</v>
      </c>
      <c r="CT1281">
        <v>1.1299999999999999E-2</v>
      </c>
      <c r="CU1281" t="s">
        <v>33605</v>
      </c>
      <c r="CV1281" t="s">
        <v>13479</v>
      </c>
      <c r="CW1281" t="s">
        <v>13480</v>
      </c>
      <c r="CX1281" t="b">
        <v>0</v>
      </c>
      <c r="CY1281">
        <v>1.1299999999999999E-2</v>
      </c>
      <c r="CZ1281" t="s">
        <v>33605</v>
      </c>
      <c r="DA1281" t="s">
        <v>33605</v>
      </c>
      <c r="DB1281" t="s">
        <v>33605</v>
      </c>
      <c r="DC1281" t="e">
        <v>#N/A</v>
      </c>
      <c r="DD1281" t="e">
        <v>#N/A</v>
      </c>
      <c r="DE1281" t="e">
        <v>#N/A</v>
      </c>
      <c r="DF1281" t="e">
        <v>#N/A</v>
      </c>
      <c r="DG1281" t="e">
        <v>#N/A</v>
      </c>
      <c r="DH1281" t="e">
        <v>#N/A</v>
      </c>
      <c r="DI1281" t="e">
        <v>#N/A</v>
      </c>
      <c r="DJ1281" t="e">
        <v>#N/A</v>
      </c>
    </row>
    <row r="1282" spans="1:114" x14ac:dyDescent="0.2">
      <c r="A1282" t="s">
        <v>3725</v>
      </c>
      <c r="B1282">
        <v>281471</v>
      </c>
      <c r="C1282">
        <v>284317</v>
      </c>
      <c r="D1282" t="s">
        <v>20</v>
      </c>
      <c r="E1282">
        <v>2847</v>
      </c>
      <c r="F1282">
        <v>948</v>
      </c>
      <c r="G1282" t="s">
        <v>22</v>
      </c>
      <c r="H1282" t="s">
        <v>23</v>
      </c>
      <c r="I1282" t="s">
        <v>16</v>
      </c>
      <c r="J1282" t="s">
        <v>17</v>
      </c>
      <c r="K1282" t="s">
        <v>18</v>
      </c>
      <c r="L1282" t="s">
        <v>7776</v>
      </c>
      <c r="M1282" t="s">
        <v>2842</v>
      </c>
      <c r="N1282" t="s">
        <v>3726</v>
      </c>
      <c r="O1282" t="s">
        <v>3727</v>
      </c>
      <c r="P1282" t="s">
        <v>3724</v>
      </c>
      <c r="R1282" t="s">
        <v>13481</v>
      </c>
      <c r="S1282">
        <v>284148</v>
      </c>
      <c r="T1282">
        <v>286994</v>
      </c>
      <c r="U1282" t="s">
        <v>26</v>
      </c>
      <c r="V1282">
        <v>2847</v>
      </c>
      <c r="W1282">
        <v>948</v>
      </c>
      <c r="X1282" t="s">
        <v>22</v>
      </c>
      <c r="Y1282" t="s">
        <v>23</v>
      </c>
      <c r="Z1282" t="s">
        <v>7792</v>
      </c>
      <c r="AA1282" t="s">
        <v>17</v>
      </c>
      <c r="AB1282" t="s">
        <v>5</v>
      </c>
      <c r="AD1282" t="s">
        <v>7793</v>
      </c>
      <c r="AE1282" t="s">
        <v>13482</v>
      </c>
      <c r="AF1282" t="s">
        <v>13483</v>
      </c>
      <c r="AH1282" t="str">
        <f t="shared" si="19"/>
        <v>CORRECT</v>
      </c>
      <c r="AI1282" t="s">
        <v>15558</v>
      </c>
      <c r="AJ1282" t="s">
        <v>21152</v>
      </c>
      <c r="AK1282" t="s">
        <v>22472</v>
      </c>
      <c r="AL1282" t="s">
        <v>25136</v>
      </c>
      <c r="AM1282" t="s">
        <v>26649</v>
      </c>
      <c r="AN1282" t="s">
        <v>27920</v>
      </c>
      <c r="AO1282" t="s">
        <v>27944</v>
      </c>
      <c r="AP1282" t="s">
        <v>28874</v>
      </c>
      <c r="AQ1282" t="s">
        <v>3724</v>
      </c>
      <c r="AR1282" t="s">
        <v>30771</v>
      </c>
      <c r="AS1282" t="s">
        <v>20</v>
      </c>
      <c r="AT1282" t="s">
        <v>32381</v>
      </c>
      <c r="AU1282" t="s">
        <v>33058</v>
      </c>
      <c r="AV1282" t="s">
        <v>19808</v>
      </c>
      <c r="AW1282" t="s">
        <v>20</v>
      </c>
      <c r="AX1282" t="s">
        <v>20</v>
      </c>
      <c r="AY1282" t="s">
        <v>18774</v>
      </c>
      <c r="AZ1282" t="s">
        <v>18694</v>
      </c>
      <c r="BA1282" t="s">
        <v>20</v>
      </c>
      <c r="BB1282" t="s">
        <v>20</v>
      </c>
      <c r="BC1282" t="s">
        <v>17772</v>
      </c>
      <c r="BD1282" s="22" t="s">
        <v>13481</v>
      </c>
      <c r="BE1282" s="22" t="s">
        <v>33435</v>
      </c>
      <c r="BF1282" t="s">
        <v>33441</v>
      </c>
      <c r="BG1282" t="s">
        <v>33442</v>
      </c>
      <c r="BH1282" t="s">
        <v>27944</v>
      </c>
      <c r="BI1282" t="s">
        <v>33454</v>
      </c>
      <c r="BJ1282" t="s">
        <v>33438</v>
      </c>
      <c r="BK1282" t="s">
        <v>33438</v>
      </c>
      <c r="BL1282" t="s">
        <v>33438</v>
      </c>
      <c r="BM1282" t="s">
        <v>33438</v>
      </c>
      <c r="BN1282" t="s">
        <v>33440</v>
      </c>
      <c r="BO1282" t="s">
        <v>33438</v>
      </c>
      <c r="BQ1282" t="s">
        <v>33438</v>
      </c>
      <c r="BR1282" t="s">
        <v>33443</v>
      </c>
      <c r="BS1282" t="s">
        <v>33436</v>
      </c>
      <c r="BT1282" t="s">
        <v>33438</v>
      </c>
      <c r="BV1282" t="s">
        <v>3724</v>
      </c>
      <c r="BW1282" t="s">
        <v>28874</v>
      </c>
      <c r="BX1282" t="s">
        <v>27944</v>
      </c>
      <c r="BY1282" t="s">
        <v>33441</v>
      </c>
      <c r="CB1282" t="s">
        <v>3724</v>
      </c>
      <c r="CC1282" t="s">
        <v>3724</v>
      </c>
      <c r="CD1282" t="s">
        <v>3724</v>
      </c>
      <c r="CE1282" s="25" t="s">
        <v>3724</v>
      </c>
      <c r="CF1282" t="s">
        <v>3727</v>
      </c>
      <c r="CG1282" t="s">
        <v>27944</v>
      </c>
      <c r="CH1282" t="s">
        <v>33380</v>
      </c>
      <c r="CI1282" t="s">
        <v>33396</v>
      </c>
      <c r="CR1282" t="s">
        <v>3726</v>
      </c>
      <c r="CS1282" t="b">
        <v>0</v>
      </c>
      <c r="CT1282">
        <v>9.9000000000000008E-3</v>
      </c>
      <c r="CU1282" t="s">
        <v>33605</v>
      </c>
      <c r="CV1282" t="s">
        <v>13482</v>
      </c>
      <c r="CW1282" t="s">
        <v>13483</v>
      </c>
      <c r="CX1282" t="b">
        <v>0</v>
      </c>
      <c r="CY1282">
        <v>9.9000000000000008E-3</v>
      </c>
      <c r="CZ1282" t="s">
        <v>33605</v>
      </c>
      <c r="DA1282" t="s">
        <v>33605</v>
      </c>
      <c r="DB1282" t="s">
        <v>33605</v>
      </c>
      <c r="DC1282" t="e">
        <v>#N/A</v>
      </c>
      <c r="DD1282" t="e">
        <v>#N/A</v>
      </c>
      <c r="DE1282" t="e">
        <v>#N/A</v>
      </c>
      <c r="DF1282" t="e">
        <v>#N/A</v>
      </c>
      <c r="DG1282" t="e">
        <v>#N/A</v>
      </c>
      <c r="DH1282" t="e">
        <v>#N/A</v>
      </c>
      <c r="DI1282" t="e">
        <v>#N/A</v>
      </c>
      <c r="DJ1282" t="e">
        <v>#N/A</v>
      </c>
    </row>
    <row r="1283" spans="1:114" x14ac:dyDescent="0.2">
      <c r="A1283" t="s">
        <v>3729</v>
      </c>
      <c r="B1283">
        <v>284503</v>
      </c>
      <c r="C1283">
        <v>285861</v>
      </c>
      <c r="D1283" t="s">
        <v>26</v>
      </c>
      <c r="E1283">
        <v>1359</v>
      </c>
      <c r="F1283">
        <v>452</v>
      </c>
      <c r="G1283" t="s">
        <v>22</v>
      </c>
      <c r="H1283" t="s">
        <v>23</v>
      </c>
      <c r="I1283" t="s">
        <v>16</v>
      </c>
      <c r="J1283" t="s">
        <v>17</v>
      </c>
      <c r="K1283" t="s">
        <v>18</v>
      </c>
      <c r="L1283" t="s">
        <v>7776</v>
      </c>
      <c r="M1283" t="s">
        <v>2842</v>
      </c>
      <c r="N1283" t="s">
        <v>3730</v>
      </c>
      <c r="O1283" t="s">
        <v>3731</v>
      </c>
      <c r="P1283" t="s">
        <v>3728</v>
      </c>
      <c r="R1283" t="s">
        <v>13484</v>
      </c>
      <c r="S1283">
        <v>282604</v>
      </c>
      <c r="T1283">
        <v>283962</v>
      </c>
      <c r="U1283" t="s">
        <v>20</v>
      </c>
      <c r="V1283">
        <v>1359</v>
      </c>
      <c r="W1283">
        <v>452</v>
      </c>
      <c r="X1283" t="s">
        <v>22</v>
      </c>
      <c r="Y1283" t="s">
        <v>23</v>
      </c>
      <c r="Z1283" t="s">
        <v>7792</v>
      </c>
      <c r="AA1283" t="s">
        <v>17</v>
      </c>
      <c r="AB1283" t="s">
        <v>5</v>
      </c>
      <c r="AD1283" t="s">
        <v>7793</v>
      </c>
      <c r="AE1283" t="s">
        <v>13485</v>
      </c>
      <c r="AF1283" t="s">
        <v>13486</v>
      </c>
      <c r="AH1283" t="str">
        <f t="shared" si="19"/>
        <v>CORRECT</v>
      </c>
      <c r="AI1283" t="s">
        <v>15559</v>
      </c>
      <c r="AJ1283" t="s">
        <v>21153</v>
      </c>
      <c r="AK1283" t="s">
        <v>22472</v>
      </c>
      <c r="AL1283" t="s">
        <v>24480</v>
      </c>
      <c r="AM1283" t="s">
        <v>26650</v>
      </c>
      <c r="AN1283" t="s">
        <v>27920</v>
      </c>
      <c r="AO1283" t="s">
        <v>27926</v>
      </c>
      <c r="AP1283" t="s">
        <v>28875</v>
      </c>
      <c r="AQ1283" t="s">
        <v>3728</v>
      </c>
      <c r="AR1283" t="s">
        <v>30772</v>
      </c>
      <c r="AS1283" t="s">
        <v>31428</v>
      </c>
      <c r="AT1283" t="s">
        <v>32382</v>
      </c>
      <c r="AU1283" t="s">
        <v>33137</v>
      </c>
      <c r="AV1283" t="s">
        <v>19904</v>
      </c>
      <c r="AW1283" t="s">
        <v>19546</v>
      </c>
      <c r="AX1283" t="s">
        <v>19108</v>
      </c>
      <c r="AY1283" t="s">
        <v>18748</v>
      </c>
      <c r="AZ1283" t="s">
        <v>20</v>
      </c>
      <c r="BA1283" t="s">
        <v>20</v>
      </c>
      <c r="BB1283" t="s">
        <v>18573</v>
      </c>
      <c r="BC1283" t="s">
        <v>17773</v>
      </c>
      <c r="BD1283" s="22" t="s">
        <v>13484</v>
      </c>
      <c r="BE1283" s="22" t="s">
        <v>33435</v>
      </c>
      <c r="BF1283" t="s">
        <v>27926</v>
      </c>
      <c r="BG1283" t="s">
        <v>33376</v>
      </c>
      <c r="BH1283" t="s">
        <v>27926</v>
      </c>
      <c r="BI1283" t="s">
        <v>33444</v>
      </c>
      <c r="BJ1283" t="s">
        <v>33438</v>
      </c>
      <c r="BK1283" t="s">
        <v>33438</v>
      </c>
      <c r="BL1283" t="s">
        <v>33438</v>
      </c>
      <c r="BM1283" t="s">
        <v>33438</v>
      </c>
      <c r="BN1283" t="s">
        <v>33440</v>
      </c>
      <c r="BO1283" t="s">
        <v>33438</v>
      </c>
      <c r="BP1283" t="s">
        <v>33438</v>
      </c>
      <c r="BQ1283" t="s">
        <v>33438</v>
      </c>
      <c r="BR1283" t="s">
        <v>33443</v>
      </c>
      <c r="BS1283" t="s">
        <v>33436</v>
      </c>
      <c r="BT1283" t="s">
        <v>33438</v>
      </c>
      <c r="BV1283" t="s">
        <v>3728</v>
      </c>
      <c r="BW1283" t="s">
        <v>28875</v>
      </c>
      <c r="BX1283" t="s">
        <v>27926</v>
      </c>
      <c r="BY1283" t="s">
        <v>27926</v>
      </c>
      <c r="CB1283" t="s">
        <v>3728</v>
      </c>
      <c r="CC1283" t="s">
        <v>3728</v>
      </c>
      <c r="CD1283" t="s">
        <v>3728</v>
      </c>
      <c r="CE1283" s="25" t="s">
        <v>3728</v>
      </c>
      <c r="CF1283" t="s">
        <v>3731</v>
      </c>
      <c r="CG1283" t="s">
        <v>27926</v>
      </c>
      <c r="CH1283" t="s">
        <v>33380</v>
      </c>
      <c r="CI1283" t="s">
        <v>33376</v>
      </c>
      <c r="CR1283" t="s">
        <v>3730</v>
      </c>
      <c r="CS1283" t="b">
        <v>0</v>
      </c>
      <c r="CT1283">
        <v>3.5000000000000003E-2</v>
      </c>
      <c r="CU1283" t="s">
        <v>33605</v>
      </c>
      <c r="CV1283" t="s">
        <v>13485</v>
      </c>
      <c r="CW1283" t="s">
        <v>13486</v>
      </c>
      <c r="CX1283" t="b">
        <v>0</v>
      </c>
      <c r="CY1283">
        <v>3.5000000000000003E-2</v>
      </c>
      <c r="CZ1283" t="s">
        <v>33605</v>
      </c>
      <c r="DA1283" t="s">
        <v>33605</v>
      </c>
      <c r="DB1283" t="s">
        <v>33605</v>
      </c>
      <c r="DC1283" t="e">
        <v>#N/A</v>
      </c>
      <c r="DD1283" t="e">
        <v>#N/A</v>
      </c>
      <c r="DE1283" t="e">
        <v>#N/A</v>
      </c>
      <c r="DF1283" t="e">
        <v>#N/A</v>
      </c>
      <c r="DG1283" t="e">
        <v>#N/A</v>
      </c>
      <c r="DH1283" t="e">
        <v>#N/A</v>
      </c>
      <c r="DI1283" t="e">
        <v>#N/A</v>
      </c>
      <c r="DJ1283" t="e">
        <v>#N/A</v>
      </c>
    </row>
    <row r="1284" spans="1:114" x14ac:dyDescent="0.2">
      <c r="A1284" t="s">
        <v>3732</v>
      </c>
      <c r="B1284">
        <v>285873</v>
      </c>
      <c r="C1284">
        <v>286568</v>
      </c>
      <c r="D1284" t="s">
        <v>20</v>
      </c>
      <c r="E1284">
        <v>696</v>
      </c>
      <c r="F1284">
        <v>231</v>
      </c>
      <c r="G1284" t="s">
        <v>22</v>
      </c>
      <c r="H1284" t="s">
        <v>23</v>
      </c>
      <c r="I1284" t="s">
        <v>16</v>
      </c>
      <c r="J1284" t="s">
        <v>17</v>
      </c>
      <c r="K1284" t="s">
        <v>18</v>
      </c>
      <c r="L1284" t="s">
        <v>7776</v>
      </c>
      <c r="M1284" t="s">
        <v>2842</v>
      </c>
      <c r="N1284" t="s">
        <v>3733</v>
      </c>
      <c r="O1284" t="s">
        <v>3734</v>
      </c>
      <c r="R1284" t="s">
        <v>13487</v>
      </c>
      <c r="S1284">
        <v>281897</v>
      </c>
      <c r="T1284">
        <v>282592</v>
      </c>
      <c r="U1284" t="s">
        <v>26</v>
      </c>
      <c r="V1284">
        <v>696</v>
      </c>
      <c r="W1284">
        <v>231</v>
      </c>
      <c r="X1284" t="s">
        <v>22</v>
      </c>
      <c r="Y1284" t="s">
        <v>23</v>
      </c>
      <c r="Z1284" t="s">
        <v>7792</v>
      </c>
      <c r="AA1284" t="s">
        <v>17</v>
      </c>
      <c r="AB1284" t="s">
        <v>5</v>
      </c>
      <c r="AD1284" t="s">
        <v>7793</v>
      </c>
      <c r="AE1284" t="s">
        <v>13488</v>
      </c>
      <c r="AF1284" t="s">
        <v>49</v>
      </c>
      <c r="AH1284" t="str">
        <f t="shared" ref="AH1284:AH1347" si="20">IF(E1284=V1284, "CORRECT", "bad")</f>
        <v>CORRECT</v>
      </c>
      <c r="AI1284" t="s">
        <v>15560</v>
      </c>
      <c r="AJ1284" t="s">
        <v>21154</v>
      </c>
      <c r="AK1284" t="s">
        <v>23411</v>
      </c>
      <c r="AL1284" t="s">
        <v>24884</v>
      </c>
      <c r="AM1284" t="s">
        <v>26651</v>
      </c>
      <c r="AN1284" t="s">
        <v>27921</v>
      </c>
      <c r="AO1284" t="s">
        <v>27940</v>
      </c>
      <c r="AP1284" t="s">
        <v>28876</v>
      </c>
      <c r="AQ1284" t="s">
        <v>30038</v>
      </c>
      <c r="AR1284" t="s">
        <v>20</v>
      </c>
      <c r="AS1284" t="s">
        <v>31429</v>
      </c>
      <c r="AT1284" t="s">
        <v>32383</v>
      </c>
      <c r="AU1284" t="s">
        <v>33251</v>
      </c>
      <c r="AV1284" t="s">
        <v>19927</v>
      </c>
      <c r="AW1284" t="s">
        <v>19547</v>
      </c>
      <c r="AX1284" t="s">
        <v>19109</v>
      </c>
      <c r="AY1284" t="s">
        <v>18867</v>
      </c>
      <c r="AZ1284" t="s">
        <v>18695</v>
      </c>
      <c r="BA1284" t="s">
        <v>20</v>
      </c>
      <c r="BB1284" t="s">
        <v>20</v>
      </c>
      <c r="BC1284" t="s">
        <v>17774</v>
      </c>
      <c r="BD1284" s="22" t="s">
        <v>13487</v>
      </c>
      <c r="BE1284" s="22" t="s">
        <v>33435</v>
      </c>
      <c r="BF1284" t="s">
        <v>33441</v>
      </c>
      <c r="BG1284" t="s">
        <v>33442</v>
      </c>
      <c r="BH1284" t="s">
        <v>30333</v>
      </c>
      <c r="BI1284" t="s">
        <v>33442</v>
      </c>
      <c r="BJ1284" t="s">
        <v>33438</v>
      </c>
      <c r="BK1284" t="s">
        <v>33438</v>
      </c>
      <c r="BL1284" t="s">
        <v>33438</v>
      </c>
      <c r="BM1284" t="s">
        <v>33436</v>
      </c>
      <c r="BN1284" t="s">
        <v>33448</v>
      </c>
      <c r="BO1284" t="s">
        <v>33438</v>
      </c>
      <c r="BQ1284" t="s">
        <v>33438</v>
      </c>
      <c r="BR1284" t="s">
        <v>33439</v>
      </c>
      <c r="BS1284" t="s">
        <v>33438</v>
      </c>
      <c r="BT1284" t="s">
        <v>33438</v>
      </c>
      <c r="BV1284" t="s">
        <v>30038</v>
      </c>
      <c r="BW1284" t="s">
        <v>28876</v>
      </c>
      <c r="BX1284" t="s">
        <v>27940</v>
      </c>
      <c r="BY1284" t="s">
        <v>33441</v>
      </c>
      <c r="CB1284" t="s">
        <v>30038</v>
      </c>
      <c r="CC1284" t="s">
        <v>30038</v>
      </c>
      <c r="CD1284" t="s">
        <v>30038</v>
      </c>
      <c r="CF1284" s="28" t="s">
        <v>33498</v>
      </c>
      <c r="CG1284" s="30" t="s">
        <v>27939</v>
      </c>
      <c r="CH1284" s="30" t="s">
        <v>33380</v>
      </c>
      <c r="CI1284" s="30" t="s">
        <v>33392</v>
      </c>
      <c r="CR1284" t="s">
        <v>3733</v>
      </c>
      <c r="CS1284" t="b">
        <v>0</v>
      </c>
      <c r="CT1284">
        <v>8.6E-3</v>
      </c>
      <c r="CU1284" t="s">
        <v>33605</v>
      </c>
      <c r="CV1284" t="s">
        <v>13488</v>
      </c>
      <c r="CW1284" t="s">
        <v>33720</v>
      </c>
      <c r="CX1284" t="b">
        <v>0</v>
      </c>
      <c r="CY1284">
        <v>8.6E-3</v>
      </c>
      <c r="CZ1284" t="s">
        <v>33605</v>
      </c>
      <c r="DA1284" t="s">
        <v>33605</v>
      </c>
      <c r="DB1284" t="s">
        <v>33605</v>
      </c>
      <c r="DC1284" t="e">
        <v>#N/A</v>
      </c>
      <c r="DD1284" t="e">
        <v>#N/A</v>
      </c>
      <c r="DE1284" t="e">
        <v>#N/A</v>
      </c>
      <c r="DF1284" t="e">
        <v>#N/A</v>
      </c>
      <c r="DG1284" t="e">
        <v>#N/A</v>
      </c>
      <c r="DH1284" t="e">
        <v>#N/A</v>
      </c>
      <c r="DI1284" t="e">
        <v>#N/A</v>
      </c>
      <c r="DJ1284" t="e">
        <v>#N/A</v>
      </c>
    </row>
    <row r="1285" spans="1:114" x14ac:dyDescent="0.2">
      <c r="A1285" t="s">
        <v>3735</v>
      </c>
      <c r="B1285">
        <v>286623</v>
      </c>
      <c r="C1285">
        <v>286985</v>
      </c>
      <c r="D1285" t="s">
        <v>20</v>
      </c>
      <c r="E1285">
        <v>363</v>
      </c>
      <c r="F1285">
        <v>120</v>
      </c>
      <c r="G1285" t="s">
        <v>22</v>
      </c>
      <c r="H1285" t="s">
        <v>23</v>
      </c>
      <c r="I1285" t="s">
        <v>16</v>
      </c>
      <c r="J1285" t="s">
        <v>17</v>
      </c>
      <c r="K1285" t="s">
        <v>18</v>
      </c>
      <c r="L1285" t="s">
        <v>7776</v>
      </c>
      <c r="M1285" t="s">
        <v>2842</v>
      </c>
      <c r="N1285" t="s">
        <v>3736</v>
      </c>
      <c r="O1285" t="s">
        <v>3737</v>
      </c>
      <c r="R1285" t="s">
        <v>13489</v>
      </c>
      <c r="S1285">
        <v>281480</v>
      </c>
      <c r="T1285">
        <v>281842</v>
      </c>
      <c r="U1285" t="s">
        <v>26</v>
      </c>
      <c r="V1285">
        <v>363</v>
      </c>
      <c r="W1285">
        <v>120</v>
      </c>
      <c r="X1285" t="s">
        <v>22</v>
      </c>
      <c r="Y1285" t="s">
        <v>23</v>
      </c>
      <c r="Z1285" t="s">
        <v>7792</v>
      </c>
      <c r="AA1285" t="s">
        <v>17</v>
      </c>
      <c r="AB1285" t="s">
        <v>5</v>
      </c>
      <c r="AD1285" t="s">
        <v>7793</v>
      </c>
      <c r="AE1285" t="s">
        <v>13490</v>
      </c>
      <c r="AF1285" t="s">
        <v>7804</v>
      </c>
      <c r="AH1285" t="str">
        <f t="shared" si="20"/>
        <v>CORRECT</v>
      </c>
      <c r="AI1285" t="s">
        <v>15561</v>
      </c>
      <c r="AJ1285" t="s">
        <v>21155</v>
      </c>
      <c r="AK1285" t="s">
        <v>23412</v>
      </c>
      <c r="AL1285" t="s">
        <v>24507</v>
      </c>
      <c r="AM1285" t="s">
        <v>26652</v>
      </c>
      <c r="AN1285" t="s">
        <v>27920</v>
      </c>
      <c r="AO1285" t="s">
        <v>27925</v>
      </c>
      <c r="AP1285" t="s">
        <v>28877</v>
      </c>
      <c r="AQ1285" t="s">
        <v>20</v>
      </c>
      <c r="AR1285" t="s">
        <v>20</v>
      </c>
      <c r="AS1285" t="s">
        <v>20</v>
      </c>
      <c r="AT1285" t="s">
        <v>20</v>
      </c>
      <c r="AU1285" t="s">
        <v>20</v>
      </c>
      <c r="AV1285" t="s">
        <v>20</v>
      </c>
      <c r="AW1285" t="s">
        <v>20</v>
      </c>
      <c r="AX1285" t="s">
        <v>20</v>
      </c>
      <c r="AY1285" t="s">
        <v>20</v>
      </c>
      <c r="AZ1285" t="s">
        <v>20</v>
      </c>
      <c r="BA1285" t="s">
        <v>20</v>
      </c>
      <c r="BB1285" t="s">
        <v>20</v>
      </c>
      <c r="BC1285" t="s">
        <v>17775</v>
      </c>
      <c r="BD1285" s="22" t="s">
        <v>13489</v>
      </c>
      <c r="BE1285" s="22" t="s">
        <v>33435</v>
      </c>
      <c r="BF1285" t="s">
        <v>33441</v>
      </c>
      <c r="BG1285" t="s">
        <v>33442</v>
      </c>
      <c r="BH1285" t="s">
        <v>30333</v>
      </c>
      <c r="BI1285" t="s">
        <v>33442</v>
      </c>
      <c r="BJ1285" t="s">
        <v>33438</v>
      </c>
      <c r="BK1285" t="s">
        <v>33438</v>
      </c>
      <c r="BL1285" t="s">
        <v>33438</v>
      </c>
      <c r="BM1285" t="s">
        <v>33436</v>
      </c>
      <c r="BN1285" t="s">
        <v>33437</v>
      </c>
      <c r="BO1285" t="s">
        <v>33438</v>
      </c>
      <c r="BP1285" t="s">
        <v>33438</v>
      </c>
      <c r="BQ1285" t="s">
        <v>33438</v>
      </c>
      <c r="BR1285" t="s">
        <v>33439</v>
      </c>
      <c r="BS1285" t="s">
        <v>33436</v>
      </c>
      <c r="BT1285" t="s">
        <v>33438</v>
      </c>
      <c r="BV1285" t="s">
        <v>20</v>
      </c>
      <c r="BW1285" t="s">
        <v>28877</v>
      </c>
      <c r="BX1285" t="s">
        <v>27925</v>
      </c>
      <c r="BY1285" t="s">
        <v>33441</v>
      </c>
      <c r="CB1285" t="s">
        <v>17775</v>
      </c>
      <c r="CC1285" t="s">
        <v>17775</v>
      </c>
      <c r="CD1285" t="s">
        <v>17775</v>
      </c>
      <c r="CF1285" t="s">
        <v>3737</v>
      </c>
      <c r="CG1285" t="s">
        <v>27925</v>
      </c>
      <c r="CH1285" t="s">
        <v>33383</v>
      </c>
      <c r="CI1285" t="s">
        <v>33394</v>
      </c>
      <c r="CR1285" t="s">
        <v>3736</v>
      </c>
      <c r="CS1285" t="b">
        <v>0</v>
      </c>
      <c r="CT1285">
        <v>9.1999999999999998E-3</v>
      </c>
      <c r="CU1285" t="s">
        <v>33605</v>
      </c>
      <c r="CV1285" t="s">
        <v>13490</v>
      </c>
      <c r="CW1285" t="s">
        <v>7804</v>
      </c>
      <c r="CX1285" t="b">
        <v>0</v>
      </c>
      <c r="CY1285">
        <v>9.1999999999999998E-3</v>
      </c>
      <c r="CZ1285" t="s">
        <v>33605</v>
      </c>
      <c r="DA1285" t="s">
        <v>33605</v>
      </c>
      <c r="DB1285" t="s">
        <v>33605</v>
      </c>
      <c r="DC1285" t="e">
        <v>#N/A</v>
      </c>
      <c r="DD1285" t="e">
        <v>#N/A</v>
      </c>
      <c r="DE1285" t="e">
        <v>#N/A</v>
      </c>
      <c r="DF1285" t="e">
        <v>#N/A</v>
      </c>
      <c r="DG1285" t="e">
        <v>#N/A</v>
      </c>
      <c r="DH1285" t="e">
        <v>#N/A</v>
      </c>
      <c r="DI1285" t="e">
        <v>#N/A</v>
      </c>
      <c r="DJ1285" t="e">
        <v>#N/A</v>
      </c>
    </row>
    <row r="1286" spans="1:114" x14ac:dyDescent="0.2">
      <c r="A1286" t="s">
        <v>3738</v>
      </c>
      <c r="B1286">
        <v>287070</v>
      </c>
      <c r="C1286">
        <v>287411</v>
      </c>
      <c r="D1286" t="s">
        <v>20</v>
      </c>
      <c r="E1286">
        <v>342</v>
      </c>
      <c r="F1286">
        <v>113</v>
      </c>
      <c r="G1286" t="s">
        <v>22</v>
      </c>
      <c r="H1286" t="s">
        <v>23</v>
      </c>
      <c r="I1286" t="s">
        <v>16</v>
      </c>
      <c r="J1286" t="s">
        <v>17</v>
      </c>
      <c r="K1286" t="s">
        <v>18</v>
      </c>
      <c r="L1286" t="s">
        <v>7776</v>
      </c>
      <c r="M1286" t="s">
        <v>2842</v>
      </c>
      <c r="N1286" t="s">
        <v>3739</v>
      </c>
      <c r="O1286" t="s">
        <v>3740</v>
      </c>
      <c r="R1286" t="s">
        <v>13491</v>
      </c>
      <c r="S1286">
        <v>281054</v>
      </c>
      <c r="T1286">
        <v>281395</v>
      </c>
      <c r="U1286" t="s">
        <v>26</v>
      </c>
      <c r="V1286">
        <v>342</v>
      </c>
      <c r="W1286">
        <v>113</v>
      </c>
      <c r="X1286" t="s">
        <v>22</v>
      </c>
      <c r="Y1286" t="s">
        <v>23</v>
      </c>
      <c r="Z1286" t="s">
        <v>7792</v>
      </c>
      <c r="AA1286" t="s">
        <v>17</v>
      </c>
      <c r="AB1286" t="s">
        <v>5</v>
      </c>
      <c r="AD1286" t="s">
        <v>7793</v>
      </c>
      <c r="AE1286" t="s">
        <v>13492</v>
      </c>
      <c r="AF1286" t="s">
        <v>13493</v>
      </c>
      <c r="AH1286" t="str">
        <f t="shared" si="20"/>
        <v>CORRECT</v>
      </c>
      <c r="AI1286" t="s">
        <v>15562</v>
      </c>
      <c r="AJ1286" t="s">
        <v>21156</v>
      </c>
      <c r="AK1286" t="s">
        <v>23413</v>
      </c>
      <c r="AL1286" t="s">
        <v>24714</v>
      </c>
      <c r="AM1286" t="s">
        <v>26653</v>
      </c>
      <c r="AN1286" t="s">
        <v>27920</v>
      </c>
      <c r="AO1286" t="s">
        <v>27966</v>
      </c>
      <c r="AP1286" t="s">
        <v>28878</v>
      </c>
      <c r="AQ1286" t="s">
        <v>20</v>
      </c>
      <c r="AR1286" t="s">
        <v>20</v>
      </c>
      <c r="AS1286" t="s">
        <v>20</v>
      </c>
      <c r="AT1286" t="s">
        <v>20</v>
      </c>
      <c r="AU1286" t="s">
        <v>20</v>
      </c>
      <c r="AV1286" t="s">
        <v>20</v>
      </c>
      <c r="AW1286" t="s">
        <v>20</v>
      </c>
      <c r="AX1286" t="s">
        <v>20</v>
      </c>
      <c r="AY1286" t="s">
        <v>20</v>
      </c>
      <c r="AZ1286" t="s">
        <v>20</v>
      </c>
      <c r="BA1286" t="s">
        <v>20</v>
      </c>
      <c r="BB1286" t="s">
        <v>20</v>
      </c>
      <c r="BC1286" t="s">
        <v>17620</v>
      </c>
      <c r="BD1286" s="22" t="s">
        <v>13491</v>
      </c>
      <c r="BE1286" s="22" t="s">
        <v>33435</v>
      </c>
      <c r="BF1286" t="s">
        <v>27934</v>
      </c>
      <c r="BG1286" t="s">
        <v>33389</v>
      </c>
      <c r="BH1286" t="s">
        <v>27947</v>
      </c>
      <c r="BI1286" t="s">
        <v>33399</v>
      </c>
      <c r="BJ1286" t="s">
        <v>33438</v>
      </c>
      <c r="BK1286" t="s">
        <v>33438</v>
      </c>
      <c r="BL1286" t="s">
        <v>33438</v>
      </c>
      <c r="BM1286" t="s">
        <v>33438</v>
      </c>
      <c r="BN1286" t="s">
        <v>33440</v>
      </c>
      <c r="BO1286" t="s">
        <v>33438</v>
      </c>
      <c r="BQ1286" t="s">
        <v>33438</v>
      </c>
      <c r="BR1286" t="s">
        <v>33443</v>
      </c>
      <c r="BS1286" t="s">
        <v>33438</v>
      </c>
      <c r="BT1286" t="s">
        <v>33438</v>
      </c>
      <c r="BV1286" t="s">
        <v>20</v>
      </c>
      <c r="BW1286" t="s">
        <v>28878</v>
      </c>
      <c r="BX1286" t="s">
        <v>27966</v>
      </c>
      <c r="BY1286" t="s">
        <v>27934</v>
      </c>
      <c r="CB1286" t="s">
        <v>17620</v>
      </c>
      <c r="CC1286" t="s">
        <v>17620</v>
      </c>
      <c r="CD1286" t="s">
        <v>17620</v>
      </c>
      <c r="CF1286" t="s">
        <v>3740</v>
      </c>
      <c r="CG1286" s="23" t="s">
        <v>27934</v>
      </c>
      <c r="CH1286" s="23" t="s">
        <v>33382</v>
      </c>
      <c r="CI1286" s="23" t="s">
        <v>33389</v>
      </c>
      <c r="CR1286" t="s">
        <v>3739</v>
      </c>
      <c r="CS1286" t="b">
        <v>0</v>
      </c>
      <c r="CT1286">
        <v>5.1999999999999998E-3</v>
      </c>
      <c r="CU1286" t="s">
        <v>33605</v>
      </c>
      <c r="CV1286" t="s">
        <v>13492</v>
      </c>
      <c r="CW1286" t="s">
        <v>13493</v>
      </c>
      <c r="CX1286" t="b">
        <v>0</v>
      </c>
      <c r="CY1286">
        <v>5.1999999999999998E-3</v>
      </c>
      <c r="CZ1286" t="s">
        <v>33605</v>
      </c>
      <c r="DA1286" t="s">
        <v>33605</v>
      </c>
      <c r="DB1286" t="s">
        <v>33605</v>
      </c>
      <c r="DC1286" t="e">
        <v>#N/A</v>
      </c>
      <c r="DD1286" t="e">
        <v>#N/A</v>
      </c>
      <c r="DE1286" t="e">
        <v>#N/A</v>
      </c>
      <c r="DF1286" t="e">
        <v>#N/A</v>
      </c>
      <c r="DG1286" t="e">
        <v>#N/A</v>
      </c>
      <c r="DH1286" t="e">
        <v>#N/A</v>
      </c>
      <c r="DI1286" t="e">
        <v>#N/A</v>
      </c>
      <c r="DJ1286" t="e">
        <v>#N/A</v>
      </c>
    </row>
    <row r="1287" spans="1:114" x14ac:dyDescent="0.2">
      <c r="A1287" t="s">
        <v>3741</v>
      </c>
      <c r="B1287">
        <v>287456</v>
      </c>
      <c r="C1287">
        <v>287764</v>
      </c>
      <c r="D1287" t="s">
        <v>20</v>
      </c>
      <c r="E1287">
        <v>309</v>
      </c>
      <c r="F1287">
        <v>102</v>
      </c>
      <c r="G1287" t="s">
        <v>22</v>
      </c>
      <c r="H1287" t="s">
        <v>23</v>
      </c>
      <c r="I1287" t="s">
        <v>16</v>
      </c>
      <c r="J1287" t="s">
        <v>17</v>
      </c>
      <c r="K1287" t="s">
        <v>18</v>
      </c>
      <c r="L1287" t="s">
        <v>7776</v>
      </c>
      <c r="M1287" t="s">
        <v>2842</v>
      </c>
      <c r="N1287" t="s">
        <v>3742</v>
      </c>
      <c r="O1287" t="s">
        <v>3740</v>
      </c>
      <c r="R1287" t="s">
        <v>13494</v>
      </c>
      <c r="S1287">
        <v>280701</v>
      </c>
      <c r="T1287">
        <v>281009</v>
      </c>
      <c r="U1287" t="s">
        <v>26</v>
      </c>
      <c r="V1287">
        <v>309</v>
      </c>
      <c r="W1287">
        <v>102</v>
      </c>
      <c r="X1287" t="s">
        <v>22</v>
      </c>
      <c r="Y1287" t="s">
        <v>23</v>
      </c>
      <c r="Z1287" t="s">
        <v>7792</v>
      </c>
      <c r="AA1287" t="s">
        <v>17</v>
      </c>
      <c r="AB1287" t="s">
        <v>5</v>
      </c>
      <c r="AD1287" t="s">
        <v>7793</v>
      </c>
      <c r="AE1287" t="s">
        <v>13495</v>
      </c>
      <c r="AF1287" t="s">
        <v>13493</v>
      </c>
      <c r="AH1287" t="str">
        <f t="shared" si="20"/>
        <v>CORRECT</v>
      </c>
      <c r="AI1287" t="s">
        <v>15563</v>
      </c>
      <c r="AJ1287" t="s">
        <v>21157</v>
      </c>
      <c r="AK1287" t="s">
        <v>23414</v>
      </c>
      <c r="AL1287" t="s">
        <v>24844</v>
      </c>
      <c r="AM1287" t="s">
        <v>26654</v>
      </c>
      <c r="AN1287" t="s">
        <v>27920</v>
      </c>
      <c r="AO1287" t="s">
        <v>27966</v>
      </c>
      <c r="AP1287" t="s">
        <v>28879</v>
      </c>
      <c r="AQ1287" t="s">
        <v>30039</v>
      </c>
      <c r="AR1287" t="s">
        <v>20</v>
      </c>
      <c r="AS1287" t="s">
        <v>20</v>
      </c>
      <c r="AT1287" t="s">
        <v>20</v>
      </c>
      <c r="AU1287" t="s">
        <v>20</v>
      </c>
      <c r="AV1287" t="s">
        <v>20</v>
      </c>
      <c r="AW1287" t="s">
        <v>20</v>
      </c>
      <c r="AX1287" t="s">
        <v>20</v>
      </c>
      <c r="AY1287" t="s">
        <v>20</v>
      </c>
      <c r="AZ1287" t="s">
        <v>20</v>
      </c>
      <c r="BA1287" t="s">
        <v>20</v>
      </c>
      <c r="BB1287" t="s">
        <v>20</v>
      </c>
      <c r="BC1287" t="s">
        <v>17620</v>
      </c>
      <c r="BD1287" s="22" t="s">
        <v>13494</v>
      </c>
      <c r="BE1287" s="22" t="s">
        <v>33435</v>
      </c>
      <c r="BF1287" t="s">
        <v>33441</v>
      </c>
      <c r="BG1287" t="s">
        <v>33442</v>
      </c>
      <c r="BH1287" t="s">
        <v>27947</v>
      </c>
      <c r="BI1287" t="s">
        <v>33399</v>
      </c>
      <c r="BJ1287" t="s">
        <v>33438</v>
      </c>
      <c r="BK1287" t="s">
        <v>33438</v>
      </c>
      <c r="BL1287" t="s">
        <v>33438</v>
      </c>
      <c r="BM1287" t="s">
        <v>33438</v>
      </c>
      <c r="BN1287" t="s">
        <v>33440</v>
      </c>
      <c r="BO1287" t="s">
        <v>33438</v>
      </c>
      <c r="BP1287" t="s">
        <v>33438</v>
      </c>
      <c r="BQ1287" t="s">
        <v>33438</v>
      </c>
      <c r="BR1287" t="s">
        <v>33443</v>
      </c>
      <c r="BS1287" t="s">
        <v>33438</v>
      </c>
      <c r="BT1287" t="s">
        <v>33438</v>
      </c>
      <c r="BV1287" t="s">
        <v>30039</v>
      </c>
      <c r="BW1287" t="s">
        <v>28879</v>
      </c>
      <c r="BX1287" t="s">
        <v>27966</v>
      </c>
      <c r="BY1287" t="s">
        <v>33441</v>
      </c>
      <c r="CB1287" t="s">
        <v>30039</v>
      </c>
      <c r="CC1287" t="s">
        <v>30039</v>
      </c>
      <c r="CD1287" t="s">
        <v>30039</v>
      </c>
      <c r="CF1287" t="s">
        <v>3740</v>
      </c>
      <c r="CG1287" s="30" t="s">
        <v>27947</v>
      </c>
      <c r="CH1287" s="30" t="s">
        <v>33382</v>
      </c>
      <c r="CI1287" s="30" t="s">
        <v>33399</v>
      </c>
      <c r="CR1287" t="s">
        <v>3742</v>
      </c>
      <c r="CS1287" t="b">
        <v>0</v>
      </c>
      <c r="CT1287">
        <v>6.3E-3</v>
      </c>
      <c r="CU1287" t="s">
        <v>33605</v>
      </c>
      <c r="CV1287" t="s">
        <v>13495</v>
      </c>
      <c r="CW1287" t="s">
        <v>13493</v>
      </c>
      <c r="CX1287" t="b">
        <v>0</v>
      </c>
      <c r="CY1287">
        <v>6.3E-3</v>
      </c>
      <c r="CZ1287" t="s">
        <v>33605</v>
      </c>
      <c r="DA1287" t="s">
        <v>33605</v>
      </c>
      <c r="DB1287" t="s">
        <v>33605</v>
      </c>
      <c r="DC1287" t="e">
        <v>#N/A</v>
      </c>
      <c r="DD1287" t="e">
        <v>#N/A</v>
      </c>
      <c r="DE1287" t="e">
        <v>#N/A</v>
      </c>
      <c r="DF1287" t="e">
        <v>#N/A</v>
      </c>
      <c r="DG1287" t="e">
        <v>#N/A</v>
      </c>
      <c r="DH1287" t="e">
        <v>#N/A</v>
      </c>
      <c r="DI1287" t="e">
        <v>#N/A</v>
      </c>
      <c r="DJ1287" t="e">
        <v>#N/A</v>
      </c>
    </row>
    <row r="1288" spans="1:114" x14ac:dyDescent="0.2">
      <c r="A1288" t="s">
        <v>3744</v>
      </c>
      <c r="B1288">
        <v>287911</v>
      </c>
      <c r="C1288">
        <v>288846</v>
      </c>
      <c r="D1288" t="s">
        <v>26</v>
      </c>
      <c r="E1288">
        <v>936</v>
      </c>
      <c r="F1288">
        <v>311</v>
      </c>
      <c r="G1288" t="s">
        <v>22</v>
      </c>
      <c r="H1288" t="s">
        <v>23</v>
      </c>
      <c r="I1288" t="s">
        <v>16</v>
      </c>
      <c r="J1288" t="s">
        <v>17</v>
      </c>
      <c r="K1288" t="s">
        <v>18</v>
      </c>
      <c r="L1288" t="s">
        <v>7776</v>
      </c>
      <c r="M1288" t="s">
        <v>2842</v>
      </c>
      <c r="N1288" t="s">
        <v>3745</v>
      </c>
      <c r="O1288" t="s">
        <v>3746</v>
      </c>
      <c r="P1288" t="s">
        <v>3743</v>
      </c>
      <c r="R1288" t="s">
        <v>13496</v>
      </c>
      <c r="S1288">
        <v>279619</v>
      </c>
      <c r="T1288">
        <v>280623</v>
      </c>
      <c r="U1288" t="s">
        <v>20</v>
      </c>
      <c r="V1288">
        <v>1005</v>
      </c>
      <c r="W1288">
        <v>334</v>
      </c>
      <c r="X1288" t="s">
        <v>22</v>
      </c>
      <c r="Y1288" t="s">
        <v>23</v>
      </c>
      <c r="Z1288" t="s">
        <v>7792</v>
      </c>
      <c r="AA1288" t="s">
        <v>17</v>
      </c>
      <c r="AB1288" t="s">
        <v>5</v>
      </c>
      <c r="AD1288" t="s">
        <v>7793</v>
      </c>
      <c r="AE1288" t="s">
        <v>13497</v>
      </c>
      <c r="AF1288" t="s">
        <v>13498</v>
      </c>
      <c r="AH1288" t="str">
        <f t="shared" si="20"/>
        <v>bad</v>
      </c>
      <c r="AI1288" t="s">
        <v>15564</v>
      </c>
      <c r="AJ1288" t="s">
        <v>21158</v>
      </c>
      <c r="AK1288" t="s">
        <v>23415</v>
      </c>
      <c r="AL1288" t="s">
        <v>25137</v>
      </c>
      <c r="AM1288" t="s">
        <v>26655</v>
      </c>
      <c r="AN1288" t="s">
        <v>27920</v>
      </c>
      <c r="AO1288" t="s">
        <v>27929</v>
      </c>
      <c r="AP1288" t="s">
        <v>28880</v>
      </c>
      <c r="AQ1288" t="s">
        <v>30040</v>
      </c>
      <c r="AR1288" t="s">
        <v>30773</v>
      </c>
      <c r="AS1288" t="s">
        <v>20</v>
      </c>
      <c r="AT1288" t="s">
        <v>32384</v>
      </c>
      <c r="AU1288" t="s">
        <v>20</v>
      </c>
      <c r="AV1288" t="s">
        <v>20</v>
      </c>
      <c r="AW1288" t="s">
        <v>20</v>
      </c>
      <c r="AX1288" t="s">
        <v>20</v>
      </c>
      <c r="AY1288" t="s">
        <v>18787</v>
      </c>
      <c r="AZ1288" t="s">
        <v>20</v>
      </c>
      <c r="BA1288" t="s">
        <v>20</v>
      </c>
      <c r="BB1288" t="s">
        <v>20</v>
      </c>
      <c r="BC1288" t="s">
        <v>17294</v>
      </c>
      <c r="BD1288" s="22" t="s">
        <v>13496</v>
      </c>
      <c r="BE1288" s="22" t="s">
        <v>33435</v>
      </c>
      <c r="BF1288" t="s">
        <v>27927</v>
      </c>
      <c r="BG1288" t="s">
        <v>33387</v>
      </c>
      <c r="BH1288" t="s">
        <v>27927</v>
      </c>
      <c r="BI1288" t="s">
        <v>33446</v>
      </c>
      <c r="BJ1288" t="s">
        <v>33438</v>
      </c>
      <c r="BK1288" t="s">
        <v>33438</v>
      </c>
      <c r="BL1288" t="s">
        <v>33438</v>
      </c>
      <c r="BM1288" t="s">
        <v>33438</v>
      </c>
      <c r="BN1288" t="s">
        <v>33440</v>
      </c>
      <c r="BO1288" t="s">
        <v>33438</v>
      </c>
      <c r="BQ1288" t="s">
        <v>33438</v>
      </c>
      <c r="BR1288" t="s">
        <v>33439</v>
      </c>
      <c r="BS1288" t="s">
        <v>33438</v>
      </c>
      <c r="BT1288" t="s">
        <v>33438</v>
      </c>
      <c r="BV1288" t="s">
        <v>30040</v>
      </c>
      <c r="BW1288" t="s">
        <v>28880</v>
      </c>
      <c r="BX1288" t="s">
        <v>27929</v>
      </c>
      <c r="BY1288" t="s">
        <v>27927</v>
      </c>
      <c r="CB1288" t="s">
        <v>3743</v>
      </c>
      <c r="CC1288" t="s">
        <v>3743</v>
      </c>
      <c r="CD1288" t="s">
        <v>30040</v>
      </c>
      <c r="CE1288" s="25" t="s">
        <v>3743</v>
      </c>
      <c r="CF1288" t="s">
        <v>3746</v>
      </c>
      <c r="CG1288" t="s">
        <v>27929</v>
      </c>
      <c r="CH1288" t="s">
        <v>33382</v>
      </c>
      <c r="CI1288" t="s">
        <v>33398</v>
      </c>
      <c r="CR1288" t="s">
        <v>3745</v>
      </c>
      <c r="CS1288" t="b">
        <v>0</v>
      </c>
      <c r="CT1288">
        <v>1.61E-2</v>
      </c>
      <c r="CU1288" t="s">
        <v>33605</v>
      </c>
      <c r="CV1288" t="s">
        <v>13497</v>
      </c>
      <c r="CW1288" t="s">
        <v>13498</v>
      </c>
      <c r="CX1288" t="b">
        <v>0</v>
      </c>
      <c r="CY1288">
        <v>1.4E-2</v>
      </c>
      <c r="CZ1288" t="s">
        <v>33605</v>
      </c>
      <c r="DA1288" t="s">
        <v>33605</v>
      </c>
      <c r="DB1288" t="s">
        <v>33606</v>
      </c>
      <c r="DC1288" t="s">
        <v>3745</v>
      </c>
      <c r="DD1288" t="s">
        <v>20</v>
      </c>
      <c r="DE1288" t="s">
        <v>20</v>
      </c>
      <c r="DF1288" t="s">
        <v>33721</v>
      </c>
      <c r="DG1288" t="e">
        <v>#N/A</v>
      </c>
      <c r="DH1288" t="e">
        <v>#N/A</v>
      </c>
      <c r="DI1288" t="e">
        <v>#N/A</v>
      </c>
      <c r="DJ1288" t="e">
        <v>#N/A</v>
      </c>
    </row>
    <row r="1289" spans="1:114" x14ac:dyDescent="0.2">
      <c r="A1289" t="s">
        <v>3747</v>
      </c>
      <c r="B1289">
        <v>289037</v>
      </c>
      <c r="C1289">
        <v>290326</v>
      </c>
      <c r="D1289" t="s">
        <v>26</v>
      </c>
      <c r="E1289">
        <v>1290</v>
      </c>
      <c r="F1289">
        <v>429</v>
      </c>
      <c r="G1289" t="s">
        <v>22</v>
      </c>
      <c r="H1289" t="s">
        <v>23</v>
      </c>
      <c r="I1289" t="s">
        <v>16</v>
      </c>
      <c r="J1289" t="s">
        <v>17</v>
      </c>
      <c r="K1289" t="s">
        <v>18</v>
      </c>
      <c r="L1289" t="s">
        <v>7776</v>
      </c>
      <c r="M1289" t="s">
        <v>2842</v>
      </c>
      <c r="N1289" t="s">
        <v>3748</v>
      </c>
      <c r="O1289" t="s">
        <v>3749</v>
      </c>
      <c r="R1289" t="s">
        <v>13499</v>
      </c>
      <c r="S1289">
        <v>278139</v>
      </c>
      <c r="T1289">
        <v>279422</v>
      </c>
      <c r="U1289" t="s">
        <v>20</v>
      </c>
      <c r="V1289">
        <v>1284</v>
      </c>
      <c r="W1289">
        <v>427</v>
      </c>
      <c r="X1289" t="s">
        <v>22</v>
      </c>
      <c r="Y1289" t="s">
        <v>23</v>
      </c>
      <c r="Z1289" t="s">
        <v>7792</v>
      </c>
      <c r="AA1289" t="s">
        <v>17</v>
      </c>
      <c r="AB1289" t="s">
        <v>5</v>
      </c>
      <c r="AD1289" t="s">
        <v>7793</v>
      </c>
      <c r="AE1289" t="s">
        <v>13500</v>
      </c>
      <c r="AF1289" t="s">
        <v>3749</v>
      </c>
      <c r="AH1289" t="str">
        <f t="shared" si="20"/>
        <v>bad</v>
      </c>
      <c r="AI1289" t="s">
        <v>15565</v>
      </c>
      <c r="AJ1289" t="s">
        <v>21159</v>
      </c>
      <c r="AK1289" t="s">
        <v>23416</v>
      </c>
      <c r="AL1289" t="s">
        <v>24784</v>
      </c>
      <c r="AM1289" t="s">
        <v>26656</v>
      </c>
      <c r="AN1289" t="s">
        <v>27920</v>
      </c>
      <c r="AO1289" t="s">
        <v>27933</v>
      </c>
      <c r="AP1289" t="s">
        <v>28881</v>
      </c>
      <c r="AQ1289" t="s">
        <v>30041</v>
      </c>
      <c r="AR1289" t="s">
        <v>30774</v>
      </c>
      <c r="AS1289" t="s">
        <v>31430</v>
      </c>
      <c r="AT1289" t="s">
        <v>32385</v>
      </c>
      <c r="AU1289" t="s">
        <v>33252</v>
      </c>
      <c r="AV1289" t="s">
        <v>19928</v>
      </c>
      <c r="AW1289" t="s">
        <v>19548</v>
      </c>
      <c r="AX1289" t="s">
        <v>19110</v>
      </c>
      <c r="AY1289" t="s">
        <v>18748</v>
      </c>
      <c r="AZ1289" t="s">
        <v>20</v>
      </c>
      <c r="BA1289" t="s">
        <v>20</v>
      </c>
      <c r="BB1289" t="s">
        <v>20</v>
      </c>
      <c r="BC1289" t="s">
        <v>17776</v>
      </c>
      <c r="BD1289" s="22" t="s">
        <v>13499</v>
      </c>
      <c r="BE1289" s="22" t="s">
        <v>33435</v>
      </c>
      <c r="BF1289" t="s">
        <v>27933</v>
      </c>
      <c r="BG1289" t="s">
        <v>33388</v>
      </c>
      <c r="BH1289" t="s">
        <v>27933</v>
      </c>
      <c r="BI1289" t="s">
        <v>33388</v>
      </c>
      <c r="BJ1289" t="s">
        <v>33438</v>
      </c>
      <c r="BK1289" t="s">
        <v>33438</v>
      </c>
      <c r="BL1289" t="s">
        <v>33438</v>
      </c>
      <c r="BM1289" t="s">
        <v>33438</v>
      </c>
      <c r="BN1289" t="s">
        <v>33440</v>
      </c>
      <c r="BO1289" t="s">
        <v>33438</v>
      </c>
      <c r="BP1289" t="s">
        <v>33438</v>
      </c>
      <c r="BQ1289" t="s">
        <v>33438</v>
      </c>
      <c r="BR1289" t="s">
        <v>33443</v>
      </c>
      <c r="BS1289" t="s">
        <v>33436</v>
      </c>
      <c r="BT1289" t="s">
        <v>33438</v>
      </c>
      <c r="BV1289" t="s">
        <v>30041</v>
      </c>
      <c r="BW1289" t="s">
        <v>28881</v>
      </c>
      <c r="BX1289" t="s">
        <v>27933</v>
      </c>
      <c r="BY1289" t="s">
        <v>27933</v>
      </c>
      <c r="CB1289" t="s">
        <v>30041</v>
      </c>
      <c r="CC1289" t="s">
        <v>30041</v>
      </c>
      <c r="CD1289" t="s">
        <v>30041</v>
      </c>
      <c r="CF1289" t="s">
        <v>3749</v>
      </c>
      <c r="CG1289" t="s">
        <v>27933</v>
      </c>
      <c r="CH1289" t="s">
        <v>33382</v>
      </c>
      <c r="CI1289" t="s">
        <v>33388</v>
      </c>
      <c r="CR1289" t="s">
        <v>3748</v>
      </c>
      <c r="CS1289" t="b">
        <v>0</v>
      </c>
      <c r="CT1289">
        <v>5.7999999999999996E-3</v>
      </c>
      <c r="CU1289" t="s">
        <v>33605</v>
      </c>
      <c r="CV1289" t="s">
        <v>13500</v>
      </c>
      <c r="CW1289" t="s">
        <v>3749</v>
      </c>
      <c r="CX1289" t="b">
        <v>0</v>
      </c>
      <c r="CY1289">
        <v>5.7999999999999996E-3</v>
      </c>
      <c r="CZ1289" t="s">
        <v>33605</v>
      </c>
      <c r="DA1289" t="s">
        <v>33605</v>
      </c>
      <c r="DB1289" t="s">
        <v>33605</v>
      </c>
      <c r="DC1289" t="e">
        <v>#N/A</v>
      </c>
      <c r="DD1289" t="e">
        <v>#N/A</v>
      </c>
      <c r="DE1289" t="e">
        <v>#N/A</v>
      </c>
      <c r="DF1289" t="e">
        <v>#N/A</v>
      </c>
      <c r="DG1289" t="e">
        <v>#N/A</v>
      </c>
      <c r="DH1289" t="e">
        <v>#N/A</v>
      </c>
      <c r="DI1289" t="e">
        <v>#N/A</v>
      </c>
      <c r="DJ1289" t="e">
        <v>#N/A</v>
      </c>
    </row>
    <row r="1290" spans="1:114" x14ac:dyDescent="0.2">
      <c r="A1290" t="s">
        <v>3750</v>
      </c>
      <c r="B1290">
        <v>290349</v>
      </c>
      <c r="C1290">
        <v>291422</v>
      </c>
      <c r="D1290" t="s">
        <v>26</v>
      </c>
      <c r="E1290">
        <v>1074</v>
      </c>
      <c r="F1290">
        <v>357</v>
      </c>
      <c r="G1290" t="s">
        <v>22</v>
      </c>
      <c r="H1290" t="s">
        <v>23</v>
      </c>
      <c r="I1290" t="s">
        <v>16</v>
      </c>
      <c r="J1290" t="s">
        <v>17</v>
      </c>
      <c r="K1290" t="s">
        <v>18</v>
      </c>
      <c r="L1290" t="s">
        <v>7776</v>
      </c>
      <c r="M1290" t="s">
        <v>2842</v>
      </c>
      <c r="N1290" t="s">
        <v>3751</v>
      </c>
      <c r="O1290" t="s">
        <v>3752</v>
      </c>
      <c r="R1290" t="s">
        <v>13501</v>
      </c>
      <c r="S1290">
        <v>277043</v>
      </c>
      <c r="T1290">
        <v>278116</v>
      </c>
      <c r="U1290" t="s">
        <v>20</v>
      </c>
      <c r="V1290">
        <v>1074</v>
      </c>
      <c r="W1290">
        <v>357</v>
      </c>
      <c r="X1290" t="s">
        <v>22</v>
      </c>
      <c r="Y1290" t="s">
        <v>23</v>
      </c>
      <c r="Z1290" t="s">
        <v>7792</v>
      </c>
      <c r="AA1290" t="s">
        <v>17</v>
      </c>
      <c r="AB1290" t="s">
        <v>5</v>
      </c>
      <c r="AD1290" t="s">
        <v>7793</v>
      </c>
      <c r="AE1290" t="s">
        <v>13502</v>
      </c>
      <c r="AF1290" t="s">
        <v>9224</v>
      </c>
      <c r="AH1290" t="str">
        <f t="shared" si="20"/>
        <v>CORRECT</v>
      </c>
      <c r="AI1290" t="s">
        <v>15566</v>
      </c>
      <c r="AJ1290" t="s">
        <v>21160</v>
      </c>
      <c r="AK1290" t="s">
        <v>23417</v>
      </c>
      <c r="AL1290" t="s">
        <v>24489</v>
      </c>
      <c r="AM1290" t="s">
        <v>26657</v>
      </c>
      <c r="AN1290" t="s">
        <v>27920</v>
      </c>
      <c r="AO1290" t="s">
        <v>27926</v>
      </c>
      <c r="AP1290" t="s">
        <v>28882</v>
      </c>
      <c r="AQ1290" t="s">
        <v>30042</v>
      </c>
      <c r="AR1290" t="s">
        <v>20</v>
      </c>
      <c r="AS1290" t="s">
        <v>31431</v>
      </c>
      <c r="AT1290" t="s">
        <v>32386</v>
      </c>
      <c r="AU1290" t="s">
        <v>20</v>
      </c>
      <c r="AV1290" t="s">
        <v>20</v>
      </c>
      <c r="AW1290" t="s">
        <v>19549</v>
      </c>
      <c r="AX1290" t="s">
        <v>18916</v>
      </c>
      <c r="AY1290" t="s">
        <v>18868</v>
      </c>
      <c r="AZ1290" t="s">
        <v>20</v>
      </c>
      <c r="BA1290" t="s">
        <v>20</v>
      </c>
      <c r="BB1290" t="s">
        <v>20</v>
      </c>
      <c r="BC1290" t="s">
        <v>17777</v>
      </c>
      <c r="BD1290" s="22" t="s">
        <v>13501</v>
      </c>
      <c r="BE1290" s="22" t="s">
        <v>33435</v>
      </c>
      <c r="BF1290" t="s">
        <v>27926</v>
      </c>
      <c r="BG1290" t="s">
        <v>33376</v>
      </c>
      <c r="BH1290" t="s">
        <v>27926</v>
      </c>
      <c r="BI1290" t="s">
        <v>33444</v>
      </c>
      <c r="BJ1290" t="s">
        <v>33438</v>
      </c>
      <c r="BK1290" t="s">
        <v>33438</v>
      </c>
      <c r="BL1290" t="s">
        <v>33438</v>
      </c>
      <c r="BM1290" t="s">
        <v>33436</v>
      </c>
      <c r="BN1290" t="s">
        <v>33448</v>
      </c>
      <c r="BO1290" t="s">
        <v>33438</v>
      </c>
      <c r="BQ1290" t="s">
        <v>33438</v>
      </c>
      <c r="BR1290" t="s">
        <v>33443</v>
      </c>
      <c r="BS1290" t="s">
        <v>33438</v>
      </c>
      <c r="BT1290" t="s">
        <v>33438</v>
      </c>
      <c r="BV1290" t="s">
        <v>30042</v>
      </c>
      <c r="BW1290" t="s">
        <v>28882</v>
      </c>
      <c r="BX1290" t="s">
        <v>27926</v>
      </c>
      <c r="BY1290" t="s">
        <v>27926</v>
      </c>
      <c r="CB1290" t="s">
        <v>30042</v>
      </c>
      <c r="CC1290" t="s">
        <v>30042</v>
      </c>
      <c r="CD1290" t="s">
        <v>30042</v>
      </c>
      <c r="CF1290" t="s">
        <v>3752</v>
      </c>
      <c r="CG1290" t="s">
        <v>27926</v>
      </c>
      <c r="CH1290" t="s">
        <v>33380</v>
      </c>
      <c r="CI1290" t="s">
        <v>33376</v>
      </c>
      <c r="CR1290" t="s">
        <v>3751</v>
      </c>
      <c r="CS1290" t="b">
        <v>0</v>
      </c>
      <c r="CT1290">
        <v>7.0000000000000001E-3</v>
      </c>
      <c r="CU1290" t="s">
        <v>33605</v>
      </c>
      <c r="CV1290" t="s">
        <v>13502</v>
      </c>
      <c r="CW1290" t="s">
        <v>9224</v>
      </c>
      <c r="CX1290" t="b">
        <v>0</v>
      </c>
      <c r="CY1290">
        <v>7.0000000000000001E-3</v>
      </c>
      <c r="CZ1290" t="s">
        <v>33605</v>
      </c>
      <c r="DA1290" t="s">
        <v>33605</v>
      </c>
      <c r="DB1290" t="s">
        <v>33605</v>
      </c>
      <c r="DC1290" t="e">
        <v>#N/A</v>
      </c>
      <c r="DD1290" t="e">
        <v>#N/A</v>
      </c>
      <c r="DE1290" t="e">
        <v>#N/A</v>
      </c>
      <c r="DF1290" t="e">
        <v>#N/A</v>
      </c>
      <c r="DG1290" t="e">
        <v>#N/A</v>
      </c>
      <c r="DH1290" t="e">
        <v>#N/A</v>
      </c>
      <c r="DI1290" t="e">
        <v>#N/A</v>
      </c>
      <c r="DJ1290" t="e">
        <v>#N/A</v>
      </c>
    </row>
    <row r="1291" spans="1:114" x14ac:dyDescent="0.2">
      <c r="A1291" t="s">
        <v>3753</v>
      </c>
      <c r="B1291">
        <v>291432</v>
      </c>
      <c r="C1291">
        <v>292697</v>
      </c>
      <c r="D1291" t="s">
        <v>26</v>
      </c>
      <c r="E1291">
        <v>1266</v>
      </c>
      <c r="F1291">
        <v>421</v>
      </c>
      <c r="G1291" t="s">
        <v>22</v>
      </c>
      <c r="H1291" t="s">
        <v>23</v>
      </c>
      <c r="I1291" t="s">
        <v>16</v>
      </c>
      <c r="J1291" t="s">
        <v>17</v>
      </c>
      <c r="K1291" t="s">
        <v>18</v>
      </c>
      <c r="L1291" t="s">
        <v>7776</v>
      </c>
      <c r="M1291" t="s">
        <v>2842</v>
      </c>
      <c r="N1291" t="s">
        <v>3754</v>
      </c>
      <c r="O1291" t="s">
        <v>3755</v>
      </c>
      <c r="R1291" t="s">
        <v>13503</v>
      </c>
      <c r="S1291">
        <v>275768</v>
      </c>
      <c r="T1291">
        <v>277033</v>
      </c>
      <c r="U1291" t="s">
        <v>20</v>
      </c>
      <c r="V1291">
        <v>1266</v>
      </c>
      <c r="W1291">
        <v>421</v>
      </c>
      <c r="X1291" t="s">
        <v>22</v>
      </c>
      <c r="Y1291" t="s">
        <v>23</v>
      </c>
      <c r="Z1291" t="s">
        <v>7792</v>
      </c>
      <c r="AA1291" t="s">
        <v>17</v>
      </c>
      <c r="AB1291" t="s">
        <v>5</v>
      </c>
      <c r="AD1291" t="s">
        <v>7793</v>
      </c>
      <c r="AE1291" t="s">
        <v>13504</v>
      </c>
      <c r="AF1291" t="s">
        <v>13505</v>
      </c>
      <c r="AH1291" t="str">
        <f t="shared" si="20"/>
        <v>CORRECT</v>
      </c>
      <c r="AI1291" t="s">
        <v>15567</v>
      </c>
      <c r="AJ1291" t="s">
        <v>21161</v>
      </c>
      <c r="AK1291" t="s">
        <v>23418</v>
      </c>
      <c r="AL1291" t="s">
        <v>25138</v>
      </c>
      <c r="AM1291" t="s">
        <v>26658</v>
      </c>
      <c r="AN1291" t="s">
        <v>27920</v>
      </c>
      <c r="AO1291" t="s">
        <v>27925</v>
      </c>
      <c r="AP1291" t="s">
        <v>28883</v>
      </c>
      <c r="AQ1291" t="s">
        <v>30043</v>
      </c>
      <c r="AR1291" t="s">
        <v>20</v>
      </c>
      <c r="AS1291" t="s">
        <v>31432</v>
      </c>
      <c r="AT1291" t="s">
        <v>32387</v>
      </c>
      <c r="AU1291" t="s">
        <v>33253</v>
      </c>
      <c r="AV1291" t="s">
        <v>20</v>
      </c>
      <c r="AW1291" t="s">
        <v>19550</v>
      </c>
      <c r="AX1291" t="s">
        <v>19111</v>
      </c>
      <c r="AY1291" t="s">
        <v>18757</v>
      </c>
      <c r="AZ1291" t="s">
        <v>20</v>
      </c>
      <c r="BA1291" t="s">
        <v>20</v>
      </c>
      <c r="BB1291" t="s">
        <v>20</v>
      </c>
      <c r="BC1291" t="s">
        <v>17778</v>
      </c>
      <c r="BD1291" s="22" t="s">
        <v>13503</v>
      </c>
      <c r="BE1291" s="22" t="s">
        <v>33435</v>
      </c>
      <c r="BF1291" t="s">
        <v>33466</v>
      </c>
      <c r="BG1291" t="s">
        <v>33467</v>
      </c>
      <c r="BH1291" t="s">
        <v>33450</v>
      </c>
      <c r="BI1291" t="s">
        <v>33451</v>
      </c>
      <c r="BJ1291" t="s">
        <v>33438</v>
      </c>
      <c r="BK1291" t="s">
        <v>33438</v>
      </c>
      <c r="BL1291" t="s">
        <v>33438</v>
      </c>
      <c r="BM1291" t="s">
        <v>33438</v>
      </c>
      <c r="BN1291" t="s">
        <v>33440</v>
      </c>
      <c r="BO1291" t="s">
        <v>33438</v>
      </c>
      <c r="BP1291" t="s">
        <v>33438</v>
      </c>
      <c r="BQ1291" t="s">
        <v>33438</v>
      </c>
      <c r="BR1291" t="s">
        <v>33439</v>
      </c>
      <c r="BS1291" t="s">
        <v>33436</v>
      </c>
      <c r="BT1291" t="s">
        <v>33438</v>
      </c>
      <c r="BV1291" t="s">
        <v>30043</v>
      </c>
      <c r="BW1291" t="s">
        <v>28883</v>
      </c>
      <c r="BX1291" t="s">
        <v>27925</v>
      </c>
      <c r="BY1291" t="s">
        <v>33466</v>
      </c>
      <c r="CB1291" t="s">
        <v>30043</v>
      </c>
      <c r="CC1291" t="s">
        <v>30043</v>
      </c>
      <c r="CD1291" t="s">
        <v>30043</v>
      </c>
      <c r="CF1291" t="s">
        <v>3755</v>
      </c>
      <c r="CG1291" t="s">
        <v>27925</v>
      </c>
      <c r="CH1291" t="s">
        <v>33383</v>
      </c>
      <c r="CI1291" t="s">
        <v>33394</v>
      </c>
      <c r="CR1291" t="s">
        <v>3754</v>
      </c>
      <c r="CS1291" t="b">
        <v>0</v>
      </c>
      <c r="CT1291">
        <v>9.1000000000000004E-3</v>
      </c>
      <c r="CU1291" t="s">
        <v>33605</v>
      </c>
      <c r="CV1291" t="s">
        <v>13504</v>
      </c>
      <c r="CW1291" t="s">
        <v>13505</v>
      </c>
      <c r="CX1291" t="b">
        <v>0</v>
      </c>
      <c r="CY1291">
        <v>9.1000000000000004E-3</v>
      </c>
      <c r="CZ1291" t="s">
        <v>33605</v>
      </c>
      <c r="DA1291" t="s">
        <v>33605</v>
      </c>
      <c r="DB1291" t="s">
        <v>33605</v>
      </c>
      <c r="DC1291" t="e">
        <v>#N/A</v>
      </c>
      <c r="DD1291" t="e">
        <v>#N/A</v>
      </c>
      <c r="DE1291" t="e">
        <v>#N/A</v>
      </c>
      <c r="DF1291" t="e">
        <v>#N/A</v>
      </c>
      <c r="DG1291" t="e">
        <v>#N/A</v>
      </c>
      <c r="DH1291" t="e">
        <v>#N/A</v>
      </c>
      <c r="DI1291" t="e">
        <v>#N/A</v>
      </c>
      <c r="DJ1291" t="e">
        <v>#N/A</v>
      </c>
    </row>
    <row r="1292" spans="1:114" x14ac:dyDescent="0.2">
      <c r="A1292" t="s">
        <v>3756</v>
      </c>
      <c r="B1292">
        <v>292707</v>
      </c>
      <c r="C1292">
        <v>294311</v>
      </c>
      <c r="D1292" t="s">
        <v>20</v>
      </c>
      <c r="E1292">
        <v>1605</v>
      </c>
      <c r="F1292">
        <v>534</v>
      </c>
      <c r="G1292" t="s">
        <v>22</v>
      </c>
      <c r="H1292" t="s">
        <v>23</v>
      </c>
      <c r="I1292" t="s">
        <v>16</v>
      </c>
      <c r="J1292" t="s">
        <v>17</v>
      </c>
      <c r="K1292" t="s">
        <v>18</v>
      </c>
      <c r="L1292" t="s">
        <v>7776</v>
      </c>
      <c r="M1292" t="s">
        <v>2842</v>
      </c>
      <c r="N1292" t="s">
        <v>3757</v>
      </c>
      <c r="O1292" t="s">
        <v>3758</v>
      </c>
      <c r="R1292" t="s">
        <v>13506</v>
      </c>
      <c r="S1292">
        <v>274154</v>
      </c>
      <c r="T1292">
        <v>275758</v>
      </c>
      <c r="U1292" t="s">
        <v>26</v>
      </c>
      <c r="V1292">
        <v>1605</v>
      </c>
      <c r="W1292">
        <v>534</v>
      </c>
      <c r="X1292" t="s">
        <v>22</v>
      </c>
      <c r="Y1292" t="s">
        <v>23</v>
      </c>
      <c r="Z1292" t="s">
        <v>7792</v>
      </c>
      <c r="AA1292" t="s">
        <v>17</v>
      </c>
      <c r="AB1292" t="s">
        <v>5</v>
      </c>
      <c r="AD1292" t="s">
        <v>7793</v>
      </c>
      <c r="AE1292" t="s">
        <v>13507</v>
      </c>
      <c r="AF1292" t="s">
        <v>13508</v>
      </c>
      <c r="AH1292" t="str">
        <f t="shared" si="20"/>
        <v>CORRECT</v>
      </c>
      <c r="AI1292" t="s">
        <v>15568</v>
      </c>
      <c r="AJ1292" t="s">
        <v>21162</v>
      </c>
      <c r="AK1292" t="s">
        <v>22472</v>
      </c>
      <c r="AL1292" t="s">
        <v>25085</v>
      </c>
      <c r="AM1292" t="s">
        <v>26659</v>
      </c>
      <c r="AN1292" t="s">
        <v>27920</v>
      </c>
      <c r="AO1292" t="s">
        <v>27934</v>
      </c>
      <c r="AP1292" t="s">
        <v>28884</v>
      </c>
      <c r="AQ1292" t="s">
        <v>30044</v>
      </c>
      <c r="AR1292" t="s">
        <v>20</v>
      </c>
      <c r="AS1292" t="s">
        <v>31131</v>
      </c>
      <c r="AT1292" t="s">
        <v>32388</v>
      </c>
      <c r="AU1292" t="s">
        <v>33034</v>
      </c>
      <c r="AV1292" t="s">
        <v>20</v>
      </c>
      <c r="AW1292" t="s">
        <v>19298</v>
      </c>
      <c r="AX1292" t="s">
        <v>18921</v>
      </c>
      <c r="AY1292" t="s">
        <v>18757</v>
      </c>
      <c r="AZ1292" t="s">
        <v>20</v>
      </c>
      <c r="BA1292" t="s">
        <v>20</v>
      </c>
      <c r="BB1292" t="s">
        <v>20</v>
      </c>
      <c r="BC1292" t="s">
        <v>17779</v>
      </c>
      <c r="BD1292" s="22" t="s">
        <v>13506</v>
      </c>
      <c r="BE1292" s="22" t="s">
        <v>33435</v>
      </c>
      <c r="BF1292" t="s">
        <v>27934</v>
      </c>
      <c r="BG1292" t="s">
        <v>33389</v>
      </c>
      <c r="BH1292" t="s">
        <v>27934</v>
      </c>
      <c r="BI1292" t="s">
        <v>33389</v>
      </c>
      <c r="BJ1292" t="s">
        <v>33438</v>
      </c>
      <c r="BK1292" t="s">
        <v>33438</v>
      </c>
      <c r="BL1292" t="s">
        <v>33438</v>
      </c>
      <c r="BM1292" t="s">
        <v>33436</v>
      </c>
      <c r="BN1292" t="s">
        <v>33449</v>
      </c>
      <c r="BO1292" t="s">
        <v>33438</v>
      </c>
      <c r="BQ1292" t="s">
        <v>33438</v>
      </c>
      <c r="BR1292" t="s">
        <v>33439</v>
      </c>
      <c r="BS1292" t="s">
        <v>33438</v>
      </c>
      <c r="BT1292" t="s">
        <v>33438</v>
      </c>
      <c r="BV1292" t="s">
        <v>30044</v>
      </c>
      <c r="BW1292" t="s">
        <v>28884</v>
      </c>
      <c r="BX1292" t="s">
        <v>27934</v>
      </c>
      <c r="BY1292" t="s">
        <v>27934</v>
      </c>
      <c r="CB1292" t="s">
        <v>30044</v>
      </c>
      <c r="CC1292" t="s">
        <v>30044</v>
      </c>
      <c r="CD1292" t="s">
        <v>30044</v>
      </c>
      <c r="CF1292" t="s">
        <v>3758</v>
      </c>
      <c r="CG1292" t="s">
        <v>27934</v>
      </c>
      <c r="CH1292" t="s">
        <v>33382</v>
      </c>
      <c r="CI1292" t="s">
        <v>33389</v>
      </c>
      <c r="CR1292" t="s">
        <v>3757</v>
      </c>
      <c r="CS1292" t="b">
        <v>0</v>
      </c>
      <c r="CT1292">
        <v>8.5599999999999996E-2</v>
      </c>
      <c r="CU1292" t="s">
        <v>33605</v>
      </c>
      <c r="CV1292" t="s">
        <v>13507</v>
      </c>
      <c r="CW1292" t="s">
        <v>13508</v>
      </c>
      <c r="CX1292" t="b">
        <v>0</v>
      </c>
      <c r="CY1292">
        <v>8.5599999999999996E-2</v>
      </c>
      <c r="CZ1292" t="s">
        <v>33605</v>
      </c>
      <c r="DA1292" t="s">
        <v>33605</v>
      </c>
      <c r="DB1292" t="s">
        <v>33605</v>
      </c>
      <c r="DC1292" t="e">
        <v>#N/A</v>
      </c>
      <c r="DD1292" t="e">
        <v>#N/A</v>
      </c>
      <c r="DE1292" t="e">
        <v>#N/A</v>
      </c>
      <c r="DF1292" t="e">
        <v>#N/A</v>
      </c>
      <c r="DG1292" t="e">
        <v>#N/A</v>
      </c>
      <c r="DH1292" t="e">
        <v>#N/A</v>
      </c>
      <c r="DI1292" t="e">
        <v>#N/A</v>
      </c>
      <c r="DJ1292" t="e">
        <v>#N/A</v>
      </c>
    </row>
    <row r="1293" spans="1:114" x14ac:dyDescent="0.2">
      <c r="A1293" t="s">
        <v>3760</v>
      </c>
      <c r="B1293">
        <v>294311</v>
      </c>
      <c r="C1293">
        <v>294808</v>
      </c>
      <c r="D1293" t="s">
        <v>20</v>
      </c>
      <c r="E1293">
        <v>498</v>
      </c>
      <c r="F1293">
        <v>165</v>
      </c>
      <c r="G1293" t="s">
        <v>22</v>
      </c>
      <c r="H1293" t="s">
        <v>23</v>
      </c>
      <c r="I1293" t="s">
        <v>16</v>
      </c>
      <c r="J1293" t="s">
        <v>17</v>
      </c>
      <c r="K1293" t="s">
        <v>18</v>
      </c>
      <c r="L1293" t="s">
        <v>7776</v>
      </c>
      <c r="M1293" t="s">
        <v>2842</v>
      </c>
      <c r="N1293" t="s">
        <v>3761</v>
      </c>
      <c r="O1293" t="s">
        <v>3762</v>
      </c>
      <c r="P1293" t="s">
        <v>3759</v>
      </c>
      <c r="R1293" t="s">
        <v>13509</v>
      </c>
      <c r="S1293">
        <v>273657</v>
      </c>
      <c r="T1293">
        <v>274154</v>
      </c>
      <c r="U1293" t="s">
        <v>26</v>
      </c>
      <c r="V1293">
        <v>498</v>
      </c>
      <c r="W1293">
        <v>165</v>
      </c>
      <c r="X1293" t="s">
        <v>22</v>
      </c>
      <c r="Y1293" t="s">
        <v>23</v>
      </c>
      <c r="Z1293" t="s">
        <v>7792</v>
      </c>
      <c r="AA1293" t="s">
        <v>17</v>
      </c>
      <c r="AB1293" t="s">
        <v>5</v>
      </c>
      <c r="AD1293" t="s">
        <v>7793</v>
      </c>
      <c r="AE1293" t="s">
        <v>13510</v>
      </c>
      <c r="AF1293" t="s">
        <v>13511</v>
      </c>
      <c r="AH1293" t="str">
        <f t="shared" si="20"/>
        <v>CORRECT</v>
      </c>
      <c r="AI1293" t="s">
        <v>15569</v>
      </c>
      <c r="AJ1293" t="s">
        <v>21163</v>
      </c>
      <c r="AK1293" t="s">
        <v>23419</v>
      </c>
      <c r="AL1293" t="s">
        <v>25123</v>
      </c>
      <c r="AM1293" t="s">
        <v>26660</v>
      </c>
      <c r="AN1293" t="s">
        <v>27920</v>
      </c>
      <c r="AO1293" t="s">
        <v>27934</v>
      </c>
      <c r="AP1293" t="s">
        <v>28885</v>
      </c>
      <c r="AQ1293" t="s">
        <v>3759</v>
      </c>
      <c r="AR1293" t="s">
        <v>20</v>
      </c>
      <c r="AS1293" t="s">
        <v>31131</v>
      </c>
      <c r="AT1293" t="s">
        <v>32389</v>
      </c>
      <c r="AU1293" t="s">
        <v>33034</v>
      </c>
      <c r="AV1293" t="s">
        <v>20</v>
      </c>
      <c r="AW1293" t="s">
        <v>19298</v>
      </c>
      <c r="AX1293" t="s">
        <v>18921</v>
      </c>
      <c r="AY1293" t="s">
        <v>18757</v>
      </c>
      <c r="AZ1293" t="s">
        <v>20</v>
      </c>
      <c r="BA1293" t="s">
        <v>20</v>
      </c>
      <c r="BB1293" t="s">
        <v>20</v>
      </c>
      <c r="BC1293" t="s">
        <v>17217</v>
      </c>
      <c r="BD1293" s="22" t="s">
        <v>13509</v>
      </c>
      <c r="BE1293" s="22" t="s">
        <v>33435</v>
      </c>
      <c r="BF1293" t="s">
        <v>27934</v>
      </c>
      <c r="BG1293" t="s">
        <v>33389</v>
      </c>
      <c r="BH1293" t="s">
        <v>27934</v>
      </c>
      <c r="BI1293" t="s">
        <v>33389</v>
      </c>
      <c r="BJ1293" t="s">
        <v>33438</v>
      </c>
      <c r="BK1293" t="s">
        <v>33438</v>
      </c>
      <c r="BL1293" t="s">
        <v>33438</v>
      </c>
      <c r="BM1293" t="s">
        <v>33436</v>
      </c>
      <c r="BN1293" t="s">
        <v>33445</v>
      </c>
      <c r="BO1293" t="s">
        <v>33438</v>
      </c>
      <c r="BP1293" t="s">
        <v>33438</v>
      </c>
      <c r="BQ1293" t="s">
        <v>33438</v>
      </c>
      <c r="BR1293" t="s">
        <v>33439</v>
      </c>
      <c r="BS1293" t="s">
        <v>33438</v>
      </c>
      <c r="BT1293" t="s">
        <v>33438</v>
      </c>
      <c r="BV1293" t="s">
        <v>3759</v>
      </c>
      <c r="BW1293" t="s">
        <v>28885</v>
      </c>
      <c r="BX1293" t="s">
        <v>27934</v>
      </c>
      <c r="BY1293" t="s">
        <v>27934</v>
      </c>
      <c r="CB1293" t="s">
        <v>3759</v>
      </c>
      <c r="CC1293" t="s">
        <v>3759</v>
      </c>
      <c r="CD1293" t="s">
        <v>3759</v>
      </c>
      <c r="CE1293" s="25" t="s">
        <v>3759</v>
      </c>
      <c r="CF1293" t="s">
        <v>3762</v>
      </c>
      <c r="CG1293" t="s">
        <v>27934</v>
      </c>
      <c r="CH1293" t="s">
        <v>33382</v>
      </c>
      <c r="CI1293" t="s">
        <v>33389</v>
      </c>
      <c r="CR1293" t="s">
        <v>3761</v>
      </c>
      <c r="CS1293" t="b">
        <v>0</v>
      </c>
      <c r="CT1293">
        <v>6.8999999999999999E-3</v>
      </c>
      <c r="CU1293" t="s">
        <v>33605</v>
      </c>
      <c r="CV1293" t="s">
        <v>13510</v>
      </c>
      <c r="CW1293" t="s">
        <v>13511</v>
      </c>
      <c r="CX1293" t="b">
        <v>0</v>
      </c>
      <c r="CY1293">
        <v>6.8999999999999999E-3</v>
      </c>
      <c r="CZ1293" t="s">
        <v>33605</v>
      </c>
      <c r="DA1293" t="s">
        <v>33605</v>
      </c>
      <c r="DB1293" t="s">
        <v>33605</v>
      </c>
      <c r="DC1293" t="e">
        <v>#N/A</v>
      </c>
      <c r="DD1293" t="e">
        <v>#N/A</v>
      </c>
      <c r="DE1293" t="e">
        <v>#N/A</v>
      </c>
      <c r="DF1293" t="e">
        <v>#N/A</v>
      </c>
      <c r="DG1293" t="e">
        <v>#N/A</v>
      </c>
      <c r="DH1293" t="e">
        <v>#N/A</v>
      </c>
      <c r="DI1293" t="e">
        <v>#N/A</v>
      </c>
      <c r="DJ1293" t="e">
        <v>#N/A</v>
      </c>
    </row>
    <row r="1294" spans="1:114" x14ac:dyDescent="0.2">
      <c r="A1294" t="s">
        <v>3764</v>
      </c>
      <c r="B1294">
        <v>294933</v>
      </c>
      <c r="C1294">
        <v>296972</v>
      </c>
      <c r="D1294" t="s">
        <v>26</v>
      </c>
      <c r="E1294">
        <v>2040</v>
      </c>
      <c r="F1294">
        <v>679</v>
      </c>
      <c r="G1294" t="s">
        <v>22</v>
      </c>
      <c r="H1294" t="s">
        <v>23</v>
      </c>
      <c r="I1294" t="s">
        <v>16</v>
      </c>
      <c r="J1294" t="s">
        <v>17</v>
      </c>
      <c r="K1294" t="s">
        <v>18</v>
      </c>
      <c r="L1294" t="s">
        <v>7776</v>
      </c>
      <c r="M1294" t="s">
        <v>2842</v>
      </c>
      <c r="N1294" t="s">
        <v>3765</v>
      </c>
      <c r="O1294" t="s">
        <v>3766</v>
      </c>
      <c r="P1294" t="s">
        <v>3763</v>
      </c>
      <c r="R1294" t="s">
        <v>13512</v>
      </c>
      <c r="S1294">
        <v>271493</v>
      </c>
      <c r="T1294">
        <v>273532</v>
      </c>
      <c r="U1294" t="s">
        <v>20</v>
      </c>
      <c r="V1294">
        <v>2040</v>
      </c>
      <c r="W1294">
        <v>679</v>
      </c>
      <c r="X1294" t="s">
        <v>22</v>
      </c>
      <c r="Y1294" t="s">
        <v>23</v>
      </c>
      <c r="Z1294" t="s">
        <v>7792</v>
      </c>
      <c r="AA1294" t="s">
        <v>17</v>
      </c>
      <c r="AB1294" t="s">
        <v>5</v>
      </c>
      <c r="AD1294" t="s">
        <v>7793</v>
      </c>
      <c r="AE1294" t="s">
        <v>13513</v>
      </c>
      <c r="AF1294" t="s">
        <v>13514</v>
      </c>
      <c r="AH1294" t="str">
        <f t="shared" si="20"/>
        <v>CORRECT</v>
      </c>
      <c r="AI1294" t="s">
        <v>15570</v>
      </c>
      <c r="AJ1294" t="s">
        <v>21164</v>
      </c>
      <c r="AK1294" t="s">
        <v>22472</v>
      </c>
      <c r="AL1294" t="s">
        <v>25139</v>
      </c>
      <c r="AM1294" t="s">
        <v>26661</v>
      </c>
      <c r="AN1294" t="s">
        <v>27920</v>
      </c>
      <c r="AO1294" t="s">
        <v>27931</v>
      </c>
      <c r="AP1294" t="s">
        <v>28886</v>
      </c>
      <c r="AQ1294" t="s">
        <v>3763</v>
      </c>
      <c r="AR1294" t="s">
        <v>30775</v>
      </c>
      <c r="AS1294" t="s">
        <v>31433</v>
      </c>
      <c r="AT1294" t="s">
        <v>32390</v>
      </c>
      <c r="AU1294" t="s">
        <v>33254</v>
      </c>
      <c r="AV1294" t="s">
        <v>20</v>
      </c>
      <c r="AW1294" t="s">
        <v>19551</v>
      </c>
      <c r="AX1294" t="s">
        <v>18926</v>
      </c>
      <c r="AY1294" t="s">
        <v>18869</v>
      </c>
      <c r="AZ1294" t="s">
        <v>20</v>
      </c>
      <c r="BA1294" t="s">
        <v>20</v>
      </c>
      <c r="BB1294" t="s">
        <v>20</v>
      </c>
      <c r="BC1294" t="s">
        <v>17780</v>
      </c>
      <c r="BD1294" s="22" t="s">
        <v>13512</v>
      </c>
      <c r="BE1294" s="22" t="s">
        <v>33435</v>
      </c>
      <c r="BF1294" t="s">
        <v>27931</v>
      </c>
      <c r="BG1294" t="s">
        <v>33391</v>
      </c>
      <c r="BH1294" t="s">
        <v>27931</v>
      </c>
      <c r="BI1294" t="s">
        <v>33391</v>
      </c>
      <c r="BJ1294" t="s">
        <v>33438</v>
      </c>
      <c r="BK1294" t="s">
        <v>33438</v>
      </c>
      <c r="BL1294" t="s">
        <v>33438</v>
      </c>
      <c r="BM1294" t="s">
        <v>33438</v>
      </c>
      <c r="BN1294" t="s">
        <v>33440</v>
      </c>
      <c r="BO1294" t="s">
        <v>33438</v>
      </c>
      <c r="BQ1294" t="s">
        <v>33438</v>
      </c>
      <c r="BR1294" t="s">
        <v>33443</v>
      </c>
      <c r="BS1294" t="s">
        <v>33436</v>
      </c>
      <c r="BT1294" t="s">
        <v>33438</v>
      </c>
      <c r="BV1294" t="s">
        <v>3763</v>
      </c>
      <c r="BW1294" t="s">
        <v>28886</v>
      </c>
      <c r="BX1294" t="s">
        <v>27931</v>
      </c>
      <c r="BY1294" t="s">
        <v>27931</v>
      </c>
      <c r="CB1294" t="s">
        <v>3763</v>
      </c>
      <c r="CC1294" t="s">
        <v>3763</v>
      </c>
      <c r="CD1294" t="s">
        <v>3763</v>
      </c>
      <c r="CE1294" s="25" t="s">
        <v>3763</v>
      </c>
      <c r="CF1294" t="s">
        <v>3766</v>
      </c>
      <c r="CG1294" t="s">
        <v>27931</v>
      </c>
      <c r="CH1294" t="s">
        <v>33381</v>
      </c>
      <c r="CI1294" t="s">
        <v>33391</v>
      </c>
      <c r="CR1294" t="s">
        <v>3765</v>
      </c>
      <c r="CS1294" t="b">
        <v>0</v>
      </c>
      <c r="CT1294">
        <v>1.9E-2</v>
      </c>
      <c r="CU1294" t="s">
        <v>33605</v>
      </c>
      <c r="CV1294" t="s">
        <v>13513</v>
      </c>
      <c r="CW1294" t="s">
        <v>13514</v>
      </c>
      <c r="CX1294" t="b">
        <v>0</v>
      </c>
      <c r="CY1294">
        <v>1.9E-2</v>
      </c>
      <c r="CZ1294" t="s">
        <v>33605</v>
      </c>
      <c r="DA1294" t="s">
        <v>33605</v>
      </c>
      <c r="DB1294" t="s">
        <v>33605</v>
      </c>
      <c r="DC1294" t="e">
        <v>#N/A</v>
      </c>
      <c r="DD1294" t="e">
        <v>#N/A</v>
      </c>
      <c r="DE1294" t="e">
        <v>#N/A</v>
      </c>
      <c r="DF1294" t="e">
        <v>#N/A</v>
      </c>
      <c r="DG1294" t="e">
        <v>#N/A</v>
      </c>
      <c r="DH1294" t="e">
        <v>#N/A</v>
      </c>
      <c r="DI1294" t="e">
        <v>#N/A</v>
      </c>
      <c r="DJ1294" t="e">
        <v>#N/A</v>
      </c>
    </row>
    <row r="1295" spans="1:114" x14ac:dyDescent="0.2">
      <c r="A1295" t="s">
        <v>3767</v>
      </c>
      <c r="B1295">
        <v>297004</v>
      </c>
      <c r="C1295">
        <v>298464</v>
      </c>
      <c r="D1295" t="s">
        <v>26</v>
      </c>
      <c r="E1295">
        <v>1461</v>
      </c>
      <c r="F1295">
        <v>486</v>
      </c>
      <c r="G1295" t="s">
        <v>22</v>
      </c>
      <c r="H1295" t="s">
        <v>23</v>
      </c>
      <c r="I1295" t="s">
        <v>16</v>
      </c>
      <c r="J1295" t="s">
        <v>17</v>
      </c>
      <c r="K1295" t="s">
        <v>18</v>
      </c>
      <c r="L1295" t="s">
        <v>7776</v>
      </c>
      <c r="M1295" t="s">
        <v>2842</v>
      </c>
      <c r="N1295" t="s">
        <v>3768</v>
      </c>
      <c r="O1295" t="s">
        <v>3769</v>
      </c>
      <c r="R1295" t="s">
        <v>13515</v>
      </c>
      <c r="S1295">
        <v>270001</v>
      </c>
      <c r="T1295">
        <v>271473</v>
      </c>
      <c r="U1295" t="s">
        <v>20</v>
      </c>
      <c r="V1295">
        <v>1473</v>
      </c>
      <c r="W1295">
        <v>490</v>
      </c>
      <c r="X1295" t="s">
        <v>22</v>
      </c>
      <c r="Y1295" t="s">
        <v>23</v>
      </c>
      <c r="Z1295" t="s">
        <v>7792</v>
      </c>
      <c r="AA1295" t="s">
        <v>17</v>
      </c>
      <c r="AB1295" t="s">
        <v>5</v>
      </c>
      <c r="AD1295" t="s">
        <v>7793</v>
      </c>
      <c r="AE1295" t="s">
        <v>13516</v>
      </c>
      <c r="AF1295" t="s">
        <v>13517</v>
      </c>
      <c r="AH1295" t="str">
        <f t="shared" si="20"/>
        <v>bad</v>
      </c>
      <c r="AI1295" t="s">
        <v>15571</v>
      </c>
      <c r="AJ1295" t="s">
        <v>21165</v>
      </c>
      <c r="AK1295" t="s">
        <v>22472</v>
      </c>
      <c r="AL1295" t="s">
        <v>25140</v>
      </c>
      <c r="AM1295" t="s">
        <v>26662</v>
      </c>
      <c r="AN1295" t="s">
        <v>27920</v>
      </c>
      <c r="AO1295" t="s">
        <v>27934</v>
      </c>
      <c r="AP1295" t="s">
        <v>28887</v>
      </c>
      <c r="AQ1295" t="s">
        <v>30045</v>
      </c>
      <c r="AR1295" t="s">
        <v>20</v>
      </c>
      <c r="AS1295" t="s">
        <v>31434</v>
      </c>
      <c r="AT1295" t="s">
        <v>32391</v>
      </c>
      <c r="AU1295" t="s">
        <v>33201</v>
      </c>
      <c r="AV1295" t="s">
        <v>20</v>
      </c>
      <c r="AW1295" t="s">
        <v>19485</v>
      </c>
      <c r="AX1295" t="s">
        <v>19064</v>
      </c>
      <c r="AY1295" t="s">
        <v>18757</v>
      </c>
      <c r="AZ1295" t="s">
        <v>20</v>
      </c>
      <c r="BA1295" t="s">
        <v>20</v>
      </c>
      <c r="BB1295" t="s">
        <v>20</v>
      </c>
      <c r="BC1295" t="s">
        <v>17535</v>
      </c>
      <c r="BD1295" s="22" t="s">
        <v>13515</v>
      </c>
      <c r="BE1295" s="22" t="s">
        <v>33435</v>
      </c>
      <c r="BF1295" t="s">
        <v>27934</v>
      </c>
      <c r="BG1295" t="s">
        <v>33389</v>
      </c>
      <c r="BH1295" t="s">
        <v>27934</v>
      </c>
      <c r="BI1295" t="s">
        <v>33389</v>
      </c>
      <c r="BJ1295" t="s">
        <v>33438</v>
      </c>
      <c r="BK1295" t="s">
        <v>33438</v>
      </c>
      <c r="BL1295" t="s">
        <v>33438</v>
      </c>
      <c r="BM1295" t="s">
        <v>33438</v>
      </c>
      <c r="BN1295" t="s">
        <v>33440</v>
      </c>
      <c r="BO1295" t="s">
        <v>33438</v>
      </c>
      <c r="BP1295" t="s">
        <v>33438</v>
      </c>
      <c r="BQ1295" t="s">
        <v>33438</v>
      </c>
      <c r="BR1295" t="s">
        <v>33439</v>
      </c>
      <c r="BS1295" t="s">
        <v>33438</v>
      </c>
      <c r="BT1295" t="s">
        <v>33438</v>
      </c>
      <c r="BV1295" t="s">
        <v>30045</v>
      </c>
      <c r="BW1295" t="s">
        <v>28887</v>
      </c>
      <c r="BX1295" t="s">
        <v>27934</v>
      </c>
      <c r="BY1295" t="s">
        <v>27934</v>
      </c>
      <c r="CB1295" t="s">
        <v>30045</v>
      </c>
      <c r="CC1295" t="s">
        <v>30045</v>
      </c>
      <c r="CD1295" t="s">
        <v>30045</v>
      </c>
      <c r="CF1295" t="s">
        <v>3769</v>
      </c>
      <c r="CG1295" t="s">
        <v>27934</v>
      </c>
      <c r="CH1295" t="s">
        <v>33382</v>
      </c>
      <c r="CI1295" t="s">
        <v>33389</v>
      </c>
      <c r="CR1295" t="s">
        <v>3768</v>
      </c>
      <c r="CS1295" t="b">
        <v>0</v>
      </c>
      <c r="CT1295">
        <v>0.25729999999999997</v>
      </c>
      <c r="CU1295" t="s">
        <v>33605</v>
      </c>
      <c r="CV1295" t="s">
        <v>13516</v>
      </c>
      <c r="CW1295" t="s">
        <v>13517</v>
      </c>
      <c r="CX1295" t="b">
        <v>0</v>
      </c>
      <c r="CY1295">
        <v>0.25729999999999997</v>
      </c>
      <c r="CZ1295" t="s">
        <v>33605</v>
      </c>
      <c r="DA1295" t="s">
        <v>33605</v>
      </c>
      <c r="DB1295" t="s">
        <v>33605</v>
      </c>
      <c r="DC1295" t="e">
        <v>#N/A</v>
      </c>
      <c r="DD1295" t="e">
        <v>#N/A</v>
      </c>
      <c r="DE1295" t="e">
        <v>#N/A</v>
      </c>
      <c r="DF1295" t="e">
        <v>#N/A</v>
      </c>
      <c r="DG1295" t="e">
        <v>#N/A</v>
      </c>
      <c r="DH1295" t="e">
        <v>#N/A</v>
      </c>
      <c r="DI1295" t="e">
        <v>#N/A</v>
      </c>
      <c r="DJ1295" t="e">
        <v>#N/A</v>
      </c>
    </row>
    <row r="1296" spans="1:114" x14ac:dyDescent="0.2">
      <c r="A1296" t="s">
        <v>3770</v>
      </c>
      <c r="B1296">
        <v>298476</v>
      </c>
      <c r="C1296">
        <v>298808</v>
      </c>
      <c r="D1296" t="s">
        <v>20</v>
      </c>
      <c r="E1296">
        <v>333</v>
      </c>
      <c r="F1296">
        <v>110</v>
      </c>
      <c r="G1296" t="s">
        <v>22</v>
      </c>
      <c r="H1296" t="s">
        <v>23</v>
      </c>
      <c r="I1296" t="s">
        <v>16</v>
      </c>
      <c r="J1296" t="s">
        <v>17</v>
      </c>
      <c r="K1296" t="s">
        <v>18</v>
      </c>
      <c r="L1296" t="s">
        <v>7776</v>
      </c>
      <c r="M1296" t="s">
        <v>2842</v>
      </c>
      <c r="N1296" t="s">
        <v>3771</v>
      </c>
      <c r="O1296" t="s">
        <v>3772</v>
      </c>
      <c r="R1296" t="s">
        <v>13518</v>
      </c>
      <c r="S1296">
        <v>269657</v>
      </c>
      <c r="T1296">
        <v>269989</v>
      </c>
      <c r="U1296" t="s">
        <v>26</v>
      </c>
      <c r="V1296">
        <v>333</v>
      </c>
      <c r="W1296">
        <v>110</v>
      </c>
      <c r="X1296" t="s">
        <v>22</v>
      </c>
      <c r="Y1296" t="s">
        <v>23</v>
      </c>
      <c r="Z1296" t="s">
        <v>7792</v>
      </c>
      <c r="AA1296" t="s">
        <v>17</v>
      </c>
      <c r="AB1296" t="s">
        <v>5</v>
      </c>
      <c r="AD1296" t="s">
        <v>7793</v>
      </c>
      <c r="AE1296" t="s">
        <v>13519</v>
      </c>
      <c r="AF1296" t="s">
        <v>7804</v>
      </c>
      <c r="AH1296" t="str">
        <f t="shared" si="20"/>
        <v>CORRECT</v>
      </c>
      <c r="AI1296" t="s">
        <v>15572</v>
      </c>
      <c r="AJ1296" t="s">
        <v>21166</v>
      </c>
      <c r="AK1296" t="s">
        <v>23420</v>
      </c>
      <c r="AL1296" t="s">
        <v>25141</v>
      </c>
      <c r="AM1296" t="s">
        <v>26663</v>
      </c>
      <c r="AN1296" t="s">
        <v>27920</v>
      </c>
      <c r="AO1296" t="s">
        <v>27925</v>
      </c>
      <c r="AP1296" t="s">
        <v>28888</v>
      </c>
      <c r="AQ1296" t="s">
        <v>20</v>
      </c>
      <c r="AR1296" t="s">
        <v>20</v>
      </c>
      <c r="AS1296" t="s">
        <v>20</v>
      </c>
      <c r="AT1296" t="s">
        <v>20</v>
      </c>
      <c r="AU1296" t="s">
        <v>20</v>
      </c>
      <c r="AV1296" t="s">
        <v>20</v>
      </c>
      <c r="AW1296" t="s">
        <v>20</v>
      </c>
      <c r="AX1296" t="s">
        <v>20</v>
      </c>
      <c r="AY1296" t="s">
        <v>20</v>
      </c>
      <c r="AZ1296" t="s">
        <v>20</v>
      </c>
      <c r="BA1296" t="s">
        <v>20</v>
      </c>
      <c r="BB1296" t="s">
        <v>20</v>
      </c>
      <c r="BC1296" t="s">
        <v>17781</v>
      </c>
      <c r="BD1296" s="22" t="s">
        <v>13518</v>
      </c>
      <c r="BE1296" s="22" t="s">
        <v>33435</v>
      </c>
      <c r="BF1296" t="s">
        <v>27925</v>
      </c>
      <c r="BG1296" t="s">
        <v>33394</v>
      </c>
      <c r="BH1296" t="s">
        <v>27925</v>
      </c>
      <c r="BI1296" t="s">
        <v>33394</v>
      </c>
      <c r="BJ1296" t="s">
        <v>33438</v>
      </c>
      <c r="BK1296" t="s">
        <v>33438</v>
      </c>
      <c r="BL1296" t="s">
        <v>33438</v>
      </c>
      <c r="BM1296" t="s">
        <v>33436</v>
      </c>
      <c r="BN1296" t="s">
        <v>33449</v>
      </c>
      <c r="BO1296" t="s">
        <v>33438</v>
      </c>
      <c r="BQ1296" t="s">
        <v>33438</v>
      </c>
      <c r="BR1296" t="s">
        <v>33439</v>
      </c>
      <c r="BS1296" t="s">
        <v>33438</v>
      </c>
      <c r="BT1296" t="s">
        <v>33438</v>
      </c>
      <c r="BV1296" t="s">
        <v>20</v>
      </c>
      <c r="BW1296" t="s">
        <v>28888</v>
      </c>
      <c r="BX1296" t="s">
        <v>27925</v>
      </c>
      <c r="BY1296" t="s">
        <v>27925</v>
      </c>
      <c r="CB1296" t="s">
        <v>17781</v>
      </c>
      <c r="CC1296" t="s">
        <v>17781</v>
      </c>
      <c r="CD1296" t="s">
        <v>17781</v>
      </c>
      <c r="CF1296" t="s">
        <v>3772</v>
      </c>
      <c r="CG1296" t="s">
        <v>27925</v>
      </c>
      <c r="CH1296" t="s">
        <v>33383</v>
      </c>
      <c r="CI1296" t="s">
        <v>33394</v>
      </c>
      <c r="CR1296" t="s">
        <v>3771</v>
      </c>
      <c r="CS1296" t="b">
        <v>0</v>
      </c>
      <c r="CT1296">
        <v>1.7999999999999999E-2</v>
      </c>
      <c r="CU1296" t="s">
        <v>33605</v>
      </c>
      <c r="CV1296" t="s">
        <v>13519</v>
      </c>
      <c r="CW1296" t="s">
        <v>7804</v>
      </c>
      <c r="CX1296" t="b">
        <v>0</v>
      </c>
      <c r="CY1296">
        <v>1.7999999999999999E-2</v>
      </c>
      <c r="CZ1296" t="s">
        <v>33605</v>
      </c>
      <c r="DA1296" t="s">
        <v>33605</v>
      </c>
      <c r="DB1296" t="s">
        <v>33605</v>
      </c>
      <c r="DC1296" t="e">
        <v>#N/A</v>
      </c>
      <c r="DD1296" t="e">
        <v>#N/A</v>
      </c>
      <c r="DE1296" t="e">
        <v>#N/A</v>
      </c>
      <c r="DF1296" t="e">
        <v>#N/A</v>
      </c>
      <c r="DG1296" t="e">
        <v>#N/A</v>
      </c>
      <c r="DH1296" t="e">
        <v>#N/A</v>
      </c>
      <c r="DI1296" t="e">
        <v>#N/A</v>
      </c>
      <c r="DJ1296" t="e">
        <v>#N/A</v>
      </c>
    </row>
    <row r="1297" spans="1:114" x14ac:dyDescent="0.2">
      <c r="A1297" t="s">
        <v>3773</v>
      </c>
      <c r="B1297">
        <v>298798</v>
      </c>
      <c r="C1297">
        <v>299136</v>
      </c>
      <c r="D1297" t="s">
        <v>20</v>
      </c>
      <c r="E1297">
        <v>339</v>
      </c>
      <c r="F1297">
        <v>112</v>
      </c>
      <c r="G1297" t="s">
        <v>22</v>
      </c>
      <c r="H1297" t="s">
        <v>23</v>
      </c>
      <c r="I1297" t="s">
        <v>16</v>
      </c>
      <c r="J1297" t="s">
        <v>17</v>
      </c>
      <c r="K1297" t="s">
        <v>18</v>
      </c>
      <c r="L1297" t="s">
        <v>7776</v>
      </c>
      <c r="M1297" t="s">
        <v>2842</v>
      </c>
      <c r="N1297" t="s">
        <v>3774</v>
      </c>
      <c r="O1297" t="s">
        <v>3775</v>
      </c>
      <c r="R1297" t="s">
        <v>13520</v>
      </c>
      <c r="S1297">
        <v>269329</v>
      </c>
      <c r="T1297">
        <v>269667</v>
      </c>
      <c r="U1297" t="s">
        <v>26</v>
      </c>
      <c r="V1297">
        <v>339</v>
      </c>
      <c r="W1297">
        <v>112</v>
      </c>
      <c r="X1297" t="s">
        <v>22</v>
      </c>
      <c r="Y1297" t="s">
        <v>23</v>
      </c>
      <c r="Z1297" t="s">
        <v>7792</v>
      </c>
      <c r="AA1297" t="s">
        <v>17</v>
      </c>
      <c r="AB1297" t="s">
        <v>5</v>
      </c>
      <c r="AD1297" t="s">
        <v>7793</v>
      </c>
      <c r="AE1297" t="s">
        <v>13521</v>
      </c>
      <c r="AF1297" t="s">
        <v>7804</v>
      </c>
      <c r="AH1297" t="str">
        <f t="shared" si="20"/>
        <v>CORRECT</v>
      </c>
      <c r="AI1297" t="s">
        <v>15573</v>
      </c>
      <c r="AJ1297" t="s">
        <v>21167</v>
      </c>
      <c r="AK1297" t="s">
        <v>23421</v>
      </c>
      <c r="AL1297" t="s">
        <v>24714</v>
      </c>
      <c r="AM1297" t="s">
        <v>26664</v>
      </c>
      <c r="AN1297" t="s">
        <v>27920</v>
      </c>
      <c r="AO1297" t="s">
        <v>27925</v>
      </c>
      <c r="AP1297" t="s">
        <v>28889</v>
      </c>
      <c r="AQ1297" t="s">
        <v>20</v>
      </c>
      <c r="AR1297" t="s">
        <v>20</v>
      </c>
      <c r="AS1297" t="s">
        <v>20</v>
      </c>
      <c r="AT1297" t="s">
        <v>32392</v>
      </c>
      <c r="AU1297" t="s">
        <v>20</v>
      </c>
      <c r="AV1297" t="s">
        <v>20</v>
      </c>
      <c r="AW1297" t="s">
        <v>20</v>
      </c>
      <c r="AX1297" t="s">
        <v>20</v>
      </c>
      <c r="AY1297" t="s">
        <v>18759</v>
      </c>
      <c r="AZ1297" t="s">
        <v>20</v>
      </c>
      <c r="BA1297" t="s">
        <v>20</v>
      </c>
      <c r="BB1297" t="s">
        <v>20</v>
      </c>
      <c r="BC1297" t="s">
        <v>17782</v>
      </c>
      <c r="BD1297" s="22" t="s">
        <v>13520</v>
      </c>
      <c r="BE1297" s="22" t="s">
        <v>33435</v>
      </c>
      <c r="BF1297" t="s">
        <v>33450</v>
      </c>
      <c r="BG1297" t="s">
        <v>33451</v>
      </c>
      <c r="BH1297" t="s">
        <v>33450</v>
      </c>
      <c r="BI1297" t="s">
        <v>33451</v>
      </c>
      <c r="BJ1297" t="s">
        <v>33438</v>
      </c>
      <c r="BK1297" t="s">
        <v>33438</v>
      </c>
      <c r="BL1297" t="s">
        <v>33438</v>
      </c>
      <c r="BM1297" t="s">
        <v>33436</v>
      </c>
      <c r="BN1297" t="s">
        <v>33437</v>
      </c>
      <c r="BO1297" t="s">
        <v>33438</v>
      </c>
      <c r="BP1297" t="s">
        <v>33438</v>
      </c>
      <c r="BQ1297" t="s">
        <v>33438</v>
      </c>
      <c r="BR1297" t="s">
        <v>33443</v>
      </c>
      <c r="BS1297" t="s">
        <v>33438</v>
      </c>
      <c r="BT1297" t="s">
        <v>33438</v>
      </c>
      <c r="BV1297" t="s">
        <v>20</v>
      </c>
      <c r="BW1297" t="s">
        <v>28889</v>
      </c>
      <c r="BX1297" t="s">
        <v>27925</v>
      </c>
      <c r="BY1297" t="s">
        <v>33450</v>
      </c>
      <c r="CB1297" t="s">
        <v>17782</v>
      </c>
      <c r="CC1297" t="s">
        <v>17782</v>
      </c>
      <c r="CD1297" t="s">
        <v>17782</v>
      </c>
      <c r="CF1297" t="s">
        <v>3775</v>
      </c>
      <c r="CG1297" t="s">
        <v>27925</v>
      </c>
      <c r="CH1297" t="s">
        <v>33383</v>
      </c>
      <c r="CI1297" t="s">
        <v>33394</v>
      </c>
      <c r="CR1297" t="s">
        <v>3774</v>
      </c>
      <c r="CS1297" t="b">
        <v>0</v>
      </c>
      <c r="CT1297">
        <v>7.0999999999999994E-2</v>
      </c>
      <c r="CU1297" t="s">
        <v>33605</v>
      </c>
      <c r="CV1297" t="s">
        <v>13521</v>
      </c>
      <c r="CW1297" t="s">
        <v>7804</v>
      </c>
      <c r="CX1297" t="b">
        <v>0</v>
      </c>
      <c r="CY1297">
        <v>7.0999999999999994E-2</v>
      </c>
      <c r="CZ1297" t="s">
        <v>33605</v>
      </c>
      <c r="DA1297" t="s">
        <v>33605</v>
      </c>
      <c r="DB1297" t="s">
        <v>33605</v>
      </c>
      <c r="DC1297" t="e">
        <v>#N/A</v>
      </c>
      <c r="DD1297" t="e">
        <v>#N/A</v>
      </c>
      <c r="DE1297" t="e">
        <v>#N/A</v>
      </c>
      <c r="DF1297" t="e">
        <v>#N/A</v>
      </c>
      <c r="DG1297" t="e">
        <v>#N/A</v>
      </c>
      <c r="DH1297" t="e">
        <v>#N/A</v>
      </c>
      <c r="DI1297" t="e">
        <v>#N/A</v>
      </c>
      <c r="DJ1297" t="e">
        <v>#N/A</v>
      </c>
    </row>
    <row r="1298" spans="1:114" x14ac:dyDescent="0.2">
      <c r="A1298" t="s">
        <v>3777</v>
      </c>
      <c r="B1298">
        <v>299174</v>
      </c>
      <c r="C1298">
        <v>299803</v>
      </c>
      <c r="D1298" t="s">
        <v>20</v>
      </c>
      <c r="E1298">
        <v>630</v>
      </c>
      <c r="F1298">
        <v>209</v>
      </c>
      <c r="G1298" t="s">
        <v>22</v>
      </c>
      <c r="H1298" t="s">
        <v>23</v>
      </c>
      <c r="I1298" t="s">
        <v>16</v>
      </c>
      <c r="J1298" t="s">
        <v>17</v>
      </c>
      <c r="K1298" t="s">
        <v>18</v>
      </c>
      <c r="L1298" t="s">
        <v>7776</v>
      </c>
      <c r="M1298" t="s">
        <v>2842</v>
      </c>
      <c r="N1298" t="s">
        <v>3778</v>
      </c>
      <c r="O1298" t="s">
        <v>3779</v>
      </c>
      <c r="P1298" t="s">
        <v>3776</v>
      </c>
      <c r="R1298" t="s">
        <v>13522</v>
      </c>
      <c r="S1298">
        <v>268662</v>
      </c>
      <c r="T1298">
        <v>269291</v>
      </c>
      <c r="U1298" t="s">
        <v>26</v>
      </c>
      <c r="V1298">
        <v>630</v>
      </c>
      <c r="W1298">
        <v>209</v>
      </c>
      <c r="X1298" t="s">
        <v>22</v>
      </c>
      <c r="Y1298" t="s">
        <v>23</v>
      </c>
      <c r="Z1298" t="s">
        <v>7792</v>
      </c>
      <c r="AA1298" t="s">
        <v>17</v>
      </c>
      <c r="AB1298" t="s">
        <v>5</v>
      </c>
      <c r="AD1298" t="s">
        <v>7793</v>
      </c>
      <c r="AE1298" t="s">
        <v>13523</v>
      </c>
      <c r="AF1298" t="s">
        <v>13524</v>
      </c>
      <c r="AH1298" t="str">
        <f t="shared" si="20"/>
        <v>CORRECT</v>
      </c>
      <c r="AI1298" t="s">
        <v>15574</v>
      </c>
      <c r="AJ1298" t="s">
        <v>21168</v>
      </c>
      <c r="AK1298" t="s">
        <v>23422</v>
      </c>
      <c r="AL1298" t="s">
        <v>24924</v>
      </c>
      <c r="AM1298" t="s">
        <v>26665</v>
      </c>
      <c r="AN1298" t="s">
        <v>27920</v>
      </c>
      <c r="AO1298" t="s">
        <v>27928</v>
      </c>
      <c r="AP1298" t="s">
        <v>28890</v>
      </c>
      <c r="AQ1298" t="s">
        <v>3776</v>
      </c>
      <c r="AR1298" t="s">
        <v>30776</v>
      </c>
      <c r="AS1298" t="s">
        <v>31435</v>
      </c>
      <c r="AT1298" t="s">
        <v>32393</v>
      </c>
      <c r="AU1298" t="s">
        <v>33159</v>
      </c>
      <c r="AV1298" t="s">
        <v>19871</v>
      </c>
      <c r="AW1298" t="s">
        <v>19552</v>
      </c>
      <c r="AX1298" t="s">
        <v>18974</v>
      </c>
      <c r="AY1298" t="s">
        <v>18748</v>
      </c>
      <c r="AZ1298" t="s">
        <v>20</v>
      </c>
      <c r="BA1298" t="s">
        <v>20</v>
      </c>
      <c r="BB1298" t="s">
        <v>20</v>
      </c>
      <c r="BC1298" t="s">
        <v>17783</v>
      </c>
      <c r="BD1298" s="22" t="s">
        <v>13522</v>
      </c>
      <c r="BE1298" s="22" t="s">
        <v>33435</v>
      </c>
      <c r="BF1298" t="s">
        <v>27929</v>
      </c>
      <c r="BG1298" t="s">
        <v>33398</v>
      </c>
      <c r="BH1298" t="s">
        <v>27929</v>
      </c>
      <c r="BI1298" t="s">
        <v>33398</v>
      </c>
      <c r="BJ1298" t="s">
        <v>33438</v>
      </c>
      <c r="BK1298" t="s">
        <v>33438</v>
      </c>
      <c r="BL1298" t="s">
        <v>33438</v>
      </c>
      <c r="BM1298" t="s">
        <v>33438</v>
      </c>
      <c r="BN1298" t="s">
        <v>33440</v>
      </c>
      <c r="BO1298" t="s">
        <v>33438</v>
      </c>
      <c r="BQ1298" t="s">
        <v>33438</v>
      </c>
      <c r="BR1298" t="s">
        <v>33443</v>
      </c>
      <c r="BS1298" t="s">
        <v>33436</v>
      </c>
      <c r="BT1298" t="s">
        <v>33438</v>
      </c>
      <c r="BV1298" t="s">
        <v>3776</v>
      </c>
      <c r="BW1298" t="s">
        <v>28890</v>
      </c>
      <c r="BX1298" t="s">
        <v>27928</v>
      </c>
      <c r="BY1298" t="s">
        <v>27929</v>
      </c>
      <c r="CB1298" t="s">
        <v>3776</v>
      </c>
      <c r="CC1298" t="s">
        <v>3776</v>
      </c>
      <c r="CD1298" t="s">
        <v>3776</v>
      </c>
      <c r="CE1298" s="25" t="s">
        <v>3776</v>
      </c>
      <c r="CF1298" t="s">
        <v>3779</v>
      </c>
      <c r="CG1298" t="s">
        <v>27928</v>
      </c>
      <c r="CH1298" t="s">
        <v>33382</v>
      </c>
      <c r="CI1298" t="s">
        <v>33395</v>
      </c>
      <c r="CR1298" t="s">
        <v>3778</v>
      </c>
      <c r="CS1298" t="b">
        <v>0</v>
      </c>
      <c r="CT1298">
        <v>1.52E-2</v>
      </c>
      <c r="CU1298" t="s">
        <v>33605</v>
      </c>
      <c r="CV1298" t="s">
        <v>13523</v>
      </c>
      <c r="CW1298" t="s">
        <v>13524</v>
      </c>
      <c r="CX1298" t="b">
        <v>0</v>
      </c>
      <c r="CY1298">
        <v>1.52E-2</v>
      </c>
      <c r="CZ1298" t="s">
        <v>33605</v>
      </c>
      <c r="DA1298" t="s">
        <v>33605</v>
      </c>
      <c r="DB1298" t="s">
        <v>33605</v>
      </c>
      <c r="DC1298" t="e">
        <v>#N/A</v>
      </c>
      <c r="DD1298" t="e">
        <v>#N/A</v>
      </c>
      <c r="DE1298" t="e">
        <v>#N/A</v>
      </c>
      <c r="DF1298" t="e">
        <v>#N/A</v>
      </c>
      <c r="DG1298" t="e">
        <v>#N/A</v>
      </c>
      <c r="DH1298" t="e">
        <v>#N/A</v>
      </c>
      <c r="DI1298" t="e">
        <v>#N/A</v>
      </c>
      <c r="DJ1298" t="e">
        <v>#N/A</v>
      </c>
    </row>
    <row r="1299" spans="1:114" x14ac:dyDescent="0.2">
      <c r="A1299" t="s">
        <v>3780</v>
      </c>
      <c r="B1299">
        <v>299782</v>
      </c>
      <c r="C1299">
        <v>300576</v>
      </c>
      <c r="D1299" t="s">
        <v>20</v>
      </c>
      <c r="E1299">
        <v>795</v>
      </c>
      <c r="F1299">
        <v>264</v>
      </c>
      <c r="G1299" t="s">
        <v>22</v>
      </c>
      <c r="H1299" t="s">
        <v>23</v>
      </c>
      <c r="I1299" t="s">
        <v>16</v>
      </c>
      <c r="J1299" t="s">
        <v>17</v>
      </c>
      <c r="K1299" t="s">
        <v>18</v>
      </c>
      <c r="L1299" t="s">
        <v>7776</v>
      </c>
      <c r="M1299" t="s">
        <v>2842</v>
      </c>
      <c r="N1299" t="s">
        <v>3781</v>
      </c>
      <c r="O1299" t="s">
        <v>3782</v>
      </c>
      <c r="R1299" t="s">
        <v>13525</v>
      </c>
      <c r="S1299">
        <v>267889</v>
      </c>
      <c r="T1299">
        <v>268683</v>
      </c>
      <c r="U1299" t="s">
        <v>26</v>
      </c>
      <c r="V1299">
        <v>795</v>
      </c>
      <c r="W1299">
        <v>264</v>
      </c>
      <c r="X1299" t="s">
        <v>22</v>
      </c>
      <c r="Y1299" t="s">
        <v>23</v>
      </c>
      <c r="Z1299" t="s">
        <v>7792</v>
      </c>
      <c r="AA1299" t="s">
        <v>17</v>
      </c>
      <c r="AB1299" t="s">
        <v>5</v>
      </c>
      <c r="AD1299" t="s">
        <v>7793</v>
      </c>
      <c r="AE1299" t="s">
        <v>13526</v>
      </c>
      <c r="AF1299" t="s">
        <v>3782</v>
      </c>
      <c r="AH1299" t="str">
        <f t="shared" si="20"/>
        <v>CORRECT</v>
      </c>
      <c r="AI1299" t="s">
        <v>15575</v>
      </c>
      <c r="AJ1299" t="s">
        <v>21169</v>
      </c>
      <c r="AK1299" t="s">
        <v>23423</v>
      </c>
      <c r="AL1299" t="s">
        <v>24820</v>
      </c>
      <c r="AM1299" t="s">
        <v>26666</v>
      </c>
      <c r="AN1299" t="s">
        <v>27920</v>
      </c>
      <c r="AO1299" t="s">
        <v>27929</v>
      </c>
      <c r="AP1299" t="s">
        <v>28891</v>
      </c>
      <c r="AQ1299" t="s">
        <v>30046</v>
      </c>
      <c r="AR1299" t="s">
        <v>30777</v>
      </c>
      <c r="AS1299" t="s">
        <v>31436</v>
      </c>
      <c r="AT1299" t="s">
        <v>32394</v>
      </c>
      <c r="AU1299" t="s">
        <v>33188</v>
      </c>
      <c r="AV1299" t="s">
        <v>19891</v>
      </c>
      <c r="AW1299" t="s">
        <v>19553</v>
      </c>
      <c r="AX1299" t="s">
        <v>19112</v>
      </c>
      <c r="AY1299" t="s">
        <v>18748</v>
      </c>
      <c r="AZ1299" t="s">
        <v>20</v>
      </c>
      <c r="BA1299" t="s">
        <v>20</v>
      </c>
      <c r="BB1299" t="s">
        <v>18574</v>
      </c>
      <c r="BC1299" t="s">
        <v>17784</v>
      </c>
      <c r="BD1299" s="22" t="s">
        <v>13525</v>
      </c>
      <c r="BE1299" s="22" t="s">
        <v>33435</v>
      </c>
      <c r="BF1299" t="s">
        <v>27929</v>
      </c>
      <c r="BG1299" t="s">
        <v>33398</v>
      </c>
      <c r="BH1299" t="s">
        <v>27929</v>
      </c>
      <c r="BI1299" t="s">
        <v>33398</v>
      </c>
      <c r="BJ1299" t="s">
        <v>33438</v>
      </c>
      <c r="BK1299" t="s">
        <v>33438</v>
      </c>
      <c r="BL1299" t="s">
        <v>33438</v>
      </c>
      <c r="BM1299" t="s">
        <v>33438</v>
      </c>
      <c r="BN1299" t="s">
        <v>33440</v>
      </c>
      <c r="BO1299" t="s">
        <v>33438</v>
      </c>
      <c r="BP1299" t="s">
        <v>33438</v>
      </c>
      <c r="BQ1299" t="s">
        <v>33438</v>
      </c>
      <c r="BR1299" t="s">
        <v>33443</v>
      </c>
      <c r="BS1299" t="s">
        <v>33438</v>
      </c>
      <c r="BT1299" t="s">
        <v>33438</v>
      </c>
      <c r="BV1299" t="s">
        <v>30046</v>
      </c>
      <c r="BW1299" t="s">
        <v>28891</v>
      </c>
      <c r="BX1299" t="s">
        <v>27929</v>
      </c>
      <c r="BY1299" t="s">
        <v>27929</v>
      </c>
      <c r="CB1299" t="s">
        <v>30046</v>
      </c>
      <c r="CC1299" t="s">
        <v>30046</v>
      </c>
      <c r="CD1299" t="s">
        <v>30046</v>
      </c>
      <c r="CF1299" t="s">
        <v>3782</v>
      </c>
      <c r="CG1299" t="s">
        <v>27929</v>
      </c>
      <c r="CH1299" t="s">
        <v>33382</v>
      </c>
      <c r="CI1299" t="s">
        <v>33398</v>
      </c>
      <c r="CR1299" t="s">
        <v>3781</v>
      </c>
      <c r="CS1299" t="b">
        <v>0</v>
      </c>
      <c r="CT1299">
        <v>2.46E-2</v>
      </c>
      <c r="CU1299" t="s">
        <v>33605</v>
      </c>
      <c r="CV1299" t="s">
        <v>13526</v>
      </c>
      <c r="CW1299" t="s">
        <v>3782</v>
      </c>
      <c r="CX1299" t="b">
        <v>0</v>
      </c>
      <c r="CY1299">
        <v>2.46E-2</v>
      </c>
      <c r="CZ1299" t="s">
        <v>33605</v>
      </c>
      <c r="DA1299" t="s">
        <v>33605</v>
      </c>
      <c r="DB1299" t="s">
        <v>33605</v>
      </c>
      <c r="DC1299" t="e">
        <v>#N/A</v>
      </c>
      <c r="DD1299" t="e">
        <v>#N/A</v>
      </c>
      <c r="DE1299" t="e">
        <v>#N/A</v>
      </c>
      <c r="DF1299" t="e">
        <v>#N/A</v>
      </c>
      <c r="DG1299" t="e">
        <v>#N/A</v>
      </c>
      <c r="DH1299" t="e">
        <v>#N/A</v>
      </c>
      <c r="DI1299" t="e">
        <v>#N/A</v>
      </c>
      <c r="DJ1299" t="e">
        <v>#N/A</v>
      </c>
    </row>
    <row r="1300" spans="1:114" x14ac:dyDescent="0.2">
      <c r="A1300" t="s">
        <v>3784</v>
      </c>
      <c r="B1300">
        <v>300569</v>
      </c>
      <c r="C1300">
        <v>301300</v>
      </c>
      <c r="D1300" t="s">
        <v>20</v>
      </c>
      <c r="E1300">
        <v>732</v>
      </c>
      <c r="F1300">
        <v>243</v>
      </c>
      <c r="G1300" t="s">
        <v>22</v>
      </c>
      <c r="H1300" t="s">
        <v>23</v>
      </c>
      <c r="I1300" t="s">
        <v>16</v>
      </c>
      <c r="J1300" t="s">
        <v>17</v>
      </c>
      <c r="K1300" t="s">
        <v>18</v>
      </c>
      <c r="L1300" t="s">
        <v>7776</v>
      </c>
      <c r="M1300" t="s">
        <v>2842</v>
      </c>
      <c r="N1300" t="s">
        <v>3785</v>
      </c>
      <c r="O1300" t="s">
        <v>3786</v>
      </c>
      <c r="P1300" t="s">
        <v>3783</v>
      </c>
      <c r="R1300" t="s">
        <v>13527</v>
      </c>
      <c r="S1300">
        <v>267165</v>
      </c>
      <c r="T1300">
        <v>267896</v>
      </c>
      <c r="U1300" t="s">
        <v>26</v>
      </c>
      <c r="V1300">
        <v>732</v>
      </c>
      <c r="W1300">
        <v>243</v>
      </c>
      <c r="X1300" t="s">
        <v>22</v>
      </c>
      <c r="Y1300" t="s">
        <v>23</v>
      </c>
      <c r="Z1300" t="s">
        <v>7792</v>
      </c>
      <c r="AA1300" t="s">
        <v>17</v>
      </c>
      <c r="AB1300" t="s">
        <v>5</v>
      </c>
      <c r="AD1300" t="s">
        <v>7793</v>
      </c>
      <c r="AE1300" t="s">
        <v>13528</v>
      </c>
      <c r="AF1300" t="s">
        <v>3786</v>
      </c>
      <c r="AH1300" t="str">
        <f t="shared" si="20"/>
        <v>CORRECT</v>
      </c>
      <c r="AI1300" t="s">
        <v>15576</v>
      </c>
      <c r="AJ1300" t="s">
        <v>21170</v>
      </c>
      <c r="AK1300" t="s">
        <v>23424</v>
      </c>
      <c r="AL1300" t="s">
        <v>24514</v>
      </c>
      <c r="AM1300" t="s">
        <v>26667</v>
      </c>
      <c r="AN1300" t="s">
        <v>27920</v>
      </c>
      <c r="AO1300" t="s">
        <v>27929</v>
      </c>
      <c r="AP1300" t="s">
        <v>28892</v>
      </c>
      <c r="AQ1300" t="s">
        <v>20</v>
      </c>
      <c r="AR1300" t="s">
        <v>30778</v>
      </c>
      <c r="AS1300" t="s">
        <v>31437</v>
      </c>
      <c r="AT1300" t="s">
        <v>32395</v>
      </c>
      <c r="AU1300" t="s">
        <v>33188</v>
      </c>
      <c r="AV1300" t="s">
        <v>19891</v>
      </c>
      <c r="AW1300" t="s">
        <v>19554</v>
      </c>
      <c r="AX1300" t="s">
        <v>19113</v>
      </c>
      <c r="AY1300" t="s">
        <v>18748</v>
      </c>
      <c r="AZ1300" t="s">
        <v>20</v>
      </c>
      <c r="BA1300" t="s">
        <v>20</v>
      </c>
      <c r="BB1300" t="s">
        <v>20</v>
      </c>
      <c r="BC1300" t="s">
        <v>17448</v>
      </c>
      <c r="BD1300" s="22" t="s">
        <v>13527</v>
      </c>
      <c r="BE1300" s="22" t="s">
        <v>33435</v>
      </c>
      <c r="BF1300" t="s">
        <v>27929</v>
      </c>
      <c r="BG1300" t="s">
        <v>33398</v>
      </c>
      <c r="BH1300" t="s">
        <v>27929</v>
      </c>
      <c r="BI1300" t="s">
        <v>33398</v>
      </c>
      <c r="BJ1300" t="s">
        <v>33438</v>
      </c>
      <c r="BK1300" t="s">
        <v>33438</v>
      </c>
      <c r="BL1300" t="s">
        <v>33438</v>
      </c>
      <c r="BM1300" t="s">
        <v>33438</v>
      </c>
      <c r="BN1300" t="s">
        <v>33440</v>
      </c>
      <c r="BO1300" t="s">
        <v>33438</v>
      </c>
      <c r="BQ1300" t="s">
        <v>33438</v>
      </c>
      <c r="BR1300" t="s">
        <v>33443</v>
      </c>
      <c r="BS1300" t="s">
        <v>33438</v>
      </c>
      <c r="BT1300" t="s">
        <v>33438</v>
      </c>
      <c r="BV1300" t="s">
        <v>20</v>
      </c>
      <c r="BW1300" t="s">
        <v>28892</v>
      </c>
      <c r="BX1300" t="s">
        <v>27929</v>
      </c>
      <c r="BY1300" t="s">
        <v>27929</v>
      </c>
      <c r="CB1300" t="s">
        <v>3783</v>
      </c>
      <c r="CC1300" t="s">
        <v>3783</v>
      </c>
      <c r="CD1300" t="s">
        <v>17448</v>
      </c>
      <c r="CE1300" s="25" t="s">
        <v>3783</v>
      </c>
      <c r="CF1300" t="s">
        <v>3786</v>
      </c>
      <c r="CG1300" t="s">
        <v>27929</v>
      </c>
      <c r="CH1300" t="s">
        <v>33382</v>
      </c>
      <c r="CI1300" t="s">
        <v>33398</v>
      </c>
      <c r="CR1300" t="s">
        <v>3785</v>
      </c>
      <c r="CS1300" t="b">
        <v>0</v>
      </c>
      <c r="CT1300">
        <v>4.9299999999999997E-2</v>
      </c>
      <c r="CU1300" t="s">
        <v>33605</v>
      </c>
      <c r="CV1300" t="s">
        <v>13528</v>
      </c>
      <c r="CW1300" t="s">
        <v>3786</v>
      </c>
      <c r="CX1300" t="b">
        <v>0</v>
      </c>
      <c r="CY1300">
        <v>4.9299999999999997E-2</v>
      </c>
      <c r="CZ1300" t="s">
        <v>33605</v>
      </c>
      <c r="DA1300" t="s">
        <v>33605</v>
      </c>
      <c r="DB1300" t="s">
        <v>33605</v>
      </c>
      <c r="DC1300" t="e">
        <v>#N/A</v>
      </c>
      <c r="DD1300" t="e">
        <v>#N/A</v>
      </c>
      <c r="DE1300" t="e">
        <v>#N/A</v>
      </c>
      <c r="DF1300" t="e">
        <v>#N/A</v>
      </c>
      <c r="DG1300" t="e">
        <v>#N/A</v>
      </c>
      <c r="DH1300" t="e">
        <v>#N/A</v>
      </c>
      <c r="DI1300" t="e">
        <v>#N/A</v>
      </c>
      <c r="DJ1300" t="e">
        <v>#N/A</v>
      </c>
    </row>
    <row r="1301" spans="1:114" x14ac:dyDescent="0.2">
      <c r="A1301" t="s">
        <v>3787</v>
      </c>
      <c r="B1301">
        <v>301297</v>
      </c>
      <c r="C1301">
        <v>302508</v>
      </c>
      <c r="D1301" t="s">
        <v>20</v>
      </c>
      <c r="E1301">
        <v>1212</v>
      </c>
      <c r="F1301">
        <v>403</v>
      </c>
      <c r="G1301" t="s">
        <v>22</v>
      </c>
      <c r="H1301" t="s">
        <v>23</v>
      </c>
      <c r="I1301" t="s">
        <v>16</v>
      </c>
      <c r="J1301" t="s">
        <v>17</v>
      </c>
      <c r="K1301" t="s">
        <v>18</v>
      </c>
      <c r="L1301" t="s">
        <v>7776</v>
      </c>
      <c r="M1301" t="s">
        <v>2842</v>
      </c>
      <c r="N1301" t="s">
        <v>3788</v>
      </c>
      <c r="O1301" t="s">
        <v>1344</v>
      </c>
      <c r="R1301" t="s">
        <v>13529</v>
      </c>
      <c r="S1301">
        <v>265975</v>
      </c>
      <c r="T1301">
        <v>267168</v>
      </c>
      <c r="U1301" t="s">
        <v>26</v>
      </c>
      <c r="V1301">
        <v>1194</v>
      </c>
      <c r="W1301">
        <v>397</v>
      </c>
      <c r="X1301" t="s">
        <v>22</v>
      </c>
      <c r="Y1301" t="s">
        <v>23</v>
      </c>
      <c r="Z1301" t="s">
        <v>7792</v>
      </c>
      <c r="AA1301" t="s">
        <v>17</v>
      </c>
      <c r="AB1301" t="s">
        <v>5</v>
      </c>
      <c r="AD1301" t="s">
        <v>7793</v>
      </c>
      <c r="AE1301" t="s">
        <v>13530</v>
      </c>
      <c r="AF1301" t="s">
        <v>8450</v>
      </c>
      <c r="AH1301" t="str">
        <f t="shared" si="20"/>
        <v>bad</v>
      </c>
      <c r="AI1301" t="s">
        <v>15577</v>
      </c>
      <c r="AJ1301" t="s">
        <v>21171</v>
      </c>
      <c r="AK1301" t="s">
        <v>23425</v>
      </c>
      <c r="AL1301" t="s">
        <v>24817</v>
      </c>
      <c r="AM1301" t="s">
        <v>26668</v>
      </c>
      <c r="AN1301" t="s">
        <v>27920</v>
      </c>
      <c r="AO1301" t="s">
        <v>27926</v>
      </c>
      <c r="AP1301" t="s">
        <v>28893</v>
      </c>
      <c r="AQ1301" t="s">
        <v>20</v>
      </c>
      <c r="AR1301" t="s">
        <v>20</v>
      </c>
      <c r="AS1301" t="s">
        <v>20</v>
      </c>
      <c r="AT1301" t="s">
        <v>20</v>
      </c>
      <c r="AU1301" t="s">
        <v>20</v>
      </c>
      <c r="AV1301" t="s">
        <v>20</v>
      </c>
      <c r="AW1301" t="s">
        <v>20</v>
      </c>
      <c r="AX1301" t="s">
        <v>20</v>
      </c>
      <c r="AY1301" t="s">
        <v>20</v>
      </c>
      <c r="AZ1301" t="s">
        <v>20</v>
      </c>
      <c r="BA1301" t="s">
        <v>20</v>
      </c>
      <c r="BB1301" t="s">
        <v>20</v>
      </c>
      <c r="BC1301" t="s">
        <v>17785</v>
      </c>
      <c r="BD1301" s="22" t="s">
        <v>13529</v>
      </c>
      <c r="BE1301" s="22" t="s">
        <v>33435</v>
      </c>
      <c r="BF1301" t="s">
        <v>27926</v>
      </c>
      <c r="BG1301" t="s">
        <v>33376</v>
      </c>
      <c r="BH1301" t="s">
        <v>27926</v>
      </c>
      <c r="BI1301" t="s">
        <v>33444</v>
      </c>
      <c r="BJ1301" t="s">
        <v>33438</v>
      </c>
      <c r="BK1301" t="s">
        <v>33438</v>
      </c>
      <c r="BL1301" t="s">
        <v>33438</v>
      </c>
      <c r="BM1301" t="s">
        <v>33436</v>
      </c>
      <c r="BN1301" t="s">
        <v>33437</v>
      </c>
      <c r="BO1301" t="s">
        <v>33438</v>
      </c>
      <c r="BP1301" t="s">
        <v>33438</v>
      </c>
      <c r="BQ1301" t="s">
        <v>33438</v>
      </c>
      <c r="BR1301" t="s">
        <v>33439</v>
      </c>
      <c r="BS1301" t="s">
        <v>33438</v>
      </c>
      <c r="BT1301" t="s">
        <v>33438</v>
      </c>
      <c r="BV1301" t="s">
        <v>20</v>
      </c>
      <c r="BW1301" t="s">
        <v>28893</v>
      </c>
      <c r="BX1301" t="s">
        <v>27926</v>
      </c>
      <c r="BY1301" t="s">
        <v>27926</v>
      </c>
      <c r="CB1301" s="30" t="s">
        <v>33561</v>
      </c>
      <c r="CC1301" t="s">
        <v>17785</v>
      </c>
      <c r="CD1301" t="s">
        <v>17785</v>
      </c>
      <c r="CF1301" t="s">
        <v>1344</v>
      </c>
      <c r="CG1301" t="s">
        <v>27926</v>
      </c>
      <c r="CH1301" t="s">
        <v>33380</v>
      </c>
      <c r="CI1301" t="s">
        <v>33376</v>
      </c>
      <c r="CR1301" t="s">
        <v>3788</v>
      </c>
      <c r="CS1301" t="b">
        <v>0</v>
      </c>
      <c r="CT1301">
        <v>3.2300000000000002E-2</v>
      </c>
      <c r="CU1301" t="s">
        <v>33605</v>
      </c>
      <c r="CV1301" t="s">
        <v>13530</v>
      </c>
      <c r="CW1301" t="s">
        <v>8450</v>
      </c>
      <c r="CX1301" t="b">
        <v>0</v>
      </c>
      <c r="CY1301">
        <v>3.2899999999999999E-2</v>
      </c>
      <c r="CZ1301" t="s">
        <v>33605</v>
      </c>
      <c r="DA1301" t="s">
        <v>33605</v>
      </c>
      <c r="DB1301" t="s">
        <v>33606</v>
      </c>
      <c r="DC1301" t="e">
        <v>#N/A</v>
      </c>
      <c r="DD1301" t="e">
        <v>#N/A</v>
      </c>
      <c r="DE1301" t="e">
        <v>#N/A</v>
      </c>
      <c r="DF1301" t="e">
        <v>#N/A</v>
      </c>
      <c r="DG1301" t="e">
        <v>#N/A</v>
      </c>
      <c r="DH1301" t="e">
        <v>#N/A</v>
      </c>
      <c r="DI1301" t="e">
        <v>#N/A</v>
      </c>
      <c r="DJ1301" t="e">
        <v>#N/A</v>
      </c>
    </row>
    <row r="1302" spans="1:114" x14ac:dyDescent="0.2">
      <c r="A1302" t="s">
        <v>3789</v>
      </c>
      <c r="B1302">
        <v>302608</v>
      </c>
      <c r="C1302">
        <v>303489</v>
      </c>
      <c r="D1302" t="s">
        <v>26</v>
      </c>
      <c r="E1302">
        <v>882</v>
      </c>
      <c r="F1302">
        <v>293</v>
      </c>
      <c r="G1302" t="s">
        <v>22</v>
      </c>
      <c r="H1302" t="s">
        <v>23</v>
      </c>
      <c r="I1302" t="s">
        <v>16</v>
      </c>
      <c r="J1302" t="s">
        <v>17</v>
      </c>
      <c r="K1302" t="s">
        <v>18</v>
      </c>
      <c r="L1302" t="s">
        <v>7776</v>
      </c>
      <c r="M1302" t="s">
        <v>2842</v>
      </c>
      <c r="N1302" t="s">
        <v>3790</v>
      </c>
      <c r="O1302" t="s">
        <v>173</v>
      </c>
      <c r="R1302" t="s">
        <v>13531</v>
      </c>
      <c r="S1302">
        <v>264976</v>
      </c>
      <c r="T1302">
        <v>265857</v>
      </c>
      <c r="U1302" t="s">
        <v>20</v>
      </c>
      <c r="V1302">
        <v>882</v>
      </c>
      <c r="W1302">
        <v>293</v>
      </c>
      <c r="X1302" t="s">
        <v>22</v>
      </c>
      <c r="Y1302" t="s">
        <v>23</v>
      </c>
      <c r="Z1302" t="s">
        <v>7792</v>
      </c>
      <c r="AA1302" t="s">
        <v>17</v>
      </c>
      <c r="AB1302" t="s">
        <v>5</v>
      </c>
      <c r="AD1302" t="s">
        <v>7793</v>
      </c>
      <c r="AE1302" t="s">
        <v>13532</v>
      </c>
      <c r="AF1302" t="s">
        <v>7804</v>
      </c>
      <c r="AH1302" t="str">
        <f t="shared" si="20"/>
        <v>CORRECT</v>
      </c>
      <c r="AI1302" t="s">
        <v>15578</v>
      </c>
      <c r="AJ1302" t="s">
        <v>21172</v>
      </c>
      <c r="AK1302" t="s">
        <v>23426</v>
      </c>
      <c r="AL1302" t="s">
        <v>24719</v>
      </c>
      <c r="AM1302" t="s">
        <v>26669</v>
      </c>
      <c r="AN1302" t="s">
        <v>27920</v>
      </c>
      <c r="AO1302" t="s">
        <v>27930</v>
      </c>
      <c r="AP1302" t="s">
        <v>28020</v>
      </c>
      <c r="AQ1302" t="s">
        <v>20</v>
      </c>
      <c r="AR1302" t="s">
        <v>20</v>
      </c>
      <c r="AS1302" t="s">
        <v>20</v>
      </c>
      <c r="AT1302" t="s">
        <v>20</v>
      </c>
      <c r="AU1302" t="s">
        <v>20</v>
      </c>
      <c r="AV1302" t="s">
        <v>20</v>
      </c>
      <c r="AW1302" t="s">
        <v>20</v>
      </c>
      <c r="AX1302" t="s">
        <v>20</v>
      </c>
      <c r="AY1302" t="s">
        <v>20</v>
      </c>
      <c r="AZ1302" t="s">
        <v>20</v>
      </c>
      <c r="BA1302" t="s">
        <v>20</v>
      </c>
      <c r="BB1302" t="s">
        <v>20</v>
      </c>
      <c r="BC1302" t="s">
        <v>17222</v>
      </c>
      <c r="BD1302" s="22" t="s">
        <v>13531</v>
      </c>
      <c r="BE1302" s="22" t="s">
        <v>33435</v>
      </c>
      <c r="BF1302" t="s">
        <v>27929</v>
      </c>
      <c r="BG1302" t="s">
        <v>33398</v>
      </c>
      <c r="BH1302" t="s">
        <v>33450</v>
      </c>
      <c r="BI1302" t="s">
        <v>33451</v>
      </c>
      <c r="BJ1302" t="s">
        <v>33438</v>
      </c>
      <c r="BK1302" t="s">
        <v>33438</v>
      </c>
      <c r="BL1302" t="s">
        <v>33438</v>
      </c>
      <c r="BM1302" t="s">
        <v>33436</v>
      </c>
      <c r="BN1302" t="s">
        <v>33437</v>
      </c>
      <c r="BO1302" t="s">
        <v>33438</v>
      </c>
      <c r="BQ1302" t="s">
        <v>33438</v>
      </c>
      <c r="BR1302" t="s">
        <v>33439</v>
      </c>
      <c r="BS1302" t="s">
        <v>33438</v>
      </c>
      <c r="BT1302" t="s">
        <v>33436</v>
      </c>
      <c r="BV1302" t="s">
        <v>20</v>
      </c>
      <c r="BW1302" t="s">
        <v>28020</v>
      </c>
      <c r="BX1302" t="s">
        <v>27930</v>
      </c>
      <c r="BY1302" t="s">
        <v>27929</v>
      </c>
      <c r="CB1302" t="s">
        <v>17222</v>
      </c>
      <c r="CC1302" t="s">
        <v>17222</v>
      </c>
      <c r="CD1302" t="s">
        <v>17222</v>
      </c>
      <c r="CF1302" t="s">
        <v>173</v>
      </c>
      <c r="CG1302" t="s">
        <v>27930</v>
      </c>
      <c r="CH1302" t="s">
        <v>33382</v>
      </c>
      <c r="CI1302" t="s">
        <v>33385</v>
      </c>
      <c r="CR1302" t="s">
        <v>3790</v>
      </c>
      <c r="CS1302" t="b">
        <v>0</v>
      </c>
      <c r="CT1302">
        <v>8.8999999999999999E-3</v>
      </c>
      <c r="CU1302" t="s">
        <v>33605</v>
      </c>
      <c r="CV1302" t="s">
        <v>13532</v>
      </c>
      <c r="CW1302" t="s">
        <v>7804</v>
      </c>
      <c r="CX1302" t="b">
        <v>0</v>
      </c>
      <c r="CY1302">
        <v>8.8999999999999999E-3</v>
      </c>
      <c r="CZ1302" t="s">
        <v>33605</v>
      </c>
      <c r="DA1302" t="s">
        <v>33605</v>
      </c>
      <c r="DB1302" t="s">
        <v>33605</v>
      </c>
      <c r="DC1302" t="e">
        <v>#N/A</v>
      </c>
      <c r="DD1302" t="e">
        <v>#N/A</v>
      </c>
      <c r="DE1302" t="e">
        <v>#N/A</v>
      </c>
      <c r="DF1302" t="e">
        <v>#N/A</v>
      </c>
      <c r="DG1302" t="e">
        <v>#N/A</v>
      </c>
      <c r="DH1302" t="e">
        <v>#N/A</v>
      </c>
      <c r="DI1302" t="e">
        <v>#N/A</v>
      </c>
      <c r="DJ1302" t="e">
        <v>#N/A</v>
      </c>
    </row>
    <row r="1303" spans="1:114" x14ac:dyDescent="0.2">
      <c r="A1303" t="s">
        <v>3791</v>
      </c>
      <c r="B1303">
        <v>303534</v>
      </c>
      <c r="C1303">
        <v>303983</v>
      </c>
      <c r="D1303" t="s">
        <v>26</v>
      </c>
      <c r="E1303">
        <v>450</v>
      </c>
      <c r="F1303">
        <v>149</v>
      </c>
      <c r="G1303" t="s">
        <v>22</v>
      </c>
      <c r="H1303" t="s">
        <v>23</v>
      </c>
      <c r="I1303" t="s">
        <v>16</v>
      </c>
      <c r="J1303" t="s">
        <v>17</v>
      </c>
      <c r="K1303" t="s">
        <v>18</v>
      </c>
      <c r="L1303" t="s">
        <v>7776</v>
      </c>
      <c r="M1303" t="s">
        <v>2842</v>
      </c>
      <c r="N1303" t="s">
        <v>3792</v>
      </c>
      <c r="O1303" t="s">
        <v>3793</v>
      </c>
      <c r="R1303" t="s">
        <v>13533</v>
      </c>
      <c r="S1303">
        <v>264482</v>
      </c>
      <c r="T1303">
        <v>264964</v>
      </c>
      <c r="U1303" t="s">
        <v>20</v>
      </c>
      <c r="V1303">
        <v>483</v>
      </c>
      <c r="W1303">
        <v>160</v>
      </c>
      <c r="X1303" t="s">
        <v>22</v>
      </c>
      <c r="Y1303" t="s">
        <v>23</v>
      </c>
      <c r="Z1303" t="s">
        <v>7792</v>
      </c>
      <c r="AA1303" t="s">
        <v>17</v>
      </c>
      <c r="AB1303" t="s">
        <v>5</v>
      </c>
      <c r="AD1303" t="s">
        <v>7793</v>
      </c>
      <c r="AE1303" t="s">
        <v>13534</v>
      </c>
      <c r="AF1303" t="s">
        <v>49</v>
      </c>
      <c r="AH1303" t="str">
        <f t="shared" si="20"/>
        <v>bad</v>
      </c>
      <c r="AI1303" t="s">
        <v>15579</v>
      </c>
      <c r="AJ1303" t="s">
        <v>21173</v>
      </c>
      <c r="AK1303" t="s">
        <v>23427</v>
      </c>
      <c r="AL1303" t="s">
        <v>24488</v>
      </c>
      <c r="AM1303" t="s">
        <v>26670</v>
      </c>
      <c r="AN1303" t="s">
        <v>27920</v>
      </c>
      <c r="AO1303" t="s">
        <v>27925</v>
      </c>
      <c r="AP1303" t="s">
        <v>28894</v>
      </c>
      <c r="AQ1303" t="s">
        <v>20</v>
      </c>
      <c r="AR1303" t="s">
        <v>20</v>
      </c>
      <c r="AS1303" t="s">
        <v>20</v>
      </c>
      <c r="AT1303" t="s">
        <v>20</v>
      </c>
      <c r="AU1303" t="s">
        <v>20</v>
      </c>
      <c r="AV1303" t="s">
        <v>20</v>
      </c>
      <c r="AW1303" t="s">
        <v>20</v>
      </c>
      <c r="AX1303" t="s">
        <v>20</v>
      </c>
      <c r="AY1303" t="s">
        <v>20</v>
      </c>
      <c r="AZ1303" t="s">
        <v>20</v>
      </c>
      <c r="BA1303" t="s">
        <v>20</v>
      </c>
      <c r="BB1303" t="s">
        <v>20</v>
      </c>
      <c r="BC1303" t="s">
        <v>17786</v>
      </c>
      <c r="BD1303" s="22" t="s">
        <v>13533</v>
      </c>
      <c r="BE1303" s="22" t="s">
        <v>33435</v>
      </c>
      <c r="BF1303" t="s">
        <v>33441</v>
      </c>
      <c r="BG1303" t="s">
        <v>33442</v>
      </c>
      <c r="BH1303" t="s">
        <v>30333</v>
      </c>
      <c r="BI1303" t="s">
        <v>33442</v>
      </c>
      <c r="BJ1303" t="s">
        <v>33438</v>
      </c>
      <c r="BK1303" t="s">
        <v>33438</v>
      </c>
      <c r="BL1303" t="s">
        <v>33438</v>
      </c>
      <c r="BM1303" t="s">
        <v>33436</v>
      </c>
      <c r="BN1303" t="s">
        <v>33453</v>
      </c>
      <c r="BO1303" t="s">
        <v>33438</v>
      </c>
      <c r="BP1303" t="s">
        <v>33438</v>
      </c>
      <c r="BQ1303" t="s">
        <v>33438</v>
      </c>
      <c r="BR1303" t="s">
        <v>33439</v>
      </c>
      <c r="BS1303" t="s">
        <v>33438</v>
      </c>
      <c r="BT1303" t="s">
        <v>33438</v>
      </c>
      <c r="BV1303" t="s">
        <v>20</v>
      </c>
      <c r="BW1303" t="s">
        <v>28894</v>
      </c>
      <c r="BX1303" t="s">
        <v>27925</v>
      </c>
      <c r="BY1303" t="s">
        <v>33441</v>
      </c>
      <c r="CB1303" t="s">
        <v>17786</v>
      </c>
      <c r="CC1303" t="s">
        <v>17786</v>
      </c>
      <c r="CD1303" t="s">
        <v>17786</v>
      </c>
      <c r="CF1303" t="s">
        <v>3793</v>
      </c>
      <c r="CG1303" t="s">
        <v>27925</v>
      </c>
      <c r="CH1303" t="s">
        <v>33383</v>
      </c>
      <c r="CI1303" t="s">
        <v>33394</v>
      </c>
      <c r="CR1303" t="s">
        <v>3792</v>
      </c>
      <c r="CS1303" t="b">
        <v>0</v>
      </c>
      <c r="CT1303">
        <v>1.12E-2</v>
      </c>
      <c r="CU1303" t="s">
        <v>33605</v>
      </c>
      <c r="CV1303" t="s">
        <v>13534</v>
      </c>
      <c r="CW1303" t="s">
        <v>33722</v>
      </c>
      <c r="CX1303" t="b">
        <v>0</v>
      </c>
      <c r="CY1303">
        <v>1.18E-2</v>
      </c>
      <c r="CZ1303" t="s">
        <v>33605</v>
      </c>
      <c r="DA1303" t="s">
        <v>33605</v>
      </c>
      <c r="DB1303" t="s">
        <v>33606</v>
      </c>
      <c r="DC1303" t="e">
        <v>#N/A</v>
      </c>
      <c r="DD1303" t="e">
        <v>#N/A</v>
      </c>
      <c r="DE1303" t="e">
        <v>#N/A</v>
      </c>
      <c r="DF1303" t="e">
        <v>#N/A</v>
      </c>
      <c r="DG1303" t="e">
        <v>#N/A</v>
      </c>
      <c r="DH1303" t="e">
        <v>#N/A</v>
      </c>
      <c r="DI1303" t="e">
        <v>#N/A</v>
      </c>
      <c r="DJ1303" t="e">
        <v>#N/A</v>
      </c>
    </row>
    <row r="1304" spans="1:114" x14ac:dyDescent="0.2">
      <c r="A1304" t="s">
        <v>3795</v>
      </c>
      <c r="B1304">
        <v>303980</v>
      </c>
      <c r="C1304">
        <v>304690</v>
      </c>
      <c r="D1304" t="s">
        <v>20</v>
      </c>
      <c r="E1304">
        <v>711</v>
      </c>
      <c r="F1304">
        <v>236</v>
      </c>
      <c r="G1304" t="s">
        <v>22</v>
      </c>
      <c r="H1304" t="s">
        <v>23</v>
      </c>
      <c r="I1304" t="s">
        <v>16</v>
      </c>
      <c r="J1304" t="s">
        <v>17</v>
      </c>
      <c r="K1304" t="s">
        <v>18</v>
      </c>
      <c r="L1304" t="s">
        <v>7776</v>
      </c>
      <c r="M1304" t="s">
        <v>2842</v>
      </c>
      <c r="N1304" t="s">
        <v>3796</v>
      </c>
      <c r="O1304" t="s">
        <v>3797</v>
      </c>
      <c r="P1304" t="s">
        <v>3794</v>
      </c>
      <c r="R1304" t="s">
        <v>13535</v>
      </c>
      <c r="S1304">
        <v>263757</v>
      </c>
      <c r="T1304">
        <v>264485</v>
      </c>
      <c r="U1304" t="s">
        <v>26</v>
      </c>
      <c r="V1304">
        <v>729</v>
      </c>
      <c r="W1304">
        <v>242</v>
      </c>
      <c r="X1304" t="s">
        <v>22</v>
      </c>
      <c r="Y1304" t="s">
        <v>23</v>
      </c>
      <c r="Z1304" t="s">
        <v>7792</v>
      </c>
      <c r="AA1304" t="s">
        <v>17</v>
      </c>
      <c r="AB1304" t="s">
        <v>5</v>
      </c>
      <c r="AD1304" t="s">
        <v>7793</v>
      </c>
      <c r="AE1304" t="s">
        <v>13536</v>
      </c>
      <c r="AF1304" t="s">
        <v>13537</v>
      </c>
      <c r="AH1304" t="str">
        <f t="shared" si="20"/>
        <v>bad</v>
      </c>
      <c r="AI1304" t="s">
        <v>15580</v>
      </c>
      <c r="AJ1304" t="s">
        <v>21174</v>
      </c>
      <c r="AK1304" t="s">
        <v>23428</v>
      </c>
      <c r="AL1304" t="s">
        <v>24557</v>
      </c>
      <c r="AM1304" t="s">
        <v>26671</v>
      </c>
      <c r="AN1304" t="s">
        <v>27920</v>
      </c>
      <c r="AO1304" t="s">
        <v>27927</v>
      </c>
      <c r="AP1304" t="s">
        <v>28895</v>
      </c>
      <c r="AQ1304" t="s">
        <v>3794</v>
      </c>
      <c r="AR1304" t="s">
        <v>30779</v>
      </c>
      <c r="AS1304" t="s">
        <v>31438</v>
      </c>
      <c r="AT1304" t="s">
        <v>32396</v>
      </c>
      <c r="AU1304" t="s">
        <v>20</v>
      </c>
      <c r="AV1304" t="s">
        <v>20</v>
      </c>
      <c r="AW1304" t="s">
        <v>20</v>
      </c>
      <c r="AX1304" t="s">
        <v>20</v>
      </c>
      <c r="AY1304" t="s">
        <v>18870</v>
      </c>
      <c r="AZ1304" t="s">
        <v>20</v>
      </c>
      <c r="BA1304" t="s">
        <v>20</v>
      </c>
      <c r="BB1304" t="s">
        <v>20</v>
      </c>
      <c r="BC1304" t="s">
        <v>17787</v>
      </c>
      <c r="BD1304" s="22" t="s">
        <v>13535</v>
      </c>
      <c r="BE1304" s="22" t="s">
        <v>33435</v>
      </c>
      <c r="BF1304" t="s">
        <v>27927</v>
      </c>
      <c r="BG1304" t="s">
        <v>33387</v>
      </c>
      <c r="BH1304" t="s">
        <v>27926</v>
      </c>
      <c r="BI1304" t="s">
        <v>33444</v>
      </c>
      <c r="BJ1304" t="s">
        <v>33438</v>
      </c>
      <c r="BK1304" t="s">
        <v>33438</v>
      </c>
      <c r="BL1304" t="s">
        <v>33438</v>
      </c>
      <c r="BM1304" t="s">
        <v>33438</v>
      </c>
      <c r="BN1304" t="s">
        <v>33440</v>
      </c>
      <c r="BO1304" t="s">
        <v>33438</v>
      </c>
      <c r="BQ1304" t="s">
        <v>33438</v>
      </c>
      <c r="BR1304" t="s">
        <v>33439</v>
      </c>
      <c r="BS1304" t="s">
        <v>33436</v>
      </c>
      <c r="BT1304" t="s">
        <v>33438</v>
      </c>
      <c r="BV1304" t="s">
        <v>3794</v>
      </c>
      <c r="BW1304" t="s">
        <v>28895</v>
      </c>
      <c r="BX1304" t="s">
        <v>27927</v>
      </c>
      <c r="BY1304" t="s">
        <v>27927</v>
      </c>
      <c r="CB1304" t="s">
        <v>3794</v>
      </c>
      <c r="CC1304" t="s">
        <v>3794</v>
      </c>
      <c r="CD1304" t="s">
        <v>3794</v>
      </c>
      <c r="CE1304" s="25" t="s">
        <v>3794</v>
      </c>
      <c r="CF1304" t="s">
        <v>3797</v>
      </c>
      <c r="CG1304" t="s">
        <v>27927</v>
      </c>
      <c r="CH1304" t="s">
        <v>33381</v>
      </c>
      <c r="CI1304" t="s">
        <v>33387</v>
      </c>
      <c r="CR1304" t="s">
        <v>3796</v>
      </c>
      <c r="CS1304" t="b">
        <v>0</v>
      </c>
      <c r="CT1304">
        <v>9.5999999999999992E-3</v>
      </c>
      <c r="CU1304" t="s">
        <v>33605</v>
      </c>
      <c r="CV1304" t="s">
        <v>13536</v>
      </c>
      <c r="CW1304" t="s">
        <v>13537</v>
      </c>
      <c r="CX1304" t="b">
        <v>0</v>
      </c>
      <c r="CY1304">
        <v>9.4000000000000004E-3</v>
      </c>
      <c r="CZ1304" t="s">
        <v>33605</v>
      </c>
      <c r="DA1304" t="s">
        <v>33605</v>
      </c>
      <c r="DB1304" t="s">
        <v>33606</v>
      </c>
      <c r="DC1304" t="e">
        <v>#N/A</v>
      </c>
      <c r="DD1304" t="e">
        <v>#N/A</v>
      </c>
      <c r="DE1304" t="e">
        <v>#N/A</v>
      </c>
      <c r="DF1304" t="e">
        <v>#N/A</v>
      </c>
      <c r="DG1304" t="e">
        <v>#N/A</v>
      </c>
      <c r="DH1304" t="e">
        <v>#N/A</v>
      </c>
      <c r="DI1304" t="e">
        <v>#N/A</v>
      </c>
      <c r="DJ1304" t="e">
        <v>#N/A</v>
      </c>
    </row>
    <row r="1305" spans="1:114" x14ac:dyDescent="0.2">
      <c r="A1305" t="s">
        <v>3798</v>
      </c>
      <c r="B1305">
        <v>304829</v>
      </c>
      <c r="C1305">
        <v>304966</v>
      </c>
      <c r="D1305" t="s">
        <v>20</v>
      </c>
      <c r="E1305">
        <v>138</v>
      </c>
      <c r="F1305">
        <v>45</v>
      </c>
      <c r="G1305" t="s">
        <v>22</v>
      </c>
      <c r="H1305" t="s">
        <v>23</v>
      </c>
      <c r="I1305" t="s">
        <v>16</v>
      </c>
      <c r="J1305" t="s">
        <v>17</v>
      </c>
      <c r="K1305" t="s">
        <v>18</v>
      </c>
      <c r="L1305" t="s">
        <v>7776</v>
      </c>
      <c r="M1305" t="s">
        <v>2842</v>
      </c>
      <c r="N1305" t="s">
        <v>3799</v>
      </c>
      <c r="O1305" t="s">
        <v>49</v>
      </c>
      <c r="R1305" s="7"/>
      <c r="S1305" s="7"/>
      <c r="T1305" s="7"/>
      <c r="U1305" s="7"/>
      <c r="V1305" s="7"/>
      <c r="W1305" s="7"/>
      <c r="X1305" s="7"/>
      <c r="Y1305" s="7"/>
      <c r="Z1305" s="7"/>
      <c r="AA1305" s="7"/>
      <c r="AB1305" s="7"/>
      <c r="AC1305" s="7"/>
      <c r="AD1305" s="7"/>
      <c r="AE1305" s="7"/>
      <c r="AF1305" s="7"/>
      <c r="AG1305" s="7"/>
      <c r="AH1305" t="str">
        <f t="shared" si="20"/>
        <v>bad</v>
      </c>
      <c r="AI1305" s="7"/>
      <c r="AJ1305" t="e">
        <v>#N/A</v>
      </c>
      <c r="AK1305" t="e">
        <v>#N/A</v>
      </c>
      <c r="AL1305" t="e">
        <v>#N/A</v>
      </c>
      <c r="AM1305" t="e">
        <v>#N/A</v>
      </c>
      <c r="AN1305" t="e">
        <v>#N/A</v>
      </c>
      <c r="AO1305" t="e">
        <v>#N/A</v>
      </c>
      <c r="AP1305" t="e">
        <v>#N/A</v>
      </c>
      <c r="AQ1305" t="e">
        <v>#N/A</v>
      </c>
      <c r="AR1305" t="e">
        <v>#N/A</v>
      </c>
      <c r="AS1305" t="e">
        <v>#N/A</v>
      </c>
      <c r="AT1305" t="e">
        <v>#N/A</v>
      </c>
      <c r="AU1305" t="e">
        <v>#N/A</v>
      </c>
      <c r="AV1305" t="e">
        <v>#N/A</v>
      </c>
      <c r="AW1305" t="e">
        <v>#N/A</v>
      </c>
      <c r="AX1305" t="e">
        <v>#N/A</v>
      </c>
      <c r="AY1305" t="e">
        <v>#N/A</v>
      </c>
      <c r="AZ1305" t="e">
        <v>#N/A</v>
      </c>
      <c r="BA1305" t="e">
        <v>#N/A</v>
      </c>
      <c r="BB1305" t="e">
        <v>#N/A</v>
      </c>
      <c r="BC1305" t="e">
        <v>#N/A</v>
      </c>
      <c r="BD1305" s="22" t="e">
        <v>#N/A</v>
      </c>
      <c r="BE1305" s="22" t="e">
        <v>#N/A</v>
      </c>
      <c r="BF1305" t="e">
        <v>#N/A</v>
      </c>
      <c r="BG1305" t="e">
        <v>#N/A</v>
      </c>
      <c r="BH1305" t="e">
        <v>#N/A</v>
      </c>
      <c r="BI1305" t="e">
        <v>#N/A</v>
      </c>
      <c r="BJ1305" t="e">
        <v>#N/A</v>
      </c>
      <c r="BK1305" t="e">
        <v>#N/A</v>
      </c>
      <c r="BL1305" t="e">
        <v>#N/A</v>
      </c>
      <c r="BM1305" t="e">
        <v>#N/A</v>
      </c>
      <c r="BN1305" t="e">
        <v>#N/A</v>
      </c>
      <c r="BO1305" t="e">
        <v>#N/A</v>
      </c>
      <c r="BP1305" t="e">
        <v>#N/A</v>
      </c>
      <c r="BQ1305" t="e">
        <v>#N/A</v>
      </c>
      <c r="BR1305" t="e">
        <v>#N/A</v>
      </c>
      <c r="BS1305" t="e">
        <v>#N/A</v>
      </c>
      <c r="BT1305" t="e">
        <v>#N/A</v>
      </c>
      <c r="BV1305" t="e">
        <v>#N/A</v>
      </c>
      <c r="BW1305" t="e">
        <v>#N/A</v>
      </c>
      <c r="BX1305" t="e">
        <v>#N/A</v>
      </c>
      <c r="BY1305" t="e">
        <v>#N/A</v>
      </c>
      <c r="CB1305" s="27" t="s">
        <v>3798</v>
      </c>
      <c r="CC1305" t="e">
        <v>#N/A</v>
      </c>
      <c r="CD1305" t="e">
        <v>#N/A</v>
      </c>
      <c r="CF1305" t="s">
        <v>49</v>
      </c>
      <c r="CG1305" s="27" t="s">
        <v>27925</v>
      </c>
      <c r="CH1305" s="27" t="s">
        <v>33383</v>
      </c>
      <c r="CI1305" s="27" t="s">
        <v>33394</v>
      </c>
      <c r="CJ1305" s="7"/>
      <c r="CK1305" s="7"/>
      <c r="CL1305" s="7"/>
      <c r="CM1305" s="7"/>
      <c r="CN1305" s="7"/>
      <c r="CO1305" s="7"/>
      <c r="CP1305" s="7"/>
      <c r="CQ1305" s="7"/>
      <c r="CR1305" t="s">
        <v>3799</v>
      </c>
      <c r="CS1305" t="b">
        <v>0</v>
      </c>
      <c r="CT1305">
        <v>9.2999999999999992E-3</v>
      </c>
      <c r="CU1305" t="s">
        <v>33605</v>
      </c>
      <c r="CV1305" t="e">
        <v>#N/A</v>
      </c>
      <c r="CW1305" t="e">
        <v>#N/A</v>
      </c>
      <c r="CX1305" t="e">
        <v>#N/A</v>
      </c>
      <c r="CY1305" t="e">
        <v>#N/A</v>
      </c>
      <c r="CZ1305" t="e">
        <v>#N/A</v>
      </c>
      <c r="DA1305" t="e">
        <v>#N/A</v>
      </c>
      <c r="DB1305" t="e">
        <v>#N/A</v>
      </c>
      <c r="DC1305" t="e">
        <v>#N/A</v>
      </c>
      <c r="DD1305" t="e">
        <v>#N/A</v>
      </c>
      <c r="DE1305" t="e">
        <v>#N/A</v>
      </c>
      <c r="DF1305" t="e">
        <v>#N/A</v>
      </c>
      <c r="DG1305" t="e">
        <v>#N/A</v>
      </c>
      <c r="DH1305" t="e">
        <v>#N/A</v>
      </c>
      <c r="DI1305" t="e">
        <v>#N/A</v>
      </c>
      <c r="DJ1305" t="e">
        <v>#N/A</v>
      </c>
    </row>
    <row r="1306" spans="1:114" x14ac:dyDescent="0.2">
      <c r="A1306" t="s">
        <v>3800</v>
      </c>
      <c r="B1306">
        <v>305270</v>
      </c>
      <c r="C1306">
        <v>305827</v>
      </c>
      <c r="D1306" t="s">
        <v>26</v>
      </c>
      <c r="E1306">
        <v>558</v>
      </c>
      <c r="F1306">
        <v>185</v>
      </c>
      <c r="G1306" t="s">
        <v>22</v>
      </c>
      <c r="H1306" t="s">
        <v>23</v>
      </c>
      <c r="I1306" t="s">
        <v>16</v>
      </c>
      <c r="J1306" t="s">
        <v>17</v>
      </c>
      <c r="K1306" t="s">
        <v>18</v>
      </c>
      <c r="L1306" t="s">
        <v>7776</v>
      </c>
      <c r="M1306" t="s">
        <v>2842</v>
      </c>
      <c r="N1306" t="s">
        <v>3801</v>
      </c>
      <c r="O1306" t="s">
        <v>602</v>
      </c>
      <c r="R1306" t="s">
        <v>13538</v>
      </c>
      <c r="S1306">
        <v>262638</v>
      </c>
      <c r="T1306">
        <v>263195</v>
      </c>
      <c r="U1306" t="s">
        <v>20</v>
      </c>
      <c r="V1306">
        <v>558</v>
      </c>
      <c r="W1306">
        <v>185</v>
      </c>
      <c r="X1306" t="s">
        <v>22</v>
      </c>
      <c r="Y1306" t="s">
        <v>23</v>
      </c>
      <c r="Z1306" t="s">
        <v>7792</v>
      </c>
      <c r="AA1306" t="s">
        <v>17</v>
      </c>
      <c r="AB1306" t="s">
        <v>5</v>
      </c>
      <c r="AD1306" t="s">
        <v>7793</v>
      </c>
      <c r="AE1306" t="s">
        <v>13539</v>
      </c>
      <c r="AF1306" t="s">
        <v>7905</v>
      </c>
      <c r="AH1306" t="str">
        <f t="shared" si="20"/>
        <v>CORRECT</v>
      </c>
      <c r="AI1306" t="s">
        <v>15581</v>
      </c>
      <c r="AJ1306" t="s">
        <v>21175</v>
      </c>
      <c r="AK1306" t="s">
        <v>23429</v>
      </c>
      <c r="AL1306" t="s">
        <v>24680</v>
      </c>
      <c r="AM1306" t="s">
        <v>26672</v>
      </c>
      <c r="AN1306" t="s">
        <v>27920</v>
      </c>
      <c r="AO1306" t="s">
        <v>27936</v>
      </c>
      <c r="AP1306" t="s">
        <v>28896</v>
      </c>
      <c r="AQ1306" t="s">
        <v>20</v>
      </c>
      <c r="AR1306" t="s">
        <v>20</v>
      </c>
      <c r="AS1306" t="s">
        <v>20</v>
      </c>
      <c r="AT1306" t="s">
        <v>20</v>
      </c>
      <c r="AU1306" t="s">
        <v>20</v>
      </c>
      <c r="AV1306" t="s">
        <v>20</v>
      </c>
      <c r="AW1306" t="s">
        <v>20</v>
      </c>
      <c r="AX1306" t="s">
        <v>20</v>
      </c>
      <c r="AY1306" t="s">
        <v>20</v>
      </c>
      <c r="AZ1306" t="s">
        <v>20</v>
      </c>
      <c r="BA1306" t="s">
        <v>20</v>
      </c>
      <c r="BB1306" t="s">
        <v>20</v>
      </c>
      <c r="BC1306" t="s">
        <v>17044</v>
      </c>
      <c r="BD1306" s="22" t="s">
        <v>13538</v>
      </c>
      <c r="BE1306" s="22" t="s">
        <v>33435</v>
      </c>
      <c r="BF1306" t="s">
        <v>33441</v>
      </c>
      <c r="BG1306" t="s">
        <v>33442</v>
      </c>
      <c r="BH1306" t="s">
        <v>27936</v>
      </c>
      <c r="BI1306" t="s">
        <v>33390</v>
      </c>
      <c r="BJ1306" t="s">
        <v>33438</v>
      </c>
      <c r="BK1306" t="s">
        <v>33438</v>
      </c>
      <c r="BL1306" t="s">
        <v>33438</v>
      </c>
      <c r="BM1306" t="s">
        <v>33436</v>
      </c>
      <c r="BN1306" t="s">
        <v>33437</v>
      </c>
      <c r="BO1306" t="s">
        <v>33438</v>
      </c>
      <c r="BQ1306" t="s">
        <v>33438</v>
      </c>
      <c r="BR1306" t="s">
        <v>33439</v>
      </c>
      <c r="BS1306" t="s">
        <v>33438</v>
      </c>
      <c r="BT1306" t="s">
        <v>33438</v>
      </c>
      <c r="BV1306" t="s">
        <v>20</v>
      </c>
      <c r="BW1306" t="s">
        <v>28896</v>
      </c>
      <c r="BX1306" t="s">
        <v>27936</v>
      </c>
      <c r="BY1306" t="s">
        <v>33441</v>
      </c>
      <c r="CB1306" t="s">
        <v>17044</v>
      </c>
      <c r="CC1306" t="s">
        <v>17044</v>
      </c>
      <c r="CD1306" t="s">
        <v>17044</v>
      </c>
      <c r="CF1306" t="s">
        <v>602</v>
      </c>
      <c r="CG1306" t="s">
        <v>27936</v>
      </c>
      <c r="CH1306" t="s">
        <v>33380</v>
      </c>
      <c r="CI1306" t="s">
        <v>33390</v>
      </c>
      <c r="CR1306" t="s">
        <v>3801</v>
      </c>
      <c r="CS1306" t="b">
        <v>0</v>
      </c>
      <c r="CT1306">
        <v>1.3100000000000001E-2</v>
      </c>
      <c r="CU1306" t="s">
        <v>33605</v>
      </c>
      <c r="CV1306" t="s">
        <v>13539</v>
      </c>
      <c r="CW1306" t="s">
        <v>7905</v>
      </c>
      <c r="CX1306" t="b">
        <v>0</v>
      </c>
      <c r="CY1306">
        <v>1.3100000000000001E-2</v>
      </c>
      <c r="CZ1306" t="s">
        <v>33605</v>
      </c>
      <c r="DA1306" t="s">
        <v>33605</v>
      </c>
      <c r="DB1306" t="s">
        <v>33605</v>
      </c>
      <c r="DC1306" t="e">
        <v>#N/A</v>
      </c>
      <c r="DD1306" t="e">
        <v>#N/A</v>
      </c>
      <c r="DE1306" t="e">
        <v>#N/A</v>
      </c>
      <c r="DF1306" t="e">
        <v>#N/A</v>
      </c>
      <c r="DG1306" t="e">
        <v>#N/A</v>
      </c>
      <c r="DH1306" t="e">
        <v>#N/A</v>
      </c>
      <c r="DI1306" t="e">
        <v>#N/A</v>
      </c>
      <c r="DJ1306" t="e">
        <v>#N/A</v>
      </c>
    </row>
    <row r="1307" spans="1:114" x14ac:dyDescent="0.2">
      <c r="A1307" t="s">
        <v>3802</v>
      </c>
      <c r="B1307">
        <v>305805</v>
      </c>
      <c r="C1307">
        <v>306080</v>
      </c>
      <c r="D1307" t="s">
        <v>26</v>
      </c>
      <c r="E1307">
        <v>276</v>
      </c>
      <c r="F1307">
        <v>91</v>
      </c>
      <c r="G1307" t="s">
        <v>22</v>
      </c>
      <c r="H1307" t="s">
        <v>23</v>
      </c>
      <c r="I1307" t="s">
        <v>16</v>
      </c>
      <c r="J1307" t="s">
        <v>17</v>
      </c>
      <c r="K1307" t="s">
        <v>18</v>
      </c>
      <c r="L1307" t="s">
        <v>7776</v>
      </c>
      <c r="M1307" t="s">
        <v>2842</v>
      </c>
      <c r="N1307" t="s">
        <v>3803</v>
      </c>
      <c r="O1307" t="s">
        <v>3804</v>
      </c>
      <c r="R1307" t="s">
        <v>13540</v>
      </c>
      <c r="S1307">
        <v>262385</v>
      </c>
      <c r="T1307">
        <v>262660</v>
      </c>
      <c r="U1307" t="s">
        <v>20</v>
      </c>
      <c r="V1307">
        <v>276</v>
      </c>
      <c r="W1307">
        <v>91</v>
      </c>
      <c r="X1307" t="s">
        <v>22</v>
      </c>
      <c r="Y1307" t="s">
        <v>23</v>
      </c>
      <c r="Z1307" t="s">
        <v>7792</v>
      </c>
      <c r="AA1307" t="s">
        <v>17</v>
      </c>
      <c r="AB1307" t="s">
        <v>5</v>
      </c>
      <c r="AD1307" t="s">
        <v>7793</v>
      </c>
      <c r="AE1307" t="s">
        <v>13541</v>
      </c>
      <c r="AF1307" t="s">
        <v>7804</v>
      </c>
      <c r="AH1307" t="str">
        <f t="shared" si="20"/>
        <v>CORRECT</v>
      </c>
      <c r="AI1307" t="s">
        <v>15582</v>
      </c>
      <c r="AJ1307" t="s">
        <v>21176</v>
      </c>
      <c r="AK1307" t="s">
        <v>23430</v>
      </c>
      <c r="AL1307" t="s">
        <v>24844</v>
      </c>
      <c r="AM1307" t="s">
        <v>26673</v>
      </c>
      <c r="AN1307" t="s">
        <v>27920</v>
      </c>
      <c r="AO1307" t="s">
        <v>27925</v>
      </c>
      <c r="AP1307" t="s">
        <v>28897</v>
      </c>
      <c r="AQ1307" t="s">
        <v>20</v>
      </c>
      <c r="AR1307" t="s">
        <v>20</v>
      </c>
      <c r="AS1307" t="s">
        <v>20</v>
      </c>
      <c r="AT1307" t="s">
        <v>20</v>
      </c>
      <c r="AU1307" t="s">
        <v>20</v>
      </c>
      <c r="AV1307" t="s">
        <v>20</v>
      </c>
      <c r="AW1307" t="s">
        <v>20</v>
      </c>
      <c r="AX1307" t="s">
        <v>20</v>
      </c>
      <c r="AY1307" t="s">
        <v>20</v>
      </c>
      <c r="AZ1307" t="s">
        <v>20</v>
      </c>
      <c r="BA1307" t="s">
        <v>20</v>
      </c>
      <c r="BB1307" t="s">
        <v>20</v>
      </c>
      <c r="BC1307" t="s">
        <v>17788</v>
      </c>
      <c r="BD1307" s="22" t="s">
        <v>13540</v>
      </c>
      <c r="BE1307" s="22" t="s">
        <v>33435</v>
      </c>
      <c r="BF1307" t="s">
        <v>33441</v>
      </c>
      <c r="BG1307" t="s">
        <v>33442</v>
      </c>
      <c r="BH1307" t="s">
        <v>30333</v>
      </c>
      <c r="BI1307" t="s">
        <v>33442</v>
      </c>
      <c r="BJ1307" t="s">
        <v>33438</v>
      </c>
      <c r="BK1307" t="s">
        <v>33438</v>
      </c>
      <c r="BL1307" t="s">
        <v>33438</v>
      </c>
      <c r="BM1307" t="s">
        <v>33436</v>
      </c>
      <c r="BN1307" t="s">
        <v>33448</v>
      </c>
      <c r="BO1307" t="s">
        <v>33438</v>
      </c>
      <c r="BP1307" t="s">
        <v>33438</v>
      </c>
      <c r="BQ1307" t="s">
        <v>33438</v>
      </c>
      <c r="BR1307" t="s">
        <v>33439</v>
      </c>
      <c r="BS1307" t="s">
        <v>33438</v>
      </c>
      <c r="BT1307" t="s">
        <v>33438</v>
      </c>
      <c r="BV1307" t="s">
        <v>20</v>
      </c>
      <c r="BW1307" t="s">
        <v>28897</v>
      </c>
      <c r="BX1307" t="s">
        <v>27925</v>
      </c>
      <c r="BY1307" t="s">
        <v>33441</v>
      </c>
      <c r="CB1307" t="s">
        <v>17788</v>
      </c>
      <c r="CC1307" t="s">
        <v>17788</v>
      </c>
      <c r="CD1307" t="s">
        <v>17788</v>
      </c>
      <c r="CF1307" t="s">
        <v>3804</v>
      </c>
      <c r="CG1307" t="s">
        <v>27925</v>
      </c>
      <c r="CH1307" t="s">
        <v>33383</v>
      </c>
      <c r="CI1307" t="s">
        <v>33394</v>
      </c>
      <c r="CR1307" t="s">
        <v>3803</v>
      </c>
      <c r="CS1307" t="b">
        <v>0</v>
      </c>
      <c r="CT1307">
        <v>2.46E-2</v>
      </c>
      <c r="CU1307" t="s">
        <v>33605</v>
      </c>
      <c r="CV1307" t="s">
        <v>13541</v>
      </c>
      <c r="CW1307" t="s">
        <v>7804</v>
      </c>
      <c r="CX1307" t="b">
        <v>0</v>
      </c>
      <c r="CY1307">
        <v>2.46E-2</v>
      </c>
      <c r="CZ1307" t="s">
        <v>33605</v>
      </c>
      <c r="DA1307" t="s">
        <v>33605</v>
      </c>
      <c r="DB1307" t="s">
        <v>33605</v>
      </c>
      <c r="DC1307" t="e">
        <v>#N/A</v>
      </c>
      <c r="DD1307" t="e">
        <v>#N/A</v>
      </c>
      <c r="DE1307" t="e">
        <v>#N/A</v>
      </c>
      <c r="DF1307" t="e">
        <v>#N/A</v>
      </c>
      <c r="DG1307" t="e">
        <v>#N/A</v>
      </c>
      <c r="DH1307" t="e">
        <v>#N/A</v>
      </c>
      <c r="DI1307" t="e">
        <v>#N/A</v>
      </c>
      <c r="DJ1307" t="e">
        <v>#N/A</v>
      </c>
    </row>
    <row r="1308" spans="1:114" x14ac:dyDescent="0.2">
      <c r="A1308" t="s">
        <v>3806</v>
      </c>
      <c r="B1308">
        <v>306093</v>
      </c>
      <c r="C1308">
        <v>306848</v>
      </c>
      <c r="D1308" t="s">
        <v>20</v>
      </c>
      <c r="E1308">
        <v>756</v>
      </c>
      <c r="F1308">
        <v>251</v>
      </c>
      <c r="G1308" t="s">
        <v>22</v>
      </c>
      <c r="H1308" t="s">
        <v>23</v>
      </c>
      <c r="I1308" t="s">
        <v>16</v>
      </c>
      <c r="J1308" t="s">
        <v>17</v>
      </c>
      <c r="K1308" t="s">
        <v>18</v>
      </c>
      <c r="L1308" t="s">
        <v>7776</v>
      </c>
      <c r="M1308" t="s">
        <v>2842</v>
      </c>
      <c r="N1308" t="s">
        <v>3807</v>
      </c>
      <c r="O1308" t="s">
        <v>3808</v>
      </c>
      <c r="P1308" t="s">
        <v>3805</v>
      </c>
      <c r="R1308" t="s">
        <v>13542</v>
      </c>
      <c r="S1308">
        <v>261617</v>
      </c>
      <c r="T1308">
        <v>262372</v>
      </c>
      <c r="U1308" t="s">
        <v>26</v>
      </c>
      <c r="V1308">
        <v>756</v>
      </c>
      <c r="W1308">
        <v>251</v>
      </c>
      <c r="X1308" t="s">
        <v>22</v>
      </c>
      <c r="Y1308" t="s">
        <v>23</v>
      </c>
      <c r="Z1308" t="s">
        <v>7792</v>
      </c>
      <c r="AA1308" t="s">
        <v>17</v>
      </c>
      <c r="AB1308" t="s">
        <v>5</v>
      </c>
      <c r="AD1308" t="s">
        <v>7793</v>
      </c>
      <c r="AE1308" t="s">
        <v>13543</v>
      </c>
      <c r="AF1308" t="s">
        <v>13544</v>
      </c>
      <c r="AH1308" t="str">
        <f t="shared" si="20"/>
        <v>CORRECT</v>
      </c>
      <c r="AI1308" t="s">
        <v>15583</v>
      </c>
      <c r="AJ1308" t="s">
        <v>21177</v>
      </c>
      <c r="AK1308" t="s">
        <v>23431</v>
      </c>
      <c r="AL1308" t="s">
        <v>25018</v>
      </c>
      <c r="AM1308" t="s">
        <v>26674</v>
      </c>
      <c r="AN1308" t="s">
        <v>27920</v>
      </c>
      <c r="AO1308" t="s">
        <v>27929</v>
      </c>
      <c r="AP1308" t="s">
        <v>28898</v>
      </c>
      <c r="AQ1308" t="s">
        <v>3805</v>
      </c>
      <c r="AR1308" t="s">
        <v>30780</v>
      </c>
      <c r="AS1308" t="s">
        <v>31439</v>
      </c>
      <c r="AT1308" t="s">
        <v>32397</v>
      </c>
      <c r="AU1308" t="s">
        <v>33088</v>
      </c>
      <c r="AV1308" t="s">
        <v>20</v>
      </c>
      <c r="AW1308" t="s">
        <v>19555</v>
      </c>
      <c r="AX1308" t="s">
        <v>19114</v>
      </c>
      <c r="AY1308" t="s">
        <v>18796</v>
      </c>
      <c r="AZ1308" t="s">
        <v>20</v>
      </c>
      <c r="BA1308" t="s">
        <v>20</v>
      </c>
      <c r="BB1308" t="s">
        <v>20</v>
      </c>
      <c r="BC1308" t="s">
        <v>17789</v>
      </c>
      <c r="BD1308" s="22" t="s">
        <v>13542</v>
      </c>
      <c r="BE1308" s="22" t="s">
        <v>33435</v>
      </c>
      <c r="BF1308" t="s">
        <v>27930</v>
      </c>
      <c r="BG1308" t="s">
        <v>33385</v>
      </c>
      <c r="BH1308" t="s">
        <v>27930</v>
      </c>
      <c r="BI1308" t="s">
        <v>33385</v>
      </c>
      <c r="BJ1308" t="s">
        <v>33438</v>
      </c>
      <c r="BK1308" t="s">
        <v>33438</v>
      </c>
      <c r="BL1308" t="s">
        <v>33438</v>
      </c>
      <c r="BM1308" t="s">
        <v>33438</v>
      </c>
      <c r="BN1308" t="s">
        <v>33440</v>
      </c>
      <c r="BO1308" t="s">
        <v>33438</v>
      </c>
      <c r="BQ1308" t="s">
        <v>33438</v>
      </c>
      <c r="BR1308" t="s">
        <v>33443</v>
      </c>
      <c r="BS1308" t="s">
        <v>33436</v>
      </c>
      <c r="BT1308" t="s">
        <v>33438</v>
      </c>
      <c r="BV1308" t="s">
        <v>3805</v>
      </c>
      <c r="BW1308" t="s">
        <v>28898</v>
      </c>
      <c r="BX1308" t="s">
        <v>27929</v>
      </c>
      <c r="BY1308" t="s">
        <v>27930</v>
      </c>
      <c r="CB1308" t="s">
        <v>3805</v>
      </c>
      <c r="CC1308" t="s">
        <v>3805</v>
      </c>
      <c r="CD1308" t="s">
        <v>3805</v>
      </c>
      <c r="CE1308" s="25" t="s">
        <v>3805</v>
      </c>
      <c r="CF1308" t="s">
        <v>3808</v>
      </c>
      <c r="CG1308" t="s">
        <v>27929</v>
      </c>
      <c r="CH1308" t="s">
        <v>33382</v>
      </c>
      <c r="CI1308" t="s">
        <v>33398</v>
      </c>
      <c r="CR1308" t="s">
        <v>3807</v>
      </c>
      <c r="CS1308" t="b">
        <v>0</v>
      </c>
      <c r="CT1308">
        <v>8.0000000000000002E-3</v>
      </c>
      <c r="CU1308" t="s">
        <v>33605</v>
      </c>
      <c r="CV1308" t="s">
        <v>13543</v>
      </c>
      <c r="CW1308" t="s">
        <v>13544</v>
      </c>
      <c r="CX1308" t="b">
        <v>0</v>
      </c>
      <c r="CY1308">
        <v>8.0000000000000002E-3</v>
      </c>
      <c r="CZ1308" t="s">
        <v>33605</v>
      </c>
      <c r="DA1308" t="s">
        <v>33605</v>
      </c>
      <c r="DB1308" t="s">
        <v>33605</v>
      </c>
      <c r="DC1308" t="e">
        <v>#N/A</v>
      </c>
      <c r="DD1308" t="e">
        <v>#N/A</v>
      </c>
      <c r="DE1308" t="e">
        <v>#N/A</v>
      </c>
      <c r="DF1308" t="e">
        <v>#N/A</v>
      </c>
      <c r="DG1308" t="e">
        <v>#N/A</v>
      </c>
      <c r="DH1308" t="e">
        <v>#N/A</v>
      </c>
      <c r="DI1308" t="e">
        <v>#N/A</v>
      </c>
      <c r="DJ1308" t="e">
        <v>#N/A</v>
      </c>
    </row>
    <row r="1309" spans="1:114" x14ac:dyDescent="0.2">
      <c r="A1309" t="s">
        <v>3810</v>
      </c>
      <c r="B1309">
        <v>306845</v>
      </c>
      <c r="C1309">
        <v>307765</v>
      </c>
      <c r="D1309" t="s">
        <v>20</v>
      </c>
      <c r="E1309">
        <v>921</v>
      </c>
      <c r="F1309">
        <v>306</v>
      </c>
      <c r="G1309" t="s">
        <v>22</v>
      </c>
      <c r="H1309" t="s">
        <v>23</v>
      </c>
      <c r="I1309" t="s">
        <v>16</v>
      </c>
      <c r="J1309" t="s">
        <v>17</v>
      </c>
      <c r="K1309" t="s">
        <v>18</v>
      </c>
      <c r="L1309" t="s">
        <v>7776</v>
      </c>
      <c r="M1309" t="s">
        <v>2842</v>
      </c>
      <c r="N1309" t="s">
        <v>3811</v>
      </c>
      <c r="O1309" t="s">
        <v>3812</v>
      </c>
      <c r="P1309" t="s">
        <v>3809</v>
      </c>
      <c r="R1309" t="s">
        <v>13545</v>
      </c>
      <c r="S1309">
        <v>260700</v>
      </c>
      <c r="T1309">
        <v>261620</v>
      </c>
      <c r="U1309" t="s">
        <v>26</v>
      </c>
      <c r="V1309">
        <v>921</v>
      </c>
      <c r="W1309">
        <v>306</v>
      </c>
      <c r="X1309" t="s">
        <v>22</v>
      </c>
      <c r="Y1309" t="s">
        <v>23</v>
      </c>
      <c r="Z1309" t="s">
        <v>7792</v>
      </c>
      <c r="AA1309" t="s">
        <v>17</v>
      </c>
      <c r="AB1309" t="s">
        <v>5</v>
      </c>
      <c r="AD1309" t="s">
        <v>7793</v>
      </c>
      <c r="AE1309" t="s">
        <v>13546</v>
      </c>
      <c r="AF1309" t="s">
        <v>13547</v>
      </c>
      <c r="AH1309" t="str">
        <f t="shared" si="20"/>
        <v>CORRECT</v>
      </c>
      <c r="AI1309" t="s">
        <v>15584</v>
      </c>
      <c r="AJ1309" t="s">
        <v>21178</v>
      </c>
      <c r="AK1309" t="s">
        <v>23432</v>
      </c>
      <c r="AL1309" t="s">
        <v>25130</v>
      </c>
      <c r="AM1309" t="s">
        <v>26675</v>
      </c>
      <c r="AN1309" t="s">
        <v>27920</v>
      </c>
      <c r="AO1309" t="s">
        <v>27925</v>
      </c>
      <c r="AP1309" t="s">
        <v>28899</v>
      </c>
      <c r="AQ1309" t="s">
        <v>30047</v>
      </c>
      <c r="AR1309" t="s">
        <v>20</v>
      </c>
      <c r="AS1309" t="s">
        <v>20</v>
      </c>
      <c r="AT1309" t="s">
        <v>20</v>
      </c>
      <c r="AU1309" t="s">
        <v>20</v>
      </c>
      <c r="AV1309" t="s">
        <v>20</v>
      </c>
      <c r="AW1309" t="s">
        <v>20</v>
      </c>
      <c r="AX1309" t="s">
        <v>20</v>
      </c>
      <c r="AY1309" t="s">
        <v>20</v>
      </c>
      <c r="AZ1309" t="s">
        <v>20</v>
      </c>
      <c r="BA1309" t="s">
        <v>20</v>
      </c>
      <c r="BB1309" t="s">
        <v>20</v>
      </c>
      <c r="BC1309" t="s">
        <v>17790</v>
      </c>
      <c r="BD1309" s="22" t="s">
        <v>13545</v>
      </c>
      <c r="BE1309" s="22" t="s">
        <v>33435</v>
      </c>
      <c r="BF1309" t="s">
        <v>27939</v>
      </c>
      <c r="BG1309" t="s">
        <v>33392</v>
      </c>
      <c r="BH1309" t="s">
        <v>30333</v>
      </c>
      <c r="BI1309" t="s">
        <v>33442</v>
      </c>
      <c r="BJ1309" t="s">
        <v>33438</v>
      </c>
      <c r="BK1309" t="s">
        <v>33438</v>
      </c>
      <c r="BL1309" t="s">
        <v>33438</v>
      </c>
      <c r="BM1309" t="s">
        <v>33436</v>
      </c>
      <c r="BN1309" t="s">
        <v>33437</v>
      </c>
      <c r="BO1309" t="s">
        <v>33438</v>
      </c>
      <c r="BP1309" t="s">
        <v>33438</v>
      </c>
      <c r="BQ1309" t="s">
        <v>33438</v>
      </c>
      <c r="BR1309" t="s">
        <v>33439</v>
      </c>
      <c r="BS1309" t="s">
        <v>33436</v>
      </c>
      <c r="BT1309" t="s">
        <v>33438</v>
      </c>
      <c r="BV1309" t="s">
        <v>30047</v>
      </c>
      <c r="BW1309" t="s">
        <v>28899</v>
      </c>
      <c r="BX1309" t="s">
        <v>27925</v>
      </c>
      <c r="BY1309" t="s">
        <v>27939</v>
      </c>
      <c r="CB1309" t="s">
        <v>3809</v>
      </c>
      <c r="CC1309" t="s">
        <v>3809</v>
      </c>
      <c r="CD1309" t="s">
        <v>30047</v>
      </c>
      <c r="CE1309" s="25" t="s">
        <v>3809</v>
      </c>
      <c r="CF1309" t="s">
        <v>3812</v>
      </c>
      <c r="CG1309" t="s">
        <v>27925</v>
      </c>
      <c r="CH1309" t="s">
        <v>33383</v>
      </c>
      <c r="CI1309" t="s">
        <v>33394</v>
      </c>
      <c r="CR1309" t="s">
        <v>3811</v>
      </c>
      <c r="CS1309" t="b">
        <v>0</v>
      </c>
      <c r="CT1309">
        <v>1.0999999999999999E-2</v>
      </c>
      <c r="CU1309" t="s">
        <v>33605</v>
      </c>
      <c r="CV1309" t="s">
        <v>13546</v>
      </c>
      <c r="CW1309" t="s">
        <v>13547</v>
      </c>
      <c r="CX1309" t="b">
        <v>0</v>
      </c>
      <c r="CY1309">
        <v>1.0999999999999999E-2</v>
      </c>
      <c r="CZ1309" t="s">
        <v>33605</v>
      </c>
      <c r="DA1309" t="s">
        <v>33605</v>
      </c>
      <c r="DB1309" t="s">
        <v>33605</v>
      </c>
      <c r="DC1309" t="e">
        <v>#N/A</v>
      </c>
      <c r="DD1309" t="e">
        <v>#N/A</v>
      </c>
      <c r="DE1309" t="e">
        <v>#N/A</v>
      </c>
      <c r="DF1309" t="e">
        <v>#N/A</v>
      </c>
      <c r="DG1309" t="e">
        <v>#N/A</v>
      </c>
      <c r="DH1309" t="e">
        <v>#N/A</v>
      </c>
      <c r="DI1309" t="e">
        <v>#N/A</v>
      </c>
      <c r="DJ1309" t="e">
        <v>#N/A</v>
      </c>
    </row>
    <row r="1310" spans="1:114" x14ac:dyDescent="0.2">
      <c r="A1310" t="s">
        <v>3814</v>
      </c>
      <c r="B1310">
        <v>307845</v>
      </c>
      <c r="C1310">
        <v>309239</v>
      </c>
      <c r="D1310" t="s">
        <v>20</v>
      </c>
      <c r="E1310">
        <v>1395</v>
      </c>
      <c r="F1310">
        <v>464</v>
      </c>
      <c r="G1310" t="s">
        <v>22</v>
      </c>
      <c r="H1310" t="s">
        <v>23</v>
      </c>
      <c r="I1310" t="s">
        <v>16</v>
      </c>
      <c r="J1310" t="s">
        <v>17</v>
      </c>
      <c r="K1310" t="s">
        <v>18</v>
      </c>
      <c r="L1310" t="s">
        <v>7776</v>
      </c>
      <c r="M1310" t="s">
        <v>2842</v>
      </c>
      <c r="N1310" t="s">
        <v>3815</v>
      </c>
      <c r="O1310" t="s">
        <v>3816</v>
      </c>
      <c r="P1310" t="s">
        <v>3813</v>
      </c>
      <c r="R1310" t="s">
        <v>13548</v>
      </c>
      <c r="S1310">
        <v>259226</v>
      </c>
      <c r="T1310">
        <v>260620</v>
      </c>
      <c r="U1310" t="s">
        <v>26</v>
      </c>
      <c r="V1310">
        <v>1395</v>
      </c>
      <c r="W1310">
        <v>464</v>
      </c>
      <c r="X1310" t="s">
        <v>22</v>
      </c>
      <c r="Y1310" t="s">
        <v>23</v>
      </c>
      <c r="Z1310" t="s">
        <v>7792</v>
      </c>
      <c r="AA1310" t="s">
        <v>17</v>
      </c>
      <c r="AB1310" t="s">
        <v>5</v>
      </c>
      <c r="AD1310" t="s">
        <v>7793</v>
      </c>
      <c r="AE1310" t="s">
        <v>13549</v>
      </c>
      <c r="AF1310" t="s">
        <v>3816</v>
      </c>
      <c r="AH1310" t="str">
        <f t="shared" si="20"/>
        <v>CORRECT</v>
      </c>
      <c r="AI1310" t="s">
        <v>15585</v>
      </c>
      <c r="AJ1310" t="s">
        <v>21179</v>
      </c>
      <c r="AK1310" t="s">
        <v>22472</v>
      </c>
      <c r="AL1310" t="s">
        <v>25142</v>
      </c>
      <c r="AM1310" t="s">
        <v>26676</v>
      </c>
      <c r="AN1310" t="s">
        <v>27920</v>
      </c>
      <c r="AO1310" t="s">
        <v>27933</v>
      </c>
      <c r="AP1310" t="s">
        <v>28900</v>
      </c>
      <c r="AQ1310" t="s">
        <v>3813</v>
      </c>
      <c r="AR1310" t="s">
        <v>30781</v>
      </c>
      <c r="AS1310" t="s">
        <v>31440</v>
      </c>
      <c r="AT1310" t="s">
        <v>32398</v>
      </c>
      <c r="AU1310" t="s">
        <v>33168</v>
      </c>
      <c r="AV1310" t="s">
        <v>19855</v>
      </c>
      <c r="AW1310" t="s">
        <v>19556</v>
      </c>
      <c r="AX1310" t="s">
        <v>18972</v>
      </c>
      <c r="AY1310" t="s">
        <v>18748</v>
      </c>
      <c r="AZ1310" t="s">
        <v>20</v>
      </c>
      <c r="BA1310" t="s">
        <v>20</v>
      </c>
      <c r="BB1310" t="s">
        <v>20</v>
      </c>
      <c r="BC1310" t="s">
        <v>17791</v>
      </c>
      <c r="BD1310" s="22" t="s">
        <v>13548</v>
      </c>
      <c r="BE1310" s="22" t="s">
        <v>33435</v>
      </c>
      <c r="BF1310" t="s">
        <v>27933</v>
      </c>
      <c r="BG1310" t="s">
        <v>33388</v>
      </c>
      <c r="BH1310" t="s">
        <v>27933</v>
      </c>
      <c r="BI1310" t="s">
        <v>33388</v>
      </c>
      <c r="BJ1310" t="s">
        <v>33438</v>
      </c>
      <c r="BK1310" t="s">
        <v>33438</v>
      </c>
      <c r="BL1310" t="s">
        <v>33438</v>
      </c>
      <c r="BM1310" t="s">
        <v>33438</v>
      </c>
      <c r="BN1310" t="s">
        <v>33440</v>
      </c>
      <c r="BO1310" t="s">
        <v>33438</v>
      </c>
      <c r="BQ1310" t="s">
        <v>33438</v>
      </c>
      <c r="BR1310" t="s">
        <v>33443</v>
      </c>
      <c r="BS1310" t="s">
        <v>33436</v>
      </c>
      <c r="BT1310" t="s">
        <v>33438</v>
      </c>
      <c r="BV1310" t="s">
        <v>3813</v>
      </c>
      <c r="BW1310" t="s">
        <v>28900</v>
      </c>
      <c r="BX1310" t="s">
        <v>27933</v>
      </c>
      <c r="BY1310" t="s">
        <v>27933</v>
      </c>
      <c r="CB1310" t="s">
        <v>3813</v>
      </c>
      <c r="CC1310" t="s">
        <v>3813</v>
      </c>
      <c r="CD1310" t="s">
        <v>3813</v>
      </c>
      <c r="CE1310" s="25" t="s">
        <v>3813</v>
      </c>
      <c r="CF1310" t="s">
        <v>3816</v>
      </c>
      <c r="CG1310" t="s">
        <v>27933</v>
      </c>
      <c r="CH1310" t="s">
        <v>33382</v>
      </c>
      <c r="CI1310" t="s">
        <v>33388</v>
      </c>
      <c r="CR1310" t="s">
        <v>3815</v>
      </c>
      <c r="CS1310" t="b">
        <v>0</v>
      </c>
      <c r="CT1310">
        <v>7.7999999999999996E-3</v>
      </c>
      <c r="CU1310" t="s">
        <v>33605</v>
      </c>
      <c r="CV1310" t="s">
        <v>13549</v>
      </c>
      <c r="CW1310" t="s">
        <v>3816</v>
      </c>
      <c r="CX1310" t="b">
        <v>0</v>
      </c>
      <c r="CY1310">
        <v>7.7999999999999996E-3</v>
      </c>
      <c r="CZ1310" t="s">
        <v>33605</v>
      </c>
      <c r="DA1310" t="s">
        <v>33605</v>
      </c>
      <c r="DB1310" t="s">
        <v>33605</v>
      </c>
      <c r="DC1310" t="e">
        <v>#N/A</v>
      </c>
      <c r="DD1310" t="e">
        <v>#N/A</v>
      </c>
      <c r="DE1310" t="e">
        <v>#N/A</v>
      </c>
      <c r="DF1310" t="e">
        <v>#N/A</v>
      </c>
      <c r="DG1310" t="e">
        <v>#N/A</v>
      </c>
      <c r="DH1310" t="e">
        <v>#N/A</v>
      </c>
      <c r="DI1310" t="e">
        <v>#N/A</v>
      </c>
      <c r="DJ1310" t="e">
        <v>#N/A</v>
      </c>
    </row>
    <row r="1311" spans="1:114" x14ac:dyDescent="0.2">
      <c r="A1311" t="s">
        <v>3818</v>
      </c>
      <c r="B1311">
        <v>309320</v>
      </c>
      <c r="C1311">
        <v>309886</v>
      </c>
      <c r="D1311" t="s">
        <v>26</v>
      </c>
      <c r="E1311">
        <v>567</v>
      </c>
      <c r="F1311">
        <v>188</v>
      </c>
      <c r="G1311" t="s">
        <v>22</v>
      </c>
      <c r="H1311" t="s">
        <v>23</v>
      </c>
      <c r="I1311" t="s">
        <v>16</v>
      </c>
      <c r="J1311" t="s">
        <v>17</v>
      </c>
      <c r="K1311" t="s">
        <v>18</v>
      </c>
      <c r="L1311" t="s">
        <v>7776</v>
      </c>
      <c r="M1311" t="s">
        <v>2842</v>
      </c>
      <c r="N1311" t="s">
        <v>3819</v>
      </c>
      <c r="O1311" t="s">
        <v>3820</v>
      </c>
      <c r="P1311" t="s">
        <v>3817</v>
      </c>
      <c r="R1311" t="s">
        <v>13550</v>
      </c>
      <c r="S1311">
        <v>258579</v>
      </c>
      <c r="T1311">
        <v>259178</v>
      </c>
      <c r="U1311" t="s">
        <v>20</v>
      </c>
      <c r="V1311">
        <v>600</v>
      </c>
      <c r="W1311">
        <v>199</v>
      </c>
      <c r="X1311" t="s">
        <v>22</v>
      </c>
      <c r="Y1311" t="s">
        <v>23</v>
      </c>
      <c r="Z1311" t="s">
        <v>7792</v>
      </c>
      <c r="AA1311" t="s">
        <v>17</v>
      </c>
      <c r="AB1311" t="s">
        <v>5</v>
      </c>
      <c r="AD1311" t="s">
        <v>7793</v>
      </c>
      <c r="AE1311" t="s">
        <v>13551</v>
      </c>
      <c r="AF1311" t="s">
        <v>13552</v>
      </c>
      <c r="AH1311" t="str">
        <f t="shared" si="20"/>
        <v>bad</v>
      </c>
      <c r="AI1311" t="s">
        <v>15586</v>
      </c>
      <c r="AJ1311" t="s">
        <v>21180</v>
      </c>
      <c r="AK1311" t="s">
        <v>23433</v>
      </c>
      <c r="AL1311" t="s">
        <v>24492</v>
      </c>
      <c r="AM1311" t="s">
        <v>26677</v>
      </c>
      <c r="AN1311" t="s">
        <v>27920</v>
      </c>
      <c r="AO1311" t="s">
        <v>27932</v>
      </c>
      <c r="AP1311" t="s">
        <v>28901</v>
      </c>
      <c r="AQ1311" t="s">
        <v>3817</v>
      </c>
      <c r="AR1311" t="s">
        <v>20</v>
      </c>
      <c r="AS1311" t="s">
        <v>31250</v>
      </c>
      <c r="AT1311" t="s">
        <v>31991</v>
      </c>
      <c r="AU1311" t="s">
        <v>20</v>
      </c>
      <c r="AV1311" t="s">
        <v>20</v>
      </c>
      <c r="AW1311" t="s">
        <v>20</v>
      </c>
      <c r="AX1311" t="s">
        <v>20</v>
      </c>
      <c r="AY1311" t="s">
        <v>18768</v>
      </c>
      <c r="AZ1311" t="s">
        <v>20</v>
      </c>
      <c r="BA1311" t="s">
        <v>20</v>
      </c>
      <c r="BB1311" t="s">
        <v>20</v>
      </c>
      <c r="BC1311" t="s">
        <v>17252</v>
      </c>
      <c r="BD1311" s="22" t="s">
        <v>13550</v>
      </c>
      <c r="BE1311" s="22" t="s">
        <v>33435</v>
      </c>
      <c r="BF1311" t="s">
        <v>33441</v>
      </c>
      <c r="BG1311" t="s">
        <v>33442</v>
      </c>
      <c r="BH1311" t="s">
        <v>33450</v>
      </c>
      <c r="BI1311" t="s">
        <v>33451</v>
      </c>
      <c r="BJ1311" t="s">
        <v>33438</v>
      </c>
      <c r="BK1311" t="s">
        <v>33438</v>
      </c>
      <c r="BL1311" t="s">
        <v>33438</v>
      </c>
      <c r="BM1311" t="s">
        <v>33436</v>
      </c>
      <c r="BN1311" t="s">
        <v>33437</v>
      </c>
      <c r="BO1311" t="s">
        <v>33438</v>
      </c>
      <c r="BP1311" t="s">
        <v>33438</v>
      </c>
      <c r="BQ1311" t="s">
        <v>33438</v>
      </c>
      <c r="BR1311" t="s">
        <v>33439</v>
      </c>
      <c r="BS1311" t="s">
        <v>33436</v>
      </c>
      <c r="BT1311" t="s">
        <v>33438</v>
      </c>
      <c r="BV1311" t="s">
        <v>3817</v>
      </c>
      <c r="BW1311" t="s">
        <v>28901</v>
      </c>
      <c r="BX1311" t="s">
        <v>27932</v>
      </c>
      <c r="BY1311" t="s">
        <v>33441</v>
      </c>
      <c r="CB1311" t="s">
        <v>3817</v>
      </c>
      <c r="CC1311" t="s">
        <v>3817</v>
      </c>
      <c r="CD1311" t="s">
        <v>3817</v>
      </c>
      <c r="CE1311" s="25" t="s">
        <v>3817</v>
      </c>
      <c r="CF1311" t="s">
        <v>3820</v>
      </c>
      <c r="CG1311" t="s">
        <v>27932</v>
      </c>
      <c r="CH1311" t="s">
        <v>33381</v>
      </c>
      <c r="CI1311" t="s">
        <v>33386</v>
      </c>
      <c r="CR1311" t="s">
        <v>3819</v>
      </c>
      <c r="CS1311" t="b">
        <v>0</v>
      </c>
      <c r="CT1311">
        <v>1.17E-2</v>
      </c>
      <c r="CU1311" t="s">
        <v>33605</v>
      </c>
      <c r="CV1311" t="s">
        <v>13551</v>
      </c>
      <c r="CW1311" t="s">
        <v>13552</v>
      </c>
      <c r="CX1311" t="b">
        <v>0</v>
      </c>
      <c r="CY1311">
        <v>1.14E-2</v>
      </c>
      <c r="CZ1311" t="s">
        <v>33605</v>
      </c>
      <c r="DA1311" t="s">
        <v>33605</v>
      </c>
      <c r="DB1311" t="s">
        <v>33606</v>
      </c>
      <c r="DC1311" t="e">
        <v>#N/A</v>
      </c>
      <c r="DD1311" t="e">
        <v>#N/A</v>
      </c>
      <c r="DE1311" t="e">
        <v>#N/A</v>
      </c>
      <c r="DF1311" t="e">
        <v>#N/A</v>
      </c>
      <c r="DG1311" t="s">
        <v>3819</v>
      </c>
      <c r="DH1311" t="s">
        <v>33607</v>
      </c>
      <c r="DI1311" t="s">
        <v>8101</v>
      </c>
      <c r="DJ1311" t="s">
        <v>33607</v>
      </c>
    </row>
    <row r="1312" spans="1:114" x14ac:dyDescent="0.2">
      <c r="A1312" t="s">
        <v>3821</v>
      </c>
      <c r="B1312">
        <v>310030</v>
      </c>
      <c r="C1312">
        <v>312504</v>
      </c>
      <c r="D1312" t="s">
        <v>26</v>
      </c>
      <c r="E1312">
        <v>2475</v>
      </c>
      <c r="F1312">
        <v>824</v>
      </c>
      <c r="G1312" t="s">
        <v>22</v>
      </c>
      <c r="H1312" t="s">
        <v>23</v>
      </c>
      <c r="I1312" t="s">
        <v>16</v>
      </c>
      <c r="J1312" t="s">
        <v>17</v>
      </c>
      <c r="K1312" t="s">
        <v>18</v>
      </c>
      <c r="L1312" t="s">
        <v>7776</v>
      </c>
      <c r="M1312" t="s">
        <v>2842</v>
      </c>
      <c r="N1312" t="s">
        <v>3822</v>
      </c>
      <c r="O1312" t="s">
        <v>3823</v>
      </c>
      <c r="R1312" t="s">
        <v>13553</v>
      </c>
      <c r="S1312">
        <v>255961</v>
      </c>
      <c r="T1312">
        <v>258435</v>
      </c>
      <c r="U1312" t="s">
        <v>20</v>
      </c>
      <c r="V1312">
        <v>2475</v>
      </c>
      <c r="W1312">
        <v>824</v>
      </c>
      <c r="X1312" t="s">
        <v>22</v>
      </c>
      <c r="Y1312" t="s">
        <v>23</v>
      </c>
      <c r="Z1312" t="s">
        <v>7792</v>
      </c>
      <c r="AA1312" t="s">
        <v>17</v>
      </c>
      <c r="AB1312" t="s">
        <v>5</v>
      </c>
      <c r="AD1312" t="s">
        <v>7793</v>
      </c>
      <c r="AE1312" t="s">
        <v>13554</v>
      </c>
      <c r="AF1312" t="s">
        <v>7798</v>
      </c>
      <c r="AH1312" t="str">
        <f t="shared" si="20"/>
        <v>CORRECT</v>
      </c>
      <c r="AI1312" t="s">
        <v>15587</v>
      </c>
      <c r="AJ1312" t="s">
        <v>21181</v>
      </c>
      <c r="AK1312" t="s">
        <v>22472</v>
      </c>
      <c r="AL1312" t="s">
        <v>25143</v>
      </c>
      <c r="AM1312" t="s">
        <v>26678</v>
      </c>
      <c r="AN1312" t="s">
        <v>27920</v>
      </c>
      <c r="AO1312" t="s">
        <v>27936</v>
      </c>
      <c r="AP1312" t="s">
        <v>28902</v>
      </c>
      <c r="AQ1312" t="s">
        <v>30048</v>
      </c>
      <c r="AR1312" t="s">
        <v>20</v>
      </c>
      <c r="AS1312" t="s">
        <v>20</v>
      </c>
      <c r="AT1312" t="s">
        <v>32399</v>
      </c>
      <c r="AU1312" t="s">
        <v>33255</v>
      </c>
      <c r="AV1312" t="s">
        <v>20</v>
      </c>
      <c r="AW1312" t="s">
        <v>20</v>
      </c>
      <c r="AX1312" t="s">
        <v>20</v>
      </c>
      <c r="AY1312" t="s">
        <v>18758</v>
      </c>
      <c r="AZ1312" t="s">
        <v>20</v>
      </c>
      <c r="BA1312" t="s">
        <v>20</v>
      </c>
      <c r="BB1312" t="s">
        <v>20</v>
      </c>
      <c r="BC1312" t="s">
        <v>17792</v>
      </c>
      <c r="BD1312" s="22" t="s">
        <v>13553</v>
      </c>
      <c r="BE1312" s="22" t="s">
        <v>33435</v>
      </c>
      <c r="BF1312" t="s">
        <v>27936</v>
      </c>
      <c r="BG1312" t="s">
        <v>33390</v>
      </c>
      <c r="BH1312" t="s">
        <v>27936</v>
      </c>
      <c r="BI1312" t="s">
        <v>33390</v>
      </c>
      <c r="BJ1312" t="s">
        <v>33438</v>
      </c>
      <c r="BK1312" t="s">
        <v>33438</v>
      </c>
      <c r="BL1312" t="s">
        <v>33438</v>
      </c>
      <c r="BM1312" t="s">
        <v>33438</v>
      </c>
      <c r="BN1312" t="s">
        <v>33440</v>
      </c>
      <c r="BO1312" t="s">
        <v>33438</v>
      </c>
      <c r="BQ1312" t="s">
        <v>33438</v>
      </c>
      <c r="BR1312" t="s">
        <v>33443</v>
      </c>
      <c r="BS1312" t="s">
        <v>33436</v>
      </c>
      <c r="BT1312" t="s">
        <v>33438</v>
      </c>
      <c r="BV1312" t="s">
        <v>30048</v>
      </c>
      <c r="BW1312" t="s">
        <v>28902</v>
      </c>
      <c r="BX1312" t="s">
        <v>27936</v>
      </c>
      <c r="BY1312" t="s">
        <v>27936</v>
      </c>
      <c r="CB1312" t="s">
        <v>30048</v>
      </c>
      <c r="CC1312" t="s">
        <v>30048</v>
      </c>
      <c r="CD1312" t="s">
        <v>30048</v>
      </c>
      <c r="CF1312" t="s">
        <v>3823</v>
      </c>
      <c r="CG1312" t="s">
        <v>27936</v>
      </c>
      <c r="CH1312" t="s">
        <v>33380</v>
      </c>
      <c r="CI1312" t="s">
        <v>33390</v>
      </c>
      <c r="CR1312" t="s">
        <v>3822</v>
      </c>
      <c r="CS1312" t="b">
        <v>0</v>
      </c>
      <c r="CT1312">
        <v>1.09E-2</v>
      </c>
      <c r="CU1312" t="s">
        <v>33605</v>
      </c>
      <c r="CV1312" t="s">
        <v>13554</v>
      </c>
      <c r="CW1312" t="s">
        <v>7798</v>
      </c>
      <c r="CX1312" t="b">
        <v>0</v>
      </c>
      <c r="CY1312">
        <v>1.09E-2</v>
      </c>
      <c r="CZ1312" t="s">
        <v>33605</v>
      </c>
      <c r="DA1312" t="s">
        <v>33605</v>
      </c>
      <c r="DB1312" t="s">
        <v>33605</v>
      </c>
      <c r="DC1312" t="e">
        <v>#N/A</v>
      </c>
      <c r="DD1312" t="e">
        <v>#N/A</v>
      </c>
      <c r="DE1312" t="e">
        <v>#N/A</v>
      </c>
      <c r="DF1312" t="e">
        <v>#N/A</v>
      </c>
      <c r="DG1312" t="e">
        <v>#N/A</v>
      </c>
      <c r="DH1312" t="e">
        <v>#N/A</v>
      </c>
      <c r="DI1312" t="e">
        <v>#N/A</v>
      </c>
      <c r="DJ1312" t="e">
        <v>#N/A</v>
      </c>
    </row>
    <row r="1313" spans="1:114" x14ac:dyDescent="0.2">
      <c r="A1313" t="s">
        <v>3824</v>
      </c>
      <c r="B1313">
        <v>312659</v>
      </c>
      <c r="C1313">
        <v>312991</v>
      </c>
      <c r="D1313" t="s">
        <v>20</v>
      </c>
      <c r="E1313">
        <v>333</v>
      </c>
      <c r="F1313">
        <v>110</v>
      </c>
      <c r="G1313" t="s">
        <v>22</v>
      </c>
      <c r="H1313" t="s">
        <v>23</v>
      </c>
      <c r="I1313" t="s">
        <v>16</v>
      </c>
      <c r="J1313" t="s">
        <v>17</v>
      </c>
      <c r="K1313" t="s">
        <v>18</v>
      </c>
      <c r="L1313" t="s">
        <v>7776</v>
      </c>
      <c r="M1313" t="s">
        <v>2842</v>
      </c>
      <c r="N1313" t="s">
        <v>3825</v>
      </c>
      <c r="O1313" t="s">
        <v>49</v>
      </c>
      <c r="R1313" t="s">
        <v>13555</v>
      </c>
      <c r="S1313">
        <v>255474</v>
      </c>
      <c r="T1313">
        <v>255806</v>
      </c>
      <c r="U1313" t="s">
        <v>26</v>
      </c>
      <c r="V1313">
        <v>333</v>
      </c>
      <c r="W1313">
        <v>110</v>
      </c>
      <c r="X1313" t="s">
        <v>22</v>
      </c>
      <c r="Y1313" t="s">
        <v>23</v>
      </c>
      <c r="Z1313" t="s">
        <v>7792</v>
      </c>
      <c r="AA1313" t="s">
        <v>17</v>
      </c>
      <c r="AB1313" t="s">
        <v>5</v>
      </c>
      <c r="AD1313" t="s">
        <v>7793</v>
      </c>
      <c r="AE1313" t="s">
        <v>13556</v>
      </c>
      <c r="AF1313" t="s">
        <v>7804</v>
      </c>
      <c r="AH1313" t="str">
        <f t="shared" si="20"/>
        <v>CORRECT</v>
      </c>
      <c r="AI1313" s="7"/>
      <c r="AJ1313" t="e">
        <v>#N/A</v>
      </c>
      <c r="AK1313" t="e">
        <v>#N/A</v>
      </c>
      <c r="AL1313" t="e">
        <v>#N/A</v>
      </c>
      <c r="AM1313" t="e">
        <v>#N/A</v>
      </c>
      <c r="AN1313" t="e">
        <v>#N/A</v>
      </c>
      <c r="AO1313" t="e">
        <v>#N/A</v>
      </c>
      <c r="AP1313" t="e">
        <v>#N/A</v>
      </c>
      <c r="AQ1313" t="e">
        <v>#N/A</v>
      </c>
      <c r="AR1313" t="e">
        <v>#N/A</v>
      </c>
      <c r="AS1313" t="e">
        <v>#N/A</v>
      </c>
      <c r="AT1313" t="e">
        <v>#N/A</v>
      </c>
      <c r="AU1313" t="e">
        <v>#N/A</v>
      </c>
      <c r="AV1313" t="e">
        <v>#N/A</v>
      </c>
      <c r="AW1313" t="e">
        <v>#N/A</v>
      </c>
      <c r="AX1313" t="e">
        <v>#N/A</v>
      </c>
      <c r="AY1313" t="e">
        <v>#N/A</v>
      </c>
      <c r="AZ1313" t="e">
        <v>#N/A</v>
      </c>
      <c r="BA1313" t="e">
        <v>#N/A</v>
      </c>
      <c r="BB1313" t="e">
        <v>#N/A</v>
      </c>
      <c r="BC1313" t="e">
        <v>#N/A</v>
      </c>
      <c r="BD1313" s="22" t="s">
        <v>13555</v>
      </c>
      <c r="BE1313" s="22" t="s">
        <v>33435</v>
      </c>
      <c r="BF1313" t="s">
        <v>33441</v>
      </c>
      <c r="BG1313" t="s">
        <v>33442</v>
      </c>
      <c r="BH1313" t="s">
        <v>30333</v>
      </c>
      <c r="BI1313" t="s">
        <v>33442</v>
      </c>
      <c r="BJ1313" t="s">
        <v>33438</v>
      </c>
      <c r="BK1313" t="s">
        <v>33438</v>
      </c>
      <c r="BL1313" t="s">
        <v>33438</v>
      </c>
      <c r="BM1313" t="s">
        <v>33436</v>
      </c>
      <c r="BN1313" t="s">
        <v>33437</v>
      </c>
      <c r="BO1313" t="s">
        <v>33438</v>
      </c>
      <c r="BP1313" t="s">
        <v>33436</v>
      </c>
      <c r="BQ1313" t="s">
        <v>33438</v>
      </c>
      <c r="BR1313" t="s">
        <v>33439</v>
      </c>
      <c r="BS1313" t="s">
        <v>33438</v>
      </c>
      <c r="BT1313" t="s">
        <v>33438</v>
      </c>
      <c r="BV1313" t="e">
        <v>#N/A</v>
      </c>
      <c r="BW1313" t="e">
        <v>#N/A</v>
      </c>
      <c r="BX1313" t="e">
        <v>#N/A</v>
      </c>
      <c r="BY1313" t="s">
        <v>33441</v>
      </c>
      <c r="CB1313" s="27" t="s">
        <v>3824</v>
      </c>
      <c r="CC1313" t="e">
        <v>#N/A</v>
      </c>
      <c r="CD1313" t="e">
        <v>#N/A</v>
      </c>
      <c r="CF1313" t="s">
        <v>49</v>
      </c>
      <c r="CG1313" s="27" t="s">
        <v>27925</v>
      </c>
      <c r="CH1313" s="27" t="s">
        <v>33383</v>
      </c>
      <c r="CI1313" s="27" t="s">
        <v>33394</v>
      </c>
      <c r="CR1313" t="s">
        <v>3825</v>
      </c>
      <c r="CS1313" t="b">
        <v>0</v>
      </c>
      <c r="CT1313">
        <v>7.1000000000000004E-3</v>
      </c>
      <c r="CU1313" t="s">
        <v>33605</v>
      </c>
      <c r="CV1313" t="s">
        <v>13556</v>
      </c>
      <c r="CW1313" t="s">
        <v>7804</v>
      </c>
      <c r="CX1313" t="b">
        <v>0</v>
      </c>
      <c r="CY1313">
        <v>7.1000000000000004E-3</v>
      </c>
      <c r="CZ1313" t="s">
        <v>33605</v>
      </c>
      <c r="DA1313" t="s">
        <v>33605</v>
      </c>
      <c r="DB1313" t="s">
        <v>33605</v>
      </c>
      <c r="DC1313" t="e">
        <v>#N/A</v>
      </c>
      <c r="DD1313" t="e">
        <v>#N/A</v>
      </c>
      <c r="DE1313" t="e">
        <v>#N/A</v>
      </c>
      <c r="DF1313" t="e">
        <v>#N/A</v>
      </c>
      <c r="DG1313" t="e">
        <v>#N/A</v>
      </c>
      <c r="DH1313" t="e">
        <v>#N/A</v>
      </c>
      <c r="DI1313" t="e">
        <v>#N/A</v>
      </c>
      <c r="DJ1313" t="e">
        <v>#N/A</v>
      </c>
    </row>
    <row r="1314" spans="1:114" x14ac:dyDescent="0.2">
      <c r="A1314" t="s">
        <v>3826</v>
      </c>
      <c r="B1314">
        <v>313131</v>
      </c>
      <c r="C1314">
        <v>313571</v>
      </c>
      <c r="D1314" t="s">
        <v>20</v>
      </c>
      <c r="E1314">
        <v>441</v>
      </c>
      <c r="F1314">
        <v>146</v>
      </c>
      <c r="G1314" t="s">
        <v>22</v>
      </c>
      <c r="H1314" t="s">
        <v>23</v>
      </c>
      <c r="I1314" t="s">
        <v>16</v>
      </c>
      <c r="J1314" t="s">
        <v>17</v>
      </c>
      <c r="K1314" t="s">
        <v>18</v>
      </c>
      <c r="L1314" t="s">
        <v>7776</v>
      </c>
      <c r="M1314" t="s">
        <v>2842</v>
      </c>
      <c r="N1314" t="s">
        <v>3827</v>
      </c>
      <c r="O1314" t="s">
        <v>2886</v>
      </c>
      <c r="R1314" t="s">
        <v>13557</v>
      </c>
      <c r="S1314">
        <v>254894</v>
      </c>
      <c r="T1314">
        <v>255334</v>
      </c>
      <c r="U1314" t="s">
        <v>26</v>
      </c>
      <c r="V1314">
        <v>441</v>
      </c>
      <c r="W1314">
        <v>146</v>
      </c>
      <c r="X1314" t="s">
        <v>22</v>
      </c>
      <c r="Y1314" t="s">
        <v>23</v>
      </c>
      <c r="Z1314" t="s">
        <v>7792</v>
      </c>
      <c r="AA1314" t="s">
        <v>17</v>
      </c>
      <c r="AB1314" t="s">
        <v>5</v>
      </c>
      <c r="AD1314" t="s">
        <v>7793</v>
      </c>
      <c r="AE1314" t="s">
        <v>13558</v>
      </c>
      <c r="AF1314" t="s">
        <v>7804</v>
      </c>
      <c r="AH1314" t="str">
        <f t="shared" si="20"/>
        <v>CORRECT</v>
      </c>
      <c r="AI1314" t="s">
        <v>15588</v>
      </c>
      <c r="AJ1314" t="s">
        <v>21182</v>
      </c>
      <c r="AK1314" t="s">
        <v>23434</v>
      </c>
      <c r="AL1314" t="s">
        <v>24940</v>
      </c>
      <c r="AM1314" t="s">
        <v>26679</v>
      </c>
      <c r="AN1314" t="s">
        <v>27920</v>
      </c>
      <c r="AO1314" t="s">
        <v>27925</v>
      </c>
      <c r="AP1314" t="s">
        <v>28903</v>
      </c>
      <c r="AQ1314" t="s">
        <v>20</v>
      </c>
      <c r="AR1314" t="s">
        <v>20</v>
      </c>
      <c r="AS1314" t="s">
        <v>20</v>
      </c>
      <c r="AT1314" t="s">
        <v>32400</v>
      </c>
      <c r="AU1314" t="s">
        <v>20</v>
      </c>
      <c r="AV1314" t="s">
        <v>20</v>
      </c>
      <c r="AW1314" t="s">
        <v>20</v>
      </c>
      <c r="AX1314" t="s">
        <v>20</v>
      </c>
      <c r="AY1314" t="s">
        <v>18759</v>
      </c>
      <c r="AZ1314" t="s">
        <v>20</v>
      </c>
      <c r="BA1314" t="s">
        <v>20</v>
      </c>
      <c r="BB1314" t="s">
        <v>20</v>
      </c>
      <c r="BC1314" t="s">
        <v>16932</v>
      </c>
      <c r="BD1314" s="22" t="s">
        <v>13557</v>
      </c>
      <c r="BE1314" s="22" t="s">
        <v>33435</v>
      </c>
      <c r="BF1314" t="s">
        <v>33450</v>
      </c>
      <c r="BG1314" t="s">
        <v>33451</v>
      </c>
      <c r="BH1314" t="s">
        <v>33450</v>
      </c>
      <c r="BI1314" t="s">
        <v>33451</v>
      </c>
      <c r="BJ1314" t="s">
        <v>33438</v>
      </c>
      <c r="BK1314" t="s">
        <v>33438</v>
      </c>
      <c r="BL1314" t="s">
        <v>33436</v>
      </c>
      <c r="BM1314" t="s">
        <v>33436</v>
      </c>
      <c r="BN1314" t="s">
        <v>33453</v>
      </c>
      <c r="BO1314" t="s">
        <v>33438</v>
      </c>
      <c r="BQ1314" t="s">
        <v>33438</v>
      </c>
      <c r="BR1314" t="s">
        <v>33439</v>
      </c>
      <c r="BS1314" t="s">
        <v>33438</v>
      </c>
      <c r="BT1314" t="s">
        <v>33438</v>
      </c>
      <c r="BV1314" t="s">
        <v>20</v>
      </c>
      <c r="BW1314" t="s">
        <v>28903</v>
      </c>
      <c r="BX1314" t="s">
        <v>27925</v>
      </c>
      <c r="BY1314" t="s">
        <v>33450</v>
      </c>
      <c r="CB1314" t="s">
        <v>16932</v>
      </c>
      <c r="CC1314" t="s">
        <v>16932</v>
      </c>
      <c r="CD1314" t="s">
        <v>16932</v>
      </c>
      <c r="CF1314" t="s">
        <v>2886</v>
      </c>
      <c r="CG1314" t="s">
        <v>27925</v>
      </c>
      <c r="CH1314" t="s">
        <v>33383</v>
      </c>
      <c r="CI1314" t="s">
        <v>33394</v>
      </c>
      <c r="CR1314" t="s">
        <v>3827</v>
      </c>
      <c r="CS1314" t="b">
        <v>0</v>
      </c>
      <c r="CT1314">
        <v>1.04E-2</v>
      </c>
      <c r="CU1314" t="s">
        <v>33605</v>
      </c>
      <c r="CV1314" t="s">
        <v>13558</v>
      </c>
      <c r="CW1314" t="s">
        <v>7804</v>
      </c>
      <c r="CX1314" t="b">
        <v>0</v>
      </c>
      <c r="CY1314">
        <v>1.04E-2</v>
      </c>
      <c r="CZ1314" t="s">
        <v>33605</v>
      </c>
      <c r="DA1314" t="s">
        <v>33605</v>
      </c>
      <c r="DB1314" t="s">
        <v>33605</v>
      </c>
      <c r="DC1314" t="e">
        <v>#N/A</v>
      </c>
      <c r="DD1314" t="e">
        <v>#N/A</v>
      </c>
      <c r="DE1314" t="e">
        <v>#N/A</v>
      </c>
      <c r="DF1314" t="e">
        <v>#N/A</v>
      </c>
      <c r="DG1314" t="e">
        <v>#N/A</v>
      </c>
      <c r="DH1314" t="e">
        <v>#N/A</v>
      </c>
      <c r="DI1314" t="e">
        <v>#N/A</v>
      </c>
      <c r="DJ1314" t="e">
        <v>#N/A</v>
      </c>
    </row>
    <row r="1315" spans="1:114" x14ac:dyDescent="0.2">
      <c r="A1315" t="s">
        <v>3828</v>
      </c>
      <c r="B1315">
        <v>313620</v>
      </c>
      <c r="C1315">
        <v>314369</v>
      </c>
      <c r="D1315" t="s">
        <v>26</v>
      </c>
      <c r="E1315">
        <v>750</v>
      </c>
      <c r="F1315">
        <v>249</v>
      </c>
      <c r="G1315" t="s">
        <v>22</v>
      </c>
      <c r="H1315" t="s">
        <v>23</v>
      </c>
      <c r="I1315" t="s">
        <v>16</v>
      </c>
      <c r="J1315" t="s">
        <v>17</v>
      </c>
      <c r="K1315" t="s">
        <v>18</v>
      </c>
      <c r="L1315" t="s">
        <v>7776</v>
      </c>
      <c r="M1315" t="s">
        <v>2842</v>
      </c>
      <c r="N1315" t="s">
        <v>3829</v>
      </c>
      <c r="O1315" t="s">
        <v>3830</v>
      </c>
      <c r="R1315" t="s">
        <v>13559</v>
      </c>
      <c r="S1315">
        <v>254096</v>
      </c>
      <c r="T1315">
        <v>254845</v>
      </c>
      <c r="U1315" t="s">
        <v>20</v>
      </c>
      <c r="V1315">
        <v>750</v>
      </c>
      <c r="W1315">
        <v>249</v>
      </c>
      <c r="X1315" t="s">
        <v>22</v>
      </c>
      <c r="Y1315" t="s">
        <v>23</v>
      </c>
      <c r="Z1315" t="s">
        <v>7792</v>
      </c>
      <c r="AA1315" t="s">
        <v>17</v>
      </c>
      <c r="AB1315" t="s">
        <v>5</v>
      </c>
      <c r="AD1315" t="s">
        <v>7793</v>
      </c>
      <c r="AE1315" t="s">
        <v>13560</v>
      </c>
      <c r="AF1315" t="s">
        <v>13561</v>
      </c>
      <c r="AH1315" t="str">
        <f t="shared" si="20"/>
        <v>CORRECT</v>
      </c>
      <c r="AI1315" t="s">
        <v>15589</v>
      </c>
      <c r="AJ1315" t="s">
        <v>21183</v>
      </c>
      <c r="AK1315" t="s">
        <v>23435</v>
      </c>
      <c r="AL1315" t="s">
        <v>24469</v>
      </c>
      <c r="AM1315" t="s">
        <v>26680</v>
      </c>
      <c r="AN1315" t="s">
        <v>27920</v>
      </c>
      <c r="AO1315" t="s">
        <v>27925</v>
      </c>
      <c r="AP1315" t="s">
        <v>28179</v>
      </c>
      <c r="AQ1315" t="s">
        <v>20</v>
      </c>
      <c r="AR1315" t="s">
        <v>30590</v>
      </c>
      <c r="AS1315" t="s">
        <v>20</v>
      </c>
      <c r="AT1315" t="s">
        <v>20</v>
      </c>
      <c r="AU1315" t="s">
        <v>20</v>
      </c>
      <c r="AV1315" t="s">
        <v>20</v>
      </c>
      <c r="AW1315" t="s">
        <v>20</v>
      </c>
      <c r="AX1315" t="s">
        <v>20</v>
      </c>
      <c r="AY1315" t="s">
        <v>20</v>
      </c>
      <c r="AZ1315" t="s">
        <v>20</v>
      </c>
      <c r="BA1315" t="s">
        <v>20</v>
      </c>
      <c r="BB1315" t="s">
        <v>20</v>
      </c>
      <c r="BC1315" t="s">
        <v>17793</v>
      </c>
      <c r="BD1315" s="22" t="s">
        <v>13559</v>
      </c>
      <c r="BE1315" s="22" t="s">
        <v>33435</v>
      </c>
      <c r="BF1315" t="s">
        <v>27925</v>
      </c>
      <c r="BG1315" t="s">
        <v>33394</v>
      </c>
      <c r="BH1315" t="s">
        <v>27925</v>
      </c>
      <c r="BI1315" t="s">
        <v>33394</v>
      </c>
      <c r="BJ1315" t="s">
        <v>33438</v>
      </c>
      <c r="BK1315" t="s">
        <v>33438</v>
      </c>
      <c r="BL1315" t="s">
        <v>33438</v>
      </c>
      <c r="BM1315" t="s">
        <v>33438</v>
      </c>
      <c r="BN1315" t="s">
        <v>33440</v>
      </c>
      <c r="BO1315" t="s">
        <v>33438</v>
      </c>
      <c r="BP1315" t="s">
        <v>33438</v>
      </c>
      <c r="BQ1315" t="s">
        <v>33438</v>
      </c>
      <c r="BR1315" t="s">
        <v>33443</v>
      </c>
      <c r="BS1315" t="s">
        <v>33436</v>
      </c>
      <c r="BT1315" t="s">
        <v>33436</v>
      </c>
      <c r="BV1315" t="s">
        <v>20</v>
      </c>
      <c r="BW1315" t="s">
        <v>28179</v>
      </c>
      <c r="BX1315" t="s">
        <v>27925</v>
      </c>
      <c r="BY1315" t="s">
        <v>27925</v>
      </c>
      <c r="CB1315" t="s">
        <v>17793</v>
      </c>
      <c r="CC1315" t="s">
        <v>17793</v>
      </c>
      <c r="CD1315" t="s">
        <v>17793</v>
      </c>
      <c r="CF1315" t="s">
        <v>3830</v>
      </c>
      <c r="CG1315" t="s">
        <v>27925</v>
      </c>
      <c r="CH1315" t="s">
        <v>33383</v>
      </c>
      <c r="CI1315" t="s">
        <v>33394</v>
      </c>
      <c r="CR1315" t="s">
        <v>3829</v>
      </c>
      <c r="CS1315" t="b">
        <v>0</v>
      </c>
      <c r="CT1315">
        <v>7.4999999999999997E-3</v>
      </c>
      <c r="CU1315" t="s">
        <v>33605</v>
      </c>
      <c r="CV1315" t="s">
        <v>13560</v>
      </c>
      <c r="CW1315" t="s">
        <v>13561</v>
      </c>
      <c r="CX1315" t="b">
        <v>0</v>
      </c>
      <c r="CY1315">
        <v>7.4999999999999997E-3</v>
      </c>
      <c r="CZ1315" t="s">
        <v>33605</v>
      </c>
      <c r="DA1315" t="s">
        <v>33605</v>
      </c>
      <c r="DB1315" t="s">
        <v>33605</v>
      </c>
      <c r="DC1315" t="e">
        <v>#N/A</v>
      </c>
      <c r="DD1315" t="e">
        <v>#N/A</v>
      </c>
      <c r="DE1315" t="e">
        <v>#N/A</v>
      </c>
      <c r="DF1315" t="e">
        <v>#N/A</v>
      </c>
      <c r="DG1315" t="e">
        <v>#N/A</v>
      </c>
      <c r="DH1315" t="e">
        <v>#N/A</v>
      </c>
      <c r="DI1315" t="e">
        <v>#N/A</v>
      </c>
      <c r="DJ1315" t="e">
        <v>#N/A</v>
      </c>
    </row>
    <row r="1316" spans="1:114" x14ac:dyDescent="0.2">
      <c r="A1316" t="s">
        <v>3831</v>
      </c>
      <c r="B1316">
        <v>314366</v>
      </c>
      <c r="C1316">
        <v>315562</v>
      </c>
      <c r="D1316" t="s">
        <v>20</v>
      </c>
      <c r="E1316">
        <v>1197</v>
      </c>
      <c r="F1316">
        <v>398</v>
      </c>
      <c r="G1316" t="s">
        <v>22</v>
      </c>
      <c r="H1316" t="s">
        <v>23</v>
      </c>
      <c r="I1316" t="s">
        <v>16</v>
      </c>
      <c r="J1316" t="s">
        <v>17</v>
      </c>
      <c r="K1316" t="s">
        <v>18</v>
      </c>
      <c r="L1316" t="s">
        <v>7776</v>
      </c>
      <c r="M1316" t="s">
        <v>2842</v>
      </c>
      <c r="N1316" t="s">
        <v>3832</v>
      </c>
      <c r="O1316" t="s">
        <v>3833</v>
      </c>
      <c r="R1316" t="s">
        <v>13562</v>
      </c>
      <c r="S1316">
        <v>252873</v>
      </c>
      <c r="T1316">
        <v>254099</v>
      </c>
      <c r="U1316" t="s">
        <v>26</v>
      </c>
      <c r="V1316">
        <v>1227</v>
      </c>
      <c r="W1316">
        <v>408</v>
      </c>
      <c r="X1316" t="s">
        <v>22</v>
      </c>
      <c r="Y1316" t="s">
        <v>23</v>
      </c>
      <c r="Z1316" t="s">
        <v>7792</v>
      </c>
      <c r="AA1316" t="s">
        <v>17</v>
      </c>
      <c r="AB1316" t="s">
        <v>5</v>
      </c>
      <c r="AD1316" t="s">
        <v>7793</v>
      </c>
      <c r="AE1316" t="s">
        <v>13563</v>
      </c>
      <c r="AF1316" t="s">
        <v>9369</v>
      </c>
      <c r="AH1316" t="str">
        <f t="shared" si="20"/>
        <v>bad</v>
      </c>
      <c r="AI1316" t="s">
        <v>15590</v>
      </c>
      <c r="AJ1316" t="s">
        <v>21184</v>
      </c>
      <c r="AK1316" t="s">
        <v>23436</v>
      </c>
      <c r="AL1316" t="s">
        <v>25144</v>
      </c>
      <c r="AM1316" t="s">
        <v>26064</v>
      </c>
      <c r="AN1316" t="s">
        <v>27920</v>
      </c>
      <c r="AO1316" t="s">
        <v>27925</v>
      </c>
      <c r="AP1316" t="s">
        <v>28444</v>
      </c>
      <c r="AQ1316" t="s">
        <v>29882</v>
      </c>
      <c r="AR1316" t="s">
        <v>20</v>
      </c>
      <c r="AS1316" t="s">
        <v>20</v>
      </c>
      <c r="AT1316" t="s">
        <v>32072</v>
      </c>
      <c r="AU1316" t="s">
        <v>20</v>
      </c>
      <c r="AV1316" t="s">
        <v>20</v>
      </c>
      <c r="AW1316" t="s">
        <v>20</v>
      </c>
      <c r="AX1316" t="s">
        <v>20</v>
      </c>
      <c r="AY1316" t="s">
        <v>18784</v>
      </c>
      <c r="AZ1316" t="s">
        <v>20</v>
      </c>
      <c r="BA1316" t="s">
        <v>20</v>
      </c>
      <c r="BB1316" t="s">
        <v>20</v>
      </c>
      <c r="BC1316" t="s">
        <v>17364</v>
      </c>
      <c r="BD1316" s="22" t="s">
        <v>13562</v>
      </c>
      <c r="BE1316" s="22" t="s">
        <v>33435</v>
      </c>
      <c r="BF1316" t="s">
        <v>33450</v>
      </c>
      <c r="BG1316" t="s">
        <v>33451</v>
      </c>
      <c r="BH1316" t="s">
        <v>33450</v>
      </c>
      <c r="BI1316" t="s">
        <v>33451</v>
      </c>
      <c r="BJ1316" t="s">
        <v>33438</v>
      </c>
      <c r="BK1316" t="s">
        <v>33438</v>
      </c>
      <c r="BL1316" t="s">
        <v>33436</v>
      </c>
      <c r="BM1316" t="s">
        <v>33436</v>
      </c>
      <c r="BN1316" t="s">
        <v>33437</v>
      </c>
      <c r="BO1316" t="s">
        <v>33438</v>
      </c>
      <c r="BQ1316" t="s">
        <v>33438</v>
      </c>
      <c r="BR1316" t="s">
        <v>33439</v>
      </c>
      <c r="BS1316" t="s">
        <v>33438</v>
      </c>
      <c r="BT1316" t="s">
        <v>33438</v>
      </c>
      <c r="BV1316" t="s">
        <v>29882</v>
      </c>
      <c r="BW1316" t="s">
        <v>28444</v>
      </c>
      <c r="BX1316" t="s">
        <v>27925</v>
      </c>
      <c r="BY1316" t="s">
        <v>33450</v>
      </c>
      <c r="CB1316" t="s">
        <v>29882</v>
      </c>
      <c r="CC1316" t="s">
        <v>29882</v>
      </c>
      <c r="CD1316" t="s">
        <v>29882</v>
      </c>
      <c r="CF1316" t="s">
        <v>3833</v>
      </c>
      <c r="CG1316" t="s">
        <v>27925</v>
      </c>
      <c r="CH1316" t="s">
        <v>33383</v>
      </c>
      <c r="CI1316" t="s">
        <v>33394</v>
      </c>
      <c r="CR1316" t="s">
        <v>3832</v>
      </c>
      <c r="CS1316" t="b">
        <v>0</v>
      </c>
      <c r="CT1316">
        <v>1.0699999999999999E-2</v>
      </c>
      <c r="CU1316" t="s">
        <v>33605</v>
      </c>
      <c r="CV1316" t="s">
        <v>13563</v>
      </c>
      <c r="CW1316" t="s">
        <v>9369</v>
      </c>
      <c r="CX1316" t="b">
        <v>0</v>
      </c>
      <c r="CY1316">
        <v>1.0699999999999999E-2</v>
      </c>
      <c r="CZ1316" t="s">
        <v>33605</v>
      </c>
      <c r="DA1316" t="s">
        <v>33605</v>
      </c>
      <c r="DB1316" t="s">
        <v>33605</v>
      </c>
      <c r="DC1316" t="e">
        <v>#N/A</v>
      </c>
      <c r="DD1316" t="e">
        <v>#N/A</v>
      </c>
      <c r="DE1316" t="e">
        <v>#N/A</v>
      </c>
      <c r="DF1316" t="e">
        <v>#N/A</v>
      </c>
      <c r="DG1316" t="e">
        <v>#N/A</v>
      </c>
      <c r="DH1316" t="e">
        <v>#N/A</v>
      </c>
      <c r="DI1316" t="e">
        <v>#N/A</v>
      </c>
      <c r="DJ1316" t="e">
        <v>#N/A</v>
      </c>
    </row>
    <row r="1317" spans="1:114" x14ac:dyDescent="0.2">
      <c r="A1317" t="s">
        <v>3834</v>
      </c>
      <c r="B1317">
        <v>315682</v>
      </c>
      <c r="C1317">
        <v>316962</v>
      </c>
      <c r="D1317" t="s">
        <v>26</v>
      </c>
      <c r="E1317">
        <v>1281</v>
      </c>
      <c r="F1317">
        <v>426</v>
      </c>
      <c r="G1317" t="s">
        <v>22</v>
      </c>
      <c r="H1317" t="s">
        <v>23</v>
      </c>
      <c r="I1317" t="s">
        <v>16</v>
      </c>
      <c r="J1317" t="s">
        <v>17</v>
      </c>
      <c r="K1317" t="s">
        <v>18</v>
      </c>
      <c r="L1317" t="s">
        <v>7776</v>
      </c>
      <c r="M1317" t="s">
        <v>2842</v>
      </c>
      <c r="N1317" t="s">
        <v>3835</v>
      </c>
      <c r="O1317" t="s">
        <v>114</v>
      </c>
      <c r="R1317" t="s">
        <v>13564</v>
      </c>
      <c r="S1317">
        <v>251503</v>
      </c>
      <c r="T1317">
        <v>252783</v>
      </c>
      <c r="U1317" t="s">
        <v>20</v>
      </c>
      <c r="V1317">
        <v>1281</v>
      </c>
      <c r="W1317">
        <v>426</v>
      </c>
      <c r="X1317" t="s">
        <v>22</v>
      </c>
      <c r="Y1317" t="s">
        <v>23</v>
      </c>
      <c r="Z1317" t="s">
        <v>7792</v>
      </c>
      <c r="AA1317" t="s">
        <v>17</v>
      </c>
      <c r="AB1317" t="s">
        <v>5</v>
      </c>
      <c r="AD1317" t="s">
        <v>7793</v>
      </c>
      <c r="AE1317" t="s">
        <v>13565</v>
      </c>
      <c r="AF1317" t="s">
        <v>7798</v>
      </c>
      <c r="AH1317" t="str">
        <f t="shared" si="20"/>
        <v>CORRECT</v>
      </c>
      <c r="AI1317" t="s">
        <v>15591</v>
      </c>
      <c r="AJ1317" t="s">
        <v>21185</v>
      </c>
      <c r="AK1317" t="s">
        <v>23437</v>
      </c>
      <c r="AL1317" t="s">
        <v>25125</v>
      </c>
      <c r="AM1317" t="s">
        <v>26681</v>
      </c>
      <c r="AN1317" t="s">
        <v>27920</v>
      </c>
      <c r="AO1317" t="s">
        <v>27925</v>
      </c>
      <c r="AP1317" t="s">
        <v>28904</v>
      </c>
      <c r="AQ1317" t="s">
        <v>20</v>
      </c>
      <c r="AR1317" t="s">
        <v>20</v>
      </c>
      <c r="AS1317" t="s">
        <v>20</v>
      </c>
      <c r="AT1317" t="s">
        <v>32401</v>
      </c>
      <c r="AU1317" t="s">
        <v>20</v>
      </c>
      <c r="AV1317" t="s">
        <v>20</v>
      </c>
      <c r="AW1317" t="s">
        <v>20</v>
      </c>
      <c r="AX1317" t="s">
        <v>20</v>
      </c>
      <c r="AY1317" t="s">
        <v>18759</v>
      </c>
      <c r="AZ1317" t="s">
        <v>20</v>
      </c>
      <c r="BA1317" t="s">
        <v>20</v>
      </c>
      <c r="BB1317" t="s">
        <v>20</v>
      </c>
      <c r="BC1317" t="s">
        <v>17794</v>
      </c>
      <c r="BD1317" s="22" t="s">
        <v>13564</v>
      </c>
      <c r="BE1317" s="22" t="s">
        <v>33435</v>
      </c>
      <c r="BF1317" t="s">
        <v>33450</v>
      </c>
      <c r="BG1317" t="s">
        <v>33451</v>
      </c>
      <c r="BH1317" t="s">
        <v>33450</v>
      </c>
      <c r="BI1317" t="s">
        <v>33451</v>
      </c>
      <c r="BJ1317" t="s">
        <v>33438</v>
      </c>
      <c r="BK1317" t="s">
        <v>33438</v>
      </c>
      <c r="BL1317" t="s">
        <v>33438</v>
      </c>
      <c r="BM1317" t="s">
        <v>33436</v>
      </c>
      <c r="BN1317" t="s">
        <v>33437</v>
      </c>
      <c r="BO1317" t="s">
        <v>33438</v>
      </c>
      <c r="BP1317" t="s">
        <v>33438</v>
      </c>
      <c r="BQ1317" t="s">
        <v>33438</v>
      </c>
      <c r="BR1317" t="s">
        <v>33439</v>
      </c>
      <c r="BS1317" t="s">
        <v>33438</v>
      </c>
      <c r="BT1317" t="s">
        <v>33438</v>
      </c>
      <c r="BV1317" t="s">
        <v>20</v>
      </c>
      <c r="BW1317" t="s">
        <v>28904</v>
      </c>
      <c r="BX1317" t="s">
        <v>27925</v>
      </c>
      <c r="BY1317" t="s">
        <v>33450</v>
      </c>
      <c r="CB1317" t="s">
        <v>17794</v>
      </c>
      <c r="CC1317" t="s">
        <v>17794</v>
      </c>
      <c r="CD1317" t="s">
        <v>17794</v>
      </c>
      <c r="CF1317" t="s">
        <v>114</v>
      </c>
      <c r="CG1317" t="s">
        <v>27925</v>
      </c>
      <c r="CH1317" t="s">
        <v>33383</v>
      </c>
      <c r="CI1317" t="s">
        <v>33394</v>
      </c>
      <c r="CR1317" t="s">
        <v>3835</v>
      </c>
      <c r="CS1317" t="b">
        <v>0</v>
      </c>
      <c r="CT1317">
        <v>7.0000000000000001E-3</v>
      </c>
      <c r="CU1317" t="s">
        <v>33605</v>
      </c>
      <c r="CV1317" t="s">
        <v>13565</v>
      </c>
      <c r="CW1317" t="s">
        <v>7798</v>
      </c>
      <c r="CX1317" t="b">
        <v>0</v>
      </c>
      <c r="CY1317">
        <v>7.0000000000000001E-3</v>
      </c>
      <c r="CZ1317" t="s">
        <v>33605</v>
      </c>
      <c r="DA1317" t="s">
        <v>33605</v>
      </c>
      <c r="DB1317" t="s">
        <v>33605</v>
      </c>
      <c r="DC1317" t="e">
        <v>#N/A</v>
      </c>
      <c r="DD1317" t="e">
        <v>#N/A</v>
      </c>
      <c r="DE1317" t="e">
        <v>#N/A</v>
      </c>
      <c r="DF1317" t="e">
        <v>#N/A</v>
      </c>
      <c r="DG1317" t="e">
        <v>#N/A</v>
      </c>
      <c r="DH1317" t="e">
        <v>#N/A</v>
      </c>
      <c r="DI1317" t="e">
        <v>#N/A</v>
      </c>
      <c r="DJ1317" t="e">
        <v>#N/A</v>
      </c>
    </row>
    <row r="1318" spans="1:114" x14ac:dyDescent="0.2">
      <c r="A1318" t="s">
        <v>3837</v>
      </c>
      <c r="B1318">
        <v>317036</v>
      </c>
      <c r="C1318">
        <v>319606</v>
      </c>
      <c r="D1318" t="s">
        <v>20</v>
      </c>
      <c r="E1318">
        <v>2571</v>
      </c>
      <c r="F1318">
        <v>856</v>
      </c>
      <c r="G1318" t="s">
        <v>22</v>
      </c>
      <c r="H1318" t="s">
        <v>23</v>
      </c>
      <c r="I1318" t="s">
        <v>16</v>
      </c>
      <c r="J1318" t="s">
        <v>17</v>
      </c>
      <c r="K1318" t="s">
        <v>18</v>
      </c>
      <c r="L1318" t="s">
        <v>7776</v>
      </c>
      <c r="M1318" t="s">
        <v>2842</v>
      </c>
      <c r="N1318" t="s">
        <v>3838</v>
      </c>
      <c r="O1318" t="s">
        <v>3839</v>
      </c>
      <c r="P1318" t="s">
        <v>3836</v>
      </c>
      <c r="R1318" t="s">
        <v>13566</v>
      </c>
      <c r="S1318">
        <v>248859</v>
      </c>
      <c r="T1318">
        <v>251429</v>
      </c>
      <c r="U1318" t="s">
        <v>26</v>
      </c>
      <c r="V1318">
        <v>2571</v>
      </c>
      <c r="W1318">
        <v>856</v>
      </c>
      <c r="X1318" t="s">
        <v>22</v>
      </c>
      <c r="Y1318" t="s">
        <v>23</v>
      </c>
      <c r="Z1318" t="s">
        <v>7792</v>
      </c>
      <c r="AA1318" t="s">
        <v>17</v>
      </c>
      <c r="AB1318" t="s">
        <v>5</v>
      </c>
      <c r="AD1318" t="s">
        <v>7793</v>
      </c>
      <c r="AE1318" t="s">
        <v>13567</v>
      </c>
      <c r="AF1318" t="s">
        <v>3839</v>
      </c>
      <c r="AH1318" t="str">
        <f t="shared" si="20"/>
        <v>CORRECT</v>
      </c>
      <c r="AI1318" t="s">
        <v>15592</v>
      </c>
      <c r="AJ1318" t="s">
        <v>21186</v>
      </c>
      <c r="AK1318" t="s">
        <v>22472</v>
      </c>
      <c r="AL1318" t="s">
        <v>25145</v>
      </c>
      <c r="AM1318" t="s">
        <v>26682</v>
      </c>
      <c r="AN1318" t="s">
        <v>27920</v>
      </c>
      <c r="AO1318" t="s">
        <v>27931</v>
      </c>
      <c r="AP1318" t="s">
        <v>28050</v>
      </c>
      <c r="AQ1318" t="s">
        <v>3836</v>
      </c>
      <c r="AR1318" t="s">
        <v>30782</v>
      </c>
      <c r="AS1318" t="s">
        <v>31150</v>
      </c>
      <c r="AT1318" t="s">
        <v>32210</v>
      </c>
      <c r="AU1318" t="s">
        <v>20</v>
      </c>
      <c r="AV1318" t="s">
        <v>20</v>
      </c>
      <c r="AW1318" t="s">
        <v>20</v>
      </c>
      <c r="AX1318" t="s">
        <v>20</v>
      </c>
      <c r="AY1318" t="s">
        <v>18771</v>
      </c>
      <c r="AZ1318" t="s">
        <v>20</v>
      </c>
      <c r="BA1318" t="s">
        <v>20</v>
      </c>
      <c r="BB1318" t="s">
        <v>20</v>
      </c>
      <c r="BC1318" t="s">
        <v>17550</v>
      </c>
      <c r="BD1318" s="22" t="s">
        <v>13566</v>
      </c>
      <c r="BE1318" s="22" t="s">
        <v>33435</v>
      </c>
      <c r="BF1318" t="s">
        <v>27931</v>
      </c>
      <c r="BG1318" t="s">
        <v>33391</v>
      </c>
      <c r="BH1318" t="s">
        <v>27931</v>
      </c>
      <c r="BI1318" t="s">
        <v>33391</v>
      </c>
      <c r="BJ1318" t="s">
        <v>33438</v>
      </c>
      <c r="BK1318" t="s">
        <v>33438</v>
      </c>
      <c r="BL1318" t="s">
        <v>33438</v>
      </c>
      <c r="BM1318" t="s">
        <v>33438</v>
      </c>
      <c r="BN1318" t="s">
        <v>33440</v>
      </c>
      <c r="BO1318" t="s">
        <v>33438</v>
      </c>
      <c r="BQ1318" t="s">
        <v>33438</v>
      </c>
      <c r="BR1318" t="s">
        <v>33443</v>
      </c>
      <c r="BS1318" t="s">
        <v>33436</v>
      </c>
      <c r="BT1318" t="s">
        <v>33438</v>
      </c>
      <c r="BV1318" t="s">
        <v>3836</v>
      </c>
      <c r="BW1318" t="s">
        <v>28050</v>
      </c>
      <c r="BX1318" t="s">
        <v>27931</v>
      </c>
      <c r="BY1318" t="s">
        <v>27931</v>
      </c>
      <c r="CB1318" t="s">
        <v>3836</v>
      </c>
      <c r="CC1318" t="s">
        <v>3836</v>
      </c>
      <c r="CD1318" t="s">
        <v>3836</v>
      </c>
      <c r="CE1318" s="25" t="s">
        <v>3836</v>
      </c>
      <c r="CF1318" t="s">
        <v>3839</v>
      </c>
      <c r="CG1318" t="s">
        <v>27931</v>
      </c>
      <c r="CH1318" t="s">
        <v>33381</v>
      </c>
      <c r="CI1318" t="s">
        <v>33391</v>
      </c>
      <c r="CR1318" t="s">
        <v>3838</v>
      </c>
      <c r="CS1318" t="b">
        <v>0</v>
      </c>
      <c r="CT1318">
        <v>1.5299999999999999E-2</v>
      </c>
      <c r="CU1318" t="s">
        <v>33605</v>
      </c>
      <c r="CV1318" t="s">
        <v>13567</v>
      </c>
      <c r="CW1318" t="s">
        <v>3839</v>
      </c>
      <c r="CX1318" t="b">
        <v>0</v>
      </c>
      <c r="CY1318">
        <v>1.5299999999999999E-2</v>
      </c>
      <c r="CZ1318" t="s">
        <v>33605</v>
      </c>
      <c r="DA1318" t="s">
        <v>33605</v>
      </c>
      <c r="DB1318" t="s">
        <v>33605</v>
      </c>
      <c r="DC1318" t="e">
        <v>#N/A</v>
      </c>
      <c r="DD1318" t="e">
        <v>#N/A</v>
      </c>
      <c r="DE1318" t="e">
        <v>#N/A</v>
      </c>
      <c r="DF1318" t="e">
        <v>#N/A</v>
      </c>
      <c r="DG1318" t="e">
        <v>#N/A</v>
      </c>
      <c r="DH1318" t="e">
        <v>#N/A</v>
      </c>
      <c r="DI1318" t="e">
        <v>#N/A</v>
      </c>
      <c r="DJ1318" t="e">
        <v>#N/A</v>
      </c>
    </row>
    <row r="1319" spans="1:114" x14ac:dyDescent="0.2">
      <c r="A1319" t="s">
        <v>3840</v>
      </c>
      <c r="B1319">
        <v>319836</v>
      </c>
      <c r="C1319">
        <v>320294</v>
      </c>
      <c r="D1319" t="s">
        <v>26</v>
      </c>
      <c r="E1319">
        <v>459</v>
      </c>
      <c r="F1319">
        <v>152</v>
      </c>
      <c r="G1319" t="s">
        <v>22</v>
      </c>
      <c r="H1319" t="s">
        <v>23</v>
      </c>
      <c r="I1319" t="s">
        <v>16</v>
      </c>
      <c r="J1319" t="s">
        <v>17</v>
      </c>
      <c r="K1319" t="s">
        <v>18</v>
      </c>
      <c r="L1319" t="s">
        <v>7776</v>
      </c>
      <c r="M1319" t="s">
        <v>2842</v>
      </c>
      <c r="N1319" t="s">
        <v>3841</v>
      </c>
      <c r="O1319" t="s">
        <v>566</v>
      </c>
      <c r="R1319" t="s">
        <v>13568</v>
      </c>
      <c r="S1319">
        <v>248171</v>
      </c>
      <c r="T1319">
        <v>248629</v>
      </c>
      <c r="U1319" t="s">
        <v>20</v>
      </c>
      <c r="V1319">
        <v>459</v>
      </c>
      <c r="W1319">
        <v>152</v>
      </c>
      <c r="X1319" t="s">
        <v>22</v>
      </c>
      <c r="Y1319" t="s">
        <v>23</v>
      </c>
      <c r="Z1319" t="s">
        <v>7792</v>
      </c>
      <c r="AA1319" t="s">
        <v>17</v>
      </c>
      <c r="AB1319" t="s">
        <v>5</v>
      </c>
      <c r="AD1319" t="s">
        <v>7793</v>
      </c>
      <c r="AE1319" t="s">
        <v>13569</v>
      </c>
      <c r="AF1319" t="s">
        <v>7804</v>
      </c>
      <c r="AH1319" t="str">
        <f t="shared" si="20"/>
        <v>CORRECT</v>
      </c>
      <c r="AI1319" s="7"/>
      <c r="AJ1319" t="e">
        <v>#N/A</v>
      </c>
      <c r="AK1319" t="e">
        <v>#N/A</v>
      </c>
      <c r="AL1319" t="e">
        <v>#N/A</v>
      </c>
      <c r="AM1319" t="e">
        <v>#N/A</v>
      </c>
      <c r="AN1319" t="e">
        <v>#N/A</v>
      </c>
      <c r="AO1319" t="e">
        <v>#N/A</v>
      </c>
      <c r="AP1319" t="e">
        <v>#N/A</v>
      </c>
      <c r="AQ1319" t="e">
        <v>#N/A</v>
      </c>
      <c r="AR1319" t="e">
        <v>#N/A</v>
      </c>
      <c r="AS1319" t="e">
        <v>#N/A</v>
      </c>
      <c r="AT1319" t="e">
        <v>#N/A</v>
      </c>
      <c r="AU1319" t="e">
        <v>#N/A</v>
      </c>
      <c r="AV1319" t="e">
        <v>#N/A</v>
      </c>
      <c r="AW1319" t="e">
        <v>#N/A</v>
      </c>
      <c r="AX1319" t="e">
        <v>#N/A</v>
      </c>
      <c r="AY1319" t="e">
        <v>#N/A</v>
      </c>
      <c r="AZ1319" t="e">
        <v>#N/A</v>
      </c>
      <c r="BA1319" t="e">
        <v>#N/A</v>
      </c>
      <c r="BB1319" t="e">
        <v>#N/A</v>
      </c>
      <c r="BC1319" t="e">
        <v>#N/A</v>
      </c>
      <c r="BD1319" s="22" t="s">
        <v>13568</v>
      </c>
      <c r="BE1319" s="22" t="s">
        <v>33435</v>
      </c>
      <c r="BF1319" t="s">
        <v>33441</v>
      </c>
      <c r="BG1319" t="s">
        <v>33442</v>
      </c>
      <c r="BH1319" t="s">
        <v>30333</v>
      </c>
      <c r="BI1319" t="s">
        <v>33442</v>
      </c>
      <c r="BJ1319" t="s">
        <v>33438</v>
      </c>
      <c r="BK1319" t="s">
        <v>33438</v>
      </c>
      <c r="BL1319" t="s">
        <v>33438</v>
      </c>
      <c r="BM1319" t="s">
        <v>33436</v>
      </c>
      <c r="BN1319" t="s">
        <v>33437</v>
      </c>
      <c r="BO1319" t="s">
        <v>33438</v>
      </c>
      <c r="BP1319" t="s">
        <v>33438</v>
      </c>
      <c r="BQ1319" t="s">
        <v>33438</v>
      </c>
      <c r="BR1319" t="s">
        <v>33439</v>
      </c>
      <c r="BS1319" t="s">
        <v>33438</v>
      </c>
      <c r="BT1319" t="s">
        <v>33438</v>
      </c>
      <c r="BV1319" t="e">
        <v>#N/A</v>
      </c>
      <c r="BW1319" t="e">
        <v>#N/A</v>
      </c>
      <c r="BX1319" t="e">
        <v>#N/A</v>
      </c>
      <c r="BY1319" t="s">
        <v>33441</v>
      </c>
      <c r="CB1319" s="30" t="s">
        <v>33562</v>
      </c>
      <c r="CC1319" t="e">
        <v>#N/A</v>
      </c>
      <c r="CD1319" t="e">
        <v>#N/A</v>
      </c>
      <c r="CF1319" t="s">
        <v>566</v>
      </c>
      <c r="CG1319" s="23" t="s">
        <v>27925</v>
      </c>
      <c r="CH1319" s="23" t="s">
        <v>33383</v>
      </c>
      <c r="CI1319" s="23" t="s">
        <v>33394</v>
      </c>
      <c r="CR1319" t="s">
        <v>3841</v>
      </c>
      <c r="CS1319" t="b">
        <v>0</v>
      </c>
      <c r="CT1319">
        <v>3.5700000000000003E-2</v>
      </c>
      <c r="CU1319" t="s">
        <v>33605</v>
      </c>
      <c r="CV1319" t="s">
        <v>13569</v>
      </c>
      <c r="CW1319" t="s">
        <v>7804</v>
      </c>
      <c r="CX1319" t="b">
        <v>0</v>
      </c>
      <c r="CY1319">
        <v>3.5700000000000003E-2</v>
      </c>
      <c r="CZ1319" t="s">
        <v>33605</v>
      </c>
      <c r="DA1319" t="s">
        <v>33605</v>
      </c>
      <c r="DB1319" t="s">
        <v>33605</v>
      </c>
      <c r="DC1319" t="e">
        <v>#N/A</v>
      </c>
      <c r="DD1319" t="e">
        <v>#N/A</v>
      </c>
      <c r="DE1319" t="e">
        <v>#N/A</v>
      </c>
      <c r="DF1319" t="e">
        <v>#N/A</v>
      </c>
      <c r="DG1319" t="e">
        <v>#N/A</v>
      </c>
      <c r="DH1319" t="e">
        <v>#N/A</v>
      </c>
      <c r="DI1319" t="e">
        <v>#N/A</v>
      </c>
      <c r="DJ1319" t="e">
        <v>#N/A</v>
      </c>
    </row>
    <row r="1320" spans="1:114" x14ac:dyDescent="0.2">
      <c r="A1320" t="s">
        <v>3842</v>
      </c>
      <c r="B1320">
        <v>320329</v>
      </c>
      <c r="C1320">
        <v>320556</v>
      </c>
      <c r="D1320" t="s">
        <v>26</v>
      </c>
      <c r="E1320">
        <v>228</v>
      </c>
      <c r="F1320">
        <v>75</v>
      </c>
      <c r="G1320" t="s">
        <v>22</v>
      </c>
      <c r="H1320" t="s">
        <v>23</v>
      </c>
      <c r="I1320" t="s">
        <v>16</v>
      </c>
      <c r="J1320" t="s">
        <v>17</v>
      </c>
      <c r="K1320" t="s">
        <v>18</v>
      </c>
      <c r="L1320" t="s">
        <v>7776</v>
      </c>
      <c r="M1320" t="s">
        <v>2842</v>
      </c>
      <c r="N1320" t="s">
        <v>3843</v>
      </c>
      <c r="O1320" t="s">
        <v>3506</v>
      </c>
      <c r="R1320" t="s">
        <v>13570</v>
      </c>
      <c r="S1320">
        <v>247909</v>
      </c>
      <c r="T1320">
        <v>248136</v>
      </c>
      <c r="U1320" t="s">
        <v>20</v>
      </c>
      <c r="V1320">
        <v>228</v>
      </c>
      <c r="W1320">
        <v>75</v>
      </c>
      <c r="X1320" t="s">
        <v>22</v>
      </c>
      <c r="Y1320" t="s">
        <v>23</v>
      </c>
      <c r="Z1320" t="s">
        <v>7792</v>
      </c>
      <c r="AA1320" t="s">
        <v>17</v>
      </c>
      <c r="AB1320" t="s">
        <v>5</v>
      </c>
      <c r="AD1320" t="s">
        <v>7793</v>
      </c>
      <c r="AE1320" t="s">
        <v>13571</v>
      </c>
      <c r="AF1320" t="s">
        <v>49</v>
      </c>
      <c r="AH1320" t="str">
        <f t="shared" si="20"/>
        <v>CORRECT</v>
      </c>
      <c r="AI1320" t="s">
        <v>15593</v>
      </c>
      <c r="AJ1320" t="s">
        <v>21187</v>
      </c>
      <c r="AK1320" t="s">
        <v>23438</v>
      </c>
      <c r="AL1320" t="s">
        <v>25146</v>
      </c>
      <c r="AM1320" t="s">
        <v>26683</v>
      </c>
      <c r="AN1320" t="s">
        <v>27920</v>
      </c>
      <c r="AO1320" t="s">
        <v>27925</v>
      </c>
      <c r="AP1320" t="s">
        <v>28822</v>
      </c>
      <c r="AQ1320" t="s">
        <v>20</v>
      </c>
      <c r="AR1320" t="s">
        <v>20</v>
      </c>
      <c r="AS1320" t="s">
        <v>20</v>
      </c>
      <c r="AT1320" t="s">
        <v>20</v>
      </c>
      <c r="AU1320" t="s">
        <v>20</v>
      </c>
      <c r="AV1320" t="s">
        <v>20</v>
      </c>
      <c r="AW1320" t="s">
        <v>20</v>
      </c>
      <c r="AX1320" t="s">
        <v>20</v>
      </c>
      <c r="AY1320" t="s">
        <v>20</v>
      </c>
      <c r="AZ1320" t="s">
        <v>20</v>
      </c>
      <c r="BA1320" t="s">
        <v>20</v>
      </c>
      <c r="BB1320" t="s">
        <v>20</v>
      </c>
      <c r="BC1320" t="s">
        <v>17723</v>
      </c>
      <c r="BD1320" s="22" t="s">
        <v>13570</v>
      </c>
      <c r="BE1320" s="22" t="s">
        <v>33435</v>
      </c>
      <c r="BF1320" t="s">
        <v>33441</v>
      </c>
      <c r="BG1320" t="s">
        <v>33442</v>
      </c>
      <c r="BH1320" t="s">
        <v>30333</v>
      </c>
      <c r="BI1320" t="s">
        <v>33442</v>
      </c>
      <c r="BJ1320" t="s">
        <v>33438</v>
      </c>
      <c r="BK1320" t="s">
        <v>33438</v>
      </c>
      <c r="BL1320" t="s">
        <v>33438</v>
      </c>
      <c r="BM1320" t="s">
        <v>33436</v>
      </c>
      <c r="BN1320" t="s">
        <v>33448</v>
      </c>
      <c r="BO1320" t="s">
        <v>33438</v>
      </c>
      <c r="BQ1320" t="s">
        <v>33438</v>
      </c>
      <c r="BR1320" t="s">
        <v>33439</v>
      </c>
      <c r="BS1320" t="s">
        <v>33438</v>
      </c>
      <c r="BT1320" t="s">
        <v>33438</v>
      </c>
      <c r="BV1320" t="s">
        <v>20</v>
      </c>
      <c r="BW1320" t="s">
        <v>28822</v>
      </c>
      <c r="BX1320" t="s">
        <v>27925</v>
      </c>
      <c r="BY1320" t="s">
        <v>33441</v>
      </c>
      <c r="CB1320" t="s">
        <v>17723</v>
      </c>
      <c r="CC1320" t="s">
        <v>17723</v>
      </c>
      <c r="CD1320" t="s">
        <v>17723</v>
      </c>
      <c r="CF1320" t="s">
        <v>3506</v>
      </c>
      <c r="CG1320" t="s">
        <v>27925</v>
      </c>
      <c r="CH1320" t="s">
        <v>33383</v>
      </c>
      <c r="CI1320" t="s">
        <v>33394</v>
      </c>
      <c r="CR1320" t="s">
        <v>3843</v>
      </c>
      <c r="CS1320" t="b">
        <v>0</v>
      </c>
      <c r="CT1320">
        <v>6.4000000000000003E-3</v>
      </c>
      <c r="CU1320" t="s">
        <v>33605</v>
      </c>
      <c r="CV1320" t="s">
        <v>13571</v>
      </c>
      <c r="CW1320" t="s">
        <v>33723</v>
      </c>
      <c r="CX1320" t="b">
        <v>0</v>
      </c>
      <c r="CY1320">
        <v>6.4000000000000003E-3</v>
      </c>
      <c r="CZ1320" t="s">
        <v>33605</v>
      </c>
      <c r="DA1320" t="s">
        <v>33605</v>
      </c>
      <c r="DB1320" t="s">
        <v>33605</v>
      </c>
      <c r="DC1320" t="e">
        <v>#N/A</v>
      </c>
      <c r="DD1320" t="e">
        <v>#N/A</v>
      </c>
      <c r="DE1320" t="e">
        <v>#N/A</v>
      </c>
      <c r="DF1320" t="e">
        <v>#N/A</v>
      </c>
      <c r="DG1320" t="e">
        <v>#N/A</v>
      </c>
      <c r="DH1320" t="e">
        <v>#N/A</v>
      </c>
      <c r="DI1320" t="e">
        <v>#N/A</v>
      </c>
      <c r="DJ1320" t="e">
        <v>#N/A</v>
      </c>
    </row>
    <row r="1321" spans="1:114" x14ac:dyDescent="0.2">
      <c r="A1321" t="s">
        <v>3844</v>
      </c>
      <c r="B1321">
        <v>320585</v>
      </c>
      <c r="C1321">
        <v>321355</v>
      </c>
      <c r="D1321" t="s">
        <v>20</v>
      </c>
      <c r="E1321">
        <v>771</v>
      </c>
      <c r="F1321">
        <v>256</v>
      </c>
      <c r="G1321" t="s">
        <v>22</v>
      </c>
      <c r="H1321" t="s">
        <v>23</v>
      </c>
      <c r="I1321" t="s">
        <v>16</v>
      </c>
      <c r="J1321" t="s">
        <v>17</v>
      </c>
      <c r="K1321" t="s">
        <v>18</v>
      </c>
      <c r="L1321" t="s">
        <v>7776</v>
      </c>
      <c r="M1321" t="s">
        <v>2842</v>
      </c>
      <c r="N1321" t="s">
        <v>3845</v>
      </c>
      <c r="O1321" t="s">
        <v>3846</v>
      </c>
      <c r="R1321" t="s">
        <v>13572</v>
      </c>
      <c r="S1321">
        <v>247110</v>
      </c>
      <c r="T1321">
        <v>247880</v>
      </c>
      <c r="U1321" t="s">
        <v>26</v>
      </c>
      <c r="V1321">
        <v>771</v>
      </c>
      <c r="W1321">
        <v>256</v>
      </c>
      <c r="X1321" t="s">
        <v>22</v>
      </c>
      <c r="Y1321" t="s">
        <v>23</v>
      </c>
      <c r="Z1321" t="s">
        <v>7792</v>
      </c>
      <c r="AA1321" t="s">
        <v>17</v>
      </c>
      <c r="AB1321" t="s">
        <v>5</v>
      </c>
      <c r="AD1321" t="s">
        <v>7793</v>
      </c>
      <c r="AE1321" t="s">
        <v>13573</v>
      </c>
      <c r="AF1321" t="s">
        <v>13574</v>
      </c>
      <c r="AH1321" t="str">
        <f t="shared" si="20"/>
        <v>CORRECT</v>
      </c>
      <c r="AI1321" t="s">
        <v>15594</v>
      </c>
      <c r="AJ1321" t="s">
        <v>21188</v>
      </c>
      <c r="AK1321" t="s">
        <v>23439</v>
      </c>
      <c r="AL1321" t="s">
        <v>25147</v>
      </c>
      <c r="AM1321" t="s">
        <v>26684</v>
      </c>
      <c r="AN1321" t="s">
        <v>27920</v>
      </c>
      <c r="AO1321" t="s">
        <v>27931</v>
      </c>
      <c r="AP1321" t="s">
        <v>28905</v>
      </c>
      <c r="AQ1321" t="s">
        <v>20</v>
      </c>
      <c r="AR1321" t="s">
        <v>20</v>
      </c>
      <c r="AS1321" t="s">
        <v>31230</v>
      </c>
      <c r="AT1321" t="s">
        <v>32402</v>
      </c>
      <c r="AU1321" t="s">
        <v>33123</v>
      </c>
      <c r="AV1321" t="s">
        <v>19848</v>
      </c>
      <c r="AW1321" t="s">
        <v>19382</v>
      </c>
      <c r="AX1321" t="s">
        <v>18942</v>
      </c>
      <c r="AY1321" t="s">
        <v>18812</v>
      </c>
      <c r="AZ1321" t="s">
        <v>20</v>
      </c>
      <c r="BA1321" t="s">
        <v>20</v>
      </c>
      <c r="BB1321" t="s">
        <v>20</v>
      </c>
      <c r="BC1321" t="s">
        <v>17795</v>
      </c>
      <c r="BD1321" s="22" t="s">
        <v>13572</v>
      </c>
      <c r="BE1321" s="22" t="s">
        <v>33435</v>
      </c>
      <c r="BF1321" t="s">
        <v>33441</v>
      </c>
      <c r="BG1321" t="s">
        <v>33442</v>
      </c>
      <c r="BH1321" t="s">
        <v>27931</v>
      </c>
      <c r="BI1321" t="s">
        <v>33391</v>
      </c>
      <c r="BJ1321" t="s">
        <v>33438</v>
      </c>
      <c r="BK1321" t="s">
        <v>33438</v>
      </c>
      <c r="BL1321" t="s">
        <v>33438</v>
      </c>
      <c r="BM1321" t="s">
        <v>33436</v>
      </c>
      <c r="BN1321" t="s">
        <v>33437</v>
      </c>
      <c r="BO1321" t="s">
        <v>33438</v>
      </c>
      <c r="BP1321" t="s">
        <v>33438</v>
      </c>
      <c r="BQ1321" t="s">
        <v>33438</v>
      </c>
      <c r="BR1321" t="s">
        <v>33439</v>
      </c>
      <c r="BS1321" t="s">
        <v>33438</v>
      </c>
      <c r="BT1321" t="s">
        <v>33438</v>
      </c>
      <c r="BV1321" t="s">
        <v>20</v>
      </c>
      <c r="BW1321" t="s">
        <v>28905</v>
      </c>
      <c r="BX1321" t="s">
        <v>27931</v>
      </c>
      <c r="BY1321" t="s">
        <v>33441</v>
      </c>
      <c r="CB1321" t="s">
        <v>17795</v>
      </c>
      <c r="CC1321" t="s">
        <v>17795</v>
      </c>
      <c r="CD1321" t="s">
        <v>17795</v>
      </c>
      <c r="CF1321" t="s">
        <v>3846</v>
      </c>
      <c r="CG1321" t="s">
        <v>27931</v>
      </c>
      <c r="CH1321" t="s">
        <v>33381</v>
      </c>
      <c r="CI1321" t="s">
        <v>33391</v>
      </c>
      <c r="CR1321" t="s">
        <v>3845</v>
      </c>
      <c r="CS1321" t="b">
        <v>0</v>
      </c>
      <c r="CT1321">
        <v>2.1399999999999999E-2</v>
      </c>
      <c r="CU1321" t="s">
        <v>33605</v>
      </c>
      <c r="CV1321" t="s">
        <v>13573</v>
      </c>
      <c r="CW1321" t="s">
        <v>13574</v>
      </c>
      <c r="CX1321" t="b">
        <v>0</v>
      </c>
      <c r="CY1321">
        <v>2.1399999999999999E-2</v>
      </c>
      <c r="CZ1321" t="s">
        <v>33605</v>
      </c>
      <c r="DA1321" t="s">
        <v>33605</v>
      </c>
      <c r="DB1321" t="s">
        <v>33605</v>
      </c>
      <c r="DC1321" t="e">
        <v>#N/A</v>
      </c>
      <c r="DD1321" t="e">
        <v>#N/A</v>
      </c>
      <c r="DE1321" t="e">
        <v>#N/A</v>
      </c>
      <c r="DF1321" t="e">
        <v>#N/A</v>
      </c>
      <c r="DG1321" t="e">
        <v>#N/A</v>
      </c>
      <c r="DH1321" t="e">
        <v>#N/A</v>
      </c>
      <c r="DI1321" t="e">
        <v>#N/A</v>
      </c>
      <c r="DJ1321" t="e">
        <v>#N/A</v>
      </c>
    </row>
    <row r="1322" spans="1:114" x14ac:dyDescent="0.2">
      <c r="A1322" t="s">
        <v>3847</v>
      </c>
      <c r="B1322">
        <v>321359</v>
      </c>
      <c r="C1322">
        <v>321826</v>
      </c>
      <c r="D1322" t="s">
        <v>20</v>
      </c>
      <c r="E1322">
        <v>468</v>
      </c>
      <c r="F1322">
        <v>155</v>
      </c>
      <c r="G1322" t="s">
        <v>22</v>
      </c>
      <c r="H1322" t="s">
        <v>23</v>
      </c>
      <c r="I1322" t="s">
        <v>16</v>
      </c>
      <c r="J1322" t="s">
        <v>17</v>
      </c>
      <c r="K1322" t="s">
        <v>18</v>
      </c>
      <c r="L1322" t="s">
        <v>7776</v>
      </c>
      <c r="M1322" t="s">
        <v>2842</v>
      </c>
      <c r="N1322" t="s">
        <v>3848</v>
      </c>
      <c r="O1322" t="s">
        <v>2275</v>
      </c>
      <c r="R1322" t="s">
        <v>13575</v>
      </c>
      <c r="S1322">
        <v>246639</v>
      </c>
      <c r="T1322">
        <v>247106</v>
      </c>
      <c r="U1322" t="s">
        <v>26</v>
      </c>
      <c r="V1322">
        <v>468</v>
      </c>
      <c r="W1322">
        <v>155</v>
      </c>
      <c r="X1322" t="s">
        <v>22</v>
      </c>
      <c r="Y1322" t="s">
        <v>23</v>
      </c>
      <c r="Z1322" t="s">
        <v>7792</v>
      </c>
      <c r="AA1322" t="s">
        <v>17</v>
      </c>
      <c r="AB1322" t="s">
        <v>5</v>
      </c>
      <c r="AD1322" t="s">
        <v>7793</v>
      </c>
      <c r="AE1322" t="s">
        <v>13576</v>
      </c>
      <c r="AF1322" t="s">
        <v>7804</v>
      </c>
      <c r="AH1322" t="str">
        <f t="shared" si="20"/>
        <v>CORRECT</v>
      </c>
      <c r="AI1322" t="s">
        <v>15595</v>
      </c>
      <c r="AJ1322" t="s">
        <v>21189</v>
      </c>
      <c r="AK1322" t="s">
        <v>23440</v>
      </c>
      <c r="AL1322" t="s">
        <v>24578</v>
      </c>
      <c r="AM1322" t="s">
        <v>26685</v>
      </c>
      <c r="AN1322" t="s">
        <v>27920</v>
      </c>
      <c r="AO1322" t="s">
        <v>27925</v>
      </c>
      <c r="AP1322" t="s">
        <v>28906</v>
      </c>
      <c r="AQ1322" t="s">
        <v>20</v>
      </c>
      <c r="AR1322" t="s">
        <v>20</v>
      </c>
      <c r="AS1322" t="s">
        <v>20</v>
      </c>
      <c r="AT1322" t="s">
        <v>20</v>
      </c>
      <c r="AU1322" t="s">
        <v>20</v>
      </c>
      <c r="AV1322" t="s">
        <v>20</v>
      </c>
      <c r="AW1322" t="s">
        <v>20</v>
      </c>
      <c r="AX1322" t="s">
        <v>20</v>
      </c>
      <c r="AY1322" t="s">
        <v>20</v>
      </c>
      <c r="AZ1322" t="s">
        <v>20</v>
      </c>
      <c r="BA1322" t="s">
        <v>20</v>
      </c>
      <c r="BB1322" t="s">
        <v>20</v>
      </c>
      <c r="BC1322" t="s">
        <v>17688</v>
      </c>
      <c r="BD1322" s="22" t="s">
        <v>13575</v>
      </c>
      <c r="BE1322" s="22" t="s">
        <v>33435</v>
      </c>
      <c r="BF1322" t="s">
        <v>33441</v>
      </c>
      <c r="BG1322" t="s">
        <v>33442</v>
      </c>
      <c r="BH1322" t="s">
        <v>27925</v>
      </c>
      <c r="BI1322" t="s">
        <v>33394</v>
      </c>
      <c r="BJ1322" t="s">
        <v>33438</v>
      </c>
      <c r="BK1322" t="s">
        <v>33438</v>
      </c>
      <c r="BL1322" t="s">
        <v>33436</v>
      </c>
      <c r="BM1322" t="s">
        <v>33436</v>
      </c>
      <c r="BN1322" t="s">
        <v>33437</v>
      </c>
      <c r="BO1322" t="s">
        <v>33438</v>
      </c>
      <c r="BQ1322" t="s">
        <v>33438</v>
      </c>
      <c r="BR1322" t="s">
        <v>33439</v>
      </c>
      <c r="BS1322" t="s">
        <v>33438</v>
      </c>
      <c r="BT1322" t="s">
        <v>33438</v>
      </c>
      <c r="BV1322" t="s">
        <v>20</v>
      </c>
      <c r="BW1322" t="s">
        <v>28906</v>
      </c>
      <c r="BX1322" t="s">
        <v>27925</v>
      </c>
      <c r="BY1322" t="s">
        <v>33441</v>
      </c>
      <c r="CB1322" s="30" t="s">
        <v>33559</v>
      </c>
      <c r="CC1322" t="s">
        <v>17688</v>
      </c>
      <c r="CD1322" t="s">
        <v>17688</v>
      </c>
      <c r="CF1322" t="s">
        <v>2275</v>
      </c>
      <c r="CG1322" t="s">
        <v>27925</v>
      </c>
      <c r="CH1322" t="s">
        <v>33383</v>
      </c>
      <c r="CI1322" t="s">
        <v>33394</v>
      </c>
      <c r="CR1322" t="s">
        <v>3848</v>
      </c>
      <c r="CS1322" t="b">
        <v>0</v>
      </c>
      <c r="CT1322">
        <v>8.6999999999999994E-3</v>
      </c>
      <c r="CU1322" t="s">
        <v>33605</v>
      </c>
      <c r="CV1322" t="s">
        <v>13576</v>
      </c>
      <c r="CW1322" t="s">
        <v>7804</v>
      </c>
      <c r="CX1322" t="b">
        <v>0</v>
      </c>
      <c r="CY1322">
        <v>8.6999999999999994E-3</v>
      </c>
      <c r="CZ1322" t="s">
        <v>33605</v>
      </c>
      <c r="DA1322" t="s">
        <v>33605</v>
      </c>
      <c r="DB1322" t="s">
        <v>33605</v>
      </c>
      <c r="DC1322" t="e">
        <v>#N/A</v>
      </c>
      <c r="DD1322" t="e">
        <v>#N/A</v>
      </c>
      <c r="DE1322" t="e">
        <v>#N/A</v>
      </c>
      <c r="DF1322" t="e">
        <v>#N/A</v>
      </c>
      <c r="DG1322" t="e">
        <v>#N/A</v>
      </c>
      <c r="DH1322" t="e">
        <v>#N/A</v>
      </c>
      <c r="DI1322" t="e">
        <v>#N/A</v>
      </c>
      <c r="DJ1322" t="e">
        <v>#N/A</v>
      </c>
    </row>
    <row r="1323" spans="1:114" x14ac:dyDescent="0.2">
      <c r="A1323" t="s">
        <v>3849</v>
      </c>
      <c r="B1323">
        <v>321829</v>
      </c>
      <c r="C1323">
        <v>322554</v>
      </c>
      <c r="D1323" t="s">
        <v>20</v>
      </c>
      <c r="E1323">
        <v>726</v>
      </c>
      <c r="F1323">
        <v>241</v>
      </c>
      <c r="G1323" t="s">
        <v>22</v>
      </c>
      <c r="H1323" t="s">
        <v>23</v>
      </c>
      <c r="I1323" t="s">
        <v>16</v>
      </c>
      <c r="J1323" t="s">
        <v>17</v>
      </c>
      <c r="K1323" t="s">
        <v>18</v>
      </c>
      <c r="L1323" t="s">
        <v>7776</v>
      </c>
      <c r="M1323" t="s">
        <v>2842</v>
      </c>
      <c r="N1323" t="s">
        <v>3850</v>
      </c>
      <c r="O1323" t="s">
        <v>3851</v>
      </c>
      <c r="R1323" t="s">
        <v>13577</v>
      </c>
      <c r="S1323">
        <v>245851</v>
      </c>
      <c r="T1323">
        <v>246636</v>
      </c>
      <c r="U1323" t="s">
        <v>26</v>
      </c>
      <c r="V1323">
        <v>786</v>
      </c>
      <c r="W1323">
        <v>261</v>
      </c>
      <c r="X1323" t="s">
        <v>22</v>
      </c>
      <c r="Y1323" t="s">
        <v>23</v>
      </c>
      <c r="Z1323" t="s">
        <v>7792</v>
      </c>
      <c r="AA1323" t="s">
        <v>17</v>
      </c>
      <c r="AB1323" t="s">
        <v>5</v>
      </c>
      <c r="AD1323" t="s">
        <v>7793</v>
      </c>
      <c r="AE1323" t="s">
        <v>13578</v>
      </c>
      <c r="AF1323" t="s">
        <v>7798</v>
      </c>
      <c r="AH1323" t="str">
        <f t="shared" si="20"/>
        <v>bad</v>
      </c>
      <c r="AI1323" t="s">
        <v>15596</v>
      </c>
      <c r="AJ1323" t="s">
        <v>21190</v>
      </c>
      <c r="AK1323" t="s">
        <v>23441</v>
      </c>
      <c r="AL1323" t="s">
        <v>24515</v>
      </c>
      <c r="AM1323" t="s">
        <v>26686</v>
      </c>
      <c r="AN1323" t="s">
        <v>27920</v>
      </c>
      <c r="AO1323" t="s">
        <v>27933</v>
      </c>
      <c r="AP1323" t="s">
        <v>28907</v>
      </c>
      <c r="AQ1323" t="s">
        <v>20</v>
      </c>
      <c r="AR1323" t="s">
        <v>20</v>
      </c>
      <c r="AS1323" t="s">
        <v>20</v>
      </c>
      <c r="AT1323" t="s">
        <v>32403</v>
      </c>
      <c r="AU1323" t="s">
        <v>33024</v>
      </c>
      <c r="AV1323" t="s">
        <v>19929</v>
      </c>
      <c r="AW1323" t="s">
        <v>20</v>
      </c>
      <c r="AX1323" t="s">
        <v>20</v>
      </c>
      <c r="AY1323" t="s">
        <v>18785</v>
      </c>
      <c r="AZ1323" t="s">
        <v>18696</v>
      </c>
      <c r="BA1323" t="s">
        <v>20</v>
      </c>
      <c r="BB1323" t="s">
        <v>20</v>
      </c>
      <c r="BC1323" t="s">
        <v>16907</v>
      </c>
      <c r="BD1323" s="22" t="s">
        <v>13577</v>
      </c>
      <c r="BE1323" s="22" t="s">
        <v>33435</v>
      </c>
      <c r="BF1323" t="s">
        <v>27933</v>
      </c>
      <c r="BG1323" t="s">
        <v>33388</v>
      </c>
      <c r="BH1323" t="s">
        <v>27933</v>
      </c>
      <c r="BI1323" t="s">
        <v>33388</v>
      </c>
      <c r="BJ1323" t="s">
        <v>33438</v>
      </c>
      <c r="BK1323" t="s">
        <v>33438</v>
      </c>
      <c r="BL1323" t="s">
        <v>33438</v>
      </c>
      <c r="BM1323" t="s">
        <v>33438</v>
      </c>
      <c r="BN1323" t="s">
        <v>33440</v>
      </c>
      <c r="BO1323" t="s">
        <v>33438</v>
      </c>
      <c r="BP1323" t="s">
        <v>33438</v>
      </c>
      <c r="BQ1323" t="s">
        <v>33438</v>
      </c>
      <c r="BR1323" t="s">
        <v>33439</v>
      </c>
      <c r="BS1323" t="s">
        <v>33438</v>
      </c>
      <c r="BT1323" t="s">
        <v>33438</v>
      </c>
      <c r="BV1323" t="s">
        <v>20</v>
      </c>
      <c r="BW1323" t="s">
        <v>28907</v>
      </c>
      <c r="BX1323" t="s">
        <v>27933</v>
      </c>
      <c r="BY1323" t="s">
        <v>27933</v>
      </c>
      <c r="CB1323" t="s">
        <v>16907</v>
      </c>
      <c r="CC1323" t="s">
        <v>16907</v>
      </c>
      <c r="CD1323" t="s">
        <v>16907</v>
      </c>
      <c r="CF1323" t="s">
        <v>3851</v>
      </c>
      <c r="CG1323" t="s">
        <v>27933</v>
      </c>
      <c r="CH1323" t="s">
        <v>33382</v>
      </c>
      <c r="CI1323" t="s">
        <v>33388</v>
      </c>
      <c r="CR1323" t="s">
        <v>3850</v>
      </c>
      <c r="CS1323" t="b">
        <v>0</v>
      </c>
      <c r="CT1323">
        <v>5.4999999999999997E-3</v>
      </c>
      <c r="CU1323" t="s">
        <v>33605</v>
      </c>
      <c r="CV1323" t="s">
        <v>13578</v>
      </c>
      <c r="CW1323" t="s">
        <v>7798</v>
      </c>
      <c r="CX1323" t="b">
        <v>0</v>
      </c>
      <c r="CY1323">
        <v>5.0000000000000001E-3</v>
      </c>
      <c r="CZ1323" t="s">
        <v>33605</v>
      </c>
      <c r="DA1323" t="s">
        <v>33605</v>
      </c>
      <c r="DB1323" t="s">
        <v>33606</v>
      </c>
      <c r="DC1323" t="e">
        <v>#N/A</v>
      </c>
      <c r="DD1323" t="e">
        <v>#N/A</v>
      </c>
      <c r="DE1323" t="e">
        <v>#N/A</v>
      </c>
      <c r="DF1323" t="e">
        <v>#N/A</v>
      </c>
      <c r="DG1323" t="e">
        <v>#N/A</v>
      </c>
      <c r="DH1323" t="e">
        <v>#N/A</v>
      </c>
      <c r="DI1323" t="e">
        <v>#N/A</v>
      </c>
      <c r="DJ1323" t="e">
        <v>#N/A</v>
      </c>
    </row>
    <row r="1324" spans="1:114" x14ac:dyDescent="0.2">
      <c r="A1324" t="s">
        <v>3852</v>
      </c>
      <c r="B1324">
        <v>322633</v>
      </c>
      <c r="C1324">
        <v>323823</v>
      </c>
      <c r="D1324" t="s">
        <v>20</v>
      </c>
      <c r="E1324">
        <v>1191</v>
      </c>
      <c r="F1324">
        <v>396</v>
      </c>
      <c r="G1324" t="s">
        <v>22</v>
      </c>
      <c r="H1324" t="s">
        <v>23</v>
      </c>
      <c r="I1324" t="s">
        <v>16</v>
      </c>
      <c r="J1324" t="s">
        <v>17</v>
      </c>
      <c r="K1324" t="s">
        <v>18</v>
      </c>
      <c r="L1324" t="s">
        <v>7776</v>
      </c>
      <c r="M1324" t="s">
        <v>2842</v>
      </c>
      <c r="N1324" t="s">
        <v>3853</v>
      </c>
      <c r="O1324" t="s">
        <v>3854</v>
      </c>
      <c r="R1324" t="s">
        <v>13579</v>
      </c>
      <c r="S1324">
        <v>244642</v>
      </c>
      <c r="T1324">
        <v>245832</v>
      </c>
      <c r="U1324" t="s">
        <v>26</v>
      </c>
      <c r="V1324">
        <v>1191</v>
      </c>
      <c r="W1324">
        <v>396</v>
      </c>
      <c r="X1324" t="s">
        <v>22</v>
      </c>
      <c r="Y1324" t="s">
        <v>23</v>
      </c>
      <c r="Z1324" t="s">
        <v>7792</v>
      </c>
      <c r="AA1324" t="s">
        <v>17</v>
      </c>
      <c r="AB1324" t="s">
        <v>5</v>
      </c>
      <c r="AD1324" t="s">
        <v>7793</v>
      </c>
      <c r="AE1324" t="s">
        <v>13580</v>
      </c>
      <c r="AF1324" t="s">
        <v>13581</v>
      </c>
      <c r="AH1324" t="str">
        <f t="shared" si="20"/>
        <v>CORRECT</v>
      </c>
      <c r="AI1324" t="s">
        <v>15597</v>
      </c>
      <c r="AJ1324" t="s">
        <v>21191</v>
      </c>
      <c r="AK1324" t="s">
        <v>23442</v>
      </c>
      <c r="AL1324" t="s">
        <v>24550</v>
      </c>
      <c r="AM1324" t="s">
        <v>26687</v>
      </c>
      <c r="AN1324" t="s">
        <v>27920</v>
      </c>
      <c r="AO1324" t="s">
        <v>27924</v>
      </c>
      <c r="AP1324" t="s">
        <v>28908</v>
      </c>
      <c r="AQ1324" t="s">
        <v>20</v>
      </c>
      <c r="AR1324" t="s">
        <v>20</v>
      </c>
      <c r="AS1324" t="s">
        <v>20</v>
      </c>
      <c r="AT1324" t="s">
        <v>32404</v>
      </c>
      <c r="AU1324" t="s">
        <v>33068</v>
      </c>
      <c r="AV1324" t="s">
        <v>19930</v>
      </c>
      <c r="AW1324" t="s">
        <v>20</v>
      </c>
      <c r="AX1324" t="s">
        <v>20</v>
      </c>
      <c r="AY1324" t="s">
        <v>18744</v>
      </c>
      <c r="AZ1324" t="s">
        <v>18697</v>
      </c>
      <c r="BA1324" t="s">
        <v>20</v>
      </c>
      <c r="BB1324" t="s">
        <v>20</v>
      </c>
      <c r="BC1324" t="s">
        <v>16996</v>
      </c>
      <c r="BD1324" s="22" t="s">
        <v>13579</v>
      </c>
      <c r="BE1324" s="22" t="s">
        <v>33435</v>
      </c>
      <c r="BF1324" t="s">
        <v>27933</v>
      </c>
      <c r="BG1324" t="s">
        <v>33388</v>
      </c>
      <c r="BH1324" t="s">
        <v>27933</v>
      </c>
      <c r="BI1324" t="s">
        <v>33388</v>
      </c>
      <c r="BJ1324" t="s">
        <v>33438</v>
      </c>
      <c r="BK1324" t="s">
        <v>33438</v>
      </c>
      <c r="BL1324" t="s">
        <v>33438</v>
      </c>
      <c r="BM1324" t="s">
        <v>33436</v>
      </c>
      <c r="BN1324" t="s">
        <v>33437</v>
      </c>
      <c r="BO1324" t="s">
        <v>33438</v>
      </c>
      <c r="BQ1324" t="s">
        <v>33438</v>
      </c>
      <c r="BR1324" t="s">
        <v>33439</v>
      </c>
      <c r="BS1324" t="s">
        <v>33438</v>
      </c>
      <c r="BT1324" t="s">
        <v>33438</v>
      </c>
      <c r="BV1324" t="s">
        <v>20</v>
      </c>
      <c r="BW1324" t="s">
        <v>28908</v>
      </c>
      <c r="BX1324" t="s">
        <v>27924</v>
      </c>
      <c r="BY1324" t="s">
        <v>27933</v>
      </c>
      <c r="CB1324" t="s">
        <v>16996</v>
      </c>
      <c r="CC1324" t="s">
        <v>16996</v>
      </c>
      <c r="CD1324" t="s">
        <v>16996</v>
      </c>
      <c r="CF1324" t="s">
        <v>3854</v>
      </c>
      <c r="CG1324" t="s">
        <v>27924</v>
      </c>
      <c r="CH1324" t="s">
        <v>33382</v>
      </c>
      <c r="CI1324" t="s">
        <v>33384</v>
      </c>
      <c r="CR1324" t="s">
        <v>3853</v>
      </c>
      <c r="CS1324" t="b">
        <v>0</v>
      </c>
      <c r="CT1324">
        <v>8.5000000000000006E-3</v>
      </c>
      <c r="CU1324" t="s">
        <v>33605</v>
      </c>
      <c r="CV1324" t="s">
        <v>13580</v>
      </c>
      <c r="CW1324" t="s">
        <v>13581</v>
      </c>
      <c r="CX1324" t="b">
        <v>0</v>
      </c>
      <c r="CY1324">
        <v>8.5000000000000006E-3</v>
      </c>
      <c r="CZ1324" t="s">
        <v>33605</v>
      </c>
      <c r="DA1324" t="s">
        <v>33605</v>
      </c>
      <c r="DB1324" t="s">
        <v>33605</v>
      </c>
      <c r="DC1324" t="e">
        <v>#N/A</v>
      </c>
      <c r="DD1324" t="e">
        <v>#N/A</v>
      </c>
      <c r="DE1324" t="e">
        <v>#N/A</v>
      </c>
      <c r="DF1324" t="e">
        <v>#N/A</v>
      </c>
      <c r="DG1324" t="e">
        <v>#N/A</v>
      </c>
      <c r="DH1324" t="e">
        <v>#N/A</v>
      </c>
      <c r="DI1324" t="e">
        <v>#N/A</v>
      </c>
      <c r="DJ1324" t="e">
        <v>#N/A</v>
      </c>
    </row>
    <row r="1325" spans="1:114" x14ac:dyDescent="0.2">
      <c r="A1325" t="s">
        <v>3855</v>
      </c>
      <c r="B1325">
        <v>323825</v>
      </c>
      <c r="C1325">
        <v>324958</v>
      </c>
      <c r="D1325" t="s">
        <v>20</v>
      </c>
      <c r="E1325">
        <v>1134</v>
      </c>
      <c r="F1325">
        <v>377</v>
      </c>
      <c r="G1325" t="s">
        <v>22</v>
      </c>
      <c r="H1325" t="s">
        <v>23</v>
      </c>
      <c r="I1325" t="s">
        <v>16</v>
      </c>
      <c r="J1325" t="s">
        <v>17</v>
      </c>
      <c r="K1325" t="s">
        <v>18</v>
      </c>
      <c r="L1325" t="s">
        <v>7776</v>
      </c>
      <c r="M1325" t="s">
        <v>2842</v>
      </c>
      <c r="N1325" t="s">
        <v>3856</v>
      </c>
      <c r="O1325" t="s">
        <v>3857</v>
      </c>
      <c r="R1325" t="s">
        <v>13582</v>
      </c>
      <c r="S1325">
        <v>243507</v>
      </c>
      <c r="T1325">
        <v>244640</v>
      </c>
      <c r="U1325" t="s">
        <v>26</v>
      </c>
      <c r="V1325">
        <v>1134</v>
      </c>
      <c r="W1325">
        <v>377</v>
      </c>
      <c r="X1325" t="s">
        <v>22</v>
      </c>
      <c r="Y1325" t="s">
        <v>23</v>
      </c>
      <c r="Z1325" t="s">
        <v>7792</v>
      </c>
      <c r="AA1325" t="s">
        <v>17</v>
      </c>
      <c r="AB1325" t="s">
        <v>5</v>
      </c>
      <c r="AD1325" t="s">
        <v>7793</v>
      </c>
      <c r="AE1325" t="s">
        <v>13583</v>
      </c>
      <c r="AF1325" t="s">
        <v>13584</v>
      </c>
      <c r="AH1325" t="str">
        <f t="shared" si="20"/>
        <v>CORRECT</v>
      </c>
      <c r="AI1325" t="s">
        <v>15598</v>
      </c>
      <c r="AJ1325" t="s">
        <v>21192</v>
      </c>
      <c r="AK1325" t="s">
        <v>23443</v>
      </c>
      <c r="AL1325" t="s">
        <v>24673</v>
      </c>
      <c r="AM1325" t="s">
        <v>26688</v>
      </c>
      <c r="AN1325" t="s">
        <v>27920</v>
      </c>
      <c r="AO1325" t="s">
        <v>27924</v>
      </c>
      <c r="AP1325" t="s">
        <v>28909</v>
      </c>
      <c r="AQ1325" t="s">
        <v>30049</v>
      </c>
      <c r="AR1325" t="s">
        <v>20</v>
      </c>
      <c r="AS1325" t="s">
        <v>20</v>
      </c>
      <c r="AT1325" t="s">
        <v>32405</v>
      </c>
      <c r="AU1325" t="s">
        <v>33068</v>
      </c>
      <c r="AV1325" t="s">
        <v>19930</v>
      </c>
      <c r="AW1325" t="s">
        <v>20</v>
      </c>
      <c r="AX1325" t="s">
        <v>20</v>
      </c>
      <c r="AY1325" t="s">
        <v>18744</v>
      </c>
      <c r="AZ1325" t="s">
        <v>18697</v>
      </c>
      <c r="BA1325" t="s">
        <v>20</v>
      </c>
      <c r="BB1325" t="s">
        <v>20</v>
      </c>
      <c r="BC1325" t="s">
        <v>16996</v>
      </c>
      <c r="BD1325" s="22" t="s">
        <v>13582</v>
      </c>
      <c r="BE1325" s="22" t="s">
        <v>33435</v>
      </c>
      <c r="BF1325" t="s">
        <v>27933</v>
      </c>
      <c r="BG1325" t="s">
        <v>33388</v>
      </c>
      <c r="BH1325" t="s">
        <v>27933</v>
      </c>
      <c r="BI1325" t="s">
        <v>33388</v>
      </c>
      <c r="BJ1325" t="s">
        <v>33438</v>
      </c>
      <c r="BK1325" t="s">
        <v>33438</v>
      </c>
      <c r="BL1325" t="s">
        <v>33438</v>
      </c>
      <c r="BM1325" t="s">
        <v>33436</v>
      </c>
      <c r="BN1325" t="s">
        <v>33448</v>
      </c>
      <c r="BO1325" t="s">
        <v>33438</v>
      </c>
      <c r="BP1325" t="s">
        <v>33438</v>
      </c>
      <c r="BQ1325" t="s">
        <v>33438</v>
      </c>
      <c r="BR1325" t="s">
        <v>33439</v>
      </c>
      <c r="BS1325" t="s">
        <v>33438</v>
      </c>
      <c r="BT1325" t="s">
        <v>33438</v>
      </c>
      <c r="BV1325" t="s">
        <v>30049</v>
      </c>
      <c r="BW1325" t="s">
        <v>28909</v>
      </c>
      <c r="BX1325" t="s">
        <v>27924</v>
      </c>
      <c r="BY1325" t="s">
        <v>27933</v>
      </c>
      <c r="CB1325" t="s">
        <v>30049</v>
      </c>
      <c r="CC1325" t="s">
        <v>30049</v>
      </c>
      <c r="CD1325" t="s">
        <v>30049</v>
      </c>
      <c r="CF1325" t="s">
        <v>3857</v>
      </c>
      <c r="CG1325" t="s">
        <v>27924</v>
      </c>
      <c r="CH1325" t="s">
        <v>33382</v>
      </c>
      <c r="CI1325" t="s">
        <v>33384</v>
      </c>
      <c r="CR1325" t="s">
        <v>3856</v>
      </c>
      <c r="CS1325" t="b">
        <v>0</v>
      </c>
      <c r="CT1325">
        <v>6.3E-3</v>
      </c>
      <c r="CU1325" t="s">
        <v>33605</v>
      </c>
      <c r="CV1325" t="s">
        <v>13583</v>
      </c>
      <c r="CW1325" t="s">
        <v>13584</v>
      </c>
      <c r="CX1325" t="b">
        <v>0</v>
      </c>
      <c r="CY1325">
        <v>6.3E-3</v>
      </c>
      <c r="CZ1325" t="s">
        <v>33605</v>
      </c>
      <c r="DA1325" t="s">
        <v>33605</v>
      </c>
      <c r="DB1325" t="s">
        <v>33605</v>
      </c>
      <c r="DC1325" t="e">
        <v>#N/A</v>
      </c>
      <c r="DD1325" t="e">
        <v>#N/A</v>
      </c>
      <c r="DE1325" t="e">
        <v>#N/A</v>
      </c>
      <c r="DF1325" t="e">
        <v>#N/A</v>
      </c>
      <c r="DG1325" t="e">
        <v>#N/A</v>
      </c>
      <c r="DH1325" t="e">
        <v>#N/A</v>
      </c>
      <c r="DI1325" t="e">
        <v>#N/A</v>
      </c>
      <c r="DJ1325" t="e">
        <v>#N/A</v>
      </c>
    </row>
    <row r="1326" spans="1:114" x14ac:dyDescent="0.2">
      <c r="A1326" t="s">
        <v>3858</v>
      </c>
      <c r="B1326">
        <v>324965</v>
      </c>
      <c r="C1326">
        <v>326044</v>
      </c>
      <c r="D1326" t="s">
        <v>20</v>
      </c>
      <c r="E1326">
        <v>1080</v>
      </c>
      <c r="F1326">
        <v>359</v>
      </c>
      <c r="G1326" t="s">
        <v>22</v>
      </c>
      <c r="H1326" t="s">
        <v>23</v>
      </c>
      <c r="I1326" t="s">
        <v>16</v>
      </c>
      <c r="J1326" t="s">
        <v>17</v>
      </c>
      <c r="K1326" t="s">
        <v>18</v>
      </c>
      <c r="L1326" t="s">
        <v>7776</v>
      </c>
      <c r="M1326" t="s">
        <v>2842</v>
      </c>
      <c r="N1326" t="s">
        <v>3859</v>
      </c>
      <c r="O1326" t="s">
        <v>3860</v>
      </c>
      <c r="R1326" t="s">
        <v>13585</v>
      </c>
      <c r="S1326">
        <v>242421</v>
      </c>
      <c r="T1326">
        <v>243500</v>
      </c>
      <c r="U1326" t="s">
        <v>26</v>
      </c>
      <c r="V1326">
        <v>1080</v>
      </c>
      <c r="W1326">
        <v>359</v>
      </c>
      <c r="X1326" t="s">
        <v>22</v>
      </c>
      <c r="Y1326" t="s">
        <v>23</v>
      </c>
      <c r="Z1326" t="s">
        <v>7792</v>
      </c>
      <c r="AA1326" t="s">
        <v>17</v>
      </c>
      <c r="AB1326" t="s">
        <v>5</v>
      </c>
      <c r="AD1326" t="s">
        <v>7793</v>
      </c>
      <c r="AE1326" t="s">
        <v>13586</v>
      </c>
      <c r="AF1326" t="s">
        <v>11106</v>
      </c>
      <c r="AH1326" t="str">
        <f t="shared" si="20"/>
        <v>CORRECT</v>
      </c>
      <c r="AI1326" t="s">
        <v>15599</v>
      </c>
      <c r="AJ1326" t="s">
        <v>21193</v>
      </c>
      <c r="AK1326" t="s">
        <v>23444</v>
      </c>
      <c r="AL1326" t="s">
        <v>24571</v>
      </c>
      <c r="AM1326" t="s">
        <v>26689</v>
      </c>
      <c r="AN1326" t="s">
        <v>27920</v>
      </c>
      <c r="AO1326" t="s">
        <v>27970</v>
      </c>
      <c r="AP1326" t="s">
        <v>28910</v>
      </c>
      <c r="AQ1326" t="s">
        <v>20</v>
      </c>
      <c r="AR1326" t="s">
        <v>20</v>
      </c>
      <c r="AS1326" t="s">
        <v>20</v>
      </c>
      <c r="AT1326" t="s">
        <v>32406</v>
      </c>
      <c r="AU1326" t="s">
        <v>33068</v>
      </c>
      <c r="AV1326" t="s">
        <v>19930</v>
      </c>
      <c r="AW1326" t="s">
        <v>20</v>
      </c>
      <c r="AX1326" t="s">
        <v>20</v>
      </c>
      <c r="AY1326" t="s">
        <v>18744</v>
      </c>
      <c r="AZ1326" t="s">
        <v>18697</v>
      </c>
      <c r="BA1326" t="s">
        <v>20</v>
      </c>
      <c r="BB1326" t="s">
        <v>20</v>
      </c>
      <c r="BC1326" t="s">
        <v>17796</v>
      </c>
      <c r="BD1326" s="22" t="s">
        <v>13585</v>
      </c>
      <c r="BE1326" s="22" t="s">
        <v>33435</v>
      </c>
      <c r="BF1326" t="s">
        <v>27933</v>
      </c>
      <c r="BG1326" t="s">
        <v>33388</v>
      </c>
      <c r="BH1326" t="s">
        <v>27933</v>
      </c>
      <c r="BI1326" t="s">
        <v>33388</v>
      </c>
      <c r="BJ1326" t="s">
        <v>33438</v>
      </c>
      <c r="BK1326" t="s">
        <v>33438</v>
      </c>
      <c r="BL1326" t="s">
        <v>33436</v>
      </c>
      <c r="BM1326" t="s">
        <v>33438</v>
      </c>
      <c r="BN1326" t="s">
        <v>33440</v>
      </c>
      <c r="BO1326" t="s">
        <v>33438</v>
      </c>
      <c r="BQ1326" t="s">
        <v>33438</v>
      </c>
      <c r="BR1326" t="s">
        <v>33439</v>
      </c>
      <c r="BS1326" t="s">
        <v>33438</v>
      </c>
      <c r="BT1326" t="s">
        <v>33438</v>
      </c>
      <c r="BV1326" t="s">
        <v>20</v>
      </c>
      <c r="BW1326" t="s">
        <v>28910</v>
      </c>
      <c r="BX1326" t="s">
        <v>27970</v>
      </c>
      <c r="BY1326" t="s">
        <v>27933</v>
      </c>
      <c r="CB1326" t="s">
        <v>17796</v>
      </c>
      <c r="CC1326" t="s">
        <v>17796</v>
      </c>
      <c r="CD1326" t="s">
        <v>17796</v>
      </c>
      <c r="CF1326" t="s">
        <v>3860</v>
      </c>
      <c r="CG1326" s="23" t="s">
        <v>27933</v>
      </c>
      <c r="CH1326" s="23" t="s">
        <v>33382</v>
      </c>
      <c r="CI1326" s="23" t="s">
        <v>33388</v>
      </c>
      <c r="CR1326" t="s">
        <v>3859</v>
      </c>
      <c r="CS1326" t="b">
        <v>0</v>
      </c>
      <c r="CT1326">
        <v>1.23E-2</v>
      </c>
      <c r="CU1326" t="s">
        <v>33605</v>
      </c>
      <c r="CV1326" t="s">
        <v>13586</v>
      </c>
      <c r="CW1326" t="s">
        <v>11106</v>
      </c>
      <c r="CX1326" t="b">
        <v>0</v>
      </c>
      <c r="CY1326">
        <v>1.23E-2</v>
      </c>
      <c r="CZ1326" t="s">
        <v>33605</v>
      </c>
      <c r="DA1326" t="s">
        <v>33605</v>
      </c>
      <c r="DB1326" t="s">
        <v>33605</v>
      </c>
      <c r="DC1326" t="e">
        <v>#N/A</v>
      </c>
      <c r="DD1326" t="e">
        <v>#N/A</v>
      </c>
      <c r="DE1326" t="e">
        <v>#N/A</v>
      </c>
      <c r="DF1326" t="e">
        <v>#N/A</v>
      </c>
      <c r="DG1326" t="e">
        <v>#N/A</v>
      </c>
      <c r="DH1326" t="e">
        <v>#N/A</v>
      </c>
      <c r="DI1326" t="e">
        <v>#N/A</v>
      </c>
      <c r="DJ1326" t="e">
        <v>#N/A</v>
      </c>
    </row>
    <row r="1327" spans="1:114" x14ac:dyDescent="0.2">
      <c r="A1327" t="s">
        <v>3862</v>
      </c>
      <c r="B1327">
        <v>326236</v>
      </c>
      <c r="C1327">
        <v>327297</v>
      </c>
      <c r="D1327" t="s">
        <v>26</v>
      </c>
      <c r="E1327">
        <v>1062</v>
      </c>
      <c r="F1327">
        <v>353</v>
      </c>
      <c r="G1327" t="s">
        <v>22</v>
      </c>
      <c r="H1327" t="s">
        <v>23</v>
      </c>
      <c r="I1327" t="s">
        <v>16</v>
      </c>
      <c r="J1327" t="s">
        <v>17</v>
      </c>
      <c r="K1327" t="s">
        <v>18</v>
      </c>
      <c r="L1327" t="s">
        <v>7776</v>
      </c>
      <c r="M1327" t="s">
        <v>2842</v>
      </c>
      <c r="N1327" t="s">
        <v>3863</v>
      </c>
      <c r="O1327" t="s">
        <v>2551</v>
      </c>
      <c r="P1327" t="s">
        <v>3861</v>
      </c>
      <c r="R1327" t="s">
        <v>13587</v>
      </c>
      <c r="S1327">
        <v>241168</v>
      </c>
      <c r="T1327">
        <v>242229</v>
      </c>
      <c r="U1327" t="s">
        <v>20</v>
      </c>
      <c r="V1327">
        <v>1062</v>
      </c>
      <c r="W1327">
        <v>353</v>
      </c>
      <c r="X1327" t="s">
        <v>22</v>
      </c>
      <c r="Y1327" t="s">
        <v>23</v>
      </c>
      <c r="Z1327" t="s">
        <v>7792</v>
      </c>
      <c r="AA1327" t="s">
        <v>17</v>
      </c>
      <c r="AB1327" t="s">
        <v>5</v>
      </c>
      <c r="AD1327" t="s">
        <v>7793</v>
      </c>
      <c r="AE1327" t="s">
        <v>13588</v>
      </c>
      <c r="AF1327" t="s">
        <v>9451</v>
      </c>
      <c r="AH1327" t="str">
        <f t="shared" si="20"/>
        <v>CORRECT</v>
      </c>
      <c r="AI1327" t="s">
        <v>15600</v>
      </c>
      <c r="AJ1327" t="s">
        <v>21194</v>
      </c>
      <c r="AK1327" t="s">
        <v>23445</v>
      </c>
      <c r="AL1327" t="s">
        <v>24896</v>
      </c>
      <c r="AM1327" t="s">
        <v>26690</v>
      </c>
      <c r="AN1327" t="s">
        <v>27920</v>
      </c>
      <c r="AO1327" t="s">
        <v>27934</v>
      </c>
      <c r="AP1327" t="s">
        <v>28464</v>
      </c>
      <c r="AQ1327" t="s">
        <v>30050</v>
      </c>
      <c r="AR1327" t="s">
        <v>30783</v>
      </c>
      <c r="AS1327" t="s">
        <v>31293</v>
      </c>
      <c r="AT1327" t="s">
        <v>32083</v>
      </c>
      <c r="AU1327" t="s">
        <v>33167</v>
      </c>
      <c r="AV1327" t="s">
        <v>19877</v>
      </c>
      <c r="AW1327" t="s">
        <v>19438</v>
      </c>
      <c r="AX1327" t="s">
        <v>19029</v>
      </c>
      <c r="AY1327" t="s">
        <v>18834</v>
      </c>
      <c r="AZ1327" t="s">
        <v>20</v>
      </c>
      <c r="BA1327" t="s">
        <v>20</v>
      </c>
      <c r="BB1327" t="s">
        <v>20</v>
      </c>
      <c r="BC1327" t="s">
        <v>17385</v>
      </c>
      <c r="BD1327" s="22" t="s">
        <v>13587</v>
      </c>
      <c r="BE1327" s="22" t="s">
        <v>33435</v>
      </c>
      <c r="BF1327" t="s">
        <v>27945</v>
      </c>
      <c r="BG1327" t="s">
        <v>33397</v>
      </c>
      <c r="BH1327" t="s">
        <v>27945</v>
      </c>
      <c r="BI1327" t="s">
        <v>33397</v>
      </c>
      <c r="BJ1327" t="s">
        <v>33438</v>
      </c>
      <c r="BK1327" t="s">
        <v>33438</v>
      </c>
      <c r="BL1327" t="s">
        <v>33438</v>
      </c>
      <c r="BM1327" t="s">
        <v>33438</v>
      </c>
      <c r="BN1327" t="s">
        <v>33440</v>
      </c>
      <c r="BO1327" t="s">
        <v>33438</v>
      </c>
      <c r="BP1327" t="s">
        <v>33438</v>
      </c>
      <c r="BQ1327" t="s">
        <v>33438</v>
      </c>
      <c r="BR1327" t="s">
        <v>33439</v>
      </c>
      <c r="BS1327" t="s">
        <v>33438</v>
      </c>
      <c r="BT1327" t="s">
        <v>33438</v>
      </c>
      <c r="BV1327" t="s">
        <v>30050</v>
      </c>
      <c r="BW1327" t="s">
        <v>28464</v>
      </c>
      <c r="BX1327" t="s">
        <v>27934</v>
      </c>
      <c r="BY1327" t="s">
        <v>27945</v>
      </c>
      <c r="CB1327" t="s">
        <v>3861</v>
      </c>
      <c r="CC1327" t="s">
        <v>3861</v>
      </c>
      <c r="CD1327" t="s">
        <v>30050</v>
      </c>
      <c r="CE1327" s="25" t="s">
        <v>3861</v>
      </c>
      <c r="CF1327" t="s">
        <v>2551</v>
      </c>
      <c r="CG1327" t="s">
        <v>27934</v>
      </c>
      <c r="CH1327" t="s">
        <v>33382</v>
      </c>
      <c r="CI1327" t="s">
        <v>33389</v>
      </c>
      <c r="CR1327" t="s">
        <v>3863</v>
      </c>
      <c r="CS1327" t="b">
        <v>0</v>
      </c>
      <c r="CT1327">
        <v>1.26E-2</v>
      </c>
      <c r="CU1327" t="s">
        <v>33605</v>
      </c>
      <c r="CV1327" t="s">
        <v>13588</v>
      </c>
      <c r="CW1327" t="s">
        <v>9451</v>
      </c>
      <c r="CX1327" t="b">
        <v>0</v>
      </c>
      <c r="CY1327">
        <v>1.26E-2</v>
      </c>
      <c r="CZ1327" t="s">
        <v>33605</v>
      </c>
      <c r="DA1327" t="s">
        <v>33605</v>
      </c>
      <c r="DB1327" t="s">
        <v>33605</v>
      </c>
      <c r="DC1327" t="e">
        <v>#N/A</v>
      </c>
      <c r="DD1327" t="e">
        <v>#N/A</v>
      </c>
      <c r="DE1327" t="e">
        <v>#N/A</v>
      </c>
      <c r="DF1327" t="e">
        <v>#N/A</v>
      </c>
      <c r="DG1327" t="e">
        <v>#N/A</v>
      </c>
      <c r="DH1327" t="e">
        <v>#N/A</v>
      </c>
      <c r="DI1327" t="e">
        <v>#N/A</v>
      </c>
      <c r="DJ1327" t="e">
        <v>#N/A</v>
      </c>
    </row>
    <row r="1328" spans="1:114" x14ac:dyDescent="0.2">
      <c r="A1328" t="s">
        <v>3864</v>
      </c>
      <c r="B1328">
        <v>327309</v>
      </c>
      <c r="C1328">
        <v>329843</v>
      </c>
      <c r="D1328" t="s">
        <v>26</v>
      </c>
      <c r="E1328">
        <v>2535</v>
      </c>
      <c r="F1328">
        <v>844</v>
      </c>
      <c r="G1328" t="s">
        <v>22</v>
      </c>
      <c r="H1328" t="s">
        <v>23</v>
      </c>
      <c r="I1328" t="s">
        <v>16</v>
      </c>
      <c r="J1328" t="s">
        <v>17</v>
      </c>
      <c r="K1328" t="s">
        <v>18</v>
      </c>
      <c r="L1328" t="s">
        <v>7776</v>
      </c>
      <c r="M1328" t="s">
        <v>2842</v>
      </c>
      <c r="N1328" t="s">
        <v>3865</v>
      </c>
      <c r="O1328" t="s">
        <v>3866</v>
      </c>
      <c r="R1328" t="s">
        <v>13589</v>
      </c>
      <c r="S1328">
        <v>238622</v>
      </c>
      <c r="T1328">
        <v>241156</v>
      </c>
      <c r="U1328" t="s">
        <v>20</v>
      </c>
      <c r="V1328">
        <v>2535</v>
      </c>
      <c r="W1328">
        <v>844</v>
      </c>
      <c r="X1328" t="s">
        <v>22</v>
      </c>
      <c r="Y1328" t="s">
        <v>23</v>
      </c>
      <c r="Z1328" t="s">
        <v>7792</v>
      </c>
      <c r="AA1328" t="s">
        <v>17</v>
      </c>
      <c r="AB1328" t="s">
        <v>5</v>
      </c>
      <c r="AD1328" t="s">
        <v>7793</v>
      </c>
      <c r="AE1328" t="s">
        <v>13590</v>
      </c>
      <c r="AF1328" t="s">
        <v>13591</v>
      </c>
      <c r="AH1328" t="str">
        <f t="shared" si="20"/>
        <v>CORRECT</v>
      </c>
      <c r="AI1328" t="s">
        <v>15601</v>
      </c>
      <c r="AJ1328" t="s">
        <v>21195</v>
      </c>
      <c r="AK1328" t="s">
        <v>22472</v>
      </c>
      <c r="AL1328" t="s">
        <v>25148</v>
      </c>
      <c r="AM1328" t="s">
        <v>26691</v>
      </c>
      <c r="AN1328" t="s">
        <v>27920</v>
      </c>
      <c r="AO1328" t="s">
        <v>27945</v>
      </c>
      <c r="AP1328" t="s">
        <v>28911</v>
      </c>
      <c r="AQ1328" t="s">
        <v>30051</v>
      </c>
      <c r="AR1328" t="s">
        <v>20</v>
      </c>
      <c r="AS1328" t="s">
        <v>31441</v>
      </c>
      <c r="AT1328" t="s">
        <v>32407</v>
      </c>
      <c r="AU1328" t="s">
        <v>33256</v>
      </c>
      <c r="AV1328" t="s">
        <v>20</v>
      </c>
      <c r="AW1328" t="s">
        <v>19557</v>
      </c>
      <c r="AX1328" t="s">
        <v>20</v>
      </c>
      <c r="AY1328" t="s">
        <v>18757</v>
      </c>
      <c r="AZ1328" t="s">
        <v>20</v>
      </c>
      <c r="BA1328" t="s">
        <v>18634</v>
      </c>
      <c r="BB1328" t="s">
        <v>20</v>
      </c>
      <c r="BC1328" t="s">
        <v>17797</v>
      </c>
      <c r="BD1328" s="22" t="s">
        <v>13589</v>
      </c>
      <c r="BE1328" s="22" t="s">
        <v>33435</v>
      </c>
      <c r="BF1328" t="s">
        <v>27945</v>
      </c>
      <c r="BG1328" t="s">
        <v>33397</v>
      </c>
      <c r="BH1328" t="s">
        <v>27945</v>
      </c>
      <c r="BI1328" t="s">
        <v>33397</v>
      </c>
      <c r="BJ1328" t="s">
        <v>33438</v>
      </c>
      <c r="BK1328" t="s">
        <v>33438</v>
      </c>
      <c r="BL1328" t="s">
        <v>33438</v>
      </c>
      <c r="BM1328" t="s">
        <v>33438</v>
      </c>
      <c r="BN1328" t="s">
        <v>33440</v>
      </c>
      <c r="BO1328" t="s">
        <v>33438</v>
      </c>
      <c r="BQ1328" t="s">
        <v>33438</v>
      </c>
      <c r="BR1328" t="s">
        <v>33439</v>
      </c>
      <c r="BS1328" t="s">
        <v>33438</v>
      </c>
      <c r="BT1328" t="s">
        <v>33438</v>
      </c>
      <c r="BV1328" t="s">
        <v>30051</v>
      </c>
      <c r="BW1328" t="s">
        <v>28911</v>
      </c>
      <c r="BX1328" t="s">
        <v>27945</v>
      </c>
      <c r="BY1328" t="s">
        <v>27945</v>
      </c>
      <c r="CB1328" t="s">
        <v>30051</v>
      </c>
      <c r="CC1328" t="s">
        <v>30051</v>
      </c>
      <c r="CD1328" t="s">
        <v>30051</v>
      </c>
      <c r="CF1328" t="s">
        <v>3866</v>
      </c>
      <c r="CG1328" t="s">
        <v>27945</v>
      </c>
      <c r="CH1328" t="s">
        <v>33382</v>
      </c>
      <c r="CI1328" t="s">
        <v>33397</v>
      </c>
      <c r="CR1328" t="s">
        <v>3865</v>
      </c>
      <c r="CS1328" t="b">
        <v>0</v>
      </c>
      <c r="CT1328">
        <v>8.3000000000000001E-3</v>
      </c>
      <c r="CU1328" t="s">
        <v>33605</v>
      </c>
      <c r="CV1328" t="s">
        <v>13590</v>
      </c>
      <c r="CW1328" t="s">
        <v>13591</v>
      </c>
      <c r="CX1328" t="b">
        <v>0</v>
      </c>
      <c r="CY1328">
        <v>8.3000000000000001E-3</v>
      </c>
      <c r="CZ1328" t="s">
        <v>33605</v>
      </c>
      <c r="DA1328" t="s">
        <v>33605</v>
      </c>
      <c r="DB1328" t="s">
        <v>33605</v>
      </c>
      <c r="DC1328" t="e">
        <v>#N/A</v>
      </c>
      <c r="DD1328" t="e">
        <v>#N/A</v>
      </c>
      <c r="DE1328" t="e">
        <v>#N/A</v>
      </c>
      <c r="DF1328" t="e">
        <v>#N/A</v>
      </c>
      <c r="DG1328" t="e">
        <v>#N/A</v>
      </c>
      <c r="DH1328" t="e">
        <v>#N/A</v>
      </c>
      <c r="DI1328" t="e">
        <v>#N/A</v>
      </c>
      <c r="DJ1328" t="e">
        <v>#N/A</v>
      </c>
    </row>
    <row r="1329" spans="1:114" x14ac:dyDescent="0.2">
      <c r="A1329" t="s">
        <v>3867</v>
      </c>
      <c r="B1329">
        <v>329943</v>
      </c>
      <c r="C1329">
        <v>330086</v>
      </c>
      <c r="D1329" t="s">
        <v>26</v>
      </c>
      <c r="E1329">
        <v>144</v>
      </c>
      <c r="F1329">
        <v>47</v>
      </c>
      <c r="G1329" t="s">
        <v>22</v>
      </c>
      <c r="H1329" t="s">
        <v>23</v>
      </c>
      <c r="I1329" t="s">
        <v>16</v>
      </c>
      <c r="J1329" t="s">
        <v>17</v>
      </c>
      <c r="K1329" t="s">
        <v>18</v>
      </c>
      <c r="L1329" t="s">
        <v>7776</v>
      </c>
      <c r="M1329" t="s">
        <v>2842</v>
      </c>
      <c r="N1329" t="s">
        <v>3868</v>
      </c>
      <c r="O1329" t="s">
        <v>2506</v>
      </c>
      <c r="R1329" t="s">
        <v>13592</v>
      </c>
      <c r="S1329">
        <v>238379</v>
      </c>
      <c r="T1329">
        <v>238522</v>
      </c>
      <c r="U1329" t="s">
        <v>20</v>
      </c>
      <c r="V1329">
        <v>144</v>
      </c>
      <c r="W1329">
        <v>47</v>
      </c>
      <c r="X1329" t="s">
        <v>22</v>
      </c>
      <c r="Y1329" t="s">
        <v>23</v>
      </c>
      <c r="Z1329" t="s">
        <v>7792</v>
      </c>
      <c r="AA1329" t="s">
        <v>17</v>
      </c>
      <c r="AB1329" t="s">
        <v>5</v>
      </c>
      <c r="AD1329" t="s">
        <v>7793</v>
      </c>
      <c r="AE1329" t="s">
        <v>13593</v>
      </c>
      <c r="AF1329" t="s">
        <v>13594</v>
      </c>
      <c r="AH1329" t="str">
        <f t="shared" si="20"/>
        <v>CORRECT</v>
      </c>
      <c r="AI1329" t="s">
        <v>15602</v>
      </c>
      <c r="AJ1329" t="s">
        <v>21196</v>
      </c>
      <c r="AK1329" t="s">
        <v>23446</v>
      </c>
      <c r="AL1329" t="s">
        <v>25149</v>
      </c>
      <c r="AM1329" t="s">
        <v>26692</v>
      </c>
      <c r="AN1329" t="s">
        <v>27920</v>
      </c>
      <c r="AO1329" t="s">
        <v>27925</v>
      </c>
      <c r="AP1329" t="s">
        <v>28912</v>
      </c>
      <c r="AQ1329" t="s">
        <v>30052</v>
      </c>
      <c r="AR1329" t="s">
        <v>20</v>
      </c>
      <c r="AS1329" t="s">
        <v>31442</v>
      </c>
      <c r="AT1329" t="s">
        <v>32408</v>
      </c>
      <c r="AU1329" t="s">
        <v>33050</v>
      </c>
      <c r="AV1329" t="s">
        <v>19891</v>
      </c>
      <c r="AW1329" t="s">
        <v>19558</v>
      </c>
      <c r="AX1329" t="s">
        <v>18982</v>
      </c>
      <c r="AY1329" t="s">
        <v>18748</v>
      </c>
      <c r="AZ1329" t="s">
        <v>20</v>
      </c>
      <c r="BA1329" t="s">
        <v>20</v>
      </c>
      <c r="BB1329" t="s">
        <v>20</v>
      </c>
      <c r="BC1329" t="s">
        <v>17345</v>
      </c>
      <c r="BD1329" s="22" t="s">
        <v>13592</v>
      </c>
      <c r="BE1329" s="22" t="s">
        <v>33435</v>
      </c>
      <c r="BF1329" t="s">
        <v>33441</v>
      </c>
      <c r="BG1329" t="s">
        <v>33442</v>
      </c>
      <c r="BH1329" t="s">
        <v>30333</v>
      </c>
      <c r="BI1329" t="s">
        <v>33442</v>
      </c>
      <c r="BJ1329" t="s">
        <v>33438</v>
      </c>
      <c r="BK1329" t="s">
        <v>33438</v>
      </c>
      <c r="BL1329" t="s">
        <v>33438</v>
      </c>
      <c r="BM1329" t="s">
        <v>33438</v>
      </c>
      <c r="BN1329" t="s">
        <v>33440</v>
      </c>
      <c r="BO1329" t="s">
        <v>33438</v>
      </c>
      <c r="BP1329" t="s">
        <v>33438</v>
      </c>
      <c r="BQ1329" t="s">
        <v>33438</v>
      </c>
      <c r="BR1329" t="s">
        <v>33439</v>
      </c>
      <c r="BS1329" t="s">
        <v>33438</v>
      </c>
      <c r="BT1329" t="s">
        <v>33438</v>
      </c>
      <c r="BV1329" t="s">
        <v>30052</v>
      </c>
      <c r="BW1329" t="s">
        <v>28912</v>
      </c>
      <c r="BX1329" t="s">
        <v>27925</v>
      </c>
      <c r="BY1329" t="s">
        <v>33441</v>
      </c>
      <c r="CB1329" t="s">
        <v>30052</v>
      </c>
      <c r="CC1329" t="s">
        <v>30052</v>
      </c>
      <c r="CD1329" t="s">
        <v>30052</v>
      </c>
      <c r="CF1329" t="s">
        <v>2506</v>
      </c>
      <c r="CG1329" t="s">
        <v>27925</v>
      </c>
      <c r="CH1329" t="s">
        <v>33383</v>
      </c>
      <c r="CI1329" t="s">
        <v>33394</v>
      </c>
      <c r="CR1329" t="s">
        <v>3868</v>
      </c>
      <c r="CS1329" t="b">
        <v>0</v>
      </c>
      <c r="CT1329">
        <v>3.8E-3</v>
      </c>
      <c r="CU1329" t="s">
        <v>33605</v>
      </c>
      <c r="CV1329" t="s">
        <v>13593</v>
      </c>
      <c r="CW1329" t="s">
        <v>13594</v>
      </c>
      <c r="CX1329" t="b">
        <v>0</v>
      </c>
      <c r="CY1329">
        <v>3.8E-3</v>
      </c>
      <c r="CZ1329" t="s">
        <v>33605</v>
      </c>
      <c r="DA1329" t="s">
        <v>33605</v>
      </c>
      <c r="DB1329" t="s">
        <v>33605</v>
      </c>
      <c r="DC1329" t="e">
        <v>#N/A</v>
      </c>
      <c r="DD1329" t="e">
        <v>#N/A</v>
      </c>
      <c r="DE1329" t="e">
        <v>#N/A</v>
      </c>
      <c r="DF1329" t="e">
        <v>#N/A</v>
      </c>
      <c r="DG1329" t="e">
        <v>#N/A</v>
      </c>
      <c r="DH1329" t="e">
        <v>#N/A</v>
      </c>
      <c r="DI1329" t="e">
        <v>#N/A</v>
      </c>
      <c r="DJ1329" t="e">
        <v>#N/A</v>
      </c>
    </row>
    <row r="1330" spans="1:114" x14ac:dyDescent="0.2">
      <c r="A1330" t="s">
        <v>3869</v>
      </c>
      <c r="B1330">
        <v>330208</v>
      </c>
      <c r="C1330">
        <v>331299</v>
      </c>
      <c r="D1330" t="s">
        <v>26</v>
      </c>
      <c r="E1330">
        <v>1092</v>
      </c>
      <c r="F1330">
        <v>363</v>
      </c>
      <c r="G1330" t="s">
        <v>22</v>
      </c>
      <c r="H1330" t="s">
        <v>23</v>
      </c>
      <c r="I1330" t="s">
        <v>16</v>
      </c>
      <c r="J1330" t="s">
        <v>17</v>
      </c>
      <c r="K1330" t="s">
        <v>18</v>
      </c>
      <c r="L1330" t="s">
        <v>7776</v>
      </c>
      <c r="M1330" t="s">
        <v>2842</v>
      </c>
      <c r="N1330" t="s">
        <v>3870</v>
      </c>
      <c r="O1330" t="s">
        <v>3871</v>
      </c>
      <c r="R1330" t="s">
        <v>13595</v>
      </c>
      <c r="S1330">
        <v>237166</v>
      </c>
      <c r="T1330">
        <v>238275</v>
      </c>
      <c r="U1330" t="s">
        <v>20</v>
      </c>
      <c r="V1330">
        <v>1110</v>
      </c>
      <c r="W1330">
        <v>369</v>
      </c>
      <c r="X1330" t="s">
        <v>22</v>
      </c>
      <c r="Y1330" t="s">
        <v>23</v>
      </c>
      <c r="Z1330" t="s">
        <v>7792</v>
      </c>
      <c r="AA1330" t="s">
        <v>17</v>
      </c>
      <c r="AB1330" t="s">
        <v>5</v>
      </c>
      <c r="AD1330" t="s">
        <v>7793</v>
      </c>
      <c r="AE1330" t="s">
        <v>13596</v>
      </c>
      <c r="AF1330" t="s">
        <v>13597</v>
      </c>
      <c r="AH1330" t="str">
        <f t="shared" si="20"/>
        <v>bad</v>
      </c>
      <c r="AI1330" t="s">
        <v>15603</v>
      </c>
      <c r="AJ1330" t="s">
        <v>21197</v>
      </c>
      <c r="AK1330" t="s">
        <v>23447</v>
      </c>
      <c r="AL1330" t="s">
        <v>24992</v>
      </c>
      <c r="AM1330" t="s">
        <v>26693</v>
      </c>
      <c r="AN1330" t="s">
        <v>27920</v>
      </c>
      <c r="AO1330" t="s">
        <v>27924</v>
      </c>
      <c r="AP1330" t="s">
        <v>28913</v>
      </c>
      <c r="AQ1330" t="s">
        <v>30053</v>
      </c>
      <c r="AR1330" t="s">
        <v>20</v>
      </c>
      <c r="AS1330" t="s">
        <v>20</v>
      </c>
      <c r="AT1330" t="s">
        <v>32409</v>
      </c>
      <c r="AU1330" t="s">
        <v>20</v>
      </c>
      <c r="AV1330" t="s">
        <v>20</v>
      </c>
      <c r="AW1330" t="s">
        <v>20</v>
      </c>
      <c r="AX1330" t="s">
        <v>20</v>
      </c>
      <c r="AY1330" t="s">
        <v>18788</v>
      </c>
      <c r="AZ1330" t="s">
        <v>18698</v>
      </c>
      <c r="BA1330" t="s">
        <v>20</v>
      </c>
      <c r="BB1330" t="s">
        <v>20</v>
      </c>
      <c r="BC1330" t="s">
        <v>17798</v>
      </c>
      <c r="BD1330" s="22" t="s">
        <v>13595</v>
      </c>
      <c r="BE1330" s="22" t="s">
        <v>33435</v>
      </c>
      <c r="BF1330" t="s">
        <v>27924</v>
      </c>
      <c r="BG1330" t="s">
        <v>33384</v>
      </c>
      <c r="BH1330" t="s">
        <v>27924</v>
      </c>
      <c r="BI1330" t="s">
        <v>33384</v>
      </c>
      <c r="BJ1330" t="s">
        <v>33438</v>
      </c>
      <c r="BK1330" t="s">
        <v>33438</v>
      </c>
      <c r="BL1330" t="s">
        <v>33436</v>
      </c>
      <c r="BM1330" t="s">
        <v>33436</v>
      </c>
      <c r="BN1330" t="s">
        <v>33437</v>
      </c>
      <c r="BO1330" t="s">
        <v>33438</v>
      </c>
      <c r="BQ1330" t="s">
        <v>33438</v>
      </c>
      <c r="BR1330" t="s">
        <v>33439</v>
      </c>
      <c r="BS1330" t="s">
        <v>33438</v>
      </c>
      <c r="BT1330" t="s">
        <v>33438</v>
      </c>
      <c r="BV1330" t="s">
        <v>30053</v>
      </c>
      <c r="BW1330" t="s">
        <v>28913</v>
      </c>
      <c r="BX1330" t="s">
        <v>27924</v>
      </c>
      <c r="BY1330" t="s">
        <v>27924</v>
      </c>
      <c r="CB1330" t="s">
        <v>30053</v>
      </c>
      <c r="CC1330" t="s">
        <v>30053</v>
      </c>
      <c r="CD1330" t="s">
        <v>30053</v>
      </c>
      <c r="CF1330" t="s">
        <v>3871</v>
      </c>
      <c r="CG1330" t="s">
        <v>27924</v>
      </c>
      <c r="CH1330" t="s">
        <v>33382</v>
      </c>
      <c r="CI1330" t="s">
        <v>33384</v>
      </c>
      <c r="CR1330" t="s">
        <v>3870</v>
      </c>
      <c r="CS1330" t="b">
        <v>0</v>
      </c>
      <c r="CT1330">
        <v>8.3999999999999995E-3</v>
      </c>
      <c r="CU1330" t="s">
        <v>33605</v>
      </c>
      <c r="CV1330" t="s">
        <v>13596</v>
      </c>
      <c r="CW1330" t="s">
        <v>13597</v>
      </c>
      <c r="CX1330" t="b">
        <v>0</v>
      </c>
      <c r="CY1330">
        <v>8.3999999999999995E-3</v>
      </c>
      <c r="CZ1330" t="s">
        <v>33605</v>
      </c>
      <c r="DA1330" t="s">
        <v>33605</v>
      </c>
      <c r="DB1330" t="s">
        <v>33605</v>
      </c>
      <c r="DC1330" t="e">
        <v>#N/A</v>
      </c>
      <c r="DD1330" t="e">
        <v>#N/A</v>
      </c>
      <c r="DE1330" t="e">
        <v>#N/A</v>
      </c>
      <c r="DF1330" t="e">
        <v>#N/A</v>
      </c>
      <c r="DG1330" t="e">
        <v>#N/A</v>
      </c>
      <c r="DH1330" t="e">
        <v>#N/A</v>
      </c>
      <c r="DI1330" t="e">
        <v>#N/A</v>
      </c>
      <c r="DJ1330" t="e">
        <v>#N/A</v>
      </c>
    </row>
    <row r="1331" spans="1:114" x14ac:dyDescent="0.2">
      <c r="A1331" t="s">
        <v>3873</v>
      </c>
      <c r="B1331">
        <v>331611</v>
      </c>
      <c r="C1331">
        <v>332978</v>
      </c>
      <c r="D1331" t="s">
        <v>20</v>
      </c>
      <c r="E1331">
        <v>1368</v>
      </c>
      <c r="F1331">
        <v>455</v>
      </c>
      <c r="G1331" t="s">
        <v>22</v>
      </c>
      <c r="H1331" t="s">
        <v>23</v>
      </c>
      <c r="I1331" t="s">
        <v>16</v>
      </c>
      <c r="J1331" t="s">
        <v>17</v>
      </c>
      <c r="K1331" t="s">
        <v>18</v>
      </c>
      <c r="L1331" t="s">
        <v>7776</v>
      </c>
      <c r="M1331" t="s">
        <v>2842</v>
      </c>
      <c r="N1331" t="s">
        <v>3874</v>
      </c>
      <c r="O1331" t="s">
        <v>3875</v>
      </c>
      <c r="P1331" t="s">
        <v>3872</v>
      </c>
      <c r="R1331" t="s">
        <v>13598</v>
      </c>
      <c r="S1331">
        <v>235487</v>
      </c>
      <c r="T1331">
        <v>236854</v>
      </c>
      <c r="U1331" t="s">
        <v>26</v>
      </c>
      <c r="V1331">
        <v>1368</v>
      </c>
      <c r="W1331">
        <v>455</v>
      </c>
      <c r="X1331" t="s">
        <v>22</v>
      </c>
      <c r="Y1331" t="s">
        <v>23</v>
      </c>
      <c r="Z1331" t="s">
        <v>7792</v>
      </c>
      <c r="AA1331" t="s">
        <v>17</v>
      </c>
      <c r="AB1331" t="s">
        <v>5</v>
      </c>
      <c r="AD1331" t="s">
        <v>7793</v>
      </c>
      <c r="AE1331" t="s">
        <v>13599</v>
      </c>
      <c r="AF1331" t="s">
        <v>13600</v>
      </c>
      <c r="AH1331" t="str">
        <f t="shared" si="20"/>
        <v>CORRECT</v>
      </c>
      <c r="AI1331" t="s">
        <v>15604</v>
      </c>
      <c r="AJ1331" t="s">
        <v>21198</v>
      </c>
      <c r="AK1331" t="s">
        <v>22472</v>
      </c>
      <c r="AL1331" t="s">
        <v>24744</v>
      </c>
      <c r="AM1331" t="s">
        <v>26694</v>
      </c>
      <c r="AN1331" t="s">
        <v>27920</v>
      </c>
      <c r="AO1331" t="s">
        <v>27927</v>
      </c>
      <c r="AP1331" t="s">
        <v>28914</v>
      </c>
      <c r="AQ1331" t="s">
        <v>30054</v>
      </c>
      <c r="AR1331" t="s">
        <v>30784</v>
      </c>
      <c r="AS1331" t="s">
        <v>31443</v>
      </c>
      <c r="AT1331" t="s">
        <v>32410</v>
      </c>
      <c r="AU1331" t="s">
        <v>20</v>
      </c>
      <c r="AV1331" t="s">
        <v>20</v>
      </c>
      <c r="AW1331" t="s">
        <v>20</v>
      </c>
      <c r="AX1331" t="s">
        <v>20</v>
      </c>
      <c r="AY1331" t="s">
        <v>18768</v>
      </c>
      <c r="AZ1331" t="s">
        <v>20</v>
      </c>
      <c r="BA1331" t="s">
        <v>20</v>
      </c>
      <c r="BB1331" t="s">
        <v>20</v>
      </c>
      <c r="BC1331" t="s">
        <v>17799</v>
      </c>
      <c r="BD1331" s="22" t="s">
        <v>13598</v>
      </c>
      <c r="BE1331" s="22" t="s">
        <v>33435</v>
      </c>
      <c r="BF1331" t="s">
        <v>27927</v>
      </c>
      <c r="BG1331" t="s">
        <v>33387</v>
      </c>
      <c r="BH1331" t="s">
        <v>27927</v>
      </c>
      <c r="BI1331" t="s">
        <v>33446</v>
      </c>
      <c r="BJ1331" t="s">
        <v>33438</v>
      </c>
      <c r="BK1331" t="s">
        <v>33438</v>
      </c>
      <c r="BL1331" t="s">
        <v>33438</v>
      </c>
      <c r="BM1331" t="s">
        <v>33438</v>
      </c>
      <c r="BN1331" t="s">
        <v>33440</v>
      </c>
      <c r="BO1331" t="s">
        <v>33438</v>
      </c>
      <c r="BP1331" t="s">
        <v>33438</v>
      </c>
      <c r="BQ1331" t="s">
        <v>33438</v>
      </c>
      <c r="BR1331" t="s">
        <v>33439</v>
      </c>
      <c r="BS1331" t="s">
        <v>33438</v>
      </c>
      <c r="BT1331" t="s">
        <v>33438</v>
      </c>
      <c r="BV1331" t="s">
        <v>30054</v>
      </c>
      <c r="BW1331" t="s">
        <v>28914</v>
      </c>
      <c r="BX1331" t="s">
        <v>27927</v>
      </c>
      <c r="BY1331" t="s">
        <v>27927</v>
      </c>
      <c r="CB1331" t="s">
        <v>3872</v>
      </c>
      <c r="CC1331" t="s">
        <v>3872</v>
      </c>
      <c r="CD1331" t="s">
        <v>30054</v>
      </c>
      <c r="CE1331" s="25" t="s">
        <v>3872</v>
      </c>
      <c r="CF1331" t="s">
        <v>3875</v>
      </c>
      <c r="CG1331" t="s">
        <v>27927</v>
      </c>
      <c r="CH1331" t="s">
        <v>33381</v>
      </c>
      <c r="CI1331" t="s">
        <v>33387</v>
      </c>
      <c r="CR1331" t="s">
        <v>3874</v>
      </c>
      <c r="CS1331" t="b">
        <v>0</v>
      </c>
      <c r="CT1331">
        <v>5.8999999999999999E-3</v>
      </c>
      <c r="CU1331" t="s">
        <v>33605</v>
      </c>
      <c r="CV1331" t="s">
        <v>13599</v>
      </c>
      <c r="CW1331" t="s">
        <v>13600</v>
      </c>
      <c r="CX1331" t="b">
        <v>0</v>
      </c>
      <c r="CY1331">
        <v>5.8999999999999999E-3</v>
      </c>
      <c r="CZ1331" t="s">
        <v>33605</v>
      </c>
      <c r="DA1331" t="s">
        <v>33605</v>
      </c>
      <c r="DB1331" t="s">
        <v>33605</v>
      </c>
      <c r="DC1331" t="e">
        <v>#N/A</v>
      </c>
      <c r="DD1331" t="e">
        <v>#N/A</v>
      </c>
      <c r="DE1331" t="e">
        <v>#N/A</v>
      </c>
      <c r="DF1331" t="e">
        <v>#N/A</v>
      </c>
      <c r="DG1331" t="e">
        <v>#N/A</v>
      </c>
      <c r="DH1331" t="e">
        <v>#N/A</v>
      </c>
      <c r="DI1331" t="e">
        <v>#N/A</v>
      </c>
      <c r="DJ1331" t="e">
        <v>#N/A</v>
      </c>
    </row>
    <row r="1332" spans="1:114" x14ac:dyDescent="0.2">
      <c r="A1332" t="s">
        <v>3876</v>
      </c>
      <c r="B1332">
        <v>333123</v>
      </c>
      <c r="C1332">
        <v>333614</v>
      </c>
      <c r="D1332" t="s">
        <v>26</v>
      </c>
      <c r="E1332">
        <v>492</v>
      </c>
      <c r="F1332">
        <v>163</v>
      </c>
      <c r="G1332" t="s">
        <v>22</v>
      </c>
      <c r="H1332" t="s">
        <v>23</v>
      </c>
      <c r="I1332" t="s">
        <v>16</v>
      </c>
      <c r="J1332" t="s">
        <v>17</v>
      </c>
      <c r="K1332" t="s">
        <v>18</v>
      </c>
      <c r="L1332" t="s">
        <v>7776</v>
      </c>
      <c r="M1332" t="s">
        <v>2842</v>
      </c>
      <c r="N1332" t="s">
        <v>3877</v>
      </c>
      <c r="O1332" t="s">
        <v>3878</v>
      </c>
      <c r="R1332" t="s">
        <v>13601</v>
      </c>
      <c r="S1332">
        <v>234851</v>
      </c>
      <c r="T1332">
        <v>235342</v>
      </c>
      <c r="U1332" t="s">
        <v>20</v>
      </c>
      <c r="V1332">
        <v>492</v>
      </c>
      <c r="W1332">
        <v>163</v>
      </c>
      <c r="X1332" t="s">
        <v>22</v>
      </c>
      <c r="Y1332" t="s">
        <v>23</v>
      </c>
      <c r="Z1332" t="s">
        <v>7792</v>
      </c>
      <c r="AA1332" t="s">
        <v>17</v>
      </c>
      <c r="AB1332" t="s">
        <v>5</v>
      </c>
      <c r="AD1332" t="s">
        <v>7793</v>
      </c>
      <c r="AE1332" t="s">
        <v>13602</v>
      </c>
      <c r="AF1332" t="s">
        <v>49</v>
      </c>
      <c r="AH1332" t="str">
        <f t="shared" si="20"/>
        <v>CORRECT</v>
      </c>
      <c r="AI1332" t="s">
        <v>15605</v>
      </c>
      <c r="AJ1332" t="s">
        <v>21199</v>
      </c>
      <c r="AK1332" t="s">
        <v>23448</v>
      </c>
      <c r="AL1332" t="s">
        <v>24442</v>
      </c>
      <c r="AM1332" t="s">
        <v>26695</v>
      </c>
      <c r="AN1332" t="s">
        <v>27920</v>
      </c>
      <c r="AO1332" t="s">
        <v>27934</v>
      </c>
      <c r="AP1332" t="s">
        <v>28915</v>
      </c>
      <c r="AQ1332" t="s">
        <v>30055</v>
      </c>
      <c r="AR1332" t="s">
        <v>30529</v>
      </c>
      <c r="AS1332" t="s">
        <v>20</v>
      </c>
      <c r="AT1332" t="s">
        <v>32411</v>
      </c>
      <c r="AU1332" t="s">
        <v>33129</v>
      </c>
      <c r="AV1332" t="s">
        <v>20</v>
      </c>
      <c r="AW1332" t="s">
        <v>20</v>
      </c>
      <c r="AX1332" t="s">
        <v>20</v>
      </c>
      <c r="AY1332" t="s">
        <v>18763</v>
      </c>
      <c r="AZ1332" t="s">
        <v>20</v>
      </c>
      <c r="BA1332" t="s">
        <v>20</v>
      </c>
      <c r="BB1332" t="s">
        <v>20</v>
      </c>
      <c r="BC1332" t="s">
        <v>17223</v>
      </c>
      <c r="BD1332" s="22" t="s">
        <v>13601</v>
      </c>
      <c r="BE1332" s="22" t="s">
        <v>33435</v>
      </c>
      <c r="BF1332" t="s">
        <v>33441</v>
      </c>
      <c r="BG1332" t="s">
        <v>33442</v>
      </c>
      <c r="BH1332" t="s">
        <v>30333</v>
      </c>
      <c r="BI1332" t="s">
        <v>33442</v>
      </c>
      <c r="BJ1332" t="s">
        <v>33438</v>
      </c>
      <c r="BK1332" t="s">
        <v>33438</v>
      </c>
      <c r="BL1332" t="s">
        <v>33438</v>
      </c>
      <c r="BM1332" t="s">
        <v>33438</v>
      </c>
      <c r="BN1332" t="s">
        <v>33440</v>
      </c>
      <c r="BO1332" t="s">
        <v>33438</v>
      </c>
      <c r="BQ1332" t="s">
        <v>33438</v>
      </c>
      <c r="BR1332" t="s">
        <v>33439</v>
      </c>
      <c r="BS1332" t="s">
        <v>33438</v>
      </c>
      <c r="BT1332" t="s">
        <v>33438</v>
      </c>
      <c r="BV1332" t="s">
        <v>30055</v>
      </c>
      <c r="BW1332" t="s">
        <v>28915</v>
      </c>
      <c r="BX1332" t="s">
        <v>27934</v>
      </c>
      <c r="BY1332" t="s">
        <v>33441</v>
      </c>
      <c r="CB1332" t="s">
        <v>30055</v>
      </c>
      <c r="CC1332" t="s">
        <v>30055</v>
      </c>
      <c r="CD1332" t="s">
        <v>30055</v>
      </c>
      <c r="CF1332" t="s">
        <v>3878</v>
      </c>
      <c r="CG1332" t="s">
        <v>27934</v>
      </c>
      <c r="CH1332" t="s">
        <v>33382</v>
      </c>
      <c r="CI1332" t="s">
        <v>33389</v>
      </c>
      <c r="CR1332" t="s">
        <v>3877</v>
      </c>
      <c r="CS1332" t="b">
        <v>0</v>
      </c>
      <c r="CT1332">
        <v>1.9900000000000001E-2</v>
      </c>
      <c r="CU1332" t="s">
        <v>33605</v>
      </c>
      <c r="CV1332" t="s">
        <v>13602</v>
      </c>
      <c r="CW1332" t="s">
        <v>33724</v>
      </c>
      <c r="CX1332" t="b">
        <v>0</v>
      </c>
      <c r="CY1332">
        <v>1.9900000000000001E-2</v>
      </c>
      <c r="CZ1332" t="s">
        <v>33605</v>
      </c>
      <c r="DA1332" t="s">
        <v>33605</v>
      </c>
      <c r="DB1332" t="s">
        <v>33605</v>
      </c>
      <c r="DC1332" t="e">
        <v>#N/A</v>
      </c>
      <c r="DD1332" t="e">
        <v>#N/A</v>
      </c>
      <c r="DE1332" t="e">
        <v>#N/A</v>
      </c>
      <c r="DF1332" t="e">
        <v>#N/A</v>
      </c>
      <c r="DG1332" t="e">
        <v>#N/A</v>
      </c>
      <c r="DH1332" t="e">
        <v>#N/A</v>
      </c>
      <c r="DI1332" t="e">
        <v>#N/A</v>
      </c>
      <c r="DJ1332" t="e">
        <v>#N/A</v>
      </c>
    </row>
    <row r="1333" spans="1:114" x14ac:dyDescent="0.2">
      <c r="A1333" t="s">
        <v>3879</v>
      </c>
      <c r="B1333">
        <v>333775</v>
      </c>
      <c r="C1333">
        <v>334134</v>
      </c>
      <c r="D1333" t="s">
        <v>26</v>
      </c>
      <c r="E1333">
        <v>360</v>
      </c>
      <c r="F1333">
        <v>119</v>
      </c>
      <c r="G1333" t="s">
        <v>22</v>
      </c>
      <c r="H1333" t="s">
        <v>23</v>
      </c>
      <c r="I1333" t="s">
        <v>16</v>
      </c>
      <c r="J1333" t="s">
        <v>17</v>
      </c>
      <c r="K1333" t="s">
        <v>18</v>
      </c>
      <c r="L1333" t="s">
        <v>7776</v>
      </c>
      <c r="M1333" t="s">
        <v>2842</v>
      </c>
      <c r="N1333" t="s">
        <v>3880</v>
      </c>
      <c r="O1333" t="s">
        <v>137</v>
      </c>
      <c r="R1333" t="s">
        <v>13603</v>
      </c>
      <c r="S1333">
        <v>234331</v>
      </c>
      <c r="T1333">
        <v>234669</v>
      </c>
      <c r="U1333" t="s">
        <v>20</v>
      </c>
      <c r="V1333">
        <v>339</v>
      </c>
      <c r="W1333">
        <v>112</v>
      </c>
      <c r="X1333" t="s">
        <v>22</v>
      </c>
      <c r="Y1333" t="s">
        <v>23</v>
      </c>
      <c r="Z1333" t="s">
        <v>7792</v>
      </c>
      <c r="AA1333" t="s">
        <v>17</v>
      </c>
      <c r="AB1333" t="s">
        <v>5</v>
      </c>
      <c r="AD1333" t="s">
        <v>7793</v>
      </c>
      <c r="AE1333" t="s">
        <v>13604</v>
      </c>
      <c r="AF1333" t="s">
        <v>13605</v>
      </c>
      <c r="AH1333" t="str">
        <f t="shared" si="20"/>
        <v>bad</v>
      </c>
      <c r="AI1333" t="s">
        <v>15606</v>
      </c>
      <c r="AJ1333" t="s">
        <v>21200</v>
      </c>
      <c r="AK1333" t="s">
        <v>23449</v>
      </c>
      <c r="AL1333" t="s">
        <v>24710</v>
      </c>
      <c r="AM1333" t="s">
        <v>26696</v>
      </c>
      <c r="AN1333" t="s">
        <v>27920</v>
      </c>
      <c r="AO1333" t="s">
        <v>27934</v>
      </c>
      <c r="AP1333" t="s">
        <v>28916</v>
      </c>
      <c r="AQ1333" t="s">
        <v>29730</v>
      </c>
      <c r="AR1333" t="s">
        <v>30785</v>
      </c>
      <c r="AS1333" t="s">
        <v>20</v>
      </c>
      <c r="AT1333" t="s">
        <v>31752</v>
      </c>
      <c r="AU1333" t="s">
        <v>33038</v>
      </c>
      <c r="AV1333" t="s">
        <v>20</v>
      </c>
      <c r="AW1333" t="s">
        <v>20</v>
      </c>
      <c r="AX1333" t="s">
        <v>20</v>
      </c>
      <c r="AY1333" t="s">
        <v>18763</v>
      </c>
      <c r="AZ1333" t="s">
        <v>20</v>
      </c>
      <c r="BA1333" t="s">
        <v>20</v>
      </c>
      <c r="BB1333" t="s">
        <v>20</v>
      </c>
      <c r="BC1333" t="s">
        <v>16934</v>
      </c>
      <c r="BD1333" s="22" t="s">
        <v>13603</v>
      </c>
      <c r="BE1333" s="22" t="s">
        <v>33435</v>
      </c>
      <c r="BF1333" t="s">
        <v>33441</v>
      </c>
      <c r="BG1333" t="s">
        <v>33442</v>
      </c>
      <c r="BH1333" t="s">
        <v>27934</v>
      </c>
      <c r="BI1333" t="s">
        <v>33389</v>
      </c>
      <c r="BJ1333" t="s">
        <v>33438</v>
      </c>
      <c r="BK1333" t="s">
        <v>33438</v>
      </c>
      <c r="BL1333" t="s">
        <v>33436</v>
      </c>
      <c r="BM1333" t="s">
        <v>33438</v>
      </c>
      <c r="BN1333" t="s">
        <v>33440</v>
      </c>
      <c r="BO1333" t="s">
        <v>33438</v>
      </c>
      <c r="BP1333" t="s">
        <v>33438</v>
      </c>
      <c r="BQ1333" t="s">
        <v>33438</v>
      </c>
      <c r="BR1333" t="s">
        <v>33439</v>
      </c>
      <c r="BS1333" t="s">
        <v>33438</v>
      </c>
      <c r="BT1333" t="s">
        <v>33438</v>
      </c>
      <c r="BV1333" t="s">
        <v>29730</v>
      </c>
      <c r="BW1333" t="s">
        <v>28916</v>
      </c>
      <c r="BX1333" t="s">
        <v>27934</v>
      </c>
      <c r="BY1333" t="s">
        <v>33441</v>
      </c>
      <c r="CB1333" t="s">
        <v>29730</v>
      </c>
      <c r="CC1333" t="s">
        <v>29730</v>
      </c>
      <c r="CD1333" t="s">
        <v>29730</v>
      </c>
      <c r="CF1333" t="s">
        <v>137</v>
      </c>
      <c r="CG1333" t="s">
        <v>27934</v>
      </c>
      <c r="CH1333" t="s">
        <v>33382</v>
      </c>
      <c r="CI1333" t="s">
        <v>33389</v>
      </c>
      <c r="CR1333" t="s">
        <v>3880</v>
      </c>
      <c r="CS1333" t="b">
        <v>0</v>
      </c>
      <c r="CT1333">
        <v>3.5999999999999999E-3</v>
      </c>
      <c r="CU1333" t="s">
        <v>33605</v>
      </c>
      <c r="CV1333" t="s">
        <v>13604</v>
      </c>
      <c r="CW1333" t="s">
        <v>13605</v>
      </c>
      <c r="CX1333" t="b">
        <v>0</v>
      </c>
      <c r="CY1333">
        <v>4.5999999999999999E-3</v>
      </c>
      <c r="CZ1333" t="s">
        <v>33605</v>
      </c>
      <c r="DA1333" t="s">
        <v>33605</v>
      </c>
      <c r="DB1333" t="s">
        <v>33606</v>
      </c>
      <c r="DC1333" t="e">
        <v>#N/A</v>
      </c>
      <c r="DD1333" t="e">
        <v>#N/A</v>
      </c>
      <c r="DE1333" t="e">
        <v>#N/A</v>
      </c>
      <c r="DF1333" t="e">
        <v>#N/A</v>
      </c>
      <c r="DG1333" t="e">
        <v>#N/A</v>
      </c>
      <c r="DH1333" t="e">
        <v>#N/A</v>
      </c>
      <c r="DI1333" t="e">
        <v>#N/A</v>
      </c>
      <c r="DJ1333" t="e">
        <v>#N/A</v>
      </c>
    </row>
    <row r="1334" spans="1:114" x14ac:dyDescent="0.2">
      <c r="A1334" t="s">
        <v>3881</v>
      </c>
      <c r="B1334">
        <v>334141</v>
      </c>
      <c r="C1334">
        <v>335322</v>
      </c>
      <c r="D1334" t="s">
        <v>26</v>
      </c>
      <c r="E1334">
        <v>1182</v>
      </c>
      <c r="F1334">
        <v>393</v>
      </c>
      <c r="G1334" t="s">
        <v>22</v>
      </c>
      <c r="H1334" t="s">
        <v>23</v>
      </c>
      <c r="I1334" t="s">
        <v>16</v>
      </c>
      <c r="J1334" t="s">
        <v>17</v>
      </c>
      <c r="K1334" t="s">
        <v>18</v>
      </c>
      <c r="L1334" t="s">
        <v>7776</v>
      </c>
      <c r="M1334" t="s">
        <v>2842</v>
      </c>
      <c r="N1334" t="s">
        <v>3882</v>
      </c>
      <c r="O1334" t="s">
        <v>1240</v>
      </c>
      <c r="R1334" t="s">
        <v>13606</v>
      </c>
      <c r="S1334">
        <v>233143</v>
      </c>
      <c r="T1334">
        <v>234324</v>
      </c>
      <c r="U1334" t="s">
        <v>20</v>
      </c>
      <c r="V1334">
        <v>1182</v>
      </c>
      <c r="W1334">
        <v>393</v>
      </c>
      <c r="X1334" t="s">
        <v>22</v>
      </c>
      <c r="Y1334" t="s">
        <v>23</v>
      </c>
      <c r="Z1334" t="s">
        <v>7792</v>
      </c>
      <c r="AA1334" t="s">
        <v>17</v>
      </c>
      <c r="AB1334" t="s">
        <v>5</v>
      </c>
      <c r="AD1334" t="s">
        <v>7793</v>
      </c>
      <c r="AE1334" t="s">
        <v>13607</v>
      </c>
      <c r="AF1334" t="s">
        <v>7804</v>
      </c>
      <c r="AH1334" t="str">
        <f t="shared" si="20"/>
        <v>CORRECT</v>
      </c>
      <c r="AI1334" t="s">
        <v>15607</v>
      </c>
      <c r="AJ1334" t="s">
        <v>21201</v>
      </c>
      <c r="AK1334" t="s">
        <v>23450</v>
      </c>
      <c r="AL1334" t="s">
        <v>24829</v>
      </c>
      <c r="AM1334" t="s">
        <v>26697</v>
      </c>
      <c r="AN1334" t="s">
        <v>27920</v>
      </c>
      <c r="AO1334" t="s">
        <v>27925</v>
      </c>
      <c r="AP1334" t="s">
        <v>28917</v>
      </c>
      <c r="AQ1334" t="s">
        <v>20</v>
      </c>
      <c r="AR1334" t="s">
        <v>20</v>
      </c>
      <c r="AS1334" t="s">
        <v>20</v>
      </c>
      <c r="AT1334" t="s">
        <v>32412</v>
      </c>
      <c r="AU1334" t="s">
        <v>20</v>
      </c>
      <c r="AV1334" t="s">
        <v>20</v>
      </c>
      <c r="AW1334" t="s">
        <v>20</v>
      </c>
      <c r="AX1334" t="s">
        <v>20</v>
      </c>
      <c r="AY1334" t="s">
        <v>18759</v>
      </c>
      <c r="AZ1334" t="s">
        <v>20</v>
      </c>
      <c r="BA1334" t="s">
        <v>20</v>
      </c>
      <c r="BB1334" t="s">
        <v>20</v>
      </c>
      <c r="BC1334" t="s">
        <v>17800</v>
      </c>
      <c r="BD1334" s="22" t="s">
        <v>13606</v>
      </c>
      <c r="BE1334" s="22" t="s">
        <v>33435</v>
      </c>
      <c r="BF1334" t="s">
        <v>27924</v>
      </c>
      <c r="BG1334" t="s">
        <v>33384</v>
      </c>
      <c r="BH1334" t="s">
        <v>27925</v>
      </c>
      <c r="BI1334" t="s">
        <v>33394</v>
      </c>
      <c r="BJ1334" t="s">
        <v>33438</v>
      </c>
      <c r="BK1334" t="s">
        <v>33438</v>
      </c>
      <c r="BL1334" t="s">
        <v>33438</v>
      </c>
      <c r="BM1334" t="s">
        <v>33436</v>
      </c>
      <c r="BN1334" t="s">
        <v>33437</v>
      </c>
      <c r="BO1334" t="s">
        <v>33438</v>
      </c>
      <c r="BQ1334" t="s">
        <v>33438</v>
      </c>
      <c r="BR1334" t="s">
        <v>33439</v>
      </c>
      <c r="BS1334" t="s">
        <v>33438</v>
      </c>
      <c r="BT1334" t="s">
        <v>33438</v>
      </c>
      <c r="BV1334" t="s">
        <v>20</v>
      </c>
      <c r="BW1334" t="s">
        <v>28917</v>
      </c>
      <c r="BX1334" t="s">
        <v>27925</v>
      </c>
      <c r="BY1334" t="s">
        <v>27924</v>
      </c>
      <c r="CB1334" t="s">
        <v>17800</v>
      </c>
      <c r="CC1334" t="s">
        <v>17800</v>
      </c>
      <c r="CD1334" t="s">
        <v>17800</v>
      </c>
      <c r="CF1334" t="s">
        <v>1240</v>
      </c>
      <c r="CG1334" t="s">
        <v>27925</v>
      </c>
      <c r="CH1334" t="s">
        <v>33383</v>
      </c>
      <c r="CI1334" t="s">
        <v>33394</v>
      </c>
      <c r="CR1334" t="s">
        <v>3882</v>
      </c>
      <c r="CS1334" t="b">
        <v>0</v>
      </c>
      <c r="CT1334">
        <v>5.8999999999999999E-3</v>
      </c>
      <c r="CU1334" t="s">
        <v>33605</v>
      </c>
      <c r="CV1334" t="s">
        <v>13607</v>
      </c>
      <c r="CW1334" t="s">
        <v>7804</v>
      </c>
      <c r="CX1334" t="b">
        <v>0</v>
      </c>
      <c r="CY1334">
        <v>5.8999999999999999E-3</v>
      </c>
      <c r="CZ1334" t="s">
        <v>33605</v>
      </c>
      <c r="DA1334" t="s">
        <v>33605</v>
      </c>
      <c r="DB1334" t="s">
        <v>33605</v>
      </c>
      <c r="DC1334" t="e">
        <v>#N/A</v>
      </c>
      <c r="DD1334" t="e">
        <v>#N/A</v>
      </c>
      <c r="DE1334" t="e">
        <v>#N/A</v>
      </c>
      <c r="DF1334" t="e">
        <v>#N/A</v>
      </c>
      <c r="DG1334" t="e">
        <v>#N/A</v>
      </c>
      <c r="DH1334" t="e">
        <v>#N/A</v>
      </c>
      <c r="DI1334" t="e">
        <v>#N/A</v>
      </c>
      <c r="DJ1334" t="e">
        <v>#N/A</v>
      </c>
    </row>
    <row r="1335" spans="1:114" x14ac:dyDescent="0.2">
      <c r="A1335" t="s">
        <v>3883</v>
      </c>
      <c r="B1335">
        <v>335322</v>
      </c>
      <c r="C1335">
        <v>335900</v>
      </c>
      <c r="D1335" t="s">
        <v>26</v>
      </c>
      <c r="E1335">
        <v>579</v>
      </c>
      <c r="F1335">
        <v>192</v>
      </c>
      <c r="G1335" t="s">
        <v>22</v>
      </c>
      <c r="H1335" t="s">
        <v>23</v>
      </c>
      <c r="I1335" t="s">
        <v>16</v>
      </c>
      <c r="J1335" t="s">
        <v>17</v>
      </c>
      <c r="K1335" t="s">
        <v>18</v>
      </c>
      <c r="L1335" t="s">
        <v>7776</v>
      </c>
      <c r="M1335" t="s">
        <v>2842</v>
      </c>
      <c r="N1335" t="s">
        <v>3884</v>
      </c>
      <c r="O1335" t="s">
        <v>49</v>
      </c>
      <c r="R1335" t="s">
        <v>13608</v>
      </c>
      <c r="S1335">
        <v>232565</v>
      </c>
      <c r="T1335">
        <v>233143</v>
      </c>
      <c r="U1335" t="s">
        <v>20</v>
      </c>
      <c r="V1335">
        <v>579</v>
      </c>
      <c r="W1335">
        <v>192</v>
      </c>
      <c r="X1335" t="s">
        <v>22</v>
      </c>
      <c r="Y1335" t="s">
        <v>23</v>
      </c>
      <c r="Z1335" t="s">
        <v>7792</v>
      </c>
      <c r="AA1335" t="s">
        <v>17</v>
      </c>
      <c r="AB1335" t="s">
        <v>5</v>
      </c>
      <c r="AD1335" t="s">
        <v>7793</v>
      </c>
      <c r="AE1335" t="s">
        <v>13609</v>
      </c>
      <c r="AF1335" t="s">
        <v>7804</v>
      </c>
      <c r="AH1335" t="str">
        <f t="shared" si="20"/>
        <v>CORRECT</v>
      </c>
      <c r="AI1335" t="s">
        <v>15608</v>
      </c>
      <c r="AJ1335" t="s">
        <v>21202</v>
      </c>
      <c r="AK1335" t="s">
        <v>23451</v>
      </c>
      <c r="AL1335" t="s">
        <v>25015</v>
      </c>
      <c r="AM1335" t="s">
        <v>26698</v>
      </c>
      <c r="AN1335" t="s">
        <v>27920</v>
      </c>
      <c r="AO1335" t="s">
        <v>20</v>
      </c>
      <c r="AP1335" t="s">
        <v>20</v>
      </c>
      <c r="AQ1335" t="s">
        <v>20</v>
      </c>
      <c r="AR1335" t="s">
        <v>20</v>
      </c>
      <c r="AS1335" t="s">
        <v>20</v>
      </c>
      <c r="AT1335" t="s">
        <v>20</v>
      </c>
      <c r="AU1335" t="s">
        <v>20</v>
      </c>
      <c r="AV1335" t="s">
        <v>20</v>
      </c>
      <c r="AW1335" t="s">
        <v>20</v>
      </c>
      <c r="AX1335" t="s">
        <v>20</v>
      </c>
      <c r="AY1335" t="s">
        <v>20</v>
      </c>
      <c r="AZ1335" t="s">
        <v>20</v>
      </c>
      <c r="BA1335" t="s">
        <v>20</v>
      </c>
      <c r="BB1335" t="s">
        <v>20</v>
      </c>
      <c r="BC1335" t="s">
        <v>20</v>
      </c>
      <c r="BD1335" s="22" t="s">
        <v>13608</v>
      </c>
      <c r="BE1335" s="22" t="s">
        <v>33435</v>
      </c>
      <c r="BF1335" t="s">
        <v>33441</v>
      </c>
      <c r="BG1335" t="s">
        <v>33442</v>
      </c>
      <c r="BH1335" t="s">
        <v>30333</v>
      </c>
      <c r="BI1335" t="s">
        <v>33442</v>
      </c>
      <c r="BJ1335" t="s">
        <v>33438</v>
      </c>
      <c r="BK1335" t="s">
        <v>33438</v>
      </c>
      <c r="BL1335" t="s">
        <v>33438</v>
      </c>
      <c r="BM1335" t="s">
        <v>33436</v>
      </c>
      <c r="BN1335" t="s">
        <v>33437</v>
      </c>
      <c r="BO1335" t="s">
        <v>33438</v>
      </c>
      <c r="BP1335" t="s">
        <v>33436</v>
      </c>
      <c r="BQ1335" t="s">
        <v>33438</v>
      </c>
      <c r="BR1335" t="s">
        <v>33439</v>
      </c>
      <c r="BS1335" t="s">
        <v>33438</v>
      </c>
      <c r="BT1335" t="s">
        <v>33438</v>
      </c>
      <c r="BV1335" t="s">
        <v>20</v>
      </c>
      <c r="BW1335" t="s">
        <v>20</v>
      </c>
      <c r="BX1335" t="s">
        <v>20</v>
      </c>
      <c r="BY1335" t="s">
        <v>33441</v>
      </c>
      <c r="CB1335" t="s">
        <v>3883</v>
      </c>
      <c r="CC1335" t="s">
        <v>20</v>
      </c>
      <c r="CD1335" t="s">
        <v>20</v>
      </c>
      <c r="CF1335" t="s">
        <v>49</v>
      </c>
      <c r="CG1335" s="27" t="s">
        <v>27925</v>
      </c>
      <c r="CH1335" s="27" t="s">
        <v>33383</v>
      </c>
      <c r="CI1335" s="27" t="s">
        <v>33394</v>
      </c>
      <c r="CR1335" t="s">
        <v>3884</v>
      </c>
      <c r="CS1335" t="b">
        <v>0</v>
      </c>
      <c r="CT1335">
        <v>6.8999999999999999E-3</v>
      </c>
      <c r="CU1335" t="s">
        <v>33605</v>
      </c>
      <c r="CV1335" t="s">
        <v>13609</v>
      </c>
      <c r="CW1335" t="s">
        <v>7804</v>
      </c>
      <c r="CX1335" t="b">
        <v>0</v>
      </c>
      <c r="CY1335">
        <v>6.8999999999999999E-3</v>
      </c>
      <c r="CZ1335" t="s">
        <v>33605</v>
      </c>
      <c r="DA1335" t="s">
        <v>33605</v>
      </c>
      <c r="DB1335" t="s">
        <v>33605</v>
      </c>
      <c r="DC1335" t="e">
        <v>#N/A</v>
      </c>
      <c r="DD1335" t="e">
        <v>#N/A</v>
      </c>
      <c r="DE1335" t="e">
        <v>#N/A</v>
      </c>
      <c r="DF1335" t="e">
        <v>#N/A</v>
      </c>
      <c r="DG1335" t="e">
        <v>#N/A</v>
      </c>
      <c r="DH1335" t="e">
        <v>#N/A</v>
      </c>
      <c r="DI1335" t="e">
        <v>#N/A</v>
      </c>
      <c r="DJ1335" t="e">
        <v>#N/A</v>
      </c>
    </row>
    <row r="1336" spans="1:114" x14ac:dyDescent="0.2">
      <c r="A1336" t="s">
        <v>3885</v>
      </c>
      <c r="B1336">
        <v>335908</v>
      </c>
      <c r="C1336">
        <v>336375</v>
      </c>
      <c r="D1336" t="s">
        <v>20</v>
      </c>
      <c r="E1336">
        <v>468</v>
      </c>
      <c r="G1336" t="s">
        <v>22</v>
      </c>
      <c r="H1336" t="s">
        <v>332</v>
      </c>
      <c r="I1336" t="s">
        <v>16</v>
      </c>
      <c r="J1336" t="s">
        <v>17</v>
      </c>
      <c r="K1336" t="s">
        <v>18</v>
      </c>
      <c r="L1336" t="s">
        <v>7776</v>
      </c>
      <c r="M1336" t="s">
        <v>2842</v>
      </c>
      <c r="O1336" t="s">
        <v>1931</v>
      </c>
      <c r="Q1336" t="s">
        <v>334</v>
      </c>
      <c r="R1336" t="s">
        <v>13610</v>
      </c>
      <c r="S1336">
        <v>232018</v>
      </c>
      <c r="T1336">
        <v>232557</v>
      </c>
      <c r="U1336" t="s">
        <v>26</v>
      </c>
      <c r="V1336">
        <v>540</v>
      </c>
      <c r="W1336">
        <v>179</v>
      </c>
      <c r="X1336" t="s">
        <v>22</v>
      </c>
      <c r="Y1336" t="s">
        <v>23</v>
      </c>
      <c r="Z1336" t="s">
        <v>7792</v>
      </c>
      <c r="AA1336" t="s">
        <v>17</v>
      </c>
      <c r="AB1336" t="s">
        <v>5</v>
      </c>
      <c r="AD1336" t="s">
        <v>7793</v>
      </c>
      <c r="AE1336" t="s">
        <v>13611</v>
      </c>
      <c r="AF1336" t="s">
        <v>9406</v>
      </c>
      <c r="AH1336" t="str">
        <f t="shared" si="20"/>
        <v>bad</v>
      </c>
      <c r="AI1336" t="s">
        <v>15609</v>
      </c>
      <c r="AJ1336" t="s">
        <v>21203</v>
      </c>
      <c r="AK1336" t="s">
        <v>23452</v>
      </c>
      <c r="AL1336" t="s">
        <v>24730</v>
      </c>
      <c r="AM1336" t="s">
        <v>26699</v>
      </c>
      <c r="AN1336" t="s">
        <v>27921</v>
      </c>
      <c r="AO1336" t="s">
        <v>27939</v>
      </c>
      <c r="AP1336" t="s">
        <v>28918</v>
      </c>
      <c r="AQ1336" t="s">
        <v>20</v>
      </c>
      <c r="AR1336" t="s">
        <v>30786</v>
      </c>
      <c r="AS1336" t="s">
        <v>31444</v>
      </c>
      <c r="AT1336" t="s">
        <v>32413</v>
      </c>
      <c r="AU1336" t="s">
        <v>33257</v>
      </c>
      <c r="AV1336" t="s">
        <v>20</v>
      </c>
      <c r="AW1336" t="s">
        <v>19559</v>
      </c>
      <c r="AX1336" t="s">
        <v>19115</v>
      </c>
      <c r="AY1336" t="s">
        <v>18860</v>
      </c>
      <c r="AZ1336" t="s">
        <v>20</v>
      </c>
      <c r="BA1336" t="s">
        <v>20</v>
      </c>
      <c r="BB1336" t="s">
        <v>20</v>
      </c>
      <c r="BC1336" t="s">
        <v>17801</v>
      </c>
      <c r="BD1336" s="22" t="s">
        <v>13610</v>
      </c>
      <c r="BE1336" s="22" t="s">
        <v>33435</v>
      </c>
      <c r="BF1336" t="s">
        <v>27939</v>
      </c>
      <c r="BG1336" t="s">
        <v>33392</v>
      </c>
      <c r="BH1336" t="s">
        <v>27939</v>
      </c>
      <c r="BI1336" t="s">
        <v>33392</v>
      </c>
      <c r="BJ1336" t="s">
        <v>33438</v>
      </c>
      <c r="BK1336" t="s">
        <v>33438</v>
      </c>
      <c r="BL1336" t="s">
        <v>33438</v>
      </c>
      <c r="BM1336" t="s">
        <v>33436</v>
      </c>
      <c r="BN1336" t="s">
        <v>33437</v>
      </c>
      <c r="BO1336" t="s">
        <v>33438</v>
      </c>
      <c r="BQ1336" t="s">
        <v>33438</v>
      </c>
      <c r="BR1336" t="s">
        <v>33439</v>
      </c>
      <c r="BS1336" t="s">
        <v>33438</v>
      </c>
      <c r="BT1336" t="s">
        <v>33438</v>
      </c>
      <c r="BV1336" t="s">
        <v>20</v>
      </c>
      <c r="BW1336" t="s">
        <v>28918</v>
      </c>
      <c r="BX1336" t="s">
        <v>27939</v>
      </c>
      <c r="BY1336" t="s">
        <v>27939</v>
      </c>
      <c r="CB1336" s="30" t="s">
        <v>33563</v>
      </c>
      <c r="CC1336" t="s">
        <v>17801</v>
      </c>
      <c r="CD1336" t="s">
        <v>17801</v>
      </c>
      <c r="CF1336" t="s">
        <v>1931</v>
      </c>
      <c r="CG1336" t="s">
        <v>27939</v>
      </c>
      <c r="CH1336" t="s">
        <v>33380</v>
      </c>
      <c r="CI1336" t="s">
        <v>33392</v>
      </c>
      <c r="CR1336" t="e">
        <v>#N/A</v>
      </c>
      <c r="CS1336" t="e">
        <v>#N/A</v>
      </c>
      <c r="CT1336" t="e">
        <v>#N/A</v>
      </c>
      <c r="CU1336" t="e">
        <v>#N/A</v>
      </c>
      <c r="CV1336" t="s">
        <v>13611</v>
      </c>
      <c r="CW1336" t="s">
        <v>9406</v>
      </c>
      <c r="CX1336" t="b">
        <v>0</v>
      </c>
      <c r="CY1336">
        <v>8.0999999999999996E-3</v>
      </c>
      <c r="CZ1336" t="s">
        <v>33605</v>
      </c>
      <c r="DA1336" t="e">
        <v>#N/A</v>
      </c>
      <c r="DB1336" t="e">
        <v>#N/A</v>
      </c>
      <c r="DC1336" t="e">
        <v>#N/A</v>
      </c>
      <c r="DD1336" t="e">
        <v>#N/A</v>
      </c>
      <c r="DE1336" t="e">
        <v>#N/A</v>
      </c>
      <c r="DF1336" t="e">
        <v>#N/A</v>
      </c>
      <c r="DG1336" t="e">
        <v>#N/A</v>
      </c>
      <c r="DH1336" t="e">
        <v>#N/A</v>
      </c>
      <c r="DI1336" t="e">
        <v>#N/A</v>
      </c>
      <c r="DJ1336" t="e">
        <v>#N/A</v>
      </c>
    </row>
    <row r="1337" spans="1:114" x14ac:dyDescent="0.2">
      <c r="A1337" t="s">
        <v>3886</v>
      </c>
      <c r="B1337">
        <v>336788</v>
      </c>
      <c r="C1337">
        <v>337303</v>
      </c>
      <c r="D1337" t="s">
        <v>20</v>
      </c>
      <c r="E1337">
        <v>516</v>
      </c>
      <c r="F1337">
        <v>171</v>
      </c>
      <c r="G1337" t="s">
        <v>22</v>
      </c>
      <c r="H1337" t="s">
        <v>23</v>
      </c>
      <c r="I1337" t="s">
        <v>16</v>
      </c>
      <c r="J1337" t="s">
        <v>17</v>
      </c>
      <c r="K1337" t="s">
        <v>18</v>
      </c>
      <c r="L1337" t="s">
        <v>7776</v>
      </c>
      <c r="M1337" t="s">
        <v>2842</v>
      </c>
      <c r="N1337" t="s">
        <v>3887</v>
      </c>
      <c r="O1337" t="s">
        <v>1931</v>
      </c>
      <c r="R1337" t="s">
        <v>13612</v>
      </c>
      <c r="S1337">
        <v>231162</v>
      </c>
      <c r="T1337">
        <v>231677</v>
      </c>
      <c r="U1337" t="s">
        <v>26</v>
      </c>
      <c r="V1337">
        <v>516</v>
      </c>
      <c r="W1337">
        <v>171</v>
      </c>
      <c r="X1337" t="s">
        <v>22</v>
      </c>
      <c r="Y1337" t="s">
        <v>23</v>
      </c>
      <c r="Z1337" t="s">
        <v>7792</v>
      </c>
      <c r="AA1337" t="s">
        <v>17</v>
      </c>
      <c r="AB1337" t="s">
        <v>5</v>
      </c>
      <c r="AD1337" t="s">
        <v>7793</v>
      </c>
      <c r="AE1337" t="s">
        <v>13613</v>
      </c>
      <c r="AF1337" t="s">
        <v>9406</v>
      </c>
      <c r="AH1337" t="str">
        <f t="shared" si="20"/>
        <v>CORRECT</v>
      </c>
      <c r="AI1337" t="s">
        <v>15610</v>
      </c>
      <c r="AJ1337" t="s">
        <v>21204</v>
      </c>
      <c r="AK1337" t="s">
        <v>23453</v>
      </c>
      <c r="AL1337" t="s">
        <v>25014</v>
      </c>
      <c r="AM1337" t="s">
        <v>26700</v>
      </c>
      <c r="AN1337" t="s">
        <v>27920</v>
      </c>
      <c r="AO1337" t="s">
        <v>27939</v>
      </c>
      <c r="AP1337" t="s">
        <v>28919</v>
      </c>
      <c r="AQ1337" t="s">
        <v>20</v>
      </c>
      <c r="AR1337" t="s">
        <v>20</v>
      </c>
      <c r="AS1337" t="s">
        <v>20</v>
      </c>
      <c r="AT1337" t="s">
        <v>20</v>
      </c>
      <c r="AU1337" t="s">
        <v>20</v>
      </c>
      <c r="AV1337" t="s">
        <v>20</v>
      </c>
      <c r="AW1337" t="s">
        <v>20</v>
      </c>
      <c r="AX1337" t="s">
        <v>20</v>
      </c>
      <c r="AY1337" t="s">
        <v>20</v>
      </c>
      <c r="AZ1337" t="s">
        <v>20</v>
      </c>
      <c r="BA1337" t="s">
        <v>20</v>
      </c>
      <c r="BB1337" t="s">
        <v>20</v>
      </c>
      <c r="BC1337" t="s">
        <v>17373</v>
      </c>
      <c r="BD1337" s="22" t="s">
        <v>13612</v>
      </c>
      <c r="BE1337" s="22" t="s">
        <v>33435</v>
      </c>
      <c r="BF1337" t="s">
        <v>27939</v>
      </c>
      <c r="BG1337" t="s">
        <v>33392</v>
      </c>
      <c r="BH1337" t="s">
        <v>27939</v>
      </c>
      <c r="BI1337" t="s">
        <v>33392</v>
      </c>
      <c r="BJ1337" t="s">
        <v>33438</v>
      </c>
      <c r="BK1337" t="s">
        <v>33438</v>
      </c>
      <c r="BL1337" t="s">
        <v>33438</v>
      </c>
      <c r="BM1337" t="s">
        <v>33436</v>
      </c>
      <c r="BN1337" t="s">
        <v>33437</v>
      </c>
      <c r="BO1337" t="s">
        <v>33438</v>
      </c>
      <c r="BP1337" t="s">
        <v>33438</v>
      </c>
      <c r="BQ1337" t="s">
        <v>33438</v>
      </c>
      <c r="BR1337" t="s">
        <v>33439</v>
      </c>
      <c r="BS1337" t="s">
        <v>33438</v>
      </c>
      <c r="BT1337" t="s">
        <v>33438</v>
      </c>
      <c r="BV1337" t="s">
        <v>20</v>
      </c>
      <c r="BW1337" t="s">
        <v>28919</v>
      </c>
      <c r="BX1337" t="s">
        <v>27939</v>
      </c>
      <c r="BY1337" t="s">
        <v>27939</v>
      </c>
      <c r="CB1337" t="s">
        <v>17373</v>
      </c>
      <c r="CC1337" t="s">
        <v>17373</v>
      </c>
      <c r="CD1337" t="s">
        <v>17373</v>
      </c>
      <c r="CF1337" t="s">
        <v>1931</v>
      </c>
      <c r="CG1337" t="s">
        <v>27939</v>
      </c>
      <c r="CH1337" t="s">
        <v>33380</v>
      </c>
      <c r="CI1337" t="s">
        <v>33392</v>
      </c>
      <c r="CR1337" t="s">
        <v>3887</v>
      </c>
      <c r="CS1337" t="b">
        <v>0</v>
      </c>
      <c r="CT1337">
        <v>7.6E-3</v>
      </c>
      <c r="CU1337" t="s">
        <v>33605</v>
      </c>
      <c r="CV1337" t="s">
        <v>13613</v>
      </c>
      <c r="CW1337" t="s">
        <v>9406</v>
      </c>
      <c r="CX1337" t="b">
        <v>0</v>
      </c>
      <c r="CY1337">
        <v>7.6E-3</v>
      </c>
      <c r="CZ1337" t="s">
        <v>33605</v>
      </c>
      <c r="DA1337" t="s">
        <v>33605</v>
      </c>
      <c r="DB1337" t="s">
        <v>33605</v>
      </c>
      <c r="DC1337" t="e">
        <v>#N/A</v>
      </c>
      <c r="DD1337" t="e">
        <v>#N/A</v>
      </c>
      <c r="DE1337" t="e">
        <v>#N/A</v>
      </c>
      <c r="DF1337" t="e">
        <v>#N/A</v>
      </c>
      <c r="DG1337" t="e">
        <v>#N/A</v>
      </c>
      <c r="DH1337" t="e">
        <v>#N/A</v>
      </c>
      <c r="DI1337" t="e">
        <v>#N/A</v>
      </c>
      <c r="DJ1337" t="e">
        <v>#N/A</v>
      </c>
    </row>
    <row r="1338" spans="1:114" x14ac:dyDescent="0.2">
      <c r="A1338" t="s">
        <v>3888</v>
      </c>
      <c r="B1338">
        <v>337315</v>
      </c>
      <c r="C1338">
        <v>338307</v>
      </c>
      <c r="D1338" t="s">
        <v>26</v>
      </c>
      <c r="E1338">
        <v>993</v>
      </c>
      <c r="F1338">
        <v>330</v>
      </c>
      <c r="G1338" t="s">
        <v>22</v>
      </c>
      <c r="H1338" t="s">
        <v>23</v>
      </c>
      <c r="I1338" t="s">
        <v>16</v>
      </c>
      <c r="J1338" t="s">
        <v>17</v>
      </c>
      <c r="K1338" t="s">
        <v>18</v>
      </c>
      <c r="L1338" t="s">
        <v>7776</v>
      </c>
      <c r="M1338" t="s">
        <v>2842</v>
      </c>
      <c r="N1338" t="s">
        <v>3889</v>
      </c>
      <c r="O1338" t="s">
        <v>173</v>
      </c>
      <c r="R1338" t="s">
        <v>13614</v>
      </c>
      <c r="S1338">
        <v>230158</v>
      </c>
      <c r="T1338">
        <v>231150</v>
      </c>
      <c r="U1338" t="s">
        <v>20</v>
      </c>
      <c r="V1338">
        <v>993</v>
      </c>
      <c r="W1338">
        <v>330</v>
      </c>
      <c r="X1338" t="s">
        <v>22</v>
      </c>
      <c r="Y1338" t="s">
        <v>23</v>
      </c>
      <c r="Z1338" t="s">
        <v>7792</v>
      </c>
      <c r="AA1338" t="s">
        <v>17</v>
      </c>
      <c r="AB1338" t="s">
        <v>5</v>
      </c>
      <c r="AD1338" t="s">
        <v>7793</v>
      </c>
      <c r="AE1338" t="s">
        <v>13615</v>
      </c>
      <c r="AF1338" t="s">
        <v>7804</v>
      </c>
      <c r="AH1338" t="str">
        <f t="shared" si="20"/>
        <v>CORRECT</v>
      </c>
      <c r="AI1338" t="s">
        <v>15611</v>
      </c>
      <c r="AJ1338" t="s">
        <v>21205</v>
      </c>
      <c r="AK1338" t="s">
        <v>23454</v>
      </c>
      <c r="AL1338" t="s">
        <v>25150</v>
      </c>
      <c r="AM1338" t="s">
        <v>26669</v>
      </c>
      <c r="AN1338" t="s">
        <v>27920</v>
      </c>
      <c r="AO1338" t="s">
        <v>27930</v>
      </c>
      <c r="AP1338" t="s">
        <v>28020</v>
      </c>
      <c r="AQ1338" t="s">
        <v>20</v>
      </c>
      <c r="AR1338" t="s">
        <v>20</v>
      </c>
      <c r="AS1338" t="s">
        <v>20</v>
      </c>
      <c r="AT1338" t="s">
        <v>20</v>
      </c>
      <c r="AU1338" t="s">
        <v>20</v>
      </c>
      <c r="AV1338" t="s">
        <v>20</v>
      </c>
      <c r="AW1338" t="s">
        <v>20</v>
      </c>
      <c r="AX1338" t="s">
        <v>20</v>
      </c>
      <c r="AY1338" t="s">
        <v>20</v>
      </c>
      <c r="AZ1338" t="s">
        <v>20</v>
      </c>
      <c r="BA1338" t="s">
        <v>20</v>
      </c>
      <c r="BB1338" t="s">
        <v>20</v>
      </c>
      <c r="BC1338" t="s">
        <v>16941</v>
      </c>
      <c r="BD1338" s="22" t="s">
        <v>13614</v>
      </c>
      <c r="BE1338" s="22" t="s">
        <v>33435</v>
      </c>
      <c r="BF1338" t="s">
        <v>27929</v>
      </c>
      <c r="BG1338" t="s">
        <v>33398</v>
      </c>
      <c r="BH1338" t="s">
        <v>33450</v>
      </c>
      <c r="BI1338" t="s">
        <v>33451</v>
      </c>
      <c r="BJ1338" t="s">
        <v>33438</v>
      </c>
      <c r="BK1338" t="s">
        <v>33438</v>
      </c>
      <c r="BL1338" t="s">
        <v>33438</v>
      </c>
      <c r="BM1338" t="s">
        <v>33436</v>
      </c>
      <c r="BN1338" t="s">
        <v>33437</v>
      </c>
      <c r="BO1338" t="s">
        <v>33438</v>
      </c>
      <c r="BQ1338" t="s">
        <v>33438</v>
      </c>
      <c r="BR1338" t="s">
        <v>33439</v>
      </c>
      <c r="BS1338" t="s">
        <v>33438</v>
      </c>
      <c r="BT1338" t="s">
        <v>33438</v>
      </c>
      <c r="BV1338" t="s">
        <v>20</v>
      </c>
      <c r="BW1338" t="s">
        <v>28020</v>
      </c>
      <c r="BX1338" t="s">
        <v>27930</v>
      </c>
      <c r="BY1338" t="s">
        <v>27929</v>
      </c>
      <c r="CB1338" s="30" t="s">
        <v>33519</v>
      </c>
      <c r="CC1338" t="s">
        <v>16941</v>
      </c>
      <c r="CD1338" t="s">
        <v>16941</v>
      </c>
      <c r="CF1338" t="s">
        <v>173</v>
      </c>
      <c r="CG1338" t="s">
        <v>27930</v>
      </c>
      <c r="CH1338" t="s">
        <v>33382</v>
      </c>
      <c r="CI1338" t="s">
        <v>33385</v>
      </c>
      <c r="CR1338" t="s">
        <v>3889</v>
      </c>
      <c r="CS1338" t="b">
        <v>0</v>
      </c>
      <c r="CT1338">
        <v>1.1599999999999999E-2</v>
      </c>
      <c r="CU1338" t="s">
        <v>33605</v>
      </c>
      <c r="CV1338" t="s">
        <v>13615</v>
      </c>
      <c r="CW1338" t="s">
        <v>7804</v>
      </c>
      <c r="CX1338" t="b">
        <v>0</v>
      </c>
      <c r="CY1338">
        <v>1.1599999999999999E-2</v>
      </c>
      <c r="CZ1338" t="s">
        <v>33605</v>
      </c>
      <c r="DA1338" t="s">
        <v>33605</v>
      </c>
      <c r="DB1338" t="s">
        <v>33605</v>
      </c>
      <c r="DC1338" t="e">
        <v>#N/A</v>
      </c>
      <c r="DD1338" t="e">
        <v>#N/A</v>
      </c>
      <c r="DE1338" t="e">
        <v>#N/A</v>
      </c>
      <c r="DF1338" t="e">
        <v>#N/A</v>
      </c>
      <c r="DG1338" t="e">
        <v>#N/A</v>
      </c>
      <c r="DH1338" t="e">
        <v>#N/A</v>
      </c>
      <c r="DI1338" t="e">
        <v>#N/A</v>
      </c>
      <c r="DJ1338" t="e">
        <v>#N/A</v>
      </c>
    </row>
    <row r="1339" spans="1:114" x14ac:dyDescent="0.2">
      <c r="A1339" t="s">
        <v>3890</v>
      </c>
      <c r="B1339">
        <v>338411</v>
      </c>
      <c r="C1339">
        <v>338836</v>
      </c>
      <c r="D1339" t="s">
        <v>26</v>
      </c>
      <c r="E1339">
        <v>426</v>
      </c>
      <c r="F1339">
        <v>141</v>
      </c>
      <c r="G1339" t="s">
        <v>22</v>
      </c>
      <c r="H1339" t="s">
        <v>23</v>
      </c>
      <c r="I1339" t="s">
        <v>16</v>
      </c>
      <c r="J1339" t="s">
        <v>17</v>
      </c>
      <c r="K1339" t="s">
        <v>18</v>
      </c>
      <c r="L1339" t="s">
        <v>7776</v>
      </c>
      <c r="M1339" t="s">
        <v>2842</v>
      </c>
      <c r="N1339" t="s">
        <v>3891</v>
      </c>
      <c r="O1339" t="s">
        <v>49</v>
      </c>
      <c r="R1339" t="s">
        <v>13616</v>
      </c>
      <c r="S1339">
        <v>229629</v>
      </c>
      <c r="T1339">
        <v>230054</v>
      </c>
      <c r="U1339" t="s">
        <v>20</v>
      </c>
      <c r="V1339">
        <v>426</v>
      </c>
      <c r="W1339">
        <v>141</v>
      </c>
      <c r="X1339" t="s">
        <v>22</v>
      </c>
      <c r="Y1339" t="s">
        <v>23</v>
      </c>
      <c r="Z1339" t="s">
        <v>7792</v>
      </c>
      <c r="AA1339" t="s">
        <v>17</v>
      </c>
      <c r="AB1339" t="s">
        <v>5</v>
      </c>
      <c r="AD1339" t="s">
        <v>7793</v>
      </c>
      <c r="AE1339" t="s">
        <v>13617</v>
      </c>
      <c r="AF1339" t="s">
        <v>7804</v>
      </c>
      <c r="AH1339" t="str">
        <f t="shared" si="20"/>
        <v>CORRECT</v>
      </c>
      <c r="AI1339" t="s">
        <v>15612</v>
      </c>
      <c r="AJ1339" t="s">
        <v>21206</v>
      </c>
      <c r="AK1339" t="s">
        <v>23455</v>
      </c>
      <c r="AL1339" t="s">
        <v>25151</v>
      </c>
      <c r="AM1339" t="s">
        <v>26701</v>
      </c>
      <c r="AN1339" t="s">
        <v>27920</v>
      </c>
      <c r="AO1339" t="s">
        <v>20</v>
      </c>
      <c r="AP1339" t="s">
        <v>20</v>
      </c>
      <c r="AQ1339" t="s">
        <v>20</v>
      </c>
      <c r="AR1339" t="s">
        <v>20</v>
      </c>
      <c r="AS1339" t="s">
        <v>20</v>
      </c>
      <c r="AT1339" t="s">
        <v>20</v>
      </c>
      <c r="AU1339" t="s">
        <v>20</v>
      </c>
      <c r="AV1339" t="s">
        <v>20</v>
      </c>
      <c r="AW1339" t="s">
        <v>20</v>
      </c>
      <c r="AX1339" t="s">
        <v>20</v>
      </c>
      <c r="AY1339" t="s">
        <v>20</v>
      </c>
      <c r="AZ1339" t="s">
        <v>20</v>
      </c>
      <c r="BA1339" t="s">
        <v>20</v>
      </c>
      <c r="BB1339" t="s">
        <v>20</v>
      </c>
      <c r="BC1339" t="s">
        <v>20</v>
      </c>
      <c r="BD1339" s="22" t="s">
        <v>13616</v>
      </c>
      <c r="BE1339" s="22" t="s">
        <v>33435</v>
      </c>
      <c r="BF1339" t="s">
        <v>33441</v>
      </c>
      <c r="BG1339" t="s">
        <v>33442</v>
      </c>
      <c r="BH1339" t="s">
        <v>30333</v>
      </c>
      <c r="BI1339" t="s">
        <v>33442</v>
      </c>
      <c r="BJ1339" t="s">
        <v>33438</v>
      </c>
      <c r="BK1339" t="s">
        <v>33438</v>
      </c>
      <c r="BL1339" t="s">
        <v>33438</v>
      </c>
      <c r="BM1339" t="s">
        <v>33436</v>
      </c>
      <c r="BN1339" t="s">
        <v>33437</v>
      </c>
      <c r="BO1339" t="s">
        <v>33438</v>
      </c>
      <c r="BP1339" t="s">
        <v>33438</v>
      </c>
      <c r="BQ1339" t="s">
        <v>33438</v>
      </c>
      <c r="BR1339" t="s">
        <v>33439</v>
      </c>
      <c r="BS1339" t="s">
        <v>33438</v>
      </c>
      <c r="BT1339" t="s">
        <v>33438</v>
      </c>
      <c r="BV1339" t="s">
        <v>20</v>
      </c>
      <c r="BW1339" t="s">
        <v>20</v>
      </c>
      <c r="BX1339" t="s">
        <v>20</v>
      </c>
      <c r="BY1339" t="s">
        <v>33441</v>
      </c>
      <c r="CB1339" t="s">
        <v>3890</v>
      </c>
      <c r="CC1339" t="s">
        <v>20</v>
      </c>
      <c r="CD1339" t="s">
        <v>20</v>
      </c>
      <c r="CF1339" t="s">
        <v>49</v>
      </c>
      <c r="CG1339" s="27" t="s">
        <v>27925</v>
      </c>
      <c r="CH1339" s="27" t="s">
        <v>33383</v>
      </c>
      <c r="CI1339" s="27" t="s">
        <v>33394</v>
      </c>
      <c r="CR1339" t="s">
        <v>3891</v>
      </c>
      <c r="CS1339" t="b">
        <v>0</v>
      </c>
      <c r="CT1339">
        <v>4.1000000000000003E-3</v>
      </c>
      <c r="CU1339" t="s">
        <v>33605</v>
      </c>
      <c r="CV1339" t="s">
        <v>13617</v>
      </c>
      <c r="CW1339" t="s">
        <v>7804</v>
      </c>
      <c r="CX1339" t="b">
        <v>0</v>
      </c>
      <c r="CY1339">
        <v>4.1000000000000003E-3</v>
      </c>
      <c r="CZ1339" t="s">
        <v>33605</v>
      </c>
      <c r="DA1339" t="s">
        <v>33605</v>
      </c>
      <c r="DB1339" t="s">
        <v>33605</v>
      </c>
      <c r="DC1339" t="e">
        <v>#N/A</v>
      </c>
      <c r="DD1339" t="e">
        <v>#N/A</v>
      </c>
      <c r="DE1339" t="e">
        <v>#N/A</v>
      </c>
      <c r="DF1339" t="e">
        <v>#N/A</v>
      </c>
      <c r="DG1339" t="e">
        <v>#N/A</v>
      </c>
      <c r="DH1339" t="e">
        <v>#N/A</v>
      </c>
      <c r="DI1339" t="e">
        <v>#N/A</v>
      </c>
      <c r="DJ1339" t="e">
        <v>#N/A</v>
      </c>
    </row>
    <row r="1340" spans="1:114" x14ac:dyDescent="0.2">
      <c r="A1340" t="s">
        <v>3893</v>
      </c>
      <c r="B1340">
        <v>339180</v>
      </c>
      <c r="C1340">
        <v>340526</v>
      </c>
      <c r="D1340" t="s">
        <v>26</v>
      </c>
      <c r="E1340">
        <v>1347</v>
      </c>
      <c r="F1340">
        <v>448</v>
      </c>
      <c r="G1340" t="s">
        <v>22</v>
      </c>
      <c r="H1340" t="s">
        <v>23</v>
      </c>
      <c r="I1340" t="s">
        <v>16</v>
      </c>
      <c r="J1340" t="s">
        <v>17</v>
      </c>
      <c r="K1340" t="s">
        <v>18</v>
      </c>
      <c r="L1340" t="s">
        <v>7776</v>
      </c>
      <c r="M1340" t="s">
        <v>2842</v>
      </c>
      <c r="N1340" t="s">
        <v>3894</v>
      </c>
      <c r="O1340" t="s">
        <v>3895</v>
      </c>
      <c r="P1340" t="s">
        <v>3892</v>
      </c>
      <c r="R1340" t="s">
        <v>13618</v>
      </c>
      <c r="S1340">
        <v>227939</v>
      </c>
      <c r="T1340">
        <v>229285</v>
      </c>
      <c r="U1340" t="s">
        <v>20</v>
      </c>
      <c r="V1340">
        <v>1347</v>
      </c>
      <c r="W1340">
        <v>448</v>
      </c>
      <c r="X1340" t="s">
        <v>22</v>
      </c>
      <c r="Y1340" t="s">
        <v>23</v>
      </c>
      <c r="Z1340" t="s">
        <v>7792</v>
      </c>
      <c r="AA1340" t="s">
        <v>17</v>
      </c>
      <c r="AB1340" t="s">
        <v>5</v>
      </c>
      <c r="AD1340" t="s">
        <v>7793</v>
      </c>
      <c r="AE1340" t="s">
        <v>13619</v>
      </c>
      <c r="AF1340" t="s">
        <v>3895</v>
      </c>
      <c r="AH1340" t="str">
        <f t="shared" si="20"/>
        <v>CORRECT</v>
      </c>
      <c r="AI1340" t="s">
        <v>15613</v>
      </c>
      <c r="AJ1340" t="s">
        <v>21207</v>
      </c>
      <c r="AK1340" t="s">
        <v>23456</v>
      </c>
      <c r="AL1340" t="s">
        <v>24470</v>
      </c>
      <c r="AM1340" t="s">
        <v>26702</v>
      </c>
      <c r="AN1340" t="s">
        <v>27920</v>
      </c>
      <c r="AO1340" t="s">
        <v>27933</v>
      </c>
      <c r="AP1340" t="s">
        <v>28920</v>
      </c>
      <c r="AQ1340" t="s">
        <v>3892</v>
      </c>
      <c r="AR1340" t="s">
        <v>30787</v>
      </c>
      <c r="AS1340" t="s">
        <v>31445</v>
      </c>
      <c r="AT1340" t="s">
        <v>32414</v>
      </c>
      <c r="AU1340" t="s">
        <v>33060</v>
      </c>
      <c r="AV1340" t="s">
        <v>19804</v>
      </c>
      <c r="AW1340" t="s">
        <v>19560</v>
      </c>
      <c r="AX1340" t="s">
        <v>19116</v>
      </c>
      <c r="AY1340" t="s">
        <v>18748</v>
      </c>
      <c r="AZ1340" t="s">
        <v>20</v>
      </c>
      <c r="BA1340" t="s">
        <v>20</v>
      </c>
      <c r="BB1340" t="s">
        <v>20</v>
      </c>
      <c r="BC1340" t="s">
        <v>17802</v>
      </c>
      <c r="BD1340" s="22" t="s">
        <v>13618</v>
      </c>
      <c r="BE1340" s="22" t="s">
        <v>33435</v>
      </c>
      <c r="BF1340" t="s">
        <v>27933</v>
      </c>
      <c r="BG1340" t="s">
        <v>33388</v>
      </c>
      <c r="BH1340" t="s">
        <v>27933</v>
      </c>
      <c r="BI1340" t="s">
        <v>33388</v>
      </c>
      <c r="BJ1340" t="s">
        <v>33438</v>
      </c>
      <c r="BK1340" t="s">
        <v>33438</v>
      </c>
      <c r="BL1340" t="s">
        <v>33438</v>
      </c>
      <c r="BM1340" t="s">
        <v>33438</v>
      </c>
      <c r="BN1340" t="s">
        <v>33440</v>
      </c>
      <c r="BO1340" t="s">
        <v>33438</v>
      </c>
      <c r="BQ1340" t="s">
        <v>33438</v>
      </c>
      <c r="BR1340" t="s">
        <v>33443</v>
      </c>
      <c r="BS1340" t="s">
        <v>33436</v>
      </c>
      <c r="BT1340" t="s">
        <v>33438</v>
      </c>
      <c r="BV1340" t="s">
        <v>3892</v>
      </c>
      <c r="BW1340" t="s">
        <v>28920</v>
      </c>
      <c r="BX1340" t="s">
        <v>27933</v>
      </c>
      <c r="BY1340" t="s">
        <v>27933</v>
      </c>
      <c r="CB1340" t="s">
        <v>3892</v>
      </c>
      <c r="CC1340" t="s">
        <v>3892</v>
      </c>
      <c r="CD1340" t="s">
        <v>3892</v>
      </c>
      <c r="CE1340" s="25" t="s">
        <v>3892</v>
      </c>
      <c r="CF1340" t="s">
        <v>3895</v>
      </c>
      <c r="CG1340" t="s">
        <v>27933</v>
      </c>
      <c r="CH1340" t="s">
        <v>33382</v>
      </c>
      <c r="CI1340" t="s">
        <v>33388</v>
      </c>
      <c r="CR1340" t="s">
        <v>3894</v>
      </c>
      <c r="CS1340" t="b">
        <v>0</v>
      </c>
      <c r="CT1340">
        <v>0.1351</v>
      </c>
      <c r="CU1340" t="s">
        <v>33605</v>
      </c>
      <c r="CV1340" t="s">
        <v>13619</v>
      </c>
      <c r="CW1340" t="s">
        <v>3895</v>
      </c>
      <c r="CX1340" t="b">
        <v>0</v>
      </c>
      <c r="CY1340">
        <v>0.1351</v>
      </c>
      <c r="CZ1340" t="s">
        <v>33605</v>
      </c>
      <c r="DA1340" t="s">
        <v>33605</v>
      </c>
      <c r="DB1340" t="s">
        <v>33605</v>
      </c>
      <c r="DC1340" t="e">
        <v>#N/A</v>
      </c>
      <c r="DD1340" t="e">
        <v>#N/A</v>
      </c>
      <c r="DE1340" t="e">
        <v>#N/A</v>
      </c>
      <c r="DF1340" t="e">
        <v>#N/A</v>
      </c>
      <c r="DG1340" t="e">
        <v>#N/A</v>
      </c>
      <c r="DH1340" t="e">
        <v>#N/A</v>
      </c>
      <c r="DI1340" t="e">
        <v>#N/A</v>
      </c>
      <c r="DJ1340" t="e">
        <v>#N/A</v>
      </c>
    </row>
    <row r="1341" spans="1:114" x14ac:dyDescent="0.2">
      <c r="A1341" t="s">
        <v>3896</v>
      </c>
      <c r="B1341">
        <v>340672</v>
      </c>
      <c r="C1341">
        <v>341058</v>
      </c>
      <c r="D1341" t="s">
        <v>26</v>
      </c>
      <c r="E1341">
        <v>387</v>
      </c>
      <c r="F1341">
        <v>128</v>
      </c>
      <c r="G1341" t="s">
        <v>22</v>
      </c>
      <c r="H1341" t="s">
        <v>23</v>
      </c>
      <c r="I1341" t="s">
        <v>16</v>
      </c>
      <c r="J1341" t="s">
        <v>17</v>
      </c>
      <c r="K1341" t="s">
        <v>18</v>
      </c>
      <c r="L1341" t="s">
        <v>7776</v>
      </c>
      <c r="M1341" t="s">
        <v>2842</v>
      </c>
      <c r="N1341" t="s">
        <v>3897</v>
      </c>
      <c r="O1341" t="s">
        <v>76</v>
      </c>
      <c r="R1341" t="s">
        <v>13620</v>
      </c>
      <c r="S1341">
        <v>227407</v>
      </c>
      <c r="T1341">
        <v>227931</v>
      </c>
      <c r="U1341" t="s">
        <v>20</v>
      </c>
      <c r="V1341">
        <v>525</v>
      </c>
      <c r="W1341">
        <v>174</v>
      </c>
      <c r="X1341" t="s">
        <v>22</v>
      </c>
      <c r="Y1341" t="s">
        <v>23</v>
      </c>
      <c r="Z1341" t="s">
        <v>7792</v>
      </c>
      <c r="AA1341" t="s">
        <v>17</v>
      </c>
      <c r="AB1341" t="s">
        <v>5</v>
      </c>
      <c r="AD1341" t="s">
        <v>7793</v>
      </c>
      <c r="AE1341" t="s">
        <v>13621</v>
      </c>
      <c r="AF1341" t="s">
        <v>13065</v>
      </c>
      <c r="AH1341" t="str">
        <f t="shared" si="20"/>
        <v>bad</v>
      </c>
      <c r="AI1341" t="s">
        <v>15614</v>
      </c>
      <c r="AJ1341" t="s">
        <v>21208</v>
      </c>
      <c r="AK1341" t="s">
        <v>23457</v>
      </c>
      <c r="AL1341" t="s">
        <v>24684</v>
      </c>
      <c r="AM1341" t="s">
        <v>26703</v>
      </c>
      <c r="AN1341" t="s">
        <v>27920</v>
      </c>
      <c r="AO1341" t="s">
        <v>27926</v>
      </c>
      <c r="AP1341" t="s">
        <v>27996</v>
      </c>
      <c r="AQ1341" t="s">
        <v>20</v>
      </c>
      <c r="AR1341" t="s">
        <v>20</v>
      </c>
      <c r="AS1341" t="s">
        <v>20</v>
      </c>
      <c r="AT1341" t="s">
        <v>20</v>
      </c>
      <c r="AU1341" t="s">
        <v>20</v>
      </c>
      <c r="AV1341" t="s">
        <v>20</v>
      </c>
      <c r="AW1341" t="s">
        <v>20</v>
      </c>
      <c r="AX1341" t="s">
        <v>20</v>
      </c>
      <c r="AY1341" t="s">
        <v>20</v>
      </c>
      <c r="AZ1341" t="s">
        <v>20</v>
      </c>
      <c r="BA1341" t="s">
        <v>20</v>
      </c>
      <c r="BB1341" t="s">
        <v>20</v>
      </c>
      <c r="BC1341" t="s">
        <v>16920</v>
      </c>
      <c r="BD1341" s="22" t="s">
        <v>13620</v>
      </c>
      <c r="BE1341" s="22" t="s">
        <v>33435</v>
      </c>
      <c r="BF1341" t="s">
        <v>27933</v>
      </c>
      <c r="BG1341" t="s">
        <v>33388</v>
      </c>
      <c r="BH1341" t="s">
        <v>30333</v>
      </c>
      <c r="BI1341" t="s">
        <v>33442</v>
      </c>
      <c r="BJ1341" t="s">
        <v>33438</v>
      </c>
      <c r="BK1341" t="s">
        <v>33438</v>
      </c>
      <c r="BL1341" t="s">
        <v>33438</v>
      </c>
      <c r="BM1341" t="s">
        <v>33436</v>
      </c>
      <c r="BN1341" t="s">
        <v>33453</v>
      </c>
      <c r="BO1341" t="s">
        <v>33438</v>
      </c>
      <c r="BP1341" t="s">
        <v>33438</v>
      </c>
      <c r="BQ1341" t="s">
        <v>33438</v>
      </c>
      <c r="BR1341" t="s">
        <v>33439</v>
      </c>
      <c r="BS1341" t="s">
        <v>33438</v>
      </c>
      <c r="BT1341" t="s">
        <v>33438</v>
      </c>
      <c r="BV1341" t="s">
        <v>20</v>
      </c>
      <c r="BW1341" t="s">
        <v>27996</v>
      </c>
      <c r="BX1341" t="s">
        <v>27926</v>
      </c>
      <c r="BY1341" t="s">
        <v>27933</v>
      </c>
      <c r="CB1341" t="s">
        <v>16920</v>
      </c>
      <c r="CC1341" t="s">
        <v>16920</v>
      </c>
      <c r="CD1341" t="s">
        <v>16920</v>
      </c>
      <c r="CF1341" t="s">
        <v>76</v>
      </c>
      <c r="CG1341" t="s">
        <v>27926</v>
      </c>
      <c r="CH1341" t="s">
        <v>33380</v>
      </c>
      <c r="CI1341" t="s">
        <v>33376</v>
      </c>
      <c r="CR1341" t="s">
        <v>3897</v>
      </c>
      <c r="CS1341" t="b">
        <v>0</v>
      </c>
      <c r="CT1341">
        <v>4.5999999999999999E-3</v>
      </c>
      <c r="CU1341" t="s">
        <v>33605</v>
      </c>
      <c r="CV1341" t="s">
        <v>13621</v>
      </c>
      <c r="CW1341" t="s">
        <v>13065</v>
      </c>
      <c r="CX1341" t="b">
        <v>0</v>
      </c>
      <c r="CY1341">
        <v>5.4999999999999997E-3</v>
      </c>
      <c r="CZ1341" t="s">
        <v>33605</v>
      </c>
      <c r="DA1341" t="s">
        <v>33605</v>
      </c>
      <c r="DB1341" t="s">
        <v>33606</v>
      </c>
      <c r="DC1341" t="e">
        <v>#N/A</v>
      </c>
      <c r="DD1341" t="e">
        <v>#N/A</v>
      </c>
      <c r="DE1341" t="e">
        <v>#N/A</v>
      </c>
      <c r="DF1341" t="e">
        <v>#N/A</v>
      </c>
      <c r="DG1341" t="s">
        <v>3897</v>
      </c>
      <c r="DH1341" t="s">
        <v>33607</v>
      </c>
      <c r="DI1341" t="s">
        <v>8101</v>
      </c>
      <c r="DJ1341" t="s">
        <v>33607</v>
      </c>
    </row>
    <row r="1342" spans="1:114" x14ac:dyDescent="0.2">
      <c r="A1342" t="s">
        <v>3898</v>
      </c>
      <c r="B1342">
        <v>341156</v>
      </c>
      <c r="C1342">
        <v>342202</v>
      </c>
      <c r="D1342" t="s">
        <v>26</v>
      </c>
      <c r="E1342">
        <v>1047</v>
      </c>
      <c r="F1342">
        <v>348</v>
      </c>
      <c r="G1342" t="s">
        <v>22</v>
      </c>
      <c r="H1342" t="s">
        <v>23</v>
      </c>
      <c r="I1342" t="s">
        <v>16</v>
      </c>
      <c r="J1342" t="s">
        <v>17</v>
      </c>
      <c r="K1342" t="s">
        <v>18</v>
      </c>
      <c r="L1342" t="s">
        <v>7776</v>
      </c>
      <c r="M1342" t="s">
        <v>2842</v>
      </c>
      <c r="N1342" t="s">
        <v>3899</v>
      </c>
      <c r="O1342" t="s">
        <v>49</v>
      </c>
      <c r="R1342" t="s">
        <v>13622</v>
      </c>
      <c r="S1342">
        <v>226263</v>
      </c>
      <c r="T1342">
        <v>227309</v>
      </c>
      <c r="U1342" t="s">
        <v>20</v>
      </c>
      <c r="V1342">
        <v>1047</v>
      </c>
      <c r="W1342">
        <v>348</v>
      </c>
      <c r="X1342" t="s">
        <v>22</v>
      </c>
      <c r="Y1342" t="s">
        <v>23</v>
      </c>
      <c r="Z1342" t="s">
        <v>7792</v>
      </c>
      <c r="AA1342" t="s">
        <v>17</v>
      </c>
      <c r="AB1342" t="s">
        <v>5</v>
      </c>
      <c r="AD1342" t="s">
        <v>7793</v>
      </c>
      <c r="AE1342" t="s">
        <v>13623</v>
      </c>
      <c r="AF1342" t="s">
        <v>49</v>
      </c>
      <c r="AH1342" t="str">
        <f t="shared" si="20"/>
        <v>CORRECT</v>
      </c>
      <c r="AI1342" t="s">
        <v>15615</v>
      </c>
      <c r="AJ1342" t="s">
        <v>21209</v>
      </c>
      <c r="AK1342" t="s">
        <v>23458</v>
      </c>
      <c r="AL1342" t="s">
        <v>24905</v>
      </c>
      <c r="AM1342" t="s">
        <v>26704</v>
      </c>
      <c r="AN1342" t="s">
        <v>27920</v>
      </c>
      <c r="AO1342" t="s">
        <v>20</v>
      </c>
      <c r="AP1342" t="s">
        <v>20</v>
      </c>
      <c r="AQ1342" t="s">
        <v>20</v>
      </c>
      <c r="AR1342" t="s">
        <v>20</v>
      </c>
      <c r="AS1342" t="s">
        <v>20</v>
      </c>
      <c r="AT1342" t="s">
        <v>20</v>
      </c>
      <c r="AU1342" t="s">
        <v>20</v>
      </c>
      <c r="AV1342" t="s">
        <v>20</v>
      </c>
      <c r="AW1342" t="s">
        <v>20</v>
      </c>
      <c r="AX1342" t="s">
        <v>20</v>
      </c>
      <c r="AY1342" t="s">
        <v>20</v>
      </c>
      <c r="AZ1342" t="s">
        <v>20</v>
      </c>
      <c r="BA1342" t="s">
        <v>20</v>
      </c>
      <c r="BB1342" t="s">
        <v>20</v>
      </c>
      <c r="BC1342" t="s">
        <v>20</v>
      </c>
      <c r="BD1342" s="22" t="s">
        <v>13622</v>
      </c>
      <c r="BE1342" s="22" t="s">
        <v>33435</v>
      </c>
      <c r="BF1342" t="s">
        <v>33441</v>
      </c>
      <c r="BG1342" t="s">
        <v>33442</v>
      </c>
      <c r="BH1342" t="s">
        <v>30333</v>
      </c>
      <c r="BI1342" t="s">
        <v>33442</v>
      </c>
      <c r="BJ1342" t="s">
        <v>33438</v>
      </c>
      <c r="BK1342" t="s">
        <v>33438</v>
      </c>
      <c r="BL1342" t="s">
        <v>33436</v>
      </c>
      <c r="BM1342" t="s">
        <v>33436</v>
      </c>
      <c r="BN1342" t="s">
        <v>33437</v>
      </c>
      <c r="BO1342" t="s">
        <v>33438</v>
      </c>
      <c r="BQ1342" t="s">
        <v>33438</v>
      </c>
      <c r="BR1342" t="s">
        <v>33439</v>
      </c>
      <c r="BS1342" t="s">
        <v>33438</v>
      </c>
      <c r="BT1342" t="s">
        <v>33438</v>
      </c>
      <c r="BV1342" t="s">
        <v>20</v>
      </c>
      <c r="BW1342" t="s">
        <v>20</v>
      </c>
      <c r="BX1342" t="s">
        <v>20</v>
      </c>
      <c r="BY1342" t="s">
        <v>33441</v>
      </c>
      <c r="CB1342" t="s">
        <v>3898</v>
      </c>
      <c r="CC1342" t="s">
        <v>20</v>
      </c>
      <c r="CD1342" t="s">
        <v>20</v>
      </c>
      <c r="CF1342" t="s">
        <v>49</v>
      </c>
      <c r="CG1342" s="27" t="s">
        <v>27925</v>
      </c>
      <c r="CH1342" s="27" t="s">
        <v>33383</v>
      </c>
      <c r="CI1342" s="27" t="s">
        <v>33394</v>
      </c>
      <c r="CR1342" t="s">
        <v>3899</v>
      </c>
      <c r="CS1342" t="b">
        <v>0</v>
      </c>
      <c r="CT1342">
        <v>5.1999999999999998E-3</v>
      </c>
      <c r="CU1342" t="s">
        <v>33605</v>
      </c>
      <c r="CV1342" t="s">
        <v>13623</v>
      </c>
      <c r="CW1342" t="s">
        <v>33725</v>
      </c>
      <c r="CX1342" t="b">
        <v>0</v>
      </c>
      <c r="CY1342">
        <v>5.1999999999999998E-3</v>
      </c>
      <c r="CZ1342" t="s">
        <v>33605</v>
      </c>
      <c r="DA1342" t="s">
        <v>33605</v>
      </c>
      <c r="DB1342" t="s">
        <v>33605</v>
      </c>
      <c r="DC1342" t="e">
        <v>#N/A</v>
      </c>
      <c r="DD1342" t="e">
        <v>#N/A</v>
      </c>
      <c r="DE1342" t="e">
        <v>#N/A</v>
      </c>
      <c r="DF1342" t="e">
        <v>#N/A</v>
      </c>
      <c r="DG1342" t="e">
        <v>#N/A</v>
      </c>
      <c r="DH1342" t="e">
        <v>#N/A</v>
      </c>
      <c r="DI1342" t="e">
        <v>#N/A</v>
      </c>
      <c r="DJ1342" t="e">
        <v>#N/A</v>
      </c>
    </row>
    <row r="1343" spans="1:114" x14ac:dyDescent="0.2">
      <c r="A1343" t="s">
        <v>3900</v>
      </c>
      <c r="B1343">
        <v>342244</v>
      </c>
      <c r="C1343">
        <v>342807</v>
      </c>
      <c r="D1343" t="s">
        <v>20</v>
      </c>
      <c r="E1343">
        <v>564</v>
      </c>
      <c r="F1343">
        <v>187</v>
      </c>
      <c r="G1343" t="s">
        <v>22</v>
      </c>
      <c r="H1343" t="s">
        <v>23</v>
      </c>
      <c r="I1343" t="s">
        <v>16</v>
      </c>
      <c r="J1343" t="s">
        <v>17</v>
      </c>
      <c r="K1343" t="s">
        <v>18</v>
      </c>
      <c r="L1343" t="s">
        <v>7776</v>
      </c>
      <c r="M1343" t="s">
        <v>2842</v>
      </c>
      <c r="N1343" t="s">
        <v>3901</v>
      </c>
      <c r="O1343" t="s">
        <v>49</v>
      </c>
      <c r="R1343" t="s">
        <v>13624</v>
      </c>
      <c r="S1343">
        <v>225658</v>
      </c>
      <c r="T1343">
        <v>226221</v>
      </c>
      <c r="U1343" t="s">
        <v>26</v>
      </c>
      <c r="V1343">
        <v>564</v>
      </c>
      <c r="W1343">
        <v>187</v>
      </c>
      <c r="X1343" t="s">
        <v>22</v>
      </c>
      <c r="Y1343" t="s">
        <v>23</v>
      </c>
      <c r="Z1343" t="s">
        <v>7792</v>
      </c>
      <c r="AA1343" t="s">
        <v>17</v>
      </c>
      <c r="AB1343" t="s">
        <v>5</v>
      </c>
      <c r="AD1343" t="s">
        <v>7793</v>
      </c>
      <c r="AE1343" t="s">
        <v>13625</v>
      </c>
      <c r="AF1343" t="s">
        <v>49</v>
      </c>
      <c r="AH1343" t="str">
        <f t="shared" si="20"/>
        <v>CORRECT</v>
      </c>
      <c r="AI1343" t="s">
        <v>15616</v>
      </c>
      <c r="AJ1343" t="s">
        <v>21210</v>
      </c>
      <c r="AK1343" t="s">
        <v>23459</v>
      </c>
      <c r="AL1343" t="s">
        <v>24848</v>
      </c>
      <c r="AM1343" t="s">
        <v>26705</v>
      </c>
      <c r="AN1343" t="s">
        <v>27920</v>
      </c>
      <c r="AO1343" t="s">
        <v>27925</v>
      </c>
      <c r="AP1343" t="s">
        <v>28921</v>
      </c>
      <c r="AQ1343" t="s">
        <v>20</v>
      </c>
      <c r="AR1343" t="s">
        <v>20</v>
      </c>
      <c r="AS1343" t="s">
        <v>20</v>
      </c>
      <c r="AT1343" t="s">
        <v>20</v>
      </c>
      <c r="AU1343" t="s">
        <v>20</v>
      </c>
      <c r="AV1343" t="s">
        <v>20</v>
      </c>
      <c r="AW1343" t="s">
        <v>20</v>
      </c>
      <c r="AX1343" t="s">
        <v>20</v>
      </c>
      <c r="AY1343" t="s">
        <v>20</v>
      </c>
      <c r="AZ1343" t="s">
        <v>20</v>
      </c>
      <c r="BA1343" t="s">
        <v>20</v>
      </c>
      <c r="BB1343" t="s">
        <v>20</v>
      </c>
      <c r="BC1343" t="s">
        <v>20</v>
      </c>
      <c r="BD1343" s="22" t="s">
        <v>13624</v>
      </c>
      <c r="BE1343" s="22" t="s">
        <v>33435</v>
      </c>
      <c r="BF1343" t="s">
        <v>33441</v>
      </c>
      <c r="BG1343" t="s">
        <v>33442</v>
      </c>
      <c r="BH1343" t="s">
        <v>30333</v>
      </c>
      <c r="BI1343" t="s">
        <v>33442</v>
      </c>
      <c r="BJ1343" t="s">
        <v>33436</v>
      </c>
      <c r="BK1343" t="s">
        <v>33436</v>
      </c>
      <c r="BL1343" t="s">
        <v>33436</v>
      </c>
      <c r="BM1343" t="s">
        <v>33436</v>
      </c>
      <c r="BN1343" t="s">
        <v>33437</v>
      </c>
      <c r="BO1343" t="s">
        <v>33438</v>
      </c>
      <c r="BP1343" t="s">
        <v>33436</v>
      </c>
      <c r="BQ1343" t="s">
        <v>33438</v>
      </c>
      <c r="BR1343" t="s">
        <v>33439</v>
      </c>
      <c r="BS1343" t="s">
        <v>33438</v>
      </c>
      <c r="BT1343" t="s">
        <v>33438</v>
      </c>
      <c r="BV1343" t="s">
        <v>20</v>
      </c>
      <c r="BW1343" t="s">
        <v>28921</v>
      </c>
      <c r="BX1343" t="s">
        <v>27925</v>
      </c>
      <c r="BY1343" t="s">
        <v>33441</v>
      </c>
      <c r="CB1343" t="s">
        <v>3900</v>
      </c>
      <c r="CC1343" t="s">
        <v>20</v>
      </c>
      <c r="CD1343" t="s">
        <v>20</v>
      </c>
      <c r="CF1343" t="s">
        <v>49</v>
      </c>
      <c r="CG1343" s="27" t="s">
        <v>27925</v>
      </c>
      <c r="CH1343" s="27" t="s">
        <v>33383</v>
      </c>
      <c r="CI1343" s="27" t="s">
        <v>33394</v>
      </c>
      <c r="CR1343" t="s">
        <v>3901</v>
      </c>
      <c r="CS1343" t="b">
        <v>0</v>
      </c>
      <c r="CT1343">
        <v>6.6E-3</v>
      </c>
      <c r="CU1343" t="s">
        <v>33605</v>
      </c>
      <c r="CV1343" t="s">
        <v>13625</v>
      </c>
      <c r="CW1343" t="s">
        <v>33726</v>
      </c>
      <c r="CX1343" t="b">
        <v>0</v>
      </c>
      <c r="CY1343">
        <v>6.6E-3</v>
      </c>
      <c r="CZ1343" t="s">
        <v>33605</v>
      </c>
      <c r="DA1343" t="s">
        <v>33605</v>
      </c>
      <c r="DB1343" t="s">
        <v>33605</v>
      </c>
      <c r="DC1343" t="e">
        <v>#N/A</v>
      </c>
      <c r="DD1343" t="e">
        <v>#N/A</v>
      </c>
      <c r="DE1343" t="e">
        <v>#N/A</v>
      </c>
      <c r="DF1343" t="e">
        <v>#N/A</v>
      </c>
      <c r="DG1343" t="e">
        <v>#N/A</v>
      </c>
      <c r="DH1343" t="e">
        <v>#N/A</v>
      </c>
      <c r="DI1343" t="e">
        <v>#N/A</v>
      </c>
      <c r="DJ1343" t="e">
        <v>#N/A</v>
      </c>
    </row>
    <row r="1344" spans="1:114" x14ac:dyDescent="0.2">
      <c r="A1344" t="s">
        <v>3902</v>
      </c>
      <c r="B1344">
        <v>342921</v>
      </c>
      <c r="C1344">
        <v>343181</v>
      </c>
      <c r="D1344" t="s">
        <v>20</v>
      </c>
      <c r="E1344">
        <v>261</v>
      </c>
      <c r="F1344">
        <v>86</v>
      </c>
      <c r="G1344" t="s">
        <v>22</v>
      </c>
      <c r="H1344" t="s">
        <v>23</v>
      </c>
      <c r="I1344" t="s">
        <v>16</v>
      </c>
      <c r="J1344" t="s">
        <v>17</v>
      </c>
      <c r="K1344" t="s">
        <v>18</v>
      </c>
      <c r="L1344" t="s">
        <v>7776</v>
      </c>
      <c r="M1344" t="s">
        <v>2842</v>
      </c>
      <c r="N1344" t="s">
        <v>3903</v>
      </c>
      <c r="O1344" t="s">
        <v>3904</v>
      </c>
      <c r="R1344" t="s">
        <v>13626</v>
      </c>
      <c r="S1344">
        <v>225284</v>
      </c>
      <c r="T1344">
        <v>225544</v>
      </c>
      <c r="U1344" t="s">
        <v>26</v>
      </c>
      <c r="V1344">
        <v>261</v>
      </c>
      <c r="W1344">
        <v>86</v>
      </c>
      <c r="X1344" t="s">
        <v>22</v>
      </c>
      <c r="Y1344" t="s">
        <v>23</v>
      </c>
      <c r="Z1344" t="s">
        <v>7792</v>
      </c>
      <c r="AA1344" t="s">
        <v>17</v>
      </c>
      <c r="AB1344" t="s">
        <v>5</v>
      </c>
      <c r="AD1344" t="s">
        <v>7793</v>
      </c>
      <c r="AE1344" t="s">
        <v>13627</v>
      </c>
      <c r="AF1344" t="s">
        <v>7804</v>
      </c>
      <c r="AH1344" t="str">
        <f t="shared" si="20"/>
        <v>CORRECT</v>
      </c>
      <c r="AI1344" t="s">
        <v>15617</v>
      </c>
      <c r="AJ1344" t="s">
        <v>21211</v>
      </c>
      <c r="AK1344" t="s">
        <v>23460</v>
      </c>
      <c r="AL1344" t="s">
        <v>24632</v>
      </c>
      <c r="AM1344" t="s">
        <v>26706</v>
      </c>
      <c r="AN1344" t="s">
        <v>27920</v>
      </c>
      <c r="AO1344" t="s">
        <v>27925</v>
      </c>
      <c r="AP1344" t="s">
        <v>28922</v>
      </c>
      <c r="AQ1344" t="s">
        <v>20</v>
      </c>
      <c r="AR1344" t="s">
        <v>20</v>
      </c>
      <c r="AS1344" t="s">
        <v>20</v>
      </c>
      <c r="AT1344" t="s">
        <v>20</v>
      </c>
      <c r="AU1344" t="s">
        <v>20</v>
      </c>
      <c r="AV1344" t="s">
        <v>20</v>
      </c>
      <c r="AW1344" t="s">
        <v>20</v>
      </c>
      <c r="AX1344" t="s">
        <v>20</v>
      </c>
      <c r="AY1344" t="s">
        <v>20</v>
      </c>
      <c r="AZ1344" t="s">
        <v>20</v>
      </c>
      <c r="BA1344" t="s">
        <v>20</v>
      </c>
      <c r="BB1344" t="s">
        <v>20</v>
      </c>
      <c r="BC1344" t="s">
        <v>17803</v>
      </c>
      <c r="BD1344" s="22" t="s">
        <v>13626</v>
      </c>
      <c r="BE1344" s="22" t="s">
        <v>33435</v>
      </c>
      <c r="BF1344" t="s">
        <v>33441</v>
      </c>
      <c r="BG1344" t="s">
        <v>33442</v>
      </c>
      <c r="BH1344" t="s">
        <v>30333</v>
      </c>
      <c r="BI1344" t="s">
        <v>33442</v>
      </c>
      <c r="BJ1344" t="s">
        <v>33438</v>
      </c>
      <c r="BK1344" t="s">
        <v>33438</v>
      </c>
      <c r="BL1344" t="s">
        <v>33438</v>
      </c>
      <c r="BM1344" t="s">
        <v>33436</v>
      </c>
      <c r="BN1344" t="s">
        <v>33437</v>
      </c>
      <c r="BO1344" t="s">
        <v>33438</v>
      </c>
      <c r="BQ1344" t="s">
        <v>33438</v>
      </c>
      <c r="BR1344" t="s">
        <v>33439</v>
      </c>
      <c r="BS1344" t="s">
        <v>33436</v>
      </c>
      <c r="BT1344" t="s">
        <v>33438</v>
      </c>
      <c r="BV1344" t="s">
        <v>20</v>
      </c>
      <c r="BW1344" t="s">
        <v>28922</v>
      </c>
      <c r="BX1344" t="s">
        <v>27925</v>
      </c>
      <c r="BY1344" t="s">
        <v>33441</v>
      </c>
      <c r="CB1344" t="s">
        <v>17803</v>
      </c>
      <c r="CC1344" t="s">
        <v>17803</v>
      </c>
      <c r="CD1344" t="s">
        <v>17803</v>
      </c>
      <c r="CF1344" t="s">
        <v>3904</v>
      </c>
      <c r="CG1344" t="s">
        <v>27925</v>
      </c>
      <c r="CH1344" t="s">
        <v>33383</v>
      </c>
      <c r="CI1344" t="s">
        <v>33394</v>
      </c>
      <c r="CR1344" t="s">
        <v>3903</v>
      </c>
      <c r="CS1344" t="b">
        <v>0</v>
      </c>
      <c r="CT1344">
        <v>6.0000000000000001E-3</v>
      </c>
      <c r="CU1344" t="s">
        <v>33605</v>
      </c>
      <c r="CV1344" t="s">
        <v>13627</v>
      </c>
      <c r="CW1344" t="s">
        <v>7804</v>
      </c>
      <c r="CX1344" t="b">
        <v>0</v>
      </c>
      <c r="CY1344">
        <v>6.0000000000000001E-3</v>
      </c>
      <c r="CZ1344" t="s">
        <v>33605</v>
      </c>
      <c r="DA1344" t="s">
        <v>33605</v>
      </c>
      <c r="DB1344" t="s">
        <v>33605</v>
      </c>
      <c r="DC1344" t="e">
        <v>#N/A</v>
      </c>
      <c r="DD1344" t="e">
        <v>#N/A</v>
      </c>
      <c r="DE1344" t="e">
        <v>#N/A</v>
      </c>
      <c r="DF1344" t="e">
        <v>#N/A</v>
      </c>
      <c r="DG1344" t="e">
        <v>#N/A</v>
      </c>
      <c r="DH1344" t="e">
        <v>#N/A</v>
      </c>
      <c r="DI1344" t="e">
        <v>#N/A</v>
      </c>
      <c r="DJ1344" t="e">
        <v>#N/A</v>
      </c>
    </row>
    <row r="1345" spans="1:114" x14ac:dyDescent="0.2">
      <c r="A1345" t="s">
        <v>3906</v>
      </c>
      <c r="B1345">
        <v>343210</v>
      </c>
      <c r="C1345">
        <v>343815</v>
      </c>
      <c r="D1345" t="s">
        <v>20</v>
      </c>
      <c r="E1345">
        <v>606</v>
      </c>
      <c r="F1345">
        <v>201</v>
      </c>
      <c r="G1345" t="s">
        <v>22</v>
      </c>
      <c r="H1345" t="s">
        <v>23</v>
      </c>
      <c r="I1345" t="s">
        <v>16</v>
      </c>
      <c r="J1345" t="s">
        <v>17</v>
      </c>
      <c r="K1345" t="s">
        <v>18</v>
      </c>
      <c r="L1345" t="s">
        <v>7776</v>
      </c>
      <c r="M1345" t="s">
        <v>2842</v>
      </c>
      <c r="N1345" t="s">
        <v>3907</v>
      </c>
      <c r="O1345" t="s">
        <v>3908</v>
      </c>
      <c r="P1345" t="s">
        <v>3905</v>
      </c>
      <c r="R1345" t="s">
        <v>13628</v>
      </c>
      <c r="S1345">
        <v>224629</v>
      </c>
      <c r="T1345">
        <v>225255</v>
      </c>
      <c r="U1345" t="s">
        <v>26</v>
      </c>
      <c r="V1345">
        <v>627</v>
      </c>
      <c r="W1345">
        <v>208</v>
      </c>
      <c r="X1345" t="s">
        <v>22</v>
      </c>
      <c r="Y1345" t="s">
        <v>23</v>
      </c>
      <c r="Z1345" t="s">
        <v>7792</v>
      </c>
      <c r="AA1345" t="s">
        <v>17</v>
      </c>
      <c r="AB1345" t="s">
        <v>5</v>
      </c>
      <c r="AD1345" t="s">
        <v>7793</v>
      </c>
      <c r="AE1345" t="s">
        <v>13629</v>
      </c>
      <c r="AF1345" t="s">
        <v>13630</v>
      </c>
      <c r="AH1345" t="str">
        <f t="shared" si="20"/>
        <v>bad</v>
      </c>
      <c r="AI1345" t="s">
        <v>15618</v>
      </c>
      <c r="AJ1345" t="s">
        <v>21212</v>
      </c>
      <c r="AK1345" t="s">
        <v>23461</v>
      </c>
      <c r="AL1345" t="s">
        <v>24448</v>
      </c>
      <c r="AM1345" t="s">
        <v>26707</v>
      </c>
      <c r="AN1345" t="s">
        <v>27920</v>
      </c>
      <c r="AO1345" t="s">
        <v>27927</v>
      </c>
      <c r="AP1345" t="s">
        <v>28923</v>
      </c>
      <c r="AQ1345" t="s">
        <v>3905</v>
      </c>
      <c r="AR1345" t="s">
        <v>30788</v>
      </c>
      <c r="AS1345" t="s">
        <v>31446</v>
      </c>
      <c r="AT1345" t="s">
        <v>32415</v>
      </c>
      <c r="AU1345" t="s">
        <v>20</v>
      </c>
      <c r="AV1345" t="s">
        <v>20</v>
      </c>
      <c r="AW1345" t="s">
        <v>20</v>
      </c>
      <c r="AX1345" t="s">
        <v>20</v>
      </c>
      <c r="AY1345" t="s">
        <v>18843</v>
      </c>
      <c r="AZ1345" t="s">
        <v>20</v>
      </c>
      <c r="BA1345" t="s">
        <v>20</v>
      </c>
      <c r="BB1345" t="s">
        <v>20</v>
      </c>
      <c r="BC1345" t="s">
        <v>17804</v>
      </c>
      <c r="BD1345" s="22" t="s">
        <v>13628</v>
      </c>
      <c r="BE1345" s="22" t="s">
        <v>33435</v>
      </c>
      <c r="BF1345" t="s">
        <v>27927</v>
      </c>
      <c r="BG1345" t="s">
        <v>33387</v>
      </c>
      <c r="BH1345" t="s">
        <v>30333</v>
      </c>
      <c r="BI1345" t="s">
        <v>33442</v>
      </c>
      <c r="BJ1345" t="s">
        <v>33438</v>
      </c>
      <c r="BK1345" t="s">
        <v>33438</v>
      </c>
      <c r="BL1345" t="s">
        <v>33438</v>
      </c>
      <c r="BM1345" t="s">
        <v>33438</v>
      </c>
      <c r="BN1345" t="s">
        <v>33440</v>
      </c>
      <c r="BO1345" t="s">
        <v>33438</v>
      </c>
      <c r="BP1345" t="s">
        <v>33438</v>
      </c>
      <c r="BQ1345" t="s">
        <v>33438</v>
      </c>
      <c r="BR1345" t="s">
        <v>33443</v>
      </c>
      <c r="BS1345" t="s">
        <v>33436</v>
      </c>
      <c r="BT1345" t="s">
        <v>33438</v>
      </c>
      <c r="BV1345" t="s">
        <v>3905</v>
      </c>
      <c r="BW1345" t="s">
        <v>28923</v>
      </c>
      <c r="BX1345" t="s">
        <v>27927</v>
      </c>
      <c r="BY1345" t="s">
        <v>27927</v>
      </c>
      <c r="CB1345" t="s">
        <v>3905</v>
      </c>
      <c r="CC1345" t="s">
        <v>3905</v>
      </c>
      <c r="CD1345" t="s">
        <v>3905</v>
      </c>
      <c r="CE1345" s="25" t="s">
        <v>3905</v>
      </c>
      <c r="CF1345" t="s">
        <v>3908</v>
      </c>
      <c r="CG1345" t="s">
        <v>27927</v>
      </c>
      <c r="CH1345" t="s">
        <v>33381</v>
      </c>
      <c r="CI1345" t="s">
        <v>33387</v>
      </c>
      <c r="CR1345" t="s">
        <v>3907</v>
      </c>
      <c r="CS1345" t="b">
        <v>0</v>
      </c>
      <c r="CT1345">
        <v>2.2100000000000002E-2</v>
      </c>
      <c r="CU1345" t="s">
        <v>33605</v>
      </c>
      <c r="CV1345" t="s">
        <v>13629</v>
      </c>
      <c r="CW1345" t="s">
        <v>13630</v>
      </c>
      <c r="CX1345" t="b">
        <v>0</v>
      </c>
      <c r="CY1345">
        <v>1.49E-2</v>
      </c>
      <c r="CZ1345" t="s">
        <v>33605</v>
      </c>
      <c r="DA1345" t="s">
        <v>33605</v>
      </c>
      <c r="DB1345" t="s">
        <v>33606</v>
      </c>
      <c r="DC1345" t="e">
        <v>#N/A</v>
      </c>
      <c r="DD1345" t="e">
        <v>#N/A</v>
      </c>
      <c r="DE1345" t="e">
        <v>#N/A</v>
      </c>
      <c r="DF1345" t="e">
        <v>#N/A</v>
      </c>
      <c r="DG1345" t="e">
        <v>#N/A</v>
      </c>
      <c r="DH1345" t="e">
        <v>#N/A</v>
      </c>
      <c r="DI1345" t="e">
        <v>#N/A</v>
      </c>
      <c r="DJ1345" t="e">
        <v>#N/A</v>
      </c>
    </row>
    <row r="1346" spans="1:114" x14ac:dyDescent="0.2">
      <c r="A1346" t="s">
        <v>3909</v>
      </c>
      <c r="B1346">
        <v>343833</v>
      </c>
      <c r="C1346">
        <v>344108</v>
      </c>
      <c r="D1346" t="s">
        <v>20</v>
      </c>
      <c r="E1346">
        <v>276</v>
      </c>
      <c r="F1346">
        <v>91</v>
      </c>
      <c r="G1346" t="s">
        <v>22</v>
      </c>
      <c r="H1346" t="s">
        <v>23</v>
      </c>
      <c r="I1346" t="s">
        <v>16</v>
      </c>
      <c r="J1346" t="s">
        <v>17</v>
      </c>
      <c r="K1346" t="s">
        <v>18</v>
      </c>
      <c r="L1346" t="s">
        <v>7776</v>
      </c>
      <c r="M1346" t="s">
        <v>2842</v>
      </c>
      <c r="N1346" t="s">
        <v>3910</v>
      </c>
      <c r="O1346" t="s">
        <v>3911</v>
      </c>
      <c r="R1346" t="s">
        <v>13631</v>
      </c>
      <c r="S1346">
        <v>224357</v>
      </c>
      <c r="T1346">
        <v>224632</v>
      </c>
      <c r="U1346" t="s">
        <v>26</v>
      </c>
      <c r="V1346">
        <v>276</v>
      </c>
      <c r="W1346">
        <v>91</v>
      </c>
      <c r="X1346" t="s">
        <v>22</v>
      </c>
      <c r="Y1346" t="s">
        <v>23</v>
      </c>
      <c r="Z1346" t="s">
        <v>7792</v>
      </c>
      <c r="AA1346" t="s">
        <v>17</v>
      </c>
      <c r="AB1346" t="s">
        <v>5</v>
      </c>
      <c r="AD1346" t="s">
        <v>7793</v>
      </c>
      <c r="AE1346" t="s">
        <v>13632</v>
      </c>
      <c r="AF1346" t="s">
        <v>13633</v>
      </c>
      <c r="AH1346" t="str">
        <f t="shared" si="20"/>
        <v>CORRECT</v>
      </c>
      <c r="AI1346" t="s">
        <v>15619</v>
      </c>
      <c r="AJ1346" t="s">
        <v>21213</v>
      </c>
      <c r="AK1346" t="s">
        <v>23462</v>
      </c>
      <c r="AL1346" t="s">
        <v>24776</v>
      </c>
      <c r="AM1346" t="s">
        <v>26708</v>
      </c>
      <c r="AN1346" t="s">
        <v>27920</v>
      </c>
      <c r="AO1346" t="s">
        <v>27944</v>
      </c>
      <c r="AP1346" t="s">
        <v>28924</v>
      </c>
      <c r="AQ1346" t="s">
        <v>30056</v>
      </c>
      <c r="AR1346" t="s">
        <v>30789</v>
      </c>
      <c r="AS1346" t="s">
        <v>20</v>
      </c>
      <c r="AT1346" t="s">
        <v>32416</v>
      </c>
      <c r="AU1346" t="s">
        <v>33258</v>
      </c>
      <c r="AV1346" t="s">
        <v>19931</v>
      </c>
      <c r="AW1346" t="s">
        <v>20</v>
      </c>
      <c r="AX1346" t="s">
        <v>20</v>
      </c>
      <c r="AY1346" t="s">
        <v>18774</v>
      </c>
      <c r="AZ1346" t="s">
        <v>18699</v>
      </c>
      <c r="BA1346" t="s">
        <v>20</v>
      </c>
      <c r="BB1346" t="s">
        <v>20</v>
      </c>
      <c r="BC1346" t="s">
        <v>17805</v>
      </c>
      <c r="BD1346" s="22" t="s">
        <v>13631</v>
      </c>
      <c r="BE1346" s="22" t="s">
        <v>33435</v>
      </c>
      <c r="BF1346" t="s">
        <v>27944</v>
      </c>
      <c r="BG1346" t="s">
        <v>33396</v>
      </c>
      <c r="BH1346" t="s">
        <v>27944</v>
      </c>
      <c r="BI1346" t="s">
        <v>33454</v>
      </c>
      <c r="BJ1346" t="s">
        <v>33438</v>
      </c>
      <c r="BK1346" t="s">
        <v>33438</v>
      </c>
      <c r="BL1346" t="s">
        <v>33438</v>
      </c>
      <c r="BM1346" t="s">
        <v>33438</v>
      </c>
      <c r="BN1346" t="s">
        <v>33440</v>
      </c>
      <c r="BO1346" t="s">
        <v>33438</v>
      </c>
      <c r="BQ1346" t="s">
        <v>33436</v>
      </c>
      <c r="BR1346" t="s">
        <v>33443</v>
      </c>
      <c r="BS1346" t="s">
        <v>33438</v>
      </c>
      <c r="BT1346" t="s">
        <v>33436</v>
      </c>
      <c r="BV1346" t="s">
        <v>30056</v>
      </c>
      <c r="BW1346" t="s">
        <v>28924</v>
      </c>
      <c r="BX1346" t="s">
        <v>27944</v>
      </c>
      <c r="BY1346" t="s">
        <v>27944</v>
      </c>
      <c r="CB1346" t="s">
        <v>30056</v>
      </c>
      <c r="CC1346" t="s">
        <v>30056</v>
      </c>
      <c r="CD1346" t="s">
        <v>30056</v>
      </c>
      <c r="CF1346" t="s">
        <v>3911</v>
      </c>
      <c r="CG1346" t="s">
        <v>27944</v>
      </c>
      <c r="CH1346" t="s">
        <v>33380</v>
      </c>
      <c r="CI1346" t="s">
        <v>33396</v>
      </c>
      <c r="CR1346" t="s">
        <v>3910</v>
      </c>
      <c r="CS1346" t="b">
        <v>0</v>
      </c>
      <c r="CT1346">
        <v>1.2999999999999999E-2</v>
      </c>
      <c r="CU1346" t="s">
        <v>33605</v>
      </c>
      <c r="CV1346" t="s">
        <v>13632</v>
      </c>
      <c r="CW1346" t="s">
        <v>13633</v>
      </c>
      <c r="CX1346" t="b">
        <v>0</v>
      </c>
      <c r="CY1346">
        <v>1.2999999999999999E-2</v>
      </c>
      <c r="CZ1346" t="s">
        <v>33605</v>
      </c>
      <c r="DA1346" t="s">
        <v>33605</v>
      </c>
      <c r="DB1346" t="s">
        <v>33605</v>
      </c>
      <c r="DC1346" t="e">
        <v>#N/A</v>
      </c>
      <c r="DD1346" t="e">
        <v>#N/A</v>
      </c>
      <c r="DE1346" t="e">
        <v>#N/A</v>
      </c>
      <c r="DF1346" t="e">
        <v>#N/A</v>
      </c>
      <c r="DG1346" t="e">
        <v>#N/A</v>
      </c>
      <c r="DH1346" t="e">
        <v>#N/A</v>
      </c>
      <c r="DI1346" t="e">
        <v>#N/A</v>
      </c>
      <c r="DJ1346" t="e">
        <v>#N/A</v>
      </c>
    </row>
    <row r="1347" spans="1:114" x14ac:dyDescent="0.2">
      <c r="A1347" t="s">
        <v>3913</v>
      </c>
      <c r="B1347">
        <v>344202</v>
      </c>
      <c r="C1347">
        <v>344405</v>
      </c>
      <c r="D1347" t="s">
        <v>20</v>
      </c>
      <c r="E1347">
        <v>204</v>
      </c>
      <c r="F1347">
        <v>67</v>
      </c>
      <c r="G1347" t="s">
        <v>22</v>
      </c>
      <c r="H1347" t="s">
        <v>23</v>
      </c>
      <c r="I1347" t="s">
        <v>16</v>
      </c>
      <c r="J1347" t="s">
        <v>17</v>
      </c>
      <c r="K1347" t="s">
        <v>18</v>
      </c>
      <c r="L1347" t="s">
        <v>7776</v>
      </c>
      <c r="M1347" t="s">
        <v>2842</v>
      </c>
      <c r="N1347" t="s">
        <v>3914</v>
      </c>
      <c r="O1347" t="s">
        <v>3915</v>
      </c>
      <c r="P1347" t="s">
        <v>3912</v>
      </c>
      <c r="R1347" t="s">
        <v>13634</v>
      </c>
      <c r="S1347">
        <v>224060</v>
      </c>
      <c r="T1347">
        <v>224263</v>
      </c>
      <c r="U1347" t="s">
        <v>26</v>
      </c>
      <c r="V1347">
        <v>204</v>
      </c>
      <c r="W1347">
        <v>67</v>
      </c>
      <c r="X1347" t="s">
        <v>22</v>
      </c>
      <c r="Y1347" t="s">
        <v>23</v>
      </c>
      <c r="Z1347" t="s">
        <v>7792</v>
      </c>
      <c r="AA1347" t="s">
        <v>17</v>
      </c>
      <c r="AB1347" t="s">
        <v>5</v>
      </c>
      <c r="AD1347" t="s">
        <v>7793</v>
      </c>
      <c r="AE1347" t="s">
        <v>13635</v>
      </c>
      <c r="AF1347" t="s">
        <v>49</v>
      </c>
      <c r="AH1347" t="str">
        <f t="shared" si="20"/>
        <v>CORRECT</v>
      </c>
      <c r="AI1347" t="s">
        <v>15620</v>
      </c>
      <c r="AJ1347" t="s">
        <v>21214</v>
      </c>
      <c r="AK1347" t="s">
        <v>23463</v>
      </c>
      <c r="AL1347" t="s">
        <v>25152</v>
      </c>
      <c r="AM1347" t="s">
        <v>26709</v>
      </c>
      <c r="AN1347" t="s">
        <v>27920</v>
      </c>
      <c r="AO1347" t="s">
        <v>27925</v>
      </c>
      <c r="AP1347" t="s">
        <v>28633</v>
      </c>
      <c r="AQ1347" t="s">
        <v>3912</v>
      </c>
      <c r="AR1347" t="s">
        <v>30790</v>
      </c>
      <c r="AS1347" t="s">
        <v>20</v>
      </c>
      <c r="AT1347" t="s">
        <v>32417</v>
      </c>
      <c r="AU1347" t="s">
        <v>33056</v>
      </c>
      <c r="AV1347" t="s">
        <v>20</v>
      </c>
      <c r="AW1347" t="s">
        <v>20</v>
      </c>
      <c r="AX1347" t="s">
        <v>20</v>
      </c>
      <c r="AY1347" t="s">
        <v>18763</v>
      </c>
      <c r="AZ1347" t="s">
        <v>20</v>
      </c>
      <c r="BA1347" t="s">
        <v>20</v>
      </c>
      <c r="BB1347" t="s">
        <v>18575</v>
      </c>
      <c r="BC1347" t="s">
        <v>17806</v>
      </c>
      <c r="BD1347" s="22" t="s">
        <v>13634</v>
      </c>
      <c r="BE1347" s="22" t="s">
        <v>33435</v>
      </c>
      <c r="BF1347" t="s">
        <v>33441</v>
      </c>
      <c r="BG1347" t="s">
        <v>33442</v>
      </c>
      <c r="BH1347" t="s">
        <v>30333</v>
      </c>
      <c r="BI1347" t="s">
        <v>33442</v>
      </c>
      <c r="BJ1347" t="s">
        <v>33438</v>
      </c>
      <c r="BK1347" t="s">
        <v>33438</v>
      </c>
      <c r="BL1347" t="s">
        <v>33438</v>
      </c>
      <c r="BM1347" t="s">
        <v>33438</v>
      </c>
      <c r="BN1347" t="s">
        <v>33440</v>
      </c>
      <c r="BO1347" t="s">
        <v>33438</v>
      </c>
      <c r="BP1347" t="s">
        <v>33438</v>
      </c>
      <c r="BQ1347" t="s">
        <v>33438</v>
      </c>
      <c r="BR1347" t="s">
        <v>33443</v>
      </c>
      <c r="BS1347" t="s">
        <v>33436</v>
      </c>
      <c r="BT1347" t="s">
        <v>33438</v>
      </c>
      <c r="BV1347" t="s">
        <v>3912</v>
      </c>
      <c r="BW1347" t="s">
        <v>28633</v>
      </c>
      <c r="BX1347" t="s">
        <v>27925</v>
      </c>
      <c r="BY1347" t="s">
        <v>33441</v>
      </c>
      <c r="CB1347" t="s">
        <v>3912</v>
      </c>
      <c r="CC1347" t="s">
        <v>3912</v>
      </c>
      <c r="CD1347" t="s">
        <v>3912</v>
      </c>
      <c r="CE1347" s="25" t="s">
        <v>3912</v>
      </c>
      <c r="CF1347" t="s">
        <v>3915</v>
      </c>
      <c r="CG1347" t="s">
        <v>27925</v>
      </c>
      <c r="CH1347" t="s">
        <v>33383</v>
      </c>
      <c r="CI1347" t="s">
        <v>33394</v>
      </c>
      <c r="CR1347" t="s">
        <v>3914</v>
      </c>
      <c r="CS1347" t="b">
        <v>0</v>
      </c>
      <c r="CT1347">
        <v>4.4000000000000003E-3</v>
      </c>
      <c r="CU1347" t="s">
        <v>33605</v>
      </c>
      <c r="CV1347" t="s">
        <v>13635</v>
      </c>
      <c r="CW1347" t="s">
        <v>33727</v>
      </c>
      <c r="CX1347" t="b">
        <v>0</v>
      </c>
      <c r="CY1347">
        <v>4.4000000000000003E-3</v>
      </c>
      <c r="CZ1347" t="s">
        <v>33605</v>
      </c>
      <c r="DA1347" t="s">
        <v>33605</v>
      </c>
      <c r="DB1347" t="s">
        <v>33605</v>
      </c>
      <c r="DC1347" t="e">
        <v>#N/A</v>
      </c>
      <c r="DD1347" t="e">
        <v>#N/A</v>
      </c>
      <c r="DE1347" t="e">
        <v>#N/A</v>
      </c>
      <c r="DF1347" t="e">
        <v>#N/A</v>
      </c>
      <c r="DG1347" t="e">
        <v>#N/A</v>
      </c>
      <c r="DH1347" t="e">
        <v>#N/A</v>
      </c>
      <c r="DI1347" t="e">
        <v>#N/A</v>
      </c>
      <c r="DJ1347" t="e">
        <v>#N/A</v>
      </c>
    </row>
    <row r="1348" spans="1:114" x14ac:dyDescent="0.2">
      <c r="A1348" t="s">
        <v>3917</v>
      </c>
      <c r="B1348">
        <v>344504</v>
      </c>
      <c r="C1348">
        <v>344644</v>
      </c>
      <c r="D1348" t="s">
        <v>26</v>
      </c>
      <c r="E1348">
        <v>141</v>
      </c>
      <c r="F1348">
        <v>46</v>
      </c>
      <c r="G1348" t="s">
        <v>22</v>
      </c>
      <c r="H1348" t="s">
        <v>23</v>
      </c>
      <c r="I1348" t="s">
        <v>16</v>
      </c>
      <c r="J1348" t="s">
        <v>17</v>
      </c>
      <c r="K1348" t="s">
        <v>18</v>
      </c>
      <c r="L1348" t="s">
        <v>7776</v>
      </c>
      <c r="M1348" t="s">
        <v>2842</v>
      </c>
      <c r="N1348" t="s">
        <v>3918</v>
      </c>
      <c r="O1348" t="s">
        <v>3919</v>
      </c>
      <c r="P1348" t="s">
        <v>3916</v>
      </c>
      <c r="R1348" t="s">
        <v>13636</v>
      </c>
      <c r="S1348">
        <v>223821</v>
      </c>
      <c r="T1348">
        <v>223961</v>
      </c>
      <c r="U1348" t="s">
        <v>20</v>
      </c>
      <c r="V1348">
        <v>141</v>
      </c>
      <c r="W1348">
        <v>46</v>
      </c>
      <c r="X1348" t="s">
        <v>22</v>
      </c>
      <c r="Y1348" t="s">
        <v>23</v>
      </c>
      <c r="Z1348" t="s">
        <v>7792</v>
      </c>
      <c r="AA1348" t="s">
        <v>17</v>
      </c>
      <c r="AB1348" t="s">
        <v>5</v>
      </c>
      <c r="AD1348" t="s">
        <v>7793</v>
      </c>
      <c r="AE1348" t="s">
        <v>13637</v>
      </c>
      <c r="AF1348" t="s">
        <v>49</v>
      </c>
      <c r="AH1348" t="str">
        <f t="shared" ref="AH1348:AH1411" si="21">IF(E1348=V1348, "CORRECT", "bad")</f>
        <v>CORRECT</v>
      </c>
      <c r="AI1348" t="s">
        <v>15621</v>
      </c>
      <c r="AJ1348" t="s">
        <v>21215</v>
      </c>
      <c r="AK1348" t="s">
        <v>23464</v>
      </c>
      <c r="AL1348" t="s">
        <v>25153</v>
      </c>
      <c r="AM1348" t="s">
        <v>26710</v>
      </c>
      <c r="AN1348" t="s">
        <v>27920</v>
      </c>
      <c r="AO1348" t="s">
        <v>27925</v>
      </c>
      <c r="AP1348" t="s">
        <v>28925</v>
      </c>
      <c r="AQ1348" t="s">
        <v>3916</v>
      </c>
      <c r="AR1348" t="s">
        <v>30791</v>
      </c>
      <c r="AS1348" t="s">
        <v>20</v>
      </c>
      <c r="AT1348" t="s">
        <v>32418</v>
      </c>
      <c r="AU1348" t="s">
        <v>20</v>
      </c>
      <c r="AV1348" t="s">
        <v>20</v>
      </c>
      <c r="AW1348" t="s">
        <v>20</v>
      </c>
      <c r="AX1348" t="s">
        <v>20</v>
      </c>
      <c r="AY1348" t="s">
        <v>18759</v>
      </c>
      <c r="AZ1348" t="s">
        <v>20</v>
      </c>
      <c r="BA1348" t="s">
        <v>20</v>
      </c>
      <c r="BB1348" t="s">
        <v>20</v>
      </c>
      <c r="BC1348" t="s">
        <v>17807</v>
      </c>
      <c r="BD1348" s="22" t="s">
        <v>13636</v>
      </c>
      <c r="BE1348" s="22" t="s">
        <v>33435</v>
      </c>
      <c r="BF1348" t="s">
        <v>33441</v>
      </c>
      <c r="BG1348" t="s">
        <v>33442</v>
      </c>
      <c r="BH1348" t="s">
        <v>30333</v>
      </c>
      <c r="BI1348" t="s">
        <v>33442</v>
      </c>
      <c r="BJ1348" t="s">
        <v>33438</v>
      </c>
      <c r="BK1348" t="s">
        <v>33438</v>
      </c>
      <c r="BL1348" t="s">
        <v>33438</v>
      </c>
      <c r="BM1348" t="s">
        <v>33438</v>
      </c>
      <c r="BN1348" t="s">
        <v>33440</v>
      </c>
      <c r="BO1348" t="s">
        <v>33438</v>
      </c>
      <c r="BQ1348" t="s">
        <v>33438</v>
      </c>
      <c r="BR1348" t="s">
        <v>33452</v>
      </c>
      <c r="BS1348" t="s">
        <v>33436</v>
      </c>
      <c r="BT1348" t="s">
        <v>33438</v>
      </c>
      <c r="BV1348" t="s">
        <v>3916</v>
      </c>
      <c r="BW1348" t="s">
        <v>28925</v>
      </c>
      <c r="BX1348" t="s">
        <v>27925</v>
      </c>
      <c r="BY1348" t="s">
        <v>33441</v>
      </c>
      <c r="CB1348" t="s">
        <v>3916</v>
      </c>
      <c r="CC1348" t="s">
        <v>3916</v>
      </c>
      <c r="CD1348" t="s">
        <v>3916</v>
      </c>
      <c r="CE1348" s="25" t="s">
        <v>3916</v>
      </c>
      <c r="CF1348" t="s">
        <v>3919</v>
      </c>
      <c r="CG1348" t="s">
        <v>27925</v>
      </c>
      <c r="CH1348" t="s">
        <v>33383</v>
      </c>
      <c r="CI1348" t="s">
        <v>33394</v>
      </c>
      <c r="CR1348" t="s">
        <v>3918</v>
      </c>
      <c r="CS1348" t="b">
        <v>0</v>
      </c>
      <c r="CT1348">
        <v>6.7000000000000002E-3</v>
      </c>
      <c r="CU1348" t="s">
        <v>33605</v>
      </c>
      <c r="CV1348" t="s">
        <v>13637</v>
      </c>
      <c r="CW1348" t="s">
        <v>33728</v>
      </c>
      <c r="CX1348" t="b">
        <v>0</v>
      </c>
      <c r="CY1348">
        <v>6.7000000000000002E-3</v>
      </c>
      <c r="CZ1348" t="s">
        <v>33605</v>
      </c>
      <c r="DA1348" t="s">
        <v>33605</v>
      </c>
      <c r="DB1348" t="s">
        <v>33605</v>
      </c>
      <c r="DC1348" t="e">
        <v>#N/A</v>
      </c>
      <c r="DD1348" t="e">
        <v>#N/A</v>
      </c>
      <c r="DE1348" t="e">
        <v>#N/A</v>
      </c>
      <c r="DF1348" t="e">
        <v>#N/A</v>
      </c>
      <c r="DG1348" t="e">
        <v>#N/A</v>
      </c>
      <c r="DH1348" t="e">
        <v>#N/A</v>
      </c>
      <c r="DI1348" t="e">
        <v>#N/A</v>
      </c>
      <c r="DJ1348" t="e">
        <v>#N/A</v>
      </c>
    </row>
    <row r="1349" spans="1:114" x14ac:dyDescent="0.2">
      <c r="A1349" t="s">
        <v>3920</v>
      </c>
      <c r="B1349">
        <v>344660</v>
      </c>
      <c r="C1349">
        <v>345070</v>
      </c>
      <c r="D1349" t="s">
        <v>26</v>
      </c>
      <c r="E1349">
        <v>411</v>
      </c>
      <c r="F1349">
        <v>136</v>
      </c>
      <c r="G1349" t="s">
        <v>22</v>
      </c>
      <c r="H1349" t="s">
        <v>23</v>
      </c>
      <c r="I1349" t="s">
        <v>16</v>
      </c>
      <c r="J1349" t="s">
        <v>17</v>
      </c>
      <c r="K1349" t="s">
        <v>18</v>
      </c>
      <c r="L1349" t="s">
        <v>7776</v>
      </c>
      <c r="M1349" t="s">
        <v>2842</v>
      </c>
      <c r="N1349" t="s">
        <v>3921</v>
      </c>
      <c r="O1349" t="s">
        <v>49</v>
      </c>
      <c r="R1349" t="s">
        <v>13638</v>
      </c>
      <c r="S1349">
        <v>223395</v>
      </c>
      <c r="T1349">
        <v>223805</v>
      </c>
      <c r="U1349" t="s">
        <v>20</v>
      </c>
      <c r="V1349">
        <v>411</v>
      </c>
      <c r="W1349">
        <v>136</v>
      </c>
      <c r="X1349" t="s">
        <v>22</v>
      </c>
      <c r="Y1349" t="s">
        <v>23</v>
      </c>
      <c r="Z1349" t="s">
        <v>7792</v>
      </c>
      <c r="AA1349" t="s">
        <v>17</v>
      </c>
      <c r="AB1349" t="s">
        <v>5</v>
      </c>
      <c r="AD1349" t="s">
        <v>7793</v>
      </c>
      <c r="AE1349" t="s">
        <v>13639</v>
      </c>
      <c r="AF1349" t="s">
        <v>49</v>
      </c>
      <c r="AH1349" t="str">
        <f t="shared" si="21"/>
        <v>CORRECT</v>
      </c>
      <c r="AI1349" s="7"/>
      <c r="AJ1349" t="e">
        <v>#N/A</v>
      </c>
      <c r="AK1349" t="e">
        <v>#N/A</v>
      </c>
      <c r="AL1349" t="e">
        <v>#N/A</v>
      </c>
      <c r="AM1349" t="e">
        <v>#N/A</v>
      </c>
      <c r="AN1349" t="e">
        <v>#N/A</v>
      </c>
      <c r="AO1349" t="e">
        <v>#N/A</v>
      </c>
      <c r="AP1349" t="e">
        <v>#N/A</v>
      </c>
      <c r="AQ1349" t="e">
        <v>#N/A</v>
      </c>
      <c r="AR1349" t="e">
        <v>#N/A</v>
      </c>
      <c r="AS1349" t="e">
        <v>#N/A</v>
      </c>
      <c r="AT1349" t="e">
        <v>#N/A</v>
      </c>
      <c r="AU1349" t="e">
        <v>#N/A</v>
      </c>
      <c r="AV1349" t="e">
        <v>#N/A</v>
      </c>
      <c r="AW1349" t="e">
        <v>#N/A</v>
      </c>
      <c r="AX1349" t="e">
        <v>#N/A</v>
      </c>
      <c r="AY1349" t="e">
        <v>#N/A</v>
      </c>
      <c r="AZ1349" t="e">
        <v>#N/A</v>
      </c>
      <c r="BA1349" t="e">
        <v>#N/A</v>
      </c>
      <c r="BB1349" t="e">
        <v>#N/A</v>
      </c>
      <c r="BC1349" t="e">
        <v>#N/A</v>
      </c>
      <c r="BD1349" s="22" t="s">
        <v>13638</v>
      </c>
      <c r="BE1349" s="22" t="s">
        <v>33435</v>
      </c>
      <c r="BF1349" t="s">
        <v>33441</v>
      </c>
      <c r="BG1349" t="s">
        <v>33442</v>
      </c>
      <c r="BH1349" t="s">
        <v>30333</v>
      </c>
      <c r="BI1349" t="s">
        <v>33442</v>
      </c>
      <c r="BJ1349" t="s">
        <v>33438</v>
      </c>
      <c r="BK1349" t="s">
        <v>33438</v>
      </c>
      <c r="BL1349" t="s">
        <v>33438</v>
      </c>
      <c r="BM1349" t="s">
        <v>33436</v>
      </c>
      <c r="BN1349" t="s">
        <v>33437</v>
      </c>
      <c r="BO1349" t="s">
        <v>33438</v>
      </c>
      <c r="BP1349" t="s">
        <v>33438</v>
      </c>
      <c r="BQ1349" t="s">
        <v>33438</v>
      </c>
      <c r="BR1349" t="s">
        <v>33439</v>
      </c>
      <c r="BS1349" t="s">
        <v>33438</v>
      </c>
      <c r="BT1349" t="s">
        <v>33438</v>
      </c>
      <c r="BV1349" t="e">
        <v>#N/A</v>
      </c>
      <c r="BW1349" t="e">
        <v>#N/A</v>
      </c>
      <c r="BX1349" t="e">
        <v>#N/A</v>
      </c>
      <c r="BY1349" t="s">
        <v>33441</v>
      </c>
      <c r="CB1349" s="27" t="s">
        <v>3920</v>
      </c>
      <c r="CC1349" t="e">
        <v>#N/A</v>
      </c>
      <c r="CD1349" t="e">
        <v>#N/A</v>
      </c>
      <c r="CF1349" t="s">
        <v>49</v>
      </c>
      <c r="CG1349" s="27" t="s">
        <v>27925</v>
      </c>
      <c r="CH1349" s="27" t="s">
        <v>33383</v>
      </c>
      <c r="CI1349" s="27" t="s">
        <v>33394</v>
      </c>
      <c r="CR1349" t="s">
        <v>3921</v>
      </c>
      <c r="CS1349" t="b">
        <v>0</v>
      </c>
      <c r="CT1349">
        <v>7.4999999999999997E-3</v>
      </c>
      <c r="CU1349" t="s">
        <v>33605</v>
      </c>
      <c r="CV1349" t="s">
        <v>13639</v>
      </c>
      <c r="CW1349" t="s">
        <v>33729</v>
      </c>
      <c r="CX1349" t="b">
        <v>0</v>
      </c>
      <c r="CY1349">
        <v>7.4999999999999997E-3</v>
      </c>
      <c r="CZ1349" t="s">
        <v>33605</v>
      </c>
      <c r="DA1349" t="s">
        <v>33605</v>
      </c>
      <c r="DB1349" t="s">
        <v>33605</v>
      </c>
      <c r="DC1349" t="e">
        <v>#N/A</v>
      </c>
      <c r="DD1349" t="e">
        <v>#N/A</v>
      </c>
      <c r="DE1349" t="e">
        <v>#N/A</v>
      </c>
      <c r="DF1349" t="e">
        <v>#N/A</v>
      </c>
      <c r="DG1349" t="e">
        <v>#N/A</v>
      </c>
      <c r="DH1349" t="e">
        <v>#N/A</v>
      </c>
      <c r="DI1349" t="e">
        <v>#N/A</v>
      </c>
      <c r="DJ1349" t="e">
        <v>#N/A</v>
      </c>
    </row>
    <row r="1350" spans="1:114" x14ac:dyDescent="0.2">
      <c r="A1350" t="s">
        <v>3922</v>
      </c>
      <c r="B1350">
        <v>345067</v>
      </c>
      <c r="C1350">
        <v>345933</v>
      </c>
      <c r="D1350" t="s">
        <v>20</v>
      </c>
      <c r="E1350">
        <v>867</v>
      </c>
      <c r="F1350">
        <v>288</v>
      </c>
      <c r="G1350" t="s">
        <v>22</v>
      </c>
      <c r="H1350" t="s">
        <v>23</v>
      </c>
      <c r="I1350" t="s">
        <v>16</v>
      </c>
      <c r="J1350" t="s">
        <v>17</v>
      </c>
      <c r="K1350" t="s">
        <v>18</v>
      </c>
      <c r="L1350" t="s">
        <v>7776</v>
      </c>
      <c r="M1350" t="s">
        <v>2842</v>
      </c>
      <c r="N1350" t="s">
        <v>3923</v>
      </c>
      <c r="O1350" t="s">
        <v>596</v>
      </c>
      <c r="R1350" t="s">
        <v>13640</v>
      </c>
      <c r="S1350">
        <v>222532</v>
      </c>
      <c r="T1350">
        <v>223398</v>
      </c>
      <c r="U1350" t="s">
        <v>26</v>
      </c>
      <c r="V1350">
        <v>867</v>
      </c>
      <c r="W1350">
        <v>288</v>
      </c>
      <c r="X1350" t="s">
        <v>22</v>
      </c>
      <c r="Y1350" t="s">
        <v>23</v>
      </c>
      <c r="Z1350" t="s">
        <v>7792</v>
      </c>
      <c r="AA1350" t="s">
        <v>17</v>
      </c>
      <c r="AB1350" t="s">
        <v>5</v>
      </c>
      <c r="AD1350" t="s">
        <v>7793</v>
      </c>
      <c r="AE1350" t="s">
        <v>13641</v>
      </c>
      <c r="AF1350" t="s">
        <v>7804</v>
      </c>
      <c r="AH1350" t="str">
        <f t="shared" si="21"/>
        <v>CORRECT</v>
      </c>
      <c r="AI1350" t="s">
        <v>15622</v>
      </c>
      <c r="AJ1350" t="s">
        <v>21216</v>
      </c>
      <c r="AK1350" t="s">
        <v>23465</v>
      </c>
      <c r="AL1350" t="s">
        <v>25154</v>
      </c>
      <c r="AM1350" t="s">
        <v>26711</v>
      </c>
      <c r="AN1350" t="s">
        <v>27920</v>
      </c>
      <c r="AO1350" t="s">
        <v>27946</v>
      </c>
      <c r="AP1350" t="s">
        <v>28548</v>
      </c>
      <c r="AQ1350" t="s">
        <v>20</v>
      </c>
      <c r="AR1350" t="s">
        <v>20</v>
      </c>
      <c r="AS1350" t="s">
        <v>20</v>
      </c>
      <c r="AT1350" t="s">
        <v>20</v>
      </c>
      <c r="AU1350" t="s">
        <v>20</v>
      </c>
      <c r="AV1350" t="s">
        <v>20</v>
      </c>
      <c r="AW1350" t="s">
        <v>20</v>
      </c>
      <c r="AX1350" t="s">
        <v>20</v>
      </c>
      <c r="AY1350" t="s">
        <v>20</v>
      </c>
      <c r="AZ1350" t="s">
        <v>20</v>
      </c>
      <c r="BA1350" t="s">
        <v>20</v>
      </c>
      <c r="BB1350" t="s">
        <v>20</v>
      </c>
      <c r="BC1350" t="s">
        <v>17470</v>
      </c>
      <c r="BD1350" s="22" t="s">
        <v>13640</v>
      </c>
      <c r="BE1350" s="22" t="s">
        <v>33435</v>
      </c>
      <c r="BF1350" t="s">
        <v>27926</v>
      </c>
      <c r="BG1350" t="s">
        <v>33376</v>
      </c>
      <c r="BH1350" t="s">
        <v>27926</v>
      </c>
      <c r="BI1350" t="s">
        <v>33444</v>
      </c>
      <c r="BJ1350" t="s">
        <v>33438</v>
      </c>
      <c r="BK1350" t="s">
        <v>33438</v>
      </c>
      <c r="BL1350" t="s">
        <v>33438</v>
      </c>
      <c r="BM1350" t="s">
        <v>33436</v>
      </c>
      <c r="BN1350" t="s">
        <v>33437</v>
      </c>
      <c r="BO1350" t="s">
        <v>33438</v>
      </c>
      <c r="BQ1350" t="s">
        <v>33438</v>
      </c>
      <c r="BR1350" t="s">
        <v>33443</v>
      </c>
      <c r="BS1350" t="s">
        <v>33438</v>
      </c>
      <c r="BT1350" t="s">
        <v>33436</v>
      </c>
      <c r="BV1350" t="s">
        <v>20</v>
      </c>
      <c r="BW1350" t="s">
        <v>28548</v>
      </c>
      <c r="BX1350" t="s">
        <v>27946</v>
      </c>
      <c r="BY1350" t="s">
        <v>27926</v>
      </c>
      <c r="CB1350" t="s">
        <v>17470</v>
      </c>
      <c r="CC1350" t="s">
        <v>17470</v>
      </c>
      <c r="CD1350" t="s">
        <v>17470</v>
      </c>
      <c r="CF1350" t="s">
        <v>596</v>
      </c>
      <c r="CG1350" s="30" t="s">
        <v>27926</v>
      </c>
      <c r="CH1350" s="30" t="s">
        <v>33380</v>
      </c>
      <c r="CI1350" s="30" t="s">
        <v>33376</v>
      </c>
      <c r="CR1350" t="s">
        <v>3923</v>
      </c>
      <c r="CS1350" t="b">
        <v>0</v>
      </c>
      <c r="CT1350">
        <v>1.2200000000000001E-2</v>
      </c>
      <c r="CU1350" t="s">
        <v>33605</v>
      </c>
      <c r="CV1350" t="s">
        <v>13641</v>
      </c>
      <c r="CW1350" t="s">
        <v>7804</v>
      </c>
      <c r="CX1350" t="b">
        <v>0</v>
      </c>
      <c r="CY1350">
        <v>1.2200000000000001E-2</v>
      </c>
      <c r="CZ1350" t="s">
        <v>33605</v>
      </c>
      <c r="DA1350" t="s">
        <v>33605</v>
      </c>
      <c r="DB1350" t="s">
        <v>33605</v>
      </c>
      <c r="DC1350" t="e">
        <v>#N/A</v>
      </c>
      <c r="DD1350" t="e">
        <v>#N/A</v>
      </c>
      <c r="DE1350" t="e">
        <v>#N/A</v>
      </c>
      <c r="DF1350" t="e">
        <v>#N/A</v>
      </c>
      <c r="DG1350" t="e">
        <v>#N/A</v>
      </c>
      <c r="DH1350" t="e">
        <v>#N/A</v>
      </c>
      <c r="DI1350" t="e">
        <v>#N/A</v>
      </c>
      <c r="DJ1350" t="e">
        <v>#N/A</v>
      </c>
    </row>
    <row r="1351" spans="1:114" x14ac:dyDescent="0.2">
      <c r="A1351" t="s">
        <v>3924</v>
      </c>
      <c r="B1351">
        <v>345930</v>
      </c>
      <c r="C1351">
        <v>346967</v>
      </c>
      <c r="D1351" t="s">
        <v>20</v>
      </c>
      <c r="E1351">
        <v>1038</v>
      </c>
      <c r="F1351">
        <v>345</v>
      </c>
      <c r="G1351" t="s">
        <v>22</v>
      </c>
      <c r="H1351" t="s">
        <v>23</v>
      </c>
      <c r="I1351" t="s">
        <v>16</v>
      </c>
      <c r="J1351" t="s">
        <v>17</v>
      </c>
      <c r="K1351" t="s">
        <v>18</v>
      </c>
      <c r="L1351" t="s">
        <v>7776</v>
      </c>
      <c r="M1351" t="s">
        <v>2842</v>
      </c>
      <c r="N1351" t="s">
        <v>3925</v>
      </c>
      <c r="O1351" t="s">
        <v>3926</v>
      </c>
      <c r="R1351" t="s">
        <v>13642</v>
      </c>
      <c r="S1351">
        <v>221498</v>
      </c>
      <c r="T1351">
        <v>222535</v>
      </c>
      <c r="U1351" t="s">
        <v>26</v>
      </c>
      <c r="V1351">
        <v>1038</v>
      </c>
      <c r="W1351">
        <v>345</v>
      </c>
      <c r="X1351" t="s">
        <v>22</v>
      </c>
      <c r="Y1351" t="s">
        <v>23</v>
      </c>
      <c r="Z1351" t="s">
        <v>7792</v>
      </c>
      <c r="AA1351" t="s">
        <v>17</v>
      </c>
      <c r="AB1351" t="s">
        <v>5</v>
      </c>
      <c r="AD1351" t="s">
        <v>7793</v>
      </c>
      <c r="AE1351" t="s">
        <v>13643</v>
      </c>
      <c r="AF1351" t="s">
        <v>3926</v>
      </c>
      <c r="AH1351" t="str">
        <f t="shared" si="21"/>
        <v>CORRECT</v>
      </c>
      <c r="AI1351" t="s">
        <v>15623</v>
      </c>
      <c r="AJ1351" t="s">
        <v>21217</v>
      </c>
      <c r="AK1351" t="s">
        <v>23466</v>
      </c>
      <c r="AL1351" t="s">
        <v>25055</v>
      </c>
      <c r="AM1351" t="s">
        <v>26712</v>
      </c>
      <c r="AN1351" t="s">
        <v>27920</v>
      </c>
      <c r="AO1351" t="s">
        <v>27929</v>
      </c>
      <c r="AP1351" t="s">
        <v>28926</v>
      </c>
      <c r="AQ1351" t="s">
        <v>30057</v>
      </c>
      <c r="AR1351" t="s">
        <v>30792</v>
      </c>
      <c r="AS1351" t="s">
        <v>31254</v>
      </c>
      <c r="AT1351" t="s">
        <v>31995</v>
      </c>
      <c r="AU1351" t="s">
        <v>33141</v>
      </c>
      <c r="AV1351" t="s">
        <v>19858</v>
      </c>
      <c r="AW1351" t="s">
        <v>19399</v>
      </c>
      <c r="AX1351" t="s">
        <v>18958</v>
      </c>
      <c r="AY1351" t="s">
        <v>18748</v>
      </c>
      <c r="AZ1351" t="s">
        <v>20</v>
      </c>
      <c r="BA1351" t="s">
        <v>20</v>
      </c>
      <c r="BB1351" t="s">
        <v>20</v>
      </c>
      <c r="BC1351" t="s">
        <v>17808</v>
      </c>
      <c r="BD1351" s="22" t="s">
        <v>13642</v>
      </c>
      <c r="BE1351" s="22" t="s">
        <v>33435</v>
      </c>
      <c r="BF1351" t="s">
        <v>27945</v>
      </c>
      <c r="BG1351" t="s">
        <v>33397</v>
      </c>
      <c r="BH1351" t="s">
        <v>27945</v>
      </c>
      <c r="BI1351" t="s">
        <v>33397</v>
      </c>
      <c r="BJ1351" t="s">
        <v>33438</v>
      </c>
      <c r="BK1351" t="s">
        <v>33438</v>
      </c>
      <c r="BL1351" t="s">
        <v>33438</v>
      </c>
      <c r="BM1351" t="s">
        <v>33438</v>
      </c>
      <c r="BN1351" t="s">
        <v>33440</v>
      </c>
      <c r="BO1351" t="s">
        <v>33438</v>
      </c>
      <c r="BP1351" t="s">
        <v>33438</v>
      </c>
      <c r="BQ1351" t="s">
        <v>33438</v>
      </c>
      <c r="BR1351" t="s">
        <v>33439</v>
      </c>
      <c r="BS1351" t="s">
        <v>33436</v>
      </c>
      <c r="BT1351" t="s">
        <v>33438</v>
      </c>
      <c r="BV1351" t="s">
        <v>30057</v>
      </c>
      <c r="BW1351" t="s">
        <v>28926</v>
      </c>
      <c r="BX1351" t="s">
        <v>27929</v>
      </c>
      <c r="BY1351" t="s">
        <v>27945</v>
      </c>
      <c r="CB1351" t="s">
        <v>30057</v>
      </c>
      <c r="CC1351" t="s">
        <v>30057</v>
      </c>
      <c r="CD1351" t="s">
        <v>30057</v>
      </c>
      <c r="CF1351" t="s">
        <v>3926</v>
      </c>
      <c r="CG1351" t="s">
        <v>27929</v>
      </c>
      <c r="CH1351" t="s">
        <v>33382</v>
      </c>
      <c r="CI1351" t="s">
        <v>33398</v>
      </c>
      <c r="CR1351" t="s">
        <v>3925</v>
      </c>
      <c r="CS1351" t="b">
        <v>0</v>
      </c>
      <c r="CT1351">
        <v>8.2000000000000007E-3</v>
      </c>
      <c r="CU1351" t="s">
        <v>33605</v>
      </c>
      <c r="CV1351" t="s">
        <v>13643</v>
      </c>
      <c r="CW1351" t="s">
        <v>3926</v>
      </c>
      <c r="CX1351" t="b">
        <v>0</v>
      </c>
      <c r="CY1351">
        <v>8.2000000000000007E-3</v>
      </c>
      <c r="CZ1351" t="s">
        <v>33605</v>
      </c>
      <c r="DA1351" t="s">
        <v>33605</v>
      </c>
      <c r="DB1351" t="s">
        <v>33605</v>
      </c>
      <c r="DC1351" t="e">
        <v>#N/A</v>
      </c>
      <c r="DD1351" t="e">
        <v>#N/A</v>
      </c>
      <c r="DE1351" t="e">
        <v>#N/A</v>
      </c>
      <c r="DF1351" t="e">
        <v>#N/A</v>
      </c>
      <c r="DG1351" t="e">
        <v>#N/A</v>
      </c>
      <c r="DH1351" t="e">
        <v>#N/A</v>
      </c>
      <c r="DI1351" t="e">
        <v>#N/A</v>
      </c>
      <c r="DJ1351" t="e">
        <v>#N/A</v>
      </c>
    </row>
    <row r="1352" spans="1:114" x14ac:dyDescent="0.2">
      <c r="A1352" t="s">
        <v>3927</v>
      </c>
      <c r="B1352">
        <v>347068</v>
      </c>
      <c r="C1352">
        <v>347826</v>
      </c>
      <c r="D1352" t="s">
        <v>26</v>
      </c>
      <c r="E1352">
        <v>759</v>
      </c>
      <c r="F1352">
        <v>252</v>
      </c>
      <c r="G1352" t="s">
        <v>22</v>
      </c>
      <c r="H1352" t="s">
        <v>23</v>
      </c>
      <c r="I1352" t="s">
        <v>16</v>
      </c>
      <c r="J1352" t="s">
        <v>17</v>
      </c>
      <c r="K1352" t="s">
        <v>18</v>
      </c>
      <c r="L1352" t="s">
        <v>7776</v>
      </c>
      <c r="M1352" t="s">
        <v>2842</v>
      </c>
      <c r="N1352" t="s">
        <v>3928</v>
      </c>
      <c r="O1352" t="s">
        <v>3929</v>
      </c>
      <c r="R1352" t="s">
        <v>13644</v>
      </c>
      <c r="S1352">
        <v>220639</v>
      </c>
      <c r="T1352">
        <v>221397</v>
      </c>
      <c r="U1352" t="s">
        <v>20</v>
      </c>
      <c r="V1352">
        <v>759</v>
      </c>
      <c r="W1352">
        <v>252</v>
      </c>
      <c r="X1352" t="s">
        <v>22</v>
      </c>
      <c r="Y1352" t="s">
        <v>23</v>
      </c>
      <c r="Z1352" t="s">
        <v>7792</v>
      </c>
      <c r="AA1352" t="s">
        <v>17</v>
      </c>
      <c r="AB1352" t="s">
        <v>5</v>
      </c>
      <c r="AD1352" t="s">
        <v>7793</v>
      </c>
      <c r="AE1352" t="s">
        <v>13645</v>
      </c>
      <c r="AF1352" t="s">
        <v>13646</v>
      </c>
      <c r="AH1352" t="str">
        <f t="shared" si="21"/>
        <v>CORRECT</v>
      </c>
      <c r="AI1352" t="s">
        <v>15624</v>
      </c>
      <c r="AJ1352" t="s">
        <v>21218</v>
      </c>
      <c r="AK1352" t="s">
        <v>23467</v>
      </c>
      <c r="AL1352" t="s">
        <v>24898</v>
      </c>
      <c r="AM1352" t="s">
        <v>26713</v>
      </c>
      <c r="AN1352" t="s">
        <v>27920</v>
      </c>
      <c r="AO1352" t="s">
        <v>27941</v>
      </c>
      <c r="AP1352" t="s">
        <v>28927</v>
      </c>
      <c r="AQ1352" t="s">
        <v>20</v>
      </c>
      <c r="AR1352" t="s">
        <v>20</v>
      </c>
      <c r="AS1352" t="s">
        <v>20</v>
      </c>
      <c r="AT1352" t="s">
        <v>20</v>
      </c>
      <c r="AU1352" t="s">
        <v>20</v>
      </c>
      <c r="AV1352" t="s">
        <v>20</v>
      </c>
      <c r="AW1352" t="s">
        <v>20</v>
      </c>
      <c r="AX1352" t="s">
        <v>20</v>
      </c>
      <c r="AY1352" t="s">
        <v>20</v>
      </c>
      <c r="AZ1352" t="s">
        <v>20</v>
      </c>
      <c r="BA1352" t="s">
        <v>20</v>
      </c>
      <c r="BB1352" t="s">
        <v>20</v>
      </c>
      <c r="BC1352" t="s">
        <v>17809</v>
      </c>
      <c r="BD1352" s="22" t="s">
        <v>13644</v>
      </c>
      <c r="BE1352" s="22" t="s">
        <v>33435</v>
      </c>
      <c r="BF1352" t="s">
        <v>27941</v>
      </c>
      <c r="BG1352" t="s">
        <v>33393</v>
      </c>
      <c r="BH1352" t="s">
        <v>27941</v>
      </c>
      <c r="BI1352" t="s">
        <v>33457</v>
      </c>
      <c r="BJ1352" t="s">
        <v>33438</v>
      </c>
      <c r="BK1352" t="s">
        <v>33438</v>
      </c>
      <c r="BL1352" t="s">
        <v>33438</v>
      </c>
      <c r="BM1352" t="s">
        <v>33436</v>
      </c>
      <c r="BN1352" t="s">
        <v>33437</v>
      </c>
      <c r="BO1352" t="s">
        <v>33438</v>
      </c>
      <c r="BQ1352" t="s">
        <v>33438</v>
      </c>
      <c r="BR1352" t="s">
        <v>33439</v>
      </c>
      <c r="BS1352" t="s">
        <v>33438</v>
      </c>
      <c r="BT1352" t="s">
        <v>33438</v>
      </c>
      <c r="BV1352" t="s">
        <v>20</v>
      </c>
      <c r="BW1352" t="s">
        <v>28927</v>
      </c>
      <c r="BX1352" t="s">
        <v>27941</v>
      </c>
      <c r="BY1352" t="s">
        <v>27941</v>
      </c>
      <c r="CB1352" t="s">
        <v>17809</v>
      </c>
      <c r="CC1352" t="s">
        <v>17809</v>
      </c>
      <c r="CD1352" t="s">
        <v>17809</v>
      </c>
      <c r="CF1352" t="s">
        <v>3929</v>
      </c>
      <c r="CG1352" t="s">
        <v>27941</v>
      </c>
      <c r="CH1352" t="s">
        <v>33380</v>
      </c>
      <c r="CI1352" t="s">
        <v>33393</v>
      </c>
      <c r="CR1352" t="s">
        <v>3928</v>
      </c>
      <c r="CS1352" t="b">
        <v>0</v>
      </c>
      <c r="CT1352">
        <v>0.01</v>
      </c>
      <c r="CU1352" t="s">
        <v>33605</v>
      </c>
      <c r="CV1352" t="s">
        <v>13645</v>
      </c>
      <c r="CW1352" t="s">
        <v>13646</v>
      </c>
      <c r="CX1352" t="b">
        <v>0</v>
      </c>
      <c r="CY1352">
        <v>0.01</v>
      </c>
      <c r="CZ1352" t="s">
        <v>33605</v>
      </c>
      <c r="DA1352" t="s">
        <v>33605</v>
      </c>
      <c r="DB1352" t="s">
        <v>33605</v>
      </c>
      <c r="DC1352" t="e">
        <v>#N/A</v>
      </c>
      <c r="DD1352" t="e">
        <v>#N/A</v>
      </c>
      <c r="DE1352" t="e">
        <v>#N/A</v>
      </c>
      <c r="DF1352" t="e">
        <v>#N/A</v>
      </c>
      <c r="DG1352" t="e">
        <v>#N/A</v>
      </c>
      <c r="DH1352" t="e">
        <v>#N/A</v>
      </c>
      <c r="DI1352" t="e">
        <v>#N/A</v>
      </c>
      <c r="DJ1352" t="e">
        <v>#N/A</v>
      </c>
    </row>
    <row r="1353" spans="1:114" x14ac:dyDescent="0.2">
      <c r="A1353" t="s">
        <v>3930</v>
      </c>
      <c r="B1353">
        <v>347829</v>
      </c>
      <c r="C1353">
        <v>348149</v>
      </c>
      <c r="D1353" t="s">
        <v>26</v>
      </c>
      <c r="E1353">
        <v>321</v>
      </c>
      <c r="F1353">
        <v>106</v>
      </c>
      <c r="G1353" t="s">
        <v>22</v>
      </c>
      <c r="H1353" t="s">
        <v>23</v>
      </c>
      <c r="I1353" t="s">
        <v>16</v>
      </c>
      <c r="J1353" t="s">
        <v>17</v>
      </c>
      <c r="K1353" t="s">
        <v>18</v>
      </c>
      <c r="L1353" t="s">
        <v>7776</v>
      </c>
      <c r="M1353" t="s">
        <v>2842</v>
      </c>
      <c r="N1353" t="s">
        <v>3931</v>
      </c>
      <c r="O1353" t="s">
        <v>49</v>
      </c>
      <c r="R1353" t="s">
        <v>13647</v>
      </c>
      <c r="S1353">
        <v>220316</v>
      </c>
      <c r="T1353">
        <v>220636</v>
      </c>
      <c r="U1353" t="s">
        <v>20</v>
      </c>
      <c r="V1353">
        <v>321</v>
      </c>
      <c r="W1353">
        <v>106</v>
      </c>
      <c r="X1353" t="s">
        <v>22</v>
      </c>
      <c r="Y1353" t="s">
        <v>23</v>
      </c>
      <c r="Z1353" t="s">
        <v>7792</v>
      </c>
      <c r="AA1353" t="s">
        <v>17</v>
      </c>
      <c r="AB1353" t="s">
        <v>5</v>
      </c>
      <c r="AD1353" t="s">
        <v>7793</v>
      </c>
      <c r="AE1353" t="s">
        <v>13648</v>
      </c>
      <c r="AF1353" t="s">
        <v>7804</v>
      </c>
      <c r="AH1353" t="str">
        <f t="shared" si="21"/>
        <v>CORRECT</v>
      </c>
      <c r="AI1353" s="7"/>
      <c r="AJ1353" t="e">
        <v>#N/A</v>
      </c>
      <c r="AK1353" t="e">
        <v>#N/A</v>
      </c>
      <c r="AL1353" t="e">
        <v>#N/A</v>
      </c>
      <c r="AM1353" t="e">
        <v>#N/A</v>
      </c>
      <c r="AN1353" t="e">
        <v>#N/A</v>
      </c>
      <c r="AO1353" t="e">
        <v>#N/A</v>
      </c>
      <c r="AP1353" t="e">
        <v>#N/A</v>
      </c>
      <c r="AQ1353" t="e">
        <v>#N/A</v>
      </c>
      <c r="AR1353" t="e">
        <v>#N/A</v>
      </c>
      <c r="AS1353" t="e">
        <v>#N/A</v>
      </c>
      <c r="AT1353" t="e">
        <v>#N/A</v>
      </c>
      <c r="AU1353" t="e">
        <v>#N/A</v>
      </c>
      <c r="AV1353" t="e">
        <v>#N/A</v>
      </c>
      <c r="AW1353" t="e">
        <v>#N/A</v>
      </c>
      <c r="AX1353" t="e">
        <v>#N/A</v>
      </c>
      <c r="AY1353" t="e">
        <v>#N/A</v>
      </c>
      <c r="AZ1353" t="e">
        <v>#N/A</v>
      </c>
      <c r="BA1353" t="e">
        <v>#N/A</v>
      </c>
      <c r="BB1353" t="e">
        <v>#N/A</v>
      </c>
      <c r="BC1353" t="e">
        <v>#N/A</v>
      </c>
      <c r="BD1353" s="22" t="s">
        <v>13647</v>
      </c>
      <c r="BE1353" s="22" t="s">
        <v>33435</v>
      </c>
      <c r="BF1353" t="s">
        <v>33441</v>
      </c>
      <c r="BG1353" t="s">
        <v>33442</v>
      </c>
      <c r="BH1353" t="s">
        <v>30333</v>
      </c>
      <c r="BI1353" t="s">
        <v>33442</v>
      </c>
      <c r="BJ1353" t="s">
        <v>33438</v>
      </c>
      <c r="BK1353" t="s">
        <v>33438</v>
      </c>
      <c r="BL1353" t="s">
        <v>33438</v>
      </c>
      <c r="BM1353" t="s">
        <v>33436</v>
      </c>
      <c r="BN1353" t="s">
        <v>33437</v>
      </c>
      <c r="BO1353" t="s">
        <v>33438</v>
      </c>
      <c r="BP1353" t="s">
        <v>33438</v>
      </c>
      <c r="BQ1353" t="s">
        <v>33438</v>
      </c>
      <c r="BR1353" t="s">
        <v>33439</v>
      </c>
      <c r="BS1353" t="s">
        <v>33438</v>
      </c>
      <c r="BT1353" t="s">
        <v>33438</v>
      </c>
      <c r="BV1353" t="e">
        <v>#N/A</v>
      </c>
      <c r="BW1353" t="e">
        <v>#N/A</v>
      </c>
      <c r="BX1353" t="e">
        <v>#N/A</v>
      </c>
      <c r="BY1353" t="s">
        <v>33441</v>
      </c>
      <c r="CB1353" s="27" t="s">
        <v>3930</v>
      </c>
      <c r="CC1353" t="e">
        <v>#N/A</v>
      </c>
      <c r="CD1353" t="e">
        <v>#N/A</v>
      </c>
      <c r="CF1353" t="s">
        <v>49</v>
      </c>
      <c r="CG1353" t="s">
        <v>27925</v>
      </c>
      <c r="CH1353" t="s">
        <v>33383</v>
      </c>
      <c r="CI1353" t="s">
        <v>33394</v>
      </c>
      <c r="CR1353" t="s">
        <v>3931</v>
      </c>
      <c r="CS1353" t="b">
        <v>0</v>
      </c>
      <c r="CT1353">
        <v>8.6599999999999996E-2</v>
      </c>
      <c r="CU1353" t="s">
        <v>33605</v>
      </c>
      <c r="CV1353" t="s">
        <v>13648</v>
      </c>
      <c r="CW1353" t="s">
        <v>7804</v>
      </c>
      <c r="CX1353" t="b">
        <v>0</v>
      </c>
      <c r="CY1353">
        <v>8.6599999999999996E-2</v>
      </c>
      <c r="CZ1353" t="s">
        <v>33605</v>
      </c>
      <c r="DA1353" t="s">
        <v>33605</v>
      </c>
      <c r="DB1353" t="s">
        <v>33605</v>
      </c>
      <c r="DC1353" t="e">
        <v>#N/A</v>
      </c>
      <c r="DD1353" t="e">
        <v>#N/A</v>
      </c>
      <c r="DE1353" t="e">
        <v>#N/A</v>
      </c>
      <c r="DF1353" t="e">
        <v>#N/A</v>
      </c>
      <c r="DG1353" t="e">
        <v>#N/A</v>
      </c>
      <c r="DH1353" t="e">
        <v>#N/A</v>
      </c>
      <c r="DI1353" t="e">
        <v>#N/A</v>
      </c>
      <c r="DJ1353" t="e">
        <v>#N/A</v>
      </c>
    </row>
    <row r="1354" spans="1:114" x14ac:dyDescent="0.2">
      <c r="A1354" t="s">
        <v>3932</v>
      </c>
      <c r="B1354">
        <v>348274</v>
      </c>
      <c r="C1354">
        <v>348441</v>
      </c>
      <c r="D1354" t="s">
        <v>26</v>
      </c>
      <c r="E1354">
        <v>168</v>
      </c>
      <c r="F1354">
        <v>55</v>
      </c>
      <c r="G1354" t="s">
        <v>22</v>
      </c>
      <c r="H1354" t="s">
        <v>23</v>
      </c>
      <c r="I1354" t="s">
        <v>16</v>
      </c>
      <c r="J1354" t="s">
        <v>17</v>
      </c>
      <c r="K1354" t="s">
        <v>18</v>
      </c>
      <c r="L1354" t="s">
        <v>7776</v>
      </c>
      <c r="M1354" t="s">
        <v>2842</v>
      </c>
      <c r="N1354" t="s">
        <v>3933</v>
      </c>
      <c r="O1354" t="s">
        <v>3934</v>
      </c>
      <c r="R1354" t="s">
        <v>13649</v>
      </c>
      <c r="S1354">
        <v>220024</v>
      </c>
      <c r="T1354">
        <v>220191</v>
      </c>
      <c r="U1354" t="s">
        <v>20</v>
      </c>
      <c r="V1354">
        <v>168</v>
      </c>
      <c r="W1354">
        <v>55</v>
      </c>
      <c r="X1354" t="s">
        <v>22</v>
      </c>
      <c r="Y1354" t="s">
        <v>23</v>
      </c>
      <c r="Z1354" t="s">
        <v>7792</v>
      </c>
      <c r="AA1354" t="s">
        <v>17</v>
      </c>
      <c r="AB1354" t="s">
        <v>5</v>
      </c>
      <c r="AD1354" t="s">
        <v>7793</v>
      </c>
      <c r="AE1354" t="s">
        <v>13650</v>
      </c>
      <c r="AF1354" t="s">
        <v>7804</v>
      </c>
      <c r="AH1354" t="str">
        <f t="shared" si="21"/>
        <v>CORRECT</v>
      </c>
      <c r="AI1354" t="s">
        <v>15625</v>
      </c>
      <c r="AJ1354" t="s">
        <v>21219</v>
      </c>
      <c r="AK1354" t="s">
        <v>23468</v>
      </c>
      <c r="AL1354" t="s">
        <v>25091</v>
      </c>
      <c r="AM1354" t="s">
        <v>26714</v>
      </c>
      <c r="AN1354" t="s">
        <v>27920</v>
      </c>
      <c r="AO1354" t="s">
        <v>27925</v>
      </c>
      <c r="AP1354" t="s">
        <v>28928</v>
      </c>
      <c r="AQ1354" t="s">
        <v>20</v>
      </c>
      <c r="AR1354" t="s">
        <v>20</v>
      </c>
      <c r="AS1354" t="s">
        <v>20</v>
      </c>
      <c r="AT1354" t="s">
        <v>20</v>
      </c>
      <c r="AU1354" t="s">
        <v>20</v>
      </c>
      <c r="AV1354" t="s">
        <v>20</v>
      </c>
      <c r="AW1354" t="s">
        <v>20</v>
      </c>
      <c r="AX1354" t="s">
        <v>20</v>
      </c>
      <c r="AY1354" t="s">
        <v>20</v>
      </c>
      <c r="AZ1354" t="s">
        <v>20</v>
      </c>
      <c r="BA1354" t="s">
        <v>20</v>
      </c>
      <c r="BB1354" t="s">
        <v>20</v>
      </c>
      <c r="BC1354" t="s">
        <v>17810</v>
      </c>
      <c r="BD1354" s="22" t="s">
        <v>13649</v>
      </c>
      <c r="BE1354" s="22" t="s">
        <v>33435</v>
      </c>
      <c r="BF1354" t="s">
        <v>33441</v>
      </c>
      <c r="BG1354" t="s">
        <v>33442</v>
      </c>
      <c r="BH1354" t="s">
        <v>30333</v>
      </c>
      <c r="BI1354" t="s">
        <v>33442</v>
      </c>
      <c r="BJ1354" t="s">
        <v>33438</v>
      </c>
      <c r="BK1354" t="s">
        <v>33438</v>
      </c>
      <c r="BL1354" t="s">
        <v>33438</v>
      </c>
      <c r="BM1354" t="s">
        <v>33438</v>
      </c>
      <c r="BN1354" t="s">
        <v>33440</v>
      </c>
      <c r="BO1354" t="s">
        <v>33438</v>
      </c>
      <c r="BQ1354" t="s">
        <v>33438</v>
      </c>
      <c r="BR1354" t="s">
        <v>33452</v>
      </c>
      <c r="BS1354" t="s">
        <v>33438</v>
      </c>
      <c r="BT1354" t="s">
        <v>33438</v>
      </c>
      <c r="BV1354" t="s">
        <v>20</v>
      </c>
      <c r="BW1354" t="s">
        <v>28928</v>
      </c>
      <c r="BX1354" t="s">
        <v>27925</v>
      </c>
      <c r="BY1354" t="s">
        <v>33441</v>
      </c>
      <c r="CB1354" t="s">
        <v>17810</v>
      </c>
      <c r="CC1354" t="s">
        <v>17810</v>
      </c>
      <c r="CD1354" t="s">
        <v>17810</v>
      </c>
      <c r="CF1354" t="s">
        <v>3934</v>
      </c>
      <c r="CG1354" t="s">
        <v>27925</v>
      </c>
      <c r="CH1354" t="s">
        <v>33383</v>
      </c>
      <c r="CI1354" t="s">
        <v>33394</v>
      </c>
      <c r="CR1354" t="s">
        <v>3933</v>
      </c>
      <c r="CS1354" t="b">
        <v>0</v>
      </c>
      <c r="CT1354">
        <v>3.6799999999999999E-2</v>
      </c>
      <c r="CU1354" t="s">
        <v>33605</v>
      </c>
      <c r="CV1354" t="s">
        <v>13650</v>
      </c>
      <c r="CW1354" t="s">
        <v>7804</v>
      </c>
      <c r="CX1354" t="b">
        <v>0</v>
      </c>
      <c r="CY1354">
        <v>3.6799999999999999E-2</v>
      </c>
      <c r="CZ1354" t="s">
        <v>33605</v>
      </c>
      <c r="DA1354" t="s">
        <v>33605</v>
      </c>
      <c r="DB1354" t="s">
        <v>33605</v>
      </c>
      <c r="DC1354" t="e">
        <v>#N/A</v>
      </c>
      <c r="DD1354" t="e">
        <v>#N/A</v>
      </c>
      <c r="DE1354" t="e">
        <v>#N/A</v>
      </c>
      <c r="DF1354" t="e">
        <v>#N/A</v>
      </c>
      <c r="DG1354" t="e">
        <v>#N/A</v>
      </c>
      <c r="DH1354" t="e">
        <v>#N/A</v>
      </c>
      <c r="DI1354" t="e">
        <v>#N/A</v>
      </c>
      <c r="DJ1354" t="e">
        <v>#N/A</v>
      </c>
    </row>
    <row r="1355" spans="1:114" x14ac:dyDescent="0.2">
      <c r="A1355" t="s">
        <v>3935</v>
      </c>
      <c r="B1355">
        <v>348465</v>
      </c>
      <c r="C1355">
        <v>348538</v>
      </c>
      <c r="D1355" t="s">
        <v>20</v>
      </c>
      <c r="E1355">
        <v>74</v>
      </c>
      <c r="G1355" t="s">
        <v>138</v>
      </c>
      <c r="I1355" t="s">
        <v>16</v>
      </c>
      <c r="J1355" t="s">
        <v>17</v>
      </c>
      <c r="K1355" t="s">
        <v>18</v>
      </c>
      <c r="L1355" t="s">
        <v>7776</v>
      </c>
      <c r="M1355" t="s">
        <v>2842</v>
      </c>
      <c r="O1355" t="s">
        <v>3936</v>
      </c>
      <c r="Q1355" t="s">
        <v>3937</v>
      </c>
      <c r="R1355" t="s">
        <v>13651</v>
      </c>
      <c r="S1355">
        <v>219927</v>
      </c>
      <c r="T1355">
        <v>220000</v>
      </c>
      <c r="U1355" t="s">
        <v>26</v>
      </c>
      <c r="V1355">
        <v>74</v>
      </c>
      <c r="X1355" t="s">
        <v>138</v>
      </c>
      <c r="Z1355" t="s">
        <v>7792</v>
      </c>
      <c r="AA1355" t="s">
        <v>17</v>
      </c>
      <c r="AB1355" t="s">
        <v>5</v>
      </c>
      <c r="AD1355" t="s">
        <v>7793</v>
      </c>
      <c r="AF1355" t="s">
        <v>3936</v>
      </c>
      <c r="AH1355" t="str">
        <f t="shared" si="21"/>
        <v>CORRECT</v>
      </c>
      <c r="AI1355" s="7"/>
      <c r="AJ1355" t="e">
        <v>#N/A</v>
      </c>
      <c r="AK1355" t="e">
        <v>#N/A</v>
      </c>
      <c r="AL1355" t="e">
        <v>#N/A</v>
      </c>
      <c r="AM1355" t="e">
        <v>#N/A</v>
      </c>
      <c r="AN1355" t="e">
        <v>#N/A</v>
      </c>
      <c r="AO1355" t="e">
        <v>#N/A</v>
      </c>
      <c r="AP1355" t="e">
        <v>#N/A</v>
      </c>
      <c r="AQ1355" t="e">
        <v>#N/A</v>
      </c>
      <c r="AR1355" t="e">
        <v>#N/A</v>
      </c>
      <c r="AS1355" t="e">
        <v>#N/A</v>
      </c>
      <c r="AT1355" t="e">
        <v>#N/A</v>
      </c>
      <c r="AU1355" t="e">
        <v>#N/A</v>
      </c>
      <c r="AV1355" t="e">
        <v>#N/A</v>
      </c>
      <c r="AW1355" t="e">
        <v>#N/A</v>
      </c>
      <c r="AX1355" t="e">
        <v>#N/A</v>
      </c>
      <c r="AY1355" t="e">
        <v>#N/A</v>
      </c>
      <c r="AZ1355" t="e">
        <v>#N/A</v>
      </c>
      <c r="BA1355" t="e">
        <v>#N/A</v>
      </c>
      <c r="BB1355" t="e">
        <v>#N/A</v>
      </c>
      <c r="BC1355" t="e">
        <v>#N/A</v>
      </c>
      <c r="BD1355" s="22" t="e">
        <v>#N/A</v>
      </c>
      <c r="BE1355" s="22" t="e">
        <v>#N/A</v>
      </c>
      <c r="BF1355" t="e">
        <v>#N/A</v>
      </c>
      <c r="BG1355" t="e">
        <v>#N/A</v>
      </c>
      <c r="BH1355" t="e">
        <v>#N/A</v>
      </c>
      <c r="BI1355" t="e">
        <v>#N/A</v>
      </c>
      <c r="BJ1355" t="e">
        <v>#N/A</v>
      </c>
      <c r="BK1355" t="e">
        <v>#N/A</v>
      </c>
      <c r="BL1355" t="e">
        <v>#N/A</v>
      </c>
      <c r="BM1355" t="e">
        <v>#N/A</v>
      </c>
      <c r="BN1355" t="e">
        <v>#N/A</v>
      </c>
      <c r="BO1355" t="e">
        <v>#N/A</v>
      </c>
      <c r="BP1355" t="e">
        <v>#N/A</v>
      </c>
      <c r="BQ1355" t="e">
        <v>#N/A</v>
      </c>
      <c r="BR1355" t="e">
        <v>#N/A</v>
      </c>
      <c r="BS1355" t="e">
        <v>#N/A</v>
      </c>
      <c r="BT1355" t="e">
        <v>#N/A</v>
      </c>
      <c r="BV1355" t="e">
        <v>#N/A</v>
      </c>
      <c r="BW1355" t="e">
        <v>#N/A</v>
      </c>
      <c r="BX1355" t="e">
        <v>#N/A</v>
      </c>
      <c r="BY1355" t="e">
        <v>#N/A</v>
      </c>
      <c r="CB1355" t="s">
        <v>3936</v>
      </c>
      <c r="CC1355" t="e">
        <v>#N/A</v>
      </c>
      <c r="CD1355" t="e">
        <v>#N/A</v>
      </c>
      <c r="CF1355" t="s">
        <v>3936</v>
      </c>
      <c r="CG1355" t="s">
        <v>33500</v>
      </c>
      <c r="CH1355" s="25" t="s">
        <v>138</v>
      </c>
      <c r="CI1355" s="25" t="s">
        <v>138</v>
      </c>
      <c r="CR1355" t="e">
        <v>#N/A</v>
      </c>
      <c r="CS1355" t="e">
        <v>#N/A</v>
      </c>
      <c r="CT1355" t="e">
        <v>#N/A</v>
      </c>
      <c r="CU1355" t="e">
        <v>#N/A</v>
      </c>
      <c r="CV1355" t="e">
        <v>#N/A</v>
      </c>
      <c r="CW1355" t="e">
        <v>#N/A</v>
      </c>
      <c r="CX1355" t="e">
        <v>#N/A</v>
      </c>
      <c r="CY1355" t="e">
        <v>#N/A</v>
      </c>
      <c r="CZ1355" t="e">
        <v>#N/A</v>
      </c>
      <c r="DA1355" t="e">
        <v>#N/A</v>
      </c>
      <c r="DB1355" t="e">
        <v>#N/A</v>
      </c>
      <c r="DC1355" t="e">
        <v>#N/A</v>
      </c>
      <c r="DD1355" t="e">
        <v>#N/A</v>
      </c>
      <c r="DE1355" t="e">
        <v>#N/A</v>
      </c>
      <c r="DF1355" t="e">
        <v>#N/A</v>
      </c>
      <c r="DG1355" t="e">
        <v>#N/A</v>
      </c>
      <c r="DH1355" t="e">
        <v>#N/A</v>
      </c>
      <c r="DI1355" t="e">
        <v>#N/A</v>
      </c>
      <c r="DJ1355" t="e">
        <v>#N/A</v>
      </c>
    </row>
    <row r="1356" spans="1:114" x14ac:dyDescent="0.2">
      <c r="A1356" t="s">
        <v>3938</v>
      </c>
      <c r="B1356">
        <v>348594</v>
      </c>
      <c r="C1356">
        <v>349352</v>
      </c>
      <c r="D1356" t="s">
        <v>20</v>
      </c>
      <c r="E1356">
        <v>759</v>
      </c>
      <c r="F1356">
        <v>252</v>
      </c>
      <c r="G1356" t="s">
        <v>22</v>
      </c>
      <c r="H1356" t="s">
        <v>23</v>
      </c>
      <c r="I1356" t="s">
        <v>16</v>
      </c>
      <c r="J1356" t="s">
        <v>17</v>
      </c>
      <c r="K1356" t="s">
        <v>18</v>
      </c>
      <c r="L1356" t="s">
        <v>7776</v>
      </c>
      <c r="M1356" t="s">
        <v>2842</v>
      </c>
      <c r="N1356" t="s">
        <v>3939</v>
      </c>
      <c r="O1356" t="s">
        <v>3940</v>
      </c>
      <c r="R1356" t="s">
        <v>13652</v>
      </c>
      <c r="S1356">
        <v>219113</v>
      </c>
      <c r="T1356">
        <v>219871</v>
      </c>
      <c r="U1356" t="s">
        <v>26</v>
      </c>
      <c r="V1356">
        <v>759</v>
      </c>
      <c r="W1356">
        <v>252</v>
      </c>
      <c r="X1356" t="s">
        <v>22</v>
      </c>
      <c r="Y1356" t="s">
        <v>23</v>
      </c>
      <c r="Z1356" t="s">
        <v>7792</v>
      </c>
      <c r="AA1356" t="s">
        <v>17</v>
      </c>
      <c r="AB1356" t="s">
        <v>5</v>
      </c>
      <c r="AD1356" t="s">
        <v>7793</v>
      </c>
      <c r="AE1356" t="s">
        <v>13653</v>
      </c>
      <c r="AF1356" t="s">
        <v>13654</v>
      </c>
      <c r="AH1356" t="str">
        <f t="shared" si="21"/>
        <v>CORRECT</v>
      </c>
      <c r="AI1356" t="s">
        <v>15626</v>
      </c>
      <c r="AJ1356" t="s">
        <v>21220</v>
      </c>
      <c r="AK1356" t="s">
        <v>23469</v>
      </c>
      <c r="AL1356" t="s">
        <v>24774</v>
      </c>
      <c r="AM1356" t="s">
        <v>26715</v>
      </c>
      <c r="AN1356" t="s">
        <v>27920</v>
      </c>
      <c r="AO1356" t="s">
        <v>27925</v>
      </c>
      <c r="AP1356" t="s">
        <v>28038</v>
      </c>
      <c r="AQ1356" t="s">
        <v>20</v>
      </c>
      <c r="AR1356" t="s">
        <v>20</v>
      </c>
      <c r="AS1356" t="s">
        <v>31447</v>
      </c>
      <c r="AT1356" t="s">
        <v>32419</v>
      </c>
      <c r="AU1356" t="s">
        <v>33259</v>
      </c>
      <c r="AV1356" t="s">
        <v>20</v>
      </c>
      <c r="AW1356" t="s">
        <v>19561</v>
      </c>
      <c r="AX1356" t="s">
        <v>18967</v>
      </c>
      <c r="AY1356" t="s">
        <v>18757</v>
      </c>
      <c r="AZ1356" t="s">
        <v>20</v>
      </c>
      <c r="BA1356" t="s">
        <v>20</v>
      </c>
      <c r="BB1356" t="s">
        <v>20</v>
      </c>
      <c r="BC1356" t="s">
        <v>17811</v>
      </c>
      <c r="BD1356" s="22" t="s">
        <v>13652</v>
      </c>
      <c r="BE1356" s="22" t="s">
        <v>33435</v>
      </c>
      <c r="BF1356" t="s">
        <v>27934</v>
      </c>
      <c r="BG1356" t="s">
        <v>33389</v>
      </c>
      <c r="BH1356" t="s">
        <v>33450</v>
      </c>
      <c r="BI1356" t="s">
        <v>33451</v>
      </c>
      <c r="BJ1356" t="s">
        <v>33438</v>
      </c>
      <c r="BK1356" t="s">
        <v>33438</v>
      </c>
      <c r="BL1356" t="s">
        <v>33438</v>
      </c>
      <c r="BM1356" t="s">
        <v>33436</v>
      </c>
      <c r="BN1356" t="s">
        <v>33437</v>
      </c>
      <c r="BO1356" t="s">
        <v>33438</v>
      </c>
      <c r="BQ1356" t="s">
        <v>33438</v>
      </c>
      <c r="BR1356" t="s">
        <v>33439</v>
      </c>
      <c r="BS1356" t="s">
        <v>33438</v>
      </c>
      <c r="BT1356" t="s">
        <v>33438</v>
      </c>
      <c r="BV1356" t="s">
        <v>20</v>
      </c>
      <c r="BW1356" t="s">
        <v>28038</v>
      </c>
      <c r="BX1356" t="s">
        <v>27925</v>
      </c>
      <c r="BY1356" t="s">
        <v>27934</v>
      </c>
      <c r="CB1356" s="30" t="s">
        <v>33564</v>
      </c>
      <c r="CC1356" t="s">
        <v>17811</v>
      </c>
      <c r="CD1356" t="s">
        <v>17811</v>
      </c>
      <c r="CF1356" t="s">
        <v>3940</v>
      </c>
      <c r="CG1356" t="s">
        <v>27925</v>
      </c>
      <c r="CH1356" t="s">
        <v>33383</v>
      </c>
      <c r="CI1356" t="s">
        <v>33394</v>
      </c>
      <c r="CR1356" t="s">
        <v>3939</v>
      </c>
      <c r="CS1356" t="b">
        <v>0</v>
      </c>
      <c r="CT1356">
        <v>1.4500000000000001E-2</v>
      </c>
      <c r="CU1356" t="s">
        <v>33605</v>
      </c>
      <c r="CV1356" t="s">
        <v>13653</v>
      </c>
      <c r="CW1356" t="s">
        <v>13654</v>
      </c>
      <c r="CX1356" t="b">
        <v>0</v>
      </c>
      <c r="CY1356">
        <v>1.4500000000000001E-2</v>
      </c>
      <c r="CZ1356" t="s">
        <v>33605</v>
      </c>
      <c r="DA1356" t="s">
        <v>33605</v>
      </c>
      <c r="DB1356" t="s">
        <v>33605</v>
      </c>
      <c r="DC1356" t="e">
        <v>#N/A</v>
      </c>
      <c r="DD1356" t="e">
        <v>#N/A</v>
      </c>
      <c r="DE1356" t="e">
        <v>#N/A</v>
      </c>
      <c r="DF1356" t="e">
        <v>#N/A</v>
      </c>
      <c r="DG1356" t="e">
        <v>#N/A</v>
      </c>
      <c r="DH1356" t="e">
        <v>#N/A</v>
      </c>
      <c r="DI1356" t="e">
        <v>#N/A</v>
      </c>
      <c r="DJ1356" t="e">
        <v>#N/A</v>
      </c>
    </row>
    <row r="1357" spans="1:114" x14ac:dyDescent="0.2">
      <c r="A1357" t="s">
        <v>3941</v>
      </c>
      <c r="B1357">
        <v>349501</v>
      </c>
      <c r="C1357">
        <v>350517</v>
      </c>
      <c r="D1357" t="s">
        <v>26</v>
      </c>
      <c r="E1357">
        <v>1017</v>
      </c>
      <c r="F1357">
        <v>338</v>
      </c>
      <c r="G1357" t="s">
        <v>22</v>
      </c>
      <c r="H1357" t="s">
        <v>23</v>
      </c>
      <c r="I1357" t="s">
        <v>16</v>
      </c>
      <c r="J1357" t="s">
        <v>17</v>
      </c>
      <c r="K1357" t="s">
        <v>18</v>
      </c>
      <c r="L1357" t="s">
        <v>7776</v>
      </c>
      <c r="M1357" t="s">
        <v>2842</v>
      </c>
      <c r="N1357" t="s">
        <v>3942</v>
      </c>
      <c r="O1357" t="s">
        <v>3943</v>
      </c>
      <c r="R1357" t="s">
        <v>13655</v>
      </c>
      <c r="S1357">
        <v>217948</v>
      </c>
      <c r="T1357">
        <v>218964</v>
      </c>
      <c r="U1357" t="s">
        <v>20</v>
      </c>
      <c r="V1357">
        <v>1017</v>
      </c>
      <c r="W1357">
        <v>338</v>
      </c>
      <c r="X1357" t="s">
        <v>22</v>
      </c>
      <c r="Y1357" t="s">
        <v>23</v>
      </c>
      <c r="Z1357" t="s">
        <v>7792</v>
      </c>
      <c r="AA1357" t="s">
        <v>17</v>
      </c>
      <c r="AB1357" t="s">
        <v>5</v>
      </c>
      <c r="AD1357" t="s">
        <v>7793</v>
      </c>
      <c r="AE1357" t="s">
        <v>13656</v>
      </c>
      <c r="AF1357" t="s">
        <v>13657</v>
      </c>
      <c r="AH1357" t="str">
        <f t="shared" si="21"/>
        <v>CORRECT</v>
      </c>
      <c r="AI1357" t="s">
        <v>15627</v>
      </c>
      <c r="AJ1357" t="s">
        <v>21221</v>
      </c>
      <c r="AK1357" t="s">
        <v>23470</v>
      </c>
      <c r="AL1357" t="s">
        <v>25155</v>
      </c>
      <c r="AM1357" t="s">
        <v>26716</v>
      </c>
      <c r="AN1357" t="s">
        <v>27920</v>
      </c>
      <c r="AO1357" t="s">
        <v>27934</v>
      </c>
      <c r="AP1357" t="s">
        <v>28660</v>
      </c>
      <c r="AQ1357" t="s">
        <v>20</v>
      </c>
      <c r="AR1357" t="s">
        <v>20</v>
      </c>
      <c r="AS1357" t="s">
        <v>31448</v>
      </c>
      <c r="AT1357" t="s">
        <v>32420</v>
      </c>
      <c r="AU1357" t="s">
        <v>20</v>
      </c>
      <c r="AV1357" t="s">
        <v>20</v>
      </c>
      <c r="AW1357" t="s">
        <v>20</v>
      </c>
      <c r="AX1357" t="s">
        <v>20</v>
      </c>
      <c r="AY1357" t="s">
        <v>18749</v>
      </c>
      <c r="AZ1357" t="s">
        <v>20</v>
      </c>
      <c r="BA1357" t="s">
        <v>20</v>
      </c>
      <c r="BB1357" t="s">
        <v>20</v>
      </c>
      <c r="BC1357" t="s">
        <v>17812</v>
      </c>
      <c r="BD1357" s="22" t="s">
        <v>13655</v>
      </c>
      <c r="BE1357" s="22" t="s">
        <v>33435</v>
      </c>
      <c r="BF1357" t="s">
        <v>27934</v>
      </c>
      <c r="BG1357" t="s">
        <v>33389</v>
      </c>
      <c r="BH1357" t="s">
        <v>27934</v>
      </c>
      <c r="BI1357" t="s">
        <v>33389</v>
      </c>
      <c r="BJ1357" t="s">
        <v>33438</v>
      </c>
      <c r="BK1357" t="s">
        <v>33438</v>
      </c>
      <c r="BL1357" t="s">
        <v>33438</v>
      </c>
      <c r="BM1357" t="s">
        <v>33436</v>
      </c>
      <c r="BN1357" t="s">
        <v>33437</v>
      </c>
      <c r="BO1357" t="s">
        <v>33438</v>
      </c>
      <c r="BP1357" t="s">
        <v>33438</v>
      </c>
      <c r="BQ1357" t="s">
        <v>33438</v>
      </c>
      <c r="BR1357" t="s">
        <v>33439</v>
      </c>
      <c r="BS1357" t="s">
        <v>33438</v>
      </c>
      <c r="BT1357" t="s">
        <v>33438</v>
      </c>
      <c r="BV1357" t="s">
        <v>20</v>
      </c>
      <c r="BW1357" t="s">
        <v>28660</v>
      </c>
      <c r="BX1357" t="s">
        <v>27934</v>
      </c>
      <c r="BY1357" t="s">
        <v>27934</v>
      </c>
      <c r="CB1357" s="30" t="s">
        <v>33565</v>
      </c>
      <c r="CC1357" t="s">
        <v>17812</v>
      </c>
      <c r="CD1357" t="s">
        <v>17812</v>
      </c>
      <c r="CF1357" t="s">
        <v>3943</v>
      </c>
      <c r="CG1357" t="s">
        <v>27934</v>
      </c>
      <c r="CH1357" t="s">
        <v>33382</v>
      </c>
      <c r="CI1357" t="s">
        <v>33389</v>
      </c>
      <c r="CR1357" t="s">
        <v>3942</v>
      </c>
      <c r="CS1357" t="b">
        <v>0</v>
      </c>
      <c r="CT1357">
        <v>1.18E-2</v>
      </c>
      <c r="CU1357" t="s">
        <v>33605</v>
      </c>
      <c r="CV1357" t="s">
        <v>13656</v>
      </c>
      <c r="CW1357" t="s">
        <v>13657</v>
      </c>
      <c r="CX1357" t="b">
        <v>0</v>
      </c>
      <c r="CY1357">
        <v>1.18E-2</v>
      </c>
      <c r="CZ1357" t="s">
        <v>33605</v>
      </c>
      <c r="DA1357" t="s">
        <v>33605</v>
      </c>
      <c r="DB1357" t="s">
        <v>33605</v>
      </c>
      <c r="DC1357" t="e">
        <v>#N/A</v>
      </c>
      <c r="DD1357" t="e">
        <v>#N/A</v>
      </c>
      <c r="DE1357" t="e">
        <v>#N/A</v>
      </c>
      <c r="DF1357" t="e">
        <v>#N/A</v>
      </c>
      <c r="DG1357" t="e">
        <v>#N/A</v>
      </c>
      <c r="DH1357" t="e">
        <v>#N/A</v>
      </c>
      <c r="DI1357" t="e">
        <v>#N/A</v>
      </c>
      <c r="DJ1357" t="e">
        <v>#N/A</v>
      </c>
    </row>
    <row r="1358" spans="1:114" x14ac:dyDescent="0.2">
      <c r="A1358" t="s">
        <v>3944</v>
      </c>
      <c r="B1358">
        <v>350652</v>
      </c>
      <c r="C1358">
        <v>351041</v>
      </c>
      <c r="D1358" t="s">
        <v>26</v>
      </c>
      <c r="E1358">
        <v>390</v>
      </c>
      <c r="F1358">
        <v>129</v>
      </c>
      <c r="G1358" t="s">
        <v>22</v>
      </c>
      <c r="H1358" t="s">
        <v>23</v>
      </c>
      <c r="I1358" t="s">
        <v>16</v>
      </c>
      <c r="J1358" t="s">
        <v>17</v>
      </c>
      <c r="K1358" t="s">
        <v>18</v>
      </c>
      <c r="L1358" t="s">
        <v>7776</v>
      </c>
      <c r="M1358" t="s">
        <v>2842</v>
      </c>
      <c r="N1358" t="s">
        <v>3945</v>
      </c>
      <c r="O1358" t="s">
        <v>49</v>
      </c>
      <c r="R1358" t="s">
        <v>13658</v>
      </c>
      <c r="S1358">
        <v>217424</v>
      </c>
      <c r="T1358">
        <v>217813</v>
      </c>
      <c r="U1358" t="s">
        <v>20</v>
      </c>
      <c r="V1358">
        <v>390</v>
      </c>
      <c r="W1358">
        <v>129</v>
      </c>
      <c r="X1358" t="s">
        <v>22</v>
      </c>
      <c r="Y1358" t="s">
        <v>23</v>
      </c>
      <c r="Z1358" t="s">
        <v>7792</v>
      </c>
      <c r="AA1358" t="s">
        <v>17</v>
      </c>
      <c r="AB1358" t="s">
        <v>5</v>
      </c>
      <c r="AD1358" t="s">
        <v>7793</v>
      </c>
      <c r="AE1358" t="s">
        <v>13659</v>
      </c>
      <c r="AF1358" t="s">
        <v>7804</v>
      </c>
      <c r="AH1358" t="str">
        <f t="shared" si="21"/>
        <v>CORRECT</v>
      </c>
      <c r="AI1358" t="s">
        <v>15628</v>
      </c>
      <c r="AJ1358" t="s">
        <v>21222</v>
      </c>
      <c r="AK1358" t="s">
        <v>23471</v>
      </c>
      <c r="AL1358" t="s">
        <v>24437</v>
      </c>
      <c r="AM1358" t="s">
        <v>26717</v>
      </c>
      <c r="AN1358" t="s">
        <v>27920</v>
      </c>
      <c r="AO1358" t="s">
        <v>27931</v>
      </c>
      <c r="AP1358" t="s">
        <v>28929</v>
      </c>
      <c r="AQ1358" t="s">
        <v>20</v>
      </c>
      <c r="AR1358" t="s">
        <v>20</v>
      </c>
      <c r="AS1358" t="s">
        <v>20</v>
      </c>
      <c r="AT1358" t="s">
        <v>20</v>
      </c>
      <c r="AU1358" t="s">
        <v>20</v>
      </c>
      <c r="AV1358" t="s">
        <v>20</v>
      </c>
      <c r="AW1358" t="s">
        <v>20</v>
      </c>
      <c r="AX1358" t="s">
        <v>20</v>
      </c>
      <c r="AY1358" t="s">
        <v>20</v>
      </c>
      <c r="AZ1358" t="s">
        <v>20</v>
      </c>
      <c r="BA1358" t="s">
        <v>20</v>
      </c>
      <c r="BB1358" t="s">
        <v>20</v>
      </c>
      <c r="BC1358" t="s">
        <v>20</v>
      </c>
      <c r="BD1358" s="22" t="s">
        <v>13658</v>
      </c>
      <c r="BE1358" s="22" t="s">
        <v>33435</v>
      </c>
      <c r="BF1358" t="s">
        <v>33441</v>
      </c>
      <c r="BG1358" t="s">
        <v>33442</v>
      </c>
      <c r="BH1358" t="s">
        <v>30333</v>
      </c>
      <c r="BI1358" t="s">
        <v>33442</v>
      </c>
      <c r="BJ1358" t="s">
        <v>33438</v>
      </c>
      <c r="BK1358" t="s">
        <v>33438</v>
      </c>
      <c r="BL1358" t="s">
        <v>33438</v>
      </c>
      <c r="BM1358" t="s">
        <v>33436</v>
      </c>
      <c r="BN1358" t="s">
        <v>33453</v>
      </c>
      <c r="BO1358" t="s">
        <v>33438</v>
      </c>
      <c r="BQ1358" t="s">
        <v>33438</v>
      </c>
      <c r="BR1358" t="s">
        <v>33439</v>
      </c>
      <c r="BS1358" t="s">
        <v>33438</v>
      </c>
      <c r="BT1358" t="s">
        <v>33438</v>
      </c>
      <c r="BV1358" t="s">
        <v>20</v>
      </c>
      <c r="BW1358" t="s">
        <v>28929</v>
      </c>
      <c r="BX1358" t="s">
        <v>27931</v>
      </c>
      <c r="BY1358" t="s">
        <v>33441</v>
      </c>
      <c r="CB1358" t="s">
        <v>3944</v>
      </c>
      <c r="CC1358" t="s">
        <v>20</v>
      </c>
      <c r="CD1358" t="s">
        <v>20</v>
      </c>
      <c r="CF1358" t="s">
        <v>49</v>
      </c>
      <c r="CG1358" t="s">
        <v>27931</v>
      </c>
      <c r="CH1358" t="s">
        <v>33381</v>
      </c>
      <c r="CI1358" t="s">
        <v>33391</v>
      </c>
      <c r="CR1358" t="s">
        <v>3945</v>
      </c>
      <c r="CS1358" t="b">
        <v>0</v>
      </c>
      <c r="CT1358">
        <v>8.5000000000000006E-3</v>
      </c>
      <c r="CU1358" t="s">
        <v>33605</v>
      </c>
      <c r="CV1358" t="s">
        <v>13659</v>
      </c>
      <c r="CW1358" t="s">
        <v>7804</v>
      </c>
      <c r="CX1358" t="b">
        <v>0</v>
      </c>
      <c r="CY1358">
        <v>8.5000000000000006E-3</v>
      </c>
      <c r="CZ1358" t="s">
        <v>33605</v>
      </c>
      <c r="DA1358" t="s">
        <v>33605</v>
      </c>
      <c r="DB1358" t="s">
        <v>33605</v>
      </c>
      <c r="DC1358" t="e">
        <v>#N/A</v>
      </c>
      <c r="DD1358" t="e">
        <v>#N/A</v>
      </c>
      <c r="DE1358" t="e">
        <v>#N/A</v>
      </c>
      <c r="DF1358" t="e">
        <v>#N/A</v>
      </c>
      <c r="DG1358" t="e">
        <v>#N/A</v>
      </c>
      <c r="DH1358" t="e">
        <v>#N/A</v>
      </c>
      <c r="DI1358" t="e">
        <v>#N/A</v>
      </c>
      <c r="DJ1358" t="e">
        <v>#N/A</v>
      </c>
    </row>
    <row r="1359" spans="1:114" x14ac:dyDescent="0.2">
      <c r="A1359" t="s">
        <v>3946</v>
      </c>
      <c r="B1359">
        <v>351033</v>
      </c>
      <c r="C1359">
        <v>352004</v>
      </c>
      <c r="D1359" t="s">
        <v>20</v>
      </c>
      <c r="E1359">
        <v>972</v>
      </c>
      <c r="F1359">
        <v>323</v>
      </c>
      <c r="G1359" t="s">
        <v>22</v>
      </c>
      <c r="H1359" t="s">
        <v>23</v>
      </c>
      <c r="I1359" t="s">
        <v>16</v>
      </c>
      <c r="J1359" t="s">
        <v>17</v>
      </c>
      <c r="K1359" t="s">
        <v>18</v>
      </c>
      <c r="L1359" t="s">
        <v>7776</v>
      </c>
      <c r="M1359" t="s">
        <v>2842</v>
      </c>
      <c r="N1359" t="s">
        <v>3947</v>
      </c>
      <c r="O1359" t="s">
        <v>3948</v>
      </c>
      <c r="R1359" t="s">
        <v>13660</v>
      </c>
      <c r="S1359">
        <v>216509</v>
      </c>
      <c r="T1359">
        <v>217432</v>
      </c>
      <c r="U1359" t="s">
        <v>26</v>
      </c>
      <c r="V1359">
        <v>924</v>
      </c>
      <c r="W1359">
        <v>307</v>
      </c>
      <c r="X1359" t="s">
        <v>22</v>
      </c>
      <c r="Y1359" t="s">
        <v>23</v>
      </c>
      <c r="Z1359" t="s">
        <v>7792</v>
      </c>
      <c r="AA1359" t="s">
        <v>17</v>
      </c>
      <c r="AB1359" t="s">
        <v>5</v>
      </c>
      <c r="AD1359" t="s">
        <v>7793</v>
      </c>
      <c r="AE1359" t="s">
        <v>13661</v>
      </c>
      <c r="AF1359" t="s">
        <v>7804</v>
      </c>
      <c r="AH1359" t="str">
        <f t="shared" si="21"/>
        <v>bad</v>
      </c>
      <c r="AI1359" t="s">
        <v>15629</v>
      </c>
      <c r="AJ1359" t="s">
        <v>21223</v>
      </c>
      <c r="AK1359" t="s">
        <v>23472</v>
      </c>
      <c r="AL1359" t="s">
        <v>24823</v>
      </c>
      <c r="AM1359" t="s">
        <v>26718</v>
      </c>
      <c r="AN1359" t="s">
        <v>27920</v>
      </c>
      <c r="AO1359" t="s">
        <v>27925</v>
      </c>
      <c r="AP1359" t="s">
        <v>28930</v>
      </c>
      <c r="AQ1359" t="s">
        <v>20</v>
      </c>
      <c r="AR1359" t="s">
        <v>20</v>
      </c>
      <c r="AS1359" t="s">
        <v>20</v>
      </c>
      <c r="AT1359" t="s">
        <v>32421</v>
      </c>
      <c r="AU1359" t="s">
        <v>20</v>
      </c>
      <c r="AV1359" t="s">
        <v>20</v>
      </c>
      <c r="AW1359" t="s">
        <v>20</v>
      </c>
      <c r="AX1359" t="s">
        <v>20</v>
      </c>
      <c r="AY1359" t="s">
        <v>18759</v>
      </c>
      <c r="AZ1359" t="s">
        <v>20</v>
      </c>
      <c r="BA1359" t="s">
        <v>20</v>
      </c>
      <c r="BB1359" t="s">
        <v>20</v>
      </c>
      <c r="BC1359" t="s">
        <v>17813</v>
      </c>
      <c r="BD1359" s="22" t="s">
        <v>13660</v>
      </c>
      <c r="BE1359" s="22" t="s">
        <v>33435</v>
      </c>
      <c r="BF1359" t="s">
        <v>33450</v>
      </c>
      <c r="BG1359" t="s">
        <v>33451</v>
      </c>
      <c r="BH1359" t="s">
        <v>30333</v>
      </c>
      <c r="BI1359" t="s">
        <v>33442</v>
      </c>
      <c r="BJ1359" t="s">
        <v>33438</v>
      </c>
      <c r="BK1359" t="s">
        <v>33438</v>
      </c>
      <c r="BL1359" t="s">
        <v>33438</v>
      </c>
      <c r="BM1359" t="s">
        <v>33436</v>
      </c>
      <c r="BN1359" t="s">
        <v>33449</v>
      </c>
      <c r="BO1359" t="s">
        <v>33438</v>
      </c>
      <c r="BP1359" t="s">
        <v>33438</v>
      </c>
      <c r="BQ1359" t="s">
        <v>33438</v>
      </c>
      <c r="BR1359" t="s">
        <v>33439</v>
      </c>
      <c r="BS1359" t="s">
        <v>33438</v>
      </c>
      <c r="BT1359" t="s">
        <v>33438</v>
      </c>
      <c r="BV1359" t="s">
        <v>20</v>
      </c>
      <c r="BW1359" t="s">
        <v>28930</v>
      </c>
      <c r="BX1359" t="s">
        <v>27925</v>
      </c>
      <c r="BY1359" t="s">
        <v>33450</v>
      </c>
      <c r="CB1359" t="s">
        <v>17813</v>
      </c>
      <c r="CC1359" t="s">
        <v>17813</v>
      </c>
      <c r="CD1359" t="s">
        <v>17813</v>
      </c>
      <c r="CF1359" t="s">
        <v>3948</v>
      </c>
      <c r="CG1359" t="s">
        <v>27925</v>
      </c>
      <c r="CH1359" t="s">
        <v>33383</v>
      </c>
      <c r="CI1359" t="s">
        <v>33394</v>
      </c>
      <c r="CR1359" t="s">
        <v>3947</v>
      </c>
      <c r="CS1359" t="b">
        <v>0</v>
      </c>
      <c r="CT1359">
        <v>4.4999999999999997E-3</v>
      </c>
      <c r="CU1359" t="s">
        <v>33605</v>
      </c>
      <c r="CV1359" t="s">
        <v>13661</v>
      </c>
      <c r="CW1359" t="s">
        <v>7804</v>
      </c>
      <c r="CX1359" t="b">
        <v>0</v>
      </c>
      <c r="CY1359">
        <v>4.3E-3</v>
      </c>
      <c r="CZ1359" t="s">
        <v>33605</v>
      </c>
      <c r="DA1359" t="s">
        <v>33605</v>
      </c>
      <c r="DB1359" t="s">
        <v>33606</v>
      </c>
      <c r="DC1359" t="e">
        <v>#N/A</v>
      </c>
      <c r="DD1359" t="e">
        <v>#N/A</v>
      </c>
      <c r="DE1359" t="e">
        <v>#N/A</v>
      </c>
      <c r="DF1359" t="e">
        <v>#N/A</v>
      </c>
      <c r="DG1359" t="e">
        <v>#N/A</v>
      </c>
      <c r="DH1359" t="e">
        <v>#N/A</v>
      </c>
      <c r="DI1359" t="e">
        <v>#N/A</v>
      </c>
      <c r="DJ1359" t="e">
        <v>#N/A</v>
      </c>
    </row>
    <row r="1360" spans="1:114" x14ac:dyDescent="0.2">
      <c r="A1360" t="s">
        <v>3949</v>
      </c>
      <c r="B1360">
        <v>352301</v>
      </c>
      <c r="C1360">
        <v>352822</v>
      </c>
      <c r="D1360" t="s">
        <v>26</v>
      </c>
      <c r="E1360">
        <v>522</v>
      </c>
      <c r="F1360">
        <v>173</v>
      </c>
      <c r="G1360" t="s">
        <v>22</v>
      </c>
      <c r="H1360" t="s">
        <v>23</v>
      </c>
      <c r="I1360" t="s">
        <v>16</v>
      </c>
      <c r="J1360" t="s">
        <v>17</v>
      </c>
      <c r="K1360" t="s">
        <v>18</v>
      </c>
      <c r="L1360" t="s">
        <v>7776</v>
      </c>
      <c r="M1360" t="s">
        <v>2842</v>
      </c>
      <c r="N1360" t="s">
        <v>3950</v>
      </c>
      <c r="O1360" t="s">
        <v>49</v>
      </c>
      <c r="R1360" t="s">
        <v>13662</v>
      </c>
      <c r="S1360">
        <v>215643</v>
      </c>
      <c r="T1360">
        <v>216188</v>
      </c>
      <c r="U1360" t="s">
        <v>20</v>
      </c>
      <c r="V1360">
        <v>546</v>
      </c>
      <c r="W1360">
        <v>181</v>
      </c>
      <c r="X1360" t="s">
        <v>22</v>
      </c>
      <c r="Y1360" t="s">
        <v>23</v>
      </c>
      <c r="Z1360" t="s">
        <v>7792</v>
      </c>
      <c r="AA1360" t="s">
        <v>17</v>
      </c>
      <c r="AB1360" t="s">
        <v>5</v>
      </c>
      <c r="AD1360" t="s">
        <v>7793</v>
      </c>
      <c r="AE1360" t="s">
        <v>13663</v>
      </c>
      <c r="AF1360" t="s">
        <v>49</v>
      </c>
      <c r="AH1360" t="str">
        <f t="shared" si="21"/>
        <v>bad</v>
      </c>
      <c r="AI1360" t="s">
        <v>15630</v>
      </c>
      <c r="AJ1360" t="s">
        <v>21224</v>
      </c>
      <c r="AK1360" t="s">
        <v>23473</v>
      </c>
      <c r="AL1360" t="s">
        <v>25156</v>
      </c>
      <c r="AM1360" t="s">
        <v>26719</v>
      </c>
      <c r="AN1360" t="s">
        <v>27920</v>
      </c>
      <c r="AO1360" t="s">
        <v>20</v>
      </c>
      <c r="AP1360" t="s">
        <v>20</v>
      </c>
      <c r="AQ1360" t="s">
        <v>20</v>
      </c>
      <c r="AR1360" t="s">
        <v>20</v>
      </c>
      <c r="AS1360" t="s">
        <v>20</v>
      </c>
      <c r="AT1360" t="s">
        <v>20</v>
      </c>
      <c r="AU1360" t="s">
        <v>20</v>
      </c>
      <c r="AV1360" t="s">
        <v>20</v>
      </c>
      <c r="AW1360" t="s">
        <v>20</v>
      </c>
      <c r="AX1360" t="s">
        <v>20</v>
      </c>
      <c r="AY1360" t="s">
        <v>20</v>
      </c>
      <c r="AZ1360" t="s">
        <v>20</v>
      </c>
      <c r="BA1360" t="s">
        <v>20</v>
      </c>
      <c r="BB1360" t="s">
        <v>20</v>
      </c>
      <c r="BC1360" t="s">
        <v>20</v>
      </c>
      <c r="BD1360" s="22" t="s">
        <v>13662</v>
      </c>
      <c r="BE1360" s="22" t="s">
        <v>33435</v>
      </c>
      <c r="BF1360" t="s">
        <v>33441</v>
      </c>
      <c r="BG1360" t="s">
        <v>33442</v>
      </c>
      <c r="BH1360" t="s">
        <v>30333</v>
      </c>
      <c r="BI1360" t="s">
        <v>33442</v>
      </c>
      <c r="BJ1360" t="s">
        <v>33438</v>
      </c>
      <c r="BK1360" t="s">
        <v>33438</v>
      </c>
      <c r="BL1360" t="s">
        <v>33438</v>
      </c>
      <c r="BM1360" t="s">
        <v>33436</v>
      </c>
      <c r="BN1360" t="s">
        <v>33437</v>
      </c>
      <c r="BO1360" t="s">
        <v>33438</v>
      </c>
      <c r="BQ1360" t="s">
        <v>33438</v>
      </c>
      <c r="BR1360" t="s">
        <v>33439</v>
      </c>
      <c r="BS1360" t="s">
        <v>33438</v>
      </c>
      <c r="BT1360" t="s">
        <v>33438</v>
      </c>
      <c r="BV1360" t="s">
        <v>20</v>
      </c>
      <c r="BW1360" t="s">
        <v>20</v>
      </c>
      <c r="BX1360" t="s">
        <v>20</v>
      </c>
      <c r="BY1360" t="s">
        <v>33441</v>
      </c>
      <c r="CB1360" t="s">
        <v>3949</v>
      </c>
      <c r="CC1360" t="s">
        <v>20</v>
      </c>
      <c r="CD1360" t="s">
        <v>20</v>
      </c>
      <c r="CF1360" t="s">
        <v>49</v>
      </c>
      <c r="CG1360" s="27" t="s">
        <v>27925</v>
      </c>
      <c r="CH1360" s="27" t="s">
        <v>33383</v>
      </c>
      <c r="CI1360" s="27" t="s">
        <v>33394</v>
      </c>
      <c r="CR1360" t="s">
        <v>3950</v>
      </c>
      <c r="CS1360" t="b">
        <v>0</v>
      </c>
      <c r="CT1360">
        <v>8.0999999999999996E-3</v>
      </c>
      <c r="CU1360" t="s">
        <v>33605</v>
      </c>
      <c r="CV1360" t="s">
        <v>13663</v>
      </c>
      <c r="CW1360" t="s">
        <v>33730</v>
      </c>
      <c r="CX1360" t="b">
        <v>0</v>
      </c>
      <c r="CY1360">
        <v>7.1999999999999998E-3</v>
      </c>
      <c r="CZ1360" t="s">
        <v>33605</v>
      </c>
      <c r="DA1360" t="s">
        <v>33605</v>
      </c>
      <c r="DB1360" t="s">
        <v>33606</v>
      </c>
      <c r="DC1360" t="e">
        <v>#N/A</v>
      </c>
      <c r="DD1360" t="e">
        <v>#N/A</v>
      </c>
      <c r="DE1360" t="e">
        <v>#N/A</v>
      </c>
      <c r="DF1360" t="e">
        <v>#N/A</v>
      </c>
      <c r="DG1360" t="e">
        <v>#N/A</v>
      </c>
      <c r="DH1360" t="e">
        <v>#N/A</v>
      </c>
      <c r="DI1360" t="e">
        <v>#N/A</v>
      </c>
      <c r="DJ1360" t="e">
        <v>#N/A</v>
      </c>
    </row>
    <row r="1361" spans="1:114" x14ac:dyDescent="0.2">
      <c r="A1361" t="s">
        <v>3952</v>
      </c>
      <c r="B1361">
        <v>352906</v>
      </c>
      <c r="C1361">
        <v>353994</v>
      </c>
      <c r="D1361" t="s">
        <v>20</v>
      </c>
      <c r="E1361">
        <v>1089</v>
      </c>
      <c r="F1361">
        <v>362</v>
      </c>
      <c r="G1361" t="s">
        <v>22</v>
      </c>
      <c r="H1361" t="s">
        <v>23</v>
      </c>
      <c r="I1361" t="s">
        <v>16</v>
      </c>
      <c r="J1361" t="s">
        <v>17</v>
      </c>
      <c r="K1361" t="s">
        <v>18</v>
      </c>
      <c r="L1361" t="s">
        <v>7776</v>
      </c>
      <c r="M1361" t="s">
        <v>2842</v>
      </c>
      <c r="N1361" t="s">
        <v>3953</v>
      </c>
      <c r="O1361" t="s">
        <v>3954</v>
      </c>
      <c r="P1361" t="s">
        <v>3951</v>
      </c>
      <c r="R1361" t="s">
        <v>13664</v>
      </c>
      <c r="S1361">
        <v>214471</v>
      </c>
      <c r="T1361">
        <v>215559</v>
      </c>
      <c r="U1361" t="s">
        <v>26</v>
      </c>
      <c r="V1361">
        <v>1089</v>
      </c>
      <c r="W1361">
        <v>362</v>
      </c>
      <c r="X1361" t="s">
        <v>22</v>
      </c>
      <c r="Y1361" t="s">
        <v>23</v>
      </c>
      <c r="Z1361" t="s">
        <v>7792</v>
      </c>
      <c r="AA1361" t="s">
        <v>17</v>
      </c>
      <c r="AB1361" t="s">
        <v>5</v>
      </c>
      <c r="AD1361" t="s">
        <v>7793</v>
      </c>
      <c r="AE1361" t="s">
        <v>13665</v>
      </c>
      <c r="AF1361" t="s">
        <v>3954</v>
      </c>
      <c r="AH1361" t="str">
        <f t="shared" si="21"/>
        <v>CORRECT</v>
      </c>
      <c r="AI1361" t="s">
        <v>15631</v>
      </c>
      <c r="AJ1361" t="s">
        <v>21225</v>
      </c>
      <c r="AK1361" t="s">
        <v>23474</v>
      </c>
      <c r="AL1361" t="s">
        <v>24561</v>
      </c>
      <c r="AM1361" t="s">
        <v>26720</v>
      </c>
      <c r="AN1361" t="s">
        <v>27920</v>
      </c>
      <c r="AO1361" t="s">
        <v>27933</v>
      </c>
      <c r="AP1361" t="s">
        <v>28931</v>
      </c>
      <c r="AQ1361" t="s">
        <v>3951</v>
      </c>
      <c r="AR1361" t="s">
        <v>30793</v>
      </c>
      <c r="AS1361" t="s">
        <v>31449</v>
      </c>
      <c r="AT1361" t="s">
        <v>32422</v>
      </c>
      <c r="AU1361" t="s">
        <v>33060</v>
      </c>
      <c r="AV1361" t="s">
        <v>19804</v>
      </c>
      <c r="AW1361" t="s">
        <v>19562</v>
      </c>
      <c r="AX1361" t="s">
        <v>19117</v>
      </c>
      <c r="AY1361" t="s">
        <v>18748</v>
      </c>
      <c r="AZ1361" t="s">
        <v>20</v>
      </c>
      <c r="BA1361" t="s">
        <v>20</v>
      </c>
      <c r="BB1361" t="s">
        <v>18576</v>
      </c>
      <c r="BC1361" t="s">
        <v>17814</v>
      </c>
      <c r="BD1361" s="22" t="s">
        <v>13664</v>
      </c>
      <c r="BE1361" s="22" t="s">
        <v>33435</v>
      </c>
      <c r="BF1361" t="s">
        <v>27933</v>
      </c>
      <c r="BG1361" t="s">
        <v>33388</v>
      </c>
      <c r="BH1361" t="s">
        <v>30333</v>
      </c>
      <c r="BI1361" t="s">
        <v>33442</v>
      </c>
      <c r="BJ1361" t="s">
        <v>33438</v>
      </c>
      <c r="BK1361" t="s">
        <v>33438</v>
      </c>
      <c r="BL1361" t="s">
        <v>33438</v>
      </c>
      <c r="BM1361" t="s">
        <v>33438</v>
      </c>
      <c r="BN1361" t="s">
        <v>33440</v>
      </c>
      <c r="BO1361" t="s">
        <v>33438</v>
      </c>
      <c r="BP1361" t="s">
        <v>33438</v>
      </c>
      <c r="BQ1361" t="s">
        <v>33438</v>
      </c>
      <c r="BR1361" t="s">
        <v>33443</v>
      </c>
      <c r="BS1361" t="s">
        <v>33436</v>
      </c>
      <c r="BT1361" t="s">
        <v>33438</v>
      </c>
      <c r="BV1361" t="s">
        <v>3951</v>
      </c>
      <c r="BW1361" t="s">
        <v>28931</v>
      </c>
      <c r="BX1361" t="s">
        <v>27933</v>
      </c>
      <c r="BY1361" t="s">
        <v>27933</v>
      </c>
      <c r="CB1361" t="s">
        <v>3951</v>
      </c>
      <c r="CC1361" t="s">
        <v>3951</v>
      </c>
      <c r="CD1361" t="s">
        <v>3951</v>
      </c>
      <c r="CE1361" s="25" t="s">
        <v>3951</v>
      </c>
      <c r="CF1361" t="s">
        <v>3954</v>
      </c>
      <c r="CG1361" t="s">
        <v>27933</v>
      </c>
      <c r="CH1361" t="s">
        <v>33382</v>
      </c>
      <c r="CI1361" t="s">
        <v>33388</v>
      </c>
      <c r="CR1361" t="s">
        <v>3953</v>
      </c>
      <c r="CS1361" t="b">
        <v>0</v>
      </c>
      <c r="CT1361">
        <v>1.01E-2</v>
      </c>
      <c r="CU1361" t="s">
        <v>33605</v>
      </c>
      <c r="CV1361" t="s">
        <v>13665</v>
      </c>
      <c r="CW1361" t="s">
        <v>3954</v>
      </c>
      <c r="CX1361" t="b">
        <v>0</v>
      </c>
      <c r="CY1361">
        <v>1.01E-2</v>
      </c>
      <c r="CZ1361" t="s">
        <v>33605</v>
      </c>
      <c r="DA1361" t="s">
        <v>33605</v>
      </c>
      <c r="DB1361" t="s">
        <v>33605</v>
      </c>
      <c r="DC1361" t="e">
        <v>#N/A</v>
      </c>
      <c r="DD1361" t="e">
        <v>#N/A</v>
      </c>
      <c r="DE1361" t="e">
        <v>#N/A</v>
      </c>
      <c r="DF1361" t="e">
        <v>#N/A</v>
      </c>
      <c r="DG1361" t="e">
        <v>#N/A</v>
      </c>
      <c r="DH1361" t="e">
        <v>#N/A</v>
      </c>
      <c r="DI1361" t="e">
        <v>#N/A</v>
      </c>
      <c r="DJ1361" t="e">
        <v>#N/A</v>
      </c>
    </row>
    <row r="1362" spans="1:114" x14ac:dyDescent="0.2">
      <c r="A1362" t="s">
        <v>3956</v>
      </c>
      <c r="B1362">
        <v>354081</v>
      </c>
      <c r="C1362">
        <v>355556</v>
      </c>
      <c r="D1362" t="s">
        <v>20</v>
      </c>
      <c r="E1362">
        <v>1476</v>
      </c>
      <c r="F1362">
        <v>491</v>
      </c>
      <c r="G1362" t="s">
        <v>22</v>
      </c>
      <c r="H1362" t="s">
        <v>23</v>
      </c>
      <c r="I1362" t="s">
        <v>16</v>
      </c>
      <c r="J1362" t="s">
        <v>17</v>
      </c>
      <c r="K1362" t="s">
        <v>18</v>
      </c>
      <c r="L1362" t="s">
        <v>7776</v>
      </c>
      <c r="M1362" t="s">
        <v>2842</v>
      </c>
      <c r="N1362" t="s">
        <v>3957</v>
      </c>
      <c r="O1362" t="s">
        <v>3958</v>
      </c>
      <c r="P1362" t="s">
        <v>3955</v>
      </c>
      <c r="R1362" t="s">
        <v>13666</v>
      </c>
      <c r="S1362">
        <v>212909</v>
      </c>
      <c r="T1362">
        <v>214384</v>
      </c>
      <c r="U1362" t="s">
        <v>26</v>
      </c>
      <c r="V1362">
        <v>1476</v>
      </c>
      <c r="W1362">
        <v>491</v>
      </c>
      <c r="X1362" t="s">
        <v>22</v>
      </c>
      <c r="Y1362" t="s">
        <v>23</v>
      </c>
      <c r="Z1362" t="s">
        <v>7792</v>
      </c>
      <c r="AA1362" t="s">
        <v>17</v>
      </c>
      <c r="AB1362" t="s">
        <v>5</v>
      </c>
      <c r="AD1362" t="s">
        <v>7793</v>
      </c>
      <c r="AE1362" t="s">
        <v>13667</v>
      </c>
      <c r="AF1362" t="s">
        <v>13668</v>
      </c>
      <c r="AH1362" t="str">
        <f t="shared" si="21"/>
        <v>CORRECT</v>
      </c>
      <c r="AI1362" t="s">
        <v>15632</v>
      </c>
      <c r="AJ1362" t="s">
        <v>21226</v>
      </c>
      <c r="AK1362" t="s">
        <v>22472</v>
      </c>
      <c r="AL1362" t="s">
        <v>25157</v>
      </c>
      <c r="AM1362" t="s">
        <v>26721</v>
      </c>
      <c r="AN1362" t="s">
        <v>27920</v>
      </c>
      <c r="AO1362" t="s">
        <v>27929</v>
      </c>
      <c r="AP1362" t="s">
        <v>28932</v>
      </c>
      <c r="AQ1362" t="s">
        <v>3955</v>
      </c>
      <c r="AR1362" t="s">
        <v>30794</v>
      </c>
      <c r="AS1362" t="s">
        <v>31450</v>
      </c>
      <c r="AT1362" t="s">
        <v>32423</v>
      </c>
      <c r="AU1362" t="s">
        <v>33152</v>
      </c>
      <c r="AV1362" t="s">
        <v>19864</v>
      </c>
      <c r="AW1362" t="s">
        <v>19563</v>
      </c>
      <c r="AX1362" t="s">
        <v>19118</v>
      </c>
      <c r="AY1362" t="s">
        <v>18748</v>
      </c>
      <c r="AZ1362" t="s">
        <v>20</v>
      </c>
      <c r="BA1362" t="s">
        <v>20</v>
      </c>
      <c r="BB1362" t="s">
        <v>20</v>
      </c>
      <c r="BC1362" t="s">
        <v>17446</v>
      </c>
      <c r="BD1362" s="22" t="s">
        <v>13666</v>
      </c>
      <c r="BE1362" s="22" t="s">
        <v>33435</v>
      </c>
      <c r="BF1362" t="s">
        <v>27929</v>
      </c>
      <c r="BG1362" t="s">
        <v>33398</v>
      </c>
      <c r="BH1362" t="s">
        <v>27929</v>
      </c>
      <c r="BI1362" t="s">
        <v>33398</v>
      </c>
      <c r="BJ1362" t="s">
        <v>33438</v>
      </c>
      <c r="BK1362" t="s">
        <v>33438</v>
      </c>
      <c r="BL1362" t="s">
        <v>33438</v>
      </c>
      <c r="BM1362" t="s">
        <v>33438</v>
      </c>
      <c r="BN1362" t="s">
        <v>33440</v>
      </c>
      <c r="BO1362" t="s">
        <v>33438</v>
      </c>
      <c r="BQ1362" t="s">
        <v>33438</v>
      </c>
      <c r="BR1362" t="s">
        <v>33443</v>
      </c>
      <c r="BS1362" t="s">
        <v>33436</v>
      </c>
      <c r="BT1362" t="s">
        <v>33438</v>
      </c>
      <c r="BV1362" t="s">
        <v>3955</v>
      </c>
      <c r="BW1362" t="s">
        <v>28932</v>
      </c>
      <c r="BX1362" t="s">
        <v>27929</v>
      </c>
      <c r="BY1362" t="s">
        <v>27929</v>
      </c>
      <c r="CB1362" t="s">
        <v>3955</v>
      </c>
      <c r="CC1362" t="s">
        <v>3955</v>
      </c>
      <c r="CD1362" t="s">
        <v>3955</v>
      </c>
      <c r="CE1362" s="25" t="s">
        <v>3955</v>
      </c>
      <c r="CF1362" t="s">
        <v>3958</v>
      </c>
      <c r="CG1362" t="s">
        <v>27929</v>
      </c>
      <c r="CH1362" t="s">
        <v>33382</v>
      </c>
      <c r="CI1362" t="s">
        <v>33398</v>
      </c>
      <c r="CR1362" t="s">
        <v>3957</v>
      </c>
      <c r="CS1362" t="b">
        <v>0</v>
      </c>
      <c r="CT1362">
        <v>1.8700000000000001E-2</v>
      </c>
      <c r="CU1362" t="s">
        <v>33605</v>
      </c>
      <c r="CV1362" t="s">
        <v>13667</v>
      </c>
      <c r="CW1362" t="s">
        <v>13668</v>
      </c>
      <c r="CX1362" t="b">
        <v>0</v>
      </c>
      <c r="CY1362">
        <v>1.8700000000000001E-2</v>
      </c>
      <c r="CZ1362" t="s">
        <v>33605</v>
      </c>
      <c r="DA1362" t="s">
        <v>33605</v>
      </c>
      <c r="DB1362" t="s">
        <v>33605</v>
      </c>
      <c r="DC1362" t="e">
        <v>#N/A</v>
      </c>
      <c r="DD1362" t="e">
        <v>#N/A</v>
      </c>
      <c r="DE1362" t="e">
        <v>#N/A</v>
      </c>
      <c r="DF1362" t="e">
        <v>#N/A</v>
      </c>
      <c r="DG1362" t="e">
        <v>#N/A</v>
      </c>
      <c r="DH1362" t="e">
        <v>#N/A</v>
      </c>
      <c r="DI1362" t="e">
        <v>#N/A</v>
      </c>
      <c r="DJ1362" t="e">
        <v>#N/A</v>
      </c>
    </row>
    <row r="1363" spans="1:114" x14ac:dyDescent="0.2">
      <c r="A1363" t="s">
        <v>3959</v>
      </c>
      <c r="B1363">
        <v>355568</v>
      </c>
      <c r="C1363">
        <v>355969</v>
      </c>
      <c r="D1363" t="s">
        <v>20</v>
      </c>
      <c r="E1363">
        <v>402</v>
      </c>
      <c r="F1363">
        <v>133</v>
      </c>
      <c r="G1363" t="s">
        <v>22</v>
      </c>
      <c r="H1363" t="s">
        <v>23</v>
      </c>
      <c r="I1363" t="s">
        <v>16</v>
      </c>
      <c r="J1363" t="s">
        <v>17</v>
      </c>
      <c r="K1363" t="s">
        <v>18</v>
      </c>
      <c r="L1363" t="s">
        <v>7776</v>
      </c>
      <c r="M1363" t="s">
        <v>2842</v>
      </c>
      <c r="N1363" t="s">
        <v>3960</v>
      </c>
      <c r="O1363" t="s">
        <v>49</v>
      </c>
      <c r="R1363" t="s">
        <v>13669</v>
      </c>
      <c r="S1363">
        <v>212496</v>
      </c>
      <c r="T1363">
        <v>212897</v>
      </c>
      <c r="U1363" t="s">
        <v>26</v>
      </c>
      <c r="V1363">
        <v>402</v>
      </c>
      <c r="W1363">
        <v>133</v>
      </c>
      <c r="X1363" t="s">
        <v>22</v>
      </c>
      <c r="Y1363" t="s">
        <v>23</v>
      </c>
      <c r="Z1363" t="s">
        <v>7792</v>
      </c>
      <c r="AA1363" t="s">
        <v>17</v>
      </c>
      <c r="AB1363" t="s">
        <v>5</v>
      </c>
      <c r="AD1363" t="s">
        <v>7793</v>
      </c>
      <c r="AE1363" t="s">
        <v>13670</v>
      </c>
      <c r="AF1363" t="s">
        <v>7804</v>
      </c>
      <c r="AH1363" t="str">
        <f t="shared" si="21"/>
        <v>CORRECT</v>
      </c>
      <c r="AI1363" t="s">
        <v>15633</v>
      </c>
      <c r="AJ1363" t="s">
        <v>21227</v>
      </c>
      <c r="AK1363" t="s">
        <v>23475</v>
      </c>
      <c r="AL1363" t="s">
        <v>24768</v>
      </c>
      <c r="AM1363" t="s">
        <v>26722</v>
      </c>
      <c r="AN1363" t="s">
        <v>27920</v>
      </c>
      <c r="AO1363" t="s">
        <v>20</v>
      </c>
      <c r="AP1363" t="s">
        <v>20</v>
      </c>
      <c r="AQ1363" t="s">
        <v>20</v>
      </c>
      <c r="AR1363" t="s">
        <v>20</v>
      </c>
      <c r="AS1363" t="s">
        <v>20</v>
      </c>
      <c r="AT1363" t="s">
        <v>20</v>
      </c>
      <c r="AU1363" t="s">
        <v>20</v>
      </c>
      <c r="AV1363" t="s">
        <v>20</v>
      </c>
      <c r="AW1363" t="s">
        <v>20</v>
      </c>
      <c r="AX1363" t="s">
        <v>20</v>
      </c>
      <c r="AY1363" t="s">
        <v>20</v>
      </c>
      <c r="AZ1363" t="s">
        <v>20</v>
      </c>
      <c r="BA1363" t="s">
        <v>20</v>
      </c>
      <c r="BB1363" t="s">
        <v>20</v>
      </c>
      <c r="BC1363" t="s">
        <v>20</v>
      </c>
      <c r="BD1363" s="22" t="s">
        <v>13669</v>
      </c>
      <c r="BE1363" s="22" t="s">
        <v>33435</v>
      </c>
      <c r="BF1363" t="s">
        <v>33441</v>
      </c>
      <c r="BG1363" t="s">
        <v>33442</v>
      </c>
      <c r="BH1363" t="s">
        <v>30333</v>
      </c>
      <c r="BI1363" t="s">
        <v>33442</v>
      </c>
      <c r="BJ1363" t="s">
        <v>33438</v>
      </c>
      <c r="BK1363" t="s">
        <v>33438</v>
      </c>
      <c r="BL1363" t="s">
        <v>33438</v>
      </c>
      <c r="BM1363" t="s">
        <v>33436</v>
      </c>
      <c r="BN1363" t="s">
        <v>33437</v>
      </c>
      <c r="BO1363" t="s">
        <v>33438</v>
      </c>
      <c r="BP1363" t="s">
        <v>33438</v>
      </c>
      <c r="BQ1363" t="s">
        <v>33438</v>
      </c>
      <c r="BR1363" t="s">
        <v>33439</v>
      </c>
      <c r="BS1363" t="s">
        <v>33438</v>
      </c>
      <c r="BT1363" t="s">
        <v>33438</v>
      </c>
      <c r="BV1363" t="s">
        <v>20</v>
      </c>
      <c r="BW1363" t="s">
        <v>20</v>
      </c>
      <c r="BX1363" t="s">
        <v>20</v>
      </c>
      <c r="BY1363" t="s">
        <v>33441</v>
      </c>
      <c r="CB1363" t="s">
        <v>3959</v>
      </c>
      <c r="CC1363" t="s">
        <v>20</v>
      </c>
      <c r="CD1363" t="s">
        <v>20</v>
      </c>
      <c r="CF1363" t="s">
        <v>49</v>
      </c>
      <c r="CG1363" s="27" t="s">
        <v>27925</v>
      </c>
      <c r="CH1363" s="27" t="s">
        <v>33383</v>
      </c>
      <c r="CI1363" s="27" t="s">
        <v>33394</v>
      </c>
      <c r="CR1363" t="s">
        <v>3960</v>
      </c>
      <c r="CS1363" t="b">
        <v>0</v>
      </c>
      <c r="CT1363">
        <v>2.3E-2</v>
      </c>
      <c r="CU1363" t="s">
        <v>33605</v>
      </c>
      <c r="CV1363" t="s">
        <v>13670</v>
      </c>
      <c r="CW1363" t="s">
        <v>7804</v>
      </c>
      <c r="CX1363" t="b">
        <v>0</v>
      </c>
      <c r="CY1363">
        <v>2.3E-2</v>
      </c>
      <c r="CZ1363" t="s">
        <v>33605</v>
      </c>
      <c r="DA1363" t="s">
        <v>33605</v>
      </c>
      <c r="DB1363" t="s">
        <v>33605</v>
      </c>
      <c r="DC1363" t="e">
        <v>#N/A</v>
      </c>
      <c r="DD1363" t="e">
        <v>#N/A</v>
      </c>
      <c r="DE1363" t="e">
        <v>#N/A</v>
      </c>
      <c r="DF1363" t="e">
        <v>#N/A</v>
      </c>
      <c r="DG1363" t="e">
        <v>#N/A</v>
      </c>
      <c r="DH1363" t="e">
        <v>#N/A</v>
      </c>
      <c r="DI1363" t="e">
        <v>#N/A</v>
      </c>
      <c r="DJ1363" t="e">
        <v>#N/A</v>
      </c>
    </row>
    <row r="1364" spans="1:114" x14ac:dyDescent="0.2">
      <c r="A1364" t="s">
        <v>3961</v>
      </c>
      <c r="B1364">
        <v>356042</v>
      </c>
      <c r="C1364">
        <v>356641</v>
      </c>
      <c r="D1364" t="s">
        <v>26</v>
      </c>
      <c r="E1364">
        <v>600</v>
      </c>
      <c r="F1364">
        <v>199</v>
      </c>
      <c r="G1364" t="s">
        <v>22</v>
      </c>
      <c r="H1364" t="s">
        <v>23</v>
      </c>
      <c r="I1364" t="s">
        <v>16</v>
      </c>
      <c r="J1364" t="s">
        <v>17</v>
      </c>
      <c r="K1364" t="s">
        <v>18</v>
      </c>
      <c r="L1364" t="s">
        <v>7776</v>
      </c>
      <c r="M1364" t="s">
        <v>2842</v>
      </c>
      <c r="N1364" t="s">
        <v>3962</v>
      </c>
      <c r="O1364" t="s">
        <v>3963</v>
      </c>
      <c r="R1364" t="s">
        <v>13671</v>
      </c>
      <c r="S1364">
        <v>211824</v>
      </c>
      <c r="T1364">
        <v>212450</v>
      </c>
      <c r="U1364" t="s">
        <v>20</v>
      </c>
      <c r="V1364">
        <v>627</v>
      </c>
      <c r="W1364">
        <v>208</v>
      </c>
      <c r="X1364" t="s">
        <v>22</v>
      </c>
      <c r="Y1364" t="s">
        <v>23</v>
      </c>
      <c r="Z1364" t="s">
        <v>7792</v>
      </c>
      <c r="AA1364" t="s">
        <v>17</v>
      </c>
      <c r="AB1364" t="s">
        <v>5</v>
      </c>
      <c r="AD1364" t="s">
        <v>7793</v>
      </c>
      <c r="AE1364" t="s">
        <v>13672</v>
      </c>
      <c r="AF1364" t="s">
        <v>13673</v>
      </c>
      <c r="AH1364" t="str">
        <f t="shared" si="21"/>
        <v>bad</v>
      </c>
      <c r="AI1364" t="s">
        <v>15634</v>
      </c>
      <c r="AJ1364" t="s">
        <v>21228</v>
      </c>
      <c r="AK1364" t="s">
        <v>23476</v>
      </c>
      <c r="AL1364" t="s">
        <v>24884</v>
      </c>
      <c r="AM1364" t="s">
        <v>26723</v>
      </c>
      <c r="AN1364" t="s">
        <v>27920</v>
      </c>
      <c r="AO1364" t="s">
        <v>27941</v>
      </c>
      <c r="AP1364" t="s">
        <v>3963</v>
      </c>
      <c r="AQ1364" t="s">
        <v>30058</v>
      </c>
      <c r="AR1364" t="s">
        <v>30795</v>
      </c>
      <c r="AS1364" t="s">
        <v>20</v>
      </c>
      <c r="AT1364" t="s">
        <v>32424</v>
      </c>
      <c r="AU1364" t="s">
        <v>20</v>
      </c>
      <c r="AV1364" t="s">
        <v>20</v>
      </c>
      <c r="AW1364" t="s">
        <v>20</v>
      </c>
      <c r="AX1364" t="s">
        <v>20</v>
      </c>
      <c r="AY1364" t="s">
        <v>18759</v>
      </c>
      <c r="AZ1364" t="s">
        <v>20</v>
      </c>
      <c r="BA1364" t="s">
        <v>20</v>
      </c>
      <c r="BB1364" t="s">
        <v>20</v>
      </c>
      <c r="BC1364" t="s">
        <v>17815</v>
      </c>
      <c r="BD1364" s="22" t="s">
        <v>13671</v>
      </c>
      <c r="BE1364" s="22" t="s">
        <v>33435</v>
      </c>
      <c r="BF1364" t="s">
        <v>27947</v>
      </c>
      <c r="BG1364" t="s">
        <v>33399</v>
      </c>
      <c r="BH1364" t="s">
        <v>27941</v>
      </c>
      <c r="BI1364" t="s">
        <v>33457</v>
      </c>
      <c r="BJ1364" t="s">
        <v>33438</v>
      </c>
      <c r="BK1364" t="s">
        <v>33438</v>
      </c>
      <c r="BL1364" t="s">
        <v>33438</v>
      </c>
      <c r="BM1364" t="s">
        <v>33438</v>
      </c>
      <c r="BN1364" t="s">
        <v>33440</v>
      </c>
      <c r="BO1364" t="s">
        <v>33438</v>
      </c>
      <c r="BQ1364" t="s">
        <v>33438</v>
      </c>
      <c r="BR1364" t="s">
        <v>33439</v>
      </c>
      <c r="BS1364" t="s">
        <v>33436</v>
      </c>
      <c r="BT1364" t="s">
        <v>33438</v>
      </c>
      <c r="BV1364" t="s">
        <v>30058</v>
      </c>
      <c r="BW1364" t="s">
        <v>3963</v>
      </c>
      <c r="BX1364" t="s">
        <v>27941</v>
      </c>
      <c r="BY1364" t="s">
        <v>27947</v>
      </c>
      <c r="CB1364" t="s">
        <v>30058</v>
      </c>
      <c r="CC1364" t="s">
        <v>30058</v>
      </c>
      <c r="CD1364" t="s">
        <v>30058</v>
      </c>
      <c r="CF1364" t="s">
        <v>3963</v>
      </c>
      <c r="CG1364" t="s">
        <v>27941</v>
      </c>
      <c r="CH1364" t="s">
        <v>33380</v>
      </c>
      <c r="CI1364" t="s">
        <v>33393</v>
      </c>
      <c r="CR1364" t="s">
        <v>3962</v>
      </c>
      <c r="CS1364" t="b">
        <v>0</v>
      </c>
      <c r="CT1364">
        <v>1.44E-2</v>
      </c>
      <c r="CU1364" t="s">
        <v>33605</v>
      </c>
      <c r="CV1364" t="s">
        <v>13672</v>
      </c>
      <c r="CW1364" t="s">
        <v>13673</v>
      </c>
      <c r="CX1364" t="b">
        <v>0</v>
      </c>
      <c r="CY1364">
        <v>1.4200000000000001E-2</v>
      </c>
      <c r="CZ1364" t="s">
        <v>33605</v>
      </c>
      <c r="DA1364" t="s">
        <v>33605</v>
      </c>
      <c r="DB1364" t="s">
        <v>33606</v>
      </c>
      <c r="DC1364" t="e">
        <v>#N/A</v>
      </c>
      <c r="DD1364" t="e">
        <v>#N/A</v>
      </c>
      <c r="DE1364" t="e">
        <v>#N/A</v>
      </c>
      <c r="DF1364" t="e">
        <v>#N/A</v>
      </c>
      <c r="DG1364" t="e">
        <v>#N/A</v>
      </c>
      <c r="DH1364" t="e">
        <v>#N/A</v>
      </c>
      <c r="DI1364" t="e">
        <v>#N/A</v>
      </c>
      <c r="DJ1364" t="e">
        <v>#N/A</v>
      </c>
    </row>
    <row r="1365" spans="1:114" x14ac:dyDescent="0.2">
      <c r="A1365" t="s">
        <v>3964</v>
      </c>
      <c r="B1365">
        <v>356638</v>
      </c>
      <c r="C1365">
        <v>359322</v>
      </c>
      <c r="D1365" t="s">
        <v>20</v>
      </c>
      <c r="E1365">
        <v>2685</v>
      </c>
      <c r="F1365">
        <v>894</v>
      </c>
      <c r="G1365" t="s">
        <v>22</v>
      </c>
      <c r="H1365" t="s">
        <v>23</v>
      </c>
      <c r="I1365" t="s">
        <v>16</v>
      </c>
      <c r="J1365" t="s">
        <v>17</v>
      </c>
      <c r="K1365" t="s">
        <v>18</v>
      </c>
      <c r="L1365" t="s">
        <v>7776</v>
      </c>
      <c r="M1365" t="s">
        <v>2842</v>
      </c>
      <c r="N1365" t="s">
        <v>3965</v>
      </c>
      <c r="O1365" t="s">
        <v>803</v>
      </c>
      <c r="R1365" t="s">
        <v>13674</v>
      </c>
      <c r="S1365">
        <v>209056</v>
      </c>
      <c r="T1365">
        <v>211827</v>
      </c>
      <c r="U1365" t="s">
        <v>26</v>
      </c>
      <c r="V1365">
        <v>2772</v>
      </c>
      <c r="W1365">
        <v>923</v>
      </c>
      <c r="X1365" t="s">
        <v>22</v>
      </c>
      <c r="Y1365" t="s">
        <v>23</v>
      </c>
      <c r="Z1365" t="s">
        <v>7792</v>
      </c>
      <c r="AA1365" t="s">
        <v>17</v>
      </c>
      <c r="AB1365" t="s">
        <v>5</v>
      </c>
      <c r="AD1365" t="s">
        <v>7793</v>
      </c>
      <c r="AE1365" t="s">
        <v>13675</v>
      </c>
      <c r="AF1365" t="s">
        <v>8450</v>
      </c>
      <c r="AH1365" t="str">
        <f t="shared" si="21"/>
        <v>bad</v>
      </c>
      <c r="AI1365" t="s">
        <v>15635</v>
      </c>
      <c r="AJ1365" t="s">
        <v>21229</v>
      </c>
      <c r="AK1365" t="s">
        <v>22472</v>
      </c>
      <c r="AL1365" t="s">
        <v>25158</v>
      </c>
      <c r="AM1365" t="s">
        <v>26724</v>
      </c>
      <c r="AN1365" t="s">
        <v>27920</v>
      </c>
      <c r="AO1365" t="s">
        <v>27926</v>
      </c>
      <c r="AP1365" t="s">
        <v>28178</v>
      </c>
      <c r="AQ1365" t="s">
        <v>20</v>
      </c>
      <c r="AR1365" t="s">
        <v>20</v>
      </c>
      <c r="AS1365" t="s">
        <v>20</v>
      </c>
      <c r="AT1365" t="s">
        <v>20</v>
      </c>
      <c r="AU1365" t="s">
        <v>20</v>
      </c>
      <c r="AV1365" t="s">
        <v>20</v>
      </c>
      <c r="AW1365" t="s">
        <v>20</v>
      </c>
      <c r="AX1365" t="s">
        <v>20</v>
      </c>
      <c r="AY1365" t="s">
        <v>20</v>
      </c>
      <c r="AZ1365" t="s">
        <v>20</v>
      </c>
      <c r="BA1365" t="s">
        <v>20</v>
      </c>
      <c r="BB1365" t="s">
        <v>20</v>
      </c>
      <c r="BC1365" t="s">
        <v>17816</v>
      </c>
      <c r="BD1365" s="22" t="s">
        <v>13674</v>
      </c>
      <c r="BE1365" s="22" t="s">
        <v>33435</v>
      </c>
      <c r="BF1365" t="s">
        <v>27952</v>
      </c>
      <c r="BG1365" t="s">
        <v>33401</v>
      </c>
      <c r="BH1365" t="s">
        <v>33450</v>
      </c>
      <c r="BI1365" t="s">
        <v>33451</v>
      </c>
      <c r="BJ1365" t="s">
        <v>33438</v>
      </c>
      <c r="BK1365" t="s">
        <v>33438</v>
      </c>
      <c r="BL1365" t="s">
        <v>33438</v>
      </c>
      <c r="BM1365" t="s">
        <v>33436</v>
      </c>
      <c r="BN1365" t="s">
        <v>33448</v>
      </c>
      <c r="BO1365" t="s">
        <v>33438</v>
      </c>
      <c r="BP1365" t="s">
        <v>33438</v>
      </c>
      <c r="BQ1365" t="s">
        <v>33438</v>
      </c>
      <c r="BR1365" t="s">
        <v>33439</v>
      </c>
      <c r="BS1365" t="s">
        <v>33438</v>
      </c>
      <c r="BT1365" t="s">
        <v>33438</v>
      </c>
      <c r="BV1365" t="s">
        <v>20</v>
      </c>
      <c r="BW1365" t="s">
        <v>28178</v>
      </c>
      <c r="BX1365" t="s">
        <v>27926</v>
      </c>
      <c r="BY1365" t="s">
        <v>27952</v>
      </c>
      <c r="CB1365" s="30" t="s">
        <v>33566</v>
      </c>
      <c r="CC1365" t="s">
        <v>17816</v>
      </c>
      <c r="CD1365" t="s">
        <v>17816</v>
      </c>
      <c r="CF1365" t="s">
        <v>803</v>
      </c>
      <c r="CG1365" t="s">
        <v>27926</v>
      </c>
      <c r="CH1365" t="s">
        <v>33380</v>
      </c>
      <c r="CI1365" t="s">
        <v>33376</v>
      </c>
      <c r="CR1365" t="s">
        <v>3965</v>
      </c>
      <c r="CS1365" t="b">
        <v>0</v>
      </c>
      <c r="CT1365">
        <v>8.0000000000000002E-3</v>
      </c>
      <c r="CU1365" t="s">
        <v>33605</v>
      </c>
      <c r="CV1365" t="s">
        <v>13675</v>
      </c>
      <c r="CW1365" t="s">
        <v>8450</v>
      </c>
      <c r="CX1365" t="b">
        <v>0</v>
      </c>
      <c r="CY1365">
        <v>8.3999999999999995E-3</v>
      </c>
      <c r="CZ1365" t="s">
        <v>33605</v>
      </c>
      <c r="DA1365" t="s">
        <v>33605</v>
      </c>
      <c r="DB1365" t="s">
        <v>33606</v>
      </c>
      <c r="DC1365" t="e">
        <v>#N/A</v>
      </c>
      <c r="DD1365" t="e">
        <v>#N/A</v>
      </c>
      <c r="DE1365" t="e">
        <v>#N/A</v>
      </c>
      <c r="DF1365" t="e">
        <v>#N/A</v>
      </c>
      <c r="DG1365" t="e">
        <v>#N/A</v>
      </c>
      <c r="DH1365" t="e">
        <v>#N/A</v>
      </c>
      <c r="DI1365" t="e">
        <v>#N/A</v>
      </c>
      <c r="DJ1365" t="e">
        <v>#N/A</v>
      </c>
    </row>
    <row r="1366" spans="1:114" x14ac:dyDescent="0.2">
      <c r="A1366" t="s">
        <v>3966</v>
      </c>
      <c r="B1366">
        <v>359482</v>
      </c>
      <c r="C1366">
        <v>359652</v>
      </c>
      <c r="D1366" t="s">
        <v>20</v>
      </c>
      <c r="E1366">
        <v>171</v>
      </c>
      <c r="F1366">
        <v>56</v>
      </c>
      <c r="G1366" t="s">
        <v>22</v>
      </c>
      <c r="H1366" t="s">
        <v>23</v>
      </c>
      <c r="I1366" t="s">
        <v>16</v>
      </c>
      <c r="J1366" t="s">
        <v>17</v>
      </c>
      <c r="K1366" t="s">
        <v>18</v>
      </c>
      <c r="L1366" t="s">
        <v>7776</v>
      </c>
      <c r="M1366" t="s">
        <v>2842</v>
      </c>
      <c r="N1366" t="s">
        <v>3967</v>
      </c>
      <c r="O1366" t="s">
        <v>49</v>
      </c>
      <c r="R1366" t="s">
        <v>13676</v>
      </c>
      <c r="S1366">
        <v>208813</v>
      </c>
      <c r="T1366">
        <v>208983</v>
      </c>
      <c r="U1366" t="s">
        <v>26</v>
      </c>
      <c r="V1366">
        <v>171</v>
      </c>
      <c r="W1366">
        <v>56</v>
      </c>
      <c r="X1366" t="s">
        <v>22</v>
      </c>
      <c r="Y1366" t="s">
        <v>23</v>
      </c>
      <c r="Z1366" t="s">
        <v>7792</v>
      </c>
      <c r="AA1366" t="s">
        <v>17</v>
      </c>
      <c r="AB1366" t="s">
        <v>5</v>
      </c>
      <c r="AD1366" t="s">
        <v>7793</v>
      </c>
      <c r="AE1366" t="s">
        <v>13677</v>
      </c>
      <c r="AF1366" t="s">
        <v>49</v>
      </c>
      <c r="AH1366" t="str">
        <f t="shared" si="21"/>
        <v>CORRECT</v>
      </c>
      <c r="AI1366" s="7"/>
      <c r="AJ1366" t="e">
        <v>#N/A</v>
      </c>
      <c r="AK1366" t="e">
        <v>#N/A</v>
      </c>
      <c r="AL1366" t="e">
        <v>#N/A</v>
      </c>
      <c r="AM1366" t="e">
        <v>#N/A</v>
      </c>
      <c r="AN1366" t="e">
        <v>#N/A</v>
      </c>
      <c r="AO1366" t="e">
        <v>#N/A</v>
      </c>
      <c r="AP1366" t="e">
        <v>#N/A</v>
      </c>
      <c r="AQ1366" t="e">
        <v>#N/A</v>
      </c>
      <c r="AR1366" t="e">
        <v>#N/A</v>
      </c>
      <c r="AS1366" t="e">
        <v>#N/A</v>
      </c>
      <c r="AT1366" t="e">
        <v>#N/A</v>
      </c>
      <c r="AU1366" t="e">
        <v>#N/A</v>
      </c>
      <c r="AV1366" t="e">
        <v>#N/A</v>
      </c>
      <c r="AW1366" t="e">
        <v>#N/A</v>
      </c>
      <c r="AX1366" t="e">
        <v>#N/A</v>
      </c>
      <c r="AY1366" t="e">
        <v>#N/A</v>
      </c>
      <c r="AZ1366" t="e">
        <v>#N/A</v>
      </c>
      <c r="BA1366" t="e">
        <v>#N/A</v>
      </c>
      <c r="BB1366" t="e">
        <v>#N/A</v>
      </c>
      <c r="BC1366" t="e">
        <v>#N/A</v>
      </c>
      <c r="BD1366" s="22" t="s">
        <v>13676</v>
      </c>
      <c r="BE1366" s="22" t="s">
        <v>33435</v>
      </c>
      <c r="BF1366" t="s">
        <v>33441</v>
      </c>
      <c r="BG1366" t="s">
        <v>33442</v>
      </c>
      <c r="BH1366" t="s">
        <v>30333</v>
      </c>
      <c r="BI1366" t="s">
        <v>33442</v>
      </c>
      <c r="BJ1366" t="s">
        <v>33438</v>
      </c>
      <c r="BK1366" t="s">
        <v>33438</v>
      </c>
      <c r="BL1366" t="s">
        <v>33438</v>
      </c>
      <c r="BM1366" t="s">
        <v>33436</v>
      </c>
      <c r="BN1366" t="s">
        <v>33448</v>
      </c>
      <c r="BO1366" t="s">
        <v>33438</v>
      </c>
      <c r="BQ1366" t="s">
        <v>33438</v>
      </c>
      <c r="BR1366" t="s">
        <v>33439</v>
      </c>
      <c r="BS1366" t="s">
        <v>33438</v>
      </c>
      <c r="BT1366" t="s">
        <v>33438</v>
      </c>
      <c r="BV1366" t="e">
        <v>#N/A</v>
      </c>
      <c r="BW1366" t="e">
        <v>#N/A</v>
      </c>
      <c r="BX1366" t="e">
        <v>#N/A</v>
      </c>
      <c r="BY1366" t="s">
        <v>33441</v>
      </c>
      <c r="CB1366" s="27" t="s">
        <v>3966</v>
      </c>
      <c r="CC1366" t="e">
        <v>#N/A</v>
      </c>
      <c r="CD1366" t="e">
        <v>#N/A</v>
      </c>
      <c r="CF1366" t="s">
        <v>49</v>
      </c>
      <c r="CG1366" s="27" t="s">
        <v>27925</v>
      </c>
      <c r="CH1366" s="27" t="s">
        <v>33383</v>
      </c>
      <c r="CI1366" s="27" t="s">
        <v>33394</v>
      </c>
      <c r="CR1366" t="s">
        <v>3967</v>
      </c>
      <c r="CS1366" t="b">
        <v>0</v>
      </c>
      <c r="CT1366">
        <v>9.4000000000000004E-3</v>
      </c>
      <c r="CU1366" t="s">
        <v>33605</v>
      </c>
      <c r="CV1366" t="s">
        <v>13677</v>
      </c>
      <c r="CW1366" t="s">
        <v>33731</v>
      </c>
      <c r="CX1366" t="b">
        <v>0</v>
      </c>
      <c r="CY1366">
        <v>9.4000000000000004E-3</v>
      </c>
      <c r="CZ1366" t="s">
        <v>33605</v>
      </c>
      <c r="DA1366" t="s">
        <v>33605</v>
      </c>
      <c r="DB1366" t="s">
        <v>33605</v>
      </c>
      <c r="DC1366" t="e">
        <v>#N/A</v>
      </c>
      <c r="DD1366" t="e">
        <v>#N/A</v>
      </c>
      <c r="DE1366" t="e">
        <v>#N/A</v>
      </c>
      <c r="DF1366" t="e">
        <v>#N/A</v>
      </c>
      <c r="DG1366" t="e">
        <v>#N/A</v>
      </c>
      <c r="DH1366" t="e">
        <v>#N/A</v>
      </c>
      <c r="DI1366" t="e">
        <v>#N/A</v>
      </c>
      <c r="DJ1366" t="e">
        <v>#N/A</v>
      </c>
    </row>
    <row r="1367" spans="1:114" x14ac:dyDescent="0.2">
      <c r="A1367" t="s">
        <v>3968</v>
      </c>
      <c r="B1367">
        <v>359715</v>
      </c>
      <c r="C1367">
        <v>361103</v>
      </c>
      <c r="D1367" t="s">
        <v>20</v>
      </c>
      <c r="E1367">
        <v>1389</v>
      </c>
      <c r="F1367">
        <v>462</v>
      </c>
      <c r="G1367" t="s">
        <v>22</v>
      </c>
      <c r="H1367" t="s">
        <v>23</v>
      </c>
      <c r="I1367" t="s">
        <v>16</v>
      </c>
      <c r="J1367" t="s">
        <v>17</v>
      </c>
      <c r="K1367" t="s">
        <v>18</v>
      </c>
      <c r="L1367" t="s">
        <v>7776</v>
      </c>
      <c r="M1367" t="s">
        <v>2842</v>
      </c>
      <c r="N1367" t="s">
        <v>3969</v>
      </c>
      <c r="O1367" t="s">
        <v>3970</v>
      </c>
      <c r="R1367" t="s">
        <v>13678</v>
      </c>
      <c r="S1367">
        <v>207362</v>
      </c>
      <c r="T1367">
        <v>208750</v>
      </c>
      <c r="U1367" t="s">
        <v>26</v>
      </c>
      <c r="V1367">
        <v>1389</v>
      </c>
      <c r="W1367">
        <v>462</v>
      </c>
      <c r="X1367" t="s">
        <v>22</v>
      </c>
      <c r="Y1367" t="s">
        <v>23</v>
      </c>
      <c r="Z1367" t="s">
        <v>7792</v>
      </c>
      <c r="AA1367" t="s">
        <v>17</v>
      </c>
      <c r="AB1367" t="s">
        <v>5</v>
      </c>
      <c r="AD1367" t="s">
        <v>7793</v>
      </c>
      <c r="AE1367" t="s">
        <v>13679</v>
      </c>
      <c r="AF1367" t="s">
        <v>13680</v>
      </c>
      <c r="AH1367" t="str">
        <f t="shared" si="21"/>
        <v>CORRECT</v>
      </c>
      <c r="AI1367" t="s">
        <v>15636</v>
      </c>
      <c r="AJ1367" t="s">
        <v>21230</v>
      </c>
      <c r="AK1367" t="s">
        <v>22472</v>
      </c>
      <c r="AL1367" t="s">
        <v>25159</v>
      </c>
      <c r="AM1367" t="s">
        <v>26725</v>
      </c>
      <c r="AN1367" t="s">
        <v>27920</v>
      </c>
      <c r="AO1367" t="s">
        <v>27929</v>
      </c>
      <c r="AP1367" t="s">
        <v>28933</v>
      </c>
      <c r="AQ1367" t="s">
        <v>20</v>
      </c>
      <c r="AR1367" t="s">
        <v>20</v>
      </c>
      <c r="AS1367" t="s">
        <v>31451</v>
      </c>
      <c r="AT1367" t="s">
        <v>32425</v>
      </c>
      <c r="AU1367" t="s">
        <v>33260</v>
      </c>
      <c r="AV1367" t="s">
        <v>20</v>
      </c>
      <c r="AW1367" t="s">
        <v>19564</v>
      </c>
      <c r="AX1367" t="s">
        <v>19119</v>
      </c>
      <c r="AY1367" t="s">
        <v>18757</v>
      </c>
      <c r="AZ1367" t="s">
        <v>20</v>
      </c>
      <c r="BA1367" t="s">
        <v>20</v>
      </c>
      <c r="BB1367" t="s">
        <v>20</v>
      </c>
      <c r="BC1367" t="s">
        <v>17817</v>
      </c>
      <c r="BD1367" s="22" t="s">
        <v>13678</v>
      </c>
      <c r="BE1367" s="22" t="s">
        <v>33435</v>
      </c>
      <c r="BF1367" t="s">
        <v>27929</v>
      </c>
      <c r="BG1367" t="s">
        <v>33398</v>
      </c>
      <c r="BH1367" t="s">
        <v>27929</v>
      </c>
      <c r="BI1367" t="s">
        <v>33398</v>
      </c>
      <c r="BJ1367" t="s">
        <v>33438</v>
      </c>
      <c r="BK1367" t="s">
        <v>33438</v>
      </c>
      <c r="BL1367" t="s">
        <v>33438</v>
      </c>
      <c r="BM1367" t="s">
        <v>33438</v>
      </c>
      <c r="BN1367" t="s">
        <v>33440</v>
      </c>
      <c r="BO1367" t="s">
        <v>33438</v>
      </c>
      <c r="BP1367" t="s">
        <v>33438</v>
      </c>
      <c r="BQ1367" t="s">
        <v>33438</v>
      </c>
      <c r="BR1367" t="s">
        <v>33439</v>
      </c>
      <c r="BS1367" t="s">
        <v>33438</v>
      </c>
      <c r="BT1367" t="s">
        <v>33438</v>
      </c>
      <c r="BV1367" t="s">
        <v>20</v>
      </c>
      <c r="BW1367" t="s">
        <v>28933</v>
      </c>
      <c r="BX1367" t="s">
        <v>27929</v>
      </c>
      <c r="BY1367" t="s">
        <v>27929</v>
      </c>
      <c r="CB1367" t="s">
        <v>17817</v>
      </c>
      <c r="CC1367" t="s">
        <v>17817</v>
      </c>
      <c r="CD1367" t="s">
        <v>17817</v>
      </c>
      <c r="CF1367" t="s">
        <v>3970</v>
      </c>
      <c r="CG1367" t="s">
        <v>27929</v>
      </c>
      <c r="CH1367" t="s">
        <v>33382</v>
      </c>
      <c r="CI1367" t="s">
        <v>33398</v>
      </c>
      <c r="CR1367" t="s">
        <v>3969</v>
      </c>
      <c r="CS1367" t="b">
        <v>0</v>
      </c>
      <c r="CT1367">
        <v>7.4999999999999997E-3</v>
      </c>
      <c r="CU1367" t="s">
        <v>33605</v>
      </c>
      <c r="CV1367" t="s">
        <v>13679</v>
      </c>
      <c r="CW1367" t="s">
        <v>13680</v>
      </c>
      <c r="CX1367" t="b">
        <v>0</v>
      </c>
      <c r="CY1367">
        <v>7.4999999999999997E-3</v>
      </c>
      <c r="CZ1367" t="s">
        <v>33605</v>
      </c>
      <c r="DA1367" t="s">
        <v>33605</v>
      </c>
      <c r="DB1367" t="s">
        <v>33605</v>
      </c>
      <c r="DC1367" t="e">
        <v>#N/A</v>
      </c>
      <c r="DD1367" t="e">
        <v>#N/A</v>
      </c>
      <c r="DE1367" t="e">
        <v>#N/A</v>
      </c>
      <c r="DF1367" t="e">
        <v>#N/A</v>
      </c>
      <c r="DG1367" t="e">
        <v>#N/A</v>
      </c>
      <c r="DH1367" t="e">
        <v>#N/A</v>
      </c>
      <c r="DI1367" t="e">
        <v>#N/A</v>
      </c>
      <c r="DJ1367" t="e">
        <v>#N/A</v>
      </c>
    </row>
    <row r="1368" spans="1:114" x14ac:dyDescent="0.2">
      <c r="A1368" t="s">
        <v>3971</v>
      </c>
      <c r="B1368">
        <v>361251</v>
      </c>
      <c r="C1368">
        <v>362267</v>
      </c>
      <c r="D1368" t="s">
        <v>20</v>
      </c>
      <c r="E1368">
        <v>1017</v>
      </c>
      <c r="F1368">
        <v>338</v>
      </c>
      <c r="G1368" t="s">
        <v>22</v>
      </c>
      <c r="H1368" t="s">
        <v>23</v>
      </c>
      <c r="I1368" t="s">
        <v>16</v>
      </c>
      <c r="J1368" t="s">
        <v>17</v>
      </c>
      <c r="K1368" t="s">
        <v>18</v>
      </c>
      <c r="L1368" t="s">
        <v>7776</v>
      </c>
      <c r="M1368" t="s">
        <v>2842</v>
      </c>
      <c r="N1368" t="s">
        <v>3972</v>
      </c>
      <c r="O1368" t="s">
        <v>3973</v>
      </c>
      <c r="R1368" t="s">
        <v>13681</v>
      </c>
      <c r="S1368">
        <v>206198</v>
      </c>
      <c r="T1368">
        <v>207214</v>
      </c>
      <c r="U1368" t="s">
        <v>26</v>
      </c>
      <c r="V1368">
        <v>1017</v>
      </c>
      <c r="W1368">
        <v>338</v>
      </c>
      <c r="X1368" t="s">
        <v>22</v>
      </c>
      <c r="Y1368" t="s">
        <v>23</v>
      </c>
      <c r="Z1368" t="s">
        <v>7792</v>
      </c>
      <c r="AA1368" t="s">
        <v>17</v>
      </c>
      <c r="AB1368" t="s">
        <v>5</v>
      </c>
      <c r="AD1368" t="s">
        <v>7793</v>
      </c>
      <c r="AE1368" t="s">
        <v>13682</v>
      </c>
      <c r="AF1368" t="s">
        <v>13683</v>
      </c>
      <c r="AH1368" t="str">
        <f t="shared" si="21"/>
        <v>CORRECT</v>
      </c>
      <c r="AI1368" t="s">
        <v>15637</v>
      </c>
      <c r="AJ1368" t="s">
        <v>21231</v>
      </c>
      <c r="AK1368" t="s">
        <v>23477</v>
      </c>
      <c r="AL1368" t="s">
        <v>24600</v>
      </c>
      <c r="AM1368" t="s">
        <v>26726</v>
      </c>
      <c r="AN1368" t="s">
        <v>27920</v>
      </c>
      <c r="AO1368" t="s">
        <v>27971</v>
      </c>
      <c r="AP1368" t="s">
        <v>28501</v>
      </c>
      <c r="AQ1368" t="s">
        <v>20</v>
      </c>
      <c r="AR1368" t="s">
        <v>30796</v>
      </c>
      <c r="AS1368" t="s">
        <v>31452</v>
      </c>
      <c r="AT1368" t="s">
        <v>32426</v>
      </c>
      <c r="AU1368" t="s">
        <v>33103</v>
      </c>
      <c r="AV1368" t="s">
        <v>20</v>
      </c>
      <c r="AW1368" t="s">
        <v>19565</v>
      </c>
      <c r="AX1368" t="s">
        <v>18916</v>
      </c>
      <c r="AY1368" t="s">
        <v>18757</v>
      </c>
      <c r="AZ1368" t="s">
        <v>20</v>
      </c>
      <c r="BA1368" t="s">
        <v>20</v>
      </c>
      <c r="BB1368" t="s">
        <v>20</v>
      </c>
      <c r="BC1368" t="s">
        <v>17818</v>
      </c>
      <c r="BD1368" s="22" t="s">
        <v>13681</v>
      </c>
      <c r="BE1368" s="22" t="s">
        <v>33435</v>
      </c>
      <c r="BF1368" t="s">
        <v>33468</v>
      </c>
      <c r="BG1368" t="s">
        <v>33469</v>
      </c>
      <c r="BH1368" t="s">
        <v>27928</v>
      </c>
      <c r="BI1368" t="s">
        <v>33395</v>
      </c>
      <c r="BJ1368" t="s">
        <v>33438</v>
      </c>
      <c r="BK1368" t="s">
        <v>33438</v>
      </c>
      <c r="BL1368" t="s">
        <v>33438</v>
      </c>
      <c r="BM1368" t="s">
        <v>33438</v>
      </c>
      <c r="BN1368" t="s">
        <v>33440</v>
      </c>
      <c r="BO1368" t="s">
        <v>33438</v>
      </c>
      <c r="BQ1368" t="s">
        <v>33438</v>
      </c>
      <c r="BR1368" t="s">
        <v>33447</v>
      </c>
      <c r="BS1368" t="s">
        <v>33438</v>
      </c>
      <c r="BT1368" t="s">
        <v>33438</v>
      </c>
      <c r="BV1368" t="s">
        <v>20</v>
      </c>
      <c r="BW1368" t="s">
        <v>28501</v>
      </c>
      <c r="BX1368" t="s">
        <v>27971</v>
      </c>
      <c r="BY1368" t="s">
        <v>33468</v>
      </c>
      <c r="CB1368" t="s">
        <v>17818</v>
      </c>
      <c r="CC1368" t="s">
        <v>17818</v>
      </c>
      <c r="CD1368" t="s">
        <v>17818</v>
      </c>
      <c r="CF1368" t="s">
        <v>3973</v>
      </c>
      <c r="CG1368" s="30" t="s">
        <v>27928</v>
      </c>
      <c r="CH1368" s="30" t="s">
        <v>33382</v>
      </c>
      <c r="CI1368" s="30" t="s">
        <v>33395</v>
      </c>
      <c r="CR1368" t="s">
        <v>3972</v>
      </c>
      <c r="CS1368" t="b">
        <v>0</v>
      </c>
      <c r="CT1368">
        <v>9.2999999999999992E-3</v>
      </c>
      <c r="CU1368" t="s">
        <v>33605</v>
      </c>
      <c r="CV1368" t="s">
        <v>13682</v>
      </c>
      <c r="CW1368" t="s">
        <v>13683</v>
      </c>
      <c r="CX1368" t="b">
        <v>0</v>
      </c>
      <c r="CY1368">
        <v>9.2999999999999992E-3</v>
      </c>
      <c r="CZ1368" t="s">
        <v>33605</v>
      </c>
      <c r="DA1368" t="s">
        <v>33605</v>
      </c>
      <c r="DB1368" t="s">
        <v>33605</v>
      </c>
      <c r="DC1368" t="e">
        <v>#N/A</v>
      </c>
      <c r="DD1368" t="e">
        <v>#N/A</v>
      </c>
      <c r="DE1368" t="e">
        <v>#N/A</v>
      </c>
      <c r="DF1368" t="e">
        <v>#N/A</v>
      </c>
      <c r="DG1368" t="e">
        <v>#N/A</v>
      </c>
      <c r="DH1368" t="e">
        <v>#N/A</v>
      </c>
      <c r="DI1368" t="e">
        <v>#N/A</v>
      </c>
      <c r="DJ1368" t="e">
        <v>#N/A</v>
      </c>
    </row>
    <row r="1369" spans="1:114" x14ac:dyDescent="0.2">
      <c r="A1369" t="s">
        <v>3974</v>
      </c>
      <c r="B1369">
        <v>362419</v>
      </c>
      <c r="C1369">
        <v>362883</v>
      </c>
      <c r="D1369" t="s">
        <v>26</v>
      </c>
      <c r="E1369">
        <v>465</v>
      </c>
      <c r="F1369">
        <v>154</v>
      </c>
      <c r="G1369" t="s">
        <v>22</v>
      </c>
      <c r="H1369" t="s">
        <v>23</v>
      </c>
      <c r="I1369" t="s">
        <v>16</v>
      </c>
      <c r="J1369" t="s">
        <v>17</v>
      </c>
      <c r="K1369" t="s">
        <v>18</v>
      </c>
      <c r="L1369" t="s">
        <v>7776</v>
      </c>
      <c r="M1369" t="s">
        <v>2842</v>
      </c>
      <c r="N1369" t="s">
        <v>3975</v>
      </c>
      <c r="O1369" t="s">
        <v>3976</v>
      </c>
      <c r="R1369" t="s">
        <v>13684</v>
      </c>
      <c r="S1369">
        <v>205582</v>
      </c>
      <c r="T1369">
        <v>206046</v>
      </c>
      <c r="U1369" t="s">
        <v>20</v>
      </c>
      <c r="V1369">
        <v>465</v>
      </c>
      <c r="W1369">
        <v>154</v>
      </c>
      <c r="X1369" t="s">
        <v>22</v>
      </c>
      <c r="Y1369" t="s">
        <v>23</v>
      </c>
      <c r="Z1369" t="s">
        <v>7792</v>
      </c>
      <c r="AA1369" t="s">
        <v>17</v>
      </c>
      <c r="AB1369" t="s">
        <v>5</v>
      </c>
      <c r="AD1369" t="s">
        <v>7793</v>
      </c>
      <c r="AE1369" t="s">
        <v>13685</v>
      </c>
      <c r="AF1369" t="s">
        <v>7804</v>
      </c>
      <c r="AH1369" t="str">
        <f t="shared" si="21"/>
        <v>CORRECT</v>
      </c>
      <c r="AI1369" t="s">
        <v>15638</v>
      </c>
      <c r="AJ1369" t="s">
        <v>21232</v>
      </c>
      <c r="AK1369" t="s">
        <v>23478</v>
      </c>
      <c r="AL1369" t="s">
        <v>24495</v>
      </c>
      <c r="AM1369" t="s">
        <v>26727</v>
      </c>
      <c r="AN1369" t="s">
        <v>27920</v>
      </c>
      <c r="AO1369" t="s">
        <v>27925</v>
      </c>
      <c r="AP1369" t="s">
        <v>28934</v>
      </c>
      <c r="AQ1369" t="s">
        <v>20</v>
      </c>
      <c r="AR1369" t="s">
        <v>20</v>
      </c>
      <c r="AS1369" t="s">
        <v>20</v>
      </c>
      <c r="AT1369" t="s">
        <v>20</v>
      </c>
      <c r="AU1369" t="s">
        <v>20</v>
      </c>
      <c r="AV1369" t="s">
        <v>20</v>
      </c>
      <c r="AW1369" t="s">
        <v>20</v>
      </c>
      <c r="AX1369" t="s">
        <v>20</v>
      </c>
      <c r="AY1369" t="s">
        <v>20</v>
      </c>
      <c r="AZ1369" t="s">
        <v>20</v>
      </c>
      <c r="BA1369" t="s">
        <v>20</v>
      </c>
      <c r="BB1369" t="s">
        <v>20</v>
      </c>
      <c r="BC1369" t="s">
        <v>17819</v>
      </c>
      <c r="BD1369" s="22" t="s">
        <v>13684</v>
      </c>
      <c r="BE1369" s="22" t="s">
        <v>33435</v>
      </c>
      <c r="BF1369" t="s">
        <v>33441</v>
      </c>
      <c r="BG1369" t="s">
        <v>33442</v>
      </c>
      <c r="BH1369" t="s">
        <v>30333</v>
      </c>
      <c r="BI1369" t="s">
        <v>33442</v>
      </c>
      <c r="BJ1369" t="s">
        <v>33436</v>
      </c>
      <c r="BK1369" t="s">
        <v>33436</v>
      </c>
      <c r="BL1369" t="s">
        <v>33436</v>
      </c>
      <c r="BM1369" t="s">
        <v>33436</v>
      </c>
      <c r="BN1369" t="s">
        <v>33449</v>
      </c>
      <c r="BO1369" t="s">
        <v>33438</v>
      </c>
      <c r="BP1369" t="s">
        <v>33438</v>
      </c>
      <c r="BQ1369" t="s">
        <v>33438</v>
      </c>
      <c r="BR1369" t="s">
        <v>33439</v>
      </c>
      <c r="BS1369" t="s">
        <v>33438</v>
      </c>
      <c r="BT1369" t="s">
        <v>33438</v>
      </c>
      <c r="BV1369" t="s">
        <v>20</v>
      </c>
      <c r="BW1369" t="s">
        <v>28934</v>
      </c>
      <c r="BX1369" t="s">
        <v>27925</v>
      </c>
      <c r="BY1369" t="s">
        <v>33441</v>
      </c>
      <c r="CB1369" t="s">
        <v>17819</v>
      </c>
      <c r="CC1369" t="s">
        <v>17819</v>
      </c>
      <c r="CD1369" t="s">
        <v>17819</v>
      </c>
      <c r="CF1369" t="s">
        <v>3976</v>
      </c>
      <c r="CG1369" t="s">
        <v>27925</v>
      </c>
      <c r="CH1369" t="s">
        <v>33383</v>
      </c>
      <c r="CI1369" t="s">
        <v>33394</v>
      </c>
      <c r="CR1369" t="s">
        <v>3975</v>
      </c>
      <c r="CS1369" t="b">
        <v>0</v>
      </c>
      <c r="CT1369">
        <v>4.5999999999999999E-3</v>
      </c>
      <c r="CU1369" t="s">
        <v>33605</v>
      </c>
      <c r="CV1369" t="s">
        <v>13685</v>
      </c>
      <c r="CW1369" t="s">
        <v>7804</v>
      </c>
      <c r="CX1369" t="b">
        <v>0</v>
      </c>
      <c r="CY1369">
        <v>4.5999999999999999E-3</v>
      </c>
      <c r="CZ1369" t="s">
        <v>33605</v>
      </c>
      <c r="DA1369" t="s">
        <v>33605</v>
      </c>
      <c r="DB1369" t="s">
        <v>33605</v>
      </c>
      <c r="DC1369" t="e">
        <v>#N/A</v>
      </c>
      <c r="DD1369" t="e">
        <v>#N/A</v>
      </c>
      <c r="DE1369" t="e">
        <v>#N/A</v>
      </c>
      <c r="DF1369" t="e">
        <v>#N/A</v>
      </c>
      <c r="DG1369" t="e">
        <v>#N/A</v>
      </c>
      <c r="DH1369" t="e">
        <v>#N/A</v>
      </c>
      <c r="DI1369" t="e">
        <v>#N/A</v>
      </c>
      <c r="DJ1369" t="e">
        <v>#N/A</v>
      </c>
    </row>
    <row r="1370" spans="1:114" x14ac:dyDescent="0.2">
      <c r="A1370" t="s">
        <v>3978</v>
      </c>
      <c r="B1370">
        <v>362876</v>
      </c>
      <c r="C1370">
        <v>363982</v>
      </c>
      <c r="D1370" t="s">
        <v>26</v>
      </c>
      <c r="E1370">
        <v>1107</v>
      </c>
      <c r="F1370">
        <v>368</v>
      </c>
      <c r="G1370" t="s">
        <v>22</v>
      </c>
      <c r="H1370" t="s">
        <v>23</v>
      </c>
      <c r="I1370" t="s">
        <v>16</v>
      </c>
      <c r="J1370" t="s">
        <v>17</v>
      </c>
      <c r="K1370" t="s">
        <v>18</v>
      </c>
      <c r="L1370" t="s">
        <v>7776</v>
      </c>
      <c r="M1370" t="s">
        <v>2842</v>
      </c>
      <c r="N1370" t="s">
        <v>3979</v>
      </c>
      <c r="O1370" t="s">
        <v>3980</v>
      </c>
      <c r="P1370" t="s">
        <v>3977</v>
      </c>
      <c r="R1370" t="s">
        <v>13686</v>
      </c>
      <c r="S1370">
        <v>204483</v>
      </c>
      <c r="T1370">
        <v>205589</v>
      </c>
      <c r="U1370" t="s">
        <v>20</v>
      </c>
      <c r="V1370">
        <v>1107</v>
      </c>
      <c r="W1370">
        <v>368</v>
      </c>
      <c r="X1370" t="s">
        <v>22</v>
      </c>
      <c r="Y1370" t="s">
        <v>23</v>
      </c>
      <c r="Z1370" t="s">
        <v>7792</v>
      </c>
      <c r="AA1370" t="s">
        <v>17</v>
      </c>
      <c r="AB1370" t="s">
        <v>5</v>
      </c>
      <c r="AD1370" t="s">
        <v>7793</v>
      </c>
      <c r="AE1370" t="s">
        <v>13687</v>
      </c>
      <c r="AF1370" t="s">
        <v>13688</v>
      </c>
      <c r="AH1370" t="str">
        <f t="shared" si="21"/>
        <v>CORRECT</v>
      </c>
      <c r="AI1370" t="s">
        <v>15639</v>
      </c>
      <c r="AJ1370" t="s">
        <v>21233</v>
      </c>
      <c r="AK1370" t="s">
        <v>23479</v>
      </c>
      <c r="AL1370" t="s">
        <v>25160</v>
      </c>
      <c r="AM1370" t="s">
        <v>26728</v>
      </c>
      <c r="AN1370" t="s">
        <v>27920</v>
      </c>
      <c r="AO1370" t="s">
        <v>27929</v>
      </c>
      <c r="AP1370" t="s">
        <v>28935</v>
      </c>
      <c r="AQ1370" t="s">
        <v>3977</v>
      </c>
      <c r="AR1370" t="s">
        <v>30797</v>
      </c>
      <c r="AS1370" t="s">
        <v>31453</v>
      </c>
      <c r="AT1370" t="s">
        <v>32427</v>
      </c>
      <c r="AU1370" t="s">
        <v>33261</v>
      </c>
      <c r="AV1370" t="s">
        <v>19844</v>
      </c>
      <c r="AW1370" t="s">
        <v>19566</v>
      </c>
      <c r="AX1370" t="s">
        <v>19120</v>
      </c>
      <c r="AY1370" t="s">
        <v>18748</v>
      </c>
      <c r="AZ1370" t="s">
        <v>20</v>
      </c>
      <c r="BA1370" t="s">
        <v>20</v>
      </c>
      <c r="BB1370" t="s">
        <v>20</v>
      </c>
      <c r="BC1370" t="s">
        <v>17820</v>
      </c>
      <c r="BD1370" s="22" t="s">
        <v>13686</v>
      </c>
      <c r="BE1370" s="22" t="s">
        <v>33435</v>
      </c>
      <c r="BF1370" t="s">
        <v>27929</v>
      </c>
      <c r="BG1370" t="s">
        <v>33398</v>
      </c>
      <c r="BH1370" t="s">
        <v>27929</v>
      </c>
      <c r="BI1370" t="s">
        <v>33398</v>
      </c>
      <c r="BJ1370" t="s">
        <v>33438</v>
      </c>
      <c r="BK1370" t="s">
        <v>33438</v>
      </c>
      <c r="BL1370" t="s">
        <v>33438</v>
      </c>
      <c r="BM1370" t="s">
        <v>33438</v>
      </c>
      <c r="BN1370" t="s">
        <v>33440</v>
      </c>
      <c r="BO1370" t="s">
        <v>33438</v>
      </c>
      <c r="BQ1370" t="s">
        <v>33438</v>
      </c>
      <c r="BR1370" t="s">
        <v>33443</v>
      </c>
      <c r="BS1370" t="s">
        <v>33436</v>
      </c>
      <c r="BT1370" t="s">
        <v>33436</v>
      </c>
      <c r="BV1370" t="s">
        <v>3977</v>
      </c>
      <c r="BW1370" t="s">
        <v>28935</v>
      </c>
      <c r="BX1370" t="s">
        <v>27929</v>
      </c>
      <c r="BY1370" t="s">
        <v>27929</v>
      </c>
      <c r="CB1370" t="s">
        <v>3977</v>
      </c>
      <c r="CC1370" t="s">
        <v>3977</v>
      </c>
      <c r="CD1370" t="s">
        <v>3977</v>
      </c>
      <c r="CE1370" s="25" t="s">
        <v>3977</v>
      </c>
      <c r="CF1370" t="s">
        <v>3980</v>
      </c>
      <c r="CG1370" t="s">
        <v>27929</v>
      </c>
      <c r="CH1370" t="s">
        <v>33382</v>
      </c>
      <c r="CI1370" t="s">
        <v>33398</v>
      </c>
      <c r="CR1370" t="s">
        <v>3979</v>
      </c>
      <c r="CS1370" t="b">
        <v>0</v>
      </c>
      <c r="CT1370">
        <v>3.8999999999999998E-3</v>
      </c>
      <c r="CU1370" t="s">
        <v>33605</v>
      </c>
      <c r="CV1370" t="s">
        <v>13687</v>
      </c>
      <c r="CW1370" t="s">
        <v>13688</v>
      </c>
      <c r="CX1370" t="b">
        <v>0</v>
      </c>
      <c r="CY1370">
        <v>3.8999999999999998E-3</v>
      </c>
      <c r="CZ1370" t="s">
        <v>33605</v>
      </c>
      <c r="DA1370" t="s">
        <v>33605</v>
      </c>
      <c r="DB1370" t="s">
        <v>33605</v>
      </c>
      <c r="DC1370" t="e">
        <v>#N/A</v>
      </c>
      <c r="DD1370" t="e">
        <v>#N/A</v>
      </c>
      <c r="DE1370" t="e">
        <v>#N/A</v>
      </c>
      <c r="DF1370" t="e">
        <v>#N/A</v>
      </c>
      <c r="DG1370" t="e">
        <v>#N/A</v>
      </c>
      <c r="DH1370" t="e">
        <v>#N/A</v>
      </c>
      <c r="DI1370" t="e">
        <v>#N/A</v>
      </c>
      <c r="DJ1370" t="e">
        <v>#N/A</v>
      </c>
    </row>
    <row r="1371" spans="1:114" x14ac:dyDescent="0.2">
      <c r="A1371" t="s">
        <v>3981</v>
      </c>
      <c r="B1371">
        <v>364376</v>
      </c>
      <c r="C1371">
        <v>365827</v>
      </c>
      <c r="D1371" t="s">
        <v>26</v>
      </c>
      <c r="E1371">
        <v>1452</v>
      </c>
      <c r="F1371">
        <v>483</v>
      </c>
      <c r="G1371" t="s">
        <v>22</v>
      </c>
      <c r="H1371" t="s">
        <v>23</v>
      </c>
      <c r="I1371" t="s">
        <v>16</v>
      </c>
      <c r="J1371" t="s">
        <v>17</v>
      </c>
      <c r="K1371" t="s">
        <v>18</v>
      </c>
      <c r="L1371" t="s">
        <v>7776</v>
      </c>
      <c r="M1371" t="s">
        <v>2842</v>
      </c>
      <c r="N1371" t="s">
        <v>3982</v>
      </c>
      <c r="O1371" t="s">
        <v>3983</v>
      </c>
      <c r="R1371" t="s">
        <v>13689</v>
      </c>
      <c r="S1371">
        <v>202638</v>
      </c>
      <c r="T1371">
        <v>204089</v>
      </c>
      <c r="U1371" t="s">
        <v>20</v>
      </c>
      <c r="V1371">
        <v>1452</v>
      </c>
      <c r="W1371">
        <v>483</v>
      </c>
      <c r="X1371" t="s">
        <v>22</v>
      </c>
      <c r="Y1371" t="s">
        <v>23</v>
      </c>
      <c r="Z1371" t="s">
        <v>7792</v>
      </c>
      <c r="AA1371" t="s">
        <v>17</v>
      </c>
      <c r="AB1371" t="s">
        <v>5</v>
      </c>
      <c r="AD1371" t="s">
        <v>7793</v>
      </c>
      <c r="AE1371" t="s">
        <v>13690</v>
      </c>
      <c r="AF1371" t="s">
        <v>13691</v>
      </c>
      <c r="AH1371" t="str">
        <f t="shared" si="21"/>
        <v>CORRECT</v>
      </c>
      <c r="AI1371" t="s">
        <v>15640</v>
      </c>
      <c r="AJ1371" t="s">
        <v>21234</v>
      </c>
      <c r="AK1371" t="s">
        <v>22472</v>
      </c>
      <c r="AL1371" t="s">
        <v>24732</v>
      </c>
      <c r="AM1371" t="s">
        <v>26729</v>
      </c>
      <c r="AN1371" t="s">
        <v>27921</v>
      </c>
      <c r="AO1371" t="s">
        <v>27934</v>
      </c>
      <c r="AP1371" t="s">
        <v>28936</v>
      </c>
      <c r="AQ1371" t="s">
        <v>20</v>
      </c>
      <c r="AR1371" t="s">
        <v>20</v>
      </c>
      <c r="AS1371" t="s">
        <v>31454</v>
      </c>
      <c r="AT1371" t="s">
        <v>32428</v>
      </c>
      <c r="AU1371" t="s">
        <v>33191</v>
      </c>
      <c r="AV1371" t="s">
        <v>19932</v>
      </c>
      <c r="AW1371" t="s">
        <v>20</v>
      </c>
      <c r="AX1371" t="s">
        <v>20</v>
      </c>
      <c r="AY1371" t="s">
        <v>18748</v>
      </c>
      <c r="AZ1371" t="s">
        <v>18673</v>
      </c>
      <c r="BA1371" t="s">
        <v>20</v>
      </c>
      <c r="BB1371" t="s">
        <v>20</v>
      </c>
      <c r="BC1371" t="s">
        <v>17821</v>
      </c>
      <c r="BD1371" s="22" t="s">
        <v>13689</v>
      </c>
      <c r="BE1371" s="22" t="s">
        <v>33435</v>
      </c>
      <c r="BF1371" t="s">
        <v>27934</v>
      </c>
      <c r="BG1371" t="s">
        <v>33389</v>
      </c>
      <c r="BH1371" t="s">
        <v>27936</v>
      </c>
      <c r="BI1371" t="s">
        <v>33390</v>
      </c>
      <c r="BJ1371" t="s">
        <v>33438</v>
      </c>
      <c r="BK1371" t="s">
        <v>33438</v>
      </c>
      <c r="BL1371" t="s">
        <v>33438</v>
      </c>
      <c r="BM1371" t="s">
        <v>33436</v>
      </c>
      <c r="BN1371" t="s">
        <v>33453</v>
      </c>
      <c r="BO1371" t="s">
        <v>33438</v>
      </c>
      <c r="BP1371" t="s">
        <v>33438</v>
      </c>
      <c r="BQ1371" t="s">
        <v>33438</v>
      </c>
      <c r="BR1371" t="s">
        <v>33439</v>
      </c>
      <c r="BS1371" t="s">
        <v>33438</v>
      </c>
      <c r="BT1371" t="s">
        <v>33438</v>
      </c>
      <c r="BV1371" t="s">
        <v>20</v>
      </c>
      <c r="BW1371" t="s">
        <v>28936</v>
      </c>
      <c r="BX1371" t="s">
        <v>27934</v>
      </c>
      <c r="BY1371" t="s">
        <v>27934</v>
      </c>
      <c r="CB1371" t="s">
        <v>17821</v>
      </c>
      <c r="CC1371" t="s">
        <v>17821</v>
      </c>
      <c r="CD1371" t="s">
        <v>17821</v>
      </c>
      <c r="CF1371" t="s">
        <v>3983</v>
      </c>
      <c r="CG1371" t="s">
        <v>27934</v>
      </c>
      <c r="CH1371" t="s">
        <v>33382</v>
      </c>
      <c r="CI1371" t="s">
        <v>33389</v>
      </c>
      <c r="CR1371" t="s">
        <v>3982</v>
      </c>
      <c r="CS1371" t="b">
        <v>0</v>
      </c>
      <c r="CT1371">
        <v>4.8999999999999998E-3</v>
      </c>
      <c r="CU1371" t="s">
        <v>33605</v>
      </c>
      <c r="CV1371" t="s">
        <v>13690</v>
      </c>
      <c r="CW1371" t="s">
        <v>13691</v>
      </c>
      <c r="CX1371" t="b">
        <v>0</v>
      </c>
      <c r="CY1371">
        <v>4.8999999999999998E-3</v>
      </c>
      <c r="CZ1371" t="s">
        <v>33605</v>
      </c>
      <c r="DA1371" t="s">
        <v>33605</v>
      </c>
      <c r="DB1371" t="s">
        <v>33605</v>
      </c>
      <c r="DC1371" t="e">
        <v>#N/A</v>
      </c>
      <c r="DD1371" t="e">
        <v>#N/A</v>
      </c>
      <c r="DE1371" t="e">
        <v>#N/A</v>
      </c>
      <c r="DF1371" t="e">
        <v>#N/A</v>
      </c>
      <c r="DG1371" t="e">
        <v>#N/A</v>
      </c>
      <c r="DH1371" t="e">
        <v>#N/A</v>
      </c>
      <c r="DI1371" t="e">
        <v>#N/A</v>
      </c>
      <c r="DJ1371" t="e">
        <v>#N/A</v>
      </c>
    </row>
    <row r="1372" spans="1:114" x14ac:dyDescent="0.2">
      <c r="A1372" t="s">
        <v>3984</v>
      </c>
      <c r="B1372">
        <v>365824</v>
      </c>
      <c r="C1372">
        <v>366576</v>
      </c>
      <c r="D1372" t="s">
        <v>26</v>
      </c>
      <c r="E1372">
        <v>753</v>
      </c>
      <c r="F1372">
        <v>250</v>
      </c>
      <c r="G1372" t="s">
        <v>22</v>
      </c>
      <c r="H1372" t="s">
        <v>23</v>
      </c>
      <c r="I1372" t="s">
        <v>16</v>
      </c>
      <c r="J1372" t="s">
        <v>17</v>
      </c>
      <c r="K1372" t="s">
        <v>18</v>
      </c>
      <c r="L1372" t="s">
        <v>7776</v>
      </c>
      <c r="M1372" t="s">
        <v>2842</v>
      </c>
      <c r="N1372" t="s">
        <v>3985</v>
      </c>
      <c r="O1372" t="s">
        <v>3986</v>
      </c>
      <c r="R1372" t="s">
        <v>13692</v>
      </c>
      <c r="S1372">
        <v>201889</v>
      </c>
      <c r="T1372">
        <v>202641</v>
      </c>
      <c r="U1372" t="s">
        <v>20</v>
      </c>
      <c r="V1372">
        <v>753</v>
      </c>
      <c r="W1372">
        <v>250</v>
      </c>
      <c r="X1372" t="s">
        <v>22</v>
      </c>
      <c r="Y1372" t="s">
        <v>23</v>
      </c>
      <c r="Z1372" t="s">
        <v>7792</v>
      </c>
      <c r="AA1372" t="s">
        <v>17</v>
      </c>
      <c r="AB1372" t="s">
        <v>5</v>
      </c>
      <c r="AD1372" t="s">
        <v>7793</v>
      </c>
      <c r="AE1372" t="s">
        <v>13693</v>
      </c>
      <c r="AF1372" t="s">
        <v>7804</v>
      </c>
      <c r="AH1372" t="str">
        <f t="shared" si="21"/>
        <v>CORRECT</v>
      </c>
      <c r="AI1372" t="s">
        <v>15641</v>
      </c>
      <c r="AJ1372" t="s">
        <v>21235</v>
      </c>
      <c r="AK1372" t="s">
        <v>23480</v>
      </c>
      <c r="AL1372" t="s">
        <v>25161</v>
      </c>
      <c r="AM1372" t="s">
        <v>26730</v>
      </c>
      <c r="AN1372" t="s">
        <v>27921</v>
      </c>
      <c r="AO1372" t="s">
        <v>27934</v>
      </c>
      <c r="AP1372" t="s">
        <v>28937</v>
      </c>
      <c r="AQ1372" t="s">
        <v>30059</v>
      </c>
      <c r="AR1372" t="s">
        <v>20</v>
      </c>
      <c r="AS1372" t="s">
        <v>20</v>
      </c>
      <c r="AT1372" t="s">
        <v>32429</v>
      </c>
      <c r="AU1372" t="s">
        <v>33191</v>
      </c>
      <c r="AV1372" t="s">
        <v>19932</v>
      </c>
      <c r="AW1372" t="s">
        <v>20</v>
      </c>
      <c r="AX1372" t="s">
        <v>20</v>
      </c>
      <c r="AY1372" t="s">
        <v>18751</v>
      </c>
      <c r="AZ1372" t="s">
        <v>18673</v>
      </c>
      <c r="BA1372" t="s">
        <v>20</v>
      </c>
      <c r="BB1372" t="s">
        <v>20</v>
      </c>
      <c r="BC1372" t="s">
        <v>17822</v>
      </c>
      <c r="BD1372" s="22" t="s">
        <v>13692</v>
      </c>
      <c r="BE1372" s="22" t="s">
        <v>33435</v>
      </c>
      <c r="BF1372" t="s">
        <v>33441</v>
      </c>
      <c r="BG1372" t="s">
        <v>33442</v>
      </c>
      <c r="BH1372" t="s">
        <v>27934</v>
      </c>
      <c r="BI1372" t="s">
        <v>33389</v>
      </c>
      <c r="BJ1372" t="s">
        <v>33438</v>
      </c>
      <c r="BK1372" t="s">
        <v>33438</v>
      </c>
      <c r="BL1372" t="s">
        <v>33436</v>
      </c>
      <c r="BM1372" t="s">
        <v>33436</v>
      </c>
      <c r="BN1372" t="s">
        <v>33437</v>
      </c>
      <c r="BO1372" t="s">
        <v>33438</v>
      </c>
      <c r="BQ1372" t="s">
        <v>33438</v>
      </c>
      <c r="BR1372" t="s">
        <v>33439</v>
      </c>
      <c r="BS1372" t="s">
        <v>33438</v>
      </c>
      <c r="BT1372" t="s">
        <v>33438</v>
      </c>
      <c r="BV1372" t="s">
        <v>30059</v>
      </c>
      <c r="BW1372" t="s">
        <v>28937</v>
      </c>
      <c r="BX1372" t="s">
        <v>27934</v>
      </c>
      <c r="BY1372" t="s">
        <v>33441</v>
      </c>
      <c r="CB1372" t="s">
        <v>30059</v>
      </c>
      <c r="CC1372" t="s">
        <v>30059</v>
      </c>
      <c r="CD1372" t="s">
        <v>30059</v>
      </c>
      <c r="CF1372" t="s">
        <v>3986</v>
      </c>
      <c r="CG1372" t="s">
        <v>27934</v>
      </c>
      <c r="CH1372" t="s">
        <v>33382</v>
      </c>
      <c r="CI1372" t="s">
        <v>33389</v>
      </c>
      <c r="CR1372" t="s">
        <v>3985</v>
      </c>
      <c r="CS1372" t="b">
        <v>0</v>
      </c>
      <c r="CT1372">
        <v>8.6E-3</v>
      </c>
      <c r="CU1372" t="s">
        <v>33605</v>
      </c>
      <c r="CV1372" t="s">
        <v>13693</v>
      </c>
      <c r="CW1372" t="s">
        <v>7804</v>
      </c>
      <c r="CX1372" t="b">
        <v>0</v>
      </c>
      <c r="CY1372">
        <v>8.6E-3</v>
      </c>
      <c r="CZ1372" t="s">
        <v>33605</v>
      </c>
      <c r="DA1372" t="s">
        <v>33605</v>
      </c>
      <c r="DB1372" t="s">
        <v>33605</v>
      </c>
      <c r="DC1372" t="e">
        <v>#N/A</v>
      </c>
      <c r="DD1372" t="e">
        <v>#N/A</v>
      </c>
      <c r="DE1372" t="e">
        <v>#N/A</v>
      </c>
      <c r="DF1372" t="e">
        <v>#N/A</v>
      </c>
      <c r="DG1372" t="e">
        <v>#N/A</v>
      </c>
      <c r="DH1372" t="e">
        <v>#N/A</v>
      </c>
      <c r="DI1372" t="e">
        <v>#N/A</v>
      </c>
      <c r="DJ1372" t="e">
        <v>#N/A</v>
      </c>
    </row>
    <row r="1373" spans="1:114" x14ac:dyDescent="0.2">
      <c r="A1373" t="s">
        <v>3987</v>
      </c>
      <c r="B1373">
        <v>366577</v>
      </c>
      <c r="C1373">
        <v>367113</v>
      </c>
      <c r="D1373" t="s">
        <v>26</v>
      </c>
      <c r="E1373">
        <v>537</v>
      </c>
      <c r="F1373">
        <v>178</v>
      </c>
      <c r="G1373" t="s">
        <v>22</v>
      </c>
      <c r="H1373" t="s">
        <v>23</v>
      </c>
      <c r="I1373" t="s">
        <v>16</v>
      </c>
      <c r="J1373" t="s">
        <v>17</v>
      </c>
      <c r="K1373" t="s">
        <v>18</v>
      </c>
      <c r="L1373" t="s">
        <v>7776</v>
      </c>
      <c r="M1373" t="s">
        <v>2842</v>
      </c>
      <c r="N1373" t="s">
        <v>3988</v>
      </c>
      <c r="O1373" t="s">
        <v>3989</v>
      </c>
      <c r="R1373" t="s">
        <v>13694</v>
      </c>
      <c r="S1373">
        <v>201352</v>
      </c>
      <c r="T1373">
        <v>201888</v>
      </c>
      <c r="U1373" t="s">
        <v>20</v>
      </c>
      <c r="V1373">
        <v>537</v>
      </c>
      <c r="W1373">
        <v>178</v>
      </c>
      <c r="X1373" t="s">
        <v>22</v>
      </c>
      <c r="Y1373" t="s">
        <v>23</v>
      </c>
      <c r="Z1373" t="s">
        <v>7792</v>
      </c>
      <c r="AA1373" t="s">
        <v>17</v>
      </c>
      <c r="AB1373" t="s">
        <v>5</v>
      </c>
      <c r="AD1373" t="s">
        <v>7793</v>
      </c>
      <c r="AE1373" t="s">
        <v>13695</v>
      </c>
      <c r="AF1373" t="s">
        <v>7804</v>
      </c>
      <c r="AH1373" t="str">
        <f t="shared" si="21"/>
        <v>CORRECT</v>
      </c>
      <c r="AI1373" t="s">
        <v>15642</v>
      </c>
      <c r="AJ1373" t="s">
        <v>21236</v>
      </c>
      <c r="AK1373" t="s">
        <v>23481</v>
      </c>
      <c r="AL1373" t="s">
        <v>25162</v>
      </c>
      <c r="AM1373" t="s">
        <v>26731</v>
      </c>
      <c r="AN1373" t="s">
        <v>27920</v>
      </c>
      <c r="AO1373" t="s">
        <v>27925</v>
      </c>
      <c r="AP1373" t="s">
        <v>28179</v>
      </c>
      <c r="AQ1373" t="s">
        <v>30060</v>
      </c>
      <c r="AR1373" t="s">
        <v>20</v>
      </c>
      <c r="AS1373" t="s">
        <v>20</v>
      </c>
      <c r="AT1373" t="s">
        <v>20</v>
      </c>
      <c r="AU1373" t="s">
        <v>20</v>
      </c>
      <c r="AV1373" t="s">
        <v>20</v>
      </c>
      <c r="AW1373" t="s">
        <v>20</v>
      </c>
      <c r="AX1373" t="s">
        <v>20</v>
      </c>
      <c r="AY1373" t="s">
        <v>20</v>
      </c>
      <c r="AZ1373" t="s">
        <v>20</v>
      </c>
      <c r="BA1373" t="s">
        <v>20</v>
      </c>
      <c r="BB1373" t="s">
        <v>20</v>
      </c>
      <c r="BC1373" t="s">
        <v>17823</v>
      </c>
      <c r="BD1373" s="22" t="s">
        <v>13694</v>
      </c>
      <c r="BE1373" s="22" t="s">
        <v>33435</v>
      </c>
      <c r="BF1373" t="s">
        <v>27925</v>
      </c>
      <c r="BG1373" t="s">
        <v>33394</v>
      </c>
      <c r="BH1373" t="s">
        <v>27925</v>
      </c>
      <c r="BI1373" t="s">
        <v>33394</v>
      </c>
      <c r="BJ1373" t="s">
        <v>33438</v>
      </c>
      <c r="BK1373" t="s">
        <v>33438</v>
      </c>
      <c r="BL1373" t="s">
        <v>33438</v>
      </c>
      <c r="BM1373" t="s">
        <v>33436</v>
      </c>
      <c r="BN1373" t="s">
        <v>33453</v>
      </c>
      <c r="BO1373" t="s">
        <v>33438</v>
      </c>
      <c r="BP1373" t="s">
        <v>33438</v>
      </c>
      <c r="BQ1373" t="s">
        <v>33438</v>
      </c>
      <c r="BR1373" t="s">
        <v>33439</v>
      </c>
      <c r="BS1373" t="s">
        <v>33438</v>
      </c>
      <c r="BT1373" t="s">
        <v>33438</v>
      </c>
      <c r="BV1373" t="s">
        <v>30060</v>
      </c>
      <c r="BW1373" t="s">
        <v>28179</v>
      </c>
      <c r="BX1373" t="s">
        <v>27925</v>
      </c>
      <c r="BY1373" t="s">
        <v>27925</v>
      </c>
      <c r="CB1373" t="s">
        <v>30060</v>
      </c>
      <c r="CC1373" t="s">
        <v>30060</v>
      </c>
      <c r="CD1373" t="s">
        <v>30060</v>
      </c>
      <c r="CF1373" t="s">
        <v>3989</v>
      </c>
      <c r="CG1373" t="s">
        <v>27925</v>
      </c>
      <c r="CH1373" t="s">
        <v>33383</v>
      </c>
      <c r="CI1373" t="s">
        <v>33394</v>
      </c>
      <c r="CR1373" t="s">
        <v>3988</v>
      </c>
      <c r="CS1373" t="b">
        <v>0</v>
      </c>
      <c r="CT1373">
        <v>3.5000000000000001E-3</v>
      </c>
      <c r="CU1373" t="s">
        <v>33605</v>
      </c>
      <c r="CV1373" t="s">
        <v>13695</v>
      </c>
      <c r="CW1373" t="s">
        <v>7804</v>
      </c>
      <c r="CX1373" t="b">
        <v>0</v>
      </c>
      <c r="CY1373">
        <v>3.5000000000000001E-3</v>
      </c>
      <c r="CZ1373" t="s">
        <v>33605</v>
      </c>
      <c r="DA1373" t="s">
        <v>33605</v>
      </c>
      <c r="DB1373" t="s">
        <v>33605</v>
      </c>
      <c r="DC1373" t="e">
        <v>#N/A</v>
      </c>
      <c r="DD1373" t="e">
        <v>#N/A</v>
      </c>
      <c r="DE1373" t="e">
        <v>#N/A</v>
      </c>
      <c r="DF1373" t="e">
        <v>#N/A</v>
      </c>
      <c r="DG1373" t="e">
        <v>#N/A</v>
      </c>
      <c r="DH1373" t="e">
        <v>#N/A</v>
      </c>
      <c r="DI1373" t="e">
        <v>#N/A</v>
      </c>
      <c r="DJ1373" t="e">
        <v>#N/A</v>
      </c>
    </row>
    <row r="1374" spans="1:114" x14ac:dyDescent="0.2">
      <c r="A1374" t="s">
        <v>3990</v>
      </c>
      <c r="B1374">
        <v>367113</v>
      </c>
      <c r="C1374">
        <v>368039</v>
      </c>
      <c r="D1374" t="s">
        <v>26</v>
      </c>
      <c r="E1374">
        <v>927</v>
      </c>
      <c r="F1374">
        <v>308</v>
      </c>
      <c r="G1374" t="s">
        <v>22</v>
      </c>
      <c r="H1374" t="s">
        <v>23</v>
      </c>
      <c r="I1374" t="s">
        <v>16</v>
      </c>
      <c r="J1374" t="s">
        <v>17</v>
      </c>
      <c r="K1374" t="s">
        <v>18</v>
      </c>
      <c r="L1374" t="s">
        <v>7776</v>
      </c>
      <c r="M1374" t="s">
        <v>2842</v>
      </c>
      <c r="N1374" t="s">
        <v>3991</v>
      </c>
      <c r="O1374" t="s">
        <v>3989</v>
      </c>
      <c r="R1374" t="s">
        <v>13696</v>
      </c>
      <c r="S1374">
        <v>200426</v>
      </c>
      <c r="T1374">
        <v>201352</v>
      </c>
      <c r="U1374" t="s">
        <v>20</v>
      </c>
      <c r="V1374">
        <v>927</v>
      </c>
      <c r="W1374">
        <v>308</v>
      </c>
      <c r="X1374" t="s">
        <v>22</v>
      </c>
      <c r="Y1374" t="s">
        <v>23</v>
      </c>
      <c r="Z1374" t="s">
        <v>7792</v>
      </c>
      <c r="AA1374" t="s">
        <v>17</v>
      </c>
      <c r="AB1374" t="s">
        <v>5</v>
      </c>
      <c r="AD1374" t="s">
        <v>7793</v>
      </c>
      <c r="AE1374" t="s">
        <v>13697</v>
      </c>
      <c r="AF1374" t="s">
        <v>7804</v>
      </c>
      <c r="AH1374" t="str">
        <f t="shared" si="21"/>
        <v>CORRECT</v>
      </c>
      <c r="AI1374" t="s">
        <v>15643</v>
      </c>
      <c r="AJ1374" t="s">
        <v>21237</v>
      </c>
      <c r="AK1374" t="s">
        <v>23482</v>
      </c>
      <c r="AL1374" t="s">
        <v>24908</v>
      </c>
      <c r="AM1374" t="s">
        <v>26732</v>
      </c>
      <c r="AN1374" t="s">
        <v>27920</v>
      </c>
      <c r="AO1374" t="s">
        <v>27925</v>
      </c>
      <c r="AP1374" t="s">
        <v>28938</v>
      </c>
      <c r="AQ1374" t="s">
        <v>30061</v>
      </c>
      <c r="AR1374" t="s">
        <v>20</v>
      </c>
      <c r="AS1374" t="s">
        <v>20</v>
      </c>
      <c r="AT1374" t="s">
        <v>20</v>
      </c>
      <c r="AU1374" t="s">
        <v>20</v>
      </c>
      <c r="AV1374" t="s">
        <v>20</v>
      </c>
      <c r="AW1374" t="s">
        <v>20</v>
      </c>
      <c r="AX1374" t="s">
        <v>20</v>
      </c>
      <c r="AY1374" t="s">
        <v>20</v>
      </c>
      <c r="AZ1374" t="s">
        <v>20</v>
      </c>
      <c r="BA1374" t="s">
        <v>20</v>
      </c>
      <c r="BB1374" t="s">
        <v>20</v>
      </c>
      <c r="BC1374" t="s">
        <v>17823</v>
      </c>
      <c r="BD1374" s="22" t="s">
        <v>13696</v>
      </c>
      <c r="BE1374" s="22" t="s">
        <v>33435</v>
      </c>
      <c r="BF1374" t="s">
        <v>27925</v>
      </c>
      <c r="BG1374" t="s">
        <v>33394</v>
      </c>
      <c r="BH1374" t="s">
        <v>27925</v>
      </c>
      <c r="BI1374" t="s">
        <v>33394</v>
      </c>
      <c r="BJ1374" t="s">
        <v>33438</v>
      </c>
      <c r="BK1374" t="s">
        <v>33438</v>
      </c>
      <c r="BL1374" t="s">
        <v>33438</v>
      </c>
      <c r="BM1374" t="s">
        <v>33436</v>
      </c>
      <c r="BN1374" t="s">
        <v>33437</v>
      </c>
      <c r="BO1374" t="s">
        <v>33438</v>
      </c>
      <c r="BQ1374" t="s">
        <v>33438</v>
      </c>
      <c r="BR1374" t="s">
        <v>33439</v>
      </c>
      <c r="BS1374" t="s">
        <v>33438</v>
      </c>
      <c r="BT1374" t="s">
        <v>33438</v>
      </c>
      <c r="BV1374" t="s">
        <v>30061</v>
      </c>
      <c r="BW1374" t="s">
        <v>28938</v>
      </c>
      <c r="BX1374" t="s">
        <v>27925</v>
      </c>
      <c r="BY1374" t="s">
        <v>27925</v>
      </c>
      <c r="CB1374" t="s">
        <v>30061</v>
      </c>
      <c r="CC1374" t="s">
        <v>30061</v>
      </c>
      <c r="CD1374" t="s">
        <v>30061</v>
      </c>
      <c r="CF1374" t="s">
        <v>3989</v>
      </c>
      <c r="CG1374" t="s">
        <v>27925</v>
      </c>
      <c r="CH1374" t="s">
        <v>33383</v>
      </c>
      <c r="CI1374" t="s">
        <v>33394</v>
      </c>
      <c r="CR1374" t="s">
        <v>3991</v>
      </c>
      <c r="CS1374" t="b">
        <v>0</v>
      </c>
      <c r="CT1374">
        <v>6.4999999999999997E-3</v>
      </c>
      <c r="CU1374" t="s">
        <v>33605</v>
      </c>
      <c r="CV1374" t="s">
        <v>13697</v>
      </c>
      <c r="CW1374" t="s">
        <v>7804</v>
      </c>
      <c r="CX1374" t="b">
        <v>0</v>
      </c>
      <c r="CY1374">
        <v>6.4999999999999997E-3</v>
      </c>
      <c r="CZ1374" t="s">
        <v>33605</v>
      </c>
      <c r="DA1374" t="s">
        <v>33605</v>
      </c>
      <c r="DB1374" t="s">
        <v>33605</v>
      </c>
      <c r="DC1374" t="e">
        <v>#N/A</v>
      </c>
      <c r="DD1374" t="e">
        <v>#N/A</v>
      </c>
      <c r="DE1374" t="e">
        <v>#N/A</v>
      </c>
      <c r="DF1374" t="e">
        <v>#N/A</v>
      </c>
      <c r="DG1374" t="e">
        <v>#N/A</v>
      </c>
      <c r="DH1374" t="e">
        <v>#N/A</v>
      </c>
      <c r="DI1374" t="e">
        <v>#N/A</v>
      </c>
      <c r="DJ1374" t="e">
        <v>#N/A</v>
      </c>
    </row>
    <row r="1375" spans="1:114" x14ac:dyDescent="0.2">
      <c r="A1375" t="s">
        <v>3992</v>
      </c>
      <c r="B1375">
        <v>368036</v>
      </c>
      <c r="C1375">
        <v>369472</v>
      </c>
      <c r="D1375" t="s">
        <v>26</v>
      </c>
      <c r="E1375">
        <v>1437</v>
      </c>
      <c r="F1375">
        <v>478</v>
      </c>
      <c r="G1375" t="s">
        <v>22</v>
      </c>
      <c r="H1375" t="s">
        <v>23</v>
      </c>
      <c r="I1375" t="s">
        <v>16</v>
      </c>
      <c r="J1375" t="s">
        <v>17</v>
      </c>
      <c r="K1375" t="s">
        <v>18</v>
      </c>
      <c r="L1375" t="s">
        <v>7776</v>
      </c>
      <c r="M1375" t="s">
        <v>2842</v>
      </c>
      <c r="N1375" t="s">
        <v>3993</v>
      </c>
      <c r="O1375" t="s">
        <v>254</v>
      </c>
      <c r="R1375" t="s">
        <v>13698</v>
      </c>
      <c r="S1375">
        <v>198993</v>
      </c>
      <c r="T1375">
        <v>200429</v>
      </c>
      <c r="U1375" t="s">
        <v>20</v>
      </c>
      <c r="V1375">
        <v>1437</v>
      </c>
      <c r="W1375">
        <v>478</v>
      </c>
      <c r="X1375" t="s">
        <v>22</v>
      </c>
      <c r="Y1375" t="s">
        <v>23</v>
      </c>
      <c r="Z1375" t="s">
        <v>7792</v>
      </c>
      <c r="AA1375" t="s">
        <v>17</v>
      </c>
      <c r="AB1375" t="s">
        <v>5</v>
      </c>
      <c r="AD1375" t="s">
        <v>7793</v>
      </c>
      <c r="AE1375" t="s">
        <v>13699</v>
      </c>
      <c r="AF1375" t="s">
        <v>13700</v>
      </c>
      <c r="AH1375" t="str">
        <f t="shared" si="21"/>
        <v>CORRECT</v>
      </c>
      <c r="AI1375" t="s">
        <v>15644</v>
      </c>
      <c r="AJ1375" t="s">
        <v>21238</v>
      </c>
      <c r="AK1375" t="s">
        <v>22472</v>
      </c>
      <c r="AL1375" t="s">
        <v>24983</v>
      </c>
      <c r="AM1375" t="s">
        <v>25568</v>
      </c>
      <c r="AN1375" t="s">
        <v>27920</v>
      </c>
      <c r="AO1375" t="s">
        <v>27934</v>
      </c>
      <c r="AP1375" t="s">
        <v>28039</v>
      </c>
      <c r="AQ1375" t="s">
        <v>30062</v>
      </c>
      <c r="AR1375" t="s">
        <v>20</v>
      </c>
      <c r="AS1375" t="s">
        <v>31144</v>
      </c>
      <c r="AT1375" t="s">
        <v>31770</v>
      </c>
      <c r="AU1375" t="s">
        <v>33047</v>
      </c>
      <c r="AV1375" t="s">
        <v>20</v>
      </c>
      <c r="AW1375" t="s">
        <v>20</v>
      </c>
      <c r="AX1375" t="s">
        <v>20</v>
      </c>
      <c r="AY1375" t="s">
        <v>18757</v>
      </c>
      <c r="AZ1375" t="s">
        <v>20</v>
      </c>
      <c r="BA1375" t="s">
        <v>20</v>
      </c>
      <c r="BB1375" t="s">
        <v>20</v>
      </c>
      <c r="BC1375" t="s">
        <v>16960</v>
      </c>
      <c r="BD1375" s="22" t="s">
        <v>13698</v>
      </c>
      <c r="BE1375" s="22" t="s">
        <v>33435</v>
      </c>
      <c r="BF1375" t="s">
        <v>27934</v>
      </c>
      <c r="BG1375" t="s">
        <v>33389</v>
      </c>
      <c r="BH1375" t="s">
        <v>27934</v>
      </c>
      <c r="BI1375" t="s">
        <v>33389</v>
      </c>
      <c r="BJ1375" t="s">
        <v>33438</v>
      </c>
      <c r="BK1375" t="s">
        <v>33438</v>
      </c>
      <c r="BL1375" t="s">
        <v>33438</v>
      </c>
      <c r="BM1375" t="s">
        <v>33436</v>
      </c>
      <c r="BN1375" t="s">
        <v>33437</v>
      </c>
      <c r="BO1375" t="s">
        <v>33438</v>
      </c>
      <c r="BP1375" t="s">
        <v>33438</v>
      </c>
      <c r="BQ1375" t="s">
        <v>33438</v>
      </c>
      <c r="BR1375" t="s">
        <v>33439</v>
      </c>
      <c r="BS1375" t="s">
        <v>33438</v>
      </c>
      <c r="BT1375" t="s">
        <v>33438</v>
      </c>
      <c r="BV1375" t="s">
        <v>30062</v>
      </c>
      <c r="BW1375" t="s">
        <v>28039</v>
      </c>
      <c r="BX1375" t="s">
        <v>27934</v>
      </c>
      <c r="BY1375" t="s">
        <v>27934</v>
      </c>
      <c r="CB1375" t="s">
        <v>30062</v>
      </c>
      <c r="CC1375" t="s">
        <v>30062</v>
      </c>
      <c r="CD1375" t="s">
        <v>30062</v>
      </c>
      <c r="CF1375" t="s">
        <v>254</v>
      </c>
      <c r="CG1375" t="s">
        <v>27934</v>
      </c>
      <c r="CH1375" t="s">
        <v>33382</v>
      </c>
      <c r="CI1375" t="s">
        <v>33389</v>
      </c>
      <c r="CR1375" t="s">
        <v>3993</v>
      </c>
      <c r="CS1375" t="b">
        <v>0</v>
      </c>
      <c r="CT1375">
        <v>1.1900000000000001E-2</v>
      </c>
      <c r="CU1375" t="s">
        <v>33605</v>
      </c>
      <c r="CV1375" t="s">
        <v>13699</v>
      </c>
      <c r="CW1375" t="s">
        <v>13700</v>
      </c>
      <c r="CX1375" t="b">
        <v>0</v>
      </c>
      <c r="CY1375">
        <v>1.1900000000000001E-2</v>
      </c>
      <c r="CZ1375" t="s">
        <v>33605</v>
      </c>
      <c r="DA1375" t="s">
        <v>33605</v>
      </c>
      <c r="DB1375" t="s">
        <v>33605</v>
      </c>
      <c r="DC1375" t="e">
        <v>#N/A</v>
      </c>
      <c r="DD1375" t="e">
        <v>#N/A</v>
      </c>
      <c r="DE1375" t="e">
        <v>#N/A</v>
      </c>
      <c r="DF1375" t="e">
        <v>#N/A</v>
      </c>
      <c r="DG1375" t="e">
        <v>#N/A</v>
      </c>
      <c r="DH1375" t="e">
        <v>#N/A</v>
      </c>
      <c r="DI1375" t="e">
        <v>#N/A</v>
      </c>
      <c r="DJ1375" t="e">
        <v>#N/A</v>
      </c>
    </row>
    <row r="1376" spans="1:114" x14ac:dyDescent="0.2">
      <c r="A1376" t="s">
        <v>3995</v>
      </c>
      <c r="B1376">
        <v>369532</v>
      </c>
      <c r="C1376">
        <v>370893</v>
      </c>
      <c r="D1376" t="s">
        <v>26</v>
      </c>
      <c r="E1376">
        <v>1362</v>
      </c>
      <c r="F1376">
        <v>453</v>
      </c>
      <c r="G1376" t="s">
        <v>22</v>
      </c>
      <c r="H1376" t="s">
        <v>23</v>
      </c>
      <c r="I1376" t="s">
        <v>16</v>
      </c>
      <c r="J1376" t="s">
        <v>17</v>
      </c>
      <c r="K1376" t="s">
        <v>18</v>
      </c>
      <c r="L1376" t="s">
        <v>7776</v>
      </c>
      <c r="M1376" t="s">
        <v>2842</v>
      </c>
      <c r="N1376" t="s">
        <v>3996</v>
      </c>
      <c r="O1376" t="s">
        <v>3997</v>
      </c>
      <c r="P1376" t="s">
        <v>3994</v>
      </c>
      <c r="R1376" t="s">
        <v>13701</v>
      </c>
      <c r="S1376">
        <v>197572</v>
      </c>
      <c r="T1376">
        <v>198933</v>
      </c>
      <c r="U1376" t="s">
        <v>20</v>
      </c>
      <c r="V1376">
        <v>1362</v>
      </c>
      <c r="W1376">
        <v>453</v>
      </c>
      <c r="X1376" t="s">
        <v>22</v>
      </c>
      <c r="Y1376" t="s">
        <v>23</v>
      </c>
      <c r="Z1376" t="s">
        <v>7792</v>
      </c>
      <c r="AA1376" t="s">
        <v>17</v>
      </c>
      <c r="AB1376" t="s">
        <v>5</v>
      </c>
      <c r="AD1376" t="s">
        <v>7793</v>
      </c>
      <c r="AE1376" t="s">
        <v>13702</v>
      </c>
      <c r="AF1376" t="s">
        <v>13703</v>
      </c>
      <c r="AH1376" t="str">
        <f t="shared" si="21"/>
        <v>CORRECT</v>
      </c>
      <c r="AI1376" t="s">
        <v>15645</v>
      </c>
      <c r="AJ1376" t="s">
        <v>21239</v>
      </c>
      <c r="AK1376" t="s">
        <v>23483</v>
      </c>
      <c r="AL1376" t="s">
        <v>25163</v>
      </c>
      <c r="AM1376" t="s">
        <v>26733</v>
      </c>
      <c r="AN1376" t="s">
        <v>27920</v>
      </c>
      <c r="AO1376" t="s">
        <v>27945</v>
      </c>
      <c r="AP1376" t="s">
        <v>28939</v>
      </c>
      <c r="AQ1376" t="s">
        <v>20</v>
      </c>
      <c r="AR1376" t="s">
        <v>30798</v>
      </c>
      <c r="AS1376" t="s">
        <v>20</v>
      </c>
      <c r="AT1376" t="s">
        <v>20</v>
      </c>
      <c r="AU1376" t="s">
        <v>20</v>
      </c>
      <c r="AV1376" t="s">
        <v>20</v>
      </c>
      <c r="AW1376" t="s">
        <v>20</v>
      </c>
      <c r="AX1376" t="s">
        <v>20</v>
      </c>
      <c r="AY1376" t="s">
        <v>20</v>
      </c>
      <c r="AZ1376" t="s">
        <v>20</v>
      </c>
      <c r="BA1376" t="s">
        <v>20</v>
      </c>
      <c r="BB1376" t="s">
        <v>20</v>
      </c>
      <c r="BC1376" t="s">
        <v>17824</v>
      </c>
      <c r="BD1376" s="22" t="s">
        <v>13701</v>
      </c>
      <c r="BE1376" s="22" t="s">
        <v>33435</v>
      </c>
      <c r="BF1376" t="s">
        <v>33441</v>
      </c>
      <c r="BG1376" t="s">
        <v>33442</v>
      </c>
      <c r="BH1376" t="s">
        <v>30333</v>
      </c>
      <c r="BI1376" t="s">
        <v>33442</v>
      </c>
      <c r="BJ1376" t="s">
        <v>33438</v>
      </c>
      <c r="BK1376" t="s">
        <v>33438</v>
      </c>
      <c r="BL1376" t="s">
        <v>33438</v>
      </c>
      <c r="BM1376" t="s">
        <v>33436</v>
      </c>
      <c r="BN1376" t="s">
        <v>33448</v>
      </c>
      <c r="BO1376" t="s">
        <v>33438</v>
      </c>
      <c r="BQ1376" t="s">
        <v>33438</v>
      </c>
      <c r="BR1376" t="s">
        <v>33439</v>
      </c>
      <c r="BS1376" t="s">
        <v>33438</v>
      </c>
      <c r="BT1376" t="s">
        <v>33436</v>
      </c>
      <c r="BV1376" t="s">
        <v>20</v>
      </c>
      <c r="BW1376" t="s">
        <v>28939</v>
      </c>
      <c r="BX1376" t="s">
        <v>27945</v>
      </c>
      <c r="BY1376" t="s">
        <v>33441</v>
      </c>
      <c r="CB1376" t="s">
        <v>3994</v>
      </c>
      <c r="CC1376" t="s">
        <v>3994</v>
      </c>
      <c r="CD1376" t="s">
        <v>17824</v>
      </c>
      <c r="CE1376" s="25" t="s">
        <v>3994</v>
      </c>
      <c r="CF1376" t="s">
        <v>3997</v>
      </c>
      <c r="CG1376" t="s">
        <v>27945</v>
      </c>
      <c r="CH1376" t="s">
        <v>33382</v>
      </c>
      <c r="CI1376" t="s">
        <v>33397</v>
      </c>
      <c r="CR1376" t="s">
        <v>3996</v>
      </c>
      <c r="CS1376" t="b">
        <v>0</v>
      </c>
      <c r="CT1376">
        <v>6.4999999999999997E-3</v>
      </c>
      <c r="CU1376" t="s">
        <v>33605</v>
      </c>
      <c r="CV1376" t="s">
        <v>13702</v>
      </c>
      <c r="CW1376" t="s">
        <v>13703</v>
      </c>
      <c r="CX1376" t="b">
        <v>0</v>
      </c>
      <c r="CY1376">
        <v>6.4999999999999997E-3</v>
      </c>
      <c r="CZ1376" t="s">
        <v>33605</v>
      </c>
      <c r="DA1376" t="s">
        <v>33605</v>
      </c>
      <c r="DB1376" t="s">
        <v>33605</v>
      </c>
      <c r="DC1376" t="e">
        <v>#N/A</v>
      </c>
      <c r="DD1376" t="e">
        <v>#N/A</v>
      </c>
      <c r="DE1376" t="e">
        <v>#N/A</v>
      </c>
      <c r="DF1376" t="e">
        <v>#N/A</v>
      </c>
      <c r="DG1376" t="e">
        <v>#N/A</v>
      </c>
      <c r="DH1376" t="e">
        <v>#N/A</v>
      </c>
      <c r="DI1376" t="e">
        <v>#N/A</v>
      </c>
      <c r="DJ1376" t="e">
        <v>#N/A</v>
      </c>
    </row>
    <row r="1377" spans="1:114" x14ac:dyDescent="0.2">
      <c r="A1377" t="s">
        <v>3998</v>
      </c>
      <c r="B1377">
        <v>370890</v>
      </c>
      <c r="C1377">
        <v>372371</v>
      </c>
      <c r="D1377" t="s">
        <v>26</v>
      </c>
      <c r="E1377">
        <v>1482</v>
      </c>
      <c r="F1377">
        <v>493</v>
      </c>
      <c r="G1377" t="s">
        <v>22</v>
      </c>
      <c r="H1377" t="s">
        <v>23</v>
      </c>
      <c r="I1377" t="s">
        <v>16</v>
      </c>
      <c r="J1377" t="s">
        <v>17</v>
      </c>
      <c r="K1377" t="s">
        <v>18</v>
      </c>
      <c r="L1377" t="s">
        <v>7776</v>
      </c>
      <c r="M1377" t="s">
        <v>2842</v>
      </c>
      <c r="N1377" t="s">
        <v>3999</v>
      </c>
      <c r="O1377" t="s">
        <v>4000</v>
      </c>
      <c r="R1377" t="s">
        <v>13704</v>
      </c>
      <c r="S1377">
        <v>196094</v>
      </c>
      <c r="T1377">
        <v>197575</v>
      </c>
      <c r="U1377" t="s">
        <v>20</v>
      </c>
      <c r="V1377">
        <v>1482</v>
      </c>
      <c r="W1377">
        <v>493</v>
      </c>
      <c r="X1377" t="s">
        <v>22</v>
      </c>
      <c r="Y1377" t="s">
        <v>23</v>
      </c>
      <c r="Z1377" t="s">
        <v>7792</v>
      </c>
      <c r="AA1377" t="s">
        <v>17</v>
      </c>
      <c r="AB1377" t="s">
        <v>5</v>
      </c>
      <c r="AD1377" t="s">
        <v>7793</v>
      </c>
      <c r="AE1377" t="s">
        <v>13705</v>
      </c>
      <c r="AF1377" t="s">
        <v>13706</v>
      </c>
      <c r="AH1377" t="str">
        <f t="shared" si="21"/>
        <v>CORRECT</v>
      </c>
      <c r="AI1377" t="s">
        <v>15646</v>
      </c>
      <c r="AJ1377" t="s">
        <v>21240</v>
      </c>
      <c r="AK1377" t="s">
        <v>22472</v>
      </c>
      <c r="AL1377" t="s">
        <v>24640</v>
      </c>
      <c r="AM1377" t="s">
        <v>26734</v>
      </c>
      <c r="AN1377" t="s">
        <v>27920</v>
      </c>
      <c r="AO1377" t="s">
        <v>27934</v>
      </c>
      <c r="AP1377" t="s">
        <v>28940</v>
      </c>
      <c r="AQ1377" t="s">
        <v>20</v>
      </c>
      <c r="AR1377" t="s">
        <v>30799</v>
      </c>
      <c r="AS1377" t="s">
        <v>31455</v>
      </c>
      <c r="AT1377" t="s">
        <v>32430</v>
      </c>
      <c r="AU1377" t="s">
        <v>20</v>
      </c>
      <c r="AV1377" t="s">
        <v>20</v>
      </c>
      <c r="AW1377" t="s">
        <v>19567</v>
      </c>
      <c r="AX1377" t="s">
        <v>19121</v>
      </c>
      <c r="AY1377" t="s">
        <v>18749</v>
      </c>
      <c r="AZ1377" t="s">
        <v>20</v>
      </c>
      <c r="BA1377" t="s">
        <v>20</v>
      </c>
      <c r="BB1377" t="s">
        <v>20</v>
      </c>
      <c r="BC1377" t="s">
        <v>17825</v>
      </c>
      <c r="BD1377" s="22" t="s">
        <v>13704</v>
      </c>
      <c r="BE1377" s="22" t="s">
        <v>33435</v>
      </c>
      <c r="BF1377" t="s">
        <v>27947</v>
      </c>
      <c r="BG1377" t="s">
        <v>33399</v>
      </c>
      <c r="BH1377" t="s">
        <v>30333</v>
      </c>
      <c r="BI1377" t="s">
        <v>33442</v>
      </c>
      <c r="BJ1377" t="s">
        <v>33438</v>
      </c>
      <c r="BK1377" t="s">
        <v>33438</v>
      </c>
      <c r="BL1377" t="s">
        <v>33438</v>
      </c>
      <c r="BM1377" t="s">
        <v>33436</v>
      </c>
      <c r="BN1377" t="s">
        <v>33453</v>
      </c>
      <c r="BO1377" t="s">
        <v>33438</v>
      </c>
      <c r="BP1377" t="s">
        <v>33438</v>
      </c>
      <c r="BQ1377" t="s">
        <v>33438</v>
      </c>
      <c r="BR1377" t="s">
        <v>33439</v>
      </c>
      <c r="BS1377" t="s">
        <v>33438</v>
      </c>
      <c r="BT1377" t="s">
        <v>33436</v>
      </c>
      <c r="BV1377" t="s">
        <v>20</v>
      </c>
      <c r="BW1377" t="s">
        <v>28940</v>
      </c>
      <c r="BX1377" t="s">
        <v>27934</v>
      </c>
      <c r="BY1377" t="s">
        <v>27947</v>
      </c>
      <c r="CB1377" t="s">
        <v>17825</v>
      </c>
      <c r="CC1377" t="s">
        <v>17825</v>
      </c>
      <c r="CD1377" t="s">
        <v>17825</v>
      </c>
      <c r="CF1377" t="s">
        <v>4000</v>
      </c>
      <c r="CG1377" t="s">
        <v>27934</v>
      </c>
      <c r="CH1377" t="s">
        <v>33382</v>
      </c>
      <c r="CI1377" t="s">
        <v>33389</v>
      </c>
      <c r="CR1377" t="s">
        <v>3999</v>
      </c>
      <c r="CS1377" t="b">
        <v>0</v>
      </c>
      <c r="CT1377">
        <v>2.0500000000000001E-2</v>
      </c>
      <c r="CU1377" t="s">
        <v>33605</v>
      </c>
      <c r="CV1377" t="s">
        <v>13705</v>
      </c>
      <c r="CW1377" t="s">
        <v>13706</v>
      </c>
      <c r="CX1377" t="b">
        <v>0</v>
      </c>
      <c r="CY1377">
        <v>2.0500000000000001E-2</v>
      </c>
      <c r="CZ1377" t="s">
        <v>33605</v>
      </c>
      <c r="DA1377" t="s">
        <v>33605</v>
      </c>
      <c r="DB1377" t="s">
        <v>33605</v>
      </c>
      <c r="DC1377" t="e">
        <v>#N/A</v>
      </c>
      <c r="DD1377" t="e">
        <v>#N/A</v>
      </c>
      <c r="DE1377" t="e">
        <v>#N/A</v>
      </c>
      <c r="DF1377" t="e">
        <v>#N/A</v>
      </c>
      <c r="DG1377" t="e">
        <v>#N/A</v>
      </c>
      <c r="DH1377" t="e">
        <v>#N/A</v>
      </c>
      <c r="DI1377" t="e">
        <v>#N/A</v>
      </c>
      <c r="DJ1377" t="e">
        <v>#N/A</v>
      </c>
    </row>
    <row r="1378" spans="1:114" x14ac:dyDescent="0.2">
      <c r="A1378" t="s">
        <v>4001</v>
      </c>
      <c r="B1378">
        <v>372407</v>
      </c>
      <c r="C1378">
        <v>372835</v>
      </c>
      <c r="D1378" t="s">
        <v>20</v>
      </c>
      <c r="E1378">
        <v>429</v>
      </c>
      <c r="F1378">
        <v>142</v>
      </c>
      <c r="G1378" t="s">
        <v>22</v>
      </c>
      <c r="H1378" t="s">
        <v>23</v>
      </c>
      <c r="I1378" t="s">
        <v>16</v>
      </c>
      <c r="J1378" t="s">
        <v>17</v>
      </c>
      <c r="K1378" t="s">
        <v>18</v>
      </c>
      <c r="L1378" t="s">
        <v>7776</v>
      </c>
      <c r="M1378" t="s">
        <v>2842</v>
      </c>
      <c r="N1378" t="s">
        <v>4002</v>
      </c>
      <c r="O1378" t="s">
        <v>2275</v>
      </c>
      <c r="R1378" t="s">
        <v>13707</v>
      </c>
      <c r="S1378">
        <v>195630</v>
      </c>
      <c r="T1378">
        <v>196058</v>
      </c>
      <c r="U1378" t="s">
        <v>26</v>
      </c>
      <c r="V1378">
        <v>429</v>
      </c>
      <c r="W1378">
        <v>142</v>
      </c>
      <c r="X1378" t="s">
        <v>22</v>
      </c>
      <c r="Y1378" t="s">
        <v>23</v>
      </c>
      <c r="Z1378" t="s">
        <v>7792</v>
      </c>
      <c r="AA1378" t="s">
        <v>17</v>
      </c>
      <c r="AB1378" t="s">
        <v>5</v>
      </c>
      <c r="AD1378" t="s">
        <v>7793</v>
      </c>
      <c r="AE1378" t="s">
        <v>13708</v>
      </c>
      <c r="AF1378" t="s">
        <v>7804</v>
      </c>
      <c r="AH1378" t="str">
        <f t="shared" si="21"/>
        <v>CORRECT</v>
      </c>
      <c r="AI1378" t="s">
        <v>15647</v>
      </c>
      <c r="AJ1378" t="s">
        <v>21241</v>
      </c>
      <c r="AK1378" t="s">
        <v>23484</v>
      </c>
      <c r="AL1378" t="s">
        <v>25164</v>
      </c>
      <c r="AM1378" t="s">
        <v>26735</v>
      </c>
      <c r="AN1378" t="s">
        <v>27920</v>
      </c>
      <c r="AO1378" t="s">
        <v>27939</v>
      </c>
      <c r="AP1378" t="s">
        <v>28855</v>
      </c>
      <c r="AQ1378" t="s">
        <v>20</v>
      </c>
      <c r="AR1378" t="s">
        <v>20</v>
      </c>
      <c r="AS1378" t="s">
        <v>20</v>
      </c>
      <c r="AT1378" t="s">
        <v>20</v>
      </c>
      <c r="AU1378" t="s">
        <v>20</v>
      </c>
      <c r="AV1378" t="s">
        <v>20</v>
      </c>
      <c r="AW1378" t="s">
        <v>20</v>
      </c>
      <c r="AX1378" t="s">
        <v>20</v>
      </c>
      <c r="AY1378" t="s">
        <v>20</v>
      </c>
      <c r="AZ1378" t="s">
        <v>20</v>
      </c>
      <c r="BA1378" t="s">
        <v>20</v>
      </c>
      <c r="BB1378" t="s">
        <v>20</v>
      </c>
      <c r="BC1378" t="s">
        <v>17460</v>
      </c>
      <c r="BD1378" s="22" t="s">
        <v>13707</v>
      </c>
      <c r="BE1378" s="22" t="s">
        <v>33435</v>
      </c>
      <c r="BF1378" t="s">
        <v>33441</v>
      </c>
      <c r="BG1378" t="s">
        <v>33442</v>
      </c>
      <c r="BH1378" t="s">
        <v>27925</v>
      </c>
      <c r="BI1378" t="s">
        <v>33394</v>
      </c>
      <c r="BJ1378" t="s">
        <v>33436</v>
      </c>
      <c r="BK1378" t="s">
        <v>33436</v>
      </c>
      <c r="BL1378" t="s">
        <v>33436</v>
      </c>
      <c r="BM1378" t="s">
        <v>33436</v>
      </c>
      <c r="BN1378" t="s">
        <v>33437</v>
      </c>
      <c r="BO1378" t="s">
        <v>33438</v>
      </c>
      <c r="BQ1378" t="s">
        <v>33438</v>
      </c>
      <c r="BR1378" t="s">
        <v>33439</v>
      </c>
      <c r="BS1378" t="s">
        <v>33438</v>
      </c>
      <c r="BT1378" t="s">
        <v>33438</v>
      </c>
      <c r="BV1378" t="s">
        <v>20</v>
      </c>
      <c r="BW1378" t="s">
        <v>28855</v>
      </c>
      <c r="BX1378" t="s">
        <v>27939</v>
      </c>
      <c r="BY1378" t="s">
        <v>33441</v>
      </c>
      <c r="CB1378" t="s">
        <v>17460</v>
      </c>
      <c r="CC1378" t="s">
        <v>17460</v>
      </c>
      <c r="CD1378" t="s">
        <v>17460</v>
      </c>
      <c r="CF1378" t="s">
        <v>2275</v>
      </c>
      <c r="CG1378" t="s">
        <v>27939</v>
      </c>
      <c r="CH1378" t="s">
        <v>33380</v>
      </c>
      <c r="CI1378" t="s">
        <v>33392</v>
      </c>
      <c r="CR1378" t="s">
        <v>4002</v>
      </c>
      <c r="CS1378" t="b">
        <v>0</v>
      </c>
      <c r="CT1378">
        <v>1.0699999999999999E-2</v>
      </c>
      <c r="CU1378" t="s">
        <v>33605</v>
      </c>
      <c r="CV1378" t="s">
        <v>13708</v>
      </c>
      <c r="CW1378" t="s">
        <v>7804</v>
      </c>
      <c r="CX1378" t="b">
        <v>0</v>
      </c>
      <c r="CY1378">
        <v>1.0699999999999999E-2</v>
      </c>
      <c r="CZ1378" t="s">
        <v>33605</v>
      </c>
      <c r="DA1378" t="s">
        <v>33605</v>
      </c>
      <c r="DB1378" t="s">
        <v>33605</v>
      </c>
      <c r="DC1378" t="e">
        <v>#N/A</v>
      </c>
      <c r="DD1378" t="e">
        <v>#N/A</v>
      </c>
      <c r="DE1378" t="e">
        <v>#N/A</v>
      </c>
      <c r="DF1378" t="e">
        <v>#N/A</v>
      </c>
      <c r="DG1378" t="e">
        <v>#N/A</v>
      </c>
      <c r="DH1378" t="e">
        <v>#N/A</v>
      </c>
      <c r="DI1378" t="e">
        <v>#N/A</v>
      </c>
      <c r="DJ1378" t="e">
        <v>#N/A</v>
      </c>
    </row>
    <row r="1379" spans="1:114" x14ac:dyDescent="0.2">
      <c r="A1379" t="s">
        <v>4004</v>
      </c>
      <c r="B1379">
        <v>372949</v>
      </c>
      <c r="C1379">
        <v>375810</v>
      </c>
      <c r="D1379" t="s">
        <v>26</v>
      </c>
      <c r="E1379">
        <v>2862</v>
      </c>
      <c r="F1379">
        <v>953</v>
      </c>
      <c r="G1379" t="s">
        <v>22</v>
      </c>
      <c r="H1379" t="s">
        <v>23</v>
      </c>
      <c r="I1379" t="s">
        <v>16</v>
      </c>
      <c r="J1379" t="s">
        <v>17</v>
      </c>
      <c r="K1379" t="s">
        <v>18</v>
      </c>
      <c r="L1379" t="s">
        <v>7776</v>
      </c>
      <c r="M1379" t="s">
        <v>2842</v>
      </c>
      <c r="N1379" t="s">
        <v>4005</v>
      </c>
      <c r="O1379" t="s">
        <v>4006</v>
      </c>
      <c r="P1379" t="s">
        <v>4003</v>
      </c>
      <c r="R1379" t="s">
        <v>13709</v>
      </c>
      <c r="S1379">
        <v>192655</v>
      </c>
      <c r="T1379">
        <v>195516</v>
      </c>
      <c r="U1379" t="s">
        <v>20</v>
      </c>
      <c r="V1379">
        <v>2862</v>
      </c>
      <c r="W1379">
        <v>953</v>
      </c>
      <c r="X1379" t="s">
        <v>22</v>
      </c>
      <c r="Y1379" t="s">
        <v>23</v>
      </c>
      <c r="Z1379" t="s">
        <v>7792</v>
      </c>
      <c r="AA1379" t="s">
        <v>17</v>
      </c>
      <c r="AB1379" t="s">
        <v>5</v>
      </c>
      <c r="AD1379" t="s">
        <v>7793</v>
      </c>
      <c r="AE1379" t="s">
        <v>13710</v>
      </c>
      <c r="AF1379" t="s">
        <v>4006</v>
      </c>
      <c r="AH1379" t="str">
        <f t="shared" si="21"/>
        <v>CORRECT</v>
      </c>
      <c r="AI1379" t="s">
        <v>15648</v>
      </c>
      <c r="AJ1379" t="s">
        <v>21242</v>
      </c>
      <c r="AK1379" t="s">
        <v>22472</v>
      </c>
      <c r="AL1379" t="s">
        <v>25165</v>
      </c>
      <c r="AM1379" t="s">
        <v>26736</v>
      </c>
      <c r="AN1379" t="s">
        <v>27920</v>
      </c>
      <c r="AO1379" t="s">
        <v>27931</v>
      </c>
      <c r="AP1379" t="s">
        <v>28941</v>
      </c>
      <c r="AQ1379" t="s">
        <v>4003</v>
      </c>
      <c r="AR1379" t="s">
        <v>30800</v>
      </c>
      <c r="AS1379" t="s">
        <v>31230</v>
      </c>
      <c r="AT1379" t="s">
        <v>32431</v>
      </c>
      <c r="AU1379" t="s">
        <v>33262</v>
      </c>
      <c r="AV1379" t="s">
        <v>20</v>
      </c>
      <c r="AW1379" t="s">
        <v>19382</v>
      </c>
      <c r="AX1379" t="s">
        <v>18942</v>
      </c>
      <c r="AY1379" t="s">
        <v>18869</v>
      </c>
      <c r="AZ1379" t="s">
        <v>20</v>
      </c>
      <c r="BA1379" t="s">
        <v>20</v>
      </c>
      <c r="BB1379" t="s">
        <v>20</v>
      </c>
      <c r="BC1379" t="s">
        <v>17826</v>
      </c>
      <c r="BD1379" s="22" t="s">
        <v>13709</v>
      </c>
      <c r="BE1379" s="22" t="s">
        <v>33435</v>
      </c>
      <c r="BF1379" t="s">
        <v>27931</v>
      </c>
      <c r="BG1379" t="s">
        <v>33391</v>
      </c>
      <c r="BH1379" t="s">
        <v>27931</v>
      </c>
      <c r="BI1379" t="s">
        <v>33391</v>
      </c>
      <c r="BJ1379" t="s">
        <v>33438</v>
      </c>
      <c r="BK1379" t="s">
        <v>33438</v>
      </c>
      <c r="BL1379" t="s">
        <v>33438</v>
      </c>
      <c r="BM1379" t="s">
        <v>33438</v>
      </c>
      <c r="BN1379" t="s">
        <v>33440</v>
      </c>
      <c r="BO1379" t="s">
        <v>33438</v>
      </c>
      <c r="BP1379" t="s">
        <v>33438</v>
      </c>
      <c r="BQ1379" t="s">
        <v>33438</v>
      </c>
      <c r="BR1379" t="s">
        <v>33452</v>
      </c>
      <c r="BS1379" t="s">
        <v>33436</v>
      </c>
      <c r="BT1379" t="s">
        <v>33438</v>
      </c>
      <c r="BV1379" t="s">
        <v>4003</v>
      </c>
      <c r="BW1379" t="s">
        <v>28941</v>
      </c>
      <c r="BX1379" t="s">
        <v>27931</v>
      </c>
      <c r="BY1379" t="s">
        <v>27931</v>
      </c>
      <c r="CB1379" t="s">
        <v>4003</v>
      </c>
      <c r="CC1379" t="s">
        <v>4003</v>
      </c>
      <c r="CD1379" t="s">
        <v>4003</v>
      </c>
      <c r="CE1379" s="25" t="s">
        <v>4003</v>
      </c>
      <c r="CF1379" t="s">
        <v>4006</v>
      </c>
      <c r="CG1379" t="s">
        <v>27931</v>
      </c>
      <c r="CH1379" t="s">
        <v>33381</v>
      </c>
      <c r="CI1379" t="s">
        <v>33391</v>
      </c>
      <c r="CR1379" t="s">
        <v>4005</v>
      </c>
      <c r="CS1379" t="b">
        <v>0</v>
      </c>
      <c r="CT1379">
        <v>8.0000000000000002E-3</v>
      </c>
      <c r="CU1379" t="s">
        <v>33605</v>
      </c>
      <c r="CV1379" t="s">
        <v>13710</v>
      </c>
      <c r="CW1379" t="s">
        <v>4006</v>
      </c>
      <c r="CX1379" t="b">
        <v>0</v>
      </c>
      <c r="CY1379">
        <v>8.0000000000000002E-3</v>
      </c>
      <c r="CZ1379" t="s">
        <v>33605</v>
      </c>
      <c r="DA1379" t="s">
        <v>33605</v>
      </c>
      <c r="DB1379" t="s">
        <v>33605</v>
      </c>
      <c r="DC1379" t="e">
        <v>#N/A</v>
      </c>
      <c r="DD1379" t="e">
        <v>#N/A</v>
      </c>
      <c r="DE1379" t="e">
        <v>#N/A</v>
      </c>
      <c r="DF1379" t="e">
        <v>#N/A</v>
      </c>
      <c r="DG1379" t="e">
        <v>#N/A</v>
      </c>
      <c r="DH1379" t="e">
        <v>#N/A</v>
      </c>
      <c r="DI1379" t="e">
        <v>#N/A</v>
      </c>
      <c r="DJ1379" t="e">
        <v>#N/A</v>
      </c>
    </row>
    <row r="1380" spans="1:114" x14ac:dyDescent="0.2">
      <c r="A1380" t="s">
        <v>4007</v>
      </c>
      <c r="B1380">
        <v>375994</v>
      </c>
      <c r="C1380">
        <v>376218</v>
      </c>
      <c r="D1380" t="s">
        <v>26</v>
      </c>
      <c r="E1380">
        <v>225</v>
      </c>
      <c r="F1380">
        <v>74</v>
      </c>
      <c r="G1380" t="s">
        <v>22</v>
      </c>
      <c r="H1380" t="s">
        <v>23</v>
      </c>
      <c r="I1380" t="s">
        <v>16</v>
      </c>
      <c r="J1380" t="s">
        <v>17</v>
      </c>
      <c r="K1380" t="s">
        <v>18</v>
      </c>
      <c r="L1380" t="s">
        <v>7776</v>
      </c>
      <c r="M1380" t="s">
        <v>2842</v>
      </c>
      <c r="N1380" t="s">
        <v>4008</v>
      </c>
      <c r="O1380" t="s">
        <v>49</v>
      </c>
      <c r="R1380" t="s">
        <v>13711</v>
      </c>
      <c r="S1380">
        <v>192247</v>
      </c>
      <c r="T1380">
        <v>192471</v>
      </c>
      <c r="U1380" t="s">
        <v>20</v>
      </c>
      <c r="V1380">
        <v>225</v>
      </c>
      <c r="W1380">
        <v>74</v>
      </c>
      <c r="X1380" t="s">
        <v>22</v>
      </c>
      <c r="Y1380" t="s">
        <v>23</v>
      </c>
      <c r="Z1380" t="s">
        <v>7792</v>
      </c>
      <c r="AA1380" t="s">
        <v>17</v>
      </c>
      <c r="AB1380" t="s">
        <v>5</v>
      </c>
      <c r="AD1380" t="s">
        <v>7793</v>
      </c>
      <c r="AE1380" t="s">
        <v>13712</v>
      </c>
      <c r="AF1380" t="s">
        <v>7804</v>
      </c>
      <c r="AH1380" t="str">
        <f t="shared" si="21"/>
        <v>CORRECT</v>
      </c>
      <c r="AI1380" t="s">
        <v>15649</v>
      </c>
      <c r="AJ1380" t="s">
        <v>21243</v>
      </c>
      <c r="AK1380" t="s">
        <v>23485</v>
      </c>
      <c r="AL1380" t="s">
        <v>24991</v>
      </c>
      <c r="AM1380" t="s">
        <v>26737</v>
      </c>
      <c r="AN1380" t="s">
        <v>27920</v>
      </c>
      <c r="AO1380" t="s">
        <v>20</v>
      </c>
      <c r="AP1380" t="s">
        <v>20</v>
      </c>
      <c r="AQ1380" t="s">
        <v>20</v>
      </c>
      <c r="AR1380" t="s">
        <v>20</v>
      </c>
      <c r="AS1380" t="s">
        <v>20</v>
      </c>
      <c r="AT1380" t="s">
        <v>20</v>
      </c>
      <c r="AU1380" t="s">
        <v>20</v>
      </c>
      <c r="AV1380" t="s">
        <v>20</v>
      </c>
      <c r="AW1380" t="s">
        <v>20</v>
      </c>
      <c r="AX1380" t="s">
        <v>20</v>
      </c>
      <c r="AY1380" t="s">
        <v>20</v>
      </c>
      <c r="AZ1380" t="s">
        <v>20</v>
      </c>
      <c r="BA1380" t="s">
        <v>20</v>
      </c>
      <c r="BB1380" t="s">
        <v>20</v>
      </c>
      <c r="BC1380" t="s">
        <v>20</v>
      </c>
      <c r="BD1380" s="22" t="s">
        <v>13711</v>
      </c>
      <c r="BE1380" s="22" t="s">
        <v>33435</v>
      </c>
      <c r="BF1380" t="s">
        <v>33441</v>
      </c>
      <c r="BG1380" t="s">
        <v>33442</v>
      </c>
      <c r="BH1380" t="s">
        <v>30333</v>
      </c>
      <c r="BI1380" t="s">
        <v>33442</v>
      </c>
      <c r="BJ1380" t="s">
        <v>33438</v>
      </c>
      <c r="BK1380" t="s">
        <v>33438</v>
      </c>
      <c r="BL1380" t="s">
        <v>33438</v>
      </c>
      <c r="BM1380" t="s">
        <v>33436</v>
      </c>
      <c r="BN1380" t="s">
        <v>33453</v>
      </c>
      <c r="BO1380" t="s">
        <v>33438</v>
      </c>
      <c r="BQ1380" t="s">
        <v>33438</v>
      </c>
      <c r="BR1380" t="s">
        <v>33439</v>
      </c>
      <c r="BS1380" t="s">
        <v>33438</v>
      </c>
      <c r="BT1380" t="s">
        <v>33438</v>
      </c>
      <c r="BV1380" t="s">
        <v>20</v>
      </c>
      <c r="BW1380" t="s">
        <v>20</v>
      </c>
      <c r="BX1380" t="s">
        <v>20</v>
      </c>
      <c r="BY1380" t="s">
        <v>33441</v>
      </c>
      <c r="CB1380" t="s">
        <v>4007</v>
      </c>
      <c r="CC1380" t="s">
        <v>20</v>
      </c>
      <c r="CD1380" t="s">
        <v>20</v>
      </c>
      <c r="CF1380" t="s">
        <v>49</v>
      </c>
      <c r="CG1380" s="27" t="s">
        <v>27925</v>
      </c>
      <c r="CH1380" s="27" t="s">
        <v>33383</v>
      </c>
      <c r="CI1380" s="27" t="s">
        <v>33394</v>
      </c>
      <c r="CR1380" t="s">
        <v>4008</v>
      </c>
      <c r="CS1380" t="b">
        <v>0</v>
      </c>
      <c r="CT1380">
        <v>2.2499999999999999E-2</v>
      </c>
      <c r="CU1380" t="s">
        <v>33605</v>
      </c>
      <c r="CV1380" t="s">
        <v>13712</v>
      </c>
      <c r="CW1380" t="s">
        <v>7804</v>
      </c>
      <c r="CX1380" t="b">
        <v>0</v>
      </c>
      <c r="CY1380">
        <v>2.2499999999999999E-2</v>
      </c>
      <c r="CZ1380" t="s">
        <v>33605</v>
      </c>
      <c r="DA1380" t="s">
        <v>33605</v>
      </c>
      <c r="DB1380" t="s">
        <v>33605</v>
      </c>
      <c r="DC1380" t="e">
        <v>#N/A</v>
      </c>
      <c r="DD1380" t="e">
        <v>#N/A</v>
      </c>
      <c r="DE1380" t="e">
        <v>#N/A</v>
      </c>
      <c r="DF1380" t="e">
        <v>#N/A</v>
      </c>
      <c r="DG1380" t="e">
        <v>#N/A</v>
      </c>
      <c r="DH1380" t="e">
        <v>#N/A</v>
      </c>
      <c r="DI1380" t="e">
        <v>#N/A</v>
      </c>
      <c r="DJ1380" t="e">
        <v>#N/A</v>
      </c>
    </row>
    <row r="1381" spans="1:114" x14ac:dyDescent="0.2">
      <c r="A1381" t="s">
        <v>4009</v>
      </c>
      <c r="B1381">
        <v>376279</v>
      </c>
      <c r="C1381">
        <v>376755</v>
      </c>
      <c r="D1381" t="s">
        <v>26</v>
      </c>
      <c r="E1381">
        <v>477</v>
      </c>
      <c r="F1381">
        <v>158</v>
      </c>
      <c r="G1381" t="s">
        <v>22</v>
      </c>
      <c r="H1381" t="s">
        <v>23</v>
      </c>
      <c r="I1381" t="s">
        <v>16</v>
      </c>
      <c r="J1381" t="s">
        <v>17</v>
      </c>
      <c r="K1381" t="s">
        <v>18</v>
      </c>
      <c r="L1381" t="s">
        <v>7776</v>
      </c>
      <c r="M1381" t="s">
        <v>2842</v>
      </c>
      <c r="N1381" t="s">
        <v>4010</v>
      </c>
      <c r="O1381" t="s">
        <v>49</v>
      </c>
      <c r="R1381" t="s">
        <v>13713</v>
      </c>
      <c r="S1381">
        <v>191710</v>
      </c>
      <c r="T1381">
        <v>192186</v>
      </c>
      <c r="U1381" t="s">
        <v>20</v>
      </c>
      <c r="V1381">
        <v>477</v>
      </c>
      <c r="W1381">
        <v>158</v>
      </c>
      <c r="X1381" t="s">
        <v>22</v>
      </c>
      <c r="Y1381" t="s">
        <v>23</v>
      </c>
      <c r="Z1381" t="s">
        <v>7792</v>
      </c>
      <c r="AA1381" t="s">
        <v>17</v>
      </c>
      <c r="AB1381" t="s">
        <v>5</v>
      </c>
      <c r="AD1381" t="s">
        <v>7793</v>
      </c>
      <c r="AE1381" t="s">
        <v>13714</v>
      </c>
      <c r="AF1381" t="s">
        <v>13715</v>
      </c>
      <c r="AH1381" t="str">
        <f t="shared" si="21"/>
        <v>CORRECT</v>
      </c>
      <c r="AI1381" t="s">
        <v>15650</v>
      </c>
      <c r="AJ1381" t="s">
        <v>21244</v>
      </c>
      <c r="AK1381" t="s">
        <v>23486</v>
      </c>
      <c r="AL1381" t="s">
        <v>24730</v>
      </c>
      <c r="AM1381" t="s">
        <v>26738</v>
      </c>
      <c r="AN1381" t="s">
        <v>27920</v>
      </c>
      <c r="AO1381" t="s">
        <v>27925</v>
      </c>
      <c r="AP1381" t="s">
        <v>28942</v>
      </c>
      <c r="AQ1381" t="s">
        <v>30063</v>
      </c>
      <c r="AR1381" t="s">
        <v>30590</v>
      </c>
      <c r="AS1381" t="s">
        <v>20</v>
      </c>
      <c r="AT1381" t="s">
        <v>20</v>
      </c>
      <c r="AU1381" t="s">
        <v>20</v>
      </c>
      <c r="AV1381" t="s">
        <v>20</v>
      </c>
      <c r="AW1381" t="s">
        <v>20</v>
      </c>
      <c r="AX1381" t="s">
        <v>20</v>
      </c>
      <c r="AY1381" t="s">
        <v>20</v>
      </c>
      <c r="AZ1381" t="s">
        <v>20</v>
      </c>
      <c r="BA1381" t="s">
        <v>20</v>
      </c>
      <c r="BB1381" t="s">
        <v>20</v>
      </c>
      <c r="BC1381" t="s">
        <v>17827</v>
      </c>
      <c r="BD1381" s="22" t="s">
        <v>13713</v>
      </c>
      <c r="BE1381" s="22" t="s">
        <v>33435</v>
      </c>
      <c r="BF1381" t="s">
        <v>33441</v>
      </c>
      <c r="BG1381" t="s">
        <v>33442</v>
      </c>
      <c r="BH1381" t="s">
        <v>30333</v>
      </c>
      <c r="BI1381" t="s">
        <v>33442</v>
      </c>
      <c r="BJ1381" t="s">
        <v>33438</v>
      </c>
      <c r="BK1381" t="s">
        <v>33438</v>
      </c>
      <c r="BL1381" t="s">
        <v>33438</v>
      </c>
      <c r="BM1381" t="s">
        <v>33438</v>
      </c>
      <c r="BN1381" t="s">
        <v>33440</v>
      </c>
      <c r="BO1381" t="s">
        <v>33438</v>
      </c>
      <c r="BP1381" t="s">
        <v>33438</v>
      </c>
      <c r="BQ1381" t="s">
        <v>33438</v>
      </c>
      <c r="BR1381" t="s">
        <v>33439</v>
      </c>
      <c r="BS1381" t="s">
        <v>33436</v>
      </c>
      <c r="BT1381" t="s">
        <v>33436</v>
      </c>
      <c r="BV1381" t="s">
        <v>30063</v>
      </c>
      <c r="BW1381" t="s">
        <v>28942</v>
      </c>
      <c r="BX1381" t="s">
        <v>27925</v>
      </c>
      <c r="BY1381" t="s">
        <v>33441</v>
      </c>
      <c r="CB1381" t="s">
        <v>30063</v>
      </c>
      <c r="CC1381" t="s">
        <v>30063</v>
      </c>
      <c r="CD1381" t="s">
        <v>30063</v>
      </c>
      <c r="CF1381" t="s">
        <v>49</v>
      </c>
      <c r="CG1381" t="s">
        <v>27925</v>
      </c>
      <c r="CH1381" t="s">
        <v>33383</v>
      </c>
      <c r="CI1381" t="s">
        <v>33394</v>
      </c>
      <c r="CR1381" t="s">
        <v>4010</v>
      </c>
      <c r="CS1381" t="b">
        <v>0</v>
      </c>
      <c r="CT1381">
        <v>3.8999999999999998E-3</v>
      </c>
      <c r="CU1381" t="s">
        <v>33605</v>
      </c>
      <c r="CV1381" t="s">
        <v>13714</v>
      </c>
      <c r="CW1381" t="s">
        <v>13715</v>
      </c>
      <c r="CX1381" t="b">
        <v>0</v>
      </c>
      <c r="CY1381">
        <v>3.8999999999999998E-3</v>
      </c>
      <c r="CZ1381" t="s">
        <v>33605</v>
      </c>
      <c r="DA1381" t="s">
        <v>33605</v>
      </c>
      <c r="DB1381" t="s">
        <v>33605</v>
      </c>
      <c r="DC1381" t="e">
        <v>#N/A</v>
      </c>
      <c r="DD1381" t="e">
        <v>#N/A</v>
      </c>
      <c r="DE1381" t="e">
        <v>#N/A</v>
      </c>
      <c r="DF1381" t="e">
        <v>#N/A</v>
      </c>
      <c r="DG1381" t="e">
        <v>#N/A</v>
      </c>
      <c r="DH1381" t="e">
        <v>#N/A</v>
      </c>
      <c r="DI1381" t="e">
        <v>#N/A</v>
      </c>
      <c r="DJ1381" t="e">
        <v>#N/A</v>
      </c>
    </row>
    <row r="1382" spans="1:114" x14ac:dyDescent="0.2">
      <c r="A1382" t="s">
        <v>4011</v>
      </c>
      <c r="B1382">
        <v>376845</v>
      </c>
      <c r="C1382">
        <v>377993</v>
      </c>
      <c r="D1382" t="s">
        <v>20</v>
      </c>
      <c r="E1382">
        <v>1149</v>
      </c>
      <c r="F1382">
        <v>382</v>
      </c>
      <c r="G1382" t="s">
        <v>22</v>
      </c>
      <c r="H1382" t="s">
        <v>23</v>
      </c>
      <c r="I1382" t="s">
        <v>16</v>
      </c>
      <c r="J1382" t="s">
        <v>17</v>
      </c>
      <c r="K1382" t="s">
        <v>18</v>
      </c>
      <c r="L1382" t="s">
        <v>7776</v>
      </c>
      <c r="M1382" t="s">
        <v>2842</v>
      </c>
      <c r="N1382" t="s">
        <v>4012</v>
      </c>
      <c r="O1382" t="s">
        <v>1322</v>
      </c>
      <c r="R1382" t="s">
        <v>13716</v>
      </c>
      <c r="S1382">
        <v>190472</v>
      </c>
      <c r="T1382">
        <v>191620</v>
      </c>
      <c r="U1382" t="s">
        <v>26</v>
      </c>
      <c r="V1382">
        <v>1149</v>
      </c>
      <c r="W1382">
        <v>382</v>
      </c>
      <c r="X1382" t="s">
        <v>22</v>
      </c>
      <c r="Y1382" t="s">
        <v>23</v>
      </c>
      <c r="Z1382" t="s">
        <v>7792</v>
      </c>
      <c r="AA1382" t="s">
        <v>17</v>
      </c>
      <c r="AB1382" t="s">
        <v>5</v>
      </c>
      <c r="AD1382" t="s">
        <v>7793</v>
      </c>
      <c r="AE1382" t="s">
        <v>13717</v>
      </c>
      <c r="AF1382" t="s">
        <v>13718</v>
      </c>
      <c r="AH1382" t="str">
        <f t="shared" si="21"/>
        <v>CORRECT</v>
      </c>
      <c r="AI1382" t="s">
        <v>15651</v>
      </c>
      <c r="AJ1382" t="s">
        <v>21245</v>
      </c>
      <c r="AK1382" t="s">
        <v>23487</v>
      </c>
      <c r="AL1382" t="s">
        <v>24438</v>
      </c>
      <c r="AM1382" t="s">
        <v>26739</v>
      </c>
      <c r="AN1382" t="s">
        <v>27920</v>
      </c>
      <c r="AO1382" t="s">
        <v>27933</v>
      </c>
      <c r="AP1382" t="s">
        <v>28943</v>
      </c>
      <c r="AQ1382" t="s">
        <v>30064</v>
      </c>
      <c r="AR1382" t="s">
        <v>20</v>
      </c>
      <c r="AS1382" t="s">
        <v>31132</v>
      </c>
      <c r="AT1382" t="s">
        <v>31744</v>
      </c>
      <c r="AU1382" t="s">
        <v>20</v>
      </c>
      <c r="AV1382" t="s">
        <v>20</v>
      </c>
      <c r="AW1382" t="s">
        <v>19299</v>
      </c>
      <c r="AX1382" t="s">
        <v>20</v>
      </c>
      <c r="AY1382" t="s">
        <v>18749</v>
      </c>
      <c r="AZ1382" t="s">
        <v>20</v>
      </c>
      <c r="BA1382" t="s">
        <v>20</v>
      </c>
      <c r="BB1382" t="s">
        <v>18577</v>
      </c>
      <c r="BC1382" t="s">
        <v>16922</v>
      </c>
      <c r="BD1382" s="22" t="s">
        <v>13716</v>
      </c>
      <c r="BE1382" s="22" t="s">
        <v>33435</v>
      </c>
      <c r="BF1382" t="s">
        <v>27933</v>
      </c>
      <c r="BG1382" t="s">
        <v>33388</v>
      </c>
      <c r="BH1382" t="s">
        <v>27933</v>
      </c>
      <c r="BI1382" t="s">
        <v>33388</v>
      </c>
      <c r="BJ1382" t="s">
        <v>33438</v>
      </c>
      <c r="BK1382" t="s">
        <v>33438</v>
      </c>
      <c r="BL1382" t="s">
        <v>33438</v>
      </c>
      <c r="BM1382" t="s">
        <v>33438</v>
      </c>
      <c r="BN1382" t="s">
        <v>33440</v>
      </c>
      <c r="BO1382" t="s">
        <v>33438</v>
      </c>
      <c r="BQ1382" t="s">
        <v>33438</v>
      </c>
      <c r="BR1382" t="s">
        <v>33443</v>
      </c>
      <c r="BS1382" t="s">
        <v>33438</v>
      </c>
      <c r="BT1382" t="s">
        <v>33438</v>
      </c>
      <c r="BV1382" t="s">
        <v>30064</v>
      </c>
      <c r="BW1382" t="s">
        <v>28943</v>
      </c>
      <c r="BX1382" t="s">
        <v>27933</v>
      </c>
      <c r="BY1382" t="s">
        <v>27933</v>
      </c>
      <c r="CB1382" t="s">
        <v>30064</v>
      </c>
      <c r="CC1382" t="s">
        <v>30064</v>
      </c>
      <c r="CD1382" t="s">
        <v>30064</v>
      </c>
      <c r="CF1382" t="s">
        <v>1322</v>
      </c>
      <c r="CG1382" t="s">
        <v>27933</v>
      </c>
      <c r="CH1382" t="s">
        <v>33382</v>
      </c>
      <c r="CI1382" t="s">
        <v>33388</v>
      </c>
      <c r="CR1382" t="s">
        <v>4012</v>
      </c>
      <c r="CS1382" t="b">
        <v>0</v>
      </c>
      <c r="CT1382">
        <v>1.17E-2</v>
      </c>
      <c r="CU1382" t="s">
        <v>33605</v>
      </c>
      <c r="CV1382" t="s">
        <v>13717</v>
      </c>
      <c r="CW1382" t="s">
        <v>13718</v>
      </c>
      <c r="CX1382" t="b">
        <v>0</v>
      </c>
      <c r="CY1382">
        <v>1.17E-2</v>
      </c>
      <c r="CZ1382" t="s">
        <v>33605</v>
      </c>
      <c r="DA1382" t="s">
        <v>33605</v>
      </c>
      <c r="DB1382" t="s">
        <v>33605</v>
      </c>
      <c r="DC1382" t="e">
        <v>#N/A</v>
      </c>
      <c r="DD1382" t="e">
        <v>#N/A</v>
      </c>
      <c r="DE1382" t="e">
        <v>#N/A</v>
      </c>
      <c r="DF1382" t="e">
        <v>#N/A</v>
      </c>
      <c r="DG1382" t="e">
        <v>#N/A</v>
      </c>
      <c r="DH1382" t="e">
        <v>#N/A</v>
      </c>
      <c r="DI1382" t="e">
        <v>#N/A</v>
      </c>
      <c r="DJ1382" t="e">
        <v>#N/A</v>
      </c>
    </row>
    <row r="1383" spans="1:114" x14ac:dyDescent="0.2">
      <c r="A1383" t="s">
        <v>4014</v>
      </c>
      <c r="B1383">
        <v>378068</v>
      </c>
      <c r="C1383">
        <v>379192</v>
      </c>
      <c r="D1383" t="s">
        <v>26</v>
      </c>
      <c r="E1383">
        <v>1125</v>
      </c>
      <c r="F1383">
        <v>374</v>
      </c>
      <c r="G1383" t="s">
        <v>22</v>
      </c>
      <c r="H1383" t="s">
        <v>23</v>
      </c>
      <c r="I1383" t="s">
        <v>16</v>
      </c>
      <c r="J1383" t="s">
        <v>17</v>
      </c>
      <c r="K1383" t="s">
        <v>18</v>
      </c>
      <c r="L1383" t="s">
        <v>7776</v>
      </c>
      <c r="M1383" t="s">
        <v>2842</v>
      </c>
      <c r="N1383" t="s">
        <v>4015</v>
      </c>
      <c r="O1383" t="s">
        <v>4016</v>
      </c>
      <c r="P1383" t="s">
        <v>4013</v>
      </c>
      <c r="R1383" t="s">
        <v>13719</v>
      </c>
      <c r="S1383">
        <v>189273</v>
      </c>
      <c r="T1383">
        <v>190397</v>
      </c>
      <c r="U1383" t="s">
        <v>20</v>
      </c>
      <c r="V1383">
        <v>1125</v>
      </c>
      <c r="W1383">
        <v>374</v>
      </c>
      <c r="X1383" t="s">
        <v>22</v>
      </c>
      <c r="Y1383" t="s">
        <v>23</v>
      </c>
      <c r="Z1383" t="s">
        <v>7792</v>
      </c>
      <c r="AA1383" t="s">
        <v>17</v>
      </c>
      <c r="AB1383" t="s">
        <v>5</v>
      </c>
      <c r="AD1383" t="s">
        <v>7793</v>
      </c>
      <c r="AE1383" t="s">
        <v>13720</v>
      </c>
      <c r="AF1383" t="s">
        <v>13721</v>
      </c>
      <c r="AH1383" t="str">
        <f t="shared" si="21"/>
        <v>CORRECT</v>
      </c>
      <c r="AI1383" t="s">
        <v>15652</v>
      </c>
      <c r="AJ1383" t="s">
        <v>21246</v>
      </c>
      <c r="AK1383" t="s">
        <v>23488</v>
      </c>
      <c r="AL1383" t="s">
        <v>24817</v>
      </c>
      <c r="AM1383" t="s">
        <v>26740</v>
      </c>
      <c r="AN1383" t="s">
        <v>27920</v>
      </c>
      <c r="AO1383" t="s">
        <v>27929</v>
      </c>
      <c r="AP1383" t="s">
        <v>28944</v>
      </c>
      <c r="AQ1383" t="s">
        <v>4013</v>
      </c>
      <c r="AR1383" t="s">
        <v>30801</v>
      </c>
      <c r="AS1383" t="s">
        <v>31456</v>
      </c>
      <c r="AT1383" t="s">
        <v>32432</v>
      </c>
      <c r="AU1383" t="s">
        <v>33152</v>
      </c>
      <c r="AV1383" t="s">
        <v>20</v>
      </c>
      <c r="AW1383" t="s">
        <v>19568</v>
      </c>
      <c r="AX1383" t="s">
        <v>19122</v>
      </c>
      <c r="AY1383" t="s">
        <v>18757</v>
      </c>
      <c r="AZ1383" t="s">
        <v>20</v>
      </c>
      <c r="BA1383" t="s">
        <v>20</v>
      </c>
      <c r="BB1383" t="s">
        <v>20</v>
      </c>
      <c r="BC1383" t="s">
        <v>17828</v>
      </c>
      <c r="BD1383" s="22" t="s">
        <v>13719</v>
      </c>
      <c r="BE1383" s="22" t="s">
        <v>33435</v>
      </c>
      <c r="BF1383" t="s">
        <v>27929</v>
      </c>
      <c r="BG1383" t="s">
        <v>33398</v>
      </c>
      <c r="BH1383" t="s">
        <v>30333</v>
      </c>
      <c r="BI1383" t="s">
        <v>33442</v>
      </c>
      <c r="BJ1383" t="s">
        <v>33438</v>
      </c>
      <c r="BK1383" t="s">
        <v>33438</v>
      </c>
      <c r="BL1383" t="s">
        <v>33436</v>
      </c>
      <c r="BM1383" t="s">
        <v>33438</v>
      </c>
      <c r="BN1383" t="s">
        <v>33440</v>
      </c>
      <c r="BO1383" t="s">
        <v>33438</v>
      </c>
      <c r="BP1383" t="s">
        <v>33438</v>
      </c>
      <c r="BQ1383" t="s">
        <v>33438</v>
      </c>
      <c r="BR1383" t="s">
        <v>33443</v>
      </c>
      <c r="BS1383" t="s">
        <v>33436</v>
      </c>
      <c r="BT1383" t="s">
        <v>33438</v>
      </c>
      <c r="BV1383" t="s">
        <v>4013</v>
      </c>
      <c r="BW1383" t="s">
        <v>28944</v>
      </c>
      <c r="BX1383" t="s">
        <v>27929</v>
      </c>
      <c r="BY1383" t="s">
        <v>27929</v>
      </c>
      <c r="CB1383" t="s">
        <v>4013</v>
      </c>
      <c r="CC1383" t="s">
        <v>4013</v>
      </c>
      <c r="CD1383" t="s">
        <v>4013</v>
      </c>
      <c r="CE1383" s="25" t="s">
        <v>4013</v>
      </c>
      <c r="CF1383" t="s">
        <v>4016</v>
      </c>
      <c r="CG1383" t="s">
        <v>27929</v>
      </c>
      <c r="CH1383" t="s">
        <v>33382</v>
      </c>
      <c r="CI1383" t="s">
        <v>33398</v>
      </c>
      <c r="CR1383" t="s">
        <v>4015</v>
      </c>
      <c r="CS1383" t="b">
        <v>0</v>
      </c>
      <c r="CT1383">
        <v>8.9999999999999993E-3</v>
      </c>
      <c r="CU1383" t="s">
        <v>33605</v>
      </c>
      <c r="CV1383" t="s">
        <v>13720</v>
      </c>
      <c r="CW1383" t="s">
        <v>13721</v>
      </c>
      <c r="CX1383" t="b">
        <v>0</v>
      </c>
      <c r="CY1383">
        <v>8.9999999999999993E-3</v>
      </c>
      <c r="CZ1383" t="s">
        <v>33605</v>
      </c>
      <c r="DA1383" t="s">
        <v>33605</v>
      </c>
      <c r="DB1383" t="s">
        <v>33605</v>
      </c>
      <c r="DC1383" t="e">
        <v>#N/A</v>
      </c>
      <c r="DD1383" t="e">
        <v>#N/A</v>
      </c>
      <c r="DE1383" t="e">
        <v>#N/A</v>
      </c>
      <c r="DF1383" t="e">
        <v>#N/A</v>
      </c>
      <c r="DG1383" t="e">
        <v>#N/A</v>
      </c>
      <c r="DH1383" t="e">
        <v>#N/A</v>
      </c>
      <c r="DI1383" t="e">
        <v>#N/A</v>
      </c>
      <c r="DJ1383" t="e">
        <v>#N/A</v>
      </c>
    </row>
    <row r="1384" spans="1:114" x14ac:dyDescent="0.2">
      <c r="A1384" t="s">
        <v>4018</v>
      </c>
      <c r="B1384">
        <v>379348</v>
      </c>
      <c r="C1384">
        <v>380934</v>
      </c>
      <c r="D1384" t="s">
        <v>26</v>
      </c>
      <c r="E1384">
        <v>1587</v>
      </c>
      <c r="F1384">
        <v>528</v>
      </c>
      <c r="G1384" t="s">
        <v>22</v>
      </c>
      <c r="H1384" t="s">
        <v>23</v>
      </c>
      <c r="I1384" t="s">
        <v>16</v>
      </c>
      <c r="J1384" t="s">
        <v>17</v>
      </c>
      <c r="K1384" t="s">
        <v>18</v>
      </c>
      <c r="L1384" t="s">
        <v>7776</v>
      </c>
      <c r="M1384" t="s">
        <v>2842</v>
      </c>
      <c r="N1384" t="s">
        <v>4019</v>
      </c>
      <c r="O1384" t="s">
        <v>4020</v>
      </c>
      <c r="P1384" t="s">
        <v>4017</v>
      </c>
      <c r="R1384" t="s">
        <v>13722</v>
      </c>
      <c r="S1384">
        <v>187531</v>
      </c>
      <c r="T1384">
        <v>189258</v>
      </c>
      <c r="U1384" t="s">
        <v>20</v>
      </c>
      <c r="V1384">
        <v>1728</v>
      </c>
      <c r="W1384">
        <v>575</v>
      </c>
      <c r="X1384" t="s">
        <v>22</v>
      </c>
      <c r="Y1384" t="s">
        <v>23</v>
      </c>
      <c r="Z1384" t="s">
        <v>7792</v>
      </c>
      <c r="AA1384" t="s">
        <v>17</v>
      </c>
      <c r="AB1384" t="s">
        <v>5</v>
      </c>
      <c r="AD1384" t="s">
        <v>7793</v>
      </c>
      <c r="AE1384" t="s">
        <v>13723</v>
      </c>
      <c r="AF1384" t="s">
        <v>13724</v>
      </c>
      <c r="AH1384" t="str">
        <f t="shared" si="21"/>
        <v>bad</v>
      </c>
      <c r="AI1384" t="s">
        <v>15653</v>
      </c>
      <c r="AJ1384" t="s">
        <v>21247</v>
      </c>
      <c r="AK1384" t="s">
        <v>22472</v>
      </c>
      <c r="AL1384" t="s">
        <v>25166</v>
      </c>
      <c r="AM1384" t="s">
        <v>26741</v>
      </c>
      <c r="AN1384" t="s">
        <v>27920</v>
      </c>
      <c r="AO1384" t="s">
        <v>27928</v>
      </c>
      <c r="AP1384" t="s">
        <v>28945</v>
      </c>
      <c r="AQ1384" t="s">
        <v>4017</v>
      </c>
      <c r="AR1384" t="s">
        <v>30802</v>
      </c>
      <c r="AS1384" t="s">
        <v>31457</v>
      </c>
      <c r="AT1384" t="s">
        <v>32433</v>
      </c>
      <c r="AU1384" t="s">
        <v>33263</v>
      </c>
      <c r="AV1384" t="s">
        <v>19889</v>
      </c>
      <c r="AW1384" t="s">
        <v>19569</v>
      </c>
      <c r="AX1384" t="s">
        <v>19123</v>
      </c>
      <c r="AY1384" t="s">
        <v>18871</v>
      </c>
      <c r="AZ1384" t="s">
        <v>20</v>
      </c>
      <c r="BA1384" t="s">
        <v>20</v>
      </c>
      <c r="BB1384" t="s">
        <v>20</v>
      </c>
      <c r="BC1384" t="s">
        <v>17829</v>
      </c>
      <c r="BD1384" s="22" t="s">
        <v>13722</v>
      </c>
      <c r="BE1384" s="22" t="s">
        <v>33435</v>
      </c>
      <c r="BF1384" t="s">
        <v>27928</v>
      </c>
      <c r="BG1384" t="s">
        <v>33395</v>
      </c>
      <c r="BH1384" t="s">
        <v>27928</v>
      </c>
      <c r="BI1384" t="s">
        <v>33395</v>
      </c>
      <c r="BJ1384" t="s">
        <v>33438</v>
      </c>
      <c r="BK1384" t="s">
        <v>33438</v>
      </c>
      <c r="BL1384" t="s">
        <v>33438</v>
      </c>
      <c r="BM1384" t="s">
        <v>33438</v>
      </c>
      <c r="BN1384" t="s">
        <v>33440</v>
      </c>
      <c r="BO1384" t="s">
        <v>33438</v>
      </c>
      <c r="BQ1384" t="s">
        <v>33438</v>
      </c>
      <c r="BR1384" t="s">
        <v>33443</v>
      </c>
      <c r="BS1384" t="s">
        <v>33436</v>
      </c>
      <c r="BT1384" t="s">
        <v>33438</v>
      </c>
      <c r="BV1384" t="s">
        <v>4017</v>
      </c>
      <c r="BW1384" t="s">
        <v>28945</v>
      </c>
      <c r="BX1384" t="s">
        <v>27928</v>
      </c>
      <c r="BY1384" t="s">
        <v>27928</v>
      </c>
      <c r="CB1384" t="s">
        <v>4017</v>
      </c>
      <c r="CC1384" t="s">
        <v>4017</v>
      </c>
      <c r="CD1384" t="s">
        <v>4017</v>
      </c>
      <c r="CE1384" s="25" t="s">
        <v>4017</v>
      </c>
      <c r="CF1384" t="s">
        <v>4020</v>
      </c>
      <c r="CG1384" t="s">
        <v>27928</v>
      </c>
      <c r="CH1384" t="s">
        <v>33382</v>
      </c>
      <c r="CI1384" t="s">
        <v>33395</v>
      </c>
      <c r="CR1384" t="s">
        <v>4019</v>
      </c>
      <c r="CS1384" t="b">
        <v>0</v>
      </c>
      <c r="CT1384">
        <v>8.5000000000000006E-3</v>
      </c>
      <c r="CU1384" t="s">
        <v>33605</v>
      </c>
      <c r="CV1384" t="s">
        <v>13723</v>
      </c>
      <c r="CW1384" t="s">
        <v>13724</v>
      </c>
      <c r="CX1384" t="b">
        <v>0</v>
      </c>
      <c r="CY1384">
        <v>7.6E-3</v>
      </c>
      <c r="CZ1384" t="s">
        <v>33605</v>
      </c>
      <c r="DA1384" t="s">
        <v>33605</v>
      </c>
      <c r="DB1384" t="s">
        <v>33606</v>
      </c>
      <c r="DC1384" t="e">
        <v>#N/A</v>
      </c>
      <c r="DD1384" t="e">
        <v>#N/A</v>
      </c>
      <c r="DE1384" t="e">
        <v>#N/A</v>
      </c>
      <c r="DF1384" t="e">
        <v>#N/A</v>
      </c>
      <c r="DG1384" t="e">
        <v>#N/A</v>
      </c>
      <c r="DH1384" t="e">
        <v>#N/A</v>
      </c>
      <c r="DI1384" t="e">
        <v>#N/A</v>
      </c>
      <c r="DJ1384" t="e">
        <v>#N/A</v>
      </c>
    </row>
    <row r="1385" spans="1:114" x14ac:dyDescent="0.2">
      <c r="A1385" t="s">
        <v>4021</v>
      </c>
      <c r="B1385">
        <v>381047</v>
      </c>
      <c r="C1385">
        <v>382783</v>
      </c>
      <c r="D1385" t="s">
        <v>20</v>
      </c>
      <c r="E1385">
        <v>1737</v>
      </c>
      <c r="F1385">
        <v>578</v>
      </c>
      <c r="G1385" t="s">
        <v>22</v>
      </c>
      <c r="H1385" t="s">
        <v>23</v>
      </c>
      <c r="I1385" t="s">
        <v>16</v>
      </c>
      <c r="J1385" t="s">
        <v>17</v>
      </c>
      <c r="K1385" t="s">
        <v>18</v>
      </c>
      <c r="L1385" t="s">
        <v>7776</v>
      </c>
      <c r="M1385" t="s">
        <v>2842</v>
      </c>
      <c r="N1385" t="s">
        <v>4022</v>
      </c>
      <c r="O1385" t="s">
        <v>216</v>
      </c>
      <c r="R1385" t="s">
        <v>13725</v>
      </c>
      <c r="S1385">
        <v>185682</v>
      </c>
      <c r="T1385">
        <v>187418</v>
      </c>
      <c r="U1385" t="s">
        <v>26</v>
      </c>
      <c r="V1385">
        <v>1737</v>
      </c>
      <c r="W1385">
        <v>578</v>
      </c>
      <c r="X1385" t="s">
        <v>22</v>
      </c>
      <c r="Y1385" t="s">
        <v>23</v>
      </c>
      <c r="Z1385" t="s">
        <v>7792</v>
      </c>
      <c r="AA1385" t="s">
        <v>17</v>
      </c>
      <c r="AB1385" t="s">
        <v>5</v>
      </c>
      <c r="AD1385" t="s">
        <v>7793</v>
      </c>
      <c r="AE1385" t="s">
        <v>13726</v>
      </c>
      <c r="AF1385" t="s">
        <v>10840</v>
      </c>
      <c r="AH1385" t="str">
        <f t="shared" si="21"/>
        <v>CORRECT</v>
      </c>
      <c r="AI1385" t="s">
        <v>15654</v>
      </c>
      <c r="AJ1385" t="s">
        <v>21248</v>
      </c>
      <c r="AK1385" t="s">
        <v>22472</v>
      </c>
      <c r="AL1385" t="s">
        <v>25167</v>
      </c>
      <c r="AM1385" t="s">
        <v>26168</v>
      </c>
      <c r="AN1385" t="s">
        <v>27920</v>
      </c>
      <c r="AO1385" t="s">
        <v>27939</v>
      </c>
      <c r="AP1385" t="s">
        <v>28519</v>
      </c>
      <c r="AQ1385" t="s">
        <v>20</v>
      </c>
      <c r="AR1385" t="s">
        <v>20</v>
      </c>
      <c r="AS1385" t="s">
        <v>20</v>
      </c>
      <c r="AT1385" t="s">
        <v>20</v>
      </c>
      <c r="AU1385" t="s">
        <v>20</v>
      </c>
      <c r="AV1385" t="s">
        <v>20</v>
      </c>
      <c r="AW1385" t="s">
        <v>20</v>
      </c>
      <c r="AX1385" t="s">
        <v>20</v>
      </c>
      <c r="AY1385" t="s">
        <v>20</v>
      </c>
      <c r="AZ1385" t="s">
        <v>20</v>
      </c>
      <c r="BA1385" t="s">
        <v>20</v>
      </c>
      <c r="BB1385" t="s">
        <v>20</v>
      </c>
      <c r="BC1385" t="s">
        <v>17537</v>
      </c>
      <c r="BD1385" s="22" t="s">
        <v>13725</v>
      </c>
      <c r="BE1385" s="22" t="s">
        <v>33435</v>
      </c>
      <c r="BF1385" t="s">
        <v>27939</v>
      </c>
      <c r="BG1385" t="s">
        <v>33392</v>
      </c>
      <c r="BH1385" t="s">
        <v>27939</v>
      </c>
      <c r="BI1385" t="s">
        <v>33392</v>
      </c>
      <c r="BJ1385" t="s">
        <v>33438</v>
      </c>
      <c r="BK1385" t="s">
        <v>33438</v>
      </c>
      <c r="BL1385" t="s">
        <v>33438</v>
      </c>
      <c r="BM1385" t="s">
        <v>33436</v>
      </c>
      <c r="BN1385" t="s">
        <v>33437</v>
      </c>
      <c r="BO1385" t="s">
        <v>33438</v>
      </c>
      <c r="BP1385" t="s">
        <v>33438</v>
      </c>
      <c r="BQ1385" t="s">
        <v>33438</v>
      </c>
      <c r="BR1385" t="s">
        <v>33439</v>
      </c>
      <c r="BS1385" t="s">
        <v>33438</v>
      </c>
      <c r="BT1385" t="s">
        <v>33438</v>
      </c>
      <c r="BV1385" t="s">
        <v>20</v>
      </c>
      <c r="BW1385" t="s">
        <v>28519</v>
      </c>
      <c r="BX1385" t="s">
        <v>27939</v>
      </c>
      <c r="BY1385" t="s">
        <v>27939</v>
      </c>
      <c r="CB1385" t="s">
        <v>17537</v>
      </c>
      <c r="CC1385" t="s">
        <v>17537</v>
      </c>
      <c r="CD1385" t="s">
        <v>17537</v>
      </c>
      <c r="CF1385" t="s">
        <v>216</v>
      </c>
      <c r="CG1385" t="s">
        <v>27939</v>
      </c>
      <c r="CH1385" t="s">
        <v>33380</v>
      </c>
      <c r="CI1385" t="s">
        <v>33392</v>
      </c>
      <c r="CR1385" t="s">
        <v>4022</v>
      </c>
      <c r="CS1385" t="b">
        <v>0</v>
      </c>
      <c r="CT1385">
        <v>6.1999999999999998E-3</v>
      </c>
      <c r="CU1385" t="s">
        <v>33605</v>
      </c>
      <c r="CV1385" t="s">
        <v>13726</v>
      </c>
      <c r="CW1385" t="s">
        <v>10840</v>
      </c>
      <c r="CX1385" t="b">
        <v>0</v>
      </c>
      <c r="CY1385">
        <v>6.1999999999999998E-3</v>
      </c>
      <c r="CZ1385" t="s">
        <v>33605</v>
      </c>
      <c r="DA1385" t="s">
        <v>33605</v>
      </c>
      <c r="DB1385" t="s">
        <v>33605</v>
      </c>
      <c r="DC1385" t="e">
        <v>#N/A</v>
      </c>
      <c r="DD1385" t="e">
        <v>#N/A</v>
      </c>
      <c r="DE1385" t="e">
        <v>#N/A</v>
      </c>
      <c r="DF1385" t="e">
        <v>#N/A</v>
      </c>
      <c r="DG1385" t="e">
        <v>#N/A</v>
      </c>
      <c r="DH1385" t="e">
        <v>#N/A</v>
      </c>
      <c r="DI1385" t="e">
        <v>#N/A</v>
      </c>
      <c r="DJ1385" t="e">
        <v>#N/A</v>
      </c>
    </row>
    <row r="1386" spans="1:114" x14ac:dyDescent="0.2">
      <c r="A1386" t="s">
        <v>4023</v>
      </c>
      <c r="B1386">
        <v>383004</v>
      </c>
      <c r="C1386">
        <v>384047</v>
      </c>
      <c r="D1386" t="s">
        <v>26</v>
      </c>
      <c r="E1386">
        <v>1044</v>
      </c>
      <c r="F1386">
        <v>347</v>
      </c>
      <c r="G1386" t="s">
        <v>22</v>
      </c>
      <c r="H1386" t="s">
        <v>23</v>
      </c>
      <c r="I1386" t="s">
        <v>16</v>
      </c>
      <c r="J1386" t="s">
        <v>17</v>
      </c>
      <c r="K1386" t="s">
        <v>18</v>
      </c>
      <c r="L1386" t="s">
        <v>7776</v>
      </c>
      <c r="M1386" t="s">
        <v>2842</v>
      </c>
      <c r="N1386" t="s">
        <v>4024</v>
      </c>
      <c r="O1386" t="s">
        <v>4025</v>
      </c>
      <c r="R1386" t="s">
        <v>13727</v>
      </c>
      <c r="S1386">
        <v>184418</v>
      </c>
      <c r="T1386">
        <v>185461</v>
      </c>
      <c r="U1386" t="s">
        <v>20</v>
      </c>
      <c r="V1386">
        <v>1044</v>
      </c>
      <c r="W1386">
        <v>347</v>
      </c>
      <c r="X1386" t="s">
        <v>22</v>
      </c>
      <c r="Y1386" t="s">
        <v>23</v>
      </c>
      <c r="Z1386" t="s">
        <v>7792</v>
      </c>
      <c r="AA1386" t="s">
        <v>17</v>
      </c>
      <c r="AB1386" t="s">
        <v>5</v>
      </c>
      <c r="AD1386" t="s">
        <v>7793</v>
      </c>
      <c r="AE1386" t="s">
        <v>13728</v>
      </c>
      <c r="AF1386" t="s">
        <v>7804</v>
      </c>
      <c r="AH1386" t="str">
        <f t="shared" si="21"/>
        <v>CORRECT</v>
      </c>
      <c r="AI1386" t="s">
        <v>15655</v>
      </c>
      <c r="AJ1386" t="s">
        <v>21249</v>
      </c>
      <c r="AK1386" t="s">
        <v>23489</v>
      </c>
      <c r="AL1386" t="s">
        <v>25168</v>
      </c>
      <c r="AM1386" t="s">
        <v>26742</v>
      </c>
      <c r="AN1386" t="s">
        <v>27920</v>
      </c>
      <c r="AO1386" t="s">
        <v>27925</v>
      </c>
      <c r="AP1386" t="s">
        <v>28946</v>
      </c>
      <c r="AQ1386" t="s">
        <v>20</v>
      </c>
      <c r="AR1386" t="s">
        <v>30590</v>
      </c>
      <c r="AS1386" t="s">
        <v>20</v>
      </c>
      <c r="AT1386" t="s">
        <v>20</v>
      </c>
      <c r="AU1386" t="s">
        <v>20</v>
      </c>
      <c r="AV1386" t="s">
        <v>20</v>
      </c>
      <c r="AW1386" t="s">
        <v>20</v>
      </c>
      <c r="AX1386" t="s">
        <v>20</v>
      </c>
      <c r="AY1386" t="s">
        <v>20</v>
      </c>
      <c r="AZ1386" t="s">
        <v>20</v>
      </c>
      <c r="BA1386" t="s">
        <v>20</v>
      </c>
      <c r="BB1386" t="s">
        <v>20</v>
      </c>
      <c r="BC1386" t="s">
        <v>17830</v>
      </c>
      <c r="BD1386" s="22" t="s">
        <v>13727</v>
      </c>
      <c r="BE1386" s="22" t="s">
        <v>33435</v>
      </c>
      <c r="BF1386" t="s">
        <v>33450</v>
      </c>
      <c r="BG1386" t="s">
        <v>33451</v>
      </c>
      <c r="BH1386" t="s">
        <v>33450</v>
      </c>
      <c r="BI1386" t="s">
        <v>33451</v>
      </c>
      <c r="BJ1386" t="s">
        <v>33438</v>
      </c>
      <c r="BK1386" t="s">
        <v>33438</v>
      </c>
      <c r="BL1386" t="s">
        <v>33436</v>
      </c>
      <c r="BM1386" t="s">
        <v>33438</v>
      </c>
      <c r="BN1386" t="s">
        <v>33440</v>
      </c>
      <c r="BO1386" t="s">
        <v>33438</v>
      </c>
      <c r="BQ1386" t="s">
        <v>33438</v>
      </c>
      <c r="BR1386" t="s">
        <v>33447</v>
      </c>
      <c r="BS1386" t="s">
        <v>33438</v>
      </c>
      <c r="BT1386" t="s">
        <v>33438</v>
      </c>
      <c r="BV1386" t="s">
        <v>20</v>
      </c>
      <c r="BW1386" t="s">
        <v>28946</v>
      </c>
      <c r="BX1386" t="s">
        <v>27925</v>
      </c>
      <c r="BY1386" t="s">
        <v>33450</v>
      </c>
      <c r="CB1386" t="s">
        <v>17830</v>
      </c>
      <c r="CC1386" t="s">
        <v>17830</v>
      </c>
      <c r="CD1386" t="s">
        <v>17830</v>
      </c>
      <c r="CF1386" t="s">
        <v>4025</v>
      </c>
      <c r="CG1386" t="s">
        <v>27925</v>
      </c>
      <c r="CH1386" t="s">
        <v>33383</v>
      </c>
      <c r="CI1386" t="s">
        <v>33394</v>
      </c>
      <c r="CR1386" t="s">
        <v>4024</v>
      </c>
      <c r="CS1386" t="b">
        <v>0</v>
      </c>
      <c r="CT1386">
        <v>7.7000000000000002E-3</v>
      </c>
      <c r="CU1386" t="s">
        <v>33605</v>
      </c>
      <c r="CV1386" t="s">
        <v>13728</v>
      </c>
      <c r="CW1386" t="s">
        <v>7804</v>
      </c>
      <c r="CX1386" t="b">
        <v>0</v>
      </c>
      <c r="CY1386">
        <v>7.7000000000000002E-3</v>
      </c>
      <c r="CZ1386" t="s">
        <v>33605</v>
      </c>
      <c r="DA1386" t="s">
        <v>33605</v>
      </c>
      <c r="DB1386" t="s">
        <v>33605</v>
      </c>
      <c r="DC1386" t="e">
        <v>#N/A</v>
      </c>
      <c r="DD1386" t="e">
        <v>#N/A</v>
      </c>
      <c r="DE1386" t="e">
        <v>#N/A</v>
      </c>
      <c r="DF1386" t="e">
        <v>#N/A</v>
      </c>
      <c r="DG1386" t="e">
        <v>#N/A</v>
      </c>
      <c r="DH1386" t="e">
        <v>#N/A</v>
      </c>
      <c r="DI1386" t="e">
        <v>#N/A</v>
      </c>
      <c r="DJ1386" t="e">
        <v>#N/A</v>
      </c>
    </row>
    <row r="1387" spans="1:114" x14ac:dyDescent="0.2">
      <c r="A1387" t="s">
        <v>4026</v>
      </c>
      <c r="B1387">
        <v>384054</v>
      </c>
      <c r="C1387">
        <v>384305</v>
      </c>
      <c r="D1387" t="s">
        <v>20</v>
      </c>
      <c r="E1387">
        <v>252</v>
      </c>
      <c r="F1387">
        <v>83</v>
      </c>
      <c r="G1387" t="s">
        <v>22</v>
      </c>
      <c r="H1387" t="s">
        <v>23</v>
      </c>
      <c r="I1387" t="s">
        <v>16</v>
      </c>
      <c r="J1387" t="s">
        <v>17</v>
      </c>
      <c r="K1387" t="s">
        <v>18</v>
      </c>
      <c r="L1387" t="s">
        <v>7776</v>
      </c>
      <c r="M1387" t="s">
        <v>2842</v>
      </c>
      <c r="N1387" t="s">
        <v>4027</v>
      </c>
      <c r="O1387" t="s">
        <v>49</v>
      </c>
      <c r="R1387" t="s">
        <v>13729</v>
      </c>
      <c r="S1387">
        <v>184160</v>
      </c>
      <c r="T1387">
        <v>184411</v>
      </c>
      <c r="U1387" t="s">
        <v>26</v>
      </c>
      <c r="V1387">
        <v>252</v>
      </c>
      <c r="W1387">
        <v>83</v>
      </c>
      <c r="X1387" t="s">
        <v>22</v>
      </c>
      <c r="Y1387" t="s">
        <v>23</v>
      </c>
      <c r="Z1387" t="s">
        <v>7792</v>
      </c>
      <c r="AA1387" t="s">
        <v>17</v>
      </c>
      <c r="AB1387" t="s">
        <v>5</v>
      </c>
      <c r="AD1387" t="s">
        <v>7793</v>
      </c>
      <c r="AE1387" t="s">
        <v>13730</v>
      </c>
      <c r="AF1387" t="s">
        <v>13731</v>
      </c>
      <c r="AH1387" t="str">
        <f t="shared" si="21"/>
        <v>CORRECT</v>
      </c>
      <c r="AI1387" t="s">
        <v>15656</v>
      </c>
      <c r="AJ1387" t="s">
        <v>21250</v>
      </c>
      <c r="AK1387" t="s">
        <v>23490</v>
      </c>
      <c r="AL1387" t="s">
        <v>25169</v>
      </c>
      <c r="AM1387" t="s">
        <v>26743</v>
      </c>
      <c r="AN1387" t="s">
        <v>27920</v>
      </c>
      <c r="AO1387" t="s">
        <v>20</v>
      </c>
      <c r="AP1387" t="s">
        <v>20</v>
      </c>
      <c r="AQ1387" t="s">
        <v>20</v>
      </c>
      <c r="AR1387" t="s">
        <v>20</v>
      </c>
      <c r="AS1387" t="s">
        <v>20</v>
      </c>
      <c r="AT1387" t="s">
        <v>20</v>
      </c>
      <c r="AU1387" t="s">
        <v>20</v>
      </c>
      <c r="AV1387" t="s">
        <v>20</v>
      </c>
      <c r="AW1387" t="s">
        <v>20</v>
      </c>
      <c r="AX1387" t="s">
        <v>20</v>
      </c>
      <c r="AY1387" t="s">
        <v>20</v>
      </c>
      <c r="AZ1387" t="s">
        <v>20</v>
      </c>
      <c r="BA1387" t="s">
        <v>20</v>
      </c>
      <c r="BB1387" t="s">
        <v>20</v>
      </c>
      <c r="BC1387" t="s">
        <v>20</v>
      </c>
      <c r="BD1387" s="22" t="s">
        <v>13729</v>
      </c>
      <c r="BE1387" s="22" t="s">
        <v>33435</v>
      </c>
      <c r="BF1387" t="s">
        <v>33441</v>
      </c>
      <c r="BG1387" t="s">
        <v>33442</v>
      </c>
      <c r="BH1387" t="s">
        <v>30333</v>
      </c>
      <c r="BI1387" t="s">
        <v>33442</v>
      </c>
      <c r="BJ1387" t="s">
        <v>33438</v>
      </c>
      <c r="BK1387" t="s">
        <v>33438</v>
      </c>
      <c r="BL1387" t="s">
        <v>33438</v>
      </c>
      <c r="BM1387" t="s">
        <v>33436</v>
      </c>
      <c r="BN1387" t="s">
        <v>33437</v>
      </c>
      <c r="BO1387" t="s">
        <v>33438</v>
      </c>
      <c r="BP1387" t="s">
        <v>33438</v>
      </c>
      <c r="BQ1387" t="s">
        <v>33438</v>
      </c>
      <c r="BR1387" t="s">
        <v>33439</v>
      </c>
      <c r="BS1387" t="s">
        <v>33438</v>
      </c>
      <c r="BT1387" t="s">
        <v>33438</v>
      </c>
      <c r="BV1387" t="s">
        <v>20</v>
      </c>
      <c r="BW1387" t="s">
        <v>20</v>
      </c>
      <c r="BX1387" t="s">
        <v>20</v>
      </c>
      <c r="BY1387" t="s">
        <v>33441</v>
      </c>
      <c r="CB1387" t="s">
        <v>21250</v>
      </c>
      <c r="CC1387" t="s">
        <v>20</v>
      </c>
      <c r="CD1387" t="s">
        <v>20</v>
      </c>
      <c r="CF1387" t="s">
        <v>49</v>
      </c>
      <c r="CG1387" s="27" t="s">
        <v>27925</v>
      </c>
      <c r="CH1387" s="27" t="s">
        <v>33383</v>
      </c>
      <c r="CI1387" s="27" t="s">
        <v>33394</v>
      </c>
      <c r="CR1387" t="s">
        <v>4027</v>
      </c>
      <c r="CS1387" t="b">
        <v>0</v>
      </c>
      <c r="CT1387">
        <v>8.3000000000000001E-3</v>
      </c>
      <c r="CU1387" t="s">
        <v>33605</v>
      </c>
      <c r="CV1387" t="s">
        <v>13730</v>
      </c>
      <c r="CW1387" t="s">
        <v>13731</v>
      </c>
      <c r="CX1387" t="b">
        <v>0</v>
      </c>
      <c r="CY1387">
        <v>8.3000000000000001E-3</v>
      </c>
      <c r="CZ1387" t="s">
        <v>33605</v>
      </c>
      <c r="DA1387" t="s">
        <v>33605</v>
      </c>
      <c r="DB1387" t="s">
        <v>33605</v>
      </c>
      <c r="DC1387" t="e">
        <v>#N/A</v>
      </c>
      <c r="DD1387" t="e">
        <v>#N/A</v>
      </c>
      <c r="DE1387" t="e">
        <v>#N/A</v>
      </c>
      <c r="DF1387" t="e">
        <v>#N/A</v>
      </c>
      <c r="DG1387" t="e">
        <v>#N/A</v>
      </c>
      <c r="DH1387" t="e">
        <v>#N/A</v>
      </c>
      <c r="DI1387" t="e">
        <v>#N/A</v>
      </c>
      <c r="DJ1387" t="e">
        <v>#N/A</v>
      </c>
    </row>
    <row r="1388" spans="1:114" x14ac:dyDescent="0.2">
      <c r="A1388" t="s">
        <v>4028</v>
      </c>
      <c r="B1388">
        <v>384319</v>
      </c>
      <c r="C1388">
        <v>385845</v>
      </c>
      <c r="D1388" t="s">
        <v>20</v>
      </c>
      <c r="E1388">
        <v>1527</v>
      </c>
      <c r="F1388">
        <v>508</v>
      </c>
      <c r="G1388" t="s">
        <v>22</v>
      </c>
      <c r="H1388" t="s">
        <v>23</v>
      </c>
      <c r="I1388" t="s">
        <v>16</v>
      </c>
      <c r="J1388" t="s">
        <v>17</v>
      </c>
      <c r="K1388" t="s">
        <v>18</v>
      </c>
      <c r="L1388" t="s">
        <v>7776</v>
      </c>
      <c r="M1388" t="s">
        <v>2842</v>
      </c>
      <c r="N1388" t="s">
        <v>4029</v>
      </c>
      <c r="O1388" t="s">
        <v>4030</v>
      </c>
      <c r="R1388" t="s">
        <v>13732</v>
      </c>
      <c r="S1388">
        <v>182620</v>
      </c>
      <c r="T1388">
        <v>184146</v>
      </c>
      <c r="U1388" t="s">
        <v>26</v>
      </c>
      <c r="V1388">
        <v>1527</v>
      </c>
      <c r="W1388">
        <v>508</v>
      </c>
      <c r="X1388" t="s">
        <v>22</v>
      </c>
      <c r="Y1388" t="s">
        <v>23</v>
      </c>
      <c r="Z1388" t="s">
        <v>7792</v>
      </c>
      <c r="AA1388" t="s">
        <v>17</v>
      </c>
      <c r="AB1388" t="s">
        <v>5</v>
      </c>
      <c r="AD1388" t="s">
        <v>7793</v>
      </c>
      <c r="AE1388" t="s">
        <v>13733</v>
      </c>
      <c r="AF1388" t="s">
        <v>13734</v>
      </c>
      <c r="AH1388" t="str">
        <f t="shared" si="21"/>
        <v>CORRECT</v>
      </c>
      <c r="AI1388" t="s">
        <v>15657</v>
      </c>
      <c r="AJ1388" t="s">
        <v>21251</v>
      </c>
      <c r="AK1388" t="s">
        <v>22472</v>
      </c>
      <c r="AL1388" t="s">
        <v>25170</v>
      </c>
      <c r="AM1388" t="s">
        <v>26744</v>
      </c>
      <c r="AN1388" t="s">
        <v>27920</v>
      </c>
      <c r="AO1388" t="s">
        <v>27933</v>
      </c>
      <c r="AP1388" t="s">
        <v>28947</v>
      </c>
      <c r="AQ1388" t="s">
        <v>30065</v>
      </c>
      <c r="AR1388" t="s">
        <v>30803</v>
      </c>
      <c r="AS1388" t="s">
        <v>31458</v>
      </c>
      <c r="AT1388" t="s">
        <v>32434</v>
      </c>
      <c r="AU1388" t="s">
        <v>33264</v>
      </c>
      <c r="AV1388" t="s">
        <v>20</v>
      </c>
      <c r="AW1388" t="s">
        <v>19570</v>
      </c>
      <c r="AX1388" t="s">
        <v>19124</v>
      </c>
      <c r="AY1388" t="s">
        <v>18764</v>
      </c>
      <c r="AZ1388" t="s">
        <v>20</v>
      </c>
      <c r="BA1388" t="s">
        <v>20</v>
      </c>
      <c r="BB1388" t="s">
        <v>20</v>
      </c>
      <c r="BC1388" t="s">
        <v>17831</v>
      </c>
      <c r="BD1388" s="22" t="s">
        <v>13732</v>
      </c>
      <c r="BE1388" s="22" t="s">
        <v>33435</v>
      </c>
      <c r="BF1388" t="s">
        <v>27933</v>
      </c>
      <c r="BG1388" t="s">
        <v>33388</v>
      </c>
      <c r="BH1388" t="s">
        <v>30333</v>
      </c>
      <c r="BI1388" t="s">
        <v>33442</v>
      </c>
      <c r="BJ1388" t="s">
        <v>33438</v>
      </c>
      <c r="BK1388" t="s">
        <v>33438</v>
      </c>
      <c r="BL1388" t="s">
        <v>33438</v>
      </c>
      <c r="BM1388" t="s">
        <v>33438</v>
      </c>
      <c r="BN1388" t="s">
        <v>33440</v>
      </c>
      <c r="BO1388" t="s">
        <v>33438</v>
      </c>
      <c r="BQ1388" t="s">
        <v>33438</v>
      </c>
      <c r="BR1388" t="s">
        <v>33439</v>
      </c>
      <c r="BS1388" t="s">
        <v>33438</v>
      </c>
      <c r="BT1388" t="s">
        <v>33438</v>
      </c>
      <c r="BV1388" t="s">
        <v>30065</v>
      </c>
      <c r="BW1388" t="s">
        <v>28947</v>
      </c>
      <c r="BX1388" t="s">
        <v>27933</v>
      </c>
      <c r="BY1388" t="s">
        <v>27933</v>
      </c>
      <c r="CB1388" t="s">
        <v>30065</v>
      </c>
      <c r="CC1388" t="s">
        <v>30065</v>
      </c>
      <c r="CD1388" t="s">
        <v>30065</v>
      </c>
      <c r="CF1388" t="s">
        <v>4030</v>
      </c>
      <c r="CG1388" t="s">
        <v>27933</v>
      </c>
      <c r="CH1388" t="s">
        <v>33382</v>
      </c>
      <c r="CI1388" t="s">
        <v>33388</v>
      </c>
      <c r="CR1388" t="s">
        <v>4029</v>
      </c>
      <c r="CS1388" t="b">
        <v>0</v>
      </c>
      <c r="CT1388">
        <v>6.7000000000000002E-3</v>
      </c>
      <c r="CU1388" t="s">
        <v>33605</v>
      </c>
      <c r="CV1388" t="s">
        <v>13733</v>
      </c>
      <c r="CW1388" t="s">
        <v>13734</v>
      </c>
      <c r="CX1388" t="b">
        <v>0</v>
      </c>
      <c r="CY1388">
        <v>6.7000000000000002E-3</v>
      </c>
      <c r="CZ1388" t="s">
        <v>33605</v>
      </c>
      <c r="DA1388" t="s">
        <v>33605</v>
      </c>
      <c r="DB1388" t="s">
        <v>33605</v>
      </c>
      <c r="DC1388" t="e">
        <v>#N/A</v>
      </c>
      <c r="DD1388" t="e">
        <v>#N/A</v>
      </c>
      <c r="DE1388" t="e">
        <v>#N/A</v>
      </c>
      <c r="DF1388" t="e">
        <v>#N/A</v>
      </c>
      <c r="DG1388" t="e">
        <v>#N/A</v>
      </c>
      <c r="DH1388" t="e">
        <v>#N/A</v>
      </c>
      <c r="DI1388" t="e">
        <v>#N/A</v>
      </c>
      <c r="DJ1388" t="e">
        <v>#N/A</v>
      </c>
    </row>
    <row r="1389" spans="1:114" x14ac:dyDescent="0.2">
      <c r="A1389" t="s">
        <v>4031</v>
      </c>
      <c r="B1389">
        <v>385910</v>
      </c>
      <c r="C1389">
        <v>387001</v>
      </c>
      <c r="D1389" t="s">
        <v>20</v>
      </c>
      <c r="E1389">
        <v>1092</v>
      </c>
      <c r="F1389">
        <v>363</v>
      </c>
      <c r="G1389" t="s">
        <v>22</v>
      </c>
      <c r="H1389" t="s">
        <v>23</v>
      </c>
      <c r="I1389" t="s">
        <v>16</v>
      </c>
      <c r="J1389" t="s">
        <v>17</v>
      </c>
      <c r="K1389" t="s">
        <v>18</v>
      </c>
      <c r="L1389" t="s">
        <v>7776</v>
      </c>
      <c r="M1389" t="s">
        <v>2842</v>
      </c>
      <c r="N1389" t="s">
        <v>4032</v>
      </c>
      <c r="O1389" t="s">
        <v>4033</v>
      </c>
      <c r="R1389" t="s">
        <v>13735</v>
      </c>
      <c r="S1389">
        <v>181464</v>
      </c>
      <c r="T1389">
        <v>182555</v>
      </c>
      <c r="U1389" t="s">
        <v>26</v>
      </c>
      <c r="V1389">
        <v>1092</v>
      </c>
      <c r="W1389">
        <v>363</v>
      </c>
      <c r="X1389" t="s">
        <v>22</v>
      </c>
      <c r="Y1389" t="s">
        <v>23</v>
      </c>
      <c r="Z1389" t="s">
        <v>7792</v>
      </c>
      <c r="AA1389" t="s">
        <v>17</v>
      </c>
      <c r="AB1389" t="s">
        <v>5</v>
      </c>
      <c r="AD1389" t="s">
        <v>7793</v>
      </c>
      <c r="AE1389" t="s">
        <v>13736</v>
      </c>
      <c r="AF1389" t="s">
        <v>13737</v>
      </c>
      <c r="AH1389" t="str">
        <f t="shared" si="21"/>
        <v>CORRECT</v>
      </c>
      <c r="AI1389" t="s">
        <v>15658</v>
      </c>
      <c r="AJ1389" t="s">
        <v>21252</v>
      </c>
      <c r="AK1389" t="s">
        <v>23491</v>
      </c>
      <c r="AL1389" t="s">
        <v>24523</v>
      </c>
      <c r="AM1389" t="s">
        <v>26745</v>
      </c>
      <c r="AN1389" t="s">
        <v>27920</v>
      </c>
      <c r="AO1389" t="s">
        <v>27924</v>
      </c>
      <c r="AP1389" t="s">
        <v>28948</v>
      </c>
      <c r="AQ1389" t="s">
        <v>20</v>
      </c>
      <c r="AR1389" t="s">
        <v>20</v>
      </c>
      <c r="AS1389" t="s">
        <v>20</v>
      </c>
      <c r="AT1389" t="s">
        <v>32435</v>
      </c>
      <c r="AU1389" t="s">
        <v>20</v>
      </c>
      <c r="AV1389" t="s">
        <v>20</v>
      </c>
      <c r="AW1389" t="s">
        <v>20</v>
      </c>
      <c r="AX1389" t="s">
        <v>20</v>
      </c>
      <c r="AY1389" t="s">
        <v>18759</v>
      </c>
      <c r="AZ1389" t="s">
        <v>18700</v>
      </c>
      <c r="BA1389" t="s">
        <v>20</v>
      </c>
      <c r="BB1389" t="s">
        <v>20</v>
      </c>
      <c r="BC1389" t="s">
        <v>17832</v>
      </c>
      <c r="BD1389" s="22" t="s">
        <v>13735</v>
      </c>
      <c r="BE1389" s="22" t="s">
        <v>33435</v>
      </c>
      <c r="BF1389" t="s">
        <v>27924</v>
      </c>
      <c r="BG1389" t="s">
        <v>33384</v>
      </c>
      <c r="BH1389" t="s">
        <v>27924</v>
      </c>
      <c r="BI1389" t="s">
        <v>33384</v>
      </c>
      <c r="BJ1389" t="s">
        <v>33438</v>
      </c>
      <c r="BK1389" t="s">
        <v>33438</v>
      </c>
      <c r="BL1389" t="s">
        <v>33438</v>
      </c>
      <c r="BM1389" t="s">
        <v>33436</v>
      </c>
      <c r="BN1389" t="s">
        <v>33448</v>
      </c>
      <c r="BO1389" t="s">
        <v>33438</v>
      </c>
      <c r="BP1389" t="s">
        <v>33438</v>
      </c>
      <c r="BQ1389" t="s">
        <v>33438</v>
      </c>
      <c r="BR1389" t="s">
        <v>33439</v>
      </c>
      <c r="BS1389" t="s">
        <v>33438</v>
      </c>
      <c r="BT1389" t="s">
        <v>33438</v>
      </c>
      <c r="BV1389" t="s">
        <v>20</v>
      </c>
      <c r="BW1389" t="s">
        <v>28948</v>
      </c>
      <c r="BX1389" t="s">
        <v>27924</v>
      </c>
      <c r="BY1389" t="s">
        <v>27924</v>
      </c>
      <c r="CB1389" t="s">
        <v>17832</v>
      </c>
      <c r="CC1389" t="s">
        <v>17832</v>
      </c>
      <c r="CD1389" t="s">
        <v>17832</v>
      </c>
      <c r="CF1389" t="s">
        <v>4033</v>
      </c>
      <c r="CG1389" t="s">
        <v>27924</v>
      </c>
      <c r="CH1389" t="s">
        <v>33382</v>
      </c>
      <c r="CI1389" t="s">
        <v>33384</v>
      </c>
      <c r="CR1389" t="s">
        <v>4032</v>
      </c>
      <c r="CS1389" t="b">
        <v>0</v>
      </c>
      <c r="CT1389">
        <v>9.4000000000000004E-3</v>
      </c>
      <c r="CU1389" t="s">
        <v>33605</v>
      </c>
      <c r="CV1389" t="s">
        <v>13736</v>
      </c>
      <c r="CW1389" t="s">
        <v>13737</v>
      </c>
      <c r="CX1389" t="b">
        <v>0</v>
      </c>
      <c r="CY1389">
        <v>9.4000000000000004E-3</v>
      </c>
      <c r="CZ1389" t="s">
        <v>33605</v>
      </c>
      <c r="DA1389" t="s">
        <v>33605</v>
      </c>
      <c r="DB1389" t="s">
        <v>33605</v>
      </c>
      <c r="DC1389" t="e">
        <v>#N/A</v>
      </c>
      <c r="DD1389" t="e">
        <v>#N/A</v>
      </c>
      <c r="DE1389" t="e">
        <v>#N/A</v>
      </c>
      <c r="DF1389" t="e">
        <v>#N/A</v>
      </c>
      <c r="DG1389" t="e">
        <v>#N/A</v>
      </c>
      <c r="DH1389" t="e">
        <v>#N/A</v>
      </c>
      <c r="DI1389" t="e">
        <v>#N/A</v>
      </c>
      <c r="DJ1389" t="e">
        <v>#N/A</v>
      </c>
    </row>
    <row r="1390" spans="1:114" x14ac:dyDescent="0.2">
      <c r="A1390" t="s">
        <v>4034</v>
      </c>
      <c r="B1390">
        <v>386998</v>
      </c>
      <c r="C1390">
        <v>387387</v>
      </c>
      <c r="D1390" t="s">
        <v>20</v>
      </c>
      <c r="E1390">
        <v>390</v>
      </c>
      <c r="F1390">
        <v>129</v>
      </c>
      <c r="G1390" t="s">
        <v>22</v>
      </c>
      <c r="H1390" t="s">
        <v>23</v>
      </c>
      <c r="I1390" t="s">
        <v>16</v>
      </c>
      <c r="J1390" t="s">
        <v>17</v>
      </c>
      <c r="K1390" t="s">
        <v>18</v>
      </c>
      <c r="L1390" t="s">
        <v>7776</v>
      </c>
      <c r="M1390" t="s">
        <v>2842</v>
      </c>
      <c r="N1390" t="s">
        <v>4035</v>
      </c>
      <c r="O1390" t="s">
        <v>49</v>
      </c>
      <c r="R1390" t="s">
        <v>13738</v>
      </c>
      <c r="S1390">
        <v>181078</v>
      </c>
      <c r="T1390">
        <v>181467</v>
      </c>
      <c r="U1390" t="s">
        <v>26</v>
      </c>
      <c r="V1390">
        <v>390</v>
      </c>
      <c r="W1390">
        <v>129</v>
      </c>
      <c r="X1390" t="s">
        <v>22</v>
      </c>
      <c r="Y1390" t="s">
        <v>23</v>
      </c>
      <c r="Z1390" t="s">
        <v>7792</v>
      </c>
      <c r="AA1390" t="s">
        <v>17</v>
      </c>
      <c r="AB1390" t="s">
        <v>5</v>
      </c>
      <c r="AD1390" t="s">
        <v>7793</v>
      </c>
      <c r="AE1390" t="s">
        <v>13739</v>
      </c>
      <c r="AF1390" t="s">
        <v>7804</v>
      </c>
      <c r="AH1390" t="str">
        <f t="shared" si="21"/>
        <v>CORRECT</v>
      </c>
      <c r="AI1390" t="s">
        <v>15659</v>
      </c>
      <c r="AJ1390" t="s">
        <v>21253</v>
      </c>
      <c r="AK1390" t="s">
        <v>23492</v>
      </c>
      <c r="AL1390" t="s">
        <v>25171</v>
      </c>
      <c r="AM1390" t="s">
        <v>26151</v>
      </c>
      <c r="AN1390" t="s">
        <v>27920</v>
      </c>
      <c r="AO1390" t="s">
        <v>20</v>
      </c>
      <c r="AP1390" t="s">
        <v>20</v>
      </c>
      <c r="AQ1390" t="s">
        <v>20</v>
      </c>
      <c r="AR1390" t="s">
        <v>20</v>
      </c>
      <c r="AS1390" t="s">
        <v>20</v>
      </c>
      <c r="AT1390" t="s">
        <v>20</v>
      </c>
      <c r="AU1390" t="s">
        <v>20</v>
      </c>
      <c r="AV1390" t="s">
        <v>20</v>
      </c>
      <c r="AW1390" t="s">
        <v>20</v>
      </c>
      <c r="AX1390" t="s">
        <v>20</v>
      </c>
      <c r="AY1390" t="s">
        <v>20</v>
      </c>
      <c r="AZ1390" t="s">
        <v>20</v>
      </c>
      <c r="BA1390" t="s">
        <v>20</v>
      </c>
      <c r="BB1390" t="s">
        <v>20</v>
      </c>
      <c r="BC1390" t="s">
        <v>20</v>
      </c>
      <c r="BD1390" s="22" t="s">
        <v>13738</v>
      </c>
      <c r="BE1390" s="22" t="s">
        <v>33435</v>
      </c>
      <c r="BF1390" t="s">
        <v>33441</v>
      </c>
      <c r="BG1390" t="s">
        <v>33442</v>
      </c>
      <c r="BH1390" t="s">
        <v>30333</v>
      </c>
      <c r="BI1390" t="s">
        <v>33442</v>
      </c>
      <c r="BJ1390" t="s">
        <v>33438</v>
      </c>
      <c r="BK1390" t="s">
        <v>33438</v>
      </c>
      <c r="BL1390" t="s">
        <v>33438</v>
      </c>
      <c r="BM1390" t="s">
        <v>33436</v>
      </c>
      <c r="BN1390" t="s">
        <v>33437</v>
      </c>
      <c r="BO1390" t="s">
        <v>33438</v>
      </c>
      <c r="BQ1390" t="s">
        <v>33438</v>
      </c>
      <c r="BR1390" t="s">
        <v>33439</v>
      </c>
      <c r="BS1390" t="s">
        <v>33438</v>
      </c>
      <c r="BT1390" t="s">
        <v>33438</v>
      </c>
      <c r="BV1390" t="s">
        <v>20</v>
      </c>
      <c r="BW1390" t="s">
        <v>20</v>
      </c>
      <c r="BX1390" t="s">
        <v>20</v>
      </c>
      <c r="BY1390" t="s">
        <v>33441</v>
      </c>
      <c r="CB1390" t="s">
        <v>4034</v>
      </c>
      <c r="CC1390" t="s">
        <v>20</v>
      </c>
      <c r="CD1390" t="s">
        <v>20</v>
      </c>
      <c r="CF1390" t="s">
        <v>49</v>
      </c>
      <c r="CG1390" s="27" t="s">
        <v>27925</v>
      </c>
      <c r="CH1390" s="27" t="s">
        <v>33383</v>
      </c>
      <c r="CI1390" s="27" t="s">
        <v>33394</v>
      </c>
      <c r="CR1390" t="s">
        <v>4035</v>
      </c>
      <c r="CS1390" t="b">
        <v>0</v>
      </c>
      <c r="CT1390">
        <v>7.4000000000000003E-3</v>
      </c>
      <c r="CU1390" t="s">
        <v>33605</v>
      </c>
      <c r="CV1390" t="s">
        <v>13739</v>
      </c>
      <c r="CW1390" t="s">
        <v>7804</v>
      </c>
      <c r="CX1390" t="b">
        <v>0</v>
      </c>
      <c r="CY1390">
        <v>7.4000000000000003E-3</v>
      </c>
      <c r="CZ1390" t="s">
        <v>33605</v>
      </c>
      <c r="DA1390" t="s">
        <v>33605</v>
      </c>
      <c r="DB1390" t="s">
        <v>33605</v>
      </c>
      <c r="DC1390" t="e">
        <v>#N/A</v>
      </c>
      <c r="DD1390" t="e">
        <v>#N/A</v>
      </c>
      <c r="DE1390" t="e">
        <v>#N/A</v>
      </c>
      <c r="DF1390" t="e">
        <v>#N/A</v>
      </c>
      <c r="DG1390" t="e">
        <v>#N/A</v>
      </c>
      <c r="DH1390" t="e">
        <v>#N/A</v>
      </c>
      <c r="DI1390" t="e">
        <v>#N/A</v>
      </c>
      <c r="DJ1390" t="e">
        <v>#N/A</v>
      </c>
    </row>
    <row r="1391" spans="1:114" x14ac:dyDescent="0.2">
      <c r="A1391" t="s">
        <v>4036</v>
      </c>
      <c r="B1391">
        <v>387584</v>
      </c>
      <c r="C1391">
        <v>388309</v>
      </c>
      <c r="D1391" t="s">
        <v>26</v>
      </c>
      <c r="E1391">
        <v>726</v>
      </c>
      <c r="F1391">
        <v>241</v>
      </c>
      <c r="G1391" t="s">
        <v>22</v>
      </c>
      <c r="H1391" t="s">
        <v>23</v>
      </c>
      <c r="I1391" t="s">
        <v>16</v>
      </c>
      <c r="J1391" t="s">
        <v>17</v>
      </c>
      <c r="K1391" t="s">
        <v>18</v>
      </c>
      <c r="L1391" t="s">
        <v>7776</v>
      </c>
      <c r="M1391" t="s">
        <v>2842</v>
      </c>
      <c r="N1391" t="s">
        <v>4037</v>
      </c>
      <c r="O1391" t="s">
        <v>262</v>
      </c>
      <c r="R1391" t="s">
        <v>13740</v>
      </c>
      <c r="S1391">
        <v>180156</v>
      </c>
      <c r="T1391">
        <v>180881</v>
      </c>
      <c r="U1391" t="s">
        <v>20</v>
      </c>
      <c r="V1391">
        <v>726</v>
      </c>
      <c r="W1391">
        <v>241</v>
      </c>
      <c r="X1391" t="s">
        <v>22</v>
      </c>
      <c r="Y1391" t="s">
        <v>23</v>
      </c>
      <c r="Z1391" t="s">
        <v>7792</v>
      </c>
      <c r="AA1391" t="s">
        <v>17</v>
      </c>
      <c r="AB1391" t="s">
        <v>5</v>
      </c>
      <c r="AD1391" t="s">
        <v>7793</v>
      </c>
      <c r="AE1391" t="s">
        <v>13741</v>
      </c>
      <c r="AF1391" t="s">
        <v>49</v>
      </c>
      <c r="AH1391" t="str">
        <f t="shared" si="21"/>
        <v>CORRECT</v>
      </c>
      <c r="AI1391" t="s">
        <v>15660</v>
      </c>
      <c r="AJ1391" t="s">
        <v>21254</v>
      </c>
      <c r="AK1391" t="s">
        <v>23493</v>
      </c>
      <c r="AL1391" t="s">
        <v>24672</v>
      </c>
      <c r="AM1391" t="s">
        <v>26746</v>
      </c>
      <c r="AN1391" t="s">
        <v>27920</v>
      </c>
      <c r="AO1391" t="s">
        <v>27927</v>
      </c>
      <c r="AP1391" t="s">
        <v>28606</v>
      </c>
      <c r="AQ1391" t="s">
        <v>20</v>
      </c>
      <c r="AR1391" t="s">
        <v>20</v>
      </c>
      <c r="AS1391" t="s">
        <v>20</v>
      </c>
      <c r="AT1391" t="s">
        <v>20</v>
      </c>
      <c r="AU1391" t="s">
        <v>20</v>
      </c>
      <c r="AV1391" t="s">
        <v>20</v>
      </c>
      <c r="AW1391" t="s">
        <v>20</v>
      </c>
      <c r="AX1391" t="s">
        <v>20</v>
      </c>
      <c r="AY1391" t="s">
        <v>20</v>
      </c>
      <c r="AZ1391" t="s">
        <v>20</v>
      </c>
      <c r="BA1391" t="s">
        <v>20</v>
      </c>
      <c r="BB1391" t="s">
        <v>20</v>
      </c>
      <c r="BC1391" t="s">
        <v>17833</v>
      </c>
      <c r="BD1391" s="22" t="s">
        <v>13740</v>
      </c>
      <c r="BE1391" s="22" t="s">
        <v>33435</v>
      </c>
      <c r="BF1391" t="s">
        <v>33441</v>
      </c>
      <c r="BG1391" t="s">
        <v>33442</v>
      </c>
      <c r="BH1391" t="s">
        <v>27947</v>
      </c>
      <c r="BI1391" t="s">
        <v>33399</v>
      </c>
      <c r="BJ1391" t="s">
        <v>33438</v>
      </c>
      <c r="BK1391" t="s">
        <v>33438</v>
      </c>
      <c r="BL1391" t="s">
        <v>33438</v>
      </c>
      <c r="BM1391" t="s">
        <v>33436</v>
      </c>
      <c r="BN1391" t="s">
        <v>33437</v>
      </c>
      <c r="BO1391" t="s">
        <v>33438</v>
      </c>
      <c r="BP1391" t="s">
        <v>33438</v>
      </c>
      <c r="BQ1391" t="s">
        <v>33438</v>
      </c>
      <c r="BR1391" t="s">
        <v>33439</v>
      </c>
      <c r="BS1391" t="s">
        <v>33438</v>
      </c>
      <c r="BT1391" t="s">
        <v>33438</v>
      </c>
      <c r="BV1391" t="s">
        <v>20</v>
      </c>
      <c r="BW1391" t="s">
        <v>28606</v>
      </c>
      <c r="BX1391" t="s">
        <v>27927</v>
      </c>
      <c r="BY1391" t="s">
        <v>33441</v>
      </c>
      <c r="CB1391" t="s">
        <v>17833</v>
      </c>
      <c r="CC1391" t="s">
        <v>17833</v>
      </c>
      <c r="CD1391" t="s">
        <v>17833</v>
      </c>
      <c r="CF1391" t="s">
        <v>262</v>
      </c>
      <c r="CG1391" t="s">
        <v>27927</v>
      </c>
      <c r="CH1391" t="s">
        <v>33381</v>
      </c>
      <c r="CI1391" t="s">
        <v>33387</v>
      </c>
      <c r="CR1391" t="s">
        <v>4037</v>
      </c>
      <c r="CS1391" t="b">
        <v>0</v>
      </c>
      <c r="CT1391">
        <v>7.6E-3</v>
      </c>
      <c r="CU1391" t="s">
        <v>33605</v>
      </c>
      <c r="CV1391" t="s">
        <v>13741</v>
      </c>
      <c r="CW1391" t="s">
        <v>33732</v>
      </c>
      <c r="CX1391" t="b">
        <v>0</v>
      </c>
      <c r="CY1391">
        <v>7.6E-3</v>
      </c>
      <c r="CZ1391" t="s">
        <v>33605</v>
      </c>
      <c r="DA1391" t="s">
        <v>33605</v>
      </c>
      <c r="DB1391" t="s">
        <v>33605</v>
      </c>
      <c r="DC1391" t="e">
        <v>#N/A</v>
      </c>
      <c r="DD1391" t="e">
        <v>#N/A</v>
      </c>
      <c r="DE1391" t="e">
        <v>#N/A</v>
      </c>
      <c r="DF1391" t="e">
        <v>#N/A</v>
      </c>
      <c r="DG1391" t="e">
        <v>#N/A</v>
      </c>
      <c r="DH1391" t="e">
        <v>#N/A</v>
      </c>
      <c r="DI1391" t="e">
        <v>#N/A</v>
      </c>
      <c r="DJ1391" t="e">
        <v>#N/A</v>
      </c>
    </row>
    <row r="1392" spans="1:114" x14ac:dyDescent="0.2">
      <c r="A1392" t="s">
        <v>4038</v>
      </c>
      <c r="B1392">
        <v>388673</v>
      </c>
      <c r="C1392">
        <v>390046</v>
      </c>
      <c r="D1392" t="s">
        <v>26</v>
      </c>
      <c r="E1392">
        <v>1374</v>
      </c>
      <c r="F1392">
        <v>457</v>
      </c>
      <c r="G1392" t="s">
        <v>22</v>
      </c>
      <c r="H1392" t="s">
        <v>23</v>
      </c>
      <c r="I1392" t="s">
        <v>16</v>
      </c>
      <c r="J1392" t="s">
        <v>17</v>
      </c>
      <c r="K1392" t="s">
        <v>18</v>
      </c>
      <c r="L1392" t="s">
        <v>7776</v>
      </c>
      <c r="M1392" t="s">
        <v>2842</v>
      </c>
      <c r="N1392" t="s">
        <v>4039</v>
      </c>
      <c r="O1392" t="s">
        <v>593</v>
      </c>
      <c r="R1392" t="s">
        <v>13742</v>
      </c>
      <c r="S1392">
        <v>178419</v>
      </c>
      <c r="T1392">
        <v>179792</v>
      </c>
      <c r="U1392" t="s">
        <v>20</v>
      </c>
      <c r="V1392">
        <v>1374</v>
      </c>
      <c r="W1392">
        <v>457</v>
      </c>
      <c r="X1392" t="s">
        <v>22</v>
      </c>
      <c r="Y1392" t="s">
        <v>23</v>
      </c>
      <c r="Z1392" t="s">
        <v>7792</v>
      </c>
      <c r="AA1392" t="s">
        <v>17</v>
      </c>
      <c r="AB1392" t="s">
        <v>5</v>
      </c>
      <c r="AD1392" t="s">
        <v>7793</v>
      </c>
      <c r="AE1392" t="s">
        <v>13743</v>
      </c>
      <c r="AF1392" t="s">
        <v>7798</v>
      </c>
      <c r="AH1392" t="str">
        <f t="shared" si="21"/>
        <v>CORRECT</v>
      </c>
      <c r="AI1392" t="s">
        <v>15661</v>
      </c>
      <c r="AJ1392" t="s">
        <v>21255</v>
      </c>
      <c r="AK1392" t="s">
        <v>22472</v>
      </c>
      <c r="AL1392" t="s">
        <v>24654</v>
      </c>
      <c r="AM1392" t="s">
        <v>26747</v>
      </c>
      <c r="AN1392" t="s">
        <v>27920</v>
      </c>
      <c r="AO1392" t="s">
        <v>27950</v>
      </c>
      <c r="AP1392" t="s">
        <v>28124</v>
      </c>
      <c r="AQ1392" t="s">
        <v>20</v>
      </c>
      <c r="AR1392" t="s">
        <v>20</v>
      </c>
      <c r="AS1392" t="s">
        <v>20</v>
      </c>
      <c r="AT1392" t="s">
        <v>20</v>
      </c>
      <c r="AU1392" t="s">
        <v>20</v>
      </c>
      <c r="AV1392" t="s">
        <v>20</v>
      </c>
      <c r="AW1392" t="s">
        <v>20</v>
      </c>
      <c r="AX1392" t="s">
        <v>20</v>
      </c>
      <c r="AY1392" t="s">
        <v>20</v>
      </c>
      <c r="AZ1392" t="s">
        <v>20</v>
      </c>
      <c r="BA1392" t="s">
        <v>20</v>
      </c>
      <c r="BB1392" t="s">
        <v>20</v>
      </c>
      <c r="BC1392" t="s">
        <v>17834</v>
      </c>
      <c r="BD1392" s="22" t="s">
        <v>13742</v>
      </c>
      <c r="BE1392" s="22" t="s">
        <v>33435</v>
      </c>
      <c r="BF1392" t="s">
        <v>33450</v>
      </c>
      <c r="BG1392" t="s">
        <v>33451</v>
      </c>
      <c r="BH1392" t="s">
        <v>33450</v>
      </c>
      <c r="BI1392" t="s">
        <v>33451</v>
      </c>
      <c r="BJ1392" t="s">
        <v>33438</v>
      </c>
      <c r="BK1392" t="s">
        <v>33438</v>
      </c>
      <c r="BL1392" t="s">
        <v>33438</v>
      </c>
      <c r="BM1392" t="s">
        <v>33436</v>
      </c>
      <c r="BN1392" t="s">
        <v>33437</v>
      </c>
      <c r="BO1392" t="s">
        <v>33438</v>
      </c>
      <c r="BQ1392" t="s">
        <v>33438</v>
      </c>
      <c r="BR1392" t="s">
        <v>33443</v>
      </c>
      <c r="BS1392" t="s">
        <v>33438</v>
      </c>
      <c r="BT1392" t="s">
        <v>33438</v>
      </c>
      <c r="BV1392" t="s">
        <v>20</v>
      </c>
      <c r="BW1392" t="s">
        <v>28124</v>
      </c>
      <c r="BX1392" t="s">
        <v>27950</v>
      </c>
      <c r="BY1392" t="s">
        <v>33450</v>
      </c>
      <c r="CB1392" t="s">
        <v>17834</v>
      </c>
      <c r="CC1392" t="s">
        <v>17834</v>
      </c>
      <c r="CD1392" t="s">
        <v>17834</v>
      </c>
      <c r="CF1392" t="s">
        <v>593</v>
      </c>
      <c r="CG1392" t="s">
        <v>27950</v>
      </c>
      <c r="CH1392" t="s">
        <v>33380</v>
      </c>
      <c r="CI1392" t="s">
        <v>33400</v>
      </c>
      <c r="CR1392" t="s">
        <v>4039</v>
      </c>
      <c r="CS1392" t="b">
        <v>0</v>
      </c>
      <c r="CT1392">
        <v>8.0000000000000002E-3</v>
      </c>
      <c r="CU1392" t="s">
        <v>33605</v>
      </c>
      <c r="CV1392" t="s">
        <v>13743</v>
      </c>
      <c r="CW1392" t="s">
        <v>7798</v>
      </c>
      <c r="CX1392" t="b">
        <v>0</v>
      </c>
      <c r="CY1392">
        <v>8.0000000000000002E-3</v>
      </c>
      <c r="CZ1392" t="s">
        <v>33605</v>
      </c>
      <c r="DA1392" t="s">
        <v>33605</v>
      </c>
      <c r="DB1392" t="s">
        <v>33605</v>
      </c>
      <c r="DC1392" t="e">
        <v>#N/A</v>
      </c>
      <c r="DD1392" t="e">
        <v>#N/A</v>
      </c>
      <c r="DE1392" t="e">
        <v>#N/A</v>
      </c>
      <c r="DF1392" t="e">
        <v>#N/A</v>
      </c>
      <c r="DG1392" t="e">
        <v>#N/A</v>
      </c>
      <c r="DH1392" t="e">
        <v>#N/A</v>
      </c>
      <c r="DI1392" t="e">
        <v>#N/A</v>
      </c>
      <c r="DJ1392" t="e">
        <v>#N/A</v>
      </c>
    </row>
    <row r="1393" spans="1:114" x14ac:dyDescent="0.2">
      <c r="A1393" t="s">
        <v>4040</v>
      </c>
      <c r="B1393">
        <v>390088</v>
      </c>
      <c r="C1393">
        <v>390915</v>
      </c>
      <c r="D1393" t="s">
        <v>26</v>
      </c>
      <c r="E1393">
        <v>828</v>
      </c>
      <c r="F1393">
        <v>275</v>
      </c>
      <c r="G1393" t="s">
        <v>22</v>
      </c>
      <c r="H1393" t="s">
        <v>23</v>
      </c>
      <c r="I1393" t="s">
        <v>16</v>
      </c>
      <c r="J1393" t="s">
        <v>17</v>
      </c>
      <c r="K1393" t="s">
        <v>18</v>
      </c>
      <c r="L1393" t="s">
        <v>7776</v>
      </c>
      <c r="M1393" t="s">
        <v>2842</v>
      </c>
      <c r="N1393" t="s">
        <v>4041</v>
      </c>
      <c r="O1393" t="s">
        <v>4042</v>
      </c>
      <c r="R1393" t="s">
        <v>13744</v>
      </c>
      <c r="S1393">
        <v>177550</v>
      </c>
      <c r="T1393">
        <v>178422</v>
      </c>
      <c r="U1393" t="s">
        <v>20</v>
      </c>
      <c r="V1393">
        <v>873</v>
      </c>
      <c r="W1393">
        <v>290</v>
      </c>
      <c r="X1393" t="s">
        <v>22</v>
      </c>
      <c r="Y1393" t="s">
        <v>23</v>
      </c>
      <c r="Z1393" t="s">
        <v>7792</v>
      </c>
      <c r="AA1393" t="s">
        <v>17</v>
      </c>
      <c r="AB1393" t="s">
        <v>5</v>
      </c>
      <c r="AD1393" t="s">
        <v>7793</v>
      </c>
      <c r="AE1393" t="s">
        <v>13745</v>
      </c>
      <c r="AF1393" t="s">
        <v>7804</v>
      </c>
      <c r="AH1393" t="str">
        <f t="shared" si="21"/>
        <v>bad</v>
      </c>
      <c r="AI1393" t="s">
        <v>15662</v>
      </c>
      <c r="AJ1393" t="s">
        <v>21256</v>
      </c>
      <c r="AK1393" t="s">
        <v>23494</v>
      </c>
      <c r="AL1393" t="s">
        <v>24567</v>
      </c>
      <c r="AM1393" t="s">
        <v>26748</v>
      </c>
      <c r="AN1393" t="s">
        <v>27920</v>
      </c>
      <c r="AO1393" t="s">
        <v>27925</v>
      </c>
      <c r="AP1393" t="s">
        <v>28949</v>
      </c>
      <c r="AQ1393" t="s">
        <v>20</v>
      </c>
      <c r="AR1393" t="s">
        <v>20</v>
      </c>
      <c r="AS1393" t="s">
        <v>20</v>
      </c>
      <c r="AT1393" t="s">
        <v>20</v>
      </c>
      <c r="AU1393" t="s">
        <v>20</v>
      </c>
      <c r="AV1393" t="s">
        <v>20</v>
      </c>
      <c r="AW1393" t="s">
        <v>20</v>
      </c>
      <c r="AX1393" t="s">
        <v>20</v>
      </c>
      <c r="AY1393" t="s">
        <v>20</v>
      </c>
      <c r="AZ1393" t="s">
        <v>20</v>
      </c>
      <c r="BA1393" t="s">
        <v>20</v>
      </c>
      <c r="BB1393" t="s">
        <v>20</v>
      </c>
      <c r="BC1393" t="s">
        <v>17835</v>
      </c>
      <c r="BD1393" s="22" t="s">
        <v>13744</v>
      </c>
      <c r="BE1393" s="22" t="s">
        <v>33435</v>
      </c>
      <c r="BF1393" t="s">
        <v>33441</v>
      </c>
      <c r="BG1393" t="s">
        <v>33442</v>
      </c>
      <c r="BH1393" t="s">
        <v>30333</v>
      </c>
      <c r="BI1393" t="s">
        <v>33442</v>
      </c>
      <c r="BJ1393" t="s">
        <v>33438</v>
      </c>
      <c r="BK1393" t="s">
        <v>33438</v>
      </c>
      <c r="BL1393" t="s">
        <v>33438</v>
      </c>
      <c r="BM1393" t="s">
        <v>33436</v>
      </c>
      <c r="BN1393" t="s">
        <v>33437</v>
      </c>
      <c r="BO1393" t="s">
        <v>33438</v>
      </c>
      <c r="BP1393" t="s">
        <v>33438</v>
      </c>
      <c r="BQ1393" t="s">
        <v>33438</v>
      </c>
      <c r="BR1393" t="s">
        <v>33439</v>
      </c>
      <c r="BS1393" t="s">
        <v>33438</v>
      </c>
      <c r="BT1393" t="s">
        <v>33438</v>
      </c>
      <c r="BV1393" t="s">
        <v>20</v>
      </c>
      <c r="BW1393" t="s">
        <v>28949</v>
      </c>
      <c r="BX1393" t="s">
        <v>27925</v>
      </c>
      <c r="BY1393" t="s">
        <v>33441</v>
      </c>
      <c r="CB1393" t="s">
        <v>17835</v>
      </c>
      <c r="CC1393" t="s">
        <v>17835</v>
      </c>
      <c r="CD1393" t="s">
        <v>17835</v>
      </c>
      <c r="CF1393" t="s">
        <v>4042</v>
      </c>
      <c r="CG1393" t="s">
        <v>27925</v>
      </c>
      <c r="CH1393" t="s">
        <v>33383</v>
      </c>
      <c r="CI1393" t="s">
        <v>33394</v>
      </c>
      <c r="CR1393" t="s">
        <v>4041</v>
      </c>
      <c r="CS1393" t="b">
        <v>0</v>
      </c>
      <c r="CT1393">
        <v>9.1999999999999998E-3</v>
      </c>
      <c r="CU1393" t="s">
        <v>33605</v>
      </c>
      <c r="CV1393" t="s">
        <v>13745</v>
      </c>
      <c r="CW1393" t="s">
        <v>7804</v>
      </c>
      <c r="CX1393" t="b">
        <v>0</v>
      </c>
      <c r="CY1393">
        <v>8.2000000000000007E-3</v>
      </c>
      <c r="CZ1393" t="s">
        <v>33605</v>
      </c>
      <c r="DA1393" t="s">
        <v>33605</v>
      </c>
      <c r="DB1393" t="s">
        <v>33606</v>
      </c>
      <c r="DC1393" t="e">
        <v>#N/A</v>
      </c>
      <c r="DD1393" t="e">
        <v>#N/A</v>
      </c>
      <c r="DE1393" t="e">
        <v>#N/A</v>
      </c>
      <c r="DF1393" t="e">
        <v>#N/A</v>
      </c>
      <c r="DG1393" t="e">
        <v>#N/A</v>
      </c>
      <c r="DH1393" t="e">
        <v>#N/A</v>
      </c>
      <c r="DI1393" t="e">
        <v>#N/A</v>
      </c>
      <c r="DJ1393" t="e">
        <v>#N/A</v>
      </c>
    </row>
    <row r="1394" spans="1:114" x14ac:dyDescent="0.2">
      <c r="A1394" t="s">
        <v>4043</v>
      </c>
      <c r="B1394">
        <v>391370</v>
      </c>
      <c r="C1394">
        <v>391681</v>
      </c>
      <c r="D1394" t="s">
        <v>20</v>
      </c>
      <c r="E1394">
        <v>312</v>
      </c>
      <c r="F1394">
        <v>103</v>
      </c>
      <c r="G1394" t="s">
        <v>22</v>
      </c>
      <c r="H1394" t="s">
        <v>23</v>
      </c>
      <c r="I1394" t="s">
        <v>16</v>
      </c>
      <c r="J1394" t="s">
        <v>17</v>
      </c>
      <c r="K1394" t="s">
        <v>18</v>
      </c>
      <c r="L1394" t="s">
        <v>7776</v>
      </c>
      <c r="M1394" t="s">
        <v>2842</v>
      </c>
      <c r="N1394" t="s">
        <v>4044</v>
      </c>
      <c r="O1394" t="s">
        <v>4045</v>
      </c>
      <c r="R1394" t="s">
        <v>13746</v>
      </c>
      <c r="S1394">
        <v>176742</v>
      </c>
      <c r="T1394">
        <v>177095</v>
      </c>
      <c r="U1394" t="s">
        <v>26</v>
      </c>
      <c r="V1394">
        <v>354</v>
      </c>
      <c r="W1394">
        <v>117</v>
      </c>
      <c r="X1394" t="s">
        <v>22</v>
      </c>
      <c r="Y1394" t="s">
        <v>23</v>
      </c>
      <c r="Z1394" t="s">
        <v>7792</v>
      </c>
      <c r="AA1394" t="s">
        <v>17</v>
      </c>
      <c r="AB1394" t="s">
        <v>5</v>
      </c>
      <c r="AD1394" t="s">
        <v>7793</v>
      </c>
      <c r="AE1394" t="s">
        <v>13747</v>
      </c>
      <c r="AF1394" t="s">
        <v>13748</v>
      </c>
      <c r="AH1394" t="str">
        <f t="shared" si="21"/>
        <v>bad</v>
      </c>
      <c r="AI1394" t="s">
        <v>15663</v>
      </c>
      <c r="AJ1394" t="s">
        <v>21257</v>
      </c>
      <c r="AK1394" t="s">
        <v>23495</v>
      </c>
      <c r="AL1394" t="s">
        <v>24956</v>
      </c>
      <c r="AM1394" t="s">
        <v>26749</v>
      </c>
      <c r="AN1394" t="s">
        <v>27920</v>
      </c>
      <c r="AO1394" t="s">
        <v>27927</v>
      </c>
      <c r="AP1394" t="s">
        <v>28950</v>
      </c>
      <c r="AQ1394" t="s">
        <v>20</v>
      </c>
      <c r="AR1394" t="s">
        <v>20</v>
      </c>
      <c r="AS1394" t="s">
        <v>20</v>
      </c>
      <c r="AT1394" t="s">
        <v>32436</v>
      </c>
      <c r="AU1394" t="s">
        <v>20</v>
      </c>
      <c r="AV1394" t="s">
        <v>20</v>
      </c>
      <c r="AW1394" t="s">
        <v>20</v>
      </c>
      <c r="AX1394" t="s">
        <v>20</v>
      </c>
      <c r="AY1394" t="s">
        <v>18759</v>
      </c>
      <c r="AZ1394" t="s">
        <v>20</v>
      </c>
      <c r="BA1394" t="s">
        <v>20</v>
      </c>
      <c r="BB1394" t="s">
        <v>20</v>
      </c>
      <c r="BC1394" t="s">
        <v>17836</v>
      </c>
      <c r="BD1394" s="22" t="s">
        <v>13746</v>
      </c>
      <c r="BE1394" s="22" t="s">
        <v>33435</v>
      </c>
      <c r="BF1394" t="s">
        <v>27927</v>
      </c>
      <c r="BG1394" t="s">
        <v>33387</v>
      </c>
      <c r="BH1394" t="s">
        <v>33450</v>
      </c>
      <c r="BI1394" t="s">
        <v>33451</v>
      </c>
      <c r="BJ1394" t="s">
        <v>33438</v>
      </c>
      <c r="BK1394" t="s">
        <v>33438</v>
      </c>
      <c r="BL1394" t="s">
        <v>33438</v>
      </c>
      <c r="BM1394" t="s">
        <v>33438</v>
      </c>
      <c r="BN1394" t="s">
        <v>33440</v>
      </c>
      <c r="BO1394" t="s">
        <v>33438</v>
      </c>
      <c r="BQ1394" t="s">
        <v>33438</v>
      </c>
      <c r="BR1394" t="s">
        <v>33439</v>
      </c>
      <c r="BS1394" t="s">
        <v>33438</v>
      </c>
      <c r="BT1394" t="s">
        <v>33438</v>
      </c>
      <c r="BV1394" t="s">
        <v>20</v>
      </c>
      <c r="BW1394" t="s">
        <v>28950</v>
      </c>
      <c r="BX1394" t="s">
        <v>27927</v>
      </c>
      <c r="BY1394" t="s">
        <v>27927</v>
      </c>
      <c r="CB1394" t="s">
        <v>17836</v>
      </c>
      <c r="CC1394" t="s">
        <v>17836</v>
      </c>
      <c r="CD1394" t="s">
        <v>17836</v>
      </c>
      <c r="CF1394" t="s">
        <v>4045</v>
      </c>
      <c r="CG1394" t="s">
        <v>27927</v>
      </c>
      <c r="CH1394" t="s">
        <v>33381</v>
      </c>
      <c r="CI1394" t="s">
        <v>33387</v>
      </c>
      <c r="CR1394" t="s">
        <v>4044</v>
      </c>
      <c r="CS1394" t="b">
        <v>0</v>
      </c>
      <c r="CT1394">
        <v>2.5499999999999998E-2</v>
      </c>
      <c r="CU1394" t="s">
        <v>33605</v>
      </c>
      <c r="CV1394" t="s">
        <v>13747</v>
      </c>
      <c r="CW1394" t="s">
        <v>13748</v>
      </c>
      <c r="CX1394" t="b">
        <v>0</v>
      </c>
      <c r="CY1394">
        <v>2.3199999999999998E-2</v>
      </c>
      <c r="CZ1394" t="s">
        <v>33605</v>
      </c>
      <c r="DA1394" t="s">
        <v>33605</v>
      </c>
      <c r="DB1394" t="s">
        <v>33606</v>
      </c>
      <c r="DC1394" t="e">
        <v>#N/A</v>
      </c>
      <c r="DD1394" t="e">
        <v>#N/A</v>
      </c>
      <c r="DE1394" t="e">
        <v>#N/A</v>
      </c>
      <c r="DF1394" t="e">
        <v>#N/A</v>
      </c>
      <c r="DG1394" t="e">
        <v>#N/A</v>
      </c>
      <c r="DH1394" t="e">
        <v>#N/A</v>
      </c>
      <c r="DI1394" t="e">
        <v>#N/A</v>
      </c>
      <c r="DJ1394" t="e">
        <v>#N/A</v>
      </c>
    </row>
    <row r="1395" spans="1:114" x14ac:dyDescent="0.2">
      <c r="A1395" t="s">
        <v>4046</v>
      </c>
      <c r="B1395">
        <v>391988</v>
      </c>
      <c r="C1395">
        <v>392971</v>
      </c>
      <c r="D1395" t="s">
        <v>26</v>
      </c>
      <c r="E1395">
        <v>984</v>
      </c>
      <c r="F1395">
        <v>327</v>
      </c>
      <c r="G1395" t="s">
        <v>22</v>
      </c>
      <c r="H1395" t="s">
        <v>23</v>
      </c>
      <c r="I1395" t="s">
        <v>16</v>
      </c>
      <c r="J1395" t="s">
        <v>17</v>
      </c>
      <c r="K1395" t="s">
        <v>18</v>
      </c>
      <c r="L1395" t="s">
        <v>7776</v>
      </c>
      <c r="M1395" t="s">
        <v>2842</v>
      </c>
      <c r="N1395" t="s">
        <v>4047</v>
      </c>
      <c r="O1395" t="s">
        <v>3540</v>
      </c>
      <c r="R1395" t="s">
        <v>13749</v>
      </c>
      <c r="S1395">
        <v>175494</v>
      </c>
      <c r="T1395">
        <v>176471</v>
      </c>
      <c r="U1395" t="s">
        <v>20</v>
      </c>
      <c r="V1395">
        <v>978</v>
      </c>
      <c r="W1395">
        <v>325</v>
      </c>
      <c r="X1395" t="s">
        <v>22</v>
      </c>
      <c r="Y1395" t="s">
        <v>23</v>
      </c>
      <c r="Z1395" t="s">
        <v>7792</v>
      </c>
      <c r="AA1395" t="s">
        <v>17</v>
      </c>
      <c r="AB1395" t="s">
        <v>5</v>
      </c>
      <c r="AD1395" t="s">
        <v>7793</v>
      </c>
      <c r="AE1395" t="s">
        <v>13750</v>
      </c>
      <c r="AF1395" t="s">
        <v>7798</v>
      </c>
      <c r="AH1395" t="str">
        <f t="shared" si="21"/>
        <v>bad</v>
      </c>
      <c r="AI1395" t="s">
        <v>15664</v>
      </c>
      <c r="AJ1395" t="s">
        <v>21258</v>
      </c>
      <c r="AK1395" t="s">
        <v>23496</v>
      </c>
      <c r="AL1395" t="s">
        <v>24989</v>
      </c>
      <c r="AM1395" t="s">
        <v>26750</v>
      </c>
      <c r="AN1395" t="s">
        <v>27920</v>
      </c>
      <c r="AO1395" t="s">
        <v>27925</v>
      </c>
      <c r="AP1395" t="s">
        <v>28951</v>
      </c>
      <c r="AQ1395" t="s">
        <v>20</v>
      </c>
      <c r="AR1395" t="s">
        <v>20</v>
      </c>
      <c r="AS1395" t="s">
        <v>20</v>
      </c>
      <c r="AT1395" t="s">
        <v>31974</v>
      </c>
      <c r="AU1395" t="s">
        <v>20</v>
      </c>
      <c r="AV1395" t="s">
        <v>19853</v>
      </c>
      <c r="AW1395" t="s">
        <v>20</v>
      </c>
      <c r="AX1395" t="s">
        <v>20</v>
      </c>
      <c r="AY1395" t="s">
        <v>18745</v>
      </c>
      <c r="AZ1395" t="s">
        <v>18661</v>
      </c>
      <c r="BA1395" t="s">
        <v>20</v>
      </c>
      <c r="BB1395" t="s">
        <v>20</v>
      </c>
      <c r="BC1395" t="s">
        <v>16907</v>
      </c>
      <c r="BD1395" s="22" t="s">
        <v>13749</v>
      </c>
      <c r="BE1395" s="22" t="s">
        <v>33435</v>
      </c>
      <c r="BF1395" t="s">
        <v>33450</v>
      </c>
      <c r="BG1395" t="s">
        <v>33451</v>
      </c>
      <c r="BH1395" t="s">
        <v>33450</v>
      </c>
      <c r="BI1395" t="s">
        <v>33451</v>
      </c>
      <c r="BJ1395" t="s">
        <v>33438</v>
      </c>
      <c r="BK1395" t="s">
        <v>33438</v>
      </c>
      <c r="BL1395" t="s">
        <v>33438</v>
      </c>
      <c r="BM1395" t="s">
        <v>33436</v>
      </c>
      <c r="BN1395" t="s">
        <v>33449</v>
      </c>
      <c r="BO1395" t="s">
        <v>33438</v>
      </c>
      <c r="BP1395" t="s">
        <v>33438</v>
      </c>
      <c r="BQ1395" t="s">
        <v>33438</v>
      </c>
      <c r="BR1395" t="s">
        <v>33439</v>
      </c>
      <c r="BS1395" t="s">
        <v>33438</v>
      </c>
      <c r="BT1395" t="s">
        <v>33438</v>
      </c>
      <c r="BV1395" t="s">
        <v>20</v>
      </c>
      <c r="BW1395" t="s">
        <v>28951</v>
      </c>
      <c r="BX1395" t="s">
        <v>27925</v>
      </c>
      <c r="BY1395" t="s">
        <v>33450</v>
      </c>
      <c r="CB1395" t="s">
        <v>16907</v>
      </c>
      <c r="CC1395" t="s">
        <v>16907</v>
      </c>
      <c r="CD1395" t="s">
        <v>16907</v>
      </c>
      <c r="CF1395" t="s">
        <v>3540</v>
      </c>
      <c r="CG1395" t="s">
        <v>27925</v>
      </c>
      <c r="CH1395" t="s">
        <v>33383</v>
      </c>
      <c r="CI1395" t="s">
        <v>33394</v>
      </c>
      <c r="CR1395" t="s">
        <v>4047</v>
      </c>
      <c r="CS1395" t="b">
        <v>0</v>
      </c>
      <c r="CT1395">
        <v>8.6999999999999994E-3</v>
      </c>
      <c r="CU1395" t="s">
        <v>33605</v>
      </c>
      <c r="CV1395" t="s">
        <v>13750</v>
      </c>
      <c r="CW1395" t="s">
        <v>7798</v>
      </c>
      <c r="CX1395" t="b">
        <v>0</v>
      </c>
      <c r="CY1395">
        <v>8.6999999999999994E-3</v>
      </c>
      <c r="CZ1395" t="s">
        <v>33605</v>
      </c>
      <c r="DA1395" t="s">
        <v>33605</v>
      </c>
      <c r="DB1395" t="s">
        <v>33605</v>
      </c>
      <c r="DC1395" t="e">
        <v>#N/A</v>
      </c>
      <c r="DD1395" t="e">
        <v>#N/A</v>
      </c>
      <c r="DE1395" t="e">
        <v>#N/A</v>
      </c>
      <c r="DF1395" t="e">
        <v>#N/A</v>
      </c>
      <c r="DG1395" t="e">
        <v>#N/A</v>
      </c>
      <c r="DH1395" t="e">
        <v>#N/A</v>
      </c>
      <c r="DI1395" t="e">
        <v>#N/A</v>
      </c>
      <c r="DJ1395" t="e">
        <v>#N/A</v>
      </c>
    </row>
    <row r="1396" spans="1:114" x14ac:dyDescent="0.2">
      <c r="A1396" t="s">
        <v>4048</v>
      </c>
      <c r="B1396">
        <v>392968</v>
      </c>
      <c r="C1396">
        <v>393756</v>
      </c>
      <c r="D1396" t="s">
        <v>26</v>
      </c>
      <c r="E1396">
        <v>789</v>
      </c>
      <c r="F1396">
        <v>262</v>
      </c>
      <c r="G1396" t="s">
        <v>22</v>
      </c>
      <c r="H1396" t="s">
        <v>23</v>
      </c>
      <c r="I1396" t="s">
        <v>16</v>
      </c>
      <c r="J1396" t="s">
        <v>17</v>
      </c>
      <c r="K1396" t="s">
        <v>18</v>
      </c>
      <c r="L1396" t="s">
        <v>7776</v>
      </c>
      <c r="M1396" t="s">
        <v>2842</v>
      </c>
      <c r="N1396" t="s">
        <v>4049</v>
      </c>
      <c r="O1396" t="s">
        <v>4050</v>
      </c>
      <c r="R1396" t="s">
        <v>13751</v>
      </c>
      <c r="S1396">
        <v>174709</v>
      </c>
      <c r="T1396">
        <v>175497</v>
      </c>
      <c r="U1396" t="s">
        <v>20</v>
      </c>
      <c r="V1396">
        <v>789</v>
      </c>
      <c r="W1396">
        <v>262</v>
      </c>
      <c r="X1396" t="s">
        <v>22</v>
      </c>
      <c r="Y1396" t="s">
        <v>23</v>
      </c>
      <c r="Z1396" t="s">
        <v>7792</v>
      </c>
      <c r="AA1396" t="s">
        <v>17</v>
      </c>
      <c r="AB1396" t="s">
        <v>5</v>
      </c>
      <c r="AD1396" t="s">
        <v>7793</v>
      </c>
      <c r="AE1396" t="s">
        <v>13752</v>
      </c>
      <c r="AF1396" t="s">
        <v>13753</v>
      </c>
      <c r="AH1396" t="str">
        <f t="shared" si="21"/>
        <v>CORRECT</v>
      </c>
      <c r="AI1396" t="s">
        <v>15665</v>
      </c>
      <c r="AJ1396" t="s">
        <v>21259</v>
      </c>
      <c r="AK1396" t="s">
        <v>23497</v>
      </c>
      <c r="AL1396" t="s">
        <v>24835</v>
      </c>
      <c r="AM1396" t="s">
        <v>26751</v>
      </c>
      <c r="AN1396" t="s">
        <v>27920</v>
      </c>
      <c r="AO1396" t="s">
        <v>27925</v>
      </c>
      <c r="AP1396" t="s">
        <v>28952</v>
      </c>
      <c r="AQ1396" t="s">
        <v>20</v>
      </c>
      <c r="AR1396" t="s">
        <v>20</v>
      </c>
      <c r="AS1396" t="s">
        <v>20</v>
      </c>
      <c r="AT1396" t="s">
        <v>31973</v>
      </c>
      <c r="AU1396" t="s">
        <v>20</v>
      </c>
      <c r="AV1396" t="s">
        <v>19853</v>
      </c>
      <c r="AW1396" t="s">
        <v>20</v>
      </c>
      <c r="AX1396" t="s">
        <v>20</v>
      </c>
      <c r="AY1396" t="s">
        <v>18745</v>
      </c>
      <c r="AZ1396" t="s">
        <v>18661</v>
      </c>
      <c r="BA1396" t="s">
        <v>20</v>
      </c>
      <c r="BB1396" t="s">
        <v>20</v>
      </c>
      <c r="BC1396" t="s">
        <v>17837</v>
      </c>
      <c r="BD1396" s="22" t="s">
        <v>13751</v>
      </c>
      <c r="BE1396" s="22" t="s">
        <v>33435</v>
      </c>
      <c r="BF1396" t="s">
        <v>33450</v>
      </c>
      <c r="BG1396" t="s">
        <v>33451</v>
      </c>
      <c r="BH1396" t="s">
        <v>33450</v>
      </c>
      <c r="BI1396" t="s">
        <v>33451</v>
      </c>
      <c r="BJ1396" t="s">
        <v>33438</v>
      </c>
      <c r="BK1396" t="s">
        <v>33438</v>
      </c>
      <c r="BL1396" t="s">
        <v>33438</v>
      </c>
      <c r="BM1396" t="s">
        <v>33436</v>
      </c>
      <c r="BN1396" t="s">
        <v>33437</v>
      </c>
      <c r="BO1396" t="s">
        <v>33438</v>
      </c>
      <c r="BQ1396" t="s">
        <v>33438</v>
      </c>
      <c r="BR1396" t="s">
        <v>33439</v>
      </c>
      <c r="BS1396" t="s">
        <v>33438</v>
      </c>
      <c r="BT1396" t="s">
        <v>33438</v>
      </c>
      <c r="BV1396" t="s">
        <v>20</v>
      </c>
      <c r="BW1396" t="s">
        <v>28952</v>
      </c>
      <c r="BX1396" t="s">
        <v>27925</v>
      </c>
      <c r="BY1396" t="s">
        <v>33450</v>
      </c>
      <c r="CB1396" t="s">
        <v>17837</v>
      </c>
      <c r="CC1396" t="s">
        <v>17837</v>
      </c>
      <c r="CD1396" t="s">
        <v>17837</v>
      </c>
      <c r="CF1396" t="s">
        <v>4050</v>
      </c>
      <c r="CG1396" t="s">
        <v>27925</v>
      </c>
      <c r="CH1396" t="s">
        <v>33383</v>
      </c>
      <c r="CI1396" t="s">
        <v>33394</v>
      </c>
      <c r="CR1396" t="s">
        <v>4049</v>
      </c>
      <c r="CS1396" t="b">
        <v>0</v>
      </c>
      <c r="CT1396">
        <v>4.5999999999999999E-3</v>
      </c>
      <c r="CU1396" t="s">
        <v>33605</v>
      </c>
      <c r="CV1396" t="s">
        <v>13752</v>
      </c>
      <c r="CW1396" t="s">
        <v>13753</v>
      </c>
      <c r="CX1396" t="b">
        <v>0</v>
      </c>
      <c r="CY1396">
        <v>4.5999999999999999E-3</v>
      </c>
      <c r="CZ1396" t="s">
        <v>33605</v>
      </c>
      <c r="DA1396" t="s">
        <v>33605</v>
      </c>
      <c r="DB1396" t="s">
        <v>33605</v>
      </c>
      <c r="DC1396" t="e">
        <v>#N/A</v>
      </c>
      <c r="DD1396" t="e">
        <v>#N/A</v>
      </c>
      <c r="DE1396" t="e">
        <v>#N/A</v>
      </c>
      <c r="DF1396" t="e">
        <v>#N/A</v>
      </c>
      <c r="DG1396" t="e">
        <v>#N/A</v>
      </c>
      <c r="DH1396" t="e">
        <v>#N/A</v>
      </c>
      <c r="DI1396" t="e">
        <v>#N/A</v>
      </c>
      <c r="DJ1396" t="e">
        <v>#N/A</v>
      </c>
    </row>
    <row r="1397" spans="1:114" x14ac:dyDescent="0.2">
      <c r="A1397" t="s">
        <v>4051</v>
      </c>
      <c r="B1397">
        <v>393788</v>
      </c>
      <c r="C1397">
        <v>394132</v>
      </c>
      <c r="D1397" t="s">
        <v>20</v>
      </c>
      <c r="E1397">
        <v>345</v>
      </c>
      <c r="F1397">
        <v>114</v>
      </c>
      <c r="G1397" t="s">
        <v>22</v>
      </c>
      <c r="H1397" t="s">
        <v>23</v>
      </c>
      <c r="I1397" t="s">
        <v>16</v>
      </c>
      <c r="J1397" t="s">
        <v>17</v>
      </c>
      <c r="K1397" t="s">
        <v>18</v>
      </c>
      <c r="L1397" t="s">
        <v>7776</v>
      </c>
      <c r="M1397" t="s">
        <v>2842</v>
      </c>
      <c r="N1397" t="s">
        <v>4052</v>
      </c>
      <c r="O1397" t="s">
        <v>49</v>
      </c>
      <c r="R1397" t="s">
        <v>13754</v>
      </c>
      <c r="S1397">
        <v>174311</v>
      </c>
      <c r="T1397">
        <v>174712</v>
      </c>
      <c r="U1397" t="s">
        <v>26</v>
      </c>
      <c r="V1397">
        <v>402</v>
      </c>
      <c r="W1397">
        <v>133</v>
      </c>
      <c r="X1397" t="s">
        <v>22</v>
      </c>
      <c r="Y1397" t="s">
        <v>23</v>
      </c>
      <c r="Z1397" t="s">
        <v>7792</v>
      </c>
      <c r="AA1397" t="s">
        <v>17</v>
      </c>
      <c r="AB1397" t="s">
        <v>5</v>
      </c>
      <c r="AD1397" t="s">
        <v>7793</v>
      </c>
      <c r="AE1397" t="s">
        <v>13755</v>
      </c>
      <c r="AF1397" t="s">
        <v>7804</v>
      </c>
      <c r="AH1397" t="str">
        <f t="shared" si="21"/>
        <v>bad</v>
      </c>
      <c r="AI1397" t="s">
        <v>15666</v>
      </c>
      <c r="AJ1397" t="s">
        <v>21260</v>
      </c>
      <c r="AK1397" t="s">
        <v>23498</v>
      </c>
      <c r="AL1397" t="s">
        <v>24648</v>
      </c>
      <c r="AM1397" t="s">
        <v>26752</v>
      </c>
      <c r="AN1397" t="s">
        <v>27920</v>
      </c>
      <c r="AO1397" t="s">
        <v>27929</v>
      </c>
      <c r="AP1397" t="s">
        <v>28953</v>
      </c>
      <c r="AQ1397" t="s">
        <v>4056</v>
      </c>
      <c r="AR1397" t="s">
        <v>30804</v>
      </c>
      <c r="AS1397" t="s">
        <v>31459</v>
      </c>
      <c r="AT1397" t="s">
        <v>32437</v>
      </c>
      <c r="AU1397" t="s">
        <v>20</v>
      </c>
      <c r="AV1397" t="s">
        <v>20</v>
      </c>
      <c r="AW1397" t="s">
        <v>20</v>
      </c>
      <c r="AX1397" t="s">
        <v>20</v>
      </c>
      <c r="AY1397" t="s">
        <v>18768</v>
      </c>
      <c r="AZ1397" t="s">
        <v>20</v>
      </c>
      <c r="BA1397" t="s">
        <v>20</v>
      </c>
      <c r="BB1397" t="s">
        <v>20</v>
      </c>
      <c r="BC1397" t="s">
        <v>17448</v>
      </c>
      <c r="BD1397" s="22" t="s">
        <v>13754</v>
      </c>
      <c r="BE1397" s="22" t="s">
        <v>33435</v>
      </c>
      <c r="BF1397" t="s">
        <v>33441</v>
      </c>
      <c r="BG1397" t="s">
        <v>33442</v>
      </c>
      <c r="BH1397" t="s">
        <v>30333</v>
      </c>
      <c r="BI1397" t="s">
        <v>33442</v>
      </c>
      <c r="BJ1397" t="s">
        <v>33438</v>
      </c>
      <c r="BK1397" t="s">
        <v>33438</v>
      </c>
      <c r="BL1397" t="s">
        <v>33438</v>
      </c>
      <c r="BM1397" t="s">
        <v>33436</v>
      </c>
      <c r="BN1397" t="s">
        <v>33437</v>
      </c>
      <c r="BO1397" t="s">
        <v>33438</v>
      </c>
      <c r="BP1397" t="s">
        <v>33438</v>
      </c>
      <c r="BQ1397" t="s">
        <v>33438</v>
      </c>
      <c r="BR1397" t="s">
        <v>33439</v>
      </c>
      <c r="BS1397" t="s">
        <v>33438</v>
      </c>
      <c r="BT1397" t="s">
        <v>33438</v>
      </c>
      <c r="BV1397" t="s">
        <v>4056</v>
      </c>
      <c r="BW1397" t="s">
        <v>28953</v>
      </c>
      <c r="BX1397" t="s">
        <v>27929</v>
      </c>
      <c r="BY1397" t="s">
        <v>33441</v>
      </c>
      <c r="CB1397" t="s">
        <v>4056</v>
      </c>
      <c r="CC1397" t="s">
        <v>4056</v>
      </c>
      <c r="CD1397" t="s">
        <v>4056</v>
      </c>
      <c r="CF1397" t="s">
        <v>49</v>
      </c>
      <c r="CG1397" t="s">
        <v>27929</v>
      </c>
      <c r="CH1397" t="s">
        <v>33382</v>
      </c>
      <c r="CI1397" t="s">
        <v>33398</v>
      </c>
      <c r="CR1397" t="s">
        <v>4052</v>
      </c>
      <c r="CS1397" t="b">
        <v>0</v>
      </c>
      <c r="CT1397">
        <v>1.49E-2</v>
      </c>
      <c r="CU1397" t="s">
        <v>33605</v>
      </c>
      <c r="CV1397" t="s">
        <v>13755</v>
      </c>
      <c r="CW1397" t="s">
        <v>7804</v>
      </c>
      <c r="CX1397" t="b">
        <v>0</v>
      </c>
      <c r="CY1397">
        <v>6.0000000000000001E-3</v>
      </c>
      <c r="CZ1397" t="s">
        <v>33605</v>
      </c>
      <c r="DA1397" t="s">
        <v>33605</v>
      </c>
      <c r="DB1397" t="s">
        <v>33606</v>
      </c>
      <c r="DC1397" t="e">
        <v>#N/A</v>
      </c>
      <c r="DD1397" t="e">
        <v>#N/A</v>
      </c>
      <c r="DE1397" t="e">
        <v>#N/A</v>
      </c>
      <c r="DF1397" t="e">
        <v>#N/A</v>
      </c>
      <c r="DG1397" t="e">
        <v>#N/A</v>
      </c>
      <c r="DH1397" t="e">
        <v>#N/A</v>
      </c>
      <c r="DI1397" t="e">
        <v>#N/A</v>
      </c>
      <c r="DJ1397" t="e">
        <v>#N/A</v>
      </c>
    </row>
    <row r="1398" spans="1:114" x14ac:dyDescent="0.2">
      <c r="A1398" t="s">
        <v>4053</v>
      </c>
      <c r="B1398">
        <v>394267</v>
      </c>
      <c r="C1398">
        <v>394479</v>
      </c>
      <c r="D1398" t="s">
        <v>20</v>
      </c>
      <c r="E1398">
        <v>213</v>
      </c>
      <c r="F1398">
        <v>70</v>
      </c>
      <c r="G1398" t="s">
        <v>22</v>
      </c>
      <c r="H1398" t="s">
        <v>23</v>
      </c>
      <c r="I1398" t="s">
        <v>16</v>
      </c>
      <c r="J1398" t="s">
        <v>17</v>
      </c>
      <c r="K1398" t="s">
        <v>18</v>
      </c>
      <c r="L1398" t="s">
        <v>7776</v>
      </c>
      <c r="M1398" t="s">
        <v>2842</v>
      </c>
      <c r="N1398" t="s">
        <v>4054</v>
      </c>
      <c r="O1398" t="s">
        <v>4055</v>
      </c>
      <c r="R1398" t="s">
        <v>13756</v>
      </c>
      <c r="S1398">
        <v>173986</v>
      </c>
      <c r="T1398">
        <v>174198</v>
      </c>
      <c r="U1398" t="s">
        <v>26</v>
      </c>
      <c r="V1398">
        <v>213</v>
      </c>
      <c r="W1398">
        <v>70</v>
      </c>
      <c r="X1398" t="s">
        <v>22</v>
      </c>
      <c r="Y1398" t="s">
        <v>23</v>
      </c>
      <c r="Z1398" t="s">
        <v>7792</v>
      </c>
      <c r="AA1398" t="s">
        <v>17</v>
      </c>
      <c r="AB1398" t="s">
        <v>5</v>
      </c>
      <c r="AD1398" t="s">
        <v>7793</v>
      </c>
      <c r="AE1398" t="s">
        <v>13757</v>
      </c>
      <c r="AF1398" t="s">
        <v>49</v>
      </c>
      <c r="AH1398" t="str">
        <f t="shared" si="21"/>
        <v>CORRECT</v>
      </c>
      <c r="AI1398" s="7"/>
      <c r="AJ1398" t="e">
        <v>#N/A</v>
      </c>
      <c r="AK1398" t="e">
        <v>#N/A</v>
      </c>
      <c r="AL1398" t="e">
        <v>#N/A</v>
      </c>
      <c r="AM1398" t="e">
        <v>#N/A</v>
      </c>
      <c r="AN1398" t="e">
        <v>#N/A</v>
      </c>
      <c r="AO1398" t="e">
        <v>#N/A</v>
      </c>
      <c r="AP1398" t="e">
        <v>#N/A</v>
      </c>
      <c r="AQ1398" t="e">
        <v>#N/A</v>
      </c>
      <c r="AR1398" t="e">
        <v>#N/A</v>
      </c>
      <c r="AS1398" t="e">
        <v>#N/A</v>
      </c>
      <c r="AT1398" t="e">
        <v>#N/A</v>
      </c>
      <c r="AU1398" t="e">
        <v>#N/A</v>
      </c>
      <c r="AV1398" t="e">
        <v>#N/A</v>
      </c>
      <c r="AW1398" t="e">
        <v>#N/A</v>
      </c>
      <c r="AX1398" t="e">
        <v>#N/A</v>
      </c>
      <c r="AY1398" t="e">
        <v>#N/A</v>
      </c>
      <c r="AZ1398" t="e">
        <v>#N/A</v>
      </c>
      <c r="BA1398" t="e">
        <v>#N/A</v>
      </c>
      <c r="BB1398" t="e">
        <v>#N/A</v>
      </c>
      <c r="BC1398" t="e">
        <v>#N/A</v>
      </c>
      <c r="BD1398" s="22" t="s">
        <v>13756</v>
      </c>
      <c r="BE1398" s="22" t="s">
        <v>33435</v>
      </c>
      <c r="BF1398" t="s">
        <v>33441</v>
      </c>
      <c r="BG1398" t="s">
        <v>33442</v>
      </c>
      <c r="BH1398" t="s">
        <v>30333</v>
      </c>
      <c r="BI1398" t="s">
        <v>33442</v>
      </c>
      <c r="BJ1398" t="s">
        <v>33438</v>
      </c>
      <c r="BK1398" t="s">
        <v>33438</v>
      </c>
      <c r="BL1398" t="s">
        <v>33436</v>
      </c>
      <c r="BM1398" t="s">
        <v>33436</v>
      </c>
      <c r="BN1398" t="s">
        <v>33448</v>
      </c>
      <c r="BO1398" t="s">
        <v>33438</v>
      </c>
      <c r="BQ1398" t="s">
        <v>33438</v>
      </c>
      <c r="BR1398" t="s">
        <v>33443</v>
      </c>
      <c r="BS1398" t="s">
        <v>33438</v>
      </c>
      <c r="BT1398" t="s">
        <v>33438</v>
      </c>
      <c r="BV1398" t="e">
        <v>#N/A</v>
      </c>
      <c r="BW1398" t="e">
        <v>#N/A</v>
      </c>
      <c r="BX1398" t="e">
        <v>#N/A</v>
      </c>
      <c r="BY1398" t="s">
        <v>33441</v>
      </c>
      <c r="CB1398" s="30" t="s">
        <v>33507</v>
      </c>
      <c r="CC1398" t="e">
        <v>#N/A</v>
      </c>
      <c r="CD1398" t="e">
        <v>#N/A</v>
      </c>
      <c r="CF1398" t="s">
        <v>4055</v>
      </c>
      <c r="CG1398" s="23" t="s">
        <v>27925</v>
      </c>
      <c r="CH1398" s="23" t="s">
        <v>33383</v>
      </c>
      <c r="CI1398" s="23" t="s">
        <v>33394</v>
      </c>
      <c r="CR1398" t="s">
        <v>4054</v>
      </c>
      <c r="CS1398" t="b">
        <v>0</v>
      </c>
      <c r="CT1398">
        <v>7.4000000000000003E-3</v>
      </c>
      <c r="CU1398" t="s">
        <v>33605</v>
      </c>
      <c r="CV1398" t="s">
        <v>13757</v>
      </c>
      <c r="CW1398" t="s">
        <v>33733</v>
      </c>
      <c r="CX1398" t="b">
        <v>0</v>
      </c>
      <c r="CY1398">
        <v>7.4000000000000003E-3</v>
      </c>
      <c r="CZ1398" t="s">
        <v>33605</v>
      </c>
      <c r="DA1398" t="s">
        <v>33605</v>
      </c>
      <c r="DB1398" t="s">
        <v>33605</v>
      </c>
      <c r="DC1398" t="e">
        <v>#N/A</v>
      </c>
      <c r="DD1398" t="e">
        <v>#N/A</v>
      </c>
      <c r="DE1398" t="e">
        <v>#N/A</v>
      </c>
      <c r="DF1398" t="e">
        <v>#N/A</v>
      </c>
      <c r="DG1398" t="e">
        <v>#N/A</v>
      </c>
      <c r="DH1398" t="e">
        <v>#N/A</v>
      </c>
      <c r="DI1398" t="e">
        <v>#N/A</v>
      </c>
      <c r="DJ1398" t="e">
        <v>#N/A</v>
      </c>
    </row>
    <row r="1399" spans="1:114" x14ac:dyDescent="0.2">
      <c r="A1399" t="s">
        <v>4057</v>
      </c>
      <c r="B1399">
        <v>394476</v>
      </c>
      <c r="C1399">
        <v>395330</v>
      </c>
      <c r="D1399" t="s">
        <v>20</v>
      </c>
      <c r="E1399">
        <v>855</v>
      </c>
      <c r="G1399" t="s">
        <v>22</v>
      </c>
      <c r="H1399" t="s">
        <v>332</v>
      </c>
      <c r="I1399" t="s">
        <v>16</v>
      </c>
      <c r="J1399" t="s">
        <v>17</v>
      </c>
      <c r="K1399" t="s">
        <v>18</v>
      </c>
      <c r="L1399" t="s">
        <v>7776</v>
      </c>
      <c r="M1399" t="s">
        <v>2842</v>
      </c>
      <c r="O1399" t="s">
        <v>4058</v>
      </c>
      <c r="P1399" t="s">
        <v>4056</v>
      </c>
      <c r="Q1399" t="s">
        <v>334</v>
      </c>
      <c r="R1399" t="s">
        <v>13758</v>
      </c>
      <c r="S1399">
        <v>173111</v>
      </c>
      <c r="T1399">
        <v>173989</v>
      </c>
      <c r="U1399" t="s">
        <v>26</v>
      </c>
      <c r="V1399">
        <v>879</v>
      </c>
      <c r="W1399">
        <v>292</v>
      </c>
      <c r="X1399" t="s">
        <v>22</v>
      </c>
      <c r="Y1399" t="s">
        <v>23</v>
      </c>
      <c r="Z1399" t="s">
        <v>7792</v>
      </c>
      <c r="AA1399" t="s">
        <v>17</v>
      </c>
      <c r="AB1399" t="s">
        <v>5</v>
      </c>
      <c r="AD1399" t="s">
        <v>7793</v>
      </c>
      <c r="AE1399" t="s">
        <v>13759</v>
      </c>
      <c r="AF1399" t="s">
        <v>13760</v>
      </c>
      <c r="AH1399" t="str">
        <f t="shared" si="21"/>
        <v>bad</v>
      </c>
      <c r="AI1399" s="7"/>
      <c r="AJ1399" t="e">
        <v>#N/A</v>
      </c>
      <c r="AK1399" t="e">
        <v>#N/A</v>
      </c>
      <c r="AL1399" t="e">
        <v>#N/A</v>
      </c>
      <c r="AM1399" t="e">
        <v>#N/A</v>
      </c>
      <c r="AN1399" t="e">
        <v>#N/A</v>
      </c>
      <c r="AO1399" t="e">
        <v>#N/A</v>
      </c>
      <c r="AP1399" t="e">
        <v>#N/A</v>
      </c>
      <c r="AQ1399" t="e">
        <v>#N/A</v>
      </c>
      <c r="AR1399" t="e">
        <v>#N/A</v>
      </c>
      <c r="AS1399" t="e">
        <v>#N/A</v>
      </c>
      <c r="AT1399" t="e">
        <v>#N/A</v>
      </c>
      <c r="AU1399" t="e">
        <v>#N/A</v>
      </c>
      <c r="AV1399" t="e">
        <v>#N/A</v>
      </c>
      <c r="AW1399" t="e">
        <v>#N/A</v>
      </c>
      <c r="AX1399" t="e">
        <v>#N/A</v>
      </c>
      <c r="AY1399" t="e">
        <v>#N/A</v>
      </c>
      <c r="AZ1399" t="e">
        <v>#N/A</v>
      </c>
      <c r="BA1399" t="e">
        <v>#N/A</v>
      </c>
      <c r="BB1399" t="e">
        <v>#N/A</v>
      </c>
      <c r="BC1399" t="e">
        <v>#N/A</v>
      </c>
      <c r="BD1399" s="22" t="s">
        <v>13758</v>
      </c>
      <c r="BE1399" s="22" t="s">
        <v>33435</v>
      </c>
      <c r="BF1399" t="s">
        <v>27927</v>
      </c>
      <c r="BG1399" t="s">
        <v>33387</v>
      </c>
      <c r="BH1399" t="s">
        <v>33450</v>
      </c>
      <c r="BI1399" t="s">
        <v>33451</v>
      </c>
      <c r="BJ1399" t="s">
        <v>33438</v>
      </c>
      <c r="BK1399" t="s">
        <v>33438</v>
      </c>
      <c r="BL1399" t="s">
        <v>33438</v>
      </c>
      <c r="BM1399" t="s">
        <v>33438</v>
      </c>
      <c r="BN1399" t="s">
        <v>33440</v>
      </c>
      <c r="BO1399" t="s">
        <v>33438</v>
      </c>
      <c r="BP1399" t="s">
        <v>33438</v>
      </c>
      <c r="BQ1399" t="s">
        <v>33438</v>
      </c>
      <c r="BR1399" t="s">
        <v>33439</v>
      </c>
      <c r="BS1399" t="s">
        <v>33436</v>
      </c>
      <c r="BT1399" t="s">
        <v>33438</v>
      </c>
      <c r="BV1399" t="e">
        <v>#N/A</v>
      </c>
      <c r="BW1399" t="e">
        <v>#N/A</v>
      </c>
      <c r="BX1399" t="e">
        <v>#N/A</v>
      </c>
      <c r="BY1399" t="s">
        <v>27927</v>
      </c>
      <c r="CB1399" t="s">
        <v>4056</v>
      </c>
      <c r="CC1399" t="s">
        <v>4056</v>
      </c>
      <c r="CD1399" t="e">
        <v>#N/A</v>
      </c>
      <c r="CE1399" s="25" t="s">
        <v>4056</v>
      </c>
      <c r="CF1399" t="s">
        <v>4058</v>
      </c>
      <c r="CG1399" s="23" t="s">
        <v>27927</v>
      </c>
      <c r="CH1399" s="23" t="s">
        <v>33381</v>
      </c>
      <c r="CI1399" s="23" t="s">
        <v>33387</v>
      </c>
      <c r="CR1399" t="e">
        <v>#N/A</v>
      </c>
      <c r="CS1399" t="e">
        <v>#N/A</v>
      </c>
      <c r="CT1399" t="e">
        <v>#N/A</v>
      </c>
      <c r="CU1399" t="e">
        <v>#N/A</v>
      </c>
      <c r="CV1399" t="s">
        <v>13759</v>
      </c>
      <c r="CW1399" t="s">
        <v>13760</v>
      </c>
      <c r="CX1399" t="b">
        <v>0</v>
      </c>
      <c r="CY1399">
        <v>3.2300000000000002E-2</v>
      </c>
      <c r="CZ1399" t="s">
        <v>33605</v>
      </c>
      <c r="DA1399" t="e">
        <v>#N/A</v>
      </c>
      <c r="DB1399" t="e">
        <v>#N/A</v>
      </c>
      <c r="DC1399" t="e">
        <v>#N/A</v>
      </c>
      <c r="DD1399" t="e">
        <v>#N/A</v>
      </c>
      <c r="DE1399" t="e">
        <v>#N/A</v>
      </c>
      <c r="DF1399" t="e">
        <v>#N/A</v>
      </c>
      <c r="DG1399" t="e">
        <v>#N/A</v>
      </c>
      <c r="DH1399" t="e">
        <v>#N/A</v>
      </c>
      <c r="DI1399" t="e">
        <v>#N/A</v>
      </c>
      <c r="DJ1399" t="e">
        <v>#N/A</v>
      </c>
    </row>
    <row r="1400" spans="1:114" x14ac:dyDescent="0.2">
      <c r="A1400" t="s">
        <v>4059</v>
      </c>
      <c r="B1400">
        <v>395394</v>
      </c>
      <c r="C1400">
        <v>396263</v>
      </c>
      <c r="D1400" t="s">
        <v>26</v>
      </c>
      <c r="E1400">
        <v>870</v>
      </c>
      <c r="F1400">
        <v>289</v>
      </c>
      <c r="G1400" t="s">
        <v>22</v>
      </c>
      <c r="H1400" t="s">
        <v>23</v>
      </c>
      <c r="I1400" t="s">
        <v>16</v>
      </c>
      <c r="J1400" t="s">
        <v>17</v>
      </c>
      <c r="K1400" t="s">
        <v>18</v>
      </c>
      <c r="L1400" t="s">
        <v>7776</v>
      </c>
      <c r="M1400" t="s">
        <v>2842</v>
      </c>
      <c r="N1400" t="s">
        <v>4060</v>
      </c>
      <c r="O1400" t="s">
        <v>4061</v>
      </c>
      <c r="R1400" t="s">
        <v>13761</v>
      </c>
      <c r="S1400">
        <v>172202</v>
      </c>
      <c r="T1400">
        <v>173071</v>
      </c>
      <c r="U1400" t="s">
        <v>20</v>
      </c>
      <c r="V1400">
        <v>870</v>
      </c>
      <c r="W1400">
        <v>289</v>
      </c>
      <c r="X1400" t="s">
        <v>22</v>
      </c>
      <c r="Y1400" t="s">
        <v>23</v>
      </c>
      <c r="Z1400" t="s">
        <v>7792</v>
      </c>
      <c r="AA1400" t="s">
        <v>17</v>
      </c>
      <c r="AB1400" t="s">
        <v>5</v>
      </c>
      <c r="AD1400" t="s">
        <v>7793</v>
      </c>
      <c r="AE1400" t="s">
        <v>13762</v>
      </c>
      <c r="AF1400" t="s">
        <v>13763</v>
      </c>
      <c r="AH1400" t="str">
        <f t="shared" si="21"/>
        <v>CORRECT</v>
      </c>
      <c r="AI1400" t="s">
        <v>15667</v>
      </c>
      <c r="AJ1400" t="s">
        <v>21261</v>
      </c>
      <c r="AK1400" t="s">
        <v>23499</v>
      </c>
      <c r="AL1400" t="s">
        <v>25172</v>
      </c>
      <c r="AM1400" t="s">
        <v>26753</v>
      </c>
      <c r="AN1400" t="s">
        <v>27920</v>
      </c>
      <c r="AO1400" t="s">
        <v>27924</v>
      </c>
      <c r="AP1400" t="s">
        <v>28954</v>
      </c>
      <c r="AQ1400" t="s">
        <v>30066</v>
      </c>
      <c r="AR1400" t="s">
        <v>20</v>
      </c>
      <c r="AS1400" t="s">
        <v>31460</v>
      </c>
      <c r="AT1400" t="s">
        <v>32438</v>
      </c>
      <c r="AU1400" t="s">
        <v>33265</v>
      </c>
      <c r="AV1400" t="s">
        <v>20</v>
      </c>
      <c r="AW1400" t="s">
        <v>19571</v>
      </c>
      <c r="AX1400" t="s">
        <v>19057</v>
      </c>
      <c r="AY1400" t="s">
        <v>18829</v>
      </c>
      <c r="AZ1400" t="s">
        <v>20</v>
      </c>
      <c r="BA1400" t="s">
        <v>20</v>
      </c>
      <c r="BB1400" t="s">
        <v>20</v>
      </c>
      <c r="BC1400" t="s">
        <v>17509</v>
      </c>
      <c r="BD1400" s="22" t="s">
        <v>13761</v>
      </c>
      <c r="BE1400" s="22" t="s">
        <v>33435</v>
      </c>
      <c r="BF1400" t="s">
        <v>27924</v>
      </c>
      <c r="BG1400" t="s">
        <v>33384</v>
      </c>
      <c r="BH1400" t="s">
        <v>27924</v>
      </c>
      <c r="BI1400" t="s">
        <v>33384</v>
      </c>
      <c r="BJ1400" t="s">
        <v>33438</v>
      </c>
      <c r="BK1400" t="s">
        <v>33438</v>
      </c>
      <c r="BL1400" t="s">
        <v>33438</v>
      </c>
      <c r="BM1400" t="s">
        <v>33436</v>
      </c>
      <c r="BN1400" t="s">
        <v>33437</v>
      </c>
      <c r="BO1400" t="s">
        <v>33438</v>
      </c>
      <c r="BQ1400" t="s">
        <v>33438</v>
      </c>
      <c r="BR1400" t="s">
        <v>33439</v>
      </c>
      <c r="BS1400" t="s">
        <v>33438</v>
      </c>
      <c r="BT1400" t="s">
        <v>33438</v>
      </c>
      <c r="BV1400" t="s">
        <v>30066</v>
      </c>
      <c r="BW1400" t="s">
        <v>28954</v>
      </c>
      <c r="BX1400" t="s">
        <v>27924</v>
      </c>
      <c r="BY1400" t="s">
        <v>27924</v>
      </c>
      <c r="CB1400" t="s">
        <v>30066</v>
      </c>
      <c r="CC1400" t="s">
        <v>30066</v>
      </c>
      <c r="CD1400" t="s">
        <v>30066</v>
      </c>
      <c r="CF1400" t="s">
        <v>4061</v>
      </c>
      <c r="CG1400" t="s">
        <v>27924</v>
      </c>
      <c r="CH1400" t="s">
        <v>33382</v>
      </c>
      <c r="CI1400" t="s">
        <v>33384</v>
      </c>
      <c r="CR1400" t="s">
        <v>4060</v>
      </c>
      <c r="CS1400" t="b">
        <v>0</v>
      </c>
      <c r="CT1400">
        <v>8.0000000000000002E-3</v>
      </c>
      <c r="CU1400" t="s">
        <v>33605</v>
      </c>
      <c r="CV1400" t="s">
        <v>13762</v>
      </c>
      <c r="CW1400" t="s">
        <v>13763</v>
      </c>
      <c r="CX1400" t="b">
        <v>0</v>
      </c>
      <c r="CY1400">
        <v>8.0000000000000002E-3</v>
      </c>
      <c r="CZ1400" t="s">
        <v>33605</v>
      </c>
      <c r="DA1400" t="s">
        <v>33605</v>
      </c>
      <c r="DB1400" t="s">
        <v>33605</v>
      </c>
      <c r="DC1400" t="e">
        <v>#N/A</v>
      </c>
      <c r="DD1400" t="e">
        <v>#N/A</v>
      </c>
      <c r="DE1400" t="e">
        <v>#N/A</v>
      </c>
      <c r="DF1400" t="e">
        <v>#N/A</v>
      </c>
      <c r="DG1400" t="e">
        <v>#N/A</v>
      </c>
      <c r="DH1400" t="e">
        <v>#N/A</v>
      </c>
      <c r="DI1400" t="e">
        <v>#N/A</v>
      </c>
      <c r="DJ1400" t="e">
        <v>#N/A</v>
      </c>
    </row>
    <row r="1401" spans="1:114" x14ac:dyDescent="0.2">
      <c r="A1401" t="s">
        <v>4062</v>
      </c>
      <c r="B1401">
        <v>396260</v>
      </c>
      <c r="C1401">
        <v>396553</v>
      </c>
      <c r="D1401" t="s">
        <v>20</v>
      </c>
      <c r="E1401">
        <v>294</v>
      </c>
      <c r="F1401">
        <v>97</v>
      </c>
      <c r="G1401" t="s">
        <v>22</v>
      </c>
      <c r="H1401" t="s">
        <v>23</v>
      </c>
      <c r="I1401" t="s">
        <v>16</v>
      </c>
      <c r="J1401" t="s">
        <v>17</v>
      </c>
      <c r="K1401" t="s">
        <v>18</v>
      </c>
      <c r="L1401" t="s">
        <v>7776</v>
      </c>
      <c r="M1401" t="s">
        <v>2842</v>
      </c>
      <c r="N1401" t="s">
        <v>4063</v>
      </c>
      <c r="O1401" t="s">
        <v>49</v>
      </c>
      <c r="R1401" t="s">
        <v>13764</v>
      </c>
      <c r="S1401">
        <v>171912</v>
      </c>
      <c r="T1401">
        <v>172205</v>
      </c>
      <c r="U1401" t="s">
        <v>26</v>
      </c>
      <c r="V1401">
        <v>294</v>
      </c>
      <c r="W1401">
        <v>97</v>
      </c>
      <c r="X1401" t="s">
        <v>22</v>
      </c>
      <c r="Y1401" t="s">
        <v>23</v>
      </c>
      <c r="Z1401" t="s">
        <v>7792</v>
      </c>
      <c r="AA1401" t="s">
        <v>17</v>
      </c>
      <c r="AB1401" t="s">
        <v>5</v>
      </c>
      <c r="AD1401" t="s">
        <v>7793</v>
      </c>
      <c r="AE1401" t="s">
        <v>13765</v>
      </c>
      <c r="AF1401" t="s">
        <v>49</v>
      </c>
      <c r="AH1401" t="str">
        <f t="shared" si="21"/>
        <v>CORRECT</v>
      </c>
      <c r="AI1401" s="7"/>
      <c r="AJ1401" t="e">
        <v>#N/A</v>
      </c>
      <c r="AK1401" t="e">
        <v>#N/A</v>
      </c>
      <c r="AL1401" t="e">
        <v>#N/A</v>
      </c>
      <c r="AM1401" t="e">
        <v>#N/A</v>
      </c>
      <c r="AN1401" t="e">
        <v>#N/A</v>
      </c>
      <c r="AO1401" t="e">
        <v>#N/A</v>
      </c>
      <c r="AP1401" t="e">
        <v>#N/A</v>
      </c>
      <c r="AQ1401" t="e">
        <v>#N/A</v>
      </c>
      <c r="AR1401" t="e">
        <v>#N/A</v>
      </c>
      <c r="AS1401" t="e">
        <v>#N/A</v>
      </c>
      <c r="AT1401" t="e">
        <v>#N/A</v>
      </c>
      <c r="AU1401" t="e">
        <v>#N/A</v>
      </c>
      <c r="AV1401" t="e">
        <v>#N/A</v>
      </c>
      <c r="AW1401" t="e">
        <v>#N/A</v>
      </c>
      <c r="AX1401" t="e">
        <v>#N/A</v>
      </c>
      <c r="AY1401" t="e">
        <v>#N/A</v>
      </c>
      <c r="AZ1401" t="e">
        <v>#N/A</v>
      </c>
      <c r="BA1401" t="e">
        <v>#N/A</v>
      </c>
      <c r="BB1401" t="e">
        <v>#N/A</v>
      </c>
      <c r="BC1401" t="e">
        <v>#N/A</v>
      </c>
      <c r="BD1401" s="22" t="s">
        <v>13764</v>
      </c>
      <c r="BE1401" s="22" t="s">
        <v>33435</v>
      </c>
      <c r="BF1401" t="s">
        <v>33441</v>
      </c>
      <c r="BG1401" t="s">
        <v>33442</v>
      </c>
      <c r="BH1401" t="s">
        <v>30333</v>
      </c>
      <c r="BI1401" t="s">
        <v>33442</v>
      </c>
      <c r="BJ1401" t="s">
        <v>33438</v>
      </c>
      <c r="BK1401" t="s">
        <v>33438</v>
      </c>
      <c r="BL1401" t="s">
        <v>33436</v>
      </c>
      <c r="BM1401" t="s">
        <v>33436</v>
      </c>
      <c r="BN1401" t="s">
        <v>33437</v>
      </c>
      <c r="BO1401" t="s">
        <v>33438</v>
      </c>
      <c r="BP1401" t="s">
        <v>33438</v>
      </c>
      <c r="BQ1401" t="s">
        <v>33438</v>
      </c>
      <c r="BR1401" t="s">
        <v>33439</v>
      </c>
      <c r="BS1401" t="s">
        <v>33438</v>
      </c>
      <c r="BT1401" t="s">
        <v>33438</v>
      </c>
      <c r="BV1401" t="e">
        <v>#N/A</v>
      </c>
      <c r="BW1401" t="e">
        <v>#N/A</v>
      </c>
      <c r="BX1401" t="e">
        <v>#N/A</v>
      </c>
      <c r="BY1401" t="s">
        <v>33441</v>
      </c>
      <c r="CB1401" s="27" t="s">
        <v>4062</v>
      </c>
      <c r="CC1401" t="e">
        <v>#N/A</v>
      </c>
      <c r="CD1401" t="e">
        <v>#N/A</v>
      </c>
      <c r="CF1401" t="s">
        <v>49</v>
      </c>
      <c r="CG1401" s="27" t="s">
        <v>27925</v>
      </c>
      <c r="CH1401" s="27" t="s">
        <v>33383</v>
      </c>
      <c r="CI1401" s="27" t="s">
        <v>33394</v>
      </c>
      <c r="CR1401" t="s">
        <v>4063</v>
      </c>
      <c r="CS1401" t="b">
        <v>0</v>
      </c>
      <c r="CT1401">
        <v>6.4999999999999997E-3</v>
      </c>
      <c r="CU1401" t="s">
        <v>33605</v>
      </c>
      <c r="CV1401" t="s">
        <v>13765</v>
      </c>
      <c r="CW1401" t="s">
        <v>33734</v>
      </c>
      <c r="CX1401" t="b">
        <v>0</v>
      </c>
      <c r="CY1401">
        <v>6.4999999999999997E-3</v>
      </c>
      <c r="CZ1401" t="s">
        <v>33605</v>
      </c>
      <c r="DA1401" t="s">
        <v>33605</v>
      </c>
      <c r="DB1401" t="s">
        <v>33605</v>
      </c>
      <c r="DC1401" t="e">
        <v>#N/A</v>
      </c>
      <c r="DD1401" t="e">
        <v>#N/A</v>
      </c>
      <c r="DE1401" t="e">
        <v>#N/A</v>
      </c>
      <c r="DF1401" t="e">
        <v>#N/A</v>
      </c>
      <c r="DG1401" t="e">
        <v>#N/A</v>
      </c>
      <c r="DH1401" t="e">
        <v>#N/A</v>
      </c>
      <c r="DI1401" t="e">
        <v>#N/A</v>
      </c>
      <c r="DJ1401" t="e">
        <v>#N/A</v>
      </c>
    </row>
    <row r="1402" spans="1:114" x14ac:dyDescent="0.2">
      <c r="A1402" t="s">
        <v>4064</v>
      </c>
      <c r="B1402">
        <v>396550</v>
      </c>
      <c r="C1402">
        <v>397536</v>
      </c>
      <c r="D1402" t="s">
        <v>20</v>
      </c>
      <c r="E1402">
        <v>987</v>
      </c>
      <c r="F1402">
        <v>328</v>
      </c>
      <c r="G1402" t="s">
        <v>22</v>
      </c>
      <c r="H1402" t="s">
        <v>23</v>
      </c>
      <c r="I1402" t="s">
        <v>16</v>
      </c>
      <c r="J1402" t="s">
        <v>17</v>
      </c>
      <c r="K1402" t="s">
        <v>18</v>
      </c>
      <c r="L1402" t="s">
        <v>7776</v>
      </c>
      <c r="M1402" t="s">
        <v>2842</v>
      </c>
      <c r="N1402" t="s">
        <v>4065</v>
      </c>
      <c r="O1402" t="s">
        <v>4066</v>
      </c>
      <c r="R1402" t="s">
        <v>13766</v>
      </c>
      <c r="S1402">
        <v>170797</v>
      </c>
      <c r="T1402">
        <v>171915</v>
      </c>
      <c r="U1402" t="s">
        <v>26</v>
      </c>
      <c r="V1402">
        <v>1119</v>
      </c>
      <c r="W1402">
        <v>372</v>
      </c>
      <c r="X1402" t="s">
        <v>22</v>
      </c>
      <c r="Y1402" t="s">
        <v>23</v>
      </c>
      <c r="Z1402" t="s">
        <v>7792</v>
      </c>
      <c r="AA1402" t="s">
        <v>17</v>
      </c>
      <c r="AB1402" t="s">
        <v>5</v>
      </c>
      <c r="AD1402" t="s">
        <v>7793</v>
      </c>
      <c r="AE1402" t="s">
        <v>13767</v>
      </c>
      <c r="AF1402" t="s">
        <v>10628</v>
      </c>
      <c r="AH1402" t="str">
        <f t="shared" si="21"/>
        <v>bad</v>
      </c>
      <c r="AI1402" t="s">
        <v>15668</v>
      </c>
      <c r="AJ1402" t="s">
        <v>21262</v>
      </c>
      <c r="AK1402" t="s">
        <v>23500</v>
      </c>
      <c r="AL1402" t="s">
        <v>24606</v>
      </c>
      <c r="AM1402" t="s">
        <v>26754</v>
      </c>
      <c r="AN1402" t="s">
        <v>27920</v>
      </c>
      <c r="AO1402" t="s">
        <v>27933</v>
      </c>
      <c r="AP1402" t="s">
        <v>28955</v>
      </c>
      <c r="AQ1402" t="s">
        <v>30067</v>
      </c>
      <c r="AR1402" t="s">
        <v>20</v>
      </c>
      <c r="AS1402" t="s">
        <v>31461</v>
      </c>
      <c r="AT1402" t="s">
        <v>32439</v>
      </c>
      <c r="AU1402" t="s">
        <v>33266</v>
      </c>
      <c r="AV1402" t="s">
        <v>19818</v>
      </c>
      <c r="AW1402" t="s">
        <v>19572</v>
      </c>
      <c r="AX1402" t="s">
        <v>19125</v>
      </c>
      <c r="AY1402" t="s">
        <v>18748</v>
      </c>
      <c r="AZ1402" t="s">
        <v>20</v>
      </c>
      <c r="BA1402" t="s">
        <v>20</v>
      </c>
      <c r="BB1402" t="s">
        <v>20</v>
      </c>
      <c r="BC1402" t="s">
        <v>17232</v>
      </c>
      <c r="BD1402" s="22" t="s">
        <v>13766</v>
      </c>
      <c r="BE1402" s="22" t="s">
        <v>33435</v>
      </c>
      <c r="BF1402" t="s">
        <v>27933</v>
      </c>
      <c r="BG1402" t="s">
        <v>33388</v>
      </c>
      <c r="BH1402" t="s">
        <v>27933</v>
      </c>
      <c r="BI1402" t="s">
        <v>33388</v>
      </c>
      <c r="BJ1402" t="s">
        <v>33438</v>
      </c>
      <c r="BK1402" t="s">
        <v>33438</v>
      </c>
      <c r="BL1402" t="s">
        <v>33438</v>
      </c>
      <c r="BM1402" t="s">
        <v>33438</v>
      </c>
      <c r="BN1402" t="s">
        <v>33440</v>
      </c>
      <c r="BO1402" t="s">
        <v>33438</v>
      </c>
      <c r="BQ1402" t="s">
        <v>33438</v>
      </c>
      <c r="BR1402" t="s">
        <v>33439</v>
      </c>
      <c r="BS1402" t="s">
        <v>33438</v>
      </c>
      <c r="BT1402" t="s">
        <v>33438</v>
      </c>
      <c r="BV1402" t="s">
        <v>30067</v>
      </c>
      <c r="BW1402" t="s">
        <v>28955</v>
      </c>
      <c r="BX1402" t="s">
        <v>27933</v>
      </c>
      <c r="BY1402" t="s">
        <v>27933</v>
      </c>
      <c r="CB1402" t="s">
        <v>30067</v>
      </c>
      <c r="CC1402" t="s">
        <v>30067</v>
      </c>
      <c r="CD1402" t="s">
        <v>30067</v>
      </c>
      <c r="CF1402" t="s">
        <v>4066</v>
      </c>
      <c r="CG1402" t="s">
        <v>27933</v>
      </c>
      <c r="CH1402" t="s">
        <v>33382</v>
      </c>
      <c r="CI1402" t="s">
        <v>33388</v>
      </c>
      <c r="CR1402" t="s">
        <v>4065</v>
      </c>
      <c r="CS1402" t="b">
        <v>0</v>
      </c>
      <c r="CT1402">
        <v>1.15E-2</v>
      </c>
      <c r="CU1402" t="s">
        <v>33605</v>
      </c>
      <c r="CV1402" t="s">
        <v>13767</v>
      </c>
      <c r="CW1402" t="s">
        <v>10628</v>
      </c>
      <c r="CX1402" t="b">
        <v>0</v>
      </c>
      <c r="CY1402">
        <v>2.5600000000000001E-2</v>
      </c>
      <c r="CZ1402" t="s">
        <v>33605</v>
      </c>
      <c r="DA1402" t="s">
        <v>33605</v>
      </c>
      <c r="DB1402" t="s">
        <v>33606</v>
      </c>
      <c r="DC1402" t="e">
        <v>#N/A</v>
      </c>
      <c r="DD1402" t="e">
        <v>#N/A</v>
      </c>
      <c r="DE1402" t="e">
        <v>#N/A</v>
      </c>
      <c r="DF1402" t="e">
        <v>#N/A</v>
      </c>
      <c r="DG1402" t="e">
        <v>#N/A</v>
      </c>
      <c r="DH1402" t="e">
        <v>#N/A</v>
      </c>
      <c r="DI1402" t="e">
        <v>#N/A</v>
      </c>
      <c r="DJ1402" t="e">
        <v>#N/A</v>
      </c>
    </row>
    <row r="1403" spans="1:114" x14ac:dyDescent="0.2">
      <c r="A1403" t="s">
        <v>4067</v>
      </c>
      <c r="B1403">
        <v>397713</v>
      </c>
      <c r="C1403">
        <v>398030</v>
      </c>
      <c r="D1403" t="s">
        <v>20</v>
      </c>
      <c r="E1403">
        <v>318</v>
      </c>
      <c r="F1403">
        <v>105</v>
      </c>
      <c r="G1403" t="s">
        <v>22</v>
      </c>
      <c r="H1403" t="s">
        <v>23</v>
      </c>
      <c r="I1403" t="s">
        <v>16</v>
      </c>
      <c r="J1403" t="s">
        <v>17</v>
      </c>
      <c r="K1403" t="s">
        <v>18</v>
      </c>
      <c r="L1403" t="s">
        <v>7776</v>
      </c>
      <c r="M1403" t="s">
        <v>2842</v>
      </c>
      <c r="N1403" t="s">
        <v>4068</v>
      </c>
      <c r="O1403" t="s">
        <v>49</v>
      </c>
      <c r="R1403" t="s">
        <v>13768</v>
      </c>
      <c r="S1403">
        <v>170498</v>
      </c>
      <c r="T1403">
        <v>170752</v>
      </c>
      <c r="U1403" t="s">
        <v>26</v>
      </c>
      <c r="V1403">
        <v>255</v>
      </c>
      <c r="W1403">
        <v>84</v>
      </c>
      <c r="X1403" t="s">
        <v>22</v>
      </c>
      <c r="Y1403" t="s">
        <v>23</v>
      </c>
      <c r="Z1403" t="s">
        <v>7792</v>
      </c>
      <c r="AA1403" t="s">
        <v>17</v>
      </c>
      <c r="AB1403" t="s">
        <v>5</v>
      </c>
      <c r="AD1403" t="s">
        <v>7793</v>
      </c>
      <c r="AE1403" t="s">
        <v>13769</v>
      </c>
      <c r="AF1403" t="s">
        <v>49</v>
      </c>
      <c r="AH1403" t="str">
        <f t="shared" si="21"/>
        <v>bad</v>
      </c>
      <c r="AI1403" s="7"/>
      <c r="AJ1403" t="e">
        <v>#N/A</v>
      </c>
      <c r="AK1403" t="e">
        <v>#N/A</v>
      </c>
      <c r="AL1403" t="e">
        <v>#N/A</v>
      </c>
      <c r="AM1403" t="e">
        <v>#N/A</v>
      </c>
      <c r="AN1403" t="e">
        <v>#N/A</v>
      </c>
      <c r="AO1403" t="e">
        <v>#N/A</v>
      </c>
      <c r="AP1403" t="e">
        <v>#N/A</v>
      </c>
      <c r="AQ1403" t="e">
        <v>#N/A</v>
      </c>
      <c r="AR1403" t="e">
        <v>#N/A</v>
      </c>
      <c r="AS1403" t="e">
        <v>#N/A</v>
      </c>
      <c r="AT1403" t="e">
        <v>#N/A</v>
      </c>
      <c r="AU1403" t="e">
        <v>#N/A</v>
      </c>
      <c r="AV1403" t="e">
        <v>#N/A</v>
      </c>
      <c r="AW1403" t="e">
        <v>#N/A</v>
      </c>
      <c r="AX1403" t="e">
        <v>#N/A</v>
      </c>
      <c r="AY1403" t="e">
        <v>#N/A</v>
      </c>
      <c r="AZ1403" t="e">
        <v>#N/A</v>
      </c>
      <c r="BA1403" t="e">
        <v>#N/A</v>
      </c>
      <c r="BB1403" t="e">
        <v>#N/A</v>
      </c>
      <c r="BC1403" t="e">
        <v>#N/A</v>
      </c>
      <c r="BD1403" s="22" t="s">
        <v>13768</v>
      </c>
      <c r="BE1403" s="22" t="s">
        <v>33435</v>
      </c>
      <c r="BF1403" t="s">
        <v>33441</v>
      </c>
      <c r="BG1403" t="s">
        <v>33442</v>
      </c>
      <c r="BH1403" t="s">
        <v>30333</v>
      </c>
      <c r="BI1403" t="s">
        <v>33442</v>
      </c>
      <c r="BJ1403" t="s">
        <v>33438</v>
      </c>
      <c r="BK1403" t="s">
        <v>33438</v>
      </c>
      <c r="BL1403" t="s">
        <v>33438</v>
      </c>
      <c r="BM1403" t="s">
        <v>33436</v>
      </c>
      <c r="BN1403" t="s">
        <v>33453</v>
      </c>
      <c r="BO1403" t="s">
        <v>33438</v>
      </c>
      <c r="BP1403" t="s">
        <v>33436</v>
      </c>
      <c r="BQ1403" t="s">
        <v>33438</v>
      </c>
      <c r="BR1403" t="s">
        <v>33439</v>
      </c>
      <c r="BS1403" t="s">
        <v>33438</v>
      </c>
      <c r="BT1403" t="s">
        <v>33438</v>
      </c>
      <c r="BV1403" t="e">
        <v>#N/A</v>
      </c>
      <c r="BW1403" t="e">
        <v>#N/A</v>
      </c>
      <c r="BX1403" t="e">
        <v>#N/A</v>
      </c>
      <c r="BY1403" t="s">
        <v>33441</v>
      </c>
      <c r="CB1403" s="27" t="s">
        <v>4067</v>
      </c>
      <c r="CC1403" t="e">
        <v>#N/A</v>
      </c>
      <c r="CD1403" t="e">
        <v>#N/A</v>
      </c>
      <c r="CF1403" t="s">
        <v>49</v>
      </c>
      <c r="CG1403" s="27" t="s">
        <v>27925</v>
      </c>
      <c r="CH1403" s="27" t="s">
        <v>33383</v>
      </c>
      <c r="CI1403" s="27" t="s">
        <v>33394</v>
      </c>
      <c r="CR1403" t="s">
        <v>4068</v>
      </c>
      <c r="CS1403" t="b">
        <v>0</v>
      </c>
      <c r="CT1403">
        <v>7.4000000000000003E-3</v>
      </c>
      <c r="CU1403" t="s">
        <v>33605</v>
      </c>
      <c r="CV1403" t="s">
        <v>13769</v>
      </c>
      <c r="CW1403" t="s">
        <v>33735</v>
      </c>
      <c r="CX1403" t="b">
        <v>0</v>
      </c>
      <c r="CY1403">
        <v>6.3E-3</v>
      </c>
      <c r="CZ1403" t="s">
        <v>33605</v>
      </c>
      <c r="DA1403" t="s">
        <v>33605</v>
      </c>
      <c r="DB1403" t="s">
        <v>33606</v>
      </c>
      <c r="DC1403" t="e">
        <v>#N/A</v>
      </c>
      <c r="DD1403" t="e">
        <v>#N/A</v>
      </c>
      <c r="DE1403" t="e">
        <v>#N/A</v>
      </c>
      <c r="DF1403" t="e">
        <v>#N/A</v>
      </c>
      <c r="DG1403" t="e">
        <v>#N/A</v>
      </c>
      <c r="DH1403" t="e">
        <v>#N/A</v>
      </c>
      <c r="DI1403" t="e">
        <v>#N/A</v>
      </c>
      <c r="DJ1403" t="e">
        <v>#N/A</v>
      </c>
    </row>
    <row r="1404" spans="1:114" x14ac:dyDescent="0.2">
      <c r="A1404" t="s">
        <v>4069</v>
      </c>
      <c r="B1404">
        <v>398118</v>
      </c>
      <c r="C1404">
        <v>400289</v>
      </c>
      <c r="D1404" t="s">
        <v>20</v>
      </c>
      <c r="E1404">
        <v>2172</v>
      </c>
      <c r="F1404">
        <v>723</v>
      </c>
      <c r="G1404" t="s">
        <v>22</v>
      </c>
      <c r="H1404" t="s">
        <v>23</v>
      </c>
      <c r="I1404" t="s">
        <v>16</v>
      </c>
      <c r="J1404" t="s">
        <v>17</v>
      </c>
      <c r="K1404" t="s">
        <v>18</v>
      </c>
      <c r="L1404" t="s">
        <v>7776</v>
      </c>
      <c r="M1404" t="s">
        <v>2842</v>
      </c>
      <c r="N1404" t="s">
        <v>4070</v>
      </c>
      <c r="O1404" t="s">
        <v>4071</v>
      </c>
      <c r="R1404" t="s">
        <v>13770</v>
      </c>
      <c r="S1404">
        <v>168176</v>
      </c>
      <c r="T1404">
        <v>170347</v>
      </c>
      <c r="U1404" t="s">
        <v>26</v>
      </c>
      <c r="V1404">
        <v>2172</v>
      </c>
      <c r="W1404">
        <v>723</v>
      </c>
      <c r="X1404" t="s">
        <v>22</v>
      </c>
      <c r="Y1404" t="s">
        <v>23</v>
      </c>
      <c r="Z1404" t="s">
        <v>7792</v>
      </c>
      <c r="AA1404" t="s">
        <v>17</v>
      </c>
      <c r="AB1404" t="s">
        <v>5</v>
      </c>
      <c r="AD1404" t="s">
        <v>7793</v>
      </c>
      <c r="AE1404" t="s">
        <v>13771</v>
      </c>
      <c r="AF1404" t="s">
        <v>13772</v>
      </c>
      <c r="AH1404" t="str">
        <f t="shared" si="21"/>
        <v>CORRECT</v>
      </c>
      <c r="AI1404" t="s">
        <v>15669</v>
      </c>
      <c r="AJ1404" t="s">
        <v>21263</v>
      </c>
      <c r="AK1404" t="s">
        <v>22472</v>
      </c>
      <c r="AL1404" t="s">
        <v>25173</v>
      </c>
      <c r="AM1404" t="s">
        <v>26755</v>
      </c>
      <c r="AN1404" t="s">
        <v>27920</v>
      </c>
      <c r="AO1404" t="s">
        <v>27925</v>
      </c>
      <c r="AP1404" t="s">
        <v>28204</v>
      </c>
      <c r="AQ1404" t="s">
        <v>30068</v>
      </c>
      <c r="AR1404" t="s">
        <v>20</v>
      </c>
      <c r="AS1404" t="s">
        <v>31238</v>
      </c>
      <c r="AT1404" t="s">
        <v>31970</v>
      </c>
      <c r="AU1404" t="s">
        <v>33107</v>
      </c>
      <c r="AV1404" t="s">
        <v>20</v>
      </c>
      <c r="AW1404" t="s">
        <v>19362</v>
      </c>
      <c r="AX1404" t="s">
        <v>18977</v>
      </c>
      <c r="AY1404" t="s">
        <v>18806</v>
      </c>
      <c r="AZ1404" t="s">
        <v>20</v>
      </c>
      <c r="BA1404" t="s">
        <v>20</v>
      </c>
      <c r="BB1404" t="s">
        <v>20</v>
      </c>
      <c r="BC1404" t="s">
        <v>17838</v>
      </c>
      <c r="BD1404" s="22" t="s">
        <v>13770</v>
      </c>
      <c r="BE1404" s="22" t="s">
        <v>33435</v>
      </c>
      <c r="BF1404" t="s">
        <v>27933</v>
      </c>
      <c r="BG1404" t="s">
        <v>33388</v>
      </c>
      <c r="BH1404" t="s">
        <v>33450</v>
      </c>
      <c r="BI1404" t="s">
        <v>33451</v>
      </c>
      <c r="BJ1404" t="s">
        <v>33438</v>
      </c>
      <c r="BK1404" t="s">
        <v>33438</v>
      </c>
      <c r="BL1404" t="s">
        <v>33438</v>
      </c>
      <c r="BM1404" t="s">
        <v>33438</v>
      </c>
      <c r="BN1404" t="s">
        <v>33440</v>
      </c>
      <c r="BO1404" t="s">
        <v>33438</v>
      </c>
      <c r="BQ1404" t="s">
        <v>33438</v>
      </c>
      <c r="BR1404" t="s">
        <v>33439</v>
      </c>
      <c r="BS1404" t="s">
        <v>33438</v>
      </c>
      <c r="BT1404" t="s">
        <v>33438</v>
      </c>
      <c r="BV1404" t="s">
        <v>30068</v>
      </c>
      <c r="BW1404" t="s">
        <v>28204</v>
      </c>
      <c r="BX1404" t="s">
        <v>27925</v>
      </c>
      <c r="BY1404" t="s">
        <v>27933</v>
      </c>
      <c r="CB1404" t="s">
        <v>30068</v>
      </c>
      <c r="CC1404" t="s">
        <v>30068</v>
      </c>
      <c r="CD1404" t="s">
        <v>30068</v>
      </c>
      <c r="CF1404" t="s">
        <v>4071</v>
      </c>
      <c r="CG1404" t="s">
        <v>27925</v>
      </c>
      <c r="CH1404" t="s">
        <v>33383</v>
      </c>
      <c r="CI1404" t="s">
        <v>33394</v>
      </c>
      <c r="CR1404" t="s">
        <v>4070</v>
      </c>
      <c r="CS1404" t="b">
        <v>0</v>
      </c>
      <c r="CT1404">
        <v>1.44E-2</v>
      </c>
      <c r="CU1404" t="s">
        <v>33605</v>
      </c>
      <c r="CV1404" t="s">
        <v>13771</v>
      </c>
      <c r="CW1404" t="s">
        <v>13772</v>
      </c>
      <c r="CX1404" t="b">
        <v>0</v>
      </c>
      <c r="CY1404">
        <v>1.44E-2</v>
      </c>
      <c r="CZ1404" t="s">
        <v>33605</v>
      </c>
      <c r="DA1404" t="s">
        <v>33605</v>
      </c>
      <c r="DB1404" t="s">
        <v>33605</v>
      </c>
      <c r="DC1404" t="e">
        <v>#N/A</v>
      </c>
      <c r="DD1404" t="e">
        <v>#N/A</v>
      </c>
      <c r="DE1404" t="e">
        <v>#N/A</v>
      </c>
      <c r="DF1404" t="e">
        <v>#N/A</v>
      </c>
      <c r="DG1404" t="e">
        <v>#N/A</v>
      </c>
      <c r="DH1404" t="e">
        <v>#N/A</v>
      </c>
      <c r="DI1404" t="e">
        <v>#N/A</v>
      </c>
      <c r="DJ1404" t="e">
        <v>#N/A</v>
      </c>
    </row>
    <row r="1405" spans="1:114" x14ac:dyDescent="0.2">
      <c r="A1405" t="s">
        <v>4072</v>
      </c>
      <c r="B1405">
        <v>400717</v>
      </c>
      <c r="C1405">
        <v>401400</v>
      </c>
      <c r="D1405" t="s">
        <v>20</v>
      </c>
      <c r="E1405">
        <v>684</v>
      </c>
      <c r="F1405">
        <v>227</v>
      </c>
      <c r="G1405" t="s">
        <v>22</v>
      </c>
      <c r="H1405" t="s">
        <v>23</v>
      </c>
      <c r="I1405" t="s">
        <v>16</v>
      </c>
      <c r="J1405" t="s">
        <v>17</v>
      </c>
      <c r="K1405" t="s">
        <v>18</v>
      </c>
      <c r="L1405" t="s">
        <v>7776</v>
      </c>
      <c r="M1405" t="s">
        <v>2842</v>
      </c>
      <c r="N1405" t="s">
        <v>4073</v>
      </c>
      <c r="O1405" t="s">
        <v>49</v>
      </c>
      <c r="R1405" t="s">
        <v>13773</v>
      </c>
      <c r="S1405">
        <v>167065</v>
      </c>
      <c r="T1405">
        <v>167748</v>
      </c>
      <c r="U1405" t="s">
        <v>26</v>
      </c>
      <c r="V1405">
        <v>684</v>
      </c>
      <c r="W1405">
        <v>227</v>
      </c>
      <c r="X1405" t="s">
        <v>22</v>
      </c>
      <c r="Y1405" t="s">
        <v>23</v>
      </c>
      <c r="Z1405" t="s">
        <v>7792</v>
      </c>
      <c r="AA1405" t="s">
        <v>17</v>
      </c>
      <c r="AB1405" t="s">
        <v>5</v>
      </c>
      <c r="AD1405" t="s">
        <v>7793</v>
      </c>
      <c r="AE1405" t="s">
        <v>13774</v>
      </c>
      <c r="AF1405" t="s">
        <v>7804</v>
      </c>
      <c r="AH1405" t="str">
        <f t="shared" si="21"/>
        <v>CORRECT</v>
      </c>
      <c r="AI1405" t="s">
        <v>15670</v>
      </c>
      <c r="AJ1405" t="s">
        <v>21264</v>
      </c>
      <c r="AK1405" t="s">
        <v>23501</v>
      </c>
      <c r="AL1405" t="s">
        <v>25174</v>
      </c>
      <c r="AM1405" t="s">
        <v>26756</v>
      </c>
      <c r="AN1405" t="s">
        <v>27920</v>
      </c>
      <c r="AO1405" t="s">
        <v>20</v>
      </c>
      <c r="AP1405" t="s">
        <v>20</v>
      </c>
      <c r="AQ1405" t="s">
        <v>20</v>
      </c>
      <c r="AR1405" t="s">
        <v>20</v>
      </c>
      <c r="AS1405" t="s">
        <v>20</v>
      </c>
      <c r="AT1405" t="s">
        <v>20</v>
      </c>
      <c r="AU1405" t="s">
        <v>20</v>
      </c>
      <c r="AV1405" t="s">
        <v>20</v>
      </c>
      <c r="AW1405" t="s">
        <v>20</v>
      </c>
      <c r="AX1405" t="s">
        <v>20</v>
      </c>
      <c r="AY1405" t="s">
        <v>20</v>
      </c>
      <c r="AZ1405" t="s">
        <v>20</v>
      </c>
      <c r="BA1405" t="s">
        <v>20</v>
      </c>
      <c r="BB1405" t="s">
        <v>20</v>
      </c>
      <c r="BC1405" t="s">
        <v>20</v>
      </c>
      <c r="BD1405" s="22" t="s">
        <v>13773</v>
      </c>
      <c r="BE1405" s="22" t="s">
        <v>33435</v>
      </c>
      <c r="BF1405" t="s">
        <v>33441</v>
      </c>
      <c r="BG1405" t="s">
        <v>33442</v>
      </c>
      <c r="BH1405" t="s">
        <v>30333</v>
      </c>
      <c r="BI1405" t="s">
        <v>33442</v>
      </c>
      <c r="BJ1405" t="s">
        <v>33436</v>
      </c>
      <c r="BK1405" t="s">
        <v>33436</v>
      </c>
      <c r="BL1405" t="s">
        <v>33436</v>
      </c>
      <c r="BM1405" t="s">
        <v>33436</v>
      </c>
      <c r="BN1405" t="s">
        <v>33437</v>
      </c>
      <c r="BO1405" t="s">
        <v>33438</v>
      </c>
      <c r="BP1405" t="s">
        <v>33436</v>
      </c>
      <c r="BQ1405" t="s">
        <v>33438</v>
      </c>
      <c r="BR1405" t="s">
        <v>33439</v>
      </c>
      <c r="BS1405" t="s">
        <v>33438</v>
      </c>
      <c r="BT1405" t="s">
        <v>33438</v>
      </c>
      <c r="BV1405" t="s">
        <v>20</v>
      </c>
      <c r="BW1405" t="s">
        <v>20</v>
      </c>
      <c r="BX1405" t="s">
        <v>20</v>
      </c>
      <c r="BY1405" t="s">
        <v>33441</v>
      </c>
      <c r="CB1405" t="s">
        <v>4072</v>
      </c>
      <c r="CC1405" t="s">
        <v>20</v>
      </c>
      <c r="CD1405" t="s">
        <v>20</v>
      </c>
      <c r="CF1405" t="s">
        <v>49</v>
      </c>
      <c r="CG1405" s="27" t="s">
        <v>27925</v>
      </c>
      <c r="CH1405" s="27" t="s">
        <v>33383</v>
      </c>
      <c r="CI1405" s="27" t="s">
        <v>33394</v>
      </c>
      <c r="CR1405" t="s">
        <v>4073</v>
      </c>
      <c r="CS1405" t="b">
        <v>0</v>
      </c>
      <c r="CT1405">
        <v>6.1000000000000004E-3</v>
      </c>
      <c r="CU1405" t="s">
        <v>33605</v>
      </c>
      <c r="CV1405" t="s">
        <v>13774</v>
      </c>
      <c r="CW1405" t="s">
        <v>7804</v>
      </c>
      <c r="CX1405" t="b">
        <v>0</v>
      </c>
      <c r="CY1405">
        <v>6.1000000000000004E-3</v>
      </c>
      <c r="CZ1405" t="s">
        <v>33605</v>
      </c>
      <c r="DA1405" t="s">
        <v>33605</v>
      </c>
      <c r="DB1405" t="s">
        <v>33605</v>
      </c>
      <c r="DC1405" t="e">
        <v>#N/A</v>
      </c>
      <c r="DD1405" t="e">
        <v>#N/A</v>
      </c>
      <c r="DE1405" t="e">
        <v>#N/A</v>
      </c>
      <c r="DF1405" t="e">
        <v>#N/A</v>
      </c>
      <c r="DG1405" t="e">
        <v>#N/A</v>
      </c>
      <c r="DH1405" t="e">
        <v>#N/A</v>
      </c>
      <c r="DI1405" t="e">
        <v>#N/A</v>
      </c>
      <c r="DJ1405" t="e">
        <v>#N/A</v>
      </c>
    </row>
    <row r="1406" spans="1:114" x14ac:dyDescent="0.2">
      <c r="A1406" t="s">
        <v>4074</v>
      </c>
      <c r="B1406">
        <v>401585</v>
      </c>
      <c r="C1406">
        <v>401770</v>
      </c>
      <c r="D1406" t="s">
        <v>26</v>
      </c>
      <c r="E1406">
        <v>186</v>
      </c>
      <c r="F1406">
        <v>61</v>
      </c>
      <c r="G1406" t="s">
        <v>22</v>
      </c>
      <c r="H1406" t="s">
        <v>23</v>
      </c>
      <c r="I1406" t="s">
        <v>16</v>
      </c>
      <c r="J1406" t="s">
        <v>17</v>
      </c>
      <c r="K1406" t="s">
        <v>18</v>
      </c>
      <c r="L1406" t="s">
        <v>7776</v>
      </c>
      <c r="M1406" t="s">
        <v>2842</v>
      </c>
      <c r="N1406" t="s">
        <v>4075</v>
      </c>
      <c r="O1406" t="s">
        <v>49</v>
      </c>
      <c r="R1406" t="s">
        <v>13775</v>
      </c>
      <c r="S1406">
        <v>166695</v>
      </c>
      <c r="T1406">
        <v>166925</v>
      </c>
      <c r="U1406" t="s">
        <v>20</v>
      </c>
      <c r="V1406">
        <v>231</v>
      </c>
      <c r="W1406">
        <v>76</v>
      </c>
      <c r="X1406" t="s">
        <v>22</v>
      </c>
      <c r="Y1406" t="s">
        <v>23</v>
      </c>
      <c r="Z1406" t="s">
        <v>7792</v>
      </c>
      <c r="AA1406" t="s">
        <v>17</v>
      </c>
      <c r="AB1406" t="s">
        <v>5</v>
      </c>
      <c r="AD1406" t="s">
        <v>7793</v>
      </c>
      <c r="AE1406" t="s">
        <v>13776</v>
      </c>
      <c r="AF1406" t="s">
        <v>49</v>
      </c>
      <c r="AH1406" t="str">
        <f t="shared" si="21"/>
        <v>bad</v>
      </c>
      <c r="AI1406" t="s">
        <v>15671</v>
      </c>
      <c r="AJ1406" t="s">
        <v>21265</v>
      </c>
      <c r="AK1406" t="s">
        <v>23502</v>
      </c>
      <c r="AL1406" t="s">
        <v>25175</v>
      </c>
      <c r="AM1406" t="s">
        <v>26757</v>
      </c>
      <c r="AN1406" t="s">
        <v>27920</v>
      </c>
      <c r="AO1406" t="s">
        <v>20</v>
      </c>
      <c r="AP1406" t="s">
        <v>20</v>
      </c>
      <c r="AQ1406" t="s">
        <v>20</v>
      </c>
      <c r="AR1406" t="s">
        <v>20</v>
      </c>
      <c r="AS1406" t="s">
        <v>20</v>
      </c>
      <c r="AT1406" t="s">
        <v>20</v>
      </c>
      <c r="AU1406" t="s">
        <v>20</v>
      </c>
      <c r="AV1406" t="s">
        <v>20</v>
      </c>
      <c r="AW1406" t="s">
        <v>20</v>
      </c>
      <c r="AX1406" t="s">
        <v>20</v>
      </c>
      <c r="AY1406" t="s">
        <v>20</v>
      </c>
      <c r="AZ1406" t="s">
        <v>20</v>
      </c>
      <c r="BA1406" t="s">
        <v>20</v>
      </c>
      <c r="BB1406" t="s">
        <v>20</v>
      </c>
      <c r="BC1406" t="s">
        <v>20</v>
      </c>
      <c r="BD1406" s="22" t="s">
        <v>13775</v>
      </c>
      <c r="BE1406" s="22" t="s">
        <v>33435</v>
      </c>
      <c r="BF1406" t="s">
        <v>33441</v>
      </c>
      <c r="BG1406" t="s">
        <v>33442</v>
      </c>
      <c r="BH1406" t="s">
        <v>30333</v>
      </c>
      <c r="BI1406" t="s">
        <v>33442</v>
      </c>
      <c r="BJ1406" t="s">
        <v>33438</v>
      </c>
      <c r="BK1406" t="s">
        <v>33438</v>
      </c>
      <c r="BL1406" t="s">
        <v>33438</v>
      </c>
      <c r="BM1406" t="s">
        <v>33436</v>
      </c>
      <c r="BN1406" t="s">
        <v>33448</v>
      </c>
      <c r="BO1406" t="s">
        <v>33438</v>
      </c>
      <c r="BQ1406" t="s">
        <v>33438</v>
      </c>
      <c r="BR1406" t="s">
        <v>33439</v>
      </c>
      <c r="BS1406" t="s">
        <v>33438</v>
      </c>
      <c r="BT1406" t="s">
        <v>33438</v>
      </c>
      <c r="BV1406" t="s">
        <v>20</v>
      </c>
      <c r="BW1406" t="s">
        <v>20</v>
      </c>
      <c r="BX1406" t="s">
        <v>20</v>
      </c>
      <c r="BY1406" t="s">
        <v>33441</v>
      </c>
      <c r="CB1406" t="s">
        <v>4074</v>
      </c>
      <c r="CC1406" t="s">
        <v>20</v>
      </c>
      <c r="CD1406" t="s">
        <v>20</v>
      </c>
      <c r="CF1406" t="s">
        <v>49</v>
      </c>
      <c r="CG1406" s="27" t="s">
        <v>27925</v>
      </c>
      <c r="CH1406" s="27" t="s">
        <v>33383</v>
      </c>
      <c r="CI1406" s="27" t="s">
        <v>33394</v>
      </c>
      <c r="CR1406" t="s">
        <v>4075</v>
      </c>
      <c r="CS1406" t="b">
        <v>0</v>
      </c>
      <c r="CT1406">
        <v>2.1600000000000001E-2</v>
      </c>
      <c r="CU1406" t="s">
        <v>33605</v>
      </c>
      <c r="CV1406" t="s">
        <v>13776</v>
      </c>
      <c r="CW1406" t="s">
        <v>33736</v>
      </c>
      <c r="CX1406" t="b">
        <v>0</v>
      </c>
      <c r="CY1406">
        <v>2.1499999999999998E-2</v>
      </c>
      <c r="CZ1406" t="s">
        <v>33605</v>
      </c>
      <c r="DA1406" t="s">
        <v>33605</v>
      </c>
      <c r="DB1406" t="s">
        <v>33606</v>
      </c>
      <c r="DC1406" t="e">
        <v>#N/A</v>
      </c>
      <c r="DD1406" t="e">
        <v>#N/A</v>
      </c>
      <c r="DE1406" t="e">
        <v>#N/A</v>
      </c>
      <c r="DF1406" t="e">
        <v>#N/A</v>
      </c>
      <c r="DG1406" t="e">
        <v>#N/A</v>
      </c>
      <c r="DH1406" t="e">
        <v>#N/A</v>
      </c>
      <c r="DI1406" t="e">
        <v>#N/A</v>
      </c>
      <c r="DJ1406" t="e">
        <v>#N/A</v>
      </c>
    </row>
    <row r="1407" spans="1:114" x14ac:dyDescent="0.2">
      <c r="A1407" t="s">
        <v>4076</v>
      </c>
      <c r="B1407">
        <v>401857</v>
      </c>
      <c r="C1407">
        <v>401933</v>
      </c>
      <c r="D1407" t="s">
        <v>20</v>
      </c>
      <c r="E1407">
        <v>77</v>
      </c>
      <c r="G1407" t="s">
        <v>138</v>
      </c>
      <c r="I1407" t="s">
        <v>16</v>
      </c>
      <c r="J1407" t="s">
        <v>17</v>
      </c>
      <c r="K1407" t="s">
        <v>18</v>
      </c>
      <c r="L1407" t="s">
        <v>7776</v>
      </c>
      <c r="M1407" t="s">
        <v>2842</v>
      </c>
      <c r="O1407" t="s">
        <v>4077</v>
      </c>
      <c r="Q1407" t="s">
        <v>4078</v>
      </c>
      <c r="R1407" t="s">
        <v>13777</v>
      </c>
      <c r="S1407">
        <v>166532</v>
      </c>
      <c r="T1407">
        <v>166608</v>
      </c>
      <c r="U1407" t="s">
        <v>26</v>
      </c>
      <c r="V1407">
        <v>77</v>
      </c>
      <c r="X1407" t="s">
        <v>138</v>
      </c>
      <c r="Z1407" t="s">
        <v>7792</v>
      </c>
      <c r="AA1407" t="s">
        <v>17</v>
      </c>
      <c r="AB1407" t="s">
        <v>5</v>
      </c>
      <c r="AD1407" t="s">
        <v>7793</v>
      </c>
      <c r="AF1407" t="s">
        <v>4077</v>
      </c>
      <c r="AH1407" t="str">
        <f t="shared" si="21"/>
        <v>CORRECT</v>
      </c>
      <c r="AI1407" s="7"/>
      <c r="AJ1407" t="e">
        <v>#N/A</v>
      </c>
      <c r="AK1407" t="e">
        <v>#N/A</v>
      </c>
      <c r="AL1407" t="e">
        <v>#N/A</v>
      </c>
      <c r="AM1407" t="e">
        <v>#N/A</v>
      </c>
      <c r="AN1407" t="e">
        <v>#N/A</v>
      </c>
      <c r="AO1407" t="e">
        <v>#N/A</v>
      </c>
      <c r="AP1407" t="e">
        <v>#N/A</v>
      </c>
      <c r="AQ1407" t="e">
        <v>#N/A</v>
      </c>
      <c r="AR1407" t="e">
        <v>#N/A</v>
      </c>
      <c r="AS1407" t="e">
        <v>#N/A</v>
      </c>
      <c r="AT1407" t="e">
        <v>#N/A</v>
      </c>
      <c r="AU1407" t="e">
        <v>#N/A</v>
      </c>
      <c r="AV1407" t="e">
        <v>#N/A</v>
      </c>
      <c r="AW1407" t="e">
        <v>#N/A</v>
      </c>
      <c r="AX1407" t="e">
        <v>#N/A</v>
      </c>
      <c r="AY1407" t="e">
        <v>#N/A</v>
      </c>
      <c r="AZ1407" t="e">
        <v>#N/A</v>
      </c>
      <c r="BA1407" t="e">
        <v>#N/A</v>
      </c>
      <c r="BB1407" t="e">
        <v>#N/A</v>
      </c>
      <c r="BC1407" t="e">
        <v>#N/A</v>
      </c>
      <c r="BD1407" s="22" t="e">
        <v>#N/A</v>
      </c>
      <c r="BE1407" s="22" t="e">
        <v>#N/A</v>
      </c>
      <c r="BF1407" t="e">
        <v>#N/A</v>
      </c>
      <c r="BG1407" t="e">
        <v>#N/A</v>
      </c>
      <c r="BH1407" t="e">
        <v>#N/A</v>
      </c>
      <c r="BI1407" t="e">
        <v>#N/A</v>
      </c>
      <c r="BJ1407" t="e">
        <v>#N/A</v>
      </c>
      <c r="BK1407" t="e">
        <v>#N/A</v>
      </c>
      <c r="BL1407" t="e">
        <v>#N/A</v>
      </c>
      <c r="BM1407" t="e">
        <v>#N/A</v>
      </c>
      <c r="BN1407" t="e">
        <v>#N/A</v>
      </c>
      <c r="BO1407" t="e">
        <v>#N/A</v>
      </c>
      <c r="BP1407" t="e">
        <v>#N/A</v>
      </c>
      <c r="BQ1407" t="e">
        <v>#N/A</v>
      </c>
      <c r="BR1407" t="e">
        <v>#N/A</v>
      </c>
      <c r="BS1407" t="e">
        <v>#N/A</v>
      </c>
      <c r="BT1407" t="e">
        <v>#N/A</v>
      </c>
      <c r="BV1407" t="e">
        <v>#N/A</v>
      </c>
      <c r="BW1407" t="e">
        <v>#N/A</v>
      </c>
      <c r="BX1407" t="e">
        <v>#N/A</v>
      </c>
      <c r="BY1407" t="e">
        <v>#N/A</v>
      </c>
      <c r="CB1407" t="s">
        <v>4077</v>
      </c>
      <c r="CC1407" t="e">
        <v>#N/A</v>
      </c>
      <c r="CD1407" t="e">
        <v>#N/A</v>
      </c>
      <c r="CF1407" t="s">
        <v>4077</v>
      </c>
      <c r="CG1407" t="s">
        <v>33500</v>
      </c>
      <c r="CH1407" s="25" t="s">
        <v>138</v>
      </c>
      <c r="CI1407" s="25" t="s">
        <v>138</v>
      </c>
      <c r="CR1407" t="e">
        <v>#N/A</v>
      </c>
      <c r="CS1407" t="e">
        <v>#N/A</v>
      </c>
      <c r="CT1407" t="e">
        <v>#N/A</v>
      </c>
      <c r="CU1407" t="e">
        <v>#N/A</v>
      </c>
      <c r="CV1407" t="e">
        <v>#N/A</v>
      </c>
      <c r="CW1407" t="e">
        <v>#N/A</v>
      </c>
      <c r="CX1407" t="e">
        <v>#N/A</v>
      </c>
      <c r="CY1407" t="e">
        <v>#N/A</v>
      </c>
      <c r="CZ1407" t="e">
        <v>#N/A</v>
      </c>
      <c r="DA1407" t="e">
        <v>#N/A</v>
      </c>
      <c r="DB1407" t="e">
        <v>#N/A</v>
      </c>
      <c r="DC1407" t="e">
        <v>#N/A</v>
      </c>
      <c r="DD1407" t="e">
        <v>#N/A</v>
      </c>
      <c r="DE1407" t="e">
        <v>#N/A</v>
      </c>
      <c r="DF1407" t="e">
        <v>#N/A</v>
      </c>
      <c r="DG1407" t="e">
        <v>#N/A</v>
      </c>
      <c r="DH1407" t="e">
        <v>#N/A</v>
      </c>
      <c r="DI1407" t="e">
        <v>#N/A</v>
      </c>
      <c r="DJ1407" t="e">
        <v>#N/A</v>
      </c>
    </row>
    <row r="1408" spans="1:114" x14ac:dyDescent="0.2">
      <c r="A1408" t="s">
        <v>4079</v>
      </c>
      <c r="B1408">
        <v>402029</v>
      </c>
      <c r="C1408">
        <v>402937</v>
      </c>
      <c r="D1408" t="s">
        <v>20</v>
      </c>
      <c r="E1408">
        <v>909</v>
      </c>
      <c r="F1408">
        <v>302</v>
      </c>
      <c r="G1408" t="s">
        <v>22</v>
      </c>
      <c r="H1408" t="s">
        <v>23</v>
      </c>
      <c r="I1408" t="s">
        <v>16</v>
      </c>
      <c r="J1408" t="s">
        <v>17</v>
      </c>
      <c r="K1408" t="s">
        <v>18</v>
      </c>
      <c r="L1408" t="s">
        <v>7776</v>
      </c>
      <c r="M1408" t="s">
        <v>2842</v>
      </c>
      <c r="N1408" t="s">
        <v>4080</v>
      </c>
      <c r="O1408" t="s">
        <v>4081</v>
      </c>
      <c r="R1408" t="s">
        <v>13778</v>
      </c>
      <c r="S1408">
        <v>165483</v>
      </c>
      <c r="T1408">
        <v>166436</v>
      </c>
      <c r="U1408" t="s">
        <v>26</v>
      </c>
      <c r="V1408">
        <v>954</v>
      </c>
      <c r="W1408">
        <v>317</v>
      </c>
      <c r="X1408" t="s">
        <v>22</v>
      </c>
      <c r="Y1408" t="s">
        <v>23</v>
      </c>
      <c r="Z1408" t="s">
        <v>7792</v>
      </c>
      <c r="AA1408" t="s">
        <v>17</v>
      </c>
      <c r="AB1408" t="s">
        <v>5</v>
      </c>
      <c r="AD1408" t="s">
        <v>7793</v>
      </c>
      <c r="AE1408" t="s">
        <v>13779</v>
      </c>
      <c r="AF1408" t="s">
        <v>7804</v>
      </c>
      <c r="AH1408" t="str">
        <f t="shared" si="21"/>
        <v>bad</v>
      </c>
      <c r="AI1408" t="s">
        <v>15672</v>
      </c>
      <c r="AJ1408" t="s">
        <v>21266</v>
      </c>
      <c r="AK1408" t="s">
        <v>23503</v>
      </c>
      <c r="AL1408" t="s">
        <v>25059</v>
      </c>
      <c r="AM1408" t="s">
        <v>26758</v>
      </c>
      <c r="AN1408" t="s">
        <v>27920</v>
      </c>
      <c r="AO1408" t="s">
        <v>27933</v>
      </c>
      <c r="AP1408" t="s">
        <v>28956</v>
      </c>
      <c r="AQ1408" t="s">
        <v>30069</v>
      </c>
      <c r="AR1408" t="s">
        <v>20</v>
      </c>
      <c r="AS1408" t="s">
        <v>31462</v>
      </c>
      <c r="AT1408" t="s">
        <v>32440</v>
      </c>
      <c r="AU1408" t="s">
        <v>33267</v>
      </c>
      <c r="AV1408" t="s">
        <v>20</v>
      </c>
      <c r="AW1408" t="s">
        <v>19573</v>
      </c>
      <c r="AX1408" t="s">
        <v>18977</v>
      </c>
      <c r="AY1408" t="s">
        <v>18757</v>
      </c>
      <c r="AZ1408" t="s">
        <v>20</v>
      </c>
      <c r="BA1408" t="s">
        <v>20</v>
      </c>
      <c r="BB1408" t="s">
        <v>20</v>
      </c>
      <c r="BC1408" t="s">
        <v>17839</v>
      </c>
      <c r="BD1408" s="22" t="s">
        <v>13778</v>
      </c>
      <c r="BE1408" s="22" t="s">
        <v>33435</v>
      </c>
      <c r="BF1408" t="s">
        <v>27933</v>
      </c>
      <c r="BG1408" t="s">
        <v>33388</v>
      </c>
      <c r="BH1408" t="s">
        <v>30333</v>
      </c>
      <c r="BI1408" t="s">
        <v>33442</v>
      </c>
      <c r="BJ1408" t="s">
        <v>33438</v>
      </c>
      <c r="BK1408" t="s">
        <v>33438</v>
      </c>
      <c r="BL1408" t="s">
        <v>33438</v>
      </c>
      <c r="BM1408" t="s">
        <v>33436</v>
      </c>
      <c r="BN1408" t="s">
        <v>33437</v>
      </c>
      <c r="BO1408" t="s">
        <v>33438</v>
      </c>
      <c r="BQ1408" t="s">
        <v>33438</v>
      </c>
      <c r="BR1408" t="s">
        <v>33447</v>
      </c>
      <c r="BS1408" t="s">
        <v>33436</v>
      </c>
      <c r="BT1408" t="s">
        <v>33438</v>
      </c>
      <c r="BV1408" t="s">
        <v>30069</v>
      </c>
      <c r="BW1408" t="s">
        <v>28956</v>
      </c>
      <c r="BX1408" t="s">
        <v>27933</v>
      </c>
      <c r="BY1408" t="s">
        <v>27933</v>
      </c>
      <c r="CB1408" t="s">
        <v>30069</v>
      </c>
      <c r="CC1408" t="s">
        <v>30069</v>
      </c>
      <c r="CD1408" t="s">
        <v>30069</v>
      </c>
      <c r="CF1408" t="s">
        <v>4081</v>
      </c>
      <c r="CG1408" t="s">
        <v>27933</v>
      </c>
      <c r="CH1408" t="s">
        <v>33382</v>
      </c>
      <c r="CI1408" t="s">
        <v>33388</v>
      </c>
      <c r="CR1408" t="s">
        <v>4080</v>
      </c>
      <c r="CS1408" t="b">
        <v>1</v>
      </c>
      <c r="CT1408">
        <v>0.94879999999999998</v>
      </c>
      <c r="CU1408" t="s">
        <v>33605</v>
      </c>
      <c r="CV1408" t="s">
        <v>13779</v>
      </c>
      <c r="CW1408" t="s">
        <v>7804</v>
      </c>
      <c r="CX1408" t="b">
        <v>1</v>
      </c>
      <c r="CY1408">
        <v>0.95309999999999995</v>
      </c>
      <c r="CZ1408" t="s">
        <v>33605</v>
      </c>
      <c r="DA1408" t="s">
        <v>33605</v>
      </c>
      <c r="DB1408" t="s">
        <v>33606</v>
      </c>
      <c r="DC1408" t="e">
        <v>#N/A</v>
      </c>
      <c r="DD1408" t="e">
        <v>#N/A</v>
      </c>
      <c r="DE1408" t="e">
        <v>#N/A</v>
      </c>
      <c r="DF1408" t="e">
        <v>#N/A</v>
      </c>
      <c r="DG1408" t="e">
        <v>#N/A</v>
      </c>
      <c r="DH1408" t="e">
        <v>#N/A</v>
      </c>
      <c r="DI1408" t="e">
        <v>#N/A</v>
      </c>
      <c r="DJ1408" t="e">
        <v>#N/A</v>
      </c>
    </row>
    <row r="1409" spans="1:135" x14ac:dyDescent="0.2">
      <c r="A1409" t="s">
        <v>4082</v>
      </c>
      <c r="B1409">
        <v>402979</v>
      </c>
      <c r="C1409">
        <v>403479</v>
      </c>
      <c r="D1409" t="s">
        <v>20</v>
      </c>
      <c r="E1409">
        <v>501</v>
      </c>
      <c r="F1409">
        <v>166</v>
      </c>
      <c r="G1409" t="s">
        <v>22</v>
      </c>
      <c r="H1409" t="s">
        <v>23</v>
      </c>
      <c r="I1409" t="s">
        <v>16</v>
      </c>
      <c r="J1409" t="s">
        <v>17</v>
      </c>
      <c r="K1409" t="s">
        <v>18</v>
      </c>
      <c r="L1409" t="s">
        <v>7776</v>
      </c>
      <c r="M1409" t="s">
        <v>2842</v>
      </c>
      <c r="N1409" t="s">
        <v>4083</v>
      </c>
      <c r="O1409" t="s">
        <v>4084</v>
      </c>
      <c r="R1409" t="s">
        <v>13780</v>
      </c>
      <c r="S1409">
        <v>164986</v>
      </c>
      <c r="T1409">
        <v>165486</v>
      </c>
      <c r="U1409" t="s">
        <v>26</v>
      </c>
      <c r="V1409">
        <v>501</v>
      </c>
      <c r="W1409">
        <v>166</v>
      </c>
      <c r="X1409" t="s">
        <v>22</v>
      </c>
      <c r="Y1409" t="s">
        <v>23</v>
      </c>
      <c r="Z1409" t="s">
        <v>7792</v>
      </c>
      <c r="AA1409" t="s">
        <v>17</v>
      </c>
      <c r="AB1409" t="s">
        <v>5</v>
      </c>
      <c r="AD1409" t="s">
        <v>7793</v>
      </c>
      <c r="AE1409" t="s">
        <v>13781</v>
      </c>
      <c r="AF1409" t="s">
        <v>49</v>
      </c>
      <c r="AH1409" t="str">
        <f t="shared" si="21"/>
        <v>CORRECT</v>
      </c>
      <c r="AI1409" t="s">
        <v>15673</v>
      </c>
      <c r="AJ1409" t="s">
        <v>21267</v>
      </c>
      <c r="AK1409" t="s">
        <v>23504</v>
      </c>
      <c r="AL1409" t="s">
        <v>24618</v>
      </c>
      <c r="AM1409" t="s">
        <v>26759</v>
      </c>
      <c r="AN1409" t="s">
        <v>27920</v>
      </c>
      <c r="AO1409" t="s">
        <v>27925</v>
      </c>
      <c r="AP1409" t="s">
        <v>28957</v>
      </c>
      <c r="AQ1409" t="s">
        <v>30070</v>
      </c>
      <c r="AR1409" t="s">
        <v>20</v>
      </c>
      <c r="AS1409" t="s">
        <v>20</v>
      </c>
      <c r="AT1409" t="s">
        <v>20</v>
      </c>
      <c r="AU1409" t="s">
        <v>20</v>
      </c>
      <c r="AV1409" t="s">
        <v>20</v>
      </c>
      <c r="AW1409" t="s">
        <v>20</v>
      </c>
      <c r="AX1409" t="s">
        <v>20</v>
      </c>
      <c r="AY1409" t="s">
        <v>20</v>
      </c>
      <c r="AZ1409" t="s">
        <v>20</v>
      </c>
      <c r="BA1409" t="s">
        <v>20</v>
      </c>
      <c r="BB1409" t="s">
        <v>20</v>
      </c>
      <c r="BC1409" t="s">
        <v>17840</v>
      </c>
      <c r="BD1409" s="22" t="s">
        <v>13780</v>
      </c>
      <c r="BE1409" s="22" t="s">
        <v>33435</v>
      </c>
      <c r="BF1409" t="s">
        <v>33441</v>
      </c>
      <c r="BG1409" t="s">
        <v>33442</v>
      </c>
      <c r="BH1409" t="s">
        <v>30333</v>
      </c>
      <c r="BI1409" t="s">
        <v>33442</v>
      </c>
      <c r="BJ1409" t="s">
        <v>33438</v>
      </c>
      <c r="BK1409" t="s">
        <v>33438</v>
      </c>
      <c r="BL1409" t="s">
        <v>33438</v>
      </c>
      <c r="BM1409" t="s">
        <v>33436</v>
      </c>
      <c r="BN1409" t="s">
        <v>33449</v>
      </c>
      <c r="BO1409" t="s">
        <v>33438</v>
      </c>
      <c r="BP1409" t="s">
        <v>33438</v>
      </c>
      <c r="BQ1409" t="s">
        <v>33438</v>
      </c>
      <c r="BR1409" t="s">
        <v>33439</v>
      </c>
      <c r="BS1409" t="s">
        <v>33438</v>
      </c>
      <c r="BT1409" t="s">
        <v>33436</v>
      </c>
      <c r="BV1409" t="s">
        <v>30070</v>
      </c>
      <c r="BW1409" t="s">
        <v>28957</v>
      </c>
      <c r="BX1409" t="s">
        <v>27925</v>
      </c>
      <c r="BY1409" t="s">
        <v>33441</v>
      </c>
      <c r="CB1409" t="s">
        <v>30070</v>
      </c>
      <c r="CC1409" t="s">
        <v>30070</v>
      </c>
      <c r="CD1409" t="s">
        <v>30070</v>
      </c>
      <c r="CF1409" t="s">
        <v>4084</v>
      </c>
      <c r="CG1409" t="s">
        <v>27925</v>
      </c>
      <c r="CH1409" t="s">
        <v>33383</v>
      </c>
      <c r="CI1409" t="s">
        <v>33394</v>
      </c>
      <c r="CR1409" t="s">
        <v>4083</v>
      </c>
      <c r="CS1409" t="b">
        <v>0</v>
      </c>
      <c r="CT1409">
        <v>6.8999999999999999E-3</v>
      </c>
      <c r="CU1409" t="s">
        <v>33605</v>
      </c>
      <c r="CV1409" t="s">
        <v>13781</v>
      </c>
      <c r="CW1409" t="s">
        <v>33737</v>
      </c>
      <c r="CX1409" t="b">
        <v>0</v>
      </c>
      <c r="CY1409">
        <v>6.8999999999999999E-3</v>
      </c>
      <c r="CZ1409" t="s">
        <v>33605</v>
      </c>
      <c r="DA1409" t="s">
        <v>33605</v>
      </c>
      <c r="DB1409" t="s">
        <v>33605</v>
      </c>
      <c r="DC1409" t="e">
        <v>#N/A</v>
      </c>
      <c r="DD1409" t="e">
        <v>#N/A</v>
      </c>
      <c r="DE1409" t="e">
        <v>#N/A</v>
      </c>
      <c r="DF1409" t="e">
        <v>#N/A</v>
      </c>
      <c r="DG1409" t="e">
        <v>#N/A</v>
      </c>
      <c r="DH1409" t="e">
        <v>#N/A</v>
      </c>
      <c r="DI1409" t="e">
        <v>#N/A</v>
      </c>
      <c r="DJ1409" t="e">
        <v>#N/A</v>
      </c>
    </row>
    <row r="1410" spans="1:135" x14ac:dyDescent="0.2">
      <c r="A1410" t="s">
        <v>4086</v>
      </c>
      <c r="B1410">
        <v>403498</v>
      </c>
      <c r="C1410">
        <v>403917</v>
      </c>
      <c r="D1410" t="s">
        <v>20</v>
      </c>
      <c r="E1410">
        <v>420</v>
      </c>
      <c r="F1410">
        <v>139</v>
      </c>
      <c r="G1410" t="s">
        <v>22</v>
      </c>
      <c r="H1410" t="s">
        <v>23</v>
      </c>
      <c r="I1410" t="s">
        <v>16</v>
      </c>
      <c r="J1410" t="s">
        <v>17</v>
      </c>
      <c r="K1410" t="s">
        <v>18</v>
      </c>
      <c r="L1410" t="s">
        <v>7776</v>
      </c>
      <c r="M1410" t="s">
        <v>2842</v>
      </c>
      <c r="N1410" t="s">
        <v>4087</v>
      </c>
      <c r="O1410" t="s">
        <v>4088</v>
      </c>
      <c r="P1410" t="s">
        <v>4085</v>
      </c>
      <c r="R1410" t="s">
        <v>13782</v>
      </c>
      <c r="S1410">
        <v>164548</v>
      </c>
      <c r="T1410">
        <v>164967</v>
      </c>
      <c r="U1410" t="s">
        <v>26</v>
      </c>
      <c r="V1410">
        <v>420</v>
      </c>
      <c r="W1410">
        <v>139</v>
      </c>
      <c r="X1410" t="s">
        <v>22</v>
      </c>
      <c r="Y1410" t="s">
        <v>23</v>
      </c>
      <c r="Z1410" t="s">
        <v>7792</v>
      </c>
      <c r="AA1410" t="s">
        <v>17</v>
      </c>
      <c r="AB1410" t="s">
        <v>5</v>
      </c>
      <c r="AD1410" t="s">
        <v>7793</v>
      </c>
      <c r="AE1410" t="s">
        <v>13783</v>
      </c>
      <c r="AF1410" t="s">
        <v>13784</v>
      </c>
      <c r="AH1410" t="str">
        <f t="shared" si="21"/>
        <v>CORRECT</v>
      </c>
      <c r="AI1410" t="s">
        <v>15674</v>
      </c>
      <c r="AJ1410" t="s">
        <v>21268</v>
      </c>
      <c r="AK1410" t="s">
        <v>23505</v>
      </c>
      <c r="AL1410" t="s">
        <v>24733</v>
      </c>
      <c r="AM1410" t="s">
        <v>26760</v>
      </c>
      <c r="AN1410" t="s">
        <v>27920</v>
      </c>
      <c r="AO1410" t="s">
        <v>27927</v>
      </c>
      <c r="AP1410" t="s">
        <v>28958</v>
      </c>
      <c r="AQ1410" t="s">
        <v>4085</v>
      </c>
      <c r="AR1410" t="s">
        <v>30805</v>
      </c>
      <c r="AS1410" t="s">
        <v>20</v>
      </c>
      <c r="AT1410" t="s">
        <v>32441</v>
      </c>
      <c r="AU1410" t="s">
        <v>20</v>
      </c>
      <c r="AV1410" t="s">
        <v>20</v>
      </c>
      <c r="AW1410" t="s">
        <v>20</v>
      </c>
      <c r="AX1410" t="s">
        <v>20</v>
      </c>
      <c r="AY1410" t="s">
        <v>18783</v>
      </c>
      <c r="AZ1410" t="s">
        <v>20</v>
      </c>
      <c r="BA1410" t="s">
        <v>20</v>
      </c>
      <c r="BB1410" t="s">
        <v>20</v>
      </c>
      <c r="BC1410" t="s">
        <v>17841</v>
      </c>
      <c r="BD1410" s="22" t="s">
        <v>13782</v>
      </c>
      <c r="BE1410" s="22" t="s">
        <v>33435</v>
      </c>
      <c r="BF1410" t="s">
        <v>27927</v>
      </c>
      <c r="BG1410" t="s">
        <v>33387</v>
      </c>
      <c r="BH1410" t="s">
        <v>30333</v>
      </c>
      <c r="BI1410" t="s">
        <v>33442</v>
      </c>
      <c r="BJ1410" t="s">
        <v>33438</v>
      </c>
      <c r="BK1410" t="s">
        <v>33438</v>
      </c>
      <c r="BL1410" t="s">
        <v>33438</v>
      </c>
      <c r="BM1410" t="s">
        <v>33436</v>
      </c>
      <c r="BN1410" t="s">
        <v>33449</v>
      </c>
      <c r="BO1410" t="s">
        <v>33438</v>
      </c>
      <c r="BQ1410" t="s">
        <v>33438</v>
      </c>
      <c r="BR1410" t="s">
        <v>33439</v>
      </c>
      <c r="BS1410" t="s">
        <v>33436</v>
      </c>
      <c r="BT1410" t="s">
        <v>33438</v>
      </c>
      <c r="BV1410" t="s">
        <v>4085</v>
      </c>
      <c r="BW1410" t="s">
        <v>28958</v>
      </c>
      <c r="BX1410" t="s">
        <v>27927</v>
      </c>
      <c r="BY1410" t="s">
        <v>27927</v>
      </c>
      <c r="CB1410" t="s">
        <v>4085</v>
      </c>
      <c r="CC1410" t="s">
        <v>4085</v>
      </c>
      <c r="CD1410" t="s">
        <v>4085</v>
      </c>
      <c r="CE1410" s="25" t="s">
        <v>4085</v>
      </c>
      <c r="CF1410" t="s">
        <v>4088</v>
      </c>
      <c r="CG1410" t="s">
        <v>27927</v>
      </c>
      <c r="CH1410" t="s">
        <v>33381</v>
      </c>
      <c r="CI1410" t="s">
        <v>33387</v>
      </c>
      <c r="CR1410" t="s">
        <v>4087</v>
      </c>
      <c r="CS1410" t="b">
        <v>0</v>
      </c>
      <c r="CT1410">
        <v>7.1000000000000004E-3</v>
      </c>
      <c r="CU1410" t="s">
        <v>33605</v>
      </c>
      <c r="CV1410" t="s">
        <v>13783</v>
      </c>
      <c r="CW1410" t="s">
        <v>13784</v>
      </c>
      <c r="CX1410" t="b">
        <v>0</v>
      </c>
      <c r="CY1410">
        <v>7.1000000000000004E-3</v>
      </c>
      <c r="CZ1410" t="s">
        <v>33605</v>
      </c>
      <c r="DA1410" t="s">
        <v>33605</v>
      </c>
      <c r="DB1410" t="s">
        <v>33605</v>
      </c>
      <c r="DC1410" t="e">
        <v>#N/A</v>
      </c>
      <c r="DD1410" t="e">
        <v>#N/A</v>
      </c>
      <c r="DE1410" t="e">
        <v>#N/A</v>
      </c>
      <c r="DF1410" t="e">
        <v>#N/A</v>
      </c>
      <c r="DG1410" t="e">
        <v>#N/A</v>
      </c>
      <c r="DH1410" t="e">
        <v>#N/A</v>
      </c>
      <c r="DI1410" t="e">
        <v>#N/A</v>
      </c>
      <c r="DJ1410" t="e">
        <v>#N/A</v>
      </c>
    </row>
    <row r="1411" spans="1:135" x14ac:dyDescent="0.2">
      <c r="A1411" t="s">
        <v>4089</v>
      </c>
      <c r="B1411">
        <v>403955</v>
      </c>
      <c r="C1411">
        <v>404704</v>
      </c>
      <c r="D1411" t="s">
        <v>20</v>
      </c>
      <c r="E1411">
        <v>750</v>
      </c>
      <c r="F1411">
        <v>249</v>
      </c>
      <c r="G1411" t="s">
        <v>22</v>
      </c>
      <c r="H1411" t="s">
        <v>23</v>
      </c>
      <c r="I1411" t="s">
        <v>16</v>
      </c>
      <c r="J1411" t="s">
        <v>17</v>
      </c>
      <c r="K1411" t="s">
        <v>18</v>
      </c>
      <c r="L1411" t="s">
        <v>7776</v>
      </c>
      <c r="M1411" t="s">
        <v>2842</v>
      </c>
      <c r="N1411" t="s">
        <v>4090</v>
      </c>
      <c r="O1411" t="s">
        <v>262</v>
      </c>
      <c r="R1411" t="s">
        <v>13785</v>
      </c>
      <c r="S1411">
        <v>163761</v>
      </c>
      <c r="T1411">
        <v>164510</v>
      </c>
      <c r="U1411" t="s">
        <v>26</v>
      </c>
      <c r="V1411">
        <v>750</v>
      </c>
      <c r="W1411">
        <v>249</v>
      </c>
      <c r="X1411" t="s">
        <v>22</v>
      </c>
      <c r="Y1411" t="s">
        <v>23</v>
      </c>
      <c r="Z1411" t="s">
        <v>7792</v>
      </c>
      <c r="AA1411" t="s">
        <v>17</v>
      </c>
      <c r="AB1411" t="s">
        <v>5</v>
      </c>
      <c r="AD1411" t="s">
        <v>7793</v>
      </c>
      <c r="AE1411" t="s">
        <v>13786</v>
      </c>
      <c r="AF1411" t="s">
        <v>7804</v>
      </c>
      <c r="AH1411" t="str">
        <f t="shared" si="21"/>
        <v>CORRECT</v>
      </c>
      <c r="AI1411" t="s">
        <v>15675</v>
      </c>
      <c r="AJ1411" t="s">
        <v>21269</v>
      </c>
      <c r="AK1411" t="s">
        <v>23506</v>
      </c>
      <c r="AL1411" t="s">
        <v>24465</v>
      </c>
      <c r="AM1411" t="s">
        <v>26761</v>
      </c>
      <c r="AN1411" t="s">
        <v>27920</v>
      </c>
      <c r="AO1411" t="s">
        <v>27947</v>
      </c>
      <c r="AP1411" t="s">
        <v>28606</v>
      </c>
      <c r="AQ1411" t="s">
        <v>20</v>
      </c>
      <c r="AR1411" t="s">
        <v>20</v>
      </c>
      <c r="AS1411" t="s">
        <v>20</v>
      </c>
      <c r="AT1411" t="s">
        <v>20</v>
      </c>
      <c r="AU1411" t="s">
        <v>20</v>
      </c>
      <c r="AV1411" t="s">
        <v>20</v>
      </c>
      <c r="AW1411" t="s">
        <v>20</v>
      </c>
      <c r="AX1411" t="s">
        <v>20</v>
      </c>
      <c r="AY1411" t="s">
        <v>20</v>
      </c>
      <c r="AZ1411" t="s">
        <v>20</v>
      </c>
      <c r="BA1411" t="s">
        <v>20</v>
      </c>
      <c r="BB1411" t="s">
        <v>20</v>
      </c>
      <c r="BC1411" t="s">
        <v>17842</v>
      </c>
      <c r="BD1411" s="22" t="s">
        <v>13785</v>
      </c>
      <c r="BE1411" s="22" t="s">
        <v>33435</v>
      </c>
      <c r="BF1411" t="s">
        <v>33441</v>
      </c>
      <c r="BG1411" t="s">
        <v>33442</v>
      </c>
      <c r="BH1411" t="s">
        <v>30333</v>
      </c>
      <c r="BI1411" t="s">
        <v>33442</v>
      </c>
      <c r="BJ1411" t="s">
        <v>33438</v>
      </c>
      <c r="BK1411" t="s">
        <v>33438</v>
      </c>
      <c r="BL1411" t="s">
        <v>33438</v>
      </c>
      <c r="BM1411" t="s">
        <v>33436</v>
      </c>
      <c r="BN1411" t="s">
        <v>33437</v>
      </c>
      <c r="BO1411" t="s">
        <v>33438</v>
      </c>
      <c r="BP1411" t="s">
        <v>33438</v>
      </c>
      <c r="BQ1411" t="s">
        <v>33438</v>
      </c>
      <c r="BR1411" t="s">
        <v>33439</v>
      </c>
      <c r="BS1411" t="s">
        <v>33438</v>
      </c>
      <c r="BT1411" t="s">
        <v>33438</v>
      </c>
      <c r="BV1411" t="s">
        <v>20</v>
      </c>
      <c r="BW1411" t="s">
        <v>28606</v>
      </c>
      <c r="BX1411" t="s">
        <v>27947</v>
      </c>
      <c r="BY1411" t="s">
        <v>33441</v>
      </c>
      <c r="CB1411" t="s">
        <v>17842</v>
      </c>
      <c r="CC1411" t="s">
        <v>17842</v>
      </c>
      <c r="CD1411" t="s">
        <v>17842</v>
      </c>
      <c r="CF1411" t="s">
        <v>262</v>
      </c>
      <c r="CG1411" t="s">
        <v>27947</v>
      </c>
      <c r="CH1411" t="s">
        <v>33382</v>
      </c>
      <c r="CI1411" t="s">
        <v>33399</v>
      </c>
      <c r="CR1411" t="s">
        <v>4090</v>
      </c>
      <c r="CS1411" t="b">
        <v>0</v>
      </c>
      <c r="CT1411">
        <v>1.7899999999999999E-2</v>
      </c>
      <c r="CU1411" t="s">
        <v>33605</v>
      </c>
      <c r="CV1411" t="s">
        <v>13786</v>
      </c>
      <c r="CW1411" t="s">
        <v>7804</v>
      </c>
      <c r="CX1411" t="b">
        <v>0</v>
      </c>
      <c r="CY1411">
        <v>1.7899999999999999E-2</v>
      </c>
      <c r="CZ1411" t="s">
        <v>33605</v>
      </c>
      <c r="DA1411" t="s">
        <v>33605</v>
      </c>
      <c r="DB1411" t="s">
        <v>33605</v>
      </c>
      <c r="DC1411" t="e">
        <v>#N/A</v>
      </c>
      <c r="DD1411" t="e">
        <v>#N/A</v>
      </c>
      <c r="DE1411" t="e">
        <v>#N/A</v>
      </c>
      <c r="DF1411" t="e">
        <v>#N/A</v>
      </c>
      <c r="DG1411" t="e">
        <v>#N/A</v>
      </c>
      <c r="DH1411" t="e">
        <v>#N/A</v>
      </c>
      <c r="DI1411" t="e">
        <v>#N/A</v>
      </c>
      <c r="DJ1411" t="e">
        <v>#N/A</v>
      </c>
    </row>
    <row r="1412" spans="1:135" x14ac:dyDescent="0.2">
      <c r="A1412" t="s">
        <v>4091</v>
      </c>
      <c r="B1412">
        <v>404710</v>
      </c>
      <c r="C1412">
        <v>405060</v>
      </c>
      <c r="D1412" t="s">
        <v>20</v>
      </c>
      <c r="E1412">
        <v>351</v>
      </c>
      <c r="F1412">
        <v>116</v>
      </c>
      <c r="G1412" t="s">
        <v>22</v>
      </c>
      <c r="H1412" t="s">
        <v>23</v>
      </c>
      <c r="I1412" t="s">
        <v>16</v>
      </c>
      <c r="J1412" t="s">
        <v>17</v>
      </c>
      <c r="K1412" t="s">
        <v>18</v>
      </c>
      <c r="L1412" t="s">
        <v>7776</v>
      </c>
      <c r="M1412" t="s">
        <v>2842</v>
      </c>
      <c r="N1412" t="s">
        <v>4092</v>
      </c>
      <c r="O1412" t="s">
        <v>49</v>
      </c>
      <c r="R1412" t="s">
        <v>13787</v>
      </c>
      <c r="S1412">
        <v>163405</v>
      </c>
      <c r="T1412">
        <v>163755</v>
      </c>
      <c r="U1412" t="s">
        <v>26</v>
      </c>
      <c r="V1412">
        <v>351</v>
      </c>
      <c r="W1412">
        <v>116</v>
      </c>
      <c r="X1412" t="s">
        <v>22</v>
      </c>
      <c r="Y1412" t="s">
        <v>23</v>
      </c>
      <c r="Z1412" t="s">
        <v>7792</v>
      </c>
      <c r="AA1412" t="s">
        <v>17</v>
      </c>
      <c r="AB1412" t="s">
        <v>5</v>
      </c>
      <c r="AD1412" t="s">
        <v>7793</v>
      </c>
      <c r="AE1412" t="s">
        <v>13788</v>
      </c>
      <c r="AF1412" t="s">
        <v>49</v>
      </c>
      <c r="AH1412" t="str">
        <f t="shared" ref="AH1412:AH1475" si="22">IF(E1412=V1412, "CORRECT", "bad")</f>
        <v>CORRECT</v>
      </c>
      <c r="AI1412" s="7"/>
      <c r="AJ1412" t="e">
        <v>#N/A</v>
      </c>
      <c r="AK1412" t="e">
        <v>#N/A</v>
      </c>
      <c r="AL1412" t="e">
        <v>#N/A</v>
      </c>
      <c r="AM1412" t="e">
        <v>#N/A</v>
      </c>
      <c r="AN1412" t="e">
        <v>#N/A</v>
      </c>
      <c r="AO1412" t="e">
        <v>#N/A</v>
      </c>
      <c r="AP1412" t="e">
        <v>#N/A</v>
      </c>
      <c r="AQ1412" t="e">
        <v>#N/A</v>
      </c>
      <c r="AR1412" t="e">
        <v>#N/A</v>
      </c>
      <c r="AS1412" t="e">
        <v>#N/A</v>
      </c>
      <c r="AT1412" t="e">
        <v>#N/A</v>
      </c>
      <c r="AU1412" t="e">
        <v>#N/A</v>
      </c>
      <c r="AV1412" t="e">
        <v>#N/A</v>
      </c>
      <c r="AW1412" t="e">
        <v>#N/A</v>
      </c>
      <c r="AX1412" t="e">
        <v>#N/A</v>
      </c>
      <c r="AY1412" t="e">
        <v>#N/A</v>
      </c>
      <c r="AZ1412" t="e">
        <v>#N/A</v>
      </c>
      <c r="BA1412" t="e">
        <v>#N/A</v>
      </c>
      <c r="BB1412" t="e">
        <v>#N/A</v>
      </c>
      <c r="BC1412" t="e">
        <v>#N/A</v>
      </c>
      <c r="BD1412" s="22" t="s">
        <v>13787</v>
      </c>
      <c r="BE1412" s="22" t="s">
        <v>33435</v>
      </c>
      <c r="BF1412" t="s">
        <v>33441</v>
      </c>
      <c r="BG1412" t="s">
        <v>33442</v>
      </c>
      <c r="BH1412" t="s">
        <v>30333</v>
      </c>
      <c r="BI1412" t="s">
        <v>33442</v>
      </c>
      <c r="BJ1412" t="s">
        <v>33436</v>
      </c>
      <c r="BK1412" t="s">
        <v>33436</v>
      </c>
      <c r="BL1412" t="s">
        <v>33436</v>
      </c>
      <c r="BM1412" t="s">
        <v>33436</v>
      </c>
      <c r="BN1412" t="s">
        <v>33437</v>
      </c>
      <c r="BO1412" t="s">
        <v>33438</v>
      </c>
      <c r="BQ1412" t="s">
        <v>33438</v>
      </c>
      <c r="BR1412" t="s">
        <v>33439</v>
      </c>
      <c r="BS1412" t="s">
        <v>33438</v>
      </c>
      <c r="BT1412" t="s">
        <v>33438</v>
      </c>
      <c r="BV1412" t="e">
        <v>#N/A</v>
      </c>
      <c r="BW1412" t="e">
        <v>#N/A</v>
      </c>
      <c r="BX1412" t="e">
        <v>#N/A</v>
      </c>
      <c r="BY1412" t="s">
        <v>33441</v>
      </c>
      <c r="CB1412" s="27" t="s">
        <v>4091</v>
      </c>
      <c r="CC1412" t="e">
        <v>#N/A</v>
      </c>
      <c r="CD1412" t="e">
        <v>#N/A</v>
      </c>
      <c r="CF1412" t="s">
        <v>49</v>
      </c>
      <c r="CG1412" s="27" t="s">
        <v>27925</v>
      </c>
      <c r="CH1412" s="27" t="s">
        <v>33383</v>
      </c>
      <c r="CI1412" s="27" t="s">
        <v>33394</v>
      </c>
      <c r="CR1412" t="s">
        <v>4092</v>
      </c>
      <c r="CS1412" t="b">
        <v>0</v>
      </c>
      <c r="CT1412">
        <v>3.3E-3</v>
      </c>
      <c r="CU1412" t="s">
        <v>33605</v>
      </c>
      <c r="CV1412" t="s">
        <v>13788</v>
      </c>
      <c r="CW1412" t="s">
        <v>33738</v>
      </c>
      <c r="CX1412" t="b">
        <v>0</v>
      </c>
      <c r="CY1412">
        <v>3.3E-3</v>
      </c>
      <c r="CZ1412" t="s">
        <v>33605</v>
      </c>
      <c r="DA1412" t="s">
        <v>33605</v>
      </c>
      <c r="DB1412" t="s">
        <v>33605</v>
      </c>
      <c r="DC1412" t="e">
        <v>#N/A</v>
      </c>
      <c r="DD1412" t="e">
        <v>#N/A</v>
      </c>
      <c r="DE1412" t="e">
        <v>#N/A</v>
      </c>
      <c r="DF1412" t="e">
        <v>#N/A</v>
      </c>
      <c r="DG1412" t="e">
        <v>#N/A</v>
      </c>
      <c r="DH1412" t="e">
        <v>#N/A</v>
      </c>
      <c r="DI1412" t="e">
        <v>#N/A</v>
      </c>
      <c r="DJ1412" t="e">
        <v>#N/A</v>
      </c>
    </row>
    <row r="1413" spans="1:135" x14ac:dyDescent="0.2">
      <c r="A1413" t="s">
        <v>4093</v>
      </c>
      <c r="B1413">
        <v>405159</v>
      </c>
      <c r="C1413">
        <v>405701</v>
      </c>
      <c r="D1413" t="s">
        <v>20</v>
      </c>
      <c r="E1413">
        <v>543</v>
      </c>
      <c r="F1413">
        <v>180</v>
      </c>
      <c r="G1413" t="s">
        <v>22</v>
      </c>
      <c r="H1413" t="s">
        <v>23</v>
      </c>
      <c r="I1413" t="s">
        <v>16</v>
      </c>
      <c r="J1413" t="s">
        <v>17</v>
      </c>
      <c r="K1413" t="s">
        <v>18</v>
      </c>
      <c r="L1413" t="s">
        <v>7776</v>
      </c>
      <c r="M1413" t="s">
        <v>2842</v>
      </c>
      <c r="N1413" t="s">
        <v>4094</v>
      </c>
      <c r="O1413" t="s">
        <v>1712</v>
      </c>
      <c r="R1413" t="s">
        <v>13789</v>
      </c>
      <c r="S1413">
        <v>162764</v>
      </c>
      <c r="T1413">
        <v>163306</v>
      </c>
      <c r="U1413" t="s">
        <v>26</v>
      </c>
      <c r="V1413">
        <v>543</v>
      </c>
      <c r="W1413">
        <v>180</v>
      </c>
      <c r="X1413" t="s">
        <v>22</v>
      </c>
      <c r="Y1413" t="s">
        <v>23</v>
      </c>
      <c r="Z1413" t="s">
        <v>7792</v>
      </c>
      <c r="AA1413" t="s">
        <v>17</v>
      </c>
      <c r="AB1413" t="s">
        <v>5</v>
      </c>
      <c r="AD1413" t="s">
        <v>7793</v>
      </c>
      <c r="AE1413" t="s">
        <v>13790</v>
      </c>
      <c r="AF1413" t="s">
        <v>7804</v>
      </c>
      <c r="AH1413" t="str">
        <f t="shared" si="22"/>
        <v>CORRECT</v>
      </c>
      <c r="AI1413" t="s">
        <v>15676</v>
      </c>
      <c r="AJ1413" t="s">
        <v>21270</v>
      </c>
      <c r="AK1413" t="s">
        <v>23507</v>
      </c>
      <c r="AL1413" t="s">
        <v>24724</v>
      </c>
      <c r="AM1413" t="s">
        <v>26762</v>
      </c>
      <c r="AN1413" t="s">
        <v>27920</v>
      </c>
      <c r="AO1413" t="s">
        <v>27929</v>
      </c>
      <c r="AP1413" t="s">
        <v>28398</v>
      </c>
      <c r="AQ1413" t="s">
        <v>20</v>
      </c>
      <c r="AR1413" t="s">
        <v>20</v>
      </c>
      <c r="AS1413" t="s">
        <v>20</v>
      </c>
      <c r="AT1413" t="s">
        <v>20</v>
      </c>
      <c r="AU1413" t="s">
        <v>20</v>
      </c>
      <c r="AV1413" t="s">
        <v>20</v>
      </c>
      <c r="AW1413" t="s">
        <v>20</v>
      </c>
      <c r="AX1413" t="s">
        <v>20</v>
      </c>
      <c r="AY1413" t="s">
        <v>20</v>
      </c>
      <c r="AZ1413" t="s">
        <v>20</v>
      </c>
      <c r="BA1413" t="s">
        <v>20</v>
      </c>
      <c r="BB1413" t="s">
        <v>20</v>
      </c>
      <c r="BC1413" t="s">
        <v>17318</v>
      </c>
      <c r="BD1413" s="22" t="s">
        <v>13789</v>
      </c>
      <c r="BE1413" s="22" t="s">
        <v>33435</v>
      </c>
      <c r="BF1413" t="s">
        <v>33441</v>
      </c>
      <c r="BG1413" t="s">
        <v>33442</v>
      </c>
      <c r="BH1413" t="s">
        <v>30333</v>
      </c>
      <c r="BI1413" t="s">
        <v>33442</v>
      </c>
      <c r="BJ1413" t="s">
        <v>33438</v>
      </c>
      <c r="BK1413" t="s">
        <v>33438</v>
      </c>
      <c r="BL1413" t="s">
        <v>33438</v>
      </c>
      <c r="BM1413" t="s">
        <v>33436</v>
      </c>
      <c r="BN1413" t="s">
        <v>33437</v>
      </c>
      <c r="BO1413" t="s">
        <v>33438</v>
      </c>
      <c r="BP1413" t="s">
        <v>33438</v>
      </c>
      <c r="BQ1413" t="s">
        <v>33438</v>
      </c>
      <c r="BR1413" t="s">
        <v>33443</v>
      </c>
      <c r="BS1413" t="s">
        <v>33438</v>
      </c>
      <c r="BT1413" t="s">
        <v>33438</v>
      </c>
      <c r="BV1413" t="s">
        <v>20</v>
      </c>
      <c r="BW1413" t="s">
        <v>28398</v>
      </c>
      <c r="BX1413" t="s">
        <v>27929</v>
      </c>
      <c r="BY1413" t="s">
        <v>33441</v>
      </c>
      <c r="CB1413" t="s">
        <v>17318</v>
      </c>
      <c r="CC1413" t="s">
        <v>17318</v>
      </c>
      <c r="CD1413" t="s">
        <v>17318</v>
      </c>
      <c r="CF1413" t="s">
        <v>1712</v>
      </c>
      <c r="CG1413" t="s">
        <v>27929</v>
      </c>
      <c r="CH1413" t="s">
        <v>33382</v>
      </c>
      <c r="CI1413" t="s">
        <v>33398</v>
      </c>
      <c r="CR1413" t="s">
        <v>4094</v>
      </c>
      <c r="CS1413" t="b">
        <v>0</v>
      </c>
      <c r="CT1413">
        <v>1.6500000000000001E-2</v>
      </c>
      <c r="CU1413" t="s">
        <v>33605</v>
      </c>
      <c r="CV1413" t="s">
        <v>13790</v>
      </c>
      <c r="CW1413" t="s">
        <v>7804</v>
      </c>
      <c r="CX1413" t="b">
        <v>0</v>
      </c>
      <c r="CY1413">
        <v>1.6500000000000001E-2</v>
      </c>
      <c r="CZ1413" t="s">
        <v>33605</v>
      </c>
      <c r="DA1413" t="s">
        <v>33605</v>
      </c>
      <c r="DB1413" t="s">
        <v>33605</v>
      </c>
      <c r="DC1413" t="e">
        <v>#N/A</v>
      </c>
      <c r="DD1413" t="e">
        <v>#N/A</v>
      </c>
      <c r="DE1413" t="e">
        <v>#N/A</v>
      </c>
      <c r="DF1413" t="e">
        <v>#N/A</v>
      </c>
      <c r="DG1413" t="e">
        <v>#N/A</v>
      </c>
      <c r="DH1413" t="e">
        <v>#N/A</v>
      </c>
      <c r="DI1413" t="e">
        <v>#N/A</v>
      </c>
      <c r="DJ1413" t="e">
        <v>#N/A</v>
      </c>
    </row>
    <row r="1414" spans="1:135" x14ac:dyDescent="0.2">
      <c r="A1414" t="s">
        <v>4096</v>
      </c>
      <c r="B1414">
        <v>405804</v>
      </c>
      <c r="C1414">
        <v>406739</v>
      </c>
      <c r="D1414" t="s">
        <v>20</v>
      </c>
      <c r="E1414">
        <v>936</v>
      </c>
      <c r="F1414">
        <v>311</v>
      </c>
      <c r="G1414" t="s">
        <v>22</v>
      </c>
      <c r="H1414" t="s">
        <v>23</v>
      </c>
      <c r="I1414" t="s">
        <v>16</v>
      </c>
      <c r="J1414" t="s">
        <v>17</v>
      </c>
      <c r="K1414" t="s">
        <v>18</v>
      </c>
      <c r="L1414" t="s">
        <v>7776</v>
      </c>
      <c r="M1414" t="s">
        <v>2842</v>
      </c>
      <c r="N1414" t="s">
        <v>4097</v>
      </c>
      <c r="O1414" t="s">
        <v>4098</v>
      </c>
      <c r="P1414" t="s">
        <v>4095</v>
      </c>
      <c r="R1414" t="s">
        <v>13791</v>
      </c>
      <c r="S1414">
        <v>161726</v>
      </c>
      <c r="T1414">
        <v>162661</v>
      </c>
      <c r="U1414" t="s">
        <v>26</v>
      </c>
      <c r="V1414">
        <v>936</v>
      </c>
      <c r="W1414">
        <v>311</v>
      </c>
      <c r="X1414" t="s">
        <v>22</v>
      </c>
      <c r="Y1414" t="s">
        <v>23</v>
      </c>
      <c r="Z1414" t="s">
        <v>7792</v>
      </c>
      <c r="AA1414" t="s">
        <v>17</v>
      </c>
      <c r="AB1414" t="s">
        <v>5</v>
      </c>
      <c r="AD1414" t="s">
        <v>7793</v>
      </c>
      <c r="AE1414" t="s">
        <v>13792</v>
      </c>
      <c r="AF1414" t="s">
        <v>13793</v>
      </c>
      <c r="AH1414" t="str">
        <f t="shared" si="22"/>
        <v>CORRECT</v>
      </c>
      <c r="AI1414" t="s">
        <v>15677</v>
      </c>
      <c r="AJ1414" t="s">
        <v>21271</v>
      </c>
      <c r="AK1414" t="s">
        <v>23187</v>
      </c>
      <c r="AL1414" t="s">
        <v>24718</v>
      </c>
      <c r="AM1414" t="s">
        <v>26763</v>
      </c>
      <c r="AN1414" t="s">
        <v>27920</v>
      </c>
      <c r="AO1414" t="s">
        <v>27925</v>
      </c>
      <c r="AP1414" t="s">
        <v>28959</v>
      </c>
      <c r="AQ1414" t="s">
        <v>4095</v>
      </c>
      <c r="AR1414" t="s">
        <v>30806</v>
      </c>
      <c r="AS1414" t="s">
        <v>20</v>
      </c>
      <c r="AT1414" t="s">
        <v>32442</v>
      </c>
      <c r="AU1414" t="s">
        <v>20</v>
      </c>
      <c r="AV1414" t="s">
        <v>20</v>
      </c>
      <c r="AW1414" t="s">
        <v>20</v>
      </c>
      <c r="AX1414" t="s">
        <v>20</v>
      </c>
      <c r="AY1414" t="s">
        <v>18872</v>
      </c>
      <c r="AZ1414" t="s">
        <v>20</v>
      </c>
      <c r="BA1414" t="s">
        <v>20</v>
      </c>
      <c r="BB1414" t="s">
        <v>20</v>
      </c>
      <c r="BC1414" t="s">
        <v>17843</v>
      </c>
      <c r="BD1414" s="22" t="s">
        <v>13791</v>
      </c>
      <c r="BE1414" s="22" t="s">
        <v>33435</v>
      </c>
      <c r="BF1414" t="s">
        <v>27927</v>
      </c>
      <c r="BG1414" t="s">
        <v>33387</v>
      </c>
      <c r="BH1414" t="s">
        <v>33450</v>
      </c>
      <c r="BI1414" t="s">
        <v>33451</v>
      </c>
      <c r="BJ1414" t="s">
        <v>33438</v>
      </c>
      <c r="BK1414" t="s">
        <v>33438</v>
      </c>
      <c r="BL1414" t="s">
        <v>33438</v>
      </c>
      <c r="BM1414" t="s">
        <v>33438</v>
      </c>
      <c r="BN1414" t="s">
        <v>33440</v>
      </c>
      <c r="BO1414" t="s">
        <v>33438</v>
      </c>
      <c r="BQ1414" t="s">
        <v>33438</v>
      </c>
      <c r="BR1414" t="s">
        <v>33443</v>
      </c>
      <c r="BS1414" t="s">
        <v>33436</v>
      </c>
      <c r="BT1414" t="s">
        <v>33438</v>
      </c>
      <c r="BV1414" t="s">
        <v>4095</v>
      </c>
      <c r="BW1414" t="s">
        <v>28959</v>
      </c>
      <c r="BX1414" t="s">
        <v>27925</v>
      </c>
      <c r="BY1414" t="s">
        <v>27927</v>
      </c>
      <c r="CB1414" t="s">
        <v>4095</v>
      </c>
      <c r="CC1414" t="s">
        <v>4095</v>
      </c>
      <c r="CD1414" t="s">
        <v>4095</v>
      </c>
      <c r="CE1414" s="25" t="s">
        <v>4095</v>
      </c>
      <c r="CF1414" t="s">
        <v>4098</v>
      </c>
      <c r="CG1414" t="s">
        <v>27925</v>
      </c>
      <c r="CH1414" t="s">
        <v>33383</v>
      </c>
      <c r="CI1414" t="s">
        <v>33394</v>
      </c>
      <c r="CR1414" t="s">
        <v>4097</v>
      </c>
      <c r="CS1414" t="b">
        <v>0</v>
      </c>
      <c r="CT1414">
        <v>2.1100000000000001E-2</v>
      </c>
      <c r="CU1414" t="s">
        <v>33605</v>
      </c>
      <c r="CV1414" t="s">
        <v>13792</v>
      </c>
      <c r="CW1414" t="s">
        <v>13793</v>
      </c>
      <c r="CX1414" t="b">
        <v>0</v>
      </c>
      <c r="CY1414">
        <v>2.1100000000000001E-2</v>
      </c>
      <c r="CZ1414" t="s">
        <v>33605</v>
      </c>
      <c r="DA1414" t="s">
        <v>33605</v>
      </c>
      <c r="DB1414" t="s">
        <v>33605</v>
      </c>
      <c r="DC1414" t="e">
        <v>#N/A</v>
      </c>
      <c r="DD1414" t="e">
        <v>#N/A</v>
      </c>
      <c r="DE1414" t="e">
        <v>#N/A</v>
      </c>
      <c r="DF1414" t="e">
        <v>#N/A</v>
      </c>
      <c r="DG1414" t="e">
        <v>#N/A</v>
      </c>
      <c r="DH1414" t="e">
        <v>#N/A</v>
      </c>
      <c r="DI1414" t="e">
        <v>#N/A</v>
      </c>
      <c r="DJ1414" t="e">
        <v>#N/A</v>
      </c>
    </row>
    <row r="1415" spans="1:135" x14ac:dyDescent="0.2">
      <c r="A1415" t="s">
        <v>4099</v>
      </c>
      <c r="B1415">
        <v>406833</v>
      </c>
      <c r="C1415">
        <v>407267</v>
      </c>
      <c r="D1415" t="s">
        <v>26</v>
      </c>
      <c r="E1415">
        <v>435</v>
      </c>
      <c r="F1415">
        <v>144</v>
      </c>
      <c r="G1415" t="s">
        <v>22</v>
      </c>
      <c r="H1415" t="s">
        <v>23</v>
      </c>
      <c r="I1415" t="s">
        <v>16</v>
      </c>
      <c r="J1415" t="s">
        <v>17</v>
      </c>
      <c r="K1415" t="s">
        <v>18</v>
      </c>
      <c r="L1415" t="s">
        <v>7776</v>
      </c>
      <c r="M1415" t="s">
        <v>2842</v>
      </c>
      <c r="N1415" t="s">
        <v>4100</v>
      </c>
      <c r="O1415" t="s">
        <v>4101</v>
      </c>
      <c r="R1415" t="s">
        <v>13794</v>
      </c>
      <c r="S1415">
        <v>161198</v>
      </c>
      <c r="T1415">
        <v>161632</v>
      </c>
      <c r="U1415" t="s">
        <v>20</v>
      </c>
      <c r="V1415">
        <v>435</v>
      </c>
      <c r="W1415">
        <v>144</v>
      </c>
      <c r="X1415" t="s">
        <v>22</v>
      </c>
      <c r="Y1415" t="s">
        <v>23</v>
      </c>
      <c r="Z1415" t="s">
        <v>7792</v>
      </c>
      <c r="AA1415" t="s">
        <v>17</v>
      </c>
      <c r="AB1415" t="s">
        <v>5</v>
      </c>
      <c r="AD1415" t="s">
        <v>7793</v>
      </c>
      <c r="AE1415" t="s">
        <v>13795</v>
      </c>
      <c r="AF1415" t="s">
        <v>13796</v>
      </c>
      <c r="AH1415" t="str">
        <f t="shared" si="22"/>
        <v>CORRECT</v>
      </c>
      <c r="AI1415" t="s">
        <v>15678</v>
      </c>
      <c r="AJ1415" t="s">
        <v>21272</v>
      </c>
      <c r="AK1415" t="s">
        <v>23508</v>
      </c>
      <c r="AL1415" t="s">
        <v>25031</v>
      </c>
      <c r="AM1415" t="s">
        <v>26764</v>
      </c>
      <c r="AN1415" t="s">
        <v>27920</v>
      </c>
      <c r="AO1415" t="s">
        <v>27925</v>
      </c>
      <c r="AP1415" t="s">
        <v>28960</v>
      </c>
      <c r="AQ1415" t="s">
        <v>20</v>
      </c>
      <c r="AR1415" t="s">
        <v>20</v>
      </c>
      <c r="AS1415" t="s">
        <v>20</v>
      </c>
      <c r="AT1415" t="s">
        <v>20</v>
      </c>
      <c r="AU1415" t="s">
        <v>20</v>
      </c>
      <c r="AV1415" t="s">
        <v>20</v>
      </c>
      <c r="AW1415" t="s">
        <v>20</v>
      </c>
      <c r="AX1415" t="s">
        <v>20</v>
      </c>
      <c r="AY1415" t="s">
        <v>20</v>
      </c>
      <c r="AZ1415" t="s">
        <v>20</v>
      </c>
      <c r="BA1415" t="s">
        <v>20</v>
      </c>
      <c r="BB1415" t="s">
        <v>20</v>
      </c>
      <c r="BC1415" t="s">
        <v>17844</v>
      </c>
      <c r="BD1415" s="22" t="s">
        <v>13794</v>
      </c>
      <c r="BE1415" s="22" t="s">
        <v>33435</v>
      </c>
      <c r="BF1415" t="s">
        <v>27936</v>
      </c>
      <c r="BG1415" t="s">
        <v>33390</v>
      </c>
      <c r="BH1415" t="s">
        <v>33450</v>
      </c>
      <c r="BI1415" t="s">
        <v>33451</v>
      </c>
      <c r="BJ1415" t="s">
        <v>33438</v>
      </c>
      <c r="BK1415" t="s">
        <v>33438</v>
      </c>
      <c r="BL1415" t="s">
        <v>33436</v>
      </c>
      <c r="BM1415" t="s">
        <v>33436</v>
      </c>
      <c r="BN1415" t="s">
        <v>33448</v>
      </c>
      <c r="BO1415" t="s">
        <v>33438</v>
      </c>
      <c r="BP1415" t="s">
        <v>33438</v>
      </c>
      <c r="BQ1415" t="s">
        <v>33438</v>
      </c>
      <c r="BR1415" t="s">
        <v>33439</v>
      </c>
      <c r="BS1415" t="s">
        <v>33438</v>
      </c>
      <c r="BT1415" t="s">
        <v>33438</v>
      </c>
      <c r="BV1415" t="s">
        <v>20</v>
      </c>
      <c r="BW1415" t="s">
        <v>28960</v>
      </c>
      <c r="BX1415" t="s">
        <v>27925</v>
      </c>
      <c r="BY1415" t="s">
        <v>27936</v>
      </c>
      <c r="CB1415" t="s">
        <v>17844</v>
      </c>
      <c r="CC1415" t="s">
        <v>17844</v>
      </c>
      <c r="CD1415" t="s">
        <v>17844</v>
      </c>
      <c r="CF1415" t="s">
        <v>4101</v>
      </c>
      <c r="CG1415" t="s">
        <v>27925</v>
      </c>
      <c r="CH1415" t="s">
        <v>33383</v>
      </c>
      <c r="CI1415" t="s">
        <v>33394</v>
      </c>
      <c r="CR1415" t="s">
        <v>4100</v>
      </c>
      <c r="CS1415" t="b">
        <v>0</v>
      </c>
      <c r="CT1415">
        <v>1.0200000000000001E-2</v>
      </c>
      <c r="CU1415" t="s">
        <v>33605</v>
      </c>
      <c r="CV1415" t="s">
        <v>13795</v>
      </c>
      <c r="CW1415" t="s">
        <v>13796</v>
      </c>
      <c r="CX1415" t="b">
        <v>0</v>
      </c>
      <c r="CY1415">
        <v>1.0200000000000001E-2</v>
      </c>
      <c r="CZ1415" t="s">
        <v>33605</v>
      </c>
      <c r="DA1415" t="s">
        <v>33605</v>
      </c>
      <c r="DB1415" t="s">
        <v>33605</v>
      </c>
      <c r="DC1415" t="e">
        <v>#N/A</v>
      </c>
      <c r="DD1415" t="e">
        <v>#N/A</v>
      </c>
      <c r="DE1415" t="e">
        <v>#N/A</v>
      </c>
      <c r="DF1415" t="e">
        <v>#N/A</v>
      </c>
      <c r="DG1415" t="e">
        <v>#N/A</v>
      </c>
      <c r="DH1415" t="e">
        <v>#N/A</v>
      </c>
      <c r="DI1415" t="e">
        <v>#N/A</v>
      </c>
      <c r="DJ1415" t="e">
        <v>#N/A</v>
      </c>
    </row>
    <row r="1416" spans="1:135" x14ac:dyDescent="0.2">
      <c r="A1416" t="s">
        <v>4103</v>
      </c>
      <c r="B1416">
        <v>407294</v>
      </c>
      <c r="C1416">
        <v>408469</v>
      </c>
      <c r="D1416" t="s">
        <v>26</v>
      </c>
      <c r="E1416">
        <v>1176</v>
      </c>
      <c r="F1416">
        <v>391</v>
      </c>
      <c r="G1416" t="s">
        <v>22</v>
      </c>
      <c r="H1416" t="s">
        <v>23</v>
      </c>
      <c r="I1416" t="s">
        <v>16</v>
      </c>
      <c r="J1416" t="s">
        <v>17</v>
      </c>
      <c r="K1416" t="s">
        <v>18</v>
      </c>
      <c r="L1416" t="s">
        <v>7776</v>
      </c>
      <c r="M1416" t="s">
        <v>2842</v>
      </c>
      <c r="N1416" t="s">
        <v>4104</v>
      </c>
      <c r="O1416" t="s">
        <v>4105</v>
      </c>
      <c r="P1416" t="s">
        <v>4102</v>
      </c>
      <c r="R1416" t="s">
        <v>13797</v>
      </c>
      <c r="S1416">
        <v>159996</v>
      </c>
      <c r="T1416">
        <v>161171</v>
      </c>
      <c r="U1416" t="s">
        <v>20</v>
      </c>
      <c r="V1416">
        <v>1176</v>
      </c>
      <c r="W1416">
        <v>391</v>
      </c>
      <c r="X1416" t="s">
        <v>22</v>
      </c>
      <c r="Y1416" t="s">
        <v>23</v>
      </c>
      <c r="Z1416" t="s">
        <v>7792</v>
      </c>
      <c r="AA1416" t="s">
        <v>17</v>
      </c>
      <c r="AB1416" t="s">
        <v>5</v>
      </c>
      <c r="AD1416" t="s">
        <v>7793</v>
      </c>
      <c r="AE1416" t="s">
        <v>13798</v>
      </c>
      <c r="AF1416" t="s">
        <v>9568</v>
      </c>
      <c r="AH1416" t="str">
        <f t="shared" si="22"/>
        <v>CORRECT</v>
      </c>
      <c r="AI1416" t="s">
        <v>15679</v>
      </c>
      <c r="AJ1416" t="s">
        <v>21273</v>
      </c>
      <c r="AK1416" t="s">
        <v>23509</v>
      </c>
      <c r="AL1416" t="s">
        <v>24626</v>
      </c>
      <c r="AM1416" t="s">
        <v>26765</v>
      </c>
      <c r="AN1416" t="s">
        <v>27920</v>
      </c>
      <c r="AO1416" t="s">
        <v>27972</v>
      </c>
      <c r="AP1416" t="s">
        <v>28961</v>
      </c>
      <c r="AQ1416" t="s">
        <v>4102</v>
      </c>
      <c r="AR1416" t="s">
        <v>20</v>
      </c>
      <c r="AS1416" t="s">
        <v>31463</v>
      </c>
      <c r="AT1416" t="s">
        <v>32443</v>
      </c>
      <c r="AU1416" t="s">
        <v>33190</v>
      </c>
      <c r="AV1416" t="s">
        <v>20</v>
      </c>
      <c r="AW1416" t="s">
        <v>19574</v>
      </c>
      <c r="AX1416" t="s">
        <v>19126</v>
      </c>
      <c r="AY1416" t="s">
        <v>18757</v>
      </c>
      <c r="AZ1416" t="s">
        <v>20</v>
      </c>
      <c r="BA1416" t="s">
        <v>20</v>
      </c>
      <c r="BB1416" t="s">
        <v>20</v>
      </c>
      <c r="BC1416" t="s">
        <v>17845</v>
      </c>
      <c r="BD1416" s="22" t="s">
        <v>13797</v>
      </c>
      <c r="BE1416" s="22" t="s">
        <v>33435</v>
      </c>
      <c r="BF1416" t="s">
        <v>33470</v>
      </c>
      <c r="BG1416" t="s">
        <v>33471</v>
      </c>
      <c r="BH1416" t="s">
        <v>27929</v>
      </c>
      <c r="BI1416" t="s">
        <v>33398</v>
      </c>
      <c r="BJ1416" t="s">
        <v>33438</v>
      </c>
      <c r="BK1416" t="s">
        <v>33438</v>
      </c>
      <c r="BL1416" t="s">
        <v>33438</v>
      </c>
      <c r="BM1416" t="s">
        <v>33438</v>
      </c>
      <c r="BN1416" t="s">
        <v>33440</v>
      </c>
      <c r="BO1416" t="s">
        <v>33438</v>
      </c>
      <c r="BQ1416" t="s">
        <v>33438</v>
      </c>
      <c r="BR1416" t="s">
        <v>33443</v>
      </c>
      <c r="BS1416" t="s">
        <v>33436</v>
      </c>
      <c r="BT1416" t="s">
        <v>33438</v>
      </c>
      <c r="BV1416" t="s">
        <v>4102</v>
      </c>
      <c r="BW1416" t="s">
        <v>28961</v>
      </c>
      <c r="BX1416" t="s">
        <v>27972</v>
      </c>
      <c r="BY1416" t="s">
        <v>33470</v>
      </c>
      <c r="CB1416" t="s">
        <v>4102</v>
      </c>
      <c r="CC1416" t="s">
        <v>4102</v>
      </c>
      <c r="CD1416" t="s">
        <v>4102</v>
      </c>
      <c r="CE1416" s="25" t="s">
        <v>4102</v>
      </c>
      <c r="CF1416" t="s">
        <v>4105</v>
      </c>
      <c r="CG1416" s="30" t="s">
        <v>27929</v>
      </c>
      <c r="CH1416" s="30" t="s">
        <v>33382</v>
      </c>
      <c r="CI1416" s="30" t="s">
        <v>33398</v>
      </c>
      <c r="CR1416" t="s">
        <v>4104</v>
      </c>
      <c r="CS1416" t="b">
        <v>0</v>
      </c>
      <c r="CT1416">
        <v>7.1999999999999998E-3</v>
      </c>
      <c r="CU1416" t="s">
        <v>33605</v>
      </c>
      <c r="CV1416" t="s">
        <v>13798</v>
      </c>
      <c r="CW1416" t="s">
        <v>9568</v>
      </c>
      <c r="CX1416" t="b">
        <v>0</v>
      </c>
      <c r="CY1416">
        <v>7.1999999999999998E-3</v>
      </c>
      <c r="CZ1416" t="s">
        <v>33605</v>
      </c>
      <c r="DA1416" t="s">
        <v>33605</v>
      </c>
      <c r="DB1416" t="s">
        <v>33605</v>
      </c>
      <c r="DC1416" t="e">
        <v>#N/A</v>
      </c>
      <c r="DD1416" t="e">
        <v>#N/A</v>
      </c>
      <c r="DE1416" t="e">
        <v>#N/A</v>
      </c>
      <c r="DF1416" t="e">
        <v>#N/A</v>
      </c>
      <c r="DG1416" t="e">
        <v>#N/A</v>
      </c>
      <c r="DH1416" t="e">
        <v>#N/A</v>
      </c>
      <c r="DI1416" t="e">
        <v>#N/A</v>
      </c>
      <c r="DJ1416" t="e">
        <v>#N/A</v>
      </c>
    </row>
    <row r="1417" spans="1:135" x14ac:dyDescent="0.2">
      <c r="A1417" t="s">
        <v>4106</v>
      </c>
      <c r="B1417">
        <v>408905</v>
      </c>
      <c r="C1417">
        <v>409423</v>
      </c>
      <c r="D1417" t="s">
        <v>26</v>
      </c>
      <c r="E1417">
        <v>519</v>
      </c>
      <c r="F1417">
        <v>172</v>
      </c>
      <c r="G1417" t="s">
        <v>22</v>
      </c>
      <c r="H1417" t="s">
        <v>23</v>
      </c>
      <c r="I1417" t="s">
        <v>16</v>
      </c>
      <c r="J1417" t="s">
        <v>17</v>
      </c>
      <c r="K1417" t="s">
        <v>18</v>
      </c>
      <c r="L1417" t="s">
        <v>7776</v>
      </c>
      <c r="M1417" t="s">
        <v>2842</v>
      </c>
      <c r="N1417" t="s">
        <v>4107</v>
      </c>
      <c r="O1417" t="s">
        <v>49</v>
      </c>
      <c r="R1417" t="s">
        <v>13799</v>
      </c>
      <c r="S1417">
        <v>159042</v>
      </c>
      <c r="T1417">
        <v>159560</v>
      </c>
      <c r="U1417" t="s">
        <v>20</v>
      </c>
      <c r="V1417">
        <v>519</v>
      </c>
      <c r="W1417">
        <v>172</v>
      </c>
      <c r="X1417" t="s">
        <v>22</v>
      </c>
      <c r="Y1417" t="s">
        <v>23</v>
      </c>
      <c r="Z1417" t="s">
        <v>7792</v>
      </c>
      <c r="AA1417" t="s">
        <v>17</v>
      </c>
      <c r="AB1417" t="s">
        <v>5</v>
      </c>
      <c r="AD1417" t="s">
        <v>7793</v>
      </c>
      <c r="AE1417" t="s">
        <v>13800</v>
      </c>
      <c r="AF1417" t="s">
        <v>7804</v>
      </c>
      <c r="AH1417" t="str">
        <f t="shared" si="22"/>
        <v>CORRECT</v>
      </c>
      <c r="AI1417" s="7"/>
      <c r="AJ1417" t="e">
        <v>#N/A</v>
      </c>
      <c r="AK1417" t="e">
        <v>#N/A</v>
      </c>
      <c r="AL1417" t="e">
        <v>#N/A</v>
      </c>
      <c r="AM1417" t="e">
        <v>#N/A</v>
      </c>
      <c r="AN1417" t="e">
        <v>#N/A</v>
      </c>
      <c r="AO1417" t="e">
        <v>#N/A</v>
      </c>
      <c r="AP1417" t="e">
        <v>#N/A</v>
      </c>
      <c r="AQ1417" t="e">
        <v>#N/A</v>
      </c>
      <c r="AR1417" t="e">
        <v>#N/A</v>
      </c>
      <c r="AS1417" t="e">
        <v>#N/A</v>
      </c>
      <c r="AT1417" t="e">
        <v>#N/A</v>
      </c>
      <c r="AU1417" t="e">
        <v>#N/A</v>
      </c>
      <c r="AV1417" t="e">
        <v>#N/A</v>
      </c>
      <c r="AW1417" t="e">
        <v>#N/A</v>
      </c>
      <c r="AX1417" t="e">
        <v>#N/A</v>
      </c>
      <c r="AY1417" t="e">
        <v>#N/A</v>
      </c>
      <c r="AZ1417" t="e">
        <v>#N/A</v>
      </c>
      <c r="BA1417" t="e">
        <v>#N/A</v>
      </c>
      <c r="BB1417" t="e">
        <v>#N/A</v>
      </c>
      <c r="BC1417" t="e">
        <v>#N/A</v>
      </c>
      <c r="BD1417" s="22" t="s">
        <v>13799</v>
      </c>
      <c r="BE1417" s="22" t="s">
        <v>33435</v>
      </c>
      <c r="BF1417" t="s">
        <v>33441</v>
      </c>
      <c r="BG1417" t="s">
        <v>33442</v>
      </c>
      <c r="BH1417" t="s">
        <v>30333</v>
      </c>
      <c r="BI1417" t="s">
        <v>33442</v>
      </c>
      <c r="BJ1417" t="s">
        <v>33438</v>
      </c>
      <c r="BK1417" t="s">
        <v>33438</v>
      </c>
      <c r="BL1417" t="s">
        <v>33438</v>
      </c>
      <c r="BM1417" t="s">
        <v>33436</v>
      </c>
      <c r="BN1417" t="s">
        <v>33449</v>
      </c>
      <c r="BO1417" t="s">
        <v>33438</v>
      </c>
      <c r="BP1417" t="s">
        <v>33438</v>
      </c>
      <c r="BQ1417" t="s">
        <v>33438</v>
      </c>
      <c r="BR1417" t="s">
        <v>33439</v>
      </c>
      <c r="BS1417" t="s">
        <v>33438</v>
      </c>
      <c r="BT1417" t="s">
        <v>33438</v>
      </c>
      <c r="BV1417" t="e">
        <v>#N/A</v>
      </c>
      <c r="BW1417" t="e">
        <v>#N/A</v>
      </c>
      <c r="BX1417" t="e">
        <v>#N/A</v>
      </c>
      <c r="BY1417" t="s">
        <v>33441</v>
      </c>
      <c r="CB1417" s="27" t="s">
        <v>4106</v>
      </c>
      <c r="CC1417" t="e">
        <v>#N/A</v>
      </c>
      <c r="CD1417" t="e">
        <v>#N/A</v>
      </c>
      <c r="CF1417" t="s">
        <v>49</v>
      </c>
      <c r="CG1417" s="27" t="s">
        <v>27925</v>
      </c>
      <c r="CH1417" s="27" t="s">
        <v>33383</v>
      </c>
      <c r="CI1417" s="27" t="s">
        <v>33394</v>
      </c>
      <c r="CR1417" t="s">
        <v>4107</v>
      </c>
      <c r="CS1417" t="b">
        <v>0</v>
      </c>
      <c r="CT1417">
        <v>4.4999999999999998E-2</v>
      </c>
      <c r="CU1417" t="s">
        <v>33605</v>
      </c>
      <c r="CV1417" t="s">
        <v>13800</v>
      </c>
      <c r="CW1417" t="s">
        <v>7804</v>
      </c>
      <c r="CX1417" t="b">
        <v>0</v>
      </c>
      <c r="CY1417">
        <v>4.4999999999999998E-2</v>
      </c>
      <c r="CZ1417" t="s">
        <v>33605</v>
      </c>
      <c r="DA1417" t="s">
        <v>33605</v>
      </c>
      <c r="DB1417" t="s">
        <v>33605</v>
      </c>
      <c r="DC1417" t="e">
        <v>#N/A</v>
      </c>
      <c r="DD1417" t="e">
        <v>#N/A</v>
      </c>
      <c r="DE1417" t="e">
        <v>#N/A</v>
      </c>
      <c r="DF1417" t="e">
        <v>#N/A</v>
      </c>
      <c r="DG1417" t="e">
        <v>#N/A</v>
      </c>
      <c r="DH1417" t="e">
        <v>#N/A</v>
      </c>
      <c r="DI1417" t="e">
        <v>#N/A</v>
      </c>
      <c r="DJ1417" t="e">
        <v>#N/A</v>
      </c>
      <c r="DM1417" t="e">
        <f>VLOOKUP(N1417,[1]DeepTFactor_GCF_014698905.1_ASM!$A$2:$C$2612, 1,FALSE)</f>
        <v>#N/A</v>
      </c>
      <c r="DN1417" t="e">
        <f>VLOOKUP(N1417,[1]DeepTFactor_GCF_014698905.1_ASM!$A$2:$C$2612, 2,FALSE)</f>
        <v>#N/A</v>
      </c>
      <c r="DO1417" t="e">
        <f>VLOOKUP(N1417,[1]DeepTFactor_GCF_014698905.1_ASM!$A$2:$C$2612, 3,FALSE)</f>
        <v>#N/A</v>
      </c>
      <c r="DP1417" t="e">
        <f>IF(DM1417=N1417, "YES", "NO")</f>
        <v>#N/A</v>
      </c>
      <c r="DQ1417" t="e">
        <f>VLOOKUP(AE1417, [2]DeepTFactor_GCA_000012525.1_ASM!$B$2:$E$2629, 1,FALSE)</f>
        <v>#N/A</v>
      </c>
      <c r="DR1417" t="e">
        <f>VLOOKUP(AE1417, [2]DeepTFactor_GCA_000012525.1_ASM!$B$2:$E$2629, 2,FALSE)</f>
        <v>#N/A</v>
      </c>
      <c r="DS1417" t="e">
        <f>VLOOKUP(AE1417, [2]DeepTFactor_GCA_000012525.1_ASM!$B$2:$E$2629, 3,FALSE)</f>
        <v>#N/A</v>
      </c>
      <c r="DT1417" t="e">
        <f>VLOOKUP(AE1417, [2]DeepTFactor_GCA_000012525.1_ASM!$B$2:$E$2629, 4,FALSE)</f>
        <v>#N/A</v>
      </c>
      <c r="DU1417" t="e">
        <f>IF(DQ1417=AE1417, "YES", "NO")</f>
        <v>#N/A</v>
      </c>
      <c r="DV1417" t="e">
        <f t="shared" ref="DV1417" si="23">IF(DS1417=DN1417, "YES", "NO")</f>
        <v>#N/A</v>
      </c>
      <c r="DW1417" t="e">
        <f t="shared" ref="DW1417" si="24">IF(DT1417=DO1417, "YES", "NO")</f>
        <v>#N/A</v>
      </c>
      <c r="DX1417" t="e">
        <f>VLOOKUP(N1417,[3]GCF_000012525.1_ASM1252v1_TF!$A$2:$D$76, 1,FALSE)</f>
        <v>#N/A</v>
      </c>
      <c r="DY1417" t="e">
        <f>VLOOKUP(N1417,[3]GCF_000012525.1_ASM1252v1_TF!$A$2:$D$76, 2,FALSE)</f>
        <v>#N/A</v>
      </c>
      <c r="DZ1417" t="e">
        <f>VLOOKUP(N1417,[3]GCF_000012525.1_ASM1252v1_TF!$A$2:$D$76, 3,FALSE)</f>
        <v>#N/A</v>
      </c>
      <c r="EA1417" t="e">
        <f>VLOOKUP(N1417,[3]GCF_000012525.1_ASM1252v1_TF!$A$2:$D$76, 4,FALSE)</f>
        <v>#N/A</v>
      </c>
      <c r="EB1417" t="e">
        <f>VLOOKUP(N1417,[4]tf_classification!$A$2:$D$37, 1,FALSE)</f>
        <v>#N/A</v>
      </c>
      <c r="EC1417" t="e">
        <f>VLOOKUP(N1417,[4]tf_classification!$A$2:$D$37, 2,FALSE)</f>
        <v>#N/A</v>
      </c>
      <c r="ED1417" t="e">
        <f>VLOOKUP(N1417,[4]tf_classification!$A$2:$D$37, 3,FALSE)</f>
        <v>#N/A</v>
      </c>
      <c r="EE1417" t="e">
        <f>VLOOKUP(N1417,[4]tf_classification!$A$2:$D$37, 4,FALSE)</f>
        <v>#N/A</v>
      </c>
    </row>
    <row r="1418" spans="1:135" x14ac:dyDescent="0.2">
      <c r="A1418" t="s">
        <v>4108</v>
      </c>
      <c r="B1418">
        <v>409624</v>
      </c>
      <c r="C1418">
        <v>411255</v>
      </c>
      <c r="D1418" t="s">
        <v>26</v>
      </c>
      <c r="E1418">
        <v>1632</v>
      </c>
      <c r="F1418">
        <v>543</v>
      </c>
      <c r="G1418" t="s">
        <v>22</v>
      </c>
      <c r="H1418" t="s">
        <v>23</v>
      </c>
      <c r="I1418" t="s">
        <v>16</v>
      </c>
      <c r="J1418" t="s">
        <v>17</v>
      </c>
      <c r="K1418" t="s">
        <v>18</v>
      </c>
      <c r="L1418" t="s">
        <v>7776</v>
      </c>
      <c r="M1418" t="s">
        <v>2842</v>
      </c>
      <c r="N1418" t="s">
        <v>4109</v>
      </c>
      <c r="O1418" t="s">
        <v>4110</v>
      </c>
      <c r="R1418" t="s">
        <v>13801</v>
      </c>
      <c r="S1418">
        <v>157210</v>
      </c>
      <c r="T1418">
        <v>158841</v>
      </c>
      <c r="U1418" t="s">
        <v>20</v>
      </c>
      <c r="V1418">
        <v>1632</v>
      </c>
      <c r="W1418">
        <v>543</v>
      </c>
      <c r="X1418" t="s">
        <v>22</v>
      </c>
      <c r="Y1418" t="s">
        <v>23</v>
      </c>
      <c r="Z1418" t="s">
        <v>7792</v>
      </c>
      <c r="AA1418" t="s">
        <v>17</v>
      </c>
      <c r="AB1418" t="s">
        <v>5</v>
      </c>
      <c r="AD1418" t="s">
        <v>7793</v>
      </c>
      <c r="AE1418" t="s">
        <v>13802</v>
      </c>
      <c r="AF1418" t="s">
        <v>13803</v>
      </c>
      <c r="AH1418" t="str">
        <f t="shared" si="22"/>
        <v>CORRECT</v>
      </c>
      <c r="AI1418" s="7"/>
      <c r="AJ1418" t="e">
        <v>#N/A</v>
      </c>
      <c r="AK1418" t="e">
        <v>#N/A</v>
      </c>
      <c r="AL1418" t="e">
        <v>#N/A</v>
      </c>
      <c r="AM1418" t="e">
        <v>#N/A</v>
      </c>
      <c r="AN1418" t="e">
        <v>#N/A</v>
      </c>
      <c r="AO1418" t="e">
        <v>#N/A</v>
      </c>
      <c r="AP1418" t="e">
        <v>#N/A</v>
      </c>
      <c r="AQ1418" t="e">
        <v>#N/A</v>
      </c>
      <c r="AR1418" t="e">
        <v>#N/A</v>
      </c>
      <c r="AS1418" t="e">
        <v>#N/A</v>
      </c>
      <c r="AT1418" t="e">
        <v>#N/A</v>
      </c>
      <c r="AU1418" t="e">
        <v>#N/A</v>
      </c>
      <c r="AV1418" t="e">
        <v>#N/A</v>
      </c>
      <c r="AW1418" t="e">
        <v>#N/A</v>
      </c>
      <c r="AX1418" t="e">
        <v>#N/A</v>
      </c>
      <c r="AY1418" t="e">
        <v>#N/A</v>
      </c>
      <c r="AZ1418" t="e">
        <v>#N/A</v>
      </c>
      <c r="BA1418" t="e">
        <v>#N/A</v>
      </c>
      <c r="BB1418" t="e">
        <v>#N/A</v>
      </c>
      <c r="BC1418" t="e">
        <v>#N/A</v>
      </c>
      <c r="BD1418" s="22" t="s">
        <v>13801</v>
      </c>
      <c r="BE1418" s="22" t="s">
        <v>33435</v>
      </c>
      <c r="BF1418" t="s">
        <v>27945</v>
      </c>
      <c r="BG1418" t="s">
        <v>33397</v>
      </c>
      <c r="BH1418" t="s">
        <v>27945</v>
      </c>
      <c r="BI1418" t="s">
        <v>33397</v>
      </c>
      <c r="BJ1418" t="s">
        <v>33438</v>
      </c>
      <c r="BK1418" t="s">
        <v>33438</v>
      </c>
      <c r="BL1418" t="s">
        <v>33438</v>
      </c>
      <c r="BM1418" t="s">
        <v>33438</v>
      </c>
      <c r="BN1418" t="s">
        <v>33440</v>
      </c>
      <c r="BO1418" t="s">
        <v>33438</v>
      </c>
      <c r="BQ1418" t="s">
        <v>33438</v>
      </c>
      <c r="BR1418" t="s">
        <v>33447</v>
      </c>
      <c r="BS1418" t="s">
        <v>33438</v>
      </c>
      <c r="BT1418" t="s">
        <v>33438</v>
      </c>
      <c r="BV1418" t="e">
        <v>#N/A</v>
      </c>
      <c r="BW1418" t="e">
        <v>#N/A</v>
      </c>
      <c r="BX1418" t="e">
        <v>#N/A</v>
      </c>
      <c r="BY1418" t="s">
        <v>27945</v>
      </c>
      <c r="CB1418" s="30" t="s">
        <v>33503</v>
      </c>
      <c r="CC1418" t="e">
        <v>#N/A</v>
      </c>
      <c r="CD1418" t="e">
        <v>#N/A</v>
      </c>
      <c r="CF1418" t="s">
        <v>4110</v>
      </c>
      <c r="CG1418" s="30" t="s">
        <v>27945</v>
      </c>
      <c r="CH1418" s="30" t="s">
        <v>33382</v>
      </c>
      <c r="CI1418" s="30" t="s">
        <v>33397</v>
      </c>
      <c r="CR1418" t="s">
        <v>4109</v>
      </c>
      <c r="CS1418" t="b">
        <v>0</v>
      </c>
      <c r="CT1418">
        <v>5.79E-2</v>
      </c>
      <c r="CU1418" t="s">
        <v>33605</v>
      </c>
      <c r="CV1418" t="s">
        <v>13802</v>
      </c>
      <c r="CW1418" t="s">
        <v>13803</v>
      </c>
      <c r="CX1418" t="b">
        <v>0</v>
      </c>
      <c r="CY1418">
        <v>5.79E-2</v>
      </c>
      <c r="CZ1418" t="s">
        <v>33605</v>
      </c>
      <c r="DA1418" t="s">
        <v>33605</v>
      </c>
      <c r="DB1418" t="s">
        <v>33605</v>
      </c>
      <c r="DC1418" t="e">
        <v>#N/A</v>
      </c>
      <c r="DD1418" t="e">
        <v>#N/A</v>
      </c>
      <c r="DE1418" t="e">
        <v>#N/A</v>
      </c>
      <c r="DF1418" t="e">
        <v>#N/A</v>
      </c>
      <c r="DG1418" t="e">
        <v>#N/A</v>
      </c>
      <c r="DH1418" t="e">
        <v>#N/A</v>
      </c>
      <c r="DI1418" t="e">
        <v>#N/A</v>
      </c>
      <c r="DJ1418" t="e">
        <v>#N/A</v>
      </c>
    </row>
    <row r="1419" spans="1:135" x14ac:dyDescent="0.2">
      <c r="A1419" t="s">
        <v>4111</v>
      </c>
      <c r="B1419">
        <v>411281</v>
      </c>
      <c r="C1419">
        <v>411511</v>
      </c>
      <c r="D1419" t="s">
        <v>20</v>
      </c>
      <c r="E1419">
        <v>231</v>
      </c>
      <c r="F1419">
        <v>76</v>
      </c>
      <c r="G1419" t="s">
        <v>22</v>
      </c>
      <c r="H1419" t="s">
        <v>23</v>
      </c>
      <c r="I1419" t="s">
        <v>16</v>
      </c>
      <c r="J1419" t="s">
        <v>17</v>
      </c>
      <c r="K1419" t="s">
        <v>18</v>
      </c>
      <c r="L1419" t="s">
        <v>7776</v>
      </c>
      <c r="M1419" t="s">
        <v>2842</v>
      </c>
      <c r="N1419" t="s">
        <v>4112</v>
      </c>
      <c r="O1419" t="s">
        <v>49</v>
      </c>
      <c r="R1419" t="s">
        <v>13804</v>
      </c>
      <c r="S1419">
        <v>156954</v>
      </c>
      <c r="T1419">
        <v>157184</v>
      </c>
      <c r="U1419" t="s">
        <v>26</v>
      </c>
      <c r="V1419">
        <v>231</v>
      </c>
      <c r="W1419">
        <v>76</v>
      </c>
      <c r="X1419" t="s">
        <v>22</v>
      </c>
      <c r="Y1419" t="s">
        <v>23</v>
      </c>
      <c r="Z1419" t="s">
        <v>7792</v>
      </c>
      <c r="AA1419" t="s">
        <v>17</v>
      </c>
      <c r="AB1419" t="s">
        <v>5</v>
      </c>
      <c r="AD1419" t="s">
        <v>7793</v>
      </c>
      <c r="AE1419" t="s">
        <v>13805</v>
      </c>
      <c r="AF1419" t="s">
        <v>49</v>
      </c>
      <c r="AH1419" t="str">
        <f t="shared" si="22"/>
        <v>CORRECT</v>
      </c>
      <c r="AI1419" s="7"/>
      <c r="AJ1419" t="e">
        <v>#N/A</v>
      </c>
      <c r="AK1419" t="e">
        <v>#N/A</v>
      </c>
      <c r="AL1419" t="e">
        <v>#N/A</v>
      </c>
      <c r="AM1419" t="e">
        <v>#N/A</v>
      </c>
      <c r="AN1419" t="e">
        <v>#N/A</v>
      </c>
      <c r="AO1419" t="e">
        <v>#N/A</v>
      </c>
      <c r="AP1419" t="e">
        <v>#N/A</v>
      </c>
      <c r="AQ1419" t="e">
        <v>#N/A</v>
      </c>
      <c r="AR1419" t="e">
        <v>#N/A</v>
      </c>
      <c r="AS1419" t="e">
        <v>#N/A</v>
      </c>
      <c r="AT1419" t="e">
        <v>#N/A</v>
      </c>
      <c r="AU1419" t="e">
        <v>#N/A</v>
      </c>
      <c r="AV1419" t="e">
        <v>#N/A</v>
      </c>
      <c r="AW1419" t="e">
        <v>#N/A</v>
      </c>
      <c r="AX1419" t="e">
        <v>#N/A</v>
      </c>
      <c r="AY1419" t="e">
        <v>#N/A</v>
      </c>
      <c r="AZ1419" t="e">
        <v>#N/A</v>
      </c>
      <c r="BA1419" t="e">
        <v>#N/A</v>
      </c>
      <c r="BB1419" t="e">
        <v>#N/A</v>
      </c>
      <c r="BC1419" t="e">
        <v>#N/A</v>
      </c>
      <c r="BD1419" s="22" t="s">
        <v>13804</v>
      </c>
      <c r="BE1419" s="22" t="s">
        <v>33435</v>
      </c>
      <c r="BF1419" t="s">
        <v>33441</v>
      </c>
      <c r="BG1419" t="s">
        <v>33442</v>
      </c>
      <c r="BH1419" t="s">
        <v>30333</v>
      </c>
      <c r="BI1419" t="s">
        <v>33442</v>
      </c>
      <c r="BJ1419" t="s">
        <v>33438</v>
      </c>
      <c r="BK1419" t="s">
        <v>33438</v>
      </c>
      <c r="BL1419" t="s">
        <v>33436</v>
      </c>
      <c r="BM1419" t="s">
        <v>33436</v>
      </c>
      <c r="BN1419" t="s">
        <v>33437</v>
      </c>
      <c r="BO1419" t="s">
        <v>33438</v>
      </c>
      <c r="BP1419" t="s">
        <v>33438</v>
      </c>
      <c r="BQ1419" t="s">
        <v>33438</v>
      </c>
      <c r="BR1419" t="s">
        <v>33439</v>
      </c>
      <c r="BS1419" t="s">
        <v>33438</v>
      </c>
      <c r="BT1419" t="s">
        <v>33438</v>
      </c>
      <c r="BV1419" t="e">
        <v>#N/A</v>
      </c>
      <c r="BW1419" t="e">
        <v>#N/A</v>
      </c>
      <c r="BX1419" t="e">
        <v>#N/A</v>
      </c>
      <c r="BY1419" t="s">
        <v>33441</v>
      </c>
      <c r="CB1419" s="27" t="s">
        <v>4111</v>
      </c>
      <c r="CC1419" t="e">
        <v>#N/A</v>
      </c>
      <c r="CD1419" t="e">
        <v>#N/A</v>
      </c>
      <c r="CF1419" t="s">
        <v>49</v>
      </c>
      <c r="CG1419" s="27" t="s">
        <v>27925</v>
      </c>
      <c r="CH1419" s="27" t="s">
        <v>33383</v>
      </c>
      <c r="CI1419" s="27" t="s">
        <v>33394</v>
      </c>
      <c r="CR1419" t="s">
        <v>4112</v>
      </c>
      <c r="CS1419" t="b">
        <v>0</v>
      </c>
      <c r="CT1419">
        <v>7.1999999999999998E-3</v>
      </c>
      <c r="CU1419" t="s">
        <v>33605</v>
      </c>
      <c r="CV1419" t="s">
        <v>13805</v>
      </c>
      <c r="CW1419" t="s">
        <v>33739</v>
      </c>
      <c r="CX1419" t="b">
        <v>0</v>
      </c>
      <c r="CY1419">
        <v>7.1999999999999998E-3</v>
      </c>
      <c r="CZ1419" t="s">
        <v>33605</v>
      </c>
      <c r="DA1419" t="s">
        <v>33605</v>
      </c>
      <c r="DB1419" t="s">
        <v>33605</v>
      </c>
      <c r="DC1419" t="e">
        <v>#N/A</v>
      </c>
      <c r="DD1419" t="e">
        <v>#N/A</v>
      </c>
      <c r="DE1419" t="e">
        <v>#N/A</v>
      </c>
      <c r="DF1419" t="e">
        <v>#N/A</v>
      </c>
      <c r="DG1419" t="e">
        <v>#N/A</v>
      </c>
      <c r="DH1419" t="e">
        <v>#N/A</v>
      </c>
      <c r="DI1419" t="e">
        <v>#N/A</v>
      </c>
      <c r="DJ1419" t="e">
        <v>#N/A</v>
      </c>
    </row>
    <row r="1420" spans="1:135" s="8" customFormat="1" x14ac:dyDescent="0.2">
      <c r="A1420" t="s">
        <v>4113</v>
      </c>
      <c r="B1420">
        <v>411508</v>
      </c>
      <c r="C1420">
        <v>412125</v>
      </c>
      <c r="D1420" t="s">
        <v>20</v>
      </c>
      <c r="E1420">
        <v>618</v>
      </c>
      <c r="F1420">
        <v>205</v>
      </c>
      <c r="G1420" t="s">
        <v>22</v>
      </c>
      <c r="H1420" t="s">
        <v>23</v>
      </c>
      <c r="I1420" t="s">
        <v>16</v>
      </c>
      <c r="J1420" t="s">
        <v>17</v>
      </c>
      <c r="K1420" t="s">
        <v>18</v>
      </c>
      <c r="L1420" t="s">
        <v>7776</v>
      </c>
      <c r="M1420" t="s">
        <v>2842</v>
      </c>
      <c r="N1420" t="s">
        <v>4114</v>
      </c>
      <c r="O1420" t="s">
        <v>4115</v>
      </c>
      <c r="P1420"/>
      <c r="Q1420"/>
      <c r="R1420" t="s">
        <v>13806</v>
      </c>
      <c r="S1420">
        <v>156340</v>
      </c>
      <c r="T1420">
        <v>156957</v>
      </c>
      <c r="U1420" t="s">
        <v>26</v>
      </c>
      <c r="V1420">
        <v>618</v>
      </c>
      <c r="W1420">
        <v>205</v>
      </c>
      <c r="X1420" t="s">
        <v>22</v>
      </c>
      <c r="Y1420" t="s">
        <v>23</v>
      </c>
      <c r="Z1420" t="s">
        <v>7792</v>
      </c>
      <c r="AA1420" t="s">
        <v>17</v>
      </c>
      <c r="AB1420" t="s">
        <v>5</v>
      </c>
      <c r="AC1420"/>
      <c r="AD1420" t="s">
        <v>7793</v>
      </c>
      <c r="AE1420" t="s">
        <v>13807</v>
      </c>
      <c r="AF1420" t="s">
        <v>49</v>
      </c>
      <c r="AG1420"/>
      <c r="AH1420" t="str">
        <f t="shared" si="22"/>
        <v>CORRECT</v>
      </c>
      <c r="AI1420" t="s">
        <v>15680</v>
      </c>
      <c r="AJ1420" t="s">
        <v>21274</v>
      </c>
      <c r="AK1420" t="s">
        <v>23510</v>
      </c>
      <c r="AL1420" t="s">
        <v>25176</v>
      </c>
      <c r="AM1420" t="s">
        <v>26766</v>
      </c>
      <c r="AN1420" t="s">
        <v>27920</v>
      </c>
      <c r="AO1420" t="s">
        <v>27925</v>
      </c>
      <c r="AP1420" t="s">
        <v>17846</v>
      </c>
      <c r="AQ1420" t="s">
        <v>20</v>
      </c>
      <c r="AR1420" t="s">
        <v>20</v>
      </c>
      <c r="AS1420" t="s">
        <v>20</v>
      </c>
      <c r="AT1420" t="s">
        <v>20</v>
      </c>
      <c r="AU1420" t="s">
        <v>20</v>
      </c>
      <c r="AV1420" t="s">
        <v>20</v>
      </c>
      <c r="AW1420" t="s">
        <v>20</v>
      </c>
      <c r="AX1420" t="s">
        <v>20</v>
      </c>
      <c r="AY1420" t="s">
        <v>20</v>
      </c>
      <c r="AZ1420" t="s">
        <v>20</v>
      </c>
      <c r="BA1420" t="s">
        <v>20</v>
      </c>
      <c r="BB1420" t="s">
        <v>20</v>
      </c>
      <c r="BC1420" t="s">
        <v>17846</v>
      </c>
      <c r="BD1420" s="22" t="s">
        <v>13806</v>
      </c>
      <c r="BE1420" s="22" t="s">
        <v>33435</v>
      </c>
      <c r="BF1420" t="s">
        <v>33441</v>
      </c>
      <c r="BG1420" t="s">
        <v>33442</v>
      </c>
      <c r="BH1420" t="s">
        <v>30333</v>
      </c>
      <c r="BI1420" t="s">
        <v>33442</v>
      </c>
      <c r="BJ1420" t="s">
        <v>33438</v>
      </c>
      <c r="BK1420" t="s">
        <v>33438</v>
      </c>
      <c r="BL1420" t="s">
        <v>33438</v>
      </c>
      <c r="BM1420" t="s">
        <v>33436</v>
      </c>
      <c r="BN1420" t="s">
        <v>33437</v>
      </c>
      <c r="BO1420" t="s">
        <v>33438</v>
      </c>
      <c r="BP1420"/>
      <c r="BQ1420" t="s">
        <v>33438</v>
      </c>
      <c r="BR1420" t="s">
        <v>33439</v>
      </c>
      <c r="BS1420" t="s">
        <v>33438</v>
      </c>
      <c r="BT1420" t="s">
        <v>33436</v>
      </c>
      <c r="BU1420"/>
      <c r="BV1420" t="s">
        <v>20</v>
      </c>
      <c r="BW1420" t="s">
        <v>17846</v>
      </c>
      <c r="BX1420" t="s">
        <v>27925</v>
      </c>
      <c r="BY1420" t="s">
        <v>33441</v>
      </c>
      <c r="BZ1420"/>
      <c r="CA1420"/>
      <c r="CB1420" t="s">
        <v>17846</v>
      </c>
      <c r="CC1420" t="s">
        <v>17846</v>
      </c>
      <c r="CD1420" t="s">
        <v>17846</v>
      </c>
      <c r="CE1420" s="25"/>
      <c r="CF1420" t="s">
        <v>4115</v>
      </c>
      <c r="CG1420" t="s">
        <v>27925</v>
      </c>
      <c r="CH1420" t="s">
        <v>33383</v>
      </c>
      <c r="CI1420" t="s">
        <v>33394</v>
      </c>
      <c r="CJ1420"/>
      <c r="CK1420"/>
      <c r="CL1420"/>
      <c r="CM1420"/>
      <c r="CN1420"/>
      <c r="CO1420"/>
      <c r="CP1420"/>
      <c r="CQ1420"/>
      <c r="CR1420" t="s">
        <v>4114</v>
      </c>
      <c r="CS1420" t="b">
        <v>0</v>
      </c>
      <c r="CT1420">
        <v>1.1900000000000001E-2</v>
      </c>
      <c r="CU1420" t="s">
        <v>33605</v>
      </c>
      <c r="CV1420" t="s">
        <v>13807</v>
      </c>
      <c r="CW1420" t="s">
        <v>33740</v>
      </c>
      <c r="CX1420" t="b">
        <v>0</v>
      </c>
      <c r="CY1420">
        <v>1.1900000000000001E-2</v>
      </c>
      <c r="CZ1420" t="s">
        <v>33605</v>
      </c>
      <c r="DA1420" t="s">
        <v>33605</v>
      </c>
      <c r="DB1420" t="s">
        <v>33605</v>
      </c>
      <c r="DC1420" t="e">
        <v>#N/A</v>
      </c>
      <c r="DD1420" t="e">
        <v>#N/A</v>
      </c>
      <c r="DE1420" t="e">
        <v>#N/A</v>
      </c>
      <c r="DF1420" t="e">
        <v>#N/A</v>
      </c>
      <c r="DG1420" t="e">
        <v>#N/A</v>
      </c>
      <c r="DH1420" t="e">
        <v>#N/A</v>
      </c>
      <c r="DI1420" t="e">
        <v>#N/A</v>
      </c>
      <c r="DJ1420" t="e">
        <v>#N/A</v>
      </c>
    </row>
    <row r="1421" spans="1:135" x14ac:dyDescent="0.2">
      <c r="A1421" t="s">
        <v>4116</v>
      </c>
      <c r="B1421">
        <v>412200</v>
      </c>
      <c r="C1421">
        <v>412439</v>
      </c>
      <c r="D1421" t="s">
        <v>26</v>
      </c>
      <c r="E1421">
        <v>240</v>
      </c>
      <c r="F1421">
        <v>79</v>
      </c>
      <c r="G1421" t="s">
        <v>22</v>
      </c>
      <c r="H1421" t="s">
        <v>23</v>
      </c>
      <c r="I1421" t="s">
        <v>16</v>
      </c>
      <c r="J1421" t="s">
        <v>17</v>
      </c>
      <c r="K1421" t="s">
        <v>18</v>
      </c>
      <c r="L1421" t="s">
        <v>7776</v>
      </c>
      <c r="M1421" t="s">
        <v>2842</v>
      </c>
      <c r="N1421" t="s">
        <v>4117</v>
      </c>
      <c r="O1421" t="s">
        <v>4118</v>
      </c>
      <c r="R1421" t="s">
        <v>13808</v>
      </c>
      <c r="S1421">
        <v>156026</v>
      </c>
      <c r="T1421">
        <v>156307</v>
      </c>
      <c r="U1421" t="s">
        <v>20</v>
      </c>
      <c r="V1421">
        <v>282</v>
      </c>
      <c r="W1421">
        <v>93</v>
      </c>
      <c r="X1421" t="s">
        <v>22</v>
      </c>
      <c r="Y1421" t="s">
        <v>23</v>
      </c>
      <c r="Z1421" t="s">
        <v>7792</v>
      </c>
      <c r="AA1421" t="s">
        <v>17</v>
      </c>
      <c r="AB1421" t="s">
        <v>5</v>
      </c>
      <c r="AD1421" t="s">
        <v>7793</v>
      </c>
      <c r="AE1421" t="s">
        <v>13809</v>
      </c>
      <c r="AF1421" t="s">
        <v>7804</v>
      </c>
      <c r="AH1421" t="str">
        <f t="shared" si="22"/>
        <v>bad</v>
      </c>
      <c r="AI1421" t="s">
        <v>15681</v>
      </c>
      <c r="AJ1421" t="s">
        <v>21275</v>
      </c>
      <c r="AK1421" t="s">
        <v>23511</v>
      </c>
      <c r="AL1421" t="s">
        <v>25071</v>
      </c>
      <c r="AM1421" t="s">
        <v>26767</v>
      </c>
      <c r="AN1421" t="s">
        <v>27920</v>
      </c>
      <c r="AO1421" t="s">
        <v>27925</v>
      </c>
      <c r="AP1421" t="s">
        <v>28962</v>
      </c>
      <c r="AQ1421" t="s">
        <v>20</v>
      </c>
      <c r="AR1421" t="s">
        <v>20</v>
      </c>
      <c r="AS1421" t="s">
        <v>20</v>
      </c>
      <c r="AT1421" t="s">
        <v>20</v>
      </c>
      <c r="AU1421" t="s">
        <v>20</v>
      </c>
      <c r="AV1421" t="s">
        <v>20</v>
      </c>
      <c r="AW1421" t="s">
        <v>20</v>
      </c>
      <c r="AX1421" t="s">
        <v>20</v>
      </c>
      <c r="AY1421" t="s">
        <v>20</v>
      </c>
      <c r="AZ1421" t="s">
        <v>20</v>
      </c>
      <c r="BA1421" t="s">
        <v>20</v>
      </c>
      <c r="BB1421" t="s">
        <v>20</v>
      </c>
      <c r="BC1421" t="s">
        <v>17847</v>
      </c>
      <c r="BD1421" s="22" t="s">
        <v>13808</v>
      </c>
      <c r="BE1421" s="22" t="s">
        <v>33435</v>
      </c>
      <c r="BF1421" t="s">
        <v>33441</v>
      </c>
      <c r="BG1421" t="s">
        <v>33442</v>
      </c>
      <c r="BH1421" t="s">
        <v>30333</v>
      </c>
      <c r="BI1421" t="s">
        <v>33442</v>
      </c>
      <c r="BJ1421" t="s">
        <v>33438</v>
      </c>
      <c r="BK1421" t="s">
        <v>33438</v>
      </c>
      <c r="BL1421" t="s">
        <v>33438</v>
      </c>
      <c r="BM1421" t="s">
        <v>33436</v>
      </c>
      <c r="BN1421" t="s">
        <v>33437</v>
      </c>
      <c r="BO1421" t="s">
        <v>33438</v>
      </c>
      <c r="BP1421" t="s">
        <v>33436</v>
      </c>
      <c r="BQ1421" t="s">
        <v>33438</v>
      </c>
      <c r="BR1421" t="s">
        <v>33443</v>
      </c>
      <c r="BS1421" t="s">
        <v>33438</v>
      </c>
      <c r="BT1421" t="s">
        <v>33438</v>
      </c>
      <c r="BV1421" t="s">
        <v>20</v>
      </c>
      <c r="BW1421" t="s">
        <v>28962</v>
      </c>
      <c r="BX1421" t="s">
        <v>27925</v>
      </c>
      <c r="BY1421" t="s">
        <v>33441</v>
      </c>
      <c r="CB1421" t="s">
        <v>17847</v>
      </c>
      <c r="CC1421" t="s">
        <v>17847</v>
      </c>
      <c r="CD1421" t="s">
        <v>17847</v>
      </c>
      <c r="CF1421" t="s">
        <v>4118</v>
      </c>
      <c r="CG1421" t="s">
        <v>27925</v>
      </c>
      <c r="CH1421" t="s">
        <v>33383</v>
      </c>
      <c r="CI1421" t="s">
        <v>33394</v>
      </c>
      <c r="CR1421" t="s">
        <v>4117</v>
      </c>
      <c r="CS1421" t="b">
        <v>0</v>
      </c>
      <c r="CT1421">
        <v>1.23E-2</v>
      </c>
      <c r="CU1421" t="s">
        <v>33605</v>
      </c>
      <c r="CV1421" t="s">
        <v>13809</v>
      </c>
      <c r="CW1421" t="s">
        <v>7804</v>
      </c>
      <c r="CX1421" t="b">
        <v>0</v>
      </c>
      <c r="CY1421">
        <v>1.1299999999999999E-2</v>
      </c>
      <c r="CZ1421" t="s">
        <v>33605</v>
      </c>
      <c r="DA1421" t="s">
        <v>33605</v>
      </c>
      <c r="DB1421" t="s">
        <v>33606</v>
      </c>
      <c r="DC1421" t="e">
        <v>#N/A</v>
      </c>
      <c r="DD1421" t="e">
        <v>#N/A</v>
      </c>
      <c r="DE1421" t="e">
        <v>#N/A</v>
      </c>
      <c r="DF1421" t="e">
        <v>#N/A</v>
      </c>
      <c r="DG1421" t="e">
        <v>#N/A</v>
      </c>
      <c r="DH1421" t="e">
        <v>#N/A</v>
      </c>
      <c r="DI1421" t="e">
        <v>#N/A</v>
      </c>
      <c r="DJ1421" t="e">
        <v>#N/A</v>
      </c>
    </row>
    <row r="1422" spans="1:135" x14ac:dyDescent="0.2">
      <c r="A1422" t="s">
        <v>4120</v>
      </c>
      <c r="B1422">
        <v>412502</v>
      </c>
      <c r="C1422">
        <v>413551</v>
      </c>
      <c r="D1422" t="s">
        <v>26</v>
      </c>
      <c r="E1422">
        <v>1050</v>
      </c>
      <c r="F1422">
        <v>349</v>
      </c>
      <c r="G1422" t="s">
        <v>22</v>
      </c>
      <c r="H1422" t="s">
        <v>23</v>
      </c>
      <c r="I1422" t="s">
        <v>16</v>
      </c>
      <c r="J1422" t="s">
        <v>17</v>
      </c>
      <c r="K1422" t="s">
        <v>18</v>
      </c>
      <c r="L1422" t="s">
        <v>7776</v>
      </c>
      <c r="M1422" t="s">
        <v>2842</v>
      </c>
      <c r="N1422" t="s">
        <v>4121</v>
      </c>
      <c r="O1422" t="s">
        <v>4122</v>
      </c>
      <c r="P1422" t="s">
        <v>4119</v>
      </c>
      <c r="R1422" t="s">
        <v>13810</v>
      </c>
      <c r="S1422">
        <v>154914</v>
      </c>
      <c r="T1422">
        <v>156011</v>
      </c>
      <c r="U1422" t="s">
        <v>20</v>
      </c>
      <c r="V1422">
        <v>1098</v>
      </c>
      <c r="W1422">
        <v>365</v>
      </c>
      <c r="X1422" t="s">
        <v>22</v>
      </c>
      <c r="Y1422" t="s">
        <v>23</v>
      </c>
      <c r="Z1422" t="s">
        <v>7792</v>
      </c>
      <c r="AA1422" t="s">
        <v>17</v>
      </c>
      <c r="AB1422" t="s">
        <v>5</v>
      </c>
      <c r="AD1422" t="s">
        <v>7793</v>
      </c>
      <c r="AE1422" t="s">
        <v>13811</v>
      </c>
      <c r="AF1422" t="s">
        <v>13812</v>
      </c>
      <c r="AH1422" t="str">
        <f t="shared" si="22"/>
        <v>bad</v>
      </c>
      <c r="AI1422" t="s">
        <v>15682</v>
      </c>
      <c r="AJ1422" t="s">
        <v>21276</v>
      </c>
      <c r="AK1422" t="s">
        <v>23512</v>
      </c>
      <c r="AL1422" t="s">
        <v>24795</v>
      </c>
      <c r="AM1422" t="s">
        <v>26768</v>
      </c>
      <c r="AN1422" t="s">
        <v>27920</v>
      </c>
      <c r="AO1422" t="s">
        <v>27926</v>
      </c>
      <c r="AP1422" t="s">
        <v>28963</v>
      </c>
      <c r="AQ1422" t="s">
        <v>4119</v>
      </c>
      <c r="AR1422" t="s">
        <v>30807</v>
      </c>
      <c r="AS1422" t="s">
        <v>31464</v>
      </c>
      <c r="AT1422" t="s">
        <v>32444</v>
      </c>
      <c r="AU1422" t="s">
        <v>33268</v>
      </c>
      <c r="AV1422" t="s">
        <v>20</v>
      </c>
      <c r="AW1422" t="s">
        <v>19575</v>
      </c>
      <c r="AX1422" t="s">
        <v>19127</v>
      </c>
      <c r="AY1422" t="s">
        <v>18794</v>
      </c>
      <c r="AZ1422" t="s">
        <v>18701</v>
      </c>
      <c r="BA1422" t="s">
        <v>20</v>
      </c>
      <c r="BB1422" t="s">
        <v>20</v>
      </c>
      <c r="BC1422" t="s">
        <v>17848</v>
      </c>
      <c r="BD1422" s="22" t="s">
        <v>13810</v>
      </c>
      <c r="BE1422" s="22" t="s">
        <v>33435</v>
      </c>
      <c r="BF1422" t="s">
        <v>27926</v>
      </c>
      <c r="BG1422" t="s">
        <v>33376</v>
      </c>
      <c r="BH1422" t="s">
        <v>27926</v>
      </c>
      <c r="BI1422" t="s">
        <v>33444</v>
      </c>
      <c r="BJ1422" t="s">
        <v>33438</v>
      </c>
      <c r="BK1422" t="s">
        <v>33438</v>
      </c>
      <c r="BL1422" t="s">
        <v>33436</v>
      </c>
      <c r="BM1422" t="s">
        <v>33438</v>
      </c>
      <c r="BN1422" t="s">
        <v>33440</v>
      </c>
      <c r="BO1422" t="s">
        <v>33438</v>
      </c>
      <c r="BQ1422" t="s">
        <v>33438</v>
      </c>
      <c r="BR1422" t="s">
        <v>33443</v>
      </c>
      <c r="BS1422" t="s">
        <v>33436</v>
      </c>
      <c r="BT1422" t="s">
        <v>33438</v>
      </c>
      <c r="BV1422" t="s">
        <v>4119</v>
      </c>
      <c r="BW1422" t="s">
        <v>28963</v>
      </c>
      <c r="BX1422" t="s">
        <v>27926</v>
      </c>
      <c r="BY1422" t="s">
        <v>27926</v>
      </c>
      <c r="CB1422" t="s">
        <v>4119</v>
      </c>
      <c r="CC1422" t="s">
        <v>4119</v>
      </c>
      <c r="CD1422" t="s">
        <v>4119</v>
      </c>
      <c r="CE1422" s="25" t="s">
        <v>4119</v>
      </c>
      <c r="CF1422" t="s">
        <v>4122</v>
      </c>
      <c r="CG1422" t="s">
        <v>27926</v>
      </c>
      <c r="CH1422" t="s">
        <v>33380</v>
      </c>
      <c r="CI1422" t="s">
        <v>33376</v>
      </c>
      <c r="CR1422" t="s">
        <v>4121</v>
      </c>
      <c r="CS1422" t="b">
        <v>0</v>
      </c>
      <c r="CT1422">
        <v>9.7000000000000003E-3</v>
      </c>
      <c r="CU1422" t="s">
        <v>33605</v>
      </c>
      <c r="CV1422" t="s">
        <v>13811</v>
      </c>
      <c r="CW1422" t="s">
        <v>13812</v>
      </c>
      <c r="CX1422" t="b">
        <v>0</v>
      </c>
      <c r="CY1422">
        <v>0.01</v>
      </c>
      <c r="CZ1422" t="s">
        <v>33605</v>
      </c>
      <c r="DA1422" t="s">
        <v>33605</v>
      </c>
      <c r="DB1422" t="s">
        <v>33606</v>
      </c>
      <c r="DC1422" t="e">
        <v>#N/A</v>
      </c>
      <c r="DD1422" t="e">
        <v>#N/A</v>
      </c>
      <c r="DE1422" t="e">
        <v>#N/A</v>
      </c>
      <c r="DF1422" t="e">
        <v>#N/A</v>
      </c>
      <c r="DG1422" t="e">
        <v>#N/A</v>
      </c>
      <c r="DH1422" t="e">
        <v>#N/A</v>
      </c>
      <c r="DI1422" t="e">
        <v>#N/A</v>
      </c>
      <c r="DJ1422" t="e">
        <v>#N/A</v>
      </c>
    </row>
    <row r="1423" spans="1:135" x14ac:dyDescent="0.2">
      <c r="A1423" s="8" t="s">
        <v>4123</v>
      </c>
      <c r="B1423" s="8">
        <v>413548</v>
      </c>
      <c r="C1423" s="8">
        <v>415938</v>
      </c>
      <c r="D1423" s="8" t="s">
        <v>20</v>
      </c>
      <c r="E1423" s="8">
        <v>2391</v>
      </c>
      <c r="F1423" s="8">
        <v>796</v>
      </c>
      <c r="G1423" s="8" t="s">
        <v>22</v>
      </c>
      <c r="H1423" s="8" t="s">
        <v>23</v>
      </c>
      <c r="I1423" s="8" t="s">
        <v>16</v>
      </c>
      <c r="J1423" s="8" t="s">
        <v>17</v>
      </c>
      <c r="K1423" s="8" t="s">
        <v>18</v>
      </c>
      <c r="L1423" s="8" t="s">
        <v>7776</v>
      </c>
      <c r="M1423" s="8" t="s">
        <v>2842</v>
      </c>
      <c r="N1423" s="8" t="s">
        <v>4124</v>
      </c>
      <c r="O1423" s="8" t="s">
        <v>522</v>
      </c>
      <c r="Q1423" s="8"/>
      <c r="R1423" s="8" t="s">
        <v>13813</v>
      </c>
      <c r="S1423" s="8">
        <v>152527</v>
      </c>
      <c r="T1423" s="8">
        <v>154917</v>
      </c>
      <c r="U1423" s="8" t="s">
        <v>26</v>
      </c>
      <c r="V1423" s="8">
        <v>2391</v>
      </c>
      <c r="W1423" s="8">
        <v>796</v>
      </c>
      <c r="X1423" s="8" t="s">
        <v>22</v>
      </c>
      <c r="Y1423" s="8" t="s">
        <v>23</v>
      </c>
      <c r="Z1423" s="8" t="s">
        <v>7792</v>
      </c>
      <c r="AA1423" s="8" t="s">
        <v>17</v>
      </c>
      <c r="AB1423" s="8" t="s">
        <v>5</v>
      </c>
      <c r="AC1423" s="8"/>
      <c r="AD1423" s="8" t="s">
        <v>7793</v>
      </c>
      <c r="AE1423" s="8" t="s">
        <v>13814</v>
      </c>
      <c r="AF1423" s="8" t="s">
        <v>13815</v>
      </c>
      <c r="AG1423" s="8"/>
      <c r="AH1423" t="str">
        <f t="shared" si="22"/>
        <v>CORRECT</v>
      </c>
      <c r="AI1423" t="s">
        <v>15683</v>
      </c>
      <c r="AJ1423" t="s">
        <v>21277</v>
      </c>
      <c r="AK1423" t="s">
        <v>22472</v>
      </c>
      <c r="AL1423" t="s">
        <v>25177</v>
      </c>
      <c r="AM1423" t="s">
        <v>26769</v>
      </c>
      <c r="AN1423" t="s">
        <v>27920</v>
      </c>
      <c r="AO1423" t="s">
        <v>27939</v>
      </c>
      <c r="AP1423" t="s">
        <v>28964</v>
      </c>
      <c r="AQ1423" t="s">
        <v>20</v>
      </c>
      <c r="AR1423" t="s">
        <v>20</v>
      </c>
      <c r="AS1423" t="s">
        <v>20</v>
      </c>
      <c r="AT1423" t="s">
        <v>20</v>
      </c>
      <c r="AU1423" t="s">
        <v>20</v>
      </c>
      <c r="AV1423" t="s">
        <v>20</v>
      </c>
      <c r="AW1423" t="s">
        <v>20</v>
      </c>
      <c r="AX1423" t="s">
        <v>20</v>
      </c>
      <c r="AY1423" t="s">
        <v>20</v>
      </c>
      <c r="AZ1423" t="s">
        <v>20</v>
      </c>
      <c r="BA1423" t="s">
        <v>20</v>
      </c>
      <c r="BB1423" t="s">
        <v>20</v>
      </c>
      <c r="BC1423" t="s">
        <v>17849</v>
      </c>
      <c r="BD1423" s="22" t="s">
        <v>13813</v>
      </c>
      <c r="BE1423" s="22" t="s">
        <v>33435</v>
      </c>
      <c r="BF1423" t="s">
        <v>27932</v>
      </c>
      <c r="BG1423" t="s">
        <v>33386</v>
      </c>
      <c r="BH1423" t="s">
        <v>27939</v>
      </c>
      <c r="BI1423" t="s">
        <v>33392</v>
      </c>
      <c r="BJ1423" t="s">
        <v>33438</v>
      </c>
      <c r="BK1423" t="s">
        <v>33438</v>
      </c>
      <c r="BL1423" t="s">
        <v>33438</v>
      </c>
      <c r="BM1423" t="s">
        <v>33436</v>
      </c>
      <c r="BN1423" t="s">
        <v>33437</v>
      </c>
      <c r="BO1423" t="s">
        <v>33438</v>
      </c>
      <c r="BP1423" t="s">
        <v>33438</v>
      </c>
      <c r="BQ1423" t="s">
        <v>33438</v>
      </c>
      <c r="BR1423" t="s">
        <v>33439</v>
      </c>
      <c r="BS1423" t="s">
        <v>33438</v>
      </c>
      <c r="BT1423" t="s">
        <v>33438</v>
      </c>
      <c r="BV1423" t="s">
        <v>20</v>
      </c>
      <c r="BW1423" t="s">
        <v>28964</v>
      </c>
      <c r="BX1423" t="s">
        <v>27939</v>
      </c>
      <c r="BY1423" t="s">
        <v>27932</v>
      </c>
      <c r="CB1423" t="s">
        <v>17849</v>
      </c>
      <c r="CC1423" t="s">
        <v>17849</v>
      </c>
      <c r="CD1423" t="s">
        <v>17849</v>
      </c>
      <c r="CF1423" s="8" t="s">
        <v>522</v>
      </c>
      <c r="CG1423" t="s">
        <v>27939</v>
      </c>
      <c r="CH1423" t="s">
        <v>33380</v>
      </c>
      <c r="CI1423" t="s">
        <v>33392</v>
      </c>
      <c r="CJ1423" s="8" t="s">
        <v>13813</v>
      </c>
      <c r="CK1423" s="8">
        <v>152527</v>
      </c>
      <c r="CL1423" s="8">
        <v>154917</v>
      </c>
      <c r="CM1423" s="8" t="s">
        <v>26</v>
      </c>
      <c r="CN1423" s="8" t="s">
        <v>13816</v>
      </c>
      <c r="CO1423" s="8" t="s">
        <v>8081</v>
      </c>
      <c r="CP1423" s="8" t="s">
        <v>8082</v>
      </c>
      <c r="CQ1423" s="8" t="s">
        <v>13817</v>
      </c>
      <c r="CR1423" t="s">
        <v>4124</v>
      </c>
      <c r="CS1423" t="b">
        <v>0</v>
      </c>
      <c r="CT1423">
        <v>1.2800000000000001E-2</v>
      </c>
      <c r="CU1423" t="s">
        <v>33605</v>
      </c>
      <c r="CV1423" t="s">
        <v>13814</v>
      </c>
      <c r="CW1423" t="s">
        <v>13815</v>
      </c>
      <c r="CX1423" t="b">
        <v>0</v>
      </c>
      <c r="CY1423">
        <v>1.2800000000000001E-2</v>
      </c>
      <c r="CZ1423" t="s">
        <v>33605</v>
      </c>
      <c r="DA1423" t="s">
        <v>33605</v>
      </c>
      <c r="DB1423" t="s">
        <v>33605</v>
      </c>
      <c r="DC1423" t="s">
        <v>4124</v>
      </c>
      <c r="DD1423" t="s">
        <v>33615</v>
      </c>
      <c r="DE1423" t="s">
        <v>33616</v>
      </c>
      <c r="DF1423" t="s">
        <v>20</v>
      </c>
      <c r="DG1423" t="s">
        <v>4124</v>
      </c>
      <c r="DH1423" t="s">
        <v>33618</v>
      </c>
      <c r="DI1423" t="s">
        <v>8101</v>
      </c>
      <c r="DJ1423" t="s">
        <v>33618</v>
      </c>
    </row>
    <row r="1424" spans="1:135" x14ac:dyDescent="0.2">
      <c r="A1424" t="s">
        <v>4125</v>
      </c>
      <c r="B1424">
        <v>416607</v>
      </c>
      <c r="C1424">
        <v>417713</v>
      </c>
      <c r="D1424" t="s">
        <v>26</v>
      </c>
      <c r="E1424">
        <v>1107</v>
      </c>
      <c r="F1424">
        <v>368</v>
      </c>
      <c r="G1424" t="s">
        <v>22</v>
      </c>
      <c r="H1424" t="s">
        <v>23</v>
      </c>
      <c r="I1424" t="s">
        <v>16</v>
      </c>
      <c r="J1424" t="s">
        <v>17</v>
      </c>
      <c r="K1424" t="s">
        <v>18</v>
      </c>
      <c r="L1424" t="s">
        <v>7776</v>
      </c>
      <c r="M1424" t="s">
        <v>2842</v>
      </c>
      <c r="N1424" t="s">
        <v>4126</v>
      </c>
      <c r="O1424" t="s">
        <v>1344</v>
      </c>
      <c r="R1424" t="s">
        <v>13818</v>
      </c>
      <c r="S1424">
        <v>150752</v>
      </c>
      <c r="T1424">
        <v>151918</v>
      </c>
      <c r="U1424" t="s">
        <v>20</v>
      </c>
      <c r="V1424">
        <v>1167</v>
      </c>
      <c r="W1424">
        <v>388</v>
      </c>
      <c r="X1424" t="s">
        <v>22</v>
      </c>
      <c r="Y1424" t="s">
        <v>23</v>
      </c>
      <c r="Z1424" t="s">
        <v>7792</v>
      </c>
      <c r="AA1424" t="s">
        <v>17</v>
      </c>
      <c r="AB1424" t="s">
        <v>5</v>
      </c>
      <c r="AD1424" t="s">
        <v>7793</v>
      </c>
      <c r="AE1424" t="s">
        <v>13819</v>
      </c>
      <c r="AF1424" t="s">
        <v>13820</v>
      </c>
      <c r="AH1424" t="str">
        <f t="shared" si="22"/>
        <v>bad</v>
      </c>
      <c r="AI1424" t="s">
        <v>15684</v>
      </c>
      <c r="AJ1424" t="s">
        <v>21278</v>
      </c>
      <c r="AK1424" t="s">
        <v>23513</v>
      </c>
      <c r="AL1424" t="s">
        <v>24822</v>
      </c>
      <c r="AM1424" t="s">
        <v>26770</v>
      </c>
      <c r="AN1424" t="s">
        <v>27920</v>
      </c>
      <c r="AO1424" t="s">
        <v>27926</v>
      </c>
      <c r="AP1424" t="s">
        <v>28362</v>
      </c>
      <c r="AQ1424" t="s">
        <v>20</v>
      </c>
      <c r="AR1424" t="s">
        <v>20</v>
      </c>
      <c r="AS1424" t="s">
        <v>31465</v>
      </c>
      <c r="AT1424" t="s">
        <v>32445</v>
      </c>
      <c r="AU1424" t="s">
        <v>33269</v>
      </c>
      <c r="AV1424" t="s">
        <v>20</v>
      </c>
      <c r="AW1424" t="s">
        <v>19576</v>
      </c>
      <c r="AX1424" t="s">
        <v>18926</v>
      </c>
      <c r="AY1424" t="s">
        <v>18853</v>
      </c>
      <c r="AZ1424" t="s">
        <v>20</v>
      </c>
      <c r="BA1424" t="s">
        <v>18623</v>
      </c>
      <c r="BB1424" t="s">
        <v>20</v>
      </c>
      <c r="BC1424" t="s">
        <v>17850</v>
      </c>
      <c r="BD1424" s="22" t="s">
        <v>13818</v>
      </c>
      <c r="BE1424" s="22" t="s">
        <v>33435</v>
      </c>
      <c r="BF1424" t="s">
        <v>27930</v>
      </c>
      <c r="BG1424" t="s">
        <v>33385</v>
      </c>
      <c r="BH1424" t="s">
        <v>27926</v>
      </c>
      <c r="BI1424" t="s">
        <v>33444</v>
      </c>
      <c r="BJ1424" t="s">
        <v>33438</v>
      </c>
      <c r="BK1424" t="s">
        <v>33438</v>
      </c>
      <c r="BL1424" t="s">
        <v>33438</v>
      </c>
      <c r="BM1424" t="s">
        <v>33436</v>
      </c>
      <c r="BN1424" t="s">
        <v>33437</v>
      </c>
      <c r="BO1424" t="s">
        <v>33438</v>
      </c>
      <c r="BQ1424" t="s">
        <v>33438</v>
      </c>
      <c r="BR1424" t="s">
        <v>33447</v>
      </c>
      <c r="BS1424" t="s">
        <v>33438</v>
      </c>
      <c r="BT1424" t="s">
        <v>33438</v>
      </c>
      <c r="BV1424" t="s">
        <v>20</v>
      </c>
      <c r="BW1424" t="s">
        <v>28362</v>
      </c>
      <c r="BX1424" t="s">
        <v>27926</v>
      </c>
      <c r="BY1424" t="s">
        <v>27930</v>
      </c>
      <c r="CB1424" t="s">
        <v>17850</v>
      </c>
      <c r="CC1424" t="s">
        <v>17850</v>
      </c>
      <c r="CD1424" t="s">
        <v>17850</v>
      </c>
      <c r="CF1424" t="s">
        <v>1344</v>
      </c>
      <c r="CG1424" t="s">
        <v>27926</v>
      </c>
      <c r="CH1424" t="s">
        <v>33380</v>
      </c>
      <c r="CI1424" t="s">
        <v>33376</v>
      </c>
      <c r="CR1424" t="s">
        <v>4126</v>
      </c>
      <c r="CS1424" t="b">
        <v>0</v>
      </c>
      <c r="CT1424">
        <v>1.09E-2</v>
      </c>
      <c r="CU1424" t="s">
        <v>33605</v>
      </c>
      <c r="CV1424" t="s">
        <v>13819</v>
      </c>
      <c r="CW1424" t="s">
        <v>13820</v>
      </c>
      <c r="CX1424" t="b">
        <v>0</v>
      </c>
      <c r="CY1424">
        <v>1.2800000000000001E-2</v>
      </c>
      <c r="CZ1424" t="s">
        <v>33605</v>
      </c>
      <c r="DA1424" t="s">
        <v>33605</v>
      </c>
      <c r="DB1424" t="s">
        <v>33606</v>
      </c>
      <c r="DC1424" t="e">
        <v>#N/A</v>
      </c>
      <c r="DD1424" t="e">
        <v>#N/A</v>
      </c>
      <c r="DE1424" t="e">
        <v>#N/A</v>
      </c>
      <c r="DF1424" t="e">
        <v>#N/A</v>
      </c>
      <c r="DG1424" t="e">
        <v>#N/A</v>
      </c>
      <c r="DH1424" t="e">
        <v>#N/A</v>
      </c>
      <c r="DI1424" t="e">
        <v>#N/A</v>
      </c>
      <c r="DJ1424" t="e">
        <v>#N/A</v>
      </c>
    </row>
    <row r="1425" spans="1:114" x14ac:dyDescent="0.2">
      <c r="A1425" t="s">
        <v>4127</v>
      </c>
      <c r="B1425">
        <v>417721</v>
      </c>
      <c r="C1425">
        <v>418278</v>
      </c>
      <c r="D1425" t="s">
        <v>26</v>
      </c>
      <c r="E1425">
        <v>558</v>
      </c>
      <c r="F1425">
        <v>185</v>
      </c>
      <c r="G1425" t="s">
        <v>22</v>
      </c>
      <c r="H1425" t="s">
        <v>23</v>
      </c>
      <c r="I1425" t="s">
        <v>16</v>
      </c>
      <c r="J1425" t="s">
        <v>17</v>
      </c>
      <c r="K1425" t="s">
        <v>18</v>
      </c>
      <c r="L1425" t="s">
        <v>7776</v>
      </c>
      <c r="M1425" t="s">
        <v>2842</v>
      </c>
      <c r="N1425" t="s">
        <v>4128</v>
      </c>
      <c r="O1425" t="s">
        <v>4129</v>
      </c>
      <c r="R1425" t="s">
        <v>13821</v>
      </c>
      <c r="S1425">
        <v>150187</v>
      </c>
      <c r="T1425">
        <v>150744</v>
      </c>
      <c r="U1425" t="s">
        <v>20</v>
      </c>
      <c r="V1425">
        <v>558</v>
      </c>
      <c r="W1425">
        <v>185</v>
      </c>
      <c r="X1425" t="s">
        <v>22</v>
      </c>
      <c r="Y1425" t="s">
        <v>23</v>
      </c>
      <c r="Z1425" t="s">
        <v>7792</v>
      </c>
      <c r="AA1425" t="s">
        <v>17</v>
      </c>
      <c r="AB1425" t="s">
        <v>5</v>
      </c>
      <c r="AD1425" t="s">
        <v>7793</v>
      </c>
      <c r="AE1425" t="s">
        <v>13822</v>
      </c>
      <c r="AF1425" t="s">
        <v>13823</v>
      </c>
      <c r="AH1425" t="str">
        <f t="shared" si="22"/>
        <v>CORRECT</v>
      </c>
      <c r="AI1425" t="s">
        <v>15685</v>
      </c>
      <c r="AJ1425" t="s">
        <v>21279</v>
      </c>
      <c r="AK1425" t="s">
        <v>23514</v>
      </c>
      <c r="AL1425" t="s">
        <v>25178</v>
      </c>
      <c r="AM1425" t="s">
        <v>26771</v>
      </c>
      <c r="AN1425" t="s">
        <v>27920</v>
      </c>
      <c r="AO1425" t="s">
        <v>27931</v>
      </c>
      <c r="AP1425" t="s">
        <v>28965</v>
      </c>
      <c r="AQ1425" t="s">
        <v>20</v>
      </c>
      <c r="AR1425" t="s">
        <v>20</v>
      </c>
      <c r="AS1425" t="s">
        <v>31466</v>
      </c>
      <c r="AT1425" t="s">
        <v>32446</v>
      </c>
      <c r="AU1425" t="s">
        <v>20</v>
      </c>
      <c r="AV1425" t="s">
        <v>20</v>
      </c>
      <c r="AW1425" t="s">
        <v>20</v>
      </c>
      <c r="AX1425" t="s">
        <v>20</v>
      </c>
      <c r="AY1425" t="s">
        <v>18873</v>
      </c>
      <c r="AZ1425" t="s">
        <v>20</v>
      </c>
      <c r="BA1425" t="s">
        <v>20</v>
      </c>
      <c r="BB1425" t="s">
        <v>20</v>
      </c>
      <c r="BC1425" t="s">
        <v>17851</v>
      </c>
      <c r="BD1425" s="22" t="s">
        <v>13821</v>
      </c>
      <c r="BE1425" s="22" t="s">
        <v>33435</v>
      </c>
      <c r="BF1425" t="s">
        <v>27931</v>
      </c>
      <c r="BG1425" t="s">
        <v>33391</v>
      </c>
      <c r="BH1425" t="s">
        <v>27931</v>
      </c>
      <c r="BI1425" t="s">
        <v>33391</v>
      </c>
      <c r="BJ1425" t="s">
        <v>33438</v>
      </c>
      <c r="BK1425" t="s">
        <v>33438</v>
      </c>
      <c r="BL1425" t="s">
        <v>33438</v>
      </c>
      <c r="BM1425" t="s">
        <v>33436</v>
      </c>
      <c r="BN1425" t="s">
        <v>33437</v>
      </c>
      <c r="BO1425" t="s">
        <v>33438</v>
      </c>
      <c r="BP1425" t="s">
        <v>33438</v>
      </c>
      <c r="BQ1425" t="s">
        <v>33438</v>
      </c>
      <c r="BR1425" t="s">
        <v>33439</v>
      </c>
      <c r="BS1425" t="s">
        <v>33438</v>
      </c>
      <c r="BT1425" t="s">
        <v>33438</v>
      </c>
      <c r="BV1425" t="s">
        <v>20</v>
      </c>
      <c r="BW1425" t="s">
        <v>28965</v>
      </c>
      <c r="BX1425" t="s">
        <v>27931</v>
      </c>
      <c r="BY1425" t="s">
        <v>27931</v>
      </c>
      <c r="CB1425" t="s">
        <v>17851</v>
      </c>
      <c r="CC1425" t="s">
        <v>17851</v>
      </c>
      <c r="CD1425" t="s">
        <v>17851</v>
      </c>
      <c r="CF1425" t="s">
        <v>4129</v>
      </c>
      <c r="CG1425" t="s">
        <v>27931</v>
      </c>
      <c r="CH1425" t="s">
        <v>33381</v>
      </c>
      <c r="CI1425" t="s">
        <v>33391</v>
      </c>
      <c r="CR1425" t="s">
        <v>4128</v>
      </c>
      <c r="CS1425" t="b">
        <v>0</v>
      </c>
      <c r="CT1425">
        <v>1.32E-2</v>
      </c>
      <c r="CU1425" t="s">
        <v>33605</v>
      </c>
      <c r="CV1425" t="s">
        <v>13822</v>
      </c>
      <c r="CW1425" t="s">
        <v>13823</v>
      </c>
      <c r="CX1425" t="b">
        <v>0</v>
      </c>
      <c r="CY1425">
        <v>1.32E-2</v>
      </c>
      <c r="CZ1425" t="s">
        <v>33605</v>
      </c>
      <c r="DA1425" t="s">
        <v>33605</v>
      </c>
      <c r="DB1425" t="s">
        <v>33605</v>
      </c>
      <c r="DC1425" t="s">
        <v>4128</v>
      </c>
      <c r="DD1425" t="s">
        <v>33741</v>
      </c>
      <c r="DE1425" t="s">
        <v>18185</v>
      </c>
      <c r="DF1425" t="s">
        <v>20</v>
      </c>
      <c r="DG1425" t="e">
        <v>#N/A</v>
      </c>
      <c r="DH1425" t="e">
        <v>#N/A</v>
      </c>
      <c r="DI1425" t="e">
        <v>#N/A</v>
      </c>
      <c r="DJ1425" t="e">
        <v>#N/A</v>
      </c>
    </row>
    <row r="1426" spans="1:114" x14ac:dyDescent="0.2">
      <c r="A1426" t="s">
        <v>4130</v>
      </c>
      <c r="B1426">
        <v>418275</v>
      </c>
      <c r="C1426">
        <v>419819</v>
      </c>
      <c r="D1426" t="s">
        <v>20</v>
      </c>
      <c r="E1426">
        <v>1545</v>
      </c>
      <c r="F1426">
        <v>514</v>
      </c>
      <c r="G1426" t="s">
        <v>22</v>
      </c>
      <c r="H1426" t="s">
        <v>23</v>
      </c>
      <c r="I1426" t="s">
        <v>16</v>
      </c>
      <c r="J1426" t="s">
        <v>17</v>
      </c>
      <c r="K1426" t="s">
        <v>18</v>
      </c>
      <c r="L1426" t="s">
        <v>7776</v>
      </c>
      <c r="M1426" t="s">
        <v>2842</v>
      </c>
      <c r="N1426" t="s">
        <v>4131</v>
      </c>
      <c r="O1426" t="s">
        <v>4132</v>
      </c>
      <c r="R1426" t="s">
        <v>13824</v>
      </c>
      <c r="S1426">
        <v>148646</v>
      </c>
      <c r="T1426">
        <v>150190</v>
      </c>
      <c r="U1426" t="s">
        <v>26</v>
      </c>
      <c r="V1426">
        <v>1545</v>
      </c>
      <c r="W1426">
        <v>514</v>
      </c>
      <c r="X1426" t="s">
        <v>22</v>
      </c>
      <c r="Y1426" t="s">
        <v>23</v>
      </c>
      <c r="Z1426" t="s">
        <v>7792</v>
      </c>
      <c r="AA1426" t="s">
        <v>17</v>
      </c>
      <c r="AB1426" t="s">
        <v>5</v>
      </c>
      <c r="AD1426" t="s">
        <v>7793</v>
      </c>
      <c r="AE1426" t="s">
        <v>13825</v>
      </c>
      <c r="AF1426" t="s">
        <v>7804</v>
      </c>
      <c r="AH1426" t="str">
        <f t="shared" si="22"/>
        <v>CORRECT</v>
      </c>
      <c r="AI1426" t="s">
        <v>15686</v>
      </c>
      <c r="AJ1426" t="s">
        <v>21280</v>
      </c>
      <c r="AK1426" t="s">
        <v>22472</v>
      </c>
      <c r="AL1426" t="s">
        <v>25179</v>
      </c>
      <c r="AM1426" t="s">
        <v>26772</v>
      </c>
      <c r="AN1426" t="s">
        <v>27920</v>
      </c>
      <c r="AO1426" t="s">
        <v>27925</v>
      </c>
      <c r="AP1426" t="s">
        <v>28043</v>
      </c>
      <c r="AQ1426" t="s">
        <v>20</v>
      </c>
      <c r="AR1426" t="s">
        <v>20</v>
      </c>
      <c r="AS1426" t="s">
        <v>20</v>
      </c>
      <c r="AT1426" t="s">
        <v>32447</v>
      </c>
      <c r="AU1426" t="s">
        <v>20</v>
      </c>
      <c r="AV1426" t="s">
        <v>20</v>
      </c>
      <c r="AW1426" t="s">
        <v>20</v>
      </c>
      <c r="AX1426" t="s">
        <v>20</v>
      </c>
      <c r="AY1426" t="s">
        <v>18759</v>
      </c>
      <c r="AZ1426" t="s">
        <v>20</v>
      </c>
      <c r="BA1426" t="s">
        <v>20</v>
      </c>
      <c r="BB1426" t="s">
        <v>20</v>
      </c>
      <c r="BC1426" t="s">
        <v>17852</v>
      </c>
      <c r="BD1426" s="22" t="s">
        <v>13824</v>
      </c>
      <c r="BE1426" s="22" t="s">
        <v>33435</v>
      </c>
      <c r="BF1426" t="s">
        <v>33450</v>
      </c>
      <c r="BG1426" t="s">
        <v>33451</v>
      </c>
      <c r="BH1426" t="s">
        <v>33450</v>
      </c>
      <c r="BI1426" t="s">
        <v>33451</v>
      </c>
      <c r="BJ1426" t="s">
        <v>33438</v>
      </c>
      <c r="BK1426" t="s">
        <v>33438</v>
      </c>
      <c r="BL1426" t="s">
        <v>33438</v>
      </c>
      <c r="BM1426" t="s">
        <v>33436</v>
      </c>
      <c r="BN1426" t="s">
        <v>33453</v>
      </c>
      <c r="BO1426" t="s">
        <v>33438</v>
      </c>
      <c r="BQ1426" t="s">
        <v>33438</v>
      </c>
      <c r="BR1426" t="s">
        <v>33447</v>
      </c>
      <c r="BS1426" t="s">
        <v>33438</v>
      </c>
      <c r="BT1426" t="s">
        <v>33438</v>
      </c>
      <c r="BV1426" t="s">
        <v>20</v>
      </c>
      <c r="BW1426" t="s">
        <v>28043</v>
      </c>
      <c r="BX1426" t="s">
        <v>27925</v>
      </c>
      <c r="BY1426" t="s">
        <v>33450</v>
      </c>
      <c r="CB1426" t="s">
        <v>17852</v>
      </c>
      <c r="CC1426" t="s">
        <v>17852</v>
      </c>
      <c r="CD1426" t="s">
        <v>17852</v>
      </c>
      <c r="CF1426" t="s">
        <v>4132</v>
      </c>
      <c r="CG1426" t="s">
        <v>27925</v>
      </c>
      <c r="CH1426" t="s">
        <v>33383</v>
      </c>
      <c r="CI1426" t="s">
        <v>33394</v>
      </c>
      <c r="CR1426" t="s">
        <v>4131</v>
      </c>
      <c r="CS1426" t="b">
        <v>0</v>
      </c>
      <c r="CT1426">
        <v>5.4999999999999997E-3</v>
      </c>
      <c r="CU1426" t="s">
        <v>33605</v>
      </c>
      <c r="CV1426" t="s">
        <v>13825</v>
      </c>
      <c r="CW1426" t="s">
        <v>7804</v>
      </c>
      <c r="CX1426" t="b">
        <v>0</v>
      </c>
      <c r="CY1426">
        <v>5.4999999999999997E-3</v>
      </c>
      <c r="CZ1426" t="s">
        <v>33605</v>
      </c>
      <c r="DA1426" t="s">
        <v>33605</v>
      </c>
      <c r="DB1426" t="s">
        <v>33605</v>
      </c>
      <c r="DC1426" t="e">
        <v>#N/A</v>
      </c>
      <c r="DD1426" t="e">
        <v>#N/A</v>
      </c>
      <c r="DE1426" t="e">
        <v>#N/A</v>
      </c>
      <c r="DF1426" t="e">
        <v>#N/A</v>
      </c>
      <c r="DG1426" t="e">
        <v>#N/A</v>
      </c>
      <c r="DH1426" t="e">
        <v>#N/A</v>
      </c>
      <c r="DI1426" t="e">
        <v>#N/A</v>
      </c>
      <c r="DJ1426" t="e">
        <v>#N/A</v>
      </c>
    </row>
    <row r="1427" spans="1:114" x14ac:dyDescent="0.2">
      <c r="A1427" t="s">
        <v>4133</v>
      </c>
      <c r="B1427">
        <v>419974</v>
      </c>
      <c r="C1427">
        <v>420306</v>
      </c>
      <c r="D1427" t="s">
        <v>26</v>
      </c>
      <c r="E1427">
        <v>333</v>
      </c>
      <c r="F1427">
        <v>110</v>
      </c>
      <c r="G1427" t="s">
        <v>22</v>
      </c>
      <c r="H1427" t="s">
        <v>23</v>
      </c>
      <c r="I1427" t="s">
        <v>16</v>
      </c>
      <c r="J1427" t="s">
        <v>17</v>
      </c>
      <c r="K1427" t="s">
        <v>18</v>
      </c>
      <c r="L1427" t="s">
        <v>7776</v>
      </c>
      <c r="M1427" t="s">
        <v>2842</v>
      </c>
      <c r="N1427" t="s">
        <v>4134</v>
      </c>
      <c r="O1427" t="s">
        <v>49</v>
      </c>
      <c r="R1427" t="s">
        <v>13826</v>
      </c>
      <c r="S1427">
        <v>148159</v>
      </c>
      <c r="T1427">
        <v>148491</v>
      </c>
      <c r="U1427" t="s">
        <v>20</v>
      </c>
      <c r="V1427">
        <v>333</v>
      </c>
      <c r="W1427">
        <v>110</v>
      </c>
      <c r="X1427" t="s">
        <v>22</v>
      </c>
      <c r="Y1427" t="s">
        <v>23</v>
      </c>
      <c r="Z1427" t="s">
        <v>7792</v>
      </c>
      <c r="AA1427" t="s">
        <v>17</v>
      </c>
      <c r="AB1427" t="s">
        <v>5</v>
      </c>
      <c r="AD1427" t="s">
        <v>7793</v>
      </c>
      <c r="AE1427" t="s">
        <v>13827</v>
      </c>
      <c r="AF1427" t="s">
        <v>7804</v>
      </c>
      <c r="AH1427" t="str">
        <f t="shared" si="22"/>
        <v>CORRECT</v>
      </c>
      <c r="AI1427" s="7"/>
      <c r="AJ1427" t="e">
        <v>#N/A</v>
      </c>
      <c r="AK1427" t="e">
        <v>#N/A</v>
      </c>
      <c r="AL1427" t="e">
        <v>#N/A</v>
      </c>
      <c r="AM1427" t="e">
        <v>#N/A</v>
      </c>
      <c r="AN1427" t="e">
        <v>#N/A</v>
      </c>
      <c r="AO1427" t="e">
        <v>#N/A</v>
      </c>
      <c r="AP1427" t="e">
        <v>#N/A</v>
      </c>
      <c r="AQ1427" t="e">
        <v>#N/A</v>
      </c>
      <c r="AR1427" t="e">
        <v>#N/A</v>
      </c>
      <c r="AS1427" t="e">
        <v>#N/A</v>
      </c>
      <c r="AT1427" t="e">
        <v>#N/A</v>
      </c>
      <c r="AU1427" t="e">
        <v>#N/A</v>
      </c>
      <c r="AV1427" t="e">
        <v>#N/A</v>
      </c>
      <c r="AW1427" t="e">
        <v>#N/A</v>
      </c>
      <c r="AX1427" t="e">
        <v>#N/A</v>
      </c>
      <c r="AY1427" t="e">
        <v>#N/A</v>
      </c>
      <c r="AZ1427" t="e">
        <v>#N/A</v>
      </c>
      <c r="BA1427" t="e">
        <v>#N/A</v>
      </c>
      <c r="BB1427" t="e">
        <v>#N/A</v>
      </c>
      <c r="BC1427" t="e">
        <v>#N/A</v>
      </c>
      <c r="BD1427" s="22" t="s">
        <v>13826</v>
      </c>
      <c r="BE1427" s="22" t="s">
        <v>33435</v>
      </c>
      <c r="BF1427" t="s">
        <v>33441</v>
      </c>
      <c r="BG1427" t="s">
        <v>33442</v>
      </c>
      <c r="BH1427" t="s">
        <v>30333</v>
      </c>
      <c r="BI1427" t="s">
        <v>33442</v>
      </c>
      <c r="BJ1427" t="s">
        <v>33438</v>
      </c>
      <c r="BK1427" t="s">
        <v>33438</v>
      </c>
      <c r="BL1427" t="s">
        <v>33438</v>
      </c>
      <c r="BM1427" t="s">
        <v>33436</v>
      </c>
      <c r="BN1427" t="s">
        <v>33453</v>
      </c>
      <c r="BO1427" t="s">
        <v>33438</v>
      </c>
      <c r="BP1427" t="s">
        <v>33436</v>
      </c>
      <c r="BQ1427" t="s">
        <v>33438</v>
      </c>
      <c r="BR1427" t="s">
        <v>33439</v>
      </c>
      <c r="BS1427" t="s">
        <v>33438</v>
      </c>
      <c r="BT1427" t="s">
        <v>33438</v>
      </c>
      <c r="BV1427" t="e">
        <v>#N/A</v>
      </c>
      <c r="BW1427" t="e">
        <v>#N/A</v>
      </c>
      <c r="BX1427" t="e">
        <v>#N/A</v>
      </c>
      <c r="BY1427" t="s">
        <v>33441</v>
      </c>
      <c r="CB1427" s="27" t="s">
        <v>4133</v>
      </c>
      <c r="CC1427" t="e">
        <v>#N/A</v>
      </c>
      <c r="CD1427" t="e">
        <v>#N/A</v>
      </c>
      <c r="CF1427" t="s">
        <v>49</v>
      </c>
      <c r="CG1427" s="27" t="s">
        <v>27925</v>
      </c>
      <c r="CH1427" s="27" t="s">
        <v>33383</v>
      </c>
      <c r="CI1427" s="27" t="s">
        <v>33394</v>
      </c>
      <c r="CR1427" t="s">
        <v>4134</v>
      </c>
      <c r="CS1427" t="b">
        <v>0</v>
      </c>
      <c r="CT1427">
        <v>1.37E-2</v>
      </c>
      <c r="CU1427" t="s">
        <v>33605</v>
      </c>
      <c r="CV1427" t="s">
        <v>13827</v>
      </c>
      <c r="CW1427" t="s">
        <v>7804</v>
      </c>
      <c r="CX1427" t="b">
        <v>0</v>
      </c>
      <c r="CY1427">
        <v>1.37E-2</v>
      </c>
      <c r="CZ1427" t="s">
        <v>33605</v>
      </c>
      <c r="DA1427" t="s">
        <v>33605</v>
      </c>
      <c r="DB1427" t="s">
        <v>33605</v>
      </c>
      <c r="DC1427" t="e">
        <v>#N/A</v>
      </c>
      <c r="DD1427" t="e">
        <v>#N/A</v>
      </c>
      <c r="DE1427" t="e">
        <v>#N/A</v>
      </c>
      <c r="DF1427" t="e">
        <v>#N/A</v>
      </c>
      <c r="DG1427" t="e">
        <v>#N/A</v>
      </c>
      <c r="DH1427" t="e">
        <v>#N/A</v>
      </c>
      <c r="DI1427" t="e">
        <v>#N/A</v>
      </c>
      <c r="DJ1427" t="e">
        <v>#N/A</v>
      </c>
    </row>
    <row r="1428" spans="1:114" x14ac:dyDescent="0.2">
      <c r="A1428" t="s">
        <v>4135</v>
      </c>
      <c r="B1428">
        <v>420610</v>
      </c>
      <c r="C1428">
        <v>421305</v>
      </c>
      <c r="D1428" t="s">
        <v>20</v>
      </c>
      <c r="E1428">
        <v>696</v>
      </c>
      <c r="F1428">
        <v>231</v>
      </c>
      <c r="G1428" t="s">
        <v>22</v>
      </c>
      <c r="H1428" t="s">
        <v>23</v>
      </c>
      <c r="I1428" t="s">
        <v>16</v>
      </c>
      <c r="J1428" t="s">
        <v>17</v>
      </c>
      <c r="K1428" t="s">
        <v>18</v>
      </c>
      <c r="L1428" t="s">
        <v>7776</v>
      </c>
      <c r="M1428" t="s">
        <v>2842</v>
      </c>
      <c r="N1428" t="s">
        <v>4136</v>
      </c>
      <c r="O1428" t="s">
        <v>49</v>
      </c>
      <c r="R1428" t="s">
        <v>13828</v>
      </c>
      <c r="S1428">
        <v>147160</v>
      </c>
      <c r="T1428">
        <v>147855</v>
      </c>
      <c r="U1428" t="s">
        <v>26</v>
      </c>
      <c r="V1428">
        <v>696</v>
      </c>
      <c r="W1428">
        <v>231</v>
      </c>
      <c r="X1428" t="s">
        <v>22</v>
      </c>
      <c r="Y1428" t="s">
        <v>23</v>
      </c>
      <c r="Z1428" t="s">
        <v>7792</v>
      </c>
      <c r="AA1428" t="s">
        <v>17</v>
      </c>
      <c r="AB1428" t="s">
        <v>5</v>
      </c>
      <c r="AD1428" t="s">
        <v>7793</v>
      </c>
      <c r="AE1428" t="s">
        <v>13829</v>
      </c>
      <c r="AF1428" t="s">
        <v>7804</v>
      </c>
      <c r="AH1428" t="str">
        <f t="shared" si="22"/>
        <v>CORRECT</v>
      </c>
      <c r="AI1428" s="7"/>
      <c r="AJ1428" t="e">
        <v>#N/A</v>
      </c>
      <c r="AK1428" t="e">
        <v>#N/A</v>
      </c>
      <c r="AL1428" t="e">
        <v>#N/A</v>
      </c>
      <c r="AM1428" t="e">
        <v>#N/A</v>
      </c>
      <c r="AN1428" t="e">
        <v>#N/A</v>
      </c>
      <c r="AO1428" t="e">
        <v>#N/A</v>
      </c>
      <c r="AP1428" t="e">
        <v>#N/A</v>
      </c>
      <c r="AQ1428" t="e">
        <v>#N/A</v>
      </c>
      <c r="AR1428" t="e">
        <v>#N/A</v>
      </c>
      <c r="AS1428" t="e">
        <v>#N/A</v>
      </c>
      <c r="AT1428" t="e">
        <v>#N/A</v>
      </c>
      <c r="AU1428" t="e">
        <v>#N/A</v>
      </c>
      <c r="AV1428" t="e">
        <v>#N/A</v>
      </c>
      <c r="AW1428" t="e">
        <v>#N/A</v>
      </c>
      <c r="AX1428" t="e">
        <v>#N/A</v>
      </c>
      <c r="AY1428" t="e">
        <v>#N/A</v>
      </c>
      <c r="AZ1428" t="e">
        <v>#N/A</v>
      </c>
      <c r="BA1428" t="e">
        <v>#N/A</v>
      </c>
      <c r="BB1428" t="e">
        <v>#N/A</v>
      </c>
      <c r="BC1428" t="e">
        <v>#N/A</v>
      </c>
      <c r="BD1428" s="22" t="s">
        <v>13828</v>
      </c>
      <c r="BE1428" s="22" t="s">
        <v>33435</v>
      </c>
      <c r="BF1428" t="s">
        <v>33441</v>
      </c>
      <c r="BG1428" t="s">
        <v>33442</v>
      </c>
      <c r="BH1428" t="s">
        <v>30333</v>
      </c>
      <c r="BI1428" t="s">
        <v>33442</v>
      </c>
      <c r="BJ1428" t="s">
        <v>33438</v>
      </c>
      <c r="BK1428" t="s">
        <v>33438</v>
      </c>
      <c r="BL1428" t="s">
        <v>33436</v>
      </c>
      <c r="BM1428" t="s">
        <v>33436</v>
      </c>
      <c r="BN1428" t="s">
        <v>33437</v>
      </c>
      <c r="BO1428" t="s">
        <v>33438</v>
      </c>
      <c r="BQ1428" t="s">
        <v>33438</v>
      </c>
      <c r="BR1428" t="s">
        <v>33439</v>
      </c>
      <c r="BS1428" t="s">
        <v>33438</v>
      </c>
      <c r="BT1428" t="s">
        <v>33438</v>
      </c>
      <c r="BV1428" t="e">
        <v>#N/A</v>
      </c>
      <c r="BW1428" t="e">
        <v>#N/A</v>
      </c>
      <c r="BX1428" t="e">
        <v>#N/A</v>
      </c>
      <c r="BY1428" t="s">
        <v>33441</v>
      </c>
      <c r="CB1428" s="27" t="s">
        <v>4135</v>
      </c>
      <c r="CC1428" t="e">
        <v>#N/A</v>
      </c>
      <c r="CD1428" t="e">
        <v>#N/A</v>
      </c>
      <c r="CF1428" t="s">
        <v>49</v>
      </c>
      <c r="CG1428" s="27" t="s">
        <v>27925</v>
      </c>
      <c r="CH1428" s="27" t="s">
        <v>33383</v>
      </c>
      <c r="CI1428" s="27" t="s">
        <v>33394</v>
      </c>
      <c r="CR1428" t="s">
        <v>4136</v>
      </c>
      <c r="CS1428" t="b">
        <v>0</v>
      </c>
      <c r="CT1428">
        <v>4.8999999999999998E-3</v>
      </c>
      <c r="CU1428" t="s">
        <v>33605</v>
      </c>
      <c r="CV1428" t="s">
        <v>13829</v>
      </c>
      <c r="CW1428" t="s">
        <v>7804</v>
      </c>
      <c r="CX1428" t="b">
        <v>0</v>
      </c>
      <c r="CY1428">
        <v>4.8999999999999998E-3</v>
      </c>
      <c r="CZ1428" t="s">
        <v>33605</v>
      </c>
      <c r="DA1428" t="s">
        <v>33605</v>
      </c>
      <c r="DB1428" t="s">
        <v>33605</v>
      </c>
      <c r="DC1428" t="e">
        <v>#N/A</v>
      </c>
      <c r="DD1428" t="e">
        <v>#N/A</v>
      </c>
      <c r="DE1428" t="e">
        <v>#N/A</v>
      </c>
      <c r="DF1428" t="e">
        <v>#N/A</v>
      </c>
      <c r="DG1428" t="e">
        <v>#N/A</v>
      </c>
      <c r="DH1428" t="e">
        <v>#N/A</v>
      </c>
      <c r="DI1428" t="e">
        <v>#N/A</v>
      </c>
      <c r="DJ1428" t="e">
        <v>#N/A</v>
      </c>
    </row>
    <row r="1429" spans="1:114" x14ac:dyDescent="0.2">
      <c r="A1429" t="s">
        <v>4137</v>
      </c>
      <c r="B1429">
        <v>421425</v>
      </c>
      <c r="C1429">
        <v>421748</v>
      </c>
      <c r="D1429" t="s">
        <v>26</v>
      </c>
      <c r="E1429">
        <v>324</v>
      </c>
      <c r="F1429">
        <v>107</v>
      </c>
      <c r="G1429" t="s">
        <v>22</v>
      </c>
      <c r="H1429" t="s">
        <v>23</v>
      </c>
      <c r="I1429" t="s">
        <v>16</v>
      </c>
      <c r="J1429" t="s">
        <v>17</v>
      </c>
      <c r="K1429" t="s">
        <v>18</v>
      </c>
      <c r="L1429" t="s">
        <v>7776</v>
      </c>
      <c r="M1429" t="s">
        <v>2842</v>
      </c>
      <c r="N1429" t="s">
        <v>4138</v>
      </c>
      <c r="O1429" t="s">
        <v>4139</v>
      </c>
      <c r="R1429" t="s">
        <v>13830</v>
      </c>
      <c r="S1429">
        <v>146717</v>
      </c>
      <c r="T1429">
        <v>147040</v>
      </c>
      <c r="U1429" t="s">
        <v>20</v>
      </c>
      <c r="V1429">
        <v>324</v>
      </c>
      <c r="W1429">
        <v>107</v>
      </c>
      <c r="X1429" t="s">
        <v>22</v>
      </c>
      <c r="Y1429" t="s">
        <v>23</v>
      </c>
      <c r="Z1429" t="s">
        <v>7792</v>
      </c>
      <c r="AA1429" t="s">
        <v>17</v>
      </c>
      <c r="AB1429" t="s">
        <v>5</v>
      </c>
      <c r="AD1429" t="s">
        <v>7793</v>
      </c>
      <c r="AE1429" t="s">
        <v>13831</v>
      </c>
      <c r="AF1429" t="s">
        <v>7804</v>
      </c>
      <c r="AH1429" t="str">
        <f t="shared" si="22"/>
        <v>CORRECT</v>
      </c>
      <c r="AI1429" t="s">
        <v>15687</v>
      </c>
      <c r="AJ1429" t="s">
        <v>21281</v>
      </c>
      <c r="AK1429" t="s">
        <v>23515</v>
      </c>
      <c r="AL1429" t="s">
        <v>24591</v>
      </c>
      <c r="AM1429" t="s">
        <v>26773</v>
      </c>
      <c r="AN1429" t="s">
        <v>27920</v>
      </c>
      <c r="AO1429" t="s">
        <v>27925</v>
      </c>
      <c r="AP1429" t="s">
        <v>28966</v>
      </c>
      <c r="AQ1429" t="s">
        <v>20</v>
      </c>
      <c r="AR1429" t="s">
        <v>20</v>
      </c>
      <c r="AS1429" t="s">
        <v>20</v>
      </c>
      <c r="AT1429" t="s">
        <v>20</v>
      </c>
      <c r="AU1429" t="s">
        <v>20</v>
      </c>
      <c r="AV1429" t="s">
        <v>20</v>
      </c>
      <c r="AW1429" t="s">
        <v>20</v>
      </c>
      <c r="AX1429" t="s">
        <v>20</v>
      </c>
      <c r="AY1429" t="s">
        <v>20</v>
      </c>
      <c r="AZ1429" t="s">
        <v>20</v>
      </c>
      <c r="BA1429" t="s">
        <v>20</v>
      </c>
      <c r="BB1429" t="s">
        <v>20</v>
      </c>
      <c r="BC1429" t="s">
        <v>17853</v>
      </c>
      <c r="BD1429" s="22" t="s">
        <v>13830</v>
      </c>
      <c r="BE1429" s="22" t="s">
        <v>33435</v>
      </c>
      <c r="BF1429" t="s">
        <v>33441</v>
      </c>
      <c r="BG1429" t="s">
        <v>33442</v>
      </c>
      <c r="BH1429" t="s">
        <v>30333</v>
      </c>
      <c r="BI1429" t="s">
        <v>33442</v>
      </c>
      <c r="BJ1429" t="s">
        <v>33438</v>
      </c>
      <c r="BK1429" t="s">
        <v>33438</v>
      </c>
      <c r="BL1429" t="s">
        <v>33438</v>
      </c>
      <c r="BM1429" t="s">
        <v>33436</v>
      </c>
      <c r="BN1429" t="s">
        <v>33453</v>
      </c>
      <c r="BO1429" t="s">
        <v>33438</v>
      </c>
      <c r="BP1429" t="s">
        <v>33436</v>
      </c>
      <c r="BQ1429" t="s">
        <v>33438</v>
      </c>
      <c r="BR1429" t="s">
        <v>33452</v>
      </c>
      <c r="BS1429" t="s">
        <v>33438</v>
      </c>
      <c r="BT1429" t="s">
        <v>33438</v>
      </c>
      <c r="BV1429" t="s">
        <v>20</v>
      </c>
      <c r="BW1429" t="s">
        <v>28966</v>
      </c>
      <c r="BX1429" t="s">
        <v>27925</v>
      </c>
      <c r="BY1429" t="s">
        <v>33441</v>
      </c>
      <c r="CB1429" t="s">
        <v>17853</v>
      </c>
      <c r="CC1429" t="s">
        <v>17853</v>
      </c>
      <c r="CD1429" t="s">
        <v>17853</v>
      </c>
      <c r="CF1429" t="s">
        <v>4139</v>
      </c>
      <c r="CG1429" t="s">
        <v>27925</v>
      </c>
      <c r="CH1429" t="s">
        <v>33383</v>
      </c>
      <c r="CI1429" t="s">
        <v>33394</v>
      </c>
      <c r="CR1429" t="s">
        <v>4138</v>
      </c>
      <c r="CS1429" t="b">
        <v>0</v>
      </c>
      <c r="CT1429">
        <v>3.0000000000000001E-3</v>
      </c>
      <c r="CU1429" t="s">
        <v>33605</v>
      </c>
      <c r="CV1429" t="s">
        <v>13831</v>
      </c>
      <c r="CW1429" t="s">
        <v>7804</v>
      </c>
      <c r="CX1429" t="b">
        <v>0</v>
      </c>
      <c r="CY1429">
        <v>3.0000000000000001E-3</v>
      </c>
      <c r="CZ1429" t="s">
        <v>33605</v>
      </c>
      <c r="DA1429" t="s">
        <v>33605</v>
      </c>
      <c r="DB1429" t="s">
        <v>33605</v>
      </c>
      <c r="DC1429" t="e">
        <v>#N/A</v>
      </c>
      <c r="DD1429" t="e">
        <v>#N/A</v>
      </c>
      <c r="DE1429" t="e">
        <v>#N/A</v>
      </c>
      <c r="DF1429" t="e">
        <v>#N/A</v>
      </c>
      <c r="DG1429" t="e">
        <v>#N/A</v>
      </c>
      <c r="DH1429" t="e">
        <v>#N/A</v>
      </c>
      <c r="DI1429" t="e">
        <v>#N/A</v>
      </c>
      <c r="DJ1429" t="e">
        <v>#N/A</v>
      </c>
    </row>
    <row r="1430" spans="1:114" x14ac:dyDescent="0.2">
      <c r="A1430" t="s">
        <v>4140</v>
      </c>
      <c r="B1430">
        <v>421745</v>
      </c>
      <c r="C1430">
        <v>422197</v>
      </c>
      <c r="D1430" t="s">
        <v>20</v>
      </c>
      <c r="E1430">
        <v>453</v>
      </c>
      <c r="F1430">
        <v>150</v>
      </c>
      <c r="G1430" t="s">
        <v>22</v>
      </c>
      <c r="H1430" t="s">
        <v>23</v>
      </c>
      <c r="I1430" t="s">
        <v>16</v>
      </c>
      <c r="J1430" t="s">
        <v>17</v>
      </c>
      <c r="K1430" t="s">
        <v>18</v>
      </c>
      <c r="L1430" t="s">
        <v>7776</v>
      </c>
      <c r="M1430" t="s">
        <v>2842</v>
      </c>
      <c r="N1430" t="s">
        <v>4141</v>
      </c>
      <c r="O1430" t="s">
        <v>4142</v>
      </c>
      <c r="R1430" t="s">
        <v>13832</v>
      </c>
      <c r="S1430">
        <v>146268</v>
      </c>
      <c r="T1430">
        <v>146720</v>
      </c>
      <c r="U1430" t="s">
        <v>26</v>
      </c>
      <c r="V1430">
        <v>453</v>
      </c>
      <c r="W1430">
        <v>150</v>
      </c>
      <c r="X1430" t="s">
        <v>22</v>
      </c>
      <c r="Y1430" t="s">
        <v>23</v>
      </c>
      <c r="Z1430" t="s">
        <v>7792</v>
      </c>
      <c r="AA1430" t="s">
        <v>17</v>
      </c>
      <c r="AB1430" t="s">
        <v>5</v>
      </c>
      <c r="AD1430" t="s">
        <v>7793</v>
      </c>
      <c r="AE1430" t="s">
        <v>13833</v>
      </c>
      <c r="AF1430" t="s">
        <v>7804</v>
      </c>
      <c r="AH1430" t="str">
        <f t="shared" si="22"/>
        <v>CORRECT</v>
      </c>
      <c r="AI1430" t="s">
        <v>15688</v>
      </c>
      <c r="AJ1430" t="s">
        <v>21282</v>
      </c>
      <c r="AK1430" t="s">
        <v>23516</v>
      </c>
      <c r="AL1430" t="s">
        <v>24870</v>
      </c>
      <c r="AM1430" t="s">
        <v>26774</v>
      </c>
      <c r="AN1430" t="s">
        <v>27920</v>
      </c>
      <c r="AO1430" t="s">
        <v>27925</v>
      </c>
      <c r="AP1430" t="s">
        <v>28967</v>
      </c>
      <c r="AQ1430" t="s">
        <v>20</v>
      </c>
      <c r="AR1430" t="s">
        <v>20</v>
      </c>
      <c r="AS1430" t="s">
        <v>20</v>
      </c>
      <c r="AT1430" t="s">
        <v>20</v>
      </c>
      <c r="AU1430" t="s">
        <v>20</v>
      </c>
      <c r="AV1430" t="s">
        <v>20</v>
      </c>
      <c r="AW1430" t="s">
        <v>20</v>
      </c>
      <c r="AX1430" t="s">
        <v>20</v>
      </c>
      <c r="AY1430" t="s">
        <v>20</v>
      </c>
      <c r="AZ1430" t="s">
        <v>20</v>
      </c>
      <c r="BA1430" t="s">
        <v>20</v>
      </c>
      <c r="BB1430" t="s">
        <v>20</v>
      </c>
      <c r="BC1430" t="s">
        <v>17854</v>
      </c>
      <c r="BD1430" s="22" t="s">
        <v>13832</v>
      </c>
      <c r="BE1430" s="22" t="s">
        <v>33435</v>
      </c>
      <c r="BF1430" t="s">
        <v>33441</v>
      </c>
      <c r="BG1430" t="s">
        <v>33442</v>
      </c>
      <c r="BH1430" t="s">
        <v>30333</v>
      </c>
      <c r="BI1430" t="s">
        <v>33442</v>
      </c>
      <c r="BJ1430" t="s">
        <v>33438</v>
      </c>
      <c r="BK1430" t="s">
        <v>33438</v>
      </c>
      <c r="BL1430" t="s">
        <v>33438</v>
      </c>
      <c r="BM1430" t="s">
        <v>33436</v>
      </c>
      <c r="BN1430" t="s">
        <v>33437</v>
      </c>
      <c r="BO1430" t="s">
        <v>33438</v>
      </c>
      <c r="BQ1430" t="s">
        <v>33438</v>
      </c>
      <c r="BR1430" t="s">
        <v>33439</v>
      </c>
      <c r="BS1430" t="s">
        <v>33438</v>
      </c>
      <c r="BT1430" t="s">
        <v>33436</v>
      </c>
      <c r="BV1430" t="s">
        <v>20</v>
      </c>
      <c r="BW1430" t="s">
        <v>28967</v>
      </c>
      <c r="BX1430" t="s">
        <v>27925</v>
      </c>
      <c r="BY1430" t="s">
        <v>33441</v>
      </c>
      <c r="CB1430" t="s">
        <v>17854</v>
      </c>
      <c r="CC1430" t="s">
        <v>17854</v>
      </c>
      <c r="CD1430" t="s">
        <v>17854</v>
      </c>
      <c r="CF1430" t="s">
        <v>4142</v>
      </c>
      <c r="CG1430" t="s">
        <v>27925</v>
      </c>
      <c r="CH1430" t="s">
        <v>33383</v>
      </c>
      <c r="CI1430" t="s">
        <v>33394</v>
      </c>
      <c r="CR1430" t="s">
        <v>4141</v>
      </c>
      <c r="CS1430" t="b">
        <v>0</v>
      </c>
      <c r="CT1430">
        <v>3.2000000000000002E-3</v>
      </c>
      <c r="CU1430" t="s">
        <v>33605</v>
      </c>
      <c r="CV1430" t="s">
        <v>13833</v>
      </c>
      <c r="CW1430" t="s">
        <v>7804</v>
      </c>
      <c r="CX1430" t="b">
        <v>0</v>
      </c>
      <c r="CY1430">
        <v>3.2000000000000002E-3</v>
      </c>
      <c r="CZ1430" t="s">
        <v>33605</v>
      </c>
      <c r="DA1430" t="s">
        <v>33605</v>
      </c>
      <c r="DB1430" t="s">
        <v>33605</v>
      </c>
      <c r="DC1430" t="e">
        <v>#N/A</v>
      </c>
      <c r="DD1430" t="e">
        <v>#N/A</v>
      </c>
      <c r="DE1430" t="e">
        <v>#N/A</v>
      </c>
      <c r="DF1430" t="e">
        <v>#N/A</v>
      </c>
      <c r="DG1430" t="e">
        <v>#N/A</v>
      </c>
      <c r="DH1430" t="e">
        <v>#N/A</v>
      </c>
      <c r="DI1430" t="e">
        <v>#N/A</v>
      </c>
      <c r="DJ1430" t="e">
        <v>#N/A</v>
      </c>
    </row>
    <row r="1431" spans="1:114" x14ac:dyDescent="0.2">
      <c r="A1431" t="s">
        <v>4143</v>
      </c>
      <c r="B1431">
        <v>422482</v>
      </c>
      <c r="C1431">
        <v>423462</v>
      </c>
      <c r="D1431" t="s">
        <v>26</v>
      </c>
      <c r="E1431">
        <v>981</v>
      </c>
      <c r="F1431">
        <v>326</v>
      </c>
      <c r="G1431" t="s">
        <v>22</v>
      </c>
      <c r="H1431" t="s">
        <v>23</v>
      </c>
      <c r="I1431" t="s">
        <v>16</v>
      </c>
      <c r="J1431" t="s">
        <v>17</v>
      </c>
      <c r="K1431" t="s">
        <v>18</v>
      </c>
      <c r="L1431" t="s">
        <v>7776</v>
      </c>
      <c r="M1431" t="s">
        <v>2842</v>
      </c>
      <c r="N1431" t="s">
        <v>4144</v>
      </c>
      <c r="O1431" t="s">
        <v>4145</v>
      </c>
      <c r="R1431" t="s">
        <v>13834</v>
      </c>
      <c r="S1431">
        <v>145003</v>
      </c>
      <c r="T1431">
        <v>145983</v>
      </c>
      <c r="U1431" t="s">
        <v>20</v>
      </c>
      <c r="V1431">
        <v>981</v>
      </c>
      <c r="W1431">
        <v>326</v>
      </c>
      <c r="X1431" t="s">
        <v>22</v>
      </c>
      <c r="Y1431" t="s">
        <v>23</v>
      </c>
      <c r="Z1431" t="s">
        <v>7792</v>
      </c>
      <c r="AA1431" t="s">
        <v>17</v>
      </c>
      <c r="AB1431" t="s">
        <v>5</v>
      </c>
      <c r="AD1431" t="s">
        <v>7793</v>
      </c>
      <c r="AE1431" t="s">
        <v>13835</v>
      </c>
      <c r="AF1431" t="s">
        <v>13836</v>
      </c>
      <c r="AH1431" t="str">
        <f t="shared" si="22"/>
        <v>CORRECT</v>
      </c>
      <c r="AI1431" t="s">
        <v>15689</v>
      </c>
      <c r="AJ1431" t="s">
        <v>21283</v>
      </c>
      <c r="AK1431" t="s">
        <v>23517</v>
      </c>
      <c r="AL1431" t="s">
        <v>25180</v>
      </c>
      <c r="AM1431" t="s">
        <v>26775</v>
      </c>
      <c r="AN1431" t="s">
        <v>27920</v>
      </c>
      <c r="AO1431" t="s">
        <v>27934</v>
      </c>
      <c r="AP1431" t="s">
        <v>28968</v>
      </c>
      <c r="AQ1431" t="s">
        <v>30071</v>
      </c>
      <c r="AR1431" t="s">
        <v>20</v>
      </c>
      <c r="AS1431" t="s">
        <v>31292</v>
      </c>
      <c r="AT1431" t="s">
        <v>32448</v>
      </c>
      <c r="AU1431" t="s">
        <v>33166</v>
      </c>
      <c r="AV1431" t="s">
        <v>19876</v>
      </c>
      <c r="AW1431" t="s">
        <v>19437</v>
      </c>
      <c r="AX1431" t="s">
        <v>19028</v>
      </c>
      <c r="AY1431" t="s">
        <v>18760</v>
      </c>
      <c r="AZ1431" t="s">
        <v>20</v>
      </c>
      <c r="BA1431" t="s">
        <v>20</v>
      </c>
      <c r="BB1431" t="s">
        <v>20</v>
      </c>
      <c r="BC1431" t="s">
        <v>17855</v>
      </c>
      <c r="BD1431" s="22" t="s">
        <v>13834</v>
      </c>
      <c r="BE1431" s="22" t="s">
        <v>33435</v>
      </c>
      <c r="BF1431" t="s">
        <v>27934</v>
      </c>
      <c r="BG1431" t="s">
        <v>33389</v>
      </c>
      <c r="BH1431" t="s">
        <v>27934</v>
      </c>
      <c r="BI1431" t="s">
        <v>33389</v>
      </c>
      <c r="BJ1431" t="s">
        <v>33438</v>
      </c>
      <c r="BK1431" t="s">
        <v>33438</v>
      </c>
      <c r="BL1431" t="s">
        <v>33438</v>
      </c>
      <c r="BM1431" t="s">
        <v>33438</v>
      </c>
      <c r="BN1431" t="s">
        <v>33440</v>
      </c>
      <c r="BO1431" t="s">
        <v>33438</v>
      </c>
      <c r="BP1431" t="s">
        <v>33438</v>
      </c>
      <c r="BQ1431" t="s">
        <v>33438</v>
      </c>
      <c r="BR1431" t="s">
        <v>33443</v>
      </c>
      <c r="BS1431" t="s">
        <v>33438</v>
      </c>
      <c r="BT1431" t="s">
        <v>33438</v>
      </c>
      <c r="BV1431" t="s">
        <v>30071</v>
      </c>
      <c r="BW1431" t="s">
        <v>28968</v>
      </c>
      <c r="BX1431" t="s">
        <v>27934</v>
      </c>
      <c r="BY1431" t="s">
        <v>27934</v>
      </c>
      <c r="CB1431" t="s">
        <v>30071</v>
      </c>
      <c r="CC1431" t="s">
        <v>30071</v>
      </c>
      <c r="CD1431" t="s">
        <v>30071</v>
      </c>
      <c r="CF1431" t="s">
        <v>4145</v>
      </c>
      <c r="CG1431" t="s">
        <v>27934</v>
      </c>
      <c r="CH1431" t="s">
        <v>33382</v>
      </c>
      <c r="CI1431" t="s">
        <v>33389</v>
      </c>
      <c r="CR1431" t="s">
        <v>4144</v>
      </c>
      <c r="CS1431" t="b">
        <v>0</v>
      </c>
      <c r="CT1431">
        <v>6.7000000000000002E-3</v>
      </c>
      <c r="CU1431" t="s">
        <v>33605</v>
      </c>
      <c r="CV1431" t="s">
        <v>13835</v>
      </c>
      <c r="CW1431" t="s">
        <v>13836</v>
      </c>
      <c r="CX1431" t="b">
        <v>0</v>
      </c>
      <c r="CY1431">
        <v>6.7000000000000002E-3</v>
      </c>
      <c r="CZ1431" t="s">
        <v>33605</v>
      </c>
      <c r="DA1431" t="s">
        <v>33605</v>
      </c>
      <c r="DB1431" t="s">
        <v>33605</v>
      </c>
      <c r="DC1431" t="e">
        <v>#N/A</v>
      </c>
      <c r="DD1431" t="e">
        <v>#N/A</v>
      </c>
      <c r="DE1431" t="e">
        <v>#N/A</v>
      </c>
      <c r="DF1431" t="e">
        <v>#N/A</v>
      </c>
      <c r="DG1431" t="e">
        <v>#N/A</v>
      </c>
      <c r="DH1431" t="e">
        <v>#N/A</v>
      </c>
      <c r="DI1431" t="e">
        <v>#N/A</v>
      </c>
      <c r="DJ1431" t="e">
        <v>#N/A</v>
      </c>
    </row>
    <row r="1432" spans="1:114" x14ac:dyDescent="0.2">
      <c r="A1432" t="s">
        <v>4147</v>
      </c>
      <c r="B1432">
        <v>423499</v>
      </c>
      <c r="C1432">
        <v>424893</v>
      </c>
      <c r="D1432" t="s">
        <v>26</v>
      </c>
      <c r="E1432">
        <v>1395</v>
      </c>
      <c r="F1432">
        <v>464</v>
      </c>
      <c r="G1432" t="s">
        <v>22</v>
      </c>
      <c r="H1432" t="s">
        <v>23</v>
      </c>
      <c r="I1432" t="s">
        <v>16</v>
      </c>
      <c r="J1432" t="s">
        <v>17</v>
      </c>
      <c r="K1432" t="s">
        <v>18</v>
      </c>
      <c r="L1432" t="s">
        <v>7776</v>
      </c>
      <c r="M1432" t="s">
        <v>2842</v>
      </c>
      <c r="N1432" t="s">
        <v>4148</v>
      </c>
      <c r="O1432" t="s">
        <v>4149</v>
      </c>
      <c r="P1432" t="s">
        <v>4146</v>
      </c>
      <c r="R1432" t="s">
        <v>13837</v>
      </c>
      <c r="S1432">
        <v>143572</v>
      </c>
      <c r="T1432">
        <v>144966</v>
      </c>
      <c r="U1432" t="s">
        <v>20</v>
      </c>
      <c r="V1432">
        <v>1395</v>
      </c>
      <c r="W1432">
        <v>464</v>
      </c>
      <c r="X1432" t="s">
        <v>22</v>
      </c>
      <c r="Y1432" t="s">
        <v>23</v>
      </c>
      <c r="Z1432" t="s">
        <v>7792</v>
      </c>
      <c r="AA1432" t="s">
        <v>17</v>
      </c>
      <c r="AB1432" t="s">
        <v>5</v>
      </c>
      <c r="AD1432" t="s">
        <v>7793</v>
      </c>
      <c r="AE1432" t="s">
        <v>13838</v>
      </c>
      <c r="AF1432" t="s">
        <v>13839</v>
      </c>
      <c r="AH1432" t="str">
        <f t="shared" si="22"/>
        <v>CORRECT</v>
      </c>
      <c r="AI1432" t="s">
        <v>15690</v>
      </c>
      <c r="AJ1432" t="s">
        <v>21284</v>
      </c>
      <c r="AK1432" t="s">
        <v>23518</v>
      </c>
      <c r="AL1432" t="s">
        <v>24950</v>
      </c>
      <c r="AM1432" t="s">
        <v>26776</v>
      </c>
      <c r="AN1432" t="s">
        <v>27920</v>
      </c>
      <c r="AO1432" t="s">
        <v>27944</v>
      </c>
      <c r="AP1432" t="s">
        <v>28969</v>
      </c>
      <c r="AQ1432" t="s">
        <v>4146</v>
      </c>
      <c r="AR1432" t="s">
        <v>30808</v>
      </c>
      <c r="AS1432" t="s">
        <v>20</v>
      </c>
      <c r="AT1432" t="s">
        <v>32449</v>
      </c>
      <c r="AU1432" t="s">
        <v>33258</v>
      </c>
      <c r="AV1432" t="s">
        <v>19808</v>
      </c>
      <c r="AW1432" t="s">
        <v>20</v>
      </c>
      <c r="AX1432" t="s">
        <v>20</v>
      </c>
      <c r="AY1432" t="s">
        <v>18774</v>
      </c>
      <c r="AZ1432" t="s">
        <v>18702</v>
      </c>
      <c r="BA1432" t="s">
        <v>20</v>
      </c>
      <c r="BB1432" t="s">
        <v>20</v>
      </c>
      <c r="BC1432" t="s">
        <v>17856</v>
      </c>
      <c r="BD1432" s="22" t="s">
        <v>13837</v>
      </c>
      <c r="BE1432" s="22" t="s">
        <v>33435</v>
      </c>
      <c r="BF1432" t="s">
        <v>27944</v>
      </c>
      <c r="BG1432" t="s">
        <v>33396</v>
      </c>
      <c r="BH1432" t="s">
        <v>27944</v>
      </c>
      <c r="BI1432" t="s">
        <v>33454</v>
      </c>
      <c r="BJ1432" t="s">
        <v>33438</v>
      </c>
      <c r="BK1432" t="s">
        <v>33438</v>
      </c>
      <c r="BL1432" t="s">
        <v>33436</v>
      </c>
      <c r="BM1432" t="s">
        <v>33436</v>
      </c>
      <c r="BN1432" t="s">
        <v>33448</v>
      </c>
      <c r="BO1432" t="s">
        <v>33438</v>
      </c>
      <c r="BQ1432" t="s">
        <v>33438</v>
      </c>
      <c r="BR1432" t="s">
        <v>33443</v>
      </c>
      <c r="BS1432" t="s">
        <v>33436</v>
      </c>
      <c r="BT1432" t="s">
        <v>33438</v>
      </c>
      <c r="BV1432" t="s">
        <v>4146</v>
      </c>
      <c r="BW1432" t="s">
        <v>28969</v>
      </c>
      <c r="BX1432" t="s">
        <v>27944</v>
      </c>
      <c r="BY1432" t="s">
        <v>27944</v>
      </c>
      <c r="CB1432" t="s">
        <v>4146</v>
      </c>
      <c r="CC1432" t="s">
        <v>4146</v>
      </c>
      <c r="CD1432" t="s">
        <v>4146</v>
      </c>
      <c r="CE1432" s="25" t="s">
        <v>4146</v>
      </c>
      <c r="CF1432" t="s">
        <v>4149</v>
      </c>
      <c r="CG1432" t="s">
        <v>27944</v>
      </c>
      <c r="CH1432" t="s">
        <v>33380</v>
      </c>
      <c r="CI1432" t="s">
        <v>33396</v>
      </c>
      <c r="CR1432" t="s">
        <v>4148</v>
      </c>
      <c r="CS1432" t="b">
        <v>0</v>
      </c>
      <c r="CT1432">
        <v>8.5000000000000006E-3</v>
      </c>
      <c r="CU1432" t="s">
        <v>33605</v>
      </c>
      <c r="CV1432" t="s">
        <v>13838</v>
      </c>
      <c r="CW1432" t="s">
        <v>13839</v>
      </c>
      <c r="CX1432" t="b">
        <v>0</v>
      </c>
      <c r="CY1432">
        <v>8.5000000000000006E-3</v>
      </c>
      <c r="CZ1432" t="s">
        <v>33605</v>
      </c>
      <c r="DA1432" t="s">
        <v>33605</v>
      </c>
      <c r="DB1432" t="s">
        <v>33605</v>
      </c>
      <c r="DC1432" t="e">
        <v>#N/A</v>
      </c>
      <c r="DD1432" t="e">
        <v>#N/A</v>
      </c>
      <c r="DE1432" t="e">
        <v>#N/A</v>
      </c>
      <c r="DF1432" t="e">
        <v>#N/A</v>
      </c>
      <c r="DG1432" t="e">
        <v>#N/A</v>
      </c>
      <c r="DH1432" t="e">
        <v>#N/A</v>
      </c>
      <c r="DI1432" t="e">
        <v>#N/A</v>
      </c>
      <c r="DJ1432" t="e">
        <v>#N/A</v>
      </c>
    </row>
    <row r="1433" spans="1:114" x14ac:dyDescent="0.2">
      <c r="A1433" t="s">
        <v>4151</v>
      </c>
      <c r="B1433">
        <v>424903</v>
      </c>
      <c r="C1433">
        <v>425847</v>
      </c>
      <c r="D1433" t="s">
        <v>26</v>
      </c>
      <c r="E1433">
        <v>945</v>
      </c>
      <c r="F1433">
        <v>314</v>
      </c>
      <c r="G1433" t="s">
        <v>22</v>
      </c>
      <c r="H1433" t="s">
        <v>23</v>
      </c>
      <c r="I1433" t="s">
        <v>16</v>
      </c>
      <c r="J1433" t="s">
        <v>17</v>
      </c>
      <c r="K1433" t="s">
        <v>18</v>
      </c>
      <c r="L1433" t="s">
        <v>7776</v>
      </c>
      <c r="M1433" t="s">
        <v>2842</v>
      </c>
      <c r="N1433" t="s">
        <v>4152</v>
      </c>
      <c r="O1433" t="s">
        <v>4153</v>
      </c>
      <c r="P1433" t="s">
        <v>4150</v>
      </c>
      <c r="R1433" t="s">
        <v>13840</v>
      </c>
      <c r="S1433">
        <v>142618</v>
      </c>
      <c r="T1433">
        <v>143562</v>
      </c>
      <c r="U1433" t="s">
        <v>20</v>
      </c>
      <c r="V1433">
        <v>945</v>
      </c>
      <c r="W1433">
        <v>314</v>
      </c>
      <c r="X1433" t="s">
        <v>22</v>
      </c>
      <c r="Y1433" t="s">
        <v>23</v>
      </c>
      <c r="Z1433" t="s">
        <v>7792</v>
      </c>
      <c r="AA1433" t="s">
        <v>17</v>
      </c>
      <c r="AB1433" t="s">
        <v>5</v>
      </c>
      <c r="AD1433" t="s">
        <v>7793</v>
      </c>
      <c r="AE1433" t="s">
        <v>13841</v>
      </c>
      <c r="AF1433" t="s">
        <v>13842</v>
      </c>
      <c r="AH1433" t="str">
        <f t="shared" si="22"/>
        <v>CORRECT</v>
      </c>
      <c r="AI1433" t="s">
        <v>15691</v>
      </c>
      <c r="AJ1433" t="s">
        <v>21285</v>
      </c>
      <c r="AK1433" t="s">
        <v>23519</v>
      </c>
      <c r="AL1433" t="s">
        <v>24857</v>
      </c>
      <c r="AM1433" t="s">
        <v>26777</v>
      </c>
      <c r="AN1433" t="s">
        <v>27920</v>
      </c>
      <c r="AO1433" t="s">
        <v>27944</v>
      </c>
      <c r="AP1433" t="s">
        <v>28969</v>
      </c>
      <c r="AQ1433" t="s">
        <v>4150</v>
      </c>
      <c r="AR1433" t="s">
        <v>30808</v>
      </c>
      <c r="AS1433" t="s">
        <v>20</v>
      </c>
      <c r="AT1433" t="s">
        <v>32450</v>
      </c>
      <c r="AU1433" t="s">
        <v>33258</v>
      </c>
      <c r="AV1433" t="s">
        <v>19808</v>
      </c>
      <c r="AW1433" t="s">
        <v>20</v>
      </c>
      <c r="AX1433" t="s">
        <v>20</v>
      </c>
      <c r="AY1433" t="s">
        <v>18774</v>
      </c>
      <c r="AZ1433" t="s">
        <v>18702</v>
      </c>
      <c r="BA1433" t="s">
        <v>20</v>
      </c>
      <c r="BB1433" t="s">
        <v>20</v>
      </c>
      <c r="BC1433" t="s">
        <v>17856</v>
      </c>
      <c r="BD1433" s="22" t="s">
        <v>13840</v>
      </c>
      <c r="BE1433" s="22" t="s">
        <v>33435</v>
      </c>
      <c r="BF1433" t="s">
        <v>27944</v>
      </c>
      <c r="BG1433" t="s">
        <v>33396</v>
      </c>
      <c r="BH1433" t="s">
        <v>27944</v>
      </c>
      <c r="BI1433" t="s">
        <v>33454</v>
      </c>
      <c r="BJ1433" t="s">
        <v>33438</v>
      </c>
      <c r="BK1433" t="s">
        <v>33438</v>
      </c>
      <c r="BL1433" t="s">
        <v>33438</v>
      </c>
      <c r="BM1433" t="s">
        <v>33436</v>
      </c>
      <c r="BN1433" t="s">
        <v>33448</v>
      </c>
      <c r="BO1433" t="s">
        <v>33438</v>
      </c>
      <c r="BP1433" t="s">
        <v>33438</v>
      </c>
      <c r="BQ1433" t="s">
        <v>33438</v>
      </c>
      <c r="BR1433" t="s">
        <v>33443</v>
      </c>
      <c r="BS1433" t="s">
        <v>33436</v>
      </c>
      <c r="BT1433" t="s">
        <v>33438</v>
      </c>
      <c r="BV1433" t="s">
        <v>4150</v>
      </c>
      <c r="BW1433" t="s">
        <v>28969</v>
      </c>
      <c r="BX1433" t="s">
        <v>27944</v>
      </c>
      <c r="BY1433" t="s">
        <v>27944</v>
      </c>
      <c r="CB1433" t="s">
        <v>4150</v>
      </c>
      <c r="CC1433" t="s">
        <v>4150</v>
      </c>
      <c r="CD1433" t="s">
        <v>4150</v>
      </c>
      <c r="CE1433" s="25" t="s">
        <v>4150</v>
      </c>
      <c r="CF1433" t="s">
        <v>4153</v>
      </c>
      <c r="CG1433" t="s">
        <v>27944</v>
      </c>
      <c r="CH1433" t="s">
        <v>33380</v>
      </c>
      <c r="CI1433" t="s">
        <v>33396</v>
      </c>
      <c r="CR1433" t="s">
        <v>4152</v>
      </c>
      <c r="CS1433" t="b">
        <v>0</v>
      </c>
      <c r="CT1433">
        <v>5.7000000000000002E-3</v>
      </c>
      <c r="CU1433" t="s">
        <v>33605</v>
      </c>
      <c r="CV1433" t="s">
        <v>13841</v>
      </c>
      <c r="CW1433" t="s">
        <v>13842</v>
      </c>
      <c r="CX1433" t="b">
        <v>0</v>
      </c>
      <c r="CY1433">
        <v>5.7000000000000002E-3</v>
      </c>
      <c r="CZ1433" t="s">
        <v>33605</v>
      </c>
      <c r="DA1433" t="s">
        <v>33605</v>
      </c>
      <c r="DB1433" t="s">
        <v>33605</v>
      </c>
      <c r="DC1433" t="e">
        <v>#N/A</v>
      </c>
      <c r="DD1433" t="e">
        <v>#N/A</v>
      </c>
      <c r="DE1433" t="e">
        <v>#N/A</v>
      </c>
      <c r="DF1433" t="e">
        <v>#N/A</v>
      </c>
      <c r="DG1433" t="e">
        <v>#N/A</v>
      </c>
      <c r="DH1433" t="e">
        <v>#N/A</v>
      </c>
      <c r="DI1433" t="e">
        <v>#N/A</v>
      </c>
      <c r="DJ1433" t="e">
        <v>#N/A</v>
      </c>
    </row>
    <row r="1434" spans="1:114" x14ac:dyDescent="0.2">
      <c r="A1434" t="s">
        <v>4154</v>
      </c>
      <c r="B1434">
        <v>425993</v>
      </c>
      <c r="C1434">
        <v>426232</v>
      </c>
      <c r="D1434" t="s">
        <v>26</v>
      </c>
      <c r="E1434">
        <v>240</v>
      </c>
      <c r="F1434">
        <v>79</v>
      </c>
      <c r="G1434" t="s">
        <v>22</v>
      </c>
      <c r="H1434" t="s">
        <v>23</v>
      </c>
      <c r="I1434" t="s">
        <v>16</v>
      </c>
      <c r="J1434" t="s">
        <v>17</v>
      </c>
      <c r="K1434" t="s">
        <v>18</v>
      </c>
      <c r="L1434" t="s">
        <v>7776</v>
      </c>
      <c r="M1434" t="s">
        <v>2842</v>
      </c>
      <c r="N1434" t="s">
        <v>4155</v>
      </c>
      <c r="O1434" t="s">
        <v>49</v>
      </c>
      <c r="R1434" t="s">
        <v>13843</v>
      </c>
      <c r="S1434">
        <v>142233</v>
      </c>
      <c r="T1434">
        <v>142631</v>
      </c>
      <c r="U1434" t="s">
        <v>20</v>
      </c>
      <c r="V1434">
        <v>399</v>
      </c>
      <c r="W1434">
        <v>132</v>
      </c>
      <c r="X1434" t="s">
        <v>22</v>
      </c>
      <c r="Y1434" t="s">
        <v>23</v>
      </c>
      <c r="Z1434" t="s">
        <v>7792</v>
      </c>
      <c r="AA1434" t="s">
        <v>17</v>
      </c>
      <c r="AB1434" t="s">
        <v>5</v>
      </c>
      <c r="AD1434" t="s">
        <v>7793</v>
      </c>
      <c r="AE1434" t="s">
        <v>13844</v>
      </c>
      <c r="AF1434" t="s">
        <v>7804</v>
      </c>
      <c r="AH1434" t="str">
        <f t="shared" si="22"/>
        <v>bad</v>
      </c>
      <c r="AI1434" s="7"/>
      <c r="AJ1434" t="e">
        <v>#N/A</v>
      </c>
      <c r="AK1434" t="e">
        <v>#N/A</v>
      </c>
      <c r="AL1434" t="e">
        <v>#N/A</v>
      </c>
      <c r="AM1434" t="e">
        <v>#N/A</v>
      </c>
      <c r="AN1434" t="e">
        <v>#N/A</v>
      </c>
      <c r="AO1434" t="e">
        <v>#N/A</v>
      </c>
      <c r="AP1434" t="e">
        <v>#N/A</v>
      </c>
      <c r="AQ1434" t="e">
        <v>#N/A</v>
      </c>
      <c r="AR1434" t="e">
        <v>#N/A</v>
      </c>
      <c r="AS1434" t="e">
        <v>#N/A</v>
      </c>
      <c r="AT1434" t="e">
        <v>#N/A</v>
      </c>
      <c r="AU1434" t="e">
        <v>#N/A</v>
      </c>
      <c r="AV1434" t="e">
        <v>#N/A</v>
      </c>
      <c r="AW1434" t="e">
        <v>#N/A</v>
      </c>
      <c r="AX1434" t="e">
        <v>#N/A</v>
      </c>
      <c r="AY1434" t="e">
        <v>#N/A</v>
      </c>
      <c r="AZ1434" t="e">
        <v>#N/A</v>
      </c>
      <c r="BA1434" t="e">
        <v>#N/A</v>
      </c>
      <c r="BB1434" t="e">
        <v>#N/A</v>
      </c>
      <c r="BC1434" t="e">
        <v>#N/A</v>
      </c>
      <c r="BD1434" s="22" t="s">
        <v>13843</v>
      </c>
      <c r="BE1434" s="22" t="s">
        <v>33435</v>
      </c>
      <c r="BF1434" t="s">
        <v>33441</v>
      </c>
      <c r="BG1434" t="s">
        <v>33442</v>
      </c>
      <c r="BH1434" t="s">
        <v>30333</v>
      </c>
      <c r="BI1434" t="s">
        <v>33442</v>
      </c>
      <c r="BJ1434" t="s">
        <v>33438</v>
      </c>
      <c r="BK1434" t="s">
        <v>33438</v>
      </c>
      <c r="BL1434" t="s">
        <v>33436</v>
      </c>
      <c r="BM1434" t="s">
        <v>33436</v>
      </c>
      <c r="BN1434" t="s">
        <v>33437</v>
      </c>
      <c r="BO1434" t="s">
        <v>33438</v>
      </c>
      <c r="BQ1434" t="s">
        <v>33438</v>
      </c>
      <c r="BR1434" t="s">
        <v>33439</v>
      </c>
      <c r="BS1434" t="s">
        <v>33438</v>
      </c>
      <c r="BT1434" t="s">
        <v>33438</v>
      </c>
      <c r="BV1434" t="e">
        <v>#N/A</v>
      </c>
      <c r="BW1434" t="e">
        <v>#N/A</v>
      </c>
      <c r="BX1434" t="e">
        <v>#N/A</v>
      </c>
      <c r="BY1434" t="s">
        <v>33441</v>
      </c>
      <c r="CB1434" s="27" t="s">
        <v>4154</v>
      </c>
      <c r="CC1434" t="e">
        <v>#N/A</v>
      </c>
      <c r="CD1434" t="e">
        <v>#N/A</v>
      </c>
      <c r="CF1434" t="s">
        <v>49</v>
      </c>
      <c r="CG1434" s="27" t="s">
        <v>27925</v>
      </c>
      <c r="CH1434" s="27" t="s">
        <v>33383</v>
      </c>
      <c r="CI1434" s="27" t="s">
        <v>33394</v>
      </c>
      <c r="CR1434" t="s">
        <v>4155</v>
      </c>
      <c r="CS1434" t="b">
        <v>0</v>
      </c>
      <c r="CT1434">
        <v>6.4000000000000003E-3</v>
      </c>
      <c r="CU1434" t="s">
        <v>33605</v>
      </c>
      <c r="CV1434" t="s">
        <v>13844</v>
      </c>
      <c r="CW1434" t="s">
        <v>7804</v>
      </c>
      <c r="CX1434" t="b">
        <v>0</v>
      </c>
      <c r="CY1434">
        <v>7.7999999999999996E-3</v>
      </c>
      <c r="CZ1434" t="s">
        <v>33605</v>
      </c>
      <c r="DA1434" t="s">
        <v>33605</v>
      </c>
      <c r="DB1434" t="s">
        <v>33606</v>
      </c>
      <c r="DC1434" t="e">
        <v>#N/A</v>
      </c>
      <c r="DD1434" t="e">
        <v>#N/A</v>
      </c>
      <c r="DE1434" t="e">
        <v>#N/A</v>
      </c>
      <c r="DF1434" t="e">
        <v>#N/A</v>
      </c>
      <c r="DG1434" t="e">
        <v>#N/A</v>
      </c>
      <c r="DH1434" t="e">
        <v>#N/A</v>
      </c>
      <c r="DI1434" t="e">
        <v>#N/A</v>
      </c>
      <c r="DJ1434" t="e">
        <v>#N/A</v>
      </c>
    </row>
    <row r="1435" spans="1:114" x14ac:dyDescent="0.2">
      <c r="A1435" t="s">
        <v>4157</v>
      </c>
      <c r="B1435">
        <v>426359</v>
      </c>
      <c r="C1435">
        <v>428191</v>
      </c>
      <c r="D1435" t="s">
        <v>20</v>
      </c>
      <c r="E1435">
        <v>1833</v>
      </c>
      <c r="F1435">
        <v>610</v>
      </c>
      <c r="G1435" t="s">
        <v>22</v>
      </c>
      <c r="H1435" t="s">
        <v>23</v>
      </c>
      <c r="I1435" t="s">
        <v>16</v>
      </c>
      <c r="J1435" t="s">
        <v>17</v>
      </c>
      <c r="K1435" t="s">
        <v>18</v>
      </c>
      <c r="L1435" t="s">
        <v>7776</v>
      </c>
      <c r="M1435" t="s">
        <v>2842</v>
      </c>
      <c r="N1435" t="s">
        <v>4158</v>
      </c>
      <c r="O1435" t="s">
        <v>4159</v>
      </c>
      <c r="P1435" t="s">
        <v>4156</v>
      </c>
      <c r="R1435" t="s">
        <v>13845</v>
      </c>
      <c r="S1435">
        <v>140268</v>
      </c>
      <c r="T1435">
        <v>142106</v>
      </c>
      <c r="U1435" t="s">
        <v>26</v>
      </c>
      <c r="V1435">
        <v>1839</v>
      </c>
      <c r="W1435">
        <v>612</v>
      </c>
      <c r="X1435" t="s">
        <v>22</v>
      </c>
      <c r="Y1435" t="s">
        <v>23</v>
      </c>
      <c r="Z1435" t="s">
        <v>7792</v>
      </c>
      <c r="AA1435" t="s">
        <v>17</v>
      </c>
      <c r="AB1435" t="s">
        <v>5</v>
      </c>
      <c r="AD1435" t="s">
        <v>7793</v>
      </c>
      <c r="AE1435" t="s">
        <v>13846</v>
      </c>
      <c r="AF1435" t="s">
        <v>13847</v>
      </c>
      <c r="AH1435" t="str">
        <f t="shared" si="22"/>
        <v>bad</v>
      </c>
      <c r="AI1435" t="s">
        <v>15692</v>
      </c>
      <c r="AJ1435" t="s">
        <v>21286</v>
      </c>
      <c r="AK1435" t="s">
        <v>22472</v>
      </c>
      <c r="AL1435" t="s">
        <v>25181</v>
      </c>
      <c r="AM1435" t="s">
        <v>26778</v>
      </c>
      <c r="AN1435" t="s">
        <v>27920</v>
      </c>
      <c r="AO1435" t="s">
        <v>27929</v>
      </c>
      <c r="AP1435" t="s">
        <v>28970</v>
      </c>
      <c r="AQ1435" t="s">
        <v>4156</v>
      </c>
      <c r="AR1435" t="s">
        <v>30809</v>
      </c>
      <c r="AS1435" t="s">
        <v>31167</v>
      </c>
      <c r="AT1435" t="s">
        <v>32451</v>
      </c>
      <c r="AU1435" t="s">
        <v>33071</v>
      </c>
      <c r="AV1435" t="s">
        <v>19817</v>
      </c>
      <c r="AW1435" t="s">
        <v>19325</v>
      </c>
      <c r="AX1435" t="s">
        <v>18944</v>
      </c>
      <c r="AY1435" t="s">
        <v>18748</v>
      </c>
      <c r="AZ1435" t="s">
        <v>20</v>
      </c>
      <c r="BA1435" t="s">
        <v>20</v>
      </c>
      <c r="BB1435" t="s">
        <v>20</v>
      </c>
      <c r="BC1435" t="s">
        <v>17857</v>
      </c>
      <c r="BD1435" s="22" t="s">
        <v>13845</v>
      </c>
      <c r="BE1435" s="22" t="s">
        <v>33435</v>
      </c>
      <c r="BF1435" t="s">
        <v>27933</v>
      </c>
      <c r="BG1435" t="s">
        <v>33388</v>
      </c>
      <c r="BH1435" t="s">
        <v>27933</v>
      </c>
      <c r="BI1435" t="s">
        <v>33388</v>
      </c>
      <c r="BJ1435" t="s">
        <v>33438</v>
      </c>
      <c r="BK1435" t="s">
        <v>33438</v>
      </c>
      <c r="BL1435" t="s">
        <v>33438</v>
      </c>
      <c r="BM1435" t="s">
        <v>33438</v>
      </c>
      <c r="BN1435" t="s">
        <v>33440</v>
      </c>
      <c r="BO1435" t="s">
        <v>33438</v>
      </c>
      <c r="BP1435" t="s">
        <v>33438</v>
      </c>
      <c r="BQ1435" t="s">
        <v>33438</v>
      </c>
      <c r="BR1435" t="s">
        <v>33443</v>
      </c>
      <c r="BS1435" t="s">
        <v>33436</v>
      </c>
      <c r="BT1435" t="s">
        <v>33438</v>
      </c>
      <c r="BV1435" t="s">
        <v>4156</v>
      </c>
      <c r="BW1435" t="s">
        <v>28970</v>
      </c>
      <c r="BX1435" t="s">
        <v>27929</v>
      </c>
      <c r="BY1435" t="s">
        <v>27933</v>
      </c>
      <c r="CB1435" t="s">
        <v>4156</v>
      </c>
      <c r="CC1435" t="s">
        <v>4156</v>
      </c>
      <c r="CD1435" t="s">
        <v>4156</v>
      </c>
      <c r="CE1435" s="25" t="s">
        <v>4156</v>
      </c>
      <c r="CF1435" t="s">
        <v>4159</v>
      </c>
      <c r="CG1435" t="s">
        <v>27929</v>
      </c>
      <c r="CH1435" t="s">
        <v>33382</v>
      </c>
      <c r="CI1435" t="s">
        <v>33398</v>
      </c>
      <c r="CR1435" t="s">
        <v>4158</v>
      </c>
      <c r="CS1435" t="b">
        <v>0</v>
      </c>
      <c r="CT1435">
        <v>6.4999999999999997E-3</v>
      </c>
      <c r="CU1435" t="s">
        <v>33605</v>
      </c>
      <c r="CV1435" t="s">
        <v>13846</v>
      </c>
      <c r="CW1435" t="s">
        <v>13847</v>
      </c>
      <c r="CX1435" t="b">
        <v>0</v>
      </c>
      <c r="CY1435">
        <v>6.6E-3</v>
      </c>
      <c r="CZ1435" t="s">
        <v>33605</v>
      </c>
      <c r="DA1435" t="s">
        <v>33605</v>
      </c>
      <c r="DB1435" t="s">
        <v>33606</v>
      </c>
      <c r="DC1435" t="e">
        <v>#N/A</v>
      </c>
      <c r="DD1435" t="e">
        <v>#N/A</v>
      </c>
      <c r="DE1435" t="e">
        <v>#N/A</v>
      </c>
      <c r="DF1435" t="e">
        <v>#N/A</v>
      </c>
      <c r="DG1435" t="e">
        <v>#N/A</v>
      </c>
      <c r="DH1435" t="e">
        <v>#N/A</v>
      </c>
      <c r="DI1435" t="e">
        <v>#N/A</v>
      </c>
      <c r="DJ1435" t="e">
        <v>#N/A</v>
      </c>
    </row>
    <row r="1436" spans="1:114" x14ac:dyDescent="0.2">
      <c r="A1436" t="s">
        <v>4160</v>
      </c>
      <c r="B1436">
        <v>428447</v>
      </c>
      <c r="C1436">
        <v>429049</v>
      </c>
      <c r="D1436" t="s">
        <v>20</v>
      </c>
      <c r="E1436">
        <v>603</v>
      </c>
      <c r="F1436">
        <v>200</v>
      </c>
      <c r="G1436" t="s">
        <v>22</v>
      </c>
      <c r="H1436" t="s">
        <v>23</v>
      </c>
      <c r="I1436" t="s">
        <v>16</v>
      </c>
      <c r="J1436" t="s">
        <v>17</v>
      </c>
      <c r="K1436" t="s">
        <v>18</v>
      </c>
      <c r="L1436" t="s">
        <v>7776</v>
      </c>
      <c r="M1436" t="s">
        <v>2842</v>
      </c>
      <c r="N1436" t="s">
        <v>4161</v>
      </c>
      <c r="O1436" t="s">
        <v>2025</v>
      </c>
      <c r="R1436" t="s">
        <v>13848</v>
      </c>
      <c r="S1436">
        <v>139416</v>
      </c>
      <c r="T1436">
        <v>140018</v>
      </c>
      <c r="U1436" t="s">
        <v>26</v>
      </c>
      <c r="V1436">
        <v>603</v>
      </c>
      <c r="W1436">
        <v>200</v>
      </c>
      <c r="X1436" t="s">
        <v>22</v>
      </c>
      <c r="Y1436" t="s">
        <v>23</v>
      </c>
      <c r="Z1436" t="s">
        <v>7792</v>
      </c>
      <c r="AA1436" t="s">
        <v>17</v>
      </c>
      <c r="AB1436" t="s">
        <v>5</v>
      </c>
      <c r="AD1436" t="s">
        <v>7793</v>
      </c>
      <c r="AE1436" t="s">
        <v>13849</v>
      </c>
      <c r="AF1436" t="s">
        <v>13850</v>
      </c>
      <c r="AH1436" t="str">
        <f t="shared" si="22"/>
        <v>CORRECT</v>
      </c>
      <c r="AI1436" t="s">
        <v>15693</v>
      </c>
      <c r="AJ1436" t="s">
        <v>21287</v>
      </c>
      <c r="AK1436" t="s">
        <v>23520</v>
      </c>
      <c r="AL1436" t="s">
        <v>24603</v>
      </c>
      <c r="AM1436" t="s">
        <v>26779</v>
      </c>
      <c r="AN1436" t="s">
        <v>27920</v>
      </c>
      <c r="AO1436" t="s">
        <v>27926</v>
      </c>
      <c r="AP1436" t="s">
        <v>28474</v>
      </c>
      <c r="AQ1436" t="s">
        <v>20</v>
      </c>
      <c r="AR1436" t="s">
        <v>20</v>
      </c>
      <c r="AS1436" t="s">
        <v>20</v>
      </c>
      <c r="AT1436" t="s">
        <v>20</v>
      </c>
      <c r="AU1436" t="s">
        <v>20</v>
      </c>
      <c r="AV1436" t="s">
        <v>20</v>
      </c>
      <c r="AW1436" t="s">
        <v>20</v>
      </c>
      <c r="AX1436" t="s">
        <v>20</v>
      </c>
      <c r="AY1436" t="s">
        <v>20</v>
      </c>
      <c r="AZ1436" t="s">
        <v>20</v>
      </c>
      <c r="BA1436" t="s">
        <v>20</v>
      </c>
      <c r="BB1436" t="s">
        <v>20</v>
      </c>
      <c r="BC1436" t="s">
        <v>17395</v>
      </c>
      <c r="BD1436" s="22" t="s">
        <v>13848</v>
      </c>
      <c r="BE1436" s="22" t="s">
        <v>33435</v>
      </c>
      <c r="BF1436" t="s">
        <v>33441</v>
      </c>
      <c r="BG1436" t="s">
        <v>33442</v>
      </c>
      <c r="BH1436" t="s">
        <v>27926</v>
      </c>
      <c r="BI1436" t="s">
        <v>33444</v>
      </c>
      <c r="BJ1436" t="s">
        <v>33438</v>
      </c>
      <c r="BK1436" t="s">
        <v>33438</v>
      </c>
      <c r="BL1436" t="s">
        <v>33436</v>
      </c>
      <c r="BM1436" t="s">
        <v>33436</v>
      </c>
      <c r="BN1436" t="s">
        <v>33453</v>
      </c>
      <c r="BO1436" t="s">
        <v>33438</v>
      </c>
      <c r="BQ1436" t="s">
        <v>33438</v>
      </c>
      <c r="BR1436" t="s">
        <v>33439</v>
      </c>
      <c r="BS1436" t="s">
        <v>33438</v>
      </c>
      <c r="BT1436" t="s">
        <v>33438</v>
      </c>
      <c r="BV1436" t="s">
        <v>20</v>
      </c>
      <c r="BW1436" t="s">
        <v>28474</v>
      </c>
      <c r="BX1436" t="s">
        <v>27926</v>
      </c>
      <c r="BY1436" t="s">
        <v>33441</v>
      </c>
      <c r="CB1436" t="s">
        <v>17395</v>
      </c>
      <c r="CC1436" t="s">
        <v>17395</v>
      </c>
      <c r="CD1436" t="s">
        <v>17395</v>
      </c>
      <c r="CF1436" t="s">
        <v>2025</v>
      </c>
      <c r="CG1436" t="s">
        <v>27926</v>
      </c>
      <c r="CH1436" t="s">
        <v>33380</v>
      </c>
      <c r="CI1436" t="s">
        <v>33376</v>
      </c>
      <c r="CR1436" t="s">
        <v>4161</v>
      </c>
      <c r="CS1436" t="b">
        <v>0</v>
      </c>
      <c r="CT1436">
        <v>4.7999999999999996E-3</v>
      </c>
      <c r="CU1436" t="s">
        <v>33605</v>
      </c>
      <c r="CV1436" t="s">
        <v>13849</v>
      </c>
      <c r="CW1436" t="s">
        <v>13850</v>
      </c>
      <c r="CX1436" t="b">
        <v>0</v>
      </c>
      <c r="CY1436">
        <v>4.7999999999999996E-3</v>
      </c>
      <c r="CZ1436" t="s">
        <v>33605</v>
      </c>
      <c r="DA1436" t="s">
        <v>33605</v>
      </c>
      <c r="DB1436" t="s">
        <v>33605</v>
      </c>
      <c r="DC1436" t="e">
        <v>#N/A</v>
      </c>
      <c r="DD1436" t="e">
        <v>#N/A</v>
      </c>
      <c r="DE1436" t="e">
        <v>#N/A</v>
      </c>
      <c r="DF1436" t="e">
        <v>#N/A</v>
      </c>
      <c r="DG1436" t="e">
        <v>#N/A</v>
      </c>
      <c r="DH1436" t="e">
        <v>#N/A</v>
      </c>
      <c r="DI1436" t="e">
        <v>#N/A</v>
      </c>
      <c r="DJ1436" t="e">
        <v>#N/A</v>
      </c>
    </row>
    <row r="1437" spans="1:114" x14ac:dyDescent="0.2">
      <c r="A1437" t="s">
        <v>4163</v>
      </c>
      <c r="B1437">
        <v>429187</v>
      </c>
      <c r="C1437">
        <v>430350</v>
      </c>
      <c r="D1437" t="s">
        <v>20</v>
      </c>
      <c r="E1437">
        <v>1164</v>
      </c>
      <c r="F1437">
        <v>387</v>
      </c>
      <c r="G1437" t="s">
        <v>22</v>
      </c>
      <c r="H1437" t="s">
        <v>23</v>
      </c>
      <c r="I1437" t="s">
        <v>16</v>
      </c>
      <c r="J1437" t="s">
        <v>17</v>
      </c>
      <c r="K1437" t="s">
        <v>18</v>
      </c>
      <c r="L1437" t="s">
        <v>7776</v>
      </c>
      <c r="M1437" t="s">
        <v>2842</v>
      </c>
      <c r="N1437" t="s">
        <v>4164</v>
      </c>
      <c r="O1437" t="s">
        <v>4165</v>
      </c>
      <c r="P1437" t="s">
        <v>4162</v>
      </c>
      <c r="R1437" t="s">
        <v>13851</v>
      </c>
      <c r="S1437">
        <v>138115</v>
      </c>
      <c r="T1437">
        <v>139278</v>
      </c>
      <c r="U1437" t="s">
        <v>26</v>
      </c>
      <c r="V1437">
        <v>1164</v>
      </c>
      <c r="W1437">
        <v>387</v>
      </c>
      <c r="X1437" t="s">
        <v>22</v>
      </c>
      <c r="Y1437" t="s">
        <v>23</v>
      </c>
      <c r="Z1437" t="s">
        <v>7792</v>
      </c>
      <c r="AA1437" t="s">
        <v>17</v>
      </c>
      <c r="AB1437" t="s">
        <v>5</v>
      </c>
      <c r="AD1437" t="s">
        <v>7793</v>
      </c>
      <c r="AE1437" t="s">
        <v>13852</v>
      </c>
      <c r="AF1437" t="s">
        <v>4165</v>
      </c>
      <c r="AH1437" t="str">
        <f t="shared" si="22"/>
        <v>CORRECT</v>
      </c>
      <c r="AI1437" t="s">
        <v>15694</v>
      </c>
      <c r="AJ1437" t="s">
        <v>21288</v>
      </c>
      <c r="AK1437" t="s">
        <v>23521</v>
      </c>
      <c r="AL1437" t="s">
        <v>24792</v>
      </c>
      <c r="AM1437" t="s">
        <v>26780</v>
      </c>
      <c r="AN1437" t="s">
        <v>27920</v>
      </c>
      <c r="AO1437" t="s">
        <v>27929</v>
      </c>
      <c r="AP1437" t="s">
        <v>28971</v>
      </c>
      <c r="AQ1437" t="s">
        <v>4162</v>
      </c>
      <c r="AR1437" t="s">
        <v>30810</v>
      </c>
      <c r="AS1437" t="s">
        <v>31442</v>
      </c>
      <c r="AT1437" t="s">
        <v>32408</v>
      </c>
      <c r="AU1437" t="s">
        <v>33050</v>
      </c>
      <c r="AV1437" t="s">
        <v>19891</v>
      </c>
      <c r="AW1437" t="s">
        <v>19558</v>
      </c>
      <c r="AX1437" t="s">
        <v>18982</v>
      </c>
      <c r="AY1437" t="s">
        <v>18748</v>
      </c>
      <c r="AZ1437" t="s">
        <v>20</v>
      </c>
      <c r="BA1437" t="s">
        <v>20</v>
      </c>
      <c r="BB1437" t="s">
        <v>20</v>
      </c>
      <c r="BC1437" t="s">
        <v>17858</v>
      </c>
      <c r="BD1437" s="22" t="s">
        <v>13851</v>
      </c>
      <c r="BE1437" s="22" t="s">
        <v>33435</v>
      </c>
      <c r="BF1437" t="s">
        <v>27929</v>
      </c>
      <c r="BG1437" t="s">
        <v>33398</v>
      </c>
      <c r="BH1437" t="s">
        <v>30333</v>
      </c>
      <c r="BI1437" t="s">
        <v>33442</v>
      </c>
      <c r="BJ1437" t="s">
        <v>33438</v>
      </c>
      <c r="BK1437" t="s">
        <v>33438</v>
      </c>
      <c r="BL1437" t="s">
        <v>33438</v>
      </c>
      <c r="BM1437" t="s">
        <v>33438</v>
      </c>
      <c r="BN1437" t="s">
        <v>33440</v>
      </c>
      <c r="BO1437" t="s">
        <v>33438</v>
      </c>
      <c r="BP1437" t="s">
        <v>33438</v>
      </c>
      <c r="BQ1437" t="s">
        <v>33438</v>
      </c>
      <c r="BR1437" t="s">
        <v>33443</v>
      </c>
      <c r="BS1437" t="s">
        <v>33436</v>
      </c>
      <c r="BT1437" t="s">
        <v>33438</v>
      </c>
      <c r="BV1437" t="s">
        <v>4162</v>
      </c>
      <c r="BW1437" t="s">
        <v>28971</v>
      </c>
      <c r="BX1437" t="s">
        <v>27929</v>
      </c>
      <c r="BY1437" t="s">
        <v>27929</v>
      </c>
      <c r="CB1437" t="s">
        <v>4162</v>
      </c>
      <c r="CC1437" t="s">
        <v>4162</v>
      </c>
      <c r="CD1437" t="s">
        <v>4162</v>
      </c>
      <c r="CE1437" s="25" t="s">
        <v>4162</v>
      </c>
      <c r="CF1437" t="s">
        <v>4165</v>
      </c>
      <c r="CG1437" t="s">
        <v>27929</v>
      </c>
      <c r="CH1437" t="s">
        <v>33382</v>
      </c>
      <c r="CI1437" t="s">
        <v>33398</v>
      </c>
      <c r="CR1437" t="s">
        <v>4164</v>
      </c>
      <c r="CS1437" t="b">
        <v>0</v>
      </c>
      <c r="CT1437">
        <v>2.75E-2</v>
      </c>
      <c r="CU1437" t="s">
        <v>33605</v>
      </c>
      <c r="CV1437" t="s">
        <v>13852</v>
      </c>
      <c r="CW1437" t="s">
        <v>4165</v>
      </c>
      <c r="CX1437" t="b">
        <v>0</v>
      </c>
      <c r="CY1437">
        <v>2.75E-2</v>
      </c>
      <c r="CZ1437" t="s">
        <v>33605</v>
      </c>
      <c r="DA1437" t="s">
        <v>33605</v>
      </c>
      <c r="DB1437" t="s">
        <v>33605</v>
      </c>
      <c r="DC1437" t="e">
        <v>#N/A</v>
      </c>
      <c r="DD1437" t="e">
        <v>#N/A</v>
      </c>
      <c r="DE1437" t="e">
        <v>#N/A</v>
      </c>
      <c r="DF1437" t="e">
        <v>#N/A</v>
      </c>
      <c r="DG1437" t="e">
        <v>#N/A</v>
      </c>
      <c r="DH1437" t="e">
        <v>#N/A</v>
      </c>
      <c r="DI1437" t="e">
        <v>#N/A</v>
      </c>
      <c r="DJ1437" t="e">
        <v>#N/A</v>
      </c>
    </row>
    <row r="1438" spans="1:114" x14ac:dyDescent="0.2">
      <c r="A1438" t="s">
        <v>4166</v>
      </c>
      <c r="B1438">
        <v>430452</v>
      </c>
      <c r="C1438">
        <v>431759</v>
      </c>
      <c r="D1438" t="s">
        <v>26</v>
      </c>
      <c r="E1438">
        <v>1308</v>
      </c>
      <c r="F1438">
        <v>435</v>
      </c>
      <c r="G1438" t="s">
        <v>22</v>
      </c>
      <c r="H1438" t="s">
        <v>23</v>
      </c>
      <c r="I1438" t="s">
        <v>16</v>
      </c>
      <c r="J1438" t="s">
        <v>17</v>
      </c>
      <c r="K1438" t="s">
        <v>18</v>
      </c>
      <c r="L1438" t="s">
        <v>7776</v>
      </c>
      <c r="M1438" t="s">
        <v>2842</v>
      </c>
      <c r="N1438" t="s">
        <v>4167</v>
      </c>
      <c r="O1438" t="s">
        <v>4168</v>
      </c>
      <c r="R1438" t="s">
        <v>13853</v>
      </c>
      <c r="S1438">
        <v>136706</v>
      </c>
      <c r="T1438">
        <v>138013</v>
      </c>
      <c r="U1438" t="s">
        <v>20</v>
      </c>
      <c r="V1438">
        <v>1308</v>
      </c>
      <c r="W1438">
        <v>435</v>
      </c>
      <c r="X1438" t="s">
        <v>22</v>
      </c>
      <c r="Y1438" t="s">
        <v>23</v>
      </c>
      <c r="Z1438" t="s">
        <v>7792</v>
      </c>
      <c r="AA1438" t="s">
        <v>17</v>
      </c>
      <c r="AB1438" t="s">
        <v>5</v>
      </c>
      <c r="AD1438" t="s">
        <v>7793</v>
      </c>
      <c r="AE1438" t="s">
        <v>13854</v>
      </c>
      <c r="AF1438" t="s">
        <v>13855</v>
      </c>
      <c r="AH1438" t="str">
        <f t="shared" si="22"/>
        <v>CORRECT</v>
      </c>
      <c r="AI1438" t="s">
        <v>15695</v>
      </c>
      <c r="AJ1438" t="s">
        <v>21289</v>
      </c>
      <c r="AK1438" t="s">
        <v>22472</v>
      </c>
      <c r="AL1438" t="s">
        <v>25182</v>
      </c>
      <c r="AM1438" t="s">
        <v>26781</v>
      </c>
      <c r="AN1438" t="s">
        <v>27920</v>
      </c>
      <c r="AO1438" t="s">
        <v>27931</v>
      </c>
      <c r="AP1438" t="s">
        <v>28972</v>
      </c>
      <c r="AQ1438" t="s">
        <v>20</v>
      </c>
      <c r="AR1438" t="s">
        <v>20</v>
      </c>
      <c r="AS1438" t="s">
        <v>20</v>
      </c>
      <c r="AT1438" t="s">
        <v>20</v>
      </c>
      <c r="AU1438" t="s">
        <v>20</v>
      </c>
      <c r="AV1438" t="s">
        <v>20</v>
      </c>
      <c r="AW1438" t="s">
        <v>20</v>
      </c>
      <c r="AX1438" t="s">
        <v>20</v>
      </c>
      <c r="AY1438" t="s">
        <v>20</v>
      </c>
      <c r="AZ1438" t="s">
        <v>20</v>
      </c>
      <c r="BA1438" t="s">
        <v>20</v>
      </c>
      <c r="BB1438" t="s">
        <v>20</v>
      </c>
      <c r="BC1438" t="s">
        <v>17859</v>
      </c>
      <c r="BD1438" s="22" t="s">
        <v>13853</v>
      </c>
      <c r="BE1438" s="22" t="s">
        <v>33435</v>
      </c>
      <c r="BF1438" t="s">
        <v>33441</v>
      </c>
      <c r="BG1438" t="s">
        <v>33442</v>
      </c>
      <c r="BH1438" t="s">
        <v>30333</v>
      </c>
      <c r="BI1438" t="s">
        <v>33442</v>
      </c>
      <c r="BJ1438" t="s">
        <v>33438</v>
      </c>
      <c r="BK1438" t="s">
        <v>33438</v>
      </c>
      <c r="BL1438" t="s">
        <v>33438</v>
      </c>
      <c r="BM1438" t="s">
        <v>33436</v>
      </c>
      <c r="BN1438" t="s">
        <v>33453</v>
      </c>
      <c r="BO1438" t="s">
        <v>33438</v>
      </c>
      <c r="BQ1438" t="s">
        <v>33438</v>
      </c>
      <c r="BR1438" t="s">
        <v>33439</v>
      </c>
      <c r="BS1438" t="s">
        <v>33438</v>
      </c>
      <c r="BT1438" t="s">
        <v>33438</v>
      </c>
      <c r="BV1438" t="s">
        <v>20</v>
      </c>
      <c r="BW1438" t="s">
        <v>28972</v>
      </c>
      <c r="BX1438" t="s">
        <v>27931</v>
      </c>
      <c r="BY1438" t="s">
        <v>33441</v>
      </c>
      <c r="CB1438" t="s">
        <v>17859</v>
      </c>
      <c r="CC1438" t="s">
        <v>17859</v>
      </c>
      <c r="CD1438" t="s">
        <v>17859</v>
      </c>
      <c r="CF1438" t="s">
        <v>4168</v>
      </c>
      <c r="CG1438" t="s">
        <v>27931</v>
      </c>
      <c r="CH1438" t="s">
        <v>33381</v>
      </c>
      <c r="CI1438" t="s">
        <v>33391</v>
      </c>
      <c r="CR1438" t="s">
        <v>4167</v>
      </c>
      <c r="CS1438" t="b">
        <v>0</v>
      </c>
      <c r="CT1438">
        <v>1.29E-2</v>
      </c>
      <c r="CU1438" t="s">
        <v>33605</v>
      </c>
      <c r="CV1438" t="s">
        <v>13854</v>
      </c>
      <c r="CW1438" t="s">
        <v>13855</v>
      </c>
      <c r="CX1438" t="b">
        <v>0</v>
      </c>
      <c r="CY1438">
        <v>1.29E-2</v>
      </c>
      <c r="CZ1438" t="s">
        <v>33605</v>
      </c>
      <c r="DA1438" t="s">
        <v>33605</v>
      </c>
      <c r="DB1438" t="s">
        <v>33605</v>
      </c>
      <c r="DC1438" t="e">
        <v>#N/A</v>
      </c>
      <c r="DD1438" t="e">
        <v>#N/A</v>
      </c>
      <c r="DE1438" t="e">
        <v>#N/A</v>
      </c>
      <c r="DF1438" t="e">
        <v>#N/A</v>
      </c>
      <c r="DG1438" t="e">
        <v>#N/A</v>
      </c>
      <c r="DH1438" t="e">
        <v>#N/A</v>
      </c>
      <c r="DI1438" t="e">
        <v>#N/A</v>
      </c>
      <c r="DJ1438" t="e">
        <v>#N/A</v>
      </c>
    </row>
    <row r="1439" spans="1:114" x14ac:dyDescent="0.2">
      <c r="A1439" t="s">
        <v>4169</v>
      </c>
      <c r="B1439">
        <v>431814</v>
      </c>
      <c r="C1439">
        <v>432449</v>
      </c>
      <c r="D1439" t="s">
        <v>26</v>
      </c>
      <c r="E1439">
        <v>636</v>
      </c>
      <c r="F1439">
        <v>211</v>
      </c>
      <c r="G1439" t="s">
        <v>22</v>
      </c>
      <c r="H1439" t="s">
        <v>23</v>
      </c>
      <c r="I1439" t="s">
        <v>16</v>
      </c>
      <c r="J1439" t="s">
        <v>17</v>
      </c>
      <c r="K1439" t="s">
        <v>18</v>
      </c>
      <c r="L1439" t="s">
        <v>7776</v>
      </c>
      <c r="M1439" t="s">
        <v>2842</v>
      </c>
      <c r="N1439" t="s">
        <v>4170</v>
      </c>
      <c r="O1439" t="s">
        <v>2133</v>
      </c>
      <c r="R1439" t="s">
        <v>13856</v>
      </c>
      <c r="S1439">
        <v>136016</v>
      </c>
      <c r="T1439">
        <v>136651</v>
      </c>
      <c r="U1439" t="s">
        <v>20</v>
      </c>
      <c r="V1439">
        <v>636</v>
      </c>
      <c r="W1439">
        <v>211</v>
      </c>
      <c r="X1439" t="s">
        <v>22</v>
      </c>
      <c r="Y1439" t="s">
        <v>23</v>
      </c>
      <c r="Z1439" t="s">
        <v>7792</v>
      </c>
      <c r="AA1439" t="s">
        <v>17</v>
      </c>
      <c r="AB1439" t="s">
        <v>5</v>
      </c>
      <c r="AD1439" t="s">
        <v>7793</v>
      </c>
      <c r="AE1439" t="s">
        <v>13857</v>
      </c>
      <c r="AF1439" t="s">
        <v>13858</v>
      </c>
      <c r="AH1439" t="str">
        <f t="shared" si="22"/>
        <v>CORRECT</v>
      </c>
      <c r="AI1439" t="s">
        <v>15696</v>
      </c>
      <c r="AJ1439" t="s">
        <v>21290</v>
      </c>
      <c r="AK1439" t="s">
        <v>23522</v>
      </c>
      <c r="AL1439" t="s">
        <v>25183</v>
      </c>
      <c r="AM1439" t="s">
        <v>26782</v>
      </c>
      <c r="AN1439" t="s">
        <v>27920</v>
      </c>
      <c r="AO1439" t="s">
        <v>27929</v>
      </c>
      <c r="AP1439" t="s">
        <v>28844</v>
      </c>
      <c r="AQ1439" t="s">
        <v>30072</v>
      </c>
      <c r="AR1439" t="s">
        <v>30811</v>
      </c>
      <c r="AS1439" t="s">
        <v>31467</v>
      </c>
      <c r="AT1439" t="s">
        <v>32452</v>
      </c>
      <c r="AU1439" t="s">
        <v>33086</v>
      </c>
      <c r="AV1439" t="s">
        <v>19933</v>
      </c>
      <c r="AW1439" t="s">
        <v>19577</v>
      </c>
      <c r="AX1439" t="s">
        <v>19128</v>
      </c>
      <c r="AY1439" t="s">
        <v>18748</v>
      </c>
      <c r="AZ1439" t="s">
        <v>20</v>
      </c>
      <c r="BA1439" t="s">
        <v>20</v>
      </c>
      <c r="BB1439" t="s">
        <v>20</v>
      </c>
      <c r="BC1439" t="s">
        <v>17025</v>
      </c>
      <c r="BD1439" s="22" t="s">
        <v>13856</v>
      </c>
      <c r="BE1439" s="22" t="s">
        <v>33435</v>
      </c>
      <c r="BF1439" t="s">
        <v>27929</v>
      </c>
      <c r="BG1439" t="s">
        <v>33398</v>
      </c>
      <c r="BH1439" t="s">
        <v>27947</v>
      </c>
      <c r="BI1439" t="s">
        <v>33399</v>
      </c>
      <c r="BJ1439" t="s">
        <v>33438</v>
      </c>
      <c r="BK1439" t="s">
        <v>33438</v>
      </c>
      <c r="BL1439" t="s">
        <v>33438</v>
      </c>
      <c r="BM1439" t="s">
        <v>33438</v>
      </c>
      <c r="BN1439" t="s">
        <v>33440</v>
      </c>
      <c r="BO1439" t="s">
        <v>33438</v>
      </c>
      <c r="BP1439" t="s">
        <v>33438</v>
      </c>
      <c r="BQ1439" t="s">
        <v>33438</v>
      </c>
      <c r="BR1439" t="s">
        <v>33439</v>
      </c>
      <c r="BS1439" t="s">
        <v>33438</v>
      </c>
      <c r="BT1439" t="s">
        <v>33438</v>
      </c>
      <c r="BV1439" t="s">
        <v>30072</v>
      </c>
      <c r="BW1439" t="s">
        <v>28844</v>
      </c>
      <c r="BX1439" t="s">
        <v>27929</v>
      </c>
      <c r="BY1439" t="s">
        <v>27929</v>
      </c>
      <c r="CB1439" t="s">
        <v>30072</v>
      </c>
      <c r="CC1439" t="s">
        <v>30072</v>
      </c>
      <c r="CD1439" t="s">
        <v>30072</v>
      </c>
      <c r="CF1439" t="s">
        <v>2133</v>
      </c>
      <c r="CG1439" t="s">
        <v>27929</v>
      </c>
      <c r="CH1439" t="s">
        <v>33382</v>
      </c>
      <c r="CI1439" t="s">
        <v>33398</v>
      </c>
      <c r="CR1439" t="s">
        <v>4170</v>
      </c>
      <c r="CS1439" t="b">
        <v>0</v>
      </c>
      <c r="CT1439">
        <v>1.6500000000000001E-2</v>
      </c>
      <c r="CU1439" t="s">
        <v>33605</v>
      </c>
      <c r="CV1439" t="s">
        <v>13857</v>
      </c>
      <c r="CW1439" t="s">
        <v>13858</v>
      </c>
      <c r="CX1439" t="b">
        <v>0</v>
      </c>
      <c r="CY1439">
        <v>1.6500000000000001E-2</v>
      </c>
      <c r="CZ1439" t="s">
        <v>33605</v>
      </c>
      <c r="DA1439" t="s">
        <v>33605</v>
      </c>
      <c r="DB1439" t="s">
        <v>33605</v>
      </c>
      <c r="DC1439" t="e">
        <v>#N/A</v>
      </c>
      <c r="DD1439" t="e">
        <v>#N/A</v>
      </c>
      <c r="DE1439" t="e">
        <v>#N/A</v>
      </c>
      <c r="DF1439" t="e">
        <v>#N/A</v>
      </c>
      <c r="DG1439" t="e">
        <v>#N/A</v>
      </c>
      <c r="DH1439" t="e">
        <v>#N/A</v>
      </c>
      <c r="DI1439" t="e">
        <v>#N/A</v>
      </c>
      <c r="DJ1439" t="e">
        <v>#N/A</v>
      </c>
    </row>
    <row r="1440" spans="1:114" x14ac:dyDescent="0.2">
      <c r="A1440" t="s">
        <v>4171</v>
      </c>
      <c r="B1440">
        <v>432413</v>
      </c>
      <c r="C1440">
        <v>433720</v>
      </c>
      <c r="D1440" t="s">
        <v>20</v>
      </c>
      <c r="E1440">
        <v>1308</v>
      </c>
      <c r="F1440">
        <v>435</v>
      </c>
      <c r="G1440" t="s">
        <v>22</v>
      </c>
      <c r="H1440" t="s">
        <v>23</v>
      </c>
      <c r="I1440" t="s">
        <v>16</v>
      </c>
      <c r="J1440" t="s">
        <v>17</v>
      </c>
      <c r="K1440" t="s">
        <v>18</v>
      </c>
      <c r="L1440" t="s">
        <v>7776</v>
      </c>
      <c r="M1440" t="s">
        <v>2842</v>
      </c>
      <c r="N1440" t="s">
        <v>4172</v>
      </c>
      <c r="O1440" t="s">
        <v>4173</v>
      </c>
      <c r="R1440" t="s">
        <v>13859</v>
      </c>
      <c r="S1440">
        <v>134745</v>
      </c>
      <c r="T1440">
        <v>136052</v>
      </c>
      <c r="U1440" t="s">
        <v>26</v>
      </c>
      <c r="V1440">
        <v>1308</v>
      </c>
      <c r="W1440">
        <v>435</v>
      </c>
      <c r="X1440" t="s">
        <v>22</v>
      </c>
      <c r="Y1440" t="s">
        <v>23</v>
      </c>
      <c r="Z1440" t="s">
        <v>7792</v>
      </c>
      <c r="AA1440" t="s">
        <v>17</v>
      </c>
      <c r="AB1440" t="s">
        <v>5</v>
      </c>
      <c r="AD1440" t="s">
        <v>7793</v>
      </c>
      <c r="AE1440" t="s">
        <v>13860</v>
      </c>
      <c r="AF1440" t="s">
        <v>49</v>
      </c>
      <c r="AH1440" t="str">
        <f t="shared" si="22"/>
        <v>CORRECT</v>
      </c>
      <c r="AI1440" t="s">
        <v>15697</v>
      </c>
      <c r="AJ1440" t="s">
        <v>21291</v>
      </c>
      <c r="AK1440" t="s">
        <v>23523</v>
      </c>
      <c r="AL1440" t="s">
        <v>25184</v>
      </c>
      <c r="AM1440" t="s">
        <v>26783</v>
      </c>
      <c r="AN1440" t="s">
        <v>27920</v>
      </c>
      <c r="AO1440" t="s">
        <v>27926</v>
      </c>
      <c r="AP1440" t="s">
        <v>28825</v>
      </c>
      <c r="AQ1440" t="s">
        <v>20</v>
      </c>
      <c r="AR1440" t="s">
        <v>20</v>
      </c>
      <c r="AS1440" t="s">
        <v>20</v>
      </c>
      <c r="AT1440" t="s">
        <v>20</v>
      </c>
      <c r="AU1440" t="s">
        <v>20</v>
      </c>
      <c r="AV1440" t="s">
        <v>20</v>
      </c>
      <c r="AW1440" t="s">
        <v>20</v>
      </c>
      <c r="AX1440" t="s">
        <v>20</v>
      </c>
      <c r="AY1440" t="s">
        <v>20</v>
      </c>
      <c r="AZ1440" t="s">
        <v>20</v>
      </c>
      <c r="BA1440" t="s">
        <v>20</v>
      </c>
      <c r="BB1440" t="s">
        <v>20</v>
      </c>
      <c r="BC1440" t="s">
        <v>17726</v>
      </c>
      <c r="BD1440" s="22" t="s">
        <v>13859</v>
      </c>
      <c r="BE1440" s="22" t="s">
        <v>33435</v>
      </c>
      <c r="BF1440" t="s">
        <v>27926</v>
      </c>
      <c r="BG1440" t="s">
        <v>33376</v>
      </c>
      <c r="BH1440" t="s">
        <v>27926</v>
      </c>
      <c r="BI1440" t="s">
        <v>33444</v>
      </c>
      <c r="BJ1440" t="s">
        <v>33438</v>
      </c>
      <c r="BK1440" t="s">
        <v>33438</v>
      </c>
      <c r="BL1440" t="s">
        <v>33438</v>
      </c>
      <c r="BM1440" t="s">
        <v>33436</v>
      </c>
      <c r="BN1440" t="s">
        <v>33437</v>
      </c>
      <c r="BO1440" t="s">
        <v>33438</v>
      </c>
      <c r="BQ1440" t="s">
        <v>33438</v>
      </c>
      <c r="BR1440" t="s">
        <v>33443</v>
      </c>
      <c r="BS1440" t="s">
        <v>33438</v>
      </c>
      <c r="BT1440" t="s">
        <v>33438</v>
      </c>
      <c r="BV1440" t="s">
        <v>20</v>
      </c>
      <c r="BW1440" t="s">
        <v>28825</v>
      </c>
      <c r="BX1440" t="s">
        <v>27926</v>
      </c>
      <c r="BY1440" t="s">
        <v>27926</v>
      </c>
      <c r="CB1440" t="s">
        <v>17726</v>
      </c>
      <c r="CC1440" t="s">
        <v>17726</v>
      </c>
      <c r="CD1440" t="s">
        <v>17726</v>
      </c>
      <c r="CF1440" t="s">
        <v>4173</v>
      </c>
      <c r="CG1440" t="s">
        <v>27926</v>
      </c>
      <c r="CH1440" t="s">
        <v>33380</v>
      </c>
      <c r="CI1440" t="s">
        <v>33376</v>
      </c>
      <c r="CR1440" t="s">
        <v>4172</v>
      </c>
      <c r="CS1440" t="b">
        <v>0</v>
      </c>
      <c r="CT1440">
        <v>8.3000000000000001E-3</v>
      </c>
      <c r="CU1440" t="s">
        <v>33605</v>
      </c>
      <c r="CV1440" t="s">
        <v>13860</v>
      </c>
      <c r="CW1440" t="s">
        <v>33742</v>
      </c>
      <c r="CX1440" t="b">
        <v>0</v>
      </c>
      <c r="CY1440">
        <v>8.3000000000000001E-3</v>
      </c>
      <c r="CZ1440" t="s">
        <v>33605</v>
      </c>
      <c r="DA1440" t="s">
        <v>33605</v>
      </c>
      <c r="DB1440" t="s">
        <v>33605</v>
      </c>
      <c r="DC1440" t="e">
        <v>#N/A</v>
      </c>
      <c r="DD1440" t="e">
        <v>#N/A</v>
      </c>
      <c r="DE1440" t="e">
        <v>#N/A</v>
      </c>
      <c r="DF1440" t="e">
        <v>#N/A</v>
      </c>
      <c r="DG1440" t="e">
        <v>#N/A</v>
      </c>
      <c r="DH1440" t="e">
        <v>#N/A</v>
      </c>
      <c r="DI1440" t="e">
        <v>#N/A</v>
      </c>
      <c r="DJ1440" t="e">
        <v>#N/A</v>
      </c>
    </row>
    <row r="1441" spans="1:114" x14ac:dyDescent="0.2">
      <c r="A1441" t="s">
        <v>4174</v>
      </c>
      <c r="B1441">
        <v>433711</v>
      </c>
      <c r="C1441">
        <v>434535</v>
      </c>
      <c r="D1441" t="s">
        <v>20</v>
      </c>
      <c r="E1441">
        <v>825</v>
      </c>
      <c r="F1441">
        <v>274</v>
      </c>
      <c r="G1441" t="s">
        <v>22</v>
      </c>
      <c r="H1441" t="s">
        <v>23</v>
      </c>
      <c r="I1441" t="s">
        <v>16</v>
      </c>
      <c r="J1441" t="s">
        <v>17</v>
      </c>
      <c r="K1441" t="s">
        <v>18</v>
      </c>
      <c r="L1441" t="s">
        <v>7776</v>
      </c>
      <c r="M1441" t="s">
        <v>2842</v>
      </c>
      <c r="N1441" t="s">
        <v>4175</v>
      </c>
      <c r="O1441" t="s">
        <v>49</v>
      </c>
      <c r="R1441" t="s">
        <v>13861</v>
      </c>
      <c r="S1441">
        <v>133915</v>
      </c>
      <c r="T1441">
        <v>134754</v>
      </c>
      <c r="U1441" t="s">
        <v>26</v>
      </c>
      <c r="V1441">
        <v>840</v>
      </c>
      <c r="W1441">
        <v>279</v>
      </c>
      <c r="X1441" t="s">
        <v>22</v>
      </c>
      <c r="Y1441" t="s">
        <v>23</v>
      </c>
      <c r="Z1441" t="s">
        <v>7792</v>
      </c>
      <c r="AA1441" t="s">
        <v>17</v>
      </c>
      <c r="AB1441" t="s">
        <v>5</v>
      </c>
      <c r="AD1441" t="s">
        <v>7793</v>
      </c>
      <c r="AE1441" t="s">
        <v>13862</v>
      </c>
      <c r="AF1441" t="s">
        <v>7804</v>
      </c>
      <c r="AH1441" t="str">
        <f t="shared" si="22"/>
        <v>bad</v>
      </c>
      <c r="AI1441" t="s">
        <v>15698</v>
      </c>
      <c r="AJ1441" t="s">
        <v>21292</v>
      </c>
      <c r="AK1441" t="s">
        <v>23524</v>
      </c>
      <c r="AL1441" t="s">
        <v>25072</v>
      </c>
      <c r="AM1441" t="s">
        <v>26784</v>
      </c>
      <c r="AN1441" t="s">
        <v>27920</v>
      </c>
      <c r="AO1441" t="s">
        <v>27925</v>
      </c>
      <c r="AP1441" t="s">
        <v>28973</v>
      </c>
      <c r="AQ1441" t="s">
        <v>20</v>
      </c>
      <c r="AR1441" t="s">
        <v>20</v>
      </c>
      <c r="AS1441" t="s">
        <v>20</v>
      </c>
      <c r="AT1441" t="s">
        <v>20</v>
      </c>
      <c r="AU1441" t="s">
        <v>20</v>
      </c>
      <c r="AV1441" t="s">
        <v>20</v>
      </c>
      <c r="AW1441" t="s">
        <v>20</v>
      </c>
      <c r="AX1441" t="s">
        <v>20</v>
      </c>
      <c r="AY1441" t="s">
        <v>20</v>
      </c>
      <c r="AZ1441" t="s">
        <v>20</v>
      </c>
      <c r="BA1441" t="s">
        <v>20</v>
      </c>
      <c r="BB1441" t="s">
        <v>20</v>
      </c>
      <c r="BC1441" t="s">
        <v>20</v>
      </c>
      <c r="BD1441" s="22" t="s">
        <v>13861</v>
      </c>
      <c r="BE1441" s="22" t="s">
        <v>33435</v>
      </c>
      <c r="BF1441" t="s">
        <v>27925</v>
      </c>
      <c r="BG1441" t="s">
        <v>33394</v>
      </c>
      <c r="BH1441" t="s">
        <v>27925</v>
      </c>
      <c r="BI1441" t="s">
        <v>33394</v>
      </c>
      <c r="BJ1441" t="s">
        <v>33438</v>
      </c>
      <c r="BK1441" t="s">
        <v>33438</v>
      </c>
      <c r="BL1441" t="s">
        <v>33438</v>
      </c>
      <c r="BM1441" t="s">
        <v>33436</v>
      </c>
      <c r="BN1441" t="s">
        <v>33437</v>
      </c>
      <c r="BO1441" t="s">
        <v>33438</v>
      </c>
      <c r="BP1441" t="s">
        <v>33438</v>
      </c>
      <c r="BQ1441" t="s">
        <v>33438</v>
      </c>
      <c r="BR1441" t="s">
        <v>33439</v>
      </c>
      <c r="BS1441" t="s">
        <v>33438</v>
      </c>
      <c r="BT1441" t="s">
        <v>33438</v>
      </c>
      <c r="BV1441" t="s">
        <v>20</v>
      </c>
      <c r="BW1441" t="s">
        <v>28973</v>
      </c>
      <c r="BX1441" t="s">
        <v>27925</v>
      </c>
      <c r="BY1441" t="s">
        <v>27925</v>
      </c>
      <c r="CB1441" t="s">
        <v>4174</v>
      </c>
      <c r="CC1441" t="s">
        <v>20</v>
      </c>
      <c r="CD1441" t="s">
        <v>20</v>
      </c>
      <c r="CF1441" t="s">
        <v>49</v>
      </c>
      <c r="CG1441" s="27" t="s">
        <v>27925</v>
      </c>
      <c r="CH1441" s="27" t="s">
        <v>33383</v>
      </c>
      <c r="CI1441" s="27" t="s">
        <v>33394</v>
      </c>
      <c r="CR1441" t="s">
        <v>4175</v>
      </c>
      <c r="CS1441" t="b">
        <v>0</v>
      </c>
      <c r="CT1441">
        <v>9.5999999999999992E-3</v>
      </c>
      <c r="CU1441" t="s">
        <v>33605</v>
      </c>
      <c r="CV1441" t="s">
        <v>13862</v>
      </c>
      <c r="CW1441" t="s">
        <v>7804</v>
      </c>
      <c r="CX1441" t="b">
        <v>0</v>
      </c>
      <c r="CY1441">
        <v>9.1999999999999998E-3</v>
      </c>
      <c r="CZ1441" t="s">
        <v>33605</v>
      </c>
      <c r="DA1441" t="s">
        <v>33605</v>
      </c>
      <c r="DB1441" t="s">
        <v>33606</v>
      </c>
      <c r="DC1441" t="e">
        <v>#N/A</v>
      </c>
      <c r="DD1441" t="e">
        <v>#N/A</v>
      </c>
      <c r="DE1441" t="e">
        <v>#N/A</v>
      </c>
      <c r="DF1441" t="e">
        <v>#N/A</v>
      </c>
      <c r="DG1441" t="e">
        <v>#N/A</v>
      </c>
      <c r="DH1441" t="e">
        <v>#N/A</v>
      </c>
      <c r="DI1441" t="e">
        <v>#N/A</v>
      </c>
      <c r="DJ1441" t="e">
        <v>#N/A</v>
      </c>
    </row>
    <row r="1442" spans="1:114" x14ac:dyDescent="0.2">
      <c r="A1442" t="s">
        <v>4176</v>
      </c>
      <c r="B1442">
        <v>434707</v>
      </c>
      <c r="C1442">
        <v>435744</v>
      </c>
      <c r="D1442" t="s">
        <v>26</v>
      </c>
      <c r="E1442">
        <v>1038</v>
      </c>
      <c r="F1442">
        <v>345</v>
      </c>
      <c r="G1442" t="s">
        <v>22</v>
      </c>
      <c r="H1442" t="s">
        <v>23</v>
      </c>
      <c r="I1442" t="s">
        <v>16</v>
      </c>
      <c r="J1442" t="s">
        <v>17</v>
      </c>
      <c r="K1442" t="s">
        <v>18</v>
      </c>
      <c r="L1442" t="s">
        <v>7776</v>
      </c>
      <c r="M1442" t="s">
        <v>2842</v>
      </c>
      <c r="N1442" t="s">
        <v>4177</v>
      </c>
      <c r="O1442" t="s">
        <v>3482</v>
      </c>
      <c r="R1442" t="s">
        <v>13863</v>
      </c>
      <c r="S1442">
        <v>132721</v>
      </c>
      <c r="T1442">
        <v>133770</v>
      </c>
      <c r="U1442" t="s">
        <v>20</v>
      </c>
      <c r="V1442">
        <v>1050</v>
      </c>
      <c r="W1442">
        <v>349</v>
      </c>
      <c r="X1442" t="s">
        <v>22</v>
      </c>
      <c r="Y1442" t="s">
        <v>23</v>
      </c>
      <c r="Z1442" t="s">
        <v>7792</v>
      </c>
      <c r="AA1442" t="s">
        <v>17</v>
      </c>
      <c r="AB1442" t="s">
        <v>5</v>
      </c>
      <c r="AD1442" t="s">
        <v>7793</v>
      </c>
      <c r="AE1442" t="s">
        <v>13864</v>
      </c>
      <c r="AF1442" t="s">
        <v>7804</v>
      </c>
      <c r="AH1442" t="str">
        <f t="shared" si="22"/>
        <v>bad</v>
      </c>
      <c r="AI1442" t="s">
        <v>15699</v>
      </c>
      <c r="AJ1442" t="s">
        <v>21293</v>
      </c>
      <c r="AK1442" t="s">
        <v>23525</v>
      </c>
      <c r="AL1442" t="s">
        <v>24960</v>
      </c>
      <c r="AM1442" t="s">
        <v>26785</v>
      </c>
      <c r="AN1442" t="s">
        <v>27920</v>
      </c>
      <c r="AO1442" t="s">
        <v>27925</v>
      </c>
      <c r="AP1442" t="s">
        <v>28660</v>
      </c>
      <c r="AQ1442" t="s">
        <v>20</v>
      </c>
      <c r="AR1442" t="s">
        <v>20</v>
      </c>
      <c r="AS1442" t="s">
        <v>20</v>
      </c>
      <c r="AT1442" t="s">
        <v>32453</v>
      </c>
      <c r="AU1442" t="s">
        <v>20</v>
      </c>
      <c r="AV1442" t="s">
        <v>20</v>
      </c>
      <c r="AW1442" t="s">
        <v>20</v>
      </c>
      <c r="AX1442" t="s">
        <v>20</v>
      </c>
      <c r="AY1442" t="s">
        <v>18759</v>
      </c>
      <c r="AZ1442" t="s">
        <v>20</v>
      </c>
      <c r="BA1442" t="s">
        <v>20</v>
      </c>
      <c r="BB1442" t="s">
        <v>20</v>
      </c>
      <c r="BC1442" t="s">
        <v>17532</v>
      </c>
      <c r="BD1442" s="22" t="s">
        <v>13863</v>
      </c>
      <c r="BE1442" s="22" t="s">
        <v>33435</v>
      </c>
      <c r="BF1442" t="s">
        <v>33450</v>
      </c>
      <c r="BG1442" t="s">
        <v>33451</v>
      </c>
      <c r="BH1442" t="s">
        <v>33450</v>
      </c>
      <c r="BI1442" t="s">
        <v>33451</v>
      </c>
      <c r="BJ1442" t="s">
        <v>33438</v>
      </c>
      <c r="BK1442" t="s">
        <v>33438</v>
      </c>
      <c r="BL1442" t="s">
        <v>33438</v>
      </c>
      <c r="BM1442" t="s">
        <v>33436</v>
      </c>
      <c r="BN1442" t="s">
        <v>33437</v>
      </c>
      <c r="BO1442" t="s">
        <v>33438</v>
      </c>
      <c r="BQ1442" t="s">
        <v>33438</v>
      </c>
      <c r="BR1442" t="s">
        <v>33439</v>
      </c>
      <c r="BS1442" t="s">
        <v>33438</v>
      </c>
      <c r="BT1442" t="s">
        <v>33438</v>
      </c>
      <c r="BV1442" t="s">
        <v>20</v>
      </c>
      <c r="BW1442" t="s">
        <v>28660</v>
      </c>
      <c r="BX1442" t="s">
        <v>27925</v>
      </c>
      <c r="BY1442" t="s">
        <v>33450</v>
      </c>
      <c r="CB1442" t="s">
        <v>17532</v>
      </c>
      <c r="CC1442" t="s">
        <v>17532</v>
      </c>
      <c r="CD1442" t="s">
        <v>17532</v>
      </c>
      <c r="CF1442" t="s">
        <v>3482</v>
      </c>
      <c r="CG1442" t="s">
        <v>27925</v>
      </c>
      <c r="CH1442" t="s">
        <v>33383</v>
      </c>
      <c r="CI1442" t="s">
        <v>33394</v>
      </c>
      <c r="CR1442" t="s">
        <v>4177</v>
      </c>
      <c r="CS1442" t="b">
        <v>0</v>
      </c>
      <c r="CT1442">
        <v>1.14E-2</v>
      </c>
      <c r="CU1442" t="s">
        <v>33605</v>
      </c>
      <c r="CV1442" t="s">
        <v>13864</v>
      </c>
      <c r="CW1442" t="s">
        <v>7804</v>
      </c>
      <c r="CX1442" t="b">
        <v>0</v>
      </c>
      <c r="CY1442">
        <v>1.1299999999999999E-2</v>
      </c>
      <c r="CZ1442" t="s">
        <v>33605</v>
      </c>
      <c r="DA1442" t="s">
        <v>33605</v>
      </c>
      <c r="DB1442" t="s">
        <v>33606</v>
      </c>
      <c r="DC1442" t="e">
        <v>#N/A</v>
      </c>
      <c r="DD1442" t="e">
        <v>#N/A</v>
      </c>
      <c r="DE1442" t="e">
        <v>#N/A</v>
      </c>
      <c r="DF1442" t="e">
        <v>#N/A</v>
      </c>
      <c r="DG1442" t="e">
        <v>#N/A</v>
      </c>
      <c r="DH1442" t="e">
        <v>#N/A</v>
      </c>
      <c r="DI1442" t="e">
        <v>#N/A</v>
      </c>
      <c r="DJ1442" t="e">
        <v>#N/A</v>
      </c>
    </row>
    <row r="1443" spans="1:114" x14ac:dyDescent="0.2">
      <c r="A1443" t="s">
        <v>4178</v>
      </c>
      <c r="B1443">
        <v>435970</v>
      </c>
      <c r="C1443">
        <v>438795</v>
      </c>
      <c r="D1443" t="s">
        <v>26</v>
      </c>
      <c r="E1443">
        <v>2826</v>
      </c>
      <c r="F1443">
        <v>941</v>
      </c>
      <c r="G1443" t="s">
        <v>22</v>
      </c>
      <c r="H1443" t="s">
        <v>23</v>
      </c>
      <c r="I1443" t="s">
        <v>16</v>
      </c>
      <c r="J1443" t="s">
        <v>17</v>
      </c>
      <c r="K1443" t="s">
        <v>18</v>
      </c>
      <c r="L1443" t="s">
        <v>7776</v>
      </c>
      <c r="M1443" t="s">
        <v>2842</v>
      </c>
      <c r="N1443" t="s">
        <v>4179</v>
      </c>
      <c r="O1443" t="s">
        <v>1931</v>
      </c>
      <c r="R1443" t="s">
        <v>13865</v>
      </c>
      <c r="S1443">
        <v>129670</v>
      </c>
      <c r="T1443">
        <v>132495</v>
      </c>
      <c r="U1443" t="s">
        <v>20</v>
      </c>
      <c r="V1443">
        <v>2826</v>
      </c>
      <c r="W1443">
        <v>941</v>
      </c>
      <c r="X1443" t="s">
        <v>22</v>
      </c>
      <c r="Y1443" t="s">
        <v>23</v>
      </c>
      <c r="Z1443" t="s">
        <v>7792</v>
      </c>
      <c r="AA1443" t="s">
        <v>17</v>
      </c>
      <c r="AB1443" t="s">
        <v>5</v>
      </c>
      <c r="AD1443" t="s">
        <v>7793</v>
      </c>
      <c r="AE1443" t="s">
        <v>13866</v>
      </c>
      <c r="AF1443" t="s">
        <v>9406</v>
      </c>
      <c r="AH1443" t="str">
        <f t="shared" si="22"/>
        <v>CORRECT</v>
      </c>
      <c r="AI1443" t="s">
        <v>15700</v>
      </c>
      <c r="AJ1443" t="s">
        <v>21294</v>
      </c>
      <c r="AK1443" t="s">
        <v>22472</v>
      </c>
      <c r="AL1443" t="s">
        <v>25185</v>
      </c>
      <c r="AM1443" t="s">
        <v>26786</v>
      </c>
      <c r="AN1443" t="s">
        <v>27920</v>
      </c>
      <c r="AO1443" t="s">
        <v>27934</v>
      </c>
      <c r="AP1443" t="s">
        <v>28974</v>
      </c>
      <c r="AQ1443" t="s">
        <v>20</v>
      </c>
      <c r="AR1443" t="s">
        <v>20</v>
      </c>
      <c r="AS1443" t="s">
        <v>20</v>
      </c>
      <c r="AT1443" t="s">
        <v>20</v>
      </c>
      <c r="AU1443" t="s">
        <v>20</v>
      </c>
      <c r="AV1443" t="s">
        <v>20</v>
      </c>
      <c r="AW1443" t="s">
        <v>20</v>
      </c>
      <c r="AX1443" t="s">
        <v>20</v>
      </c>
      <c r="AY1443" t="s">
        <v>20</v>
      </c>
      <c r="AZ1443" t="s">
        <v>20</v>
      </c>
      <c r="BA1443" t="s">
        <v>20</v>
      </c>
      <c r="BB1443" t="s">
        <v>20</v>
      </c>
      <c r="BC1443" t="s">
        <v>17860</v>
      </c>
      <c r="BD1443" s="22" t="s">
        <v>13865</v>
      </c>
      <c r="BE1443" s="22" t="s">
        <v>33435</v>
      </c>
      <c r="BF1443" t="s">
        <v>33441</v>
      </c>
      <c r="BG1443" t="s">
        <v>33442</v>
      </c>
      <c r="BH1443" t="s">
        <v>27934</v>
      </c>
      <c r="BI1443" t="s">
        <v>33389</v>
      </c>
      <c r="BJ1443" t="s">
        <v>33438</v>
      </c>
      <c r="BK1443" t="s">
        <v>33438</v>
      </c>
      <c r="BL1443" t="s">
        <v>33438</v>
      </c>
      <c r="BM1443" t="s">
        <v>33436</v>
      </c>
      <c r="BN1443" t="s">
        <v>33437</v>
      </c>
      <c r="BO1443" t="s">
        <v>33438</v>
      </c>
      <c r="BP1443" t="s">
        <v>33438</v>
      </c>
      <c r="BQ1443" t="s">
        <v>33438</v>
      </c>
      <c r="BR1443" t="s">
        <v>33439</v>
      </c>
      <c r="BS1443" t="s">
        <v>33438</v>
      </c>
      <c r="BT1443" t="s">
        <v>33438</v>
      </c>
      <c r="BV1443" t="s">
        <v>20</v>
      </c>
      <c r="BW1443" t="s">
        <v>28974</v>
      </c>
      <c r="BX1443" t="s">
        <v>27934</v>
      </c>
      <c r="BY1443" t="s">
        <v>33441</v>
      </c>
      <c r="CB1443" t="s">
        <v>17860</v>
      </c>
      <c r="CC1443" t="s">
        <v>17860</v>
      </c>
      <c r="CD1443" t="s">
        <v>17860</v>
      </c>
      <c r="CF1443" t="s">
        <v>1931</v>
      </c>
      <c r="CG1443" t="s">
        <v>27934</v>
      </c>
      <c r="CH1443" t="s">
        <v>33382</v>
      </c>
      <c r="CI1443" t="s">
        <v>33389</v>
      </c>
      <c r="CR1443" t="s">
        <v>4179</v>
      </c>
      <c r="CS1443" t="b">
        <v>0</v>
      </c>
      <c r="CT1443">
        <v>1.17E-2</v>
      </c>
      <c r="CU1443" t="s">
        <v>33605</v>
      </c>
      <c r="CV1443" t="s">
        <v>13866</v>
      </c>
      <c r="CW1443" t="s">
        <v>9406</v>
      </c>
      <c r="CX1443" t="b">
        <v>0</v>
      </c>
      <c r="CY1443">
        <v>1.17E-2</v>
      </c>
      <c r="CZ1443" t="s">
        <v>33605</v>
      </c>
      <c r="DA1443" t="s">
        <v>33605</v>
      </c>
      <c r="DB1443" t="s">
        <v>33605</v>
      </c>
      <c r="DC1443" t="e">
        <v>#N/A</v>
      </c>
      <c r="DD1443" t="e">
        <v>#N/A</v>
      </c>
      <c r="DE1443" t="e">
        <v>#N/A</v>
      </c>
      <c r="DF1443" t="e">
        <v>#N/A</v>
      </c>
      <c r="DG1443" t="e">
        <v>#N/A</v>
      </c>
      <c r="DH1443" t="e">
        <v>#N/A</v>
      </c>
      <c r="DI1443" t="e">
        <v>#N/A</v>
      </c>
      <c r="DJ1443" t="e">
        <v>#N/A</v>
      </c>
    </row>
    <row r="1444" spans="1:114" s="8" customFormat="1" x14ac:dyDescent="0.2">
      <c r="A1444" t="s">
        <v>4180</v>
      </c>
      <c r="B1444">
        <v>439056</v>
      </c>
      <c r="C1444">
        <v>439643</v>
      </c>
      <c r="D1444" t="s">
        <v>26</v>
      </c>
      <c r="E1444">
        <v>588</v>
      </c>
      <c r="F1444">
        <v>195</v>
      </c>
      <c r="G1444" t="s">
        <v>22</v>
      </c>
      <c r="H1444" t="s">
        <v>23</v>
      </c>
      <c r="I1444" t="s">
        <v>16</v>
      </c>
      <c r="J1444" t="s">
        <v>17</v>
      </c>
      <c r="K1444" t="s">
        <v>18</v>
      </c>
      <c r="L1444" t="s">
        <v>7776</v>
      </c>
      <c r="M1444" t="s">
        <v>2842</v>
      </c>
      <c r="N1444" t="s">
        <v>4181</v>
      </c>
      <c r="O1444" t="s">
        <v>49</v>
      </c>
      <c r="P1444"/>
      <c r="Q1444"/>
      <c r="R1444" t="s">
        <v>13867</v>
      </c>
      <c r="S1444">
        <v>128822</v>
      </c>
      <c r="T1444">
        <v>129409</v>
      </c>
      <c r="U1444" t="s">
        <v>20</v>
      </c>
      <c r="V1444">
        <v>588</v>
      </c>
      <c r="W1444">
        <v>195</v>
      </c>
      <c r="X1444" t="s">
        <v>22</v>
      </c>
      <c r="Y1444" t="s">
        <v>23</v>
      </c>
      <c r="Z1444" t="s">
        <v>7792</v>
      </c>
      <c r="AA1444" t="s">
        <v>17</v>
      </c>
      <c r="AB1444" t="s">
        <v>5</v>
      </c>
      <c r="AC1444"/>
      <c r="AD1444" t="s">
        <v>7793</v>
      </c>
      <c r="AE1444" t="s">
        <v>13868</v>
      </c>
      <c r="AF1444" t="s">
        <v>49</v>
      </c>
      <c r="AG1444"/>
      <c r="AH1444" t="str">
        <f t="shared" si="22"/>
        <v>CORRECT</v>
      </c>
      <c r="AI1444" s="7"/>
      <c r="AJ1444" t="e">
        <v>#N/A</v>
      </c>
      <c r="AK1444" t="e">
        <v>#N/A</v>
      </c>
      <c r="AL1444" t="e">
        <v>#N/A</v>
      </c>
      <c r="AM1444" t="e">
        <v>#N/A</v>
      </c>
      <c r="AN1444" t="e">
        <v>#N/A</v>
      </c>
      <c r="AO1444" t="e">
        <v>#N/A</v>
      </c>
      <c r="AP1444" t="e">
        <v>#N/A</v>
      </c>
      <c r="AQ1444" t="e">
        <v>#N/A</v>
      </c>
      <c r="AR1444" t="e">
        <v>#N/A</v>
      </c>
      <c r="AS1444" t="e">
        <v>#N/A</v>
      </c>
      <c r="AT1444" t="e">
        <v>#N/A</v>
      </c>
      <c r="AU1444" t="e">
        <v>#N/A</v>
      </c>
      <c r="AV1444" t="e">
        <v>#N/A</v>
      </c>
      <c r="AW1444" t="e">
        <v>#N/A</v>
      </c>
      <c r="AX1444" t="e">
        <v>#N/A</v>
      </c>
      <c r="AY1444" t="e">
        <v>#N/A</v>
      </c>
      <c r="AZ1444" t="e">
        <v>#N/A</v>
      </c>
      <c r="BA1444" t="e">
        <v>#N/A</v>
      </c>
      <c r="BB1444" t="e">
        <v>#N/A</v>
      </c>
      <c r="BC1444" t="e">
        <v>#N/A</v>
      </c>
      <c r="BD1444" s="22" t="s">
        <v>13867</v>
      </c>
      <c r="BE1444" s="22" t="s">
        <v>33435</v>
      </c>
      <c r="BF1444" t="s">
        <v>33441</v>
      </c>
      <c r="BG1444" t="s">
        <v>33442</v>
      </c>
      <c r="BH1444" t="s">
        <v>30333</v>
      </c>
      <c r="BI1444" t="s">
        <v>33442</v>
      </c>
      <c r="BJ1444" t="s">
        <v>33438</v>
      </c>
      <c r="BK1444" t="s">
        <v>33438</v>
      </c>
      <c r="BL1444" t="s">
        <v>33438</v>
      </c>
      <c r="BM1444" t="s">
        <v>33436</v>
      </c>
      <c r="BN1444" t="s">
        <v>33437</v>
      </c>
      <c r="BO1444" t="s">
        <v>33438</v>
      </c>
      <c r="BP1444"/>
      <c r="BQ1444" t="s">
        <v>33438</v>
      </c>
      <c r="BR1444" t="s">
        <v>33439</v>
      </c>
      <c r="BS1444" t="s">
        <v>33438</v>
      </c>
      <c r="BT1444" t="s">
        <v>33438</v>
      </c>
      <c r="BU1444"/>
      <c r="BV1444" t="e">
        <v>#N/A</v>
      </c>
      <c r="BW1444" t="e">
        <v>#N/A</v>
      </c>
      <c r="BX1444" t="e">
        <v>#N/A</v>
      </c>
      <c r="BY1444" t="s">
        <v>33441</v>
      </c>
      <c r="BZ1444"/>
      <c r="CA1444"/>
      <c r="CB1444" s="27" t="s">
        <v>4180</v>
      </c>
      <c r="CC1444" t="e">
        <v>#N/A</v>
      </c>
      <c r="CD1444" t="e">
        <v>#N/A</v>
      </c>
      <c r="CE1444" s="25"/>
      <c r="CF1444" t="s">
        <v>49</v>
      </c>
      <c r="CG1444" s="27" t="s">
        <v>27925</v>
      </c>
      <c r="CH1444" s="27" t="s">
        <v>33383</v>
      </c>
      <c r="CI1444" s="27" t="s">
        <v>33394</v>
      </c>
      <c r="CJ1444"/>
      <c r="CK1444"/>
      <c r="CL1444"/>
      <c r="CM1444"/>
      <c r="CN1444"/>
      <c r="CO1444"/>
      <c r="CP1444"/>
      <c r="CQ1444"/>
      <c r="CR1444" t="s">
        <v>4181</v>
      </c>
      <c r="CS1444" t="b">
        <v>0</v>
      </c>
      <c r="CT1444">
        <v>9.5999999999999992E-3</v>
      </c>
      <c r="CU1444" t="s">
        <v>33605</v>
      </c>
      <c r="CV1444" t="s">
        <v>13868</v>
      </c>
      <c r="CW1444" t="s">
        <v>33743</v>
      </c>
      <c r="CX1444" t="b">
        <v>0</v>
      </c>
      <c r="CY1444">
        <v>9.5999999999999992E-3</v>
      </c>
      <c r="CZ1444" t="s">
        <v>33605</v>
      </c>
      <c r="DA1444" t="s">
        <v>33605</v>
      </c>
      <c r="DB1444" t="s">
        <v>33605</v>
      </c>
      <c r="DC1444" t="e">
        <v>#N/A</v>
      </c>
      <c r="DD1444" t="e">
        <v>#N/A</v>
      </c>
      <c r="DE1444" t="e">
        <v>#N/A</v>
      </c>
      <c r="DF1444" t="e">
        <v>#N/A</v>
      </c>
      <c r="DG1444" t="e">
        <v>#N/A</v>
      </c>
      <c r="DH1444" t="e">
        <v>#N/A</v>
      </c>
      <c r="DI1444" t="e">
        <v>#N/A</v>
      </c>
      <c r="DJ1444" t="e">
        <v>#N/A</v>
      </c>
    </row>
    <row r="1445" spans="1:114" x14ac:dyDescent="0.2">
      <c r="A1445" t="s">
        <v>4182</v>
      </c>
      <c r="B1445">
        <v>439588</v>
      </c>
      <c r="C1445">
        <v>440019</v>
      </c>
      <c r="D1445" t="s">
        <v>20</v>
      </c>
      <c r="E1445">
        <v>432</v>
      </c>
      <c r="F1445">
        <v>143</v>
      </c>
      <c r="G1445" t="s">
        <v>22</v>
      </c>
      <c r="H1445" t="s">
        <v>23</v>
      </c>
      <c r="I1445" t="s">
        <v>16</v>
      </c>
      <c r="J1445" t="s">
        <v>17</v>
      </c>
      <c r="K1445" t="s">
        <v>18</v>
      </c>
      <c r="L1445" t="s">
        <v>7776</v>
      </c>
      <c r="M1445" t="s">
        <v>2842</v>
      </c>
      <c r="N1445" t="s">
        <v>4183</v>
      </c>
      <c r="O1445" t="s">
        <v>4184</v>
      </c>
      <c r="R1445" t="s">
        <v>13869</v>
      </c>
      <c r="S1445">
        <v>128446</v>
      </c>
      <c r="T1445">
        <v>128877</v>
      </c>
      <c r="U1445" t="s">
        <v>26</v>
      </c>
      <c r="V1445">
        <v>432</v>
      </c>
      <c r="W1445">
        <v>143</v>
      </c>
      <c r="X1445" t="s">
        <v>22</v>
      </c>
      <c r="Y1445" t="s">
        <v>23</v>
      </c>
      <c r="Z1445" t="s">
        <v>7792</v>
      </c>
      <c r="AA1445" t="s">
        <v>17</v>
      </c>
      <c r="AB1445" t="s">
        <v>5</v>
      </c>
      <c r="AD1445" t="s">
        <v>7793</v>
      </c>
      <c r="AE1445" t="s">
        <v>13870</v>
      </c>
      <c r="AF1445" t="s">
        <v>13871</v>
      </c>
      <c r="AH1445" t="str">
        <f t="shared" si="22"/>
        <v>CORRECT</v>
      </c>
      <c r="AI1445" t="s">
        <v>15701</v>
      </c>
      <c r="AJ1445" t="s">
        <v>21295</v>
      </c>
      <c r="AK1445" t="s">
        <v>23526</v>
      </c>
      <c r="AL1445" t="s">
        <v>25186</v>
      </c>
      <c r="AM1445" t="s">
        <v>26787</v>
      </c>
      <c r="AN1445" t="s">
        <v>27920</v>
      </c>
      <c r="AO1445" t="s">
        <v>27931</v>
      </c>
      <c r="AP1445" t="s">
        <v>28975</v>
      </c>
      <c r="AQ1445" t="s">
        <v>30073</v>
      </c>
      <c r="AR1445" t="s">
        <v>20</v>
      </c>
      <c r="AS1445" t="s">
        <v>20</v>
      </c>
      <c r="AT1445" t="s">
        <v>20</v>
      </c>
      <c r="AU1445" t="s">
        <v>20</v>
      </c>
      <c r="AV1445" t="s">
        <v>20</v>
      </c>
      <c r="AW1445" t="s">
        <v>20</v>
      </c>
      <c r="AX1445" t="s">
        <v>20</v>
      </c>
      <c r="AY1445" t="s">
        <v>20</v>
      </c>
      <c r="AZ1445" t="s">
        <v>20</v>
      </c>
      <c r="BA1445" t="s">
        <v>20</v>
      </c>
      <c r="BB1445" t="s">
        <v>20</v>
      </c>
      <c r="BC1445" t="s">
        <v>17037</v>
      </c>
      <c r="BD1445" s="22" t="s">
        <v>13869</v>
      </c>
      <c r="BE1445" s="22" t="s">
        <v>33435</v>
      </c>
      <c r="BF1445" t="s">
        <v>33441</v>
      </c>
      <c r="BG1445" t="s">
        <v>33442</v>
      </c>
      <c r="BH1445" t="s">
        <v>30333</v>
      </c>
      <c r="BI1445" t="s">
        <v>33442</v>
      </c>
      <c r="BJ1445" t="s">
        <v>33438</v>
      </c>
      <c r="BK1445" t="s">
        <v>33438</v>
      </c>
      <c r="BL1445" t="s">
        <v>33438</v>
      </c>
      <c r="BM1445" t="s">
        <v>33436</v>
      </c>
      <c r="BN1445" t="s">
        <v>33437</v>
      </c>
      <c r="BO1445" t="s">
        <v>33438</v>
      </c>
      <c r="BP1445" t="s">
        <v>33438</v>
      </c>
      <c r="BQ1445" t="s">
        <v>33438</v>
      </c>
      <c r="BR1445" t="s">
        <v>33447</v>
      </c>
      <c r="BS1445" t="s">
        <v>33436</v>
      </c>
      <c r="BT1445" t="s">
        <v>33438</v>
      </c>
      <c r="BV1445" t="s">
        <v>30073</v>
      </c>
      <c r="BW1445" t="s">
        <v>28975</v>
      </c>
      <c r="BX1445" t="s">
        <v>27931</v>
      </c>
      <c r="BY1445" t="s">
        <v>33441</v>
      </c>
      <c r="CB1445" t="s">
        <v>30073</v>
      </c>
      <c r="CC1445" t="s">
        <v>30073</v>
      </c>
      <c r="CD1445" t="s">
        <v>30073</v>
      </c>
      <c r="CF1445" t="s">
        <v>4184</v>
      </c>
      <c r="CG1445" t="s">
        <v>27931</v>
      </c>
      <c r="CH1445" t="s">
        <v>33381</v>
      </c>
      <c r="CI1445" t="s">
        <v>33391</v>
      </c>
      <c r="CR1445" t="s">
        <v>4183</v>
      </c>
      <c r="CS1445" t="b">
        <v>0</v>
      </c>
      <c r="CT1445">
        <v>1.17E-2</v>
      </c>
      <c r="CU1445" t="s">
        <v>33605</v>
      </c>
      <c r="CV1445" t="s">
        <v>13870</v>
      </c>
      <c r="CW1445" t="s">
        <v>13871</v>
      </c>
      <c r="CX1445" t="b">
        <v>0</v>
      </c>
      <c r="CY1445">
        <v>1.17E-2</v>
      </c>
      <c r="CZ1445" t="s">
        <v>33605</v>
      </c>
      <c r="DA1445" t="s">
        <v>33605</v>
      </c>
      <c r="DB1445" t="s">
        <v>33605</v>
      </c>
      <c r="DC1445" t="e">
        <v>#N/A</v>
      </c>
      <c r="DD1445" t="e">
        <v>#N/A</v>
      </c>
      <c r="DE1445" t="e">
        <v>#N/A</v>
      </c>
      <c r="DF1445" t="e">
        <v>#N/A</v>
      </c>
      <c r="DG1445" t="e">
        <v>#N/A</v>
      </c>
      <c r="DH1445" t="e">
        <v>#N/A</v>
      </c>
      <c r="DI1445" t="e">
        <v>#N/A</v>
      </c>
      <c r="DJ1445" t="e">
        <v>#N/A</v>
      </c>
    </row>
    <row r="1446" spans="1:114" x14ac:dyDescent="0.2">
      <c r="A1446" t="s">
        <v>4185</v>
      </c>
      <c r="B1446">
        <v>440016</v>
      </c>
      <c r="C1446">
        <v>441314</v>
      </c>
      <c r="D1446" t="s">
        <v>20</v>
      </c>
      <c r="E1446">
        <v>1299</v>
      </c>
      <c r="F1446">
        <v>432</v>
      </c>
      <c r="G1446" t="s">
        <v>22</v>
      </c>
      <c r="H1446" t="s">
        <v>23</v>
      </c>
      <c r="I1446" t="s">
        <v>16</v>
      </c>
      <c r="J1446" t="s">
        <v>17</v>
      </c>
      <c r="K1446" t="s">
        <v>18</v>
      </c>
      <c r="L1446" t="s">
        <v>7776</v>
      </c>
      <c r="M1446" t="s">
        <v>2842</v>
      </c>
      <c r="N1446" t="s">
        <v>4186</v>
      </c>
      <c r="O1446" t="s">
        <v>4187</v>
      </c>
      <c r="R1446" t="s">
        <v>13872</v>
      </c>
      <c r="S1446">
        <v>127151</v>
      </c>
      <c r="T1446">
        <v>128449</v>
      </c>
      <c r="U1446" t="s">
        <v>26</v>
      </c>
      <c r="V1446">
        <v>1299</v>
      </c>
      <c r="W1446">
        <v>432</v>
      </c>
      <c r="X1446" t="s">
        <v>22</v>
      </c>
      <c r="Y1446" t="s">
        <v>23</v>
      </c>
      <c r="Z1446" t="s">
        <v>7792</v>
      </c>
      <c r="AA1446" t="s">
        <v>17</v>
      </c>
      <c r="AB1446" t="s">
        <v>5</v>
      </c>
      <c r="AD1446" t="s">
        <v>7793</v>
      </c>
      <c r="AE1446" t="s">
        <v>13873</v>
      </c>
      <c r="AF1446" t="s">
        <v>7804</v>
      </c>
      <c r="AH1446" t="str">
        <f t="shared" si="22"/>
        <v>CORRECT</v>
      </c>
      <c r="AI1446" t="s">
        <v>15702</v>
      </c>
      <c r="AJ1446" t="s">
        <v>21296</v>
      </c>
      <c r="AK1446" t="s">
        <v>23527</v>
      </c>
      <c r="AL1446" t="s">
        <v>24628</v>
      </c>
      <c r="AM1446" t="s">
        <v>26788</v>
      </c>
      <c r="AN1446" t="s">
        <v>27920</v>
      </c>
      <c r="AO1446" t="s">
        <v>27925</v>
      </c>
      <c r="AP1446" t="s">
        <v>28976</v>
      </c>
      <c r="AQ1446" t="s">
        <v>30074</v>
      </c>
      <c r="AR1446" t="s">
        <v>30459</v>
      </c>
      <c r="AS1446" t="s">
        <v>20</v>
      </c>
      <c r="AT1446" t="s">
        <v>20</v>
      </c>
      <c r="AU1446" t="s">
        <v>20</v>
      </c>
      <c r="AV1446" t="s">
        <v>20</v>
      </c>
      <c r="AW1446" t="s">
        <v>20</v>
      </c>
      <c r="AX1446" t="s">
        <v>20</v>
      </c>
      <c r="AY1446" t="s">
        <v>20</v>
      </c>
      <c r="AZ1446" t="s">
        <v>20</v>
      </c>
      <c r="BA1446" t="s">
        <v>20</v>
      </c>
      <c r="BB1446" t="s">
        <v>20</v>
      </c>
      <c r="BC1446" t="s">
        <v>17861</v>
      </c>
      <c r="BD1446" s="22" t="s">
        <v>13872</v>
      </c>
      <c r="BE1446" s="22" t="s">
        <v>33435</v>
      </c>
      <c r="BF1446" t="s">
        <v>27925</v>
      </c>
      <c r="BG1446" t="s">
        <v>33394</v>
      </c>
      <c r="BH1446" t="s">
        <v>27925</v>
      </c>
      <c r="BI1446" t="s">
        <v>33394</v>
      </c>
      <c r="BJ1446" t="s">
        <v>33438</v>
      </c>
      <c r="BK1446" t="s">
        <v>33438</v>
      </c>
      <c r="BL1446" t="s">
        <v>33438</v>
      </c>
      <c r="BM1446" t="s">
        <v>33438</v>
      </c>
      <c r="BN1446" t="s">
        <v>33440</v>
      </c>
      <c r="BO1446" t="s">
        <v>33438</v>
      </c>
      <c r="BQ1446" t="s">
        <v>33438</v>
      </c>
      <c r="BR1446" t="s">
        <v>33447</v>
      </c>
      <c r="BS1446" t="s">
        <v>33436</v>
      </c>
      <c r="BT1446" t="s">
        <v>33438</v>
      </c>
      <c r="BV1446" t="s">
        <v>30074</v>
      </c>
      <c r="BW1446" t="s">
        <v>28976</v>
      </c>
      <c r="BX1446" t="s">
        <v>27925</v>
      </c>
      <c r="BY1446" t="s">
        <v>27925</v>
      </c>
      <c r="CB1446" t="s">
        <v>30074</v>
      </c>
      <c r="CC1446" t="s">
        <v>30074</v>
      </c>
      <c r="CD1446" t="s">
        <v>30074</v>
      </c>
      <c r="CF1446" t="s">
        <v>4187</v>
      </c>
      <c r="CG1446" t="s">
        <v>27925</v>
      </c>
      <c r="CH1446" t="s">
        <v>33383</v>
      </c>
      <c r="CI1446" t="s">
        <v>33394</v>
      </c>
      <c r="CR1446" t="s">
        <v>4186</v>
      </c>
      <c r="CS1446" t="b">
        <v>0</v>
      </c>
      <c r="CT1446">
        <v>7.8200000000000006E-2</v>
      </c>
      <c r="CU1446" t="s">
        <v>33605</v>
      </c>
      <c r="CV1446" t="s">
        <v>13873</v>
      </c>
      <c r="CW1446" t="s">
        <v>7804</v>
      </c>
      <c r="CX1446" t="b">
        <v>0</v>
      </c>
      <c r="CY1446">
        <v>7.8200000000000006E-2</v>
      </c>
      <c r="CZ1446" t="s">
        <v>33605</v>
      </c>
      <c r="DA1446" t="s">
        <v>33605</v>
      </c>
      <c r="DB1446" t="s">
        <v>33605</v>
      </c>
      <c r="DC1446" t="e">
        <v>#N/A</v>
      </c>
      <c r="DD1446" t="e">
        <v>#N/A</v>
      </c>
      <c r="DE1446" t="e">
        <v>#N/A</v>
      </c>
      <c r="DF1446" t="e">
        <v>#N/A</v>
      </c>
      <c r="DG1446" t="e">
        <v>#N/A</v>
      </c>
      <c r="DH1446" t="e">
        <v>#N/A</v>
      </c>
      <c r="DI1446" t="e">
        <v>#N/A</v>
      </c>
      <c r="DJ1446" t="e">
        <v>#N/A</v>
      </c>
    </row>
    <row r="1447" spans="1:114" x14ac:dyDescent="0.2">
      <c r="A1447" s="8" t="s">
        <v>4189</v>
      </c>
      <c r="B1447" s="8">
        <v>441407</v>
      </c>
      <c r="C1447" s="8">
        <v>442075</v>
      </c>
      <c r="D1447" s="8" t="s">
        <v>20</v>
      </c>
      <c r="E1447" s="8">
        <v>669</v>
      </c>
      <c r="F1447" s="8">
        <v>222</v>
      </c>
      <c r="G1447" s="8" t="s">
        <v>22</v>
      </c>
      <c r="H1447" s="8" t="s">
        <v>23</v>
      </c>
      <c r="I1447" s="8" t="s">
        <v>16</v>
      </c>
      <c r="J1447" s="8" t="s">
        <v>17</v>
      </c>
      <c r="K1447" s="8" t="s">
        <v>18</v>
      </c>
      <c r="L1447" s="8" t="s">
        <v>7776</v>
      </c>
      <c r="M1447" s="8" t="s">
        <v>2842</v>
      </c>
      <c r="N1447" s="8" t="s">
        <v>4190</v>
      </c>
      <c r="O1447" s="8" t="s">
        <v>4191</v>
      </c>
      <c r="P1447" t="s">
        <v>4188</v>
      </c>
      <c r="Q1447" s="8"/>
      <c r="R1447" s="8" t="s">
        <v>13874</v>
      </c>
      <c r="S1447" s="8">
        <v>126390</v>
      </c>
      <c r="T1447" s="8">
        <v>127058</v>
      </c>
      <c r="U1447" s="8" t="s">
        <v>26</v>
      </c>
      <c r="V1447" s="8">
        <v>669</v>
      </c>
      <c r="W1447" s="8">
        <v>222</v>
      </c>
      <c r="X1447" s="8" t="s">
        <v>22</v>
      </c>
      <c r="Y1447" s="8" t="s">
        <v>23</v>
      </c>
      <c r="Z1447" s="8" t="s">
        <v>7792</v>
      </c>
      <c r="AA1447" s="8" t="s">
        <v>17</v>
      </c>
      <c r="AB1447" s="8" t="s">
        <v>5</v>
      </c>
      <c r="AC1447" s="8"/>
      <c r="AD1447" s="8" t="s">
        <v>7793</v>
      </c>
      <c r="AE1447" s="8" t="s">
        <v>13875</v>
      </c>
      <c r="AF1447" s="8" t="s">
        <v>8371</v>
      </c>
      <c r="AG1447" s="8"/>
      <c r="AH1447" t="str">
        <f t="shared" si="22"/>
        <v>CORRECT</v>
      </c>
      <c r="AI1447" t="s">
        <v>15703</v>
      </c>
      <c r="AJ1447" t="s">
        <v>21297</v>
      </c>
      <c r="AK1447" t="s">
        <v>23528</v>
      </c>
      <c r="AL1447" t="s">
        <v>25187</v>
      </c>
      <c r="AM1447" t="s">
        <v>26789</v>
      </c>
      <c r="AN1447" t="s">
        <v>27920</v>
      </c>
      <c r="AO1447" t="s">
        <v>27932</v>
      </c>
      <c r="AP1447" t="s">
        <v>28155</v>
      </c>
      <c r="AQ1447" t="s">
        <v>4188</v>
      </c>
      <c r="AR1447" t="s">
        <v>30812</v>
      </c>
      <c r="AS1447" t="s">
        <v>20</v>
      </c>
      <c r="AT1447" t="s">
        <v>32454</v>
      </c>
      <c r="AU1447" t="s">
        <v>20</v>
      </c>
      <c r="AV1447" t="s">
        <v>20</v>
      </c>
      <c r="AW1447" t="s">
        <v>20</v>
      </c>
      <c r="AX1447" t="s">
        <v>20</v>
      </c>
      <c r="AY1447" t="s">
        <v>18815</v>
      </c>
      <c r="AZ1447" t="s">
        <v>20</v>
      </c>
      <c r="BA1447" t="s">
        <v>20</v>
      </c>
      <c r="BB1447" t="s">
        <v>20</v>
      </c>
      <c r="BC1447" t="s">
        <v>17862</v>
      </c>
      <c r="BD1447" s="22" t="s">
        <v>13874</v>
      </c>
      <c r="BE1447" s="22" t="s">
        <v>33435</v>
      </c>
      <c r="BF1447" t="s">
        <v>27939</v>
      </c>
      <c r="BG1447" t="s">
        <v>33392</v>
      </c>
      <c r="BH1447" t="s">
        <v>27939</v>
      </c>
      <c r="BI1447" t="s">
        <v>33392</v>
      </c>
      <c r="BJ1447" t="s">
        <v>33438</v>
      </c>
      <c r="BK1447" t="s">
        <v>33438</v>
      </c>
      <c r="BL1447" t="s">
        <v>33438</v>
      </c>
      <c r="BM1447" t="s">
        <v>33438</v>
      </c>
      <c r="BN1447" t="s">
        <v>33440</v>
      </c>
      <c r="BO1447" t="s">
        <v>33438</v>
      </c>
      <c r="BP1447" t="s">
        <v>33438</v>
      </c>
      <c r="BQ1447" t="s">
        <v>33438</v>
      </c>
      <c r="BR1447" t="s">
        <v>33443</v>
      </c>
      <c r="BS1447" t="s">
        <v>33436</v>
      </c>
      <c r="BT1447" t="s">
        <v>33438</v>
      </c>
      <c r="BV1447" t="s">
        <v>4188</v>
      </c>
      <c r="BW1447" t="s">
        <v>28155</v>
      </c>
      <c r="BX1447" t="s">
        <v>27932</v>
      </c>
      <c r="BY1447" t="s">
        <v>27939</v>
      </c>
      <c r="CB1447" t="s">
        <v>4188</v>
      </c>
      <c r="CC1447" t="s">
        <v>4188</v>
      </c>
      <c r="CD1447" t="s">
        <v>4188</v>
      </c>
      <c r="CE1447" s="25" t="s">
        <v>4188</v>
      </c>
      <c r="CF1447" s="8" t="s">
        <v>4191</v>
      </c>
      <c r="CG1447" t="s">
        <v>27932</v>
      </c>
      <c r="CH1447" t="s">
        <v>33381</v>
      </c>
      <c r="CI1447" t="s">
        <v>33386</v>
      </c>
      <c r="CJ1447" s="8" t="s">
        <v>13874</v>
      </c>
      <c r="CK1447" s="8">
        <v>126390</v>
      </c>
      <c r="CL1447" s="8">
        <v>127058</v>
      </c>
      <c r="CM1447" s="8" t="s">
        <v>26</v>
      </c>
      <c r="CN1447" s="8" t="s">
        <v>714</v>
      </c>
      <c r="CO1447" s="8" t="s">
        <v>8214</v>
      </c>
      <c r="CP1447" s="8" t="s">
        <v>8372</v>
      </c>
      <c r="CQ1447" s="8" t="s">
        <v>8373</v>
      </c>
      <c r="CR1447" t="s">
        <v>4190</v>
      </c>
      <c r="CS1447" t="b">
        <v>1</v>
      </c>
      <c r="CT1447">
        <v>0.99690000000000001</v>
      </c>
      <c r="CU1447" t="s">
        <v>33605</v>
      </c>
      <c r="CV1447" t="s">
        <v>13875</v>
      </c>
      <c r="CW1447" t="s">
        <v>8371</v>
      </c>
      <c r="CX1447" t="b">
        <v>1</v>
      </c>
      <c r="CY1447">
        <v>0.99690000000000001</v>
      </c>
      <c r="CZ1447" t="s">
        <v>33605</v>
      </c>
      <c r="DA1447" t="s">
        <v>33605</v>
      </c>
      <c r="DB1447" t="s">
        <v>33605</v>
      </c>
      <c r="DC1447" t="s">
        <v>4190</v>
      </c>
      <c r="DD1447" t="s">
        <v>33627</v>
      </c>
      <c r="DE1447" t="s">
        <v>17216</v>
      </c>
      <c r="DF1447" t="s">
        <v>33744</v>
      </c>
      <c r="DG1447" t="e">
        <v>#N/A</v>
      </c>
      <c r="DH1447" t="e">
        <v>#N/A</v>
      </c>
      <c r="DI1447" t="e">
        <v>#N/A</v>
      </c>
      <c r="DJ1447" t="e">
        <v>#N/A</v>
      </c>
    </row>
    <row r="1448" spans="1:114" x14ac:dyDescent="0.2">
      <c r="A1448" t="s">
        <v>4193</v>
      </c>
      <c r="B1448">
        <v>442307</v>
      </c>
      <c r="C1448">
        <v>443083</v>
      </c>
      <c r="D1448" t="s">
        <v>26</v>
      </c>
      <c r="E1448">
        <v>777</v>
      </c>
      <c r="F1448">
        <v>258</v>
      </c>
      <c r="G1448" t="s">
        <v>22</v>
      </c>
      <c r="H1448" t="s">
        <v>23</v>
      </c>
      <c r="I1448" t="s">
        <v>16</v>
      </c>
      <c r="J1448" t="s">
        <v>17</v>
      </c>
      <c r="K1448" t="s">
        <v>18</v>
      </c>
      <c r="L1448" t="s">
        <v>7776</v>
      </c>
      <c r="M1448" t="s">
        <v>2842</v>
      </c>
      <c r="N1448" t="s">
        <v>4194</v>
      </c>
      <c r="O1448" t="s">
        <v>4195</v>
      </c>
      <c r="P1448" t="s">
        <v>4192</v>
      </c>
      <c r="R1448" t="s">
        <v>13876</v>
      </c>
      <c r="S1448">
        <v>125382</v>
      </c>
      <c r="T1448">
        <v>126158</v>
      </c>
      <c r="U1448" t="s">
        <v>20</v>
      </c>
      <c r="V1448">
        <v>777</v>
      </c>
      <c r="W1448">
        <v>258</v>
      </c>
      <c r="X1448" t="s">
        <v>22</v>
      </c>
      <c r="Y1448" t="s">
        <v>23</v>
      </c>
      <c r="Z1448" t="s">
        <v>7792</v>
      </c>
      <c r="AA1448" t="s">
        <v>17</v>
      </c>
      <c r="AB1448" t="s">
        <v>5</v>
      </c>
      <c r="AD1448" t="s">
        <v>7793</v>
      </c>
      <c r="AE1448" t="s">
        <v>13877</v>
      </c>
      <c r="AF1448" t="s">
        <v>13878</v>
      </c>
      <c r="AH1448" t="str">
        <f t="shared" si="22"/>
        <v>CORRECT</v>
      </c>
      <c r="AI1448" t="s">
        <v>15704</v>
      </c>
      <c r="AJ1448" t="s">
        <v>21298</v>
      </c>
      <c r="AK1448" t="s">
        <v>23529</v>
      </c>
      <c r="AL1448" t="s">
        <v>24939</v>
      </c>
      <c r="AM1448" t="s">
        <v>26790</v>
      </c>
      <c r="AN1448" t="s">
        <v>27920</v>
      </c>
      <c r="AO1448" t="s">
        <v>27930</v>
      </c>
      <c r="AP1448" t="s">
        <v>28977</v>
      </c>
      <c r="AQ1448" t="s">
        <v>4192</v>
      </c>
      <c r="AR1448" t="s">
        <v>30813</v>
      </c>
      <c r="AS1448" t="s">
        <v>31468</v>
      </c>
      <c r="AT1448" t="s">
        <v>32455</v>
      </c>
      <c r="AU1448" t="s">
        <v>33270</v>
      </c>
      <c r="AV1448" t="s">
        <v>19906</v>
      </c>
      <c r="AW1448" t="s">
        <v>19578</v>
      </c>
      <c r="AX1448" t="s">
        <v>19129</v>
      </c>
      <c r="AY1448" t="s">
        <v>18823</v>
      </c>
      <c r="AZ1448" t="s">
        <v>20</v>
      </c>
      <c r="BA1448" t="s">
        <v>20</v>
      </c>
      <c r="BB1448" t="s">
        <v>20</v>
      </c>
      <c r="BC1448" t="s">
        <v>17863</v>
      </c>
      <c r="BD1448" s="22" t="s">
        <v>13876</v>
      </c>
      <c r="BE1448" s="22" t="s">
        <v>33435</v>
      </c>
      <c r="BF1448" t="s">
        <v>27930</v>
      </c>
      <c r="BG1448" t="s">
        <v>33385</v>
      </c>
      <c r="BH1448" t="s">
        <v>27930</v>
      </c>
      <c r="BI1448" t="s">
        <v>33385</v>
      </c>
      <c r="BJ1448" t="s">
        <v>33438</v>
      </c>
      <c r="BK1448" t="s">
        <v>33438</v>
      </c>
      <c r="BL1448" t="s">
        <v>33438</v>
      </c>
      <c r="BM1448" t="s">
        <v>33438</v>
      </c>
      <c r="BN1448" t="s">
        <v>33440</v>
      </c>
      <c r="BO1448" t="s">
        <v>33438</v>
      </c>
      <c r="BQ1448" t="s">
        <v>33438</v>
      </c>
      <c r="BR1448" t="s">
        <v>33443</v>
      </c>
      <c r="BS1448" t="s">
        <v>33436</v>
      </c>
      <c r="BT1448" t="s">
        <v>33438</v>
      </c>
      <c r="BV1448" t="s">
        <v>4192</v>
      </c>
      <c r="BW1448" t="s">
        <v>28977</v>
      </c>
      <c r="BX1448" t="s">
        <v>27930</v>
      </c>
      <c r="BY1448" t="s">
        <v>27930</v>
      </c>
      <c r="CB1448" t="s">
        <v>4192</v>
      </c>
      <c r="CC1448" t="s">
        <v>4192</v>
      </c>
      <c r="CD1448" t="s">
        <v>4192</v>
      </c>
      <c r="CE1448" s="25" t="s">
        <v>4192</v>
      </c>
      <c r="CF1448" t="s">
        <v>4195</v>
      </c>
      <c r="CG1448" t="s">
        <v>27930</v>
      </c>
      <c r="CH1448" t="s">
        <v>33382</v>
      </c>
      <c r="CI1448" t="s">
        <v>33385</v>
      </c>
      <c r="CR1448" t="s">
        <v>4194</v>
      </c>
      <c r="CS1448" t="b">
        <v>0</v>
      </c>
      <c r="CT1448">
        <v>1.9E-2</v>
      </c>
      <c r="CU1448" t="s">
        <v>33605</v>
      </c>
      <c r="CV1448" t="s">
        <v>13877</v>
      </c>
      <c r="CW1448" t="s">
        <v>13878</v>
      </c>
      <c r="CX1448" t="b">
        <v>0</v>
      </c>
      <c r="CY1448">
        <v>1.9E-2</v>
      </c>
      <c r="CZ1448" t="s">
        <v>33605</v>
      </c>
      <c r="DA1448" t="s">
        <v>33605</v>
      </c>
      <c r="DB1448" t="s">
        <v>33605</v>
      </c>
      <c r="DC1448" t="e">
        <v>#N/A</v>
      </c>
      <c r="DD1448" t="e">
        <v>#N/A</v>
      </c>
      <c r="DE1448" t="e">
        <v>#N/A</v>
      </c>
      <c r="DF1448" t="e">
        <v>#N/A</v>
      </c>
      <c r="DG1448" t="e">
        <v>#N/A</v>
      </c>
      <c r="DH1448" t="e">
        <v>#N/A</v>
      </c>
      <c r="DI1448" t="e">
        <v>#N/A</v>
      </c>
      <c r="DJ1448" t="e">
        <v>#N/A</v>
      </c>
    </row>
    <row r="1449" spans="1:114" x14ac:dyDescent="0.2">
      <c r="A1449" t="s">
        <v>4197</v>
      </c>
      <c r="B1449">
        <v>443098</v>
      </c>
      <c r="C1449">
        <v>443727</v>
      </c>
      <c r="D1449" t="s">
        <v>26</v>
      </c>
      <c r="E1449">
        <v>630</v>
      </c>
      <c r="F1449">
        <v>209</v>
      </c>
      <c r="G1449" t="s">
        <v>22</v>
      </c>
      <c r="H1449" t="s">
        <v>23</v>
      </c>
      <c r="I1449" t="s">
        <v>16</v>
      </c>
      <c r="J1449" t="s">
        <v>17</v>
      </c>
      <c r="K1449" t="s">
        <v>18</v>
      </c>
      <c r="L1449" t="s">
        <v>7776</v>
      </c>
      <c r="M1449" t="s">
        <v>2842</v>
      </c>
      <c r="N1449" t="s">
        <v>4198</v>
      </c>
      <c r="O1449" t="s">
        <v>4199</v>
      </c>
      <c r="P1449" t="s">
        <v>4196</v>
      </c>
      <c r="R1449" t="s">
        <v>13879</v>
      </c>
      <c r="S1449">
        <v>124738</v>
      </c>
      <c r="T1449">
        <v>125367</v>
      </c>
      <c r="U1449" t="s">
        <v>20</v>
      </c>
      <c r="V1449">
        <v>630</v>
      </c>
      <c r="W1449">
        <v>209</v>
      </c>
      <c r="X1449" t="s">
        <v>22</v>
      </c>
      <c r="Y1449" t="s">
        <v>23</v>
      </c>
      <c r="Z1449" t="s">
        <v>7792</v>
      </c>
      <c r="AA1449" t="s">
        <v>17</v>
      </c>
      <c r="AB1449" t="s">
        <v>5</v>
      </c>
      <c r="AD1449" t="s">
        <v>7793</v>
      </c>
      <c r="AE1449" t="s">
        <v>13880</v>
      </c>
      <c r="AF1449" t="s">
        <v>13881</v>
      </c>
      <c r="AH1449" t="str">
        <f t="shared" si="22"/>
        <v>CORRECT</v>
      </c>
      <c r="AI1449" t="s">
        <v>15705</v>
      </c>
      <c r="AJ1449" t="s">
        <v>21299</v>
      </c>
      <c r="AK1449" t="s">
        <v>23530</v>
      </c>
      <c r="AL1449" t="s">
        <v>25016</v>
      </c>
      <c r="AM1449" t="s">
        <v>26791</v>
      </c>
      <c r="AN1449" t="s">
        <v>27920</v>
      </c>
      <c r="AO1449" t="s">
        <v>27933</v>
      </c>
      <c r="AP1449" t="s">
        <v>28978</v>
      </c>
      <c r="AQ1449" t="s">
        <v>4196</v>
      </c>
      <c r="AR1449" t="s">
        <v>30814</v>
      </c>
      <c r="AS1449" t="s">
        <v>31469</v>
      </c>
      <c r="AT1449" t="s">
        <v>32456</v>
      </c>
      <c r="AU1449" t="s">
        <v>33149</v>
      </c>
      <c r="AV1449" t="s">
        <v>19862</v>
      </c>
      <c r="AW1449" t="s">
        <v>19579</v>
      </c>
      <c r="AX1449" t="s">
        <v>19130</v>
      </c>
      <c r="AY1449" t="s">
        <v>18748</v>
      </c>
      <c r="AZ1449" t="s">
        <v>20</v>
      </c>
      <c r="BA1449" t="s">
        <v>20</v>
      </c>
      <c r="BB1449" t="s">
        <v>20</v>
      </c>
      <c r="BC1449" t="s">
        <v>17864</v>
      </c>
      <c r="BD1449" s="22" t="s">
        <v>13879</v>
      </c>
      <c r="BE1449" s="22" t="s">
        <v>33435</v>
      </c>
      <c r="BF1449" t="s">
        <v>27933</v>
      </c>
      <c r="BG1449" t="s">
        <v>33388</v>
      </c>
      <c r="BH1449" t="s">
        <v>30333</v>
      </c>
      <c r="BI1449" t="s">
        <v>33442</v>
      </c>
      <c r="BJ1449" t="s">
        <v>33438</v>
      </c>
      <c r="BK1449" t="s">
        <v>33438</v>
      </c>
      <c r="BL1449" t="s">
        <v>33438</v>
      </c>
      <c r="BM1449" t="s">
        <v>33438</v>
      </c>
      <c r="BN1449" t="s">
        <v>33440</v>
      </c>
      <c r="BO1449" t="s">
        <v>33438</v>
      </c>
      <c r="BP1449" t="s">
        <v>33438</v>
      </c>
      <c r="BQ1449" t="s">
        <v>33438</v>
      </c>
      <c r="BR1449" t="s">
        <v>33443</v>
      </c>
      <c r="BS1449" t="s">
        <v>33436</v>
      </c>
      <c r="BT1449" t="s">
        <v>33438</v>
      </c>
      <c r="BV1449" t="s">
        <v>4196</v>
      </c>
      <c r="BW1449" t="s">
        <v>28978</v>
      </c>
      <c r="BX1449" t="s">
        <v>27933</v>
      </c>
      <c r="BY1449" t="s">
        <v>27933</v>
      </c>
      <c r="CB1449" t="s">
        <v>4196</v>
      </c>
      <c r="CC1449" t="s">
        <v>4196</v>
      </c>
      <c r="CD1449" t="s">
        <v>4196</v>
      </c>
      <c r="CE1449" s="25" t="s">
        <v>4196</v>
      </c>
      <c r="CF1449" t="s">
        <v>4199</v>
      </c>
      <c r="CG1449" t="s">
        <v>27933</v>
      </c>
      <c r="CH1449" t="s">
        <v>33382</v>
      </c>
      <c r="CI1449" t="s">
        <v>33388</v>
      </c>
      <c r="CR1449" t="s">
        <v>4198</v>
      </c>
      <c r="CS1449" t="b">
        <v>0</v>
      </c>
      <c r="CT1449">
        <v>0.2999</v>
      </c>
      <c r="CU1449" t="s">
        <v>33605</v>
      </c>
      <c r="CV1449" t="s">
        <v>13880</v>
      </c>
      <c r="CW1449" t="s">
        <v>13881</v>
      </c>
      <c r="CX1449" t="b">
        <v>0</v>
      </c>
      <c r="CY1449">
        <v>0.2999</v>
      </c>
      <c r="CZ1449" t="s">
        <v>33605</v>
      </c>
      <c r="DA1449" t="s">
        <v>33605</v>
      </c>
      <c r="DB1449" t="s">
        <v>33605</v>
      </c>
      <c r="DC1449" t="e">
        <v>#N/A</v>
      </c>
      <c r="DD1449" t="e">
        <v>#N/A</v>
      </c>
      <c r="DE1449" t="e">
        <v>#N/A</v>
      </c>
      <c r="DF1449" t="e">
        <v>#N/A</v>
      </c>
      <c r="DG1449" t="e">
        <v>#N/A</v>
      </c>
      <c r="DH1449" t="e">
        <v>#N/A</v>
      </c>
      <c r="DI1449" t="e">
        <v>#N/A</v>
      </c>
      <c r="DJ1449" t="e">
        <v>#N/A</v>
      </c>
    </row>
    <row r="1450" spans="1:114" x14ac:dyDescent="0.2">
      <c r="A1450" t="s">
        <v>4200</v>
      </c>
      <c r="B1450">
        <v>443796</v>
      </c>
      <c r="C1450">
        <v>444395</v>
      </c>
      <c r="D1450" t="s">
        <v>26</v>
      </c>
      <c r="E1450">
        <v>600</v>
      </c>
      <c r="F1450">
        <v>199</v>
      </c>
      <c r="G1450" t="s">
        <v>22</v>
      </c>
      <c r="H1450" t="s">
        <v>23</v>
      </c>
      <c r="I1450" t="s">
        <v>16</v>
      </c>
      <c r="J1450" t="s">
        <v>17</v>
      </c>
      <c r="K1450" t="s">
        <v>18</v>
      </c>
      <c r="L1450" t="s">
        <v>7776</v>
      </c>
      <c r="M1450" t="s">
        <v>2842</v>
      </c>
      <c r="N1450" t="s">
        <v>4201</v>
      </c>
      <c r="O1450" t="s">
        <v>2133</v>
      </c>
      <c r="R1450" t="s">
        <v>13882</v>
      </c>
      <c r="S1450">
        <v>124070</v>
      </c>
      <c r="T1450">
        <v>124669</v>
      </c>
      <c r="U1450" t="s">
        <v>20</v>
      </c>
      <c r="V1450">
        <v>600</v>
      </c>
      <c r="W1450">
        <v>199</v>
      </c>
      <c r="X1450" t="s">
        <v>22</v>
      </c>
      <c r="Y1450" t="s">
        <v>23</v>
      </c>
      <c r="Z1450" t="s">
        <v>7792</v>
      </c>
      <c r="AA1450" t="s">
        <v>17</v>
      </c>
      <c r="AB1450" t="s">
        <v>5</v>
      </c>
      <c r="AD1450" t="s">
        <v>7793</v>
      </c>
      <c r="AE1450" t="s">
        <v>13883</v>
      </c>
      <c r="AF1450" t="s">
        <v>13884</v>
      </c>
      <c r="AH1450" t="str">
        <f t="shared" si="22"/>
        <v>CORRECT</v>
      </c>
      <c r="AI1450" t="s">
        <v>15706</v>
      </c>
      <c r="AJ1450" t="s">
        <v>21300</v>
      </c>
      <c r="AK1450" t="s">
        <v>23531</v>
      </c>
      <c r="AL1450" t="s">
        <v>24603</v>
      </c>
      <c r="AM1450" t="s">
        <v>26792</v>
      </c>
      <c r="AN1450" t="s">
        <v>27920</v>
      </c>
      <c r="AO1450" t="s">
        <v>27947</v>
      </c>
      <c r="AP1450" t="s">
        <v>28979</v>
      </c>
      <c r="AQ1450" t="s">
        <v>20</v>
      </c>
      <c r="AR1450" t="s">
        <v>20</v>
      </c>
      <c r="AS1450" t="s">
        <v>31470</v>
      </c>
      <c r="AT1450" t="s">
        <v>32457</v>
      </c>
      <c r="AU1450" t="s">
        <v>33271</v>
      </c>
      <c r="AV1450" t="s">
        <v>20</v>
      </c>
      <c r="AW1450" t="s">
        <v>19580</v>
      </c>
      <c r="AX1450" t="s">
        <v>19131</v>
      </c>
      <c r="AY1450" t="s">
        <v>18757</v>
      </c>
      <c r="AZ1450" t="s">
        <v>20</v>
      </c>
      <c r="BA1450" t="s">
        <v>20</v>
      </c>
      <c r="BB1450" t="s">
        <v>20</v>
      </c>
      <c r="BC1450" t="s">
        <v>17865</v>
      </c>
      <c r="BD1450" s="22" t="s">
        <v>13882</v>
      </c>
      <c r="BE1450" s="22" t="s">
        <v>33435</v>
      </c>
      <c r="BF1450" t="s">
        <v>33441</v>
      </c>
      <c r="BG1450" t="s">
        <v>33442</v>
      </c>
      <c r="BH1450" t="s">
        <v>30333</v>
      </c>
      <c r="BI1450" t="s">
        <v>33442</v>
      </c>
      <c r="BJ1450" t="s">
        <v>33438</v>
      </c>
      <c r="BK1450" t="s">
        <v>33438</v>
      </c>
      <c r="BL1450" t="s">
        <v>33438</v>
      </c>
      <c r="BM1450" t="s">
        <v>33436</v>
      </c>
      <c r="BN1450" t="s">
        <v>33437</v>
      </c>
      <c r="BO1450" t="s">
        <v>33438</v>
      </c>
      <c r="BQ1450" t="s">
        <v>33438</v>
      </c>
      <c r="BR1450" t="s">
        <v>33439</v>
      </c>
      <c r="BS1450" t="s">
        <v>33438</v>
      </c>
      <c r="BT1450" t="s">
        <v>33438</v>
      </c>
      <c r="BV1450" t="s">
        <v>20</v>
      </c>
      <c r="BW1450" t="s">
        <v>28979</v>
      </c>
      <c r="BX1450" t="s">
        <v>27947</v>
      </c>
      <c r="BY1450" t="s">
        <v>33441</v>
      </c>
      <c r="CB1450" t="s">
        <v>17865</v>
      </c>
      <c r="CC1450" t="s">
        <v>17865</v>
      </c>
      <c r="CD1450" t="s">
        <v>17865</v>
      </c>
      <c r="CF1450" t="s">
        <v>2133</v>
      </c>
      <c r="CG1450" t="s">
        <v>27947</v>
      </c>
      <c r="CH1450" t="s">
        <v>33382</v>
      </c>
      <c r="CI1450" t="s">
        <v>33399</v>
      </c>
      <c r="CR1450" t="s">
        <v>4201</v>
      </c>
      <c r="CS1450" t="b">
        <v>0</v>
      </c>
      <c r="CT1450">
        <v>5.0000000000000001E-3</v>
      </c>
      <c r="CU1450" t="s">
        <v>33605</v>
      </c>
      <c r="CV1450" t="s">
        <v>13883</v>
      </c>
      <c r="CW1450" t="s">
        <v>13884</v>
      </c>
      <c r="CX1450" t="b">
        <v>0</v>
      </c>
      <c r="CY1450">
        <v>5.0000000000000001E-3</v>
      </c>
      <c r="CZ1450" t="s">
        <v>33605</v>
      </c>
      <c r="DA1450" t="s">
        <v>33605</v>
      </c>
      <c r="DB1450" t="s">
        <v>33605</v>
      </c>
      <c r="DC1450" t="e">
        <v>#N/A</v>
      </c>
      <c r="DD1450" t="e">
        <v>#N/A</v>
      </c>
      <c r="DE1450" t="e">
        <v>#N/A</v>
      </c>
      <c r="DF1450" t="e">
        <v>#N/A</v>
      </c>
      <c r="DG1450" t="e">
        <v>#N/A</v>
      </c>
      <c r="DH1450" t="e">
        <v>#N/A</v>
      </c>
      <c r="DI1450" t="e">
        <v>#N/A</v>
      </c>
      <c r="DJ1450" t="e">
        <v>#N/A</v>
      </c>
    </row>
    <row r="1451" spans="1:114" x14ac:dyDescent="0.2">
      <c r="A1451" t="s">
        <v>4202</v>
      </c>
      <c r="B1451">
        <v>444455</v>
      </c>
      <c r="C1451">
        <v>444525</v>
      </c>
      <c r="D1451" t="s">
        <v>20</v>
      </c>
      <c r="E1451">
        <v>71</v>
      </c>
      <c r="G1451" t="s">
        <v>138</v>
      </c>
      <c r="I1451" t="s">
        <v>16</v>
      </c>
      <c r="J1451" t="s">
        <v>17</v>
      </c>
      <c r="K1451" t="s">
        <v>18</v>
      </c>
      <c r="L1451" t="s">
        <v>7776</v>
      </c>
      <c r="M1451" t="s">
        <v>2842</v>
      </c>
      <c r="O1451" t="s">
        <v>4203</v>
      </c>
      <c r="Q1451" t="s">
        <v>4204</v>
      </c>
      <c r="R1451" t="s">
        <v>13885</v>
      </c>
      <c r="S1451">
        <v>123940</v>
      </c>
      <c r="T1451">
        <v>124013</v>
      </c>
      <c r="U1451" t="s">
        <v>26</v>
      </c>
      <c r="V1451">
        <v>74</v>
      </c>
      <c r="X1451" t="s">
        <v>138</v>
      </c>
      <c r="Z1451" t="s">
        <v>7792</v>
      </c>
      <c r="AA1451" t="s">
        <v>17</v>
      </c>
      <c r="AB1451" t="s">
        <v>5</v>
      </c>
      <c r="AD1451" t="s">
        <v>7793</v>
      </c>
      <c r="AF1451" t="s">
        <v>4203</v>
      </c>
      <c r="AH1451" t="str">
        <f t="shared" si="22"/>
        <v>bad</v>
      </c>
      <c r="AI1451" s="7"/>
      <c r="AJ1451" t="e">
        <v>#N/A</v>
      </c>
      <c r="AK1451" t="e">
        <v>#N/A</v>
      </c>
      <c r="AL1451" t="e">
        <v>#N/A</v>
      </c>
      <c r="AM1451" t="e">
        <v>#N/A</v>
      </c>
      <c r="AN1451" t="e">
        <v>#N/A</v>
      </c>
      <c r="AO1451" t="e">
        <v>#N/A</v>
      </c>
      <c r="AP1451" t="e">
        <v>#N/A</v>
      </c>
      <c r="AQ1451" t="e">
        <v>#N/A</v>
      </c>
      <c r="AR1451" t="e">
        <v>#N/A</v>
      </c>
      <c r="AS1451" t="e">
        <v>#N/A</v>
      </c>
      <c r="AT1451" t="e">
        <v>#N/A</v>
      </c>
      <c r="AU1451" t="e">
        <v>#N/A</v>
      </c>
      <c r="AV1451" t="e">
        <v>#N/A</v>
      </c>
      <c r="AW1451" t="e">
        <v>#N/A</v>
      </c>
      <c r="AX1451" t="e">
        <v>#N/A</v>
      </c>
      <c r="AY1451" t="e">
        <v>#N/A</v>
      </c>
      <c r="AZ1451" t="e">
        <v>#N/A</v>
      </c>
      <c r="BA1451" t="e">
        <v>#N/A</v>
      </c>
      <c r="BB1451" t="e">
        <v>#N/A</v>
      </c>
      <c r="BC1451" t="e">
        <v>#N/A</v>
      </c>
      <c r="BD1451" s="22" t="e">
        <v>#N/A</v>
      </c>
      <c r="BE1451" s="22" t="e">
        <v>#N/A</v>
      </c>
      <c r="BF1451" t="e">
        <v>#N/A</v>
      </c>
      <c r="BG1451" t="e">
        <v>#N/A</v>
      </c>
      <c r="BH1451" t="e">
        <v>#N/A</v>
      </c>
      <c r="BI1451" t="e">
        <v>#N/A</v>
      </c>
      <c r="BJ1451" t="e">
        <v>#N/A</v>
      </c>
      <c r="BK1451" t="e">
        <v>#N/A</v>
      </c>
      <c r="BL1451" t="e">
        <v>#N/A</v>
      </c>
      <c r="BM1451" t="e">
        <v>#N/A</v>
      </c>
      <c r="BN1451" t="e">
        <v>#N/A</v>
      </c>
      <c r="BO1451" t="e">
        <v>#N/A</v>
      </c>
      <c r="BP1451" t="e">
        <v>#N/A</v>
      </c>
      <c r="BQ1451" t="e">
        <v>#N/A</v>
      </c>
      <c r="BR1451" t="e">
        <v>#N/A</v>
      </c>
      <c r="BS1451" t="e">
        <v>#N/A</v>
      </c>
      <c r="BT1451" t="e">
        <v>#N/A</v>
      </c>
      <c r="BV1451" t="e">
        <v>#N/A</v>
      </c>
      <c r="BW1451" t="e">
        <v>#N/A</v>
      </c>
      <c r="BX1451" t="e">
        <v>#N/A</v>
      </c>
      <c r="BY1451" t="e">
        <v>#N/A</v>
      </c>
      <c r="CB1451" t="s">
        <v>4203</v>
      </c>
      <c r="CC1451" t="e">
        <v>#N/A</v>
      </c>
      <c r="CD1451" t="e">
        <v>#N/A</v>
      </c>
      <c r="CF1451" t="s">
        <v>4203</v>
      </c>
      <c r="CG1451" t="s">
        <v>33500</v>
      </c>
      <c r="CH1451" s="25" t="s">
        <v>138</v>
      </c>
      <c r="CI1451" s="25" t="s">
        <v>138</v>
      </c>
      <c r="CR1451" t="e">
        <v>#N/A</v>
      </c>
      <c r="CS1451" t="e">
        <v>#N/A</v>
      </c>
      <c r="CT1451" t="e">
        <v>#N/A</v>
      </c>
      <c r="CU1451" t="e">
        <v>#N/A</v>
      </c>
      <c r="CV1451" t="e">
        <v>#N/A</v>
      </c>
      <c r="CW1451" t="e">
        <v>#N/A</v>
      </c>
      <c r="CX1451" t="e">
        <v>#N/A</v>
      </c>
      <c r="CY1451" t="e">
        <v>#N/A</v>
      </c>
      <c r="CZ1451" t="e">
        <v>#N/A</v>
      </c>
      <c r="DA1451" t="e">
        <v>#N/A</v>
      </c>
      <c r="DB1451" t="e">
        <v>#N/A</v>
      </c>
      <c r="DC1451" t="e">
        <v>#N/A</v>
      </c>
      <c r="DD1451" t="e">
        <v>#N/A</v>
      </c>
      <c r="DE1451" t="e">
        <v>#N/A</v>
      </c>
      <c r="DF1451" t="e">
        <v>#N/A</v>
      </c>
      <c r="DG1451" t="e">
        <v>#N/A</v>
      </c>
      <c r="DH1451" t="e">
        <v>#N/A</v>
      </c>
      <c r="DI1451" t="e">
        <v>#N/A</v>
      </c>
      <c r="DJ1451" t="e">
        <v>#N/A</v>
      </c>
    </row>
    <row r="1452" spans="1:114" ht="17" customHeight="1" x14ac:dyDescent="0.2">
      <c r="A1452" s="7"/>
      <c r="B1452" s="7"/>
      <c r="C1452" s="7"/>
      <c r="D1452" s="7"/>
      <c r="E1452" s="7"/>
      <c r="F1452" s="7"/>
      <c r="G1452" s="7"/>
      <c r="H1452" s="7"/>
      <c r="I1452" s="7"/>
      <c r="J1452" s="7"/>
      <c r="K1452" s="7"/>
      <c r="L1452" s="7"/>
      <c r="M1452" s="7"/>
      <c r="N1452" s="7"/>
      <c r="O1452" s="7"/>
      <c r="Q1452" s="7"/>
      <c r="R1452" t="s">
        <v>13886</v>
      </c>
      <c r="S1452">
        <v>123808</v>
      </c>
      <c r="T1452">
        <v>123897</v>
      </c>
      <c r="U1452" t="s">
        <v>20</v>
      </c>
      <c r="V1452">
        <v>90</v>
      </c>
      <c r="W1452">
        <v>29</v>
      </c>
      <c r="X1452" t="s">
        <v>22</v>
      </c>
      <c r="Y1452" t="s">
        <v>23</v>
      </c>
      <c r="Z1452" t="s">
        <v>7792</v>
      </c>
      <c r="AA1452" t="s">
        <v>17</v>
      </c>
      <c r="AB1452" t="s">
        <v>5</v>
      </c>
      <c r="AD1452" t="s">
        <v>7793</v>
      </c>
      <c r="AE1452" t="s">
        <v>13887</v>
      </c>
      <c r="AF1452" t="s">
        <v>7804</v>
      </c>
      <c r="AH1452" t="str">
        <f t="shared" si="22"/>
        <v>bad</v>
      </c>
      <c r="AI1452" s="7"/>
      <c r="AJ1452" t="e">
        <v>#N/A</v>
      </c>
      <c r="AK1452" t="e">
        <v>#N/A</v>
      </c>
      <c r="AL1452" t="e">
        <v>#N/A</v>
      </c>
      <c r="AM1452" t="e">
        <v>#N/A</v>
      </c>
      <c r="AN1452" t="e">
        <v>#N/A</v>
      </c>
      <c r="AO1452" t="e">
        <v>#N/A</v>
      </c>
      <c r="AP1452" t="e">
        <v>#N/A</v>
      </c>
      <c r="AQ1452" t="e">
        <v>#N/A</v>
      </c>
      <c r="AR1452" t="e">
        <v>#N/A</v>
      </c>
      <c r="AS1452" t="e">
        <v>#N/A</v>
      </c>
      <c r="AT1452" t="e">
        <v>#N/A</v>
      </c>
      <c r="AU1452" t="e">
        <v>#N/A</v>
      </c>
      <c r="AV1452" t="e">
        <v>#N/A</v>
      </c>
      <c r="AW1452" t="e">
        <v>#N/A</v>
      </c>
      <c r="AX1452" t="e">
        <v>#N/A</v>
      </c>
      <c r="AY1452" t="e">
        <v>#N/A</v>
      </c>
      <c r="AZ1452" t="e">
        <v>#N/A</v>
      </c>
      <c r="BA1452" t="e">
        <v>#N/A</v>
      </c>
      <c r="BB1452" t="e">
        <v>#N/A</v>
      </c>
      <c r="BC1452" t="e">
        <v>#N/A</v>
      </c>
      <c r="BD1452" s="22" t="s">
        <v>13886</v>
      </c>
      <c r="BE1452" s="22" t="s">
        <v>33435</v>
      </c>
      <c r="BF1452" t="s">
        <v>33441</v>
      </c>
      <c r="BG1452" t="s">
        <v>33442</v>
      </c>
      <c r="BH1452" t="s">
        <v>30333</v>
      </c>
      <c r="BI1452" t="s">
        <v>33442</v>
      </c>
      <c r="BJ1452" t="s">
        <v>33438</v>
      </c>
      <c r="BK1452" t="s">
        <v>33438</v>
      </c>
      <c r="BL1452" t="s">
        <v>33438</v>
      </c>
      <c r="BM1452" t="s">
        <v>33436</v>
      </c>
      <c r="BN1452" t="s">
        <v>33437</v>
      </c>
      <c r="BO1452" t="s">
        <v>33438</v>
      </c>
      <c r="BQ1452" t="s">
        <v>33438</v>
      </c>
      <c r="BR1452" t="s">
        <v>33439</v>
      </c>
      <c r="BS1452" t="s">
        <v>33438</v>
      </c>
      <c r="BT1452" t="s">
        <v>33438</v>
      </c>
      <c r="BV1452" t="e">
        <v>#N/A</v>
      </c>
      <c r="BW1452" t="e">
        <v>#N/A</v>
      </c>
      <c r="BX1452" t="e">
        <v>#N/A</v>
      </c>
      <c r="BY1452" t="s">
        <v>33441</v>
      </c>
      <c r="CB1452" s="7"/>
      <c r="CC1452" t="e">
        <v>#N/A</v>
      </c>
      <c r="CD1452" t="e">
        <v>#N/A</v>
      </c>
      <c r="CF1452" s="7"/>
      <c r="CG1452" t="s">
        <v>27925</v>
      </c>
      <c r="CH1452" t="s">
        <v>33383</v>
      </c>
      <c r="CI1452" t="s">
        <v>33394</v>
      </c>
      <c r="CR1452" t="e">
        <v>#N/A</v>
      </c>
      <c r="CS1452" t="e">
        <v>#N/A</v>
      </c>
      <c r="CT1452" t="e">
        <v>#N/A</v>
      </c>
      <c r="CU1452" t="e">
        <v>#N/A</v>
      </c>
      <c r="CV1452" t="s">
        <v>13887</v>
      </c>
      <c r="CW1452" t="s">
        <v>7804</v>
      </c>
      <c r="CX1452" t="b">
        <v>0</v>
      </c>
      <c r="CY1452">
        <v>1.43E-2</v>
      </c>
      <c r="CZ1452" t="s">
        <v>33605</v>
      </c>
      <c r="DA1452" t="e">
        <v>#N/A</v>
      </c>
      <c r="DB1452" t="e">
        <v>#N/A</v>
      </c>
      <c r="DC1452" t="e">
        <v>#N/A</v>
      </c>
      <c r="DD1452" t="e">
        <v>#N/A</v>
      </c>
      <c r="DE1452" t="e">
        <v>#N/A</v>
      </c>
      <c r="DF1452" t="e">
        <v>#N/A</v>
      </c>
      <c r="DG1452" t="e">
        <v>#N/A</v>
      </c>
      <c r="DH1452" t="e">
        <v>#N/A</v>
      </c>
      <c r="DI1452" t="e">
        <v>#N/A</v>
      </c>
      <c r="DJ1452" t="e">
        <v>#N/A</v>
      </c>
    </row>
    <row r="1453" spans="1:114" x14ac:dyDescent="0.2">
      <c r="A1453" t="s">
        <v>4205</v>
      </c>
      <c r="B1453">
        <v>445177</v>
      </c>
      <c r="C1453">
        <v>446634</v>
      </c>
      <c r="D1453" t="s">
        <v>26</v>
      </c>
      <c r="E1453">
        <v>1458</v>
      </c>
      <c r="F1453">
        <v>485</v>
      </c>
      <c r="G1453" t="s">
        <v>22</v>
      </c>
      <c r="H1453" t="s">
        <v>23</v>
      </c>
      <c r="I1453" t="s">
        <v>16</v>
      </c>
      <c r="J1453" t="s">
        <v>17</v>
      </c>
      <c r="K1453" t="s">
        <v>18</v>
      </c>
      <c r="L1453" t="s">
        <v>7776</v>
      </c>
      <c r="M1453" t="s">
        <v>2842</v>
      </c>
      <c r="N1453" t="s">
        <v>4206</v>
      </c>
      <c r="O1453" t="s">
        <v>216</v>
      </c>
      <c r="R1453" t="s">
        <v>13888</v>
      </c>
      <c r="S1453">
        <v>121831</v>
      </c>
      <c r="T1453">
        <v>123408</v>
      </c>
      <c r="U1453" t="s">
        <v>20</v>
      </c>
      <c r="V1453">
        <v>1578</v>
      </c>
      <c r="W1453">
        <v>525</v>
      </c>
      <c r="X1453" t="s">
        <v>22</v>
      </c>
      <c r="Y1453" t="s">
        <v>23</v>
      </c>
      <c r="Z1453" t="s">
        <v>7792</v>
      </c>
      <c r="AA1453" t="s">
        <v>17</v>
      </c>
      <c r="AB1453" t="s">
        <v>5</v>
      </c>
      <c r="AD1453" t="s">
        <v>7793</v>
      </c>
      <c r="AE1453" t="s">
        <v>13889</v>
      </c>
      <c r="AF1453" t="s">
        <v>13890</v>
      </c>
      <c r="AH1453" t="str">
        <f t="shared" si="22"/>
        <v>bad</v>
      </c>
      <c r="AI1453" t="s">
        <v>15707</v>
      </c>
      <c r="AJ1453" t="s">
        <v>21301</v>
      </c>
      <c r="AK1453" t="s">
        <v>22472</v>
      </c>
      <c r="AL1453" t="s">
        <v>24512</v>
      </c>
      <c r="AM1453" t="s">
        <v>26793</v>
      </c>
      <c r="AN1453" t="s">
        <v>27920</v>
      </c>
      <c r="AO1453" t="s">
        <v>27939</v>
      </c>
      <c r="AP1453" t="s">
        <v>28980</v>
      </c>
      <c r="AQ1453" t="s">
        <v>20</v>
      </c>
      <c r="AR1453" t="s">
        <v>20</v>
      </c>
      <c r="AS1453" t="s">
        <v>20</v>
      </c>
      <c r="AT1453" t="s">
        <v>20</v>
      </c>
      <c r="AU1453" t="s">
        <v>20</v>
      </c>
      <c r="AV1453" t="s">
        <v>20</v>
      </c>
      <c r="AW1453" t="s">
        <v>20</v>
      </c>
      <c r="AX1453" t="s">
        <v>20</v>
      </c>
      <c r="AY1453" t="s">
        <v>20</v>
      </c>
      <c r="AZ1453" t="s">
        <v>20</v>
      </c>
      <c r="BA1453" t="s">
        <v>20</v>
      </c>
      <c r="BB1453" t="s">
        <v>20</v>
      </c>
      <c r="BC1453" t="s">
        <v>17866</v>
      </c>
      <c r="BD1453" s="22" t="s">
        <v>13888</v>
      </c>
      <c r="BE1453" s="22" t="s">
        <v>33435</v>
      </c>
      <c r="BF1453" t="s">
        <v>27939</v>
      </c>
      <c r="BG1453" t="s">
        <v>33392</v>
      </c>
      <c r="BH1453" t="s">
        <v>27939</v>
      </c>
      <c r="BI1453" t="s">
        <v>33392</v>
      </c>
      <c r="BJ1453" t="s">
        <v>33438</v>
      </c>
      <c r="BK1453" t="s">
        <v>33438</v>
      </c>
      <c r="BL1453" t="s">
        <v>33436</v>
      </c>
      <c r="BM1453" t="s">
        <v>33436</v>
      </c>
      <c r="BN1453" t="s">
        <v>33448</v>
      </c>
      <c r="BO1453" t="s">
        <v>33438</v>
      </c>
      <c r="BP1453" t="s">
        <v>33438</v>
      </c>
      <c r="BQ1453" t="s">
        <v>33438</v>
      </c>
      <c r="BR1453" t="s">
        <v>33439</v>
      </c>
      <c r="BS1453" t="s">
        <v>33438</v>
      </c>
      <c r="BT1453" t="s">
        <v>33438</v>
      </c>
      <c r="BV1453" t="s">
        <v>20</v>
      </c>
      <c r="BW1453" t="s">
        <v>28980</v>
      </c>
      <c r="BX1453" t="s">
        <v>27939</v>
      </c>
      <c r="BY1453" t="s">
        <v>27939</v>
      </c>
      <c r="CB1453" t="s">
        <v>17866</v>
      </c>
      <c r="CC1453" t="s">
        <v>17866</v>
      </c>
      <c r="CD1453" t="s">
        <v>17866</v>
      </c>
      <c r="CF1453" t="s">
        <v>216</v>
      </c>
      <c r="CG1453" t="s">
        <v>27939</v>
      </c>
      <c r="CH1453" t="s">
        <v>33380</v>
      </c>
      <c r="CI1453" t="s">
        <v>33392</v>
      </c>
      <c r="CR1453" t="s">
        <v>4206</v>
      </c>
      <c r="CS1453" t="b">
        <v>0</v>
      </c>
      <c r="CT1453">
        <v>6.3E-3</v>
      </c>
      <c r="CU1453" t="s">
        <v>33605</v>
      </c>
      <c r="CV1453" t="s">
        <v>13889</v>
      </c>
      <c r="CW1453" t="s">
        <v>13890</v>
      </c>
      <c r="CX1453" t="b">
        <v>0</v>
      </c>
      <c r="CY1453">
        <v>6.7999999999999996E-3</v>
      </c>
      <c r="CZ1453" t="s">
        <v>33605</v>
      </c>
      <c r="DA1453" t="s">
        <v>33605</v>
      </c>
      <c r="DB1453" t="s">
        <v>33606</v>
      </c>
      <c r="DC1453" t="e">
        <v>#N/A</v>
      </c>
      <c r="DD1453" t="e">
        <v>#N/A</v>
      </c>
      <c r="DE1453" t="e">
        <v>#N/A</v>
      </c>
      <c r="DF1453" t="e">
        <v>#N/A</v>
      </c>
      <c r="DG1453" t="e">
        <v>#N/A</v>
      </c>
      <c r="DH1453" t="e">
        <v>#N/A</v>
      </c>
      <c r="DI1453" t="e">
        <v>#N/A</v>
      </c>
      <c r="DJ1453" t="e">
        <v>#N/A</v>
      </c>
    </row>
    <row r="1454" spans="1:114" x14ac:dyDescent="0.2">
      <c r="A1454" t="s">
        <v>4207</v>
      </c>
      <c r="B1454">
        <v>447113</v>
      </c>
      <c r="C1454">
        <v>447183</v>
      </c>
      <c r="D1454" t="s">
        <v>20</v>
      </c>
      <c r="E1454">
        <v>71</v>
      </c>
      <c r="G1454" t="s">
        <v>138</v>
      </c>
      <c r="I1454" t="s">
        <v>16</v>
      </c>
      <c r="J1454" t="s">
        <v>17</v>
      </c>
      <c r="K1454" t="s">
        <v>18</v>
      </c>
      <c r="L1454" t="s">
        <v>7776</v>
      </c>
      <c r="M1454" t="s">
        <v>2842</v>
      </c>
      <c r="O1454" t="s">
        <v>4203</v>
      </c>
      <c r="Q1454" t="s">
        <v>4204</v>
      </c>
      <c r="R1454" t="s">
        <v>13891</v>
      </c>
      <c r="S1454">
        <v>121282</v>
      </c>
      <c r="T1454">
        <v>121352</v>
      </c>
      <c r="U1454" t="s">
        <v>26</v>
      </c>
      <c r="V1454">
        <v>71</v>
      </c>
      <c r="X1454" t="s">
        <v>138</v>
      </c>
      <c r="Z1454" t="s">
        <v>7792</v>
      </c>
      <c r="AA1454" t="s">
        <v>17</v>
      </c>
      <c r="AB1454" t="s">
        <v>5</v>
      </c>
      <c r="AD1454" t="s">
        <v>7793</v>
      </c>
      <c r="AF1454" t="s">
        <v>4203</v>
      </c>
      <c r="AH1454" t="str">
        <f t="shared" si="22"/>
        <v>CORRECT</v>
      </c>
      <c r="AI1454" s="7"/>
      <c r="AJ1454" t="e">
        <v>#N/A</v>
      </c>
      <c r="AK1454" t="e">
        <v>#N/A</v>
      </c>
      <c r="AL1454" t="e">
        <v>#N/A</v>
      </c>
      <c r="AM1454" t="e">
        <v>#N/A</v>
      </c>
      <c r="AN1454" t="e">
        <v>#N/A</v>
      </c>
      <c r="AO1454" t="e">
        <v>#N/A</v>
      </c>
      <c r="AP1454" t="e">
        <v>#N/A</v>
      </c>
      <c r="AQ1454" t="e">
        <v>#N/A</v>
      </c>
      <c r="AR1454" t="e">
        <v>#N/A</v>
      </c>
      <c r="AS1454" t="e">
        <v>#N/A</v>
      </c>
      <c r="AT1454" t="e">
        <v>#N/A</v>
      </c>
      <c r="AU1454" t="e">
        <v>#N/A</v>
      </c>
      <c r="AV1454" t="e">
        <v>#N/A</v>
      </c>
      <c r="AW1454" t="e">
        <v>#N/A</v>
      </c>
      <c r="AX1454" t="e">
        <v>#N/A</v>
      </c>
      <c r="AY1454" t="e">
        <v>#N/A</v>
      </c>
      <c r="AZ1454" t="e">
        <v>#N/A</v>
      </c>
      <c r="BA1454" t="e">
        <v>#N/A</v>
      </c>
      <c r="BB1454" t="e">
        <v>#N/A</v>
      </c>
      <c r="BC1454" t="e">
        <v>#N/A</v>
      </c>
      <c r="BD1454" s="22" t="e">
        <v>#N/A</v>
      </c>
      <c r="BE1454" s="22" t="e">
        <v>#N/A</v>
      </c>
      <c r="BF1454" t="e">
        <v>#N/A</v>
      </c>
      <c r="BG1454" t="e">
        <v>#N/A</v>
      </c>
      <c r="BH1454" t="e">
        <v>#N/A</v>
      </c>
      <c r="BI1454" t="e">
        <v>#N/A</v>
      </c>
      <c r="BJ1454" t="e">
        <v>#N/A</v>
      </c>
      <c r="BK1454" t="e">
        <v>#N/A</v>
      </c>
      <c r="BL1454" t="e">
        <v>#N/A</v>
      </c>
      <c r="BM1454" t="e">
        <v>#N/A</v>
      </c>
      <c r="BN1454" t="e">
        <v>#N/A</v>
      </c>
      <c r="BO1454" t="e">
        <v>#N/A</v>
      </c>
      <c r="BQ1454" t="e">
        <v>#N/A</v>
      </c>
      <c r="BR1454" t="e">
        <v>#N/A</v>
      </c>
      <c r="BS1454" t="e">
        <v>#N/A</v>
      </c>
      <c r="BT1454" t="e">
        <v>#N/A</v>
      </c>
      <c r="BV1454" t="e">
        <v>#N/A</v>
      </c>
      <c r="BW1454" t="e">
        <v>#N/A</v>
      </c>
      <c r="BX1454" t="e">
        <v>#N/A</v>
      </c>
      <c r="BY1454" t="e">
        <v>#N/A</v>
      </c>
      <c r="CB1454" t="s">
        <v>4203</v>
      </c>
      <c r="CC1454" t="e">
        <v>#N/A</v>
      </c>
      <c r="CD1454" t="e">
        <v>#N/A</v>
      </c>
      <c r="CF1454" t="s">
        <v>4203</v>
      </c>
      <c r="CG1454" t="s">
        <v>33500</v>
      </c>
      <c r="CH1454" s="25" t="s">
        <v>138</v>
      </c>
      <c r="CI1454" s="25" t="s">
        <v>138</v>
      </c>
      <c r="CR1454" t="e">
        <v>#N/A</v>
      </c>
      <c r="CS1454" t="e">
        <v>#N/A</v>
      </c>
      <c r="CT1454" t="e">
        <v>#N/A</v>
      </c>
      <c r="CU1454" t="e">
        <v>#N/A</v>
      </c>
      <c r="CV1454" t="e">
        <v>#N/A</v>
      </c>
      <c r="CW1454" t="e">
        <v>#N/A</v>
      </c>
      <c r="CX1454" t="e">
        <v>#N/A</v>
      </c>
      <c r="CY1454" t="e">
        <v>#N/A</v>
      </c>
      <c r="CZ1454" t="e">
        <v>#N/A</v>
      </c>
      <c r="DA1454" t="e">
        <v>#N/A</v>
      </c>
      <c r="DB1454" t="e">
        <v>#N/A</v>
      </c>
      <c r="DC1454" t="e">
        <v>#N/A</v>
      </c>
      <c r="DD1454" t="e">
        <v>#N/A</v>
      </c>
      <c r="DE1454" t="e">
        <v>#N/A</v>
      </c>
      <c r="DF1454" t="e">
        <v>#N/A</v>
      </c>
      <c r="DG1454" t="e">
        <v>#N/A</v>
      </c>
      <c r="DH1454" t="e">
        <v>#N/A</v>
      </c>
      <c r="DI1454" t="e">
        <v>#N/A</v>
      </c>
      <c r="DJ1454" t="e">
        <v>#N/A</v>
      </c>
    </row>
    <row r="1455" spans="1:114" x14ac:dyDescent="0.2">
      <c r="A1455" t="s">
        <v>4208</v>
      </c>
      <c r="B1455">
        <v>447226</v>
      </c>
      <c r="C1455">
        <v>448452</v>
      </c>
      <c r="D1455" t="s">
        <v>26</v>
      </c>
      <c r="E1455">
        <v>1227</v>
      </c>
      <c r="F1455">
        <v>408</v>
      </c>
      <c r="G1455" t="s">
        <v>22</v>
      </c>
      <c r="H1455" t="s">
        <v>23</v>
      </c>
      <c r="I1455" t="s">
        <v>16</v>
      </c>
      <c r="J1455" t="s">
        <v>17</v>
      </c>
      <c r="K1455" t="s">
        <v>18</v>
      </c>
      <c r="L1455" t="s">
        <v>7776</v>
      </c>
      <c r="M1455" t="s">
        <v>2842</v>
      </c>
      <c r="N1455" t="s">
        <v>4209</v>
      </c>
      <c r="O1455" t="s">
        <v>4210</v>
      </c>
      <c r="R1455" t="s">
        <v>13892</v>
      </c>
      <c r="S1455">
        <v>120013</v>
      </c>
      <c r="T1455">
        <v>121239</v>
      </c>
      <c r="U1455" t="s">
        <v>20</v>
      </c>
      <c r="V1455">
        <v>1227</v>
      </c>
      <c r="W1455">
        <v>408</v>
      </c>
      <c r="X1455" t="s">
        <v>22</v>
      </c>
      <c r="Y1455" t="s">
        <v>23</v>
      </c>
      <c r="Z1455" t="s">
        <v>7792</v>
      </c>
      <c r="AA1455" t="s">
        <v>17</v>
      </c>
      <c r="AB1455" t="s">
        <v>5</v>
      </c>
      <c r="AD1455" t="s">
        <v>7793</v>
      </c>
      <c r="AE1455" t="s">
        <v>13893</v>
      </c>
      <c r="AF1455" t="s">
        <v>7804</v>
      </c>
      <c r="AH1455" t="str">
        <f t="shared" si="22"/>
        <v>CORRECT</v>
      </c>
      <c r="AI1455" t="s">
        <v>15708</v>
      </c>
      <c r="AJ1455" t="s">
        <v>21302</v>
      </c>
      <c r="AK1455" t="s">
        <v>23532</v>
      </c>
      <c r="AL1455" t="s">
        <v>25188</v>
      </c>
      <c r="AM1455" t="s">
        <v>26794</v>
      </c>
      <c r="AN1455" t="s">
        <v>27920</v>
      </c>
      <c r="AO1455" t="s">
        <v>27925</v>
      </c>
      <c r="AP1455" t="s">
        <v>28043</v>
      </c>
      <c r="AQ1455" t="s">
        <v>20</v>
      </c>
      <c r="AR1455" t="s">
        <v>20</v>
      </c>
      <c r="AS1455" t="s">
        <v>20</v>
      </c>
      <c r="AT1455" t="s">
        <v>20</v>
      </c>
      <c r="AU1455" t="s">
        <v>20</v>
      </c>
      <c r="AV1455" t="s">
        <v>20</v>
      </c>
      <c r="AW1455" t="s">
        <v>20</v>
      </c>
      <c r="AX1455" t="s">
        <v>20</v>
      </c>
      <c r="AY1455" t="s">
        <v>20</v>
      </c>
      <c r="AZ1455" t="s">
        <v>20</v>
      </c>
      <c r="BA1455" t="s">
        <v>20</v>
      </c>
      <c r="BB1455" t="s">
        <v>20</v>
      </c>
      <c r="BC1455" t="s">
        <v>20</v>
      </c>
      <c r="BD1455" s="22" t="s">
        <v>13892</v>
      </c>
      <c r="BE1455" s="22" t="s">
        <v>33435</v>
      </c>
      <c r="BF1455" t="s">
        <v>27925</v>
      </c>
      <c r="BG1455" t="s">
        <v>33394</v>
      </c>
      <c r="BH1455" t="s">
        <v>27925</v>
      </c>
      <c r="BI1455" t="s">
        <v>33394</v>
      </c>
      <c r="BJ1455" t="s">
        <v>33438</v>
      </c>
      <c r="BK1455" t="s">
        <v>33438</v>
      </c>
      <c r="BL1455" t="s">
        <v>33438</v>
      </c>
      <c r="BM1455" t="s">
        <v>33436</v>
      </c>
      <c r="BN1455" t="s">
        <v>33437</v>
      </c>
      <c r="BO1455" t="s">
        <v>33438</v>
      </c>
      <c r="BP1455" t="s">
        <v>33438</v>
      </c>
      <c r="BQ1455" t="s">
        <v>33438</v>
      </c>
      <c r="BR1455" t="s">
        <v>33443</v>
      </c>
      <c r="BS1455" t="s">
        <v>33438</v>
      </c>
      <c r="BT1455" t="s">
        <v>33438</v>
      </c>
      <c r="BV1455" t="s">
        <v>20</v>
      </c>
      <c r="BW1455" t="s">
        <v>28043</v>
      </c>
      <c r="BX1455" t="s">
        <v>27925</v>
      </c>
      <c r="BY1455" t="s">
        <v>27925</v>
      </c>
      <c r="CB1455" t="s">
        <v>4208</v>
      </c>
      <c r="CC1455" t="s">
        <v>20</v>
      </c>
      <c r="CD1455" t="s">
        <v>20</v>
      </c>
      <c r="CF1455" t="s">
        <v>4210</v>
      </c>
      <c r="CG1455" s="27" t="s">
        <v>27925</v>
      </c>
      <c r="CH1455" s="27" t="s">
        <v>33383</v>
      </c>
      <c r="CI1455" s="27" t="s">
        <v>33394</v>
      </c>
      <c r="CR1455" t="s">
        <v>4209</v>
      </c>
      <c r="CS1455" t="b">
        <v>0</v>
      </c>
      <c r="CT1455">
        <v>8.0000000000000002E-3</v>
      </c>
      <c r="CU1455" t="s">
        <v>33605</v>
      </c>
      <c r="CV1455" t="s">
        <v>13893</v>
      </c>
      <c r="CW1455" t="s">
        <v>7804</v>
      </c>
      <c r="CX1455" t="b">
        <v>0</v>
      </c>
      <c r="CY1455">
        <v>8.0000000000000002E-3</v>
      </c>
      <c r="CZ1455" t="s">
        <v>33605</v>
      </c>
      <c r="DA1455" t="s">
        <v>33605</v>
      </c>
      <c r="DB1455" t="s">
        <v>33605</v>
      </c>
      <c r="DC1455" t="e">
        <v>#N/A</v>
      </c>
      <c r="DD1455" t="e">
        <v>#N/A</v>
      </c>
      <c r="DE1455" t="e">
        <v>#N/A</v>
      </c>
      <c r="DF1455" t="e">
        <v>#N/A</v>
      </c>
      <c r="DG1455" t="e">
        <v>#N/A</v>
      </c>
      <c r="DH1455" t="e">
        <v>#N/A</v>
      </c>
      <c r="DI1455" t="e">
        <v>#N/A</v>
      </c>
      <c r="DJ1455" t="e">
        <v>#N/A</v>
      </c>
    </row>
    <row r="1456" spans="1:114" x14ac:dyDescent="0.2">
      <c r="A1456" t="s">
        <v>4211</v>
      </c>
      <c r="B1456">
        <v>448472</v>
      </c>
      <c r="C1456">
        <v>448957</v>
      </c>
      <c r="D1456" t="s">
        <v>26</v>
      </c>
      <c r="E1456">
        <v>486</v>
      </c>
      <c r="F1456">
        <v>161</v>
      </c>
      <c r="G1456" t="s">
        <v>22</v>
      </c>
      <c r="H1456" t="s">
        <v>23</v>
      </c>
      <c r="I1456" t="s">
        <v>16</v>
      </c>
      <c r="J1456" t="s">
        <v>17</v>
      </c>
      <c r="K1456" t="s">
        <v>18</v>
      </c>
      <c r="L1456" t="s">
        <v>7776</v>
      </c>
      <c r="M1456" t="s">
        <v>2842</v>
      </c>
      <c r="N1456" t="s">
        <v>4212</v>
      </c>
      <c r="O1456" t="s">
        <v>2220</v>
      </c>
      <c r="R1456" t="s">
        <v>13894</v>
      </c>
      <c r="S1456">
        <v>119508</v>
      </c>
      <c r="T1456">
        <v>119993</v>
      </c>
      <c r="U1456" t="s">
        <v>20</v>
      </c>
      <c r="V1456">
        <v>486</v>
      </c>
      <c r="W1456">
        <v>161</v>
      </c>
      <c r="X1456" t="s">
        <v>22</v>
      </c>
      <c r="Y1456" t="s">
        <v>23</v>
      </c>
      <c r="Z1456" t="s">
        <v>7792</v>
      </c>
      <c r="AA1456" t="s">
        <v>17</v>
      </c>
      <c r="AB1456" t="s">
        <v>5</v>
      </c>
      <c r="AD1456" t="s">
        <v>7793</v>
      </c>
      <c r="AE1456" t="s">
        <v>13895</v>
      </c>
      <c r="AF1456" t="s">
        <v>13896</v>
      </c>
      <c r="AH1456" t="str">
        <f t="shared" si="22"/>
        <v>CORRECT</v>
      </c>
      <c r="AI1456" t="s">
        <v>15709</v>
      </c>
      <c r="AJ1456" t="s">
        <v>21303</v>
      </c>
      <c r="AK1456" t="s">
        <v>23533</v>
      </c>
      <c r="AL1456" t="s">
        <v>24867</v>
      </c>
      <c r="AM1456" t="s">
        <v>26795</v>
      </c>
      <c r="AN1456" t="s">
        <v>27920</v>
      </c>
      <c r="AO1456" t="s">
        <v>27964</v>
      </c>
      <c r="AP1456" t="s">
        <v>28981</v>
      </c>
      <c r="AQ1456" t="s">
        <v>20</v>
      </c>
      <c r="AR1456" t="s">
        <v>20</v>
      </c>
      <c r="AS1456" t="s">
        <v>20</v>
      </c>
      <c r="AT1456" t="s">
        <v>20</v>
      </c>
      <c r="AU1456" t="s">
        <v>20</v>
      </c>
      <c r="AV1456" t="s">
        <v>20</v>
      </c>
      <c r="AW1456" t="s">
        <v>20</v>
      </c>
      <c r="AX1456" t="s">
        <v>20</v>
      </c>
      <c r="AY1456" t="s">
        <v>20</v>
      </c>
      <c r="AZ1456" t="s">
        <v>20</v>
      </c>
      <c r="BA1456" t="s">
        <v>20</v>
      </c>
      <c r="BB1456" t="s">
        <v>20</v>
      </c>
      <c r="BC1456" t="s">
        <v>17234</v>
      </c>
      <c r="BD1456" s="22" t="s">
        <v>13894</v>
      </c>
      <c r="BE1456" s="22" t="s">
        <v>33435</v>
      </c>
      <c r="BF1456" t="s">
        <v>27927</v>
      </c>
      <c r="BG1456" t="s">
        <v>33387</v>
      </c>
      <c r="BH1456" t="s">
        <v>27928</v>
      </c>
      <c r="BI1456" t="s">
        <v>33395</v>
      </c>
      <c r="BJ1456" t="s">
        <v>33438</v>
      </c>
      <c r="BK1456" t="s">
        <v>33438</v>
      </c>
      <c r="BL1456" t="s">
        <v>33438</v>
      </c>
      <c r="BM1456" t="s">
        <v>33436</v>
      </c>
      <c r="BN1456" t="s">
        <v>33437</v>
      </c>
      <c r="BO1456" t="s">
        <v>33438</v>
      </c>
      <c r="BQ1456" t="s">
        <v>33438</v>
      </c>
      <c r="BR1456" t="s">
        <v>33439</v>
      </c>
      <c r="BS1456" t="s">
        <v>33438</v>
      </c>
      <c r="BT1456" t="s">
        <v>33438</v>
      </c>
      <c r="BV1456" t="s">
        <v>20</v>
      </c>
      <c r="BW1456" t="s">
        <v>28981</v>
      </c>
      <c r="BX1456" t="s">
        <v>27964</v>
      </c>
      <c r="BY1456" t="s">
        <v>27927</v>
      </c>
      <c r="CB1456" t="s">
        <v>17234</v>
      </c>
      <c r="CC1456" t="s">
        <v>17234</v>
      </c>
      <c r="CD1456" t="s">
        <v>17234</v>
      </c>
      <c r="CF1456" t="s">
        <v>2220</v>
      </c>
      <c r="CG1456" s="23" t="s">
        <v>27927</v>
      </c>
      <c r="CH1456" s="23" t="s">
        <v>33381</v>
      </c>
      <c r="CI1456" s="23" t="s">
        <v>33387</v>
      </c>
      <c r="CR1456" t="s">
        <v>4212</v>
      </c>
      <c r="CS1456" t="b">
        <v>0</v>
      </c>
      <c r="CT1456">
        <v>1.2500000000000001E-2</v>
      </c>
      <c r="CU1456" t="s">
        <v>33605</v>
      </c>
      <c r="CV1456" t="s">
        <v>13895</v>
      </c>
      <c r="CW1456" t="s">
        <v>13896</v>
      </c>
      <c r="CX1456" t="b">
        <v>0</v>
      </c>
      <c r="CY1456">
        <v>1.2500000000000001E-2</v>
      </c>
      <c r="CZ1456" t="s">
        <v>33605</v>
      </c>
      <c r="DA1456" t="s">
        <v>33605</v>
      </c>
      <c r="DB1456" t="s">
        <v>33605</v>
      </c>
      <c r="DC1456" t="e">
        <v>#N/A</v>
      </c>
      <c r="DD1456" t="e">
        <v>#N/A</v>
      </c>
      <c r="DE1456" t="e">
        <v>#N/A</v>
      </c>
      <c r="DF1456" t="e">
        <v>#N/A</v>
      </c>
      <c r="DG1456" t="e">
        <v>#N/A</v>
      </c>
      <c r="DH1456" t="e">
        <v>#N/A</v>
      </c>
      <c r="DI1456" t="e">
        <v>#N/A</v>
      </c>
      <c r="DJ1456" t="e">
        <v>#N/A</v>
      </c>
    </row>
    <row r="1457" spans="1:114" x14ac:dyDescent="0.2">
      <c r="A1457" t="s">
        <v>4213</v>
      </c>
      <c r="B1457">
        <v>449173</v>
      </c>
      <c r="C1457">
        <v>449730</v>
      </c>
      <c r="D1457" t="s">
        <v>26</v>
      </c>
      <c r="E1457">
        <v>558</v>
      </c>
      <c r="F1457">
        <v>185</v>
      </c>
      <c r="G1457" t="s">
        <v>22</v>
      </c>
      <c r="H1457" t="s">
        <v>23</v>
      </c>
      <c r="I1457" t="s">
        <v>16</v>
      </c>
      <c r="J1457" t="s">
        <v>17</v>
      </c>
      <c r="K1457" t="s">
        <v>18</v>
      </c>
      <c r="L1457" t="s">
        <v>7776</v>
      </c>
      <c r="M1457" t="s">
        <v>2842</v>
      </c>
      <c r="N1457" t="s">
        <v>4214</v>
      </c>
      <c r="O1457" t="s">
        <v>49</v>
      </c>
      <c r="R1457" t="s">
        <v>13897</v>
      </c>
      <c r="S1457">
        <v>118735</v>
      </c>
      <c r="T1457">
        <v>119292</v>
      </c>
      <c r="U1457" t="s">
        <v>20</v>
      </c>
      <c r="V1457">
        <v>558</v>
      </c>
      <c r="W1457">
        <v>185</v>
      </c>
      <c r="X1457" t="s">
        <v>22</v>
      </c>
      <c r="Y1457" t="s">
        <v>23</v>
      </c>
      <c r="Z1457" t="s">
        <v>7792</v>
      </c>
      <c r="AA1457" t="s">
        <v>17</v>
      </c>
      <c r="AB1457" t="s">
        <v>5</v>
      </c>
      <c r="AD1457" t="s">
        <v>7793</v>
      </c>
      <c r="AE1457" t="s">
        <v>13898</v>
      </c>
      <c r="AF1457" t="s">
        <v>49</v>
      </c>
      <c r="AH1457" t="str">
        <f t="shared" si="22"/>
        <v>CORRECT</v>
      </c>
      <c r="AI1457" t="s">
        <v>15710</v>
      </c>
      <c r="AJ1457" t="s">
        <v>21304</v>
      </c>
      <c r="AK1457" t="s">
        <v>23534</v>
      </c>
      <c r="AL1457" t="s">
        <v>24431</v>
      </c>
      <c r="AM1457" t="s">
        <v>26796</v>
      </c>
      <c r="AN1457" t="s">
        <v>27920</v>
      </c>
      <c r="AO1457" t="s">
        <v>20</v>
      </c>
      <c r="AP1457" t="s">
        <v>20</v>
      </c>
      <c r="AQ1457" t="s">
        <v>20</v>
      </c>
      <c r="AR1457" t="s">
        <v>20</v>
      </c>
      <c r="AS1457" t="s">
        <v>20</v>
      </c>
      <c r="AT1457" t="s">
        <v>20</v>
      </c>
      <c r="AU1457" t="s">
        <v>20</v>
      </c>
      <c r="AV1457" t="s">
        <v>20</v>
      </c>
      <c r="AW1457" t="s">
        <v>20</v>
      </c>
      <c r="AX1457" t="s">
        <v>20</v>
      </c>
      <c r="AY1457" t="s">
        <v>20</v>
      </c>
      <c r="AZ1457" t="s">
        <v>20</v>
      </c>
      <c r="BA1457" t="s">
        <v>20</v>
      </c>
      <c r="BB1457" t="s">
        <v>20</v>
      </c>
      <c r="BC1457" t="s">
        <v>20</v>
      </c>
      <c r="BD1457" s="22" t="s">
        <v>13897</v>
      </c>
      <c r="BE1457" s="22" t="s">
        <v>33435</v>
      </c>
      <c r="BF1457" t="s">
        <v>33441</v>
      </c>
      <c r="BG1457" t="s">
        <v>33442</v>
      </c>
      <c r="BH1457" t="s">
        <v>30333</v>
      </c>
      <c r="BI1457" t="s">
        <v>33442</v>
      </c>
      <c r="BJ1457" t="s">
        <v>33436</v>
      </c>
      <c r="BK1457" t="s">
        <v>33436</v>
      </c>
      <c r="BL1457" t="s">
        <v>33436</v>
      </c>
      <c r="BM1457" t="s">
        <v>33436</v>
      </c>
      <c r="BN1457" t="s">
        <v>33437</v>
      </c>
      <c r="BO1457" t="s">
        <v>33438</v>
      </c>
      <c r="BP1457" t="s">
        <v>33438</v>
      </c>
      <c r="BQ1457" t="s">
        <v>33438</v>
      </c>
      <c r="BR1457" t="s">
        <v>33439</v>
      </c>
      <c r="BS1457" t="s">
        <v>33438</v>
      </c>
      <c r="BT1457" t="s">
        <v>33438</v>
      </c>
      <c r="BV1457" t="s">
        <v>20</v>
      </c>
      <c r="BW1457" t="s">
        <v>20</v>
      </c>
      <c r="BX1457" t="s">
        <v>20</v>
      </c>
      <c r="BY1457" t="s">
        <v>33441</v>
      </c>
      <c r="CB1457" t="s">
        <v>4213</v>
      </c>
      <c r="CC1457" t="s">
        <v>20</v>
      </c>
      <c r="CD1457" t="s">
        <v>20</v>
      </c>
      <c r="CF1457" t="s">
        <v>49</v>
      </c>
      <c r="CG1457" s="27" t="s">
        <v>27925</v>
      </c>
      <c r="CH1457" s="27" t="s">
        <v>33383</v>
      </c>
      <c r="CI1457" s="27" t="s">
        <v>33394</v>
      </c>
      <c r="CR1457" t="s">
        <v>4214</v>
      </c>
      <c r="CS1457" t="b">
        <v>0</v>
      </c>
      <c r="CT1457">
        <v>7.1999999999999998E-3</v>
      </c>
      <c r="CU1457" t="s">
        <v>33605</v>
      </c>
      <c r="CV1457" t="s">
        <v>13898</v>
      </c>
      <c r="CW1457" t="s">
        <v>33745</v>
      </c>
      <c r="CX1457" t="b">
        <v>0</v>
      </c>
      <c r="CY1457">
        <v>7.1999999999999998E-3</v>
      </c>
      <c r="CZ1457" t="s">
        <v>33605</v>
      </c>
      <c r="DA1457" t="s">
        <v>33605</v>
      </c>
      <c r="DB1457" t="s">
        <v>33605</v>
      </c>
      <c r="DC1457" t="e">
        <v>#N/A</v>
      </c>
      <c r="DD1457" t="e">
        <v>#N/A</v>
      </c>
      <c r="DE1457" t="e">
        <v>#N/A</v>
      </c>
      <c r="DF1457" t="e">
        <v>#N/A</v>
      </c>
      <c r="DG1457" t="e">
        <v>#N/A</v>
      </c>
      <c r="DH1457" t="e">
        <v>#N/A</v>
      </c>
      <c r="DI1457" t="e">
        <v>#N/A</v>
      </c>
      <c r="DJ1457" t="e">
        <v>#N/A</v>
      </c>
    </row>
    <row r="1458" spans="1:114" x14ac:dyDescent="0.2">
      <c r="A1458" t="s">
        <v>4216</v>
      </c>
      <c r="B1458">
        <v>449672</v>
      </c>
      <c r="C1458">
        <v>449959</v>
      </c>
      <c r="D1458" t="s">
        <v>20</v>
      </c>
      <c r="E1458">
        <v>288</v>
      </c>
      <c r="F1458">
        <v>95</v>
      </c>
      <c r="G1458" t="s">
        <v>22</v>
      </c>
      <c r="H1458" t="s">
        <v>23</v>
      </c>
      <c r="I1458" t="s">
        <v>16</v>
      </c>
      <c r="J1458" t="s">
        <v>17</v>
      </c>
      <c r="K1458" t="s">
        <v>18</v>
      </c>
      <c r="L1458" t="s">
        <v>7776</v>
      </c>
      <c r="M1458" t="s">
        <v>2842</v>
      </c>
      <c r="N1458" t="s">
        <v>4217</v>
      </c>
      <c r="O1458" t="s">
        <v>4218</v>
      </c>
      <c r="P1458" t="s">
        <v>4215</v>
      </c>
      <c r="R1458" s="7"/>
      <c r="S1458" s="7"/>
      <c r="T1458" s="7"/>
      <c r="U1458" s="7"/>
      <c r="V1458" s="7"/>
      <c r="W1458" s="7"/>
      <c r="X1458" s="7"/>
      <c r="Y1458" s="7"/>
      <c r="Z1458" s="7"/>
      <c r="AA1458" s="7"/>
      <c r="AB1458" s="7"/>
      <c r="AC1458" s="7"/>
      <c r="AD1458" s="7"/>
      <c r="AE1458" s="7"/>
      <c r="AF1458" s="7"/>
      <c r="AG1458" s="7"/>
      <c r="AH1458" t="str">
        <f t="shared" si="22"/>
        <v>bad</v>
      </c>
      <c r="AI1458" t="s">
        <v>15711</v>
      </c>
      <c r="AJ1458" t="s">
        <v>21305</v>
      </c>
      <c r="AK1458" t="s">
        <v>23535</v>
      </c>
      <c r="AL1458" t="s">
        <v>25189</v>
      </c>
      <c r="AM1458" t="s">
        <v>26797</v>
      </c>
      <c r="AN1458" t="s">
        <v>27920</v>
      </c>
      <c r="AO1458" t="s">
        <v>20</v>
      </c>
      <c r="AP1458" t="s">
        <v>20</v>
      </c>
      <c r="AQ1458" t="s">
        <v>20</v>
      </c>
      <c r="AR1458" t="s">
        <v>20</v>
      </c>
      <c r="AS1458" t="s">
        <v>20</v>
      </c>
      <c r="AT1458" t="s">
        <v>20</v>
      </c>
      <c r="AU1458" t="s">
        <v>20</v>
      </c>
      <c r="AV1458" t="s">
        <v>20</v>
      </c>
      <c r="AW1458" t="s">
        <v>20</v>
      </c>
      <c r="AX1458" t="s">
        <v>20</v>
      </c>
      <c r="AY1458" t="s">
        <v>20</v>
      </c>
      <c r="AZ1458" t="s">
        <v>20</v>
      </c>
      <c r="BA1458" t="s">
        <v>20</v>
      </c>
      <c r="BB1458" t="s">
        <v>20</v>
      </c>
      <c r="BC1458" t="s">
        <v>20</v>
      </c>
      <c r="BD1458" s="22" t="e">
        <v>#N/A</v>
      </c>
      <c r="BE1458" s="22" t="e">
        <v>#N/A</v>
      </c>
      <c r="BF1458" t="e">
        <v>#N/A</v>
      </c>
      <c r="BG1458" t="e">
        <v>#N/A</v>
      </c>
      <c r="BH1458" t="e">
        <v>#N/A</v>
      </c>
      <c r="BI1458" t="e">
        <v>#N/A</v>
      </c>
      <c r="BJ1458" t="e">
        <v>#N/A</v>
      </c>
      <c r="BK1458" t="e">
        <v>#N/A</v>
      </c>
      <c r="BL1458" t="e">
        <v>#N/A</v>
      </c>
      <c r="BM1458" t="e">
        <v>#N/A</v>
      </c>
      <c r="BN1458" t="e">
        <v>#N/A</v>
      </c>
      <c r="BO1458" t="e">
        <v>#N/A</v>
      </c>
      <c r="BQ1458" t="e">
        <v>#N/A</v>
      </c>
      <c r="BR1458" t="e">
        <v>#N/A</v>
      </c>
      <c r="BS1458" t="e">
        <v>#N/A</v>
      </c>
      <c r="BT1458" t="e">
        <v>#N/A</v>
      </c>
      <c r="BV1458" t="s">
        <v>20</v>
      </c>
      <c r="BW1458" t="s">
        <v>20</v>
      </c>
      <c r="BX1458" t="s">
        <v>20</v>
      </c>
      <c r="BY1458" t="e">
        <v>#N/A</v>
      </c>
      <c r="CB1458" t="s">
        <v>4215</v>
      </c>
      <c r="CC1458" t="s">
        <v>4215</v>
      </c>
      <c r="CD1458" t="s">
        <v>20</v>
      </c>
      <c r="CE1458" s="25" t="s">
        <v>4215</v>
      </c>
      <c r="CF1458" t="s">
        <v>4218</v>
      </c>
      <c r="CG1458" s="30" t="s">
        <v>27925</v>
      </c>
      <c r="CH1458" s="30" t="s">
        <v>33383</v>
      </c>
      <c r="CI1458" s="30" t="s">
        <v>33394</v>
      </c>
      <c r="CJ1458" s="7"/>
      <c r="CK1458" s="7"/>
      <c r="CL1458" s="7"/>
      <c r="CM1458" s="7"/>
      <c r="CN1458" s="7"/>
      <c r="CO1458" s="7"/>
      <c r="CP1458" s="7"/>
      <c r="CQ1458" s="7"/>
      <c r="CR1458" t="s">
        <v>4217</v>
      </c>
      <c r="CS1458" t="b">
        <v>0</v>
      </c>
      <c r="CT1458">
        <v>1.0200000000000001E-2</v>
      </c>
      <c r="CU1458" t="s">
        <v>33605</v>
      </c>
      <c r="CV1458" t="e">
        <v>#N/A</v>
      </c>
      <c r="CW1458" t="e">
        <v>#N/A</v>
      </c>
      <c r="CX1458" t="e">
        <v>#N/A</v>
      </c>
      <c r="CY1458" t="e">
        <v>#N/A</v>
      </c>
      <c r="CZ1458" t="e">
        <v>#N/A</v>
      </c>
      <c r="DA1458" t="e">
        <v>#N/A</v>
      </c>
      <c r="DB1458" t="e">
        <v>#N/A</v>
      </c>
      <c r="DC1458" t="e">
        <v>#N/A</v>
      </c>
      <c r="DD1458" t="e">
        <v>#N/A</v>
      </c>
      <c r="DE1458" t="e">
        <v>#N/A</v>
      </c>
      <c r="DF1458" t="e">
        <v>#N/A</v>
      </c>
      <c r="DG1458" t="e">
        <v>#N/A</v>
      </c>
      <c r="DH1458" t="e">
        <v>#N/A</v>
      </c>
      <c r="DI1458" t="e">
        <v>#N/A</v>
      </c>
      <c r="DJ1458" t="e">
        <v>#N/A</v>
      </c>
    </row>
    <row r="1459" spans="1:114" x14ac:dyDescent="0.2">
      <c r="A1459" t="s">
        <v>4220</v>
      </c>
      <c r="B1459">
        <v>450038</v>
      </c>
      <c r="C1459">
        <v>451522</v>
      </c>
      <c r="D1459" t="s">
        <v>20</v>
      </c>
      <c r="E1459">
        <v>1485</v>
      </c>
      <c r="F1459">
        <v>494</v>
      </c>
      <c r="G1459" t="s">
        <v>22</v>
      </c>
      <c r="H1459" t="s">
        <v>23</v>
      </c>
      <c r="I1459" t="s">
        <v>16</v>
      </c>
      <c r="J1459" t="s">
        <v>17</v>
      </c>
      <c r="K1459" t="s">
        <v>18</v>
      </c>
      <c r="L1459" t="s">
        <v>7776</v>
      </c>
      <c r="M1459" t="s">
        <v>2842</v>
      </c>
      <c r="N1459" t="s">
        <v>4221</v>
      </c>
      <c r="O1459" t="s">
        <v>4222</v>
      </c>
      <c r="P1459" t="s">
        <v>4219</v>
      </c>
      <c r="R1459" t="s">
        <v>13899</v>
      </c>
      <c r="S1459">
        <v>116943</v>
      </c>
      <c r="T1459">
        <v>118427</v>
      </c>
      <c r="U1459" t="s">
        <v>26</v>
      </c>
      <c r="V1459">
        <v>1485</v>
      </c>
      <c r="W1459">
        <v>494</v>
      </c>
      <c r="X1459" t="s">
        <v>22</v>
      </c>
      <c r="Y1459" t="s">
        <v>23</v>
      </c>
      <c r="Z1459" t="s">
        <v>7792</v>
      </c>
      <c r="AA1459" t="s">
        <v>17</v>
      </c>
      <c r="AB1459" t="s">
        <v>5</v>
      </c>
      <c r="AD1459" t="s">
        <v>7793</v>
      </c>
      <c r="AE1459" t="s">
        <v>13900</v>
      </c>
      <c r="AF1459" t="s">
        <v>13901</v>
      </c>
      <c r="AH1459" t="str">
        <f t="shared" si="22"/>
        <v>CORRECT</v>
      </c>
      <c r="AI1459" t="s">
        <v>15712</v>
      </c>
      <c r="AJ1459" t="s">
        <v>21306</v>
      </c>
      <c r="AK1459" t="s">
        <v>22472</v>
      </c>
      <c r="AL1459" t="s">
        <v>25190</v>
      </c>
      <c r="AM1459" t="s">
        <v>26798</v>
      </c>
      <c r="AN1459" t="s">
        <v>27920</v>
      </c>
      <c r="AO1459" t="s">
        <v>27927</v>
      </c>
      <c r="AP1459" t="s">
        <v>28183</v>
      </c>
      <c r="AQ1459" t="s">
        <v>4219</v>
      </c>
      <c r="AR1459" t="s">
        <v>30815</v>
      </c>
      <c r="AS1459" t="s">
        <v>31199</v>
      </c>
      <c r="AT1459" t="s">
        <v>32458</v>
      </c>
      <c r="AU1459" t="s">
        <v>33096</v>
      </c>
      <c r="AV1459" t="s">
        <v>20</v>
      </c>
      <c r="AW1459" t="s">
        <v>19354</v>
      </c>
      <c r="AX1459" t="s">
        <v>18970</v>
      </c>
      <c r="AY1459" t="s">
        <v>18802</v>
      </c>
      <c r="AZ1459" t="s">
        <v>20</v>
      </c>
      <c r="BA1459" t="s">
        <v>20</v>
      </c>
      <c r="BB1459" t="s">
        <v>20</v>
      </c>
      <c r="BC1459" t="s">
        <v>17867</v>
      </c>
      <c r="BD1459" s="22" t="s">
        <v>13899</v>
      </c>
      <c r="BE1459" s="22" t="s">
        <v>33435</v>
      </c>
      <c r="BF1459" t="s">
        <v>27927</v>
      </c>
      <c r="BG1459" t="s">
        <v>33387</v>
      </c>
      <c r="BH1459" t="s">
        <v>27927</v>
      </c>
      <c r="BI1459" t="s">
        <v>33446</v>
      </c>
      <c r="BJ1459" t="s">
        <v>33438</v>
      </c>
      <c r="BK1459" t="s">
        <v>33438</v>
      </c>
      <c r="BL1459" t="s">
        <v>33438</v>
      </c>
      <c r="BM1459" t="s">
        <v>33438</v>
      </c>
      <c r="BN1459" t="s">
        <v>33440</v>
      </c>
      <c r="BO1459" t="s">
        <v>33438</v>
      </c>
      <c r="BP1459" t="s">
        <v>33438</v>
      </c>
      <c r="BQ1459" t="s">
        <v>33438</v>
      </c>
      <c r="BR1459" t="s">
        <v>33443</v>
      </c>
      <c r="BS1459" t="s">
        <v>33436</v>
      </c>
      <c r="BT1459" t="s">
        <v>33438</v>
      </c>
      <c r="BV1459" t="s">
        <v>4219</v>
      </c>
      <c r="BW1459" t="s">
        <v>28183</v>
      </c>
      <c r="BX1459" t="s">
        <v>27927</v>
      </c>
      <c r="BY1459" t="s">
        <v>27927</v>
      </c>
      <c r="CB1459" t="s">
        <v>4219</v>
      </c>
      <c r="CC1459" t="s">
        <v>4219</v>
      </c>
      <c r="CD1459" t="s">
        <v>4219</v>
      </c>
      <c r="CE1459" s="25" t="s">
        <v>4219</v>
      </c>
      <c r="CF1459" t="s">
        <v>4222</v>
      </c>
      <c r="CG1459" t="s">
        <v>27927</v>
      </c>
      <c r="CH1459" t="s">
        <v>33381</v>
      </c>
      <c r="CI1459" t="s">
        <v>33387</v>
      </c>
      <c r="CR1459" t="s">
        <v>4221</v>
      </c>
      <c r="CS1459" t="b">
        <v>0</v>
      </c>
      <c r="CT1459">
        <v>0.19589999999999999</v>
      </c>
      <c r="CU1459" t="s">
        <v>33605</v>
      </c>
      <c r="CV1459" t="s">
        <v>13900</v>
      </c>
      <c r="CW1459" t="s">
        <v>13901</v>
      </c>
      <c r="CX1459" t="b">
        <v>0</v>
      </c>
      <c r="CY1459">
        <v>0.19589999999999999</v>
      </c>
      <c r="CZ1459" t="s">
        <v>33605</v>
      </c>
      <c r="DA1459" t="s">
        <v>33605</v>
      </c>
      <c r="DB1459" t="s">
        <v>33605</v>
      </c>
      <c r="DC1459" t="e">
        <v>#N/A</v>
      </c>
      <c r="DD1459" t="e">
        <v>#N/A</v>
      </c>
      <c r="DE1459" t="e">
        <v>#N/A</v>
      </c>
      <c r="DF1459" t="e">
        <v>#N/A</v>
      </c>
      <c r="DG1459" t="e">
        <v>#N/A</v>
      </c>
      <c r="DH1459" t="e">
        <v>#N/A</v>
      </c>
      <c r="DI1459" t="e">
        <v>#N/A</v>
      </c>
      <c r="DJ1459" t="e">
        <v>#N/A</v>
      </c>
    </row>
    <row r="1460" spans="1:114" x14ac:dyDescent="0.2">
      <c r="A1460" t="s">
        <v>4223</v>
      </c>
      <c r="B1460">
        <v>451743</v>
      </c>
      <c r="C1460">
        <v>453074</v>
      </c>
      <c r="D1460" t="s">
        <v>20</v>
      </c>
      <c r="E1460">
        <v>1332</v>
      </c>
      <c r="F1460">
        <v>443</v>
      </c>
      <c r="G1460" t="s">
        <v>22</v>
      </c>
      <c r="H1460" t="s">
        <v>23</v>
      </c>
      <c r="I1460" t="s">
        <v>16</v>
      </c>
      <c r="J1460" t="s">
        <v>17</v>
      </c>
      <c r="K1460" t="s">
        <v>18</v>
      </c>
      <c r="L1460" t="s">
        <v>7776</v>
      </c>
      <c r="M1460" t="s">
        <v>2842</v>
      </c>
      <c r="N1460" t="s">
        <v>4224</v>
      </c>
      <c r="O1460" t="s">
        <v>49</v>
      </c>
      <c r="R1460" t="s">
        <v>13902</v>
      </c>
      <c r="S1460">
        <v>115391</v>
      </c>
      <c r="T1460">
        <v>116722</v>
      </c>
      <c r="U1460" t="s">
        <v>26</v>
      </c>
      <c r="V1460">
        <v>1332</v>
      </c>
      <c r="W1460">
        <v>443</v>
      </c>
      <c r="X1460" t="s">
        <v>22</v>
      </c>
      <c r="Y1460" t="s">
        <v>23</v>
      </c>
      <c r="Z1460" t="s">
        <v>7792</v>
      </c>
      <c r="AA1460" t="s">
        <v>17</v>
      </c>
      <c r="AB1460" t="s">
        <v>5</v>
      </c>
      <c r="AD1460" t="s">
        <v>7793</v>
      </c>
      <c r="AE1460" t="s">
        <v>13903</v>
      </c>
      <c r="AF1460" t="s">
        <v>13884</v>
      </c>
      <c r="AH1460" t="str">
        <f t="shared" si="22"/>
        <v>CORRECT</v>
      </c>
      <c r="AI1460" t="s">
        <v>15713</v>
      </c>
      <c r="AJ1460" t="s">
        <v>21307</v>
      </c>
      <c r="AK1460" t="s">
        <v>22472</v>
      </c>
      <c r="AL1460" t="s">
        <v>25191</v>
      </c>
      <c r="AM1460" t="s">
        <v>26799</v>
      </c>
      <c r="AN1460" t="s">
        <v>27920</v>
      </c>
      <c r="AO1460" t="s">
        <v>20</v>
      </c>
      <c r="AP1460" t="s">
        <v>20</v>
      </c>
      <c r="AQ1460" t="s">
        <v>20</v>
      </c>
      <c r="AR1460" t="s">
        <v>20</v>
      </c>
      <c r="AS1460" t="s">
        <v>20</v>
      </c>
      <c r="AT1460" t="s">
        <v>20</v>
      </c>
      <c r="AU1460" t="s">
        <v>20</v>
      </c>
      <c r="AV1460" t="s">
        <v>20</v>
      </c>
      <c r="AW1460" t="s">
        <v>20</v>
      </c>
      <c r="AX1460" t="s">
        <v>20</v>
      </c>
      <c r="AY1460" t="s">
        <v>20</v>
      </c>
      <c r="AZ1460" t="s">
        <v>20</v>
      </c>
      <c r="BA1460" t="s">
        <v>20</v>
      </c>
      <c r="BB1460" t="s">
        <v>20</v>
      </c>
      <c r="BC1460" t="s">
        <v>20</v>
      </c>
      <c r="BD1460" s="22" t="s">
        <v>13902</v>
      </c>
      <c r="BE1460" s="22" t="s">
        <v>33435</v>
      </c>
      <c r="BF1460" t="s">
        <v>33441</v>
      </c>
      <c r="BG1460" t="s">
        <v>33442</v>
      </c>
      <c r="BH1460" t="s">
        <v>30333</v>
      </c>
      <c r="BI1460" t="s">
        <v>33442</v>
      </c>
      <c r="BJ1460" t="s">
        <v>33438</v>
      </c>
      <c r="BK1460" t="s">
        <v>33438</v>
      </c>
      <c r="BL1460" t="s">
        <v>33438</v>
      </c>
      <c r="BM1460" t="s">
        <v>33436</v>
      </c>
      <c r="BN1460" t="s">
        <v>33453</v>
      </c>
      <c r="BO1460" t="s">
        <v>33438</v>
      </c>
      <c r="BQ1460" t="s">
        <v>33438</v>
      </c>
      <c r="BR1460" t="s">
        <v>33439</v>
      </c>
      <c r="BS1460" t="s">
        <v>33438</v>
      </c>
      <c r="BT1460" t="s">
        <v>33438</v>
      </c>
      <c r="BV1460" t="s">
        <v>20</v>
      </c>
      <c r="BW1460" t="s">
        <v>20</v>
      </c>
      <c r="BX1460" t="s">
        <v>20</v>
      </c>
      <c r="BY1460" t="s">
        <v>33441</v>
      </c>
      <c r="CB1460" t="s">
        <v>4223</v>
      </c>
      <c r="CC1460" t="s">
        <v>20</v>
      </c>
      <c r="CD1460" t="s">
        <v>20</v>
      </c>
      <c r="CF1460" t="s">
        <v>49</v>
      </c>
      <c r="CG1460" s="27" t="s">
        <v>27925</v>
      </c>
      <c r="CH1460" s="27" t="s">
        <v>33383</v>
      </c>
      <c r="CI1460" s="27" t="s">
        <v>33394</v>
      </c>
      <c r="CR1460" t="s">
        <v>4224</v>
      </c>
      <c r="CS1460" t="b">
        <v>0</v>
      </c>
      <c r="CT1460">
        <v>1.3100000000000001E-2</v>
      </c>
      <c r="CU1460" t="s">
        <v>33605</v>
      </c>
      <c r="CV1460" t="s">
        <v>13903</v>
      </c>
      <c r="CW1460" t="s">
        <v>13884</v>
      </c>
      <c r="CX1460" t="b">
        <v>0</v>
      </c>
      <c r="CY1460">
        <v>1.3100000000000001E-2</v>
      </c>
      <c r="CZ1460" t="s">
        <v>33605</v>
      </c>
      <c r="DA1460" t="s">
        <v>33605</v>
      </c>
      <c r="DB1460" t="s">
        <v>33605</v>
      </c>
      <c r="DC1460" t="e">
        <v>#N/A</v>
      </c>
      <c r="DD1460" t="e">
        <v>#N/A</v>
      </c>
      <c r="DE1460" t="e">
        <v>#N/A</v>
      </c>
      <c r="DF1460" t="e">
        <v>#N/A</v>
      </c>
      <c r="DG1460" t="e">
        <v>#N/A</v>
      </c>
      <c r="DH1460" t="e">
        <v>#N/A</v>
      </c>
      <c r="DI1460" t="e">
        <v>#N/A</v>
      </c>
      <c r="DJ1460" t="e">
        <v>#N/A</v>
      </c>
    </row>
    <row r="1461" spans="1:114" x14ac:dyDescent="0.2">
      <c r="A1461" t="s">
        <v>4225</v>
      </c>
      <c r="B1461">
        <v>453192</v>
      </c>
      <c r="C1461">
        <v>454166</v>
      </c>
      <c r="D1461" t="s">
        <v>20</v>
      </c>
      <c r="E1461">
        <v>975</v>
      </c>
      <c r="F1461">
        <v>324</v>
      </c>
      <c r="G1461" t="s">
        <v>22</v>
      </c>
      <c r="H1461" t="s">
        <v>23</v>
      </c>
      <c r="I1461" t="s">
        <v>16</v>
      </c>
      <c r="J1461" t="s">
        <v>17</v>
      </c>
      <c r="K1461" t="s">
        <v>18</v>
      </c>
      <c r="L1461" t="s">
        <v>7776</v>
      </c>
      <c r="M1461" t="s">
        <v>2842</v>
      </c>
      <c r="N1461" t="s">
        <v>4226</v>
      </c>
      <c r="O1461" t="s">
        <v>4227</v>
      </c>
      <c r="R1461" t="s">
        <v>13904</v>
      </c>
      <c r="S1461">
        <v>114299</v>
      </c>
      <c r="T1461">
        <v>115273</v>
      </c>
      <c r="U1461" t="s">
        <v>26</v>
      </c>
      <c r="V1461">
        <v>975</v>
      </c>
      <c r="W1461">
        <v>324</v>
      </c>
      <c r="X1461" t="s">
        <v>22</v>
      </c>
      <c r="Y1461" t="s">
        <v>23</v>
      </c>
      <c r="Z1461" t="s">
        <v>7792</v>
      </c>
      <c r="AA1461" t="s">
        <v>17</v>
      </c>
      <c r="AB1461" t="s">
        <v>5</v>
      </c>
      <c r="AD1461" t="s">
        <v>7793</v>
      </c>
      <c r="AE1461" t="s">
        <v>13905</v>
      </c>
      <c r="AF1461" t="s">
        <v>13906</v>
      </c>
      <c r="AH1461" t="str">
        <f t="shared" si="22"/>
        <v>CORRECT</v>
      </c>
      <c r="AI1461" t="s">
        <v>15714</v>
      </c>
      <c r="AJ1461" t="s">
        <v>21308</v>
      </c>
      <c r="AK1461" t="s">
        <v>23536</v>
      </c>
      <c r="AL1461" t="s">
        <v>24588</v>
      </c>
      <c r="AM1461" t="s">
        <v>26800</v>
      </c>
      <c r="AN1461" t="s">
        <v>27920</v>
      </c>
      <c r="AO1461" t="s">
        <v>27945</v>
      </c>
      <c r="AP1461" t="s">
        <v>28982</v>
      </c>
      <c r="AQ1461" t="s">
        <v>30075</v>
      </c>
      <c r="AR1461" t="s">
        <v>20</v>
      </c>
      <c r="AS1461" t="s">
        <v>31471</v>
      </c>
      <c r="AT1461" t="s">
        <v>32459</v>
      </c>
      <c r="AU1461" t="s">
        <v>33272</v>
      </c>
      <c r="AV1461" t="s">
        <v>20</v>
      </c>
      <c r="AW1461" t="s">
        <v>19581</v>
      </c>
      <c r="AX1461" t="s">
        <v>18958</v>
      </c>
      <c r="AY1461" t="s">
        <v>18757</v>
      </c>
      <c r="AZ1461" t="s">
        <v>20</v>
      </c>
      <c r="BA1461" t="s">
        <v>20</v>
      </c>
      <c r="BB1461" t="s">
        <v>20</v>
      </c>
      <c r="BC1461" t="s">
        <v>17086</v>
      </c>
      <c r="BD1461" s="22" t="s">
        <v>13904</v>
      </c>
      <c r="BE1461" s="22" t="s">
        <v>33435</v>
      </c>
      <c r="BF1461" t="s">
        <v>27945</v>
      </c>
      <c r="BG1461" t="s">
        <v>33397</v>
      </c>
      <c r="BH1461" t="s">
        <v>27945</v>
      </c>
      <c r="BI1461" t="s">
        <v>33397</v>
      </c>
      <c r="BJ1461" t="s">
        <v>33438</v>
      </c>
      <c r="BK1461" t="s">
        <v>33438</v>
      </c>
      <c r="BL1461" t="s">
        <v>33438</v>
      </c>
      <c r="BM1461" t="s">
        <v>33436</v>
      </c>
      <c r="BN1461" t="s">
        <v>33437</v>
      </c>
      <c r="BO1461" t="s">
        <v>33438</v>
      </c>
      <c r="BP1461" t="s">
        <v>33438</v>
      </c>
      <c r="BQ1461" t="s">
        <v>33438</v>
      </c>
      <c r="BR1461" t="s">
        <v>33439</v>
      </c>
      <c r="BS1461" t="s">
        <v>33436</v>
      </c>
      <c r="BT1461" t="s">
        <v>33438</v>
      </c>
      <c r="BV1461" t="s">
        <v>30075</v>
      </c>
      <c r="BW1461" t="s">
        <v>28982</v>
      </c>
      <c r="BX1461" t="s">
        <v>27945</v>
      </c>
      <c r="BY1461" t="s">
        <v>27945</v>
      </c>
      <c r="CB1461" t="s">
        <v>30075</v>
      </c>
      <c r="CC1461" t="s">
        <v>30075</v>
      </c>
      <c r="CD1461" t="s">
        <v>30075</v>
      </c>
      <c r="CF1461" t="s">
        <v>4227</v>
      </c>
      <c r="CG1461" t="s">
        <v>27945</v>
      </c>
      <c r="CH1461" t="s">
        <v>33382</v>
      </c>
      <c r="CI1461" t="s">
        <v>33397</v>
      </c>
      <c r="CR1461" t="s">
        <v>4226</v>
      </c>
      <c r="CS1461" t="b">
        <v>0</v>
      </c>
      <c r="CT1461">
        <v>3.1300000000000001E-2</v>
      </c>
      <c r="CU1461" t="s">
        <v>33605</v>
      </c>
      <c r="CV1461" t="s">
        <v>13905</v>
      </c>
      <c r="CW1461" t="s">
        <v>13906</v>
      </c>
      <c r="CX1461" t="b">
        <v>0</v>
      </c>
      <c r="CY1461">
        <v>3.1300000000000001E-2</v>
      </c>
      <c r="CZ1461" t="s">
        <v>33605</v>
      </c>
      <c r="DA1461" t="s">
        <v>33605</v>
      </c>
      <c r="DB1461" t="s">
        <v>33605</v>
      </c>
      <c r="DC1461" t="e">
        <v>#N/A</v>
      </c>
      <c r="DD1461" t="e">
        <v>#N/A</v>
      </c>
      <c r="DE1461" t="e">
        <v>#N/A</v>
      </c>
      <c r="DF1461" t="e">
        <v>#N/A</v>
      </c>
      <c r="DG1461" t="e">
        <v>#N/A</v>
      </c>
      <c r="DH1461" t="e">
        <v>#N/A</v>
      </c>
      <c r="DI1461" t="e">
        <v>#N/A</v>
      </c>
      <c r="DJ1461" t="e">
        <v>#N/A</v>
      </c>
    </row>
    <row r="1462" spans="1:114" x14ac:dyDescent="0.2">
      <c r="A1462" t="s">
        <v>4228</v>
      </c>
      <c r="B1462">
        <v>454319</v>
      </c>
      <c r="C1462">
        <v>454834</v>
      </c>
      <c r="D1462" t="s">
        <v>26</v>
      </c>
      <c r="E1462">
        <v>516</v>
      </c>
      <c r="F1462">
        <v>171</v>
      </c>
      <c r="G1462" t="s">
        <v>22</v>
      </c>
      <c r="H1462" t="s">
        <v>23</v>
      </c>
      <c r="I1462" t="s">
        <v>16</v>
      </c>
      <c r="J1462" t="s">
        <v>17</v>
      </c>
      <c r="K1462" t="s">
        <v>18</v>
      </c>
      <c r="L1462" t="s">
        <v>7776</v>
      </c>
      <c r="M1462" t="s">
        <v>2842</v>
      </c>
      <c r="N1462" t="s">
        <v>4229</v>
      </c>
      <c r="O1462" t="s">
        <v>605</v>
      </c>
      <c r="R1462" t="s">
        <v>13907</v>
      </c>
      <c r="S1462">
        <v>113631</v>
      </c>
      <c r="T1462">
        <v>114146</v>
      </c>
      <c r="U1462" t="s">
        <v>20</v>
      </c>
      <c r="V1462">
        <v>516</v>
      </c>
      <c r="W1462">
        <v>171</v>
      </c>
      <c r="X1462" t="s">
        <v>22</v>
      </c>
      <c r="Y1462" t="s">
        <v>23</v>
      </c>
      <c r="Z1462" t="s">
        <v>7792</v>
      </c>
      <c r="AA1462" t="s">
        <v>17</v>
      </c>
      <c r="AB1462" t="s">
        <v>5</v>
      </c>
      <c r="AD1462" t="s">
        <v>7793</v>
      </c>
      <c r="AE1462" t="s">
        <v>13908</v>
      </c>
      <c r="AF1462" t="s">
        <v>7804</v>
      </c>
      <c r="AH1462" t="str">
        <f t="shared" si="22"/>
        <v>CORRECT</v>
      </c>
      <c r="AI1462" t="s">
        <v>15715</v>
      </c>
      <c r="AJ1462" t="s">
        <v>21309</v>
      </c>
      <c r="AK1462" t="s">
        <v>23537</v>
      </c>
      <c r="AL1462" t="s">
        <v>24772</v>
      </c>
      <c r="AM1462" t="s">
        <v>26801</v>
      </c>
      <c r="AN1462" t="s">
        <v>27920</v>
      </c>
      <c r="AO1462" t="s">
        <v>27926</v>
      </c>
      <c r="AP1462" t="s">
        <v>28983</v>
      </c>
      <c r="AQ1462" t="s">
        <v>20</v>
      </c>
      <c r="AR1462" t="s">
        <v>20</v>
      </c>
      <c r="AS1462" t="s">
        <v>20</v>
      </c>
      <c r="AT1462" t="s">
        <v>20</v>
      </c>
      <c r="AU1462" t="s">
        <v>20</v>
      </c>
      <c r="AV1462" t="s">
        <v>20</v>
      </c>
      <c r="AW1462" t="s">
        <v>20</v>
      </c>
      <c r="AX1462" t="s">
        <v>20</v>
      </c>
      <c r="AY1462" t="s">
        <v>20</v>
      </c>
      <c r="AZ1462" t="s">
        <v>20</v>
      </c>
      <c r="BA1462" t="s">
        <v>20</v>
      </c>
      <c r="BB1462" t="s">
        <v>20</v>
      </c>
      <c r="BC1462" t="s">
        <v>20</v>
      </c>
      <c r="BD1462" s="22" t="s">
        <v>13907</v>
      </c>
      <c r="BE1462" s="22" t="s">
        <v>33435</v>
      </c>
      <c r="BF1462" t="s">
        <v>33441</v>
      </c>
      <c r="BG1462" t="s">
        <v>33442</v>
      </c>
      <c r="BH1462" t="s">
        <v>27926</v>
      </c>
      <c r="BI1462" t="s">
        <v>33444</v>
      </c>
      <c r="BJ1462" t="s">
        <v>33438</v>
      </c>
      <c r="BK1462" t="s">
        <v>33438</v>
      </c>
      <c r="BL1462" t="s">
        <v>33438</v>
      </c>
      <c r="BM1462" t="s">
        <v>33436</v>
      </c>
      <c r="BN1462" t="s">
        <v>33437</v>
      </c>
      <c r="BO1462" t="s">
        <v>33438</v>
      </c>
      <c r="BQ1462" t="s">
        <v>33438</v>
      </c>
      <c r="BR1462" t="s">
        <v>33439</v>
      </c>
      <c r="BS1462" t="s">
        <v>33438</v>
      </c>
      <c r="BT1462" t="s">
        <v>33438</v>
      </c>
      <c r="BV1462" t="s">
        <v>20</v>
      </c>
      <c r="BW1462" t="s">
        <v>28983</v>
      </c>
      <c r="BX1462" t="s">
        <v>27926</v>
      </c>
      <c r="BY1462" t="s">
        <v>33441</v>
      </c>
      <c r="CB1462" t="s">
        <v>4228</v>
      </c>
      <c r="CC1462" t="s">
        <v>20</v>
      </c>
      <c r="CD1462" t="s">
        <v>20</v>
      </c>
      <c r="CF1462" t="s">
        <v>605</v>
      </c>
      <c r="CG1462" t="s">
        <v>27926</v>
      </c>
      <c r="CH1462" t="s">
        <v>33380</v>
      </c>
      <c r="CI1462" t="s">
        <v>33376</v>
      </c>
      <c r="CR1462" t="s">
        <v>4229</v>
      </c>
      <c r="CS1462" t="b">
        <v>0</v>
      </c>
      <c r="CT1462">
        <v>1.0200000000000001E-2</v>
      </c>
      <c r="CU1462" t="s">
        <v>33605</v>
      </c>
      <c r="CV1462" t="s">
        <v>13908</v>
      </c>
      <c r="CW1462" t="s">
        <v>7804</v>
      </c>
      <c r="CX1462" t="b">
        <v>0</v>
      </c>
      <c r="CY1462">
        <v>1.0200000000000001E-2</v>
      </c>
      <c r="CZ1462" t="s">
        <v>33605</v>
      </c>
      <c r="DA1462" t="s">
        <v>33605</v>
      </c>
      <c r="DB1462" t="s">
        <v>33605</v>
      </c>
      <c r="DC1462" t="e">
        <v>#N/A</v>
      </c>
      <c r="DD1462" t="e">
        <v>#N/A</v>
      </c>
      <c r="DE1462" t="e">
        <v>#N/A</v>
      </c>
      <c r="DF1462" t="e">
        <v>#N/A</v>
      </c>
      <c r="DG1462" t="e">
        <v>#N/A</v>
      </c>
      <c r="DH1462" t="e">
        <v>#N/A</v>
      </c>
      <c r="DI1462" t="e">
        <v>#N/A</v>
      </c>
      <c r="DJ1462" t="e">
        <v>#N/A</v>
      </c>
    </row>
    <row r="1463" spans="1:114" s="8" customFormat="1" x14ac:dyDescent="0.2">
      <c r="A1463" t="s">
        <v>4230</v>
      </c>
      <c r="B1463">
        <v>454767</v>
      </c>
      <c r="C1463">
        <v>455138</v>
      </c>
      <c r="D1463" t="s">
        <v>20</v>
      </c>
      <c r="E1463">
        <v>372</v>
      </c>
      <c r="F1463">
        <v>123</v>
      </c>
      <c r="G1463" t="s">
        <v>22</v>
      </c>
      <c r="H1463" t="s">
        <v>23</v>
      </c>
      <c r="I1463" t="s">
        <v>16</v>
      </c>
      <c r="J1463" t="s">
        <v>17</v>
      </c>
      <c r="K1463" t="s">
        <v>18</v>
      </c>
      <c r="L1463" t="s">
        <v>7776</v>
      </c>
      <c r="M1463" t="s">
        <v>2842</v>
      </c>
      <c r="N1463" t="s">
        <v>4231</v>
      </c>
      <c r="O1463" t="s">
        <v>49</v>
      </c>
      <c r="P1463"/>
      <c r="Q1463"/>
      <c r="R1463" t="s">
        <v>13909</v>
      </c>
      <c r="S1463">
        <v>113327</v>
      </c>
      <c r="T1463">
        <v>113698</v>
      </c>
      <c r="U1463" t="s">
        <v>26</v>
      </c>
      <c r="V1463">
        <v>372</v>
      </c>
      <c r="W1463">
        <v>123</v>
      </c>
      <c r="X1463" t="s">
        <v>22</v>
      </c>
      <c r="Y1463" t="s">
        <v>23</v>
      </c>
      <c r="Z1463" t="s">
        <v>7792</v>
      </c>
      <c r="AA1463" t="s">
        <v>17</v>
      </c>
      <c r="AB1463" t="s">
        <v>5</v>
      </c>
      <c r="AC1463"/>
      <c r="AD1463" t="s">
        <v>7793</v>
      </c>
      <c r="AE1463" t="s">
        <v>13910</v>
      </c>
      <c r="AF1463" t="s">
        <v>49</v>
      </c>
      <c r="AG1463"/>
      <c r="AH1463" t="str">
        <f t="shared" si="22"/>
        <v>CORRECT</v>
      </c>
      <c r="AI1463" t="s">
        <v>15716</v>
      </c>
      <c r="AJ1463" t="s">
        <v>21310</v>
      </c>
      <c r="AK1463" t="s">
        <v>23538</v>
      </c>
      <c r="AL1463" t="s">
        <v>24563</v>
      </c>
      <c r="AM1463" t="s">
        <v>26802</v>
      </c>
      <c r="AN1463" t="s">
        <v>27920</v>
      </c>
      <c r="AO1463" t="s">
        <v>20</v>
      </c>
      <c r="AP1463" t="s">
        <v>20</v>
      </c>
      <c r="AQ1463" t="s">
        <v>20</v>
      </c>
      <c r="AR1463" t="s">
        <v>20</v>
      </c>
      <c r="AS1463" t="s">
        <v>20</v>
      </c>
      <c r="AT1463" t="s">
        <v>20</v>
      </c>
      <c r="AU1463" t="s">
        <v>20</v>
      </c>
      <c r="AV1463" t="s">
        <v>20</v>
      </c>
      <c r="AW1463" t="s">
        <v>20</v>
      </c>
      <c r="AX1463" t="s">
        <v>20</v>
      </c>
      <c r="AY1463" t="s">
        <v>20</v>
      </c>
      <c r="AZ1463" t="s">
        <v>20</v>
      </c>
      <c r="BA1463" t="s">
        <v>20</v>
      </c>
      <c r="BB1463" t="s">
        <v>20</v>
      </c>
      <c r="BC1463" t="s">
        <v>20</v>
      </c>
      <c r="BD1463" s="22" t="s">
        <v>13909</v>
      </c>
      <c r="BE1463" s="22" t="s">
        <v>33435</v>
      </c>
      <c r="BF1463" t="s">
        <v>33441</v>
      </c>
      <c r="BG1463" t="s">
        <v>33442</v>
      </c>
      <c r="BH1463" t="s">
        <v>30333</v>
      </c>
      <c r="BI1463" t="s">
        <v>33442</v>
      </c>
      <c r="BJ1463" t="s">
        <v>33438</v>
      </c>
      <c r="BK1463" t="s">
        <v>33438</v>
      </c>
      <c r="BL1463" t="s">
        <v>33438</v>
      </c>
      <c r="BM1463" t="s">
        <v>33436</v>
      </c>
      <c r="BN1463" t="s">
        <v>33437</v>
      </c>
      <c r="BO1463" t="s">
        <v>33438</v>
      </c>
      <c r="BP1463" t="s">
        <v>33438</v>
      </c>
      <c r="BQ1463" t="s">
        <v>33438</v>
      </c>
      <c r="BR1463" t="s">
        <v>33439</v>
      </c>
      <c r="BS1463" t="s">
        <v>33438</v>
      </c>
      <c r="BT1463" t="s">
        <v>33438</v>
      </c>
      <c r="BU1463"/>
      <c r="BV1463" t="s">
        <v>20</v>
      </c>
      <c r="BW1463" t="s">
        <v>20</v>
      </c>
      <c r="BX1463" t="s">
        <v>20</v>
      </c>
      <c r="BY1463" t="s">
        <v>33441</v>
      </c>
      <c r="BZ1463"/>
      <c r="CA1463"/>
      <c r="CB1463" t="s">
        <v>4230</v>
      </c>
      <c r="CC1463" t="s">
        <v>20</v>
      </c>
      <c r="CD1463" t="s">
        <v>20</v>
      </c>
      <c r="CE1463" s="25"/>
      <c r="CF1463" t="s">
        <v>49</v>
      </c>
      <c r="CG1463" s="27" t="s">
        <v>27925</v>
      </c>
      <c r="CH1463" s="27" t="s">
        <v>33383</v>
      </c>
      <c r="CI1463" s="27" t="s">
        <v>33394</v>
      </c>
      <c r="CJ1463"/>
      <c r="CK1463"/>
      <c r="CL1463"/>
      <c r="CM1463"/>
      <c r="CN1463"/>
      <c r="CO1463"/>
      <c r="CP1463"/>
      <c r="CQ1463"/>
      <c r="CR1463" t="s">
        <v>4231</v>
      </c>
      <c r="CS1463" t="b">
        <v>0</v>
      </c>
      <c r="CT1463">
        <v>3.0999999999999999E-3</v>
      </c>
      <c r="CU1463" t="s">
        <v>33605</v>
      </c>
      <c r="CV1463" t="s">
        <v>13910</v>
      </c>
      <c r="CW1463" t="s">
        <v>33746</v>
      </c>
      <c r="CX1463" t="b">
        <v>0</v>
      </c>
      <c r="CY1463">
        <v>3.0999999999999999E-3</v>
      </c>
      <c r="CZ1463" t="s">
        <v>33605</v>
      </c>
      <c r="DA1463" t="s">
        <v>33605</v>
      </c>
      <c r="DB1463" t="s">
        <v>33605</v>
      </c>
      <c r="DC1463" t="e">
        <v>#N/A</v>
      </c>
      <c r="DD1463" t="e">
        <v>#N/A</v>
      </c>
      <c r="DE1463" t="e">
        <v>#N/A</v>
      </c>
      <c r="DF1463" t="e">
        <v>#N/A</v>
      </c>
      <c r="DG1463" t="e">
        <v>#N/A</v>
      </c>
      <c r="DH1463" t="e">
        <v>#N/A</v>
      </c>
      <c r="DI1463" t="e">
        <v>#N/A</v>
      </c>
      <c r="DJ1463" t="e">
        <v>#N/A</v>
      </c>
    </row>
    <row r="1464" spans="1:114" x14ac:dyDescent="0.2">
      <c r="A1464" t="s">
        <v>4233</v>
      </c>
      <c r="B1464">
        <v>455177</v>
      </c>
      <c r="C1464">
        <v>455269</v>
      </c>
      <c r="D1464" t="s">
        <v>20</v>
      </c>
      <c r="E1464">
        <v>93</v>
      </c>
      <c r="F1464">
        <v>30</v>
      </c>
      <c r="G1464" t="s">
        <v>22</v>
      </c>
      <c r="H1464" t="s">
        <v>23</v>
      </c>
      <c r="I1464" t="s">
        <v>16</v>
      </c>
      <c r="J1464" t="s">
        <v>17</v>
      </c>
      <c r="K1464" t="s">
        <v>18</v>
      </c>
      <c r="L1464" t="s">
        <v>7776</v>
      </c>
      <c r="M1464" t="s">
        <v>2842</v>
      </c>
      <c r="N1464" t="s">
        <v>4234</v>
      </c>
      <c r="O1464" t="s">
        <v>4235</v>
      </c>
      <c r="P1464" t="s">
        <v>4232</v>
      </c>
      <c r="R1464" t="s">
        <v>13911</v>
      </c>
      <c r="S1464">
        <v>113196</v>
      </c>
      <c r="T1464">
        <v>113288</v>
      </c>
      <c r="U1464" t="s">
        <v>26</v>
      </c>
      <c r="V1464">
        <v>93</v>
      </c>
      <c r="W1464">
        <v>30</v>
      </c>
      <c r="X1464" t="s">
        <v>22</v>
      </c>
      <c r="Y1464" t="s">
        <v>23</v>
      </c>
      <c r="Z1464" t="s">
        <v>7792</v>
      </c>
      <c r="AA1464" t="s">
        <v>17</v>
      </c>
      <c r="AB1464" t="s">
        <v>5</v>
      </c>
      <c r="AD1464" t="s">
        <v>7793</v>
      </c>
      <c r="AE1464" t="s">
        <v>13912</v>
      </c>
      <c r="AF1464" t="s">
        <v>49</v>
      </c>
      <c r="AH1464" t="str">
        <f t="shared" si="22"/>
        <v>CORRECT</v>
      </c>
      <c r="AI1464" s="7"/>
      <c r="AJ1464" t="e">
        <v>#N/A</v>
      </c>
      <c r="AK1464" t="e">
        <v>#N/A</v>
      </c>
      <c r="AL1464" t="e">
        <v>#N/A</v>
      </c>
      <c r="AM1464" t="e">
        <v>#N/A</v>
      </c>
      <c r="AN1464" t="e">
        <v>#N/A</v>
      </c>
      <c r="AO1464" t="e">
        <v>#N/A</v>
      </c>
      <c r="AP1464" t="e">
        <v>#N/A</v>
      </c>
      <c r="AQ1464" t="e">
        <v>#N/A</v>
      </c>
      <c r="AR1464" t="e">
        <v>#N/A</v>
      </c>
      <c r="AS1464" t="e">
        <v>#N/A</v>
      </c>
      <c r="AT1464" t="e">
        <v>#N/A</v>
      </c>
      <c r="AU1464" t="e">
        <v>#N/A</v>
      </c>
      <c r="AV1464" t="e">
        <v>#N/A</v>
      </c>
      <c r="AW1464" t="e">
        <v>#N/A</v>
      </c>
      <c r="AX1464" t="e">
        <v>#N/A</v>
      </c>
      <c r="AY1464" t="e">
        <v>#N/A</v>
      </c>
      <c r="AZ1464" t="e">
        <v>#N/A</v>
      </c>
      <c r="BA1464" t="e">
        <v>#N/A</v>
      </c>
      <c r="BB1464" t="e">
        <v>#N/A</v>
      </c>
      <c r="BC1464" t="e">
        <v>#N/A</v>
      </c>
      <c r="BD1464" s="22" t="s">
        <v>13911</v>
      </c>
      <c r="BE1464" s="22" t="s">
        <v>33435</v>
      </c>
      <c r="BF1464" t="s">
        <v>33441</v>
      </c>
      <c r="BG1464" t="s">
        <v>33442</v>
      </c>
      <c r="BH1464" t="s">
        <v>30333</v>
      </c>
      <c r="BI1464" t="s">
        <v>33442</v>
      </c>
      <c r="BJ1464" t="s">
        <v>33438</v>
      </c>
      <c r="BK1464" t="s">
        <v>33438</v>
      </c>
      <c r="BL1464" t="s">
        <v>33438</v>
      </c>
      <c r="BM1464" t="s">
        <v>33436</v>
      </c>
      <c r="BN1464" t="s">
        <v>33437</v>
      </c>
      <c r="BO1464" t="s">
        <v>33438</v>
      </c>
      <c r="BQ1464" t="s">
        <v>33438</v>
      </c>
      <c r="BR1464" t="s">
        <v>33439</v>
      </c>
      <c r="BS1464" t="s">
        <v>33438</v>
      </c>
      <c r="BT1464" t="s">
        <v>33438</v>
      </c>
      <c r="BV1464" t="e">
        <v>#N/A</v>
      </c>
      <c r="BW1464" t="e">
        <v>#N/A</v>
      </c>
      <c r="BX1464" t="e">
        <v>#N/A</v>
      </c>
      <c r="BY1464" t="s">
        <v>33441</v>
      </c>
      <c r="CB1464" t="s">
        <v>4232</v>
      </c>
      <c r="CC1464" t="s">
        <v>4232</v>
      </c>
      <c r="CD1464" t="e">
        <v>#N/A</v>
      </c>
      <c r="CE1464" s="25" t="s">
        <v>4232</v>
      </c>
      <c r="CF1464" t="s">
        <v>4235</v>
      </c>
      <c r="CG1464" s="23" t="s">
        <v>27925</v>
      </c>
      <c r="CH1464" s="23" t="s">
        <v>33383</v>
      </c>
      <c r="CI1464" s="23" t="s">
        <v>33394</v>
      </c>
      <c r="CR1464" t="s">
        <v>4234</v>
      </c>
      <c r="CS1464" t="b">
        <v>0</v>
      </c>
      <c r="CT1464">
        <v>5.4000000000000003E-3</v>
      </c>
      <c r="CU1464" t="s">
        <v>33605</v>
      </c>
      <c r="CV1464" t="s">
        <v>13912</v>
      </c>
      <c r="CW1464" t="s">
        <v>33747</v>
      </c>
      <c r="CX1464" t="b">
        <v>0</v>
      </c>
      <c r="CY1464">
        <v>5.4000000000000003E-3</v>
      </c>
      <c r="CZ1464" t="s">
        <v>33605</v>
      </c>
      <c r="DA1464" t="s">
        <v>33605</v>
      </c>
      <c r="DB1464" t="s">
        <v>33605</v>
      </c>
      <c r="DC1464" t="e">
        <v>#N/A</v>
      </c>
      <c r="DD1464" t="e">
        <v>#N/A</v>
      </c>
      <c r="DE1464" t="e">
        <v>#N/A</v>
      </c>
      <c r="DF1464" t="e">
        <v>#N/A</v>
      </c>
      <c r="DG1464" t="e">
        <v>#N/A</v>
      </c>
      <c r="DH1464" t="e">
        <v>#N/A</v>
      </c>
      <c r="DI1464" t="e">
        <v>#N/A</v>
      </c>
      <c r="DJ1464" t="e">
        <v>#N/A</v>
      </c>
    </row>
    <row r="1465" spans="1:114" x14ac:dyDescent="0.2">
      <c r="A1465" t="s">
        <v>4236</v>
      </c>
      <c r="B1465">
        <v>455325</v>
      </c>
      <c r="C1465">
        <v>456764</v>
      </c>
      <c r="D1465" t="s">
        <v>20</v>
      </c>
      <c r="E1465">
        <v>1440</v>
      </c>
      <c r="F1465">
        <v>479</v>
      </c>
      <c r="G1465" t="s">
        <v>22</v>
      </c>
      <c r="H1465" t="s">
        <v>23</v>
      </c>
      <c r="I1465" t="s">
        <v>16</v>
      </c>
      <c r="J1465" t="s">
        <v>17</v>
      </c>
      <c r="K1465" t="s">
        <v>18</v>
      </c>
      <c r="L1465" t="s">
        <v>7776</v>
      </c>
      <c r="M1465" t="s">
        <v>2842</v>
      </c>
      <c r="N1465" t="s">
        <v>4237</v>
      </c>
      <c r="O1465" t="s">
        <v>4238</v>
      </c>
      <c r="R1465" t="s">
        <v>13913</v>
      </c>
      <c r="S1465">
        <v>111686</v>
      </c>
      <c r="T1465">
        <v>113140</v>
      </c>
      <c r="U1465" t="s">
        <v>26</v>
      </c>
      <c r="V1465">
        <v>1455</v>
      </c>
      <c r="W1465">
        <v>484</v>
      </c>
      <c r="X1465" t="s">
        <v>22</v>
      </c>
      <c r="Y1465" t="s">
        <v>23</v>
      </c>
      <c r="Z1465" t="s">
        <v>7792</v>
      </c>
      <c r="AA1465" t="s">
        <v>17</v>
      </c>
      <c r="AB1465" t="s">
        <v>5</v>
      </c>
      <c r="AD1465" t="s">
        <v>7793</v>
      </c>
      <c r="AE1465" t="s">
        <v>13914</v>
      </c>
      <c r="AF1465" t="s">
        <v>13915</v>
      </c>
      <c r="AH1465" t="str">
        <f t="shared" si="22"/>
        <v>bad</v>
      </c>
      <c r="AI1465" t="s">
        <v>15717</v>
      </c>
      <c r="AJ1465" t="s">
        <v>21311</v>
      </c>
      <c r="AK1465" t="s">
        <v>22472</v>
      </c>
      <c r="AL1465" t="s">
        <v>25192</v>
      </c>
      <c r="AM1465" t="s">
        <v>26803</v>
      </c>
      <c r="AN1465" t="s">
        <v>27920</v>
      </c>
      <c r="AO1465" t="s">
        <v>27929</v>
      </c>
      <c r="AP1465" t="s">
        <v>28512</v>
      </c>
      <c r="AQ1465" t="s">
        <v>30076</v>
      </c>
      <c r="AR1465" t="s">
        <v>30816</v>
      </c>
      <c r="AS1465" t="s">
        <v>31311</v>
      </c>
      <c r="AT1465" t="s">
        <v>32118</v>
      </c>
      <c r="AU1465" t="s">
        <v>20</v>
      </c>
      <c r="AV1465" t="s">
        <v>20</v>
      </c>
      <c r="AW1465" t="s">
        <v>20</v>
      </c>
      <c r="AX1465" t="s">
        <v>20</v>
      </c>
      <c r="AY1465" t="s">
        <v>18841</v>
      </c>
      <c r="AZ1465" t="s">
        <v>20</v>
      </c>
      <c r="BA1465" t="s">
        <v>20</v>
      </c>
      <c r="BB1465" t="s">
        <v>20</v>
      </c>
      <c r="BC1465" t="s">
        <v>17868</v>
      </c>
      <c r="BD1465" s="22" t="s">
        <v>13913</v>
      </c>
      <c r="BE1465" s="22" t="s">
        <v>33435</v>
      </c>
      <c r="BF1465" t="s">
        <v>27931</v>
      </c>
      <c r="BG1465" t="s">
        <v>33391</v>
      </c>
      <c r="BH1465" t="s">
        <v>27931</v>
      </c>
      <c r="BI1465" t="s">
        <v>33391</v>
      </c>
      <c r="BJ1465" t="s">
        <v>33438</v>
      </c>
      <c r="BK1465" t="s">
        <v>33438</v>
      </c>
      <c r="BL1465" t="s">
        <v>33438</v>
      </c>
      <c r="BM1465" t="s">
        <v>33438</v>
      </c>
      <c r="BN1465" t="s">
        <v>33440</v>
      </c>
      <c r="BO1465" t="s">
        <v>33438</v>
      </c>
      <c r="BP1465" t="s">
        <v>33438</v>
      </c>
      <c r="BQ1465" t="s">
        <v>33438</v>
      </c>
      <c r="BR1465" t="s">
        <v>33439</v>
      </c>
      <c r="BS1465" t="s">
        <v>33438</v>
      </c>
      <c r="BT1465" t="s">
        <v>33438</v>
      </c>
      <c r="BV1465" t="s">
        <v>30076</v>
      </c>
      <c r="BW1465" t="s">
        <v>28512</v>
      </c>
      <c r="BX1465" t="s">
        <v>27929</v>
      </c>
      <c r="BY1465" t="s">
        <v>27931</v>
      </c>
      <c r="CB1465" t="s">
        <v>30076</v>
      </c>
      <c r="CC1465" t="s">
        <v>30076</v>
      </c>
      <c r="CD1465" t="s">
        <v>30076</v>
      </c>
      <c r="CF1465" t="s">
        <v>4238</v>
      </c>
      <c r="CG1465" t="s">
        <v>27929</v>
      </c>
      <c r="CH1465" t="s">
        <v>33382</v>
      </c>
      <c r="CI1465" t="s">
        <v>33398</v>
      </c>
      <c r="CR1465" t="s">
        <v>4237</v>
      </c>
      <c r="CS1465" t="b">
        <v>0</v>
      </c>
      <c r="CT1465">
        <v>7.7999999999999996E-3</v>
      </c>
      <c r="CU1465" t="s">
        <v>33605</v>
      </c>
      <c r="CV1465" t="s">
        <v>13914</v>
      </c>
      <c r="CW1465" t="s">
        <v>13915</v>
      </c>
      <c r="CX1465" t="b">
        <v>0</v>
      </c>
      <c r="CY1465">
        <v>7.6E-3</v>
      </c>
      <c r="CZ1465" t="s">
        <v>33605</v>
      </c>
      <c r="DA1465" t="s">
        <v>33605</v>
      </c>
      <c r="DB1465" t="s">
        <v>33606</v>
      </c>
      <c r="DC1465" t="e">
        <v>#N/A</v>
      </c>
      <c r="DD1465" t="e">
        <v>#N/A</v>
      </c>
      <c r="DE1465" t="e">
        <v>#N/A</v>
      </c>
      <c r="DF1465" t="e">
        <v>#N/A</v>
      </c>
      <c r="DG1465" t="e">
        <v>#N/A</v>
      </c>
      <c r="DH1465" t="e">
        <v>#N/A</v>
      </c>
      <c r="DI1465" t="e">
        <v>#N/A</v>
      </c>
      <c r="DJ1465" t="e">
        <v>#N/A</v>
      </c>
    </row>
    <row r="1466" spans="1:114" x14ac:dyDescent="0.2">
      <c r="A1466" t="s">
        <v>4239</v>
      </c>
      <c r="B1466">
        <v>456858</v>
      </c>
      <c r="C1466">
        <v>458441</v>
      </c>
      <c r="D1466" t="s">
        <v>20</v>
      </c>
      <c r="E1466">
        <v>1584</v>
      </c>
      <c r="F1466">
        <v>527</v>
      </c>
      <c r="G1466" t="s">
        <v>22</v>
      </c>
      <c r="H1466" t="s">
        <v>23</v>
      </c>
      <c r="I1466" t="s">
        <v>16</v>
      </c>
      <c r="J1466" t="s">
        <v>17</v>
      </c>
      <c r="K1466" t="s">
        <v>18</v>
      </c>
      <c r="L1466" t="s">
        <v>7776</v>
      </c>
      <c r="M1466" t="s">
        <v>2842</v>
      </c>
      <c r="N1466" t="s">
        <v>4240</v>
      </c>
      <c r="O1466" t="s">
        <v>4241</v>
      </c>
      <c r="R1466" t="s">
        <v>13916</v>
      </c>
      <c r="S1466">
        <v>110012</v>
      </c>
      <c r="T1466">
        <v>111607</v>
      </c>
      <c r="U1466" t="s">
        <v>26</v>
      </c>
      <c r="V1466">
        <v>1596</v>
      </c>
      <c r="W1466">
        <v>531</v>
      </c>
      <c r="X1466" t="s">
        <v>22</v>
      </c>
      <c r="Y1466" t="s">
        <v>23</v>
      </c>
      <c r="Z1466" t="s">
        <v>7792</v>
      </c>
      <c r="AA1466" t="s">
        <v>17</v>
      </c>
      <c r="AB1466" t="s">
        <v>5</v>
      </c>
      <c r="AD1466" t="s">
        <v>7793</v>
      </c>
      <c r="AE1466" t="s">
        <v>13917</v>
      </c>
      <c r="AF1466" t="s">
        <v>13918</v>
      </c>
      <c r="AH1466" t="str">
        <f t="shared" si="22"/>
        <v>bad</v>
      </c>
      <c r="AI1466" t="s">
        <v>15718</v>
      </c>
      <c r="AJ1466" t="s">
        <v>21312</v>
      </c>
      <c r="AK1466" t="s">
        <v>22472</v>
      </c>
      <c r="AL1466" t="s">
        <v>25193</v>
      </c>
      <c r="AM1466" t="s">
        <v>26804</v>
      </c>
      <c r="AN1466" t="s">
        <v>27920</v>
      </c>
      <c r="AO1466" t="s">
        <v>27936</v>
      </c>
      <c r="AP1466" t="s">
        <v>28984</v>
      </c>
      <c r="AQ1466" t="s">
        <v>20</v>
      </c>
      <c r="AR1466" t="s">
        <v>20</v>
      </c>
      <c r="AS1466" t="s">
        <v>20</v>
      </c>
      <c r="AT1466" t="s">
        <v>20</v>
      </c>
      <c r="AU1466" t="s">
        <v>20</v>
      </c>
      <c r="AV1466" t="s">
        <v>20</v>
      </c>
      <c r="AW1466" t="s">
        <v>20</v>
      </c>
      <c r="AX1466" t="s">
        <v>20</v>
      </c>
      <c r="AY1466" t="s">
        <v>20</v>
      </c>
      <c r="AZ1466" t="s">
        <v>20</v>
      </c>
      <c r="BA1466" t="s">
        <v>20</v>
      </c>
      <c r="BB1466" t="s">
        <v>20</v>
      </c>
      <c r="BC1466" t="s">
        <v>16984</v>
      </c>
      <c r="BD1466" s="22" t="s">
        <v>13916</v>
      </c>
      <c r="BE1466" s="22" t="s">
        <v>33435</v>
      </c>
      <c r="BF1466" t="s">
        <v>27936</v>
      </c>
      <c r="BG1466" t="s">
        <v>33390</v>
      </c>
      <c r="BH1466" t="s">
        <v>27936</v>
      </c>
      <c r="BI1466" t="s">
        <v>33390</v>
      </c>
      <c r="BJ1466" t="s">
        <v>33438</v>
      </c>
      <c r="BK1466" t="s">
        <v>33438</v>
      </c>
      <c r="BL1466" t="s">
        <v>33438</v>
      </c>
      <c r="BM1466" t="s">
        <v>33436</v>
      </c>
      <c r="BN1466" t="s">
        <v>33448</v>
      </c>
      <c r="BO1466" t="s">
        <v>33438</v>
      </c>
      <c r="BQ1466" t="s">
        <v>33438</v>
      </c>
      <c r="BR1466" t="s">
        <v>33439</v>
      </c>
      <c r="BS1466" t="s">
        <v>33436</v>
      </c>
      <c r="BT1466" t="s">
        <v>33438</v>
      </c>
      <c r="BV1466" t="s">
        <v>20</v>
      </c>
      <c r="BW1466" t="s">
        <v>28984</v>
      </c>
      <c r="BX1466" t="s">
        <v>27936</v>
      </c>
      <c r="BY1466" t="s">
        <v>27936</v>
      </c>
      <c r="CB1466" t="s">
        <v>16984</v>
      </c>
      <c r="CC1466" t="s">
        <v>16984</v>
      </c>
      <c r="CD1466" t="s">
        <v>16984</v>
      </c>
      <c r="CF1466" t="s">
        <v>4241</v>
      </c>
      <c r="CG1466" t="s">
        <v>27936</v>
      </c>
      <c r="CH1466" t="s">
        <v>33380</v>
      </c>
      <c r="CI1466" t="s">
        <v>33390</v>
      </c>
      <c r="CR1466" t="s">
        <v>4240</v>
      </c>
      <c r="CS1466" t="b">
        <v>0</v>
      </c>
      <c r="CT1466">
        <v>2.0299999999999999E-2</v>
      </c>
      <c r="CU1466" t="s">
        <v>33605</v>
      </c>
      <c r="CV1466" t="s">
        <v>13917</v>
      </c>
      <c r="CW1466" t="s">
        <v>13918</v>
      </c>
      <c r="CX1466" t="b">
        <v>0</v>
      </c>
      <c r="CY1466">
        <v>1.9900000000000001E-2</v>
      </c>
      <c r="CZ1466" t="s">
        <v>33605</v>
      </c>
      <c r="DA1466" t="s">
        <v>33605</v>
      </c>
      <c r="DB1466" t="s">
        <v>33606</v>
      </c>
      <c r="DC1466" t="e">
        <v>#N/A</v>
      </c>
      <c r="DD1466" t="e">
        <v>#N/A</v>
      </c>
      <c r="DE1466" t="e">
        <v>#N/A</v>
      </c>
      <c r="DF1466" t="e">
        <v>#N/A</v>
      </c>
      <c r="DG1466" t="e">
        <v>#N/A</v>
      </c>
      <c r="DH1466" t="e">
        <v>#N/A</v>
      </c>
      <c r="DI1466" t="e">
        <v>#N/A</v>
      </c>
      <c r="DJ1466" t="e">
        <v>#N/A</v>
      </c>
    </row>
    <row r="1467" spans="1:114" x14ac:dyDescent="0.2">
      <c r="A1467" s="8" t="s">
        <v>4242</v>
      </c>
      <c r="B1467" s="8">
        <v>458518</v>
      </c>
      <c r="C1467" s="8">
        <v>459075</v>
      </c>
      <c r="D1467" s="8" t="s">
        <v>20</v>
      </c>
      <c r="E1467" s="8">
        <v>558</v>
      </c>
      <c r="F1467" s="8">
        <v>185</v>
      </c>
      <c r="G1467" s="8" t="s">
        <v>22</v>
      </c>
      <c r="H1467" s="8" t="s">
        <v>23</v>
      </c>
      <c r="I1467" s="8" t="s">
        <v>16</v>
      </c>
      <c r="J1467" s="8" t="s">
        <v>17</v>
      </c>
      <c r="K1467" s="8" t="s">
        <v>18</v>
      </c>
      <c r="L1467" s="8" t="s">
        <v>7776</v>
      </c>
      <c r="M1467" s="8" t="s">
        <v>2842</v>
      </c>
      <c r="N1467" s="8" t="s">
        <v>4243</v>
      </c>
      <c r="O1467" s="8" t="s">
        <v>1928</v>
      </c>
      <c r="Q1467" s="8"/>
      <c r="R1467" s="8" t="s">
        <v>13919</v>
      </c>
      <c r="S1467" s="8">
        <v>109390</v>
      </c>
      <c r="T1467" s="8">
        <v>109947</v>
      </c>
      <c r="U1467" s="8" t="s">
        <v>26</v>
      </c>
      <c r="V1467" s="8">
        <v>558</v>
      </c>
      <c r="W1467" s="8">
        <v>185</v>
      </c>
      <c r="X1467" s="8" t="s">
        <v>22</v>
      </c>
      <c r="Y1467" s="8" t="s">
        <v>23</v>
      </c>
      <c r="Z1467" s="8" t="s">
        <v>7792</v>
      </c>
      <c r="AA1467" s="8" t="s">
        <v>17</v>
      </c>
      <c r="AB1467" s="8" t="s">
        <v>5</v>
      </c>
      <c r="AC1467" s="8"/>
      <c r="AD1467" s="8" t="s">
        <v>7793</v>
      </c>
      <c r="AE1467" s="8" t="s">
        <v>13920</v>
      </c>
      <c r="AF1467" s="8" t="s">
        <v>9499</v>
      </c>
      <c r="AG1467" s="8"/>
      <c r="AH1467" t="str">
        <f t="shared" si="22"/>
        <v>CORRECT</v>
      </c>
      <c r="AI1467" t="s">
        <v>15719</v>
      </c>
      <c r="AJ1467" t="s">
        <v>21313</v>
      </c>
      <c r="AK1467" t="s">
        <v>23539</v>
      </c>
      <c r="AL1467" t="s">
        <v>24492</v>
      </c>
      <c r="AM1467" t="s">
        <v>26805</v>
      </c>
      <c r="AN1467" t="s">
        <v>27920</v>
      </c>
      <c r="AO1467" t="s">
        <v>27932</v>
      </c>
      <c r="AP1467" t="s">
        <v>28985</v>
      </c>
      <c r="AQ1467" t="s">
        <v>20</v>
      </c>
      <c r="AR1467" t="s">
        <v>20</v>
      </c>
      <c r="AS1467" t="s">
        <v>20</v>
      </c>
      <c r="AT1467" t="s">
        <v>20</v>
      </c>
      <c r="AU1467" t="s">
        <v>20</v>
      </c>
      <c r="AV1467" t="s">
        <v>20</v>
      </c>
      <c r="AW1467" t="s">
        <v>20</v>
      </c>
      <c r="AX1467" t="s">
        <v>20</v>
      </c>
      <c r="AY1467" t="s">
        <v>20</v>
      </c>
      <c r="AZ1467" t="s">
        <v>20</v>
      </c>
      <c r="BA1467" t="s">
        <v>20</v>
      </c>
      <c r="BB1467" t="s">
        <v>20</v>
      </c>
      <c r="BC1467" t="s">
        <v>17869</v>
      </c>
      <c r="BD1467" s="22" t="s">
        <v>13919</v>
      </c>
      <c r="BE1467" s="22" t="s">
        <v>33435</v>
      </c>
      <c r="BF1467" t="s">
        <v>33441</v>
      </c>
      <c r="BG1467" t="s">
        <v>33442</v>
      </c>
      <c r="BH1467" t="s">
        <v>30333</v>
      </c>
      <c r="BI1467" t="s">
        <v>33442</v>
      </c>
      <c r="BJ1467" t="s">
        <v>33438</v>
      </c>
      <c r="BK1467" t="s">
        <v>33438</v>
      </c>
      <c r="BL1467" t="s">
        <v>33438</v>
      </c>
      <c r="BM1467" t="s">
        <v>33436</v>
      </c>
      <c r="BN1467" t="s">
        <v>33437</v>
      </c>
      <c r="BO1467" t="s">
        <v>33438</v>
      </c>
      <c r="BP1467" t="s">
        <v>33438</v>
      </c>
      <c r="BQ1467" t="s">
        <v>33438</v>
      </c>
      <c r="BR1467" t="s">
        <v>33439</v>
      </c>
      <c r="BS1467" t="s">
        <v>33438</v>
      </c>
      <c r="BT1467" t="s">
        <v>33438</v>
      </c>
      <c r="BV1467" t="s">
        <v>20</v>
      </c>
      <c r="BW1467" t="s">
        <v>28985</v>
      </c>
      <c r="BX1467" t="s">
        <v>27932</v>
      </c>
      <c r="BY1467" t="s">
        <v>33441</v>
      </c>
      <c r="CB1467" t="s">
        <v>17869</v>
      </c>
      <c r="CC1467" t="s">
        <v>17869</v>
      </c>
      <c r="CD1467" t="s">
        <v>17869</v>
      </c>
      <c r="CF1467" s="8" t="s">
        <v>1928</v>
      </c>
      <c r="CG1467" t="s">
        <v>27932</v>
      </c>
      <c r="CH1467" t="s">
        <v>33381</v>
      </c>
      <c r="CI1467" t="s">
        <v>33386</v>
      </c>
      <c r="CJ1467" s="8" t="s">
        <v>13919</v>
      </c>
      <c r="CK1467" s="8">
        <v>109390</v>
      </c>
      <c r="CL1467" s="8">
        <v>109947</v>
      </c>
      <c r="CM1467" s="8" t="s">
        <v>26</v>
      </c>
      <c r="CN1467" s="8" t="s">
        <v>1695</v>
      </c>
      <c r="CO1467" s="8" t="s">
        <v>8101</v>
      </c>
      <c r="CP1467" s="8" t="s">
        <v>8473</v>
      </c>
      <c r="CQ1467" s="8" t="s">
        <v>8474</v>
      </c>
      <c r="CR1467" t="s">
        <v>4243</v>
      </c>
      <c r="CS1467" t="b">
        <v>1</v>
      </c>
      <c r="CT1467">
        <v>0.9657</v>
      </c>
      <c r="CU1467" t="s">
        <v>33605</v>
      </c>
      <c r="CV1467" t="s">
        <v>13920</v>
      </c>
      <c r="CW1467" t="s">
        <v>9499</v>
      </c>
      <c r="CX1467" t="b">
        <v>1</v>
      </c>
      <c r="CY1467">
        <v>0.9657</v>
      </c>
      <c r="CZ1467" t="s">
        <v>33605</v>
      </c>
      <c r="DA1467" t="s">
        <v>33605</v>
      </c>
      <c r="DB1467" t="s">
        <v>33605</v>
      </c>
      <c r="DC1467" t="e">
        <v>#N/A</v>
      </c>
      <c r="DD1467" t="e">
        <v>#N/A</v>
      </c>
      <c r="DE1467" t="e">
        <v>#N/A</v>
      </c>
      <c r="DF1467" t="e">
        <v>#N/A</v>
      </c>
      <c r="DG1467" t="e">
        <v>#N/A</v>
      </c>
      <c r="DH1467" t="e">
        <v>#N/A</v>
      </c>
      <c r="DI1467" t="e">
        <v>#N/A</v>
      </c>
      <c r="DJ1467" t="e">
        <v>#N/A</v>
      </c>
    </row>
    <row r="1468" spans="1:114" x14ac:dyDescent="0.2">
      <c r="A1468" t="s">
        <v>4244</v>
      </c>
      <c r="B1468">
        <v>459082</v>
      </c>
      <c r="C1468">
        <v>459588</v>
      </c>
      <c r="D1468" t="s">
        <v>20</v>
      </c>
      <c r="E1468">
        <v>507</v>
      </c>
      <c r="F1468">
        <v>168</v>
      </c>
      <c r="G1468" t="s">
        <v>22</v>
      </c>
      <c r="H1468" t="s">
        <v>23</v>
      </c>
      <c r="I1468" t="s">
        <v>16</v>
      </c>
      <c r="J1468" t="s">
        <v>17</v>
      </c>
      <c r="K1468" t="s">
        <v>18</v>
      </c>
      <c r="L1468" t="s">
        <v>7776</v>
      </c>
      <c r="M1468" t="s">
        <v>2842</v>
      </c>
      <c r="N1468" t="s">
        <v>4245</v>
      </c>
      <c r="O1468" t="s">
        <v>1293</v>
      </c>
      <c r="R1468" t="s">
        <v>13921</v>
      </c>
      <c r="S1468">
        <v>108877</v>
      </c>
      <c r="T1468">
        <v>109383</v>
      </c>
      <c r="U1468" t="s">
        <v>26</v>
      </c>
      <c r="V1468">
        <v>507</v>
      </c>
      <c r="W1468">
        <v>168</v>
      </c>
      <c r="X1468" t="s">
        <v>22</v>
      </c>
      <c r="Y1468" t="s">
        <v>23</v>
      </c>
      <c r="Z1468" t="s">
        <v>7792</v>
      </c>
      <c r="AA1468" t="s">
        <v>17</v>
      </c>
      <c r="AB1468" t="s">
        <v>5</v>
      </c>
      <c r="AD1468" t="s">
        <v>7793</v>
      </c>
      <c r="AE1468" t="s">
        <v>13922</v>
      </c>
      <c r="AF1468" t="s">
        <v>13923</v>
      </c>
      <c r="AH1468" t="str">
        <f t="shared" si="22"/>
        <v>CORRECT</v>
      </c>
      <c r="AI1468" t="s">
        <v>15720</v>
      </c>
      <c r="AJ1468" t="s">
        <v>21314</v>
      </c>
      <c r="AK1468" t="s">
        <v>23540</v>
      </c>
      <c r="AL1468" t="s">
        <v>24694</v>
      </c>
      <c r="AM1468" t="s">
        <v>26806</v>
      </c>
      <c r="AN1468" t="s">
        <v>27920</v>
      </c>
      <c r="AO1468" t="s">
        <v>27924</v>
      </c>
      <c r="AP1468" t="s">
        <v>28299</v>
      </c>
      <c r="AQ1468" t="s">
        <v>29829</v>
      </c>
      <c r="AR1468" t="s">
        <v>30817</v>
      </c>
      <c r="AS1468" t="s">
        <v>20</v>
      </c>
      <c r="AT1468" t="s">
        <v>31966</v>
      </c>
      <c r="AU1468" t="s">
        <v>20</v>
      </c>
      <c r="AV1468" t="s">
        <v>20</v>
      </c>
      <c r="AW1468" t="s">
        <v>20</v>
      </c>
      <c r="AX1468" t="s">
        <v>20</v>
      </c>
      <c r="AY1468" t="s">
        <v>18814</v>
      </c>
      <c r="AZ1468" t="s">
        <v>20</v>
      </c>
      <c r="BA1468" t="s">
        <v>20</v>
      </c>
      <c r="BB1468" t="s">
        <v>20</v>
      </c>
      <c r="BC1468" t="s">
        <v>17218</v>
      </c>
      <c r="BD1468" s="22" t="s">
        <v>13921</v>
      </c>
      <c r="BE1468" s="22" t="s">
        <v>33435</v>
      </c>
      <c r="BF1468" t="s">
        <v>27924</v>
      </c>
      <c r="BG1468" t="s">
        <v>33384</v>
      </c>
      <c r="BH1468" t="s">
        <v>27924</v>
      </c>
      <c r="BI1468" t="s">
        <v>33384</v>
      </c>
      <c r="BJ1468" t="s">
        <v>33438</v>
      </c>
      <c r="BK1468" t="s">
        <v>33438</v>
      </c>
      <c r="BL1468" t="s">
        <v>33438</v>
      </c>
      <c r="BM1468" t="s">
        <v>33438</v>
      </c>
      <c r="BN1468" t="s">
        <v>33440</v>
      </c>
      <c r="BO1468" t="s">
        <v>33438</v>
      </c>
      <c r="BQ1468" t="s">
        <v>33438</v>
      </c>
      <c r="BR1468" t="s">
        <v>33439</v>
      </c>
      <c r="BS1468" t="s">
        <v>33438</v>
      </c>
      <c r="BT1468" t="s">
        <v>33438</v>
      </c>
      <c r="BV1468" t="s">
        <v>29829</v>
      </c>
      <c r="BW1468" t="s">
        <v>28299</v>
      </c>
      <c r="BX1468" t="s">
        <v>27924</v>
      </c>
      <c r="BY1468" t="s">
        <v>27924</v>
      </c>
      <c r="CB1468" t="s">
        <v>29829</v>
      </c>
      <c r="CC1468" t="s">
        <v>29829</v>
      </c>
      <c r="CD1468" t="s">
        <v>29829</v>
      </c>
      <c r="CF1468" t="s">
        <v>1293</v>
      </c>
      <c r="CG1468" t="s">
        <v>27924</v>
      </c>
      <c r="CH1468" t="s">
        <v>33382</v>
      </c>
      <c r="CI1468" t="s">
        <v>33384</v>
      </c>
      <c r="CR1468" t="s">
        <v>4245</v>
      </c>
      <c r="CS1468" t="b">
        <v>0</v>
      </c>
      <c r="CT1468">
        <v>1.66E-2</v>
      </c>
      <c r="CU1468" t="s">
        <v>33605</v>
      </c>
      <c r="CV1468" t="s">
        <v>13922</v>
      </c>
      <c r="CW1468" t="s">
        <v>13923</v>
      </c>
      <c r="CX1468" t="b">
        <v>0</v>
      </c>
      <c r="CY1468">
        <v>1.66E-2</v>
      </c>
      <c r="CZ1468" t="s">
        <v>33605</v>
      </c>
      <c r="DA1468" t="s">
        <v>33605</v>
      </c>
      <c r="DB1468" t="s">
        <v>33605</v>
      </c>
      <c r="DC1468" t="e">
        <v>#N/A</v>
      </c>
      <c r="DD1468" t="e">
        <v>#N/A</v>
      </c>
      <c r="DE1468" t="e">
        <v>#N/A</v>
      </c>
      <c r="DF1468" t="e">
        <v>#N/A</v>
      </c>
      <c r="DG1468" t="e">
        <v>#N/A</v>
      </c>
      <c r="DH1468" t="e">
        <v>#N/A</v>
      </c>
      <c r="DI1468" t="e">
        <v>#N/A</v>
      </c>
      <c r="DJ1468" t="e">
        <v>#N/A</v>
      </c>
    </row>
    <row r="1469" spans="1:114" x14ac:dyDescent="0.2">
      <c r="A1469" t="s">
        <v>4246</v>
      </c>
      <c r="B1469">
        <v>459649</v>
      </c>
      <c r="C1469">
        <v>459909</v>
      </c>
      <c r="D1469" t="s">
        <v>20</v>
      </c>
      <c r="E1469">
        <v>261</v>
      </c>
      <c r="F1469">
        <v>86</v>
      </c>
      <c r="G1469" t="s">
        <v>22</v>
      </c>
      <c r="H1469" t="s">
        <v>23</v>
      </c>
      <c r="I1469" t="s">
        <v>16</v>
      </c>
      <c r="J1469" t="s">
        <v>17</v>
      </c>
      <c r="K1469" t="s">
        <v>18</v>
      </c>
      <c r="L1469" t="s">
        <v>7776</v>
      </c>
      <c r="M1469" t="s">
        <v>2842</v>
      </c>
      <c r="N1469" t="s">
        <v>4247</v>
      </c>
      <c r="O1469" t="s">
        <v>4248</v>
      </c>
      <c r="R1469" t="s">
        <v>13924</v>
      </c>
      <c r="S1469">
        <v>108556</v>
      </c>
      <c r="T1469">
        <v>108816</v>
      </c>
      <c r="U1469" t="s">
        <v>26</v>
      </c>
      <c r="V1469">
        <v>261</v>
      </c>
      <c r="W1469">
        <v>86</v>
      </c>
      <c r="X1469" t="s">
        <v>22</v>
      </c>
      <c r="Y1469" t="s">
        <v>23</v>
      </c>
      <c r="Z1469" t="s">
        <v>7792</v>
      </c>
      <c r="AA1469" t="s">
        <v>17</v>
      </c>
      <c r="AB1469" t="s">
        <v>5</v>
      </c>
      <c r="AD1469" t="s">
        <v>7793</v>
      </c>
      <c r="AE1469" t="s">
        <v>13925</v>
      </c>
      <c r="AF1469" t="s">
        <v>4248</v>
      </c>
      <c r="AH1469" t="str">
        <f t="shared" si="22"/>
        <v>CORRECT</v>
      </c>
      <c r="AI1469" t="s">
        <v>15721</v>
      </c>
      <c r="AJ1469" t="s">
        <v>21315</v>
      </c>
      <c r="AK1469" t="s">
        <v>23541</v>
      </c>
      <c r="AL1469" t="s">
        <v>24569</v>
      </c>
      <c r="AM1469" t="s">
        <v>26807</v>
      </c>
      <c r="AN1469" t="s">
        <v>27920</v>
      </c>
      <c r="AO1469" t="s">
        <v>27925</v>
      </c>
      <c r="AP1469" t="s">
        <v>28986</v>
      </c>
      <c r="AQ1469" t="s">
        <v>20</v>
      </c>
      <c r="AR1469" t="s">
        <v>20</v>
      </c>
      <c r="AS1469" t="s">
        <v>20</v>
      </c>
      <c r="AT1469" t="s">
        <v>20</v>
      </c>
      <c r="AU1469" t="s">
        <v>20</v>
      </c>
      <c r="AV1469" t="s">
        <v>20</v>
      </c>
      <c r="AW1469" t="s">
        <v>20</v>
      </c>
      <c r="AX1469" t="s">
        <v>20</v>
      </c>
      <c r="AY1469" t="s">
        <v>20</v>
      </c>
      <c r="AZ1469" t="s">
        <v>20</v>
      </c>
      <c r="BA1469" t="s">
        <v>20</v>
      </c>
      <c r="BB1469" t="s">
        <v>20</v>
      </c>
      <c r="BC1469" t="s">
        <v>17870</v>
      </c>
      <c r="BD1469" s="22" t="s">
        <v>13924</v>
      </c>
      <c r="BE1469" s="22" t="s">
        <v>33435</v>
      </c>
      <c r="BF1469" t="s">
        <v>33450</v>
      </c>
      <c r="BG1469" t="s">
        <v>33451</v>
      </c>
      <c r="BH1469" t="s">
        <v>33450</v>
      </c>
      <c r="BI1469" t="s">
        <v>33451</v>
      </c>
      <c r="BJ1469" t="s">
        <v>33438</v>
      </c>
      <c r="BK1469" t="s">
        <v>33438</v>
      </c>
      <c r="BL1469" t="s">
        <v>33438</v>
      </c>
      <c r="BM1469" t="s">
        <v>33438</v>
      </c>
      <c r="BN1469" t="s">
        <v>33440</v>
      </c>
      <c r="BO1469" t="s">
        <v>33438</v>
      </c>
      <c r="BP1469" t="s">
        <v>33438</v>
      </c>
      <c r="BQ1469" t="s">
        <v>33438</v>
      </c>
      <c r="BR1469" t="s">
        <v>33439</v>
      </c>
      <c r="BS1469" t="s">
        <v>33438</v>
      </c>
      <c r="BT1469" t="s">
        <v>33438</v>
      </c>
      <c r="BV1469" t="s">
        <v>20</v>
      </c>
      <c r="BW1469" t="s">
        <v>28986</v>
      </c>
      <c r="BX1469" t="s">
        <v>27925</v>
      </c>
      <c r="BY1469" t="s">
        <v>33450</v>
      </c>
      <c r="CB1469" t="s">
        <v>17870</v>
      </c>
      <c r="CC1469" t="s">
        <v>17870</v>
      </c>
      <c r="CD1469" t="s">
        <v>17870</v>
      </c>
      <c r="CF1469" t="s">
        <v>4248</v>
      </c>
      <c r="CG1469" t="s">
        <v>27925</v>
      </c>
      <c r="CH1469" t="s">
        <v>33383</v>
      </c>
      <c r="CI1469" t="s">
        <v>33394</v>
      </c>
      <c r="CR1469" t="s">
        <v>4247</v>
      </c>
      <c r="CS1469" t="b">
        <v>0</v>
      </c>
      <c r="CT1469">
        <v>2.1000000000000001E-2</v>
      </c>
      <c r="CU1469" t="s">
        <v>33605</v>
      </c>
      <c r="CV1469" t="s">
        <v>13925</v>
      </c>
      <c r="CW1469" t="s">
        <v>4248</v>
      </c>
      <c r="CX1469" t="b">
        <v>0</v>
      </c>
      <c r="CY1469">
        <v>2.1000000000000001E-2</v>
      </c>
      <c r="CZ1469" t="s">
        <v>33605</v>
      </c>
      <c r="DA1469" t="s">
        <v>33605</v>
      </c>
      <c r="DB1469" t="s">
        <v>33605</v>
      </c>
      <c r="DC1469" t="e">
        <v>#N/A</v>
      </c>
      <c r="DD1469" t="e">
        <v>#N/A</v>
      </c>
      <c r="DE1469" t="e">
        <v>#N/A</v>
      </c>
      <c r="DF1469" t="e">
        <v>#N/A</v>
      </c>
      <c r="DG1469" t="e">
        <v>#N/A</v>
      </c>
      <c r="DH1469" t="e">
        <v>#N/A</v>
      </c>
      <c r="DI1469" t="e">
        <v>#N/A</v>
      </c>
      <c r="DJ1469" t="e">
        <v>#N/A</v>
      </c>
    </row>
    <row r="1470" spans="1:114" x14ac:dyDescent="0.2">
      <c r="A1470" t="s">
        <v>4249</v>
      </c>
      <c r="B1470">
        <v>460178</v>
      </c>
      <c r="C1470">
        <v>461500</v>
      </c>
      <c r="D1470" t="s">
        <v>26</v>
      </c>
      <c r="E1470">
        <v>1323</v>
      </c>
      <c r="F1470">
        <v>440</v>
      </c>
      <c r="G1470" t="s">
        <v>22</v>
      </c>
      <c r="H1470" t="s">
        <v>23</v>
      </c>
      <c r="I1470" t="s">
        <v>16</v>
      </c>
      <c r="J1470" t="s">
        <v>17</v>
      </c>
      <c r="K1470" t="s">
        <v>18</v>
      </c>
      <c r="L1470" t="s">
        <v>7776</v>
      </c>
      <c r="M1470" t="s">
        <v>2842</v>
      </c>
      <c r="N1470" t="s">
        <v>4250</v>
      </c>
      <c r="O1470" t="s">
        <v>2648</v>
      </c>
      <c r="R1470" t="s">
        <v>13926</v>
      </c>
      <c r="S1470">
        <v>106965</v>
      </c>
      <c r="T1470">
        <v>108383</v>
      </c>
      <c r="U1470" t="s">
        <v>20</v>
      </c>
      <c r="V1470">
        <v>1419</v>
      </c>
      <c r="W1470">
        <v>472</v>
      </c>
      <c r="X1470" t="s">
        <v>22</v>
      </c>
      <c r="Y1470" t="s">
        <v>23</v>
      </c>
      <c r="Z1470" t="s">
        <v>7792</v>
      </c>
      <c r="AA1470" t="s">
        <v>17</v>
      </c>
      <c r="AB1470" t="s">
        <v>5</v>
      </c>
      <c r="AD1470" t="s">
        <v>7793</v>
      </c>
      <c r="AE1470" t="s">
        <v>13927</v>
      </c>
      <c r="AF1470" t="s">
        <v>8417</v>
      </c>
      <c r="AH1470" t="str">
        <f t="shared" si="22"/>
        <v>bad</v>
      </c>
      <c r="AI1470" t="s">
        <v>15722</v>
      </c>
      <c r="AJ1470" t="s">
        <v>21316</v>
      </c>
      <c r="AK1470" t="s">
        <v>23542</v>
      </c>
      <c r="AL1470" t="s">
        <v>24520</v>
      </c>
      <c r="AM1470" t="s">
        <v>26808</v>
      </c>
      <c r="AN1470" t="s">
        <v>27920</v>
      </c>
      <c r="AO1470" t="s">
        <v>27925</v>
      </c>
      <c r="AP1470" t="s">
        <v>28987</v>
      </c>
      <c r="AQ1470" t="s">
        <v>20</v>
      </c>
      <c r="AR1470" t="s">
        <v>20</v>
      </c>
      <c r="AS1470" t="s">
        <v>20</v>
      </c>
      <c r="AT1470" t="s">
        <v>32203</v>
      </c>
      <c r="AU1470" t="s">
        <v>20</v>
      </c>
      <c r="AV1470" t="s">
        <v>20</v>
      </c>
      <c r="AW1470" t="s">
        <v>20</v>
      </c>
      <c r="AX1470" t="s">
        <v>20</v>
      </c>
      <c r="AY1470" t="s">
        <v>18759</v>
      </c>
      <c r="AZ1470" t="s">
        <v>20</v>
      </c>
      <c r="BA1470" t="s">
        <v>20</v>
      </c>
      <c r="BB1470" t="s">
        <v>20</v>
      </c>
      <c r="BC1470" t="s">
        <v>17541</v>
      </c>
      <c r="BD1470" s="22" t="s">
        <v>13926</v>
      </c>
      <c r="BE1470" s="22" t="s">
        <v>33435</v>
      </c>
      <c r="BF1470" t="s">
        <v>33441</v>
      </c>
      <c r="BG1470" t="s">
        <v>33442</v>
      </c>
      <c r="BH1470" t="s">
        <v>33450</v>
      </c>
      <c r="BI1470" t="s">
        <v>33451</v>
      </c>
      <c r="BJ1470" t="s">
        <v>33438</v>
      </c>
      <c r="BK1470" t="s">
        <v>33438</v>
      </c>
      <c r="BL1470" t="s">
        <v>33438</v>
      </c>
      <c r="BM1470" t="s">
        <v>33436</v>
      </c>
      <c r="BN1470" t="s">
        <v>33437</v>
      </c>
      <c r="BO1470" t="s">
        <v>33438</v>
      </c>
      <c r="BQ1470" t="s">
        <v>33438</v>
      </c>
      <c r="BR1470" t="s">
        <v>33443</v>
      </c>
      <c r="BS1470" t="s">
        <v>33438</v>
      </c>
      <c r="BT1470" t="s">
        <v>33438</v>
      </c>
      <c r="BV1470" t="s">
        <v>20</v>
      </c>
      <c r="BW1470" t="s">
        <v>28987</v>
      </c>
      <c r="BX1470" t="s">
        <v>27925</v>
      </c>
      <c r="BY1470" t="s">
        <v>33441</v>
      </c>
      <c r="CB1470" t="s">
        <v>17541</v>
      </c>
      <c r="CC1470" t="s">
        <v>17541</v>
      </c>
      <c r="CD1470" t="s">
        <v>17541</v>
      </c>
      <c r="CF1470" t="s">
        <v>2648</v>
      </c>
      <c r="CG1470" t="s">
        <v>27925</v>
      </c>
      <c r="CH1470" t="s">
        <v>33383</v>
      </c>
      <c r="CI1470" t="s">
        <v>33394</v>
      </c>
      <c r="CR1470" t="s">
        <v>4250</v>
      </c>
      <c r="CS1470" t="b">
        <v>0</v>
      </c>
      <c r="CT1470">
        <v>1.3299999999999999E-2</v>
      </c>
      <c r="CU1470" t="s">
        <v>33605</v>
      </c>
      <c r="CV1470" t="s">
        <v>13927</v>
      </c>
      <c r="CW1470" t="s">
        <v>8417</v>
      </c>
      <c r="CX1470" t="b">
        <v>0</v>
      </c>
      <c r="CY1470">
        <v>8.6999999999999994E-3</v>
      </c>
      <c r="CZ1470" t="s">
        <v>33605</v>
      </c>
      <c r="DA1470" t="s">
        <v>33605</v>
      </c>
      <c r="DB1470" t="s">
        <v>33606</v>
      </c>
      <c r="DC1470" t="e">
        <v>#N/A</v>
      </c>
      <c r="DD1470" t="e">
        <v>#N/A</v>
      </c>
      <c r="DE1470" t="e">
        <v>#N/A</v>
      </c>
      <c r="DF1470" t="e">
        <v>#N/A</v>
      </c>
      <c r="DG1470" t="e">
        <v>#N/A</v>
      </c>
      <c r="DH1470" t="e">
        <v>#N/A</v>
      </c>
      <c r="DI1470" t="e">
        <v>#N/A</v>
      </c>
      <c r="DJ1470" t="e">
        <v>#N/A</v>
      </c>
    </row>
    <row r="1471" spans="1:114" x14ac:dyDescent="0.2">
      <c r="A1471" t="s">
        <v>4251</v>
      </c>
      <c r="B1471">
        <v>461513</v>
      </c>
      <c r="C1471">
        <v>462091</v>
      </c>
      <c r="D1471" t="s">
        <v>26</v>
      </c>
      <c r="E1471">
        <v>579</v>
      </c>
      <c r="F1471">
        <v>192</v>
      </c>
      <c r="G1471" t="s">
        <v>22</v>
      </c>
      <c r="H1471" t="s">
        <v>23</v>
      </c>
      <c r="I1471" t="s">
        <v>16</v>
      </c>
      <c r="J1471" t="s">
        <v>17</v>
      </c>
      <c r="K1471" t="s">
        <v>18</v>
      </c>
      <c r="L1471" t="s">
        <v>7776</v>
      </c>
      <c r="M1471" t="s">
        <v>2842</v>
      </c>
      <c r="N1471" t="s">
        <v>4252</v>
      </c>
      <c r="O1471" t="s">
        <v>4253</v>
      </c>
      <c r="R1471" t="s">
        <v>13928</v>
      </c>
      <c r="S1471">
        <v>106374</v>
      </c>
      <c r="T1471">
        <v>106952</v>
      </c>
      <c r="U1471" t="s">
        <v>20</v>
      </c>
      <c r="V1471">
        <v>579</v>
      </c>
      <c r="W1471">
        <v>192</v>
      </c>
      <c r="X1471" t="s">
        <v>22</v>
      </c>
      <c r="Y1471" t="s">
        <v>23</v>
      </c>
      <c r="Z1471" t="s">
        <v>7792</v>
      </c>
      <c r="AA1471" t="s">
        <v>17</v>
      </c>
      <c r="AB1471" t="s">
        <v>5</v>
      </c>
      <c r="AD1471" t="s">
        <v>7793</v>
      </c>
      <c r="AE1471" t="s">
        <v>13929</v>
      </c>
      <c r="AF1471" t="s">
        <v>13930</v>
      </c>
      <c r="AH1471" t="str">
        <f t="shared" si="22"/>
        <v>CORRECT</v>
      </c>
      <c r="AI1471" t="s">
        <v>15723</v>
      </c>
      <c r="AJ1471" t="s">
        <v>21317</v>
      </c>
      <c r="AK1471" t="s">
        <v>23543</v>
      </c>
      <c r="AL1471" t="s">
        <v>24458</v>
      </c>
      <c r="AM1471" t="s">
        <v>26809</v>
      </c>
      <c r="AN1471" t="s">
        <v>27920</v>
      </c>
      <c r="AO1471" t="s">
        <v>27929</v>
      </c>
      <c r="AP1471" t="s">
        <v>28988</v>
      </c>
      <c r="AQ1471" t="s">
        <v>30077</v>
      </c>
      <c r="AR1471" t="s">
        <v>30818</v>
      </c>
      <c r="AS1471" t="s">
        <v>31472</v>
      </c>
      <c r="AT1471" t="s">
        <v>32460</v>
      </c>
      <c r="AU1471" t="s">
        <v>33103</v>
      </c>
      <c r="AV1471" t="s">
        <v>19885</v>
      </c>
      <c r="AW1471" t="s">
        <v>19565</v>
      </c>
      <c r="AX1471" t="s">
        <v>18916</v>
      </c>
      <c r="AY1471" t="s">
        <v>18748</v>
      </c>
      <c r="AZ1471" t="s">
        <v>20</v>
      </c>
      <c r="BA1471" t="s">
        <v>20</v>
      </c>
      <c r="BB1471" t="s">
        <v>20</v>
      </c>
      <c r="BC1471" t="s">
        <v>17337</v>
      </c>
      <c r="BD1471" s="22" t="s">
        <v>13928</v>
      </c>
      <c r="BE1471" s="22" t="s">
        <v>33435</v>
      </c>
      <c r="BF1471" t="s">
        <v>27929</v>
      </c>
      <c r="BG1471" t="s">
        <v>33398</v>
      </c>
      <c r="BH1471" t="s">
        <v>27929</v>
      </c>
      <c r="BI1471" t="s">
        <v>33398</v>
      </c>
      <c r="BJ1471" t="s">
        <v>33438</v>
      </c>
      <c r="BK1471" t="s">
        <v>33438</v>
      </c>
      <c r="BL1471" t="s">
        <v>33436</v>
      </c>
      <c r="BM1471" t="s">
        <v>33438</v>
      </c>
      <c r="BN1471" t="s">
        <v>33440</v>
      </c>
      <c r="BO1471" t="s">
        <v>33438</v>
      </c>
      <c r="BP1471" t="s">
        <v>33436</v>
      </c>
      <c r="BQ1471" t="s">
        <v>33438</v>
      </c>
      <c r="BR1471" t="s">
        <v>33447</v>
      </c>
      <c r="BS1471" t="s">
        <v>33438</v>
      </c>
      <c r="BT1471" t="s">
        <v>33438</v>
      </c>
      <c r="BV1471" t="s">
        <v>30077</v>
      </c>
      <c r="BW1471" t="s">
        <v>28988</v>
      </c>
      <c r="BX1471" t="s">
        <v>27929</v>
      </c>
      <c r="BY1471" t="s">
        <v>27929</v>
      </c>
      <c r="CB1471" t="s">
        <v>30077</v>
      </c>
      <c r="CC1471" t="s">
        <v>30077</v>
      </c>
      <c r="CD1471" t="s">
        <v>30077</v>
      </c>
      <c r="CF1471" t="s">
        <v>4253</v>
      </c>
      <c r="CG1471" t="s">
        <v>27929</v>
      </c>
      <c r="CH1471" t="s">
        <v>33382</v>
      </c>
      <c r="CI1471" t="s">
        <v>33398</v>
      </c>
      <c r="CR1471" t="s">
        <v>4252</v>
      </c>
      <c r="CS1471" t="b">
        <v>0</v>
      </c>
      <c r="CT1471">
        <v>1.1299999999999999E-2</v>
      </c>
      <c r="CU1471" t="s">
        <v>33605</v>
      </c>
      <c r="CV1471" t="s">
        <v>13929</v>
      </c>
      <c r="CW1471" t="s">
        <v>13930</v>
      </c>
      <c r="CX1471" t="b">
        <v>0</v>
      </c>
      <c r="CY1471">
        <v>1.1299999999999999E-2</v>
      </c>
      <c r="CZ1471" t="s">
        <v>33605</v>
      </c>
      <c r="DA1471" t="s">
        <v>33605</v>
      </c>
      <c r="DB1471" t="s">
        <v>33605</v>
      </c>
      <c r="DC1471" t="e">
        <v>#N/A</v>
      </c>
      <c r="DD1471" t="e">
        <v>#N/A</v>
      </c>
      <c r="DE1471" t="e">
        <v>#N/A</v>
      </c>
      <c r="DF1471" t="e">
        <v>#N/A</v>
      </c>
      <c r="DG1471" t="e">
        <v>#N/A</v>
      </c>
      <c r="DH1471" t="e">
        <v>#N/A</v>
      </c>
      <c r="DI1471" t="e">
        <v>#N/A</v>
      </c>
      <c r="DJ1471" t="e">
        <v>#N/A</v>
      </c>
    </row>
    <row r="1472" spans="1:114" x14ac:dyDescent="0.2">
      <c r="A1472" t="s">
        <v>4254</v>
      </c>
      <c r="B1472">
        <v>462088</v>
      </c>
      <c r="C1472">
        <v>463812</v>
      </c>
      <c r="D1472" t="s">
        <v>26</v>
      </c>
      <c r="E1472">
        <v>1725</v>
      </c>
      <c r="F1472">
        <v>574</v>
      </c>
      <c r="G1472" t="s">
        <v>22</v>
      </c>
      <c r="H1472" t="s">
        <v>23</v>
      </c>
      <c r="I1472" t="s">
        <v>16</v>
      </c>
      <c r="J1472" t="s">
        <v>17</v>
      </c>
      <c r="K1472" t="s">
        <v>18</v>
      </c>
      <c r="L1472" t="s">
        <v>7776</v>
      </c>
      <c r="M1472" t="s">
        <v>2842</v>
      </c>
      <c r="N1472" t="s">
        <v>4255</v>
      </c>
      <c r="O1472" t="s">
        <v>4256</v>
      </c>
      <c r="R1472" t="s">
        <v>13931</v>
      </c>
      <c r="S1472">
        <v>104653</v>
      </c>
      <c r="T1472">
        <v>106377</v>
      </c>
      <c r="U1472" t="s">
        <v>20</v>
      </c>
      <c r="V1472">
        <v>1725</v>
      </c>
      <c r="W1472">
        <v>574</v>
      </c>
      <c r="X1472" t="s">
        <v>22</v>
      </c>
      <c r="Y1472" t="s">
        <v>23</v>
      </c>
      <c r="Z1472" t="s">
        <v>7792</v>
      </c>
      <c r="AA1472" t="s">
        <v>17</v>
      </c>
      <c r="AB1472" t="s">
        <v>5</v>
      </c>
      <c r="AD1472" t="s">
        <v>7793</v>
      </c>
      <c r="AE1472" t="s">
        <v>13932</v>
      </c>
      <c r="AF1472" t="s">
        <v>13933</v>
      </c>
      <c r="AH1472" t="str">
        <f t="shared" si="22"/>
        <v>CORRECT</v>
      </c>
      <c r="AI1472" t="s">
        <v>15724</v>
      </c>
      <c r="AJ1472" t="s">
        <v>21318</v>
      </c>
      <c r="AK1472" t="s">
        <v>22472</v>
      </c>
      <c r="AL1472" t="s">
        <v>25194</v>
      </c>
      <c r="AM1472" t="s">
        <v>26810</v>
      </c>
      <c r="AN1472" t="s">
        <v>27920</v>
      </c>
      <c r="AO1472" t="s">
        <v>27929</v>
      </c>
      <c r="AP1472" t="s">
        <v>28989</v>
      </c>
      <c r="AQ1472" t="s">
        <v>30078</v>
      </c>
      <c r="AR1472" t="s">
        <v>30819</v>
      </c>
      <c r="AS1472" t="s">
        <v>31473</v>
      </c>
      <c r="AT1472" t="s">
        <v>32461</v>
      </c>
      <c r="AU1472" t="s">
        <v>33103</v>
      </c>
      <c r="AV1472" t="s">
        <v>19885</v>
      </c>
      <c r="AW1472" t="s">
        <v>19582</v>
      </c>
      <c r="AX1472" t="s">
        <v>19132</v>
      </c>
      <c r="AY1472" t="s">
        <v>18748</v>
      </c>
      <c r="AZ1472" t="s">
        <v>20</v>
      </c>
      <c r="BA1472" t="s">
        <v>20</v>
      </c>
      <c r="BB1472" t="s">
        <v>20</v>
      </c>
      <c r="BC1472" t="s">
        <v>17871</v>
      </c>
      <c r="BD1472" s="22" t="s">
        <v>13931</v>
      </c>
      <c r="BE1472" s="22" t="s">
        <v>33435</v>
      </c>
      <c r="BF1472" t="s">
        <v>33472</v>
      </c>
      <c r="BG1472" t="s">
        <v>33473</v>
      </c>
      <c r="BH1472" t="s">
        <v>27929</v>
      </c>
      <c r="BI1472" t="s">
        <v>33398</v>
      </c>
      <c r="BJ1472" t="s">
        <v>33438</v>
      </c>
      <c r="BK1472" t="s">
        <v>33438</v>
      </c>
      <c r="BL1472" t="s">
        <v>33438</v>
      </c>
      <c r="BM1472" t="s">
        <v>33438</v>
      </c>
      <c r="BN1472" t="s">
        <v>33440</v>
      </c>
      <c r="BO1472" t="s">
        <v>33438</v>
      </c>
      <c r="BQ1472" t="s">
        <v>33438</v>
      </c>
      <c r="BR1472" t="s">
        <v>33443</v>
      </c>
      <c r="BS1472" t="s">
        <v>33436</v>
      </c>
      <c r="BT1472" t="s">
        <v>33438</v>
      </c>
      <c r="BV1472" t="s">
        <v>30078</v>
      </c>
      <c r="BW1472" t="s">
        <v>28989</v>
      </c>
      <c r="BX1472" t="s">
        <v>27929</v>
      </c>
      <c r="BY1472" t="s">
        <v>33472</v>
      </c>
      <c r="CB1472" t="s">
        <v>30078</v>
      </c>
      <c r="CC1472" t="s">
        <v>30078</v>
      </c>
      <c r="CD1472" t="s">
        <v>30078</v>
      </c>
      <c r="CF1472" t="s">
        <v>4256</v>
      </c>
      <c r="CG1472" t="s">
        <v>27929</v>
      </c>
      <c r="CH1472" t="s">
        <v>33382</v>
      </c>
      <c r="CI1472" t="s">
        <v>33398</v>
      </c>
      <c r="CR1472" t="s">
        <v>4255</v>
      </c>
      <c r="CS1472" t="b">
        <v>0</v>
      </c>
      <c r="CT1472">
        <v>1.4E-2</v>
      </c>
      <c r="CU1472" t="s">
        <v>33605</v>
      </c>
      <c r="CV1472" t="s">
        <v>13932</v>
      </c>
      <c r="CW1472" t="s">
        <v>13933</v>
      </c>
      <c r="CX1472" t="b">
        <v>0</v>
      </c>
      <c r="CY1472">
        <v>1.4E-2</v>
      </c>
      <c r="CZ1472" t="s">
        <v>33605</v>
      </c>
      <c r="DA1472" t="s">
        <v>33605</v>
      </c>
      <c r="DB1472" t="s">
        <v>33605</v>
      </c>
      <c r="DC1472" t="e">
        <v>#N/A</v>
      </c>
      <c r="DD1472" t="e">
        <v>#N/A</v>
      </c>
      <c r="DE1472" t="e">
        <v>#N/A</v>
      </c>
      <c r="DF1472" t="e">
        <v>#N/A</v>
      </c>
      <c r="DG1472" t="e">
        <v>#N/A</v>
      </c>
      <c r="DH1472" t="e">
        <v>#N/A</v>
      </c>
      <c r="DI1472" t="e">
        <v>#N/A</v>
      </c>
      <c r="DJ1472" t="e">
        <v>#N/A</v>
      </c>
    </row>
    <row r="1473" spans="1:114" x14ac:dyDescent="0.2">
      <c r="A1473" t="s">
        <v>4257</v>
      </c>
      <c r="B1473">
        <v>464009</v>
      </c>
      <c r="C1473">
        <v>464833</v>
      </c>
      <c r="D1473" t="s">
        <v>26</v>
      </c>
      <c r="E1473">
        <v>825</v>
      </c>
      <c r="F1473">
        <v>274</v>
      </c>
      <c r="G1473" t="s">
        <v>22</v>
      </c>
      <c r="H1473" t="s">
        <v>23</v>
      </c>
      <c r="I1473" t="s">
        <v>16</v>
      </c>
      <c r="J1473" t="s">
        <v>17</v>
      </c>
      <c r="K1473" t="s">
        <v>18</v>
      </c>
      <c r="L1473" t="s">
        <v>7776</v>
      </c>
      <c r="M1473" t="s">
        <v>2842</v>
      </c>
      <c r="N1473" t="s">
        <v>4258</v>
      </c>
      <c r="O1473" t="s">
        <v>49</v>
      </c>
      <c r="R1473" t="s">
        <v>13934</v>
      </c>
      <c r="S1473">
        <v>103632</v>
      </c>
      <c r="T1473">
        <v>104408</v>
      </c>
      <c r="U1473" t="s">
        <v>20</v>
      </c>
      <c r="V1473">
        <v>777</v>
      </c>
      <c r="W1473">
        <v>258</v>
      </c>
      <c r="X1473" t="s">
        <v>22</v>
      </c>
      <c r="Y1473" t="s">
        <v>23</v>
      </c>
      <c r="Z1473" t="s">
        <v>7792</v>
      </c>
      <c r="AA1473" t="s">
        <v>17</v>
      </c>
      <c r="AB1473" t="s">
        <v>5</v>
      </c>
      <c r="AD1473" t="s">
        <v>7793</v>
      </c>
      <c r="AE1473" t="s">
        <v>13935</v>
      </c>
      <c r="AF1473" t="s">
        <v>49</v>
      </c>
      <c r="AH1473" t="str">
        <f t="shared" si="22"/>
        <v>bad</v>
      </c>
      <c r="AI1473" t="s">
        <v>15725</v>
      </c>
      <c r="AJ1473" t="s">
        <v>21319</v>
      </c>
      <c r="AK1473" t="s">
        <v>23544</v>
      </c>
      <c r="AL1473" t="s">
        <v>25195</v>
      </c>
      <c r="AM1473" t="s">
        <v>26811</v>
      </c>
      <c r="AN1473" t="s">
        <v>27921</v>
      </c>
      <c r="AO1473" t="s">
        <v>20</v>
      </c>
      <c r="AP1473" t="s">
        <v>20</v>
      </c>
      <c r="AQ1473" t="s">
        <v>20</v>
      </c>
      <c r="AR1473" t="s">
        <v>20</v>
      </c>
      <c r="AS1473" t="s">
        <v>20</v>
      </c>
      <c r="AT1473" t="s">
        <v>20</v>
      </c>
      <c r="AU1473" t="s">
        <v>20</v>
      </c>
      <c r="AV1473" t="s">
        <v>20</v>
      </c>
      <c r="AW1473" t="s">
        <v>20</v>
      </c>
      <c r="AX1473" t="s">
        <v>20</v>
      </c>
      <c r="AY1473" t="s">
        <v>20</v>
      </c>
      <c r="AZ1473" t="s">
        <v>20</v>
      </c>
      <c r="BA1473" t="s">
        <v>20</v>
      </c>
      <c r="BB1473" t="s">
        <v>20</v>
      </c>
      <c r="BC1473" t="s">
        <v>20</v>
      </c>
      <c r="BD1473" s="22" t="s">
        <v>13934</v>
      </c>
      <c r="BE1473" s="22" t="s">
        <v>33435</v>
      </c>
      <c r="BF1473" t="s">
        <v>33441</v>
      </c>
      <c r="BG1473" t="s">
        <v>33442</v>
      </c>
      <c r="BH1473" t="s">
        <v>30333</v>
      </c>
      <c r="BI1473" t="s">
        <v>33442</v>
      </c>
      <c r="BJ1473" t="s">
        <v>33438</v>
      </c>
      <c r="BK1473" t="s">
        <v>33438</v>
      </c>
      <c r="BL1473" t="s">
        <v>33438</v>
      </c>
      <c r="BM1473" t="s">
        <v>33436</v>
      </c>
      <c r="BN1473" t="s">
        <v>33437</v>
      </c>
      <c r="BO1473" t="s">
        <v>33438</v>
      </c>
      <c r="BP1473" t="s">
        <v>33438</v>
      </c>
      <c r="BQ1473" t="s">
        <v>33438</v>
      </c>
      <c r="BR1473" t="s">
        <v>33439</v>
      </c>
      <c r="BS1473" t="s">
        <v>33438</v>
      </c>
      <c r="BT1473" t="s">
        <v>33438</v>
      </c>
      <c r="BV1473" t="s">
        <v>20</v>
      </c>
      <c r="BW1473" t="s">
        <v>20</v>
      </c>
      <c r="BX1473" t="s">
        <v>20</v>
      </c>
      <c r="BY1473" t="s">
        <v>33441</v>
      </c>
      <c r="CB1473" s="30" t="s">
        <v>4257</v>
      </c>
      <c r="CC1473" t="s">
        <v>20</v>
      </c>
      <c r="CD1473" t="s">
        <v>20</v>
      </c>
      <c r="CF1473" t="s">
        <v>49</v>
      </c>
      <c r="CG1473" s="27" t="s">
        <v>27925</v>
      </c>
      <c r="CH1473" s="27" t="s">
        <v>33383</v>
      </c>
      <c r="CI1473" s="27" t="s">
        <v>33394</v>
      </c>
      <c r="CR1473" t="s">
        <v>4258</v>
      </c>
      <c r="CS1473" t="b">
        <v>0</v>
      </c>
      <c r="CT1473">
        <v>1.15E-2</v>
      </c>
      <c r="CU1473" t="s">
        <v>33605</v>
      </c>
      <c r="CV1473" t="s">
        <v>13935</v>
      </c>
      <c r="CW1473" t="s">
        <v>33748</v>
      </c>
      <c r="CX1473" t="b">
        <v>0</v>
      </c>
      <c r="CY1473">
        <v>1.7000000000000001E-2</v>
      </c>
      <c r="CZ1473" t="s">
        <v>33605</v>
      </c>
      <c r="DA1473" t="s">
        <v>33605</v>
      </c>
      <c r="DB1473" t="s">
        <v>33606</v>
      </c>
      <c r="DC1473" t="e">
        <v>#N/A</v>
      </c>
      <c r="DD1473" t="e">
        <v>#N/A</v>
      </c>
      <c r="DE1473" t="e">
        <v>#N/A</v>
      </c>
      <c r="DF1473" t="e">
        <v>#N/A</v>
      </c>
      <c r="DG1473" t="e">
        <v>#N/A</v>
      </c>
      <c r="DH1473" t="e">
        <v>#N/A</v>
      </c>
      <c r="DI1473" t="e">
        <v>#N/A</v>
      </c>
      <c r="DJ1473" t="e">
        <v>#N/A</v>
      </c>
    </row>
    <row r="1474" spans="1:114" x14ac:dyDescent="0.2">
      <c r="A1474" t="s">
        <v>4259</v>
      </c>
      <c r="B1474">
        <v>464895</v>
      </c>
      <c r="C1474">
        <v>465197</v>
      </c>
      <c r="D1474" t="s">
        <v>26</v>
      </c>
      <c r="E1474">
        <v>303</v>
      </c>
      <c r="F1474">
        <v>100</v>
      </c>
      <c r="G1474" t="s">
        <v>22</v>
      </c>
      <c r="H1474" t="s">
        <v>23</v>
      </c>
      <c r="I1474" t="s">
        <v>16</v>
      </c>
      <c r="J1474" t="s">
        <v>17</v>
      </c>
      <c r="K1474" t="s">
        <v>18</v>
      </c>
      <c r="L1474" t="s">
        <v>7776</v>
      </c>
      <c r="M1474" t="s">
        <v>2842</v>
      </c>
      <c r="N1474" t="s">
        <v>4260</v>
      </c>
      <c r="O1474" t="s">
        <v>4261</v>
      </c>
      <c r="R1474" t="s">
        <v>13936</v>
      </c>
      <c r="S1474">
        <v>103268</v>
      </c>
      <c r="T1474">
        <v>103645</v>
      </c>
      <c r="U1474" t="s">
        <v>20</v>
      </c>
      <c r="V1474">
        <v>378</v>
      </c>
      <c r="W1474">
        <v>125</v>
      </c>
      <c r="X1474" t="s">
        <v>22</v>
      </c>
      <c r="Y1474" t="s">
        <v>23</v>
      </c>
      <c r="Z1474" t="s">
        <v>7792</v>
      </c>
      <c r="AA1474" t="s">
        <v>17</v>
      </c>
      <c r="AB1474" t="s">
        <v>5</v>
      </c>
      <c r="AD1474" t="s">
        <v>7793</v>
      </c>
      <c r="AE1474" t="s">
        <v>13937</v>
      </c>
      <c r="AF1474" t="s">
        <v>13938</v>
      </c>
      <c r="AH1474" t="str">
        <f t="shared" si="22"/>
        <v>bad</v>
      </c>
      <c r="AI1474" t="s">
        <v>15726</v>
      </c>
      <c r="AJ1474" t="s">
        <v>21320</v>
      </c>
      <c r="AK1474" t="s">
        <v>23545</v>
      </c>
      <c r="AL1474" t="s">
        <v>25091</v>
      </c>
      <c r="AM1474" t="s">
        <v>26812</v>
      </c>
      <c r="AN1474" t="s">
        <v>27921</v>
      </c>
      <c r="AO1474" t="s">
        <v>27945</v>
      </c>
      <c r="AP1474" t="s">
        <v>28990</v>
      </c>
      <c r="AQ1474" t="s">
        <v>20</v>
      </c>
      <c r="AR1474" t="s">
        <v>20</v>
      </c>
      <c r="AS1474" t="s">
        <v>20</v>
      </c>
      <c r="AT1474" t="s">
        <v>20</v>
      </c>
      <c r="AU1474" t="s">
        <v>20</v>
      </c>
      <c r="AV1474" t="s">
        <v>20</v>
      </c>
      <c r="AW1474" t="s">
        <v>20</v>
      </c>
      <c r="AX1474" t="s">
        <v>20</v>
      </c>
      <c r="AY1474" t="s">
        <v>20</v>
      </c>
      <c r="AZ1474" t="s">
        <v>20</v>
      </c>
      <c r="BA1474" t="s">
        <v>20</v>
      </c>
      <c r="BB1474" t="s">
        <v>20</v>
      </c>
      <c r="BC1474" t="s">
        <v>17872</v>
      </c>
      <c r="BD1474" s="22" t="s">
        <v>13936</v>
      </c>
      <c r="BE1474" s="22" t="s">
        <v>33435</v>
      </c>
      <c r="BF1474" t="s">
        <v>33441</v>
      </c>
      <c r="BG1474" t="s">
        <v>33442</v>
      </c>
      <c r="BH1474" t="s">
        <v>33450</v>
      </c>
      <c r="BI1474" t="s">
        <v>33451</v>
      </c>
      <c r="BJ1474" t="s">
        <v>33438</v>
      </c>
      <c r="BK1474" t="s">
        <v>33438</v>
      </c>
      <c r="BL1474" t="s">
        <v>33438</v>
      </c>
      <c r="BM1474" t="s">
        <v>33436</v>
      </c>
      <c r="BN1474" t="s">
        <v>33437</v>
      </c>
      <c r="BO1474" t="s">
        <v>33438</v>
      </c>
      <c r="BQ1474" t="s">
        <v>33438</v>
      </c>
      <c r="BR1474" t="s">
        <v>33439</v>
      </c>
      <c r="BS1474" t="s">
        <v>33438</v>
      </c>
      <c r="BT1474" t="s">
        <v>33436</v>
      </c>
      <c r="BV1474" t="s">
        <v>20</v>
      </c>
      <c r="BW1474" t="s">
        <v>28990</v>
      </c>
      <c r="BX1474" t="s">
        <v>27945</v>
      </c>
      <c r="BY1474" t="s">
        <v>33441</v>
      </c>
      <c r="CB1474" t="s">
        <v>17872</v>
      </c>
      <c r="CC1474" t="s">
        <v>17872</v>
      </c>
      <c r="CD1474" t="s">
        <v>17872</v>
      </c>
      <c r="CF1474" t="s">
        <v>4261</v>
      </c>
      <c r="CG1474" t="s">
        <v>27945</v>
      </c>
      <c r="CH1474" t="s">
        <v>33382</v>
      </c>
      <c r="CI1474" t="s">
        <v>33397</v>
      </c>
      <c r="CR1474" t="s">
        <v>4260</v>
      </c>
      <c r="CS1474" t="b">
        <v>0</v>
      </c>
      <c r="CT1474">
        <v>1.01E-2</v>
      </c>
      <c r="CU1474" t="s">
        <v>33605</v>
      </c>
      <c r="CV1474" t="s">
        <v>13937</v>
      </c>
      <c r="CW1474" t="s">
        <v>13938</v>
      </c>
      <c r="CX1474" t="b">
        <v>0</v>
      </c>
      <c r="CY1474">
        <v>1.15E-2</v>
      </c>
      <c r="CZ1474" t="s">
        <v>33605</v>
      </c>
      <c r="DA1474" t="s">
        <v>33605</v>
      </c>
      <c r="DB1474" t="s">
        <v>33606</v>
      </c>
      <c r="DC1474" t="e">
        <v>#N/A</v>
      </c>
      <c r="DD1474" t="e">
        <v>#N/A</v>
      </c>
      <c r="DE1474" t="e">
        <v>#N/A</v>
      </c>
      <c r="DF1474" t="e">
        <v>#N/A</v>
      </c>
      <c r="DG1474" t="e">
        <v>#N/A</v>
      </c>
      <c r="DH1474" t="e">
        <v>#N/A</v>
      </c>
      <c r="DI1474" t="e">
        <v>#N/A</v>
      </c>
      <c r="DJ1474" t="e">
        <v>#N/A</v>
      </c>
    </row>
    <row r="1475" spans="1:114" s="8" customFormat="1" x14ac:dyDescent="0.2">
      <c r="A1475" t="s">
        <v>4262</v>
      </c>
      <c r="B1475">
        <v>465228</v>
      </c>
      <c r="C1475">
        <v>465791</v>
      </c>
      <c r="D1475" t="s">
        <v>20</v>
      </c>
      <c r="E1475">
        <v>564</v>
      </c>
      <c r="F1475">
        <v>187</v>
      </c>
      <c r="G1475" t="s">
        <v>22</v>
      </c>
      <c r="H1475" t="s">
        <v>23</v>
      </c>
      <c r="I1475" t="s">
        <v>16</v>
      </c>
      <c r="J1475" t="s">
        <v>17</v>
      </c>
      <c r="K1475" t="s">
        <v>18</v>
      </c>
      <c r="L1475" t="s">
        <v>7776</v>
      </c>
      <c r="M1475" t="s">
        <v>2842</v>
      </c>
      <c r="N1475" t="s">
        <v>4263</v>
      </c>
      <c r="O1475" t="s">
        <v>475</v>
      </c>
      <c r="P1475"/>
      <c r="Q1475"/>
      <c r="R1475" t="s">
        <v>13939</v>
      </c>
      <c r="S1475">
        <v>102674</v>
      </c>
      <c r="T1475">
        <v>103237</v>
      </c>
      <c r="U1475" t="s">
        <v>26</v>
      </c>
      <c r="V1475">
        <v>564</v>
      </c>
      <c r="W1475">
        <v>187</v>
      </c>
      <c r="X1475" t="s">
        <v>22</v>
      </c>
      <c r="Y1475" t="s">
        <v>23</v>
      </c>
      <c r="Z1475" t="s">
        <v>7792</v>
      </c>
      <c r="AA1475" t="s">
        <v>17</v>
      </c>
      <c r="AB1475" t="s">
        <v>5</v>
      </c>
      <c r="AC1475"/>
      <c r="AD1475" t="s">
        <v>7793</v>
      </c>
      <c r="AE1475" t="s">
        <v>13940</v>
      </c>
      <c r="AF1475" t="s">
        <v>7804</v>
      </c>
      <c r="AG1475"/>
      <c r="AH1475" t="str">
        <f t="shared" si="22"/>
        <v>CORRECT</v>
      </c>
      <c r="AI1475" t="s">
        <v>15727</v>
      </c>
      <c r="AJ1475" t="s">
        <v>21321</v>
      </c>
      <c r="AK1475" t="s">
        <v>23546</v>
      </c>
      <c r="AL1475" t="s">
        <v>24513</v>
      </c>
      <c r="AM1475" t="s">
        <v>26813</v>
      </c>
      <c r="AN1475" t="s">
        <v>27920</v>
      </c>
      <c r="AO1475" t="s">
        <v>27925</v>
      </c>
      <c r="AP1475" t="s">
        <v>28094</v>
      </c>
      <c r="AQ1475" t="s">
        <v>20</v>
      </c>
      <c r="AR1475" t="s">
        <v>20</v>
      </c>
      <c r="AS1475" t="s">
        <v>20</v>
      </c>
      <c r="AT1475" t="s">
        <v>20</v>
      </c>
      <c r="AU1475" t="s">
        <v>20</v>
      </c>
      <c r="AV1475" t="s">
        <v>20</v>
      </c>
      <c r="AW1475" t="s">
        <v>20</v>
      </c>
      <c r="AX1475" t="s">
        <v>20</v>
      </c>
      <c r="AY1475" t="s">
        <v>20</v>
      </c>
      <c r="AZ1475" t="s">
        <v>20</v>
      </c>
      <c r="BA1475" t="s">
        <v>20</v>
      </c>
      <c r="BB1475" t="s">
        <v>20</v>
      </c>
      <c r="BC1475" t="s">
        <v>17011</v>
      </c>
      <c r="BD1475" s="22" t="s">
        <v>13939</v>
      </c>
      <c r="BE1475" s="22" t="s">
        <v>33435</v>
      </c>
      <c r="BF1475" t="s">
        <v>33450</v>
      </c>
      <c r="BG1475" t="s">
        <v>33451</v>
      </c>
      <c r="BH1475" t="s">
        <v>27925</v>
      </c>
      <c r="BI1475" t="s">
        <v>33394</v>
      </c>
      <c r="BJ1475" t="s">
        <v>33438</v>
      </c>
      <c r="BK1475" t="s">
        <v>33438</v>
      </c>
      <c r="BL1475" t="s">
        <v>33438</v>
      </c>
      <c r="BM1475" t="s">
        <v>33436</v>
      </c>
      <c r="BN1475" t="s">
        <v>33449</v>
      </c>
      <c r="BO1475" t="s">
        <v>33438</v>
      </c>
      <c r="BP1475" t="s">
        <v>33438</v>
      </c>
      <c r="BQ1475" t="s">
        <v>33438</v>
      </c>
      <c r="BR1475" t="s">
        <v>33439</v>
      </c>
      <c r="BS1475" t="s">
        <v>33438</v>
      </c>
      <c r="BT1475" t="s">
        <v>33438</v>
      </c>
      <c r="BU1475"/>
      <c r="BV1475" t="s">
        <v>20</v>
      </c>
      <c r="BW1475" t="s">
        <v>28094</v>
      </c>
      <c r="BX1475" t="s">
        <v>27925</v>
      </c>
      <c r="BY1475" t="s">
        <v>33450</v>
      </c>
      <c r="BZ1475"/>
      <c r="CA1475"/>
      <c r="CB1475" t="s">
        <v>17011</v>
      </c>
      <c r="CC1475" t="s">
        <v>17011</v>
      </c>
      <c r="CD1475" t="s">
        <v>17011</v>
      </c>
      <c r="CE1475" s="25"/>
      <c r="CF1475" t="s">
        <v>475</v>
      </c>
      <c r="CG1475" t="s">
        <v>27925</v>
      </c>
      <c r="CH1475" t="s">
        <v>33383</v>
      </c>
      <c r="CI1475" t="s">
        <v>33394</v>
      </c>
      <c r="CJ1475"/>
      <c r="CK1475"/>
      <c r="CL1475"/>
      <c r="CM1475"/>
      <c r="CN1475"/>
      <c r="CO1475"/>
      <c r="CP1475"/>
      <c r="CQ1475"/>
      <c r="CR1475" t="s">
        <v>4263</v>
      </c>
      <c r="CS1475" t="b">
        <v>0</v>
      </c>
      <c r="CT1475">
        <v>2.8199999999999999E-2</v>
      </c>
      <c r="CU1475" t="s">
        <v>33605</v>
      </c>
      <c r="CV1475" t="s">
        <v>13940</v>
      </c>
      <c r="CW1475" t="s">
        <v>7804</v>
      </c>
      <c r="CX1475" t="b">
        <v>0</v>
      </c>
      <c r="CY1475">
        <v>2.8199999999999999E-2</v>
      </c>
      <c r="CZ1475" t="s">
        <v>33605</v>
      </c>
      <c r="DA1475" t="s">
        <v>33605</v>
      </c>
      <c r="DB1475" t="s">
        <v>33605</v>
      </c>
      <c r="DC1475" t="e">
        <v>#N/A</v>
      </c>
      <c r="DD1475" t="e">
        <v>#N/A</v>
      </c>
      <c r="DE1475" t="e">
        <v>#N/A</v>
      </c>
      <c r="DF1475" t="e">
        <v>#N/A</v>
      </c>
      <c r="DG1475" t="e">
        <v>#N/A</v>
      </c>
      <c r="DH1475" t="e">
        <v>#N/A</v>
      </c>
      <c r="DI1475" t="e">
        <v>#N/A</v>
      </c>
      <c r="DJ1475" t="e">
        <v>#N/A</v>
      </c>
    </row>
    <row r="1476" spans="1:114" x14ac:dyDescent="0.2">
      <c r="A1476" t="s">
        <v>4264</v>
      </c>
      <c r="B1476">
        <v>465872</v>
      </c>
      <c r="C1476">
        <v>467206</v>
      </c>
      <c r="D1476" t="s">
        <v>20</v>
      </c>
      <c r="E1476">
        <v>1335</v>
      </c>
      <c r="F1476">
        <v>444</v>
      </c>
      <c r="G1476" t="s">
        <v>22</v>
      </c>
      <c r="H1476" t="s">
        <v>23</v>
      </c>
      <c r="I1476" t="s">
        <v>16</v>
      </c>
      <c r="J1476" t="s">
        <v>17</v>
      </c>
      <c r="K1476" t="s">
        <v>18</v>
      </c>
      <c r="L1476" t="s">
        <v>7776</v>
      </c>
      <c r="M1476" t="s">
        <v>2842</v>
      </c>
      <c r="N1476" t="s">
        <v>4265</v>
      </c>
      <c r="O1476" t="s">
        <v>254</v>
      </c>
      <c r="R1476" t="s">
        <v>13941</v>
      </c>
      <c r="S1476">
        <v>101259</v>
      </c>
      <c r="T1476">
        <v>102593</v>
      </c>
      <c r="U1476" t="s">
        <v>26</v>
      </c>
      <c r="V1476">
        <v>1335</v>
      </c>
      <c r="W1476">
        <v>444</v>
      </c>
      <c r="X1476" t="s">
        <v>22</v>
      </c>
      <c r="Y1476" t="s">
        <v>23</v>
      </c>
      <c r="Z1476" t="s">
        <v>7792</v>
      </c>
      <c r="AA1476" t="s">
        <v>17</v>
      </c>
      <c r="AB1476" t="s">
        <v>5</v>
      </c>
      <c r="AD1476" t="s">
        <v>7793</v>
      </c>
      <c r="AE1476" t="s">
        <v>13942</v>
      </c>
      <c r="AF1476" t="s">
        <v>13700</v>
      </c>
      <c r="AH1476" t="str">
        <f t="shared" ref="AH1476:AH1539" si="25">IF(E1476=V1476, "CORRECT", "bad")</f>
        <v>CORRECT</v>
      </c>
      <c r="AI1476" t="s">
        <v>15728</v>
      </c>
      <c r="AJ1476" t="s">
        <v>21322</v>
      </c>
      <c r="AK1476" t="s">
        <v>22472</v>
      </c>
      <c r="AL1476" t="s">
        <v>25196</v>
      </c>
      <c r="AM1476" t="s">
        <v>26814</v>
      </c>
      <c r="AN1476" t="s">
        <v>27920</v>
      </c>
      <c r="AO1476" t="s">
        <v>27934</v>
      </c>
      <c r="AP1476" t="s">
        <v>28991</v>
      </c>
      <c r="AQ1476" t="s">
        <v>30079</v>
      </c>
      <c r="AR1476" t="s">
        <v>20</v>
      </c>
      <c r="AS1476" t="s">
        <v>31144</v>
      </c>
      <c r="AT1476" t="s">
        <v>31770</v>
      </c>
      <c r="AU1476" t="s">
        <v>33047</v>
      </c>
      <c r="AV1476" t="s">
        <v>20</v>
      </c>
      <c r="AW1476" t="s">
        <v>20</v>
      </c>
      <c r="AX1476" t="s">
        <v>20</v>
      </c>
      <c r="AY1476" t="s">
        <v>18757</v>
      </c>
      <c r="AZ1476" t="s">
        <v>20</v>
      </c>
      <c r="BA1476" t="s">
        <v>20</v>
      </c>
      <c r="BB1476" t="s">
        <v>20</v>
      </c>
      <c r="BC1476" t="s">
        <v>16960</v>
      </c>
      <c r="BD1476" s="22" t="s">
        <v>13941</v>
      </c>
      <c r="BE1476" s="22" t="s">
        <v>33435</v>
      </c>
      <c r="BF1476" t="s">
        <v>27934</v>
      </c>
      <c r="BG1476" t="s">
        <v>33389</v>
      </c>
      <c r="BH1476" t="s">
        <v>27934</v>
      </c>
      <c r="BI1476" t="s">
        <v>33389</v>
      </c>
      <c r="BJ1476" t="s">
        <v>33438</v>
      </c>
      <c r="BK1476" t="s">
        <v>33438</v>
      </c>
      <c r="BL1476" t="s">
        <v>33438</v>
      </c>
      <c r="BM1476" t="s">
        <v>33436</v>
      </c>
      <c r="BN1476" t="s">
        <v>33437</v>
      </c>
      <c r="BO1476" t="s">
        <v>33438</v>
      </c>
      <c r="BQ1476" t="s">
        <v>33438</v>
      </c>
      <c r="BR1476" t="s">
        <v>33443</v>
      </c>
      <c r="BS1476" t="s">
        <v>33438</v>
      </c>
      <c r="BT1476" t="s">
        <v>33438</v>
      </c>
      <c r="BV1476" t="s">
        <v>30079</v>
      </c>
      <c r="BW1476" t="s">
        <v>28991</v>
      </c>
      <c r="BX1476" t="s">
        <v>27934</v>
      </c>
      <c r="BY1476" t="s">
        <v>27934</v>
      </c>
      <c r="CB1476" t="s">
        <v>30079</v>
      </c>
      <c r="CC1476" t="s">
        <v>30079</v>
      </c>
      <c r="CD1476" t="s">
        <v>30079</v>
      </c>
      <c r="CF1476" t="s">
        <v>254</v>
      </c>
      <c r="CG1476" t="s">
        <v>27934</v>
      </c>
      <c r="CH1476" t="s">
        <v>33382</v>
      </c>
      <c r="CI1476" t="s">
        <v>33389</v>
      </c>
      <c r="CR1476" t="s">
        <v>4265</v>
      </c>
      <c r="CS1476" t="b">
        <v>0</v>
      </c>
      <c r="CT1476">
        <v>8.6999999999999994E-3</v>
      </c>
      <c r="CU1476" t="s">
        <v>33605</v>
      </c>
      <c r="CV1476" t="s">
        <v>13942</v>
      </c>
      <c r="CW1476" t="s">
        <v>13700</v>
      </c>
      <c r="CX1476" t="b">
        <v>0</v>
      </c>
      <c r="CY1476">
        <v>8.6999999999999994E-3</v>
      </c>
      <c r="CZ1476" t="s">
        <v>33605</v>
      </c>
      <c r="DA1476" t="s">
        <v>33605</v>
      </c>
      <c r="DB1476" t="s">
        <v>33605</v>
      </c>
      <c r="DC1476" t="e">
        <v>#N/A</v>
      </c>
      <c r="DD1476" t="e">
        <v>#N/A</v>
      </c>
      <c r="DE1476" t="e">
        <v>#N/A</v>
      </c>
      <c r="DF1476" t="e">
        <v>#N/A</v>
      </c>
      <c r="DG1476" t="e">
        <v>#N/A</v>
      </c>
      <c r="DH1476" t="e">
        <v>#N/A</v>
      </c>
      <c r="DI1476" t="e">
        <v>#N/A</v>
      </c>
      <c r="DJ1476" t="e">
        <v>#N/A</v>
      </c>
    </row>
    <row r="1477" spans="1:114" x14ac:dyDescent="0.2">
      <c r="A1477" t="s">
        <v>4266</v>
      </c>
      <c r="B1477">
        <v>467383</v>
      </c>
      <c r="C1477">
        <v>467937</v>
      </c>
      <c r="D1477" t="s">
        <v>26</v>
      </c>
      <c r="E1477">
        <v>555</v>
      </c>
      <c r="F1477">
        <v>184</v>
      </c>
      <c r="G1477" t="s">
        <v>22</v>
      </c>
      <c r="H1477" t="s">
        <v>23</v>
      </c>
      <c r="I1477" t="s">
        <v>16</v>
      </c>
      <c r="J1477" t="s">
        <v>17</v>
      </c>
      <c r="K1477" t="s">
        <v>18</v>
      </c>
      <c r="L1477" t="s">
        <v>7776</v>
      </c>
      <c r="M1477" t="s">
        <v>2842</v>
      </c>
      <c r="N1477" t="s">
        <v>4267</v>
      </c>
      <c r="O1477" t="s">
        <v>49</v>
      </c>
      <c r="R1477" t="s">
        <v>13943</v>
      </c>
      <c r="S1477">
        <v>100528</v>
      </c>
      <c r="T1477">
        <v>101082</v>
      </c>
      <c r="U1477" t="s">
        <v>20</v>
      </c>
      <c r="V1477">
        <v>555</v>
      </c>
      <c r="W1477">
        <v>184</v>
      </c>
      <c r="X1477" t="s">
        <v>22</v>
      </c>
      <c r="Y1477" t="s">
        <v>23</v>
      </c>
      <c r="Z1477" t="s">
        <v>7792</v>
      </c>
      <c r="AA1477" t="s">
        <v>17</v>
      </c>
      <c r="AB1477" t="s">
        <v>5</v>
      </c>
      <c r="AD1477" t="s">
        <v>7793</v>
      </c>
      <c r="AE1477" t="s">
        <v>13944</v>
      </c>
      <c r="AF1477" t="s">
        <v>7804</v>
      </c>
      <c r="AH1477" t="str">
        <f t="shared" si="25"/>
        <v>CORRECT</v>
      </c>
      <c r="AI1477" t="s">
        <v>15729</v>
      </c>
      <c r="AJ1477" t="s">
        <v>21323</v>
      </c>
      <c r="AK1477" t="s">
        <v>23547</v>
      </c>
      <c r="AL1477" t="s">
        <v>24757</v>
      </c>
      <c r="AM1477" t="s">
        <v>26815</v>
      </c>
      <c r="AN1477" t="s">
        <v>27920</v>
      </c>
      <c r="AO1477" t="s">
        <v>20</v>
      </c>
      <c r="AP1477" t="s">
        <v>20</v>
      </c>
      <c r="AQ1477" t="s">
        <v>20</v>
      </c>
      <c r="AR1477" t="s">
        <v>20</v>
      </c>
      <c r="AS1477" t="s">
        <v>20</v>
      </c>
      <c r="AT1477" t="s">
        <v>20</v>
      </c>
      <c r="AU1477" t="s">
        <v>20</v>
      </c>
      <c r="AV1477" t="s">
        <v>20</v>
      </c>
      <c r="AW1477" t="s">
        <v>20</v>
      </c>
      <c r="AX1477" t="s">
        <v>20</v>
      </c>
      <c r="AY1477" t="s">
        <v>20</v>
      </c>
      <c r="AZ1477" t="s">
        <v>20</v>
      </c>
      <c r="BA1477" t="s">
        <v>20</v>
      </c>
      <c r="BB1477" t="s">
        <v>20</v>
      </c>
      <c r="BC1477" t="s">
        <v>20</v>
      </c>
      <c r="BD1477" s="22" t="s">
        <v>13943</v>
      </c>
      <c r="BE1477" s="22" t="s">
        <v>33435</v>
      </c>
      <c r="BF1477" t="s">
        <v>33441</v>
      </c>
      <c r="BG1477" t="s">
        <v>33442</v>
      </c>
      <c r="BH1477" t="s">
        <v>30333</v>
      </c>
      <c r="BI1477" t="s">
        <v>33442</v>
      </c>
      <c r="BJ1477" t="s">
        <v>33438</v>
      </c>
      <c r="BK1477" t="s">
        <v>33438</v>
      </c>
      <c r="BL1477" t="s">
        <v>33438</v>
      </c>
      <c r="BM1477" t="s">
        <v>33436</v>
      </c>
      <c r="BN1477" t="s">
        <v>33437</v>
      </c>
      <c r="BO1477" t="s">
        <v>33438</v>
      </c>
      <c r="BP1477" t="s">
        <v>33438</v>
      </c>
      <c r="BQ1477" t="s">
        <v>33438</v>
      </c>
      <c r="BR1477" t="s">
        <v>33439</v>
      </c>
      <c r="BS1477" t="s">
        <v>33438</v>
      </c>
      <c r="BT1477" t="s">
        <v>33438</v>
      </c>
      <c r="BV1477" t="s">
        <v>20</v>
      </c>
      <c r="BW1477" t="s">
        <v>20</v>
      </c>
      <c r="BX1477" t="s">
        <v>20</v>
      </c>
      <c r="BY1477" t="s">
        <v>33441</v>
      </c>
      <c r="CB1477" t="s">
        <v>4266</v>
      </c>
      <c r="CC1477" t="s">
        <v>20</v>
      </c>
      <c r="CD1477" t="s">
        <v>20</v>
      </c>
      <c r="CF1477" t="s">
        <v>49</v>
      </c>
      <c r="CG1477" s="27" t="s">
        <v>27925</v>
      </c>
      <c r="CH1477" s="27" t="s">
        <v>33383</v>
      </c>
      <c r="CI1477" s="27" t="s">
        <v>33394</v>
      </c>
      <c r="CR1477" t="s">
        <v>4267</v>
      </c>
      <c r="CS1477" t="b">
        <v>0</v>
      </c>
      <c r="CT1477">
        <v>1.4E-2</v>
      </c>
      <c r="CU1477" t="s">
        <v>33605</v>
      </c>
      <c r="CV1477" t="s">
        <v>13944</v>
      </c>
      <c r="CW1477" t="s">
        <v>7804</v>
      </c>
      <c r="CX1477" t="b">
        <v>0</v>
      </c>
      <c r="CY1477">
        <v>1.4E-2</v>
      </c>
      <c r="CZ1477" t="s">
        <v>33605</v>
      </c>
      <c r="DA1477" t="s">
        <v>33605</v>
      </c>
      <c r="DB1477" t="s">
        <v>33605</v>
      </c>
      <c r="DC1477" t="e">
        <v>#N/A</v>
      </c>
      <c r="DD1477" t="e">
        <v>#N/A</v>
      </c>
      <c r="DE1477" t="e">
        <v>#N/A</v>
      </c>
      <c r="DF1477" t="e">
        <v>#N/A</v>
      </c>
      <c r="DG1477" t="e">
        <v>#N/A</v>
      </c>
      <c r="DH1477" t="e">
        <v>#N/A</v>
      </c>
      <c r="DI1477" t="e">
        <v>#N/A</v>
      </c>
      <c r="DJ1477" t="e">
        <v>#N/A</v>
      </c>
    </row>
    <row r="1478" spans="1:114" s="8" customFormat="1" x14ac:dyDescent="0.2">
      <c r="A1478" t="s">
        <v>4268</v>
      </c>
      <c r="B1478">
        <v>467934</v>
      </c>
      <c r="C1478">
        <v>468263</v>
      </c>
      <c r="D1478" t="s">
        <v>20</v>
      </c>
      <c r="E1478">
        <v>330</v>
      </c>
      <c r="F1478"/>
      <c r="G1478" t="s">
        <v>22</v>
      </c>
      <c r="H1478" t="s">
        <v>332</v>
      </c>
      <c r="I1478" t="s">
        <v>16</v>
      </c>
      <c r="J1478" t="s">
        <v>17</v>
      </c>
      <c r="K1478" t="s">
        <v>18</v>
      </c>
      <c r="L1478" t="s">
        <v>7776</v>
      </c>
      <c r="M1478" t="s">
        <v>2842</v>
      </c>
      <c r="N1478"/>
      <c r="O1478" t="s">
        <v>4269</v>
      </c>
      <c r="P1478"/>
      <c r="Q1478" t="s">
        <v>334</v>
      </c>
      <c r="R1478" t="s">
        <v>13945</v>
      </c>
      <c r="S1478">
        <v>100202</v>
      </c>
      <c r="T1478">
        <v>100531</v>
      </c>
      <c r="U1478" t="s">
        <v>26</v>
      </c>
      <c r="V1478">
        <v>330</v>
      </c>
      <c r="W1478">
        <v>109</v>
      </c>
      <c r="X1478" t="s">
        <v>22</v>
      </c>
      <c r="Y1478" t="s">
        <v>23</v>
      </c>
      <c r="Z1478" t="s">
        <v>7792</v>
      </c>
      <c r="AA1478" t="s">
        <v>17</v>
      </c>
      <c r="AB1478" t="s">
        <v>5</v>
      </c>
      <c r="AC1478"/>
      <c r="AD1478" t="s">
        <v>7793</v>
      </c>
      <c r="AE1478" t="s">
        <v>13946</v>
      </c>
      <c r="AF1478" t="s">
        <v>49</v>
      </c>
      <c r="AG1478"/>
      <c r="AH1478" t="str">
        <f t="shared" si="25"/>
        <v>CORRECT</v>
      </c>
      <c r="AI1478" t="s">
        <v>15730</v>
      </c>
      <c r="AJ1478" t="s">
        <v>21324</v>
      </c>
      <c r="AK1478" t="s">
        <v>23548</v>
      </c>
      <c r="AL1478" t="s">
        <v>24848</v>
      </c>
      <c r="AM1478" t="s">
        <v>26816</v>
      </c>
      <c r="AN1478" t="s">
        <v>27920</v>
      </c>
      <c r="AO1478" t="s">
        <v>27925</v>
      </c>
      <c r="AP1478" t="s">
        <v>28992</v>
      </c>
      <c r="AQ1478" t="s">
        <v>20</v>
      </c>
      <c r="AR1478" t="s">
        <v>20</v>
      </c>
      <c r="AS1478" t="s">
        <v>20</v>
      </c>
      <c r="AT1478" t="s">
        <v>20</v>
      </c>
      <c r="AU1478" t="s">
        <v>20</v>
      </c>
      <c r="AV1478" t="s">
        <v>20</v>
      </c>
      <c r="AW1478" t="s">
        <v>20</v>
      </c>
      <c r="AX1478" t="s">
        <v>20</v>
      </c>
      <c r="AY1478" t="s">
        <v>20</v>
      </c>
      <c r="AZ1478" t="s">
        <v>20</v>
      </c>
      <c r="BA1478" t="s">
        <v>20</v>
      </c>
      <c r="BB1478" t="s">
        <v>20</v>
      </c>
      <c r="BC1478" t="s">
        <v>17873</v>
      </c>
      <c r="BD1478" s="22" t="s">
        <v>13945</v>
      </c>
      <c r="BE1478" s="22" t="s">
        <v>33435</v>
      </c>
      <c r="BF1478" t="s">
        <v>33441</v>
      </c>
      <c r="BG1478" t="s">
        <v>33442</v>
      </c>
      <c r="BH1478" t="s">
        <v>33450</v>
      </c>
      <c r="BI1478" t="s">
        <v>33451</v>
      </c>
      <c r="BJ1478" t="s">
        <v>33438</v>
      </c>
      <c r="BK1478" t="s">
        <v>33438</v>
      </c>
      <c r="BL1478" t="s">
        <v>33438</v>
      </c>
      <c r="BM1478" t="s">
        <v>33438</v>
      </c>
      <c r="BN1478" t="s">
        <v>33440</v>
      </c>
      <c r="BO1478" t="s">
        <v>33438</v>
      </c>
      <c r="BP1478"/>
      <c r="BQ1478" t="s">
        <v>33438</v>
      </c>
      <c r="BR1478" t="s">
        <v>33439</v>
      </c>
      <c r="BS1478" t="s">
        <v>33438</v>
      </c>
      <c r="BT1478" t="s">
        <v>33438</v>
      </c>
      <c r="BU1478"/>
      <c r="BV1478" t="s">
        <v>20</v>
      </c>
      <c r="BW1478" t="s">
        <v>28992</v>
      </c>
      <c r="BX1478" t="s">
        <v>27925</v>
      </c>
      <c r="BY1478" t="s">
        <v>33441</v>
      </c>
      <c r="BZ1478"/>
      <c r="CA1478"/>
      <c r="CB1478" t="s">
        <v>17873</v>
      </c>
      <c r="CC1478" t="s">
        <v>17873</v>
      </c>
      <c r="CD1478" t="s">
        <v>17873</v>
      </c>
      <c r="CE1478" s="25"/>
      <c r="CF1478" t="s">
        <v>4269</v>
      </c>
      <c r="CG1478" t="s">
        <v>27925</v>
      </c>
      <c r="CH1478" t="s">
        <v>33383</v>
      </c>
      <c r="CI1478" t="s">
        <v>33394</v>
      </c>
      <c r="CJ1478"/>
      <c r="CK1478"/>
      <c r="CL1478"/>
      <c r="CM1478"/>
      <c r="CN1478"/>
      <c r="CO1478"/>
      <c r="CP1478"/>
      <c r="CQ1478"/>
      <c r="CR1478" t="e">
        <v>#N/A</v>
      </c>
      <c r="CS1478" t="e">
        <v>#N/A</v>
      </c>
      <c r="CT1478" t="e">
        <v>#N/A</v>
      </c>
      <c r="CU1478" t="e">
        <v>#N/A</v>
      </c>
      <c r="CV1478" t="s">
        <v>13946</v>
      </c>
      <c r="CW1478" t="s">
        <v>33749</v>
      </c>
      <c r="CX1478" t="b">
        <v>0</v>
      </c>
      <c r="CY1478">
        <v>7.1999999999999998E-3</v>
      </c>
      <c r="CZ1478" t="s">
        <v>33605</v>
      </c>
      <c r="DA1478" t="e">
        <v>#N/A</v>
      </c>
      <c r="DB1478" t="e">
        <v>#N/A</v>
      </c>
      <c r="DC1478" t="e">
        <v>#N/A</v>
      </c>
      <c r="DD1478" t="e">
        <v>#N/A</v>
      </c>
      <c r="DE1478" t="e">
        <v>#N/A</v>
      </c>
      <c r="DF1478" t="e">
        <v>#N/A</v>
      </c>
      <c r="DG1478" t="e">
        <v>#N/A</v>
      </c>
      <c r="DH1478" t="e">
        <v>#N/A</v>
      </c>
      <c r="DI1478" t="e">
        <v>#N/A</v>
      </c>
      <c r="DJ1478" t="e">
        <v>#N/A</v>
      </c>
    </row>
    <row r="1479" spans="1:114" x14ac:dyDescent="0.2">
      <c r="A1479" s="8" t="s">
        <v>4271</v>
      </c>
      <c r="B1479" s="8">
        <v>468379</v>
      </c>
      <c r="C1479" s="8">
        <v>470163</v>
      </c>
      <c r="D1479" s="8" t="s">
        <v>26</v>
      </c>
      <c r="E1479" s="8">
        <v>1785</v>
      </c>
      <c r="F1479" s="8">
        <v>594</v>
      </c>
      <c r="G1479" s="8" t="s">
        <v>22</v>
      </c>
      <c r="H1479" s="8" t="s">
        <v>23</v>
      </c>
      <c r="I1479" s="8" t="s">
        <v>16</v>
      </c>
      <c r="J1479" s="8" t="s">
        <v>17</v>
      </c>
      <c r="K1479" s="8" t="s">
        <v>18</v>
      </c>
      <c r="L1479" s="8" t="s">
        <v>7776</v>
      </c>
      <c r="M1479" s="8" t="s">
        <v>2842</v>
      </c>
      <c r="N1479" s="8" t="s">
        <v>4272</v>
      </c>
      <c r="O1479" s="8" t="s">
        <v>4273</v>
      </c>
      <c r="P1479" t="s">
        <v>4270</v>
      </c>
      <c r="Q1479" s="8"/>
      <c r="R1479" s="8" t="s">
        <v>13947</v>
      </c>
      <c r="S1479" s="8">
        <v>98302</v>
      </c>
      <c r="T1479" s="8">
        <v>100086</v>
      </c>
      <c r="U1479" s="8" t="s">
        <v>20</v>
      </c>
      <c r="V1479" s="8">
        <v>1785</v>
      </c>
      <c r="W1479" s="8">
        <v>594</v>
      </c>
      <c r="X1479" s="8" t="s">
        <v>22</v>
      </c>
      <c r="Y1479" s="8" t="s">
        <v>23</v>
      </c>
      <c r="Z1479" s="8" t="s">
        <v>7792</v>
      </c>
      <c r="AA1479" s="8" t="s">
        <v>17</v>
      </c>
      <c r="AB1479" s="8" t="s">
        <v>5</v>
      </c>
      <c r="AC1479" s="8"/>
      <c r="AD1479" s="8" t="s">
        <v>7793</v>
      </c>
      <c r="AE1479" s="8" t="s">
        <v>13948</v>
      </c>
      <c r="AF1479" s="8" t="s">
        <v>4273</v>
      </c>
      <c r="AG1479" s="8"/>
      <c r="AH1479" t="str">
        <f t="shared" si="25"/>
        <v>CORRECT</v>
      </c>
      <c r="AI1479" t="s">
        <v>15731</v>
      </c>
      <c r="AJ1479" t="s">
        <v>21325</v>
      </c>
      <c r="AK1479" t="s">
        <v>22472</v>
      </c>
      <c r="AL1479" t="s">
        <v>25197</v>
      </c>
      <c r="AM1479" t="s">
        <v>26817</v>
      </c>
      <c r="AN1479" t="s">
        <v>27920</v>
      </c>
      <c r="AO1479" t="s">
        <v>27945</v>
      </c>
      <c r="AP1479" t="s">
        <v>28993</v>
      </c>
      <c r="AQ1479" t="s">
        <v>30080</v>
      </c>
      <c r="AR1479" t="s">
        <v>30820</v>
      </c>
      <c r="AS1479" t="s">
        <v>31474</v>
      </c>
      <c r="AT1479" t="s">
        <v>32462</v>
      </c>
      <c r="AU1479" t="s">
        <v>33273</v>
      </c>
      <c r="AV1479" t="s">
        <v>19934</v>
      </c>
      <c r="AW1479" t="s">
        <v>19583</v>
      </c>
      <c r="AX1479" t="s">
        <v>19133</v>
      </c>
      <c r="AY1479" t="s">
        <v>18834</v>
      </c>
      <c r="AZ1479" t="s">
        <v>20</v>
      </c>
      <c r="BA1479" t="s">
        <v>20</v>
      </c>
      <c r="BB1479" t="s">
        <v>20</v>
      </c>
      <c r="BC1479" t="s">
        <v>17874</v>
      </c>
      <c r="BD1479" s="22" t="s">
        <v>13947</v>
      </c>
      <c r="BE1479" s="22" t="s">
        <v>33435</v>
      </c>
      <c r="BF1479" t="s">
        <v>27945</v>
      </c>
      <c r="BG1479" t="s">
        <v>33397</v>
      </c>
      <c r="BH1479" t="s">
        <v>30333</v>
      </c>
      <c r="BI1479" t="s">
        <v>33442</v>
      </c>
      <c r="BJ1479" t="s">
        <v>33438</v>
      </c>
      <c r="BK1479" t="s">
        <v>33438</v>
      </c>
      <c r="BL1479" t="s">
        <v>33438</v>
      </c>
      <c r="BM1479" t="s">
        <v>33438</v>
      </c>
      <c r="BN1479" t="s">
        <v>33440</v>
      </c>
      <c r="BO1479" t="s">
        <v>33438</v>
      </c>
      <c r="BP1479" t="s">
        <v>33438</v>
      </c>
      <c r="BQ1479" t="s">
        <v>33438</v>
      </c>
      <c r="BR1479" t="s">
        <v>33443</v>
      </c>
      <c r="BS1479" t="s">
        <v>33436</v>
      </c>
      <c r="BT1479" t="s">
        <v>33438</v>
      </c>
      <c r="BV1479" t="s">
        <v>30080</v>
      </c>
      <c r="BW1479" t="s">
        <v>28993</v>
      </c>
      <c r="BX1479" t="s">
        <v>27945</v>
      </c>
      <c r="BY1479" t="s">
        <v>27945</v>
      </c>
      <c r="CB1479" t="s">
        <v>4270</v>
      </c>
      <c r="CC1479" t="s">
        <v>4270</v>
      </c>
      <c r="CD1479" t="s">
        <v>30080</v>
      </c>
      <c r="CE1479" s="25" t="s">
        <v>4270</v>
      </c>
      <c r="CF1479" s="8" t="s">
        <v>4273</v>
      </c>
      <c r="CG1479" t="s">
        <v>27945</v>
      </c>
      <c r="CH1479" t="s">
        <v>33382</v>
      </c>
      <c r="CI1479" t="s">
        <v>33397</v>
      </c>
      <c r="CJ1479" s="8" t="s">
        <v>13947</v>
      </c>
      <c r="CK1479" s="8">
        <v>98302</v>
      </c>
      <c r="CL1479" s="8">
        <v>100086</v>
      </c>
      <c r="CM1479" s="8"/>
      <c r="CN1479" s="8" t="s">
        <v>4273</v>
      </c>
      <c r="CO1479" s="8" t="s">
        <v>8101</v>
      </c>
      <c r="CP1479" s="8" t="s">
        <v>13949</v>
      </c>
      <c r="CQ1479" s="8" t="s">
        <v>13950</v>
      </c>
      <c r="CR1479" t="s">
        <v>4272</v>
      </c>
      <c r="CS1479" t="b">
        <v>0</v>
      </c>
      <c r="CT1479">
        <v>7.6E-3</v>
      </c>
      <c r="CU1479" t="s">
        <v>33605</v>
      </c>
      <c r="CV1479" t="s">
        <v>13948</v>
      </c>
      <c r="CW1479" t="s">
        <v>4273</v>
      </c>
      <c r="CX1479" t="b">
        <v>0</v>
      </c>
      <c r="CY1479">
        <v>7.6E-3</v>
      </c>
      <c r="CZ1479" t="s">
        <v>33605</v>
      </c>
      <c r="DA1479" t="s">
        <v>33605</v>
      </c>
      <c r="DB1479" t="s">
        <v>33605</v>
      </c>
      <c r="DC1479" t="e">
        <v>#N/A</v>
      </c>
      <c r="DD1479" t="e">
        <v>#N/A</v>
      </c>
      <c r="DE1479" t="e">
        <v>#N/A</v>
      </c>
      <c r="DF1479" t="e">
        <v>#N/A</v>
      </c>
      <c r="DG1479" t="e">
        <v>#N/A</v>
      </c>
      <c r="DH1479" t="e">
        <v>#N/A</v>
      </c>
      <c r="DI1479" t="e">
        <v>#N/A</v>
      </c>
      <c r="DJ1479" t="e">
        <v>#N/A</v>
      </c>
    </row>
    <row r="1480" spans="1:114" x14ac:dyDescent="0.2">
      <c r="A1480" t="s">
        <v>4275</v>
      </c>
      <c r="B1480">
        <v>470299</v>
      </c>
      <c r="C1480">
        <v>474090</v>
      </c>
      <c r="D1480" t="s">
        <v>26</v>
      </c>
      <c r="E1480">
        <v>3792</v>
      </c>
      <c r="F1480">
        <v>1263</v>
      </c>
      <c r="G1480" t="s">
        <v>22</v>
      </c>
      <c r="H1480" t="s">
        <v>23</v>
      </c>
      <c r="I1480" t="s">
        <v>16</v>
      </c>
      <c r="J1480" t="s">
        <v>17</v>
      </c>
      <c r="K1480" t="s">
        <v>18</v>
      </c>
      <c r="L1480" t="s">
        <v>7776</v>
      </c>
      <c r="M1480" t="s">
        <v>2842</v>
      </c>
      <c r="N1480" t="s">
        <v>4276</v>
      </c>
      <c r="O1480" t="s">
        <v>4277</v>
      </c>
      <c r="P1480" t="s">
        <v>4274</v>
      </c>
      <c r="R1480" t="s">
        <v>13951</v>
      </c>
      <c r="S1480">
        <v>94375</v>
      </c>
      <c r="T1480">
        <v>98166</v>
      </c>
      <c r="U1480" t="s">
        <v>20</v>
      </c>
      <c r="V1480">
        <v>3792</v>
      </c>
      <c r="W1480">
        <v>1263</v>
      </c>
      <c r="X1480" t="s">
        <v>22</v>
      </c>
      <c r="Y1480" t="s">
        <v>23</v>
      </c>
      <c r="Z1480" t="s">
        <v>7792</v>
      </c>
      <c r="AA1480" t="s">
        <v>17</v>
      </c>
      <c r="AB1480" t="s">
        <v>5</v>
      </c>
      <c r="AD1480" t="s">
        <v>7793</v>
      </c>
      <c r="AE1480" t="s">
        <v>13952</v>
      </c>
      <c r="AF1480" t="s">
        <v>8949</v>
      </c>
      <c r="AH1480" t="str">
        <f t="shared" si="25"/>
        <v>CORRECT</v>
      </c>
      <c r="AI1480" t="s">
        <v>15732</v>
      </c>
      <c r="AJ1480" t="s">
        <v>21326</v>
      </c>
      <c r="AK1480" t="s">
        <v>22472</v>
      </c>
      <c r="AL1480" t="s">
        <v>25198</v>
      </c>
      <c r="AM1480" t="s">
        <v>26818</v>
      </c>
      <c r="AN1480" t="s">
        <v>27920</v>
      </c>
      <c r="AO1480" t="s">
        <v>27929</v>
      </c>
      <c r="AP1480" t="s">
        <v>28318</v>
      </c>
      <c r="AQ1480" t="s">
        <v>4274</v>
      </c>
      <c r="AR1480" t="s">
        <v>20</v>
      </c>
      <c r="AS1480" t="s">
        <v>31475</v>
      </c>
      <c r="AT1480" t="s">
        <v>32463</v>
      </c>
      <c r="AU1480" t="s">
        <v>33152</v>
      </c>
      <c r="AV1480" t="s">
        <v>20</v>
      </c>
      <c r="AW1480" t="s">
        <v>19584</v>
      </c>
      <c r="AX1480" t="s">
        <v>19134</v>
      </c>
      <c r="AY1480" t="s">
        <v>18757</v>
      </c>
      <c r="AZ1480" t="s">
        <v>20</v>
      </c>
      <c r="BA1480" t="s">
        <v>20</v>
      </c>
      <c r="BB1480" t="s">
        <v>20</v>
      </c>
      <c r="BC1480" t="s">
        <v>17875</v>
      </c>
      <c r="BD1480" s="22" t="s">
        <v>13951</v>
      </c>
      <c r="BE1480" s="22" t="s">
        <v>33435</v>
      </c>
      <c r="BF1480" t="s">
        <v>27929</v>
      </c>
      <c r="BG1480" t="s">
        <v>33398</v>
      </c>
      <c r="BH1480" t="s">
        <v>30333</v>
      </c>
      <c r="BI1480" t="s">
        <v>33442</v>
      </c>
      <c r="BJ1480" t="s">
        <v>33438</v>
      </c>
      <c r="BK1480" t="s">
        <v>33438</v>
      </c>
      <c r="BL1480" t="s">
        <v>33438</v>
      </c>
      <c r="BM1480" t="s">
        <v>33438</v>
      </c>
      <c r="BN1480" t="s">
        <v>33440</v>
      </c>
      <c r="BO1480" t="s">
        <v>33438</v>
      </c>
      <c r="BQ1480" t="s">
        <v>33438</v>
      </c>
      <c r="BR1480" t="s">
        <v>33443</v>
      </c>
      <c r="BS1480" t="s">
        <v>33436</v>
      </c>
      <c r="BT1480" t="s">
        <v>33438</v>
      </c>
      <c r="BV1480" t="s">
        <v>4274</v>
      </c>
      <c r="BW1480" t="s">
        <v>28318</v>
      </c>
      <c r="BX1480" t="s">
        <v>27929</v>
      </c>
      <c r="BY1480" t="s">
        <v>27929</v>
      </c>
      <c r="CB1480" t="s">
        <v>4274</v>
      </c>
      <c r="CC1480" t="s">
        <v>4274</v>
      </c>
      <c r="CD1480" t="s">
        <v>4274</v>
      </c>
      <c r="CE1480" s="25" t="s">
        <v>4274</v>
      </c>
      <c r="CF1480" t="s">
        <v>4277</v>
      </c>
      <c r="CG1480" t="s">
        <v>27929</v>
      </c>
      <c r="CH1480" t="s">
        <v>33382</v>
      </c>
      <c r="CI1480" t="s">
        <v>33398</v>
      </c>
      <c r="CR1480" t="e">
        <v>#N/A</v>
      </c>
      <c r="CS1480" t="e">
        <v>#N/A</v>
      </c>
      <c r="CT1480" t="e">
        <v>#N/A</v>
      </c>
      <c r="CU1480" t="e">
        <v>#N/A</v>
      </c>
      <c r="CV1480" t="e">
        <v>#N/A</v>
      </c>
      <c r="CW1480" t="e">
        <v>#N/A</v>
      </c>
      <c r="CX1480" t="e">
        <v>#N/A</v>
      </c>
      <c r="CY1480" t="e">
        <v>#N/A</v>
      </c>
      <c r="CZ1480" t="e">
        <v>#N/A</v>
      </c>
      <c r="DA1480" t="e">
        <v>#N/A</v>
      </c>
      <c r="DB1480" t="e">
        <v>#N/A</v>
      </c>
      <c r="DC1480" t="e">
        <v>#N/A</v>
      </c>
      <c r="DD1480" t="e">
        <v>#N/A</v>
      </c>
      <c r="DE1480" t="e">
        <v>#N/A</v>
      </c>
      <c r="DF1480" t="e">
        <v>#N/A</v>
      </c>
      <c r="DG1480" t="e">
        <v>#N/A</v>
      </c>
      <c r="DH1480" t="e">
        <v>#N/A</v>
      </c>
      <c r="DI1480" t="e">
        <v>#N/A</v>
      </c>
      <c r="DJ1480" t="e">
        <v>#N/A</v>
      </c>
    </row>
    <row r="1481" spans="1:114" x14ac:dyDescent="0.2">
      <c r="A1481" t="s">
        <v>4278</v>
      </c>
      <c r="B1481">
        <v>474180</v>
      </c>
      <c r="C1481">
        <v>474701</v>
      </c>
      <c r="D1481" t="s">
        <v>26</v>
      </c>
      <c r="E1481">
        <v>522</v>
      </c>
      <c r="F1481">
        <v>173</v>
      </c>
      <c r="G1481" t="s">
        <v>22</v>
      </c>
      <c r="H1481" t="s">
        <v>23</v>
      </c>
      <c r="I1481" t="s">
        <v>16</v>
      </c>
      <c r="J1481" t="s">
        <v>17</v>
      </c>
      <c r="K1481" t="s">
        <v>18</v>
      </c>
      <c r="L1481" t="s">
        <v>7776</v>
      </c>
      <c r="M1481" t="s">
        <v>2842</v>
      </c>
      <c r="N1481" t="s">
        <v>4279</v>
      </c>
      <c r="O1481" t="s">
        <v>4280</v>
      </c>
      <c r="R1481" t="s">
        <v>13953</v>
      </c>
      <c r="S1481">
        <v>93764</v>
      </c>
      <c r="T1481">
        <v>94285</v>
      </c>
      <c r="U1481" t="s">
        <v>20</v>
      </c>
      <c r="V1481">
        <v>522</v>
      </c>
      <c r="W1481">
        <v>173</v>
      </c>
      <c r="X1481" t="s">
        <v>22</v>
      </c>
      <c r="Y1481" t="s">
        <v>23</v>
      </c>
      <c r="Z1481" t="s">
        <v>7792</v>
      </c>
      <c r="AA1481" t="s">
        <v>17</v>
      </c>
      <c r="AB1481" t="s">
        <v>5</v>
      </c>
      <c r="AD1481" t="s">
        <v>7793</v>
      </c>
      <c r="AE1481" t="s">
        <v>13954</v>
      </c>
      <c r="AF1481" t="s">
        <v>7804</v>
      </c>
      <c r="AH1481" t="str">
        <f t="shared" si="25"/>
        <v>CORRECT</v>
      </c>
      <c r="AI1481" t="s">
        <v>15733</v>
      </c>
      <c r="AJ1481" t="s">
        <v>21327</v>
      </c>
      <c r="AK1481" t="s">
        <v>23549</v>
      </c>
      <c r="AL1481" t="s">
        <v>24730</v>
      </c>
      <c r="AM1481" t="s">
        <v>26819</v>
      </c>
      <c r="AN1481" t="s">
        <v>27920</v>
      </c>
      <c r="AO1481" t="s">
        <v>27925</v>
      </c>
      <c r="AP1481" t="s">
        <v>28179</v>
      </c>
      <c r="AQ1481" t="s">
        <v>20</v>
      </c>
      <c r="AR1481" t="s">
        <v>20</v>
      </c>
      <c r="AS1481" t="s">
        <v>20</v>
      </c>
      <c r="AT1481" t="s">
        <v>20</v>
      </c>
      <c r="AU1481" t="s">
        <v>20</v>
      </c>
      <c r="AV1481" t="s">
        <v>20</v>
      </c>
      <c r="AW1481" t="s">
        <v>20</v>
      </c>
      <c r="AX1481" t="s">
        <v>20</v>
      </c>
      <c r="AY1481" t="s">
        <v>20</v>
      </c>
      <c r="AZ1481" t="s">
        <v>20</v>
      </c>
      <c r="BA1481" t="s">
        <v>20</v>
      </c>
      <c r="BB1481" t="s">
        <v>20</v>
      </c>
      <c r="BC1481" t="s">
        <v>17876</v>
      </c>
      <c r="BD1481" s="22" t="s">
        <v>13953</v>
      </c>
      <c r="BE1481" s="22" t="s">
        <v>33435</v>
      </c>
      <c r="BF1481" t="s">
        <v>27925</v>
      </c>
      <c r="BG1481" t="s">
        <v>33394</v>
      </c>
      <c r="BH1481" t="s">
        <v>30333</v>
      </c>
      <c r="BI1481" t="s">
        <v>33442</v>
      </c>
      <c r="BJ1481" t="s">
        <v>33438</v>
      </c>
      <c r="BK1481" t="s">
        <v>33438</v>
      </c>
      <c r="BL1481" t="s">
        <v>33438</v>
      </c>
      <c r="BM1481" t="s">
        <v>33436</v>
      </c>
      <c r="BN1481" t="s">
        <v>33437</v>
      </c>
      <c r="BO1481" t="s">
        <v>33438</v>
      </c>
      <c r="BP1481" t="s">
        <v>33438</v>
      </c>
      <c r="BQ1481" t="s">
        <v>33438</v>
      </c>
      <c r="BR1481" t="s">
        <v>33439</v>
      </c>
      <c r="BS1481" t="s">
        <v>33438</v>
      </c>
      <c r="BT1481" t="s">
        <v>33438</v>
      </c>
      <c r="BV1481" t="s">
        <v>20</v>
      </c>
      <c r="BW1481" t="s">
        <v>28179</v>
      </c>
      <c r="BX1481" t="s">
        <v>27925</v>
      </c>
      <c r="BY1481" t="s">
        <v>27925</v>
      </c>
      <c r="CB1481" t="s">
        <v>17876</v>
      </c>
      <c r="CC1481" t="s">
        <v>17876</v>
      </c>
      <c r="CD1481" t="s">
        <v>17876</v>
      </c>
      <c r="CF1481" t="s">
        <v>4280</v>
      </c>
      <c r="CG1481" t="s">
        <v>27925</v>
      </c>
      <c r="CH1481" t="s">
        <v>33383</v>
      </c>
      <c r="CI1481" t="s">
        <v>33394</v>
      </c>
      <c r="CR1481" t="s">
        <v>4279</v>
      </c>
      <c r="CS1481" t="b">
        <v>0</v>
      </c>
      <c r="CT1481">
        <v>6.4999999999999997E-3</v>
      </c>
      <c r="CU1481" t="s">
        <v>33605</v>
      </c>
      <c r="CV1481" t="s">
        <v>13954</v>
      </c>
      <c r="CW1481" t="s">
        <v>7804</v>
      </c>
      <c r="CX1481" t="b">
        <v>0</v>
      </c>
      <c r="CY1481">
        <v>6.4999999999999997E-3</v>
      </c>
      <c r="CZ1481" t="s">
        <v>33605</v>
      </c>
      <c r="DA1481" t="s">
        <v>33605</v>
      </c>
      <c r="DB1481" t="s">
        <v>33605</v>
      </c>
      <c r="DC1481" t="e">
        <v>#N/A</v>
      </c>
      <c r="DD1481" t="e">
        <v>#N/A</v>
      </c>
      <c r="DE1481" t="e">
        <v>#N/A</v>
      </c>
      <c r="DF1481" t="e">
        <v>#N/A</v>
      </c>
      <c r="DG1481" t="e">
        <v>#N/A</v>
      </c>
      <c r="DH1481" t="e">
        <v>#N/A</v>
      </c>
      <c r="DI1481" t="e">
        <v>#N/A</v>
      </c>
      <c r="DJ1481" t="e">
        <v>#N/A</v>
      </c>
    </row>
    <row r="1482" spans="1:114" x14ac:dyDescent="0.2">
      <c r="A1482" s="8" t="s">
        <v>4281</v>
      </c>
      <c r="B1482" s="8">
        <v>475126</v>
      </c>
      <c r="C1482" s="8">
        <v>475875</v>
      </c>
      <c r="D1482" s="8" t="s">
        <v>26</v>
      </c>
      <c r="E1482" s="8">
        <v>750</v>
      </c>
      <c r="F1482" s="8">
        <v>249</v>
      </c>
      <c r="G1482" s="8" t="s">
        <v>22</v>
      </c>
      <c r="H1482" s="8" t="s">
        <v>23</v>
      </c>
      <c r="I1482" s="8" t="s">
        <v>16</v>
      </c>
      <c r="J1482" s="8" t="s">
        <v>17</v>
      </c>
      <c r="K1482" s="8" t="s">
        <v>18</v>
      </c>
      <c r="L1482" s="8" t="s">
        <v>7776</v>
      </c>
      <c r="M1482" s="8" t="s">
        <v>2842</v>
      </c>
      <c r="N1482" s="8" t="s">
        <v>4282</v>
      </c>
      <c r="O1482" s="8" t="s">
        <v>363</v>
      </c>
      <c r="Q1482" s="8"/>
      <c r="R1482" s="8" t="s">
        <v>13955</v>
      </c>
      <c r="S1482" s="8">
        <v>92590</v>
      </c>
      <c r="T1482" s="8">
        <v>93339</v>
      </c>
      <c r="U1482" s="8" t="s">
        <v>20</v>
      </c>
      <c r="V1482" s="8">
        <v>750</v>
      </c>
      <c r="W1482" s="8">
        <v>249</v>
      </c>
      <c r="X1482" s="8" t="s">
        <v>22</v>
      </c>
      <c r="Y1482" s="8" t="s">
        <v>23</v>
      </c>
      <c r="Z1482" s="8" t="s">
        <v>7792</v>
      </c>
      <c r="AA1482" s="8" t="s">
        <v>17</v>
      </c>
      <c r="AB1482" s="8" t="s">
        <v>5</v>
      </c>
      <c r="AC1482" s="8"/>
      <c r="AD1482" s="8" t="s">
        <v>7793</v>
      </c>
      <c r="AE1482" s="8" t="s">
        <v>13956</v>
      </c>
      <c r="AF1482" s="8" t="s">
        <v>8079</v>
      </c>
      <c r="AG1482" s="8"/>
      <c r="AH1482" t="str">
        <f t="shared" si="25"/>
        <v>CORRECT</v>
      </c>
      <c r="AI1482" t="s">
        <v>15734</v>
      </c>
      <c r="AJ1482" t="s">
        <v>21328</v>
      </c>
      <c r="AK1482" t="s">
        <v>23550</v>
      </c>
      <c r="AL1482" t="s">
        <v>24449</v>
      </c>
      <c r="AM1482" t="s">
        <v>26820</v>
      </c>
      <c r="AN1482" t="s">
        <v>27920</v>
      </c>
      <c r="AO1482" t="s">
        <v>27932</v>
      </c>
      <c r="AP1482" t="s">
        <v>28510</v>
      </c>
      <c r="AQ1482" t="s">
        <v>30081</v>
      </c>
      <c r="AR1482" t="s">
        <v>20</v>
      </c>
      <c r="AS1482" t="s">
        <v>20</v>
      </c>
      <c r="AT1482" t="s">
        <v>32464</v>
      </c>
      <c r="AU1482" t="s">
        <v>33075</v>
      </c>
      <c r="AV1482" t="s">
        <v>19820</v>
      </c>
      <c r="AW1482" t="s">
        <v>20</v>
      </c>
      <c r="AX1482" t="s">
        <v>20</v>
      </c>
      <c r="AY1482" t="s">
        <v>18790</v>
      </c>
      <c r="AZ1482" t="s">
        <v>20</v>
      </c>
      <c r="BA1482" t="s">
        <v>20</v>
      </c>
      <c r="BB1482" t="s">
        <v>20</v>
      </c>
      <c r="BC1482" t="s">
        <v>16986</v>
      </c>
      <c r="BD1482" s="22" t="s">
        <v>13955</v>
      </c>
      <c r="BE1482" s="22" t="s">
        <v>33435</v>
      </c>
      <c r="BF1482" t="s">
        <v>27932</v>
      </c>
      <c r="BG1482" t="s">
        <v>33386</v>
      </c>
      <c r="BH1482" t="s">
        <v>27939</v>
      </c>
      <c r="BI1482" t="s">
        <v>33392</v>
      </c>
      <c r="BJ1482" t="s">
        <v>33438</v>
      </c>
      <c r="BK1482" t="s">
        <v>33438</v>
      </c>
      <c r="BL1482" t="s">
        <v>33438</v>
      </c>
      <c r="BM1482" t="s">
        <v>33436</v>
      </c>
      <c r="BN1482" t="s">
        <v>33437</v>
      </c>
      <c r="BO1482" t="s">
        <v>33438</v>
      </c>
      <c r="BQ1482" t="s">
        <v>33438</v>
      </c>
      <c r="BR1482" t="s">
        <v>33439</v>
      </c>
      <c r="BS1482" t="s">
        <v>33436</v>
      </c>
      <c r="BT1482" t="s">
        <v>33438</v>
      </c>
      <c r="BV1482" t="s">
        <v>30081</v>
      </c>
      <c r="BW1482" t="s">
        <v>28510</v>
      </c>
      <c r="BX1482" t="s">
        <v>27932</v>
      </c>
      <c r="BY1482" t="s">
        <v>27932</v>
      </c>
      <c r="CB1482" t="s">
        <v>30081</v>
      </c>
      <c r="CC1482" t="s">
        <v>30081</v>
      </c>
      <c r="CD1482" t="s">
        <v>30081</v>
      </c>
      <c r="CF1482" s="8" t="s">
        <v>363</v>
      </c>
      <c r="CG1482" t="s">
        <v>27932</v>
      </c>
      <c r="CH1482" t="s">
        <v>33381</v>
      </c>
      <c r="CI1482" t="s">
        <v>33386</v>
      </c>
      <c r="CJ1482" s="8" t="s">
        <v>13955</v>
      </c>
      <c r="CK1482" s="8">
        <v>92590</v>
      </c>
      <c r="CL1482" s="8">
        <v>93339</v>
      </c>
      <c r="CM1482" s="8"/>
      <c r="CN1482" s="8" t="s">
        <v>8080</v>
      </c>
      <c r="CO1482" s="8" t="s">
        <v>8081</v>
      </c>
      <c r="CP1482" s="8" t="s">
        <v>8082</v>
      </c>
      <c r="CQ1482" s="8" t="s">
        <v>8083</v>
      </c>
      <c r="CR1482" t="s">
        <v>4282</v>
      </c>
      <c r="CS1482" t="b">
        <v>1</v>
      </c>
      <c r="CT1482">
        <v>0.99890000000000001</v>
      </c>
      <c r="CU1482" t="s">
        <v>33605</v>
      </c>
      <c r="CV1482" t="s">
        <v>13956</v>
      </c>
      <c r="CW1482" t="s">
        <v>8079</v>
      </c>
      <c r="CX1482" t="b">
        <v>1</v>
      </c>
      <c r="CY1482">
        <v>0.99829999999999997</v>
      </c>
      <c r="CZ1482" t="s">
        <v>33605</v>
      </c>
      <c r="DA1482" t="s">
        <v>33605</v>
      </c>
      <c r="DB1482" t="s">
        <v>33606</v>
      </c>
      <c r="DC1482" t="s">
        <v>4282</v>
      </c>
      <c r="DD1482" t="s">
        <v>33615</v>
      </c>
      <c r="DE1482" t="s">
        <v>33616</v>
      </c>
      <c r="DF1482" t="s">
        <v>20</v>
      </c>
      <c r="DG1482" t="s">
        <v>4282</v>
      </c>
      <c r="DH1482" t="s">
        <v>33618</v>
      </c>
      <c r="DI1482" t="s">
        <v>8101</v>
      </c>
      <c r="DJ1482" t="s">
        <v>33618</v>
      </c>
    </row>
    <row r="1483" spans="1:114" s="8" customFormat="1" x14ac:dyDescent="0.2">
      <c r="A1483" t="s">
        <v>4283</v>
      </c>
      <c r="B1483">
        <v>475854</v>
      </c>
      <c r="C1483">
        <v>476789</v>
      </c>
      <c r="D1483" t="s">
        <v>20</v>
      </c>
      <c r="E1483">
        <v>936</v>
      </c>
      <c r="F1483">
        <v>311</v>
      </c>
      <c r="G1483" t="s">
        <v>22</v>
      </c>
      <c r="H1483" t="s">
        <v>23</v>
      </c>
      <c r="I1483" t="s">
        <v>16</v>
      </c>
      <c r="J1483" t="s">
        <v>17</v>
      </c>
      <c r="K1483" t="s">
        <v>18</v>
      </c>
      <c r="L1483" t="s">
        <v>7776</v>
      </c>
      <c r="M1483" t="s">
        <v>2842</v>
      </c>
      <c r="N1483" t="s">
        <v>4284</v>
      </c>
      <c r="O1483" t="s">
        <v>4285</v>
      </c>
      <c r="P1483"/>
      <c r="Q1483"/>
      <c r="R1483" t="s">
        <v>13957</v>
      </c>
      <c r="S1483">
        <v>91676</v>
      </c>
      <c r="T1483">
        <v>92611</v>
      </c>
      <c r="U1483" t="s">
        <v>26</v>
      </c>
      <c r="V1483">
        <v>936</v>
      </c>
      <c r="W1483">
        <v>311</v>
      </c>
      <c r="X1483" t="s">
        <v>22</v>
      </c>
      <c r="Y1483" t="s">
        <v>23</v>
      </c>
      <c r="Z1483" t="s">
        <v>7792</v>
      </c>
      <c r="AA1483" t="s">
        <v>17</v>
      </c>
      <c r="AB1483" t="s">
        <v>5</v>
      </c>
      <c r="AC1483"/>
      <c r="AD1483" t="s">
        <v>7793</v>
      </c>
      <c r="AE1483" t="s">
        <v>13958</v>
      </c>
      <c r="AF1483" t="s">
        <v>13959</v>
      </c>
      <c r="AG1483"/>
      <c r="AH1483" t="str">
        <f t="shared" si="25"/>
        <v>CORRECT</v>
      </c>
      <c r="AI1483" t="s">
        <v>15735</v>
      </c>
      <c r="AJ1483" t="s">
        <v>21329</v>
      </c>
      <c r="AK1483" t="s">
        <v>23551</v>
      </c>
      <c r="AL1483" t="s">
        <v>25199</v>
      </c>
      <c r="AM1483" t="s">
        <v>26821</v>
      </c>
      <c r="AN1483" t="s">
        <v>27920</v>
      </c>
      <c r="AO1483" t="s">
        <v>27931</v>
      </c>
      <c r="AP1483" t="s">
        <v>28994</v>
      </c>
      <c r="AQ1483" t="s">
        <v>30082</v>
      </c>
      <c r="AR1483" t="s">
        <v>20</v>
      </c>
      <c r="AS1483" t="s">
        <v>31230</v>
      </c>
      <c r="AT1483" t="s">
        <v>32465</v>
      </c>
      <c r="AU1483" t="s">
        <v>33123</v>
      </c>
      <c r="AV1483" t="s">
        <v>19848</v>
      </c>
      <c r="AW1483" t="s">
        <v>19382</v>
      </c>
      <c r="AX1483" t="s">
        <v>18942</v>
      </c>
      <c r="AY1483" t="s">
        <v>18812</v>
      </c>
      <c r="AZ1483" t="s">
        <v>20</v>
      </c>
      <c r="BA1483" t="s">
        <v>20</v>
      </c>
      <c r="BB1483" t="s">
        <v>20</v>
      </c>
      <c r="BC1483" t="s">
        <v>17877</v>
      </c>
      <c r="BD1483" s="22" t="s">
        <v>13957</v>
      </c>
      <c r="BE1483" s="22" t="s">
        <v>33435</v>
      </c>
      <c r="BF1483" t="s">
        <v>27931</v>
      </c>
      <c r="BG1483" t="s">
        <v>33391</v>
      </c>
      <c r="BH1483" t="s">
        <v>27931</v>
      </c>
      <c r="BI1483" t="s">
        <v>33391</v>
      </c>
      <c r="BJ1483" t="s">
        <v>33438</v>
      </c>
      <c r="BK1483" t="s">
        <v>33438</v>
      </c>
      <c r="BL1483" t="s">
        <v>33438</v>
      </c>
      <c r="BM1483" t="s">
        <v>33436</v>
      </c>
      <c r="BN1483" t="s">
        <v>33437</v>
      </c>
      <c r="BO1483" t="s">
        <v>33438</v>
      </c>
      <c r="BP1483" t="s">
        <v>33438</v>
      </c>
      <c r="BQ1483" t="s">
        <v>33438</v>
      </c>
      <c r="BR1483" t="s">
        <v>33443</v>
      </c>
      <c r="BS1483" t="s">
        <v>33436</v>
      </c>
      <c r="BT1483" t="s">
        <v>33438</v>
      </c>
      <c r="BU1483"/>
      <c r="BV1483" t="s">
        <v>30082</v>
      </c>
      <c r="BW1483" t="s">
        <v>28994</v>
      </c>
      <c r="BX1483" t="s">
        <v>27931</v>
      </c>
      <c r="BY1483" t="s">
        <v>27931</v>
      </c>
      <c r="BZ1483"/>
      <c r="CA1483"/>
      <c r="CB1483" t="s">
        <v>30082</v>
      </c>
      <c r="CC1483" t="s">
        <v>30082</v>
      </c>
      <c r="CD1483" t="s">
        <v>30082</v>
      </c>
      <c r="CE1483" s="25"/>
      <c r="CF1483" t="s">
        <v>4285</v>
      </c>
      <c r="CG1483" t="s">
        <v>27931</v>
      </c>
      <c r="CH1483" t="s">
        <v>33381</v>
      </c>
      <c r="CI1483" t="s">
        <v>33391</v>
      </c>
      <c r="CJ1483"/>
      <c r="CK1483"/>
      <c r="CL1483"/>
      <c r="CM1483"/>
      <c r="CN1483"/>
      <c r="CO1483"/>
      <c r="CP1483"/>
      <c r="CQ1483"/>
      <c r="CR1483" t="s">
        <v>4284</v>
      </c>
      <c r="CS1483" t="b">
        <v>0</v>
      </c>
      <c r="CT1483">
        <v>2.0299999999999999E-2</v>
      </c>
      <c r="CU1483" t="s">
        <v>33605</v>
      </c>
      <c r="CV1483" t="s">
        <v>13958</v>
      </c>
      <c r="CW1483" t="s">
        <v>13959</v>
      </c>
      <c r="CX1483" t="b">
        <v>0</v>
      </c>
      <c r="CY1483">
        <v>2.0299999999999999E-2</v>
      </c>
      <c r="CZ1483" t="s">
        <v>33605</v>
      </c>
      <c r="DA1483" t="s">
        <v>33605</v>
      </c>
      <c r="DB1483" t="s">
        <v>33605</v>
      </c>
      <c r="DC1483" t="e">
        <v>#N/A</v>
      </c>
      <c r="DD1483" t="e">
        <v>#N/A</v>
      </c>
      <c r="DE1483" t="e">
        <v>#N/A</v>
      </c>
      <c r="DF1483" t="e">
        <v>#N/A</v>
      </c>
      <c r="DG1483" t="e">
        <v>#N/A</v>
      </c>
      <c r="DH1483" t="e">
        <v>#N/A</v>
      </c>
      <c r="DI1483" t="e">
        <v>#N/A</v>
      </c>
      <c r="DJ1483" t="e">
        <v>#N/A</v>
      </c>
    </row>
    <row r="1484" spans="1:114" x14ac:dyDescent="0.2">
      <c r="A1484" t="s">
        <v>4287</v>
      </c>
      <c r="B1484">
        <v>476789</v>
      </c>
      <c r="C1484">
        <v>477436</v>
      </c>
      <c r="D1484" t="s">
        <v>20</v>
      </c>
      <c r="E1484">
        <v>648</v>
      </c>
      <c r="F1484">
        <v>215</v>
      </c>
      <c r="G1484" t="s">
        <v>22</v>
      </c>
      <c r="H1484" t="s">
        <v>23</v>
      </c>
      <c r="I1484" t="s">
        <v>16</v>
      </c>
      <c r="J1484" t="s">
        <v>17</v>
      </c>
      <c r="K1484" t="s">
        <v>18</v>
      </c>
      <c r="L1484" t="s">
        <v>7776</v>
      </c>
      <c r="M1484" t="s">
        <v>2842</v>
      </c>
      <c r="N1484" t="s">
        <v>4288</v>
      </c>
      <c r="O1484" t="s">
        <v>4289</v>
      </c>
      <c r="P1484" t="s">
        <v>4286</v>
      </c>
      <c r="R1484" t="s">
        <v>13960</v>
      </c>
      <c r="S1484">
        <v>91029</v>
      </c>
      <c r="T1484">
        <v>91676</v>
      </c>
      <c r="U1484" t="s">
        <v>26</v>
      </c>
      <c r="V1484">
        <v>648</v>
      </c>
      <c r="W1484">
        <v>215</v>
      </c>
      <c r="X1484" t="s">
        <v>22</v>
      </c>
      <c r="Y1484" t="s">
        <v>23</v>
      </c>
      <c r="Z1484" t="s">
        <v>7792</v>
      </c>
      <c r="AA1484" t="s">
        <v>17</v>
      </c>
      <c r="AB1484" t="s">
        <v>5</v>
      </c>
      <c r="AD1484" t="s">
        <v>7793</v>
      </c>
      <c r="AE1484" t="s">
        <v>13961</v>
      </c>
      <c r="AF1484" t="s">
        <v>13962</v>
      </c>
      <c r="AH1484" t="str">
        <f t="shared" si="25"/>
        <v>CORRECT</v>
      </c>
      <c r="AI1484" t="s">
        <v>15736</v>
      </c>
      <c r="AJ1484" t="s">
        <v>21330</v>
      </c>
      <c r="AK1484" t="s">
        <v>23552</v>
      </c>
      <c r="AL1484" t="s">
        <v>25003</v>
      </c>
      <c r="AM1484" t="s">
        <v>26822</v>
      </c>
      <c r="AN1484" t="s">
        <v>27920</v>
      </c>
      <c r="AO1484" t="s">
        <v>27928</v>
      </c>
      <c r="AP1484" t="s">
        <v>28995</v>
      </c>
      <c r="AQ1484" t="s">
        <v>4286</v>
      </c>
      <c r="AR1484" t="s">
        <v>30821</v>
      </c>
      <c r="AS1484" t="s">
        <v>31476</v>
      </c>
      <c r="AT1484" t="s">
        <v>32466</v>
      </c>
      <c r="AU1484" t="s">
        <v>33027</v>
      </c>
      <c r="AV1484" t="s">
        <v>19882</v>
      </c>
      <c r="AW1484" t="s">
        <v>19585</v>
      </c>
      <c r="AX1484" t="s">
        <v>18916</v>
      </c>
      <c r="AY1484" t="s">
        <v>18748</v>
      </c>
      <c r="AZ1484" t="s">
        <v>20</v>
      </c>
      <c r="BA1484" t="s">
        <v>20</v>
      </c>
      <c r="BB1484" t="s">
        <v>20</v>
      </c>
      <c r="BC1484" t="s">
        <v>17878</v>
      </c>
      <c r="BD1484" s="22" t="s">
        <v>13960</v>
      </c>
      <c r="BE1484" s="22" t="s">
        <v>33435</v>
      </c>
      <c r="BF1484" t="s">
        <v>27928</v>
      </c>
      <c r="BG1484" t="s">
        <v>33395</v>
      </c>
      <c r="BH1484" t="s">
        <v>27928</v>
      </c>
      <c r="BI1484" t="s">
        <v>33395</v>
      </c>
      <c r="BJ1484" t="s">
        <v>33438</v>
      </c>
      <c r="BK1484" t="s">
        <v>33438</v>
      </c>
      <c r="BL1484" t="s">
        <v>33438</v>
      </c>
      <c r="BM1484" t="s">
        <v>33438</v>
      </c>
      <c r="BN1484" t="s">
        <v>33440</v>
      </c>
      <c r="BO1484" t="s">
        <v>33438</v>
      </c>
      <c r="BQ1484" t="s">
        <v>33438</v>
      </c>
      <c r="BR1484" t="s">
        <v>33443</v>
      </c>
      <c r="BS1484" t="s">
        <v>33436</v>
      </c>
      <c r="BT1484" t="s">
        <v>33438</v>
      </c>
      <c r="BV1484" t="s">
        <v>4286</v>
      </c>
      <c r="BW1484" t="s">
        <v>28995</v>
      </c>
      <c r="BX1484" t="s">
        <v>27928</v>
      </c>
      <c r="BY1484" t="s">
        <v>27928</v>
      </c>
      <c r="CB1484" t="s">
        <v>4286</v>
      </c>
      <c r="CC1484" t="s">
        <v>4286</v>
      </c>
      <c r="CD1484" t="s">
        <v>4286</v>
      </c>
      <c r="CE1484" s="25" t="s">
        <v>4286</v>
      </c>
      <c r="CF1484" t="s">
        <v>4289</v>
      </c>
      <c r="CG1484" t="s">
        <v>27928</v>
      </c>
      <c r="CH1484" t="s">
        <v>33382</v>
      </c>
      <c r="CI1484" t="s">
        <v>33395</v>
      </c>
      <c r="CR1484" t="s">
        <v>4288</v>
      </c>
      <c r="CS1484" t="b">
        <v>0</v>
      </c>
      <c r="CT1484">
        <v>5.4999999999999997E-3</v>
      </c>
      <c r="CU1484" t="s">
        <v>33605</v>
      </c>
      <c r="CV1484" t="s">
        <v>13961</v>
      </c>
      <c r="CW1484" t="s">
        <v>13962</v>
      </c>
      <c r="CX1484" t="b">
        <v>0</v>
      </c>
      <c r="CY1484">
        <v>5.4999999999999997E-3</v>
      </c>
      <c r="CZ1484" t="s">
        <v>33605</v>
      </c>
      <c r="DA1484" t="s">
        <v>33605</v>
      </c>
      <c r="DB1484" t="s">
        <v>33605</v>
      </c>
      <c r="DC1484" t="e">
        <v>#N/A</v>
      </c>
      <c r="DD1484" t="e">
        <v>#N/A</v>
      </c>
      <c r="DE1484" t="e">
        <v>#N/A</v>
      </c>
      <c r="DF1484" t="e">
        <v>#N/A</v>
      </c>
      <c r="DG1484" t="e">
        <v>#N/A</v>
      </c>
      <c r="DH1484" t="e">
        <v>#N/A</v>
      </c>
      <c r="DI1484" t="e">
        <v>#N/A</v>
      </c>
      <c r="DJ1484" t="e">
        <v>#N/A</v>
      </c>
    </row>
    <row r="1485" spans="1:114" x14ac:dyDescent="0.2">
      <c r="A1485" t="s">
        <v>4290</v>
      </c>
      <c r="B1485">
        <v>477535</v>
      </c>
      <c r="C1485">
        <v>477882</v>
      </c>
      <c r="D1485" t="s">
        <v>26</v>
      </c>
      <c r="E1485">
        <v>348</v>
      </c>
      <c r="F1485">
        <v>115</v>
      </c>
      <c r="G1485" t="s">
        <v>22</v>
      </c>
      <c r="H1485" t="s">
        <v>23</v>
      </c>
      <c r="I1485" t="s">
        <v>16</v>
      </c>
      <c r="J1485" t="s">
        <v>17</v>
      </c>
      <c r="K1485" t="s">
        <v>18</v>
      </c>
      <c r="L1485" t="s">
        <v>7776</v>
      </c>
      <c r="M1485" t="s">
        <v>2842</v>
      </c>
      <c r="N1485" t="s">
        <v>4291</v>
      </c>
      <c r="O1485" t="s">
        <v>49</v>
      </c>
      <c r="R1485" t="s">
        <v>13963</v>
      </c>
      <c r="S1485">
        <v>90583</v>
      </c>
      <c r="T1485">
        <v>90930</v>
      </c>
      <c r="U1485" t="s">
        <v>20</v>
      </c>
      <c r="V1485">
        <v>348</v>
      </c>
      <c r="W1485">
        <v>115</v>
      </c>
      <c r="X1485" t="s">
        <v>22</v>
      </c>
      <c r="Y1485" t="s">
        <v>23</v>
      </c>
      <c r="Z1485" t="s">
        <v>7792</v>
      </c>
      <c r="AA1485" t="s">
        <v>17</v>
      </c>
      <c r="AB1485" t="s">
        <v>5</v>
      </c>
      <c r="AD1485" t="s">
        <v>7793</v>
      </c>
      <c r="AE1485" t="s">
        <v>13964</v>
      </c>
      <c r="AF1485" t="s">
        <v>7804</v>
      </c>
      <c r="AH1485" t="str">
        <f t="shared" si="25"/>
        <v>CORRECT</v>
      </c>
      <c r="AI1485" t="s">
        <v>15737</v>
      </c>
      <c r="AJ1485" t="s">
        <v>21331</v>
      </c>
      <c r="AK1485" t="s">
        <v>23553</v>
      </c>
      <c r="AL1485" t="s">
        <v>24710</v>
      </c>
      <c r="AM1485" t="s">
        <v>26823</v>
      </c>
      <c r="AN1485" t="s">
        <v>27920</v>
      </c>
      <c r="AO1485" t="s">
        <v>20</v>
      </c>
      <c r="AP1485" t="s">
        <v>20</v>
      </c>
      <c r="AQ1485" t="s">
        <v>20</v>
      </c>
      <c r="AR1485" t="s">
        <v>20</v>
      </c>
      <c r="AS1485" t="s">
        <v>20</v>
      </c>
      <c r="AT1485" t="s">
        <v>20</v>
      </c>
      <c r="AU1485" t="s">
        <v>20</v>
      </c>
      <c r="AV1485" t="s">
        <v>20</v>
      </c>
      <c r="AW1485" t="s">
        <v>20</v>
      </c>
      <c r="AX1485" t="s">
        <v>20</v>
      </c>
      <c r="AY1485" t="s">
        <v>20</v>
      </c>
      <c r="AZ1485" t="s">
        <v>20</v>
      </c>
      <c r="BA1485" t="s">
        <v>20</v>
      </c>
      <c r="BB1485" t="s">
        <v>20</v>
      </c>
      <c r="BC1485" t="s">
        <v>20</v>
      </c>
      <c r="BD1485" s="22" t="s">
        <v>13963</v>
      </c>
      <c r="BE1485" s="22" t="s">
        <v>33435</v>
      </c>
      <c r="BF1485" t="s">
        <v>33441</v>
      </c>
      <c r="BG1485" t="s">
        <v>33442</v>
      </c>
      <c r="BH1485" t="s">
        <v>30333</v>
      </c>
      <c r="BI1485" t="s">
        <v>33442</v>
      </c>
      <c r="BJ1485" t="s">
        <v>33438</v>
      </c>
      <c r="BK1485" t="s">
        <v>33438</v>
      </c>
      <c r="BL1485" t="s">
        <v>33438</v>
      </c>
      <c r="BM1485" t="s">
        <v>33436</v>
      </c>
      <c r="BN1485" t="s">
        <v>33437</v>
      </c>
      <c r="BO1485" t="s">
        <v>33438</v>
      </c>
      <c r="BP1485" t="s">
        <v>33438</v>
      </c>
      <c r="BQ1485" t="s">
        <v>33438</v>
      </c>
      <c r="BR1485" t="s">
        <v>33439</v>
      </c>
      <c r="BS1485" t="s">
        <v>33438</v>
      </c>
      <c r="BT1485" t="s">
        <v>33438</v>
      </c>
      <c r="BV1485" t="s">
        <v>20</v>
      </c>
      <c r="BW1485" t="s">
        <v>20</v>
      </c>
      <c r="BX1485" t="s">
        <v>20</v>
      </c>
      <c r="BY1485" t="s">
        <v>33441</v>
      </c>
      <c r="CB1485" t="s">
        <v>4290</v>
      </c>
      <c r="CC1485" t="s">
        <v>20</v>
      </c>
      <c r="CD1485" t="s">
        <v>20</v>
      </c>
      <c r="CF1485" t="s">
        <v>49</v>
      </c>
      <c r="CG1485" s="27" t="s">
        <v>27925</v>
      </c>
      <c r="CH1485" s="27" t="s">
        <v>33383</v>
      </c>
      <c r="CI1485" s="27" t="s">
        <v>33394</v>
      </c>
      <c r="CR1485" t="s">
        <v>4291</v>
      </c>
      <c r="CS1485" t="b">
        <v>0</v>
      </c>
      <c r="CT1485">
        <v>1.04E-2</v>
      </c>
      <c r="CU1485" t="s">
        <v>33605</v>
      </c>
      <c r="CV1485" t="s">
        <v>13964</v>
      </c>
      <c r="CW1485" t="s">
        <v>7804</v>
      </c>
      <c r="CX1485" t="b">
        <v>0</v>
      </c>
      <c r="CY1485">
        <v>1.04E-2</v>
      </c>
      <c r="CZ1485" t="s">
        <v>33605</v>
      </c>
      <c r="DA1485" t="s">
        <v>33605</v>
      </c>
      <c r="DB1485" t="s">
        <v>33605</v>
      </c>
      <c r="DC1485" t="e">
        <v>#N/A</v>
      </c>
      <c r="DD1485" t="e">
        <v>#N/A</v>
      </c>
      <c r="DE1485" t="e">
        <v>#N/A</v>
      </c>
      <c r="DF1485" t="e">
        <v>#N/A</v>
      </c>
      <c r="DG1485" t="e">
        <v>#N/A</v>
      </c>
      <c r="DH1485" t="e">
        <v>#N/A</v>
      </c>
      <c r="DI1485" t="e">
        <v>#N/A</v>
      </c>
      <c r="DJ1485" t="e">
        <v>#N/A</v>
      </c>
    </row>
    <row r="1486" spans="1:114" x14ac:dyDescent="0.2">
      <c r="A1486" t="s">
        <v>4292</v>
      </c>
      <c r="B1486">
        <v>478139</v>
      </c>
      <c r="C1486">
        <v>478750</v>
      </c>
      <c r="D1486" t="s">
        <v>26</v>
      </c>
      <c r="E1486">
        <v>612</v>
      </c>
      <c r="F1486">
        <v>203</v>
      </c>
      <c r="G1486" t="s">
        <v>22</v>
      </c>
      <c r="H1486" t="s">
        <v>23</v>
      </c>
      <c r="I1486" t="s">
        <v>16</v>
      </c>
      <c r="J1486" t="s">
        <v>17</v>
      </c>
      <c r="K1486" t="s">
        <v>18</v>
      </c>
      <c r="L1486" t="s">
        <v>7776</v>
      </c>
      <c r="M1486" t="s">
        <v>2842</v>
      </c>
      <c r="N1486" t="s">
        <v>4293</v>
      </c>
      <c r="O1486" t="s">
        <v>4294</v>
      </c>
      <c r="R1486" t="s">
        <v>13965</v>
      </c>
      <c r="S1486">
        <v>89715</v>
      </c>
      <c r="T1486">
        <v>90326</v>
      </c>
      <c r="U1486" t="s">
        <v>20</v>
      </c>
      <c r="V1486">
        <v>612</v>
      </c>
      <c r="W1486">
        <v>203</v>
      </c>
      <c r="X1486" t="s">
        <v>22</v>
      </c>
      <c r="Y1486" t="s">
        <v>23</v>
      </c>
      <c r="Z1486" t="s">
        <v>7792</v>
      </c>
      <c r="AA1486" t="s">
        <v>17</v>
      </c>
      <c r="AB1486" t="s">
        <v>5</v>
      </c>
      <c r="AD1486" t="s">
        <v>7793</v>
      </c>
      <c r="AE1486" t="s">
        <v>13966</v>
      </c>
      <c r="AF1486" t="s">
        <v>13967</v>
      </c>
      <c r="AH1486" t="str">
        <f t="shared" si="25"/>
        <v>CORRECT</v>
      </c>
      <c r="AI1486" t="s">
        <v>15738</v>
      </c>
      <c r="AJ1486" t="s">
        <v>21332</v>
      </c>
      <c r="AK1486" t="s">
        <v>23554</v>
      </c>
      <c r="AL1486" t="s">
        <v>25200</v>
      </c>
      <c r="AM1486" t="s">
        <v>26824</v>
      </c>
      <c r="AN1486" t="s">
        <v>27920</v>
      </c>
      <c r="AO1486" t="s">
        <v>27929</v>
      </c>
      <c r="AP1486" t="s">
        <v>28996</v>
      </c>
      <c r="AQ1486" t="s">
        <v>30083</v>
      </c>
      <c r="AR1486" t="s">
        <v>20</v>
      </c>
      <c r="AS1486" t="s">
        <v>31477</v>
      </c>
      <c r="AT1486" t="s">
        <v>32467</v>
      </c>
      <c r="AU1486" t="s">
        <v>33086</v>
      </c>
      <c r="AV1486" t="s">
        <v>19867</v>
      </c>
      <c r="AW1486" t="s">
        <v>19586</v>
      </c>
      <c r="AX1486" t="s">
        <v>19135</v>
      </c>
      <c r="AY1486" t="s">
        <v>18748</v>
      </c>
      <c r="AZ1486" t="s">
        <v>20</v>
      </c>
      <c r="BA1486" t="s">
        <v>20</v>
      </c>
      <c r="BB1486" t="s">
        <v>20</v>
      </c>
      <c r="BC1486" t="s">
        <v>17879</v>
      </c>
      <c r="BD1486" s="22" t="s">
        <v>13965</v>
      </c>
      <c r="BE1486" s="22" t="s">
        <v>33435</v>
      </c>
      <c r="BF1486" t="s">
        <v>27929</v>
      </c>
      <c r="BG1486" t="s">
        <v>33398</v>
      </c>
      <c r="BH1486" t="s">
        <v>30333</v>
      </c>
      <c r="BI1486" t="s">
        <v>33442</v>
      </c>
      <c r="BJ1486" t="s">
        <v>33438</v>
      </c>
      <c r="BK1486" t="s">
        <v>33438</v>
      </c>
      <c r="BL1486" t="s">
        <v>33438</v>
      </c>
      <c r="BM1486" t="s">
        <v>33436</v>
      </c>
      <c r="BN1486" t="s">
        <v>33448</v>
      </c>
      <c r="BO1486" t="s">
        <v>33438</v>
      </c>
      <c r="BQ1486" t="s">
        <v>33438</v>
      </c>
      <c r="BR1486" t="s">
        <v>33443</v>
      </c>
      <c r="BS1486" t="s">
        <v>33438</v>
      </c>
      <c r="BT1486" t="s">
        <v>33438</v>
      </c>
      <c r="BV1486" t="s">
        <v>30083</v>
      </c>
      <c r="BW1486" t="s">
        <v>28996</v>
      </c>
      <c r="BX1486" t="s">
        <v>27929</v>
      </c>
      <c r="BY1486" t="s">
        <v>27929</v>
      </c>
      <c r="CB1486" t="s">
        <v>30083</v>
      </c>
      <c r="CC1486" t="s">
        <v>30083</v>
      </c>
      <c r="CD1486" t="s">
        <v>30083</v>
      </c>
      <c r="CF1486" t="s">
        <v>4294</v>
      </c>
      <c r="CG1486" t="s">
        <v>27929</v>
      </c>
      <c r="CH1486" t="s">
        <v>33382</v>
      </c>
      <c r="CI1486" t="s">
        <v>33398</v>
      </c>
      <c r="CR1486" t="s">
        <v>4293</v>
      </c>
      <c r="CS1486" t="b">
        <v>0</v>
      </c>
      <c r="CT1486">
        <v>8.6999999999999994E-3</v>
      </c>
      <c r="CU1486" t="s">
        <v>33605</v>
      </c>
      <c r="CV1486" t="s">
        <v>13966</v>
      </c>
      <c r="CW1486" t="s">
        <v>13967</v>
      </c>
      <c r="CX1486" t="b">
        <v>0</v>
      </c>
      <c r="CY1486">
        <v>8.6999999999999994E-3</v>
      </c>
      <c r="CZ1486" t="s">
        <v>33605</v>
      </c>
      <c r="DA1486" t="s">
        <v>33605</v>
      </c>
      <c r="DB1486" t="s">
        <v>33605</v>
      </c>
      <c r="DC1486" t="e">
        <v>#N/A</v>
      </c>
      <c r="DD1486" t="e">
        <v>#N/A</v>
      </c>
      <c r="DE1486" t="e">
        <v>#N/A</v>
      </c>
      <c r="DF1486" t="e">
        <v>#N/A</v>
      </c>
      <c r="DG1486" t="e">
        <v>#N/A</v>
      </c>
      <c r="DH1486" t="e">
        <v>#N/A</v>
      </c>
      <c r="DI1486" t="e">
        <v>#N/A</v>
      </c>
      <c r="DJ1486" t="e">
        <v>#N/A</v>
      </c>
    </row>
    <row r="1487" spans="1:114" x14ac:dyDescent="0.2">
      <c r="A1487" s="8" t="s">
        <v>4295</v>
      </c>
      <c r="B1487" s="8">
        <v>478747</v>
      </c>
      <c r="C1487" s="8">
        <v>479730</v>
      </c>
      <c r="D1487" s="8" t="s">
        <v>20</v>
      </c>
      <c r="E1487" s="8">
        <v>984</v>
      </c>
      <c r="F1487" s="8">
        <v>327</v>
      </c>
      <c r="G1487" s="8" t="s">
        <v>22</v>
      </c>
      <c r="H1487" s="8" t="s">
        <v>23</v>
      </c>
      <c r="I1487" s="8" t="s">
        <v>16</v>
      </c>
      <c r="J1487" s="8" t="s">
        <v>17</v>
      </c>
      <c r="K1487" s="8" t="s">
        <v>18</v>
      </c>
      <c r="L1487" s="8" t="s">
        <v>7776</v>
      </c>
      <c r="M1487" s="8" t="s">
        <v>2842</v>
      </c>
      <c r="N1487" s="8" t="s">
        <v>4296</v>
      </c>
      <c r="O1487" s="8" t="s">
        <v>4297</v>
      </c>
      <c r="Q1487" s="8"/>
      <c r="R1487" s="8" t="s">
        <v>13968</v>
      </c>
      <c r="S1487" s="8">
        <v>88735</v>
      </c>
      <c r="T1487" s="8">
        <v>89718</v>
      </c>
      <c r="U1487" s="8" t="s">
        <v>26</v>
      </c>
      <c r="V1487" s="8">
        <v>984</v>
      </c>
      <c r="W1487" s="8">
        <v>327</v>
      </c>
      <c r="X1487" s="8" t="s">
        <v>22</v>
      </c>
      <c r="Y1487" s="8" t="s">
        <v>23</v>
      </c>
      <c r="Z1487" s="8" t="s">
        <v>7792</v>
      </c>
      <c r="AA1487" s="8" t="s">
        <v>17</v>
      </c>
      <c r="AB1487" s="8" t="s">
        <v>5</v>
      </c>
      <c r="AC1487" s="8"/>
      <c r="AD1487" s="8" t="s">
        <v>7793</v>
      </c>
      <c r="AE1487" s="8" t="s">
        <v>13969</v>
      </c>
      <c r="AF1487" s="8" t="s">
        <v>9980</v>
      </c>
      <c r="AG1487" s="8"/>
      <c r="AH1487" t="str">
        <f t="shared" si="25"/>
        <v>CORRECT</v>
      </c>
      <c r="AI1487" t="s">
        <v>15739</v>
      </c>
      <c r="AJ1487" t="s">
        <v>21333</v>
      </c>
      <c r="AK1487" t="s">
        <v>23555</v>
      </c>
      <c r="AL1487" t="s">
        <v>24463</v>
      </c>
      <c r="AM1487" t="s">
        <v>26825</v>
      </c>
      <c r="AN1487" t="s">
        <v>27920</v>
      </c>
      <c r="AO1487" t="s">
        <v>27932</v>
      </c>
      <c r="AP1487" t="s">
        <v>28997</v>
      </c>
      <c r="AQ1487" t="s">
        <v>20</v>
      </c>
      <c r="AR1487" t="s">
        <v>20</v>
      </c>
      <c r="AS1487" t="s">
        <v>20</v>
      </c>
      <c r="AT1487" t="s">
        <v>32468</v>
      </c>
      <c r="AU1487" t="s">
        <v>20</v>
      </c>
      <c r="AV1487" t="s">
        <v>20</v>
      </c>
      <c r="AW1487" t="s">
        <v>20</v>
      </c>
      <c r="AX1487" t="s">
        <v>20</v>
      </c>
      <c r="AY1487" t="s">
        <v>18815</v>
      </c>
      <c r="AZ1487" t="s">
        <v>20</v>
      </c>
      <c r="BA1487" t="s">
        <v>20</v>
      </c>
      <c r="BB1487" t="s">
        <v>20</v>
      </c>
      <c r="BC1487" t="s">
        <v>9981</v>
      </c>
      <c r="BD1487" s="22" t="s">
        <v>13968</v>
      </c>
      <c r="BE1487" s="22" t="s">
        <v>33435</v>
      </c>
      <c r="BF1487" t="s">
        <v>27932</v>
      </c>
      <c r="BG1487" t="s">
        <v>33386</v>
      </c>
      <c r="BH1487" t="s">
        <v>27932</v>
      </c>
      <c r="BI1487" t="s">
        <v>33386</v>
      </c>
      <c r="BJ1487" t="s">
        <v>33438</v>
      </c>
      <c r="BK1487" t="s">
        <v>33438</v>
      </c>
      <c r="BL1487" t="s">
        <v>33438</v>
      </c>
      <c r="BM1487" t="s">
        <v>33436</v>
      </c>
      <c r="BN1487" t="s">
        <v>33437</v>
      </c>
      <c r="BO1487" t="s">
        <v>33438</v>
      </c>
      <c r="BP1487" t="s">
        <v>33438</v>
      </c>
      <c r="BQ1487" t="s">
        <v>33438</v>
      </c>
      <c r="BR1487" t="s">
        <v>33443</v>
      </c>
      <c r="BS1487" t="s">
        <v>33436</v>
      </c>
      <c r="BT1487" t="s">
        <v>33438</v>
      </c>
      <c r="BV1487" t="s">
        <v>20</v>
      </c>
      <c r="BW1487" t="s">
        <v>28997</v>
      </c>
      <c r="BX1487" t="s">
        <v>27932</v>
      </c>
      <c r="BY1487" t="s">
        <v>27932</v>
      </c>
      <c r="CB1487" t="s">
        <v>9981</v>
      </c>
      <c r="CC1487" t="s">
        <v>9981</v>
      </c>
      <c r="CD1487" t="s">
        <v>9981</v>
      </c>
      <c r="CF1487" s="8" t="s">
        <v>4297</v>
      </c>
      <c r="CG1487" t="s">
        <v>27932</v>
      </c>
      <c r="CH1487" t="s">
        <v>33381</v>
      </c>
      <c r="CI1487" t="s">
        <v>33386</v>
      </c>
      <c r="CJ1487" s="8" t="s">
        <v>13968</v>
      </c>
      <c r="CK1487" s="8">
        <v>88735</v>
      </c>
      <c r="CL1487" s="8">
        <v>89718</v>
      </c>
      <c r="CM1487" s="8" t="s">
        <v>26</v>
      </c>
      <c r="CN1487" s="8" t="s">
        <v>4297</v>
      </c>
      <c r="CO1487" s="8" t="s">
        <v>8101</v>
      </c>
      <c r="CP1487" s="8" t="s">
        <v>9981</v>
      </c>
      <c r="CQ1487" s="8" t="s">
        <v>13970</v>
      </c>
      <c r="CR1487" t="s">
        <v>4296</v>
      </c>
      <c r="CS1487" t="b">
        <v>1</v>
      </c>
      <c r="CT1487">
        <v>0.99929999999999997</v>
      </c>
      <c r="CU1487" t="s">
        <v>33605</v>
      </c>
      <c r="CV1487" t="s">
        <v>13969</v>
      </c>
      <c r="CW1487" t="s">
        <v>9980</v>
      </c>
      <c r="CX1487" t="b">
        <v>1</v>
      </c>
      <c r="CY1487">
        <v>0.99929999999999997</v>
      </c>
      <c r="CZ1487" t="s">
        <v>33605</v>
      </c>
      <c r="DA1487" t="s">
        <v>33605</v>
      </c>
      <c r="DB1487" t="s">
        <v>33605</v>
      </c>
      <c r="DC1487" t="s">
        <v>4296</v>
      </c>
      <c r="DD1487" t="s">
        <v>33668</v>
      </c>
      <c r="DE1487" t="s">
        <v>9981</v>
      </c>
      <c r="DF1487" t="s">
        <v>20</v>
      </c>
      <c r="DG1487" t="e">
        <v>#N/A</v>
      </c>
      <c r="DH1487" t="e">
        <v>#N/A</v>
      </c>
      <c r="DI1487" t="e">
        <v>#N/A</v>
      </c>
      <c r="DJ1487" t="e">
        <v>#N/A</v>
      </c>
    </row>
    <row r="1488" spans="1:114" x14ac:dyDescent="0.2">
      <c r="A1488" t="s">
        <v>4298</v>
      </c>
      <c r="B1488">
        <v>479850</v>
      </c>
      <c r="C1488">
        <v>480584</v>
      </c>
      <c r="D1488" t="s">
        <v>26</v>
      </c>
      <c r="E1488">
        <v>735</v>
      </c>
      <c r="F1488">
        <v>244</v>
      </c>
      <c r="G1488" t="s">
        <v>22</v>
      </c>
      <c r="H1488" t="s">
        <v>23</v>
      </c>
      <c r="I1488" t="s">
        <v>16</v>
      </c>
      <c r="J1488" t="s">
        <v>17</v>
      </c>
      <c r="K1488" t="s">
        <v>18</v>
      </c>
      <c r="L1488" t="s">
        <v>7776</v>
      </c>
      <c r="M1488" t="s">
        <v>2842</v>
      </c>
      <c r="N1488" t="s">
        <v>4299</v>
      </c>
      <c r="O1488" t="s">
        <v>4300</v>
      </c>
      <c r="R1488" t="s">
        <v>13971</v>
      </c>
      <c r="S1488">
        <v>87881</v>
      </c>
      <c r="T1488">
        <v>88615</v>
      </c>
      <c r="U1488" t="s">
        <v>20</v>
      </c>
      <c r="V1488">
        <v>735</v>
      </c>
      <c r="W1488">
        <v>244</v>
      </c>
      <c r="X1488" t="s">
        <v>22</v>
      </c>
      <c r="Y1488" t="s">
        <v>23</v>
      </c>
      <c r="Z1488" t="s">
        <v>7792</v>
      </c>
      <c r="AA1488" t="s">
        <v>17</v>
      </c>
      <c r="AB1488" t="s">
        <v>5</v>
      </c>
      <c r="AD1488" t="s">
        <v>7793</v>
      </c>
      <c r="AE1488" t="s">
        <v>13972</v>
      </c>
      <c r="AF1488" t="s">
        <v>11852</v>
      </c>
      <c r="AH1488" t="str">
        <f t="shared" si="25"/>
        <v>CORRECT</v>
      </c>
      <c r="AI1488" t="s">
        <v>15740</v>
      </c>
      <c r="AJ1488" t="s">
        <v>21334</v>
      </c>
      <c r="AK1488" t="s">
        <v>23556</v>
      </c>
      <c r="AL1488" t="s">
        <v>24700</v>
      </c>
      <c r="AM1488" t="s">
        <v>26826</v>
      </c>
      <c r="AN1488" t="s">
        <v>27920</v>
      </c>
      <c r="AO1488" t="s">
        <v>27947</v>
      </c>
      <c r="AP1488" t="s">
        <v>28998</v>
      </c>
      <c r="AQ1488" t="s">
        <v>30084</v>
      </c>
      <c r="AR1488" t="s">
        <v>30822</v>
      </c>
      <c r="AS1488" t="s">
        <v>31478</v>
      </c>
      <c r="AT1488" t="s">
        <v>32469</v>
      </c>
      <c r="AU1488" t="s">
        <v>33274</v>
      </c>
      <c r="AV1488" t="s">
        <v>20</v>
      </c>
      <c r="AW1488" t="s">
        <v>19587</v>
      </c>
      <c r="AX1488" t="s">
        <v>19136</v>
      </c>
      <c r="AY1488" t="s">
        <v>18757</v>
      </c>
      <c r="AZ1488" t="s">
        <v>20</v>
      </c>
      <c r="BA1488" t="s">
        <v>20</v>
      </c>
      <c r="BB1488" t="s">
        <v>20</v>
      </c>
      <c r="BC1488" t="s">
        <v>17880</v>
      </c>
      <c r="BD1488" s="22" t="s">
        <v>13971</v>
      </c>
      <c r="BE1488" s="22" t="s">
        <v>33435</v>
      </c>
      <c r="BF1488" t="s">
        <v>27947</v>
      </c>
      <c r="BG1488" t="s">
        <v>33399</v>
      </c>
      <c r="BH1488" t="s">
        <v>27947</v>
      </c>
      <c r="BI1488" t="s">
        <v>33399</v>
      </c>
      <c r="BJ1488" t="s">
        <v>33438</v>
      </c>
      <c r="BK1488" t="s">
        <v>33438</v>
      </c>
      <c r="BL1488" t="s">
        <v>33438</v>
      </c>
      <c r="BM1488" t="s">
        <v>33438</v>
      </c>
      <c r="BN1488" t="s">
        <v>33440</v>
      </c>
      <c r="BO1488" t="s">
        <v>33438</v>
      </c>
      <c r="BQ1488" t="s">
        <v>33438</v>
      </c>
      <c r="BR1488" t="s">
        <v>33439</v>
      </c>
      <c r="BS1488" t="s">
        <v>33438</v>
      </c>
      <c r="BT1488" t="s">
        <v>33436</v>
      </c>
      <c r="BV1488" t="s">
        <v>30084</v>
      </c>
      <c r="BW1488" t="s">
        <v>28998</v>
      </c>
      <c r="BX1488" t="s">
        <v>27947</v>
      </c>
      <c r="BY1488" t="s">
        <v>27947</v>
      </c>
      <c r="CB1488" t="s">
        <v>30084</v>
      </c>
      <c r="CC1488" t="s">
        <v>30084</v>
      </c>
      <c r="CD1488" t="s">
        <v>30084</v>
      </c>
      <c r="CF1488" t="s">
        <v>4300</v>
      </c>
      <c r="CG1488" t="s">
        <v>27947</v>
      </c>
      <c r="CH1488" t="s">
        <v>33382</v>
      </c>
      <c r="CI1488" t="s">
        <v>33399</v>
      </c>
      <c r="CR1488" t="s">
        <v>4299</v>
      </c>
      <c r="CS1488" t="b">
        <v>0</v>
      </c>
      <c r="CT1488">
        <v>8.5000000000000006E-3</v>
      </c>
      <c r="CU1488" t="s">
        <v>33605</v>
      </c>
      <c r="CV1488" t="s">
        <v>13972</v>
      </c>
      <c r="CW1488" t="s">
        <v>11852</v>
      </c>
      <c r="CX1488" t="b">
        <v>0</v>
      </c>
      <c r="CY1488">
        <v>8.5000000000000006E-3</v>
      </c>
      <c r="CZ1488" t="s">
        <v>33605</v>
      </c>
      <c r="DA1488" t="s">
        <v>33605</v>
      </c>
      <c r="DB1488" t="s">
        <v>33605</v>
      </c>
      <c r="DC1488" t="e">
        <v>#N/A</v>
      </c>
      <c r="DD1488" t="e">
        <v>#N/A</v>
      </c>
      <c r="DE1488" t="e">
        <v>#N/A</v>
      </c>
      <c r="DF1488" t="e">
        <v>#N/A</v>
      </c>
      <c r="DG1488" t="e">
        <v>#N/A</v>
      </c>
      <c r="DH1488" t="e">
        <v>#N/A</v>
      </c>
      <c r="DI1488" t="e">
        <v>#N/A</v>
      </c>
      <c r="DJ1488" t="e">
        <v>#N/A</v>
      </c>
    </row>
    <row r="1489" spans="1:114" x14ac:dyDescent="0.2">
      <c r="A1489" t="s">
        <v>4301</v>
      </c>
      <c r="B1489">
        <v>480669</v>
      </c>
      <c r="C1489">
        <v>480740</v>
      </c>
      <c r="D1489" t="s">
        <v>26</v>
      </c>
      <c r="E1489">
        <v>72</v>
      </c>
      <c r="G1489" t="s">
        <v>138</v>
      </c>
      <c r="I1489" t="s">
        <v>16</v>
      </c>
      <c r="J1489" t="s">
        <v>17</v>
      </c>
      <c r="K1489" t="s">
        <v>18</v>
      </c>
      <c r="L1489" t="s">
        <v>7776</v>
      </c>
      <c r="M1489" t="s">
        <v>2842</v>
      </c>
      <c r="O1489" t="s">
        <v>4302</v>
      </c>
      <c r="Q1489" t="s">
        <v>4303</v>
      </c>
      <c r="R1489" t="s">
        <v>13973</v>
      </c>
      <c r="S1489">
        <v>87725</v>
      </c>
      <c r="T1489">
        <v>87796</v>
      </c>
      <c r="U1489" t="s">
        <v>20</v>
      </c>
      <c r="V1489">
        <v>72</v>
      </c>
      <c r="X1489" t="s">
        <v>138</v>
      </c>
      <c r="Z1489" t="s">
        <v>7792</v>
      </c>
      <c r="AA1489" t="s">
        <v>17</v>
      </c>
      <c r="AB1489" t="s">
        <v>5</v>
      </c>
      <c r="AD1489" t="s">
        <v>7793</v>
      </c>
      <c r="AF1489" t="s">
        <v>4302</v>
      </c>
      <c r="AH1489" t="str">
        <f t="shared" si="25"/>
        <v>CORRECT</v>
      </c>
      <c r="AI1489" s="7"/>
      <c r="AJ1489" t="e">
        <v>#N/A</v>
      </c>
      <c r="AK1489" t="e">
        <v>#N/A</v>
      </c>
      <c r="AL1489" t="e">
        <v>#N/A</v>
      </c>
      <c r="AM1489" t="e">
        <v>#N/A</v>
      </c>
      <c r="AN1489" t="e">
        <v>#N/A</v>
      </c>
      <c r="AO1489" t="e">
        <v>#N/A</v>
      </c>
      <c r="AP1489" t="e">
        <v>#N/A</v>
      </c>
      <c r="AQ1489" t="e">
        <v>#N/A</v>
      </c>
      <c r="AR1489" t="e">
        <v>#N/A</v>
      </c>
      <c r="AS1489" t="e">
        <v>#N/A</v>
      </c>
      <c r="AT1489" t="e">
        <v>#N/A</v>
      </c>
      <c r="AU1489" t="e">
        <v>#N/A</v>
      </c>
      <c r="AV1489" t="e">
        <v>#N/A</v>
      </c>
      <c r="AW1489" t="e">
        <v>#N/A</v>
      </c>
      <c r="AX1489" t="e">
        <v>#N/A</v>
      </c>
      <c r="AY1489" t="e">
        <v>#N/A</v>
      </c>
      <c r="AZ1489" t="e">
        <v>#N/A</v>
      </c>
      <c r="BA1489" t="e">
        <v>#N/A</v>
      </c>
      <c r="BB1489" t="e">
        <v>#N/A</v>
      </c>
      <c r="BC1489" t="e">
        <v>#N/A</v>
      </c>
      <c r="BD1489" s="22" t="e">
        <v>#N/A</v>
      </c>
      <c r="BE1489" s="22" t="e">
        <v>#N/A</v>
      </c>
      <c r="BF1489" t="e">
        <v>#N/A</v>
      </c>
      <c r="BG1489" t="e">
        <v>#N/A</v>
      </c>
      <c r="BH1489" t="e">
        <v>#N/A</v>
      </c>
      <c r="BI1489" t="e">
        <v>#N/A</v>
      </c>
      <c r="BJ1489" t="e">
        <v>#N/A</v>
      </c>
      <c r="BK1489" t="e">
        <v>#N/A</v>
      </c>
      <c r="BL1489" t="e">
        <v>#N/A</v>
      </c>
      <c r="BM1489" t="e">
        <v>#N/A</v>
      </c>
      <c r="BN1489" t="e">
        <v>#N/A</v>
      </c>
      <c r="BO1489" t="e">
        <v>#N/A</v>
      </c>
      <c r="BP1489" t="e">
        <v>#N/A</v>
      </c>
      <c r="BQ1489" t="e">
        <v>#N/A</v>
      </c>
      <c r="BR1489" t="e">
        <v>#N/A</v>
      </c>
      <c r="BS1489" t="e">
        <v>#N/A</v>
      </c>
      <c r="BT1489" t="e">
        <v>#N/A</v>
      </c>
      <c r="BV1489" t="e">
        <v>#N/A</v>
      </c>
      <c r="BW1489" t="e">
        <v>#N/A</v>
      </c>
      <c r="BX1489" t="e">
        <v>#N/A</v>
      </c>
      <c r="BY1489" t="e">
        <v>#N/A</v>
      </c>
      <c r="CB1489" t="s">
        <v>4302</v>
      </c>
      <c r="CC1489" t="e">
        <v>#N/A</v>
      </c>
      <c r="CD1489" t="e">
        <v>#N/A</v>
      </c>
      <c r="CF1489" t="s">
        <v>4302</v>
      </c>
      <c r="CG1489" t="s">
        <v>33500</v>
      </c>
      <c r="CH1489" s="25" t="s">
        <v>138</v>
      </c>
      <c r="CI1489" s="25" t="s">
        <v>138</v>
      </c>
      <c r="CR1489" t="e">
        <v>#N/A</v>
      </c>
      <c r="CS1489" t="e">
        <v>#N/A</v>
      </c>
      <c r="CT1489" t="e">
        <v>#N/A</v>
      </c>
      <c r="CU1489" t="e">
        <v>#N/A</v>
      </c>
      <c r="CV1489" t="e">
        <v>#N/A</v>
      </c>
      <c r="CW1489" t="e">
        <v>#N/A</v>
      </c>
      <c r="CX1489" t="e">
        <v>#N/A</v>
      </c>
      <c r="CY1489" t="e">
        <v>#N/A</v>
      </c>
      <c r="CZ1489" t="e">
        <v>#N/A</v>
      </c>
      <c r="DA1489" t="e">
        <v>#N/A</v>
      </c>
      <c r="DB1489" t="e">
        <v>#N/A</v>
      </c>
      <c r="DC1489" t="e">
        <v>#N/A</v>
      </c>
      <c r="DD1489" t="e">
        <v>#N/A</v>
      </c>
      <c r="DE1489" t="e">
        <v>#N/A</v>
      </c>
      <c r="DF1489" t="e">
        <v>#N/A</v>
      </c>
      <c r="DG1489" t="e">
        <v>#N/A</v>
      </c>
      <c r="DH1489" t="e">
        <v>#N/A</v>
      </c>
      <c r="DI1489" t="e">
        <v>#N/A</v>
      </c>
      <c r="DJ1489" t="e">
        <v>#N/A</v>
      </c>
    </row>
    <row r="1490" spans="1:114" x14ac:dyDescent="0.2">
      <c r="A1490" t="s">
        <v>4304</v>
      </c>
      <c r="B1490">
        <v>480777</v>
      </c>
      <c r="C1490">
        <v>480971</v>
      </c>
      <c r="D1490" t="s">
        <v>20</v>
      </c>
      <c r="E1490">
        <v>195</v>
      </c>
      <c r="F1490">
        <v>64</v>
      </c>
      <c r="G1490" t="s">
        <v>22</v>
      </c>
      <c r="H1490" t="s">
        <v>23</v>
      </c>
      <c r="I1490" t="s">
        <v>16</v>
      </c>
      <c r="J1490" t="s">
        <v>17</v>
      </c>
      <c r="K1490" t="s">
        <v>18</v>
      </c>
      <c r="L1490" t="s">
        <v>7776</v>
      </c>
      <c r="M1490" t="s">
        <v>2842</v>
      </c>
      <c r="N1490" t="s">
        <v>4305</v>
      </c>
      <c r="O1490" t="s">
        <v>49</v>
      </c>
      <c r="R1490" s="7"/>
      <c r="S1490" s="7"/>
      <c r="T1490" s="7"/>
      <c r="U1490" s="7"/>
      <c r="V1490" s="7"/>
      <c r="W1490" s="7"/>
      <c r="X1490" s="7"/>
      <c r="Y1490" s="7"/>
      <c r="Z1490" s="7"/>
      <c r="AA1490" s="7"/>
      <c r="AB1490" s="7"/>
      <c r="AC1490" s="7"/>
      <c r="AD1490" s="7"/>
      <c r="AE1490" s="7"/>
      <c r="AF1490" s="7"/>
      <c r="AG1490" s="7"/>
      <c r="AH1490" t="str">
        <f t="shared" si="25"/>
        <v>bad</v>
      </c>
      <c r="AI1490" s="7"/>
      <c r="AJ1490" t="e">
        <v>#N/A</v>
      </c>
      <c r="AK1490" t="e">
        <v>#N/A</v>
      </c>
      <c r="AL1490" t="e">
        <v>#N/A</v>
      </c>
      <c r="AM1490" t="e">
        <v>#N/A</v>
      </c>
      <c r="AN1490" t="e">
        <v>#N/A</v>
      </c>
      <c r="AO1490" t="e">
        <v>#N/A</v>
      </c>
      <c r="AP1490" t="e">
        <v>#N/A</v>
      </c>
      <c r="AQ1490" t="e">
        <v>#N/A</v>
      </c>
      <c r="AR1490" t="e">
        <v>#N/A</v>
      </c>
      <c r="AS1490" t="e">
        <v>#N/A</v>
      </c>
      <c r="AT1490" t="e">
        <v>#N/A</v>
      </c>
      <c r="AU1490" t="e">
        <v>#N/A</v>
      </c>
      <c r="AV1490" t="e">
        <v>#N/A</v>
      </c>
      <c r="AW1490" t="e">
        <v>#N/A</v>
      </c>
      <c r="AX1490" t="e">
        <v>#N/A</v>
      </c>
      <c r="AY1490" t="e">
        <v>#N/A</v>
      </c>
      <c r="AZ1490" t="e">
        <v>#N/A</v>
      </c>
      <c r="BA1490" t="e">
        <v>#N/A</v>
      </c>
      <c r="BB1490" t="e">
        <v>#N/A</v>
      </c>
      <c r="BC1490" t="e">
        <v>#N/A</v>
      </c>
      <c r="BD1490" s="22" t="e">
        <v>#N/A</v>
      </c>
      <c r="BE1490" s="22" t="e">
        <v>#N/A</v>
      </c>
      <c r="BF1490" t="e">
        <v>#N/A</v>
      </c>
      <c r="BG1490" t="e">
        <v>#N/A</v>
      </c>
      <c r="BH1490" t="e">
        <v>#N/A</v>
      </c>
      <c r="BI1490" t="e">
        <v>#N/A</v>
      </c>
      <c r="BJ1490" t="e">
        <v>#N/A</v>
      </c>
      <c r="BK1490" t="e">
        <v>#N/A</v>
      </c>
      <c r="BL1490" t="e">
        <v>#N/A</v>
      </c>
      <c r="BM1490" t="e">
        <v>#N/A</v>
      </c>
      <c r="BN1490" t="e">
        <v>#N/A</v>
      </c>
      <c r="BO1490" t="e">
        <v>#N/A</v>
      </c>
      <c r="BQ1490" t="e">
        <v>#N/A</v>
      </c>
      <c r="BR1490" t="e">
        <v>#N/A</v>
      </c>
      <c r="BS1490" t="e">
        <v>#N/A</v>
      </c>
      <c r="BT1490" t="e">
        <v>#N/A</v>
      </c>
      <c r="BV1490" t="e">
        <v>#N/A</v>
      </c>
      <c r="BW1490" t="e">
        <v>#N/A</v>
      </c>
      <c r="BX1490" t="e">
        <v>#N/A</v>
      </c>
      <c r="BY1490" t="e">
        <v>#N/A</v>
      </c>
      <c r="CB1490" s="27" t="s">
        <v>4304</v>
      </c>
      <c r="CC1490" t="e">
        <v>#N/A</v>
      </c>
      <c r="CD1490" t="e">
        <v>#N/A</v>
      </c>
      <c r="CF1490" t="s">
        <v>49</v>
      </c>
      <c r="CG1490" s="27" t="s">
        <v>27925</v>
      </c>
      <c r="CH1490" s="27" t="s">
        <v>33383</v>
      </c>
      <c r="CI1490" s="27" t="s">
        <v>33394</v>
      </c>
      <c r="CJ1490" s="7"/>
      <c r="CK1490" s="7"/>
      <c r="CL1490" s="7"/>
      <c r="CM1490" s="7"/>
      <c r="CN1490" s="7"/>
      <c r="CO1490" s="7"/>
      <c r="CP1490" s="7"/>
      <c r="CQ1490" s="7"/>
      <c r="CR1490" t="s">
        <v>4305</v>
      </c>
      <c r="CS1490" t="b">
        <v>0</v>
      </c>
      <c r="CT1490">
        <v>4.5999999999999999E-3</v>
      </c>
      <c r="CU1490" t="s">
        <v>33605</v>
      </c>
      <c r="CV1490" t="e">
        <v>#N/A</v>
      </c>
      <c r="CW1490" t="e">
        <v>#N/A</v>
      </c>
      <c r="CX1490" t="e">
        <v>#N/A</v>
      </c>
      <c r="CY1490" t="e">
        <v>#N/A</v>
      </c>
      <c r="CZ1490" t="e">
        <v>#N/A</v>
      </c>
      <c r="DA1490" t="e">
        <v>#N/A</v>
      </c>
      <c r="DB1490" t="e">
        <v>#N/A</v>
      </c>
      <c r="DC1490" t="e">
        <v>#N/A</v>
      </c>
      <c r="DD1490" t="e">
        <v>#N/A</v>
      </c>
      <c r="DE1490" t="e">
        <v>#N/A</v>
      </c>
      <c r="DF1490" t="e">
        <v>#N/A</v>
      </c>
      <c r="DG1490" t="e">
        <v>#N/A</v>
      </c>
      <c r="DH1490" t="e">
        <v>#N/A</v>
      </c>
      <c r="DI1490" t="e">
        <v>#N/A</v>
      </c>
      <c r="DJ1490" t="e">
        <v>#N/A</v>
      </c>
    </row>
    <row r="1491" spans="1:114" x14ac:dyDescent="0.2">
      <c r="A1491" t="s">
        <v>4306</v>
      </c>
      <c r="B1491">
        <v>481196</v>
      </c>
      <c r="C1491">
        <v>481828</v>
      </c>
      <c r="D1491" t="s">
        <v>20</v>
      </c>
      <c r="E1491">
        <v>633</v>
      </c>
      <c r="F1491">
        <v>210</v>
      </c>
      <c r="G1491" t="s">
        <v>22</v>
      </c>
      <c r="H1491" t="s">
        <v>23</v>
      </c>
      <c r="I1491" t="s">
        <v>16</v>
      </c>
      <c r="J1491" t="s">
        <v>17</v>
      </c>
      <c r="K1491" t="s">
        <v>18</v>
      </c>
      <c r="L1491" t="s">
        <v>7776</v>
      </c>
      <c r="M1491" t="s">
        <v>2842</v>
      </c>
      <c r="N1491" t="s">
        <v>4307</v>
      </c>
      <c r="O1491" t="s">
        <v>3398</v>
      </c>
      <c r="R1491" t="s">
        <v>13974</v>
      </c>
      <c r="S1491">
        <v>86547</v>
      </c>
      <c r="T1491">
        <v>87269</v>
      </c>
      <c r="U1491" t="s">
        <v>26</v>
      </c>
      <c r="V1491">
        <v>723</v>
      </c>
      <c r="W1491">
        <v>240</v>
      </c>
      <c r="X1491" t="s">
        <v>22</v>
      </c>
      <c r="Y1491" t="s">
        <v>23</v>
      </c>
      <c r="Z1491" t="s">
        <v>7792</v>
      </c>
      <c r="AA1491" t="s">
        <v>17</v>
      </c>
      <c r="AB1491" t="s">
        <v>5</v>
      </c>
      <c r="AD1491" t="s">
        <v>7793</v>
      </c>
      <c r="AE1491" t="s">
        <v>13975</v>
      </c>
      <c r="AF1491" t="s">
        <v>7804</v>
      </c>
      <c r="AH1491" t="str">
        <f t="shared" si="25"/>
        <v>bad</v>
      </c>
      <c r="AI1491" t="s">
        <v>15741</v>
      </c>
      <c r="AJ1491" t="s">
        <v>21335</v>
      </c>
      <c r="AK1491" t="s">
        <v>23557</v>
      </c>
      <c r="AL1491" t="s">
        <v>25020</v>
      </c>
      <c r="AM1491" t="s">
        <v>26827</v>
      </c>
      <c r="AN1491" t="s">
        <v>27920</v>
      </c>
      <c r="AO1491" t="s">
        <v>27925</v>
      </c>
      <c r="AP1491" t="s">
        <v>28999</v>
      </c>
      <c r="AQ1491" t="s">
        <v>20</v>
      </c>
      <c r="AR1491" t="s">
        <v>20</v>
      </c>
      <c r="AS1491" t="s">
        <v>20</v>
      </c>
      <c r="AT1491" t="s">
        <v>20</v>
      </c>
      <c r="AU1491" t="s">
        <v>20</v>
      </c>
      <c r="AV1491" t="s">
        <v>20</v>
      </c>
      <c r="AW1491" t="s">
        <v>20</v>
      </c>
      <c r="AX1491" t="s">
        <v>20</v>
      </c>
      <c r="AY1491" t="s">
        <v>20</v>
      </c>
      <c r="AZ1491" t="s">
        <v>20</v>
      </c>
      <c r="BA1491" t="s">
        <v>20</v>
      </c>
      <c r="BB1491" t="s">
        <v>20</v>
      </c>
      <c r="BC1491" t="s">
        <v>20</v>
      </c>
      <c r="BD1491" s="22" t="s">
        <v>13974</v>
      </c>
      <c r="BE1491" s="22" t="s">
        <v>33435</v>
      </c>
      <c r="BF1491" t="s">
        <v>33450</v>
      </c>
      <c r="BG1491" t="s">
        <v>33451</v>
      </c>
      <c r="BH1491" t="s">
        <v>33450</v>
      </c>
      <c r="BI1491" t="s">
        <v>33451</v>
      </c>
      <c r="BJ1491" t="s">
        <v>33438</v>
      </c>
      <c r="BK1491" t="s">
        <v>33438</v>
      </c>
      <c r="BL1491" t="s">
        <v>33438</v>
      </c>
      <c r="BM1491" t="s">
        <v>33436</v>
      </c>
      <c r="BN1491" t="s">
        <v>33453</v>
      </c>
      <c r="BO1491" t="s">
        <v>33438</v>
      </c>
      <c r="BP1491" t="s">
        <v>33436</v>
      </c>
      <c r="BQ1491" t="s">
        <v>33438</v>
      </c>
      <c r="BR1491" t="s">
        <v>33439</v>
      </c>
      <c r="BS1491" t="s">
        <v>33438</v>
      </c>
      <c r="BT1491" t="s">
        <v>33438</v>
      </c>
      <c r="BV1491" t="s">
        <v>20</v>
      </c>
      <c r="BW1491" t="s">
        <v>28999</v>
      </c>
      <c r="BX1491" t="s">
        <v>27925</v>
      </c>
      <c r="BY1491" t="s">
        <v>33450</v>
      </c>
      <c r="CB1491" t="s">
        <v>4306</v>
      </c>
      <c r="CC1491" t="s">
        <v>20</v>
      </c>
      <c r="CD1491" t="s">
        <v>20</v>
      </c>
      <c r="CF1491" t="s">
        <v>3398</v>
      </c>
      <c r="CG1491" s="27" t="s">
        <v>27925</v>
      </c>
      <c r="CH1491" s="27" t="s">
        <v>33383</v>
      </c>
      <c r="CI1491" s="27" t="s">
        <v>33394</v>
      </c>
      <c r="CR1491" t="s">
        <v>4307</v>
      </c>
      <c r="CS1491" t="b">
        <v>0</v>
      </c>
      <c r="CT1491">
        <v>2.0799999999999999E-2</v>
      </c>
      <c r="CU1491" t="s">
        <v>33605</v>
      </c>
      <c r="CV1491" t="s">
        <v>13975</v>
      </c>
      <c r="CW1491" t="s">
        <v>7804</v>
      </c>
      <c r="CX1491" t="b">
        <v>0</v>
      </c>
      <c r="CY1491">
        <v>1.6E-2</v>
      </c>
      <c r="CZ1491" t="s">
        <v>33605</v>
      </c>
      <c r="DA1491" t="s">
        <v>33605</v>
      </c>
      <c r="DB1491" t="s">
        <v>33606</v>
      </c>
      <c r="DC1491" t="e">
        <v>#N/A</v>
      </c>
      <c r="DD1491" t="e">
        <v>#N/A</v>
      </c>
      <c r="DE1491" t="e">
        <v>#N/A</v>
      </c>
      <c r="DF1491" t="e">
        <v>#N/A</v>
      </c>
      <c r="DG1491" t="e">
        <v>#N/A</v>
      </c>
      <c r="DH1491" t="e">
        <v>#N/A</v>
      </c>
      <c r="DI1491" t="e">
        <v>#N/A</v>
      </c>
      <c r="DJ1491" t="e">
        <v>#N/A</v>
      </c>
    </row>
    <row r="1492" spans="1:114" x14ac:dyDescent="0.2">
      <c r="A1492" t="s">
        <v>4308</v>
      </c>
      <c r="B1492">
        <v>481990</v>
      </c>
      <c r="C1492">
        <v>483501</v>
      </c>
      <c r="D1492" t="s">
        <v>26</v>
      </c>
      <c r="E1492">
        <v>1512</v>
      </c>
      <c r="F1492">
        <v>503</v>
      </c>
      <c r="G1492" t="s">
        <v>22</v>
      </c>
      <c r="H1492" t="s">
        <v>23</v>
      </c>
      <c r="I1492" t="s">
        <v>16</v>
      </c>
      <c r="J1492" t="s">
        <v>17</v>
      </c>
      <c r="K1492" t="s">
        <v>18</v>
      </c>
      <c r="L1492" t="s">
        <v>7776</v>
      </c>
      <c r="M1492" t="s">
        <v>2842</v>
      </c>
      <c r="N1492" t="s">
        <v>4309</v>
      </c>
      <c r="O1492" t="s">
        <v>1267</v>
      </c>
      <c r="R1492" t="s">
        <v>13976</v>
      </c>
      <c r="S1492">
        <v>84964</v>
      </c>
      <c r="T1492">
        <v>86475</v>
      </c>
      <c r="U1492" t="s">
        <v>20</v>
      </c>
      <c r="V1492">
        <v>1512</v>
      </c>
      <c r="W1492">
        <v>503</v>
      </c>
      <c r="X1492" t="s">
        <v>22</v>
      </c>
      <c r="Y1492" t="s">
        <v>23</v>
      </c>
      <c r="Z1492" t="s">
        <v>7792</v>
      </c>
      <c r="AA1492" t="s">
        <v>17</v>
      </c>
      <c r="AB1492" t="s">
        <v>5</v>
      </c>
      <c r="AD1492" t="s">
        <v>7793</v>
      </c>
      <c r="AE1492" t="s">
        <v>13977</v>
      </c>
      <c r="AF1492" t="s">
        <v>7804</v>
      </c>
      <c r="AH1492" t="str">
        <f t="shared" si="25"/>
        <v>CORRECT</v>
      </c>
      <c r="AI1492" t="s">
        <v>15742</v>
      </c>
      <c r="AJ1492" t="s">
        <v>21336</v>
      </c>
      <c r="AK1492" t="s">
        <v>22472</v>
      </c>
      <c r="AL1492" t="s">
        <v>25201</v>
      </c>
      <c r="AM1492" t="s">
        <v>26828</v>
      </c>
      <c r="AN1492" t="s">
        <v>27920</v>
      </c>
      <c r="AO1492" t="s">
        <v>27925</v>
      </c>
      <c r="AP1492" t="s">
        <v>29000</v>
      </c>
      <c r="AQ1492" t="s">
        <v>20</v>
      </c>
      <c r="AR1492" t="s">
        <v>20</v>
      </c>
      <c r="AS1492" t="s">
        <v>20</v>
      </c>
      <c r="AT1492" t="s">
        <v>20</v>
      </c>
      <c r="AU1492" t="s">
        <v>20</v>
      </c>
      <c r="AV1492" t="s">
        <v>20</v>
      </c>
      <c r="AW1492" t="s">
        <v>20</v>
      </c>
      <c r="AX1492" t="s">
        <v>20</v>
      </c>
      <c r="AY1492" t="s">
        <v>20</v>
      </c>
      <c r="AZ1492" t="s">
        <v>20</v>
      </c>
      <c r="BA1492" t="s">
        <v>20</v>
      </c>
      <c r="BB1492" t="s">
        <v>20</v>
      </c>
      <c r="BC1492" t="s">
        <v>17881</v>
      </c>
      <c r="BD1492" s="22" t="s">
        <v>13976</v>
      </c>
      <c r="BE1492" s="22" t="s">
        <v>33435</v>
      </c>
      <c r="BF1492" t="s">
        <v>33441</v>
      </c>
      <c r="BG1492" t="s">
        <v>33442</v>
      </c>
      <c r="BH1492" t="s">
        <v>27926</v>
      </c>
      <c r="BI1492" t="s">
        <v>33444</v>
      </c>
      <c r="BJ1492" t="s">
        <v>33438</v>
      </c>
      <c r="BK1492" t="s">
        <v>33438</v>
      </c>
      <c r="BL1492" t="s">
        <v>33436</v>
      </c>
      <c r="BM1492" t="s">
        <v>33436</v>
      </c>
      <c r="BN1492" t="s">
        <v>33449</v>
      </c>
      <c r="BO1492" t="s">
        <v>33438</v>
      </c>
      <c r="BQ1492" t="s">
        <v>33438</v>
      </c>
      <c r="BR1492" t="s">
        <v>33439</v>
      </c>
      <c r="BS1492" t="s">
        <v>33438</v>
      </c>
      <c r="BT1492" t="s">
        <v>33438</v>
      </c>
      <c r="BV1492" t="s">
        <v>20</v>
      </c>
      <c r="BW1492" t="s">
        <v>29000</v>
      </c>
      <c r="BX1492" t="s">
        <v>27925</v>
      </c>
      <c r="BY1492" t="s">
        <v>33441</v>
      </c>
      <c r="CB1492" t="s">
        <v>17881</v>
      </c>
      <c r="CC1492" t="s">
        <v>17881</v>
      </c>
      <c r="CD1492" t="s">
        <v>17881</v>
      </c>
      <c r="CF1492" t="s">
        <v>1267</v>
      </c>
      <c r="CG1492" t="s">
        <v>27925</v>
      </c>
      <c r="CH1492" t="s">
        <v>33383</v>
      </c>
      <c r="CI1492" t="s">
        <v>33394</v>
      </c>
      <c r="CR1492" t="s">
        <v>4309</v>
      </c>
      <c r="CS1492" t="b">
        <v>0</v>
      </c>
      <c r="CT1492">
        <v>8.8000000000000005E-3</v>
      </c>
      <c r="CU1492" t="s">
        <v>33605</v>
      </c>
      <c r="CV1492" t="s">
        <v>13977</v>
      </c>
      <c r="CW1492" t="s">
        <v>7804</v>
      </c>
      <c r="CX1492" t="b">
        <v>0</v>
      </c>
      <c r="CY1492">
        <v>8.8000000000000005E-3</v>
      </c>
      <c r="CZ1492" t="s">
        <v>33605</v>
      </c>
      <c r="DA1492" t="s">
        <v>33605</v>
      </c>
      <c r="DB1492" t="s">
        <v>33605</v>
      </c>
      <c r="DC1492" t="e">
        <v>#N/A</v>
      </c>
      <c r="DD1492" t="e">
        <v>#N/A</v>
      </c>
      <c r="DE1492" t="e">
        <v>#N/A</v>
      </c>
      <c r="DF1492" t="e">
        <v>#N/A</v>
      </c>
      <c r="DG1492" t="e">
        <v>#N/A</v>
      </c>
      <c r="DH1492" t="e">
        <v>#N/A</v>
      </c>
      <c r="DI1492" t="e">
        <v>#N/A</v>
      </c>
      <c r="DJ1492" t="e">
        <v>#N/A</v>
      </c>
    </row>
    <row r="1493" spans="1:114" x14ac:dyDescent="0.2">
      <c r="A1493" t="s">
        <v>4311</v>
      </c>
      <c r="B1493">
        <v>483510</v>
      </c>
      <c r="C1493">
        <v>485594</v>
      </c>
      <c r="D1493" t="s">
        <v>26</v>
      </c>
      <c r="E1493">
        <v>2085</v>
      </c>
      <c r="F1493">
        <v>694</v>
      </c>
      <c r="G1493" t="s">
        <v>22</v>
      </c>
      <c r="H1493" t="s">
        <v>23</v>
      </c>
      <c r="I1493" t="s">
        <v>16</v>
      </c>
      <c r="J1493" t="s">
        <v>17</v>
      </c>
      <c r="K1493" t="s">
        <v>18</v>
      </c>
      <c r="L1493" t="s">
        <v>7776</v>
      </c>
      <c r="M1493" t="s">
        <v>2842</v>
      </c>
      <c r="N1493" t="s">
        <v>4312</v>
      </c>
      <c r="O1493" t="s">
        <v>4313</v>
      </c>
      <c r="P1493" t="s">
        <v>4310</v>
      </c>
      <c r="R1493" t="s">
        <v>13978</v>
      </c>
      <c r="S1493">
        <v>82871</v>
      </c>
      <c r="T1493">
        <v>84955</v>
      </c>
      <c r="U1493" t="s">
        <v>20</v>
      </c>
      <c r="V1493">
        <v>2085</v>
      </c>
      <c r="W1493">
        <v>694</v>
      </c>
      <c r="X1493" t="s">
        <v>22</v>
      </c>
      <c r="Y1493" t="s">
        <v>23</v>
      </c>
      <c r="Z1493" t="s">
        <v>7792</v>
      </c>
      <c r="AA1493" t="s">
        <v>17</v>
      </c>
      <c r="AB1493" t="s">
        <v>5</v>
      </c>
      <c r="AD1493" t="s">
        <v>7793</v>
      </c>
      <c r="AE1493" t="s">
        <v>13979</v>
      </c>
      <c r="AF1493" t="s">
        <v>13980</v>
      </c>
      <c r="AH1493" t="str">
        <f t="shared" si="25"/>
        <v>CORRECT</v>
      </c>
      <c r="AI1493" t="s">
        <v>15743</v>
      </c>
      <c r="AJ1493" t="s">
        <v>21337</v>
      </c>
      <c r="AK1493" t="s">
        <v>22472</v>
      </c>
      <c r="AL1493" t="s">
        <v>24637</v>
      </c>
      <c r="AM1493" t="s">
        <v>26829</v>
      </c>
      <c r="AN1493" t="s">
        <v>27920</v>
      </c>
      <c r="AO1493" t="s">
        <v>27945</v>
      </c>
      <c r="AP1493" t="s">
        <v>29001</v>
      </c>
      <c r="AQ1493" t="s">
        <v>4310</v>
      </c>
      <c r="AR1493" t="s">
        <v>20</v>
      </c>
      <c r="AS1493" t="s">
        <v>31479</v>
      </c>
      <c r="AT1493" t="s">
        <v>32470</v>
      </c>
      <c r="AU1493" t="s">
        <v>33174</v>
      </c>
      <c r="AV1493" t="s">
        <v>19800</v>
      </c>
      <c r="AW1493" t="s">
        <v>19588</v>
      </c>
      <c r="AX1493" t="s">
        <v>20</v>
      </c>
      <c r="AY1493" t="s">
        <v>18748</v>
      </c>
      <c r="AZ1493" t="s">
        <v>20</v>
      </c>
      <c r="BA1493" t="s">
        <v>18635</v>
      </c>
      <c r="BB1493" t="s">
        <v>20</v>
      </c>
      <c r="BC1493" t="s">
        <v>17882</v>
      </c>
      <c r="BD1493" s="22" t="s">
        <v>13978</v>
      </c>
      <c r="BE1493" s="22" t="s">
        <v>33435</v>
      </c>
      <c r="BF1493" t="s">
        <v>27945</v>
      </c>
      <c r="BG1493" t="s">
        <v>33397</v>
      </c>
      <c r="BH1493" t="s">
        <v>27945</v>
      </c>
      <c r="BI1493" t="s">
        <v>33397</v>
      </c>
      <c r="BJ1493" t="s">
        <v>33438</v>
      </c>
      <c r="BK1493" t="s">
        <v>33438</v>
      </c>
      <c r="BL1493" t="s">
        <v>33438</v>
      </c>
      <c r="BM1493" t="s">
        <v>33438</v>
      </c>
      <c r="BN1493" t="s">
        <v>33440</v>
      </c>
      <c r="BO1493" t="s">
        <v>33438</v>
      </c>
      <c r="BP1493" t="s">
        <v>33436</v>
      </c>
      <c r="BQ1493" t="s">
        <v>33438</v>
      </c>
      <c r="BR1493" t="s">
        <v>33439</v>
      </c>
      <c r="BS1493" t="s">
        <v>33438</v>
      </c>
      <c r="BT1493" t="s">
        <v>33436</v>
      </c>
      <c r="BV1493" t="s">
        <v>4310</v>
      </c>
      <c r="BW1493" t="s">
        <v>29001</v>
      </c>
      <c r="BX1493" t="s">
        <v>27945</v>
      </c>
      <c r="BY1493" t="s">
        <v>27945</v>
      </c>
      <c r="CB1493" t="s">
        <v>4310</v>
      </c>
      <c r="CC1493" t="s">
        <v>4310</v>
      </c>
      <c r="CD1493" t="s">
        <v>4310</v>
      </c>
      <c r="CE1493" s="25" t="s">
        <v>4310</v>
      </c>
      <c r="CF1493" t="s">
        <v>4313</v>
      </c>
      <c r="CG1493" t="s">
        <v>27945</v>
      </c>
      <c r="CH1493" t="s">
        <v>33382</v>
      </c>
      <c r="CI1493" t="s">
        <v>33397</v>
      </c>
      <c r="CR1493" t="s">
        <v>4312</v>
      </c>
      <c r="CS1493" t="b">
        <v>0</v>
      </c>
      <c r="CT1493">
        <v>7.1999999999999998E-3</v>
      </c>
      <c r="CU1493" t="s">
        <v>33605</v>
      </c>
      <c r="CV1493" t="s">
        <v>13979</v>
      </c>
      <c r="CW1493" t="s">
        <v>13980</v>
      </c>
      <c r="CX1493" t="b">
        <v>0</v>
      </c>
      <c r="CY1493">
        <v>7.1999999999999998E-3</v>
      </c>
      <c r="CZ1493" t="s">
        <v>33605</v>
      </c>
      <c r="DA1493" t="s">
        <v>33605</v>
      </c>
      <c r="DB1493" t="s">
        <v>33605</v>
      </c>
      <c r="DC1493" t="e">
        <v>#N/A</v>
      </c>
      <c r="DD1493" t="e">
        <v>#N/A</v>
      </c>
      <c r="DE1493" t="e">
        <v>#N/A</v>
      </c>
      <c r="DF1493" t="e">
        <v>#N/A</v>
      </c>
      <c r="DG1493" t="e">
        <v>#N/A</v>
      </c>
      <c r="DH1493" t="e">
        <v>#N/A</v>
      </c>
      <c r="DI1493" t="e">
        <v>#N/A</v>
      </c>
      <c r="DJ1493" t="e">
        <v>#N/A</v>
      </c>
    </row>
    <row r="1494" spans="1:114" x14ac:dyDescent="0.2">
      <c r="A1494" t="s">
        <v>4314</v>
      </c>
      <c r="B1494">
        <v>485600</v>
      </c>
      <c r="C1494">
        <v>486286</v>
      </c>
      <c r="D1494" t="s">
        <v>26</v>
      </c>
      <c r="E1494">
        <v>687</v>
      </c>
      <c r="F1494">
        <v>228</v>
      </c>
      <c r="G1494" t="s">
        <v>22</v>
      </c>
      <c r="H1494" t="s">
        <v>23</v>
      </c>
      <c r="I1494" t="s">
        <v>16</v>
      </c>
      <c r="J1494" t="s">
        <v>17</v>
      </c>
      <c r="K1494" t="s">
        <v>18</v>
      </c>
      <c r="L1494" t="s">
        <v>7776</v>
      </c>
      <c r="M1494" t="s">
        <v>2842</v>
      </c>
      <c r="N1494" t="s">
        <v>4315</v>
      </c>
      <c r="O1494" t="s">
        <v>4316</v>
      </c>
      <c r="R1494" t="s">
        <v>13981</v>
      </c>
      <c r="S1494">
        <v>82179</v>
      </c>
      <c r="T1494">
        <v>82865</v>
      </c>
      <c r="U1494" t="s">
        <v>20</v>
      </c>
      <c r="V1494">
        <v>687</v>
      </c>
      <c r="W1494">
        <v>228</v>
      </c>
      <c r="X1494" t="s">
        <v>22</v>
      </c>
      <c r="Y1494" t="s">
        <v>23</v>
      </c>
      <c r="Z1494" t="s">
        <v>7792</v>
      </c>
      <c r="AA1494" t="s">
        <v>17</v>
      </c>
      <c r="AB1494" t="s">
        <v>5</v>
      </c>
      <c r="AD1494" t="s">
        <v>7793</v>
      </c>
      <c r="AE1494" t="s">
        <v>13982</v>
      </c>
      <c r="AF1494" t="s">
        <v>9585</v>
      </c>
      <c r="AH1494" t="str">
        <f t="shared" si="25"/>
        <v>CORRECT</v>
      </c>
      <c r="AI1494" t="s">
        <v>15744</v>
      </c>
      <c r="AJ1494" t="s">
        <v>21338</v>
      </c>
      <c r="AK1494" t="s">
        <v>23558</v>
      </c>
      <c r="AL1494" t="s">
        <v>25051</v>
      </c>
      <c r="AM1494" t="s">
        <v>26830</v>
      </c>
      <c r="AN1494" t="s">
        <v>27920</v>
      </c>
      <c r="AO1494" t="s">
        <v>27925</v>
      </c>
      <c r="AP1494" t="s">
        <v>28038</v>
      </c>
      <c r="AQ1494" t="s">
        <v>20</v>
      </c>
      <c r="AR1494" t="s">
        <v>20</v>
      </c>
      <c r="AS1494" t="s">
        <v>20</v>
      </c>
      <c r="AT1494" t="s">
        <v>20</v>
      </c>
      <c r="AU1494" t="s">
        <v>20</v>
      </c>
      <c r="AV1494" t="s">
        <v>20</v>
      </c>
      <c r="AW1494" t="s">
        <v>20</v>
      </c>
      <c r="AX1494" t="s">
        <v>20</v>
      </c>
      <c r="AY1494" t="s">
        <v>20</v>
      </c>
      <c r="AZ1494" t="s">
        <v>20</v>
      </c>
      <c r="BA1494" t="s">
        <v>20</v>
      </c>
      <c r="BB1494" t="s">
        <v>20</v>
      </c>
      <c r="BC1494" t="s">
        <v>17425</v>
      </c>
      <c r="BD1494" s="22" t="s">
        <v>13981</v>
      </c>
      <c r="BE1494" s="22" t="s">
        <v>33435</v>
      </c>
      <c r="BF1494" t="s">
        <v>27945</v>
      </c>
      <c r="BG1494" t="s">
        <v>33397</v>
      </c>
      <c r="BH1494" t="s">
        <v>33450</v>
      </c>
      <c r="BI1494" t="s">
        <v>33451</v>
      </c>
      <c r="BJ1494" t="s">
        <v>33438</v>
      </c>
      <c r="BK1494" t="s">
        <v>33438</v>
      </c>
      <c r="BL1494" t="s">
        <v>33438</v>
      </c>
      <c r="BM1494" t="s">
        <v>33436</v>
      </c>
      <c r="BN1494" t="s">
        <v>33437</v>
      </c>
      <c r="BO1494" t="s">
        <v>33438</v>
      </c>
      <c r="BQ1494" t="s">
        <v>33438</v>
      </c>
      <c r="BR1494" t="s">
        <v>33439</v>
      </c>
      <c r="BS1494" t="s">
        <v>33438</v>
      </c>
      <c r="BT1494" t="s">
        <v>33438</v>
      </c>
      <c r="BV1494" t="s">
        <v>20</v>
      </c>
      <c r="BW1494" t="s">
        <v>28038</v>
      </c>
      <c r="BX1494" t="s">
        <v>27925</v>
      </c>
      <c r="BY1494" t="s">
        <v>27945</v>
      </c>
      <c r="CB1494" t="s">
        <v>17425</v>
      </c>
      <c r="CC1494" t="s">
        <v>17425</v>
      </c>
      <c r="CD1494" t="s">
        <v>17425</v>
      </c>
      <c r="CF1494" t="s">
        <v>4316</v>
      </c>
      <c r="CG1494" t="s">
        <v>27925</v>
      </c>
      <c r="CH1494" t="s">
        <v>33383</v>
      </c>
      <c r="CI1494" t="s">
        <v>33394</v>
      </c>
      <c r="CR1494" t="s">
        <v>4315</v>
      </c>
      <c r="CS1494" t="b">
        <v>0</v>
      </c>
      <c r="CT1494">
        <v>1.3299999999999999E-2</v>
      </c>
      <c r="CU1494" t="s">
        <v>33605</v>
      </c>
      <c r="CV1494" t="s">
        <v>13982</v>
      </c>
      <c r="CW1494" t="s">
        <v>9585</v>
      </c>
      <c r="CX1494" t="b">
        <v>0</v>
      </c>
      <c r="CY1494">
        <v>1.3299999999999999E-2</v>
      </c>
      <c r="CZ1494" t="s">
        <v>33605</v>
      </c>
      <c r="DA1494" t="s">
        <v>33605</v>
      </c>
      <c r="DB1494" t="s">
        <v>33605</v>
      </c>
      <c r="DC1494" t="e">
        <v>#N/A</v>
      </c>
      <c r="DD1494" t="e">
        <v>#N/A</v>
      </c>
      <c r="DE1494" t="e">
        <v>#N/A</v>
      </c>
      <c r="DF1494" t="e">
        <v>#N/A</v>
      </c>
      <c r="DG1494" t="e">
        <v>#N/A</v>
      </c>
      <c r="DH1494" t="e">
        <v>#N/A</v>
      </c>
      <c r="DI1494" t="e">
        <v>#N/A</v>
      </c>
      <c r="DJ1494" t="e">
        <v>#N/A</v>
      </c>
    </row>
    <row r="1495" spans="1:114" x14ac:dyDescent="0.2">
      <c r="A1495" t="s">
        <v>4317</v>
      </c>
      <c r="B1495">
        <v>486547</v>
      </c>
      <c r="C1495">
        <v>487248</v>
      </c>
      <c r="D1495" t="s">
        <v>20</v>
      </c>
      <c r="E1495">
        <v>702</v>
      </c>
      <c r="F1495">
        <v>233</v>
      </c>
      <c r="G1495" t="s">
        <v>22</v>
      </c>
      <c r="H1495" t="s">
        <v>23</v>
      </c>
      <c r="I1495" t="s">
        <v>16</v>
      </c>
      <c r="J1495" t="s">
        <v>17</v>
      </c>
      <c r="K1495" t="s">
        <v>18</v>
      </c>
      <c r="L1495" t="s">
        <v>7776</v>
      </c>
      <c r="M1495" t="s">
        <v>2842</v>
      </c>
      <c r="N1495" t="s">
        <v>4318</v>
      </c>
      <c r="O1495" t="s">
        <v>49</v>
      </c>
      <c r="R1495" t="s">
        <v>13983</v>
      </c>
      <c r="S1495">
        <v>81217</v>
      </c>
      <c r="T1495">
        <v>81918</v>
      </c>
      <c r="U1495" t="s">
        <v>26</v>
      </c>
      <c r="V1495">
        <v>702</v>
      </c>
      <c r="W1495">
        <v>233</v>
      </c>
      <c r="X1495" t="s">
        <v>22</v>
      </c>
      <c r="Y1495" t="s">
        <v>23</v>
      </c>
      <c r="Z1495" t="s">
        <v>7792</v>
      </c>
      <c r="AA1495" t="s">
        <v>17</v>
      </c>
      <c r="AB1495" t="s">
        <v>5</v>
      </c>
      <c r="AD1495" t="s">
        <v>7793</v>
      </c>
      <c r="AE1495" t="s">
        <v>13984</v>
      </c>
      <c r="AF1495" t="s">
        <v>7804</v>
      </c>
      <c r="AH1495" t="str">
        <f t="shared" si="25"/>
        <v>CORRECT</v>
      </c>
      <c r="AI1495" t="s">
        <v>15745</v>
      </c>
      <c r="AJ1495" t="s">
        <v>21339</v>
      </c>
      <c r="AK1495" t="s">
        <v>23559</v>
      </c>
      <c r="AL1495" t="s">
        <v>24815</v>
      </c>
      <c r="AM1495" t="s">
        <v>26831</v>
      </c>
      <c r="AN1495" t="s">
        <v>27920</v>
      </c>
      <c r="AO1495" t="s">
        <v>27936</v>
      </c>
      <c r="AP1495" t="s">
        <v>28868</v>
      </c>
      <c r="AQ1495" t="s">
        <v>20</v>
      </c>
      <c r="AR1495" t="s">
        <v>20</v>
      </c>
      <c r="AS1495" t="s">
        <v>20</v>
      </c>
      <c r="AT1495" t="s">
        <v>20</v>
      </c>
      <c r="AU1495" t="s">
        <v>20</v>
      </c>
      <c r="AV1495" t="s">
        <v>20</v>
      </c>
      <c r="AW1495" t="s">
        <v>20</v>
      </c>
      <c r="AX1495" t="s">
        <v>20</v>
      </c>
      <c r="AY1495" t="s">
        <v>20</v>
      </c>
      <c r="AZ1495" t="s">
        <v>20</v>
      </c>
      <c r="BA1495" t="s">
        <v>20</v>
      </c>
      <c r="BB1495" t="s">
        <v>20</v>
      </c>
      <c r="BC1495" t="s">
        <v>17883</v>
      </c>
      <c r="BD1495" s="22" t="s">
        <v>13983</v>
      </c>
      <c r="BE1495" s="22" t="s">
        <v>33435</v>
      </c>
      <c r="BF1495" t="s">
        <v>33441</v>
      </c>
      <c r="BG1495" t="s">
        <v>33442</v>
      </c>
      <c r="BH1495" t="s">
        <v>30333</v>
      </c>
      <c r="BI1495" t="s">
        <v>33442</v>
      </c>
      <c r="BJ1495" t="s">
        <v>33438</v>
      </c>
      <c r="BK1495" t="s">
        <v>33438</v>
      </c>
      <c r="BL1495" t="s">
        <v>33436</v>
      </c>
      <c r="BM1495" t="s">
        <v>33436</v>
      </c>
      <c r="BN1495" t="s">
        <v>33437</v>
      </c>
      <c r="BO1495" t="s">
        <v>33438</v>
      </c>
      <c r="BP1495" t="s">
        <v>33438</v>
      </c>
      <c r="BQ1495" t="s">
        <v>33438</v>
      </c>
      <c r="BR1495" t="s">
        <v>33439</v>
      </c>
      <c r="BS1495" t="s">
        <v>33438</v>
      </c>
      <c r="BT1495" t="s">
        <v>33436</v>
      </c>
      <c r="BV1495" t="s">
        <v>20</v>
      </c>
      <c r="BW1495" t="s">
        <v>28868</v>
      </c>
      <c r="BX1495" t="s">
        <v>27936</v>
      </c>
      <c r="BY1495" t="s">
        <v>33441</v>
      </c>
      <c r="CB1495" t="s">
        <v>17883</v>
      </c>
      <c r="CC1495" t="s">
        <v>17883</v>
      </c>
      <c r="CD1495" t="s">
        <v>17883</v>
      </c>
      <c r="CF1495" t="s">
        <v>49</v>
      </c>
      <c r="CG1495" t="s">
        <v>27936</v>
      </c>
      <c r="CH1495" t="s">
        <v>33380</v>
      </c>
      <c r="CI1495" t="s">
        <v>33390</v>
      </c>
      <c r="CR1495" t="s">
        <v>4318</v>
      </c>
      <c r="CS1495" t="b">
        <v>0</v>
      </c>
      <c r="CT1495">
        <v>6.8999999999999999E-3</v>
      </c>
      <c r="CU1495" t="s">
        <v>33605</v>
      </c>
      <c r="CV1495" t="s">
        <v>13984</v>
      </c>
      <c r="CW1495" t="s">
        <v>7804</v>
      </c>
      <c r="CX1495" t="b">
        <v>0</v>
      </c>
      <c r="CY1495">
        <v>6.8999999999999999E-3</v>
      </c>
      <c r="CZ1495" t="s">
        <v>33605</v>
      </c>
      <c r="DA1495" t="s">
        <v>33605</v>
      </c>
      <c r="DB1495" t="s">
        <v>33605</v>
      </c>
      <c r="DC1495" t="e">
        <v>#N/A</v>
      </c>
      <c r="DD1495" t="e">
        <v>#N/A</v>
      </c>
      <c r="DE1495" t="e">
        <v>#N/A</v>
      </c>
      <c r="DF1495" t="e">
        <v>#N/A</v>
      </c>
      <c r="DG1495" t="e">
        <v>#N/A</v>
      </c>
      <c r="DH1495" t="e">
        <v>#N/A</v>
      </c>
      <c r="DI1495" t="e">
        <v>#N/A</v>
      </c>
      <c r="DJ1495" t="e">
        <v>#N/A</v>
      </c>
    </row>
    <row r="1496" spans="1:114" x14ac:dyDescent="0.2">
      <c r="A1496" t="s">
        <v>4319</v>
      </c>
      <c r="B1496">
        <v>487245</v>
      </c>
      <c r="C1496">
        <v>487442</v>
      </c>
      <c r="D1496" t="s">
        <v>20</v>
      </c>
      <c r="E1496">
        <v>198</v>
      </c>
      <c r="F1496">
        <v>65</v>
      </c>
      <c r="G1496" t="s">
        <v>22</v>
      </c>
      <c r="H1496" t="s">
        <v>23</v>
      </c>
      <c r="I1496" t="s">
        <v>16</v>
      </c>
      <c r="J1496" t="s">
        <v>17</v>
      </c>
      <c r="K1496" t="s">
        <v>18</v>
      </c>
      <c r="L1496" t="s">
        <v>7776</v>
      </c>
      <c r="M1496" t="s">
        <v>2842</v>
      </c>
      <c r="N1496" t="s">
        <v>4320</v>
      </c>
      <c r="O1496" t="s">
        <v>49</v>
      </c>
      <c r="R1496" t="s">
        <v>13985</v>
      </c>
      <c r="S1496">
        <v>81023</v>
      </c>
      <c r="T1496">
        <v>81220</v>
      </c>
      <c r="U1496" t="s">
        <v>26</v>
      </c>
      <c r="V1496">
        <v>198</v>
      </c>
      <c r="W1496">
        <v>65</v>
      </c>
      <c r="X1496" t="s">
        <v>22</v>
      </c>
      <c r="Y1496" t="s">
        <v>23</v>
      </c>
      <c r="Z1496" t="s">
        <v>7792</v>
      </c>
      <c r="AA1496" t="s">
        <v>17</v>
      </c>
      <c r="AB1496" t="s">
        <v>5</v>
      </c>
      <c r="AD1496" t="s">
        <v>7793</v>
      </c>
      <c r="AE1496" t="s">
        <v>13986</v>
      </c>
      <c r="AF1496" t="s">
        <v>49</v>
      </c>
      <c r="AH1496" t="str">
        <f t="shared" si="25"/>
        <v>CORRECT</v>
      </c>
      <c r="AI1496" s="7"/>
      <c r="AJ1496" t="e">
        <v>#N/A</v>
      </c>
      <c r="AK1496" t="e">
        <v>#N/A</v>
      </c>
      <c r="AL1496" t="e">
        <v>#N/A</v>
      </c>
      <c r="AM1496" t="e">
        <v>#N/A</v>
      </c>
      <c r="AN1496" t="e">
        <v>#N/A</v>
      </c>
      <c r="AO1496" t="e">
        <v>#N/A</v>
      </c>
      <c r="AP1496" t="e">
        <v>#N/A</v>
      </c>
      <c r="AQ1496" t="e">
        <v>#N/A</v>
      </c>
      <c r="AR1496" t="e">
        <v>#N/A</v>
      </c>
      <c r="AS1496" t="e">
        <v>#N/A</v>
      </c>
      <c r="AT1496" t="e">
        <v>#N/A</v>
      </c>
      <c r="AU1496" t="e">
        <v>#N/A</v>
      </c>
      <c r="AV1496" t="e">
        <v>#N/A</v>
      </c>
      <c r="AW1496" t="e">
        <v>#N/A</v>
      </c>
      <c r="AX1496" t="e">
        <v>#N/A</v>
      </c>
      <c r="AY1496" t="e">
        <v>#N/A</v>
      </c>
      <c r="AZ1496" t="e">
        <v>#N/A</v>
      </c>
      <c r="BA1496" t="e">
        <v>#N/A</v>
      </c>
      <c r="BB1496" t="e">
        <v>#N/A</v>
      </c>
      <c r="BC1496" t="e">
        <v>#N/A</v>
      </c>
      <c r="BD1496" s="22" t="s">
        <v>13985</v>
      </c>
      <c r="BE1496" s="22" t="s">
        <v>33435</v>
      </c>
      <c r="BF1496" t="s">
        <v>33441</v>
      </c>
      <c r="BG1496" t="s">
        <v>33442</v>
      </c>
      <c r="BH1496" t="s">
        <v>30333</v>
      </c>
      <c r="BI1496" t="s">
        <v>33442</v>
      </c>
      <c r="BJ1496" t="s">
        <v>33438</v>
      </c>
      <c r="BK1496" t="s">
        <v>33438</v>
      </c>
      <c r="BL1496" t="s">
        <v>33438</v>
      </c>
      <c r="BM1496" t="s">
        <v>33436</v>
      </c>
      <c r="BN1496" t="s">
        <v>33448</v>
      </c>
      <c r="BO1496" t="s">
        <v>33438</v>
      </c>
      <c r="BQ1496" t="s">
        <v>33438</v>
      </c>
      <c r="BR1496" t="s">
        <v>33439</v>
      </c>
      <c r="BS1496" t="s">
        <v>33438</v>
      </c>
      <c r="BT1496" t="s">
        <v>33438</v>
      </c>
      <c r="BV1496" t="e">
        <v>#N/A</v>
      </c>
      <c r="BW1496" t="e">
        <v>#N/A</v>
      </c>
      <c r="BX1496" t="e">
        <v>#N/A</v>
      </c>
      <c r="BY1496" t="s">
        <v>33441</v>
      </c>
      <c r="CB1496" s="27" t="s">
        <v>4319</v>
      </c>
      <c r="CC1496" t="e">
        <v>#N/A</v>
      </c>
      <c r="CD1496" t="e">
        <v>#N/A</v>
      </c>
      <c r="CF1496" t="s">
        <v>49</v>
      </c>
      <c r="CG1496" s="27" t="s">
        <v>27925</v>
      </c>
      <c r="CH1496" s="27" t="s">
        <v>33383</v>
      </c>
      <c r="CI1496" s="27" t="s">
        <v>33394</v>
      </c>
      <c r="CR1496" t="s">
        <v>4320</v>
      </c>
      <c r="CS1496" t="b">
        <v>0</v>
      </c>
      <c r="CT1496">
        <v>0.109</v>
      </c>
      <c r="CU1496" t="s">
        <v>33605</v>
      </c>
      <c r="CV1496" t="s">
        <v>13986</v>
      </c>
      <c r="CW1496" t="s">
        <v>33750</v>
      </c>
      <c r="CX1496" t="b">
        <v>0</v>
      </c>
      <c r="CY1496">
        <v>0.109</v>
      </c>
      <c r="CZ1496" t="s">
        <v>33605</v>
      </c>
      <c r="DA1496" t="s">
        <v>33605</v>
      </c>
      <c r="DB1496" t="s">
        <v>33605</v>
      </c>
      <c r="DC1496" t="e">
        <v>#N/A</v>
      </c>
      <c r="DD1496" t="e">
        <v>#N/A</v>
      </c>
      <c r="DE1496" t="e">
        <v>#N/A</v>
      </c>
      <c r="DF1496" t="e">
        <v>#N/A</v>
      </c>
      <c r="DG1496" t="e">
        <v>#N/A</v>
      </c>
      <c r="DH1496" t="e">
        <v>#N/A</v>
      </c>
      <c r="DI1496" t="e">
        <v>#N/A</v>
      </c>
      <c r="DJ1496" t="e">
        <v>#N/A</v>
      </c>
    </row>
    <row r="1497" spans="1:114" s="8" customFormat="1" x14ac:dyDescent="0.2">
      <c r="A1497" t="s">
        <v>4321</v>
      </c>
      <c r="B1497">
        <v>487452</v>
      </c>
      <c r="C1497">
        <v>489182</v>
      </c>
      <c r="D1497" t="s">
        <v>20</v>
      </c>
      <c r="E1497">
        <v>1731</v>
      </c>
      <c r="F1497">
        <v>576</v>
      </c>
      <c r="G1497" t="s">
        <v>22</v>
      </c>
      <c r="H1497" t="s">
        <v>23</v>
      </c>
      <c r="I1497" t="s">
        <v>16</v>
      </c>
      <c r="J1497" t="s">
        <v>17</v>
      </c>
      <c r="K1497" t="s">
        <v>18</v>
      </c>
      <c r="L1497" t="s">
        <v>7776</v>
      </c>
      <c r="M1497" t="s">
        <v>2842</v>
      </c>
      <c r="N1497" t="s">
        <v>4322</v>
      </c>
      <c r="O1497" t="s">
        <v>1478</v>
      </c>
      <c r="P1497"/>
      <c r="Q1497"/>
      <c r="R1497" t="s">
        <v>13987</v>
      </c>
      <c r="S1497">
        <v>79265</v>
      </c>
      <c r="T1497">
        <v>81013</v>
      </c>
      <c r="U1497" t="s">
        <v>26</v>
      </c>
      <c r="V1497">
        <v>1749</v>
      </c>
      <c r="W1497">
        <v>582</v>
      </c>
      <c r="X1497" t="s">
        <v>22</v>
      </c>
      <c r="Y1497" t="s">
        <v>23</v>
      </c>
      <c r="Z1497" t="s">
        <v>7792</v>
      </c>
      <c r="AA1497" t="s">
        <v>17</v>
      </c>
      <c r="AB1497" t="s">
        <v>5</v>
      </c>
      <c r="AC1497"/>
      <c r="AD1497" t="s">
        <v>7793</v>
      </c>
      <c r="AE1497" t="s">
        <v>13988</v>
      </c>
      <c r="AF1497" t="s">
        <v>7798</v>
      </c>
      <c r="AG1497"/>
      <c r="AH1497" t="str">
        <f t="shared" si="25"/>
        <v>bad</v>
      </c>
      <c r="AI1497" t="s">
        <v>15746</v>
      </c>
      <c r="AJ1497" t="s">
        <v>21340</v>
      </c>
      <c r="AK1497" t="s">
        <v>22472</v>
      </c>
      <c r="AL1497" t="s">
        <v>25202</v>
      </c>
      <c r="AM1497" t="s">
        <v>26832</v>
      </c>
      <c r="AN1497" t="s">
        <v>27920</v>
      </c>
      <c r="AO1497" t="s">
        <v>27950</v>
      </c>
      <c r="AP1497" t="s">
        <v>28341</v>
      </c>
      <c r="AQ1497" t="s">
        <v>30085</v>
      </c>
      <c r="AR1497" t="s">
        <v>20</v>
      </c>
      <c r="AS1497" t="s">
        <v>20</v>
      </c>
      <c r="AT1497" t="s">
        <v>31997</v>
      </c>
      <c r="AU1497" t="s">
        <v>20</v>
      </c>
      <c r="AV1497" t="s">
        <v>20</v>
      </c>
      <c r="AW1497" t="s">
        <v>20</v>
      </c>
      <c r="AX1497" t="s">
        <v>20</v>
      </c>
      <c r="AY1497" t="s">
        <v>18788</v>
      </c>
      <c r="AZ1497" t="s">
        <v>18663</v>
      </c>
      <c r="BA1497" t="s">
        <v>20</v>
      </c>
      <c r="BB1497" t="s">
        <v>20</v>
      </c>
      <c r="BC1497" t="s">
        <v>17258</v>
      </c>
      <c r="BD1497" s="22" t="s">
        <v>13987</v>
      </c>
      <c r="BE1497" s="22" t="s">
        <v>33435</v>
      </c>
      <c r="BF1497" t="s">
        <v>27950</v>
      </c>
      <c r="BG1497" t="s">
        <v>33400</v>
      </c>
      <c r="BH1497" t="s">
        <v>27950</v>
      </c>
      <c r="BI1497" t="s">
        <v>33400</v>
      </c>
      <c r="BJ1497" t="s">
        <v>33438</v>
      </c>
      <c r="BK1497" t="s">
        <v>33438</v>
      </c>
      <c r="BL1497" t="s">
        <v>33438</v>
      </c>
      <c r="BM1497" t="s">
        <v>33436</v>
      </c>
      <c r="BN1497" t="s">
        <v>33448</v>
      </c>
      <c r="BO1497" t="s">
        <v>33438</v>
      </c>
      <c r="BP1497" t="s">
        <v>33438</v>
      </c>
      <c r="BQ1497" t="s">
        <v>33438</v>
      </c>
      <c r="BR1497" t="s">
        <v>33443</v>
      </c>
      <c r="BS1497" t="s">
        <v>33436</v>
      </c>
      <c r="BT1497" t="s">
        <v>33438</v>
      </c>
      <c r="BU1497"/>
      <c r="BV1497" t="s">
        <v>30085</v>
      </c>
      <c r="BW1497" t="s">
        <v>28341</v>
      </c>
      <c r="BX1497" t="s">
        <v>27950</v>
      </c>
      <c r="BY1497" t="s">
        <v>27950</v>
      </c>
      <c r="BZ1497"/>
      <c r="CA1497"/>
      <c r="CB1497" t="s">
        <v>30085</v>
      </c>
      <c r="CC1497" t="s">
        <v>30085</v>
      </c>
      <c r="CD1497" t="s">
        <v>30085</v>
      </c>
      <c r="CE1497" s="25"/>
      <c r="CF1497" t="s">
        <v>1478</v>
      </c>
      <c r="CG1497" t="s">
        <v>27950</v>
      </c>
      <c r="CH1497" t="s">
        <v>33380</v>
      </c>
      <c r="CI1497" t="s">
        <v>33400</v>
      </c>
      <c r="CJ1497"/>
      <c r="CK1497"/>
      <c r="CL1497"/>
      <c r="CM1497"/>
      <c r="CN1497"/>
      <c r="CO1497"/>
      <c r="CP1497"/>
      <c r="CQ1497"/>
      <c r="CR1497" t="s">
        <v>4322</v>
      </c>
      <c r="CS1497" t="b">
        <v>0</v>
      </c>
      <c r="CT1497">
        <v>6.4999999999999997E-3</v>
      </c>
      <c r="CU1497" t="s">
        <v>33605</v>
      </c>
      <c r="CV1497" t="s">
        <v>13988</v>
      </c>
      <c r="CW1497" t="s">
        <v>7798</v>
      </c>
      <c r="CX1497" t="b">
        <v>0</v>
      </c>
      <c r="CY1497">
        <v>6.4999999999999997E-3</v>
      </c>
      <c r="CZ1497" t="s">
        <v>33605</v>
      </c>
      <c r="DA1497" t="s">
        <v>33605</v>
      </c>
      <c r="DB1497" t="s">
        <v>33605</v>
      </c>
      <c r="DC1497" t="e">
        <v>#N/A</v>
      </c>
      <c r="DD1497" t="e">
        <v>#N/A</v>
      </c>
      <c r="DE1497" t="e">
        <v>#N/A</v>
      </c>
      <c r="DF1497" t="e">
        <v>#N/A</v>
      </c>
      <c r="DG1497" t="e">
        <v>#N/A</v>
      </c>
      <c r="DH1497" t="e">
        <v>#N/A</v>
      </c>
      <c r="DI1497" t="e">
        <v>#N/A</v>
      </c>
      <c r="DJ1497" t="e">
        <v>#N/A</v>
      </c>
    </row>
    <row r="1498" spans="1:114" x14ac:dyDescent="0.2">
      <c r="A1498" t="s">
        <v>4323</v>
      </c>
      <c r="B1498">
        <v>489317</v>
      </c>
      <c r="C1498">
        <v>489478</v>
      </c>
      <c r="D1498" t="s">
        <v>26</v>
      </c>
      <c r="E1498">
        <v>162</v>
      </c>
      <c r="F1498">
        <v>53</v>
      </c>
      <c r="G1498" t="s">
        <v>22</v>
      </c>
      <c r="H1498" t="s">
        <v>23</v>
      </c>
      <c r="I1498" t="s">
        <v>16</v>
      </c>
      <c r="J1498" t="s">
        <v>17</v>
      </c>
      <c r="K1498" t="s">
        <v>18</v>
      </c>
      <c r="L1498" t="s">
        <v>7776</v>
      </c>
      <c r="M1498" t="s">
        <v>2842</v>
      </c>
      <c r="N1498" t="s">
        <v>4324</v>
      </c>
      <c r="O1498" t="s">
        <v>4325</v>
      </c>
      <c r="R1498" t="s">
        <v>13989</v>
      </c>
      <c r="S1498">
        <v>78987</v>
      </c>
      <c r="T1498">
        <v>79196</v>
      </c>
      <c r="U1498" t="s">
        <v>20</v>
      </c>
      <c r="V1498">
        <v>210</v>
      </c>
      <c r="W1498">
        <v>69</v>
      </c>
      <c r="X1498" t="s">
        <v>22</v>
      </c>
      <c r="Y1498" t="s">
        <v>23</v>
      </c>
      <c r="Z1498" t="s">
        <v>7792</v>
      </c>
      <c r="AA1498" t="s">
        <v>17</v>
      </c>
      <c r="AB1498" t="s">
        <v>5</v>
      </c>
      <c r="AD1498" t="s">
        <v>7793</v>
      </c>
      <c r="AE1498" t="s">
        <v>13990</v>
      </c>
      <c r="AF1498" t="s">
        <v>10537</v>
      </c>
      <c r="AH1498" t="str">
        <f t="shared" si="25"/>
        <v>bad</v>
      </c>
      <c r="AI1498" t="s">
        <v>15747</v>
      </c>
      <c r="AJ1498" t="s">
        <v>21341</v>
      </c>
      <c r="AK1498" t="s">
        <v>23560</v>
      </c>
      <c r="AL1498" t="s">
        <v>24866</v>
      </c>
      <c r="AM1498" t="s">
        <v>26833</v>
      </c>
      <c r="AN1498" t="s">
        <v>27920</v>
      </c>
      <c r="AO1498" t="s">
        <v>27925</v>
      </c>
      <c r="AP1498" t="s">
        <v>10537</v>
      </c>
      <c r="AQ1498" t="s">
        <v>20</v>
      </c>
      <c r="AR1498" t="s">
        <v>20</v>
      </c>
      <c r="AS1498" t="s">
        <v>20</v>
      </c>
      <c r="AT1498" t="s">
        <v>32471</v>
      </c>
      <c r="AU1498" t="s">
        <v>20</v>
      </c>
      <c r="AV1498" t="s">
        <v>20</v>
      </c>
      <c r="AW1498" t="s">
        <v>20</v>
      </c>
      <c r="AX1498" t="s">
        <v>20</v>
      </c>
      <c r="AY1498" t="s">
        <v>18783</v>
      </c>
      <c r="AZ1498" t="s">
        <v>20</v>
      </c>
      <c r="BA1498" t="s">
        <v>20</v>
      </c>
      <c r="BB1498" t="s">
        <v>20</v>
      </c>
      <c r="BC1498" t="s">
        <v>17884</v>
      </c>
      <c r="BD1498" s="22" t="s">
        <v>13989</v>
      </c>
      <c r="BE1498" s="22" t="s">
        <v>33435</v>
      </c>
      <c r="BF1498" t="s">
        <v>27927</v>
      </c>
      <c r="BG1498" t="s">
        <v>33387</v>
      </c>
      <c r="BH1498" t="s">
        <v>27925</v>
      </c>
      <c r="BI1498" t="s">
        <v>33394</v>
      </c>
      <c r="BJ1498" t="s">
        <v>33438</v>
      </c>
      <c r="BK1498" t="s">
        <v>33438</v>
      </c>
      <c r="BL1498" t="s">
        <v>33438</v>
      </c>
      <c r="BM1498" t="s">
        <v>33436</v>
      </c>
      <c r="BN1498" t="s">
        <v>33448</v>
      </c>
      <c r="BO1498" t="s">
        <v>33438</v>
      </c>
      <c r="BQ1498" t="s">
        <v>33438</v>
      </c>
      <c r="BR1498" t="s">
        <v>33439</v>
      </c>
      <c r="BS1498" t="s">
        <v>33438</v>
      </c>
      <c r="BT1498" t="s">
        <v>33438</v>
      </c>
      <c r="BV1498" t="s">
        <v>20</v>
      </c>
      <c r="BW1498" t="s">
        <v>10537</v>
      </c>
      <c r="BX1498" t="s">
        <v>27925</v>
      </c>
      <c r="BY1498" t="s">
        <v>27927</v>
      </c>
      <c r="CB1498" t="s">
        <v>17884</v>
      </c>
      <c r="CC1498" t="s">
        <v>17884</v>
      </c>
      <c r="CD1498" t="s">
        <v>17884</v>
      </c>
      <c r="CF1498" t="s">
        <v>4325</v>
      </c>
      <c r="CG1498" t="s">
        <v>27925</v>
      </c>
      <c r="CH1498" t="s">
        <v>33383</v>
      </c>
      <c r="CI1498" t="s">
        <v>33394</v>
      </c>
      <c r="CR1498" t="s">
        <v>4324</v>
      </c>
      <c r="CS1498" t="b">
        <v>0</v>
      </c>
      <c r="CT1498">
        <v>1.09E-2</v>
      </c>
      <c r="CU1498" t="s">
        <v>33605</v>
      </c>
      <c r="CV1498" t="s">
        <v>13990</v>
      </c>
      <c r="CW1498" t="s">
        <v>10537</v>
      </c>
      <c r="CX1498" t="b">
        <v>0</v>
      </c>
      <c r="CY1498">
        <v>1.1599999999999999E-2</v>
      </c>
      <c r="CZ1498" t="s">
        <v>33605</v>
      </c>
      <c r="DA1498" t="s">
        <v>33605</v>
      </c>
      <c r="DB1498" t="s">
        <v>33606</v>
      </c>
      <c r="DC1498" t="e">
        <v>#N/A</v>
      </c>
      <c r="DD1498" t="e">
        <v>#N/A</v>
      </c>
      <c r="DE1498" t="e">
        <v>#N/A</v>
      </c>
      <c r="DF1498" t="e">
        <v>#N/A</v>
      </c>
      <c r="DG1498" t="e">
        <v>#N/A</v>
      </c>
      <c r="DH1498" t="e">
        <v>#N/A</v>
      </c>
      <c r="DI1498" t="e">
        <v>#N/A</v>
      </c>
      <c r="DJ1498" t="e">
        <v>#N/A</v>
      </c>
    </row>
    <row r="1499" spans="1:114" x14ac:dyDescent="0.2">
      <c r="A1499" t="s">
        <v>4326</v>
      </c>
      <c r="B1499">
        <v>489594</v>
      </c>
      <c r="C1499">
        <v>490817</v>
      </c>
      <c r="D1499" t="s">
        <v>26</v>
      </c>
      <c r="E1499">
        <v>1224</v>
      </c>
      <c r="F1499">
        <v>407</v>
      </c>
      <c r="G1499" t="s">
        <v>22</v>
      </c>
      <c r="H1499" t="s">
        <v>23</v>
      </c>
      <c r="I1499" t="s">
        <v>16</v>
      </c>
      <c r="J1499" t="s">
        <v>17</v>
      </c>
      <c r="K1499" t="s">
        <v>18</v>
      </c>
      <c r="L1499" t="s">
        <v>7776</v>
      </c>
      <c r="M1499" t="s">
        <v>2842</v>
      </c>
      <c r="N1499" t="s">
        <v>4327</v>
      </c>
      <c r="O1499" t="s">
        <v>1350</v>
      </c>
      <c r="R1499" t="s">
        <v>13991</v>
      </c>
      <c r="S1499">
        <v>77648</v>
      </c>
      <c r="T1499">
        <v>78871</v>
      </c>
      <c r="U1499" t="s">
        <v>20</v>
      </c>
      <c r="V1499">
        <v>1224</v>
      </c>
      <c r="W1499">
        <v>407</v>
      </c>
      <c r="X1499" t="s">
        <v>22</v>
      </c>
      <c r="Y1499" t="s">
        <v>23</v>
      </c>
      <c r="Z1499" t="s">
        <v>7792</v>
      </c>
      <c r="AA1499" t="s">
        <v>17</v>
      </c>
      <c r="AB1499" t="s">
        <v>5</v>
      </c>
      <c r="AD1499" t="s">
        <v>7793</v>
      </c>
      <c r="AE1499" t="s">
        <v>13992</v>
      </c>
      <c r="AF1499" t="s">
        <v>13993</v>
      </c>
      <c r="AH1499" t="str">
        <f t="shared" si="25"/>
        <v>CORRECT</v>
      </c>
      <c r="AI1499" t="s">
        <v>15748</v>
      </c>
      <c r="AJ1499" t="s">
        <v>21342</v>
      </c>
      <c r="AK1499" t="s">
        <v>23561</v>
      </c>
      <c r="AL1499" t="s">
        <v>24643</v>
      </c>
      <c r="AM1499" t="s">
        <v>26834</v>
      </c>
      <c r="AN1499" t="s">
        <v>27920</v>
      </c>
      <c r="AO1499" t="s">
        <v>27950</v>
      </c>
      <c r="AP1499" t="s">
        <v>29002</v>
      </c>
      <c r="AQ1499" t="s">
        <v>30086</v>
      </c>
      <c r="AR1499" t="s">
        <v>20</v>
      </c>
      <c r="AS1499" t="s">
        <v>20</v>
      </c>
      <c r="AT1499" t="s">
        <v>32472</v>
      </c>
      <c r="AU1499" t="s">
        <v>20</v>
      </c>
      <c r="AV1499" t="s">
        <v>19903</v>
      </c>
      <c r="AW1499" t="s">
        <v>20</v>
      </c>
      <c r="AX1499" t="s">
        <v>20</v>
      </c>
      <c r="AY1499" t="s">
        <v>18745</v>
      </c>
      <c r="AZ1499" t="s">
        <v>18661</v>
      </c>
      <c r="BA1499" t="s">
        <v>20</v>
      </c>
      <c r="BB1499" t="s">
        <v>20</v>
      </c>
      <c r="BC1499" t="s">
        <v>17885</v>
      </c>
      <c r="BD1499" s="22" t="s">
        <v>13991</v>
      </c>
      <c r="BE1499" s="22" t="s">
        <v>33435</v>
      </c>
      <c r="BF1499" t="s">
        <v>27950</v>
      </c>
      <c r="BG1499" t="s">
        <v>33400</v>
      </c>
      <c r="BH1499" t="s">
        <v>27950</v>
      </c>
      <c r="BI1499" t="s">
        <v>33400</v>
      </c>
      <c r="BJ1499" t="s">
        <v>33438</v>
      </c>
      <c r="BK1499" t="s">
        <v>33438</v>
      </c>
      <c r="BL1499" t="s">
        <v>33438</v>
      </c>
      <c r="BM1499" t="s">
        <v>33438</v>
      </c>
      <c r="BN1499" t="s">
        <v>33440</v>
      </c>
      <c r="BO1499" t="s">
        <v>33438</v>
      </c>
      <c r="BP1499" t="s">
        <v>33438</v>
      </c>
      <c r="BQ1499" t="s">
        <v>33438</v>
      </c>
      <c r="BR1499" t="s">
        <v>33439</v>
      </c>
      <c r="BS1499" t="s">
        <v>33438</v>
      </c>
      <c r="BT1499" t="s">
        <v>33438</v>
      </c>
      <c r="BV1499" t="s">
        <v>30086</v>
      </c>
      <c r="BW1499" t="s">
        <v>29002</v>
      </c>
      <c r="BX1499" t="s">
        <v>27950</v>
      </c>
      <c r="BY1499" t="s">
        <v>27950</v>
      </c>
      <c r="CB1499" t="s">
        <v>30086</v>
      </c>
      <c r="CC1499" t="s">
        <v>30086</v>
      </c>
      <c r="CD1499" t="s">
        <v>30086</v>
      </c>
      <c r="CF1499" t="s">
        <v>1350</v>
      </c>
      <c r="CG1499" t="s">
        <v>27950</v>
      </c>
      <c r="CH1499" t="s">
        <v>33380</v>
      </c>
      <c r="CI1499" t="s">
        <v>33400</v>
      </c>
      <c r="CR1499" t="s">
        <v>4327</v>
      </c>
      <c r="CS1499" t="b">
        <v>0</v>
      </c>
      <c r="CT1499">
        <v>6.6E-3</v>
      </c>
      <c r="CU1499" t="s">
        <v>33605</v>
      </c>
      <c r="CV1499" t="s">
        <v>13992</v>
      </c>
      <c r="CW1499" t="s">
        <v>13993</v>
      </c>
      <c r="CX1499" t="b">
        <v>0</v>
      </c>
      <c r="CY1499">
        <v>6.6E-3</v>
      </c>
      <c r="CZ1499" t="s">
        <v>33605</v>
      </c>
      <c r="DA1499" t="s">
        <v>33605</v>
      </c>
      <c r="DB1499" t="s">
        <v>33605</v>
      </c>
      <c r="DC1499" t="e">
        <v>#N/A</v>
      </c>
      <c r="DD1499" t="e">
        <v>#N/A</v>
      </c>
      <c r="DE1499" t="e">
        <v>#N/A</v>
      </c>
      <c r="DF1499" t="e">
        <v>#N/A</v>
      </c>
      <c r="DG1499" t="e">
        <v>#N/A</v>
      </c>
      <c r="DH1499" t="e">
        <v>#N/A</v>
      </c>
      <c r="DI1499" t="e">
        <v>#N/A</v>
      </c>
      <c r="DJ1499" t="e">
        <v>#N/A</v>
      </c>
    </row>
    <row r="1500" spans="1:114" x14ac:dyDescent="0.2">
      <c r="A1500" t="s">
        <v>4328</v>
      </c>
      <c r="B1500">
        <v>490881</v>
      </c>
      <c r="C1500">
        <v>491327</v>
      </c>
      <c r="D1500" t="s">
        <v>26</v>
      </c>
      <c r="E1500">
        <v>447</v>
      </c>
      <c r="F1500">
        <v>148</v>
      </c>
      <c r="G1500" t="s">
        <v>22</v>
      </c>
      <c r="H1500" t="s">
        <v>23</v>
      </c>
      <c r="I1500" t="s">
        <v>16</v>
      </c>
      <c r="J1500" t="s">
        <v>17</v>
      </c>
      <c r="K1500" t="s">
        <v>18</v>
      </c>
      <c r="L1500" t="s">
        <v>7776</v>
      </c>
      <c r="M1500" t="s">
        <v>2842</v>
      </c>
      <c r="N1500" t="s">
        <v>4329</v>
      </c>
      <c r="O1500" t="s">
        <v>3684</v>
      </c>
      <c r="R1500" t="s">
        <v>13994</v>
      </c>
      <c r="S1500">
        <v>77138</v>
      </c>
      <c r="T1500">
        <v>77584</v>
      </c>
      <c r="U1500" t="s">
        <v>20</v>
      </c>
      <c r="V1500">
        <v>447</v>
      </c>
      <c r="W1500">
        <v>148</v>
      </c>
      <c r="X1500" t="s">
        <v>22</v>
      </c>
      <c r="Y1500" t="s">
        <v>23</v>
      </c>
      <c r="Z1500" t="s">
        <v>7792</v>
      </c>
      <c r="AA1500" t="s">
        <v>17</v>
      </c>
      <c r="AB1500" t="s">
        <v>5</v>
      </c>
      <c r="AD1500" t="s">
        <v>7793</v>
      </c>
      <c r="AE1500" t="s">
        <v>13995</v>
      </c>
      <c r="AF1500" t="s">
        <v>13996</v>
      </c>
      <c r="AH1500" t="str">
        <f t="shared" si="25"/>
        <v>CORRECT</v>
      </c>
      <c r="AI1500" t="s">
        <v>15749</v>
      </c>
      <c r="AJ1500" t="s">
        <v>21343</v>
      </c>
      <c r="AK1500" t="s">
        <v>23562</v>
      </c>
      <c r="AL1500" t="s">
        <v>24611</v>
      </c>
      <c r="AM1500" t="s">
        <v>26835</v>
      </c>
      <c r="AN1500" t="s">
        <v>27920</v>
      </c>
      <c r="AO1500" t="s">
        <v>27931</v>
      </c>
      <c r="AP1500" t="s">
        <v>29003</v>
      </c>
      <c r="AQ1500" t="s">
        <v>30087</v>
      </c>
      <c r="AR1500" t="s">
        <v>30823</v>
      </c>
      <c r="AS1500" t="s">
        <v>20</v>
      </c>
      <c r="AT1500" t="s">
        <v>32373</v>
      </c>
      <c r="AU1500" t="s">
        <v>33249</v>
      </c>
      <c r="AV1500" t="s">
        <v>20</v>
      </c>
      <c r="AW1500" t="s">
        <v>20</v>
      </c>
      <c r="AX1500" t="s">
        <v>20</v>
      </c>
      <c r="AY1500" t="s">
        <v>18864</v>
      </c>
      <c r="AZ1500" t="s">
        <v>20</v>
      </c>
      <c r="BA1500" t="s">
        <v>20</v>
      </c>
      <c r="BB1500" t="s">
        <v>20</v>
      </c>
      <c r="BC1500" t="s">
        <v>17762</v>
      </c>
      <c r="BD1500" s="22" t="s">
        <v>13994</v>
      </c>
      <c r="BE1500" s="22" t="s">
        <v>33435</v>
      </c>
      <c r="BF1500" t="s">
        <v>27931</v>
      </c>
      <c r="BG1500" t="s">
        <v>33391</v>
      </c>
      <c r="BH1500" t="s">
        <v>27931</v>
      </c>
      <c r="BI1500" t="s">
        <v>33391</v>
      </c>
      <c r="BJ1500" t="s">
        <v>33438</v>
      </c>
      <c r="BK1500" t="s">
        <v>33438</v>
      </c>
      <c r="BL1500" t="s">
        <v>33438</v>
      </c>
      <c r="BM1500" t="s">
        <v>33436</v>
      </c>
      <c r="BN1500" t="s">
        <v>33437</v>
      </c>
      <c r="BO1500" t="s">
        <v>33438</v>
      </c>
      <c r="BQ1500" t="s">
        <v>33438</v>
      </c>
      <c r="BR1500" t="s">
        <v>33443</v>
      </c>
      <c r="BS1500" t="s">
        <v>33438</v>
      </c>
      <c r="BT1500" t="s">
        <v>33438</v>
      </c>
      <c r="BV1500" t="s">
        <v>30087</v>
      </c>
      <c r="BW1500" t="s">
        <v>29003</v>
      </c>
      <c r="BX1500" t="s">
        <v>27931</v>
      </c>
      <c r="BY1500" t="s">
        <v>27931</v>
      </c>
      <c r="CB1500" t="s">
        <v>30087</v>
      </c>
      <c r="CC1500" t="s">
        <v>30087</v>
      </c>
      <c r="CD1500" t="s">
        <v>30087</v>
      </c>
      <c r="CF1500" t="s">
        <v>3684</v>
      </c>
      <c r="CG1500" t="s">
        <v>27931</v>
      </c>
      <c r="CH1500" t="s">
        <v>33381</v>
      </c>
      <c r="CI1500" t="s">
        <v>33391</v>
      </c>
      <c r="CR1500" t="s">
        <v>4329</v>
      </c>
      <c r="CS1500" t="b">
        <v>0</v>
      </c>
      <c r="CT1500">
        <v>1.0800000000000001E-2</v>
      </c>
      <c r="CU1500" t="s">
        <v>33605</v>
      </c>
      <c r="CV1500" t="s">
        <v>13995</v>
      </c>
      <c r="CW1500" t="s">
        <v>13996</v>
      </c>
      <c r="CX1500" t="b">
        <v>0</v>
      </c>
      <c r="CY1500">
        <v>1.0800000000000001E-2</v>
      </c>
      <c r="CZ1500" t="s">
        <v>33605</v>
      </c>
      <c r="DA1500" t="s">
        <v>33605</v>
      </c>
      <c r="DB1500" t="s">
        <v>33605</v>
      </c>
      <c r="DC1500" t="e">
        <v>#N/A</v>
      </c>
      <c r="DD1500" t="e">
        <v>#N/A</v>
      </c>
      <c r="DE1500" t="e">
        <v>#N/A</v>
      </c>
      <c r="DF1500" t="e">
        <v>#N/A</v>
      </c>
      <c r="DG1500" t="e">
        <v>#N/A</v>
      </c>
      <c r="DH1500" t="e">
        <v>#N/A</v>
      </c>
      <c r="DI1500" t="e">
        <v>#N/A</v>
      </c>
      <c r="DJ1500" t="e">
        <v>#N/A</v>
      </c>
    </row>
    <row r="1501" spans="1:114" x14ac:dyDescent="0.2">
      <c r="A1501" t="s">
        <v>4330</v>
      </c>
      <c r="B1501">
        <v>491402</v>
      </c>
      <c r="C1501">
        <v>491851</v>
      </c>
      <c r="D1501" t="s">
        <v>26</v>
      </c>
      <c r="E1501">
        <v>450</v>
      </c>
      <c r="F1501">
        <v>149</v>
      </c>
      <c r="G1501" t="s">
        <v>22</v>
      </c>
      <c r="H1501" t="s">
        <v>23</v>
      </c>
      <c r="I1501" t="s">
        <v>16</v>
      </c>
      <c r="J1501" t="s">
        <v>17</v>
      </c>
      <c r="K1501" t="s">
        <v>18</v>
      </c>
      <c r="L1501" t="s">
        <v>7776</v>
      </c>
      <c r="M1501" t="s">
        <v>2842</v>
      </c>
      <c r="N1501" t="s">
        <v>4331</v>
      </c>
      <c r="O1501" t="s">
        <v>4332</v>
      </c>
      <c r="R1501" t="s">
        <v>13997</v>
      </c>
      <c r="S1501">
        <v>76614</v>
      </c>
      <c r="T1501">
        <v>77063</v>
      </c>
      <c r="U1501" t="s">
        <v>20</v>
      </c>
      <c r="V1501">
        <v>450</v>
      </c>
      <c r="W1501">
        <v>149</v>
      </c>
      <c r="X1501" t="s">
        <v>22</v>
      </c>
      <c r="Y1501" t="s">
        <v>23</v>
      </c>
      <c r="Z1501" t="s">
        <v>7792</v>
      </c>
      <c r="AA1501" t="s">
        <v>17</v>
      </c>
      <c r="AB1501" t="s">
        <v>5</v>
      </c>
      <c r="AD1501" t="s">
        <v>7793</v>
      </c>
      <c r="AE1501" t="s">
        <v>13998</v>
      </c>
      <c r="AF1501" t="s">
        <v>13999</v>
      </c>
      <c r="AH1501" t="str">
        <f t="shared" si="25"/>
        <v>CORRECT</v>
      </c>
      <c r="AI1501" t="s">
        <v>15750</v>
      </c>
      <c r="AJ1501" t="s">
        <v>21344</v>
      </c>
      <c r="AK1501" t="s">
        <v>23563</v>
      </c>
      <c r="AL1501" t="s">
        <v>25203</v>
      </c>
      <c r="AM1501" t="s">
        <v>26836</v>
      </c>
      <c r="AN1501" t="s">
        <v>27920</v>
      </c>
      <c r="AO1501" t="s">
        <v>27925</v>
      </c>
      <c r="AP1501" t="s">
        <v>29004</v>
      </c>
      <c r="AQ1501" t="s">
        <v>20</v>
      </c>
      <c r="AR1501" t="s">
        <v>20</v>
      </c>
      <c r="AS1501" t="s">
        <v>20</v>
      </c>
      <c r="AT1501" t="s">
        <v>20</v>
      </c>
      <c r="AU1501" t="s">
        <v>20</v>
      </c>
      <c r="AV1501" t="s">
        <v>20</v>
      </c>
      <c r="AW1501" t="s">
        <v>20</v>
      </c>
      <c r="AX1501" t="s">
        <v>20</v>
      </c>
      <c r="AY1501" t="s">
        <v>20</v>
      </c>
      <c r="AZ1501" t="s">
        <v>20</v>
      </c>
      <c r="BA1501" t="s">
        <v>20</v>
      </c>
      <c r="BB1501" t="s">
        <v>20</v>
      </c>
      <c r="BC1501" t="s">
        <v>17886</v>
      </c>
      <c r="BD1501" s="22" t="s">
        <v>13997</v>
      </c>
      <c r="BE1501" s="22" t="s">
        <v>33435</v>
      </c>
      <c r="BF1501" t="s">
        <v>27929</v>
      </c>
      <c r="BG1501" t="s">
        <v>33398</v>
      </c>
      <c r="BH1501" t="s">
        <v>30333</v>
      </c>
      <c r="BI1501" t="s">
        <v>33442</v>
      </c>
      <c r="BJ1501" t="s">
        <v>33438</v>
      </c>
      <c r="BK1501" t="s">
        <v>33438</v>
      </c>
      <c r="BL1501" t="s">
        <v>33438</v>
      </c>
      <c r="BM1501" t="s">
        <v>33438</v>
      </c>
      <c r="BN1501" t="s">
        <v>33440</v>
      </c>
      <c r="BO1501" t="s">
        <v>33438</v>
      </c>
      <c r="BP1501" t="s">
        <v>33438</v>
      </c>
      <c r="BQ1501" t="s">
        <v>33438</v>
      </c>
      <c r="BR1501" t="s">
        <v>33439</v>
      </c>
      <c r="BS1501" t="s">
        <v>33438</v>
      </c>
      <c r="BT1501" t="s">
        <v>33438</v>
      </c>
      <c r="BV1501" t="s">
        <v>20</v>
      </c>
      <c r="BW1501" t="s">
        <v>29004</v>
      </c>
      <c r="BX1501" t="s">
        <v>27925</v>
      </c>
      <c r="BY1501" t="s">
        <v>27929</v>
      </c>
      <c r="CB1501" t="s">
        <v>17886</v>
      </c>
      <c r="CC1501" t="s">
        <v>17886</v>
      </c>
      <c r="CD1501" t="s">
        <v>17886</v>
      </c>
      <c r="CF1501" t="s">
        <v>4332</v>
      </c>
      <c r="CG1501" t="s">
        <v>27925</v>
      </c>
      <c r="CH1501" t="s">
        <v>33383</v>
      </c>
      <c r="CI1501" t="s">
        <v>33394</v>
      </c>
      <c r="CR1501" t="s">
        <v>4331</v>
      </c>
      <c r="CS1501" t="b">
        <v>0</v>
      </c>
      <c r="CT1501">
        <v>6.4000000000000003E-3</v>
      </c>
      <c r="CU1501" t="s">
        <v>33605</v>
      </c>
      <c r="CV1501" t="s">
        <v>13998</v>
      </c>
      <c r="CW1501" t="s">
        <v>13999</v>
      </c>
      <c r="CX1501" t="b">
        <v>0</v>
      </c>
      <c r="CY1501">
        <v>6.4000000000000003E-3</v>
      </c>
      <c r="CZ1501" t="s">
        <v>33605</v>
      </c>
      <c r="DA1501" t="s">
        <v>33605</v>
      </c>
      <c r="DB1501" t="s">
        <v>33605</v>
      </c>
      <c r="DC1501" t="e">
        <v>#N/A</v>
      </c>
      <c r="DD1501" t="e">
        <v>#N/A</v>
      </c>
      <c r="DE1501" t="e">
        <v>#N/A</v>
      </c>
      <c r="DF1501" t="e">
        <v>#N/A</v>
      </c>
      <c r="DG1501" t="e">
        <v>#N/A</v>
      </c>
      <c r="DH1501" t="e">
        <v>#N/A</v>
      </c>
      <c r="DI1501" t="e">
        <v>#N/A</v>
      </c>
      <c r="DJ1501" t="e">
        <v>#N/A</v>
      </c>
    </row>
    <row r="1502" spans="1:114" x14ac:dyDescent="0.2">
      <c r="A1502" s="8" t="s">
        <v>4333</v>
      </c>
      <c r="B1502" s="8">
        <v>491848</v>
      </c>
      <c r="C1502" s="8">
        <v>492537</v>
      </c>
      <c r="D1502" s="8" t="s">
        <v>20</v>
      </c>
      <c r="E1502" s="8">
        <v>690</v>
      </c>
      <c r="F1502" s="8">
        <v>229</v>
      </c>
      <c r="G1502" s="8" t="s">
        <v>22</v>
      </c>
      <c r="H1502" s="8" t="s">
        <v>23</v>
      </c>
      <c r="I1502" s="8" t="s">
        <v>16</v>
      </c>
      <c r="J1502" s="8" t="s">
        <v>17</v>
      </c>
      <c r="K1502" s="8" t="s">
        <v>18</v>
      </c>
      <c r="L1502" s="8" t="s">
        <v>7776</v>
      </c>
      <c r="M1502" s="8" t="s">
        <v>2842</v>
      </c>
      <c r="N1502" s="8" t="s">
        <v>4334</v>
      </c>
      <c r="O1502" s="8" t="s">
        <v>2042</v>
      </c>
      <c r="Q1502" s="8"/>
      <c r="R1502" s="8" t="s">
        <v>14000</v>
      </c>
      <c r="S1502" s="8">
        <v>75928</v>
      </c>
      <c r="T1502" s="8">
        <v>76617</v>
      </c>
      <c r="U1502" s="8" t="s">
        <v>26</v>
      </c>
      <c r="V1502" s="8">
        <v>690</v>
      </c>
      <c r="W1502" s="8">
        <v>229</v>
      </c>
      <c r="X1502" s="8" t="s">
        <v>22</v>
      </c>
      <c r="Y1502" s="8" t="s">
        <v>23</v>
      </c>
      <c r="Z1502" s="8" t="s">
        <v>7792</v>
      </c>
      <c r="AA1502" s="8" t="s">
        <v>17</v>
      </c>
      <c r="AB1502" s="8" t="s">
        <v>5</v>
      </c>
      <c r="AC1502" s="8"/>
      <c r="AD1502" s="8" t="s">
        <v>7793</v>
      </c>
      <c r="AE1502" s="8" t="s">
        <v>14001</v>
      </c>
      <c r="AF1502" s="8" t="s">
        <v>9499</v>
      </c>
      <c r="AG1502" s="8"/>
      <c r="AH1502" t="str">
        <f t="shared" si="25"/>
        <v>CORRECT</v>
      </c>
      <c r="AI1502" s="7"/>
      <c r="AJ1502" t="e">
        <v>#N/A</v>
      </c>
      <c r="AK1502" t="e">
        <v>#N/A</v>
      </c>
      <c r="AL1502" t="e">
        <v>#N/A</v>
      </c>
      <c r="AM1502" t="e">
        <v>#N/A</v>
      </c>
      <c r="AN1502" t="e">
        <v>#N/A</v>
      </c>
      <c r="AO1502" t="e">
        <v>#N/A</v>
      </c>
      <c r="AP1502" t="e">
        <v>#N/A</v>
      </c>
      <c r="AQ1502" t="e">
        <v>#N/A</v>
      </c>
      <c r="AR1502" t="e">
        <v>#N/A</v>
      </c>
      <c r="AS1502" t="e">
        <v>#N/A</v>
      </c>
      <c r="AT1502" t="e">
        <v>#N/A</v>
      </c>
      <c r="AU1502" t="e">
        <v>#N/A</v>
      </c>
      <c r="AV1502" t="e">
        <v>#N/A</v>
      </c>
      <c r="AW1502" t="e">
        <v>#N/A</v>
      </c>
      <c r="AX1502" t="e">
        <v>#N/A</v>
      </c>
      <c r="AY1502" t="e">
        <v>#N/A</v>
      </c>
      <c r="AZ1502" t="e">
        <v>#N/A</v>
      </c>
      <c r="BA1502" t="e">
        <v>#N/A</v>
      </c>
      <c r="BB1502" t="e">
        <v>#N/A</v>
      </c>
      <c r="BC1502" t="e">
        <v>#N/A</v>
      </c>
      <c r="BD1502" s="22" t="s">
        <v>14000</v>
      </c>
      <c r="BE1502" s="22" t="s">
        <v>33435</v>
      </c>
      <c r="BF1502" t="s">
        <v>33441</v>
      </c>
      <c r="BG1502" t="s">
        <v>33442</v>
      </c>
      <c r="BH1502" t="s">
        <v>30333</v>
      </c>
      <c r="BI1502" t="s">
        <v>33442</v>
      </c>
      <c r="BJ1502" t="s">
        <v>33438</v>
      </c>
      <c r="BK1502" t="s">
        <v>33438</v>
      </c>
      <c r="BL1502" t="s">
        <v>33438</v>
      </c>
      <c r="BM1502" t="s">
        <v>33436</v>
      </c>
      <c r="BN1502" t="s">
        <v>33437</v>
      </c>
      <c r="BO1502" t="s">
        <v>33438</v>
      </c>
      <c r="BQ1502" t="s">
        <v>33438</v>
      </c>
      <c r="BR1502" t="s">
        <v>33439</v>
      </c>
      <c r="BS1502" t="s">
        <v>33438</v>
      </c>
      <c r="BT1502" t="s">
        <v>33438</v>
      </c>
      <c r="BV1502" t="e">
        <v>#N/A</v>
      </c>
      <c r="BW1502" t="e">
        <v>#N/A</v>
      </c>
      <c r="BX1502" t="e">
        <v>#N/A</v>
      </c>
      <c r="BY1502" t="s">
        <v>33441</v>
      </c>
      <c r="CB1502" s="27" t="s">
        <v>4333</v>
      </c>
      <c r="CC1502" t="e">
        <v>#N/A</v>
      </c>
      <c r="CD1502" t="e">
        <v>#N/A</v>
      </c>
      <c r="CF1502" s="8" t="s">
        <v>2042</v>
      </c>
      <c r="CG1502" s="23" t="s">
        <v>27925</v>
      </c>
      <c r="CH1502" s="23" t="s">
        <v>33383</v>
      </c>
      <c r="CI1502" s="23" t="s">
        <v>33394</v>
      </c>
      <c r="CJ1502" s="8" t="s">
        <v>14000</v>
      </c>
      <c r="CK1502" s="8">
        <v>75928</v>
      </c>
      <c r="CL1502" s="8">
        <v>76617</v>
      </c>
      <c r="CM1502" s="8" t="s">
        <v>26</v>
      </c>
      <c r="CN1502" s="8" t="s">
        <v>1695</v>
      </c>
      <c r="CO1502" s="8" t="s">
        <v>8101</v>
      </c>
      <c r="CP1502" s="8" t="s">
        <v>8473</v>
      </c>
      <c r="CQ1502" s="8" t="s">
        <v>8474</v>
      </c>
      <c r="CR1502" t="s">
        <v>4334</v>
      </c>
      <c r="CS1502" t="b">
        <v>1</v>
      </c>
      <c r="CT1502">
        <v>0.96750000000000003</v>
      </c>
      <c r="CU1502" t="s">
        <v>33605</v>
      </c>
      <c r="CV1502" t="s">
        <v>14001</v>
      </c>
      <c r="CW1502" t="s">
        <v>9499</v>
      </c>
      <c r="CX1502" t="b">
        <v>1</v>
      </c>
      <c r="CY1502">
        <v>0.96750000000000003</v>
      </c>
      <c r="CZ1502" t="s">
        <v>33605</v>
      </c>
      <c r="DA1502" t="s">
        <v>33605</v>
      </c>
      <c r="DB1502" t="s">
        <v>33605</v>
      </c>
      <c r="DC1502" t="e">
        <v>#N/A</v>
      </c>
      <c r="DD1502" t="e">
        <v>#N/A</v>
      </c>
      <c r="DE1502" t="e">
        <v>#N/A</v>
      </c>
      <c r="DF1502" t="e">
        <v>#N/A</v>
      </c>
      <c r="DG1502" t="e">
        <v>#N/A</v>
      </c>
      <c r="DH1502" t="e">
        <v>#N/A</v>
      </c>
      <c r="DI1502" t="e">
        <v>#N/A</v>
      </c>
      <c r="DJ1502" t="e">
        <v>#N/A</v>
      </c>
    </row>
    <row r="1503" spans="1:114" x14ac:dyDescent="0.2">
      <c r="A1503" t="s">
        <v>4335</v>
      </c>
      <c r="B1503">
        <v>492613</v>
      </c>
      <c r="C1503">
        <v>493374</v>
      </c>
      <c r="D1503" t="s">
        <v>20</v>
      </c>
      <c r="E1503">
        <v>762</v>
      </c>
      <c r="F1503">
        <v>253</v>
      </c>
      <c r="G1503" t="s">
        <v>22</v>
      </c>
      <c r="H1503" t="s">
        <v>23</v>
      </c>
      <c r="I1503" t="s">
        <v>16</v>
      </c>
      <c r="J1503" t="s">
        <v>17</v>
      </c>
      <c r="K1503" t="s">
        <v>18</v>
      </c>
      <c r="L1503" t="s">
        <v>7776</v>
      </c>
      <c r="M1503" t="s">
        <v>2842</v>
      </c>
      <c r="N1503" t="s">
        <v>4336</v>
      </c>
      <c r="O1503" t="s">
        <v>4337</v>
      </c>
      <c r="R1503" t="s">
        <v>14002</v>
      </c>
      <c r="S1503">
        <v>75091</v>
      </c>
      <c r="T1503">
        <v>75852</v>
      </c>
      <c r="U1503" t="s">
        <v>26</v>
      </c>
      <c r="V1503">
        <v>762</v>
      </c>
      <c r="W1503">
        <v>253</v>
      </c>
      <c r="X1503" t="s">
        <v>22</v>
      </c>
      <c r="Y1503" t="s">
        <v>23</v>
      </c>
      <c r="Z1503" t="s">
        <v>7792</v>
      </c>
      <c r="AA1503" t="s">
        <v>17</v>
      </c>
      <c r="AB1503" t="s">
        <v>5</v>
      </c>
      <c r="AD1503" t="s">
        <v>7793</v>
      </c>
      <c r="AE1503" t="s">
        <v>14003</v>
      </c>
      <c r="AF1503" t="s">
        <v>11106</v>
      </c>
      <c r="AH1503" t="str">
        <f t="shared" si="25"/>
        <v>CORRECT</v>
      </c>
      <c r="AI1503" t="s">
        <v>15751</v>
      </c>
      <c r="AJ1503" t="s">
        <v>21345</v>
      </c>
      <c r="AK1503" t="s">
        <v>23564</v>
      </c>
      <c r="AL1503" t="s">
        <v>25048</v>
      </c>
      <c r="AM1503" t="s">
        <v>26837</v>
      </c>
      <c r="AN1503" t="s">
        <v>27920</v>
      </c>
      <c r="AO1503" t="s">
        <v>27970</v>
      </c>
      <c r="AP1503" t="s">
        <v>29005</v>
      </c>
      <c r="AQ1503" t="s">
        <v>20</v>
      </c>
      <c r="AR1503" t="s">
        <v>20</v>
      </c>
      <c r="AS1503" t="s">
        <v>20</v>
      </c>
      <c r="AT1503" t="s">
        <v>32473</v>
      </c>
      <c r="AU1503" t="s">
        <v>20</v>
      </c>
      <c r="AV1503" t="s">
        <v>19935</v>
      </c>
      <c r="AW1503" t="s">
        <v>20</v>
      </c>
      <c r="AX1503" t="s">
        <v>20</v>
      </c>
      <c r="AY1503" t="s">
        <v>18745</v>
      </c>
      <c r="AZ1503" t="s">
        <v>18703</v>
      </c>
      <c r="BA1503" t="s">
        <v>20</v>
      </c>
      <c r="BB1503" t="s">
        <v>20</v>
      </c>
      <c r="BC1503" t="s">
        <v>17796</v>
      </c>
      <c r="BD1503" s="22" t="s">
        <v>14002</v>
      </c>
      <c r="BE1503" s="22" t="s">
        <v>33435</v>
      </c>
      <c r="BF1503" t="s">
        <v>27933</v>
      </c>
      <c r="BG1503" t="s">
        <v>33388</v>
      </c>
      <c r="BH1503" t="s">
        <v>27933</v>
      </c>
      <c r="BI1503" t="s">
        <v>33388</v>
      </c>
      <c r="BJ1503" t="s">
        <v>33436</v>
      </c>
      <c r="BK1503" t="s">
        <v>33436</v>
      </c>
      <c r="BL1503" t="s">
        <v>33436</v>
      </c>
      <c r="BM1503" t="s">
        <v>33436</v>
      </c>
      <c r="BN1503" t="s">
        <v>33445</v>
      </c>
      <c r="BO1503" t="s">
        <v>33438</v>
      </c>
      <c r="BP1503" t="s">
        <v>33438</v>
      </c>
      <c r="BQ1503" t="s">
        <v>33438</v>
      </c>
      <c r="BR1503" t="s">
        <v>33439</v>
      </c>
      <c r="BS1503" t="s">
        <v>33438</v>
      </c>
      <c r="BT1503" t="s">
        <v>33438</v>
      </c>
      <c r="BV1503" t="s">
        <v>20</v>
      </c>
      <c r="BW1503" t="s">
        <v>29005</v>
      </c>
      <c r="BX1503" t="s">
        <v>27970</v>
      </c>
      <c r="BY1503" t="s">
        <v>27933</v>
      </c>
      <c r="CB1503" t="s">
        <v>17796</v>
      </c>
      <c r="CC1503" t="s">
        <v>17796</v>
      </c>
      <c r="CD1503" t="s">
        <v>17796</v>
      </c>
      <c r="CF1503" t="s">
        <v>4337</v>
      </c>
      <c r="CG1503" s="23" t="s">
        <v>27933</v>
      </c>
      <c r="CH1503" s="23" t="s">
        <v>33382</v>
      </c>
      <c r="CI1503" s="23" t="s">
        <v>33388</v>
      </c>
      <c r="CR1503" t="s">
        <v>4336</v>
      </c>
      <c r="CS1503" t="b">
        <v>0</v>
      </c>
      <c r="CT1503">
        <v>7.0000000000000001E-3</v>
      </c>
      <c r="CU1503" t="s">
        <v>33605</v>
      </c>
      <c r="CV1503" t="s">
        <v>14003</v>
      </c>
      <c r="CW1503" t="s">
        <v>11106</v>
      </c>
      <c r="CX1503" t="b">
        <v>0</v>
      </c>
      <c r="CY1503">
        <v>7.0000000000000001E-3</v>
      </c>
      <c r="CZ1503" t="s">
        <v>33605</v>
      </c>
      <c r="DA1503" t="s">
        <v>33605</v>
      </c>
      <c r="DB1503" t="s">
        <v>33605</v>
      </c>
      <c r="DC1503" t="e">
        <v>#N/A</v>
      </c>
      <c r="DD1503" t="e">
        <v>#N/A</v>
      </c>
      <c r="DE1503" t="e">
        <v>#N/A</v>
      </c>
      <c r="DF1503" t="e">
        <v>#N/A</v>
      </c>
      <c r="DG1503" t="e">
        <v>#N/A</v>
      </c>
      <c r="DH1503" t="e">
        <v>#N/A</v>
      </c>
      <c r="DI1503" t="e">
        <v>#N/A</v>
      </c>
      <c r="DJ1503" t="e">
        <v>#N/A</v>
      </c>
    </row>
    <row r="1504" spans="1:114" ht="17" customHeight="1" x14ac:dyDescent="0.2">
      <c r="A1504" t="s">
        <v>4338</v>
      </c>
      <c r="B1504">
        <v>493377</v>
      </c>
      <c r="C1504">
        <v>494702</v>
      </c>
      <c r="D1504" t="s">
        <v>20</v>
      </c>
      <c r="E1504">
        <v>1326</v>
      </c>
      <c r="F1504">
        <v>441</v>
      </c>
      <c r="G1504" t="s">
        <v>22</v>
      </c>
      <c r="H1504" t="s">
        <v>23</v>
      </c>
      <c r="I1504" t="s">
        <v>16</v>
      </c>
      <c r="J1504" t="s">
        <v>17</v>
      </c>
      <c r="K1504" t="s">
        <v>18</v>
      </c>
      <c r="L1504" t="s">
        <v>7776</v>
      </c>
      <c r="M1504" t="s">
        <v>2842</v>
      </c>
      <c r="N1504" t="s">
        <v>4339</v>
      </c>
      <c r="O1504" t="s">
        <v>4340</v>
      </c>
      <c r="R1504" t="s">
        <v>14004</v>
      </c>
      <c r="S1504">
        <v>73775</v>
      </c>
      <c r="T1504">
        <v>75088</v>
      </c>
      <c r="U1504" t="s">
        <v>26</v>
      </c>
      <c r="V1504">
        <v>1314</v>
      </c>
      <c r="W1504">
        <v>437</v>
      </c>
      <c r="X1504" t="s">
        <v>22</v>
      </c>
      <c r="Y1504" t="s">
        <v>23</v>
      </c>
      <c r="Z1504" t="s">
        <v>7792</v>
      </c>
      <c r="AA1504" t="s">
        <v>17</v>
      </c>
      <c r="AB1504" t="s">
        <v>5</v>
      </c>
      <c r="AD1504" t="s">
        <v>7793</v>
      </c>
      <c r="AE1504" t="s">
        <v>14005</v>
      </c>
      <c r="AF1504" t="s">
        <v>14006</v>
      </c>
      <c r="AH1504" t="str">
        <f t="shared" si="25"/>
        <v>bad</v>
      </c>
      <c r="AI1504" t="s">
        <v>15752</v>
      </c>
      <c r="AJ1504" t="s">
        <v>21346</v>
      </c>
      <c r="AK1504" t="s">
        <v>22472</v>
      </c>
      <c r="AL1504" t="s">
        <v>25204</v>
      </c>
      <c r="AM1504" t="s">
        <v>26838</v>
      </c>
      <c r="AN1504" t="s">
        <v>27920</v>
      </c>
      <c r="AO1504" t="s">
        <v>27933</v>
      </c>
      <c r="AP1504" t="s">
        <v>29006</v>
      </c>
      <c r="AQ1504" t="s">
        <v>30088</v>
      </c>
      <c r="AR1504" t="s">
        <v>20</v>
      </c>
      <c r="AS1504" t="s">
        <v>31480</v>
      </c>
      <c r="AT1504" t="s">
        <v>32474</v>
      </c>
      <c r="AU1504" t="s">
        <v>20</v>
      </c>
      <c r="AV1504" t="s">
        <v>20</v>
      </c>
      <c r="AW1504" t="s">
        <v>20</v>
      </c>
      <c r="AX1504" t="s">
        <v>20</v>
      </c>
      <c r="AY1504" t="s">
        <v>18784</v>
      </c>
      <c r="AZ1504" t="s">
        <v>20</v>
      </c>
      <c r="BA1504" t="s">
        <v>20</v>
      </c>
      <c r="BB1504" t="s">
        <v>20</v>
      </c>
      <c r="BC1504" t="s">
        <v>17887</v>
      </c>
      <c r="BD1504" s="22" t="s">
        <v>14004</v>
      </c>
      <c r="BE1504" s="22" t="s">
        <v>33435</v>
      </c>
      <c r="BF1504" t="s">
        <v>27933</v>
      </c>
      <c r="BG1504" t="s">
        <v>33388</v>
      </c>
      <c r="BH1504" t="s">
        <v>27933</v>
      </c>
      <c r="BI1504" t="s">
        <v>33388</v>
      </c>
      <c r="BJ1504" t="s">
        <v>33438</v>
      </c>
      <c r="BK1504" t="s">
        <v>33438</v>
      </c>
      <c r="BL1504" t="s">
        <v>33438</v>
      </c>
      <c r="BM1504" t="s">
        <v>33438</v>
      </c>
      <c r="BN1504" t="s">
        <v>33440</v>
      </c>
      <c r="BO1504" t="s">
        <v>33438</v>
      </c>
      <c r="BQ1504" t="s">
        <v>33438</v>
      </c>
      <c r="BR1504" t="s">
        <v>33447</v>
      </c>
      <c r="BS1504" t="s">
        <v>33438</v>
      </c>
      <c r="BT1504" t="s">
        <v>33438</v>
      </c>
      <c r="BV1504" t="s">
        <v>30088</v>
      </c>
      <c r="BW1504" t="s">
        <v>29006</v>
      </c>
      <c r="BX1504" t="s">
        <v>27933</v>
      </c>
      <c r="BY1504" t="s">
        <v>27933</v>
      </c>
      <c r="CB1504" t="s">
        <v>30088</v>
      </c>
      <c r="CC1504" t="s">
        <v>30088</v>
      </c>
      <c r="CD1504" t="s">
        <v>30088</v>
      </c>
      <c r="CF1504" t="s">
        <v>4340</v>
      </c>
      <c r="CG1504" t="s">
        <v>27933</v>
      </c>
      <c r="CH1504" t="s">
        <v>33382</v>
      </c>
      <c r="CI1504" t="s">
        <v>33388</v>
      </c>
      <c r="CR1504" t="s">
        <v>4339</v>
      </c>
      <c r="CS1504" t="b">
        <v>0</v>
      </c>
      <c r="CT1504">
        <v>1.6E-2</v>
      </c>
      <c r="CU1504" t="s">
        <v>33605</v>
      </c>
      <c r="CV1504" t="s">
        <v>14005</v>
      </c>
      <c r="CW1504" t="s">
        <v>14006</v>
      </c>
      <c r="CX1504" t="b">
        <v>0</v>
      </c>
      <c r="CY1504">
        <v>1.4500000000000001E-2</v>
      </c>
      <c r="CZ1504" t="s">
        <v>33605</v>
      </c>
      <c r="DA1504" t="s">
        <v>33605</v>
      </c>
      <c r="DB1504" t="s">
        <v>33606</v>
      </c>
      <c r="DC1504" t="e">
        <v>#N/A</v>
      </c>
      <c r="DD1504" t="e">
        <v>#N/A</v>
      </c>
      <c r="DE1504" t="e">
        <v>#N/A</v>
      </c>
      <c r="DF1504" t="e">
        <v>#N/A</v>
      </c>
      <c r="DG1504" t="e">
        <v>#N/A</v>
      </c>
      <c r="DH1504" t="e">
        <v>#N/A</v>
      </c>
      <c r="DI1504" t="e">
        <v>#N/A</v>
      </c>
      <c r="DJ1504" t="e">
        <v>#N/A</v>
      </c>
    </row>
    <row r="1505" spans="1:114" x14ac:dyDescent="0.2">
      <c r="A1505" t="s">
        <v>4341</v>
      </c>
      <c r="B1505">
        <v>494806</v>
      </c>
      <c r="C1505">
        <v>495159</v>
      </c>
      <c r="D1505" t="s">
        <v>26</v>
      </c>
      <c r="E1505">
        <v>354</v>
      </c>
      <c r="F1505">
        <v>117</v>
      </c>
      <c r="G1505" t="s">
        <v>22</v>
      </c>
      <c r="H1505" t="s">
        <v>23</v>
      </c>
      <c r="I1505" t="s">
        <v>16</v>
      </c>
      <c r="J1505" t="s">
        <v>17</v>
      </c>
      <c r="K1505" t="s">
        <v>18</v>
      </c>
      <c r="L1505" t="s">
        <v>7776</v>
      </c>
      <c r="M1505" t="s">
        <v>2842</v>
      </c>
      <c r="N1505" t="s">
        <v>4342</v>
      </c>
      <c r="O1505" t="s">
        <v>49</v>
      </c>
      <c r="R1505" t="s">
        <v>14007</v>
      </c>
      <c r="S1505">
        <v>73306</v>
      </c>
      <c r="T1505">
        <v>73659</v>
      </c>
      <c r="U1505" t="s">
        <v>20</v>
      </c>
      <c r="V1505">
        <v>354</v>
      </c>
      <c r="W1505">
        <v>117</v>
      </c>
      <c r="X1505" t="s">
        <v>22</v>
      </c>
      <c r="Y1505" t="s">
        <v>23</v>
      </c>
      <c r="Z1505" t="s">
        <v>7792</v>
      </c>
      <c r="AA1505" t="s">
        <v>17</v>
      </c>
      <c r="AB1505" t="s">
        <v>5</v>
      </c>
      <c r="AD1505" t="s">
        <v>7793</v>
      </c>
      <c r="AE1505" t="s">
        <v>14008</v>
      </c>
      <c r="AF1505" t="s">
        <v>7804</v>
      </c>
      <c r="AH1505" t="str">
        <f t="shared" si="25"/>
        <v>CORRECT</v>
      </c>
      <c r="AI1505" s="7"/>
      <c r="AJ1505" t="e">
        <v>#N/A</v>
      </c>
      <c r="AK1505" t="e">
        <v>#N/A</v>
      </c>
      <c r="AL1505" t="e">
        <v>#N/A</v>
      </c>
      <c r="AM1505" t="e">
        <v>#N/A</v>
      </c>
      <c r="AN1505" t="e">
        <v>#N/A</v>
      </c>
      <c r="AO1505" t="e">
        <v>#N/A</v>
      </c>
      <c r="AP1505" t="e">
        <v>#N/A</v>
      </c>
      <c r="AQ1505" t="e">
        <v>#N/A</v>
      </c>
      <c r="AR1505" t="e">
        <v>#N/A</v>
      </c>
      <c r="AS1505" t="e">
        <v>#N/A</v>
      </c>
      <c r="AT1505" t="e">
        <v>#N/A</v>
      </c>
      <c r="AU1505" t="e">
        <v>#N/A</v>
      </c>
      <c r="AV1505" t="e">
        <v>#N/A</v>
      </c>
      <c r="AW1505" t="e">
        <v>#N/A</v>
      </c>
      <c r="AX1505" t="e">
        <v>#N/A</v>
      </c>
      <c r="AY1505" t="e">
        <v>#N/A</v>
      </c>
      <c r="AZ1505" t="e">
        <v>#N/A</v>
      </c>
      <c r="BA1505" t="e">
        <v>#N/A</v>
      </c>
      <c r="BB1505" t="e">
        <v>#N/A</v>
      </c>
      <c r="BC1505" t="e">
        <v>#N/A</v>
      </c>
      <c r="BD1505" s="22" t="s">
        <v>14007</v>
      </c>
      <c r="BE1505" s="22" t="s">
        <v>33435</v>
      </c>
      <c r="BF1505" t="s">
        <v>33441</v>
      </c>
      <c r="BG1505" t="s">
        <v>33442</v>
      </c>
      <c r="BH1505" t="s">
        <v>30333</v>
      </c>
      <c r="BI1505" t="s">
        <v>33442</v>
      </c>
      <c r="BJ1505" t="s">
        <v>33438</v>
      </c>
      <c r="BK1505" t="s">
        <v>33438</v>
      </c>
      <c r="BL1505" t="s">
        <v>33438</v>
      </c>
      <c r="BM1505" t="s">
        <v>33436</v>
      </c>
      <c r="BN1505" t="s">
        <v>33437</v>
      </c>
      <c r="BO1505" t="s">
        <v>33438</v>
      </c>
      <c r="BP1505" t="s">
        <v>33438</v>
      </c>
      <c r="BQ1505" t="s">
        <v>33438</v>
      </c>
      <c r="BR1505" t="s">
        <v>33439</v>
      </c>
      <c r="BS1505" t="s">
        <v>33438</v>
      </c>
      <c r="BT1505" t="s">
        <v>33438</v>
      </c>
      <c r="BV1505" t="e">
        <v>#N/A</v>
      </c>
      <c r="BW1505" t="e">
        <v>#N/A</v>
      </c>
      <c r="BX1505" t="e">
        <v>#N/A</v>
      </c>
      <c r="BY1505" t="s">
        <v>33441</v>
      </c>
      <c r="CB1505" t="s">
        <v>4341</v>
      </c>
      <c r="CC1505" t="e">
        <v>#N/A</v>
      </c>
      <c r="CD1505" t="e">
        <v>#N/A</v>
      </c>
      <c r="CF1505" t="s">
        <v>49</v>
      </c>
      <c r="CG1505" s="27" t="s">
        <v>27925</v>
      </c>
      <c r="CH1505" s="27" t="s">
        <v>33383</v>
      </c>
      <c r="CI1505" s="27" t="s">
        <v>33394</v>
      </c>
      <c r="CR1505" t="s">
        <v>4342</v>
      </c>
      <c r="CS1505" t="b">
        <v>0</v>
      </c>
      <c r="CT1505">
        <v>7.7999999999999996E-3</v>
      </c>
      <c r="CU1505" t="s">
        <v>33605</v>
      </c>
      <c r="CV1505" t="s">
        <v>14008</v>
      </c>
      <c r="CW1505" t="s">
        <v>7804</v>
      </c>
      <c r="CX1505" t="b">
        <v>0</v>
      </c>
      <c r="CY1505">
        <v>7.7999999999999996E-3</v>
      </c>
      <c r="CZ1505" t="s">
        <v>33605</v>
      </c>
      <c r="DA1505" t="s">
        <v>33605</v>
      </c>
      <c r="DB1505" t="s">
        <v>33605</v>
      </c>
      <c r="DC1505" t="e">
        <v>#N/A</v>
      </c>
      <c r="DD1505" t="e">
        <v>#N/A</v>
      </c>
      <c r="DE1505" t="e">
        <v>#N/A</v>
      </c>
      <c r="DF1505" t="e">
        <v>#N/A</v>
      </c>
      <c r="DG1505" t="e">
        <v>#N/A</v>
      </c>
      <c r="DH1505" t="e">
        <v>#N/A</v>
      </c>
      <c r="DI1505" t="e">
        <v>#N/A</v>
      </c>
      <c r="DJ1505" t="e">
        <v>#N/A</v>
      </c>
    </row>
    <row r="1506" spans="1:114" x14ac:dyDescent="0.2">
      <c r="A1506" t="s">
        <v>4343</v>
      </c>
      <c r="B1506">
        <v>495269</v>
      </c>
      <c r="C1506">
        <v>496465</v>
      </c>
      <c r="D1506" t="s">
        <v>26</v>
      </c>
      <c r="E1506">
        <v>1197</v>
      </c>
      <c r="F1506">
        <v>398</v>
      </c>
      <c r="G1506" t="s">
        <v>22</v>
      </c>
      <c r="H1506" t="s">
        <v>23</v>
      </c>
      <c r="I1506" t="s">
        <v>16</v>
      </c>
      <c r="J1506" t="s">
        <v>17</v>
      </c>
      <c r="K1506" t="s">
        <v>18</v>
      </c>
      <c r="L1506" t="s">
        <v>7776</v>
      </c>
      <c r="M1506" t="s">
        <v>2842</v>
      </c>
      <c r="N1506" t="s">
        <v>4344</v>
      </c>
      <c r="O1506" t="s">
        <v>4345</v>
      </c>
      <c r="R1506" t="s">
        <v>14009</v>
      </c>
      <c r="S1506">
        <v>72000</v>
      </c>
      <c r="T1506">
        <v>73196</v>
      </c>
      <c r="U1506" t="s">
        <v>20</v>
      </c>
      <c r="V1506">
        <v>1197</v>
      </c>
      <c r="W1506">
        <v>398</v>
      </c>
      <c r="X1506" t="s">
        <v>22</v>
      </c>
      <c r="Y1506" t="s">
        <v>23</v>
      </c>
      <c r="Z1506" t="s">
        <v>7792</v>
      </c>
      <c r="AA1506" t="s">
        <v>17</v>
      </c>
      <c r="AB1506" t="s">
        <v>5</v>
      </c>
      <c r="AD1506" t="s">
        <v>7793</v>
      </c>
      <c r="AE1506" t="s">
        <v>14010</v>
      </c>
      <c r="AF1506" t="s">
        <v>14011</v>
      </c>
      <c r="AH1506" t="str">
        <f t="shared" si="25"/>
        <v>CORRECT</v>
      </c>
      <c r="AI1506" t="s">
        <v>15753</v>
      </c>
      <c r="AJ1506" t="s">
        <v>21347</v>
      </c>
      <c r="AK1506" t="s">
        <v>23565</v>
      </c>
      <c r="AL1506" t="s">
        <v>24434</v>
      </c>
      <c r="AM1506" t="s">
        <v>26839</v>
      </c>
      <c r="AN1506" t="s">
        <v>27920</v>
      </c>
      <c r="AO1506" t="s">
        <v>27973</v>
      </c>
      <c r="AP1506" t="s">
        <v>29007</v>
      </c>
      <c r="AQ1506" t="s">
        <v>30089</v>
      </c>
      <c r="AR1506" t="s">
        <v>30824</v>
      </c>
      <c r="AS1506" t="s">
        <v>31481</v>
      </c>
      <c r="AT1506" t="s">
        <v>32475</v>
      </c>
      <c r="AU1506" t="s">
        <v>33119</v>
      </c>
      <c r="AV1506" t="s">
        <v>19845</v>
      </c>
      <c r="AW1506" t="s">
        <v>19589</v>
      </c>
      <c r="AX1506" t="s">
        <v>19137</v>
      </c>
      <c r="AY1506" t="s">
        <v>18748</v>
      </c>
      <c r="AZ1506" t="s">
        <v>20</v>
      </c>
      <c r="BA1506" t="s">
        <v>20</v>
      </c>
      <c r="BB1506" t="s">
        <v>20</v>
      </c>
      <c r="BC1506" t="s">
        <v>17888</v>
      </c>
      <c r="BD1506" s="22" t="s">
        <v>14009</v>
      </c>
      <c r="BE1506" s="22" t="s">
        <v>33435</v>
      </c>
      <c r="BF1506" t="s">
        <v>27930</v>
      </c>
      <c r="BG1506" t="s">
        <v>33385</v>
      </c>
      <c r="BH1506" t="s">
        <v>30333</v>
      </c>
      <c r="BI1506" t="s">
        <v>33442</v>
      </c>
      <c r="BJ1506" t="s">
        <v>33438</v>
      </c>
      <c r="BK1506" t="s">
        <v>33438</v>
      </c>
      <c r="BL1506" t="s">
        <v>33438</v>
      </c>
      <c r="BM1506" t="s">
        <v>33438</v>
      </c>
      <c r="BN1506" t="s">
        <v>33440</v>
      </c>
      <c r="BO1506" t="s">
        <v>33438</v>
      </c>
      <c r="BQ1506" t="s">
        <v>33438</v>
      </c>
      <c r="BR1506" t="s">
        <v>33443</v>
      </c>
      <c r="BS1506" t="s">
        <v>33436</v>
      </c>
      <c r="BT1506" t="s">
        <v>33438</v>
      </c>
      <c r="BV1506" t="s">
        <v>30089</v>
      </c>
      <c r="BW1506" t="s">
        <v>29007</v>
      </c>
      <c r="BX1506" t="s">
        <v>27973</v>
      </c>
      <c r="BY1506" t="s">
        <v>27930</v>
      </c>
      <c r="CB1506" t="s">
        <v>30089</v>
      </c>
      <c r="CC1506" t="s">
        <v>30089</v>
      </c>
      <c r="CD1506" t="s">
        <v>30089</v>
      </c>
      <c r="CF1506" t="s">
        <v>4345</v>
      </c>
      <c r="CG1506" s="23" t="s">
        <v>27930</v>
      </c>
      <c r="CH1506" s="23" t="s">
        <v>33382</v>
      </c>
      <c r="CI1506" s="23" t="s">
        <v>33385</v>
      </c>
      <c r="CR1506" t="s">
        <v>4344</v>
      </c>
      <c r="CS1506" t="b">
        <v>0</v>
      </c>
      <c r="CT1506">
        <v>7.4999999999999997E-3</v>
      </c>
      <c r="CU1506" t="s">
        <v>33605</v>
      </c>
      <c r="CV1506" t="s">
        <v>14010</v>
      </c>
      <c r="CW1506" t="s">
        <v>14011</v>
      </c>
      <c r="CX1506" t="b">
        <v>0</v>
      </c>
      <c r="CY1506">
        <v>7.4999999999999997E-3</v>
      </c>
      <c r="CZ1506" t="s">
        <v>33605</v>
      </c>
      <c r="DA1506" t="s">
        <v>33605</v>
      </c>
      <c r="DB1506" t="s">
        <v>33605</v>
      </c>
      <c r="DC1506" t="e">
        <v>#N/A</v>
      </c>
      <c r="DD1506" t="e">
        <v>#N/A</v>
      </c>
      <c r="DE1506" t="e">
        <v>#N/A</v>
      </c>
      <c r="DF1506" t="e">
        <v>#N/A</v>
      </c>
      <c r="DG1506" t="e">
        <v>#N/A</v>
      </c>
      <c r="DH1506" t="e">
        <v>#N/A</v>
      </c>
      <c r="DI1506" t="e">
        <v>#N/A</v>
      </c>
      <c r="DJ1506" t="e">
        <v>#N/A</v>
      </c>
    </row>
    <row r="1507" spans="1:114" x14ac:dyDescent="0.2">
      <c r="A1507" t="s">
        <v>4346</v>
      </c>
      <c r="B1507">
        <v>496532</v>
      </c>
      <c r="C1507">
        <v>497158</v>
      </c>
      <c r="D1507" t="s">
        <v>26</v>
      </c>
      <c r="E1507">
        <v>627</v>
      </c>
      <c r="F1507">
        <v>208</v>
      </c>
      <c r="G1507" t="s">
        <v>22</v>
      </c>
      <c r="H1507" t="s">
        <v>23</v>
      </c>
      <c r="I1507" t="s">
        <v>16</v>
      </c>
      <c r="J1507" t="s">
        <v>17</v>
      </c>
      <c r="K1507" t="s">
        <v>18</v>
      </c>
      <c r="L1507" t="s">
        <v>7776</v>
      </c>
      <c r="M1507" t="s">
        <v>2842</v>
      </c>
      <c r="N1507" t="s">
        <v>4347</v>
      </c>
      <c r="O1507" t="s">
        <v>4348</v>
      </c>
      <c r="R1507" t="s">
        <v>14012</v>
      </c>
      <c r="S1507">
        <v>71307</v>
      </c>
      <c r="T1507">
        <v>71960</v>
      </c>
      <c r="U1507" t="s">
        <v>20</v>
      </c>
      <c r="V1507">
        <v>654</v>
      </c>
      <c r="W1507">
        <v>217</v>
      </c>
      <c r="X1507" t="s">
        <v>22</v>
      </c>
      <c r="Y1507" t="s">
        <v>23</v>
      </c>
      <c r="Z1507" t="s">
        <v>7792</v>
      </c>
      <c r="AA1507" t="s">
        <v>17</v>
      </c>
      <c r="AB1507" t="s">
        <v>5</v>
      </c>
      <c r="AD1507" t="s">
        <v>7793</v>
      </c>
      <c r="AE1507" t="s">
        <v>14013</v>
      </c>
      <c r="AF1507" t="s">
        <v>7804</v>
      </c>
      <c r="AH1507" t="str">
        <f t="shared" si="25"/>
        <v>bad</v>
      </c>
      <c r="AI1507" t="s">
        <v>15754</v>
      </c>
      <c r="AJ1507" t="s">
        <v>21348</v>
      </c>
      <c r="AK1507" t="s">
        <v>23566</v>
      </c>
      <c r="AL1507" t="s">
        <v>25003</v>
      </c>
      <c r="AM1507" t="s">
        <v>26840</v>
      </c>
      <c r="AN1507" t="s">
        <v>27920</v>
      </c>
      <c r="AO1507" t="s">
        <v>27931</v>
      </c>
      <c r="AP1507" t="s">
        <v>29008</v>
      </c>
      <c r="AQ1507" t="s">
        <v>20</v>
      </c>
      <c r="AR1507" t="s">
        <v>20</v>
      </c>
      <c r="AS1507" t="s">
        <v>20</v>
      </c>
      <c r="AT1507" t="s">
        <v>20</v>
      </c>
      <c r="AU1507" t="s">
        <v>20</v>
      </c>
      <c r="AV1507" t="s">
        <v>20</v>
      </c>
      <c r="AW1507" t="s">
        <v>20</v>
      </c>
      <c r="AX1507" t="s">
        <v>20</v>
      </c>
      <c r="AY1507" t="s">
        <v>20</v>
      </c>
      <c r="AZ1507" t="s">
        <v>20</v>
      </c>
      <c r="BA1507" t="s">
        <v>20</v>
      </c>
      <c r="BB1507" t="s">
        <v>20</v>
      </c>
      <c r="BC1507" t="s">
        <v>17889</v>
      </c>
      <c r="BD1507" s="22" t="s">
        <v>14012</v>
      </c>
      <c r="BE1507" s="22" t="s">
        <v>33435</v>
      </c>
      <c r="BF1507" t="s">
        <v>33441</v>
      </c>
      <c r="BG1507" t="s">
        <v>33442</v>
      </c>
      <c r="BH1507" t="s">
        <v>30333</v>
      </c>
      <c r="BI1507" t="s">
        <v>33442</v>
      </c>
      <c r="BJ1507" t="s">
        <v>33438</v>
      </c>
      <c r="BK1507" t="s">
        <v>33438</v>
      </c>
      <c r="BL1507" t="s">
        <v>33436</v>
      </c>
      <c r="BM1507" t="s">
        <v>33436</v>
      </c>
      <c r="BN1507" t="s">
        <v>33437</v>
      </c>
      <c r="BO1507" t="s">
        <v>33438</v>
      </c>
      <c r="BP1507" t="s">
        <v>33438</v>
      </c>
      <c r="BQ1507" t="s">
        <v>33438</v>
      </c>
      <c r="BR1507" t="s">
        <v>33439</v>
      </c>
      <c r="BS1507" t="s">
        <v>33438</v>
      </c>
      <c r="BT1507" t="s">
        <v>33438</v>
      </c>
      <c r="BV1507" t="s">
        <v>20</v>
      </c>
      <c r="BW1507" t="s">
        <v>29008</v>
      </c>
      <c r="BX1507" t="s">
        <v>27931</v>
      </c>
      <c r="BY1507" t="s">
        <v>33441</v>
      </c>
      <c r="CB1507" t="s">
        <v>17889</v>
      </c>
      <c r="CC1507" t="s">
        <v>17889</v>
      </c>
      <c r="CD1507" t="s">
        <v>17889</v>
      </c>
      <c r="CF1507" t="s">
        <v>4348</v>
      </c>
      <c r="CG1507" t="s">
        <v>27931</v>
      </c>
      <c r="CH1507" t="s">
        <v>33381</v>
      </c>
      <c r="CI1507" t="s">
        <v>33391</v>
      </c>
      <c r="CR1507" t="s">
        <v>4347</v>
      </c>
      <c r="CS1507" t="b">
        <v>0</v>
      </c>
      <c r="CT1507">
        <v>7.4999999999999997E-3</v>
      </c>
      <c r="CU1507" t="s">
        <v>33605</v>
      </c>
      <c r="CV1507" t="s">
        <v>14013</v>
      </c>
      <c r="CW1507" t="s">
        <v>7804</v>
      </c>
      <c r="CX1507" t="b">
        <v>0</v>
      </c>
      <c r="CY1507">
        <v>7.0000000000000001E-3</v>
      </c>
      <c r="CZ1507" t="s">
        <v>33605</v>
      </c>
      <c r="DA1507" t="s">
        <v>33605</v>
      </c>
      <c r="DB1507" t="s">
        <v>33606</v>
      </c>
      <c r="DC1507" t="e">
        <v>#N/A</v>
      </c>
      <c r="DD1507" t="e">
        <v>#N/A</v>
      </c>
      <c r="DE1507" t="e">
        <v>#N/A</v>
      </c>
      <c r="DF1507" t="e">
        <v>#N/A</v>
      </c>
      <c r="DG1507" t="e">
        <v>#N/A</v>
      </c>
      <c r="DH1507" t="e">
        <v>#N/A</v>
      </c>
      <c r="DI1507" t="e">
        <v>#N/A</v>
      </c>
      <c r="DJ1507" t="e">
        <v>#N/A</v>
      </c>
    </row>
    <row r="1508" spans="1:114" x14ac:dyDescent="0.2">
      <c r="A1508" t="s">
        <v>4349</v>
      </c>
      <c r="B1508">
        <v>497326</v>
      </c>
      <c r="C1508">
        <v>498525</v>
      </c>
      <c r="D1508" t="s">
        <v>26</v>
      </c>
      <c r="E1508">
        <v>1200</v>
      </c>
      <c r="F1508">
        <v>399</v>
      </c>
      <c r="G1508" t="s">
        <v>22</v>
      </c>
      <c r="H1508" t="s">
        <v>23</v>
      </c>
      <c r="I1508" t="s">
        <v>16</v>
      </c>
      <c r="J1508" t="s">
        <v>17</v>
      </c>
      <c r="K1508" t="s">
        <v>18</v>
      </c>
      <c r="L1508" t="s">
        <v>7776</v>
      </c>
      <c r="M1508" t="s">
        <v>2842</v>
      </c>
      <c r="N1508" t="s">
        <v>4350</v>
      </c>
      <c r="O1508" t="s">
        <v>4351</v>
      </c>
      <c r="R1508" t="s">
        <v>14014</v>
      </c>
      <c r="S1508">
        <v>69940</v>
      </c>
      <c r="T1508">
        <v>71139</v>
      </c>
      <c r="U1508" t="s">
        <v>20</v>
      </c>
      <c r="V1508">
        <v>1200</v>
      </c>
      <c r="W1508">
        <v>399</v>
      </c>
      <c r="X1508" t="s">
        <v>22</v>
      </c>
      <c r="Y1508" t="s">
        <v>23</v>
      </c>
      <c r="Z1508" t="s">
        <v>7792</v>
      </c>
      <c r="AA1508" t="s">
        <v>17</v>
      </c>
      <c r="AB1508" t="s">
        <v>5</v>
      </c>
      <c r="AD1508" t="s">
        <v>7793</v>
      </c>
      <c r="AE1508" t="s">
        <v>14015</v>
      </c>
      <c r="AF1508" t="s">
        <v>14016</v>
      </c>
      <c r="AH1508" t="str">
        <f t="shared" si="25"/>
        <v>CORRECT</v>
      </c>
      <c r="AI1508" t="s">
        <v>15755</v>
      </c>
      <c r="AJ1508" t="s">
        <v>21349</v>
      </c>
      <c r="AK1508" t="s">
        <v>23567</v>
      </c>
      <c r="AL1508" t="s">
        <v>24692</v>
      </c>
      <c r="AM1508" t="s">
        <v>26841</v>
      </c>
      <c r="AN1508" t="s">
        <v>27920</v>
      </c>
      <c r="AO1508" t="s">
        <v>27933</v>
      </c>
      <c r="AP1508" t="s">
        <v>29009</v>
      </c>
      <c r="AQ1508" t="s">
        <v>30090</v>
      </c>
      <c r="AR1508" t="s">
        <v>20</v>
      </c>
      <c r="AS1508" t="s">
        <v>20</v>
      </c>
      <c r="AT1508" t="s">
        <v>20</v>
      </c>
      <c r="AU1508" t="s">
        <v>20</v>
      </c>
      <c r="AV1508" t="s">
        <v>20</v>
      </c>
      <c r="AW1508" t="s">
        <v>20</v>
      </c>
      <c r="AX1508" t="s">
        <v>20</v>
      </c>
      <c r="AY1508" t="s">
        <v>20</v>
      </c>
      <c r="AZ1508" t="s">
        <v>20</v>
      </c>
      <c r="BA1508" t="s">
        <v>20</v>
      </c>
      <c r="BB1508" t="s">
        <v>20</v>
      </c>
      <c r="BC1508" t="s">
        <v>17890</v>
      </c>
      <c r="BD1508" s="22" t="s">
        <v>14014</v>
      </c>
      <c r="BE1508" s="22" t="s">
        <v>33435</v>
      </c>
      <c r="BF1508" t="s">
        <v>27926</v>
      </c>
      <c r="BG1508" t="s">
        <v>33376</v>
      </c>
      <c r="BH1508" t="s">
        <v>27926</v>
      </c>
      <c r="BI1508" t="s">
        <v>33444</v>
      </c>
      <c r="BJ1508" t="s">
        <v>33438</v>
      </c>
      <c r="BK1508" t="s">
        <v>33438</v>
      </c>
      <c r="BL1508" t="s">
        <v>33438</v>
      </c>
      <c r="BM1508" t="s">
        <v>33438</v>
      </c>
      <c r="BN1508" t="s">
        <v>33440</v>
      </c>
      <c r="BO1508" t="s">
        <v>33438</v>
      </c>
      <c r="BQ1508" t="s">
        <v>33438</v>
      </c>
      <c r="BR1508" t="s">
        <v>33443</v>
      </c>
      <c r="BS1508" t="s">
        <v>33436</v>
      </c>
      <c r="BT1508" t="s">
        <v>33438</v>
      </c>
      <c r="BV1508" t="s">
        <v>30090</v>
      </c>
      <c r="BW1508" t="s">
        <v>29009</v>
      </c>
      <c r="BX1508" t="s">
        <v>27933</v>
      </c>
      <c r="BY1508" t="s">
        <v>27926</v>
      </c>
      <c r="CB1508" t="s">
        <v>30090</v>
      </c>
      <c r="CC1508" t="s">
        <v>30090</v>
      </c>
      <c r="CD1508" t="s">
        <v>30090</v>
      </c>
      <c r="CF1508" t="s">
        <v>4351</v>
      </c>
      <c r="CG1508" t="s">
        <v>27933</v>
      </c>
      <c r="CH1508" t="s">
        <v>33382</v>
      </c>
      <c r="CI1508" t="s">
        <v>33388</v>
      </c>
      <c r="CR1508" t="s">
        <v>4350</v>
      </c>
      <c r="CS1508" t="b">
        <v>0</v>
      </c>
      <c r="CT1508">
        <v>1.03E-2</v>
      </c>
      <c r="CU1508" t="s">
        <v>33605</v>
      </c>
      <c r="CV1508" t="s">
        <v>14015</v>
      </c>
      <c r="CW1508" t="s">
        <v>14016</v>
      </c>
      <c r="CX1508" t="b">
        <v>0</v>
      </c>
      <c r="CY1508">
        <v>1.03E-2</v>
      </c>
      <c r="CZ1508" t="s">
        <v>33605</v>
      </c>
      <c r="DA1508" t="s">
        <v>33605</v>
      </c>
      <c r="DB1508" t="s">
        <v>33605</v>
      </c>
      <c r="DC1508" t="e">
        <v>#N/A</v>
      </c>
      <c r="DD1508" t="e">
        <v>#N/A</v>
      </c>
      <c r="DE1508" t="e">
        <v>#N/A</v>
      </c>
      <c r="DF1508" t="e">
        <v>#N/A</v>
      </c>
      <c r="DG1508" t="e">
        <v>#N/A</v>
      </c>
      <c r="DH1508" t="e">
        <v>#N/A</v>
      </c>
      <c r="DI1508" t="e">
        <v>#N/A</v>
      </c>
      <c r="DJ1508" t="e">
        <v>#N/A</v>
      </c>
    </row>
    <row r="1509" spans="1:114" x14ac:dyDescent="0.2">
      <c r="A1509" t="s">
        <v>4352</v>
      </c>
      <c r="B1509">
        <v>498527</v>
      </c>
      <c r="C1509">
        <v>499087</v>
      </c>
      <c r="D1509" t="s">
        <v>26</v>
      </c>
      <c r="E1509">
        <v>561</v>
      </c>
      <c r="F1509">
        <v>186</v>
      </c>
      <c r="G1509" t="s">
        <v>22</v>
      </c>
      <c r="H1509" t="s">
        <v>23</v>
      </c>
      <c r="I1509" t="s">
        <v>16</v>
      </c>
      <c r="J1509" t="s">
        <v>17</v>
      </c>
      <c r="K1509" t="s">
        <v>18</v>
      </c>
      <c r="L1509" t="s">
        <v>7776</v>
      </c>
      <c r="M1509" t="s">
        <v>2842</v>
      </c>
      <c r="N1509" t="s">
        <v>4353</v>
      </c>
      <c r="O1509" t="s">
        <v>4354</v>
      </c>
      <c r="R1509" t="s">
        <v>14017</v>
      </c>
      <c r="S1509">
        <v>69378</v>
      </c>
      <c r="T1509">
        <v>69938</v>
      </c>
      <c r="U1509" t="s">
        <v>20</v>
      </c>
      <c r="V1509">
        <v>561</v>
      </c>
      <c r="W1509">
        <v>186</v>
      </c>
      <c r="X1509" t="s">
        <v>22</v>
      </c>
      <c r="Y1509" t="s">
        <v>23</v>
      </c>
      <c r="Z1509" t="s">
        <v>7792</v>
      </c>
      <c r="AA1509" t="s">
        <v>17</v>
      </c>
      <c r="AB1509" t="s">
        <v>5</v>
      </c>
      <c r="AD1509" t="s">
        <v>7793</v>
      </c>
      <c r="AE1509" t="s">
        <v>14018</v>
      </c>
      <c r="AF1509" t="s">
        <v>7804</v>
      </c>
      <c r="AH1509" t="str">
        <f t="shared" si="25"/>
        <v>CORRECT</v>
      </c>
      <c r="AI1509" t="s">
        <v>15756</v>
      </c>
      <c r="AJ1509" t="s">
        <v>21350</v>
      </c>
      <c r="AK1509" t="s">
        <v>23568</v>
      </c>
      <c r="AL1509" t="s">
        <v>24804</v>
      </c>
      <c r="AM1509" t="s">
        <v>26842</v>
      </c>
      <c r="AN1509" t="s">
        <v>27920</v>
      </c>
      <c r="AO1509" t="s">
        <v>27925</v>
      </c>
      <c r="AP1509" t="s">
        <v>29010</v>
      </c>
      <c r="AQ1509" t="s">
        <v>20</v>
      </c>
      <c r="AR1509" t="s">
        <v>20</v>
      </c>
      <c r="AS1509" t="s">
        <v>31482</v>
      </c>
      <c r="AT1509" t="s">
        <v>32476</v>
      </c>
      <c r="AU1509" t="s">
        <v>33275</v>
      </c>
      <c r="AV1509" t="s">
        <v>19936</v>
      </c>
      <c r="AW1509" t="s">
        <v>19590</v>
      </c>
      <c r="AX1509" t="s">
        <v>19138</v>
      </c>
      <c r="AY1509" t="s">
        <v>18748</v>
      </c>
      <c r="AZ1509" t="s">
        <v>20</v>
      </c>
      <c r="BA1509" t="s">
        <v>20</v>
      </c>
      <c r="BB1509" t="s">
        <v>20</v>
      </c>
      <c r="BC1509" t="s">
        <v>17891</v>
      </c>
      <c r="BD1509" s="22" t="s">
        <v>14017</v>
      </c>
      <c r="BE1509" s="22" t="s">
        <v>33435</v>
      </c>
      <c r="BF1509" t="s">
        <v>27925</v>
      </c>
      <c r="BG1509" t="s">
        <v>33394</v>
      </c>
      <c r="BH1509" t="s">
        <v>27929</v>
      </c>
      <c r="BI1509" t="s">
        <v>33398</v>
      </c>
      <c r="BJ1509" t="s">
        <v>33438</v>
      </c>
      <c r="BK1509" t="s">
        <v>33438</v>
      </c>
      <c r="BL1509" t="s">
        <v>33438</v>
      </c>
      <c r="BM1509" t="s">
        <v>33436</v>
      </c>
      <c r="BN1509" t="s">
        <v>33448</v>
      </c>
      <c r="BO1509" t="s">
        <v>33438</v>
      </c>
      <c r="BP1509" t="s">
        <v>33438</v>
      </c>
      <c r="BQ1509" t="s">
        <v>33438</v>
      </c>
      <c r="BR1509" t="s">
        <v>33439</v>
      </c>
      <c r="BS1509" t="s">
        <v>33438</v>
      </c>
      <c r="BT1509" t="s">
        <v>33436</v>
      </c>
      <c r="BV1509" t="s">
        <v>20</v>
      </c>
      <c r="BW1509" t="s">
        <v>29010</v>
      </c>
      <c r="BX1509" t="s">
        <v>27925</v>
      </c>
      <c r="BY1509" t="s">
        <v>27925</v>
      </c>
      <c r="CB1509" t="s">
        <v>17891</v>
      </c>
      <c r="CC1509" t="s">
        <v>17891</v>
      </c>
      <c r="CD1509" t="s">
        <v>17891</v>
      </c>
      <c r="CF1509" t="s">
        <v>4354</v>
      </c>
      <c r="CG1509" t="s">
        <v>27925</v>
      </c>
      <c r="CH1509" t="s">
        <v>33383</v>
      </c>
      <c r="CI1509" t="s">
        <v>33394</v>
      </c>
      <c r="CR1509" t="s">
        <v>4353</v>
      </c>
      <c r="CS1509" t="b">
        <v>0</v>
      </c>
      <c r="CT1509">
        <v>1.0500000000000001E-2</v>
      </c>
      <c r="CU1509" t="s">
        <v>33605</v>
      </c>
      <c r="CV1509" t="s">
        <v>14018</v>
      </c>
      <c r="CW1509" t="s">
        <v>7804</v>
      </c>
      <c r="CX1509" t="b">
        <v>0</v>
      </c>
      <c r="CY1509">
        <v>1.0500000000000001E-2</v>
      </c>
      <c r="CZ1509" t="s">
        <v>33605</v>
      </c>
      <c r="DA1509" t="s">
        <v>33605</v>
      </c>
      <c r="DB1509" t="s">
        <v>33605</v>
      </c>
      <c r="DC1509" t="e">
        <v>#N/A</v>
      </c>
      <c r="DD1509" t="e">
        <v>#N/A</v>
      </c>
      <c r="DE1509" t="e">
        <v>#N/A</v>
      </c>
      <c r="DF1509" t="e">
        <v>#N/A</v>
      </c>
      <c r="DG1509" t="e">
        <v>#N/A</v>
      </c>
      <c r="DH1509" t="e">
        <v>#N/A</v>
      </c>
      <c r="DI1509" t="e">
        <v>#N/A</v>
      </c>
      <c r="DJ1509" t="e">
        <v>#N/A</v>
      </c>
    </row>
    <row r="1510" spans="1:114" x14ac:dyDescent="0.2">
      <c r="A1510" t="s">
        <v>4355</v>
      </c>
      <c r="B1510">
        <v>499090</v>
      </c>
      <c r="C1510">
        <v>499386</v>
      </c>
      <c r="D1510" t="s">
        <v>20</v>
      </c>
      <c r="E1510">
        <v>297</v>
      </c>
      <c r="F1510">
        <v>98</v>
      </c>
      <c r="G1510" t="s">
        <v>22</v>
      </c>
      <c r="H1510" t="s">
        <v>23</v>
      </c>
      <c r="I1510" t="s">
        <v>16</v>
      </c>
      <c r="J1510" t="s">
        <v>17</v>
      </c>
      <c r="K1510" t="s">
        <v>18</v>
      </c>
      <c r="L1510" t="s">
        <v>7776</v>
      </c>
      <c r="M1510" t="s">
        <v>2842</v>
      </c>
      <c r="N1510" t="s">
        <v>4356</v>
      </c>
      <c r="O1510" t="s">
        <v>49</v>
      </c>
      <c r="R1510" t="s">
        <v>14019</v>
      </c>
      <c r="S1510">
        <v>69079</v>
      </c>
      <c r="T1510">
        <v>69375</v>
      </c>
      <c r="U1510" t="s">
        <v>26</v>
      </c>
      <c r="V1510">
        <v>297</v>
      </c>
      <c r="W1510">
        <v>98</v>
      </c>
      <c r="X1510" t="s">
        <v>22</v>
      </c>
      <c r="Y1510" t="s">
        <v>23</v>
      </c>
      <c r="Z1510" t="s">
        <v>7792</v>
      </c>
      <c r="AA1510" t="s">
        <v>17</v>
      </c>
      <c r="AB1510" t="s">
        <v>5</v>
      </c>
      <c r="AD1510" t="s">
        <v>7793</v>
      </c>
      <c r="AE1510" t="s">
        <v>14020</v>
      </c>
      <c r="AF1510" t="s">
        <v>49</v>
      </c>
      <c r="AH1510" t="str">
        <f t="shared" si="25"/>
        <v>CORRECT</v>
      </c>
      <c r="AI1510" s="7"/>
      <c r="AJ1510" t="e">
        <v>#N/A</v>
      </c>
      <c r="AK1510" t="e">
        <v>#N/A</v>
      </c>
      <c r="AL1510" t="e">
        <v>#N/A</v>
      </c>
      <c r="AM1510" t="e">
        <v>#N/A</v>
      </c>
      <c r="AN1510" t="e">
        <v>#N/A</v>
      </c>
      <c r="AO1510" t="e">
        <v>#N/A</v>
      </c>
      <c r="AP1510" t="e">
        <v>#N/A</v>
      </c>
      <c r="AQ1510" t="e">
        <v>#N/A</v>
      </c>
      <c r="AR1510" t="e">
        <v>#N/A</v>
      </c>
      <c r="AS1510" t="e">
        <v>#N/A</v>
      </c>
      <c r="AT1510" t="e">
        <v>#N/A</v>
      </c>
      <c r="AU1510" t="e">
        <v>#N/A</v>
      </c>
      <c r="AV1510" t="e">
        <v>#N/A</v>
      </c>
      <c r="AW1510" t="e">
        <v>#N/A</v>
      </c>
      <c r="AX1510" t="e">
        <v>#N/A</v>
      </c>
      <c r="AY1510" t="e">
        <v>#N/A</v>
      </c>
      <c r="AZ1510" t="e">
        <v>#N/A</v>
      </c>
      <c r="BA1510" t="e">
        <v>#N/A</v>
      </c>
      <c r="BB1510" t="e">
        <v>#N/A</v>
      </c>
      <c r="BC1510" t="e">
        <v>#N/A</v>
      </c>
      <c r="BD1510" s="22" t="s">
        <v>14019</v>
      </c>
      <c r="BE1510" s="22" t="s">
        <v>33435</v>
      </c>
      <c r="BF1510" t="s">
        <v>33441</v>
      </c>
      <c r="BG1510" t="s">
        <v>33442</v>
      </c>
      <c r="BH1510" t="s">
        <v>30333</v>
      </c>
      <c r="BI1510" t="s">
        <v>33442</v>
      </c>
      <c r="BJ1510" t="s">
        <v>33438</v>
      </c>
      <c r="BK1510" t="s">
        <v>33438</v>
      </c>
      <c r="BL1510" t="s">
        <v>33438</v>
      </c>
      <c r="BM1510" t="s">
        <v>33436</v>
      </c>
      <c r="BN1510" t="s">
        <v>33448</v>
      </c>
      <c r="BO1510" t="s">
        <v>33438</v>
      </c>
      <c r="BQ1510" t="s">
        <v>33438</v>
      </c>
      <c r="BR1510" t="s">
        <v>33439</v>
      </c>
      <c r="BS1510" t="s">
        <v>33438</v>
      </c>
      <c r="BT1510" t="s">
        <v>33438</v>
      </c>
      <c r="BV1510" t="e">
        <v>#N/A</v>
      </c>
      <c r="BW1510" t="e">
        <v>#N/A</v>
      </c>
      <c r="BX1510" t="e">
        <v>#N/A</v>
      </c>
      <c r="BY1510" t="s">
        <v>33441</v>
      </c>
      <c r="CB1510" t="s">
        <v>4355</v>
      </c>
      <c r="CC1510" t="e">
        <v>#N/A</v>
      </c>
      <c r="CD1510" t="e">
        <v>#N/A</v>
      </c>
      <c r="CF1510" t="s">
        <v>49</v>
      </c>
      <c r="CG1510" s="27" t="s">
        <v>27925</v>
      </c>
      <c r="CH1510" s="27" t="s">
        <v>33383</v>
      </c>
      <c r="CI1510" s="27" t="s">
        <v>33394</v>
      </c>
      <c r="CR1510" t="s">
        <v>4356</v>
      </c>
      <c r="CS1510" t="b">
        <v>0</v>
      </c>
      <c r="CT1510">
        <v>1.23E-2</v>
      </c>
      <c r="CU1510" t="s">
        <v>33605</v>
      </c>
      <c r="CV1510" t="s">
        <v>14020</v>
      </c>
      <c r="CW1510" t="s">
        <v>33751</v>
      </c>
      <c r="CX1510" t="b">
        <v>0</v>
      </c>
      <c r="CY1510">
        <v>1.23E-2</v>
      </c>
      <c r="CZ1510" t="s">
        <v>33605</v>
      </c>
      <c r="DA1510" t="s">
        <v>33605</v>
      </c>
      <c r="DB1510" t="s">
        <v>33605</v>
      </c>
      <c r="DC1510" t="e">
        <v>#N/A</v>
      </c>
      <c r="DD1510" t="e">
        <v>#N/A</v>
      </c>
      <c r="DE1510" t="e">
        <v>#N/A</v>
      </c>
      <c r="DF1510" t="e">
        <v>#N/A</v>
      </c>
      <c r="DG1510" t="e">
        <v>#N/A</v>
      </c>
      <c r="DH1510" t="e">
        <v>#N/A</v>
      </c>
      <c r="DI1510" t="e">
        <v>#N/A</v>
      </c>
      <c r="DJ1510" t="e">
        <v>#N/A</v>
      </c>
    </row>
    <row r="1511" spans="1:114" x14ac:dyDescent="0.2">
      <c r="A1511" t="s">
        <v>4357</v>
      </c>
      <c r="B1511">
        <v>499521</v>
      </c>
      <c r="C1511">
        <v>500474</v>
      </c>
      <c r="D1511" t="s">
        <v>26</v>
      </c>
      <c r="E1511">
        <v>954</v>
      </c>
      <c r="F1511">
        <v>317</v>
      </c>
      <c r="G1511" t="s">
        <v>22</v>
      </c>
      <c r="H1511" t="s">
        <v>23</v>
      </c>
      <c r="I1511" t="s">
        <v>16</v>
      </c>
      <c r="J1511" t="s">
        <v>17</v>
      </c>
      <c r="K1511" t="s">
        <v>18</v>
      </c>
      <c r="L1511" t="s">
        <v>7776</v>
      </c>
      <c r="M1511" t="s">
        <v>2842</v>
      </c>
      <c r="N1511" t="s">
        <v>4358</v>
      </c>
      <c r="O1511" t="s">
        <v>294</v>
      </c>
      <c r="R1511" t="s">
        <v>14021</v>
      </c>
      <c r="S1511">
        <v>67991</v>
      </c>
      <c r="T1511">
        <v>68980</v>
      </c>
      <c r="U1511" t="s">
        <v>20</v>
      </c>
      <c r="V1511">
        <v>990</v>
      </c>
      <c r="W1511">
        <v>329</v>
      </c>
      <c r="X1511" t="s">
        <v>22</v>
      </c>
      <c r="Y1511" t="s">
        <v>23</v>
      </c>
      <c r="Z1511" t="s">
        <v>7792</v>
      </c>
      <c r="AA1511" t="s">
        <v>17</v>
      </c>
      <c r="AB1511" t="s">
        <v>5</v>
      </c>
      <c r="AD1511" t="s">
        <v>7793</v>
      </c>
      <c r="AE1511" t="s">
        <v>14022</v>
      </c>
      <c r="AF1511" t="s">
        <v>7798</v>
      </c>
      <c r="AH1511" t="str">
        <f t="shared" si="25"/>
        <v>bad</v>
      </c>
      <c r="AI1511" t="s">
        <v>15757</v>
      </c>
      <c r="AJ1511" t="s">
        <v>21351</v>
      </c>
      <c r="AK1511" t="s">
        <v>23569</v>
      </c>
      <c r="AL1511" t="s">
        <v>24785</v>
      </c>
      <c r="AM1511" t="s">
        <v>26843</v>
      </c>
      <c r="AN1511" t="s">
        <v>27920</v>
      </c>
      <c r="AO1511" t="s">
        <v>27950</v>
      </c>
      <c r="AP1511" t="s">
        <v>28048</v>
      </c>
      <c r="AQ1511" t="s">
        <v>20</v>
      </c>
      <c r="AR1511" t="s">
        <v>20</v>
      </c>
      <c r="AS1511" t="s">
        <v>20</v>
      </c>
      <c r="AT1511" t="s">
        <v>31974</v>
      </c>
      <c r="AU1511" t="s">
        <v>20</v>
      </c>
      <c r="AV1511" t="s">
        <v>19853</v>
      </c>
      <c r="AW1511" t="s">
        <v>20</v>
      </c>
      <c r="AX1511" t="s">
        <v>20</v>
      </c>
      <c r="AY1511" t="s">
        <v>18745</v>
      </c>
      <c r="AZ1511" t="s">
        <v>18661</v>
      </c>
      <c r="BA1511" t="s">
        <v>20</v>
      </c>
      <c r="BB1511" t="s">
        <v>20</v>
      </c>
      <c r="BC1511" t="s">
        <v>16907</v>
      </c>
      <c r="BD1511" s="22" t="s">
        <v>14021</v>
      </c>
      <c r="BE1511" s="22" t="s">
        <v>33435</v>
      </c>
      <c r="BF1511" t="s">
        <v>27950</v>
      </c>
      <c r="BG1511" t="s">
        <v>33400</v>
      </c>
      <c r="BH1511" t="s">
        <v>27950</v>
      </c>
      <c r="BI1511" t="s">
        <v>33400</v>
      </c>
      <c r="BJ1511" t="s">
        <v>33438</v>
      </c>
      <c r="BK1511" t="s">
        <v>33438</v>
      </c>
      <c r="BL1511" t="s">
        <v>33438</v>
      </c>
      <c r="BM1511" t="s">
        <v>33436</v>
      </c>
      <c r="BN1511" t="s">
        <v>33437</v>
      </c>
      <c r="BO1511" t="s">
        <v>33438</v>
      </c>
      <c r="BP1511" t="s">
        <v>33438</v>
      </c>
      <c r="BQ1511" t="s">
        <v>33438</v>
      </c>
      <c r="BR1511" t="s">
        <v>33439</v>
      </c>
      <c r="BS1511" t="s">
        <v>33438</v>
      </c>
      <c r="BT1511" t="s">
        <v>33438</v>
      </c>
      <c r="BV1511" t="s">
        <v>20</v>
      </c>
      <c r="BW1511" t="s">
        <v>28048</v>
      </c>
      <c r="BX1511" t="s">
        <v>27950</v>
      </c>
      <c r="BY1511" t="s">
        <v>27950</v>
      </c>
      <c r="CB1511" t="s">
        <v>16907</v>
      </c>
      <c r="CC1511" t="s">
        <v>16907</v>
      </c>
      <c r="CD1511" t="s">
        <v>16907</v>
      </c>
      <c r="CF1511" t="s">
        <v>294</v>
      </c>
      <c r="CG1511" t="s">
        <v>27950</v>
      </c>
      <c r="CH1511" t="s">
        <v>33380</v>
      </c>
      <c r="CI1511" t="s">
        <v>33400</v>
      </c>
      <c r="CR1511" t="s">
        <v>4358</v>
      </c>
      <c r="CS1511" t="b">
        <v>0</v>
      </c>
      <c r="CT1511">
        <v>1.46E-2</v>
      </c>
      <c r="CU1511" t="s">
        <v>33605</v>
      </c>
      <c r="CV1511" t="s">
        <v>14022</v>
      </c>
      <c r="CW1511" t="s">
        <v>7798</v>
      </c>
      <c r="CX1511" t="b">
        <v>0</v>
      </c>
      <c r="CY1511">
        <v>1.41E-2</v>
      </c>
      <c r="CZ1511" t="s">
        <v>33605</v>
      </c>
      <c r="DA1511" t="s">
        <v>33605</v>
      </c>
      <c r="DB1511" t="s">
        <v>33606</v>
      </c>
      <c r="DC1511" t="e">
        <v>#N/A</v>
      </c>
      <c r="DD1511" t="e">
        <v>#N/A</v>
      </c>
      <c r="DE1511" t="e">
        <v>#N/A</v>
      </c>
      <c r="DF1511" t="e">
        <v>#N/A</v>
      </c>
      <c r="DG1511" t="e">
        <v>#N/A</v>
      </c>
      <c r="DH1511" t="e">
        <v>#N/A</v>
      </c>
      <c r="DI1511" t="e">
        <v>#N/A</v>
      </c>
      <c r="DJ1511" t="e">
        <v>#N/A</v>
      </c>
    </row>
    <row r="1512" spans="1:114" x14ac:dyDescent="0.2">
      <c r="A1512" t="s">
        <v>4359</v>
      </c>
      <c r="B1512">
        <v>500479</v>
      </c>
      <c r="C1512">
        <v>501288</v>
      </c>
      <c r="D1512" t="s">
        <v>26</v>
      </c>
      <c r="E1512">
        <v>810</v>
      </c>
      <c r="F1512">
        <v>269</v>
      </c>
      <c r="G1512" t="s">
        <v>22</v>
      </c>
      <c r="H1512" t="s">
        <v>23</v>
      </c>
      <c r="I1512" t="s">
        <v>16</v>
      </c>
      <c r="J1512" t="s">
        <v>17</v>
      </c>
      <c r="K1512" t="s">
        <v>18</v>
      </c>
      <c r="L1512" t="s">
        <v>7776</v>
      </c>
      <c r="M1512" t="s">
        <v>2842</v>
      </c>
      <c r="N1512" t="s">
        <v>4360</v>
      </c>
      <c r="O1512" t="s">
        <v>3857</v>
      </c>
      <c r="R1512" t="s">
        <v>14023</v>
      </c>
      <c r="S1512">
        <v>67177</v>
      </c>
      <c r="T1512">
        <v>67986</v>
      </c>
      <c r="U1512" t="s">
        <v>20</v>
      </c>
      <c r="V1512">
        <v>810</v>
      </c>
      <c r="W1512">
        <v>269</v>
      </c>
      <c r="X1512" t="s">
        <v>22</v>
      </c>
      <c r="Y1512" t="s">
        <v>23</v>
      </c>
      <c r="Z1512" t="s">
        <v>7792</v>
      </c>
      <c r="AA1512" t="s">
        <v>17</v>
      </c>
      <c r="AB1512" t="s">
        <v>5</v>
      </c>
      <c r="AD1512" t="s">
        <v>7793</v>
      </c>
      <c r="AE1512" t="s">
        <v>14024</v>
      </c>
      <c r="AF1512" t="s">
        <v>14025</v>
      </c>
      <c r="AH1512" t="str">
        <f t="shared" si="25"/>
        <v>CORRECT</v>
      </c>
      <c r="AI1512" t="s">
        <v>15758</v>
      </c>
      <c r="AJ1512" t="s">
        <v>21352</v>
      </c>
      <c r="AK1512" t="s">
        <v>23570</v>
      </c>
      <c r="AL1512" t="s">
        <v>24672</v>
      </c>
      <c r="AM1512" t="s">
        <v>26844</v>
      </c>
      <c r="AN1512" t="s">
        <v>27920</v>
      </c>
      <c r="AO1512" t="s">
        <v>27925</v>
      </c>
      <c r="AP1512" t="s">
        <v>4050</v>
      </c>
      <c r="AQ1512" t="s">
        <v>20</v>
      </c>
      <c r="AR1512" t="s">
        <v>20</v>
      </c>
      <c r="AS1512" t="s">
        <v>20</v>
      </c>
      <c r="AT1512" t="s">
        <v>31973</v>
      </c>
      <c r="AU1512" t="s">
        <v>20</v>
      </c>
      <c r="AV1512" t="s">
        <v>19853</v>
      </c>
      <c r="AW1512" t="s">
        <v>20</v>
      </c>
      <c r="AX1512" t="s">
        <v>20</v>
      </c>
      <c r="AY1512" t="s">
        <v>18745</v>
      </c>
      <c r="AZ1512" t="s">
        <v>18661</v>
      </c>
      <c r="BA1512" t="s">
        <v>20</v>
      </c>
      <c r="BB1512" t="s">
        <v>20</v>
      </c>
      <c r="BC1512" t="s">
        <v>17892</v>
      </c>
      <c r="BD1512" s="22" t="s">
        <v>14023</v>
      </c>
      <c r="BE1512" s="22" t="s">
        <v>33435</v>
      </c>
      <c r="BF1512" t="s">
        <v>33441</v>
      </c>
      <c r="BG1512" t="s">
        <v>33442</v>
      </c>
      <c r="BH1512" t="s">
        <v>30333</v>
      </c>
      <c r="BI1512" t="s">
        <v>33442</v>
      </c>
      <c r="BJ1512" t="s">
        <v>33438</v>
      </c>
      <c r="BK1512" t="s">
        <v>33438</v>
      </c>
      <c r="BL1512" t="s">
        <v>33438</v>
      </c>
      <c r="BM1512" t="s">
        <v>33436</v>
      </c>
      <c r="BN1512" t="s">
        <v>33437</v>
      </c>
      <c r="BO1512" t="s">
        <v>33438</v>
      </c>
      <c r="BQ1512" t="s">
        <v>33438</v>
      </c>
      <c r="BR1512" t="s">
        <v>33439</v>
      </c>
      <c r="BS1512" t="s">
        <v>33438</v>
      </c>
      <c r="BT1512" t="s">
        <v>33438</v>
      </c>
      <c r="BV1512" t="s">
        <v>20</v>
      </c>
      <c r="BW1512" t="s">
        <v>4050</v>
      </c>
      <c r="BX1512" t="s">
        <v>27925</v>
      </c>
      <c r="BY1512" t="s">
        <v>33441</v>
      </c>
      <c r="CB1512" s="30" t="s">
        <v>33567</v>
      </c>
      <c r="CC1512" t="s">
        <v>17892</v>
      </c>
      <c r="CD1512" t="s">
        <v>17892</v>
      </c>
      <c r="CF1512" t="s">
        <v>3857</v>
      </c>
      <c r="CG1512" s="23" t="s">
        <v>27925</v>
      </c>
      <c r="CH1512" s="23" t="s">
        <v>33383</v>
      </c>
      <c r="CI1512" s="23" t="s">
        <v>33394</v>
      </c>
      <c r="CR1512" t="s">
        <v>4360</v>
      </c>
      <c r="CS1512" t="b">
        <v>0</v>
      </c>
      <c r="CT1512">
        <v>7.6E-3</v>
      </c>
      <c r="CU1512" t="s">
        <v>33605</v>
      </c>
      <c r="CV1512" t="s">
        <v>14024</v>
      </c>
      <c r="CW1512" t="s">
        <v>14025</v>
      </c>
      <c r="CX1512" t="b">
        <v>0</v>
      </c>
      <c r="CY1512">
        <v>7.6E-3</v>
      </c>
      <c r="CZ1512" t="s">
        <v>33605</v>
      </c>
      <c r="DA1512" t="s">
        <v>33605</v>
      </c>
      <c r="DB1512" t="s">
        <v>33605</v>
      </c>
      <c r="DC1512" t="e">
        <v>#N/A</v>
      </c>
      <c r="DD1512" t="e">
        <v>#N/A</v>
      </c>
      <c r="DE1512" t="e">
        <v>#N/A</v>
      </c>
      <c r="DF1512" t="e">
        <v>#N/A</v>
      </c>
      <c r="DG1512" t="e">
        <v>#N/A</v>
      </c>
      <c r="DH1512" t="e">
        <v>#N/A</v>
      </c>
      <c r="DI1512" t="e">
        <v>#N/A</v>
      </c>
      <c r="DJ1512" t="e">
        <v>#N/A</v>
      </c>
    </row>
    <row r="1513" spans="1:114" x14ac:dyDescent="0.2">
      <c r="A1513" t="s">
        <v>4361</v>
      </c>
      <c r="B1513">
        <v>501293</v>
      </c>
      <c r="C1513">
        <v>502807</v>
      </c>
      <c r="D1513" t="s">
        <v>26</v>
      </c>
      <c r="E1513">
        <v>1515</v>
      </c>
      <c r="F1513">
        <v>504</v>
      </c>
      <c r="G1513" t="s">
        <v>22</v>
      </c>
      <c r="H1513" t="s">
        <v>23</v>
      </c>
      <c r="I1513" t="s">
        <v>16</v>
      </c>
      <c r="J1513" t="s">
        <v>17</v>
      </c>
      <c r="K1513" t="s">
        <v>18</v>
      </c>
      <c r="L1513" t="s">
        <v>7776</v>
      </c>
      <c r="M1513" t="s">
        <v>2842</v>
      </c>
      <c r="N1513" t="s">
        <v>4362</v>
      </c>
      <c r="O1513" t="s">
        <v>4363</v>
      </c>
      <c r="R1513" t="s">
        <v>14026</v>
      </c>
      <c r="S1513">
        <v>65658</v>
      </c>
      <c r="T1513">
        <v>67172</v>
      </c>
      <c r="U1513" t="s">
        <v>20</v>
      </c>
      <c r="V1513">
        <v>1515</v>
      </c>
      <c r="W1513">
        <v>504</v>
      </c>
      <c r="X1513" t="s">
        <v>22</v>
      </c>
      <c r="Y1513" t="s">
        <v>23</v>
      </c>
      <c r="Z1513" t="s">
        <v>7792</v>
      </c>
      <c r="AA1513" t="s">
        <v>17</v>
      </c>
      <c r="AB1513" t="s">
        <v>5</v>
      </c>
      <c r="AD1513" t="s">
        <v>7793</v>
      </c>
      <c r="AE1513" t="s">
        <v>14027</v>
      </c>
      <c r="AF1513" t="s">
        <v>7804</v>
      </c>
      <c r="AH1513" t="str">
        <f t="shared" si="25"/>
        <v>CORRECT</v>
      </c>
      <c r="AI1513" t="s">
        <v>15759</v>
      </c>
      <c r="AJ1513" t="s">
        <v>21353</v>
      </c>
      <c r="AK1513" t="s">
        <v>22472</v>
      </c>
      <c r="AL1513" t="s">
        <v>25205</v>
      </c>
      <c r="AM1513" t="s">
        <v>26845</v>
      </c>
      <c r="AN1513" t="s">
        <v>27920</v>
      </c>
      <c r="AO1513" t="s">
        <v>27952</v>
      </c>
      <c r="AP1513" t="s">
        <v>29011</v>
      </c>
      <c r="AQ1513" t="s">
        <v>20</v>
      </c>
      <c r="AR1513" t="s">
        <v>20</v>
      </c>
      <c r="AS1513" t="s">
        <v>20</v>
      </c>
      <c r="AT1513" t="s">
        <v>20</v>
      </c>
      <c r="AU1513" t="s">
        <v>20</v>
      </c>
      <c r="AV1513" t="s">
        <v>20</v>
      </c>
      <c r="AW1513" t="s">
        <v>20</v>
      </c>
      <c r="AX1513" t="s">
        <v>20</v>
      </c>
      <c r="AY1513" t="s">
        <v>20</v>
      </c>
      <c r="AZ1513" t="s">
        <v>20</v>
      </c>
      <c r="BA1513" t="s">
        <v>20</v>
      </c>
      <c r="BB1513" t="s">
        <v>20</v>
      </c>
      <c r="BC1513" t="s">
        <v>17893</v>
      </c>
      <c r="BD1513" s="22" t="s">
        <v>14026</v>
      </c>
      <c r="BE1513" s="22" t="s">
        <v>33435</v>
      </c>
      <c r="BF1513" t="s">
        <v>27952</v>
      </c>
      <c r="BG1513" t="s">
        <v>33401</v>
      </c>
      <c r="BH1513" t="s">
        <v>27952</v>
      </c>
      <c r="BI1513" t="s">
        <v>33401</v>
      </c>
      <c r="BJ1513" t="s">
        <v>33438</v>
      </c>
      <c r="BK1513" t="s">
        <v>33438</v>
      </c>
      <c r="BL1513" t="s">
        <v>33438</v>
      </c>
      <c r="BM1513" t="s">
        <v>33436</v>
      </c>
      <c r="BN1513" t="s">
        <v>33437</v>
      </c>
      <c r="BO1513" t="s">
        <v>33438</v>
      </c>
      <c r="BP1513" t="s">
        <v>33438</v>
      </c>
      <c r="BQ1513" t="s">
        <v>33438</v>
      </c>
      <c r="BR1513" t="s">
        <v>33439</v>
      </c>
      <c r="BS1513" t="s">
        <v>33438</v>
      </c>
      <c r="BT1513" t="s">
        <v>33438</v>
      </c>
      <c r="BV1513" t="s">
        <v>20</v>
      </c>
      <c r="BW1513" t="s">
        <v>29011</v>
      </c>
      <c r="BX1513" t="s">
        <v>27952</v>
      </c>
      <c r="BY1513" t="s">
        <v>27952</v>
      </c>
      <c r="CB1513" t="s">
        <v>17893</v>
      </c>
      <c r="CC1513" t="s">
        <v>17893</v>
      </c>
      <c r="CD1513" t="s">
        <v>17893</v>
      </c>
      <c r="CF1513" t="s">
        <v>4363</v>
      </c>
      <c r="CG1513" t="s">
        <v>27952</v>
      </c>
      <c r="CH1513" t="s">
        <v>33380</v>
      </c>
      <c r="CI1513" t="s">
        <v>33401</v>
      </c>
      <c r="CR1513" t="s">
        <v>4362</v>
      </c>
      <c r="CS1513" t="b">
        <v>0</v>
      </c>
      <c r="CT1513">
        <v>7.1999999999999998E-3</v>
      </c>
      <c r="CU1513" t="s">
        <v>33605</v>
      </c>
      <c r="CV1513" t="s">
        <v>14027</v>
      </c>
      <c r="CW1513" t="s">
        <v>7804</v>
      </c>
      <c r="CX1513" t="b">
        <v>0</v>
      </c>
      <c r="CY1513">
        <v>7.1999999999999998E-3</v>
      </c>
      <c r="CZ1513" t="s">
        <v>33605</v>
      </c>
      <c r="DA1513" t="s">
        <v>33605</v>
      </c>
      <c r="DB1513" t="s">
        <v>33605</v>
      </c>
      <c r="DC1513" t="e">
        <v>#N/A</v>
      </c>
      <c r="DD1513" t="e">
        <v>#N/A</v>
      </c>
      <c r="DE1513" t="e">
        <v>#N/A</v>
      </c>
      <c r="DF1513" t="e">
        <v>#N/A</v>
      </c>
      <c r="DG1513" t="e">
        <v>#N/A</v>
      </c>
      <c r="DH1513" t="e">
        <v>#N/A</v>
      </c>
      <c r="DI1513" t="e">
        <v>#N/A</v>
      </c>
      <c r="DJ1513" t="e">
        <v>#N/A</v>
      </c>
    </row>
    <row r="1514" spans="1:114" x14ac:dyDescent="0.2">
      <c r="A1514" t="s">
        <v>4365</v>
      </c>
      <c r="B1514">
        <v>502924</v>
      </c>
      <c r="C1514">
        <v>503478</v>
      </c>
      <c r="D1514" t="s">
        <v>26</v>
      </c>
      <c r="E1514">
        <v>555</v>
      </c>
      <c r="F1514">
        <v>184</v>
      </c>
      <c r="G1514" t="s">
        <v>22</v>
      </c>
      <c r="H1514" t="s">
        <v>23</v>
      </c>
      <c r="I1514" t="s">
        <v>16</v>
      </c>
      <c r="J1514" t="s">
        <v>17</v>
      </c>
      <c r="K1514" t="s">
        <v>18</v>
      </c>
      <c r="L1514" t="s">
        <v>7776</v>
      </c>
      <c r="M1514" t="s">
        <v>2842</v>
      </c>
      <c r="N1514" t="s">
        <v>4366</v>
      </c>
      <c r="O1514" t="s">
        <v>4367</v>
      </c>
      <c r="P1514" t="s">
        <v>4364</v>
      </c>
      <c r="R1514" t="s">
        <v>14028</v>
      </c>
      <c r="S1514">
        <v>64987</v>
      </c>
      <c r="T1514">
        <v>65541</v>
      </c>
      <c r="U1514" t="s">
        <v>20</v>
      </c>
      <c r="V1514">
        <v>555</v>
      </c>
      <c r="W1514">
        <v>184</v>
      </c>
      <c r="X1514" t="s">
        <v>22</v>
      </c>
      <c r="Y1514" t="s">
        <v>23</v>
      </c>
      <c r="Z1514" t="s">
        <v>7792</v>
      </c>
      <c r="AA1514" t="s">
        <v>17</v>
      </c>
      <c r="AB1514" t="s">
        <v>5</v>
      </c>
      <c r="AD1514" t="s">
        <v>7793</v>
      </c>
      <c r="AE1514" t="s">
        <v>14029</v>
      </c>
      <c r="AF1514" t="s">
        <v>14030</v>
      </c>
      <c r="AH1514" t="str">
        <f t="shared" si="25"/>
        <v>CORRECT</v>
      </c>
      <c r="AI1514" t="s">
        <v>15760</v>
      </c>
      <c r="AJ1514" t="s">
        <v>21354</v>
      </c>
      <c r="AK1514" t="s">
        <v>23571</v>
      </c>
      <c r="AL1514" t="s">
        <v>24436</v>
      </c>
      <c r="AM1514" t="s">
        <v>26846</v>
      </c>
      <c r="AN1514" t="s">
        <v>27920</v>
      </c>
      <c r="AO1514" t="s">
        <v>27927</v>
      </c>
      <c r="AP1514" t="s">
        <v>29012</v>
      </c>
      <c r="AQ1514" t="s">
        <v>4364</v>
      </c>
      <c r="AR1514" t="s">
        <v>30825</v>
      </c>
      <c r="AS1514" t="s">
        <v>20</v>
      </c>
      <c r="AT1514" t="s">
        <v>32477</v>
      </c>
      <c r="AU1514" t="s">
        <v>20</v>
      </c>
      <c r="AV1514" t="s">
        <v>20</v>
      </c>
      <c r="AW1514" t="s">
        <v>20</v>
      </c>
      <c r="AX1514" t="s">
        <v>20</v>
      </c>
      <c r="AY1514" t="s">
        <v>18765</v>
      </c>
      <c r="AZ1514" t="s">
        <v>20</v>
      </c>
      <c r="BA1514" t="s">
        <v>20</v>
      </c>
      <c r="BB1514" t="s">
        <v>20</v>
      </c>
      <c r="BC1514" t="s">
        <v>17894</v>
      </c>
      <c r="BD1514" s="22" t="s">
        <v>14028</v>
      </c>
      <c r="BE1514" s="22" t="s">
        <v>33435</v>
      </c>
      <c r="BF1514" t="s">
        <v>27927</v>
      </c>
      <c r="BG1514" t="s">
        <v>33387</v>
      </c>
      <c r="BH1514" t="s">
        <v>27927</v>
      </c>
      <c r="BI1514" t="s">
        <v>33446</v>
      </c>
      <c r="BJ1514" t="s">
        <v>33438</v>
      </c>
      <c r="BK1514" t="s">
        <v>33438</v>
      </c>
      <c r="BL1514" t="s">
        <v>33438</v>
      </c>
      <c r="BM1514" t="s">
        <v>33438</v>
      </c>
      <c r="BN1514" t="s">
        <v>33440</v>
      </c>
      <c r="BO1514" t="s">
        <v>33438</v>
      </c>
      <c r="BQ1514" t="s">
        <v>33438</v>
      </c>
      <c r="BR1514" t="s">
        <v>33443</v>
      </c>
      <c r="BS1514" t="s">
        <v>33436</v>
      </c>
      <c r="BT1514" t="s">
        <v>33438</v>
      </c>
      <c r="BV1514" t="s">
        <v>4364</v>
      </c>
      <c r="BW1514" t="s">
        <v>29012</v>
      </c>
      <c r="BX1514" t="s">
        <v>27927</v>
      </c>
      <c r="BY1514" t="s">
        <v>27927</v>
      </c>
      <c r="CB1514" t="s">
        <v>4364</v>
      </c>
      <c r="CC1514" t="s">
        <v>4364</v>
      </c>
      <c r="CD1514" t="s">
        <v>4364</v>
      </c>
      <c r="CE1514" s="25" t="s">
        <v>4364</v>
      </c>
      <c r="CF1514" t="s">
        <v>4367</v>
      </c>
      <c r="CG1514" t="s">
        <v>27927</v>
      </c>
      <c r="CH1514" t="s">
        <v>33381</v>
      </c>
      <c r="CI1514" t="s">
        <v>33387</v>
      </c>
      <c r="CR1514" t="s">
        <v>4366</v>
      </c>
      <c r="CS1514" t="b">
        <v>0</v>
      </c>
      <c r="CT1514">
        <v>1.06E-2</v>
      </c>
      <c r="CU1514" t="s">
        <v>33605</v>
      </c>
      <c r="CV1514" t="s">
        <v>14029</v>
      </c>
      <c r="CW1514" t="s">
        <v>14030</v>
      </c>
      <c r="CX1514" t="b">
        <v>0</v>
      </c>
      <c r="CY1514">
        <v>1.06E-2</v>
      </c>
      <c r="CZ1514" t="s">
        <v>33605</v>
      </c>
      <c r="DA1514" t="s">
        <v>33605</v>
      </c>
      <c r="DB1514" t="s">
        <v>33605</v>
      </c>
      <c r="DC1514" t="e">
        <v>#N/A</v>
      </c>
      <c r="DD1514" t="e">
        <v>#N/A</v>
      </c>
      <c r="DE1514" t="e">
        <v>#N/A</v>
      </c>
      <c r="DF1514" t="e">
        <v>#N/A</v>
      </c>
      <c r="DG1514" t="e">
        <v>#N/A</v>
      </c>
      <c r="DH1514" t="e">
        <v>#N/A</v>
      </c>
      <c r="DI1514" t="e">
        <v>#N/A</v>
      </c>
      <c r="DJ1514" t="e">
        <v>#N/A</v>
      </c>
    </row>
    <row r="1515" spans="1:114" x14ac:dyDescent="0.2">
      <c r="A1515" t="s">
        <v>4368</v>
      </c>
      <c r="B1515">
        <v>503595</v>
      </c>
      <c r="C1515">
        <v>503762</v>
      </c>
      <c r="D1515" t="s">
        <v>26</v>
      </c>
      <c r="E1515">
        <v>168</v>
      </c>
      <c r="F1515">
        <v>55</v>
      </c>
      <c r="G1515" t="s">
        <v>22</v>
      </c>
      <c r="H1515" t="s">
        <v>23</v>
      </c>
      <c r="I1515" t="s">
        <v>16</v>
      </c>
      <c r="J1515" t="s">
        <v>17</v>
      </c>
      <c r="K1515" t="s">
        <v>18</v>
      </c>
      <c r="L1515" t="s">
        <v>7776</v>
      </c>
      <c r="M1515" t="s">
        <v>2842</v>
      </c>
      <c r="N1515" t="s">
        <v>4369</v>
      </c>
      <c r="O1515" t="s">
        <v>4370</v>
      </c>
      <c r="R1515" t="s">
        <v>14031</v>
      </c>
      <c r="S1515">
        <v>64703</v>
      </c>
      <c r="T1515">
        <v>64870</v>
      </c>
      <c r="U1515" t="s">
        <v>20</v>
      </c>
      <c r="V1515">
        <v>168</v>
      </c>
      <c r="W1515">
        <v>55</v>
      </c>
      <c r="X1515" t="s">
        <v>22</v>
      </c>
      <c r="Y1515" t="s">
        <v>23</v>
      </c>
      <c r="Z1515" t="s">
        <v>7792</v>
      </c>
      <c r="AA1515" t="s">
        <v>17</v>
      </c>
      <c r="AB1515" t="s">
        <v>5</v>
      </c>
      <c r="AD1515" t="s">
        <v>7793</v>
      </c>
      <c r="AE1515" t="s">
        <v>14032</v>
      </c>
      <c r="AF1515" t="s">
        <v>49</v>
      </c>
      <c r="AH1515" t="str">
        <f t="shared" si="25"/>
        <v>CORRECT</v>
      </c>
      <c r="AI1515" s="7"/>
      <c r="AJ1515" t="e">
        <v>#N/A</v>
      </c>
      <c r="AK1515" t="e">
        <v>#N/A</v>
      </c>
      <c r="AL1515" t="e">
        <v>#N/A</v>
      </c>
      <c r="AM1515" t="e">
        <v>#N/A</v>
      </c>
      <c r="AN1515" t="e">
        <v>#N/A</v>
      </c>
      <c r="AO1515" t="e">
        <v>#N/A</v>
      </c>
      <c r="AP1515" t="e">
        <v>#N/A</v>
      </c>
      <c r="AQ1515" t="e">
        <v>#N/A</v>
      </c>
      <c r="AR1515" t="e">
        <v>#N/A</v>
      </c>
      <c r="AS1515" t="e">
        <v>#N/A</v>
      </c>
      <c r="AT1515" t="e">
        <v>#N/A</v>
      </c>
      <c r="AU1515" t="e">
        <v>#N/A</v>
      </c>
      <c r="AV1515" t="e">
        <v>#N/A</v>
      </c>
      <c r="AW1515" t="e">
        <v>#N/A</v>
      </c>
      <c r="AX1515" t="e">
        <v>#N/A</v>
      </c>
      <c r="AY1515" t="e">
        <v>#N/A</v>
      </c>
      <c r="AZ1515" t="e">
        <v>#N/A</v>
      </c>
      <c r="BA1515" t="e">
        <v>#N/A</v>
      </c>
      <c r="BB1515" t="e">
        <v>#N/A</v>
      </c>
      <c r="BC1515" t="e">
        <v>#N/A</v>
      </c>
      <c r="BD1515" s="22" t="s">
        <v>14031</v>
      </c>
      <c r="BE1515" s="22" t="s">
        <v>33435</v>
      </c>
      <c r="BF1515" t="s">
        <v>33441</v>
      </c>
      <c r="BG1515" t="s">
        <v>33442</v>
      </c>
      <c r="BH1515" t="s">
        <v>30333</v>
      </c>
      <c r="BI1515" t="s">
        <v>33442</v>
      </c>
      <c r="BJ1515" t="s">
        <v>33438</v>
      </c>
      <c r="BK1515" t="s">
        <v>33438</v>
      </c>
      <c r="BL1515" t="s">
        <v>33438</v>
      </c>
      <c r="BM1515" t="s">
        <v>33436</v>
      </c>
      <c r="BN1515" t="s">
        <v>33437</v>
      </c>
      <c r="BO1515" t="s">
        <v>33438</v>
      </c>
      <c r="BP1515" t="s">
        <v>33436</v>
      </c>
      <c r="BQ1515" t="s">
        <v>33438</v>
      </c>
      <c r="BR1515" t="s">
        <v>33439</v>
      </c>
      <c r="BS1515" t="s">
        <v>33438</v>
      </c>
      <c r="BT1515" t="s">
        <v>33438</v>
      </c>
      <c r="BV1515" t="e">
        <v>#N/A</v>
      </c>
      <c r="BW1515" t="e">
        <v>#N/A</v>
      </c>
      <c r="BX1515" t="e">
        <v>#N/A</v>
      </c>
      <c r="BY1515" t="s">
        <v>33441</v>
      </c>
      <c r="CB1515" s="27" t="s">
        <v>4368</v>
      </c>
      <c r="CC1515" t="e">
        <v>#N/A</v>
      </c>
      <c r="CD1515" t="e">
        <v>#N/A</v>
      </c>
      <c r="CF1515" t="s">
        <v>4370</v>
      </c>
      <c r="CG1515" t="s">
        <v>27925</v>
      </c>
      <c r="CH1515" t="s">
        <v>33383</v>
      </c>
      <c r="CI1515" t="s">
        <v>33394</v>
      </c>
      <c r="CR1515" t="s">
        <v>4369</v>
      </c>
      <c r="CS1515" t="b">
        <v>0</v>
      </c>
      <c r="CT1515">
        <v>1.04E-2</v>
      </c>
      <c r="CU1515" t="s">
        <v>33605</v>
      </c>
      <c r="CV1515" t="s">
        <v>14032</v>
      </c>
      <c r="CW1515" t="s">
        <v>33752</v>
      </c>
      <c r="CX1515" t="b">
        <v>0</v>
      </c>
      <c r="CY1515">
        <v>1.04E-2</v>
      </c>
      <c r="CZ1515" t="s">
        <v>33605</v>
      </c>
      <c r="DA1515" t="s">
        <v>33605</v>
      </c>
      <c r="DB1515" t="s">
        <v>33605</v>
      </c>
      <c r="DC1515" t="e">
        <v>#N/A</v>
      </c>
      <c r="DD1515" t="e">
        <v>#N/A</v>
      </c>
      <c r="DE1515" t="e">
        <v>#N/A</v>
      </c>
      <c r="DF1515" t="e">
        <v>#N/A</v>
      </c>
      <c r="DG1515" t="e">
        <v>#N/A</v>
      </c>
      <c r="DH1515" t="e">
        <v>#N/A</v>
      </c>
      <c r="DI1515" t="e">
        <v>#N/A</v>
      </c>
      <c r="DJ1515" t="e">
        <v>#N/A</v>
      </c>
    </row>
    <row r="1516" spans="1:114" x14ac:dyDescent="0.2">
      <c r="A1516" t="s">
        <v>4371</v>
      </c>
      <c r="B1516">
        <v>503789</v>
      </c>
      <c r="C1516">
        <v>504199</v>
      </c>
      <c r="D1516" t="s">
        <v>26</v>
      </c>
      <c r="E1516">
        <v>411</v>
      </c>
      <c r="F1516">
        <v>136</v>
      </c>
      <c r="G1516" t="s">
        <v>22</v>
      </c>
      <c r="H1516" t="s">
        <v>23</v>
      </c>
      <c r="I1516" t="s">
        <v>16</v>
      </c>
      <c r="J1516" t="s">
        <v>17</v>
      </c>
      <c r="K1516" t="s">
        <v>18</v>
      </c>
      <c r="L1516" t="s">
        <v>7776</v>
      </c>
      <c r="M1516" t="s">
        <v>2842</v>
      </c>
      <c r="N1516" t="s">
        <v>4372</v>
      </c>
      <c r="O1516" t="s">
        <v>4373</v>
      </c>
      <c r="R1516" t="s">
        <v>14033</v>
      </c>
      <c r="S1516">
        <v>64266</v>
      </c>
      <c r="T1516">
        <v>64706</v>
      </c>
      <c r="U1516" t="s">
        <v>20</v>
      </c>
      <c r="V1516">
        <v>441</v>
      </c>
      <c r="W1516">
        <v>146</v>
      </c>
      <c r="X1516" t="s">
        <v>22</v>
      </c>
      <c r="Y1516" t="s">
        <v>23</v>
      </c>
      <c r="Z1516" t="s">
        <v>7792</v>
      </c>
      <c r="AA1516" t="s">
        <v>17</v>
      </c>
      <c r="AB1516" t="s">
        <v>5</v>
      </c>
      <c r="AD1516" t="s">
        <v>7793</v>
      </c>
      <c r="AE1516" t="s">
        <v>14034</v>
      </c>
      <c r="AF1516" t="s">
        <v>10340</v>
      </c>
      <c r="AH1516" t="str">
        <f t="shared" si="25"/>
        <v>bad</v>
      </c>
      <c r="AI1516" t="s">
        <v>15761</v>
      </c>
      <c r="AJ1516" t="s">
        <v>21355</v>
      </c>
      <c r="AK1516" t="s">
        <v>23572</v>
      </c>
      <c r="AL1516" t="s">
        <v>25206</v>
      </c>
      <c r="AM1516" t="s">
        <v>26847</v>
      </c>
      <c r="AN1516" t="s">
        <v>27920</v>
      </c>
      <c r="AO1516" t="s">
        <v>27939</v>
      </c>
      <c r="AP1516" t="s">
        <v>29013</v>
      </c>
      <c r="AQ1516" t="s">
        <v>20</v>
      </c>
      <c r="AR1516" t="s">
        <v>20</v>
      </c>
      <c r="AS1516" t="s">
        <v>20</v>
      </c>
      <c r="AT1516" t="s">
        <v>20</v>
      </c>
      <c r="AU1516" t="s">
        <v>20</v>
      </c>
      <c r="AV1516" t="s">
        <v>20</v>
      </c>
      <c r="AW1516" t="s">
        <v>20</v>
      </c>
      <c r="AX1516" t="s">
        <v>20</v>
      </c>
      <c r="AY1516" t="s">
        <v>20</v>
      </c>
      <c r="AZ1516" t="s">
        <v>20</v>
      </c>
      <c r="BA1516" t="s">
        <v>20</v>
      </c>
      <c r="BB1516" t="s">
        <v>20</v>
      </c>
      <c r="BC1516" t="s">
        <v>17895</v>
      </c>
      <c r="BD1516" s="22" t="s">
        <v>14033</v>
      </c>
      <c r="BE1516" s="22" t="s">
        <v>33435</v>
      </c>
      <c r="BF1516" t="s">
        <v>33441</v>
      </c>
      <c r="BG1516" t="s">
        <v>33442</v>
      </c>
      <c r="BH1516" t="s">
        <v>27939</v>
      </c>
      <c r="BI1516" t="s">
        <v>33392</v>
      </c>
      <c r="BJ1516" t="s">
        <v>33438</v>
      </c>
      <c r="BK1516" t="s">
        <v>33438</v>
      </c>
      <c r="BL1516" t="s">
        <v>33438</v>
      </c>
      <c r="BM1516" t="s">
        <v>33436</v>
      </c>
      <c r="BN1516" t="s">
        <v>33437</v>
      </c>
      <c r="BO1516" t="s">
        <v>33438</v>
      </c>
      <c r="BQ1516" t="s">
        <v>33438</v>
      </c>
      <c r="BR1516" t="s">
        <v>33439</v>
      </c>
      <c r="BS1516" t="s">
        <v>33438</v>
      </c>
      <c r="BT1516" t="s">
        <v>33438</v>
      </c>
      <c r="BV1516" t="s">
        <v>20</v>
      </c>
      <c r="BW1516" t="s">
        <v>29013</v>
      </c>
      <c r="BX1516" t="s">
        <v>27939</v>
      </c>
      <c r="BY1516" t="s">
        <v>33441</v>
      </c>
      <c r="CB1516" t="s">
        <v>17895</v>
      </c>
      <c r="CC1516" t="s">
        <v>17895</v>
      </c>
      <c r="CD1516" t="s">
        <v>17895</v>
      </c>
      <c r="CF1516" t="s">
        <v>4373</v>
      </c>
      <c r="CG1516" t="s">
        <v>27939</v>
      </c>
      <c r="CH1516" t="s">
        <v>33380</v>
      </c>
      <c r="CI1516" t="s">
        <v>33392</v>
      </c>
      <c r="CR1516" t="s">
        <v>4372</v>
      </c>
      <c r="CS1516" t="b">
        <v>0</v>
      </c>
      <c r="CT1516">
        <v>8.5500000000000007E-2</v>
      </c>
      <c r="CU1516" t="s">
        <v>33605</v>
      </c>
      <c r="CV1516" t="s">
        <v>14034</v>
      </c>
      <c r="CW1516" t="s">
        <v>10340</v>
      </c>
      <c r="CX1516" t="b">
        <v>0</v>
      </c>
      <c r="CY1516">
        <v>5.5599999999999997E-2</v>
      </c>
      <c r="CZ1516" t="s">
        <v>33605</v>
      </c>
      <c r="DA1516" t="s">
        <v>33605</v>
      </c>
      <c r="DB1516" t="s">
        <v>33606</v>
      </c>
      <c r="DC1516" t="e">
        <v>#N/A</v>
      </c>
      <c r="DD1516" t="e">
        <v>#N/A</v>
      </c>
      <c r="DE1516" t="e">
        <v>#N/A</v>
      </c>
      <c r="DF1516" t="e">
        <v>#N/A</v>
      </c>
      <c r="DG1516" t="e">
        <v>#N/A</v>
      </c>
      <c r="DH1516" t="e">
        <v>#N/A</v>
      </c>
      <c r="DI1516" t="e">
        <v>#N/A</v>
      </c>
      <c r="DJ1516" t="e">
        <v>#N/A</v>
      </c>
    </row>
    <row r="1517" spans="1:114" x14ac:dyDescent="0.2">
      <c r="A1517" t="s">
        <v>4375</v>
      </c>
      <c r="B1517">
        <v>505223</v>
      </c>
      <c r="C1517">
        <v>505996</v>
      </c>
      <c r="D1517" t="s">
        <v>26</v>
      </c>
      <c r="E1517">
        <v>774</v>
      </c>
      <c r="F1517">
        <v>257</v>
      </c>
      <c r="G1517" t="s">
        <v>22</v>
      </c>
      <c r="H1517" t="s">
        <v>23</v>
      </c>
      <c r="I1517" t="s">
        <v>16</v>
      </c>
      <c r="J1517" t="s">
        <v>17</v>
      </c>
      <c r="K1517" t="s">
        <v>18</v>
      </c>
      <c r="L1517" t="s">
        <v>7776</v>
      </c>
      <c r="M1517" t="s">
        <v>2842</v>
      </c>
      <c r="N1517" t="s">
        <v>4376</v>
      </c>
      <c r="O1517" t="s">
        <v>4377</v>
      </c>
      <c r="P1517" t="s">
        <v>4374</v>
      </c>
      <c r="R1517" t="s">
        <v>14035</v>
      </c>
      <c r="S1517">
        <v>62469</v>
      </c>
      <c r="T1517">
        <v>63242</v>
      </c>
      <c r="U1517" t="s">
        <v>20</v>
      </c>
      <c r="V1517">
        <v>774</v>
      </c>
      <c r="W1517">
        <v>257</v>
      </c>
      <c r="X1517" t="s">
        <v>22</v>
      </c>
      <c r="Y1517" t="s">
        <v>23</v>
      </c>
      <c r="Z1517" t="s">
        <v>7792</v>
      </c>
      <c r="AA1517" t="s">
        <v>17</v>
      </c>
      <c r="AB1517" t="s">
        <v>5</v>
      </c>
      <c r="AD1517" t="s">
        <v>7793</v>
      </c>
      <c r="AE1517" t="s">
        <v>14036</v>
      </c>
      <c r="AF1517" t="s">
        <v>4377</v>
      </c>
      <c r="AH1517" t="str">
        <f t="shared" si="25"/>
        <v>CORRECT</v>
      </c>
      <c r="AI1517" t="s">
        <v>15762</v>
      </c>
      <c r="AJ1517" t="s">
        <v>21356</v>
      </c>
      <c r="AK1517" t="s">
        <v>23573</v>
      </c>
      <c r="AL1517" t="s">
        <v>24535</v>
      </c>
      <c r="AM1517" t="s">
        <v>26848</v>
      </c>
      <c r="AN1517" t="s">
        <v>27920</v>
      </c>
      <c r="AO1517" t="s">
        <v>27974</v>
      </c>
      <c r="AP1517" t="s">
        <v>29014</v>
      </c>
      <c r="AQ1517" t="s">
        <v>4374</v>
      </c>
      <c r="AR1517" t="s">
        <v>20</v>
      </c>
      <c r="AS1517" t="s">
        <v>31483</v>
      </c>
      <c r="AT1517" t="s">
        <v>32478</v>
      </c>
      <c r="AU1517" t="s">
        <v>33276</v>
      </c>
      <c r="AV1517" t="s">
        <v>20</v>
      </c>
      <c r="AW1517" t="s">
        <v>19591</v>
      </c>
      <c r="AX1517" t="s">
        <v>18916</v>
      </c>
      <c r="AY1517" t="s">
        <v>18757</v>
      </c>
      <c r="AZ1517" t="s">
        <v>20</v>
      </c>
      <c r="BA1517" t="s">
        <v>20</v>
      </c>
      <c r="BB1517" t="s">
        <v>20</v>
      </c>
      <c r="BC1517" t="s">
        <v>17264</v>
      </c>
      <c r="BD1517" s="22" t="s">
        <v>14035</v>
      </c>
      <c r="BE1517" s="22" t="s">
        <v>33435</v>
      </c>
      <c r="BF1517" t="s">
        <v>33441</v>
      </c>
      <c r="BG1517" t="s">
        <v>33442</v>
      </c>
      <c r="BH1517" t="s">
        <v>27926</v>
      </c>
      <c r="BI1517" t="s">
        <v>33444</v>
      </c>
      <c r="BJ1517" t="s">
        <v>33438</v>
      </c>
      <c r="BK1517" t="s">
        <v>33438</v>
      </c>
      <c r="BL1517" t="s">
        <v>33436</v>
      </c>
      <c r="BM1517" t="s">
        <v>33438</v>
      </c>
      <c r="BN1517" t="s">
        <v>33440</v>
      </c>
      <c r="BO1517" t="s">
        <v>33438</v>
      </c>
      <c r="BP1517" t="s">
        <v>33438</v>
      </c>
      <c r="BQ1517" t="s">
        <v>33438</v>
      </c>
      <c r="BR1517" t="s">
        <v>33439</v>
      </c>
      <c r="BS1517" t="s">
        <v>33438</v>
      </c>
      <c r="BT1517" t="s">
        <v>33438</v>
      </c>
      <c r="BV1517" t="s">
        <v>4374</v>
      </c>
      <c r="BW1517" t="s">
        <v>29014</v>
      </c>
      <c r="BX1517" t="s">
        <v>27974</v>
      </c>
      <c r="BY1517" t="s">
        <v>33441</v>
      </c>
      <c r="CB1517" t="s">
        <v>4374</v>
      </c>
      <c r="CC1517" t="s">
        <v>4374</v>
      </c>
      <c r="CD1517" t="s">
        <v>4374</v>
      </c>
      <c r="CE1517" s="25" t="s">
        <v>4374</v>
      </c>
      <c r="CF1517" t="s">
        <v>4377</v>
      </c>
      <c r="CG1517" s="28" t="s">
        <v>27926</v>
      </c>
      <c r="CH1517" s="28" t="s">
        <v>33380</v>
      </c>
      <c r="CI1517" s="28" t="s">
        <v>33376</v>
      </c>
      <c r="CR1517" t="s">
        <v>4376</v>
      </c>
      <c r="CS1517" t="b">
        <v>0</v>
      </c>
      <c r="CT1517">
        <v>5.7000000000000002E-3</v>
      </c>
      <c r="CU1517" t="s">
        <v>33605</v>
      </c>
      <c r="CV1517" t="s">
        <v>14036</v>
      </c>
      <c r="CW1517" t="s">
        <v>4377</v>
      </c>
      <c r="CX1517" t="b">
        <v>0</v>
      </c>
      <c r="CY1517">
        <v>5.7000000000000002E-3</v>
      </c>
      <c r="CZ1517" t="s">
        <v>33605</v>
      </c>
      <c r="DA1517" t="s">
        <v>33605</v>
      </c>
      <c r="DB1517" t="s">
        <v>33605</v>
      </c>
      <c r="DC1517" t="e">
        <v>#N/A</v>
      </c>
      <c r="DD1517" t="e">
        <v>#N/A</v>
      </c>
      <c r="DE1517" t="e">
        <v>#N/A</v>
      </c>
      <c r="DF1517" t="e">
        <v>#N/A</v>
      </c>
      <c r="DG1517" t="e">
        <v>#N/A</v>
      </c>
      <c r="DH1517" t="e">
        <v>#N/A</v>
      </c>
      <c r="DI1517" t="e">
        <v>#N/A</v>
      </c>
      <c r="DJ1517" t="e">
        <v>#N/A</v>
      </c>
    </row>
    <row r="1518" spans="1:114" x14ac:dyDescent="0.2">
      <c r="A1518" t="s">
        <v>4379</v>
      </c>
      <c r="B1518">
        <v>505993</v>
      </c>
      <c r="C1518">
        <v>507099</v>
      </c>
      <c r="D1518" t="s">
        <v>26</v>
      </c>
      <c r="E1518">
        <v>1107</v>
      </c>
      <c r="F1518">
        <v>368</v>
      </c>
      <c r="G1518" t="s">
        <v>22</v>
      </c>
      <c r="H1518" t="s">
        <v>23</v>
      </c>
      <c r="I1518" t="s">
        <v>16</v>
      </c>
      <c r="J1518" t="s">
        <v>17</v>
      </c>
      <c r="K1518" t="s">
        <v>18</v>
      </c>
      <c r="L1518" t="s">
        <v>7776</v>
      </c>
      <c r="M1518" t="s">
        <v>2842</v>
      </c>
      <c r="N1518" t="s">
        <v>4380</v>
      </c>
      <c r="O1518" t="s">
        <v>4381</v>
      </c>
      <c r="P1518" t="s">
        <v>4378</v>
      </c>
      <c r="R1518" t="s">
        <v>14037</v>
      </c>
      <c r="S1518">
        <v>61366</v>
      </c>
      <c r="T1518">
        <v>62472</v>
      </c>
      <c r="U1518" t="s">
        <v>20</v>
      </c>
      <c r="V1518">
        <v>1107</v>
      </c>
      <c r="W1518">
        <v>368</v>
      </c>
      <c r="X1518" t="s">
        <v>22</v>
      </c>
      <c r="Y1518" t="s">
        <v>23</v>
      </c>
      <c r="Z1518" t="s">
        <v>7792</v>
      </c>
      <c r="AA1518" t="s">
        <v>17</v>
      </c>
      <c r="AB1518" t="s">
        <v>5</v>
      </c>
      <c r="AD1518" t="s">
        <v>7793</v>
      </c>
      <c r="AE1518" t="s">
        <v>14038</v>
      </c>
      <c r="AF1518" t="s">
        <v>4381</v>
      </c>
      <c r="AH1518" t="str">
        <f t="shared" si="25"/>
        <v>CORRECT</v>
      </c>
      <c r="AI1518" t="s">
        <v>15763</v>
      </c>
      <c r="AJ1518" t="s">
        <v>21357</v>
      </c>
      <c r="AK1518" t="s">
        <v>23574</v>
      </c>
      <c r="AL1518" t="s">
        <v>25207</v>
      </c>
      <c r="AM1518" t="s">
        <v>26849</v>
      </c>
      <c r="AN1518" t="s">
        <v>27920</v>
      </c>
      <c r="AO1518" t="s">
        <v>27926</v>
      </c>
      <c r="AP1518" t="s">
        <v>29015</v>
      </c>
      <c r="AQ1518" t="s">
        <v>4378</v>
      </c>
      <c r="AR1518" t="s">
        <v>20</v>
      </c>
      <c r="AS1518" t="s">
        <v>31484</v>
      </c>
      <c r="AT1518" t="s">
        <v>32479</v>
      </c>
      <c r="AU1518" t="s">
        <v>33061</v>
      </c>
      <c r="AV1518" t="s">
        <v>20</v>
      </c>
      <c r="AW1518" t="s">
        <v>19592</v>
      </c>
      <c r="AX1518" t="s">
        <v>19003</v>
      </c>
      <c r="AY1518" t="s">
        <v>18757</v>
      </c>
      <c r="AZ1518" t="s">
        <v>20</v>
      </c>
      <c r="BA1518" t="s">
        <v>20</v>
      </c>
      <c r="BB1518" t="s">
        <v>20</v>
      </c>
      <c r="BC1518" t="s">
        <v>17265</v>
      </c>
      <c r="BD1518" s="22" t="s">
        <v>14037</v>
      </c>
      <c r="BE1518" s="22" t="s">
        <v>33435</v>
      </c>
      <c r="BF1518" t="s">
        <v>27926</v>
      </c>
      <c r="BG1518" t="s">
        <v>33376</v>
      </c>
      <c r="BH1518" t="s">
        <v>27926</v>
      </c>
      <c r="BI1518" t="s">
        <v>33444</v>
      </c>
      <c r="BJ1518" t="s">
        <v>33438</v>
      </c>
      <c r="BK1518" t="s">
        <v>33438</v>
      </c>
      <c r="BL1518" t="s">
        <v>33438</v>
      </c>
      <c r="BM1518" t="s">
        <v>33438</v>
      </c>
      <c r="BN1518" t="s">
        <v>33440</v>
      </c>
      <c r="BO1518" t="s">
        <v>33438</v>
      </c>
      <c r="BQ1518" t="s">
        <v>33438</v>
      </c>
      <c r="BR1518" t="s">
        <v>33439</v>
      </c>
      <c r="BS1518" t="s">
        <v>33438</v>
      </c>
      <c r="BT1518" t="s">
        <v>33438</v>
      </c>
      <c r="BV1518" t="s">
        <v>4378</v>
      </c>
      <c r="BW1518" t="s">
        <v>29015</v>
      </c>
      <c r="BX1518" t="s">
        <v>27926</v>
      </c>
      <c r="BY1518" t="s">
        <v>27926</v>
      </c>
      <c r="CB1518" t="s">
        <v>4378</v>
      </c>
      <c r="CC1518" t="s">
        <v>4378</v>
      </c>
      <c r="CD1518" t="s">
        <v>4378</v>
      </c>
      <c r="CE1518" s="25" t="s">
        <v>4378</v>
      </c>
      <c r="CF1518" t="s">
        <v>4381</v>
      </c>
      <c r="CG1518" t="s">
        <v>27926</v>
      </c>
      <c r="CH1518" t="s">
        <v>33380</v>
      </c>
      <c r="CI1518" t="s">
        <v>33376</v>
      </c>
      <c r="CR1518" t="s">
        <v>4380</v>
      </c>
      <c r="CS1518" t="b">
        <v>0</v>
      </c>
      <c r="CT1518">
        <v>1.17E-2</v>
      </c>
      <c r="CU1518" t="s">
        <v>33605</v>
      </c>
      <c r="CV1518" t="s">
        <v>14038</v>
      </c>
      <c r="CW1518" t="s">
        <v>4381</v>
      </c>
      <c r="CX1518" t="b">
        <v>0</v>
      </c>
      <c r="CY1518">
        <v>1.17E-2</v>
      </c>
      <c r="CZ1518" t="s">
        <v>33605</v>
      </c>
      <c r="DA1518" t="s">
        <v>33605</v>
      </c>
      <c r="DB1518" t="s">
        <v>33605</v>
      </c>
      <c r="DC1518" t="e">
        <v>#N/A</v>
      </c>
      <c r="DD1518" t="e">
        <v>#N/A</v>
      </c>
      <c r="DE1518" t="e">
        <v>#N/A</v>
      </c>
      <c r="DF1518" t="e">
        <v>#N/A</v>
      </c>
      <c r="DG1518" t="e">
        <v>#N/A</v>
      </c>
      <c r="DH1518" t="e">
        <v>#N/A</v>
      </c>
      <c r="DI1518" t="e">
        <v>#N/A</v>
      </c>
      <c r="DJ1518" t="e">
        <v>#N/A</v>
      </c>
    </row>
    <row r="1519" spans="1:114" x14ac:dyDescent="0.2">
      <c r="A1519" s="7"/>
      <c r="B1519" s="7"/>
      <c r="C1519" s="7"/>
      <c r="D1519" s="7"/>
      <c r="E1519" s="7"/>
      <c r="F1519" s="7"/>
      <c r="G1519" s="7"/>
      <c r="H1519" s="7"/>
      <c r="I1519" s="7"/>
      <c r="J1519" s="7"/>
      <c r="K1519" s="7"/>
      <c r="L1519" s="7"/>
      <c r="M1519" s="7"/>
      <c r="N1519" s="7"/>
      <c r="O1519" s="7"/>
      <c r="Q1519" s="7"/>
      <c r="R1519" t="s">
        <v>14039</v>
      </c>
      <c r="S1519">
        <v>61091</v>
      </c>
      <c r="T1519">
        <v>61369</v>
      </c>
      <c r="U1519" t="s">
        <v>20</v>
      </c>
      <c r="V1519">
        <v>279</v>
      </c>
      <c r="W1519">
        <v>92</v>
      </c>
      <c r="X1519" t="s">
        <v>22</v>
      </c>
      <c r="Y1519" t="s">
        <v>23</v>
      </c>
      <c r="Z1519" t="s">
        <v>7792</v>
      </c>
      <c r="AA1519" t="s">
        <v>17</v>
      </c>
      <c r="AB1519" t="s">
        <v>5</v>
      </c>
      <c r="AD1519" t="s">
        <v>7793</v>
      </c>
      <c r="AE1519" t="s">
        <v>14040</v>
      </c>
      <c r="AF1519" t="s">
        <v>49</v>
      </c>
      <c r="AH1519" t="str">
        <f t="shared" si="25"/>
        <v>bad</v>
      </c>
      <c r="AI1519" s="7"/>
      <c r="AJ1519" t="e">
        <v>#N/A</v>
      </c>
      <c r="AK1519" t="e">
        <v>#N/A</v>
      </c>
      <c r="AL1519" t="e">
        <v>#N/A</v>
      </c>
      <c r="AM1519" t="e">
        <v>#N/A</v>
      </c>
      <c r="AN1519" t="e">
        <v>#N/A</v>
      </c>
      <c r="AO1519" t="e">
        <v>#N/A</v>
      </c>
      <c r="AP1519" t="e">
        <v>#N/A</v>
      </c>
      <c r="AQ1519" t="e">
        <v>#N/A</v>
      </c>
      <c r="AR1519" t="e">
        <v>#N/A</v>
      </c>
      <c r="AS1519" t="e">
        <v>#N/A</v>
      </c>
      <c r="AT1519" t="e">
        <v>#N/A</v>
      </c>
      <c r="AU1519" t="e">
        <v>#N/A</v>
      </c>
      <c r="AV1519" t="e">
        <v>#N/A</v>
      </c>
      <c r="AW1519" t="e">
        <v>#N/A</v>
      </c>
      <c r="AX1519" t="e">
        <v>#N/A</v>
      </c>
      <c r="AY1519" t="e">
        <v>#N/A</v>
      </c>
      <c r="AZ1519" t="e">
        <v>#N/A</v>
      </c>
      <c r="BA1519" t="e">
        <v>#N/A</v>
      </c>
      <c r="BB1519" t="e">
        <v>#N/A</v>
      </c>
      <c r="BC1519" t="e">
        <v>#N/A</v>
      </c>
      <c r="BD1519" s="22" t="s">
        <v>14039</v>
      </c>
      <c r="BE1519" s="22" t="s">
        <v>33435</v>
      </c>
      <c r="BF1519" t="s">
        <v>33441</v>
      </c>
      <c r="BG1519" t="s">
        <v>33442</v>
      </c>
      <c r="BH1519" t="s">
        <v>30333</v>
      </c>
      <c r="BI1519" t="s">
        <v>33442</v>
      </c>
      <c r="BJ1519" t="s">
        <v>33438</v>
      </c>
      <c r="BK1519" t="s">
        <v>33438</v>
      </c>
      <c r="BL1519" t="s">
        <v>33438</v>
      </c>
      <c r="BM1519" t="s">
        <v>33436</v>
      </c>
      <c r="BN1519" t="s">
        <v>33437</v>
      </c>
      <c r="BO1519" t="s">
        <v>33438</v>
      </c>
      <c r="BP1519" t="s">
        <v>33438</v>
      </c>
      <c r="BQ1519" t="s">
        <v>33438</v>
      </c>
      <c r="BR1519" t="s">
        <v>33439</v>
      </c>
      <c r="BS1519" t="s">
        <v>33438</v>
      </c>
      <c r="BT1519" t="s">
        <v>33438</v>
      </c>
      <c r="BV1519" t="e">
        <v>#N/A</v>
      </c>
      <c r="BW1519" t="e">
        <v>#N/A</v>
      </c>
      <c r="BX1519" t="e">
        <v>#N/A</v>
      </c>
      <c r="BY1519" t="s">
        <v>33441</v>
      </c>
      <c r="CB1519" s="7"/>
      <c r="CC1519" t="e">
        <v>#N/A</v>
      </c>
      <c r="CD1519" t="e">
        <v>#N/A</v>
      </c>
      <c r="CF1519" s="7"/>
      <c r="CG1519" s="23" t="s">
        <v>27925</v>
      </c>
      <c r="CH1519" s="23" t="s">
        <v>33383</v>
      </c>
      <c r="CI1519" s="23" t="s">
        <v>33394</v>
      </c>
      <c r="CR1519" t="e">
        <v>#N/A</v>
      </c>
      <c r="CS1519" t="e">
        <v>#N/A</v>
      </c>
      <c r="CT1519" t="e">
        <v>#N/A</v>
      </c>
      <c r="CU1519" t="e">
        <v>#N/A</v>
      </c>
      <c r="CV1519" t="s">
        <v>14040</v>
      </c>
      <c r="CW1519" t="s">
        <v>33753</v>
      </c>
      <c r="CX1519" t="b">
        <v>0</v>
      </c>
      <c r="CY1519">
        <v>1.18E-2</v>
      </c>
      <c r="CZ1519" t="s">
        <v>33605</v>
      </c>
      <c r="DA1519" t="e">
        <v>#N/A</v>
      </c>
      <c r="DB1519" t="e">
        <v>#N/A</v>
      </c>
      <c r="DC1519" t="e">
        <v>#N/A</v>
      </c>
      <c r="DD1519" t="e">
        <v>#N/A</v>
      </c>
      <c r="DE1519" t="e">
        <v>#N/A</v>
      </c>
      <c r="DF1519" t="e">
        <v>#N/A</v>
      </c>
      <c r="DG1519" t="e">
        <v>#N/A</v>
      </c>
      <c r="DH1519" t="e">
        <v>#N/A</v>
      </c>
      <c r="DI1519" t="e">
        <v>#N/A</v>
      </c>
      <c r="DJ1519" t="e">
        <v>#N/A</v>
      </c>
    </row>
    <row r="1520" spans="1:114" x14ac:dyDescent="0.2">
      <c r="A1520" t="s">
        <v>4382</v>
      </c>
      <c r="B1520">
        <v>507353</v>
      </c>
      <c r="C1520">
        <v>507598</v>
      </c>
      <c r="D1520" t="s">
        <v>26</v>
      </c>
      <c r="E1520">
        <v>246</v>
      </c>
      <c r="F1520">
        <v>81</v>
      </c>
      <c r="G1520" t="s">
        <v>22</v>
      </c>
      <c r="H1520" t="s">
        <v>23</v>
      </c>
      <c r="I1520" t="s">
        <v>16</v>
      </c>
      <c r="J1520" t="s">
        <v>17</v>
      </c>
      <c r="K1520" t="s">
        <v>18</v>
      </c>
      <c r="L1520" t="s">
        <v>7776</v>
      </c>
      <c r="M1520" t="s">
        <v>2842</v>
      </c>
      <c r="N1520" t="s">
        <v>4383</v>
      </c>
      <c r="O1520" t="s">
        <v>49</v>
      </c>
      <c r="R1520" t="s">
        <v>14041</v>
      </c>
      <c r="S1520">
        <v>60867</v>
      </c>
      <c r="T1520">
        <v>61112</v>
      </c>
      <c r="U1520" t="s">
        <v>20</v>
      </c>
      <c r="V1520">
        <v>246</v>
      </c>
      <c r="W1520">
        <v>81</v>
      </c>
      <c r="X1520" t="s">
        <v>22</v>
      </c>
      <c r="Y1520" t="s">
        <v>23</v>
      </c>
      <c r="Z1520" t="s">
        <v>7792</v>
      </c>
      <c r="AA1520" t="s">
        <v>17</v>
      </c>
      <c r="AB1520" t="s">
        <v>5</v>
      </c>
      <c r="AD1520" t="s">
        <v>7793</v>
      </c>
      <c r="AE1520" t="s">
        <v>14042</v>
      </c>
      <c r="AF1520" t="s">
        <v>49</v>
      </c>
      <c r="AH1520" t="str">
        <f t="shared" si="25"/>
        <v>CORRECT</v>
      </c>
      <c r="AI1520" s="7"/>
      <c r="AJ1520" t="e">
        <v>#N/A</v>
      </c>
      <c r="AK1520" t="e">
        <v>#N/A</v>
      </c>
      <c r="AL1520" t="e">
        <v>#N/A</v>
      </c>
      <c r="AM1520" t="e">
        <v>#N/A</v>
      </c>
      <c r="AN1520" t="e">
        <v>#N/A</v>
      </c>
      <c r="AO1520" t="e">
        <v>#N/A</v>
      </c>
      <c r="AP1520" t="e">
        <v>#N/A</v>
      </c>
      <c r="AQ1520" t="e">
        <v>#N/A</v>
      </c>
      <c r="AR1520" t="e">
        <v>#N/A</v>
      </c>
      <c r="AS1520" t="e">
        <v>#N/A</v>
      </c>
      <c r="AT1520" t="e">
        <v>#N/A</v>
      </c>
      <c r="AU1520" t="e">
        <v>#N/A</v>
      </c>
      <c r="AV1520" t="e">
        <v>#N/A</v>
      </c>
      <c r="AW1520" t="e">
        <v>#N/A</v>
      </c>
      <c r="AX1520" t="e">
        <v>#N/A</v>
      </c>
      <c r="AY1520" t="e">
        <v>#N/A</v>
      </c>
      <c r="AZ1520" t="e">
        <v>#N/A</v>
      </c>
      <c r="BA1520" t="e">
        <v>#N/A</v>
      </c>
      <c r="BB1520" t="e">
        <v>#N/A</v>
      </c>
      <c r="BC1520" t="e">
        <v>#N/A</v>
      </c>
      <c r="BD1520" s="22" t="s">
        <v>14041</v>
      </c>
      <c r="BE1520" s="22" t="s">
        <v>33435</v>
      </c>
      <c r="BF1520" t="s">
        <v>33441</v>
      </c>
      <c r="BG1520" t="s">
        <v>33442</v>
      </c>
      <c r="BH1520" t="s">
        <v>30333</v>
      </c>
      <c r="BI1520" t="s">
        <v>33442</v>
      </c>
      <c r="BJ1520" t="s">
        <v>33438</v>
      </c>
      <c r="BK1520" t="s">
        <v>33438</v>
      </c>
      <c r="BL1520" t="s">
        <v>33438</v>
      </c>
      <c r="BM1520" t="s">
        <v>33436</v>
      </c>
      <c r="BN1520" t="s">
        <v>33449</v>
      </c>
      <c r="BO1520" t="s">
        <v>33438</v>
      </c>
      <c r="BQ1520" t="s">
        <v>33438</v>
      </c>
      <c r="BR1520" t="s">
        <v>33439</v>
      </c>
      <c r="BS1520" t="s">
        <v>33438</v>
      </c>
      <c r="BT1520" t="s">
        <v>33438</v>
      </c>
      <c r="BV1520" t="e">
        <v>#N/A</v>
      </c>
      <c r="BW1520" t="e">
        <v>#N/A</v>
      </c>
      <c r="BX1520" t="e">
        <v>#N/A</v>
      </c>
      <c r="BY1520" t="s">
        <v>33441</v>
      </c>
      <c r="CB1520" s="27" t="s">
        <v>4382</v>
      </c>
      <c r="CC1520" t="e">
        <v>#N/A</v>
      </c>
      <c r="CD1520" t="e">
        <v>#N/A</v>
      </c>
      <c r="CF1520" t="s">
        <v>49</v>
      </c>
      <c r="CG1520" s="27" t="s">
        <v>27925</v>
      </c>
      <c r="CH1520" s="27" t="s">
        <v>33383</v>
      </c>
      <c r="CI1520" s="27" t="s">
        <v>33394</v>
      </c>
      <c r="CR1520" t="s">
        <v>4383</v>
      </c>
      <c r="CS1520" t="b">
        <v>0</v>
      </c>
      <c r="CT1520">
        <v>8.9999999999999993E-3</v>
      </c>
      <c r="CU1520" t="s">
        <v>33605</v>
      </c>
      <c r="CV1520" t="s">
        <v>14042</v>
      </c>
      <c r="CW1520" t="s">
        <v>33754</v>
      </c>
      <c r="CX1520" t="b">
        <v>0</v>
      </c>
      <c r="CY1520">
        <v>8.9999999999999993E-3</v>
      </c>
      <c r="CZ1520" t="s">
        <v>33605</v>
      </c>
      <c r="DA1520" t="s">
        <v>33605</v>
      </c>
      <c r="DB1520" t="s">
        <v>33605</v>
      </c>
      <c r="DC1520" t="e">
        <v>#N/A</v>
      </c>
      <c r="DD1520" t="e">
        <v>#N/A</v>
      </c>
      <c r="DE1520" t="e">
        <v>#N/A</v>
      </c>
      <c r="DF1520" t="e">
        <v>#N/A</v>
      </c>
      <c r="DG1520" t="e">
        <v>#N/A</v>
      </c>
      <c r="DH1520" t="e">
        <v>#N/A</v>
      </c>
      <c r="DI1520" t="e">
        <v>#N/A</v>
      </c>
      <c r="DJ1520" t="e">
        <v>#N/A</v>
      </c>
    </row>
    <row r="1521" spans="1:114" x14ac:dyDescent="0.2">
      <c r="A1521" t="s">
        <v>4384</v>
      </c>
      <c r="B1521">
        <v>507619</v>
      </c>
      <c r="C1521">
        <v>508164</v>
      </c>
      <c r="D1521" t="s">
        <v>26</v>
      </c>
      <c r="E1521">
        <v>546</v>
      </c>
      <c r="F1521">
        <v>181</v>
      </c>
      <c r="G1521" t="s">
        <v>22</v>
      </c>
      <c r="H1521" t="s">
        <v>23</v>
      </c>
      <c r="I1521" t="s">
        <v>16</v>
      </c>
      <c r="J1521" t="s">
        <v>17</v>
      </c>
      <c r="K1521" t="s">
        <v>18</v>
      </c>
      <c r="L1521" t="s">
        <v>7776</v>
      </c>
      <c r="M1521" t="s">
        <v>2842</v>
      </c>
      <c r="N1521" t="s">
        <v>4385</v>
      </c>
      <c r="O1521" t="s">
        <v>1512</v>
      </c>
      <c r="P1521" t="s">
        <v>1509</v>
      </c>
      <c r="R1521" t="s">
        <v>14043</v>
      </c>
      <c r="S1521">
        <v>60301</v>
      </c>
      <c r="T1521">
        <v>60846</v>
      </c>
      <c r="U1521" t="s">
        <v>20</v>
      </c>
      <c r="V1521">
        <v>546</v>
      </c>
      <c r="W1521">
        <v>181</v>
      </c>
      <c r="X1521" t="s">
        <v>22</v>
      </c>
      <c r="Y1521" t="s">
        <v>23</v>
      </c>
      <c r="Z1521" t="s">
        <v>7792</v>
      </c>
      <c r="AA1521" t="s">
        <v>17</v>
      </c>
      <c r="AB1521" t="s">
        <v>5</v>
      </c>
      <c r="AD1521" t="s">
        <v>7793</v>
      </c>
      <c r="AE1521" t="s">
        <v>14044</v>
      </c>
      <c r="AF1521" t="s">
        <v>1512</v>
      </c>
      <c r="AH1521" t="str">
        <f t="shared" si="25"/>
        <v>CORRECT</v>
      </c>
      <c r="AI1521" t="s">
        <v>15764</v>
      </c>
      <c r="AJ1521" t="s">
        <v>21358</v>
      </c>
      <c r="AK1521" t="s">
        <v>23575</v>
      </c>
      <c r="AL1521" t="s">
        <v>25208</v>
      </c>
      <c r="AM1521" t="s">
        <v>26850</v>
      </c>
      <c r="AN1521" t="s">
        <v>27920</v>
      </c>
      <c r="AO1521" t="s">
        <v>27926</v>
      </c>
      <c r="AP1521" t="s">
        <v>28350</v>
      </c>
      <c r="AQ1521" t="s">
        <v>20</v>
      </c>
      <c r="AR1521" t="s">
        <v>20</v>
      </c>
      <c r="AS1521" t="s">
        <v>31260</v>
      </c>
      <c r="AT1521" t="s">
        <v>32005</v>
      </c>
      <c r="AU1521" t="s">
        <v>33147</v>
      </c>
      <c r="AV1521" t="s">
        <v>19860</v>
      </c>
      <c r="AW1521" t="s">
        <v>19405</v>
      </c>
      <c r="AX1521" t="s">
        <v>19005</v>
      </c>
      <c r="AY1521" t="s">
        <v>18748</v>
      </c>
      <c r="AZ1521" t="s">
        <v>20</v>
      </c>
      <c r="BA1521" t="s">
        <v>20</v>
      </c>
      <c r="BB1521" t="s">
        <v>20</v>
      </c>
      <c r="BC1521" t="s">
        <v>17267</v>
      </c>
      <c r="BD1521" s="22" t="s">
        <v>14043</v>
      </c>
      <c r="BE1521" s="22" t="s">
        <v>33435</v>
      </c>
      <c r="BF1521" t="s">
        <v>27926</v>
      </c>
      <c r="BG1521" t="s">
        <v>33376</v>
      </c>
      <c r="BH1521" t="s">
        <v>27926</v>
      </c>
      <c r="BI1521" t="s">
        <v>33444</v>
      </c>
      <c r="BJ1521" t="s">
        <v>33438</v>
      </c>
      <c r="BK1521" t="s">
        <v>33438</v>
      </c>
      <c r="BL1521" t="s">
        <v>33438</v>
      </c>
      <c r="BM1521" t="s">
        <v>33436</v>
      </c>
      <c r="BN1521" t="s">
        <v>33445</v>
      </c>
      <c r="BO1521" t="s">
        <v>33438</v>
      </c>
      <c r="BP1521" t="s">
        <v>33438</v>
      </c>
      <c r="BQ1521" t="s">
        <v>33438</v>
      </c>
      <c r="BR1521" t="s">
        <v>33439</v>
      </c>
      <c r="BS1521" t="s">
        <v>33438</v>
      </c>
      <c r="BT1521" t="s">
        <v>33438</v>
      </c>
      <c r="BV1521" t="s">
        <v>20</v>
      </c>
      <c r="BW1521" t="s">
        <v>28350</v>
      </c>
      <c r="BX1521" t="s">
        <v>27926</v>
      </c>
      <c r="BY1521" t="s">
        <v>27926</v>
      </c>
      <c r="CB1521" t="s">
        <v>1509</v>
      </c>
      <c r="CC1521" t="s">
        <v>1509</v>
      </c>
      <c r="CD1521" t="s">
        <v>17267</v>
      </c>
      <c r="CE1521" s="25" t="s">
        <v>1509</v>
      </c>
      <c r="CF1521" t="s">
        <v>1512</v>
      </c>
      <c r="CG1521" t="s">
        <v>27926</v>
      </c>
      <c r="CH1521" t="s">
        <v>33380</v>
      </c>
      <c r="CI1521" t="s">
        <v>33376</v>
      </c>
      <c r="CR1521" t="s">
        <v>4385</v>
      </c>
      <c r="CS1521" t="b">
        <v>0</v>
      </c>
      <c r="CT1521">
        <v>1.3100000000000001E-2</v>
      </c>
      <c r="CU1521" t="s">
        <v>33605</v>
      </c>
      <c r="CV1521" t="s">
        <v>14044</v>
      </c>
      <c r="CW1521" t="s">
        <v>1512</v>
      </c>
      <c r="CX1521" t="b">
        <v>0</v>
      </c>
      <c r="CY1521">
        <v>1.3100000000000001E-2</v>
      </c>
      <c r="CZ1521" t="s">
        <v>33605</v>
      </c>
      <c r="DA1521" t="s">
        <v>33605</v>
      </c>
      <c r="DB1521" t="s">
        <v>33605</v>
      </c>
      <c r="DC1521" t="e">
        <v>#N/A</v>
      </c>
      <c r="DD1521" t="e">
        <v>#N/A</v>
      </c>
      <c r="DE1521" t="e">
        <v>#N/A</v>
      </c>
      <c r="DF1521" t="e">
        <v>#N/A</v>
      </c>
      <c r="DG1521" t="e">
        <v>#N/A</v>
      </c>
      <c r="DH1521" t="e">
        <v>#N/A</v>
      </c>
      <c r="DI1521" t="e">
        <v>#N/A</v>
      </c>
      <c r="DJ1521" t="e">
        <v>#N/A</v>
      </c>
    </row>
    <row r="1522" spans="1:114" x14ac:dyDescent="0.2">
      <c r="A1522" t="s">
        <v>4386</v>
      </c>
      <c r="B1522">
        <v>508161</v>
      </c>
      <c r="C1522">
        <v>509393</v>
      </c>
      <c r="D1522" t="s">
        <v>26</v>
      </c>
      <c r="E1522">
        <v>1233</v>
      </c>
      <c r="F1522">
        <v>410</v>
      </c>
      <c r="G1522" t="s">
        <v>22</v>
      </c>
      <c r="H1522" t="s">
        <v>23</v>
      </c>
      <c r="I1522" t="s">
        <v>16</v>
      </c>
      <c r="J1522" t="s">
        <v>17</v>
      </c>
      <c r="K1522" t="s">
        <v>18</v>
      </c>
      <c r="L1522" t="s">
        <v>7776</v>
      </c>
      <c r="M1522" t="s">
        <v>2842</v>
      </c>
      <c r="N1522" t="s">
        <v>4387</v>
      </c>
      <c r="O1522" t="s">
        <v>262</v>
      </c>
      <c r="R1522" t="s">
        <v>14045</v>
      </c>
      <c r="S1522">
        <v>59072</v>
      </c>
      <c r="T1522">
        <v>60304</v>
      </c>
      <c r="U1522" t="s">
        <v>20</v>
      </c>
      <c r="V1522">
        <v>1233</v>
      </c>
      <c r="W1522">
        <v>410</v>
      </c>
      <c r="X1522" t="s">
        <v>22</v>
      </c>
      <c r="Y1522" t="s">
        <v>23</v>
      </c>
      <c r="Z1522" t="s">
        <v>7792</v>
      </c>
      <c r="AA1522" t="s">
        <v>17</v>
      </c>
      <c r="AB1522" t="s">
        <v>5</v>
      </c>
      <c r="AD1522" t="s">
        <v>7793</v>
      </c>
      <c r="AE1522" t="s">
        <v>14046</v>
      </c>
      <c r="AF1522" t="s">
        <v>14047</v>
      </c>
      <c r="AH1522" t="str">
        <f t="shared" si="25"/>
        <v>CORRECT</v>
      </c>
      <c r="AI1522" t="s">
        <v>15765</v>
      </c>
      <c r="AJ1522" t="s">
        <v>21359</v>
      </c>
      <c r="AK1522" t="s">
        <v>23576</v>
      </c>
      <c r="AL1522" t="s">
        <v>25209</v>
      </c>
      <c r="AM1522" t="s">
        <v>26851</v>
      </c>
      <c r="AN1522" t="s">
        <v>27920</v>
      </c>
      <c r="AO1522" t="s">
        <v>27929</v>
      </c>
      <c r="AP1522" t="s">
        <v>29016</v>
      </c>
      <c r="AQ1522" t="s">
        <v>20</v>
      </c>
      <c r="AR1522" t="s">
        <v>20</v>
      </c>
      <c r="AS1522" t="s">
        <v>20</v>
      </c>
      <c r="AT1522" t="s">
        <v>20</v>
      </c>
      <c r="AU1522" t="s">
        <v>20</v>
      </c>
      <c r="AV1522" t="s">
        <v>20</v>
      </c>
      <c r="AW1522" t="s">
        <v>20</v>
      </c>
      <c r="AX1522" t="s">
        <v>20</v>
      </c>
      <c r="AY1522" t="s">
        <v>20</v>
      </c>
      <c r="AZ1522" t="s">
        <v>20</v>
      </c>
      <c r="BA1522" t="s">
        <v>20</v>
      </c>
      <c r="BB1522" t="s">
        <v>20</v>
      </c>
      <c r="BC1522" t="s">
        <v>17896</v>
      </c>
      <c r="BD1522" s="22" t="s">
        <v>14045</v>
      </c>
      <c r="BE1522" s="22" t="s">
        <v>33435</v>
      </c>
      <c r="BF1522" t="s">
        <v>33441</v>
      </c>
      <c r="BG1522" t="s">
        <v>33442</v>
      </c>
      <c r="BH1522" t="s">
        <v>30333</v>
      </c>
      <c r="BI1522" t="s">
        <v>33442</v>
      </c>
      <c r="BJ1522" t="s">
        <v>33438</v>
      </c>
      <c r="BK1522" t="s">
        <v>33438</v>
      </c>
      <c r="BL1522" t="s">
        <v>33438</v>
      </c>
      <c r="BM1522" t="s">
        <v>33436</v>
      </c>
      <c r="BN1522" t="s">
        <v>33449</v>
      </c>
      <c r="BO1522" t="s">
        <v>33438</v>
      </c>
      <c r="BQ1522" t="s">
        <v>33438</v>
      </c>
      <c r="BR1522" t="s">
        <v>33439</v>
      </c>
      <c r="BS1522" t="s">
        <v>33438</v>
      </c>
      <c r="BT1522" t="s">
        <v>33438</v>
      </c>
      <c r="BV1522" t="s">
        <v>20</v>
      </c>
      <c r="BW1522" t="s">
        <v>29016</v>
      </c>
      <c r="BX1522" t="s">
        <v>27929</v>
      </c>
      <c r="BY1522" t="s">
        <v>33441</v>
      </c>
      <c r="CB1522" s="30" t="s">
        <v>33568</v>
      </c>
      <c r="CC1522" t="s">
        <v>17896</v>
      </c>
      <c r="CD1522" t="s">
        <v>17896</v>
      </c>
      <c r="CF1522" t="s">
        <v>262</v>
      </c>
      <c r="CG1522" t="s">
        <v>27929</v>
      </c>
      <c r="CH1522" t="s">
        <v>33382</v>
      </c>
      <c r="CI1522" t="s">
        <v>33398</v>
      </c>
      <c r="CR1522" t="s">
        <v>4387</v>
      </c>
      <c r="CS1522" t="b">
        <v>0</v>
      </c>
      <c r="CT1522">
        <v>9.9000000000000008E-3</v>
      </c>
      <c r="CU1522" t="s">
        <v>33605</v>
      </c>
      <c r="CV1522" t="s">
        <v>14046</v>
      </c>
      <c r="CW1522" t="s">
        <v>14047</v>
      </c>
      <c r="CX1522" t="b">
        <v>0</v>
      </c>
      <c r="CY1522">
        <v>9.9000000000000008E-3</v>
      </c>
      <c r="CZ1522" t="s">
        <v>33605</v>
      </c>
      <c r="DA1522" t="s">
        <v>33605</v>
      </c>
      <c r="DB1522" t="s">
        <v>33605</v>
      </c>
      <c r="DC1522" t="e">
        <v>#N/A</v>
      </c>
      <c r="DD1522" t="e">
        <v>#N/A</v>
      </c>
      <c r="DE1522" t="e">
        <v>#N/A</v>
      </c>
      <c r="DF1522" t="e">
        <v>#N/A</v>
      </c>
      <c r="DG1522" t="e">
        <v>#N/A</v>
      </c>
      <c r="DH1522" t="e">
        <v>#N/A</v>
      </c>
      <c r="DI1522" t="e">
        <v>#N/A</v>
      </c>
      <c r="DJ1522" t="e">
        <v>#N/A</v>
      </c>
    </row>
    <row r="1523" spans="1:114" x14ac:dyDescent="0.2">
      <c r="A1523" t="s">
        <v>4388</v>
      </c>
      <c r="B1523">
        <v>509397</v>
      </c>
      <c r="C1523">
        <v>510524</v>
      </c>
      <c r="D1523" t="s">
        <v>26</v>
      </c>
      <c r="E1523">
        <v>1128</v>
      </c>
      <c r="F1523">
        <v>375</v>
      </c>
      <c r="G1523" t="s">
        <v>22</v>
      </c>
      <c r="H1523" t="s">
        <v>23</v>
      </c>
      <c r="I1523" t="s">
        <v>16</v>
      </c>
      <c r="J1523" t="s">
        <v>17</v>
      </c>
      <c r="K1523" t="s">
        <v>18</v>
      </c>
      <c r="L1523" t="s">
        <v>7776</v>
      </c>
      <c r="M1523" t="s">
        <v>2842</v>
      </c>
      <c r="N1523" t="s">
        <v>4389</v>
      </c>
      <c r="O1523" t="s">
        <v>4390</v>
      </c>
      <c r="R1523" t="s">
        <v>14048</v>
      </c>
      <c r="S1523">
        <v>57941</v>
      </c>
      <c r="T1523">
        <v>59068</v>
      </c>
      <c r="U1523" t="s">
        <v>20</v>
      </c>
      <c r="V1523">
        <v>1128</v>
      </c>
      <c r="W1523">
        <v>375</v>
      </c>
      <c r="X1523" t="s">
        <v>22</v>
      </c>
      <c r="Y1523" t="s">
        <v>23</v>
      </c>
      <c r="Z1523" t="s">
        <v>7792</v>
      </c>
      <c r="AA1523" t="s">
        <v>17</v>
      </c>
      <c r="AB1523" t="s">
        <v>5</v>
      </c>
      <c r="AD1523" t="s">
        <v>7793</v>
      </c>
      <c r="AE1523" t="s">
        <v>14049</v>
      </c>
      <c r="AF1523" t="s">
        <v>14050</v>
      </c>
      <c r="AH1523" t="str">
        <f t="shared" si="25"/>
        <v>CORRECT</v>
      </c>
      <c r="AI1523" t="s">
        <v>15766</v>
      </c>
      <c r="AJ1523" t="s">
        <v>21360</v>
      </c>
      <c r="AK1523" t="s">
        <v>23577</v>
      </c>
      <c r="AL1523" t="s">
        <v>25019</v>
      </c>
      <c r="AM1523" t="s">
        <v>26852</v>
      </c>
      <c r="AN1523" t="s">
        <v>27920</v>
      </c>
      <c r="AO1523" t="s">
        <v>27926</v>
      </c>
      <c r="AP1523" t="s">
        <v>29009</v>
      </c>
      <c r="AQ1523" t="s">
        <v>30091</v>
      </c>
      <c r="AR1523" t="s">
        <v>20</v>
      </c>
      <c r="AS1523" t="s">
        <v>31485</v>
      </c>
      <c r="AT1523" t="s">
        <v>32480</v>
      </c>
      <c r="AU1523" t="s">
        <v>33061</v>
      </c>
      <c r="AV1523" t="s">
        <v>20</v>
      </c>
      <c r="AW1523" t="s">
        <v>19593</v>
      </c>
      <c r="AX1523" t="s">
        <v>19139</v>
      </c>
      <c r="AY1523" t="s">
        <v>18874</v>
      </c>
      <c r="AZ1523" t="s">
        <v>20</v>
      </c>
      <c r="BA1523" t="s">
        <v>20</v>
      </c>
      <c r="BB1523" t="s">
        <v>20</v>
      </c>
      <c r="BC1523" t="s">
        <v>17890</v>
      </c>
      <c r="BD1523" s="22" t="s">
        <v>14048</v>
      </c>
      <c r="BE1523" s="22" t="s">
        <v>33435</v>
      </c>
      <c r="BF1523" t="s">
        <v>27926</v>
      </c>
      <c r="BG1523" t="s">
        <v>33376</v>
      </c>
      <c r="BH1523" t="s">
        <v>27926</v>
      </c>
      <c r="BI1523" t="s">
        <v>33444</v>
      </c>
      <c r="BJ1523" t="s">
        <v>33438</v>
      </c>
      <c r="BK1523" t="s">
        <v>33438</v>
      </c>
      <c r="BL1523" t="s">
        <v>33438</v>
      </c>
      <c r="BM1523" t="s">
        <v>33436</v>
      </c>
      <c r="BN1523" t="s">
        <v>33453</v>
      </c>
      <c r="BO1523" t="s">
        <v>33438</v>
      </c>
      <c r="BP1523" t="s">
        <v>33438</v>
      </c>
      <c r="BQ1523" t="s">
        <v>33438</v>
      </c>
      <c r="BR1523" t="s">
        <v>33439</v>
      </c>
      <c r="BS1523" t="s">
        <v>33438</v>
      </c>
      <c r="BT1523" t="s">
        <v>33438</v>
      </c>
      <c r="BV1523" t="s">
        <v>30091</v>
      </c>
      <c r="BW1523" t="s">
        <v>29009</v>
      </c>
      <c r="BX1523" t="s">
        <v>27926</v>
      </c>
      <c r="BY1523" t="s">
        <v>27926</v>
      </c>
      <c r="CB1523" t="s">
        <v>30091</v>
      </c>
      <c r="CC1523" t="s">
        <v>30091</v>
      </c>
      <c r="CD1523" t="s">
        <v>30091</v>
      </c>
      <c r="CF1523" t="s">
        <v>4390</v>
      </c>
      <c r="CG1523" t="s">
        <v>27926</v>
      </c>
      <c r="CH1523" t="s">
        <v>33380</v>
      </c>
      <c r="CI1523" t="s">
        <v>33376</v>
      </c>
      <c r="CR1523" t="s">
        <v>4389</v>
      </c>
      <c r="CS1523" t="b">
        <v>0</v>
      </c>
      <c r="CT1523">
        <v>5.4999999999999997E-3</v>
      </c>
      <c r="CU1523" t="s">
        <v>33605</v>
      </c>
      <c r="CV1523" t="s">
        <v>14049</v>
      </c>
      <c r="CW1523" t="s">
        <v>14050</v>
      </c>
      <c r="CX1523" t="b">
        <v>0</v>
      </c>
      <c r="CY1523">
        <v>5.4999999999999997E-3</v>
      </c>
      <c r="CZ1523" t="s">
        <v>33605</v>
      </c>
      <c r="DA1523" t="s">
        <v>33605</v>
      </c>
      <c r="DB1523" t="s">
        <v>33605</v>
      </c>
      <c r="DC1523" t="e">
        <v>#N/A</v>
      </c>
      <c r="DD1523" t="e">
        <v>#N/A</v>
      </c>
      <c r="DE1523" t="e">
        <v>#N/A</v>
      </c>
      <c r="DF1523" t="e">
        <v>#N/A</v>
      </c>
      <c r="DG1523" t="e">
        <v>#N/A</v>
      </c>
      <c r="DH1523" t="e">
        <v>#N/A</v>
      </c>
      <c r="DI1523" t="e">
        <v>#N/A</v>
      </c>
      <c r="DJ1523" t="e">
        <v>#N/A</v>
      </c>
    </row>
    <row r="1524" spans="1:114" x14ac:dyDescent="0.2">
      <c r="A1524" t="s">
        <v>4391</v>
      </c>
      <c r="B1524">
        <v>510742</v>
      </c>
      <c r="C1524">
        <v>511242</v>
      </c>
      <c r="D1524" t="s">
        <v>26</v>
      </c>
      <c r="E1524">
        <v>501</v>
      </c>
      <c r="F1524">
        <v>166</v>
      </c>
      <c r="G1524" t="s">
        <v>22</v>
      </c>
      <c r="H1524" t="s">
        <v>23</v>
      </c>
      <c r="I1524" t="s">
        <v>16</v>
      </c>
      <c r="J1524" t="s">
        <v>17</v>
      </c>
      <c r="K1524" t="s">
        <v>18</v>
      </c>
      <c r="L1524" t="s">
        <v>7776</v>
      </c>
      <c r="M1524" t="s">
        <v>2842</v>
      </c>
      <c r="N1524" t="s">
        <v>4392</v>
      </c>
      <c r="O1524" t="s">
        <v>49</v>
      </c>
      <c r="R1524" t="s">
        <v>14051</v>
      </c>
      <c r="S1524">
        <v>57223</v>
      </c>
      <c r="T1524">
        <v>57906</v>
      </c>
      <c r="U1524" t="s">
        <v>20</v>
      </c>
      <c r="V1524">
        <v>684</v>
      </c>
      <c r="W1524">
        <v>227</v>
      </c>
      <c r="X1524" t="s">
        <v>22</v>
      </c>
      <c r="Y1524" t="s">
        <v>23</v>
      </c>
      <c r="Z1524" t="s">
        <v>7792</v>
      </c>
      <c r="AA1524" t="s">
        <v>17</v>
      </c>
      <c r="AB1524" t="s">
        <v>5</v>
      </c>
      <c r="AD1524" t="s">
        <v>7793</v>
      </c>
      <c r="AE1524" t="s">
        <v>14052</v>
      </c>
      <c r="AF1524" t="s">
        <v>49</v>
      </c>
      <c r="AH1524" t="str">
        <f t="shared" si="25"/>
        <v>bad</v>
      </c>
      <c r="AI1524" t="s">
        <v>15767</v>
      </c>
      <c r="AJ1524" t="s">
        <v>21361</v>
      </c>
      <c r="AK1524" t="s">
        <v>23578</v>
      </c>
      <c r="AL1524" t="s">
        <v>24598</v>
      </c>
      <c r="AM1524" t="s">
        <v>26853</v>
      </c>
      <c r="AN1524" t="s">
        <v>27921</v>
      </c>
      <c r="AO1524" t="s">
        <v>27927</v>
      </c>
      <c r="AP1524" t="s">
        <v>29017</v>
      </c>
      <c r="AQ1524" t="s">
        <v>20</v>
      </c>
      <c r="AR1524" t="s">
        <v>20</v>
      </c>
      <c r="AS1524" t="s">
        <v>20</v>
      </c>
      <c r="AT1524" t="s">
        <v>20</v>
      </c>
      <c r="AU1524" t="s">
        <v>20</v>
      </c>
      <c r="AV1524" t="s">
        <v>20</v>
      </c>
      <c r="AW1524" t="s">
        <v>20</v>
      </c>
      <c r="AX1524" t="s">
        <v>20</v>
      </c>
      <c r="AY1524" t="s">
        <v>20</v>
      </c>
      <c r="AZ1524" t="s">
        <v>20</v>
      </c>
      <c r="BA1524" t="s">
        <v>20</v>
      </c>
      <c r="BB1524" t="s">
        <v>20</v>
      </c>
      <c r="BC1524" t="s">
        <v>17897</v>
      </c>
      <c r="BD1524" s="22" t="s">
        <v>14051</v>
      </c>
      <c r="BE1524" s="22" t="s">
        <v>33435</v>
      </c>
      <c r="BF1524" t="s">
        <v>33441</v>
      </c>
      <c r="BG1524" t="s">
        <v>33442</v>
      </c>
      <c r="BH1524" t="s">
        <v>30333</v>
      </c>
      <c r="BI1524" t="s">
        <v>33442</v>
      </c>
      <c r="BJ1524" t="s">
        <v>33438</v>
      </c>
      <c r="BK1524" t="s">
        <v>33438</v>
      </c>
      <c r="BL1524" t="s">
        <v>33438</v>
      </c>
      <c r="BM1524" t="s">
        <v>33436</v>
      </c>
      <c r="BN1524" t="s">
        <v>33453</v>
      </c>
      <c r="BO1524" t="s">
        <v>33438</v>
      </c>
      <c r="BQ1524" t="s">
        <v>33438</v>
      </c>
      <c r="BR1524" t="s">
        <v>33439</v>
      </c>
      <c r="BS1524" t="s">
        <v>33438</v>
      </c>
      <c r="BT1524" t="s">
        <v>33438</v>
      </c>
      <c r="BV1524" t="s">
        <v>20</v>
      </c>
      <c r="BW1524" t="s">
        <v>29017</v>
      </c>
      <c r="BX1524" t="s">
        <v>27927</v>
      </c>
      <c r="BY1524" t="s">
        <v>33441</v>
      </c>
      <c r="CB1524" s="30" t="s">
        <v>33569</v>
      </c>
      <c r="CC1524" t="s">
        <v>17897</v>
      </c>
      <c r="CD1524" t="s">
        <v>17897</v>
      </c>
      <c r="CF1524" t="s">
        <v>49</v>
      </c>
      <c r="CG1524" t="s">
        <v>27927</v>
      </c>
      <c r="CH1524" t="s">
        <v>33381</v>
      </c>
      <c r="CI1524" t="s">
        <v>33387</v>
      </c>
      <c r="CR1524" t="s">
        <v>4392</v>
      </c>
      <c r="CS1524" t="b">
        <v>0</v>
      </c>
      <c r="CT1524">
        <v>9.7000000000000003E-3</v>
      </c>
      <c r="CU1524" t="s">
        <v>33605</v>
      </c>
      <c r="CV1524" t="s">
        <v>14052</v>
      </c>
      <c r="CW1524" t="s">
        <v>33755</v>
      </c>
      <c r="CX1524" t="b">
        <v>0</v>
      </c>
      <c r="CY1524">
        <v>8.3000000000000001E-3</v>
      </c>
      <c r="CZ1524" t="s">
        <v>33605</v>
      </c>
      <c r="DA1524" t="s">
        <v>33605</v>
      </c>
      <c r="DB1524" t="s">
        <v>33606</v>
      </c>
      <c r="DC1524" t="e">
        <v>#N/A</v>
      </c>
      <c r="DD1524" t="e">
        <v>#N/A</v>
      </c>
      <c r="DE1524" t="e">
        <v>#N/A</v>
      </c>
      <c r="DF1524" t="e">
        <v>#N/A</v>
      </c>
      <c r="DG1524" t="e">
        <v>#N/A</v>
      </c>
      <c r="DH1524" t="e">
        <v>#N/A</v>
      </c>
      <c r="DI1524" t="e">
        <v>#N/A</v>
      </c>
      <c r="DJ1524" t="e">
        <v>#N/A</v>
      </c>
    </row>
    <row r="1525" spans="1:114" x14ac:dyDescent="0.2">
      <c r="A1525" t="s">
        <v>4393</v>
      </c>
      <c r="B1525">
        <v>511275</v>
      </c>
      <c r="C1525">
        <v>512042</v>
      </c>
      <c r="D1525" t="s">
        <v>26</v>
      </c>
      <c r="E1525">
        <v>768</v>
      </c>
      <c r="F1525">
        <v>255</v>
      </c>
      <c r="G1525" t="s">
        <v>22</v>
      </c>
      <c r="H1525" t="s">
        <v>23</v>
      </c>
      <c r="I1525" t="s">
        <v>16</v>
      </c>
      <c r="J1525" t="s">
        <v>17</v>
      </c>
      <c r="K1525" t="s">
        <v>18</v>
      </c>
      <c r="L1525" t="s">
        <v>7776</v>
      </c>
      <c r="M1525" t="s">
        <v>2842</v>
      </c>
      <c r="N1525" t="s">
        <v>4394</v>
      </c>
      <c r="O1525" t="s">
        <v>4395</v>
      </c>
      <c r="R1525" t="s">
        <v>14053</v>
      </c>
      <c r="S1525">
        <v>56423</v>
      </c>
      <c r="T1525">
        <v>57190</v>
      </c>
      <c r="U1525" t="s">
        <v>20</v>
      </c>
      <c r="V1525">
        <v>768</v>
      </c>
      <c r="W1525">
        <v>255</v>
      </c>
      <c r="X1525" t="s">
        <v>22</v>
      </c>
      <c r="Y1525" t="s">
        <v>23</v>
      </c>
      <c r="Z1525" t="s">
        <v>7792</v>
      </c>
      <c r="AA1525" t="s">
        <v>17</v>
      </c>
      <c r="AB1525" t="s">
        <v>5</v>
      </c>
      <c r="AD1525" t="s">
        <v>7793</v>
      </c>
      <c r="AE1525" t="s">
        <v>14054</v>
      </c>
      <c r="AF1525" t="s">
        <v>7804</v>
      </c>
      <c r="AH1525" t="str">
        <f t="shared" si="25"/>
        <v>CORRECT</v>
      </c>
      <c r="AI1525" t="s">
        <v>15768</v>
      </c>
      <c r="AJ1525" t="s">
        <v>21362</v>
      </c>
      <c r="AK1525" t="s">
        <v>23579</v>
      </c>
      <c r="AL1525" t="s">
        <v>24939</v>
      </c>
      <c r="AM1525" t="s">
        <v>26854</v>
      </c>
      <c r="AN1525" t="s">
        <v>27920</v>
      </c>
      <c r="AO1525" t="s">
        <v>27950</v>
      </c>
      <c r="AP1525" t="s">
        <v>29018</v>
      </c>
      <c r="AQ1525" t="s">
        <v>20</v>
      </c>
      <c r="AR1525" t="s">
        <v>20</v>
      </c>
      <c r="AS1525" t="s">
        <v>20</v>
      </c>
      <c r="AT1525" t="s">
        <v>20</v>
      </c>
      <c r="AU1525" t="s">
        <v>20</v>
      </c>
      <c r="AV1525" t="s">
        <v>20</v>
      </c>
      <c r="AW1525" t="s">
        <v>20</v>
      </c>
      <c r="AX1525" t="s">
        <v>20</v>
      </c>
      <c r="AY1525" t="s">
        <v>20</v>
      </c>
      <c r="AZ1525" t="s">
        <v>20</v>
      </c>
      <c r="BA1525" t="s">
        <v>20</v>
      </c>
      <c r="BB1525" t="s">
        <v>20</v>
      </c>
      <c r="BC1525" t="s">
        <v>17898</v>
      </c>
      <c r="BD1525" s="22" t="s">
        <v>14053</v>
      </c>
      <c r="BE1525" s="22" t="s">
        <v>33435</v>
      </c>
      <c r="BF1525" t="s">
        <v>27950</v>
      </c>
      <c r="BG1525" t="s">
        <v>33400</v>
      </c>
      <c r="BH1525" t="s">
        <v>27950</v>
      </c>
      <c r="BI1525" t="s">
        <v>33400</v>
      </c>
      <c r="BJ1525" t="s">
        <v>33438</v>
      </c>
      <c r="BK1525" t="s">
        <v>33438</v>
      </c>
      <c r="BL1525" t="s">
        <v>33438</v>
      </c>
      <c r="BM1525" t="s">
        <v>33436</v>
      </c>
      <c r="BN1525" t="s">
        <v>33437</v>
      </c>
      <c r="BO1525" t="s">
        <v>33438</v>
      </c>
      <c r="BP1525" t="s">
        <v>33438</v>
      </c>
      <c r="BQ1525" t="s">
        <v>33438</v>
      </c>
      <c r="BR1525" t="s">
        <v>33439</v>
      </c>
      <c r="BS1525" t="s">
        <v>33438</v>
      </c>
      <c r="BT1525" t="s">
        <v>33438</v>
      </c>
      <c r="BV1525" t="s">
        <v>20</v>
      </c>
      <c r="BW1525" t="s">
        <v>29018</v>
      </c>
      <c r="BX1525" t="s">
        <v>27950</v>
      </c>
      <c r="BY1525" t="s">
        <v>27950</v>
      </c>
      <c r="CB1525" t="s">
        <v>17898</v>
      </c>
      <c r="CC1525" t="s">
        <v>17898</v>
      </c>
      <c r="CD1525" t="s">
        <v>17898</v>
      </c>
      <c r="CF1525" t="s">
        <v>4395</v>
      </c>
      <c r="CG1525" t="s">
        <v>27950</v>
      </c>
      <c r="CH1525" t="s">
        <v>33380</v>
      </c>
      <c r="CI1525" t="s">
        <v>33400</v>
      </c>
      <c r="CR1525" t="s">
        <v>4394</v>
      </c>
      <c r="CS1525" t="b">
        <v>0</v>
      </c>
      <c r="CT1525">
        <v>9.7000000000000003E-3</v>
      </c>
      <c r="CU1525" t="s">
        <v>33605</v>
      </c>
      <c r="CV1525" t="s">
        <v>14054</v>
      </c>
      <c r="CW1525" t="s">
        <v>7804</v>
      </c>
      <c r="CX1525" t="b">
        <v>0</v>
      </c>
      <c r="CY1525">
        <v>9.7000000000000003E-3</v>
      </c>
      <c r="CZ1525" t="s">
        <v>33605</v>
      </c>
      <c r="DA1525" t="s">
        <v>33605</v>
      </c>
      <c r="DB1525" t="s">
        <v>33605</v>
      </c>
      <c r="DC1525" t="e">
        <v>#N/A</v>
      </c>
      <c r="DD1525" t="e">
        <v>#N/A</v>
      </c>
      <c r="DE1525" t="e">
        <v>#N/A</v>
      </c>
      <c r="DF1525" t="e">
        <v>#N/A</v>
      </c>
      <c r="DG1525" t="e">
        <v>#N/A</v>
      </c>
      <c r="DH1525" t="e">
        <v>#N/A</v>
      </c>
      <c r="DI1525" t="e">
        <v>#N/A</v>
      </c>
      <c r="DJ1525" t="e">
        <v>#N/A</v>
      </c>
    </row>
    <row r="1526" spans="1:114" x14ac:dyDescent="0.2">
      <c r="A1526" t="s">
        <v>4396</v>
      </c>
      <c r="B1526">
        <v>512113</v>
      </c>
      <c r="C1526">
        <v>513261</v>
      </c>
      <c r="D1526" t="s">
        <v>26</v>
      </c>
      <c r="E1526">
        <v>1149</v>
      </c>
      <c r="F1526">
        <v>382</v>
      </c>
      <c r="G1526" t="s">
        <v>22</v>
      </c>
      <c r="H1526" t="s">
        <v>23</v>
      </c>
      <c r="I1526" t="s">
        <v>16</v>
      </c>
      <c r="J1526" t="s">
        <v>17</v>
      </c>
      <c r="K1526" t="s">
        <v>18</v>
      </c>
      <c r="L1526" t="s">
        <v>7776</v>
      </c>
      <c r="M1526" t="s">
        <v>2842</v>
      </c>
      <c r="N1526" t="s">
        <v>4397</v>
      </c>
      <c r="O1526" t="s">
        <v>1344</v>
      </c>
      <c r="R1526" t="s">
        <v>14055</v>
      </c>
      <c r="S1526">
        <v>55204</v>
      </c>
      <c r="T1526">
        <v>56352</v>
      </c>
      <c r="U1526" t="s">
        <v>20</v>
      </c>
      <c r="V1526">
        <v>1149</v>
      </c>
      <c r="W1526">
        <v>382</v>
      </c>
      <c r="X1526" t="s">
        <v>22</v>
      </c>
      <c r="Y1526" t="s">
        <v>23</v>
      </c>
      <c r="Z1526" t="s">
        <v>7792</v>
      </c>
      <c r="AA1526" t="s">
        <v>17</v>
      </c>
      <c r="AB1526" t="s">
        <v>5</v>
      </c>
      <c r="AD1526" t="s">
        <v>7793</v>
      </c>
      <c r="AE1526" t="s">
        <v>14056</v>
      </c>
      <c r="AF1526" t="s">
        <v>7804</v>
      </c>
      <c r="AH1526" t="str">
        <f t="shared" si="25"/>
        <v>CORRECT</v>
      </c>
      <c r="AI1526" t="s">
        <v>15769</v>
      </c>
      <c r="AJ1526" t="s">
        <v>21363</v>
      </c>
      <c r="AK1526" t="s">
        <v>23580</v>
      </c>
      <c r="AL1526" t="s">
        <v>24798</v>
      </c>
      <c r="AM1526" t="s">
        <v>26855</v>
      </c>
      <c r="AN1526" t="s">
        <v>27920</v>
      </c>
      <c r="AO1526" t="s">
        <v>27936</v>
      </c>
      <c r="AP1526" t="s">
        <v>28402</v>
      </c>
      <c r="AQ1526" t="s">
        <v>20</v>
      </c>
      <c r="AR1526" t="s">
        <v>20</v>
      </c>
      <c r="AS1526" t="s">
        <v>20</v>
      </c>
      <c r="AT1526" t="s">
        <v>20</v>
      </c>
      <c r="AU1526" t="s">
        <v>20</v>
      </c>
      <c r="AV1526" t="s">
        <v>20</v>
      </c>
      <c r="AW1526" t="s">
        <v>20</v>
      </c>
      <c r="AX1526" t="s">
        <v>20</v>
      </c>
      <c r="AY1526" t="s">
        <v>20</v>
      </c>
      <c r="AZ1526" t="s">
        <v>20</v>
      </c>
      <c r="BA1526" t="s">
        <v>20</v>
      </c>
      <c r="BB1526" t="s">
        <v>20</v>
      </c>
      <c r="BC1526" t="s">
        <v>17282</v>
      </c>
      <c r="BD1526" s="22" t="s">
        <v>14055</v>
      </c>
      <c r="BE1526" s="22" t="s">
        <v>33435</v>
      </c>
      <c r="BF1526" t="s">
        <v>27926</v>
      </c>
      <c r="BG1526" t="s">
        <v>33376</v>
      </c>
      <c r="BH1526" t="s">
        <v>27926</v>
      </c>
      <c r="BI1526" t="s">
        <v>33444</v>
      </c>
      <c r="BJ1526" t="s">
        <v>33438</v>
      </c>
      <c r="BK1526" t="s">
        <v>33438</v>
      </c>
      <c r="BL1526" t="s">
        <v>33438</v>
      </c>
      <c r="BM1526" t="s">
        <v>33436</v>
      </c>
      <c r="BN1526" t="s">
        <v>33453</v>
      </c>
      <c r="BO1526" t="s">
        <v>33438</v>
      </c>
      <c r="BQ1526" t="s">
        <v>33438</v>
      </c>
      <c r="BR1526" t="s">
        <v>33439</v>
      </c>
      <c r="BS1526" t="s">
        <v>33438</v>
      </c>
      <c r="BT1526" t="s">
        <v>33438</v>
      </c>
      <c r="BV1526" t="s">
        <v>20</v>
      </c>
      <c r="BW1526" t="s">
        <v>28402</v>
      </c>
      <c r="BX1526" t="s">
        <v>27936</v>
      </c>
      <c r="BY1526" t="s">
        <v>27926</v>
      </c>
      <c r="CB1526" t="s">
        <v>17282</v>
      </c>
      <c r="CC1526" t="s">
        <v>17282</v>
      </c>
      <c r="CD1526" t="s">
        <v>17282</v>
      </c>
      <c r="CF1526" t="s">
        <v>1344</v>
      </c>
      <c r="CG1526" t="s">
        <v>27936</v>
      </c>
      <c r="CH1526" t="s">
        <v>33380</v>
      </c>
      <c r="CI1526" t="s">
        <v>33390</v>
      </c>
      <c r="CR1526" t="s">
        <v>4397</v>
      </c>
      <c r="CS1526" t="b">
        <v>0</v>
      </c>
      <c r="CT1526">
        <v>2.75E-2</v>
      </c>
      <c r="CU1526" t="s">
        <v>33605</v>
      </c>
      <c r="CV1526" t="s">
        <v>14056</v>
      </c>
      <c r="CW1526" t="s">
        <v>7804</v>
      </c>
      <c r="CX1526" t="b">
        <v>0</v>
      </c>
      <c r="CY1526">
        <v>2.75E-2</v>
      </c>
      <c r="CZ1526" t="s">
        <v>33605</v>
      </c>
      <c r="DA1526" t="s">
        <v>33605</v>
      </c>
      <c r="DB1526" t="s">
        <v>33605</v>
      </c>
      <c r="DC1526" t="e">
        <v>#N/A</v>
      </c>
      <c r="DD1526" t="e">
        <v>#N/A</v>
      </c>
      <c r="DE1526" t="e">
        <v>#N/A</v>
      </c>
      <c r="DF1526" t="e">
        <v>#N/A</v>
      </c>
      <c r="DG1526" t="e">
        <v>#N/A</v>
      </c>
      <c r="DH1526" t="e">
        <v>#N/A</v>
      </c>
      <c r="DI1526" t="e">
        <v>#N/A</v>
      </c>
      <c r="DJ1526" t="e">
        <v>#N/A</v>
      </c>
    </row>
    <row r="1527" spans="1:114" x14ac:dyDescent="0.2">
      <c r="A1527" t="s">
        <v>4398</v>
      </c>
      <c r="B1527">
        <v>513435</v>
      </c>
      <c r="C1527">
        <v>513953</v>
      </c>
      <c r="D1527" t="s">
        <v>26</v>
      </c>
      <c r="E1527">
        <v>519</v>
      </c>
      <c r="F1527">
        <v>172</v>
      </c>
      <c r="G1527" t="s">
        <v>22</v>
      </c>
      <c r="H1527" t="s">
        <v>23</v>
      </c>
      <c r="I1527" t="s">
        <v>16</v>
      </c>
      <c r="J1527" t="s">
        <v>17</v>
      </c>
      <c r="K1527" t="s">
        <v>18</v>
      </c>
      <c r="L1527" t="s">
        <v>7776</v>
      </c>
      <c r="M1527" t="s">
        <v>2842</v>
      </c>
      <c r="N1527" t="s">
        <v>4399</v>
      </c>
      <c r="O1527" t="s">
        <v>2133</v>
      </c>
      <c r="R1527" t="s">
        <v>14057</v>
      </c>
      <c r="S1527">
        <v>54512</v>
      </c>
      <c r="T1527">
        <v>55030</v>
      </c>
      <c r="U1527" t="s">
        <v>20</v>
      </c>
      <c r="V1527">
        <v>519</v>
      </c>
      <c r="W1527">
        <v>172</v>
      </c>
      <c r="X1527" t="s">
        <v>22</v>
      </c>
      <c r="Y1527" t="s">
        <v>23</v>
      </c>
      <c r="Z1527" t="s">
        <v>7792</v>
      </c>
      <c r="AA1527" t="s">
        <v>17</v>
      </c>
      <c r="AB1527" t="s">
        <v>5</v>
      </c>
      <c r="AD1527" t="s">
        <v>7793</v>
      </c>
      <c r="AE1527" t="s">
        <v>14058</v>
      </c>
      <c r="AF1527" t="s">
        <v>7804</v>
      </c>
      <c r="AH1527" t="str">
        <f t="shared" si="25"/>
        <v>CORRECT</v>
      </c>
      <c r="AI1527" t="s">
        <v>15770</v>
      </c>
      <c r="AJ1527" t="s">
        <v>21364</v>
      </c>
      <c r="AK1527" t="s">
        <v>23581</v>
      </c>
      <c r="AL1527" t="s">
        <v>24680</v>
      </c>
      <c r="AM1527" t="s">
        <v>26856</v>
      </c>
      <c r="AN1527" t="s">
        <v>27920</v>
      </c>
      <c r="AO1527" t="s">
        <v>27925</v>
      </c>
      <c r="AP1527" t="s">
        <v>28606</v>
      </c>
      <c r="AQ1527" t="s">
        <v>20</v>
      </c>
      <c r="AR1527" t="s">
        <v>20</v>
      </c>
      <c r="AS1527" t="s">
        <v>20</v>
      </c>
      <c r="AT1527" t="s">
        <v>20</v>
      </c>
      <c r="AU1527" t="s">
        <v>20</v>
      </c>
      <c r="AV1527" t="s">
        <v>20</v>
      </c>
      <c r="AW1527" t="s">
        <v>20</v>
      </c>
      <c r="AX1527" t="s">
        <v>20</v>
      </c>
      <c r="AY1527" t="s">
        <v>20</v>
      </c>
      <c r="AZ1527" t="s">
        <v>20</v>
      </c>
      <c r="BA1527" t="s">
        <v>20</v>
      </c>
      <c r="BB1527" t="s">
        <v>20</v>
      </c>
      <c r="BC1527" t="s">
        <v>17518</v>
      </c>
      <c r="BD1527" s="22" t="s">
        <v>14057</v>
      </c>
      <c r="BE1527" s="22" t="s">
        <v>33435</v>
      </c>
      <c r="BF1527" t="s">
        <v>33450</v>
      </c>
      <c r="BG1527" t="s">
        <v>33451</v>
      </c>
      <c r="BH1527" t="s">
        <v>27925</v>
      </c>
      <c r="BI1527" t="s">
        <v>33394</v>
      </c>
      <c r="BJ1527" t="s">
        <v>33438</v>
      </c>
      <c r="BK1527" t="s">
        <v>33438</v>
      </c>
      <c r="BL1527" t="s">
        <v>33438</v>
      </c>
      <c r="BM1527" t="s">
        <v>33436</v>
      </c>
      <c r="BN1527" t="s">
        <v>33449</v>
      </c>
      <c r="BO1527" t="s">
        <v>33438</v>
      </c>
      <c r="BP1527" t="s">
        <v>33438</v>
      </c>
      <c r="BQ1527" t="s">
        <v>33438</v>
      </c>
      <c r="BR1527" t="s">
        <v>33439</v>
      </c>
      <c r="BS1527" t="s">
        <v>33438</v>
      </c>
      <c r="BT1527" t="s">
        <v>33438</v>
      </c>
      <c r="BV1527" t="s">
        <v>20</v>
      </c>
      <c r="BW1527" t="s">
        <v>28606</v>
      </c>
      <c r="BX1527" t="s">
        <v>27925</v>
      </c>
      <c r="BY1527" t="s">
        <v>33450</v>
      </c>
      <c r="CB1527" t="s">
        <v>17518</v>
      </c>
      <c r="CC1527" t="s">
        <v>17518</v>
      </c>
      <c r="CD1527" t="s">
        <v>17518</v>
      </c>
      <c r="CF1527" t="s">
        <v>2133</v>
      </c>
      <c r="CG1527" t="s">
        <v>27925</v>
      </c>
      <c r="CH1527" t="s">
        <v>33383</v>
      </c>
      <c r="CI1527" t="s">
        <v>33394</v>
      </c>
      <c r="CR1527" t="s">
        <v>4399</v>
      </c>
      <c r="CS1527" t="b">
        <v>0</v>
      </c>
      <c r="CT1527">
        <v>0.01</v>
      </c>
      <c r="CU1527" t="s">
        <v>33605</v>
      </c>
      <c r="CV1527" t="s">
        <v>14058</v>
      </c>
      <c r="CW1527" t="s">
        <v>7804</v>
      </c>
      <c r="CX1527" t="b">
        <v>0</v>
      </c>
      <c r="CY1527">
        <v>0.01</v>
      </c>
      <c r="CZ1527" t="s">
        <v>33605</v>
      </c>
      <c r="DA1527" t="s">
        <v>33605</v>
      </c>
      <c r="DB1527" t="s">
        <v>33605</v>
      </c>
      <c r="DC1527" t="e">
        <v>#N/A</v>
      </c>
      <c r="DD1527" t="e">
        <v>#N/A</v>
      </c>
      <c r="DE1527" t="e">
        <v>#N/A</v>
      </c>
      <c r="DF1527" t="e">
        <v>#N/A</v>
      </c>
      <c r="DG1527" t="e">
        <v>#N/A</v>
      </c>
      <c r="DH1527" t="e">
        <v>#N/A</v>
      </c>
      <c r="DI1527" t="e">
        <v>#N/A</v>
      </c>
      <c r="DJ1527" t="e">
        <v>#N/A</v>
      </c>
    </row>
    <row r="1528" spans="1:114" x14ac:dyDescent="0.2">
      <c r="A1528" t="s">
        <v>4400</v>
      </c>
      <c r="B1528">
        <v>513958</v>
      </c>
      <c r="C1528">
        <v>515859</v>
      </c>
      <c r="D1528" t="s">
        <v>26</v>
      </c>
      <c r="E1528">
        <v>1902</v>
      </c>
      <c r="F1528">
        <v>633</v>
      </c>
      <c r="G1528" t="s">
        <v>22</v>
      </c>
      <c r="H1528" t="s">
        <v>23</v>
      </c>
      <c r="I1528" t="s">
        <v>16</v>
      </c>
      <c r="J1528" t="s">
        <v>17</v>
      </c>
      <c r="K1528" t="s">
        <v>18</v>
      </c>
      <c r="L1528" t="s">
        <v>7776</v>
      </c>
      <c r="M1528" t="s">
        <v>2842</v>
      </c>
      <c r="N1528" t="s">
        <v>4401</v>
      </c>
      <c r="O1528" t="s">
        <v>49</v>
      </c>
      <c r="R1528" t="s">
        <v>14059</v>
      </c>
      <c r="S1528">
        <v>52606</v>
      </c>
      <c r="T1528">
        <v>54507</v>
      </c>
      <c r="U1528" t="s">
        <v>20</v>
      </c>
      <c r="V1528">
        <v>1902</v>
      </c>
      <c r="W1528">
        <v>633</v>
      </c>
      <c r="X1528" t="s">
        <v>22</v>
      </c>
      <c r="Y1528" t="s">
        <v>23</v>
      </c>
      <c r="Z1528" t="s">
        <v>7792</v>
      </c>
      <c r="AA1528" t="s">
        <v>17</v>
      </c>
      <c r="AB1528" t="s">
        <v>5</v>
      </c>
      <c r="AD1528" t="s">
        <v>7793</v>
      </c>
      <c r="AE1528" t="s">
        <v>14060</v>
      </c>
      <c r="AF1528" t="s">
        <v>8450</v>
      </c>
      <c r="AH1528" t="str">
        <f t="shared" si="25"/>
        <v>CORRECT</v>
      </c>
      <c r="AI1528" t="s">
        <v>15771</v>
      </c>
      <c r="AJ1528" t="s">
        <v>21365</v>
      </c>
      <c r="AK1528" t="s">
        <v>22472</v>
      </c>
      <c r="AL1528" t="s">
        <v>25210</v>
      </c>
      <c r="AM1528" t="s">
        <v>26857</v>
      </c>
      <c r="AN1528" t="s">
        <v>27920</v>
      </c>
      <c r="AO1528" t="s">
        <v>27936</v>
      </c>
      <c r="AP1528" t="s">
        <v>29019</v>
      </c>
      <c r="AQ1528" t="s">
        <v>20</v>
      </c>
      <c r="AR1528" t="s">
        <v>20</v>
      </c>
      <c r="AS1528" t="s">
        <v>20</v>
      </c>
      <c r="AT1528" t="s">
        <v>20</v>
      </c>
      <c r="AU1528" t="s">
        <v>20</v>
      </c>
      <c r="AV1528" t="s">
        <v>20</v>
      </c>
      <c r="AW1528" t="s">
        <v>20</v>
      </c>
      <c r="AX1528" t="s">
        <v>20</v>
      </c>
      <c r="AY1528" t="s">
        <v>20</v>
      </c>
      <c r="AZ1528" t="s">
        <v>20</v>
      </c>
      <c r="BA1528" t="s">
        <v>20</v>
      </c>
      <c r="BB1528" t="s">
        <v>20</v>
      </c>
      <c r="BC1528" t="s">
        <v>17899</v>
      </c>
      <c r="BD1528" s="22" t="s">
        <v>14059</v>
      </c>
      <c r="BE1528" s="22" t="s">
        <v>33435</v>
      </c>
      <c r="BF1528" t="s">
        <v>33441</v>
      </c>
      <c r="BG1528" t="s">
        <v>33442</v>
      </c>
      <c r="BH1528" t="s">
        <v>27936</v>
      </c>
      <c r="BI1528" t="s">
        <v>33390</v>
      </c>
      <c r="BJ1528" t="s">
        <v>33438</v>
      </c>
      <c r="BK1528" t="s">
        <v>33438</v>
      </c>
      <c r="BL1528" t="s">
        <v>33438</v>
      </c>
      <c r="BM1528" t="s">
        <v>33436</v>
      </c>
      <c r="BN1528" t="s">
        <v>33437</v>
      </c>
      <c r="BO1528" t="s">
        <v>33438</v>
      </c>
      <c r="BQ1528" t="s">
        <v>33438</v>
      </c>
      <c r="BR1528" t="s">
        <v>33439</v>
      </c>
      <c r="BS1528" t="s">
        <v>33438</v>
      </c>
      <c r="BT1528" t="s">
        <v>33438</v>
      </c>
      <c r="BV1528" t="s">
        <v>20</v>
      </c>
      <c r="BW1528" t="s">
        <v>29019</v>
      </c>
      <c r="BX1528" t="s">
        <v>27936</v>
      </c>
      <c r="BY1528" t="s">
        <v>33441</v>
      </c>
      <c r="CB1528" t="s">
        <v>17899</v>
      </c>
      <c r="CC1528" t="s">
        <v>17899</v>
      </c>
      <c r="CD1528" t="s">
        <v>17899</v>
      </c>
      <c r="CF1528" t="s">
        <v>49</v>
      </c>
      <c r="CG1528" t="s">
        <v>27936</v>
      </c>
      <c r="CH1528" t="s">
        <v>33380</v>
      </c>
      <c r="CI1528" t="s">
        <v>33390</v>
      </c>
      <c r="CR1528" t="s">
        <v>4401</v>
      </c>
      <c r="CS1528" t="b">
        <v>0</v>
      </c>
      <c r="CT1528">
        <v>7.3000000000000001E-3</v>
      </c>
      <c r="CU1528" t="s">
        <v>33605</v>
      </c>
      <c r="CV1528" t="s">
        <v>14060</v>
      </c>
      <c r="CW1528" t="s">
        <v>8450</v>
      </c>
      <c r="CX1528" t="b">
        <v>0</v>
      </c>
      <c r="CY1528">
        <v>7.3000000000000001E-3</v>
      </c>
      <c r="CZ1528" t="s">
        <v>33605</v>
      </c>
      <c r="DA1528" t="s">
        <v>33605</v>
      </c>
      <c r="DB1528" t="s">
        <v>33605</v>
      </c>
      <c r="DC1528" t="e">
        <v>#N/A</v>
      </c>
      <c r="DD1528" t="e">
        <v>#N/A</v>
      </c>
      <c r="DE1528" t="e">
        <v>#N/A</v>
      </c>
      <c r="DF1528" t="e">
        <v>#N/A</v>
      </c>
      <c r="DG1528" t="e">
        <v>#N/A</v>
      </c>
      <c r="DH1528" t="e">
        <v>#N/A</v>
      </c>
      <c r="DI1528" t="e">
        <v>#N/A</v>
      </c>
      <c r="DJ1528" t="e">
        <v>#N/A</v>
      </c>
    </row>
    <row r="1529" spans="1:114" x14ac:dyDescent="0.2">
      <c r="A1529" t="s">
        <v>4402</v>
      </c>
      <c r="B1529">
        <v>515849</v>
      </c>
      <c r="C1529">
        <v>518395</v>
      </c>
      <c r="D1529" t="s">
        <v>20</v>
      </c>
      <c r="E1529">
        <v>2547</v>
      </c>
      <c r="F1529">
        <v>848</v>
      </c>
      <c r="G1529" t="s">
        <v>22</v>
      </c>
      <c r="H1529" t="s">
        <v>23</v>
      </c>
      <c r="I1529" t="s">
        <v>16</v>
      </c>
      <c r="J1529" t="s">
        <v>17</v>
      </c>
      <c r="K1529" t="s">
        <v>18</v>
      </c>
      <c r="L1529" t="s">
        <v>7776</v>
      </c>
      <c r="M1529" t="s">
        <v>2842</v>
      </c>
      <c r="N1529" t="s">
        <v>4403</v>
      </c>
      <c r="O1529" t="s">
        <v>1344</v>
      </c>
      <c r="R1529" t="s">
        <v>14061</v>
      </c>
      <c r="S1529">
        <v>50070</v>
      </c>
      <c r="T1529">
        <v>52616</v>
      </c>
      <c r="U1529" t="s">
        <v>26</v>
      </c>
      <c r="V1529">
        <v>2547</v>
      </c>
      <c r="W1529">
        <v>848</v>
      </c>
      <c r="X1529" t="s">
        <v>22</v>
      </c>
      <c r="Y1529" t="s">
        <v>23</v>
      </c>
      <c r="Z1529" t="s">
        <v>7792</v>
      </c>
      <c r="AA1529" t="s">
        <v>17</v>
      </c>
      <c r="AB1529" t="s">
        <v>5</v>
      </c>
      <c r="AD1529" t="s">
        <v>7793</v>
      </c>
      <c r="AE1529" t="s">
        <v>14062</v>
      </c>
      <c r="AF1529" t="s">
        <v>7804</v>
      </c>
      <c r="AH1529" t="str">
        <f t="shared" si="25"/>
        <v>CORRECT</v>
      </c>
      <c r="AI1529" t="s">
        <v>15772</v>
      </c>
      <c r="AJ1529" t="s">
        <v>21366</v>
      </c>
      <c r="AK1529" t="s">
        <v>22472</v>
      </c>
      <c r="AL1529" t="s">
        <v>25211</v>
      </c>
      <c r="AM1529" t="s">
        <v>26858</v>
      </c>
      <c r="AN1529" t="s">
        <v>27920</v>
      </c>
      <c r="AO1529" t="s">
        <v>27926</v>
      </c>
      <c r="AP1529" t="s">
        <v>29020</v>
      </c>
      <c r="AQ1529" t="s">
        <v>20</v>
      </c>
      <c r="AR1529" t="s">
        <v>20</v>
      </c>
      <c r="AS1529" t="s">
        <v>20</v>
      </c>
      <c r="AT1529" t="s">
        <v>20</v>
      </c>
      <c r="AU1529" t="s">
        <v>20</v>
      </c>
      <c r="AV1529" t="s">
        <v>20</v>
      </c>
      <c r="AW1529" t="s">
        <v>20</v>
      </c>
      <c r="AX1529" t="s">
        <v>20</v>
      </c>
      <c r="AY1529" t="s">
        <v>20</v>
      </c>
      <c r="AZ1529" t="s">
        <v>20</v>
      </c>
      <c r="BA1529" t="s">
        <v>20</v>
      </c>
      <c r="BB1529" t="s">
        <v>20</v>
      </c>
      <c r="BC1529" t="s">
        <v>17900</v>
      </c>
      <c r="BD1529" s="22" t="s">
        <v>14061</v>
      </c>
      <c r="BE1529" s="22" t="s">
        <v>33435</v>
      </c>
      <c r="BF1529" t="s">
        <v>33441</v>
      </c>
      <c r="BG1529" t="s">
        <v>33442</v>
      </c>
      <c r="BH1529" t="s">
        <v>27926</v>
      </c>
      <c r="BI1529" t="s">
        <v>33444</v>
      </c>
      <c r="BJ1529" t="s">
        <v>33438</v>
      </c>
      <c r="BK1529" t="s">
        <v>33438</v>
      </c>
      <c r="BL1529" t="s">
        <v>33438</v>
      </c>
      <c r="BM1529" t="s">
        <v>33436</v>
      </c>
      <c r="BN1529" t="s">
        <v>33437</v>
      </c>
      <c r="BO1529" t="s">
        <v>33438</v>
      </c>
      <c r="BP1529" t="s">
        <v>33438</v>
      </c>
      <c r="BQ1529" t="s">
        <v>33438</v>
      </c>
      <c r="BR1529" t="s">
        <v>33439</v>
      </c>
      <c r="BS1529" t="s">
        <v>33438</v>
      </c>
      <c r="BT1529" t="s">
        <v>33438</v>
      </c>
      <c r="BV1529" t="s">
        <v>20</v>
      </c>
      <c r="BW1529" t="s">
        <v>29020</v>
      </c>
      <c r="BX1529" t="s">
        <v>27926</v>
      </c>
      <c r="BY1529" t="s">
        <v>33441</v>
      </c>
      <c r="CB1529" s="30" t="s">
        <v>33570</v>
      </c>
      <c r="CC1529" t="s">
        <v>17900</v>
      </c>
      <c r="CD1529" t="s">
        <v>17900</v>
      </c>
      <c r="CF1529" t="s">
        <v>1344</v>
      </c>
      <c r="CG1529" t="s">
        <v>27926</v>
      </c>
      <c r="CH1529" t="s">
        <v>33380</v>
      </c>
      <c r="CI1529" t="s">
        <v>33376</v>
      </c>
      <c r="CR1529" t="s">
        <v>4403</v>
      </c>
      <c r="CS1529" t="b">
        <v>0</v>
      </c>
      <c r="CT1529">
        <v>7.4999999999999997E-3</v>
      </c>
      <c r="CU1529" t="s">
        <v>33605</v>
      </c>
      <c r="CV1529" t="s">
        <v>14062</v>
      </c>
      <c r="CW1529" t="s">
        <v>7804</v>
      </c>
      <c r="CX1529" t="b">
        <v>0</v>
      </c>
      <c r="CY1529">
        <v>7.4999999999999997E-3</v>
      </c>
      <c r="CZ1529" t="s">
        <v>33605</v>
      </c>
      <c r="DA1529" t="s">
        <v>33605</v>
      </c>
      <c r="DB1529" t="s">
        <v>33605</v>
      </c>
      <c r="DC1529" t="e">
        <v>#N/A</v>
      </c>
      <c r="DD1529" t="e">
        <v>#N/A</v>
      </c>
      <c r="DE1529" t="e">
        <v>#N/A</v>
      </c>
      <c r="DF1529" t="e">
        <v>#N/A</v>
      </c>
      <c r="DG1529" t="e">
        <v>#N/A</v>
      </c>
      <c r="DH1529" t="e">
        <v>#N/A</v>
      </c>
      <c r="DI1529" t="e">
        <v>#N/A</v>
      </c>
      <c r="DJ1529" t="e">
        <v>#N/A</v>
      </c>
    </row>
    <row r="1530" spans="1:114" x14ac:dyDescent="0.2">
      <c r="A1530" t="s">
        <v>4404</v>
      </c>
      <c r="B1530">
        <v>518481</v>
      </c>
      <c r="C1530">
        <v>518624</v>
      </c>
      <c r="D1530" t="s">
        <v>26</v>
      </c>
      <c r="E1530">
        <v>144</v>
      </c>
      <c r="G1530" t="s">
        <v>22</v>
      </c>
      <c r="H1530" t="s">
        <v>332</v>
      </c>
      <c r="I1530" t="s">
        <v>16</v>
      </c>
      <c r="J1530" t="s">
        <v>17</v>
      </c>
      <c r="K1530" t="s">
        <v>18</v>
      </c>
      <c r="L1530" t="s">
        <v>7776</v>
      </c>
      <c r="M1530" t="s">
        <v>2842</v>
      </c>
      <c r="O1530" t="s">
        <v>4405</v>
      </c>
      <c r="Q1530" t="s">
        <v>334</v>
      </c>
      <c r="R1530" t="s">
        <v>14063</v>
      </c>
      <c r="S1530">
        <v>49550</v>
      </c>
      <c r="T1530">
        <v>49984</v>
      </c>
      <c r="U1530" t="s">
        <v>20</v>
      </c>
      <c r="V1530">
        <v>435</v>
      </c>
      <c r="W1530">
        <v>144</v>
      </c>
      <c r="X1530" t="s">
        <v>22</v>
      </c>
      <c r="Y1530" t="s">
        <v>23</v>
      </c>
      <c r="Z1530" t="s">
        <v>7792</v>
      </c>
      <c r="AA1530" t="s">
        <v>17</v>
      </c>
      <c r="AB1530" t="s">
        <v>5</v>
      </c>
      <c r="AD1530" t="s">
        <v>7793</v>
      </c>
      <c r="AE1530" t="s">
        <v>14064</v>
      </c>
      <c r="AF1530" t="s">
        <v>14065</v>
      </c>
      <c r="AH1530" t="str">
        <f t="shared" si="25"/>
        <v>bad</v>
      </c>
      <c r="AI1530" t="s">
        <v>15773</v>
      </c>
      <c r="AJ1530" t="s">
        <v>21367</v>
      </c>
      <c r="AK1530" t="s">
        <v>23582</v>
      </c>
      <c r="AL1530" t="s">
        <v>25212</v>
      </c>
      <c r="AM1530" t="s">
        <v>26859</v>
      </c>
      <c r="AN1530" t="s">
        <v>27920</v>
      </c>
      <c r="AO1530" t="s">
        <v>27944</v>
      </c>
      <c r="AP1530" t="s">
        <v>29021</v>
      </c>
      <c r="AQ1530" t="s">
        <v>20</v>
      </c>
      <c r="AR1530" t="s">
        <v>20</v>
      </c>
      <c r="AS1530" t="s">
        <v>20</v>
      </c>
      <c r="AT1530" t="s">
        <v>32481</v>
      </c>
      <c r="AU1530" t="s">
        <v>33075</v>
      </c>
      <c r="AV1530" t="s">
        <v>20</v>
      </c>
      <c r="AW1530" t="s">
        <v>20</v>
      </c>
      <c r="AX1530" t="s">
        <v>20</v>
      </c>
      <c r="AY1530" t="s">
        <v>18875</v>
      </c>
      <c r="AZ1530" t="s">
        <v>18646</v>
      </c>
      <c r="BA1530" t="s">
        <v>20</v>
      </c>
      <c r="BB1530" t="s">
        <v>20</v>
      </c>
      <c r="BC1530" t="s">
        <v>16975</v>
      </c>
      <c r="BD1530" s="22" t="s">
        <v>14063</v>
      </c>
      <c r="BE1530" s="22" t="s">
        <v>33435</v>
      </c>
      <c r="BF1530" t="s">
        <v>33441</v>
      </c>
      <c r="BG1530" t="s">
        <v>33442</v>
      </c>
      <c r="BH1530" t="s">
        <v>30333</v>
      </c>
      <c r="BI1530" t="s">
        <v>33442</v>
      </c>
      <c r="BJ1530" t="s">
        <v>33438</v>
      </c>
      <c r="BK1530" t="s">
        <v>33438</v>
      </c>
      <c r="BL1530" t="s">
        <v>33438</v>
      </c>
      <c r="BM1530" t="s">
        <v>33436</v>
      </c>
      <c r="BN1530" t="s">
        <v>33437</v>
      </c>
      <c r="BO1530" t="s">
        <v>33438</v>
      </c>
      <c r="BQ1530" t="s">
        <v>33436</v>
      </c>
      <c r="BR1530" t="s">
        <v>33463</v>
      </c>
      <c r="BS1530" t="s">
        <v>33438</v>
      </c>
      <c r="BT1530" t="s">
        <v>33438</v>
      </c>
      <c r="BV1530" t="s">
        <v>20</v>
      </c>
      <c r="BW1530" t="s">
        <v>29021</v>
      </c>
      <c r="BX1530" t="s">
        <v>27944</v>
      </c>
      <c r="BY1530" t="s">
        <v>33441</v>
      </c>
      <c r="CB1530" t="s">
        <v>16975</v>
      </c>
      <c r="CC1530" t="s">
        <v>16975</v>
      </c>
      <c r="CD1530" t="s">
        <v>16975</v>
      </c>
      <c r="CF1530" t="s">
        <v>4405</v>
      </c>
      <c r="CG1530" t="s">
        <v>27944</v>
      </c>
      <c r="CH1530" t="s">
        <v>33380</v>
      </c>
      <c r="CI1530" t="s">
        <v>33396</v>
      </c>
      <c r="CR1530" t="e">
        <v>#N/A</v>
      </c>
      <c r="CS1530" t="e">
        <v>#N/A</v>
      </c>
      <c r="CT1530" t="e">
        <v>#N/A</v>
      </c>
      <c r="CU1530" t="e">
        <v>#N/A</v>
      </c>
      <c r="CV1530" t="s">
        <v>14064</v>
      </c>
      <c r="CW1530" t="s">
        <v>14065</v>
      </c>
      <c r="CX1530" t="b">
        <v>0</v>
      </c>
      <c r="CY1530">
        <v>4.7000000000000002E-3</v>
      </c>
      <c r="CZ1530" t="s">
        <v>33605</v>
      </c>
      <c r="DA1530" t="e">
        <v>#N/A</v>
      </c>
      <c r="DB1530" t="e">
        <v>#N/A</v>
      </c>
      <c r="DC1530" t="e">
        <v>#N/A</v>
      </c>
      <c r="DD1530" t="e">
        <v>#N/A</v>
      </c>
      <c r="DE1530" t="e">
        <v>#N/A</v>
      </c>
      <c r="DF1530" t="e">
        <v>#N/A</v>
      </c>
      <c r="DG1530" t="e">
        <v>#N/A</v>
      </c>
      <c r="DH1530" t="e">
        <v>#N/A</v>
      </c>
      <c r="DI1530" t="e">
        <v>#N/A</v>
      </c>
      <c r="DJ1530" t="e">
        <v>#N/A</v>
      </c>
    </row>
    <row r="1531" spans="1:114" x14ac:dyDescent="0.2">
      <c r="A1531" t="s">
        <v>4406</v>
      </c>
      <c r="B1531">
        <v>519104</v>
      </c>
      <c r="C1531">
        <v>519247</v>
      </c>
      <c r="D1531" t="s">
        <v>26</v>
      </c>
      <c r="E1531">
        <v>144</v>
      </c>
      <c r="G1531" t="s">
        <v>22</v>
      </c>
      <c r="H1531" t="s">
        <v>332</v>
      </c>
      <c r="I1531" t="s">
        <v>16</v>
      </c>
      <c r="J1531" t="s">
        <v>17</v>
      </c>
      <c r="K1531" t="s">
        <v>18</v>
      </c>
      <c r="L1531" t="s">
        <v>7776</v>
      </c>
      <c r="M1531" t="s">
        <v>2842</v>
      </c>
      <c r="O1531" t="s">
        <v>4405</v>
      </c>
      <c r="Q1531" t="s">
        <v>334</v>
      </c>
      <c r="R1531" t="s">
        <v>14066</v>
      </c>
      <c r="S1531">
        <v>48927</v>
      </c>
      <c r="T1531">
        <v>49361</v>
      </c>
      <c r="U1531" t="s">
        <v>20</v>
      </c>
      <c r="V1531">
        <v>435</v>
      </c>
      <c r="W1531">
        <v>144</v>
      </c>
      <c r="X1531" t="s">
        <v>22</v>
      </c>
      <c r="Y1531" t="s">
        <v>23</v>
      </c>
      <c r="Z1531" t="s">
        <v>7792</v>
      </c>
      <c r="AA1531" t="s">
        <v>17</v>
      </c>
      <c r="AB1531" t="s">
        <v>5</v>
      </c>
      <c r="AD1531" t="s">
        <v>7793</v>
      </c>
      <c r="AE1531" t="s">
        <v>14067</v>
      </c>
      <c r="AF1531" t="s">
        <v>14065</v>
      </c>
      <c r="AH1531" t="str">
        <f t="shared" si="25"/>
        <v>bad</v>
      </c>
      <c r="AI1531" t="s">
        <v>15774</v>
      </c>
      <c r="AJ1531" t="s">
        <v>21368</v>
      </c>
      <c r="AK1531" t="s">
        <v>23583</v>
      </c>
      <c r="AL1531" t="s">
        <v>25076</v>
      </c>
      <c r="AM1531" t="s">
        <v>26859</v>
      </c>
      <c r="AN1531" t="s">
        <v>27920</v>
      </c>
      <c r="AO1531" t="s">
        <v>27944</v>
      </c>
      <c r="AP1531" t="s">
        <v>29021</v>
      </c>
      <c r="AQ1531" t="s">
        <v>20</v>
      </c>
      <c r="AR1531" t="s">
        <v>20</v>
      </c>
      <c r="AS1531" t="s">
        <v>20</v>
      </c>
      <c r="AT1531" t="s">
        <v>32481</v>
      </c>
      <c r="AU1531" t="s">
        <v>33075</v>
      </c>
      <c r="AV1531" t="s">
        <v>20</v>
      </c>
      <c r="AW1531" t="s">
        <v>20</v>
      </c>
      <c r="AX1531" t="s">
        <v>20</v>
      </c>
      <c r="AY1531" t="s">
        <v>18875</v>
      </c>
      <c r="AZ1531" t="s">
        <v>18646</v>
      </c>
      <c r="BA1531" t="s">
        <v>20</v>
      </c>
      <c r="BB1531" t="s">
        <v>20</v>
      </c>
      <c r="BC1531" t="s">
        <v>16975</v>
      </c>
      <c r="BD1531" s="22" t="s">
        <v>14066</v>
      </c>
      <c r="BE1531" s="22" t="s">
        <v>33435</v>
      </c>
      <c r="BF1531" t="s">
        <v>33441</v>
      </c>
      <c r="BG1531" t="s">
        <v>33442</v>
      </c>
      <c r="BH1531" t="s">
        <v>30333</v>
      </c>
      <c r="BI1531" t="s">
        <v>33442</v>
      </c>
      <c r="BJ1531" t="s">
        <v>33438</v>
      </c>
      <c r="BK1531" t="s">
        <v>33438</v>
      </c>
      <c r="BL1531" t="s">
        <v>33438</v>
      </c>
      <c r="BM1531" t="s">
        <v>33436</v>
      </c>
      <c r="BN1531" t="s">
        <v>33437</v>
      </c>
      <c r="BO1531" t="s">
        <v>33438</v>
      </c>
      <c r="BP1531" t="s">
        <v>33436</v>
      </c>
      <c r="BQ1531" t="s">
        <v>33436</v>
      </c>
      <c r="BR1531" t="s">
        <v>33463</v>
      </c>
      <c r="BS1531" t="s">
        <v>33438</v>
      </c>
      <c r="BT1531" t="s">
        <v>33438</v>
      </c>
      <c r="BV1531" t="s">
        <v>20</v>
      </c>
      <c r="BW1531" t="s">
        <v>29021</v>
      </c>
      <c r="BX1531" t="s">
        <v>27944</v>
      </c>
      <c r="BY1531" t="s">
        <v>33441</v>
      </c>
      <c r="CB1531" t="s">
        <v>16975</v>
      </c>
      <c r="CC1531" t="s">
        <v>16975</v>
      </c>
      <c r="CD1531" t="s">
        <v>16975</v>
      </c>
      <c r="CF1531" t="s">
        <v>4405</v>
      </c>
      <c r="CG1531" t="s">
        <v>27944</v>
      </c>
      <c r="CH1531" t="s">
        <v>33380</v>
      </c>
      <c r="CI1531" t="s">
        <v>33396</v>
      </c>
      <c r="CR1531" t="e">
        <v>#N/A</v>
      </c>
      <c r="CS1531" t="e">
        <v>#N/A</v>
      </c>
      <c r="CT1531" t="e">
        <v>#N/A</v>
      </c>
      <c r="CU1531" t="e">
        <v>#N/A</v>
      </c>
      <c r="CV1531" t="s">
        <v>14067</v>
      </c>
      <c r="CW1531" t="s">
        <v>14065</v>
      </c>
      <c r="CX1531" t="b">
        <v>0</v>
      </c>
      <c r="CY1531">
        <v>5.1000000000000004E-3</v>
      </c>
      <c r="CZ1531" t="s">
        <v>33605</v>
      </c>
      <c r="DA1531" t="e">
        <v>#N/A</v>
      </c>
      <c r="DB1531" t="e">
        <v>#N/A</v>
      </c>
      <c r="DC1531" t="e">
        <v>#N/A</v>
      </c>
      <c r="DD1531" t="e">
        <v>#N/A</v>
      </c>
      <c r="DE1531" t="e">
        <v>#N/A</v>
      </c>
      <c r="DF1531" t="e">
        <v>#N/A</v>
      </c>
      <c r="DG1531" t="e">
        <v>#N/A</v>
      </c>
      <c r="DH1531" t="e">
        <v>#N/A</v>
      </c>
      <c r="DI1531" t="e">
        <v>#N/A</v>
      </c>
      <c r="DJ1531" t="e">
        <v>#N/A</v>
      </c>
    </row>
    <row r="1532" spans="1:114" x14ac:dyDescent="0.2">
      <c r="A1532" t="s">
        <v>4407</v>
      </c>
      <c r="B1532">
        <v>519584</v>
      </c>
      <c r="C1532">
        <v>521950</v>
      </c>
      <c r="D1532" t="s">
        <v>20</v>
      </c>
      <c r="E1532">
        <v>2367</v>
      </c>
      <c r="F1532">
        <v>788</v>
      </c>
      <c r="G1532" t="s">
        <v>22</v>
      </c>
      <c r="H1532" t="s">
        <v>23</v>
      </c>
      <c r="I1532" t="s">
        <v>16</v>
      </c>
      <c r="J1532" t="s">
        <v>17</v>
      </c>
      <c r="K1532" t="s">
        <v>18</v>
      </c>
      <c r="L1532" t="s">
        <v>7776</v>
      </c>
      <c r="M1532" t="s">
        <v>2842</v>
      </c>
      <c r="N1532" t="s">
        <v>4408</v>
      </c>
      <c r="O1532" t="s">
        <v>4409</v>
      </c>
      <c r="R1532" t="s">
        <v>14068</v>
      </c>
      <c r="S1532">
        <v>46515</v>
      </c>
      <c r="T1532">
        <v>48881</v>
      </c>
      <c r="U1532" t="s">
        <v>26</v>
      </c>
      <c r="V1532">
        <v>2367</v>
      </c>
      <c r="W1532">
        <v>788</v>
      </c>
      <c r="X1532" t="s">
        <v>22</v>
      </c>
      <c r="Y1532" t="s">
        <v>23</v>
      </c>
      <c r="Z1532" t="s">
        <v>7792</v>
      </c>
      <c r="AA1532" t="s">
        <v>17</v>
      </c>
      <c r="AB1532" t="s">
        <v>5</v>
      </c>
      <c r="AD1532" t="s">
        <v>7793</v>
      </c>
      <c r="AE1532" t="s">
        <v>14069</v>
      </c>
      <c r="AF1532" t="s">
        <v>8450</v>
      </c>
      <c r="AH1532" t="str">
        <f t="shared" si="25"/>
        <v>CORRECT</v>
      </c>
      <c r="AI1532" t="s">
        <v>15775</v>
      </c>
      <c r="AJ1532" t="s">
        <v>21369</v>
      </c>
      <c r="AK1532" t="s">
        <v>22472</v>
      </c>
      <c r="AL1532" t="s">
        <v>25213</v>
      </c>
      <c r="AM1532" t="s">
        <v>26860</v>
      </c>
      <c r="AN1532" t="s">
        <v>27921</v>
      </c>
      <c r="AO1532" t="s">
        <v>27926</v>
      </c>
      <c r="AP1532" t="s">
        <v>29022</v>
      </c>
      <c r="AQ1532" t="s">
        <v>20</v>
      </c>
      <c r="AR1532" t="s">
        <v>20</v>
      </c>
      <c r="AS1532" t="s">
        <v>20</v>
      </c>
      <c r="AT1532" t="s">
        <v>20</v>
      </c>
      <c r="AU1532" t="s">
        <v>20</v>
      </c>
      <c r="AV1532" t="s">
        <v>20</v>
      </c>
      <c r="AW1532" t="s">
        <v>20</v>
      </c>
      <c r="AX1532" t="s">
        <v>20</v>
      </c>
      <c r="AY1532" t="s">
        <v>20</v>
      </c>
      <c r="AZ1532" t="s">
        <v>20</v>
      </c>
      <c r="BA1532" t="s">
        <v>20</v>
      </c>
      <c r="BB1532" t="s">
        <v>20</v>
      </c>
      <c r="BC1532" t="s">
        <v>17901</v>
      </c>
      <c r="BD1532" s="22" t="s">
        <v>14068</v>
      </c>
      <c r="BE1532" s="22" t="s">
        <v>33435</v>
      </c>
      <c r="BF1532" t="s">
        <v>27944</v>
      </c>
      <c r="BG1532" t="s">
        <v>33396</v>
      </c>
      <c r="BH1532" t="s">
        <v>30333</v>
      </c>
      <c r="BI1532" t="s">
        <v>33442</v>
      </c>
      <c r="BJ1532" t="s">
        <v>33438</v>
      </c>
      <c r="BK1532" t="s">
        <v>33438</v>
      </c>
      <c r="BL1532" t="s">
        <v>33438</v>
      </c>
      <c r="BM1532" t="s">
        <v>33436</v>
      </c>
      <c r="BN1532" t="s">
        <v>33437</v>
      </c>
      <c r="BO1532" t="s">
        <v>33438</v>
      </c>
      <c r="BQ1532" t="s">
        <v>33438</v>
      </c>
      <c r="BR1532" t="s">
        <v>33439</v>
      </c>
      <c r="BS1532" t="s">
        <v>33438</v>
      </c>
      <c r="BT1532" t="s">
        <v>33438</v>
      </c>
      <c r="BV1532" t="s">
        <v>20</v>
      </c>
      <c r="BW1532" t="s">
        <v>29022</v>
      </c>
      <c r="BX1532" t="s">
        <v>27926</v>
      </c>
      <c r="BY1532" t="s">
        <v>27944</v>
      </c>
      <c r="CB1532" t="s">
        <v>17901</v>
      </c>
      <c r="CC1532" t="s">
        <v>17901</v>
      </c>
      <c r="CD1532" t="s">
        <v>17901</v>
      </c>
      <c r="CF1532" t="s">
        <v>4409</v>
      </c>
      <c r="CG1532" t="s">
        <v>27926</v>
      </c>
      <c r="CH1532" t="s">
        <v>33380</v>
      </c>
      <c r="CI1532" t="s">
        <v>33376</v>
      </c>
      <c r="CR1532" t="s">
        <v>4408</v>
      </c>
      <c r="CS1532" t="b">
        <v>0</v>
      </c>
      <c r="CT1532">
        <v>1.3299999999999999E-2</v>
      </c>
      <c r="CU1532" t="s">
        <v>33605</v>
      </c>
      <c r="CV1532" t="s">
        <v>14069</v>
      </c>
      <c r="CW1532" t="s">
        <v>8450</v>
      </c>
      <c r="CX1532" t="b">
        <v>0</v>
      </c>
      <c r="CY1532">
        <v>1.3299999999999999E-2</v>
      </c>
      <c r="CZ1532" t="s">
        <v>33605</v>
      </c>
      <c r="DA1532" t="s">
        <v>33605</v>
      </c>
      <c r="DB1532" t="s">
        <v>33605</v>
      </c>
      <c r="DC1532" t="e">
        <v>#N/A</v>
      </c>
      <c r="DD1532" t="e">
        <v>#N/A</v>
      </c>
      <c r="DE1532" t="e">
        <v>#N/A</v>
      </c>
      <c r="DF1532" t="e">
        <v>#N/A</v>
      </c>
      <c r="DG1532" t="e">
        <v>#N/A</v>
      </c>
      <c r="DH1532" t="e">
        <v>#N/A</v>
      </c>
      <c r="DI1532" t="e">
        <v>#N/A</v>
      </c>
      <c r="DJ1532" t="e">
        <v>#N/A</v>
      </c>
    </row>
    <row r="1533" spans="1:114" x14ac:dyDescent="0.2">
      <c r="A1533" t="s">
        <v>4410</v>
      </c>
      <c r="B1533">
        <v>521958</v>
      </c>
      <c r="C1533">
        <v>523301</v>
      </c>
      <c r="D1533" t="s">
        <v>20</v>
      </c>
      <c r="E1533">
        <v>1344</v>
      </c>
      <c r="F1533">
        <v>447</v>
      </c>
      <c r="G1533" t="s">
        <v>22</v>
      </c>
      <c r="H1533" t="s">
        <v>23</v>
      </c>
      <c r="I1533" t="s">
        <v>16</v>
      </c>
      <c r="J1533" t="s">
        <v>17</v>
      </c>
      <c r="K1533" t="s">
        <v>18</v>
      </c>
      <c r="L1533" t="s">
        <v>7776</v>
      </c>
      <c r="M1533" t="s">
        <v>2842</v>
      </c>
      <c r="N1533" t="s">
        <v>4411</v>
      </c>
      <c r="O1533" t="s">
        <v>262</v>
      </c>
      <c r="R1533" t="s">
        <v>14070</v>
      </c>
      <c r="S1533">
        <v>45164</v>
      </c>
      <c r="T1533">
        <v>46507</v>
      </c>
      <c r="U1533" t="s">
        <v>26</v>
      </c>
      <c r="V1533">
        <v>1344</v>
      </c>
      <c r="W1533">
        <v>447</v>
      </c>
      <c r="X1533" t="s">
        <v>22</v>
      </c>
      <c r="Y1533" t="s">
        <v>23</v>
      </c>
      <c r="Z1533" t="s">
        <v>7792</v>
      </c>
      <c r="AA1533" t="s">
        <v>17</v>
      </c>
      <c r="AB1533" t="s">
        <v>5</v>
      </c>
      <c r="AD1533" t="s">
        <v>7793</v>
      </c>
      <c r="AE1533" t="s">
        <v>14071</v>
      </c>
      <c r="AF1533" t="s">
        <v>13858</v>
      </c>
      <c r="AH1533" t="str">
        <f t="shared" si="25"/>
        <v>CORRECT</v>
      </c>
      <c r="AI1533" t="s">
        <v>15776</v>
      </c>
      <c r="AJ1533" t="s">
        <v>21370</v>
      </c>
      <c r="AK1533" t="s">
        <v>22472</v>
      </c>
      <c r="AL1533" t="s">
        <v>24625</v>
      </c>
      <c r="AM1533" t="s">
        <v>26861</v>
      </c>
      <c r="AN1533" t="s">
        <v>27920</v>
      </c>
      <c r="AO1533" t="s">
        <v>27947</v>
      </c>
      <c r="AP1533" t="s">
        <v>29023</v>
      </c>
      <c r="AQ1533" t="s">
        <v>20</v>
      </c>
      <c r="AR1533" t="s">
        <v>20</v>
      </c>
      <c r="AS1533" t="s">
        <v>20</v>
      </c>
      <c r="AT1533" t="s">
        <v>20</v>
      </c>
      <c r="AU1533" t="s">
        <v>20</v>
      </c>
      <c r="AV1533" t="s">
        <v>20</v>
      </c>
      <c r="AW1533" t="s">
        <v>20</v>
      </c>
      <c r="AX1533" t="s">
        <v>20</v>
      </c>
      <c r="AY1533" t="s">
        <v>20</v>
      </c>
      <c r="AZ1533" t="s">
        <v>20</v>
      </c>
      <c r="BA1533" t="s">
        <v>20</v>
      </c>
      <c r="BB1533" t="s">
        <v>20</v>
      </c>
      <c r="BC1533" t="s">
        <v>17902</v>
      </c>
      <c r="BD1533" s="22" t="s">
        <v>14070</v>
      </c>
      <c r="BE1533" s="22" t="s">
        <v>33435</v>
      </c>
      <c r="BF1533" t="s">
        <v>33441</v>
      </c>
      <c r="BG1533" t="s">
        <v>33442</v>
      </c>
      <c r="BH1533" t="s">
        <v>27947</v>
      </c>
      <c r="BI1533" t="s">
        <v>33399</v>
      </c>
      <c r="BJ1533" t="s">
        <v>33438</v>
      </c>
      <c r="BK1533" t="s">
        <v>33438</v>
      </c>
      <c r="BL1533" t="s">
        <v>33438</v>
      </c>
      <c r="BM1533" t="s">
        <v>33438</v>
      </c>
      <c r="BN1533" t="s">
        <v>33440</v>
      </c>
      <c r="BO1533" t="s">
        <v>33438</v>
      </c>
      <c r="BP1533" t="s">
        <v>33438</v>
      </c>
      <c r="BQ1533" t="s">
        <v>33438</v>
      </c>
      <c r="BR1533" t="s">
        <v>33439</v>
      </c>
      <c r="BS1533" t="s">
        <v>33438</v>
      </c>
      <c r="BT1533" t="s">
        <v>33438</v>
      </c>
      <c r="BV1533" t="s">
        <v>20</v>
      </c>
      <c r="BW1533" t="s">
        <v>29023</v>
      </c>
      <c r="BX1533" t="s">
        <v>27947</v>
      </c>
      <c r="BY1533" t="s">
        <v>33441</v>
      </c>
      <c r="CB1533" t="s">
        <v>17902</v>
      </c>
      <c r="CC1533" t="s">
        <v>17902</v>
      </c>
      <c r="CD1533" t="s">
        <v>17902</v>
      </c>
      <c r="CF1533" t="s">
        <v>262</v>
      </c>
      <c r="CG1533" t="s">
        <v>27947</v>
      </c>
      <c r="CH1533" t="s">
        <v>33382</v>
      </c>
      <c r="CI1533" t="s">
        <v>33399</v>
      </c>
      <c r="CR1533" t="s">
        <v>4411</v>
      </c>
      <c r="CS1533" t="b">
        <v>0</v>
      </c>
      <c r="CT1533">
        <v>1.11E-2</v>
      </c>
      <c r="CU1533" t="s">
        <v>33605</v>
      </c>
      <c r="CV1533" t="s">
        <v>14071</v>
      </c>
      <c r="CW1533" t="s">
        <v>13858</v>
      </c>
      <c r="CX1533" t="b">
        <v>0</v>
      </c>
      <c r="CY1533">
        <v>1.11E-2</v>
      </c>
      <c r="CZ1533" t="s">
        <v>33605</v>
      </c>
      <c r="DA1533" t="s">
        <v>33605</v>
      </c>
      <c r="DB1533" t="s">
        <v>33605</v>
      </c>
      <c r="DC1533" t="e">
        <v>#N/A</v>
      </c>
      <c r="DD1533" t="e">
        <v>#N/A</v>
      </c>
      <c r="DE1533" t="e">
        <v>#N/A</v>
      </c>
      <c r="DF1533" t="e">
        <v>#N/A</v>
      </c>
      <c r="DG1533" t="e">
        <v>#N/A</v>
      </c>
      <c r="DH1533" t="e">
        <v>#N/A</v>
      </c>
      <c r="DI1533" t="e">
        <v>#N/A</v>
      </c>
      <c r="DJ1533" t="e">
        <v>#N/A</v>
      </c>
    </row>
    <row r="1534" spans="1:114" x14ac:dyDescent="0.2">
      <c r="A1534" t="s">
        <v>4412</v>
      </c>
      <c r="B1534">
        <v>523538</v>
      </c>
      <c r="C1534">
        <v>524935</v>
      </c>
      <c r="D1534" t="s">
        <v>20</v>
      </c>
      <c r="E1534">
        <v>1398</v>
      </c>
      <c r="F1534">
        <v>465</v>
      </c>
      <c r="G1534" t="s">
        <v>22</v>
      </c>
      <c r="H1534" t="s">
        <v>23</v>
      </c>
      <c r="I1534" t="s">
        <v>16</v>
      </c>
      <c r="J1534" t="s">
        <v>17</v>
      </c>
      <c r="K1534" t="s">
        <v>18</v>
      </c>
      <c r="L1534" t="s">
        <v>7776</v>
      </c>
      <c r="M1534" t="s">
        <v>2842</v>
      </c>
      <c r="N1534" t="s">
        <v>4413</v>
      </c>
      <c r="O1534" t="s">
        <v>803</v>
      </c>
      <c r="R1534" t="s">
        <v>14072</v>
      </c>
      <c r="S1534">
        <v>43572</v>
      </c>
      <c r="T1534">
        <v>44927</v>
      </c>
      <c r="U1534" t="s">
        <v>26</v>
      </c>
      <c r="V1534">
        <v>1356</v>
      </c>
      <c r="W1534">
        <v>451</v>
      </c>
      <c r="X1534" t="s">
        <v>22</v>
      </c>
      <c r="Y1534" t="s">
        <v>23</v>
      </c>
      <c r="Z1534" t="s">
        <v>7792</v>
      </c>
      <c r="AA1534" t="s">
        <v>17</v>
      </c>
      <c r="AB1534" t="s">
        <v>5</v>
      </c>
      <c r="AD1534" t="s">
        <v>7793</v>
      </c>
      <c r="AE1534" t="s">
        <v>14073</v>
      </c>
      <c r="AF1534" t="s">
        <v>8450</v>
      </c>
      <c r="AH1534" t="str">
        <f t="shared" si="25"/>
        <v>bad</v>
      </c>
      <c r="AI1534" t="s">
        <v>15777</v>
      </c>
      <c r="AJ1534" t="s">
        <v>21371</v>
      </c>
      <c r="AK1534" t="s">
        <v>23584</v>
      </c>
      <c r="AL1534" t="s">
        <v>25184</v>
      </c>
      <c r="AM1534" t="s">
        <v>26862</v>
      </c>
      <c r="AN1534" t="s">
        <v>27920</v>
      </c>
      <c r="AO1534" t="s">
        <v>27926</v>
      </c>
      <c r="AP1534" t="s">
        <v>28178</v>
      </c>
      <c r="AQ1534" t="s">
        <v>20</v>
      </c>
      <c r="AR1534" t="s">
        <v>20</v>
      </c>
      <c r="AS1534" t="s">
        <v>20</v>
      </c>
      <c r="AT1534" t="s">
        <v>20</v>
      </c>
      <c r="AU1534" t="s">
        <v>20</v>
      </c>
      <c r="AV1534" t="s">
        <v>20</v>
      </c>
      <c r="AW1534" t="s">
        <v>20</v>
      </c>
      <c r="AX1534" t="s">
        <v>20</v>
      </c>
      <c r="AY1534" t="s">
        <v>20</v>
      </c>
      <c r="AZ1534" t="s">
        <v>20</v>
      </c>
      <c r="BA1534" t="s">
        <v>20</v>
      </c>
      <c r="BB1534" t="s">
        <v>20</v>
      </c>
      <c r="BC1534" t="s">
        <v>17903</v>
      </c>
      <c r="BD1534" s="22" t="s">
        <v>14072</v>
      </c>
      <c r="BE1534" s="22" t="s">
        <v>33435</v>
      </c>
      <c r="BF1534" t="s">
        <v>33441</v>
      </c>
      <c r="BG1534" t="s">
        <v>33442</v>
      </c>
      <c r="BH1534" t="s">
        <v>30333</v>
      </c>
      <c r="BI1534" t="s">
        <v>33442</v>
      </c>
      <c r="BJ1534" t="s">
        <v>33438</v>
      </c>
      <c r="BK1534" t="s">
        <v>33438</v>
      </c>
      <c r="BL1534" t="s">
        <v>33438</v>
      </c>
      <c r="BM1534" t="s">
        <v>33436</v>
      </c>
      <c r="BN1534" t="s">
        <v>33437</v>
      </c>
      <c r="BO1534" t="s">
        <v>33438</v>
      </c>
      <c r="BQ1534" t="s">
        <v>33438</v>
      </c>
      <c r="BR1534" t="s">
        <v>33439</v>
      </c>
      <c r="BS1534" t="s">
        <v>33438</v>
      </c>
      <c r="BT1534" t="s">
        <v>33438</v>
      </c>
      <c r="BV1534" t="s">
        <v>20</v>
      </c>
      <c r="BW1534" t="s">
        <v>28178</v>
      </c>
      <c r="BX1534" t="s">
        <v>27926</v>
      </c>
      <c r="BY1534" t="s">
        <v>33441</v>
      </c>
      <c r="CB1534" s="30" t="s">
        <v>33571</v>
      </c>
      <c r="CC1534" t="s">
        <v>17903</v>
      </c>
      <c r="CD1534" t="s">
        <v>17903</v>
      </c>
      <c r="CF1534" t="s">
        <v>803</v>
      </c>
      <c r="CG1534" t="s">
        <v>27926</v>
      </c>
      <c r="CH1534" t="s">
        <v>33380</v>
      </c>
      <c r="CI1534" t="s">
        <v>33376</v>
      </c>
      <c r="CR1534" t="s">
        <v>4413</v>
      </c>
      <c r="CS1534" t="b">
        <v>0</v>
      </c>
      <c r="CT1534">
        <v>1.55E-2</v>
      </c>
      <c r="CU1534" t="s">
        <v>33605</v>
      </c>
      <c r="CV1534" t="s">
        <v>14073</v>
      </c>
      <c r="CW1534" t="s">
        <v>8450</v>
      </c>
      <c r="CX1534" t="b">
        <v>0</v>
      </c>
      <c r="CY1534">
        <v>1.43E-2</v>
      </c>
      <c r="CZ1534" t="s">
        <v>33605</v>
      </c>
      <c r="DA1534" t="s">
        <v>33605</v>
      </c>
      <c r="DB1534" t="s">
        <v>33606</v>
      </c>
      <c r="DC1534" t="e">
        <v>#N/A</v>
      </c>
      <c r="DD1534" t="e">
        <v>#N/A</v>
      </c>
      <c r="DE1534" t="e">
        <v>#N/A</v>
      </c>
      <c r="DF1534" t="e">
        <v>#N/A</v>
      </c>
      <c r="DG1534" t="e">
        <v>#N/A</v>
      </c>
      <c r="DH1534" t="e">
        <v>#N/A</v>
      </c>
      <c r="DI1534" t="e">
        <v>#N/A</v>
      </c>
      <c r="DJ1534" t="e">
        <v>#N/A</v>
      </c>
    </row>
    <row r="1535" spans="1:114" x14ac:dyDescent="0.2">
      <c r="A1535" t="s">
        <v>4414</v>
      </c>
      <c r="B1535">
        <v>524988</v>
      </c>
      <c r="C1535">
        <v>526970</v>
      </c>
      <c r="D1535" t="s">
        <v>20</v>
      </c>
      <c r="E1535">
        <v>1983</v>
      </c>
      <c r="F1535">
        <v>660</v>
      </c>
      <c r="G1535" t="s">
        <v>22</v>
      </c>
      <c r="H1535" t="s">
        <v>23</v>
      </c>
      <c r="I1535" t="s">
        <v>16</v>
      </c>
      <c r="J1535" t="s">
        <v>17</v>
      </c>
      <c r="K1535" t="s">
        <v>18</v>
      </c>
      <c r="L1535" t="s">
        <v>7776</v>
      </c>
      <c r="M1535" t="s">
        <v>2842</v>
      </c>
      <c r="N1535" t="s">
        <v>4415</v>
      </c>
      <c r="O1535" t="s">
        <v>3482</v>
      </c>
      <c r="R1535" t="s">
        <v>14074</v>
      </c>
      <c r="S1535">
        <v>41495</v>
      </c>
      <c r="T1535">
        <v>43477</v>
      </c>
      <c r="U1535" t="s">
        <v>26</v>
      </c>
      <c r="V1535">
        <v>1983</v>
      </c>
      <c r="W1535">
        <v>660</v>
      </c>
      <c r="X1535" t="s">
        <v>22</v>
      </c>
      <c r="Y1535" t="s">
        <v>23</v>
      </c>
      <c r="Z1535" t="s">
        <v>7792</v>
      </c>
      <c r="AA1535" t="s">
        <v>17</v>
      </c>
      <c r="AB1535" t="s">
        <v>5</v>
      </c>
      <c r="AD1535" t="s">
        <v>7793</v>
      </c>
      <c r="AE1535" t="s">
        <v>14075</v>
      </c>
      <c r="AF1535" t="s">
        <v>7804</v>
      </c>
      <c r="AH1535" t="str">
        <f t="shared" si="25"/>
        <v>CORRECT</v>
      </c>
      <c r="AI1535" t="s">
        <v>15778</v>
      </c>
      <c r="AJ1535" t="s">
        <v>21372</v>
      </c>
      <c r="AK1535" t="s">
        <v>22472</v>
      </c>
      <c r="AL1535" t="s">
        <v>25214</v>
      </c>
      <c r="AM1535" t="s">
        <v>26863</v>
      </c>
      <c r="AN1535" t="s">
        <v>27920</v>
      </c>
      <c r="AO1535" t="s">
        <v>27933</v>
      </c>
      <c r="AP1535" t="s">
        <v>8245</v>
      </c>
      <c r="AQ1535" t="s">
        <v>20</v>
      </c>
      <c r="AR1535" t="s">
        <v>20</v>
      </c>
      <c r="AS1535" t="s">
        <v>20</v>
      </c>
      <c r="AT1535" t="s">
        <v>20</v>
      </c>
      <c r="AU1535" t="s">
        <v>20</v>
      </c>
      <c r="AV1535" t="s">
        <v>20</v>
      </c>
      <c r="AW1535" t="s">
        <v>20</v>
      </c>
      <c r="AX1535" t="s">
        <v>20</v>
      </c>
      <c r="AY1535" t="s">
        <v>20</v>
      </c>
      <c r="AZ1535" t="s">
        <v>20</v>
      </c>
      <c r="BA1535" t="s">
        <v>20</v>
      </c>
      <c r="BB1535" t="s">
        <v>20</v>
      </c>
      <c r="BC1535" t="s">
        <v>17904</v>
      </c>
      <c r="BD1535" s="22" t="s">
        <v>14074</v>
      </c>
      <c r="BE1535" s="22" t="s">
        <v>33435</v>
      </c>
      <c r="BF1535" t="s">
        <v>33441</v>
      </c>
      <c r="BG1535" t="s">
        <v>33442</v>
      </c>
      <c r="BH1535" t="s">
        <v>30333</v>
      </c>
      <c r="BI1535" t="s">
        <v>33442</v>
      </c>
      <c r="BJ1535" t="s">
        <v>33436</v>
      </c>
      <c r="BK1535" t="s">
        <v>33436</v>
      </c>
      <c r="BL1535" t="s">
        <v>33436</v>
      </c>
      <c r="BM1535" t="s">
        <v>33436</v>
      </c>
      <c r="BN1535" t="s">
        <v>33448</v>
      </c>
      <c r="BO1535" t="s">
        <v>33438</v>
      </c>
      <c r="BP1535" t="s">
        <v>33436</v>
      </c>
      <c r="BQ1535" t="s">
        <v>33438</v>
      </c>
      <c r="BR1535" t="s">
        <v>33439</v>
      </c>
      <c r="BS1535" t="s">
        <v>33438</v>
      </c>
      <c r="BT1535" t="s">
        <v>33438</v>
      </c>
      <c r="BV1535" t="s">
        <v>20</v>
      </c>
      <c r="BW1535" t="s">
        <v>8245</v>
      </c>
      <c r="BX1535" t="s">
        <v>27933</v>
      </c>
      <c r="BY1535" t="s">
        <v>33441</v>
      </c>
      <c r="CB1535" t="s">
        <v>17904</v>
      </c>
      <c r="CC1535" t="s">
        <v>17904</v>
      </c>
      <c r="CD1535" t="s">
        <v>17904</v>
      </c>
      <c r="CF1535" t="s">
        <v>3482</v>
      </c>
      <c r="CG1535" t="s">
        <v>27933</v>
      </c>
      <c r="CH1535" t="s">
        <v>33382</v>
      </c>
      <c r="CI1535" t="s">
        <v>33388</v>
      </c>
      <c r="CR1535" t="s">
        <v>4415</v>
      </c>
      <c r="CS1535" t="b">
        <v>0</v>
      </c>
      <c r="CT1535">
        <v>7.4999999999999997E-3</v>
      </c>
      <c r="CU1535" t="s">
        <v>33605</v>
      </c>
      <c r="CV1535" t="s">
        <v>14075</v>
      </c>
      <c r="CW1535" t="s">
        <v>7804</v>
      </c>
      <c r="CX1535" t="b">
        <v>0</v>
      </c>
      <c r="CY1535">
        <v>7.4999999999999997E-3</v>
      </c>
      <c r="CZ1535" t="s">
        <v>33605</v>
      </c>
      <c r="DA1535" t="s">
        <v>33605</v>
      </c>
      <c r="DB1535" t="s">
        <v>33605</v>
      </c>
      <c r="DC1535" t="e">
        <v>#N/A</v>
      </c>
      <c r="DD1535" t="e">
        <v>#N/A</v>
      </c>
      <c r="DE1535" t="e">
        <v>#N/A</v>
      </c>
      <c r="DF1535" t="e">
        <v>#N/A</v>
      </c>
      <c r="DG1535" t="e">
        <v>#N/A</v>
      </c>
      <c r="DH1535" t="e">
        <v>#N/A</v>
      </c>
      <c r="DI1535" t="e">
        <v>#N/A</v>
      </c>
      <c r="DJ1535" t="e">
        <v>#N/A</v>
      </c>
    </row>
    <row r="1536" spans="1:114" x14ac:dyDescent="0.2">
      <c r="A1536" t="s">
        <v>4416</v>
      </c>
      <c r="B1536">
        <v>526969</v>
      </c>
      <c r="C1536">
        <v>527334</v>
      </c>
      <c r="D1536" t="s">
        <v>26</v>
      </c>
      <c r="E1536">
        <v>366</v>
      </c>
      <c r="F1536">
        <v>121</v>
      </c>
      <c r="G1536" t="s">
        <v>22</v>
      </c>
      <c r="H1536" t="s">
        <v>23</v>
      </c>
      <c r="I1536" t="s">
        <v>16</v>
      </c>
      <c r="J1536" t="s">
        <v>17</v>
      </c>
      <c r="K1536" t="s">
        <v>18</v>
      </c>
      <c r="L1536" t="s">
        <v>7776</v>
      </c>
      <c r="M1536" t="s">
        <v>2842</v>
      </c>
      <c r="N1536" t="s">
        <v>4417</v>
      </c>
      <c r="O1536" t="s">
        <v>49</v>
      </c>
      <c r="R1536" t="s">
        <v>14076</v>
      </c>
      <c r="S1536">
        <v>41131</v>
      </c>
      <c r="T1536">
        <v>41496</v>
      </c>
      <c r="U1536" t="s">
        <v>20</v>
      </c>
      <c r="V1536">
        <v>366</v>
      </c>
      <c r="W1536">
        <v>121</v>
      </c>
      <c r="X1536" t="s">
        <v>22</v>
      </c>
      <c r="Y1536" t="s">
        <v>23</v>
      </c>
      <c r="Z1536" t="s">
        <v>7792</v>
      </c>
      <c r="AA1536" t="s">
        <v>17</v>
      </c>
      <c r="AB1536" t="s">
        <v>5</v>
      </c>
      <c r="AD1536" t="s">
        <v>7793</v>
      </c>
      <c r="AE1536" t="s">
        <v>14077</v>
      </c>
      <c r="AF1536" t="s">
        <v>7804</v>
      </c>
      <c r="AH1536" t="str">
        <f t="shared" si="25"/>
        <v>CORRECT</v>
      </c>
      <c r="AI1536" t="s">
        <v>15779</v>
      </c>
      <c r="AJ1536" t="s">
        <v>21373</v>
      </c>
      <c r="AK1536" t="s">
        <v>23585</v>
      </c>
      <c r="AL1536" t="s">
        <v>25215</v>
      </c>
      <c r="AM1536" t="s">
        <v>26864</v>
      </c>
      <c r="AN1536" t="s">
        <v>27920</v>
      </c>
      <c r="AO1536" t="s">
        <v>20</v>
      </c>
      <c r="AP1536" t="s">
        <v>20</v>
      </c>
      <c r="AQ1536" t="s">
        <v>20</v>
      </c>
      <c r="AR1536" t="s">
        <v>20</v>
      </c>
      <c r="AS1536" t="s">
        <v>20</v>
      </c>
      <c r="AT1536" t="s">
        <v>20</v>
      </c>
      <c r="AU1536" t="s">
        <v>20</v>
      </c>
      <c r="AV1536" t="s">
        <v>20</v>
      </c>
      <c r="AW1536" t="s">
        <v>20</v>
      </c>
      <c r="AX1536" t="s">
        <v>20</v>
      </c>
      <c r="AY1536" t="s">
        <v>20</v>
      </c>
      <c r="AZ1536" t="s">
        <v>20</v>
      </c>
      <c r="BA1536" t="s">
        <v>20</v>
      </c>
      <c r="BB1536" t="s">
        <v>20</v>
      </c>
      <c r="BC1536" t="s">
        <v>20</v>
      </c>
      <c r="BD1536" s="22" t="s">
        <v>14076</v>
      </c>
      <c r="BE1536" s="22" t="s">
        <v>33435</v>
      </c>
      <c r="BF1536" t="s">
        <v>33441</v>
      </c>
      <c r="BG1536" t="s">
        <v>33442</v>
      </c>
      <c r="BH1536" t="s">
        <v>30333</v>
      </c>
      <c r="BI1536" t="s">
        <v>33442</v>
      </c>
      <c r="BJ1536" t="s">
        <v>33438</v>
      </c>
      <c r="BK1536" t="s">
        <v>33438</v>
      </c>
      <c r="BL1536" t="s">
        <v>33436</v>
      </c>
      <c r="BM1536" t="s">
        <v>33436</v>
      </c>
      <c r="BN1536" t="s">
        <v>33437</v>
      </c>
      <c r="BO1536" t="s">
        <v>33438</v>
      </c>
      <c r="BQ1536" t="s">
        <v>33438</v>
      </c>
      <c r="BR1536" t="s">
        <v>33439</v>
      </c>
      <c r="BS1536" t="s">
        <v>33438</v>
      </c>
      <c r="BT1536" t="s">
        <v>33438</v>
      </c>
      <c r="BV1536" t="s">
        <v>20</v>
      </c>
      <c r="BW1536" t="s">
        <v>20</v>
      </c>
      <c r="BX1536" t="s">
        <v>20</v>
      </c>
      <c r="BY1536" t="s">
        <v>33441</v>
      </c>
      <c r="CB1536" t="s">
        <v>21373</v>
      </c>
      <c r="CC1536" t="s">
        <v>20</v>
      </c>
      <c r="CD1536" t="s">
        <v>20</v>
      </c>
      <c r="CF1536" t="s">
        <v>49</v>
      </c>
      <c r="CG1536" s="27" t="s">
        <v>27925</v>
      </c>
      <c r="CH1536" s="27" t="s">
        <v>33383</v>
      </c>
      <c r="CI1536" s="27" t="s">
        <v>33394</v>
      </c>
      <c r="CR1536" t="s">
        <v>4417</v>
      </c>
      <c r="CS1536" t="b">
        <v>0</v>
      </c>
      <c r="CT1536">
        <v>7.1999999999999998E-3</v>
      </c>
      <c r="CU1536" t="s">
        <v>33605</v>
      </c>
      <c r="CV1536" t="s">
        <v>14077</v>
      </c>
      <c r="CW1536" t="s">
        <v>7804</v>
      </c>
      <c r="CX1536" t="b">
        <v>0</v>
      </c>
      <c r="CY1536">
        <v>7.1999999999999998E-3</v>
      </c>
      <c r="CZ1536" t="s">
        <v>33605</v>
      </c>
      <c r="DA1536" t="s">
        <v>33605</v>
      </c>
      <c r="DB1536" t="s">
        <v>33605</v>
      </c>
      <c r="DC1536" t="e">
        <v>#N/A</v>
      </c>
      <c r="DD1536" t="e">
        <v>#N/A</v>
      </c>
      <c r="DE1536" t="e">
        <v>#N/A</v>
      </c>
      <c r="DF1536" t="e">
        <v>#N/A</v>
      </c>
      <c r="DG1536" t="e">
        <v>#N/A</v>
      </c>
      <c r="DH1536" t="e">
        <v>#N/A</v>
      </c>
      <c r="DI1536" t="e">
        <v>#N/A</v>
      </c>
      <c r="DJ1536" t="e">
        <v>#N/A</v>
      </c>
    </row>
    <row r="1537" spans="1:114" x14ac:dyDescent="0.2">
      <c r="A1537" t="s">
        <v>4419</v>
      </c>
      <c r="B1537">
        <v>527374</v>
      </c>
      <c r="C1537">
        <v>527610</v>
      </c>
      <c r="D1537" t="s">
        <v>26</v>
      </c>
      <c r="E1537">
        <v>237</v>
      </c>
      <c r="F1537">
        <v>78</v>
      </c>
      <c r="G1537" t="s">
        <v>22</v>
      </c>
      <c r="H1537" t="s">
        <v>23</v>
      </c>
      <c r="I1537" t="s">
        <v>16</v>
      </c>
      <c r="J1537" t="s">
        <v>17</v>
      </c>
      <c r="K1537" t="s">
        <v>18</v>
      </c>
      <c r="L1537" t="s">
        <v>7776</v>
      </c>
      <c r="M1537" t="s">
        <v>2842</v>
      </c>
      <c r="N1537" t="s">
        <v>4420</v>
      </c>
      <c r="O1537" t="s">
        <v>4421</v>
      </c>
      <c r="P1537" t="s">
        <v>4418</v>
      </c>
      <c r="R1537" t="s">
        <v>14078</v>
      </c>
      <c r="S1537">
        <v>40855</v>
      </c>
      <c r="T1537">
        <v>41091</v>
      </c>
      <c r="U1537" t="s">
        <v>20</v>
      </c>
      <c r="V1537">
        <v>237</v>
      </c>
      <c r="W1537">
        <v>78</v>
      </c>
      <c r="X1537" t="s">
        <v>22</v>
      </c>
      <c r="Y1537" t="s">
        <v>23</v>
      </c>
      <c r="Z1537" t="s">
        <v>7792</v>
      </c>
      <c r="AA1537" t="s">
        <v>17</v>
      </c>
      <c r="AB1537" t="s">
        <v>5</v>
      </c>
      <c r="AD1537" t="s">
        <v>7793</v>
      </c>
      <c r="AE1537" t="s">
        <v>14079</v>
      </c>
      <c r="AF1537" t="s">
        <v>14080</v>
      </c>
      <c r="AH1537" t="str">
        <f t="shared" si="25"/>
        <v>CORRECT</v>
      </c>
      <c r="AI1537" t="s">
        <v>15780</v>
      </c>
      <c r="AJ1537" t="s">
        <v>21374</v>
      </c>
      <c r="AK1537" t="s">
        <v>23217</v>
      </c>
      <c r="AL1537" t="s">
        <v>24446</v>
      </c>
      <c r="AM1537" t="s">
        <v>26865</v>
      </c>
      <c r="AN1537" t="s">
        <v>27920</v>
      </c>
      <c r="AO1537" t="s">
        <v>27927</v>
      </c>
      <c r="AP1537" t="s">
        <v>29024</v>
      </c>
      <c r="AQ1537" t="s">
        <v>4418</v>
      </c>
      <c r="AR1537" t="s">
        <v>30394</v>
      </c>
      <c r="AS1537" t="s">
        <v>20</v>
      </c>
      <c r="AT1537" t="s">
        <v>32482</v>
      </c>
      <c r="AU1537" t="s">
        <v>33032</v>
      </c>
      <c r="AV1537" t="s">
        <v>19797</v>
      </c>
      <c r="AW1537" t="s">
        <v>20</v>
      </c>
      <c r="AX1537" t="s">
        <v>20</v>
      </c>
      <c r="AY1537" t="s">
        <v>18755</v>
      </c>
      <c r="AZ1537" t="s">
        <v>20</v>
      </c>
      <c r="BA1537" t="s">
        <v>20</v>
      </c>
      <c r="BB1537" t="s">
        <v>20</v>
      </c>
      <c r="BC1537" t="s">
        <v>17905</v>
      </c>
      <c r="BD1537" s="22" t="s">
        <v>14078</v>
      </c>
      <c r="BE1537" s="22" t="s">
        <v>33435</v>
      </c>
      <c r="BF1537" t="s">
        <v>27927</v>
      </c>
      <c r="BG1537" t="s">
        <v>33387</v>
      </c>
      <c r="BH1537" t="s">
        <v>27927</v>
      </c>
      <c r="BI1537" t="s">
        <v>33446</v>
      </c>
      <c r="BJ1537" t="s">
        <v>33438</v>
      </c>
      <c r="BK1537" t="s">
        <v>33438</v>
      </c>
      <c r="BL1537" t="s">
        <v>33438</v>
      </c>
      <c r="BM1537" t="s">
        <v>33438</v>
      </c>
      <c r="BN1537" t="s">
        <v>33440</v>
      </c>
      <c r="BO1537" t="s">
        <v>33438</v>
      </c>
      <c r="BP1537" t="s">
        <v>33436</v>
      </c>
      <c r="BQ1537" t="s">
        <v>33438</v>
      </c>
      <c r="BR1537" t="s">
        <v>33439</v>
      </c>
      <c r="BS1537" t="s">
        <v>33436</v>
      </c>
      <c r="BT1537" t="s">
        <v>33436</v>
      </c>
      <c r="BV1537" t="s">
        <v>4418</v>
      </c>
      <c r="BW1537" t="s">
        <v>29024</v>
      </c>
      <c r="BX1537" t="s">
        <v>27927</v>
      </c>
      <c r="BY1537" t="s">
        <v>27927</v>
      </c>
      <c r="CB1537" t="s">
        <v>4418</v>
      </c>
      <c r="CC1537" t="s">
        <v>4418</v>
      </c>
      <c r="CD1537" t="s">
        <v>4418</v>
      </c>
      <c r="CE1537" s="25" t="s">
        <v>4418</v>
      </c>
      <c r="CF1537" t="s">
        <v>4421</v>
      </c>
      <c r="CG1537" t="s">
        <v>27927</v>
      </c>
      <c r="CH1537" t="s">
        <v>33381</v>
      </c>
      <c r="CI1537" t="s">
        <v>33387</v>
      </c>
      <c r="CR1537" t="s">
        <v>4420</v>
      </c>
      <c r="CS1537" t="b">
        <v>0</v>
      </c>
      <c r="CT1537">
        <v>3.7499999999999999E-2</v>
      </c>
      <c r="CU1537" t="s">
        <v>33605</v>
      </c>
      <c r="CV1537" t="s">
        <v>14079</v>
      </c>
      <c r="CW1537" t="s">
        <v>14080</v>
      </c>
      <c r="CX1537" t="b">
        <v>0</v>
      </c>
      <c r="CY1537">
        <v>3.7499999999999999E-2</v>
      </c>
      <c r="CZ1537" t="s">
        <v>33605</v>
      </c>
      <c r="DA1537" t="s">
        <v>33605</v>
      </c>
      <c r="DB1537" t="s">
        <v>33605</v>
      </c>
      <c r="DC1537" t="e">
        <v>#N/A</v>
      </c>
      <c r="DD1537" t="e">
        <v>#N/A</v>
      </c>
      <c r="DE1537" t="e">
        <v>#N/A</v>
      </c>
      <c r="DF1537" t="e">
        <v>#N/A</v>
      </c>
      <c r="DG1537" t="e">
        <v>#N/A</v>
      </c>
      <c r="DH1537" t="e">
        <v>#N/A</v>
      </c>
      <c r="DI1537" t="e">
        <v>#N/A</v>
      </c>
      <c r="DJ1537" t="e">
        <v>#N/A</v>
      </c>
    </row>
    <row r="1538" spans="1:114" x14ac:dyDescent="0.2">
      <c r="A1538" t="s">
        <v>4422</v>
      </c>
      <c r="B1538">
        <v>527720</v>
      </c>
      <c r="C1538">
        <v>529024</v>
      </c>
      <c r="D1538" t="s">
        <v>20</v>
      </c>
      <c r="E1538">
        <v>1305</v>
      </c>
      <c r="F1538">
        <v>434</v>
      </c>
      <c r="G1538" t="s">
        <v>22</v>
      </c>
      <c r="H1538" t="s">
        <v>23</v>
      </c>
      <c r="I1538" t="s">
        <v>16</v>
      </c>
      <c r="J1538" t="s">
        <v>17</v>
      </c>
      <c r="K1538" t="s">
        <v>18</v>
      </c>
      <c r="L1538" t="s">
        <v>7776</v>
      </c>
      <c r="M1538" t="s">
        <v>2842</v>
      </c>
      <c r="N1538" t="s">
        <v>4423</v>
      </c>
      <c r="O1538" t="s">
        <v>4424</v>
      </c>
      <c r="R1538" t="s">
        <v>14081</v>
      </c>
      <c r="S1538">
        <v>39441</v>
      </c>
      <c r="T1538">
        <v>40745</v>
      </c>
      <c r="U1538" t="s">
        <v>26</v>
      </c>
      <c r="V1538">
        <v>1305</v>
      </c>
      <c r="W1538">
        <v>434</v>
      </c>
      <c r="X1538" t="s">
        <v>22</v>
      </c>
      <c r="Y1538" t="s">
        <v>23</v>
      </c>
      <c r="Z1538" t="s">
        <v>7792</v>
      </c>
      <c r="AA1538" t="s">
        <v>17</v>
      </c>
      <c r="AB1538" t="s">
        <v>5</v>
      </c>
      <c r="AD1538" t="s">
        <v>7793</v>
      </c>
      <c r="AE1538" t="s">
        <v>14082</v>
      </c>
      <c r="AF1538" t="s">
        <v>14083</v>
      </c>
      <c r="AH1538" t="str">
        <f t="shared" si="25"/>
        <v>CORRECT</v>
      </c>
      <c r="AI1538" t="s">
        <v>15781</v>
      </c>
      <c r="AJ1538" t="s">
        <v>21375</v>
      </c>
      <c r="AK1538" t="s">
        <v>23586</v>
      </c>
      <c r="AL1538" t="s">
        <v>24890</v>
      </c>
      <c r="AM1538" t="s">
        <v>26866</v>
      </c>
      <c r="AN1538" t="s">
        <v>27920</v>
      </c>
      <c r="AO1538" t="s">
        <v>27924</v>
      </c>
      <c r="AP1538" t="s">
        <v>29025</v>
      </c>
      <c r="AQ1538" t="s">
        <v>20</v>
      </c>
      <c r="AR1538" t="s">
        <v>30826</v>
      </c>
      <c r="AS1538" t="s">
        <v>20</v>
      </c>
      <c r="AT1538" t="s">
        <v>20</v>
      </c>
      <c r="AU1538" t="s">
        <v>20</v>
      </c>
      <c r="AV1538" t="s">
        <v>20</v>
      </c>
      <c r="AW1538" t="s">
        <v>20</v>
      </c>
      <c r="AX1538" t="s">
        <v>20</v>
      </c>
      <c r="AY1538" t="s">
        <v>20</v>
      </c>
      <c r="AZ1538" t="s">
        <v>20</v>
      </c>
      <c r="BA1538" t="s">
        <v>20</v>
      </c>
      <c r="BB1538" t="s">
        <v>20</v>
      </c>
      <c r="BC1538" t="s">
        <v>17906</v>
      </c>
      <c r="BD1538" s="22" t="s">
        <v>14081</v>
      </c>
      <c r="BE1538" s="22" t="s">
        <v>33435</v>
      </c>
      <c r="BF1538" t="s">
        <v>27924</v>
      </c>
      <c r="BG1538" t="s">
        <v>33384</v>
      </c>
      <c r="BH1538" t="s">
        <v>27924</v>
      </c>
      <c r="BI1538" t="s">
        <v>33384</v>
      </c>
      <c r="BJ1538" t="s">
        <v>33438</v>
      </c>
      <c r="BK1538" t="s">
        <v>33438</v>
      </c>
      <c r="BL1538" t="s">
        <v>33436</v>
      </c>
      <c r="BM1538" t="s">
        <v>33438</v>
      </c>
      <c r="BN1538" t="s">
        <v>33440</v>
      </c>
      <c r="BO1538" t="s">
        <v>33438</v>
      </c>
      <c r="BQ1538" t="s">
        <v>33438</v>
      </c>
      <c r="BR1538" t="s">
        <v>33439</v>
      </c>
      <c r="BS1538" t="s">
        <v>33438</v>
      </c>
      <c r="BT1538" t="s">
        <v>33438</v>
      </c>
      <c r="BV1538" t="s">
        <v>20</v>
      </c>
      <c r="BW1538" t="s">
        <v>29025</v>
      </c>
      <c r="BX1538" t="s">
        <v>27924</v>
      </c>
      <c r="BY1538" t="s">
        <v>27924</v>
      </c>
      <c r="CB1538" t="s">
        <v>17906</v>
      </c>
      <c r="CC1538" t="s">
        <v>17906</v>
      </c>
      <c r="CD1538" t="s">
        <v>17906</v>
      </c>
      <c r="CF1538" t="s">
        <v>4424</v>
      </c>
      <c r="CG1538" t="s">
        <v>27924</v>
      </c>
      <c r="CH1538" t="s">
        <v>33382</v>
      </c>
      <c r="CI1538" t="s">
        <v>33384</v>
      </c>
      <c r="CR1538" t="s">
        <v>4423</v>
      </c>
      <c r="CS1538" t="b">
        <v>0</v>
      </c>
      <c r="CT1538">
        <v>5.4999999999999997E-3</v>
      </c>
      <c r="CU1538" t="s">
        <v>33605</v>
      </c>
      <c r="CV1538" t="s">
        <v>14082</v>
      </c>
      <c r="CW1538" t="s">
        <v>14083</v>
      </c>
      <c r="CX1538" t="b">
        <v>0</v>
      </c>
      <c r="CY1538">
        <v>5.4999999999999997E-3</v>
      </c>
      <c r="CZ1538" t="s">
        <v>33605</v>
      </c>
      <c r="DA1538" t="s">
        <v>33605</v>
      </c>
      <c r="DB1538" t="s">
        <v>33605</v>
      </c>
      <c r="DC1538" t="e">
        <v>#N/A</v>
      </c>
      <c r="DD1538" t="e">
        <v>#N/A</v>
      </c>
      <c r="DE1538" t="e">
        <v>#N/A</v>
      </c>
      <c r="DF1538" t="e">
        <v>#N/A</v>
      </c>
      <c r="DG1538" t="e">
        <v>#N/A</v>
      </c>
      <c r="DH1538" t="e">
        <v>#N/A</v>
      </c>
      <c r="DI1538" t="e">
        <v>#N/A</v>
      </c>
      <c r="DJ1538" t="e">
        <v>#N/A</v>
      </c>
    </row>
    <row r="1539" spans="1:114" x14ac:dyDescent="0.2">
      <c r="A1539" t="s">
        <v>4426</v>
      </c>
      <c r="B1539">
        <v>529458</v>
      </c>
      <c r="C1539">
        <v>529835</v>
      </c>
      <c r="D1539" t="s">
        <v>20</v>
      </c>
      <c r="E1539">
        <v>378</v>
      </c>
      <c r="F1539">
        <v>125</v>
      </c>
      <c r="G1539" t="s">
        <v>22</v>
      </c>
      <c r="H1539" t="s">
        <v>23</v>
      </c>
      <c r="I1539" t="s">
        <v>16</v>
      </c>
      <c r="J1539" t="s">
        <v>17</v>
      </c>
      <c r="K1539" t="s">
        <v>18</v>
      </c>
      <c r="L1539" t="s">
        <v>7776</v>
      </c>
      <c r="M1539" t="s">
        <v>2842</v>
      </c>
      <c r="N1539" t="s">
        <v>4427</v>
      </c>
      <c r="O1539" t="s">
        <v>4428</v>
      </c>
      <c r="P1539" t="s">
        <v>4425</v>
      </c>
      <c r="R1539" t="s">
        <v>14084</v>
      </c>
      <c r="S1539">
        <v>38630</v>
      </c>
      <c r="T1539">
        <v>39007</v>
      </c>
      <c r="U1539" t="s">
        <v>26</v>
      </c>
      <c r="V1539">
        <v>378</v>
      </c>
      <c r="W1539">
        <v>125</v>
      </c>
      <c r="X1539" t="s">
        <v>22</v>
      </c>
      <c r="Y1539" t="s">
        <v>23</v>
      </c>
      <c r="Z1539" t="s">
        <v>7792</v>
      </c>
      <c r="AA1539" t="s">
        <v>17</v>
      </c>
      <c r="AB1539" t="s">
        <v>5</v>
      </c>
      <c r="AD1539" t="s">
        <v>7793</v>
      </c>
      <c r="AE1539" t="s">
        <v>14085</v>
      </c>
      <c r="AF1539" t="s">
        <v>14086</v>
      </c>
      <c r="AH1539" t="str">
        <f t="shared" si="25"/>
        <v>CORRECT</v>
      </c>
      <c r="AI1539" t="s">
        <v>15782</v>
      </c>
      <c r="AJ1539" t="s">
        <v>21376</v>
      </c>
      <c r="AK1539" t="s">
        <v>23587</v>
      </c>
      <c r="AL1539" t="s">
        <v>25216</v>
      </c>
      <c r="AM1539" t="s">
        <v>26867</v>
      </c>
      <c r="AN1539" t="s">
        <v>27920</v>
      </c>
      <c r="AO1539" t="s">
        <v>27929</v>
      </c>
      <c r="AP1539" t="s">
        <v>29026</v>
      </c>
      <c r="AQ1539" t="s">
        <v>4425</v>
      </c>
      <c r="AR1539" t="s">
        <v>30827</v>
      </c>
      <c r="AS1539" t="s">
        <v>31486</v>
      </c>
      <c r="AT1539" t="s">
        <v>32483</v>
      </c>
      <c r="AU1539" t="s">
        <v>33104</v>
      </c>
      <c r="AV1539" t="s">
        <v>19937</v>
      </c>
      <c r="AW1539" t="s">
        <v>19594</v>
      </c>
      <c r="AX1539" t="s">
        <v>19140</v>
      </c>
      <c r="AY1539" t="s">
        <v>18748</v>
      </c>
      <c r="AZ1539" t="s">
        <v>20</v>
      </c>
      <c r="BA1539" t="s">
        <v>20</v>
      </c>
      <c r="BB1539" t="s">
        <v>20</v>
      </c>
      <c r="BC1539" t="s">
        <v>17907</v>
      </c>
      <c r="BD1539" s="22" t="s">
        <v>14084</v>
      </c>
      <c r="BE1539" s="22" t="s">
        <v>33435</v>
      </c>
      <c r="BF1539" t="s">
        <v>27929</v>
      </c>
      <c r="BG1539" t="s">
        <v>33398</v>
      </c>
      <c r="BH1539" t="s">
        <v>27929</v>
      </c>
      <c r="BI1539" t="s">
        <v>33398</v>
      </c>
      <c r="BJ1539" t="s">
        <v>33438</v>
      </c>
      <c r="BK1539" t="s">
        <v>33438</v>
      </c>
      <c r="BL1539" t="s">
        <v>33438</v>
      </c>
      <c r="BM1539" t="s">
        <v>33438</v>
      </c>
      <c r="BN1539" t="s">
        <v>33440</v>
      </c>
      <c r="BO1539" t="s">
        <v>33438</v>
      </c>
      <c r="BP1539" t="s">
        <v>33438</v>
      </c>
      <c r="BQ1539" t="s">
        <v>33438</v>
      </c>
      <c r="BR1539" t="s">
        <v>33443</v>
      </c>
      <c r="BS1539" t="s">
        <v>33436</v>
      </c>
      <c r="BT1539" t="s">
        <v>33438</v>
      </c>
      <c r="BV1539" t="s">
        <v>4425</v>
      </c>
      <c r="BW1539" t="s">
        <v>29026</v>
      </c>
      <c r="BX1539" t="s">
        <v>27929</v>
      </c>
      <c r="BY1539" t="s">
        <v>27929</v>
      </c>
      <c r="CB1539" t="s">
        <v>4425</v>
      </c>
      <c r="CC1539" t="s">
        <v>4425</v>
      </c>
      <c r="CD1539" t="s">
        <v>4425</v>
      </c>
      <c r="CE1539" s="25" t="s">
        <v>4425</v>
      </c>
      <c r="CF1539" t="s">
        <v>4428</v>
      </c>
      <c r="CG1539" t="s">
        <v>27929</v>
      </c>
      <c r="CH1539" t="s">
        <v>33382</v>
      </c>
      <c r="CI1539" t="s">
        <v>33398</v>
      </c>
      <c r="CR1539" t="s">
        <v>4427</v>
      </c>
      <c r="CS1539" t="b">
        <v>0</v>
      </c>
      <c r="CT1539">
        <v>1.2800000000000001E-2</v>
      </c>
      <c r="CU1539" t="s">
        <v>33605</v>
      </c>
      <c r="CV1539" t="s">
        <v>14085</v>
      </c>
      <c r="CW1539" t="s">
        <v>14086</v>
      </c>
      <c r="CX1539" t="b">
        <v>0</v>
      </c>
      <c r="CY1539">
        <v>1.2800000000000001E-2</v>
      </c>
      <c r="CZ1539" t="s">
        <v>33605</v>
      </c>
      <c r="DA1539" t="s">
        <v>33605</v>
      </c>
      <c r="DB1539" t="s">
        <v>33605</v>
      </c>
      <c r="DC1539" t="e">
        <v>#N/A</v>
      </c>
      <c r="DD1539" t="e">
        <v>#N/A</v>
      </c>
      <c r="DE1539" t="e">
        <v>#N/A</v>
      </c>
      <c r="DF1539" t="e">
        <v>#N/A</v>
      </c>
      <c r="DG1539" t="e">
        <v>#N/A</v>
      </c>
      <c r="DH1539" t="e">
        <v>#N/A</v>
      </c>
      <c r="DI1539" t="e">
        <v>#N/A</v>
      </c>
      <c r="DJ1539" t="e">
        <v>#N/A</v>
      </c>
    </row>
    <row r="1540" spans="1:114" x14ac:dyDescent="0.2">
      <c r="A1540" t="s">
        <v>4430</v>
      </c>
      <c r="B1540">
        <v>529920</v>
      </c>
      <c r="C1540">
        <v>531335</v>
      </c>
      <c r="D1540" t="s">
        <v>20</v>
      </c>
      <c r="E1540">
        <v>1416</v>
      </c>
      <c r="F1540">
        <v>471</v>
      </c>
      <c r="G1540" t="s">
        <v>22</v>
      </c>
      <c r="H1540" t="s">
        <v>23</v>
      </c>
      <c r="I1540" t="s">
        <v>16</v>
      </c>
      <c r="J1540" t="s">
        <v>17</v>
      </c>
      <c r="K1540" t="s">
        <v>18</v>
      </c>
      <c r="L1540" t="s">
        <v>7776</v>
      </c>
      <c r="M1540" t="s">
        <v>2842</v>
      </c>
      <c r="N1540" t="s">
        <v>4431</v>
      </c>
      <c r="O1540" t="s">
        <v>4432</v>
      </c>
      <c r="P1540" t="s">
        <v>4429</v>
      </c>
      <c r="R1540" t="s">
        <v>14087</v>
      </c>
      <c r="S1540">
        <v>37130</v>
      </c>
      <c r="T1540">
        <v>38545</v>
      </c>
      <c r="U1540" t="s">
        <v>26</v>
      </c>
      <c r="V1540">
        <v>1416</v>
      </c>
      <c r="W1540">
        <v>471</v>
      </c>
      <c r="X1540" t="s">
        <v>22</v>
      </c>
      <c r="Y1540" t="s">
        <v>23</v>
      </c>
      <c r="Z1540" t="s">
        <v>7792</v>
      </c>
      <c r="AA1540" t="s">
        <v>17</v>
      </c>
      <c r="AB1540" t="s">
        <v>5</v>
      </c>
      <c r="AD1540" t="s">
        <v>7793</v>
      </c>
      <c r="AE1540" t="s">
        <v>14088</v>
      </c>
      <c r="AF1540" t="s">
        <v>14089</v>
      </c>
      <c r="AH1540" t="str">
        <f t="shared" ref="AH1540:AH1603" si="26">IF(E1540=V1540, "CORRECT", "bad")</f>
        <v>CORRECT</v>
      </c>
      <c r="AI1540" t="s">
        <v>15783</v>
      </c>
      <c r="AJ1540" t="s">
        <v>21377</v>
      </c>
      <c r="AK1540" t="s">
        <v>22472</v>
      </c>
      <c r="AL1540" t="s">
        <v>24999</v>
      </c>
      <c r="AM1540" t="s">
        <v>26868</v>
      </c>
      <c r="AN1540" t="s">
        <v>27920</v>
      </c>
      <c r="AO1540" t="s">
        <v>27929</v>
      </c>
      <c r="AP1540" t="s">
        <v>29027</v>
      </c>
      <c r="AQ1540" t="s">
        <v>30092</v>
      </c>
      <c r="AR1540" t="s">
        <v>30828</v>
      </c>
      <c r="AS1540" t="s">
        <v>31487</v>
      </c>
      <c r="AT1540" t="s">
        <v>32484</v>
      </c>
      <c r="AU1540" t="s">
        <v>33277</v>
      </c>
      <c r="AV1540" t="s">
        <v>19938</v>
      </c>
      <c r="AW1540" t="s">
        <v>19595</v>
      </c>
      <c r="AX1540" t="s">
        <v>19141</v>
      </c>
      <c r="AY1540" t="s">
        <v>18748</v>
      </c>
      <c r="AZ1540" t="s">
        <v>20</v>
      </c>
      <c r="BA1540" t="s">
        <v>20</v>
      </c>
      <c r="BB1540" t="s">
        <v>20</v>
      </c>
      <c r="BC1540" t="s">
        <v>17908</v>
      </c>
      <c r="BD1540" s="22" t="s">
        <v>14087</v>
      </c>
      <c r="BE1540" s="22" t="s">
        <v>33435</v>
      </c>
      <c r="BF1540" t="s">
        <v>27945</v>
      </c>
      <c r="BG1540" t="s">
        <v>33397</v>
      </c>
      <c r="BH1540" t="s">
        <v>27945</v>
      </c>
      <c r="BI1540" t="s">
        <v>33397</v>
      </c>
      <c r="BJ1540" t="s">
        <v>33438</v>
      </c>
      <c r="BK1540" t="s">
        <v>33438</v>
      </c>
      <c r="BL1540" t="s">
        <v>33438</v>
      </c>
      <c r="BM1540" t="s">
        <v>33438</v>
      </c>
      <c r="BN1540" t="s">
        <v>33440</v>
      </c>
      <c r="BO1540" t="s">
        <v>33438</v>
      </c>
      <c r="BQ1540" t="s">
        <v>33438</v>
      </c>
      <c r="BR1540" t="s">
        <v>33439</v>
      </c>
      <c r="BS1540" t="s">
        <v>33436</v>
      </c>
      <c r="BT1540" t="s">
        <v>33438</v>
      </c>
      <c r="BV1540" t="s">
        <v>30092</v>
      </c>
      <c r="BW1540" t="s">
        <v>29027</v>
      </c>
      <c r="BX1540" t="s">
        <v>27929</v>
      </c>
      <c r="BY1540" t="s">
        <v>27945</v>
      </c>
      <c r="CB1540" t="s">
        <v>4429</v>
      </c>
      <c r="CC1540" t="s">
        <v>4429</v>
      </c>
      <c r="CD1540" t="s">
        <v>30092</v>
      </c>
      <c r="CE1540" s="25" t="s">
        <v>4429</v>
      </c>
      <c r="CF1540" t="s">
        <v>4432</v>
      </c>
      <c r="CG1540" t="s">
        <v>27929</v>
      </c>
      <c r="CH1540" t="s">
        <v>33382</v>
      </c>
      <c r="CI1540" t="s">
        <v>33398</v>
      </c>
      <c r="CR1540" t="s">
        <v>4431</v>
      </c>
      <c r="CS1540" t="b">
        <v>0</v>
      </c>
      <c r="CT1540">
        <v>4.7999999999999996E-3</v>
      </c>
      <c r="CU1540" t="s">
        <v>33605</v>
      </c>
      <c r="CV1540" t="s">
        <v>14088</v>
      </c>
      <c r="CW1540" t="s">
        <v>14089</v>
      </c>
      <c r="CX1540" t="b">
        <v>0</v>
      </c>
      <c r="CY1540">
        <v>4.7999999999999996E-3</v>
      </c>
      <c r="CZ1540" t="s">
        <v>33605</v>
      </c>
      <c r="DA1540" t="s">
        <v>33605</v>
      </c>
      <c r="DB1540" t="s">
        <v>33605</v>
      </c>
      <c r="DC1540" t="e">
        <v>#N/A</v>
      </c>
      <c r="DD1540" t="e">
        <v>#N/A</v>
      </c>
      <c r="DE1540" t="e">
        <v>#N/A</v>
      </c>
      <c r="DF1540" t="e">
        <v>#N/A</v>
      </c>
      <c r="DG1540" t="e">
        <v>#N/A</v>
      </c>
      <c r="DH1540" t="e">
        <v>#N/A</v>
      </c>
      <c r="DI1540" t="e">
        <v>#N/A</v>
      </c>
      <c r="DJ1540" t="e">
        <v>#N/A</v>
      </c>
    </row>
    <row r="1541" spans="1:114" x14ac:dyDescent="0.2">
      <c r="A1541" t="s">
        <v>4433</v>
      </c>
      <c r="B1541">
        <v>531510</v>
      </c>
      <c r="C1541">
        <v>531986</v>
      </c>
      <c r="D1541" t="s">
        <v>20</v>
      </c>
      <c r="E1541">
        <v>477</v>
      </c>
      <c r="F1541">
        <v>158</v>
      </c>
      <c r="G1541" t="s">
        <v>22</v>
      </c>
      <c r="H1541" t="s">
        <v>23</v>
      </c>
      <c r="I1541" t="s">
        <v>16</v>
      </c>
      <c r="J1541" t="s">
        <v>17</v>
      </c>
      <c r="K1541" t="s">
        <v>18</v>
      </c>
      <c r="L1541" t="s">
        <v>7776</v>
      </c>
      <c r="M1541" t="s">
        <v>2842</v>
      </c>
      <c r="N1541" t="s">
        <v>4434</v>
      </c>
      <c r="O1541" t="s">
        <v>967</v>
      </c>
      <c r="R1541" t="s">
        <v>14090</v>
      </c>
      <c r="S1541">
        <v>36479</v>
      </c>
      <c r="T1541">
        <v>36955</v>
      </c>
      <c r="U1541" t="s">
        <v>26</v>
      </c>
      <c r="V1541">
        <v>477</v>
      </c>
      <c r="W1541">
        <v>158</v>
      </c>
      <c r="X1541" t="s">
        <v>22</v>
      </c>
      <c r="Y1541" t="s">
        <v>23</v>
      </c>
      <c r="Z1541" t="s">
        <v>7792</v>
      </c>
      <c r="AA1541" t="s">
        <v>17</v>
      </c>
      <c r="AB1541" t="s">
        <v>5</v>
      </c>
      <c r="AD1541" t="s">
        <v>7793</v>
      </c>
      <c r="AE1541" t="s">
        <v>14091</v>
      </c>
      <c r="AF1541" t="s">
        <v>14092</v>
      </c>
      <c r="AH1541" t="str">
        <f t="shared" si="26"/>
        <v>CORRECT</v>
      </c>
      <c r="AI1541" t="s">
        <v>15784</v>
      </c>
      <c r="AJ1541" t="s">
        <v>21378</v>
      </c>
      <c r="AK1541" t="s">
        <v>23588</v>
      </c>
      <c r="AL1541" t="s">
        <v>24750</v>
      </c>
      <c r="AM1541" t="s">
        <v>26869</v>
      </c>
      <c r="AN1541" t="s">
        <v>27920</v>
      </c>
      <c r="AO1541" t="s">
        <v>27928</v>
      </c>
      <c r="AP1541" t="s">
        <v>28562</v>
      </c>
      <c r="AQ1541" t="s">
        <v>20</v>
      </c>
      <c r="AR1541" t="s">
        <v>20</v>
      </c>
      <c r="AS1541" t="s">
        <v>20</v>
      </c>
      <c r="AT1541" t="s">
        <v>20</v>
      </c>
      <c r="AU1541" t="s">
        <v>20</v>
      </c>
      <c r="AV1541" t="s">
        <v>20</v>
      </c>
      <c r="AW1541" t="s">
        <v>20</v>
      </c>
      <c r="AX1541" t="s">
        <v>20</v>
      </c>
      <c r="AY1541" t="s">
        <v>20</v>
      </c>
      <c r="AZ1541" t="s">
        <v>20</v>
      </c>
      <c r="BA1541" t="s">
        <v>20</v>
      </c>
      <c r="BB1541" t="s">
        <v>20</v>
      </c>
      <c r="BC1541" t="s">
        <v>17133</v>
      </c>
      <c r="BD1541" s="22" t="s">
        <v>14090</v>
      </c>
      <c r="BE1541" s="22" t="s">
        <v>33435</v>
      </c>
      <c r="BF1541" t="s">
        <v>27928</v>
      </c>
      <c r="BG1541" t="s">
        <v>33395</v>
      </c>
      <c r="BH1541" t="s">
        <v>27931</v>
      </c>
      <c r="BI1541" t="s">
        <v>33391</v>
      </c>
      <c r="BJ1541" t="s">
        <v>33438</v>
      </c>
      <c r="BK1541" t="s">
        <v>33438</v>
      </c>
      <c r="BL1541" t="s">
        <v>33438</v>
      </c>
      <c r="BM1541" t="s">
        <v>33436</v>
      </c>
      <c r="BN1541" t="s">
        <v>33449</v>
      </c>
      <c r="BO1541" t="s">
        <v>33438</v>
      </c>
      <c r="BP1541" t="s">
        <v>33438</v>
      </c>
      <c r="BQ1541" t="s">
        <v>33438</v>
      </c>
      <c r="BR1541" t="s">
        <v>33439</v>
      </c>
      <c r="BS1541" t="s">
        <v>33438</v>
      </c>
      <c r="BT1541" t="s">
        <v>33438</v>
      </c>
      <c r="BV1541" t="s">
        <v>20</v>
      </c>
      <c r="BW1541" t="s">
        <v>28562</v>
      </c>
      <c r="BX1541" t="s">
        <v>27928</v>
      </c>
      <c r="BY1541" t="s">
        <v>27928</v>
      </c>
      <c r="CB1541" t="s">
        <v>17133</v>
      </c>
      <c r="CC1541" t="s">
        <v>17133</v>
      </c>
      <c r="CD1541" t="s">
        <v>17133</v>
      </c>
      <c r="CF1541" t="s">
        <v>967</v>
      </c>
      <c r="CG1541" t="s">
        <v>27928</v>
      </c>
      <c r="CH1541" t="s">
        <v>33382</v>
      </c>
      <c r="CI1541" t="s">
        <v>33395</v>
      </c>
      <c r="CR1541" t="s">
        <v>4434</v>
      </c>
      <c r="CS1541" t="b">
        <v>0</v>
      </c>
      <c r="CT1541">
        <v>4.1599999999999998E-2</v>
      </c>
      <c r="CU1541" t="s">
        <v>33605</v>
      </c>
      <c r="CV1541" t="s">
        <v>14091</v>
      </c>
      <c r="CW1541" t="s">
        <v>14092</v>
      </c>
      <c r="CX1541" t="b">
        <v>0</v>
      </c>
      <c r="CY1541">
        <v>4.1599999999999998E-2</v>
      </c>
      <c r="CZ1541" t="s">
        <v>33605</v>
      </c>
      <c r="DA1541" t="s">
        <v>33605</v>
      </c>
      <c r="DB1541" t="s">
        <v>33605</v>
      </c>
      <c r="DC1541" t="e">
        <v>#N/A</v>
      </c>
      <c r="DD1541" t="e">
        <v>#N/A</v>
      </c>
      <c r="DE1541" t="e">
        <v>#N/A</v>
      </c>
      <c r="DF1541" t="e">
        <v>#N/A</v>
      </c>
      <c r="DG1541" t="e">
        <v>#N/A</v>
      </c>
      <c r="DH1541" t="e">
        <v>#N/A</v>
      </c>
      <c r="DI1541" t="e">
        <v>#N/A</v>
      </c>
      <c r="DJ1541" t="e">
        <v>#N/A</v>
      </c>
    </row>
    <row r="1542" spans="1:114" x14ac:dyDescent="0.2">
      <c r="A1542" t="s">
        <v>4435</v>
      </c>
      <c r="B1542">
        <v>532139</v>
      </c>
      <c r="C1542">
        <v>532342</v>
      </c>
      <c r="D1542" t="s">
        <v>26</v>
      </c>
      <c r="E1542">
        <v>204</v>
      </c>
      <c r="F1542">
        <v>67</v>
      </c>
      <c r="G1542" t="s">
        <v>22</v>
      </c>
      <c r="H1542" t="s">
        <v>23</v>
      </c>
      <c r="I1542" t="s">
        <v>16</v>
      </c>
      <c r="J1542" t="s">
        <v>17</v>
      </c>
      <c r="K1542" t="s">
        <v>18</v>
      </c>
      <c r="L1542" t="s">
        <v>7776</v>
      </c>
      <c r="M1542" t="s">
        <v>2842</v>
      </c>
      <c r="N1542" t="s">
        <v>4436</v>
      </c>
      <c r="O1542" t="s">
        <v>49</v>
      </c>
      <c r="R1542" t="s">
        <v>14093</v>
      </c>
      <c r="S1542">
        <v>36123</v>
      </c>
      <c r="T1542">
        <v>36326</v>
      </c>
      <c r="U1542" t="s">
        <v>20</v>
      </c>
      <c r="V1542">
        <v>204</v>
      </c>
      <c r="W1542">
        <v>67</v>
      </c>
      <c r="X1542" t="s">
        <v>22</v>
      </c>
      <c r="Y1542" t="s">
        <v>23</v>
      </c>
      <c r="Z1542" t="s">
        <v>7792</v>
      </c>
      <c r="AA1542" t="s">
        <v>17</v>
      </c>
      <c r="AB1542" t="s">
        <v>5</v>
      </c>
      <c r="AD1542" t="s">
        <v>7793</v>
      </c>
      <c r="AE1542" t="s">
        <v>14094</v>
      </c>
      <c r="AF1542" t="s">
        <v>49</v>
      </c>
      <c r="AH1542" t="str">
        <f t="shared" si="26"/>
        <v>CORRECT</v>
      </c>
      <c r="AI1542" s="7"/>
      <c r="AJ1542" t="e">
        <v>#N/A</v>
      </c>
      <c r="AK1542" t="e">
        <v>#N/A</v>
      </c>
      <c r="AL1542" t="e">
        <v>#N/A</v>
      </c>
      <c r="AM1542" t="e">
        <v>#N/A</v>
      </c>
      <c r="AN1542" t="e">
        <v>#N/A</v>
      </c>
      <c r="AO1542" t="e">
        <v>#N/A</v>
      </c>
      <c r="AP1542" t="e">
        <v>#N/A</v>
      </c>
      <c r="AQ1542" t="e">
        <v>#N/A</v>
      </c>
      <c r="AR1542" t="e">
        <v>#N/A</v>
      </c>
      <c r="AS1542" t="e">
        <v>#N/A</v>
      </c>
      <c r="AT1542" t="e">
        <v>#N/A</v>
      </c>
      <c r="AU1542" t="e">
        <v>#N/A</v>
      </c>
      <c r="AV1542" t="e">
        <v>#N/A</v>
      </c>
      <c r="AW1542" t="e">
        <v>#N/A</v>
      </c>
      <c r="AX1542" t="e">
        <v>#N/A</v>
      </c>
      <c r="AY1542" t="e">
        <v>#N/A</v>
      </c>
      <c r="AZ1542" t="e">
        <v>#N/A</v>
      </c>
      <c r="BA1542" t="e">
        <v>#N/A</v>
      </c>
      <c r="BB1542" t="e">
        <v>#N/A</v>
      </c>
      <c r="BC1542" t="e">
        <v>#N/A</v>
      </c>
      <c r="BD1542" s="22" t="s">
        <v>14093</v>
      </c>
      <c r="BE1542" s="22" t="s">
        <v>33435</v>
      </c>
      <c r="BF1542" t="s">
        <v>33441</v>
      </c>
      <c r="BG1542" t="s">
        <v>33442</v>
      </c>
      <c r="BH1542" t="s">
        <v>30333</v>
      </c>
      <c r="BI1542" t="s">
        <v>33442</v>
      </c>
      <c r="BJ1542" t="s">
        <v>33438</v>
      </c>
      <c r="BK1542" t="s">
        <v>33438</v>
      </c>
      <c r="BL1542" t="s">
        <v>33438</v>
      </c>
      <c r="BM1542" t="s">
        <v>33436</v>
      </c>
      <c r="BN1542" t="s">
        <v>33437</v>
      </c>
      <c r="BO1542" t="s">
        <v>33438</v>
      </c>
      <c r="BQ1542" t="s">
        <v>33438</v>
      </c>
      <c r="BR1542" t="s">
        <v>33439</v>
      </c>
      <c r="BS1542" t="s">
        <v>33438</v>
      </c>
      <c r="BT1542" t="s">
        <v>33438</v>
      </c>
      <c r="BV1542" t="e">
        <v>#N/A</v>
      </c>
      <c r="BW1542" t="e">
        <v>#N/A</v>
      </c>
      <c r="BX1542" t="e">
        <v>#N/A</v>
      </c>
      <c r="BY1542" t="s">
        <v>33441</v>
      </c>
      <c r="CB1542" s="27" t="s">
        <v>4435</v>
      </c>
      <c r="CC1542" t="e">
        <v>#N/A</v>
      </c>
      <c r="CD1542" t="e">
        <v>#N/A</v>
      </c>
      <c r="CF1542" t="s">
        <v>49</v>
      </c>
      <c r="CG1542" s="23" t="s">
        <v>27925</v>
      </c>
      <c r="CH1542" s="23" t="s">
        <v>33383</v>
      </c>
      <c r="CI1542" s="23" t="s">
        <v>33394</v>
      </c>
      <c r="CR1542" t="s">
        <v>4436</v>
      </c>
      <c r="CS1542" t="b">
        <v>0</v>
      </c>
      <c r="CT1542">
        <v>1.8499999999999999E-2</v>
      </c>
      <c r="CU1542" t="s">
        <v>33605</v>
      </c>
      <c r="CV1542" t="s">
        <v>14094</v>
      </c>
      <c r="CW1542" t="s">
        <v>33756</v>
      </c>
      <c r="CX1542" t="b">
        <v>0</v>
      </c>
      <c r="CY1542">
        <v>1.8499999999999999E-2</v>
      </c>
      <c r="CZ1542" t="s">
        <v>33605</v>
      </c>
      <c r="DA1542" t="s">
        <v>33605</v>
      </c>
      <c r="DB1542" t="s">
        <v>33605</v>
      </c>
      <c r="DC1542" t="e">
        <v>#N/A</v>
      </c>
      <c r="DD1542" t="e">
        <v>#N/A</v>
      </c>
      <c r="DE1542" t="e">
        <v>#N/A</v>
      </c>
      <c r="DF1542" t="e">
        <v>#N/A</v>
      </c>
      <c r="DG1542" t="e">
        <v>#N/A</v>
      </c>
      <c r="DH1542" t="e">
        <v>#N/A</v>
      </c>
      <c r="DI1542" t="e">
        <v>#N/A</v>
      </c>
      <c r="DJ1542" t="e">
        <v>#N/A</v>
      </c>
    </row>
    <row r="1543" spans="1:114" x14ac:dyDescent="0.2">
      <c r="A1543" t="s">
        <v>4437</v>
      </c>
      <c r="B1543">
        <v>532339</v>
      </c>
      <c r="C1543">
        <v>533124</v>
      </c>
      <c r="D1543" t="s">
        <v>20</v>
      </c>
      <c r="E1543">
        <v>786</v>
      </c>
      <c r="F1543">
        <v>261</v>
      </c>
      <c r="G1543" t="s">
        <v>22</v>
      </c>
      <c r="H1543" t="s">
        <v>23</v>
      </c>
      <c r="I1543" t="s">
        <v>16</v>
      </c>
      <c r="J1543" t="s">
        <v>17</v>
      </c>
      <c r="K1543" t="s">
        <v>18</v>
      </c>
      <c r="L1543" t="s">
        <v>7776</v>
      </c>
      <c r="M1543" t="s">
        <v>2842</v>
      </c>
      <c r="N1543" t="s">
        <v>4438</v>
      </c>
      <c r="O1543" t="s">
        <v>49</v>
      </c>
      <c r="R1543" t="s">
        <v>14095</v>
      </c>
      <c r="S1543">
        <v>35341</v>
      </c>
      <c r="T1543">
        <v>36126</v>
      </c>
      <c r="U1543" t="s">
        <v>26</v>
      </c>
      <c r="V1543">
        <v>786</v>
      </c>
      <c r="W1543">
        <v>261</v>
      </c>
      <c r="X1543" t="s">
        <v>22</v>
      </c>
      <c r="Y1543" t="s">
        <v>23</v>
      </c>
      <c r="Z1543" t="s">
        <v>7792</v>
      </c>
      <c r="AA1543" t="s">
        <v>17</v>
      </c>
      <c r="AB1543" t="s">
        <v>5</v>
      </c>
      <c r="AD1543" t="s">
        <v>7793</v>
      </c>
      <c r="AE1543" t="s">
        <v>14096</v>
      </c>
      <c r="AF1543" t="s">
        <v>7804</v>
      </c>
      <c r="AH1543" t="str">
        <f t="shared" si="26"/>
        <v>CORRECT</v>
      </c>
      <c r="AI1543" t="s">
        <v>15785</v>
      </c>
      <c r="AJ1543" t="s">
        <v>21379</v>
      </c>
      <c r="AK1543" t="s">
        <v>23589</v>
      </c>
      <c r="AL1543" t="s">
        <v>25217</v>
      </c>
      <c r="AM1543" t="s">
        <v>26870</v>
      </c>
      <c r="AN1543" t="s">
        <v>27920</v>
      </c>
      <c r="AO1543" t="s">
        <v>27925</v>
      </c>
      <c r="AP1543" t="s">
        <v>28486</v>
      </c>
      <c r="AQ1543" t="s">
        <v>20</v>
      </c>
      <c r="AR1543" t="s">
        <v>20</v>
      </c>
      <c r="AS1543" t="s">
        <v>20</v>
      </c>
      <c r="AT1543" t="s">
        <v>20</v>
      </c>
      <c r="AU1543" t="s">
        <v>20</v>
      </c>
      <c r="AV1543" t="s">
        <v>20</v>
      </c>
      <c r="AW1543" t="s">
        <v>20</v>
      </c>
      <c r="AX1543" t="s">
        <v>20</v>
      </c>
      <c r="AY1543" t="s">
        <v>20</v>
      </c>
      <c r="AZ1543" t="s">
        <v>20</v>
      </c>
      <c r="BA1543" t="s">
        <v>20</v>
      </c>
      <c r="BB1543" t="s">
        <v>20</v>
      </c>
      <c r="BC1543" t="s">
        <v>20</v>
      </c>
      <c r="BD1543" s="22" t="s">
        <v>14095</v>
      </c>
      <c r="BE1543" s="22" t="s">
        <v>33435</v>
      </c>
      <c r="BF1543" t="s">
        <v>33441</v>
      </c>
      <c r="BG1543" t="s">
        <v>33442</v>
      </c>
      <c r="BH1543" t="s">
        <v>30333</v>
      </c>
      <c r="BI1543" t="s">
        <v>33442</v>
      </c>
      <c r="BJ1543" t="s">
        <v>33438</v>
      </c>
      <c r="BK1543" t="s">
        <v>33438</v>
      </c>
      <c r="BL1543" t="s">
        <v>33438</v>
      </c>
      <c r="BM1543" t="s">
        <v>33436</v>
      </c>
      <c r="BN1543" t="s">
        <v>33437</v>
      </c>
      <c r="BO1543" t="s">
        <v>33438</v>
      </c>
      <c r="BP1543" t="s">
        <v>33438</v>
      </c>
      <c r="BQ1543" t="s">
        <v>33438</v>
      </c>
      <c r="BR1543" t="s">
        <v>33439</v>
      </c>
      <c r="BS1543" t="s">
        <v>33438</v>
      </c>
      <c r="BT1543" t="s">
        <v>33438</v>
      </c>
      <c r="BV1543" t="s">
        <v>20</v>
      </c>
      <c r="BW1543" t="s">
        <v>28486</v>
      </c>
      <c r="BX1543" t="s">
        <v>27925</v>
      </c>
      <c r="BY1543" t="s">
        <v>33441</v>
      </c>
      <c r="CB1543" t="s">
        <v>4437</v>
      </c>
      <c r="CC1543" t="s">
        <v>20</v>
      </c>
      <c r="CD1543" t="s">
        <v>20</v>
      </c>
      <c r="CF1543" t="s">
        <v>49</v>
      </c>
      <c r="CG1543" s="27" t="s">
        <v>27925</v>
      </c>
      <c r="CH1543" s="27" t="s">
        <v>33383</v>
      </c>
      <c r="CI1543" s="27" t="s">
        <v>33394</v>
      </c>
      <c r="CR1543" t="s">
        <v>4438</v>
      </c>
      <c r="CS1543" t="b">
        <v>0</v>
      </c>
      <c r="CT1543">
        <v>0.01</v>
      </c>
      <c r="CU1543" t="s">
        <v>33605</v>
      </c>
      <c r="CV1543" t="s">
        <v>14096</v>
      </c>
      <c r="CW1543" t="s">
        <v>7804</v>
      </c>
      <c r="CX1543" t="b">
        <v>0</v>
      </c>
      <c r="CY1543">
        <v>0.01</v>
      </c>
      <c r="CZ1543" t="s">
        <v>33605</v>
      </c>
      <c r="DA1543" t="s">
        <v>33605</v>
      </c>
      <c r="DB1543" t="s">
        <v>33605</v>
      </c>
      <c r="DC1543" t="e">
        <v>#N/A</v>
      </c>
      <c r="DD1543" t="e">
        <v>#N/A</v>
      </c>
      <c r="DE1543" t="e">
        <v>#N/A</v>
      </c>
      <c r="DF1543" t="e">
        <v>#N/A</v>
      </c>
      <c r="DG1543" t="e">
        <v>#N/A</v>
      </c>
      <c r="DH1543" t="e">
        <v>#N/A</v>
      </c>
      <c r="DI1543" t="e">
        <v>#N/A</v>
      </c>
      <c r="DJ1543" t="e">
        <v>#N/A</v>
      </c>
    </row>
    <row r="1544" spans="1:114" x14ac:dyDescent="0.2">
      <c r="A1544" t="s">
        <v>4439</v>
      </c>
      <c r="B1544">
        <v>533350</v>
      </c>
      <c r="C1544">
        <v>534108</v>
      </c>
      <c r="D1544" t="s">
        <v>26</v>
      </c>
      <c r="E1544">
        <v>759</v>
      </c>
      <c r="F1544">
        <v>252</v>
      </c>
      <c r="G1544" t="s">
        <v>22</v>
      </c>
      <c r="H1544" t="s">
        <v>23</v>
      </c>
      <c r="I1544" t="s">
        <v>16</v>
      </c>
      <c r="J1544" t="s">
        <v>17</v>
      </c>
      <c r="K1544" t="s">
        <v>18</v>
      </c>
      <c r="L1544" t="s">
        <v>7776</v>
      </c>
      <c r="M1544" t="s">
        <v>2842</v>
      </c>
      <c r="N1544" t="s">
        <v>4440</v>
      </c>
      <c r="O1544" t="s">
        <v>49</v>
      </c>
      <c r="R1544" t="s">
        <v>14097</v>
      </c>
      <c r="S1544">
        <v>34357</v>
      </c>
      <c r="T1544">
        <v>35115</v>
      </c>
      <c r="U1544" t="s">
        <v>20</v>
      </c>
      <c r="V1544">
        <v>759</v>
      </c>
      <c r="W1544">
        <v>252</v>
      </c>
      <c r="X1544" t="s">
        <v>22</v>
      </c>
      <c r="Y1544" t="s">
        <v>23</v>
      </c>
      <c r="Z1544" t="s">
        <v>7792</v>
      </c>
      <c r="AA1544" t="s">
        <v>17</v>
      </c>
      <c r="AB1544" t="s">
        <v>5</v>
      </c>
      <c r="AD1544" t="s">
        <v>7793</v>
      </c>
      <c r="AE1544" t="s">
        <v>14098</v>
      </c>
      <c r="AF1544" t="s">
        <v>7804</v>
      </c>
      <c r="AH1544" t="str">
        <f t="shared" si="26"/>
        <v>CORRECT</v>
      </c>
      <c r="AI1544" t="s">
        <v>15786</v>
      </c>
      <c r="AJ1544" t="s">
        <v>21380</v>
      </c>
      <c r="AK1544" t="s">
        <v>23590</v>
      </c>
      <c r="AL1544" t="s">
        <v>24556</v>
      </c>
      <c r="AM1544" t="s">
        <v>26871</v>
      </c>
      <c r="AN1544" t="s">
        <v>27920</v>
      </c>
      <c r="AO1544" t="s">
        <v>20</v>
      </c>
      <c r="AP1544" t="s">
        <v>20</v>
      </c>
      <c r="AQ1544" t="s">
        <v>20</v>
      </c>
      <c r="AR1544" t="s">
        <v>20</v>
      </c>
      <c r="AS1544" t="s">
        <v>20</v>
      </c>
      <c r="AT1544" t="s">
        <v>20</v>
      </c>
      <c r="AU1544" t="s">
        <v>20</v>
      </c>
      <c r="AV1544" t="s">
        <v>20</v>
      </c>
      <c r="AW1544" t="s">
        <v>20</v>
      </c>
      <c r="AX1544" t="s">
        <v>20</v>
      </c>
      <c r="AY1544" t="s">
        <v>20</v>
      </c>
      <c r="AZ1544" t="s">
        <v>20</v>
      </c>
      <c r="BA1544" t="s">
        <v>20</v>
      </c>
      <c r="BB1544" t="s">
        <v>20</v>
      </c>
      <c r="BC1544" t="s">
        <v>20</v>
      </c>
      <c r="BD1544" s="22" t="s">
        <v>14097</v>
      </c>
      <c r="BE1544" s="22" t="s">
        <v>33435</v>
      </c>
      <c r="BF1544" t="s">
        <v>33441</v>
      </c>
      <c r="BG1544" t="s">
        <v>33442</v>
      </c>
      <c r="BH1544" t="s">
        <v>30333</v>
      </c>
      <c r="BI1544" t="s">
        <v>33442</v>
      </c>
      <c r="BJ1544" t="s">
        <v>33438</v>
      </c>
      <c r="BK1544" t="s">
        <v>33438</v>
      </c>
      <c r="BL1544" t="s">
        <v>33436</v>
      </c>
      <c r="BM1544" t="s">
        <v>33436</v>
      </c>
      <c r="BN1544" t="s">
        <v>33437</v>
      </c>
      <c r="BO1544" t="s">
        <v>33438</v>
      </c>
      <c r="BQ1544" t="s">
        <v>33438</v>
      </c>
      <c r="BR1544" t="s">
        <v>33439</v>
      </c>
      <c r="BS1544" t="s">
        <v>33438</v>
      </c>
      <c r="BT1544" t="s">
        <v>33438</v>
      </c>
      <c r="BV1544" t="s">
        <v>20</v>
      </c>
      <c r="BW1544" t="s">
        <v>20</v>
      </c>
      <c r="BX1544" t="s">
        <v>20</v>
      </c>
      <c r="BY1544" t="s">
        <v>33441</v>
      </c>
      <c r="CB1544" t="s">
        <v>4439</v>
      </c>
      <c r="CC1544" t="s">
        <v>20</v>
      </c>
      <c r="CD1544" t="s">
        <v>20</v>
      </c>
      <c r="CF1544" t="s">
        <v>49</v>
      </c>
      <c r="CG1544" s="27" t="s">
        <v>27925</v>
      </c>
      <c r="CH1544" s="27" t="s">
        <v>33383</v>
      </c>
      <c r="CI1544" s="27" t="s">
        <v>33394</v>
      </c>
      <c r="CR1544" t="s">
        <v>4440</v>
      </c>
      <c r="CS1544" t="b">
        <v>0</v>
      </c>
      <c r="CT1544">
        <v>8.0000000000000002E-3</v>
      </c>
      <c r="CU1544" t="s">
        <v>33605</v>
      </c>
      <c r="CV1544" t="s">
        <v>14098</v>
      </c>
      <c r="CW1544" t="s">
        <v>7804</v>
      </c>
      <c r="CX1544" t="b">
        <v>0</v>
      </c>
      <c r="CY1544">
        <v>8.0000000000000002E-3</v>
      </c>
      <c r="CZ1544" t="s">
        <v>33605</v>
      </c>
      <c r="DA1544" t="s">
        <v>33605</v>
      </c>
      <c r="DB1544" t="s">
        <v>33605</v>
      </c>
      <c r="DC1544" t="e">
        <v>#N/A</v>
      </c>
      <c r="DD1544" t="e">
        <v>#N/A</v>
      </c>
      <c r="DE1544" t="e">
        <v>#N/A</v>
      </c>
      <c r="DF1544" t="e">
        <v>#N/A</v>
      </c>
      <c r="DG1544" t="e">
        <v>#N/A</v>
      </c>
      <c r="DH1544" t="e">
        <v>#N/A</v>
      </c>
      <c r="DI1544" t="e">
        <v>#N/A</v>
      </c>
      <c r="DJ1544" t="e">
        <v>#N/A</v>
      </c>
    </row>
    <row r="1545" spans="1:114" x14ac:dyDescent="0.2">
      <c r="A1545" t="s">
        <v>4441</v>
      </c>
      <c r="B1545">
        <v>534176</v>
      </c>
      <c r="C1545">
        <v>534505</v>
      </c>
      <c r="D1545" t="s">
        <v>20</v>
      </c>
      <c r="E1545">
        <v>330</v>
      </c>
      <c r="F1545">
        <v>109</v>
      </c>
      <c r="G1545" t="s">
        <v>22</v>
      </c>
      <c r="H1545" t="s">
        <v>23</v>
      </c>
      <c r="I1545" t="s">
        <v>16</v>
      </c>
      <c r="J1545" t="s">
        <v>17</v>
      </c>
      <c r="K1545" t="s">
        <v>18</v>
      </c>
      <c r="L1545" t="s">
        <v>7776</v>
      </c>
      <c r="M1545" t="s">
        <v>2842</v>
      </c>
      <c r="N1545" t="s">
        <v>4442</v>
      </c>
      <c r="O1545" t="s">
        <v>49</v>
      </c>
      <c r="R1545" t="s">
        <v>14099</v>
      </c>
      <c r="S1545">
        <v>33685</v>
      </c>
      <c r="T1545">
        <v>33798</v>
      </c>
      <c r="U1545" t="s">
        <v>26</v>
      </c>
      <c r="V1545">
        <v>114</v>
      </c>
      <c r="W1545">
        <v>37</v>
      </c>
      <c r="X1545" t="s">
        <v>22</v>
      </c>
      <c r="Y1545" t="s">
        <v>23</v>
      </c>
      <c r="Z1545" t="s">
        <v>7792</v>
      </c>
      <c r="AA1545" t="s">
        <v>17</v>
      </c>
      <c r="AB1545" t="s">
        <v>5</v>
      </c>
      <c r="AD1545" t="s">
        <v>7793</v>
      </c>
      <c r="AE1545" t="s">
        <v>14100</v>
      </c>
      <c r="AF1545" t="s">
        <v>14101</v>
      </c>
      <c r="AH1545" t="str">
        <f t="shared" si="26"/>
        <v>bad</v>
      </c>
      <c r="AI1545" s="7"/>
      <c r="AJ1545" t="e">
        <v>#N/A</v>
      </c>
      <c r="AK1545" t="e">
        <v>#N/A</v>
      </c>
      <c r="AL1545" t="e">
        <v>#N/A</v>
      </c>
      <c r="AM1545" t="e">
        <v>#N/A</v>
      </c>
      <c r="AN1545" t="e">
        <v>#N/A</v>
      </c>
      <c r="AO1545" t="e">
        <v>#N/A</v>
      </c>
      <c r="AP1545" t="e">
        <v>#N/A</v>
      </c>
      <c r="AQ1545" t="e">
        <v>#N/A</v>
      </c>
      <c r="AR1545" t="e">
        <v>#N/A</v>
      </c>
      <c r="AS1545" t="e">
        <v>#N/A</v>
      </c>
      <c r="AT1545" t="e">
        <v>#N/A</v>
      </c>
      <c r="AU1545" t="e">
        <v>#N/A</v>
      </c>
      <c r="AV1545" t="e">
        <v>#N/A</v>
      </c>
      <c r="AW1545" t="e">
        <v>#N/A</v>
      </c>
      <c r="AX1545" t="e">
        <v>#N/A</v>
      </c>
      <c r="AY1545" t="e">
        <v>#N/A</v>
      </c>
      <c r="AZ1545" t="e">
        <v>#N/A</v>
      </c>
      <c r="BA1545" t="e">
        <v>#N/A</v>
      </c>
      <c r="BB1545" t="e">
        <v>#N/A</v>
      </c>
      <c r="BC1545" t="e">
        <v>#N/A</v>
      </c>
      <c r="BD1545" s="22" t="s">
        <v>14099</v>
      </c>
      <c r="BE1545" s="22" t="s">
        <v>33435</v>
      </c>
      <c r="BF1545" t="s">
        <v>33441</v>
      </c>
      <c r="BG1545" t="s">
        <v>33442</v>
      </c>
      <c r="BH1545" t="s">
        <v>30333</v>
      </c>
      <c r="BI1545" t="s">
        <v>33442</v>
      </c>
      <c r="BJ1545" t="s">
        <v>33438</v>
      </c>
      <c r="BK1545" t="s">
        <v>33438</v>
      </c>
      <c r="BL1545" t="s">
        <v>33438</v>
      </c>
      <c r="BM1545" t="s">
        <v>33436</v>
      </c>
      <c r="BN1545" t="s">
        <v>33453</v>
      </c>
      <c r="BO1545" t="s">
        <v>33438</v>
      </c>
      <c r="BP1545" t="s">
        <v>33438</v>
      </c>
      <c r="BQ1545" t="s">
        <v>33438</v>
      </c>
      <c r="BR1545" t="s">
        <v>33439</v>
      </c>
      <c r="BS1545" t="s">
        <v>33438</v>
      </c>
      <c r="BT1545" t="s">
        <v>33438</v>
      </c>
      <c r="BV1545" t="e">
        <v>#N/A</v>
      </c>
      <c r="BW1545" t="e">
        <v>#N/A</v>
      </c>
      <c r="BX1545" t="e">
        <v>#N/A</v>
      </c>
      <c r="BY1545" t="s">
        <v>33441</v>
      </c>
      <c r="CB1545" s="27" t="s">
        <v>4441</v>
      </c>
      <c r="CC1545" t="e">
        <v>#N/A</v>
      </c>
      <c r="CD1545" t="e">
        <v>#N/A</v>
      </c>
      <c r="CF1545" t="s">
        <v>49</v>
      </c>
      <c r="CG1545" s="27" t="s">
        <v>27925</v>
      </c>
      <c r="CH1545" s="27" t="s">
        <v>33383</v>
      </c>
      <c r="CI1545" s="27" t="s">
        <v>33394</v>
      </c>
      <c r="CR1545" t="s">
        <v>4442</v>
      </c>
      <c r="CS1545" t="b">
        <v>0</v>
      </c>
      <c r="CT1545">
        <v>3.5999999999999999E-3</v>
      </c>
      <c r="CU1545" t="s">
        <v>33605</v>
      </c>
      <c r="CV1545" t="s">
        <v>14100</v>
      </c>
      <c r="CW1545" t="s">
        <v>14101</v>
      </c>
      <c r="CX1545" t="b">
        <v>0</v>
      </c>
      <c r="CY1545">
        <v>1.0500000000000001E-2</v>
      </c>
      <c r="CZ1545" t="s">
        <v>33605</v>
      </c>
      <c r="DA1545" t="s">
        <v>33605</v>
      </c>
      <c r="DB1545" t="s">
        <v>33606</v>
      </c>
      <c r="DC1545" t="e">
        <v>#N/A</v>
      </c>
      <c r="DD1545" t="e">
        <v>#N/A</v>
      </c>
      <c r="DE1545" t="e">
        <v>#N/A</v>
      </c>
      <c r="DF1545" t="e">
        <v>#N/A</v>
      </c>
      <c r="DG1545" t="e">
        <v>#N/A</v>
      </c>
      <c r="DH1545" t="e">
        <v>#N/A</v>
      </c>
      <c r="DI1545" t="e">
        <v>#N/A</v>
      </c>
      <c r="DJ1545" t="e">
        <v>#N/A</v>
      </c>
    </row>
    <row r="1546" spans="1:114" x14ac:dyDescent="0.2">
      <c r="A1546" t="s">
        <v>4443</v>
      </c>
      <c r="B1546">
        <v>534959</v>
      </c>
      <c r="C1546">
        <v>535291</v>
      </c>
      <c r="D1546" t="s">
        <v>26</v>
      </c>
      <c r="E1546">
        <v>333</v>
      </c>
      <c r="F1546">
        <v>110</v>
      </c>
      <c r="G1546" t="s">
        <v>22</v>
      </c>
      <c r="H1546" t="s">
        <v>23</v>
      </c>
      <c r="I1546" t="s">
        <v>16</v>
      </c>
      <c r="J1546" t="s">
        <v>17</v>
      </c>
      <c r="K1546" t="s">
        <v>18</v>
      </c>
      <c r="L1546" t="s">
        <v>7776</v>
      </c>
      <c r="M1546" t="s">
        <v>2842</v>
      </c>
      <c r="N1546" t="s">
        <v>4444</v>
      </c>
      <c r="O1546" t="s">
        <v>3775</v>
      </c>
      <c r="R1546" t="s">
        <v>14102</v>
      </c>
      <c r="S1546">
        <v>33174</v>
      </c>
      <c r="T1546">
        <v>33506</v>
      </c>
      <c r="U1546" t="s">
        <v>20</v>
      </c>
      <c r="V1546">
        <v>333</v>
      </c>
      <c r="W1546">
        <v>110</v>
      </c>
      <c r="X1546" t="s">
        <v>22</v>
      </c>
      <c r="Y1546" t="s">
        <v>23</v>
      </c>
      <c r="Z1546" t="s">
        <v>7792</v>
      </c>
      <c r="AA1546" t="s">
        <v>17</v>
      </c>
      <c r="AB1546" t="s">
        <v>5</v>
      </c>
      <c r="AD1546" t="s">
        <v>7793</v>
      </c>
      <c r="AE1546" t="s">
        <v>14103</v>
      </c>
      <c r="AF1546" t="s">
        <v>7804</v>
      </c>
      <c r="AH1546" t="str">
        <f t="shared" si="26"/>
        <v>CORRECT</v>
      </c>
      <c r="AI1546" t="s">
        <v>15787</v>
      </c>
      <c r="AJ1546" t="s">
        <v>21381</v>
      </c>
      <c r="AK1546" t="s">
        <v>23591</v>
      </c>
      <c r="AL1546" t="s">
        <v>24762</v>
      </c>
      <c r="AM1546" t="s">
        <v>26872</v>
      </c>
      <c r="AN1546" t="s">
        <v>27920</v>
      </c>
      <c r="AO1546" t="s">
        <v>27925</v>
      </c>
      <c r="AP1546" t="s">
        <v>28889</v>
      </c>
      <c r="AQ1546" t="s">
        <v>20</v>
      </c>
      <c r="AR1546" t="s">
        <v>20</v>
      </c>
      <c r="AS1546" t="s">
        <v>20</v>
      </c>
      <c r="AT1546" t="s">
        <v>32392</v>
      </c>
      <c r="AU1546" t="s">
        <v>20</v>
      </c>
      <c r="AV1546" t="s">
        <v>20</v>
      </c>
      <c r="AW1546" t="s">
        <v>20</v>
      </c>
      <c r="AX1546" t="s">
        <v>20</v>
      </c>
      <c r="AY1546" t="s">
        <v>18759</v>
      </c>
      <c r="AZ1546" t="s">
        <v>20</v>
      </c>
      <c r="BA1546" t="s">
        <v>20</v>
      </c>
      <c r="BB1546" t="s">
        <v>20</v>
      </c>
      <c r="BC1546" t="s">
        <v>17782</v>
      </c>
      <c r="BD1546" s="22" t="s">
        <v>14102</v>
      </c>
      <c r="BE1546" s="22" t="s">
        <v>33435</v>
      </c>
      <c r="BF1546" t="s">
        <v>33450</v>
      </c>
      <c r="BG1546" t="s">
        <v>33451</v>
      </c>
      <c r="BH1546" t="s">
        <v>33450</v>
      </c>
      <c r="BI1546" t="s">
        <v>33451</v>
      </c>
      <c r="BJ1546" t="s">
        <v>33438</v>
      </c>
      <c r="BK1546" t="s">
        <v>33438</v>
      </c>
      <c r="BL1546" t="s">
        <v>33438</v>
      </c>
      <c r="BM1546" t="s">
        <v>33438</v>
      </c>
      <c r="BN1546" t="s">
        <v>33440</v>
      </c>
      <c r="BO1546" t="s">
        <v>33438</v>
      </c>
      <c r="BQ1546" t="s">
        <v>33438</v>
      </c>
      <c r="BR1546" t="s">
        <v>33439</v>
      </c>
      <c r="BS1546" t="s">
        <v>33438</v>
      </c>
      <c r="BT1546" t="s">
        <v>33438</v>
      </c>
      <c r="BV1546" t="s">
        <v>20</v>
      </c>
      <c r="BW1546" t="s">
        <v>28889</v>
      </c>
      <c r="BX1546" t="s">
        <v>27925</v>
      </c>
      <c r="BY1546" t="s">
        <v>33450</v>
      </c>
      <c r="CB1546" t="s">
        <v>17782</v>
      </c>
      <c r="CC1546" t="s">
        <v>17782</v>
      </c>
      <c r="CD1546" t="s">
        <v>17782</v>
      </c>
      <c r="CF1546" t="s">
        <v>3775</v>
      </c>
      <c r="CG1546" t="s">
        <v>27925</v>
      </c>
      <c r="CH1546" t="s">
        <v>33383</v>
      </c>
      <c r="CI1546" t="s">
        <v>33394</v>
      </c>
      <c r="CR1546" t="s">
        <v>4444</v>
      </c>
      <c r="CS1546" t="b">
        <v>0</v>
      </c>
      <c r="CT1546">
        <v>7.9600000000000004E-2</v>
      </c>
      <c r="CU1546" t="s">
        <v>33605</v>
      </c>
      <c r="CV1546" t="s">
        <v>14103</v>
      </c>
      <c r="CW1546" t="s">
        <v>7804</v>
      </c>
      <c r="CX1546" t="b">
        <v>0</v>
      </c>
      <c r="CY1546">
        <v>7.9600000000000004E-2</v>
      </c>
      <c r="CZ1546" t="s">
        <v>33605</v>
      </c>
      <c r="DA1546" t="s">
        <v>33605</v>
      </c>
      <c r="DB1546" t="s">
        <v>33605</v>
      </c>
      <c r="DC1546" t="e">
        <v>#N/A</v>
      </c>
      <c r="DD1546" t="e">
        <v>#N/A</v>
      </c>
      <c r="DE1546" t="e">
        <v>#N/A</v>
      </c>
      <c r="DF1546" t="e">
        <v>#N/A</v>
      </c>
      <c r="DG1546" t="e">
        <v>#N/A</v>
      </c>
      <c r="DH1546" t="e">
        <v>#N/A</v>
      </c>
      <c r="DI1546" t="e">
        <v>#N/A</v>
      </c>
      <c r="DJ1546" t="e">
        <v>#N/A</v>
      </c>
    </row>
    <row r="1547" spans="1:114" x14ac:dyDescent="0.2">
      <c r="A1547" t="s">
        <v>4445</v>
      </c>
      <c r="B1547">
        <v>535326</v>
      </c>
      <c r="C1547">
        <v>535616</v>
      </c>
      <c r="D1547" t="s">
        <v>26</v>
      </c>
      <c r="E1547">
        <v>291</v>
      </c>
      <c r="F1547">
        <v>96</v>
      </c>
      <c r="G1547" t="s">
        <v>22</v>
      </c>
      <c r="H1547" t="s">
        <v>23</v>
      </c>
      <c r="I1547" t="s">
        <v>16</v>
      </c>
      <c r="J1547" t="s">
        <v>17</v>
      </c>
      <c r="K1547" t="s">
        <v>18</v>
      </c>
      <c r="L1547" t="s">
        <v>7776</v>
      </c>
      <c r="M1547" t="s">
        <v>2842</v>
      </c>
      <c r="N1547" t="s">
        <v>4446</v>
      </c>
      <c r="O1547" t="s">
        <v>3772</v>
      </c>
      <c r="R1547" t="s">
        <v>14104</v>
      </c>
      <c r="S1547">
        <v>32849</v>
      </c>
      <c r="T1547">
        <v>33202</v>
      </c>
      <c r="U1547" t="s">
        <v>20</v>
      </c>
      <c r="V1547">
        <v>354</v>
      </c>
      <c r="W1547">
        <v>117</v>
      </c>
      <c r="X1547" t="s">
        <v>22</v>
      </c>
      <c r="Y1547" t="s">
        <v>23</v>
      </c>
      <c r="Z1547" t="s">
        <v>7792</v>
      </c>
      <c r="AA1547" t="s">
        <v>17</v>
      </c>
      <c r="AB1547" t="s">
        <v>5</v>
      </c>
      <c r="AD1547" t="s">
        <v>7793</v>
      </c>
      <c r="AE1547" t="s">
        <v>14105</v>
      </c>
      <c r="AF1547" t="s">
        <v>7804</v>
      </c>
      <c r="AH1547" t="str">
        <f t="shared" si="26"/>
        <v>bad</v>
      </c>
      <c r="AI1547" t="s">
        <v>15788</v>
      </c>
      <c r="AJ1547" t="s">
        <v>21382</v>
      </c>
      <c r="AK1547" t="s">
        <v>23592</v>
      </c>
      <c r="AL1547" t="s">
        <v>24509</v>
      </c>
      <c r="AM1547" t="s">
        <v>26873</v>
      </c>
      <c r="AN1547" t="s">
        <v>27920</v>
      </c>
      <c r="AO1547" t="s">
        <v>27925</v>
      </c>
      <c r="AP1547" t="s">
        <v>28888</v>
      </c>
      <c r="AQ1547" t="s">
        <v>20</v>
      </c>
      <c r="AR1547" t="s">
        <v>20</v>
      </c>
      <c r="AS1547" t="s">
        <v>20</v>
      </c>
      <c r="AT1547" t="s">
        <v>20</v>
      </c>
      <c r="AU1547" t="s">
        <v>20</v>
      </c>
      <c r="AV1547" t="s">
        <v>20</v>
      </c>
      <c r="AW1547" t="s">
        <v>20</v>
      </c>
      <c r="AX1547" t="s">
        <v>20</v>
      </c>
      <c r="AY1547" t="s">
        <v>20</v>
      </c>
      <c r="AZ1547" t="s">
        <v>20</v>
      </c>
      <c r="BA1547" t="s">
        <v>20</v>
      </c>
      <c r="BB1547" t="s">
        <v>20</v>
      </c>
      <c r="BC1547" t="s">
        <v>17781</v>
      </c>
      <c r="BD1547" s="22" t="s">
        <v>14104</v>
      </c>
      <c r="BE1547" s="22" t="s">
        <v>33435</v>
      </c>
      <c r="BF1547" t="s">
        <v>27925</v>
      </c>
      <c r="BG1547" t="s">
        <v>33394</v>
      </c>
      <c r="BH1547" t="s">
        <v>27925</v>
      </c>
      <c r="BI1547" t="s">
        <v>33394</v>
      </c>
      <c r="BJ1547" t="s">
        <v>33438</v>
      </c>
      <c r="BK1547" t="s">
        <v>33438</v>
      </c>
      <c r="BL1547" t="s">
        <v>33438</v>
      </c>
      <c r="BM1547" t="s">
        <v>33436</v>
      </c>
      <c r="BN1547" t="s">
        <v>33437</v>
      </c>
      <c r="BO1547" t="s">
        <v>33438</v>
      </c>
      <c r="BP1547" t="s">
        <v>33438</v>
      </c>
      <c r="BQ1547" t="s">
        <v>33438</v>
      </c>
      <c r="BR1547" t="s">
        <v>33439</v>
      </c>
      <c r="BS1547" t="s">
        <v>33438</v>
      </c>
      <c r="BT1547" t="s">
        <v>33438</v>
      </c>
      <c r="BV1547" t="s">
        <v>20</v>
      </c>
      <c r="BW1547" t="s">
        <v>28888</v>
      </c>
      <c r="BX1547" t="s">
        <v>27925</v>
      </c>
      <c r="BY1547" t="s">
        <v>27925</v>
      </c>
      <c r="CB1547" t="s">
        <v>17781</v>
      </c>
      <c r="CC1547" t="s">
        <v>17781</v>
      </c>
      <c r="CD1547" t="s">
        <v>17781</v>
      </c>
      <c r="CF1547" t="s">
        <v>3772</v>
      </c>
      <c r="CG1547" t="s">
        <v>27925</v>
      </c>
      <c r="CH1547" t="s">
        <v>33383</v>
      </c>
      <c r="CI1547" t="s">
        <v>33394</v>
      </c>
      <c r="CR1547" t="s">
        <v>4446</v>
      </c>
      <c r="CS1547" t="b">
        <v>0</v>
      </c>
      <c r="CT1547">
        <v>1.9099999999999999E-2</v>
      </c>
      <c r="CU1547" t="s">
        <v>33605</v>
      </c>
      <c r="CV1547" t="s">
        <v>14105</v>
      </c>
      <c r="CW1547" t="s">
        <v>7804</v>
      </c>
      <c r="CX1547" t="b">
        <v>0</v>
      </c>
      <c r="CY1547">
        <v>9.9299999999999999E-2</v>
      </c>
      <c r="CZ1547" t="s">
        <v>33605</v>
      </c>
      <c r="DA1547" t="s">
        <v>33605</v>
      </c>
      <c r="DB1547" t="s">
        <v>33606</v>
      </c>
      <c r="DC1547" t="e">
        <v>#N/A</v>
      </c>
      <c r="DD1547" t="e">
        <v>#N/A</v>
      </c>
      <c r="DE1547" t="e">
        <v>#N/A</v>
      </c>
      <c r="DF1547" t="e">
        <v>#N/A</v>
      </c>
      <c r="DG1547" t="e">
        <v>#N/A</v>
      </c>
      <c r="DH1547" t="e">
        <v>#N/A</v>
      </c>
      <c r="DI1547" t="e">
        <v>#N/A</v>
      </c>
      <c r="DJ1547" t="e">
        <v>#N/A</v>
      </c>
    </row>
    <row r="1548" spans="1:114" x14ac:dyDescent="0.2">
      <c r="A1548" t="s">
        <v>4448</v>
      </c>
      <c r="B1548">
        <v>535727</v>
      </c>
      <c r="C1548">
        <v>537001</v>
      </c>
      <c r="D1548" t="s">
        <v>20</v>
      </c>
      <c r="E1548">
        <v>1275</v>
      </c>
      <c r="F1548">
        <v>424</v>
      </c>
      <c r="G1548" t="s">
        <v>22</v>
      </c>
      <c r="H1548" t="s">
        <v>23</v>
      </c>
      <c r="I1548" t="s">
        <v>16</v>
      </c>
      <c r="J1548" t="s">
        <v>17</v>
      </c>
      <c r="K1548" t="s">
        <v>18</v>
      </c>
      <c r="L1548" t="s">
        <v>7776</v>
      </c>
      <c r="M1548" t="s">
        <v>2842</v>
      </c>
      <c r="N1548" t="s">
        <v>4449</v>
      </c>
      <c r="O1548" t="s">
        <v>4450</v>
      </c>
      <c r="P1548" t="s">
        <v>4447</v>
      </c>
      <c r="R1548" t="s">
        <v>14106</v>
      </c>
      <c r="S1548">
        <v>31464</v>
      </c>
      <c r="T1548">
        <v>32738</v>
      </c>
      <c r="U1548" t="s">
        <v>26</v>
      </c>
      <c r="V1548">
        <v>1275</v>
      </c>
      <c r="W1548">
        <v>424</v>
      </c>
      <c r="X1548" t="s">
        <v>22</v>
      </c>
      <c r="Y1548" t="s">
        <v>23</v>
      </c>
      <c r="Z1548" t="s">
        <v>7792</v>
      </c>
      <c r="AA1548" t="s">
        <v>17</v>
      </c>
      <c r="AB1548" t="s">
        <v>5</v>
      </c>
      <c r="AD1548" t="s">
        <v>7793</v>
      </c>
      <c r="AE1548" t="s">
        <v>14107</v>
      </c>
      <c r="AF1548" t="s">
        <v>8631</v>
      </c>
      <c r="AH1548" t="str">
        <f t="shared" si="26"/>
        <v>CORRECT</v>
      </c>
      <c r="AI1548" t="s">
        <v>15789</v>
      </c>
      <c r="AJ1548" t="s">
        <v>21383</v>
      </c>
      <c r="AK1548" t="s">
        <v>23593</v>
      </c>
      <c r="AL1548" t="s">
        <v>25218</v>
      </c>
      <c r="AM1548" t="s">
        <v>26874</v>
      </c>
      <c r="AN1548" t="s">
        <v>27920</v>
      </c>
      <c r="AO1548" t="s">
        <v>27929</v>
      </c>
      <c r="AP1548" t="s">
        <v>29028</v>
      </c>
      <c r="AQ1548" t="s">
        <v>4447</v>
      </c>
      <c r="AR1548" t="s">
        <v>20</v>
      </c>
      <c r="AS1548" t="s">
        <v>31488</v>
      </c>
      <c r="AT1548" t="s">
        <v>32485</v>
      </c>
      <c r="AU1548" t="s">
        <v>33140</v>
      </c>
      <c r="AV1548" t="s">
        <v>19916</v>
      </c>
      <c r="AW1548" t="s">
        <v>19596</v>
      </c>
      <c r="AX1548" t="s">
        <v>19142</v>
      </c>
      <c r="AY1548" t="s">
        <v>18816</v>
      </c>
      <c r="AZ1548" t="s">
        <v>20</v>
      </c>
      <c r="BA1548" t="s">
        <v>20</v>
      </c>
      <c r="BB1548" t="s">
        <v>20</v>
      </c>
      <c r="BC1548" t="s">
        <v>17909</v>
      </c>
      <c r="BD1548" s="22" t="s">
        <v>14106</v>
      </c>
      <c r="BE1548" s="22" t="s">
        <v>33435</v>
      </c>
      <c r="BF1548" t="s">
        <v>27929</v>
      </c>
      <c r="BG1548" t="s">
        <v>33398</v>
      </c>
      <c r="BH1548" t="s">
        <v>27929</v>
      </c>
      <c r="BI1548" t="s">
        <v>33398</v>
      </c>
      <c r="BJ1548" t="s">
        <v>33438</v>
      </c>
      <c r="BK1548" t="s">
        <v>33438</v>
      </c>
      <c r="BL1548" t="s">
        <v>33438</v>
      </c>
      <c r="BM1548" t="s">
        <v>33438</v>
      </c>
      <c r="BN1548" t="s">
        <v>33440</v>
      </c>
      <c r="BO1548" t="s">
        <v>33438</v>
      </c>
      <c r="BQ1548" t="s">
        <v>33438</v>
      </c>
      <c r="BR1548" t="s">
        <v>33443</v>
      </c>
      <c r="BS1548" t="s">
        <v>33438</v>
      </c>
      <c r="BT1548" t="s">
        <v>33438</v>
      </c>
      <c r="BV1548" t="s">
        <v>4447</v>
      </c>
      <c r="BW1548" t="s">
        <v>29028</v>
      </c>
      <c r="BX1548" t="s">
        <v>27929</v>
      </c>
      <c r="BY1548" t="s">
        <v>27929</v>
      </c>
      <c r="CB1548" t="s">
        <v>4447</v>
      </c>
      <c r="CC1548" t="s">
        <v>4447</v>
      </c>
      <c r="CD1548" t="s">
        <v>4447</v>
      </c>
      <c r="CE1548" s="25" t="s">
        <v>4447</v>
      </c>
      <c r="CF1548" t="s">
        <v>4450</v>
      </c>
      <c r="CG1548" t="s">
        <v>27929</v>
      </c>
      <c r="CH1548" t="s">
        <v>33382</v>
      </c>
      <c r="CI1548" t="s">
        <v>33398</v>
      </c>
      <c r="CR1548" t="s">
        <v>4449</v>
      </c>
      <c r="CS1548" t="b">
        <v>0</v>
      </c>
      <c r="CT1548">
        <v>8.8999999999999999E-3</v>
      </c>
      <c r="CU1548" t="s">
        <v>33605</v>
      </c>
      <c r="CV1548" t="s">
        <v>14107</v>
      </c>
      <c r="CW1548" t="s">
        <v>8631</v>
      </c>
      <c r="CX1548" t="b">
        <v>0</v>
      </c>
      <c r="CY1548">
        <v>8.8999999999999999E-3</v>
      </c>
      <c r="CZ1548" t="s">
        <v>33605</v>
      </c>
      <c r="DA1548" t="s">
        <v>33605</v>
      </c>
      <c r="DB1548" t="s">
        <v>33605</v>
      </c>
      <c r="DC1548" t="e">
        <v>#N/A</v>
      </c>
      <c r="DD1548" t="e">
        <v>#N/A</v>
      </c>
      <c r="DE1548" t="e">
        <v>#N/A</v>
      </c>
      <c r="DF1548" t="e">
        <v>#N/A</v>
      </c>
      <c r="DG1548" t="e">
        <v>#N/A</v>
      </c>
      <c r="DH1548" t="e">
        <v>#N/A</v>
      </c>
      <c r="DI1548" t="e">
        <v>#N/A</v>
      </c>
      <c r="DJ1548" t="e">
        <v>#N/A</v>
      </c>
    </row>
    <row r="1549" spans="1:114" x14ac:dyDescent="0.2">
      <c r="A1549" t="s">
        <v>4452</v>
      </c>
      <c r="B1549">
        <v>536994</v>
      </c>
      <c r="C1549">
        <v>537626</v>
      </c>
      <c r="D1549" t="s">
        <v>20</v>
      </c>
      <c r="E1549">
        <v>633</v>
      </c>
      <c r="F1549">
        <v>210</v>
      </c>
      <c r="G1549" t="s">
        <v>22</v>
      </c>
      <c r="H1549" t="s">
        <v>23</v>
      </c>
      <c r="I1549" t="s">
        <v>16</v>
      </c>
      <c r="J1549" t="s">
        <v>17</v>
      </c>
      <c r="K1549" t="s">
        <v>18</v>
      </c>
      <c r="L1549" t="s">
        <v>7776</v>
      </c>
      <c r="M1549" t="s">
        <v>2842</v>
      </c>
      <c r="N1549" t="s">
        <v>4453</v>
      </c>
      <c r="O1549" t="s">
        <v>4454</v>
      </c>
      <c r="P1549" t="s">
        <v>4451</v>
      </c>
      <c r="R1549" t="s">
        <v>14108</v>
      </c>
      <c r="S1549">
        <v>30839</v>
      </c>
      <c r="T1549">
        <v>31471</v>
      </c>
      <c r="U1549" t="s">
        <v>26</v>
      </c>
      <c r="V1549">
        <v>633</v>
      </c>
      <c r="W1549">
        <v>210</v>
      </c>
      <c r="X1549" t="s">
        <v>22</v>
      </c>
      <c r="Y1549" t="s">
        <v>23</v>
      </c>
      <c r="Z1549" t="s">
        <v>7792</v>
      </c>
      <c r="AA1549" t="s">
        <v>17</v>
      </c>
      <c r="AB1549" t="s">
        <v>5</v>
      </c>
      <c r="AD1549" t="s">
        <v>7793</v>
      </c>
      <c r="AE1549" t="s">
        <v>14109</v>
      </c>
      <c r="AF1549" t="s">
        <v>4454</v>
      </c>
      <c r="AH1549" t="str">
        <f t="shared" si="26"/>
        <v>CORRECT</v>
      </c>
      <c r="AI1549" t="s">
        <v>15790</v>
      </c>
      <c r="AJ1549" t="s">
        <v>21384</v>
      </c>
      <c r="AK1549" t="s">
        <v>23594</v>
      </c>
      <c r="AL1549" t="s">
        <v>24464</v>
      </c>
      <c r="AM1549" t="s">
        <v>26875</v>
      </c>
      <c r="AN1549" t="s">
        <v>27920</v>
      </c>
      <c r="AO1549" t="s">
        <v>27929</v>
      </c>
      <c r="AP1549" t="s">
        <v>28338</v>
      </c>
      <c r="AQ1549" t="s">
        <v>4451</v>
      </c>
      <c r="AR1549" t="s">
        <v>30544</v>
      </c>
      <c r="AS1549" t="s">
        <v>31489</v>
      </c>
      <c r="AT1549" t="s">
        <v>32486</v>
      </c>
      <c r="AU1549" t="s">
        <v>33140</v>
      </c>
      <c r="AV1549" t="s">
        <v>19916</v>
      </c>
      <c r="AW1549" t="s">
        <v>19597</v>
      </c>
      <c r="AX1549" t="s">
        <v>19143</v>
      </c>
      <c r="AY1549" t="s">
        <v>18748</v>
      </c>
      <c r="AZ1549" t="s">
        <v>20</v>
      </c>
      <c r="BA1549" t="s">
        <v>20</v>
      </c>
      <c r="BB1549" t="s">
        <v>20</v>
      </c>
      <c r="BC1549" t="s">
        <v>17255</v>
      </c>
      <c r="BD1549" s="22" t="s">
        <v>14108</v>
      </c>
      <c r="BE1549" s="22" t="s">
        <v>33435</v>
      </c>
      <c r="BF1549" t="s">
        <v>27929</v>
      </c>
      <c r="BG1549" t="s">
        <v>33398</v>
      </c>
      <c r="BH1549" t="s">
        <v>27929</v>
      </c>
      <c r="BI1549" t="s">
        <v>33398</v>
      </c>
      <c r="BJ1549" t="s">
        <v>33438</v>
      </c>
      <c r="BK1549" t="s">
        <v>33438</v>
      </c>
      <c r="BL1549" t="s">
        <v>33438</v>
      </c>
      <c r="BM1549" t="s">
        <v>33436</v>
      </c>
      <c r="BN1549" t="s">
        <v>33437</v>
      </c>
      <c r="BO1549" t="s">
        <v>33438</v>
      </c>
      <c r="BP1549" t="s">
        <v>33438</v>
      </c>
      <c r="BQ1549" t="s">
        <v>33438</v>
      </c>
      <c r="BR1549" t="s">
        <v>33443</v>
      </c>
      <c r="BS1549" t="s">
        <v>33438</v>
      </c>
      <c r="BT1549" t="s">
        <v>33438</v>
      </c>
      <c r="BV1549" t="s">
        <v>4451</v>
      </c>
      <c r="BW1549" t="s">
        <v>28338</v>
      </c>
      <c r="BX1549" t="s">
        <v>27929</v>
      </c>
      <c r="BY1549" t="s">
        <v>27929</v>
      </c>
      <c r="CB1549" t="s">
        <v>4451</v>
      </c>
      <c r="CC1549" t="s">
        <v>4451</v>
      </c>
      <c r="CD1549" t="s">
        <v>4451</v>
      </c>
      <c r="CE1549" s="25" t="s">
        <v>4451</v>
      </c>
      <c r="CF1549" t="s">
        <v>4454</v>
      </c>
      <c r="CG1549" t="s">
        <v>27929</v>
      </c>
      <c r="CH1549" t="s">
        <v>33382</v>
      </c>
      <c r="CI1549" t="s">
        <v>33398</v>
      </c>
      <c r="CR1549" t="s">
        <v>4453</v>
      </c>
      <c r="CS1549" t="b">
        <v>0</v>
      </c>
      <c r="CT1549">
        <v>7.1999999999999998E-3</v>
      </c>
      <c r="CU1549" t="s">
        <v>33605</v>
      </c>
      <c r="CV1549" t="s">
        <v>14109</v>
      </c>
      <c r="CW1549" t="s">
        <v>4454</v>
      </c>
      <c r="CX1549" t="b">
        <v>0</v>
      </c>
      <c r="CY1549">
        <v>7.1999999999999998E-3</v>
      </c>
      <c r="CZ1549" t="s">
        <v>33605</v>
      </c>
      <c r="DA1549" t="s">
        <v>33605</v>
      </c>
      <c r="DB1549" t="s">
        <v>33605</v>
      </c>
      <c r="DC1549" t="e">
        <v>#N/A</v>
      </c>
      <c r="DD1549" t="e">
        <v>#N/A</v>
      </c>
      <c r="DE1549" t="e">
        <v>#N/A</v>
      </c>
      <c r="DF1549" t="e">
        <v>#N/A</v>
      </c>
      <c r="DG1549" t="e">
        <v>#N/A</v>
      </c>
      <c r="DH1549" t="e">
        <v>#N/A</v>
      </c>
      <c r="DI1549" t="e">
        <v>#N/A</v>
      </c>
      <c r="DJ1549" t="e">
        <v>#N/A</v>
      </c>
    </row>
    <row r="1550" spans="1:114" x14ac:dyDescent="0.2">
      <c r="A1550" t="s">
        <v>4455</v>
      </c>
      <c r="B1550">
        <v>537632</v>
      </c>
      <c r="C1550">
        <v>538453</v>
      </c>
      <c r="D1550" t="s">
        <v>20</v>
      </c>
      <c r="E1550">
        <v>822</v>
      </c>
      <c r="F1550">
        <v>273</v>
      </c>
      <c r="G1550" t="s">
        <v>22</v>
      </c>
      <c r="H1550" t="s">
        <v>23</v>
      </c>
      <c r="I1550" t="s">
        <v>16</v>
      </c>
      <c r="J1550" t="s">
        <v>17</v>
      </c>
      <c r="K1550" t="s">
        <v>18</v>
      </c>
      <c r="L1550" t="s">
        <v>7776</v>
      </c>
      <c r="M1550" t="s">
        <v>2842</v>
      </c>
      <c r="N1550" t="s">
        <v>4456</v>
      </c>
      <c r="O1550" t="s">
        <v>2133</v>
      </c>
      <c r="R1550" t="s">
        <v>14110</v>
      </c>
      <c r="S1550">
        <v>30012</v>
      </c>
      <c r="T1550">
        <v>30833</v>
      </c>
      <c r="U1550" t="s">
        <v>26</v>
      </c>
      <c r="V1550">
        <v>822</v>
      </c>
      <c r="W1550">
        <v>273</v>
      </c>
      <c r="X1550" t="s">
        <v>22</v>
      </c>
      <c r="Y1550" t="s">
        <v>23</v>
      </c>
      <c r="Z1550" t="s">
        <v>7792</v>
      </c>
      <c r="AA1550" t="s">
        <v>17</v>
      </c>
      <c r="AB1550" t="s">
        <v>5</v>
      </c>
      <c r="AD1550" t="s">
        <v>7793</v>
      </c>
      <c r="AE1550" t="s">
        <v>14111</v>
      </c>
      <c r="AF1550" t="s">
        <v>7804</v>
      </c>
      <c r="AH1550" t="str">
        <f t="shared" si="26"/>
        <v>CORRECT</v>
      </c>
      <c r="AI1550" t="s">
        <v>15791</v>
      </c>
      <c r="AJ1550" t="s">
        <v>21385</v>
      </c>
      <c r="AK1550" t="s">
        <v>23595</v>
      </c>
      <c r="AL1550" t="s">
        <v>25072</v>
      </c>
      <c r="AM1550" t="s">
        <v>26876</v>
      </c>
      <c r="AN1550" t="s">
        <v>27920</v>
      </c>
      <c r="AO1550" t="s">
        <v>27925</v>
      </c>
      <c r="AP1550" t="s">
        <v>28606</v>
      </c>
      <c r="AQ1550" t="s">
        <v>20</v>
      </c>
      <c r="AR1550" t="s">
        <v>20</v>
      </c>
      <c r="AS1550" t="s">
        <v>31490</v>
      </c>
      <c r="AT1550" t="s">
        <v>32487</v>
      </c>
      <c r="AU1550" t="s">
        <v>33140</v>
      </c>
      <c r="AV1550" t="s">
        <v>19939</v>
      </c>
      <c r="AW1550" t="s">
        <v>19598</v>
      </c>
      <c r="AX1550" t="s">
        <v>19089</v>
      </c>
      <c r="AY1550" t="s">
        <v>18748</v>
      </c>
      <c r="AZ1550" t="s">
        <v>20</v>
      </c>
      <c r="BA1550" t="s">
        <v>20</v>
      </c>
      <c r="BB1550" t="s">
        <v>20</v>
      </c>
      <c r="BC1550" t="s">
        <v>17910</v>
      </c>
      <c r="BD1550" s="22" t="s">
        <v>14110</v>
      </c>
      <c r="BE1550" s="22" t="s">
        <v>33435</v>
      </c>
      <c r="BF1550" t="s">
        <v>33441</v>
      </c>
      <c r="BG1550" t="s">
        <v>33442</v>
      </c>
      <c r="BH1550" t="s">
        <v>27947</v>
      </c>
      <c r="BI1550" t="s">
        <v>33399</v>
      </c>
      <c r="BJ1550" t="s">
        <v>33438</v>
      </c>
      <c r="BK1550" t="s">
        <v>33438</v>
      </c>
      <c r="BL1550" t="s">
        <v>33438</v>
      </c>
      <c r="BM1550" t="s">
        <v>33436</v>
      </c>
      <c r="BN1550" t="s">
        <v>33437</v>
      </c>
      <c r="BO1550" t="s">
        <v>33438</v>
      </c>
      <c r="BQ1550" t="s">
        <v>33438</v>
      </c>
      <c r="BR1550" t="s">
        <v>33443</v>
      </c>
      <c r="BS1550" t="s">
        <v>33438</v>
      </c>
      <c r="BT1550" t="s">
        <v>33438</v>
      </c>
      <c r="BV1550" t="s">
        <v>20</v>
      </c>
      <c r="BW1550" t="s">
        <v>28606</v>
      </c>
      <c r="BX1550" t="s">
        <v>27925</v>
      </c>
      <c r="BY1550" t="s">
        <v>33441</v>
      </c>
      <c r="CB1550" s="30" t="s">
        <v>33572</v>
      </c>
      <c r="CC1550" t="s">
        <v>17910</v>
      </c>
      <c r="CD1550" t="s">
        <v>17910</v>
      </c>
      <c r="CF1550" t="s">
        <v>2133</v>
      </c>
      <c r="CG1550" t="s">
        <v>27925</v>
      </c>
      <c r="CH1550" t="s">
        <v>33383</v>
      </c>
      <c r="CI1550" t="s">
        <v>33394</v>
      </c>
      <c r="CR1550" t="s">
        <v>4456</v>
      </c>
      <c r="CS1550" t="b">
        <v>0</v>
      </c>
      <c r="CT1550">
        <v>8.8000000000000005E-3</v>
      </c>
      <c r="CU1550" t="s">
        <v>33605</v>
      </c>
      <c r="CV1550" t="s">
        <v>14111</v>
      </c>
      <c r="CW1550" t="s">
        <v>7804</v>
      </c>
      <c r="CX1550" t="b">
        <v>0</v>
      </c>
      <c r="CY1550">
        <v>8.8000000000000005E-3</v>
      </c>
      <c r="CZ1550" t="s">
        <v>33605</v>
      </c>
      <c r="DA1550" t="s">
        <v>33605</v>
      </c>
      <c r="DB1550" t="s">
        <v>33605</v>
      </c>
      <c r="DC1550" t="e">
        <v>#N/A</v>
      </c>
      <c r="DD1550" t="e">
        <v>#N/A</v>
      </c>
      <c r="DE1550" t="e">
        <v>#N/A</v>
      </c>
      <c r="DF1550" t="e">
        <v>#N/A</v>
      </c>
      <c r="DG1550" t="e">
        <v>#N/A</v>
      </c>
      <c r="DH1550" t="e">
        <v>#N/A</v>
      </c>
      <c r="DI1550" t="e">
        <v>#N/A</v>
      </c>
      <c r="DJ1550" t="e">
        <v>#N/A</v>
      </c>
    </row>
    <row r="1551" spans="1:114" x14ac:dyDescent="0.2">
      <c r="A1551" t="s">
        <v>4457</v>
      </c>
      <c r="B1551">
        <v>538450</v>
      </c>
      <c r="C1551">
        <v>539118</v>
      </c>
      <c r="D1551" t="s">
        <v>20</v>
      </c>
      <c r="E1551">
        <v>669</v>
      </c>
      <c r="F1551">
        <v>222</v>
      </c>
      <c r="G1551" t="s">
        <v>22</v>
      </c>
      <c r="H1551" t="s">
        <v>23</v>
      </c>
      <c r="I1551" t="s">
        <v>16</v>
      </c>
      <c r="J1551" t="s">
        <v>17</v>
      </c>
      <c r="K1551" t="s">
        <v>18</v>
      </c>
      <c r="L1551" t="s">
        <v>7776</v>
      </c>
      <c r="M1551" t="s">
        <v>2842</v>
      </c>
      <c r="N1551" t="s">
        <v>4458</v>
      </c>
      <c r="O1551" t="s">
        <v>190</v>
      </c>
      <c r="R1551" t="s">
        <v>14112</v>
      </c>
      <c r="S1551">
        <v>29347</v>
      </c>
      <c r="T1551">
        <v>30015</v>
      </c>
      <c r="U1551" t="s">
        <v>26</v>
      </c>
      <c r="V1551">
        <v>669</v>
      </c>
      <c r="W1551">
        <v>222</v>
      </c>
      <c r="X1551" t="s">
        <v>22</v>
      </c>
      <c r="Y1551" t="s">
        <v>23</v>
      </c>
      <c r="Z1551" t="s">
        <v>7792</v>
      </c>
      <c r="AA1551" t="s">
        <v>17</v>
      </c>
      <c r="AB1551" t="s">
        <v>5</v>
      </c>
      <c r="AD1551" t="s">
        <v>7793</v>
      </c>
      <c r="AE1551" t="s">
        <v>14113</v>
      </c>
      <c r="AF1551" t="s">
        <v>7804</v>
      </c>
      <c r="AH1551" t="str">
        <f t="shared" si="26"/>
        <v>CORRECT</v>
      </c>
      <c r="AI1551" t="s">
        <v>15792</v>
      </c>
      <c r="AJ1551" t="s">
        <v>21386</v>
      </c>
      <c r="AK1551" t="s">
        <v>23596</v>
      </c>
      <c r="AL1551" t="s">
        <v>25048</v>
      </c>
      <c r="AM1551" t="s">
        <v>26877</v>
      </c>
      <c r="AN1551" t="s">
        <v>27920</v>
      </c>
      <c r="AO1551" t="s">
        <v>27930</v>
      </c>
      <c r="AP1551" t="s">
        <v>29029</v>
      </c>
      <c r="AQ1551" t="s">
        <v>20</v>
      </c>
      <c r="AR1551" t="s">
        <v>20</v>
      </c>
      <c r="AS1551" t="s">
        <v>31491</v>
      </c>
      <c r="AT1551" t="s">
        <v>32488</v>
      </c>
      <c r="AU1551" t="s">
        <v>33140</v>
      </c>
      <c r="AV1551" t="s">
        <v>19939</v>
      </c>
      <c r="AW1551" t="s">
        <v>19599</v>
      </c>
      <c r="AX1551" t="s">
        <v>19144</v>
      </c>
      <c r="AY1551" t="s">
        <v>18748</v>
      </c>
      <c r="AZ1551" t="s">
        <v>20</v>
      </c>
      <c r="BA1551" t="s">
        <v>20</v>
      </c>
      <c r="BB1551" t="s">
        <v>20</v>
      </c>
      <c r="BC1551" t="s">
        <v>20</v>
      </c>
      <c r="BD1551" s="22" t="s">
        <v>14112</v>
      </c>
      <c r="BE1551" s="22" t="s">
        <v>33435</v>
      </c>
      <c r="BF1551" t="s">
        <v>33441</v>
      </c>
      <c r="BG1551" t="s">
        <v>33442</v>
      </c>
      <c r="BH1551" t="s">
        <v>30333</v>
      </c>
      <c r="BI1551" t="s">
        <v>33442</v>
      </c>
      <c r="BJ1551" t="s">
        <v>33438</v>
      </c>
      <c r="BK1551" t="s">
        <v>33438</v>
      </c>
      <c r="BL1551" t="s">
        <v>33438</v>
      </c>
      <c r="BM1551" t="s">
        <v>33436</v>
      </c>
      <c r="BN1551" t="s">
        <v>33437</v>
      </c>
      <c r="BO1551" t="s">
        <v>33438</v>
      </c>
      <c r="BP1551" t="s">
        <v>33438</v>
      </c>
      <c r="BQ1551" t="s">
        <v>33438</v>
      </c>
      <c r="BR1551" t="s">
        <v>33443</v>
      </c>
      <c r="BS1551" t="s">
        <v>33438</v>
      </c>
      <c r="BT1551" t="s">
        <v>33438</v>
      </c>
      <c r="BV1551" t="s">
        <v>20</v>
      </c>
      <c r="BW1551" t="s">
        <v>29029</v>
      </c>
      <c r="BX1551" t="s">
        <v>27930</v>
      </c>
      <c r="BY1551" t="s">
        <v>33441</v>
      </c>
      <c r="CB1551" t="s">
        <v>4457</v>
      </c>
      <c r="CC1551" t="s">
        <v>20</v>
      </c>
      <c r="CD1551" t="s">
        <v>20</v>
      </c>
      <c r="CF1551" t="s">
        <v>190</v>
      </c>
      <c r="CG1551" t="s">
        <v>27930</v>
      </c>
      <c r="CH1551" t="s">
        <v>33382</v>
      </c>
      <c r="CI1551" t="s">
        <v>33385</v>
      </c>
      <c r="CR1551" t="s">
        <v>4458</v>
      </c>
      <c r="CS1551" t="b">
        <v>0</v>
      </c>
      <c r="CT1551">
        <v>1.06E-2</v>
      </c>
      <c r="CU1551" t="s">
        <v>33605</v>
      </c>
      <c r="CV1551" t="s">
        <v>14113</v>
      </c>
      <c r="CW1551" t="s">
        <v>7804</v>
      </c>
      <c r="CX1551" t="b">
        <v>0</v>
      </c>
      <c r="CY1551">
        <v>1.06E-2</v>
      </c>
      <c r="CZ1551" t="s">
        <v>33605</v>
      </c>
      <c r="DA1551" t="s">
        <v>33605</v>
      </c>
      <c r="DB1551" t="s">
        <v>33605</v>
      </c>
      <c r="DC1551" t="e">
        <v>#N/A</v>
      </c>
      <c r="DD1551" t="e">
        <v>#N/A</v>
      </c>
      <c r="DE1551" t="e">
        <v>#N/A</v>
      </c>
      <c r="DF1551" t="e">
        <v>#N/A</v>
      </c>
      <c r="DG1551" t="e">
        <v>#N/A</v>
      </c>
      <c r="DH1551" t="e">
        <v>#N/A</v>
      </c>
      <c r="DI1551" t="e">
        <v>#N/A</v>
      </c>
      <c r="DJ1551" t="e">
        <v>#N/A</v>
      </c>
    </row>
    <row r="1552" spans="1:114" x14ac:dyDescent="0.2">
      <c r="A1552" t="s">
        <v>4459</v>
      </c>
      <c r="B1552">
        <v>539115</v>
      </c>
      <c r="C1552">
        <v>540281</v>
      </c>
      <c r="D1552" t="s">
        <v>20</v>
      </c>
      <c r="E1552">
        <v>1167</v>
      </c>
      <c r="F1552">
        <v>388</v>
      </c>
      <c r="G1552" t="s">
        <v>22</v>
      </c>
      <c r="H1552" t="s">
        <v>23</v>
      </c>
      <c r="I1552" t="s">
        <v>16</v>
      </c>
      <c r="J1552" t="s">
        <v>17</v>
      </c>
      <c r="K1552" t="s">
        <v>18</v>
      </c>
      <c r="L1552" t="s">
        <v>7776</v>
      </c>
      <c r="M1552" t="s">
        <v>2842</v>
      </c>
      <c r="N1552" t="s">
        <v>4460</v>
      </c>
      <c r="O1552" t="s">
        <v>4461</v>
      </c>
      <c r="R1552" t="s">
        <v>14114</v>
      </c>
      <c r="S1552">
        <v>28184</v>
      </c>
      <c r="T1552">
        <v>29350</v>
      </c>
      <c r="U1552" t="s">
        <v>26</v>
      </c>
      <c r="V1552">
        <v>1167</v>
      </c>
      <c r="W1552">
        <v>388</v>
      </c>
      <c r="X1552" t="s">
        <v>22</v>
      </c>
      <c r="Y1552" t="s">
        <v>23</v>
      </c>
      <c r="Z1552" t="s">
        <v>7792</v>
      </c>
      <c r="AA1552" t="s">
        <v>17</v>
      </c>
      <c r="AB1552" t="s">
        <v>5</v>
      </c>
      <c r="AD1552" t="s">
        <v>7793</v>
      </c>
      <c r="AE1552" t="s">
        <v>14115</v>
      </c>
      <c r="AF1552" t="s">
        <v>4461</v>
      </c>
      <c r="AH1552" t="str">
        <f t="shared" si="26"/>
        <v>CORRECT</v>
      </c>
      <c r="AI1552" t="s">
        <v>15793</v>
      </c>
      <c r="AJ1552" t="s">
        <v>21387</v>
      </c>
      <c r="AK1552" t="s">
        <v>23597</v>
      </c>
      <c r="AL1552" t="s">
        <v>24798</v>
      </c>
      <c r="AM1552" t="s">
        <v>26878</v>
      </c>
      <c r="AN1552" t="s">
        <v>27920</v>
      </c>
      <c r="AO1552" t="s">
        <v>27933</v>
      </c>
      <c r="AP1552" t="s">
        <v>29030</v>
      </c>
      <c r="AQ1552" t="s">
        <v>30093</v>
      </c>
      <c r="AR1552" t="s">
        <v>30829</v>
      </c>
      <c r="AS1552" t="s">
        <v>31492</v>
      </c>
      <c r="AT1552" t="s">
        <v>32489</v>
      </c>
      <c r="AU1552" t="s">
        <v>33278</v>
      </c>
      <c r="AV1552" t="s">
        <v>19916</v>
      </c>
      <c r="AW1552" t="s">
        <v>19600</v>
      </c>
      <c r="AX1552" t="s">
        <v>19145</v>
      </c>
      <c r="AY1552" t="s">
        <v>18816</v>
      </c>
      <c r="AZ1552" t="s">
        <v>20</v>
      </c>
      <c r="BA1552" t="s">
        <v>20</v>
      </c>
      <c r="BB1552" t="s">
        <v>18578</v>
      </c>
      <c r="BC1552" t="s">
        <v>16931</v>
      </c>
      <c r="BD1552" s="22" t="s">
        <v>14114</v>
      </c>
      <c r="BE1552" s="22" t="s">
        <v>33435</v>
      </c>
      <c r="BF1552" t="s">
        <v>27929</v>
      </c>
      <c r="BG1552" t="s">
        <v>33398</v>
      </c>
      <c r="BH1552" t="s">
        <v>27929</v>
      </c>
      <c r="BI1552" t="s">
        <v>33398</v>
      </c>
      <c r="BJ1552" t="s">
        <v>33438</v>
      </c>
      <c r="BK1552" t="s">
        <v>33438</v>
      </c>
      <c r="BL1552" t="s">
        <v>33438</v>
      </c>
      <c r="BM1552" t="s">
        <v>33438</v>
      </c>
      <c r="BN1552" t="s">
        <v>33440</v>
      </c>
      <c r="BO1552" t="s">
        <v>33438</v>
      </c>
      <c r="BQ1552" t="s">
        <v>33438</v>
      </c>
      <c r="BR1552" t="s">
        <v>33443</v>
      </c>
      <c r="BS1552" t="s">
        <v>33438</v>
      </c>
      <c r="BT1552" t="s">
        <v>33436</v>
      </c>
      <c r="BV1552" t="s">
        <v>30093</v>
      </c>
      <c r="BW1552" t="s">
        <v>29030</v>
      </c>
      <c r="BX1552" t="s">
        <v>27933</v>
      </c>
      <c r="BY1552" t="s">
        <v>27929</v>
      </c>
      <c r="CB1552" t="s">
        <v>30093</v>
      </c>
      <c r="CC1552" t="s">
        <v>30093</v>
      </c>
      <c r="CD1552" t="s">
        <v>30093</v>
      </c>
      <c r="CF1552" t="s">
        <v>4461</v>
      </c>
      <c r="CG1552" t="s">
        <v>27933</v>
      </c>
      <c r="CH1552" t="s">
        <v>33382</v>
      </c>
      <c r="CI1552" t="s">
        <v>33388</v>
      </c>
      <c r="CR1552" t="s">
        <v>4460</v>
      </c>
      <c r="CS1552" t="b">
        <v>0</v>
      </c>
      <c r="CT1552">
        <v>9.1999999999999998E-3</v>
      </c>
      <c r="CU1552" t="s">
        <v>33605</v>
      </c>
      <c r="CV1552" t="s">
        <v>14115</v>
      </c>
      <c r="CW1552" t="s">
        <v>4461</v>
      </c>
      <c r="CX1552" t="b">
        <v>0</v>
      </c>
      <c r="CY1552">
        <v>9.1999999999999998E-3</v>
      </c>
      <c r="CZ1552" t="s">
        <v>33605</v>
      </c>
      <c r="DA1552" t="s">
        <v>33605</v>
      </c>
      <c r="DB1552" t="s">
        <v>33605</v>
      </c>
      <c r="DC1552" t="e">
        <v>#N/A</v>
      </c>
      <c r="DD1552" t="e">
        <v>#N/A</v>
      </c>
      <c r="DE1552" t="e">
        <v>#N/A</v>
      </c>
      <c r="DF1552" t="e">
        <v>#N/A</v>
      </c>
      <c r="DG1552" t="e">
        <v>#N/A</v>
      </c>
      <c r="DH1552" t="e">
        <v>#N/A</v>
      </c>
      <c r="DI1552" t="e">
        <v>#N/A</v>
      </c>
      <c r="DJ1552" t="e">
        <v>#N/A</v>
      </c>
    </row>
    <row r="1553" spans="1:114" x14ac:dyDescent="0.2">
      <c r="A1553" t="s">
        <v>4462</v>
      </c>
      <c r="B1553">
        <v>540406</v>
      </c>
      <c r="C1553">
        <v>541383</v>
      </c>
      <c r="D1553" t="s">
        <v>26</v>
      </c>
      <c r="E1553">
        <v>978</v>
      </c>
      <c r="F1553">
        <v>325</v>
      </c>
      <c r="G1553" t="s">
        <v>22</v>
      </c>
      <c r="H1553" t="s">
        <v>23</v>
      </c>
      <c r="I1553" t="s">
        <v>16</v>
      </c>
      <c r="J1553" t="s">
        <v>17</v>
      </c>
      <c r="K1553" t="s">
        <v>18</v>
      </c>
      <c r="L1553" t="s">
        <v>7776</v>
      </c>
      <c r="M1553" t="s">
        <v>2842</v>
      </c>
      <c r="N1553" t="s">
        <v>4463</v>
      </c>
      <c r="O1553" t="s">
        <v>2537</v>
      </c>
      <c r="R1553" t="s">
        <v>14116</v>
      </c>
      <c r="S1553">
        <v>27082</v>
      </c>
      <c r="T1553">
        <v>28059</v>
      </c>
      <c r="U1553" t="s">
        <v>20</v>
      </c>
      <c r="V1553">
        <v>978</v>
      </c>
      <c r="W1553">
        <v>325</v>
      </c>
      <c r="X1553" t="s">
        <v>22</v>
      </c>
      <c r="Y1553" t="s">
        <v>23</v>
      </c>
      <c r="Z1553" t="s">
        <v>7792</v>
      </c>
      <c r="AA1553" t="s">
        <v>17</v>
      </c>
      <c r="AB1553" t="s">
        <v>5</v>
      </c>
      <c r="AD1553" t="s">
        <v>7793</v>
      </c>
      <c r="AE1553" t="s">
        <v>14117</v>
      </c>
      <c r="AF1553" t="s">
        <v>7804</v>
      </c>
      <c r="AH1553" t="str">
        <f t="shared" si="26"/>
        <v>CORRECT</v>
      </c>
      <c r="AI1553" t="s">
        <v>15794</v>
      </c>
      <c r="AJ1553" t="s">
        <v>21388</v>
      </c>
      <c r="AK1553" t="s">
        <v>23598</v>
      </c>
      <c r="AL1553" t="s">
        <v>24693</v>
      </c>
      <c r="AM1553" t="s">
        <v>26879</v>
      </c>
      <c r="AN1553" t="s">
        <v>27920</v>
      </c>
      <c r="AO1553" t="s">
        <v>27934</v>
      </c>
      <c r="AP1553" t="s">
        <v>29031</v>
      </c>
      <c r="AQ1553" t="s">
        <v>20</v>
      </c>
      <c r="AR1553" t="s">
        <v>20</v>
      </c>
      <c r="AS1553" t="s">
        <v>20</v>
      </c>
      <c r="AT1553" t="s">
        <v>20</v>
      </c>
      <c r="AU1553" t="s">
        <v>20</v>
      </c>
      <c r="AV1553" t="s">
        <v>20</v>
      </c>
      <c r="AW1553" t="s">
        <v>20</v>
      </c>
      <c r="AX1553" t="s">
        <v>20</v>
      </c>
      <c r="AY1553" t="s">
        <v>20</v>
      </c>
      <c r="AZ1553" t="s">
        <v>20</v>
      </c>
      <c r="BA1553" t="s">
        <v>20</v>
      </c>
      <c r="BB1553" t="s">
        <v>20</v>
      </c>
      <c r="BC1553" t="s">
        <v>17519</v>
      </c>
      <c r="BD1553" s="22" t="s">
        <v>14116</v>
      </c>
      <c r="BE1553" s="22" t="s">
        <v>33435</v>
      </c>
      <c r="BF1553" t="s">
        <v>33450</v>
      </c>
      <c r="BG1553" t="s">
        <v>33451</v>
      </c>
      <c r="BH1553" t="s">
        <v>27934</v>
      </c>
      <c r="BI1553" t="s">
        <v>33389</v>
      </c>
      <c r="BJ1553" t="s">
        <v>33438</v>
      </c>
      <c r="BK1553" t="s">
        <v>33438</v>
      </c>
      <c r="BL1553" t="s">
        <v>33438</v>
      </c>
      <c r="BM1553" t="s">
        <v>33438</v>
      </c>
      <c r="BN1553" t="s">
        <v>33440</v>
      </c>
      <c r="BO1553" t="s">
        <v>33438</v>
      </c>
      <c r="BP1553" t="s">
        <v>33438</v>
      </c>
      <c r="BQ1553" t="s">
        <v>33438</v>
      </c>
      <c r="BR1553" t="s">
        <v>33439</v>
      </c>
      <c r="BS1553" t="s">
        <v>33438</v>
      </c>
      <c r="BT1553" t="s">
        <v>33436</v>
      </c>
      <c r="BV1553" t="s">
        <v>20</v>
      </c>
      <c r="BW1553" t="s">
        <v>29031</v>
      </c>
      <c r="BX1553" t="s">
        <v>27934</v>
      </c>
      <c r="BY1553" t="s">
        <v>33450</v>
      </c>
      <c r="CB1553" t="s">
        <v>17519</v>
      </c>
      <c r="CC1553" t="s">
        <v>17519</v>
      </c>
      <c r="CD1553" t="s">
        <v>17519</v>
      </c>
      <c r="CF1553" t="s">
        <v>2537</v>
      </c>
      <c r="CG1553" t="s">
        <v>27934</v>
      </c>
      <c r="CH1553" t="s">
        <v>33382</v>
      </c>
      <c r="CI1553" t="s">
        <v>33389</v>
      </c>
      <c r="CR1553" t="s">
        <v>4463</v>
      </c>
      <c r="CS1553" t="b">
        <v>0</v>
      </c>
      <c r="CT1553">
        <v>8.3999999999999995E-3</v>
      </c>
      <c r="CU1553" t="s">
        <v>33605</v>
      </c>
      <c r="CV1553" t="s">
        <v>14117</v>
      </c>
      <c r="CW1553" t="s">
        <v>7804</v>
      </c>
      <c r="CX1553" t="b">
        <v>0</v>
      </c>
      <c r="CY1553">
        <v>8.3999999999999995E-3</v>
      </c>
      <c r="CZ1553" t="s">
        <v>33605</v>
      </c>
      <c r="DA1553" t="s">
        <v>33605</v>
      </c>
      <c r="DB1553" t="s">
        <v>33605</v>
      </c>
      <c r="DC1553" t="e">
        <v>#N/A</v>
      </c>
      <c r="DD1553" t="e">
        <v>#N/A</v>
      </c>
      <c r="DE1553" t="e">
        <v>#N/A</v>
      </c>
      <c r="DF1553" t="e">
        <v>#N/A</v>
      </c>
      <c r="DG1553" t="e">
        <v>#N/A</v>
      </c>
      <c r="DH1553" t="e">
        <v>#N/A</v>
      </c>
      <c r="DI1553" t="e">
        <v>#N/A</v>
      </c>
      <c r="DJ1553" t="e">
        <v>#N/A</v>
      </c>
    </row>
    <row r="1554" spans="1:114" x14ac:dyDescent="0.2">
      <c r="A1554" t="s">
        <v>4464</v>
      </c>
      <c r="B1554">
        <v>541343</v>
      </c>
      <c r="C1554">
        <v>542926</v>
      </c>
      <c r="D1554" t="s">
        <v>20</v>
      </c>
      <c r="E1554">
        <v>1584</v>
      </c>
      <c r="F1554">
        <v>527</v>
      </c>
      <c r="G1554" t="s">
        <v>22</v>
      </c>
      <c r="H1554" t="s">
        <v>23</v>
      </c>
      <c r="I1554" t="s">
        <v>16</v>
      </c>
      <c r="J1554" t="s">
        <v>17</v>
      </c>
      <c r="K1554" t="s">
        <v>18</v>
      </c>
      <c r="L1554" t="s">
        <v>7776</v>
      </c>
      <c r="M1554" t="s">
        <v>2842</v>
      </c>
      <c r="N1554" t="s">
        <v>4465</v>
      </c>
      <c r="O1554" t="s">
        <v>190</v>
      </c>
      <c r="R1554" t="s">
        <v>14118</v>
      </c>
      <c r="S1554">
        <v>25416</v>
      </c>
      <c r="T1554">
        <v>27122</v>
      </c>
      <c r="U1554" t="s">
        <v>26</v>
      </c>
      <c r="V1554">
        <v>1707</v>
      </c>
      <c r="W1554">
        <v>568</v>
      </c>
      <c r="X1554" t="s">
        <v>22</v>
      </c>
      <c r="Y1554" t="s">
        <v>23</v>
      </c>
      <c r="Z1554" t="s">
        <v>7792</v>
      </c>
      <c r="AA1554" t="s">
        <v>17</v>
      </c>
      <c r="AB1554" t="s">
        <v>5</v>
      </c>
      <c r="AD1554" t="s">
        <v>7793</v>
      </c>
      <c r="AE1554" t="s">
        <v>14119</v>
      </c>
      <c r="AF1554" t="s">
        <v>7804</v>
      </c>
      <c r="AH1554" t="str">
        <f t="shared" si="26"/>
        <v>bad</v>
      </c>
      <c r="AI1554" t="s">
        <v>15795</v>
      </c>
      <c r="AJ1554" t="s">
        <v>21389</v>
      </c>
      <c r="AK1554" t="s">
        <v>22472</v>
      </c>
      <c r="AL1554" t="s">
        <v>24728</v>
      </c>
      <c r="AM1554" t="s">
        <v>26880</v>
      </c>
      <c r="AN1554" t="s">
        <v>27920</v>
      </c>
      <c r="AO1554" t="s">
        <v>27925</v>
      </c>
      <c r="AP1554" t="s">
        <v>28998</v>
      </c>
      <c r="AQ1554" t="s">
        <v>20</v>
      </c>
      <c r="AR1554" t="s">
        <v>20</v>
      </c>
      <c r="AS1554" t="s">
        <v>20</v>
      </c>
      <c r="AT1554" t="s">
        <v>20</v>
      </c>
      <c r="AU1554" t="s">
        <v>20</v>
      </c>
      <c r="AV1554" t="s">
        <v>20</v>
      </c>
      <c r="AW1554" t="s">
        <v>20</v>
      </c>
      <c r="AX1554" t="s">
        <v>20</v>
      </c>
      <c r="AY1554" t="s">
        <v>20</v>
      </c>
      <c r="AZ1554" t="s">
        <v>20</v>
      </c>
      <c r="BA1554" t="s">
        <v>20</v>
      </c>
      <c r="BB1554" t="s">
        <v>20</v>
      </c>
      <c r="BC1554" t="s">
        <v>17708</v>
      </c>
      <c r="BD1554" s="22" t="s">
        <v>14118</v>
      </c>
      <c r="BE1554" s="22" t="s">
        <v>33435</v>
      </c>
      <c r="BF1554" t="s">
        <v>33450</v>
      </c>
      <c r="BG1554" t="s">
        <v>33451</v>
      </c>
      <c r="BH1554" t="s">
        <v>33450</v>
      </c>
      <c r="BI1554" t="s">
        <v>33451</v>
      </c>
      <c r="BJ1554" t="s">
        <v>33438</v>
      </c>
      <c r="BK1554" t="s">
        <v>33438</v>
      </c>
      <c r="BL1554" t="s">
        <v>33438</v>
      </c>
      <c r="BM1554" t="s">
        <v>33436</v>
      </c>
      <c r="BN1554" t="s">
        <v>33437</v>
      </c>
      <c r="BO1554" t="s">
        <v>33438</v>
      </c>
      <c r="BQ1554" t="s">
        <v>33438</v>
      </c>
      <c r="BR1554" t="s">
        <v>33439</v>
      </c>
      <c r="BS1554" t="s">
        <v>33438</v>
      </c>
      <c r="BT1554" t="s">
        <v>33438</v>
      </c>
      <c r="BV1554" t="s">
        <v>20</v>
      </c>
      <c r="BW1554" t="s">
        <v>28998</v>
      </c>
      <c r="BX1554" t="s">
        <v>27925</v>
      </c>
      <c r="BY1554" t="s">
        <v>33450</v>
      </c>
      <c r="CB1554" t="s">
        <v>17708</v>
      </c>
      <c r="CC1554" t="s">
        <v>17708</v>
      </c>
      <c r="CD1554" t="s">
        <v>17708</v>
      </c>
      <c r="CF1554" t="s">
        <v>190</v>
      </c>
      <c r="CG1554" t="s">
        <v>27925</v>
      </c>
      <c r="CH1554" t="s">
        <v>33383</v>
      </c>
      <c r="CI1554" t="s">
        <v>33394</v>
      </c>
      <c r="CR1554" t="s">
        <v>4465</v>
      </c>
      <c r="CS1554" t="b">
        <v>0</v>
      </c>
      <c r="CT1554">
        <v>7.7999999999999996E-3</v>
      </c>
      <c r="CU1554" t="s">
        <v>33605</v>
      </c>
      <c r="CV1554" t="s">
        <v>14119</v>
      </c>
      <c r="CW1554" t="s">
        <v>7804</v>
      </c>
      <c r="CX1554" t="b">
        <v>0</v>
      </c>
      <c r="CY1554">
        <v>9.1999999999999998E-3</v>
      </c>
      <c r="CZ1554" t="s">
        <v>33605</v>
      </c>
      <c r="DA1554" t="s">
        <v>33605</v>
      </c>
      <c r="DB1554" t="s">
        <v>33606</v>
      </c>
      <c r="DC1554" t="e">
        <v>#N/A</v>
      </c>
      <c r="DD1554" t="e">
        <v>#N/A</v>
      </c>
      <c r="DE1554" t="e">
        <v>#N/A</v>
      </c>
      <c r="DF1554" t="e">
        <v>#N/A</v>
      </c>
      <c r="DG1554" t="e">
        <v>#N/A</v>
      </c>
      <c r="DH1554" t="e">
        <v>#N/A</v>
      </c>
      <c r="DI1554" t="e">
        <v>#N/A</v>
      </c>
      <c r="DJ1554" t="e">
        <v>#N/A</v>
      </c>
    </row>
    <row r="1555" spans="1:114" x14ac:dyDescent="0.2">
      <c r="A1555" t="s">
        <v>4466</v>
      </c>
      <c r="B1555">
        <v>543094</v>
      </c>
      <c r="C1555">
        <v>544284</v>
      </c>
      <c r="D1555" t="s">
        <v>26</v>
      </c>
      <c r="E1555">
        <v>1191</v>
      </c>
      <c r="F1555">
        <v>396</v>
      </c>
      <c r="G1555" t="s">
        <v>22</v>
      </c>
      <c r="H1555" t="s">
        <v>23</v>
      </c>
      <c r="I1555" t="s">
        <v>16</v>
      </c>
      <c r="J1555" t="s">
        <v>17</v>
      </c>
      <c r="K1555" t="s">
        <v>18</v>
      </c>
      <c r="L1555" t="s">
        <v>7776</v>
      </c>
      <c r="M1555" t="s">
        <v>2842</v>
      </c>
      <c r="N1555" t="s">
        <v>4467</v>
      </c>
      <c r="O1555" t="s">
        <v>4468</v>
      </c>
      <c r="R1555" t="s">
        <v>14120</v>
      </c>
      <c r="S1555">
        <v>24181</v>
      </c>
      <c r="T1555">
        <v>25371</v>
      </c>
      <c r="U1555" t="s">
        <v>20</v>
      </c>
      <c r="V1555">
        <v>1191</v>
      </c>
      <c r="W1555">
        <v>396</v>
      </c>
      <c r="X1555" t="s">
        <v>22</v>
      </c>
      <c r="Y1555" t="s">
        <v>23</v>
      </c>
      <c r="Z1555" t="s">
        <v>7792</v>
      </c>
      <c r="AA1555" t="s">
        <v>17</v>
      </c>
      <c r="AB1555" t="s">
        <v>5</v>
      </c>
      <c r="AD1555" t="s">
        <v>7793</v>
      </c>
      <c r="AE1555" t="s">
        <v>14121</v>
      </c>
      <c r="AF1555" t="s">
        <v>7804</v>
      </c>
      <c r="AH1555" t="str">
        <f t="shared" si="26"/>
        <v>CORRECT</v>
      </c>
      <c r="AI1555" t="s">
        <v>15796</v>
      </c>
      <c r="AJ1555" t="s">
        <v>21390</v>
      </c>
      <c r="AK1555" t="s">
        <v>23599</v>
      </c>
      <c r="AL1555" t="s">
        <v>24912</v>
      </c>
      <c r="AM1555" t="s">
        <v>26881</v>
      </c>
      <c r="AN1555" t="s">
        <v>27920</v>
      </c>
      <c r="AO1555" t="s">
        <v>27925</v>
      </c>
      <c r="AP1555" t="s">
        <v>29032</v>
      </c>
      <c r="AQ1555" t="s">
        <v>20</v>
      </c>
      <c r="AR1555" t="s">
        <v>20</v>
      </c>
      <c r="AS1555" t="s">
        <v>20</v>
      </c>
      <c r="AT1555" t="s">
        <v>20</v>
      </c>
      <c r="AU1555" t="s">
        <v>20</v>
      </c>
      <c r="AV1555" t="s">
        <v>20</v>
      </c>
      <c r="AW1555" t="s">
        <v>20</v>
      </c>
      <c r="AX1555" t="s">
        <v>20</v>
      </c>
      <c r="AY1555" t="s">
        <v>20</v>
      </c>
      <c r="AZ1555" t="s">
        <v>20</v>
      </c>
      <c r="BA1555" t="s">
        <v>20</v>
      </c>
      <c r="BB1555" t="s">
        <v>20</v>
      </c>
      <c r="BC1555" t="s">
        <v>17911</v>
      </c>
      <c r="BD1555" s="22" t="s">
        <v>14120</v>
      </c>
      <c r="BE1555" s="22" t="s">
        <v>33435</v>
      </c>
      <c r="BF1555" t="s">
        <v>33441</v>
      </c>
      <c r="BG1555" t="s">
        <v>33442</v>
      </c>
      <c r="BH1555" t="s">
        <v>30333</v>
      </c>
      <c r="BI1555" t="s">
        <v>33442</v>
      </c>
      <c r="BJ1555" t="s">
        <v>33438</v>
      </c>
      <c r="BK1555" t="s">
        <v>33438</v>
      </c>
      <c r="BL1555" t="s">
        <v>33438</v>
      </c>
      <c r="BM1555" t="s">
        <v>33436</v>
      </c>
      <c r="BN1555" t="s">
        <v>33437</v>
      </c>
      <c r="BO1555" t="s">
        <v>33438</v>
      </c>
      <c r="BP1555" t="s">
        <v>33438</v>
      </c>
      <c r="BQ1555" t="s">
        <v>33438</v>
      </c>
      <c r="BR1555" t="s">
        <v>33439</v>
      </c>
      <c r="BS1555" t="s">
        <v>33438</v>
      </c>
      <c r="BT1555" t="s">
        <v>33436</v>
      </c>
      <c r="BV1555" t="s">
        <v>20</v>
      </c>
      <c r="BW1555" t="s">
        <v>29032</v>
      </c>
      <c r="BX1555" t="s">
        <v>27925</v>
      </c>
      <c r="BY1555" t="s">
        <v>33441</v>
      </c>
      <c r="CB1555" t="s">
        <v>17911</v>
      </c>
      <c r="CC1555" t="s">
        <v>17911</v>
      </c>
      <c r="CD1555" t="s">
        <v>17911</v>
      </c>
      <c r="CF1555" t="s">
        <v>4468</v>
      </c>
      <c r="CG1555" t="s">
        <v>27925</v>
      </c>
      <c r="CH1555" t="s">
        <v>33383</v>
      </c>
      <c r="CI1555" t="s">
        <v>33394</v>
      </c>
      <c r="CR1555" t="s">
        <v>4467</v>
      </c>
      <c r="CS1555" t="b">
        <v>0</v>
      </c>
      <c r="CT1555">
        <v>1.1599999999999999E-2</v>
      </c>
      <c r="CU1555" t="s">
        <v>33605</v>
      </c>
      <c r="CV1555" t="s">
        <v>14121</v>
      </c>
      <c r="CW1555" t="s">
        <v>7804</v>
      </c>
      <c r="CX1555" t="b">
        <v>0</v>
      </c>
      <c r="CY1555">
        <v>1.1599999999999999E-2</v>
      </c>
      <c r="CZ1555" t="s">
        <v>33605</v>
      </c>
      <c r="DA1555" t="s">
        <v>33605</v>
      </c>
      <c r="DB1555" t="s">
        <v>33605</v>
      </c>
      <c r="DC1555" t="e">
        <v>#N/A</v>
      </c>
      <c r="DD1555" t="e">
        <v>#N/A</v>
      </c>
      <c r="DE1555" t="e">
        <v>#N/A</v>
      </c>
      <c r="DF1555" t="e">
        <v>#N/A</v>
      </c>
      <c r="DG1555" t="e">
        <v>#N/A</v>
      </c>
      <c r="DH1555" t="e">
        <v>#N/A</v>
      </c>
      <c r="DI1555" t="e">
        <v>#N/A</v>
      </c>
      <c r="DJ1555" t="e">
        <v>#N/A</v>
      </c>
    </row>
    <row r="1556" spans="1:114" x14ac:dyDescent="0.2">
      <c r="A1556" t="s">
        <v>4470</v>
      </c>
      <c r="B1556">
        <v>544344</v>
      </c>
      <c r="C1556">
        <v>545408</v>
      </c>
      <c r="D1556" t="s">
        <v>26</v>
      </c>
      <c r="E1556">
        <v>1065</v>
      </c>
      <c r="F1556">
        <v>354</v>
      </c>
      <c r="G1556" t="s">
        <v>22</v>
      </c>
      <c r="H1556" t="s">
        <v>23</v>
      </c>
      <c r="I1556" t="s">
        <v>16</v>
      </c>
      <c r="J1556" t="s">
        <v>17</v>
      </c>
      <c r="K1556" t="s">
        <v>18</v>
      </c>
      <c r="L1556" t="s">
        <v>7776</v>
      </c>
      <c r="M1556" t="s">
        <v>2842</v>
      </c>
      <c r="N1556" t="s">
        <v>4471</v>
      </c>
      <c r="O1556" t="s">
        <v>4472</v>
      </c>
      <c r="P1556" t="s">
        <v>4469</v>
      </c>
      <c r="R1556" t="s">
        <v>14122</v>
      </c>
      <c r="S1556">
        <v>23057</v>
      </c>
      <c r="T1556">
        <v>24121</v>
      </c>
      <c r="U1556" t="s">
        <v>20</v>
      </c>
      <c r="V1556">
        <v>1065</v>
      </c>
      <c r="W1556">
        <v>354</v>
      </c>
      <c r="X1556" t="s">
        <v>22</v>
      </c>
      <c r="Y1556" t="s">
        <v>23</v>
      </c>
      <c r="Z1556" t="s">
        <v>7792</v>
      </c>
      <c r="AA1556" t="s">
        <v>17</v>
      </c>
      <c r="AB1556" t="s">
        <v>5</v>
      </c>
      <c r="AD1556" t="s">
        <v>7793</v>
      </c>
      <c r="AE1556" t="s">
        <v>14123</v>
      </c>
      <c r="AF1556" t="s">
        <v>4472</v>
      </c>
      <c r="AH1556" t="str">
        <f t="shared" si="26"/>
        <v>CORRECT</v>
      </c>
      <c r="AI1556" t="s">
        <v>15797</v>
      </c>
      <c r="AJ1556" t="s">
        <v>21391</v>
      </c>
      <c r="AK1556" t="s">
        <v>23600</v>
      </c>
      <c r="AL1556" t="s">
        <v>24749</v>
      </c>
      <c r="AM1556" t="s">
        <v>26882</v>
      </c>
      <c r="AN1556" t="s">
        <v>27920</v>
      </c>
      <c r="AO1556" t="s">
        <v>27924</v>
      </c>
      <c r="AP1556" t="s">
        <v>29033</v>
      </c>
      <c r="AQ1556" t="s">
        <v>4469</v>
      </c>
      <c r="AR1556" t="s">
        <v>20</v>
      </c>
      <c r="AS1556" t="s">
        <v>20</v>
      </c>
      <c r="AT1556" t="s">
        <v>32490</v>
      </c>
      <c r="AU1556" t="s">
        <v>20</v>
      </c>
      <c r="AV1556" t="s">
        <v>20</v>
      </c>
      <c r="AW1556" t="s">
        <v>20</v>
      </c>
      <c r="AX1556" t="s">
        <v>20</v>
      </c>
      <c r="AY1556" t="s">
        <v>18788</v>
      </c>
      <c r="AZ1556" t="s">
        <v>18704</v>
      </c>
      <c r="BA1556" t="s">
        <v>20</v>
      </c>
      <c r="BB1556" t="s">
        <v>20</v>
      </c>
      <c r="BC1556" t="s">
        <v>17798</v>
      </c>
      <c r="BD1556" s="22" t="s">
        <v>14122</v>
      </c>
      <c r="BE1556" s="22" t="s">
        <v>33435</v>
      </c>
      <c r="BF1556" t="s">
        <v>27924</v>
      </c>
      <c r="BG1556" t="s">
        <v>33384</v>
      </c>
      <c r="BH1556" t="s">
        <v>27924</v>
      </c>
      <c r="BI1556" t="s">
        <v>33384</v>
      </c>
      <c r="BJ1556" t="s">
        <v>33438</v>
      </c>
      <c r="BK1556" t="s">
        <v>33438</v>
      </c>
      <c r="BL1556" t="s">
        <v>33436</v>
      </c>
      <c r="BM1556" t="s">
        <v>33438</v>
      </c>
      <c r="BN1556" t="s">
        <v>33440</v>
      </c>
      <c r="BO1556" t="s">
        <v>33438</v>
      </c>
      <c r="BQ1556" t="s">
        <v>33438</v>
      </c>
      <c r="BR1556" t="s">
        <v>33439</v>
      </c>
      <c r="BS1556" t="s">
        <v>33438</v>
      </c>
      <c r="BT1556" t="s">
        <v>33438</v>
      </c>
      <c r="BV1556" t="s">
        <v>4469</v>
      </c>
      <c r="BW1556" t="s">
        <v>29033</v>
      </c>
      <c r="BX1556" t="s">
        <v>27924</v>
      </c>
      <c r="BY1556" t="s">
        <v>27924</v>
      </c>
      <c r="CB1556" t="s">
        <v>4469</v>
      </c>
      <c r="CC1556" t="s">
        <v>4469</v>
      </c>
      <c r="CD1556" t="s">
        <v>4469</v>
      </c>
      <c r="CE1556" s="25" t="s">
        <v>4469</v>
      </c>
      <c r="CF1556" t="s">
        <v>4472</v>
      </c>
      <c r="CG1556" t="s">
        <v>27924</v>
      </c>
      <c r="CH1556" t="s">
        <v>33382</v>
      </c>
      <c r="CI1556" t="s">
        <v>33384</v>
      </c>
      <c r="CR1556" t="s">
        <v>4471</v>
      </c>
      <c r="CS1556" t="b">
        <v>0</v>
      </c>
      <c r="CT1556">
        <v>5.0000000000000001E-3</v>
      </c>
      <c r="CU1556" t="s">
        <v>33605</v>
      </c>
      <c r="CV1556" t="s">
        <v>14123</v>
      </c>
      <c r="CW1556" t="s">
        <v>4472</v>
      </c>
      <c r="CX1556" t="b">
        <v>0</v>
      </c>
      <c r="CY1556">
        <v>5.0000000000000001E-3</v>
      </c>
      <c r="CZ1556" t="s">
        <v>33605</v>
      </c>
      <c r="DA1556" t="s">
        <v>33605</v>
      </c>
      <c r="DB1556" t="s">
        <v>33605</v>
      </c>
      <c r="DC1556" t="e">
        <v>#N/A</v>
      </c>
      <c r="DD1556" t="e">
        <v>#N/A</v>
      </c>
      <c r="DE1556" t="e">
        <v>#N/A</v>
      </c>
      <c r="DF1556" t="e">
        <v>#N/A</v>
      </c>
      <c r="DG1556" t="e">
        <v>#N/A</v>
      </c>
      <c r="DH1556" t="e">
        <v>#N/A</v>
      </c>
      <c r="DI1556" t="e">
        <v>#N/A</v>
      </c>
      <c r="DJ1556" t="e">
        <v>#N/A</v>
      </c>
    </row>
    <row r="1557" spans="1:114" x14ac:dyDescent="0.2">
      <c r="A1557" t="s">
        <v>4473</v>
      </c>
      <c r="B1557">
        <v>545416</v>
      </c>
      <c r="C1557">
        <v>546585</v>
      </c>
      <c r="D1557" t="s">
        <v>26</v>
      </c>
      <c r="E1557">
        <v>1170</v>
      </c>
      <c r="F1557">
        <v>389</v>
      </c>
      <c r="G1557" t="s">
        <v>22</v>
      </c>
      <c r="H1557" t="s">
        <v>23</v>
      </c>
      <c r="I1557" t="s">
        <v>16</v>
      </c>
      <c r="J1557" t="s">
        <v>17</v>
      </c>
      <c r="K1557" t="s">
        <v>18</v>
      </c>
      <c r="L1557" t="s">
        <v>7776</v>
      </c>
      <c r="M1557" t="s">
        <v>2842</v>
      </c>
      <c r="N1557" t="s">
        <v>4474</v>
      </c>
      <c r="O1557" t="s">
        <v>2275</v>
      </c>
      <c r="R1557" t="s">
        <v>14124</v>
      </c>
      <c r="S1557">
        <v>21880</v>
      </c>
      <c r="T1557">
        <v>23049</v>
      </c>
      <c r="U1557" t="s">
        <v>20</v>
      </c>
      <c r="V1557">
        <v>1170</v>
      </c>
      <c r="W1557">
        <v>389</v>
      </c>
      <c r="X1557" t="s">
        <v>22</v>
      </c>
      <c r="Y1557" t="s">
        <v>23</v>
      </c>
      <c r="Z1557" t="s">
        <v>7792</v>
      </c>
      <c r="AA1557" t="s">
        <v>17</v>
      </c>
      <c r="AB1557" t="s">
        <v>5</v>
      </c>
      <c r="AD1557" t="s">
        <v>7793</v>
      </c>
      <c r="AE1557" t="s">
        <v>14125</v>
      </c>
      <c r="AF1557" t="s">
        <v>7804</v>
      </c>
      <c r="AH1557" t="str">
        <f t="shared" si="26"/>
        <v>CORRECT</v>
      </c>
      <c r="AI1557" t="s">
        <v>15798</v>
      </c>
      <c r="AJ1557" t="s">
        <v>21392</v>
      </c>
      <c r="AK1557" t="s">
        <v>23601</v>
      </c>
      <c r="AL1557" t="s">
        <v>24671</v>
      </c>
      <c r="AM1557" t="s">
        <v>26883</v>
      </c>
      <c r="AN1557" t="s">
        <v>27920</v>
      </c>
      <c r="AO1557" t="s">
        <v>27925</v>
      </c>
      <c r="AP1557" t="s">
        <v>28537</v>
      </c>
      <c r="AQ1557" t="s">
        <v>20</v>
      </c>
      <c r="AR1557" t="s">
        <v>20</v>
      </c>
      <c r="AS1557" t="s">
        <v>20</v>
      </c>
      <c r="AT1557" t="s">
        <v>20</v>
      </c>
      <c r="AU1557" t="s">
        <v>20</v>
      </c>
      <c r="AV1557" t="s">
        <v>20</v>
      </c>
      <c r="AW1557" t="s">
        <v>20</v>
      </c>
      <c r="AX1557" t="s">
        <v>20</v>
      </c>
      <c r="AY1557" t="s">
        <v>20</v>
      </c>
      <c r="AZ1557" t="s">
        <v>20</v>
      </c>
      <c r="BA1557" t="s">
        <v>20</v>
      </c>
      <c r="BB1557" t="s">
        <v>20</v>
      </c>
      <c r="BC1557" t="s">
        <v>17460</v>
      </c>
      <c r="BD1557" s="22" t="s">
        <v>14124</v>
      </c>
      <c r="BE1557" s="22" t="s">
        <v>33435</v>
      </c>
      <c r="BF1557" t="s">
        <v>27925</v>
      </c>
      <c r="BG1557" t="s">
        <v>33394</v>
      </c>
      <c r="BH1557" t="s">
        <v>27925</v>
      </c>
      <c r="BI1557" t="s">
        <v>33394</v>
      </c>
      <c r="BJ1557" t="s">
        <v>33438</v>
      </c>
      <c r="BK1557" t="s">
        <v>33438</v>
      </c>
      <c r="BL1557" t="s">
        <v>33438</v>
      </c>
      <c r="BM1557" t="s">
        <v>33436</v>
      </c>
      <c r="BN1557" t="s">
        <v>33449</v>
      </c>
      <c r="BO1557" t="s">
        <v>33438</v>
      </c>
      <c r="BP1557" t="s">
        <v>33438</v>
      </c>
      <c r="BQ1557" t="s">
        <v>33438</v>
      </c>
      <c r="BR1557" t="s">
        <v>33439</v>
      </c>
      <c r="BS1557" t="s">
        <v>33438</v>
      </c>
      <c r="BT1557" t="s">
        <v>33438</v>
      </c>
      <c r="BV1557" t="s">
        <v>20</v>
      </c>
      <c r="BW1557" t="s">
        <v>28537</v>
      </c>
      <c r="BX1557" t="s">
        <v>27925</v>
      </c>
      <c r="BY1557" t="s">
        <v>27925</v>
      </c>
      <c r="CB1557" t="s">
        <v>17460</v>
      </c>
      <c r="CC1557" t="s">
        <v>17460</v>
      </c>
      <c r="CD1557" t="s">
        <v>17460</v>
      </c>
      <c r="CF1557" t="s">
        <v>2275</v>
      </c>
      <c r="CG1557" t="s">
        <v>27925</v>
      </c>
      <c r="CH1557" t="s">
        <v>33383</v>
      </c>
      <c r="CI1557" t="s">
        <v>33394</v>
      </c>
      <c r="CR1557" t="s">
        <v>4474</v>
      </c>
      <c r="CS1557" t="b">
        <v>0</v>
      </c>
      <c r="CT1557">
        <v>6.0000000000000001E-3</v>
      </c>
      <c r="CU1557" t="s">
        <v>33605</v>
      </c>
      <c r="CV1557" t="s">
        <v>14125</v>
      </c>
      <c r="CW1557" t="s">
        <v>7804</v>
      </c>
      <c r="CX1557" t="b">
        <v>0</v>
      </c>
      <c r="CY1557">
        <v>6.0000000000000001E-3</v>
      </c>
      <c r="CZ1557" t="s">
        <v>33605</v>
      </c>
      <c r="DA1557" t="s">
        <v>33605</v>
      </c>
      <c r="DB1557" t="s">
        <v>33605</v>
      </c>
      <c r="DC1557" t="e">
        <v>#N/A</v>
      </c>
      <c r="DD1557" t="e">
        <v>#N/A</v>
      </c>
      <c r="DE1557" t="e">
        <v>#N/A</v>
      </c>
      <c r="DF1557" t="e">
        <v>#N/A</v>
      </c>
      <c r="DG1557" t="e">
        <v>#N/A</v>
      </c>
      <c r="DH1557" t="e">
        <v>#N/A</v>
      </c>
      <c r="DI1557" t="e">
        <v>#N/A</v>
      </c>
      <c r="DJ1557" t="e">
        <v>#N/A</v>
      </c>
    </row>
    <row r="1558" spans="1:114" x14ac:dyDescent="0.2">
      <c r="A1558" t="s">
        <v>4475</v>
      </c>
      <c r="B1558">
        <v>546591</v>
      </c>
      <c r="C1558">
        <v>547331</v>
      </c>
      <c r="D1558" t="s">
        <v>26</v>
      </c>
      <c r="E1558">
        <v>741</v>
      </c>
      <c r="F1558">
        <v>246</v>
      </c>
      <c r="G1558" t="s">
        <v>22</v>
      </c>
      <c r="H1558" t="s">
        <v>23</v>
      </c>
      <c r="I1558" t="s">
        <v>16</v>
      </c>
      <c r="J1558" t="s">
        <v>17</v>
      </c>
      <c r="K1558" t="s">
        <v>18</v>
      </c>
      <c r="L1558" t="s">
        <v>7776</v>
      </c>
      <c r="M1558" t="s">
        <v>2842</v>
      </c>
      <c r="N1558" t="s">
        <v>4476</v>
      </c>
      <c r="O1558" t="s">
        <v>4477</v>
      </c>
      <c r="R1558" t="s">
        <v>14126</v>
      </c>
      <c r="S1558">
        <v>21134</v>
      </c>
      <c r="T1558">
        <v>21874</v>
      </c>
      <c r="U1558" t="s">
        <v>20</v>
      </c>
      <c r="V1558">
        <v>741</v>
      </c>
      <c r="W1558">
        <v>246</v>
      </c>
      <c r="X1558" t="s">
        <v>22</v>
      </c>
      <c r="Y1558" t="s">
        <v>23</v>
      </c>
      <c r="Z1558" t="s">
        <v>7792</v>
      </c>
      <c r="AA1558" t="s">
        <v>17</v>
      </c>
      <c r="AB1558" t="s">
        <v>5</v>
      </c>
      <c r="AD1558" t="s">
        <v>7793</v>
      </c>
      <c r="AE1558" t="s">
        <v>14127</v>
      </c>
      <c r="AF1558" t="s">
        <v>14128</v>
      </c>
      <c r="AH1558" t="str">
        <f t="shared" si="26"/>
        <v>CORRECT</v>
      </c>
      <c r="AI1558" t="s">
        <v>15799</v>
      </c>
      <c r="AJ1558" t="s">
        <v>21393</v>
      </c>
      <c r="AK1558" t="s">
        <v>23602</v>
      </c>
      <c r="AL1558" t="s">
        <v>24948</v>
      </c>
      <c r="AM1558" t="s">
        <v>26884</v>
      </c>
      <c r="AN1558" t="s">
        <v>27920</v>
      </c>
      <c r="AO1558" t="s">
        <v>27929</v>
      </c>
      <c r="AP1558" t="s">
        <v>29034</v>
      </c>
      <c r="AQ1558" t="s">
        <v>30094</v>
      </c>
      <c r="AR1558" t="s">
        <v>30830</v>
      </c>
      <c r="AS1558" t="s">
        <v>31493</v>
      </c>
      <c r="AT1558" t="s">
        <v>32491</v>
      </c>
      <c r="AU1558" t="s">
        <v>33152</v>
      </c>
      <c r="AV1558" t="s">
        <v>20</v>
      </c>
      <c r="AW1558" t="s">
        <v>19601</v>
      </c>
      <c r="AX1558" t="s">
        <v>19146</v>
      </c>
      <c r="AY1558" t="s">
        <v>18757</v>
      </c>
      <c r="AZ1558" t="s">
        <v>20</v>
      </c>
      <c r="BA1558" t="s">
        <v>20</v>
      </c>
      <c r="BB1558" t="s">
        <v>20</v>
      </c>
      <c r="BC1558" t="s">
        <v>17912</v>
      </c>
      <c r="BD1558" s="22" t="s">
        <v>14126</v>
      </c>
      <c r="BE1558" s="22" t="s">
        <v>33435</v>
      </c>
      <c r="BF1558" t="s">
        <v>27929</v>
      </c>
      <c r="BG1558" t="s">
        <v>33398</v>
      </c>
      <c r="BH1558" t="s">
        <v>27929</v>
      </c>
      <c r="BI1558" t="s">
        <v>33398</v>
      </c>
      <c r="BJ1558" t="s">
        <v>33438</v>
      </c>
      <c r="BK1558" t="s">
        <v>33438</v>
      </c>
      <c r="BL1558" t="s">
        <v>33436</v>
      </c>
      <c r="BM1558" t="s">
        <v>33438</v>
      </c>
      <c r="BN1558" t="s">
        <v>33440</v>
      </c>
      <c r="BO1558" t="s">
        <v>33438</v>
      </c>
      <c r="BQ1558" t="s">
        <v>33438</v>
      </c>
      <c r="BR1558" t="s">
        <v>33443</v>
      </c>
      <c r="BS1558" t="s">
        <v>33438</v>
      </c>
      <c r="BT1558" t="s">
        <v>33438</v>
      </c>
      <c r="BV1558" t="s">
        <v>30094</v>
      </c>
      <c r="BW1558" t="s">
        <v>29034</v>
      </c>
      <c r="BX1558" t="s">
        <v>27929</v>
      </c>
      <c r="BY1558" t="s">
        <v>27929</v>
      </c>
      <c r="CB1558" t="s">
        <v>30094</v>
      </c>
      <c r="CC1558" t="s">
        <v>30094</v>
      </c>
      <c r="CD1558" t="s">
        <v>30094</v>
      </c>
      <c r="CF1558" t="s">
        <v>4477</v>
      </c>
      <c r="CG1558" t="s">
        <v>27929</v>
      </c>
      <c r="CH1558" t="s">
        <v>33382</v>
      </c>
      <c r="CI1558" t="s">
        <v>33398</v>
      </c>
      <c r="CR1558" t="s">
        <v>4476</v>
      </c>
      <c r="CS1558" t="b">
        <v>0</v>
      </c>
      <c r="CT1558">
        <v>1.1599999999999999E-2</v>
      </c>
      <c r="CU1558" t="s">
        <v>33605</v>
      </c>
      <c r="CV1558" t="s">
        <v>14127</v>
      </c>
      <c r="CW1558" t="s">
        <v>14128</v>
      </c>
      <c r="CX1558" t="b">
        <v>0</v>
      </c>
      <c r="CY1558">
        <v>1.1599999999999999E-2</v>
      </c>
      <c r="CZ1558" t="s">
        <v>33605</v>
      </c>
      <c r="DA1558" t="s">
        <v>33605</v>
      </c>
      <c r="DB1558" t="s">
        <v>33605</v>
      </c>
      <c r="DC1558" t="e">
        <v>#N/A</v>
      </c>
      <c r="DD1558" t="e">
        <v>#N/A</v>
      </c>
      <c r="DE1558" t="e">
        <v>#N/A</v>
      </c>
      <c r="DF1558" t="e">
        <v>#N/A</v>
      </c>
      <c r="DG1558" t="e">
        <v>#N/A</v>
      </c>
      <c r="DH1558" t="e">
        <v>#N/A</v>
      </c>
      <c r="DI1558" t="e">
        <v>#N/A</v>
      </c>
      <c r="DJ1558" t="e">
        <v>#N/A</v>
      </c>
    </row>
    <row r="1559" spans="1:114" x14ac:dyDescent="0.2">
      <c r="A1559" t="s">
        <v>4478</v>
      </c>
      <c r="B1559">
        <v>547373</v>
      </c>
      <c r="C1559">
        <v>547939</v>
      </c>
      <c r="D1559" t="s">
        <v>20</v>
      </c>
      <c r="E1559">
        <v>567</v>
      </c>
      <c r="F1559">
        <v>188</v>
      </c>
      <c r="G1559" t="s">
        <v>22</v>
      </c>
      <c r="H1559" t="s">
        <v>23</v>
      </c>
      <c r="I1559" t="s">
        <v>16</v>
      </c>
      <c r="J1559" t="s">
        <v>17</v>
      </c>
      <c r="K1559" t="s">
        <v>18</v>
      </c>
      <c r="L1559" t="s">
        <v>7776</v>
      </c>
      <c r="M1559" t="s">
        <v>2842</v>
      </c>
      <c r="N1559" t="s">
        <v>4479</v>
      </c>
      <c r="O1559" t="s">
        <v>49</v>
      </c>
      <c r="R1559" t="s">
        <v>14129</v>
      </c>
      <c r="S1559">
        <v>20490</v>
      </c>
      <c r="T1559">
        <v>21092</v>
      </c>
      <c r="U1559" t="s">
        <v>26</v>
      </c>
      <c r="V1559">
        <v>603</v>
      </c>
      <c r="W1559">
        <v>200</v>
      </c>
      <c r="X1559" t="s">
        <v>22</v>
      </c>
      <c r="Y1559" t="s">
        <v>23</v>
      </c>
      <c r="Z1559" t="s">
        <v>7792</v>
      </c>
      <c r="AA1559" t="s">
        <v>17</v>
      </c>
      <c r="AB1559" t="s">
        <v>5</v>
      </c>
      <c r="AD1559" t="s">
        <v>7793</v>
      </c>
      <c r="AE1559" t="s">
        <v>14130</v>
      </c>
      <c r="AF1559" t="s">
        <v>7804</v>
      </c>
      <c r="AH1559" t="str">
        <f t="shared" si="26"/>
        <v>bad</v>
      </c>
      <c r="AI1559" s="7"/>
      <c r="AJ1559" t="e">
        <v>#N/A</v>
      </c>
      <c r="AK1559" t="e">
        <v>#N/A</v>
      </c>
      <c r="AL1559" t="e">
        <v>#N/A</v>
      </c>
      <c r="AM1559" t="e">
        <v>#N/A</v>
      </c>
      <c r="AN1559" t="e">
        <v>#N/A</v>
      </c>
      <c r="AO1559" t="e">
        <v>#N/A</v>
      </c>
      <c r="AP1559" t="e">
        <v>#N/A</v>
      </c>
      <c r="AQ1559" t="e">
        <v>#N/A</v>
      </c>
      <c r="AR1559" t="e">
        <v>#N/A</v>
      </c>
      <c r="AS1559" t="e">
        <v>#N/A</v>
      </c>
      <c r="AT1559" t="e">
        <v>#N/A</v>
      </c>
      <c r="AU1559" t="e">
        <v>#N/A</v>
      </c>
      <c r="AV1559" t="e">
        <v>#N/A</v>
      </c>
      <c r="AW1559" t="e">
        <v>#N/A</v>
      </c>
      <c r="AX1559" t="e">
        <v>#N/A</v>
      </c>
      <c r="AY1559" t="e">
        <v>#N/A</v>
      </c>
      <c r="AZ1559" t="e">
        <v>#N/A</v>
      </c>
      <c r="BA1559" t="e">
        <v>#N/A</v>
      </c>
      <c r="BB1559" t="e">
        <v>#N/A</v>
      </c>
      <c r="BC1559" t="e">
        <v>#N/A</v>
      </c>
      <c r="BD1559" s="22" t="s">
        <v>14129</v>
      </c>
      <c r="BE1559" s="22" t="s">
        <v>33435</v>
      </c>
      <c r="BF1559" t="s">
        <v>33441</v>
      </c>
      <c r="BG1559" t="s">
        <v>33442</v>
      </c>
      <c r="BH1559" t="s">
        <v>30333</v>
      </c>
      <c r="BI1559" t="s">
        <v>33442</v>
      </c>
      <c r="BJ1559" t="s">
        <v>33438</v>
      </c>
      <c r="BK1559" t="s">
        <v>33438</v>
      </c>
      <c r="BL1559" t="s">
        <v>33436</v>
      </c>
      <c r="BM1559" t="s">
        <v>33436</v>
      </c>
      <c r="BN1559" t="s">
        <v>33437</v>
      </c>
      <c r="BO1559" t="s">
        <v>33438</v>
      </c>
      <c r="BP1559" t="s">
        <v>33438</v>
      </c>
      <c r="BQ1559" t="s">
        <v>33438</v>
      </c>
      <c r="BR1559" t="s">
        <v>33439</v>
      </c>
      <c r="BS1559" t="s">
        <v>33438</v>
      </c>
      <c r="BT1559" t="s">
        <v>33438</v>
      </c>
      <c r="BV1559" t="e">
        <v>#N/A</v>
      </c>
      <c r="BW1559" t="e">
        <v>#N/A</v>
      </c>
      <c r="BX1559" t="e">
        <v>#N/A</v>
      </c>
      <c r="BY1559" t="s">
        <v>33441</v>
      </c>
      <c r="CB1559" s="27" t="s">
        <v>4478</v>
      </c>
      <c r="CC1559" t="e">
        <v>#N/A</v>
      </c>
      <c r="CD1559" t="e">
        <v>#N/A</v>
      </c>
      <c r="CF1559" t="s">
        <v>49</v>
      </c>
      <c r="CG1559" s="27" t="s">
        <v>27925</v>
      </c>
      <c r="CH1559" s="27" t="s">
        <v>33383</v>
      </c>
      <c r="CI1559" s="27" t="s">
        <v>33394</v>
      </c>
      <c r="CR1559" t="s">
        <v>4479</v>
      </c>
      <c r="CS1559" t="b">
        <v>0</v>
      </c>
      <c r="CT1559">
        <v>8.8999999999999999E-3</v>
      </c>
      <c r="CU1559" t="s">
        <v>33605</v>
      </c>
      <c r="CV1559" t="s">
        <v>14130</v>
      </c>
      <c r="CW1559" t="s">
        <v>7804</v>
      </c>
      <c r="CX1559" t="b">
        <v>0</v>
      </c>
      <c r="CY1559">
        <v>7.1999999999999998E-3</v>
      </c>
      <c r="CZ1559" t="s">
        <v>33605</v>
      </c>
      <c r="DA1559" t="s">
        <v>33605</v>
      </c>
      <c r="DB1559" t="s">
        <v>33606</v>
      </c>
      <c r="DC1559" t="e">
        <v>#N/A</v>
      </c>
      <c r="DD1559" t="e">
        <v>#N/A</v>
      </c>
      <c r="DE1559" t="e">
        <v>#N/A</v>
      </c>
      <c r="DF1559" t="e">
        <v>#N/A</v>
      </c>
      <c r="DG1559" t="e">
        <v>#N/A</v>
      </c>
      <c r="DH1559" t="e">
        <v>#N/A</v>
      </c>
      <c r="DI1559" t="e">
        <v>#N/A</v>
      </c>
      <c r="DJ1559" t="e">
        <v>#N/A</v>
      </c>
    </row>
    <row r="1560" spans="1:114" x14ac:dyDescent="0.2">
      <c r="A1560" t="s">
        <v>4481</v>
      </c>
      <c r="B1560">
        <v>547976</v>
      </c>
      <c r="C1560">
        <v>549850</v>
      </c>
      <c r="D1560" t="s">
        <v>20</v>
      </c>
      <c r="E1560">
        <v>1875</v>
      </c>
      <c r="F1560">
        <v>624</v>
      </c>
      <c r="G1560" t="s">
        <v>22</v>
      </c>
      <c r="H1560" t="s">
        <v>23</v>
      </c>
      <c r="I1560" t="s">
        <v>16</v>
      </c>
      <c r="J1560" t="s">
        <v>17</v>
      </c>
      <c r="K1560" t="s">
        <v>18</v>
      </c>
      <c r="L1560" t="s">
        <v>7776</v>
      </c>
      <c r="M1560" t="s">
        <v>2842</v>
      </c>
      <c r="N1560" t="s">
        <v>4482</v>
      </c>
      <c r="O1560" t="s">
        <v>4483</v>
      </c>
      <c r="P1560" t="s">
        <v>4480</v>
      </c>
      <c r="R1560" t="s">
        <v>14131</v>
      </c>
      <c r="S1560">
        <v>18615</v>
      </c>
      <c r="T1560">
        <v>20489</v>
      </c>
      <c r="U1560" t="s">
        <v>26</v>
      </c>
      <c r="V1560">
        <v>1875</v>
      </c>
      <c r="W1560">
        <v>624</v>
      </c>
      <c r="X1560" t="s">
        <v>22</v>
      </c>
      <c r="Y1560" t="s">
        <v>23</v>
      </c>
      <c r="Z1560" t="s">
        <v>7792</v>
      </c>
      <c r="AA1560" t="s">
        <v>17</v>
      </c>
      <c r="AB1560" t="s">
        <v>5</v>
      </c>
      <c r="AD1560" t="s">
        <v>7793</v>
      </c>
      <c r="AE1560" t="s">
        <v>14132</v>
      </c>
      <c r="AF1560" t="s">
        <v>14133</v>
      </c>
      <c r="AH1560" t="str">
        <f t="shared" si="26"/>
        <v>CORRECT</v>
      </c>
      <c r="AI1560" t="s">
        <v>15800</v>
      </c>
      <c r="AJ1560" t="s">
        <v>21394</v>
      </c>
      <c r="AK1560" t="s">
        <v>22472</v>
      </c>
      <c r="AL1560" t="s">
        <v>25219</v>
      </c>
      <c r="AM1560" t="s">
        <v>26885</v>
      </c>
      <c r="AN1560" t="s">
        <v>27920</v>
      </c>
      <c r="AO1560" t="s">
        <v>27934</v>
      </c>
      <c r="AP1560" t="s">
        <v>29035</v>
      </c>
      <c r="AQ1560" t="s">
        <v>4480</v>
      </c>
      <c r="AR1560" t="s">
        <v>30831</v>
      </c>
      <c r="AS1560" t="s">
        <v>31494</v>
      </c>
      <c r="AT1560" t="s">
        <v>32492</v>
      </c>
      <c r="AU1560" t="s">
        <v>33048</v>
      </c>
      <c r="AV1560" t="s">
        <v>19802</v>
      </c>
      <c r="AW1560" t="s">
        <v>19602</v>
      </c>
      <c r="AX1560" t="s">
        <v>19147</v>
      </c>
      <c r="AY1560" t="s">
        <v>18748</v>
      </c>
      <c r="AZ1560" t="s">
        <v>20</v>
      </c>
      <c r="BA1560" t="s">
        <v>20</v>
      </c>
      <c r="BB1560" t="s">
        <v>20</v>
      </c>
      <c r="BC1560" t="s">
        <v>17913</v>
      </c>
      <c r="BD1560" s="22" t="s">
        <v>14131</v>
      </c>
      <c r="BE1560" s="22" t="s">
        <v>33435</v>
      </c>
      <c r="BF1560" t="s">
        <v>27924</v>
      </c>
      <c r="BG1560" t="s">
        <v>33384</v>
      </c>
      <c r="BH1560" t="s">
        <v>27924</v>
      </c>
      <c r="BI1560" t="s">
        <v>33384</v>
      </c>
      <c r="BJ1560" t="s">
        <v>33438</v>
      </c>
      <c r="BK1560" t="s">
        <v>33438</v>
      </c>
      <c r="BL1560" t="s">
        <v>33438</v>
      </c>
      <c r="BM1560" t="s">
        <v>33438</v>
      </c>
      <c r="BN1560" t="s">
        <v>33440</v>
      </c>
      <c r="BO1560" t="s">
        <v>33438</v>
      </c>
      <c r="BQ1560" t="s">
        <v>33438</v>
      </c>
      <c r="BR1560" t="s">
        <v>33443</v>
      </c>
      <c r="BS1560" t="s">
        <v>33436</v>
      </c>
      <c r="BT1560" t="s">
        <v>33438</v>
      </c>
      <c r="BV1560" t="s">
        <v>4480</v>
      </c>
      <c r="BW1560" t="s">
        <v>29035</v>
      </c>
      <c r="BX1560" t="s">
        <v>27934</v>
      </c>
      <c r="BY1560" t="s">
        <v>27924</v>
      </c>
      <c r="CB1560" t="s">
        <v>4480</v>
      </c>
      <c r="CC1560" t="s">
        <v>4480</v>
      </c>
      <c r="CD1560" t="s">
        <v>4480</v>
      </c>
      <c r="CE1560" s="25" t="s">
        <v>4480</v>
      </c>
      <c r="CF1560" t="s">
        <v>4483</v>
      </c>
      <c r="CG1560" t="s">
        <v>27934</v>
      </c>
      <c r="CH1560" t="s">
        <v>33382</v>
      </c>
      <c r="CI1560" t="s">
        <v>33389</v>
      </c>
      <c r="CR1560" t="s">
        <v>4482</v>
      </c>
      <c r="CS1560" t="b">
        <v>0</v>
      </c>
      <c r="CT1560">
        <v>1.8700000000000001E-2</v>
      </c>
      <c r="CU1560" t="s">
        <v>33605</v>
      </c>
      <c r="CV1560" t="s">
        <v>14132</v>
      </c>
      <c r="CW1560" t="s">
        <v>14133</v>
      </c>
      <c r="CX1560" t="b">
        <v>0</v>
      </c>
      <c r="CY1560">
        <v>1.8700000000000001E-2</v>
      </c>
      <c r="CZ1560" t="s">
        <v>33605</v>
      </c>
      <c r="DA1560" t="s">
        <v>33605</v>
      </c>
      <c r="DB1560" t="s">
        <v>33605</v>
      </c>
      <c r="DC1560" t="e">
        <v>#N/A</v>
      </c>
      <c r="DD1560" t="e">
        <v>#N/A</v>
      </c>
      <c r="DE1560" t="e">
        <v>#N/A</v>
      </c>
      <c r="DF1560" t="e">
        <v>#N/A</v>
      </c>
      <c r="DG1560" t="e">
        <v>#N/A</v>
      </c>
      <c r="DH1560" t="e">
        <v>#N/A</v>
      </c>
      <c r="DI1560" t="e">
        <v>#N/A</v>
      </c>
      <c r="DJ1560" t="e">
        <v>#N/A</v>
      </c>
    </row>
    <row r="1561" spans="1:114" ht="17" customHeight="1" x14ac:dyDescent="0.2">
      <c r="A1561" t="s">
        <v>4485</v>
      </c>
      <c r="B1561">
        <v>550073</v>
      </c>
      <c r="C1561">
        <v>552259</v>
      </c>
      <c r="D1561" t="s">
        <v>26</v>
      </c>
      <c r="E1561">
        <v>2187</v>
      </c>
      <c r="F1561">
        <v>728</v>
      </c>
      <c r="G1561" t="s">
        <v>22</v>
      </c>
      <c r="H1561" t="s">
        <v>23</v>
      </c>
      <c r="I1561" t="s">
        <v>16</v>
      </c>
      <c r="J1561" t="s">
        <v>17</v>
      </c>
      <c r="K1561" t="s">
        <v>18</v>
      </c>
      <c r="L1561" t="s">
        <v>7776</v>
      </c>
      <c r="M1561" t="s">
        <v>2842</v>
      </c>
      <c r="N1561" t="s">
        <v>4486</v>
      </c>
      <c r="O1561" t="s">
        <v>4487</v>
      </c>
      <c r="P1561" t="s">
        <v>4484</v>
      </c>
      <c r="R1561" t="s">
        <v>14134</v>
      </c>
      <c r="S1561">
        <v>16206</v>
      </c>
      <c r="T1561">
        <v>18392</v>
      </c>
      <c r="U1561" t="s">
        <v>20</v>
      </c>
      <c r="V1561">
        <v>2187</v>
      </c>
      <c r="W1561">
        <v>728</v>
      </c>
      <c r="X1561" t="s">
        <v>22</v>
      </c>
      <c r="Y1561" t="s">
        <v>23</v>
      </c>
      <c r="Z1561" t="s">
        <v>7792</v>
      </c>
      <c r="AA1561" t="s">
        <v>17</v>
      </c>
      <c r="AB1561" t="s">
        <v>5</v>
      </c>
      <c r="AD1561" t="s">
        <v>7793</v>
      </c>
      <c r="AE1561" t="s">
        <v>14135</v>
      </c>
      <c r="AF1561" t="s">
        <v>14136</v>
      </c>
      <c r="AH1561" t="str">
        <f t="shared" si="26"/>
        <v>CORRECT</v>
      </c>
      <c r="AI1561" t="s">
        <v>15801</v>
      </c>
      <c r="AJ1561" t="s">
        <v>21395</v>
      </c>
      <c r="AK1561" t="s">
        <v>22472</v>
      </c>
      <c r="AL1561" t="s">
        <v>25220</v>
      </c>
      <c r="AM1561" t="s">
        <v>26886</v>
      </c>
      <c r="AN1561" t="s">
        <v>27920</v>
      </c>
      <c r="AO1561" t="s">
        <v>27927</v>
      </c>
      <c r="AP1561" t="s">
        <v>29036</v>
      </c>
      <c r="AQ1561" t="s">
        <v>4484</v>
      </c>
      <c r="AR1561" t="s">
        <v>30832</v>
      </c>
      <c r="AS1561" t="s">
        <v>31160</v>
      </c>
      <c r="AT1561" t="s">
        <v>32493</v>
      </c>
      <c r="AU1561" t="s">
        <v>33026</v>
      </c>
      <c r="AV1561" t="s">
        <v>19813</v>
      </c>
      <c r="AW1561" t="s">
        <v>19320</v>
      </c>
      <c r="AX1561" t="s">
        <v>18914</v>
      </c>
      <c r="AY1561" t="s">
        <v>18780</v>
      </c>
      <c r="AZ1561" t="s">
        <v>20</v>
      </c>
      <c r="BA1561" t="s">
        <v>20</v>
      </c>
      <c r="BB1561" t="s">
        <v>18579</v>
      </c>
      <c r="BC1561" t="s">
        <v>17914</v>
      </c>
      <c r="BD1561" s="22" t="s">
        <v>14134</v>
      </c>
      <c r="BE1561" s="22" t="s">
        <v>33435</v>
      </c>
      <c r="BF1561" t="s">
        <v>27927</v>
      </c>
      <c r="BG1561" t="s">
        <v>33387</v>
      </c>
      <c r="BH1561" t="s">
        <v>27927</v>
      </c>
      <c r="BI1561" t="s">
        <v>33446</v>
      </c>
      <c r="BJ1561" t="s">
        <v>33438</v>
      </c>
      <c r="BK1561" t="s">
        <v>33438</v>
      </c>
      <c r="BL1561" t="s">
        <v>33438</v>
      </c>
      <c r="BM1561" t="s">
        <v>33438</v>
      </c>
      <c r="BN1561" t="s">
        <v>33440</v>
      </c>
      <c r="BO1561" t="s">
        <v>33438</v>
      </c>
      <c r="BP1561" t="s">
        <v>33438</v>
      </c>
      <c r="BQ1561" t="s">
        <v>33438</v>
      </c>
      <c r="BR1561" t="s">
        <v>33443</v>
      </c>
      <c r="BS1561" t="s">
        <v>33436</v>
      </c>
      <c r="BT1561" t="s">
        <v>33438</v>
      </c>
      <c r="BV1561" t="s">
        <v>4484</v>
      </c>
      <c r="BW1561" t="s">
        <v>29036</v>
      </c>
      <c r="BX1561" t="s">
        <v>27927</v>
      </c>
      <c r="BY1561" t="s">
        <v>27927</v>
      </c>
      <c r="CB1561" t="s">
        <v>4484</v>
      </c>
      <c r="CC1561" t="s">
        <v>4484</v>
      </c>
      <c r="CD1561" t="s">
        <v>4484</v>
      </c>
      <c r="CE1561" s="25" t="s">
        <v>4484</v>
      </c>
      <c r="CF1561" t="s">
        <v>4487</v>
      </c>
      <c r="CG1561" t="s">
        <v>27927</v>
      </c>
      <c r="CH1561" t="s">
        <v>33381</v>
      </c>
      <c r="CI1561" t="s">
        <v>33387</v>
      </c>
      <c r="CR1561" t="s">
        <v>4486</v>
      </c>
      <c r="CS1561" t="b">
        <v>0</v>
      </c>
      <c r="CT1561">
        <v>1.7600000000000001E-2</v>
      </c>
      <c r="CU1561" t="s">
        <v>33605</v>
      </c>
      <c r="CV1561" t="s">
        <v>14135</v>
      </c>
      <c r="CW1561" t="s">
        <v>14136</v>
      </c>
      <c r="CX1561" t="b">
        <v>0</v>
      </c>
      <c r="CY1561">
        <v>1.7600000000000001E-2</v>
      </c>
      <c r="CZ1561" t="s">
        <v>33605</v>
      </c>
      <c r="DA1561" t="s">
        <v>33605</v>
      </c>
      <c r="DB1561" t="s">
        <v>33605</v>
      </c>
      <c r="DC1561" t="e">
        <v>#N/A</v>
      </c>
      <c r="DD1561" t="e">
        <v>#N/A</v>
      </c>
      <c r="DE1561" t="e">
        <v>#N/A</v>
      </c>
      <c r="DF1561" t="e">
        <v>#N/A</v>
      </c>
      <c r="DG1561" t="e">
        <v>#N/A</v>
      </c>
      <c r="DH1561" t="e">
        <v>#N/A</v>
      </c>
      <c r="DI1561" t="e">
        <v>#N/A</v>
      </c>
      <c r="DJ1561" t="e">
        <v>#N/A</v>
      </c>
    </row>
    <row r="1562" spans="1:114" x14ac:dyDescent="0.2">
      <c r="A1562" t="s">
        <v>4488</v>
      </c>
      <c r="B1562">
        <v>552272</v>
      </c>
      <c r="C1562">
        <v>552835</v>
      </c>
      <c r="D1562" t="s">
        <v>26</v>
      </c>
      <c r="E1562">
        <v>564</v>
      </c>
      <c r="F1562">
        <v>187</v>
      </c>
      <c r="G1562" t="s">
        <v>22</v>
      </c>
      <c r="H1562" t="s">
        <v>23</v>
      </c>
      <c r="I1562" t="s">
        <v>16</v>
      </c>
      <c r="J1562" t="s">
        <v>17</v>
      </c>
      <c r="K1562" t="s">
        <v>18</v>
      </c>
      <c r="L1562" t="s">
        <v>7776</v>
      </c>
      <c r="M1562" t="s">
        <v>2842</v>
      </c>
      <c r="N1562" t="s">
        <v>4489</v>
      </c>
      <c r="O1562" t="s">
        <v>4490</v>
      </c>
      <c r="R1562" t="s">
        <v>14137</v>
      </c>
      <c r="S1562">
        <v>15630</v>
      </c>
      <c r="T1562">
        <v>16193</v>
      </c>
      <c r="U1562" t="s">
        <v>20</v>
      </c>
      <c r="V1562">
        <v>564</v>
      </c>
      <c r="W1562">
        <v>187</v>
      </c>
      <c r="X1562" t="s">
        <v>22</v>
      </c>
      <c r="Y1562" t="s">
        <v>23</v>
      </c>
      <c r="Z1562" t="s">
        <v>7792</v>
      </c>
      <c r="AA1562" t="s">
        <v>17</v>
      </c>
      <c r="AB1562" t="s">
        <v>5</v>
      </c>
      <c r="AD1562" t="s">
        <v>7793</v>
      </c>
      <c r="AE1562" t="s">
        <v>14138</v>
      </c>
      <c r="AF1562" t="s">
        <v>14139</v>
      </c>
      <c r="AH1562" t="str">
        <f t="shared" si="26"/>
        <v>CORRECT</v>
      </c>
      <c r="AI1562" t="s">
        <v>15802</v>
      </c>
      <c r="AJ1562" t="s">
        <v>21396</v>
      </c>
      <c r="AK1562" t="s">
        <v>23208</v>
      </c>
      <c r="AL1562" t="s">
        <v>25038</v>
      </c>
      <c r="AM1562" t="s">
        <v>26887</v>
      </c>
      <c r="AN1562" t="s">
        <v>27920</v>
      </c>
      <c r="AO1562" t="s">
        <v>27945</v>
      </c>
      <c r="AP1562" t="s">
        <v>17915</v>
      </c>
      <c r="AQ1562" t="s">
        <v>30095</v>
      </c>
      <c r="AR1562" t="s">
        <v>20</v>
      </c>
      <c r="AS1562" t="s">
        <v>31495</v>
      </c>
      <c r="AT1562" t="s">
        <v>32494</v>
      </c>
      <c r="AU1562" t="s">
        <v>33279</v>
      </c>
      <c r="AV1562" t="s">
        <v>19940</v>
      </c>
      <c r="AW1562" t="s">
        <v>19603</v>
      </c>
      <c r="AX1562" t="s">
        <v>19148</v>
      </c>
      <c r="AY1562" t="s">
        <v>18748</v>
      </c>
      <c r="AZ1562" t="s">
        <v>20</v>
      </c>
      <c r="BA1562" t="s">
        <v>20</v>
      </c>
      <c r="BB1562" t="s">
        <v>20</v>
      </c>
      <c r="BC1562" t="s">
        <v>17915</v>
      </c>
      <c r="BD1562" s="22" t="s">
        <v>14137</v>
      </c>
      <c r="BE1562" s="22" t="s">
        <v>33435</v>
      </c>
      <c r="BF1562" t="s">
        <v>27945</v>
      </c>
      <c r="BG1562" t="s">
        <v>33397</v>
      </c>
      <c r="BH1562" t="s">
        <v>27945</v>
      </c>
      <c r="BI1562" t="s">
        <v>33397</v>
      </c>
      <c r="BJ1562" t="s">
        <v>33438</v>
      </c>
      <c r="BK1562" t="s">
        <v>33438</v>
      </c>
      <c r="BL1562" t="s">
        <v>33438</v>
      </c>
      <c r="BM1562" t="s">
        <v>33436</v>
      </c>
      <c r="BN1562" t="s">
        <v>33449</v>
      </c>
      <c r="BO1562" t="s">
        <v>33438</v>
      </c>
      <c r="BQ1562" t="s">
        <v>33438</v>
      </c>
      <c r="BR1562" t="s">
        <v>33447</v>
      </c>
      <c r="BS1562" t="s">
        <v>33438</v>
      </c>
      <c r="BT1562" t="s">
        <v>33438</v>
      </c>
      <c r="BV1562" t="s">
        <v>30095</v>
      </c>
      <c r="BW1562" t="s">
        <v>17915</v>
      </c>
      <c r="BX1562" t="s">
        <v>27945</v>
      </c>
      <c r="BY1562" t="s">
        <v>27945</v>
      </c>
      <c r="CB1562" t="s">
        <v>30095</v>
      </c>
      <c r="CC1562" t="s">
        <v>30095</v>
      </c>
      <c r="CD1562" t="s">
        <v>30095</v>
      </c>
      <c r="CF1562" t="s">
        <v>4490</v>
      </c>
      <c r="CG1562" t="s">
        <v>27945</v>
      </c>
      <c r="CH1562" t="s">
        <v>33382</v>
      </c>
      <c r="CI1562" t="s">
        <v>33397</v>
      </c>
      <c r="CR1562" t="s">
        <v>4489</v>
      </c>
      <c r="CS1562" t="b">
        <v>0</v>
      </c>
      <c r="CT1562">
        <v>6.4999999999999997E-3</v>
      </c>
      <c r="CU1562" t="s">
        <v>33605</v>
      </c>
      <c r="CV1562" t="s">
        <v>14138</v>
      </c>
      <c r="CW1562" t="s">
        <v>14139</v>
      </c>
      <c r="CX1562" t="b">
        <v>0</v>
      </c>
      <c r="CY1562">
        <v>6.4999999999999997E-3</v>
      </c>
      <c r="CZ1562" t="s">
        <v>33605</v>
      </c>
      <c r="DA1562" t="s">
        <v>33605</v>
      </c>
      <c r="DB1562" t="s">
        <v>33605</v>
      </c>
      <c r="DC1562" t="e">
        <v>#N/A</v>
      </c>
      <c r="DD1562" t="e">
        <v>#N/A</v>
      </c>
      <c r="DE1562" t="e">
        <v>#N/A</v>
      </c>
      <c r="DF1562" t="e">
        <v>#N/A</v>
      </c>
      <c r="DG1562" t="e">
        <v>#N/A</v>
      </c>
      <c r="DH1562" t="e">
        <v>#N/A</v>
      </c>
      <c r="DI1562" t="e">
        <v>#N/A</v>
      </c>
      <c r="DJ1562" t="e">
        <v>#N/A</v>
      </c>
    </row>
    <row r="1563" spans="1:114" x14ac:dyDescent="0.2">
      <c r="A1563" t="s">
        <v>4491</v>
      </c>
      <c r="B1563">
        <v>552861</v>
      </c>
      <c r="C1563">
        <v>553445</v>
      </c>
      <c r="D1563" t="s">
        <v>20</v>
      </c>
      <c r="E1563">
        <v>585</v>
      </c>
      <c r="F1563">
        <v>194</v>
      </c>
      <c r="G1563" t="s">
        <v>22</v>
      </c>
      <c r="H1563" t="s">
        <v>23</v>
      </c>
      <c r="I1563" t="s">
        <v>16</v>
      </c>
      <c r="J1563" t="s">
        <v>17</v>
      </c>
      <c r="K1563" t="s">
        <v>18</v>
      </c>
      <c r="L1563" t="s">
        <v>7776</v>
      </c>
      <c r="M1563" t="s">
        <v>2842</v>
      </c>
      <c r="N1563" t="s">
        <v>4492</v>
      </c>
      <c r="O1563" t="s">
        <v>49</v>
      </c>
      <c r="R1563" t="s">
        <v>14140</v>
      </c>
      <c r="S1563">
        <v>15020</v>
      </c>
      <c r="T1563">
        <v>15604</v>
      </c>
      <c r="U1563" t="s">
        <v>26</v>
      </c>
      <c r="V1563">
        <v>585</v>
      </c>
      <c r="W1563">
        <v>194</v>
      </c>
      <c r="X1563" t="s">
        <v>22</v>
      </c>
      <c r="Y1563" t="s">
        <v>23</v>
      </c>
      <c r="Z1563" t="s">
        <v>7792</v>
      </c>
      <c r="AA1563" t="s">
        <v>17</v>
      </c>
      <c r="AB1563" t="s">
        <v>5</v>
      </c>
      <c r="AD1563" t="s">
        <v>7793</v>
      </c>
      <c r="AE1563" t="s">
        <v>14141</v>
      </c>
      <c r="AF1563" t="s">
        <v>7804</v>
      </c>
      <c r="AH1563" t="str">
        <f t="shared" si="26"/>
        <v>CORRECT</v>
      </c>
      <c r="AI1563" t="s">
        <v>15803</v>
      </c>
      <c r="AJ1563" t="s">
        <v>21397</v>
      </c>
      <c r="AK1563" t="s">
        <v>23603</v>
      </c>
      <c r="AL1563" t="s">
        <v>24818</v>
      </c>
      <c r="AM1563" t="s">
        <v>26888</v>
      </c>
      <c r="AN1563" t="s">
        <v>27920</v>
      </c>
      <c r="AO1563" t="s">
        <v>20</v>
      </c>
      <c r="AP1563" t="s">
        <v>20</v>
      </c>
      <c r="AQ1563" t="s">
        <v>20</v>
      </c>
      <c r="AR1563" t="s">
        <v>20</v>
      </c>
      <c r="AS1563" t="s">
        <v>20</v>
      </c>
      <c r="AT1563" t="s">
        <v>20</v>
      </c>
      <c r="AU1563" t="s">
        <v>20</v>
      </c>
      <c r="AV1563" t="s">
        <v>20</v>
      </c>
      <c r="AW1563" t="s">
        <v>20</v>
      </c>
      <c r="AX1563" t="s">
        <v>20</v>
      </c>
      <c r="AY1563" t="s">
        <v>20</v>
      </c>
      <c r="AZ1563" t="s">
        <v>20</v>
      </c>
      <c r="BA1563" t="s">
        <v>20</v>
      </c>
      <c r="BB1563" t="s">
        <v>20</v>
      </c>
      <c r="BC1563" t="s">
        <v>20</v>
      </c>
      <c r="BD1563" s="22" t="s">
        <v>14140</v>
      </c>
      <c r="BE1563" s="22" t="s">
        <v>33435</v>
      </c>
      <c r="BF1563" t="s">
        <v>33441</v>
      </c>
      <c r="BG1563" t="s">
        <v>33442</v>
      </c>
      <c r="BH1563" t="s">
        <v>30333</v>
      </c>
      <c r="BI1563" t="s">
        <v>33442</v>
      </c>
      <c r="BJ1563" t="s">
        <v>33438</v>
      </c>
      <c r="BK1563" t="s">
        <v>33438</v>
      </c>
      <c r="BL1563" t="s">
        <v>33438</v>
      </c>
      <c r="BM1563" t="s">
        <v>33436</v>
      </c>
      <c r="BN1563" t="s">
        <v>33437</v>
      </c>
      <c r="BO1563" t="s">
        <v>33438</v>
      </c>
      <c r="BP1563" t="s">
        <v>33438</v>
      </c>
      <c r="BQ1563" t="s">
        <v>33438</v>
      </c>
      <c r="BR1563" t="s">
        <v>33439</v>
      </c>
      <c r="BS1563" t="s">
        <v>33438</v>
      </c>
      <c r="BT1563" t="s">
        <v>33438</v>
      </c>
      <c r="BV1563" t="s">
        <v>20</v>
      </c>
      <c r="BW1563" t="s">
        <v>20</v>
      </c>
      <c r="BX1563" t="s">
        <v>20</v>
      </c>
      <c r="BY1563" t="s">
        <v>33441</v>
      </c>
      <c r="CB1563" t="s">
        <v>4491</v>
      </c>
      <c r="CC1563" t="s">
        <v>20</v>
      </c>
      <c r="CD1563" t="s">
        <v>20</v>
      </c>
      <c r="CF1563" t="s">
        <v>49</v>
      </c>
      <c r="CG1563" s="27" t="s">
        <v>27925</v>
      </c>
      <c r="CH1563" s="27" t="s">
        <v>33383</v>
      </c>
      <c r="CI1563" s="27" t="s">
        <v>33394</v>
      </c>
      <c r="CR1563" t="s">
        <v>4492</v>
      </c>
      <c r="CS1563" t="b">
        <v>0</v>
      </c>
      <c r="CT1563">
        <v>6.8999999999999999E-3</v>
      </c>
      <c r="CU1563" t="s">
        <v>33605</v>
      </c>
      <c r="CV1563" t="s">
        <v>14141</v>
      </c>
      <c r="CW1563" t="s">
        <v>7804</v>
      </c>
      <c r="CX1563" t="b">
        <v>0</v>
      </c>
      <c r="CY1563">
        <v>6.8999999999999999E-3</v>
      </c>
      <c r="CZ1563" t="s">
        <v>33605</v>
      </c>
      <c r="DA1563" t="s">
        <v>33605</v>
      </c>
      <c r="DB1563" t="s">
        <v>33605</v>
      </c>
      <c r="DC1563" t="e">
        <v>#N/A</v>
      </c>
      <c r="DD1563" t="e">
        <v>#N/A</v>
      </c>
      <c r="DE1563" t="e">
        <v>#N/A</v>
      </c>
      <c r="DF1563" t="e">
        <v>#N/A</v>
      </c>
      <c r="DG1563" t="e">
        <v>#N/A</v>
      </c>
      <c r="DH1563" t="e">
        <v>#N/A</v>
      </c>
      <c r="DI1563" t="e">
        <v>#N/A</v>
      </c>
      <c r="DJ1563" t="e">
        <v>#N/A</v>
      </c>
    </row>
    <row r="1564" spans="1:114" x14ac:dyDescent="0.2">
      <c r="A1564" t="s">
        <v>4493</v>
      </c>
      <c r="B1564">
        <v>553837</v>
      </c>
      <c r="C1564">
        <v>554034</v>
      </c>
      <c r="D1564" t="s">
        <v>20</v>
      </c>
      <c r="E1564">
        <v>198</v>
      </c>
      <c r="F1564">
        <v>65</v>
      </c>
      <c r="G1564" t="s">
        <v>22</v>
      </c>
      <c r="H1564" t="s">
        <v>23</v>
      </c>
      <c r="I1564" t="s">
        <v>16</v>
      </c>
      <c r="J1564" t="s">
        <v>17</v>
      </c>
      <c r="K1564" t="s">
        <v>18</v>
      </c>
      <c r="L1564" t="s">
        <v>7776</v>
      </c>
      <c r="M1564" t="s">
        <v>2842</v>
      </c>
      <c r="N1564" t="s">
        <v>4494</v>
      </c>
      <c r="O1564" t="s">
        <v>49</v>
      </c>
      <c r="R1564" s="7"/>
      <c r="S1564" s="7"/>
      <c r="T1564" s="7"/>
      <c r="U1564" s="7"/>
      <c r="V1564" s="7"/>
      <c r="W1564" s="7"/>
      <c r="X1564" s="7"/>
      <c r="Y1564" s="7"/>
      <c r="Z1564" s="7"/>
      <c r="AA1564" s="7"/>
      <c r="AB1564" s="7"/>
      <c r="AC1564" s="7"/>
      <c r="AD1564" s="7"/>
      <c r="AE1564" s="7"/>
      <c r="AF1564" s="7"/>
      <c r="AG1564" s="7"/>
      <c r="AH1564" t="str">
        <f t="shared" si="26"/>
        <v>bad</v>
      </c>
      <c r="AI1564" s="7"/>
      <c r="AJ1564" t="e">
        <v>#N/A</v>
      </c>
      <c r="AK1564" t="e">
        <v>#N/A</v>
      </c>
      <c r="AL1564" t="e">
        <v>#N/A</v>
      </c>
      <c r="AM1564" t="e">
        <v>#N/A</v>
      </c>
      <c r="AN1564" t="e">
        <v>#N/A</v>
      </c>
      <c r="AO1564" t="e">
        <v>#N/A</v>
      </c>
      <c r="AP1564" t="e">
        <v>#N/A</v>
      </c>
      <c r="AQ1564" t="e">
        <v>#N/A</v>
      </c>
      <c r="AR1564" t="e">
        <v>#N/A</v>
      </c>
      <c r="AS1564" t="e">
        <v>#N/A</v>
      </c>
      <c r="AT1564" t="e">
        <v>#N/A</v>
      </c>
      <c r="AU1564" t="e">
        <v>#N/A</v>
      </c>
      <c r="AV1564" t="e">
        <v>#N/A</v>
      </c>
      <c r="AW1564" t="e">
        <v>#N/A</v>
      </c>
      <c r="AX1564" t="e">
        <v>#N/A</v>
      </c>
      <c r="AY1564" t="e">
        <v>#N/A</v>
      </c>
      <c r="AZ1564" t="e">
        <v>#N/A</v>
      </c>
      <c r="BA1564" t="e">
        <v>#N/A</v>
      </c>
      <c r="BB1564" t="e">
        <v>#N/A</v>
      </c>
      <c r="BC1564" t="e">
        <v>#N/A</v>
      </c>
      <c r="BD1564" s="22" t="e">
        <v>#N/A</v>
      </c>
      <c r="BE1564" s="22" t="e">
        <v>#N/A</v>
      </c>
      <c r="BF1564" t="e">
        <v>#N/A</v>
      </c>
      <c r="BG1564" t="e">
        <v>#N/A</v>
      </c>
      <c r="BH1564" t="e">
        <v>#N/A</v>
      </c>
      <c r="BI1564" t="e">
        <v>#N/A</v>
      </c>
      <c r="BJ1564" t="e">
        <v>#N/A</v>
      </c>
      <c r="BK1564" t="e">
        <v>#N/A</v>
      </c>
      <c r="BL1564" t="e">
        <v>#N/A</v>
      </c>
      <c r="BM1564" t="e">
        <v>#N/A</v>
      </c>
      <c r="BN1564" t="e">
        <v>#N/A</v>
      </c>
      <c r="BO1564" t="e">
        <v>#N/A</v>
      </c>
      <c r="BQ1564" t="e">
        <v>#N/A</v>
      </c>
      <c r="BR1564" t="e">
        <v>#N/A</v>
      </c>
      <c r="BS1564" t="e">
        <v>#N/A</v>
      </c>
      <c r="BT1564" t="e">
        <v>#N/A</v>
      </c>
      <c r="BV1564" t="e">
        <v>#N/A</v>
      </c>
      <c r="BW1564" t="e">
        <v>#N/A</v>
      </c>
      <c r="BX1564" t="e">
        <v>#N/A</v>
      </c>
      <c r="BY1564" t="e">
        <v>#N/A</v>
      </c>
      <c r="CB1564" s="27" t="s">
        <v>4493</v>
      </c>
      <c r="CC1564" t="e">
        <v>#N/A</v>
      </c>
      <c r="CD1564" t="e">
        <v>#N/A</v>
      </c>
      <c r="CF1564" t="s">
        <v>49</v>
      </c>
      <c r="CG1564" s="27" t="s">
        <v>27925</v>
      </c>
      <c r="CH1564" s="27" t="s">
        <v>33383</v>
      </c>
      <c r="CI1564" s="27" t="s">
        <v>33394</v>
      </c>
      <c r="CJ1564" s="7"/>
      <c r="CK1564" s="7"/>
      <c r="CL1564" s="7"/>
      <c r="CM1564" s="7"/>
      <c r="CN1564" s="7"/>
      <c r="CO1564" s="7"/>
      <c r="CP1564" s="7"/>
      <c r="CQ1564" s="7"/>
      <c r="CR1564" t="s">
        <v>4494</v>
      </c>
      <c r="CS1564" t="b">
        <v>0</v>
      </c>
      <c r="CT1564">
        <v>6.7000000000000002E-3</v>
      </c>
      <c r="CU1564" t="s">
        <v>33605</v>
      </c>
      <c r="CV1564" t="e">
        <v>#N/A</v>
      </c>
      <c r="CW1564" t="e">
        <v>#N/A</v>
      </c>
      <c r="CX1564" t="e">
        <v>#N/A</v>
      </c>
      <c r="CY1564" t="e">
        <v>#N/A</v>
      </c>
      <c r="CZ1564" t="e">
        <v>#N/A</v>
      </c>
      <c r="DA1564" t="e">
        <v>#N/A</v>
      </c>
      <c r="DB1564" t="e">
        <v>#N/A</v>
      </c>
      <c r="DC1564" t="e">
        <v>#N/A</v>
      </c>
      <c r="DD1564" t="e">
        <v>#N/A</v>
      </c>
      <c r="DE1564" t="e">
        <v>#N/A</v>
      </c>
      <c r="DF1564" t="e">
        <v>#N/A</v>
      </c>
      <c r="DG1564" t="e">
        <v>#N/A</v>
      </c>
      <c r="DH1564" t="e">
        <v>#N/A</v>
      </c>
      <c r="DI1564" t="e">
        <v>#N/A</v>
      </c>
      <c r="DJ1564" t="e">
        <v>#N/A</v>
      </c>
    </row>
    <row r="1565" spans="1:114" x14ac:dyDescent="0.2">
      <c r="A1565" t="s">
        <v>4495</v>
      </c>
      <c r="B1565">
        <v>554238</v>
      </c>
      <c r="C1565">
        <v>554888</v>
      </c>
      <c r="D1565" t="s">
        <v>26</v>
      </c>
      <c r="E1565">
        <v>651</v>
      </c>
      <c r="F1565">
        <v>216</v>
      </c>
      <c r="G1565" t="s">
        <v>22</v>
      </c>
      <c r="H1565" t="s">
        <v>23</v>
      </c>
      <c r="I1565" t="s">
        <v>16</v>
      </c>
      <c r="J1565" t="s">
        <v>17</v>
      </c>
      <c r="K1565" t="s">
        <v>18</v>
      </c>
      <c r="L1565" t="s">
        <v>7776</v>
      </c>
      <c r="M1565" t="s">
        <v>2842</v>
      </c>
      <c r="N1565" t="s">
        <v>4496</v>
      </c>
      <c r="O1565" t="s">
        <v>4497</v>
      </c>
      <c r="R1565" t="s">
        <v>14142</v>
      </c>
      <c r="S1565">
        <v>13577</v>
      </c>
      <c r="T1565">
        <v>14248</v>
      </c>
      <c r="U1565" t="s">
        <v>20</v>
      </c>
      <c r="V1565">
        <v>672</v>
      </c>
      <c r="W1565">
        <v>223</v>
      </c>
      <c r="X1565" t="s">
        <v>22</v>
      </c>
      <c r="Y1565" t="s">
        <v>23</v>
      </c>
      <c r="Z1565" t="s">
        <v>7792</v>
      </c>
      <c r="AA1565" t="s">
        <v>17</v>
      </c>
      <c r="AB1565" t="s">
        <v>5</v>
      </c>
      <c r="AD1565" t="s">
        <v>7793</v>
      </c>
      <c r="AE1565" t="s">
        <v>14143</v>
      </c>
      <c r="AF1565" t="s">
        <v>8046</v>
      </c>
      <c r="AH1565" t="str">
        <f t="shared" si="26"/>
        <v>bad</v>
      </c>
      <c r="AI1565" t="s">
        <v>15804</v>
      </c>
      <c r="AJ1565" t="s">
        <v>21398</v>
      </c>
      <c r="AK1565" t="s">
        <v>23604</v>
      </c>
      <c r="AL1565" t="s">
        <v>24466</v>
      </c>
      <c r="AM1565" t="s">
        <v>26889</v>
      </c>
      <c r="AN1565" t="s">
        <v>27920</v>
      </c>
      <c r="AO1565" t="s">
        <v>27934</v>
      </c>
      <c r="AP1565" t="s">
        <v>29037</v>
      </c>
      <c r="AQ1565" t="s">
        <v>30096</v>
      </c>
      <c r="AR1565" t="s">
        <v>30833</v>
      </c>
      <c r="AS1565" t="s">
        <v>20</v>
      </c>
      <c r="AT1565" t="s">
        <v>32495</v>
      </c>
      <c r="AU1565" t="s">
        <v>20</v>
      </c>
      <c r="AV1565" t="s">
        <v>20</v>
      </c>
      <c r="AW1565" t="s">
        <v>20</v>
      </c>
      <c r="AX1565" t="s">
        <v>20</v>
      </c>
      <c r="AY1565" t="s">
        <v>18749</v>
      </c>
      <c r="AZ1565" t="s">
        <v>20</v>
      </c>
      <c r="BA1565" t="s">
        <v>20</v>
      </c>
      <c r="BB1565" t="s">
        <v>20</v>
      </c>
      <c r="BC1565" t="s">
        <v>16976</v>
      </c>
      <c r="BD1565" s="22" t="s">
        <v>14142</v>
      </c>
      <c r="BE1565" s="22" t="s">
        <v>33435</v>
      </c>
      <c r="BF1565" t="s">
        <v>33450</v>
      </c>
      <c r="BG1565" t="s">
        <v>33451</v>
      </c>
      <c r="BH1565" t="s">
        <v>27925</v>
      </c>
      <c r="BI1565" t="s">
        <v>33394</v>
      </c>
      <c r="BJ1565" t="s">
        <v>33438</v>
      </c>
      <c r="BK1565" t="s">
        <v>33438</v>
      </c>
      <c r="BL1565" t="s">
        <v>33438</v>
      </c>
      <c r="BM1565" t="s">
        <v>33438</v>
      </c>
      <c r="BN1565" t="s">
        <v>33440</v>
      </c>
      <c r="BO1565" t="s">
        <v>33438</v>
      </c>
      <c r="BP1565" t="s">
        <v>33438</v>
      </c>
      <c r="BQ1565" t="s">
        <v>33438</v>
      </c>
      <c r="BR1565" t="s">
        <v>33439</v>
      </c>
      <c r="BS1565" t="s">
        <v>33438</v>
      </c>
      <c r="BT1565" t="s">
        <v>33438</v>
      </c>
      <c r="BV1565" t="s">
        <v>30096</v>
      </c>
      <c r="BW1565" t="s">
        <v>29037</v>
      </c>
      <c r="BX1565" t="s">
        <v>27934</v>
      </c>
      <c r="BY1565" t="s">
        <v>33450</v>
      </c>
      <c r="CB1565" t="s">
        <v>30096</v>
      </c>
      <c r="CC1565" t="s">
        <v>30096</v>
      </c>
      <c r="CD1565" t="s">
        <v>30096</v>
      </c>
      <c r="CF1565" t="s">
        <v>4497</v>
      </c>
      <c r="CG1565" t="s">
        <v>27934</v>
      </c>
      <c r="CH1565" t="s">
        <v>33382</v>
      </c>
      <c r="CI1565" t="s">
        <v>33389</v>
      </c>
      <c r="CR1565" t="s">
        <v>4496</v>
      </c>
      <c r="CS1565" t="b">
        <v>0</v>
      </c>
      <c r="CT1565">
        <v>5.4000000000000003E-3</v>
      </c>
      <c r="CU1565" t="s">
        <v>33605</v>
      </c>
      <c r="CV1565" t="s">
        <v>14143</v>
      </c>
      <c r="CW1565" t="s">
        <v>8046</v>
      </c>
      <c r="CX1565" t="b">
        <v>0</v>
      </c>
      <c r="CY1565">
        <v>5.4000000000000003E-3</v>
      </c>
      <c r="CZ1565" t="s">
        <v>33605</v>
      </c>
      <c r="DA1565" t="s">
        <v>33605</v>
      </c>
      <c r="DB1565" t="s">
        <v>33605</v>
      </c>
      <c r="DC1565" t="e">
        <v>#N/A</v>
      </c>
      <c r="DD1565" t="e">
        <v>#N/A</v>
      </c>
      <c r="DE1565" t="e">
        <v>#N/A</v>
      </c>
      <c r="DF1565" t="e">
        <v>#N/A</v>
      </c>
      <c r="DG1565" t="e">
        <v>#N/A</v>
      </c>
      <c r="DH1565" t="e">
        <v>#N/A</v>
      </c>
      <c r="DI1565" t="e">
        <v>#N/A</v>
      </c>
      <c r="DJ1565" t="e">
        <v>#N/A</v>
      </c>
    </row>
    <row r="1566" spans="1:114" x14ac:dyDescent="0.2">
      <c r="A1566" t="s">
        <v>4498</v>
      </c>
      <c r="B1566">
        <v>555054</v>
      </c>
      <c r="C1566">
        <v>555398</v>
      </c>
      <c r="D1566" t="s">
        <v>26</v>
      </c>
      <c r="E1566">
        <v>345</v>
      </c>
      <c r="F1566">
        <v>114</v>
      </c>
      <c r="G1566" t="s">
        <v>22</v>
      </c>
      <c r="H1566" t="s">
        <v>23</v>
      </c>
      <c r="I1566" t="s">
        <v>16</v>
      </c>
      <c r="J1566" t="s">
        <v>17</v>
      </c>
      <c r="K1566" t="s">
        <v>18</v>
      </c>
      <c r="L1566" t="s">
        <v>7776</v>
      </c>
      <c r="M1566" t="s">
        <v>2842</v>
      </c>
      <c r="N1566" t="s">
        <v>4499</v>
      </c>
      <c r="O1566" t="s">
        <v>49</v>
      </c>
      <c r="R1566" t="s">
        <v>14144</v>
      </c>
      <c r="S1566">
        <v>13067</v>
      </c>
      <c r="T1566">
        <v>13411</v>
      </c>
      <c r="U1566" t="s">
        <v>20</v>
      </c>
      <c r="V1566">
        <v>345</v>
      </c>
      <c r="W1566">
        <v>114</v>
      </c>
      <c r="X1566" t="s">
        <v>22</v>
      </c>
      <c r="Y1566" t="s">
        <v>23</v>
      </c>
      <c r="Z1566" t="s">
        <v>7792</v>
      </c>
      <c r="AA1566" t="s">
        <v>17</v>
      </c>
      <c r="AB1566" t="s">
        <v>5</v>
      </c>
      <c r="AD1566" t="s">
        <v>7793</v>
      </c>
      <c r="AE1566" t="s">
        <v>14145</v>
      </c>
      <c r="AF1566" t="s">
        <v>7804</v>
      </c>
      <c r="AH1566" t="str">
        <f t="shared" si="26"/>
        <v>CORRECT</v>
      </c>
      <c r="AI1566" t="s">
        <v>15805</v>
      </c>
      <c r="AJ1566" t="s">
        <v>21399</v>
      </c>
      <c r="AK1566" t="s">
        <v>23605</v>
      </c>
      <c r="AL1566" t="s">
        <v>24649</v>
      </c>
      <c r="AM1566" t="s">
        <v>26890</v>
      </c>
      <c r="AN1566" t="s">
        <v>27920</v>
      </c>
      <c r="AO1566" t="s">
        <v>27939</v>
      </c>
      <c r="AP1566" t="s">
        <v>29038</v>
      </c>
      <c r="AQ1566" t="s">
        <v>20</v>
      </c>
      <c r="AR1566" t="s">
        <v>20</v>
      </c>
      <c r="AS1566" t="s">
        <v>20</v>
      </c>
      <c r="AT1566" t="s">
        <v>20</v>
      </c>
      <c r="AU1566" t="s">
        <v>20</v>
      </c>
      <c r="AV1566" t="s">
        <v>20</v>
      </c>
      <c r="AW1566" t="s">
        <v>20</v>
      </c>
      <c r="AX1566" t="s">
        <v>20</v>
      </c>
      <c r="AY1566" t="s">
        <v>20</v>
      </c>
      <c r="AZ1566" t="s">
        <v>20</v>
      </c>
      <c r="BA1566" t="s">
        <v>20</v>
      </c>
      <c r="BB1566" t="s">
        <v>20</v>
      </c>
      <c r="BC1566" t="s">
        <v>20</v>
      </c>
      <c r="BD1566" s="22" t="s">
        <v>14144</v>
      </c>
      <c r="BE1566" s="22" t="s">
        <v>33435</v>
      </c>
      <c r="BF1566" t="s">
        <v>33441</v>
      </c>
      <c r="BG1566" t="s">
        <v>33442</v>
      </c>
      <c r="BH1566" t="s">
        <v>30333</v>
      </c>
      <c r="BI1566" t="s">
        <v>33442</v>
      </c>
      <c r="BJ1566" t="s">
        <v>33438</v>
      </c>
      <c r="BK1566" t="s">
        <v>33438</v>
      </c>
      <c r="BL1566" t="s">
        <v>33438</v>
      </c>
      <c r="BM1566" t="s">
        <v>33436</v>
      </c>
      <c r="BN1566" t="s">
        <v>33448</v>
      </c>
      <c r="BO1566" t="s">
        <v>33438</v>
      </c>
      <c r="BQ1566" t="s">
        <v>33438</v>
      </c>
      <c r="BR1566" t="s">
        <v>33439</v>
      </c>
      <c r="BS1566" t="s">
        <v>33438</v>
      </c>
      <c r="BT1566" t="s">
        <v>33438</v>
      </c>
      <c r="BV1566" t="s">
        <v>20</v>
      </c>
      <c r="BW1566" t="s">
        <v>29038</v>
      </c>
      <c r="BX1566" t="s">
        <v>27939</v>
      </c>
      <c r="BY1566" t="s">
        <v>33441</v>
      </c>
      <c r="CB1566" t="s">
        <v>4498</v>
      </c>
      <c r="CC1566" t="s">
        <v>20</v>
      </c>
      <c r="CD1566" t="s">
        <v>20</v>
      </c>
      <c r="CF1566" t="s">
        <v>49</v>
      </c>
      <c r="CG1566" t="s">
        <v>27939</v>
      </c>
      <c r="CH1566" t="s">
        <v>33380</v>
      </c>
      <c r="CI1566" t="s">
        <v>33392</v>
      </c>
      <c r="CR1566" t="s">
        <v>4499</v>
      </c>
      <c r="CS1566" t="b">
        <v>0</v>
      </c>
      <c r="CT1566">
        <v>3.3999999999999998E-3</v>
      </c>
      <c r="CU1566" t="s">
        <v>33605</v>
      </c>
      <c r="CV1566" t="s">
        <v>14145</v>
      </c>
      <c r="CW1566" t="s">
        <v>7804</v>
      </c>
      <c r="CX1566" t="b">
        <v>0</v>
      </c>
      <c r="CY1566">
        <v>3.3999999999999998E-3</v>
      </c>
      <c r="CZ1566" t="s">
        <v>33605</v>
      </c>
      <c r="DA1566" t="s">
        <v>33605</v>
      </c>
      <c r="DB1566" t="s">
        <v>33605</v>
      </c>
      <c r="DC1566" t="e">
        <v>#N/A</v>
      </c>
      <c r="DD1566" t="e">
        <v>#N/A</v>
      </c>
      <c r="DE1566" t="e">
        <v>#N/A</v>
      </c>
      <c r="DF1566" t="e">
        <v>#N/A</v>
      </c>
      <c r="DG1566" t="e">
        <v>#N/A</v>
      </c>
      <c r="DH1566" t="e">
        <v>#N/A</v>
      </c>
      <c r="DI1566" t="e">
        <v>#N/A</v>
      </c>
      <c r="DJ1566" t="e">
        <v>#N/A</v>
      </c>
    </row>
    <row r="1567" spans="1:114" x14ac:dyDescent="0.2">
      <c r="A1567" t="s">
        <v>4500</v>
      </c>
      <c r="B1567">
        <v>555437</v>
      </c>
      <c r="C1567">
        <v>556144</v>
      </c>
      <c r="D1567" t="s">
        <v>20</v>
      </c>
      <c r="E1567">
        <v>708</v>
      </c>
      <c r="F1567">
        <v>235</v>
      </c>
      <c r="G1567" t="s">
        <v>22</v>
      </c>
      <c r="H1567" t="s">
        <v>23</v>
      </c>
      <c r="I1567" t="s">
        <v>16</v>
      </c>
      <c r="J1567" t="s">
        <v>17</v>
      </c>
      <c r="K1567" t="s">
        <v>18</v>
      </c>
      <c r="L1567" t="s">
        <v>7776</v>
      </c>
      <c r="M1567" t="s">
        <v>2842</v>
      </c>
      <c r="N1567" t="s">
        <v>4501</v>
      </c>
      <c r="O1567" t="s">
        <v>49</v>
      </c>
      <c r="R1567" t="s">
        <v>14146</v>
      </c>
      <c r="S1567">
        <v>12321</v>
      </c>
      <c r="T1567">
        <v>13028</v>
      </c>
      <c r="U1567" t="s">
        <v>26</v>
      </c>
      <c r="V1567">
        <v>708</v>
      </c>
      <c r="W1567">
        <v>235</v>
      </c>
      <c r="X1567" t="s">
        <v>22</v>
      </c>
      <c r="Y1567" t="s">
        <v>23</v>
      </c>
      <c r="Z1567" t="s">
        <v>7792</v>
      </c>
      <c r="AA1567" t="s">
        <v>17</v>
      </c>
      <c r="AB1567" t="s">
        <v>5</v>
      </c>
      <c r="AD1567" t="s">
        <v>7793</v>
      </c>
      <c r="AE1567" t="s">
        <v>14147</v>
      </c>
      <c r="AF1567" t="s">
        <v>7804</v>
      </c>
      <c r="AH1567" t="str">
        <f t="shared" si="26"/>
        <v>CORRECT</v>
      </c>
      <c r="AI1567" s="7"/>
      <c r="AJ1567" t="e">
        <v>#N/A</v>
      </c>
      <c r="AK1567" t="e">
        <v>#N/A</v>
      </c>
      <c r="AL1567" t="e">
        <v>#N/A</v>
      </c>
      <c r="AM1567" t="e">
        <v>#N/A</v>
      </c>
      <c r="AN1567" t="e">
        <v>#N/A</v>
      </c>
      <c r="AO1567" t="e">
        <v>#N/A</v>
      </c>
      <c r="AP1567" t="e">
        <v>#N/A</v>
      </c>
      <c r="AQ1567" t="e">
        <v>#N/A</v>
      </c>
      <c r="AR1567" t="e">
        <v>#N/A</v>
      </c>
      <c r="AS1567" t="e">
        <v>#N/A</v>
      </c>
      <c r="AT1567" t="e">
        <v>#N/A</v>
      </c>
      <c r="AU1567" t="e">
        <v>#N/A</v>
      </c>
      <c r="AV1567" t="e">
        <v>#N/A</v>
      </c>
      <c r="AW1567" t="e">
        <v>#N/A</v>
      </c>
      <c r="AX1567" t="e">
        <v>#N/A</v>
      </c>
      <c r="AY1567" t="e">
        <v>#N/A</v>
      </c>
      <c r="AZ1567" t="e">
        <v>#N/A</v>
      </c>
      <c r="BA1567" t="e">
        <v>#N/A</v>
      </c>
      <c r="BB1567" t="e">
        <v>#N/A</v>
      </c>
      <c r="BC1567" t="e">
        <v>#N/A</v>
      </c>
      <c r="BD1567" s="22" t="s">
        <v>14146</v>
      </c>
      <c r="BE1567" s="22" t="s">
        <v>33435</v>
      </c>
      <c r="BF1567" t="s">
        <v>33441</v>
      </c>
      <c r="BG1567" t="s">
        <v>33442</v>
      </c>
      <c r="BH1567" t="s">
        <v>30333</v>
      </c>
      <c r="BI1567" t="s">
        <v>33442</v>
      </c>
      <c r="BJ1567" t="s">
        <v>33438</v>
      </c>
      <c r="BK1567" t="s">
        <v>33438</v>
      </c>
      <c r="BL1567" t="s">
        <v>33438</v>
      </c>
      <c r="BM1567" t="s">
        <v>33436</v>
      </c>
      <c r="BN1567" t="s">
        <v>33437</v>
      </c>
      <c r="BO1567" t="s">
        <v>33438</v>
      </c>
      <c r="BP1567" t="s">
        <v>33438</v>
      </c>
      <c r="BQ1567" t="s">
        <v>33438</v>
      </c>
      <c r="BR1567" t="s">
        <v>33439</v>
      </c>
      <c r="BS1567" t="s">
        <v>33438</v>
      </c>
      <c r="BT1567" t="s">
        <v>33438</v>
      </c>
      <c r="BV1567" t="e">
        <v>#N/A</v>
      </c>
      <c r="BW1567" t="e">
        <v>#N/A</v>
      </c>
      <c r="BX1567" t="e">
        <v>#N/A</v>
      </c>
      <c r="BY1567" t="s">
        <v>33441</v>
      </c>
      <c r="CB1567" s="27" t="s">
        <v>4500</v>
      </c>
      <c r="CC1567" t="e">
        <v>#N/A</v>
      </c>
      <c r="CD1567" t="e">
        <v>#N/A</v>
      </c>
      <c r="CF1567" t="s">
        <v>49</v>
      </c>
      <c r="CG1567" s="27" t="s">
        <v>27925</v>
      </c>
      <c r="CH1567" s="27" t="s">
        <v>33383</v>
      </c>
      <c r="CI1567" s="27" t="s">
        <v>33394</v>
      </c>
      <c r="CR1567" t="s">
        <v>4501</v>
      </c>
      <c r="CS1567" t="b">
        <v>1</v>
      </c>
      <c r="CT1567">
        <v>0.67989999999999995</v>
      </c>
      <c r="CU1567" t="s">
        <v>33605</v>
      </c>
      <c r="CV1567" t="s">
        <v>14147</v>
      </c>
      <c r="CW1567" t="s">
        <v>7804</v>
      </c>
      <c r="CX1567" t="b">
        <v>1</v>
      </c>
      <c r="CY1567">
        <v>0.67989999999999995</v>
      </c>
      <c r="CZ1567" t="s">
        <v>33605</v>
      </c>
      <c r="DA1567" t="s">
        <v>33605</v>
      </c>
      <c r="DB1567" t="s">
        <v>33605</v>
      </c>
      <c r="DC1567" t="e">
        <v>#N/A</v>
      </c>
      <c r="DD1567" t="e">
        <v>#N/A</v>
      </c>
      <c r="DE1567" t="e">
        <v>#N/A</v>
      </c>
      <c r="DF1567" t="e">
        <v>#N/A</v>
      </c>
      <c r="DG1567" t="e">
        <v>#N/A</v>
      </c>
      <c r="DH1567" t="e">
        <v>#N/A</v>
      </c>
      <c r="DI1567" t="e">
        <v>#N/A</v>
      </c>
      <c r="DJ1567" t="e">
        <v>#N/A</v>
      </c>
    </row>
    <row r="1568" spans="1:114" x14ac:dyDescent="0.2">
      <c r="A1568" t="s">
        <v>4503</v>
      </c>
      <c r="B1568">
        <v>556501</v>
      </c>
      <c r="C1568">
        <v>556824</v>
      </c>
      <c r="D1568" t="s">
        <v>26</v>
      </c>
      <c r="E1568">
        <v>324</v>
      </c>
      <c r="F1568">
        <v>107</v>
      </c>
      <c r="G1568" t="s">
        <v>22</v>
      </c>
      <c r="H1568" t="s">
        <v>23</v>
      </c>
      <c r="I1568" t="s">
        <v>16</v>
      </c>
      <c r="J1568" t="s">
        <v>17</v>
      </c>
      <c r="K1568" t="s">
        <v>18</v>
      </c>
      <c r="L1568" t="s">
        <v>7776</v>
      </c>
      <c r="M1568" t="s">
        <v>2842</v>
      </c>
      <c r="N1568" t="s">
        <v>4504</v>
      </c>
      <c r="O1568" t="s">
        <v>4505</v>
      </c>
      <c r="P1568" t="s">
        <v>4502</v>
      </c>
      <c r="R1568" t="s">
        <v>14148</v>
      </c>
      <c r="S1568">
        <v>11641</v>
      </c>
      <c r="T1568">
        <v>11964</v>
      </c>
      <c r="U1568" t="s">
        <v>20</v>
      </c>
      <c r="V1568">
        <v>324</v>
      </c>
      <c r="W1568">
        <v>107</v>
      </c>
      <c r="X1568" t="s">
        <v>22</v>
      </c>
      <c r="Y1568" t="s">
        <v>23</v>
      </c>
      <c r="Z1568" t="s">
        <v>7792</v>
      </c>
      <c r="AA1568" t="s">
        <v>17</v>
      </c>
      <c r="AB1568" t="s">
        <v>5</v>
      </c>
      <c r="AD1568" t="s">
        <v>7793</v>
      </c>
      <c r="AE1568" t="s">
        <v>14149</v>
      </c>
      <c r="AF1568" t="s">
        <v>14150</v>
      </c>
      <c r="AH1568" t="str">
        <f t="shared" si="26"/>
        <v>CORRECT</v>
      </c>
      <c r="AI1568" t="s">
        <v>15806</v>
      </c>
      <c r="AJ1568" t="s">
        <v>21400</v>
      </c>
      <c r="AK1568" t="s">
        <v>23606</v>
      </c>
      <c r="AL1568" t="s">
        <v>25221</v>
      </c>
      <c r="AM1568" t="s">
        <v>26891</v>
      </c>
      <c r="AN1568" t="s">
        <v>27920</v>
      </c>
      <c r="AO1568" t="s">
        <v>27927</v>
      </c>
      <c r="AP1568" t="s">
        <v>29039</v>
      </c>
      <c r="AQ1568" t="s">
        <v>30097</v>
      </c>
      <c r="AR1568" t="s">
        <v>30834</v>
      </c>
      <c r="AS1568" t="s">
        <v>20</v>
      </c>
      <c r="AT1568" t="s">
        <v>32496</v>
      </c>
      <c r="AU1568" t="s">
        <v>33032</v>
      </c>
      <c r="AV1568" t="s">
        <v>19797</v>
      </c>
      <c r="AW1568" t="s">
        <v>20</v>
      </c>
      <c r="AX1568" t="s">
        <v>20</v>
      </c>
      <c r="AY1568" t="s">
        <v>18849</v>
      </c>
      <c r="AZ1568" t="s">
        <v>20</v>
      </c>
      <c r="BA1568" t="s">
        <v>20</v>
      </c>
      <c r="BB1568" t="s">
        <v>20</v>
      </c>
      <c r="BC1568" t="s">
        <v>17916</v>
      </c>
      <c r="BD1568" s="22" t="s">
        <v>14148</v>
      </c>
      <c r="BE1568" s="22" t="s">
        <v>33435</v>
      </c>
      <c r="BF1568" t="s">
        <v>27927</v>
      </c>
      <c r="BG1568" t="s">
        <v>33387</v>
      </c>
      <c r="BH1568" t="s">
        <v>27927</v>
      </c>
      <c r="BI1568" t="s">
        <v>33446</v>
      </c>
      <c r="BJ1568" t="s">
        <v>33438</v>
      </c>
      <c r="BK1568" t="s">
        <v>33438</v>
      </c>
      <c r="BL1568" t="s">
        <v>33438</v>
      </c>
      <c r="BM1568" t="s">
        <v>33438</v>
      </c>
      <c r="BN1568" t="s">
        <v>33440</v>
      </c>
      <c r="BO1568" t="s">
        <v>33438</v>
      </c>
      <c r="BQ1568" t="s">
        <v>33438</v>
      </c>
      <c r="BR1568" t="s">
        <v>33443</v>
      </c>
      <c r="BS1568" t="s">
        <v>33436</v>
      </c>
      <c r="BT1568" t="s">
        <v>33438</v>
      </c>
      <c r="BV1568" t="s">
        <v>30097</v>
      </c>
      <c r="BW1568" t="s">
        <v>29039</v>
      </c>
      <c r="BX1568" t="s">
        <v>27927</v>
      </c>
      <c r="BY1568" t="s">
        <v>27927</v>
      </c>
      <c r="CB1568" t="s">
        <v>4502</v>
      </c>
      <c r="CC1568" t="s">
        <v>4502</v>
      </c>
      <c r="CD1568" t="s">
        <v>30097</v>
      </c>
      <c r="CE1568" s="25" t="s">
        <v>4502</v>
      </c>
      <c r="CF1568" t="s">
        <v>4505</v>
      </c>
      <c r="CG1568" t="s">
        <v>27927</v>
      </c>
      <c r="CH1568" t="s">
        <v>33381</v>
      </c>
      <c r="CI1568" t="s">
        <v>33387</v>
      </c>
      <c r="CR1568" t="s">
        <v>4504</v>
      </c>
      <c r="CS1568" t="b">
        <v>0</v>
      </c>
      <c r="CT1568">
        <v>7.7999999999999996E-3</v>
      </c>
      <c r="CU1568" t="s">
        <v>33605</v>
      </c>
      <c r="CV1568" t="s">
        <v>14149</v>
      </c>
      <c r="CW1568" t="s">
        <v>14150</v>
      </c>
      <c r="CX1568" t="b">
        <v>0</v>
      </c>
      <c r="CY1568">
        <v>7.7999999999999996E-3</v>
      </c>
      <c r="CZ1568" t="s">
        <v>33605</v>
      </c>
      <c r="DA1568" t="s">
        <v>33605</v>
      </c>
      <c r="DB1568" t="s">
        <v>33605</v>
      </c>
      <c r="DC1568" t="e">
        <v>#N/A</v>
      </c>
      <c r="DD1568" t="e">
        <v>#N/A</v>
      </c>
      <c r="DE1568" t="e">
        <v>#N/A</v>
      </c>
      <c r="DF1568" t="e">
        <v>#N/A</v>
      </c>
      <c r="DG1568" t="e">
        <v>#N/A</v>
      </c>
      <c r="DH1568" t="e">
        <v>#N/A</v>
      </c>
      <c r="DI1568" t="e">
        <v>#N/A</v>
      </c>
      <c r="DJ1568" t="e">
        <v>#N/A</v>
      </c>
    </row>
    <row r="1569" spans="1:114" x14ac:dyDescent="0.2">
      <c r="A1569" t="s">
        <v>4506</v>
      </c>
      <c r="B1569">
        <v>556991</v>
      </c>
      <c r="C1569">
        <v>557467</v>
      </c>
      <c r="D1569" t="s">
        <v>26</v>
      </c>
      <c r="E1569">
        <v>477</v>
      </c>
      <c r="F1569">
        <v>158</v>
      </c>
      <c r="G1569" t="s">
        <v>22</v>
      </c>
      <c r="H1569" t="s">
        <v>23</v>
      </c>
      <c r="I1569" t="s">
        <v>16</v>
      </c>
      <c r="J1569" t="s">
        <v>17</v>
      </c>
      <c r="K1569" t="s">
        <v>18</v>
      </c>
      <c r="L1569" t="s">
        <v>7776</v>
      </c>
      <c r="M1569" t="s">
        <v>2842</v>
      </c>
      <c r="N1569" t="s">
        <v>4507</v>
      </c>
      <c r="O1569" t="s">
        <v>49</v>
      </c>
      <c r="R1569" t="s">
        <v>14151</v>
      </c>
      <c r="S1569">
        <v>10998</v>
      </c>
      <c r="T1569">
        <v>11474</v>
      </c>
      <c r="U1569" t="s">
        <v>20</v>
      </c>
      <c r="V1569">
        <v>477</v>
      </c>
      <c r="W1569">
        <v>158</v>
      </c>
      <c r="X1569" t="s">
        <v>22</v>
      </c>
      <c r="Y1569" t="s">
        <v>23</v>
      </c>
      <c r="Z1569" t="s">
        <v>7792</v>
      </c>
      <c r="AA1569" t="s">
        <v>17</v>
      </c>
      <c r="AB1569" t="s">
        <v>5</v>
      </c>
      <c r="AD1569" t="s">
        <v>7793</v>
      </c>
      <c r="AE1569" t="s">
        <v>14152</v>
      </c>
      <c r="AF1569" t="s">
        <v>7804</v>
      </c>
      <c r="AH1569" t="str">
        <f t="shared" si="26"/>
        <v>CORRECT</v>
      </c>
      <c r="AI1569" s="7"/>
      <c r="AJ1569" t="e">
        <v>#N/A</v>
      </c>
      <c r="AK1569" t="e">
        <v>#N/A</v>
      </c>
      <c r="AL1569" t="e">
        <v>#N/A</v>
      </c>
      <c r="AM1569" t="e">
        <v>#N/A</v>
      </c>
      <c r="AN1569" t="e">
        <v>#N/A</v>
      </c>
      <c r="AO1569" t="e">
        <v>#N/A</v>
      </c>
      <c r="AP1569" t="e">
        <v>#N/A</v>
      </c>
      <c r="AQ1569" t="e">
        <v>#N/A</v>
      </c>
      <c r="AR1569" t="e">
        <v>#N/A</v>
      </c>
      <c r="AS1569" t="e">
        <v>#N/A</v>
      </c>
      <c r="AT1569" t="e">
        <v>#N/A</v>
      </c>
      <c r="AU1569" t="e">
        <v>#N/A</v>
      </c>
      <c r="AV1569" t="e">
        <v>#N/A</v>
      </c>
      <c r="AW1569" t="e">
        <v>#N/A</v>
      </c>
      <c r="AX1569" t="e">
        <v>#N/A</v>
      </c>
      <c r="AY1569" t="e">
        <v>#N/A</v>
      </c>
      <c r="AZ1569" t="e">
        <v>#N/A</v>
      </c>
      <c r="BA1569" t="e">
        <v>#N/A</v>
      </c>
      <c r="BB1569" t="e">
        <v>#N/A</v>
      </c>
      <c r="BC1569" t="e">
        <v>#N/A</v>
      </c>
      <c r="BD1569" s="22" t="s">
        <v>14151</v>
      </c>
      <c r="BE1569" s="22" t="s">
        <v>33435</v>
      </c>
      <c r="BF1569" t="s">
        <v>33441</v>
      </c>
      <c r="BG1569" t="s">
        <v>33442</v>
      </c>
      <c r="BH1569" t="s">
        <v>30333</v>
      </c>
      <c r="BI1569" t="s">
        <v>33442</v>
      </c>
      <c r="BJ1569" t="s">
        <v>33438</v>
      </c>
      <c r="BK1569" t="s">
        <v>33438</v>
      </c>
      <c r="BL1569" t="s">
        <v>33438</v>
      </c>
      <c r="BM1569" t="s">
        <v>33436</v>
      </c>
      <c r="BN1569" t="s">
        <v>33437</v>
      </c>
      <c r="BO1569" t="s">
        <v>33438</v>
      </c>
      <c r="BP1569" t="s">
        <v>33438</v>
      </c>
      <c r="BQ1569" t="s">
        <v>33438</v>
      </c>
      <c r="BR1569" t="s">
        <v>33439</v>
      </c>
      <c r="BS1569" t="s">
        <v>33438</v>
      </c>
      <c r="BT1569" t="s">
        <v>33438</v>
      </c>
      <c r="BV1569" t="e">
        <v>#N/A</v>
      </c>
      <c r="BW1569" t="e">
        <v>#N/A</v>
      </c>
      <c r="BX1569" t="e">
        <v>#N/A</v>
      </c>
      <c r="BY1569" t="s">
        <v>33441</v>
      </c>
      <c r="CB1569" s="27" t="s">
        <v>4506</v>
      </c>
      <c r="CC1569" t="e">
        <v>#N/A</v>
      </c>
      <c r="CD1569" t="e">
        <v>#N/A</v>
      </c>
      <c r="CF1569" t="s">
        <v>49</v>
      </c>
      <c r="CG1569" s="27" t="s">
        <v>27925</v>
      </c>
      <c r="CH1569" s="27" t="s">
        <v>33383</v>
      </c>
      <c r="CI1569" s="27" t="s">
        <v>33394</v>
      </c>
      <c r="CR1569" t="s">
        <v>4507</v>
      </c>
      <c r="CS1569" t="b">
        <v>0</v>
      </c>
      <c r="CT1569">
        <v>1.3599999999999999E-2</v>
      </c>
      <c r="CU1569" t="s">
        <v>33605</v>
      </c>
      <c r="CV1569" t="s">
        <v>14152</v>
      </c>
      <c r="CW1569" t="s">
        <v>7804</v>
      </c>
      <c r="CX1569" t="b">
        <v>0</v>
      </c>
      <c r="CY1569">
        <v>1.3599999999999999E-2</v>
      </c>
      <c r="CZ1569" t="s">
        <v>33605</v>
      </c>
      <c r="DA1569" t="s">
        <v>33605</v>
      </c>
      <c r="DB1569" t="s">
        <v>33605</v>
      </c>
      <c r="DC1569" t="e">
        <v>#N/A</v>
      </c>
      <c r="DD1569" t="e">
        <v>#N/A</v>
      </c>
      <c r="DE1569" t="e">
        <v>#N/A</v>
      </c>
      <c r="DF1569" t="e">
        <v>#N/A</v>
      </c>
      <c r="DG1569" t="e">
        <v>#N/A</v>
      </c>
      <c r="DH1569" t="e">
        <v>#N/A</v>
      </c>
      <c r="DI1569" t="e">
        <v>#N/A</v>
      </c>
      <c r="DJ1569" t="e">
        <v>#N/A</v>
      </c>
    </row>
    <row r="1570" spans="1:114" x14ac:dyDescent="0.2">
      <c r="A1570" t="s">
        <v>4508</v>
      </c>
      <c r="B1570">
        <v>557593</v>
      </c>
      <c r="C1570">
        <v>558213</v>
      </c>
      <c r="D1570" t="s">
        <v>26</v>
      </c>
      <c r="E1570">
        <v>621</v>
      </c>
      <c r="F1570">
        <v>206</v>
      </c>
      <c r="G1570" t="s">
        <v>22</v>
      </c>
      <c r="H1570" t="s">
        <v>23</v>
      </c>
      <c r="I1570" t="s">
        <v>16</v>
      </c>
      <c r="J1570" t="s">
        <v>17</v>
      </c>
      <c r="K1570" t="s">
        <v>18</v>
      </c>
      <c r="L1570" t="s">
        <v>7776</v>
      </c>
      <c r="M1570" t="s">
        <v>2842</v>
      </c>
      <c r="N1570" t="s">
        <v>4509</v>
      </c>
      <c r="O1570" t="s">
        <v>4510</v>
      </c>
      <c r="R1570" t="s">
        <v>14153</v>
      </c>
      <c r="S1570">
        <v>10252</v>
      </c>
      <c r="T1570">
        <v>10878</v>
      </c>
      <c r="U1570" t="s">
        <v>20</v>
      </c>
      <c r="V1570">
        <v>627</v>
      </c>
      <c r="W1570">
        <v>208</v>
      </c>
      <c r="X1570" t="s">
        <v>22</v>
      </c>
      <c r="Y1570" t="s">
        <v>23</v>
      </c>
      <c r="Z1570" t="s">
        <v>7792</v>
      </c>
      <c r="AA1570" t="s">
        <v>17</v>
      </c>
      <c r="AB1570" t="s">
        <v>5</v>
      </c>
      <c r="AD1570" t="s">
        <v>7793</v>
      </c>
      <c r="AE1570" t="s">
        <v>14154</v>
      </c>
      <c r="AF1570" t="s">
        <v>7804</v>
      </c>
      <c r="AH1570" t="str">
        <f t="shared" si="26"/>
        <v>bad</v>
      </c>
      <c r="AI1570" t="s">
        <v>15807</v>
      </c>
      <c r="AJ1570" t="s">
        <v>21401</v>
      </c>
      <c r="AK1570" t="s">
        <v>23607</v>
      </c>
      <c r="AL1570" t="s">
        <v>25222</v>
      </c>
      <c r="AM1570" t="s">
        <v>26892</v>
      </c>
      <c r="AN1570" t="s">
        <v>27920</v>
      </c>
      <c r="AO1570" t="s">
        <v>27925</v>
      </c>
      <c r="AP1570" t="s">
        <v>29040</v>
      </c>
      <c r="AQ1570" t="s">
        <v>20</v>
      </c>
      <c r="AR1570" t="s">
        <v>30590</v>
      </c>
      <c r="AS1570" t="s">
        <v>20</v>
      </c>
      <c r="AT1570" t="s">
        <v>32497</v>
      </c>
      <c r="AU1570" t="s">
        <v>20</v>
      </c>
      <c r="AV1570" t="s">
        <v>20</v>
      </c>
      <c r="AW1570" t="s">
        <v>20</v>
      </c>
      <c r="AX1570" t="s">
        <v>20</v>
      </c>
      <c r="AY1570" t="s">
        <v>18759</v>
      </c>
      <c r="AZ1570" t="s">
        <v>20</v>
      </c>
      <c r="BA1570" t="s">
        <v>20</v>
      </c>
      <c r="BB1570" t="s">
        <v>20</v>
      </c>
      <c r="BC1570" t="s">
        <v>17917</v>
      </c>
      <c r="BD1570" s="22" t="s">
        <v>14153</v>
      </c>
      <c r="BE1570" s="22" t="s">
        <v>33435</v>
      </c>
      <c r="BF1570" t="s">
        <v>27925</v>
      </c>
      <c r="BG1570" t="s">
        <v>33394</v>
      </c>
      <c r="BH1570" t="s">
        <v>27925</v>
      </c>
      <c r="BI1570" t="s">
        <v>33394</v>
      </c>
      <c r="BJ1570" t="s">
        <v>33438</v>
      </c>
      <c r="BK1570" t="s">
        <v>33438</v>
      </c>
      <c r="BL1570" t="s">
        <v>33438</v>
      </c>
      <c r="BM1570" t="s">
        <v>33438</v>
      </c>
      <c r="BN1570" t="s">
        <v>33440</v>
      </c>
      <c r="BO1570" t="s">
        <v>33438</v>
      </c>
      <c r="BQ1570" t="s">
        <v>33438</v>
      </c>
      <c r="BR1570" t="s">
        <v>33439</v>
      </c>
      <c r="BS1570" t="s">
        <v>33438</v>
      </c>
      <c r="BT1570" t="s">
        <v>33438</v>
      </c>
      <c r="BV1570" t="s">
        <v>20</v>
      </c>
      <c r="BW1570" t="s">
        <v>29040</v>
      </c>
      <c r="BX1570" t="s">
        <v>27925</v>
      </c>
      <c r="BY1570" t="s">
        <v>27925</v>
      </c>
      <c r="CB1570" t="s">
        <v>17917</v>
      </c>
      <c r="CC1570" t="s">
        <v>17917</v>
      </c>
      <c r="CD1570" t="s">
        <v>17917</v>
      </c>
      <c r="CF1570" t="s">
        <v>4510</v>
      </c>
      <c r="CG1570" t="s">
        <v>27925</v>
      </c>
      <c r="CH1570" t="s">
        <v>33383</v>
      </c>
      <c r="CI1570" t="s">
        <v>33394</v>
      </c>
      <c r="CR1570" t="s">
        <v>4509</v>
      </c>
      <c r="CS1570" t="b">
        <v>0</v>
      </c>
      <c r="CT1570">
        <v>5.4000000000000003E-3</v>
      </c>
      <c r="CU1570" t="s">
        <v>33605</v>
      </c>
      <c r="CV1570" t="s">
        <v>14154</v>
      </c>
      <c r="CW1570" t="s">
        <v>7804</v>
      </c>
      <c r="CX1570" t="b">
        <v>0</v>
      </c>
      <c r="CY1570">
        <v>5.4999999999999997E-3</v>
      </c>
      <c r="CZ1570" t="s">
        <v>33605</v>
      </c>
      <c r="DA1570" t="s">
        <v>33605</v>
      </c>
      <c r="DB1570" t="s">
        <v>33606</v>
      </c>
      <c r="DC1570" t="e">
        <v>#N/A</v>
      </c>
      <c r="DD1570" t="e">
        <v>#N/A</v>
      </c>
      <c r="DE1570" t="e">
        <v>#N/A</v>
      </c>
      <c r="DF1570" t="e">
        <v>#N/A</v>
      </c>
      <c r="DG1570" t="e">
        <v>#N/A</v>
      </c>
      <c r="DH1570" t="e">
        <v>#N/A</v>
      </c>
      <c r="DI1570" t="e">
        <v>#N/A</v>
      </c>
      <c r="DJ1570" t="e">
        <v>#N/A</v>
      </c>
    </row>
    <row r="1571" spans="1:114" x14ac:dyDescent="0.2">
      <c r="A1571" t="s">
        <v>4511</v>
      </c>
      <c r="B1571">
        <v>558299</v>
      </c>
      <c r="C1571">
        <v>559501</v>
      </c>
      <c r="D1571" t="s">
        <v>20</v>
      </c>
      <c r="E1571">
        <v>1203</v>
      </c>
      <c r="F1571">
        <v>400</v>
      </c>
      <c r="G1571" t="s">
        <v>22</v>
      </c>
      <c r="H1571" t="s">
        <v>23</v>
      </c>
      <c r="I1571" t="s">
        <v>16</v>
      </c>
      <c r="J1571" t="s">
        <v>17</v>
      </c>
      <c r="K1571" t="s">
        <v>18</v>
      </c>
      <c r="L1571" t="s">
        <v>7776</v>
      </c>
      <c r="M1571" t="s">
        <v>2842</v>
      </c>
      <c r="N1571" t="s">
        <v>4512</v>
      </c>
      <c r="O1571" t="s">
        <v>4513</v>
      </c>
      <c r="R1571" t="s">
        <v>14155</v>
      </c>
      <c r="S1571">
        <v>8964</v>
      </c>
      <c r="T1571">
        <v>10166</v>
      </c>
      <c r="U1571" t="s">
        <v>26</v>
      </c>
      <c r="V1571">
        <v>1203</v>
      </c>
      <c r="W1571">
        <v>400</v>
      </c>
      <c r="X1571" t="s">
        <v>22</v>
      </c>
      <c r="Y1571" t="s">
        <v>23</v>
      </c>
      <c r="Z1571" t="s">
        <v>7792</v>
      </c>
      <c r="AA1571" t="s">
        <v>17</v>
      </c>
      <c r="AB1571" t="s">
        <v>5</v>
      </c>
      <c r="AD1571" t="s">
        <v>7793</v>
      </c>
      <c r="AE1571" t="s">
        <v>14156</v>
      </c>
      <c r="AF1571" t="s">
        <v>4513</v>
      </c>
      <c r="AH1571" t="str">
        <f t="shared" si="26"/>
        <v>CORRECT</v>
      </c>
      <c r="AI1571" t="s">
        <v>15808</v>
      </c>
      <c r="AJ1571" t="s">
        <v>21402</v>
      </c>
      <c r="AK1571" t="s">
        <v>23608</v>
      </c>
      <c r="AL1571" t="s">
        <v>24589</v>
      </c>
      <c r="AM1571" t="s">
        <v>26893</v>
      </c>
      <c r="AN1571" t="s">
        <v>27920</v>
      </c>
      <c r="AO1571" t="s">
        <v>27928</v>
      </c>
      <c r="AP1571" t="s">
        <v>29041</v>
      </c>
      <c r="AQ1571" t="s">
        <v>30098</v>
      </c>
      <c r="AR1571" t="s">
        <v>30835</v>
      </c>
      <c r="AS1571" t="s">
        <v>31496</v>
      </c>
      <c r="AT1571" t="s">
        <v>32498</v>
      </c>
      <c r="AU1571" t="s">
        <v>33280</v>
      </c>
      <c r="AV1571" t="s">
        <v>19807</v>
      </c>
      <c r="AW1571" t="s">
        <v>19604</v>
      </c>
      <c r="AX1571" t="s">
        <v>19149</v>
      </c>
      <c r="AY1571" t="s">
        <v>18753</v>
      </c>
      <c r="AZ1571" t="s">
        <v>20</v>
      </c>
      <c r="BA1571" t="s">
        <v>20</v>
      </c>
      <c r="BB1571" t="s">
        <v>18580</v>
      </c>
      <c r="BC1571" t="s">
        <v>17918</v>
      </c>
      <c r="BD1571" s="22" t="s">
        <v>14155</v>
      </c>
      <c r="BE1571" s="22" t="s">
        <v>33435</v>
      </c>
      <c r="BF1571" t="s">
        <v>27933</v>
      </c>
      <c r="BG1571" t="s">
        <v>33388</v>
      </c>
      <c r="BH1571" t="s">
        <v>27933</v>
      </c>
      <c r="BI1571" t="s">
        <v>33388</v>
      </c>
      <c r="BJ1571" t="s">
        <v>33438</v>
      </c>
      <c r="BK1571" t="s">
        <v>33438</v>
      </c>
      <c r="BL1571" t="s">
        <v>33438</v>
      </c>
      <c r="BM1571" t="s">
        <v>33438</v>
      </c>
      <c r="BN1571" t="s">
        <v>33440</v>
      </c>
      <c r="BO1571" t="s">
        <v>33438</v>
      </c>
      <c r="BP1571" t="s">
        <v>33438</v>
      </c>
      <c r="BQ1571" t="s">
        <v>33438</v>
      </c>
      <c r="BR1571" t="s">
        <v>33443</v>
      </c>
      <c r="BS1571" t="s">
        <v>33436</v>
      </c>
      <c r="BT1571" t="s">
        <v>33438</v>
      </c>
      <c r="BV1571" t="s">
        <v>30098</v>
      </c>
      <c r="BW1571" t="s">
        <v>29041</v>
      </c>
      <c r="BX1571" t="s">
        <v>27928</v>
      </c>
      <c r="BY1571" t="s">
        <v>27933</v>
      </c>
      <c r="CB1571" t="s">
        <v>30098</v>
      </c>
      <c r="CC1571" t="s">
        <v>30098</v>
      </c>
      <c r="CD1571" t="s">
        <v>30098</v>
      </c>
      <c r="CF1571" t="s">
        <v>4513</v>
      </c>
      <c r="CG1571" t="s">
        <v>27928</v>
      </c>
      <c r="CH1571" t="s">
        <v>33382</v>
      </c>
      <c r="CI1571" t="s">
        <v>33395</v>
      </c>
      <c r="CR1571" t="s">
        <v>4512</v>
      </c>
      <c r="CS1571" t="b">
        <v>0</v>
      </c>
      <c r="CT1571">
        <v>6.1000000000000004E-3</v>
      </c>
      <c r="CU1571" t="s">
        <v>33605</v>
      </c>
      <c r="CV1571" t="s">
        <v>14156</v>
      </c>
      <c r="CW1571" t="s">
        <v>4513</v>
      </c>
      <c r="CX1571" t="b">
        <v>0</v>
      </c>
      <c r="CY1571">
        <v>6.1000000000000004E-3</v>
      </c>
      <c r="CZ1571" t="s">
        <v>33605</v>
      </c>
      <c r="DA1571" t="s">
        <v>33605</v>
      </c>
      <c r="DB1571" t="s">
        <v>33605</v>
      </c>
      <c r="DC1571" t="e">
        <v>#N/A</v>
      </c>
      <c r="DD1571" t="e">
        <v>#N/A</v>
      </c>
      <c r="DE1571" t="e">
        <v>#N/A</v>
      </c>
      <c r="DF1571" t="e">
        <v>#N/A</v>
      </c>
      <c r="DG1571" t="e">
        <v>#N/A</v>
      </c>
      <c r="DH1571" t="e">
        <v>#N/A</v>
      </c>
      <c r="DI1571" t="e">
        <v>#N/A</v>
      </c>
      <c r="DJ1571" t="e">
        <v>#N/A</v>
      </c>
    </row>
    <row r="1572" spans="1:114" x14ac:dyDescent="0.2">
      <c r="A1572" t="s">
        <v>4514</v>
      </c>
      <c r="B1572">
        <v>559519</v>
      </c>
      <c r="C1572">
        <v>559929</v>
      </c>
      <c r="D1572" t="s">
        <v>26</v>
      </c>
      <c r="E1572">
        <v>411</v>
      </c>
      <c r="F1572">
        <v>136</v>
      </c>
      <c r="G1572" t="s">
        <v>22</v>
      </c>
      <c r="H1572" t="s">
        <v>23</v>
      </c>
      <c r="I1572" t="s">
        <v>16</v>
      </c>
      <c r="J1572" t="s">
        <v>17</v>
      </c>
      <c r="K1572" t="s">
        <v>18</v>
      </c>
      <c r="L1572" t="s">
        <v>7776</v>
      </c>
      <c r="M1572" t="s">
        <v>2842</v>
      </c>
      <c r="N1572" t="s">
        <v>4515</v>
      </c>
      <c r="O1572" t="s">
        <v>49</v>
      </c>
      <c r="R1572" t="s">
        <v>14157</v>
      </c>
      <c r="S1572">
        <v>8536</v>
      </c>
      <c r="T1572">
        <v>8859</v>
      </c>
      <c r="U1572" t="s">
        <v>20</v>
      </c>
      <c r="V1572">
        <v>324</v>
      </c>
      <c r="W1572">
        <v>107</v>
      </c>
      <c r="X1572" t="s">
        <v>22</v>
      </c>
      <c r="Y1572" t="s">
        <v>23</v>
      </c>
      <c r="Z1572" t="s">
        <v>7792</v>
      </c>
      <c r="AA1572" t="s">
        <v>17</v>
      </c>
      <c r="AB1572" t="s">
        <v>5</v>
      </c>
      <c r="AD1572" t="s">
        <v>7793</v>
      </c>
      <c r="AE1572" t="s">
        <v>14158</v>
      </c>
      <c r="AF1572" t="s">
        <v>7804</v>
      </c>
      <c r="AH1572" t="str">
        <f t="shared" si="26"/>
        <v>bad</v>
      </c>
      <c r="AI1572" s="7"/>
      <c r="AJ1572" t="e">
        <v>#N/A</v>
      </c>
      <c r="AK1572" t="e">
        <v>#N/A</v>
      </c>
      <c r="AL1572" t="e">
        <v>#N/A</v>
      </c>
      <c r="AM1572" t="e">
        <v>#N/A</v>
      </c>
      <c r="AN1572" t="e">
        <v>#N/A</v>
      </c>
      <c r="AO1572" t="e">
        <v>#N/A</v>
      </c>
      <c r="AP1572" t="e">
        <v>#N/A</v>
      </c>
      <c r="AQ1572" t="e">
        <v>#N/A</v>
      </c>
      <c r="AR1572" t="e">
        <v>#N/A</v>
      </c>
      <c r="AS1572" t="e">
        <v>#N/A</v>
      </c>
      <c r="AT1572" t="e">
        <v>#N/A</v>
      </c>
      <c r="AU1572" t="e">
        <v>#N/A</v>
      </c>
      <c r="AV1572" t="e">
        <v>#N/A</v>
      </c>
      <c r="AW1572" t="e">
        <v>#N/A</v>
      </c>
      <c r="AX1572" t="e">
        <v>#N/A</v>
      </c>
      <c r="AY1572" t="e">
        <v>#N/A</v>
      </c>
      <c r="AZ1572" t="e">
        <v>#N/A</v>
      </c>
      <c r="BA1572" t="e">
        <v>#N/A</v>
      </c>
      <c r="BB1572" t="e">
        <v>#N/A</v>
      </c>
      <c r="BC1572" t="e">
        <v>#N/A</v>
      </c>
      <c r="BD1572" s="22" t="s">
        <v>14157</v>
      </c>
      <c r="BE1572" s="22" t="s">
        <v>33435</v>
      </c>
      <c r="BF1572" t="s">
        <v>33441</v>
      </c>
      <c r="BG1572" t="s">
        <v>33442</v>
      </c>
      <c r="BH1572" t="s">
        <v>30333</v>
      </c>
      <c r="BI1572" t="s">
        <v>33442</v>
      </c>
      <c r="BJ1572" t="s">
        <v>33438</v>
      </c>
      <c r="BK1572" t="s">
        <v>33438</v>
      </c>
      <c r="BL1572" t="s">
        <v>33438</v>
      </c>
      <c r="BM1572" t="s">
        <v>33436</v>
      </c>
      <c r="BN1572" t="s">
        <v>33437</v>
      </c>
      <c r="BO1572" t="s">
        <v>33438</v>
      </c>
      <c r="BQ1572" t="s">
        <v>33438</v>
      </c>
      <c r="BR1572" t="s">
        <v>33439</v>
      </c>
      <c r="BS1572" t="s">
        <v>33438</v>
      </c>
      <c r="BT1572" t="s">
        <v>33438</v>
      </c>
      <c r="BV1572" t="e">
        <v>#N/A</v>
      </c>
      <c r="BW1572" t="e">
        <v>#N/A</v>
      </c>
      <c r="BX1572" t="e">
        <v>#N/A</v>
      </c>
      <c r="BY1572" t="s">
        <v>33441</v>
      </c>
      <c r="CB1572" s="27" t="s">
        <v>4514</v>
      </c>
      <c r="CC1572" t="e">
        <v>#N/A</v>
      </c>
      <c r="CD1572" t="e">
        <v>#N/A</v>
      </c>
      <c r="CF1572" t="s">
        <v>49</v>
      </c>
      <c r="CG1572" s="27" t="s">
        <v>27925</v>
      </c>
      <c r="CH1572" s="27" t="s">
        <v>33383</v>
      </c>
      <c r="CI1572" s="27" t="s">
        <v>33394</v>
      </c>
      <c r="CR1572" t="s">
        <v>4515</v>
      </c>
      <c r="CS1572" t="b">
        <v>0</v>
      </c>
      <c r="CT1572">
        <v>9.5999999999999992E-3</v>
      </c>
      <c r="CU1572" t="s">
        <v>33605</v>
      </c>
      <c r="CV1572" t="s">
        <v>14158</v>
      </c>
      <c r="CW1572" t="s">
        <v>7804</v>
      </c>
      <c r="CX1572" t="b">
        <v>0</v>
      </c>
      <c r="CY1572">
        <v>1.04E-2</v>
      </c>
      <c r="CZ1572" t="s">
        <v>33605</v>
      </c>
      <c r="DA1572" t="s">
        <v>33605</v>
      </c>
      <c r="DB1572" t="s">
        <v>33606</v>
      </c>
      <c r="DC1572" t="e">
        <v>#N/A</v>
      </c>
      <c r="DD1572" t="e">
        <v>#N/A</v>
      </c>
      <c r="DE1572" t="e">
        <v>#N/A</v>
      </c>
      <c r="DF1572" t="e">
        <v>#N/A</v>
      </c>
      <c r="DG1572" t="e">
        <v>#N/A</v>
      </c>
      <c r="DH1572" t="e">
        <v>#N/A</v>
      </c>
      <c r="DI1572" t="e">
        <v>#N/A</v>
      </c>
      <c r="DJ1572" t="e">
        <v>#N/A</v>
      </c>
    </row>
    <row r="1573" spans="1:114" x14ac:dyDescent="0.2">
      <c r="A1573" t="s">
        <v>4516</v>
      </c>
      <c r="B1573">
        <v>559926</v>
      </c>
      <c r="C1573">
        <v>560276</v>
      </c>
      <c r="D1573" t="s">
        <v>26</v>
      </c>
      <c r="E1573">
        <v>351</v>
      </c>
      <c r="F1573">
        <v>116</v>
      </c>
      <c r="G1573" t="s">
        <v>22</v>
      </c>
      <c r="H1573" t="s">
        <v>23</v>
      </c>
      <c r="I1573" t="s">
        <v>16</v>
      </c>
      <c r="J1573" t="s">
        <v>17</v>
      </c>
      <c r="K1573" t="s">
        <v>18</v>
      </c>
      <c r="L1573" t="s">
        <v>7776</v>
      </c>
      <c r="M1573" t="s">
        <v>2842</v>
      </c>
      <c r="N1573" t="s">
        <v>4517</v>
      </c>
      <c r="O1573" t="s">
        <v>4518</v>
      </c>
      <c r="R1573" t="s">
        <v>14159</v>
      </c>
      <c r="S1573">
        <v>8189</v>
      </c>
      <c r="T1573">
        <v>8539</v>
      </c>
      <c r="U1573" t="s">
        <v>20</v>
      </c>
      <c r="V1573">
        <v>351</v>
      </c>
      <c r="W1573">
        <v>116</v>
      </c>
      <c r="X1573" t="s">
        <v>22</v>
      </c>
      <c r="Y1573" t="s">
        <v>23</v>
      </c>
      <c r="Z1573" t="s">
        <v>7792</v>
      </c>
      <c r="AA1573" t="s">
        <v>17</v>
      </c>
      <c r="AB1573" t="s">
        <v>5</v>
      </c>
      <c r="AD1573" t="s">
        <v>7793</v>
      </c>
      <c r="AE1573" t="s">
        <v>14160</v>
      </c>
      <c r="AF1573" t="s">
        <v>49</v>
      </c>
      <c r="AH1573" t="str">
        <f t="shared" si="26"/>
        <v>CORRECT</v>
      </c>
      <c r="AI1573" t="s">
        <v>15809</v>
      </c>
      <c r="AJ1573" t="s">
        <v>21403</v>
      </c>
      <c r="AK1573" t="s">
        <v>23609</v>
      </c>
      <c r="AL1573" t="s">
        <v>24453</v>
      </c>
      <c r="AM1573" t="s">
        <v>26894</v>
      </c>
      <c r="AN1573" t="s">
        <v>27920</v>
      </c>
      <c r="AO1573" t="s">
        <v>27925</v>
      </c>
      <c r="AP1573" t="s">
        <v>29042</v>
      </c>
      <c r="AQ1573" t="s">
        <v>20</v>
      </c>
      <c r="AR1573" t="s">
        <v>20</v>
      </c>
      <c r="AS1573" t="s">
        <v>20</v>
      </c>
      <c r="AT1573" t="s">
        <v>20</v>
      </c>
      <c r="AU1573" t="s">
        <v>20</v>
      </c>
      <c r="AV1573" t="s">
        <v>20</v>
      </c>
      <c r="AW1573" t="s">
        <v>20</v>
      </c>
      <c r="AX1573" t="s">
        <v>20</v>
      </c>
      <c r="AY1573" t="s">
        <v>20</v>
      </c>
      <c r="AZ1573" t="s">
        <v>20</v>
      </c>
      <c r="BA1573" t="s">
        <v>20</v>
      </c>
      <c r="BB1573" t="s">
        <v>20</v>
      </c>
      <c r="BC1573" t="s">
        <v>17919</v>
      </c>
      <c r="BD1573" s="22" t="s">
        <v>14159</v>
      </c>
      <c r="BE1573" s="22" t="s">
        <v>33435</v>
      </c>
      <c r="BF1573" t="s">
        <v>33450</v>
      </c>
      <c r="BG1573" t="s">
        <v>33451</v>
      </c>
      <c r="BH1573" t="s">
        <v>30333</v>
      </c>
      <c r="BI1573" t="s">
        <v>33442</v>
      </c>
      <c r="BJ1573" t="s">
        <v>33438</v>
      </c>
      <c r="BK1573" t="s">
        <v>33438</v>
      </c>
      <c r="BL1573" t="s">
        <v>33436</v>
      </c>
      <c r="BM1573" t="s">
        <v>33436</v>
      </c>
      <c r="BN1573" t="s">
        <v>33437</v>
      </c>
      <c r="BO1573" t="s">
        <v>33438</v>
      </c>
      <c r="BP1573" t="s">
        <v>33436</v>
      </c>
      <c r="BQ1573" t="s">
        <v>33438</v>
      </c>
      <c r="BR1573" t="s">
        <v>33439</v>
      </c>
      <c r="BS1573" t="s">
        <v>33438</v>
      </c>
      <c r="BT1573" t="s">
        <v>33438</v>
      </c>
      <c r="BV1573" t="s">
        <v>20</v>
      </c>
      <c r="BW1573" t="s">
        <v>29042</v>
      </c>
      <c r="BX1573" t="s">
        <v>27925</v>
      </c>
      <c r="BY1573" t="s">
        <v>33450</v>
      </c>
      <c r="CB1573" t="s">
        <v>17919</v>
      </c>
      <c r="CC1573" t="s">
        <v>17919</v>
      </c>
      <c r="CD1573" t="s">
        <v>17919</v>
      </c>
      <c r="CF1573" t="s">
        <v>4518</v>
      </c>
      <c r="CG1573" t="s">
        <v>27925</v>
      </c>
      <c r="CH1573" t="s">
        <v>33383</v>
      </c>
      <c r="CI1573" t="s">
        <v>33394</v>
      </c>
      <c r="CR1573" t="s">
        <v>4517</v>
      </c>
      <c r="CS1573" t="b">
        <v>0</v>
      </c>
      <c r="CT1573">
        <v>1.0999999999999999E-2</v>
      </c>
      <c r="CU1573" t="s">
        <v>33605</v>
      </c>
      <c r="CV1573" t="s">
        <v>14160</v>
      </c>
      <c r="CW1573" t="s">
        <v>33757</v>
      </c>
      <c r="CX1573" t="b">
        <v>0</v>
      </c>
      <c r="CY1573">
        <v>1.0999999999999999E-2</v>
      </c>
      <c r="CZ1573" t="s">
        <v>33605</v>
      </c>
      <c r="DA1573" t="s">
        <v>33605</v>
      </c>
      <c r="DB1573" t="s">
        <v>33605</v>
      </c>
      <c r="DC1573" t="e">
        <v>#N/A</v>
      </c>
      <c r="DD1573" t="e">
        <v>#N/A</v>
      </c>
      <c r="DE1573" t="e">
        <v>#N/A</v>
      </c>
      <c r="DF1573" t="e">
        <v>#N/A</v>
      </c>
      <c r="DG1573" t="e">
        <v>#N/A</v>
      </c>
      <c r="DH1573" t="e">
        <v>#N/A</v>
      </c>
      <c r="DI1573" t="e">
        <v>#N/A</v>
      </c>
      <c r="DJ1573" t="e">
        <v>#N/A</v>
      </c>
    </row>
    <row r="1574" spans="1:114" x14ac:dyDescent="0.2">
      <c r="A1574" t="s">
        <v>4519</v>
      </c>
      <c r="B1574">
        <v>560273</v>
      </c>
      <c r="C1574">
        <v>560686</v>
      </c>
      <c r="D1574" t="s">
        <v>26</v>
      </c>
      <c r="E1574">
        <v>414</v>
      </c>
      <c r="F1574">
        <v>137</v>
      </c>
      <c r="G1574" t="s">
        <v>22</v>
      </c>
      <c r="H1574" t="s">
        <v>23</v>
      </c>
      <c r="I1574" t="s">
        <v>16</v>
      </c>
      <c r="J1574" t="s">
        <v>17</v>
      </c>
      <c r="K1574" t="s">
        <v>18</v>
      </c>
      <c r="L1574" t="s">
        <v>7776</v>
      </c>
      <c r="M1574" t="s">
        <v>2842</v>
      </c>
      <c r="N1574" t="s">
        <v>4520</v>
      </c>
      <c r="O1574" t="s">
        <v>49</v>
      </c>
      <c r="R1574" t="s">
        <v>14161</v>
      </c>
      <c r="S1574">
        <v>7779</v>
      </c>
      <c r="T1574">
        <v>8192</v>
      </c>
      <c r="U1574" t="s">
        <v>20</v>
      </c>
      <c r="V1574">
        <v>414</v>
      </c>
      <c r="W1574">
        <v>137</v>
      </c>
      <c r="X1574" t="s">
        <v>22</v>
      </c>
      <c r="Y1574" t="s">
        <v>23</v>
      </c>
      <c r="Z1574" t="s">
        <v>7792</v>
      </c>
      <c r="AA1574" t="s">
        <v>17</v>
      </c>
      <c r="AB1574" t="s">
        <v>5</v>
      </c>
      <c r="AD1574" t="s">
        <v>7793</v>
      </c>
      <c r="AE1574" t="s">
        <v>14162</v>
      </c>
      <c r="AF1574" t="s">
        <v>49</v>
      </c>
      <c r="AH1574" t="str">
        <f t="shared" si="26"/>
        <v>CORRECT</v>
      </c>
      <c r="AI1574" t="s">
        <v>15810</v>
      </c>
      <c r="AJ1574" t="s">
        <v>21404</v>
      </c>
      <c r="AK1574" t="s">
        <v>23610</v>
      </c>
      <c r="AL1574" t="s">
        <v>25120</v>
      </c>
      <c r="AM1574" t="s">
        <v>26895</v>
      </c>
      <c r="AN1574" t="s">
        <v>27920</v>
      </c>
      <c r="AO1574" t="s">
        <v>20</v>
      </c>
      <c r="AP1574" t="s">
        <v>20</v>
      </c>
      <c r="AQ1574" t="s">
        <v>20</v>
      </c>
      <c r="AR1574" t="s">
        <v>20</v>
      </c>
      <c r="AS1574" t="s">
        <v>20</v>
      </c>
      <c r="AT1574" t="s">
        <v>20</v>
      </c>
      <c r="AU1574" t="s">
        <v>20</v>
      </c>
      <c r="AV1574" t="s">
        <v>20</v>
      </c>
      <c r="AW1574" t="s">
        <v>20</v>
      </c>
      <c r="AX1574" t="s">
        <v>20</v>
      </c>
      <c r="AY1574" t="s">
        <v>20</v>
      </c>
      <c r="AZ1574" t="s">
        <v>20</v>
      </c>
      <c r="BA1574" t="s">
        <v>20</v>
      </c>
      <c r="BB1574" t="s">
        <v>20</v>
      </c>
      <c r="BC1574" t="s">
        <v>20</v>
      </c>
      <c r="BD1574" s="22" t="s">
        <v>14161</v>
      </c>
      <c r="BE1574" s="22" t="s">
        <v>33435</v>
      </c>
      <c r="BF1574" t="s">
        <v>33441</v>
      </c>
      <c r="BG1574" t="s">
        <v>33442</v>
      </c>
      <c r="BH1574" t="s">
        <v>30333</v>
      </c>
      <c r="BI1574" t="s">
        <v>33442</v>
      </c>
      <c r="BJ1574" t="s">
        <v>33438</v>
      </c>
      <c r="BK1574" t="s">
        <v>33438</v>
      </c>
      <c r="BL1574" t="s">
        <v>33436</v>
      </c>
      <c r="BM1574" t="s">
        <v>33436</v>
      </c>
      <c r="BN1574" t="s">
        <v>33437</v>
      </c>
      <c r="BO1574" t="s">
        <v>33438</v>
      </c>
      <c r="BQ1574" t="s">
        <v>33438</v>
      </c>
      <c r="BR1574" t="s">
        <v>33439</v>
      </c>
      <c r="BS1574" t="s">
        <v>33438</v>
      </c>
      <c r="BT1574" t="s">
        <v>33436</v>
      </c>
      <c r="BV1574" t="s">
        <v>20</v>
      </c>
      <c r="BW1574" t="s">
        <v>20</v>
      </c>
      <c r="BX1574" t="s">
        <v>20</v>
      </c>
      <c r="BY1574" t="s">
        <v>33441</v>
      </c>
      <c r="CB1574" t="s">
        <v>4519</v>
      </c>
      <c r="CC1574" t="s">
        <v>20</v>
      </c>
      <c r="CD1574" t="s">
        <v>20</v>
      </c>
      <c r="CF1574" t="s">
        <v>49</v>
      </c>
      <c r="CG1574" s="27" t="s">
        <v>27925</v>
      </c>
      <c r="CH1574" s="27" t="s">
        <v>33383</v>
      </c>
      <c r="CI1574" s="27" t="s">
        <v>33394</v>
      </c>
      <c r="CR1574" t="s">
        <v>4520</v>
      </c>
      <c r="CS1574" t="b">
        <v>0</v>
      </c>
      <c r="CT1574">
        <v>1.0999999999999999E-2</v>
      </c>
      <c r="CU1574" t="s">
        <v>33605</v>
      </c>
      <c r="CV1574" t="s">
        <v>14162</v>
      </c>
      <c r="CW1574" t="s">
        <v>33758</v>
      </c>
      <c r="CX1574" t="b">
        <v>0</v>
      </c>
      <c r="CY1574">
        <v>1.0999999999999999E-2</v>
      </c>
      <c r="CZ1574" t="s">
        <v>33605</v>
      </c>
      <c r="DA1574" t="s">
        <v>33605</v>
      </c>
      <c r="DB1574" t="s">
        <v>33605</v>
      </c>
      <c r="DC1574" t="e">
        <v>#N/A</v>
      </c>
      <c r="DD1574" t="e">
        <v>#N/A</v>
      </c>
      <c r="DE1574" t="e">
        <v>#N/A</v>
      </c>
      <c r="DF1574" t="e">
        <v>#N/A</v>
      </c>
      <c r="DG1574" t="e">
        <v>#N/A</v>
      </c>
      <c r="DH1574" t="e">
        <v>#N/A</v>
      </c>
      <c r="DI1574" t="e">
        <v>#N/A</v>
      </c>
      <c r="DJ1574" t="e">
        <v>#N/A</v>
      </c>
    </row>
    <row r="1575" spans="1:114" x14ac:dyDescent="0.2">
      <c r="A1575" t="s">
        <v>4521</v>
      </c>
      <c r="B1575">
        <v>560759</v>
      </c>
      <c r="C1575">
        <v>562354</v>
      </c>
      <c r="D1575" t="s">
        <v>26</v>
      </c>
      <c r="E1575">
        <v>1596</v>
      </c>
      <c r="F1575">
        <v>531</v>
      </c>
      <c r="G1575" t="s">
        <v>22</v>
      </c>
      <c r="H1575" t="s">
        <v>23</v>
      </c>
      <c r="I1575" t="s">
        <v>16</v>
      </c>
      <c r="J1575" t="s">
        <v>17</v>
      </c>
      <c r="K1575" t="s">
        <v>18</v>
      </c>
      <c r="L1575" t="s">
        <v>7776</v>
      </c>
      <c r="M1575" t="s">
        <v>2842</v>
      </c>
      <c r="N1575" t="s">
        <v>4522</v>
      </c>
      <c r="O1575" t="s">
        <v>3289</v>
      </c>
      <c r="R1575" t="s">
        <v>14163</v>
      </c>
      <c r="S1575">
        <v>6111</v>
      </c>
      <c r="T1575">
        <v>7706</v>
      </c>
      <c r="U1575" t="s">
        <v>20</v>
      </c>
      <c r="V1575">
        <v>1596</v>
      </c>
      <c r="W1575">
        <v>531</v>
      </c>
      <c r="X1575" t="s">
        <v>22</v>
      </c>
      <c r="Y1575" t="s">
        <v>23</v>
      </c>
      <c r="Z1575" t="s">
        <v>7792</v>
      </c>
      <c r="AA1575" t="s">
        <v>17</v>
      </c>
      <c r="AB1575" t="s">
        <v>5</v>
      </c>
      <c r="AD1575" t="s">
        <v>7793</v>
      </c>
      <c r="AE1575" t="s">
        <v>14164</v>
      </c>
      <c r="AF1575" t="s">
        <v>7804</v>
      </c>
      <c r="AH1575" t="str">
        <f t="shared" si="26"/>
        <v>CORRECT</v>
      </c>
      <c r="AI1575" t="s">
        <v>15811</v>
      </c>
      <c r="AJ1575" t="s">
        <v>21405</v>
      </c>
      <c r="AK1575" t="s">
        <v>22472</v>
      </c>
      <c r="AL1575" t="s">
        <v>25223</v>
      </c>
      <c r="AM1575" t="s">
        <v>26896</v>
      </c>
      <c r="AN1575" t="s">
        <v>27920</v>
      </c>
      <c r="AO1575" t="s">
        <v>27924</v>
      </c>
      <c r="AP1575" t="s">
        <v>29043</v>
      </c>
      <c r="AQ1575" t="s">
        <v>20</v>
      </c>
      <c r="AR1575" t="s">
        <v>20</v>
      </c>
      <c r="AS1575" t="s">
        <v>20</v>
      </c>
      <c r="AT1575" t="s">
        <v>32499</v>
      </c>
      <c r="AU1575" t="s">
        <v>20</v>
      </c>
      <c r="AV1575" t="s">
        <v>20</v>
      </c>
      <c r="AW1575" t="s">
        <v>20</v>
      </c>
      <c r="AX1575" t="s">
        <v>20</v>
      </c>
      <c r="AY1575" t="s">
        <v>18788</v>
      </c>
      <c r="AZ1575" t="s">
        <v>18705</v>
      </c>
      <c r="BA1575" t="s">
        <v>20</v>
      </c>
      <c r="BB1575" t="s">
        <v>20</v>
      </c>
      <c r="BC1575" t="s">
        <v>20</v>
      </c>
      <c r="BD1575" s="22" t="s">
        <v>14163</v>
      </c>
      <c r="BE1575" s="22" t="s">
        <v>33435</v>
      </c>
      <c r="BF1575" t="s">
        <v>27928</v>
      </c>
      <c r="BG1575" t="s">
        <v>33395</v>
      </c>
      <c r="BH1575" t="s">
        <v>33450</v>
      </c>
      <c r="BI1575" t="s">
        <v>33451</v>
      </c>
      <c r="BJ1575" t="s">
        <v>33438</v>
      </c>
      <c r="BK1575" t="s">
        <v>33438</v>
      </c>
      <c r="BL1575" t="s">
        <v>33438</v>
      </c>
      <c r="BM1575" t="s">
        <v>33436</v>
      </c>
      <c r="BN1575" t="s">
        <v>33437</v>
      </c>
      <c r="BO1575" t="s">
        <v>33438</v>
      </c>
      <c r="BP1575" t="s">
        <v>33438</v>
      </c>
      <c r="BQ1575" t="s">
        <v>33438</v>
      </c>
      <c r="BR1575" t="s">
        <v>33439</v>
      </c>
      <c r="BS1575" t="s">
        <v>33438</v>
      </c>
      <c r="BT1575" t="s">
        <v>33438</v>
      </c>
      <c r="BV1575" t="s">
        <v>20</v>
      </c>
      <c r="BW1575" t="s">
        <v>29043</v>
      </c>
      <c r="BX1575" t="s">
        <v>27924</v>
      </c>
      <c r="BY1575" t="s">
        <v>27928</v>
      </c>
      <c r="CB1575" t="s">
        <v>4521</v>
      </c>
      <c r="CC1575" t="s">
        <v>20</v>
      </c>
      <c r="CD1575" t="s">
        <v>20</v>
      </c>
      <c r="CF1575" t="s">
        <v>3289</v>
      </c>
      <c r="CG1575" t="s">
        <v>27924</v>
      </c>
      <c r="CH1575" t="s">
        <v>33382</v>
      </c>
      <c r="CI1575" t="s">
        <v>33384</v>
      </c>
      <c r="CR1575" t="s">
        <v>4522</v>
      </c>
      <c r="CS1575" t="b">
        <v>0</v>
      </c>
      <c r="CT1575">
        <v>6.8999999999999999E-3</v>
      </c>
      <c r="CU1575" t="s">
        <v>33605</v>
      </c>
      <c r="CV1575" t="s">
        <v>14164</v>
      </c>
      <c r="CW1575" t="s">
        <v>7804</v>
      </c>
      <c r="CX1575" t="b">
        <v>0</v>
      </c>
      <c r="CY1575">
        <v>6.8999999999999999E-3</v>
      </c>
      <c r="CZ1575" t="s">
        <v>33605</v>
      </c>
      <c r="DA1575" t="s">
        <v>33605</v>
      </c>
      <c r="DB1575" t="s">
        <v>33605</v>
      </c>
      <c r="DC1575" t="e">
        <v>#N/A</v>
      </c>
      <c r="DD1575" t="e">
        <v>#N/A</v>
      </c>
      <c r="DE1575" t="e">
        <v>#N/A</v>
      </c>
      <c r="DF1575" t="e">
        <v>#N/A</v>
      </c>
      <c r="DG1575" t="e">
        <v>#N/A</v>
      </c>
      <c r="DH1575" t="e">
        <v>#N/A</v>
      </c>
      <c r="DI1575" t="e">
        <v>#N/A</v>
      </c>
      <c r="DJ1575" t="e">
        <v>#N/A</v>
      </c>
    </row>
    <row r="1576" spans="1:114" x14ac:dyDescent="0.2">
      <c r="A1576" t="s">
        <v>4524</v>
      </c>
      <c r="B1576">
        <v>562388</v>
      </c>
      <c r="C1576">
        <v>563869</v>
      </c>
      <c r="D1576" t="s">
        <v>20</v>
      </c>
      <c r="E1576">
        <v>1482</v>
      </c>
      <c r="F1576">
        <v>493</v>
      </c>
      <c r="G1576" t="s">
        <v>22</v>
      </c>
      <c r="H1576" t="s">
        <v>23</v>
      </c>
      <c r="I1576" t="s">
        <v>16</v>
      </c>
      <c r="J1576" t="s">
        <v>17</v>
      </c>
      <c r="K1576" t="s">
        <v>18</v>
      </c>
      <c r="L1576" t="s">
        <v>7776</v>
      </c>
      <c r="M1576" t="s">
        <v>2842</v>
      </c>
      <c r="N1576" t="s">
        <v>4525</v>
      </c>
      <c r="O1576" t="s">
        <v>4526</v>
      </c>
      <c r="P1576" t="s">
        <v>4523</v>
      </c>
      <c r="R1576" t="s">
        <v>14165</v>
      </c>
      <c r="S1576">
        <v>4596</v>
      </c>
      <c r="T1576">
        <v>6077</v>
      </c>
      <c r="U1576" t="s">
        <v>26</v>
      </c>
      <c r="V1576">
        <v>1482</v>
      </c>
      <c r="W1576">
        <v>493</v>
      </c>
      <c r="X1576" t="s">
        <v>22</v>
      </c>
      <c r="Y1576" t="s">
        <v>23</v>
      </c>
      <c r="Z1576" t="s">
        <v>7792</v>
      </c>
      <c r="AA1576" t="s">
        <v>17</v>
      </c>
      <c r="AB1576" t="s">
        <v>5</v>
      </c>
      <c r="AD1576" t="s">
        <v>7793</v>
      </c>
      <c r="AE1576" t="s">
        <v>14166</v>
      </c>
      <c r="AF1576" t="s">
        <v>4526</v>
      </c>
      <c r="AH1576" t="str">
        <f t="shared" si="26"/>
        <v>CORRECT</v>
      </c>
      <c r="AI1576" t="s">
        <v>15812</v>
      </c>
      <c r="AJ1576" t="s">
        <v>21406</v>
      </c>
      <c r="AK1576" t="s">
        <v>22472</v>
      </c>
      <c r="AL1576" t="s">
        <v>25224</v>
      </c>
      <c r="AM1576" t="s">
        <v>26897</v>
      </c>
      <c r="AN1576" t="s">
        <v>27920</v>
      </c>
      <c r="AO1576" t="s">
        <v>27928</v>
      </c>
      <c r="AP1576" t="s">
        <v>29044</v>
      </c>
      <c r="AQ1576" t="s">
        <v>4523</v>
      </c>
      <c r="AR1576" t="s">
        <v>30836</v>
      </c>
      <c r="AS1576" t="s">
        <v>31497</v>
      </c>
      <c r="AT1576" t="s">
        <v>32500</v>
      </c>
      <c r="AU1576" t="s">
        <v>33247</v>
      </c>
      <c r="AV1576" t="s">
        <v>19914</v>
      </c>
      <c r="AW1576" t="s">
        <v>19605</v>
      </c>
      <c r="AX1576" t="s">
        <v>19150</v>
      </c>
      <c r="AY1576" t="s">
        <v>18871</v>
      </c>
      <c r="AZ1576" t="s">
        <v>20</v>
      </c>
      <c r="BA1576" t="s">
        <v>20</v>
      </c>
      <c r="BB1576" t="s">
        <v>20</v>
      </c>
      <c r="BC1576" t="s">
        <v>17920</v>
      </c>
      <c r="BD1576" s="22" t="s">
        <v>14165</v>
      </c>
      <c r="BE1576" s="22" t="s">
        <v>33435</v>
      </c>
      <c r="BF1576" t="s">
        <v>27928</v>
      </c>
      <c r="BG1576" t="s">
        <v>33395</v>
      </c>
      <c r="BH1576" t="s">
        <v>27928</v>
      </c>
      <c r="BI1576" t="s">
        <v>33395</v>
      </c>
      <c r="BJ1576" t="s">
        <v>33438</v>
      </c>
      <c r="BK1576" t="s">
        <v>33438</v>
      </c>
      <c r="BL1576" t="s">
        <v>33438</v>
      </c>
      <c r="BM1576" t="s">
        <v>33438</v>
      </c>
      <c r="BN1576" t="s">
        <v>33440</v>
      </c>
      <c r="BO1576" t="s">
        <v>33438</v>
      </c>
      <c r="BQ1576" t="s">
        <v>33438</v>
      </c>
      <c r="BR1576" t="s">
        <v>33443</v>
      </c>
      <c r="BS1576" t="s">
        <v>33436</v>
      </c>
      <c r="BT1576" t="s">
        <v>33438</v>
      </c>
      <c r="BV1576" t="s">
        <v>4523</v>
      </c>
      <c r="BW1576" t="s">
        <v>29044</v>
      </c>
      <c r="BX1576" t="s">
        <v>27928</v>
      </c>
      <c r="BY1576" t="s">
        <v>27928</v>
      </c>
      <c r="CB1576" t="s">
        <v>4523</v>
      </c>
      <c r="CC1576" t="s">
        <v>4523</v>
      </c>
      <c r="CD1576" t="s">
        <v>4523</v>
      </c>
      <c r="CE1576" s="25" t="s">
        <v>4523</v>
      </c>
      <c r="CF1576" t="s">
        <v>4526</v>
      </c>
      <c r="CG1576" t="s">
        <v>27928</v>
      </c>
      <c r="CH1576" t="s">
        <v>33382</v>
      </c>
      <c r="CI1576" t="s">
        <v>33395</v>
      </c>
      <c r="CR1576" t="s">
        <v>4525</v>
      </c>
      <c r="CS1576" t="b">
        <v>0</v>
      </c>
      <c r="CT1576">
        <v>1.37E-2</v>
      </c>
      <c r="CU1576" t="s">
        <v>33605</v>
      </c>
      <c r="CV1576" t="s">
        <v>14166</v>
      </c>
      <c r="CW1576" t="s">
        <v>4526</v>
      </c>
      <c r="CX1576" t="b">
        <v>0</v>
      </c>
      <c r="CY1576">
        <v>1.37E-2</v>
      </c>
      <c r="CZ1576" t="s">
        <v>33605</v>
      </c>
      <c r="DA1576" t="s">
        <v>33605</v>
      </c>
      <c r="DB1576" t="s">
        <v>33605</v>
      </c>
      <c r="DC1576" t="e">
        <v>#N/A</v>
      </c>
      <c r="DD1576" t="e">
        <v>#N/A</v>
      </c>
      <c r="DE1576" t="e">
        <v>#N/A</v>
      </c>
      <c r="DF1576" t="e">
        <v>#N/A</v>
      </c>
      <c r="DG1576" t="e">
        <v>#N/A</v>
      </c>
      <c r="DH1576" t="e">
        <v>#N/A</v>
      </c>
      <c r="DI1576" t="e">
        <v>#N/A</v>
      </c>
      <c r="DJ1576" t="e">
        <v>#N/A</v>
      </c>
    </row>
    <row r="1577" spans="1:114" x14ac:dyDescent="0.2">
      <c r="A1577" t="s">
        <v>4528</v>
      </c>
      <c r="B1577">
        <v>563954</v>
      </c>
      <c r="C1577">
        <v>566287</v>
      </c>
      <c r="D1577" t="s">
        <v>20</v>
      </c>
      <c r="E1577">
        <v>2334</v>
      </c>
      <c r="F1577">
        <v>777</v>
      </c>
      <c r="G1577" t="s">
        <v>22</v>
      </c>
      <c r="H1577" t="s">
        <v>23</v>
      </c>
      <c r="I1577" t="s">
        <v>16</v>
      </c>
      <c r="J1577" t="s">
        <v>17</v>
      </c>
      <c r="K1577" t="s">
        <v>18</v>
      </c>
      <c r="L1577" t="s">
        <v>7776</v>
      </c>
      <c r="M1577" t="s">
        <v>2842</v>
      </c>
      <c r="N1577" t="s">
        <v>4529</v>
      </c>
      <c r="O1577" t="s">
        <v>4530</v>
      </c>
      <c r="P1577" t="s">
        <v>4527</v>
      </c>
      <c r="R1577" t="s">
        <v>14167</v>
      </c>
      <c r="S1577">
        <v>2178</v>
      </c>
      <c r="T1577">
        <v>4511</v>
      </c>
      <c r="U1577" t="s">
        <v>26</v>
      </c>
      <c r="V1577">
        <v>2334</v>
      </c>
      <c r="W1577">
        <v>777</v>
      </c>
      <c r="X1577" t="s">
        <v>22</v>
      </c>
      <c r="Y1577" t="s">
        <v>23</v>
      </c>
      <c r="Z1577" t="s">
        <v>7792</v>
      </c>
      <c r="AA1577" t="s">
        <v>17</v>
      </c>
      <c r="AB1577" t="s">
        <v>5</v>
      </c>
      <c r="AD1577" t="s">
        <v>7793</v>
      </c>
      <c r="AE1577" t="s">
        <v>14168</v>
      </c>
      <c r="AF1577" t="s">
        <v>14169</v>
      </c>
      <c r="AH1577" t="str">
        <f t="shared" si="26"/>
        <v>CORRECT</v>
      </c>
      <c r="AI1577" t="s">
        <v>15813</v>
      </c>
      <c r="AJ1577" t="s">
        <v>21407</v>
      </c>
      <c r="AK1577" t="s">
        <v>22472</v>
      </c>
      <c r="AL1577" t="s">
        <v>25225</v>
      </c>
      <c r="AM1577" t="s">
        <v>26898</v>
      </c>
      <c r="AN1577" t="s">
        <v>27920</v>
      </c>
      <c r="AO1577" t="s">
        <v>27928</v>
      </c>
      <c r="AP1577" t="s">
        <v>29045</v>
      </c>
      <c r="AQ1577" t="s">
        <v>4527</v>
      </c>
      <c r="AR1577" t="s">
        <v>30837</v>
      </c>
      <c r="AS1577" t="s">
        <v>31498</v>
      </c>
      <c r="AT1577" t="s">
        <v>32501</v>
      </c>
      <c r="AU1577" t="s">
        <v>33232</v>
      </c>
      <c r="AV1577" t="s">
        <v>19914</v>
      </c>
      <c r="AW1577" t="s">
        <v>19606</v>
      </c>
      <c r="AX1577" t="s">
        <v>19151</v>
      </c>
      <c r="AY1577" t="s">
        <v>18748</v>
      </c>
      <c r="AZ1577" t="s">
        <v>20</v>
      </c>
      <c r="BA1577" t="s">
        <v>20</v>
      </c>
      <c r="BB1577" t="s">
        <v>20</v>
      </c>
      <c r="BC1577" t="s">
        <v>16913</v>
      </c>
      <c r="BD1577" s="22" t="s">
        <v>14167</v>
      </c>
      <c r="BE1577" s="22" t="s">
        <v>33435</v>
      </c>
      <c r="BF1577" t="s">
        <v>27928</v>
      </c>
      <c r="BG1577" t="s">
        <v>33395</v>
      </c>
      <c r="BH1577" t="s">
        <v>27928</v>
      </c>
      <c r="BI1577" t="s">
        <v>33395</v>
      </c>
      <c r="BJ1577" t="s">
        <v>33438</v>
      </c>
      <c r="BK1577" t="s">
        <v>33438</v>
      </c>
      <c r="BL1577" t="s">
        <v>33438</v>
      </c>
      <c r="BM1577" t="s">
        <v>33438</v>
      </c>
      <c r="BN1577" t="s">
        <v>33440</v>
      </c>
      <c r="BO1577" t="s">
        <v>33438</v>
      </c>
      <c r="BP1577" t="s">
        <v>33438</v>
      </c>
      <c r="BQ1577" t="s">
        <v>33438</v>
      </c>
      <c r="BR1577" t="s">
        <v>33452</v>
      </c>
      <c r="BS1577" t="s">
        <v>33436</v>
      </c>
      <c r="BT1577" t="s">
        <v>33438</v>
      </c>
      <c r="BV1577" t="s">
        <v>4527</v>
      </c>
      <c r="BW1577" t="s">
        <v>29045</v>
      </c>
      <c r="BX1577" t="s">
        <v>27928</v>
      </c>
      <c r="BY1577" t="s">
        <v>27928</v>
      </c>
      <c r="CB1577" t="s">
        <v>4527</v>
      </c>
      <c r="CC1577" t="s">
        <v>4527</v>
      </c>
      <c r="CD1577" t="s">
        <v>4527</v>
      </c>
      <c r="CE1577" s="25" t="s">
        <v>4527</v>
      </c>
      <c r="CF1577" t="s">
        <v>4530</v>
      </c>
      <c r="CG1577" t="s">
        <v>27928</v>
      </c>
      <c r="CH1577" t="s">
        <v>33382</v>
      </c>
      <c r="CI1577" t="s">
        <v>33395</v>
      </c>
      <c r="CR1577" t="s">
        <v>4529</v>
      </c>
      <c r="CS1577" t="b">
        <v>0</v>
      </c>
      <c r="CT1577">
        <v>8.0000000000000002E-3</v>
      </c>
      <c r="CU1577" t="s">
        <v>33605</v>
      </c>
      <c r="CV1577" t="s">
        <v>14168</v>
      </c>
      <c r="CW1577" t="s">
        <v>14169</v>
      </c>
      <c r="CX1577" t="b">
        <v>0</v>
      </c>
      <c r="CY1577">
        <v>8.0000000000000002E-3</v>
      </c>
      <c r="CZ1577" t="s">
        <v>33605</v>
      </c>
      <c r="DA1577" t="s">
        <v>33605</v>
      </c>
      <c r="DB1577" t="s">
        <v>33605</v>
      </c>
      <c r="DC1577" t="e">
        <v>#N/A</v>
      </c>
      <c r="DD1577" t="e">
        <v>#N/A</v>
      </c>
      <c r="DE1577" t="e">
        <v>#N/A</v>
      </c>
      <c r="DF1577" t="e">
        <v>#N/A</v>
      </c>
      <c r="DG1577" t="e">
        <v>#N/A</v>
      </c>
      <c r="DH1577" t="e">
        <v>#N/A</v>
      </c>
      <c r="DI1577" t="e">
        <v>#N/A</v>
      </c>
      <c r="DJ1577" t="e">
        <v>#N/A</v>
      </c>
    </row>
    <row r="1578" spans="1:114" x14ac:dyDescent="0.2">
      <c r="A1578" t="s">
        <v>4531</v>
      </c>
      <c r="B1578">
        <v>566331</v>
      </c>
      <c r="C1578">
        <v>567197</v>
      </c>
      <c r="D1578" t="s">
        <v>20</v>
      </c>
      <c r="E1578">
        <v>867</v>
      </c>
      <c r="F1578">
        <v>288</v>
      </c>
      <c r="G1578" t="s">
        <v>22</v>
      </c>
      <c r="H1578" t="s">
        <v>23</v>
      </c>
      <c r="I1578" t="s">
        <v>16</v>
      </c>
      <c r="J1578" t="s">
        <v>17</v>
      </c>
      <c r="K1578" t="s">
        <v>18</v>
      </c>
      <c r="L1578" t="s">
        <v>7776</v>
      </c>
      <c r="M1578" t="s">
        <v>2842</v>
      </c>
      <c r="N1578" t="s">
        <v>4532</v>
      </c>
      <c r="O1578" t="s">
        <v>4533</v>
      </c>
      <c r="R1578" t="s">
        <v>14170</v>
      </c>
      <c r="S1578">
        <v>1262</v>
      </c>
      <c r="T1578">
        <v>2134</v>
      </c>
      <c r="U1578" t="s">
        <v>26</v>
      </c>
      <c r="V1578">
        <v>873</v>
      </c>
      <c r="W1578">
        <v>290</v>
      </c>
      <c r="X1578" t="s">
        <v>22</v>
      </c>
      <c r="Y1578" t="s">
        <v>23</v>
      </c>
      <c r="Z1578" t="s">
        <v>7792</v>
      </c>
      <c r="AA1578" t="s">
        <v>17</v>
      </c>
      <c r="AB1578" t="s">
        <v>5</v>
      </c>
      <c r="AD1578" t="s">
        <v>7793</v>
      </c>
      <c r="AE1578" t="s">
        <v>14171</v>
      </c>
      <c r="AF1578" t="s">
        <v>49</v>
      </c>
      <c r="AH1578" t="str">
        <f t="shared" si="26"/>
        <v>bad</v>
      </c>
      <c r="AI1578" t="s">
        <v>15814</v>
      </c>
      <c r="AJ1578" t="s">
        <v>21408</v>
      </c>
      <c r="AK1578" t="s">
        <v>23611</v>
      </c>
      <c r="AL1578" t="s">
        <v>24914</v>
      </c>
      <c r="AM1578" t="s">
        <v>26899</v>
      </c>
      <c r="AN1578" t="s">
        <v>27920</v>
      </c>
      <c r="AO1578" t="s">
        <v>27925</v>
      </c>
      <c r="AP1578" t="s">
        <v>29046</v>
      </c>
      <c r="AQ1578" t="s">
        <v>20</v>
      </c>
      <c r="AR1578" t="s">
        <v>20</v>
      </c>
      <c r="AS1578" t="s">
        <v>20</v>
      </c>
      <c r="AT1578" t="s">
        <v>20</v>
      </c>
      <c r="AU1578" t="s">
        <v>20</v>
      </c>
      <c r="AV1578" t="s">
        <v>20</v>
      </c>
      <c r="AW1578" t="s">
        <v>20</v>
      </c>
      <c r="AX1578" t="s">
        <v>20</v>
      </c>
      <c r="AY1578" t="s">
        <v>20</v>
      </c>
      <c r="AZ1578" t="s">
        <v>20</v>
      </c>
      <c r="BA1578" t="s">
        <v>20</v>
      </c>
      <c r="BB1578" t="s">
        <v>20</v>
      </c>
      <c r="BC1578" t="s">
        <v>17312</v>
      </c>
      <c r="BD1578" s="22" t="s">
        <v>14170</v>
      </c>
      <c r="BE1578" s="22" t="s">
        <v>33435</v>
      </c>
      <c r="BF1578" t="s">
        <v>33441</v>
      </c>
      <c r="BG1578" t="s">
        <v>33442</v>
      </c>
      <c r="BH1578" t="s">
        <v>27925</v>
      </c>
      <c r="BI1578" t="s">
        <v>33394</v>
      </c>
      <c r="BJ1578" t="s">
        <v>33438</v>
      </c>
      <c r="BK1578" t="s">
        <v>33438</v>
      </c>
      <c r="BL1578" t="s">
        <v>33438</v>
      </c>
      <c r="BM1578" t="s">
        <v>33436</v>
      </c>
      <c r="BN1578" t="s">
        <v>33449</v>
      </c>
      <c r="BO1578" t="s">
        <v>33438</v>
      </c>
      <c r="BQ1578" t="s">
        <v>33438</v>
      </c>
      <c r="BR1578" t="s">
        <v>33439</v>
      </c>
      <c r="BS1578" t="s">
        <v>33438</v>
      </c>
      <c r="BT1578" t="s">
        <v>33438</v>
      </c>
      <c r="BV1578" t="s">
        <v>20</v>
      </c>
      <c r="BW1578" t="s">
        <v>29046</v>
      </c>
      <c r="BX1578" t="s">
        <v>27925</v>
      </c>
      <c r="BY1578" t="s">
        <v>33441</v>
      </c>
      <c r="CB1578" t="s">
        <v>17312</v>
      </c>
      <c r="CC1578" t="s">
        <v>17312</v>
      </c>
      <c r="CD1578" t="s">
        <v>17312</v>
      </c>
      <c r="CF1578" t="s">
        <v>4533</v>
      </c>
      <c r="CG1578" t="s">
        <v>27925</v>
      </c>
      <c r="CH1578" t="s">
        <v>33383</v>
      </c>
      <c r="CI1578" t="s">
        <v>33394</v>
      </c>
      <c r="CR1578" t="s">
        <v>4532</v>
      </c>
      <c r="CS1578" t="b">
        <v>0</v>
      </c>
      <c r="CT1578">
        <v>2.8199999999999999E-2</v>
      </c>
      <c r="CU1578" t="s">
        <v>33605</v>
      </c>
      <c r="CV1578" t="s">
        <v>14171</v>
      </c>
      <c r="CW1578" t="s">
        <v>33759</v>
      </c>
      <c r="CX1578" t="b">
        <v>0</v>
      </c>
      <c r="CY1578">
        <v>2.5999999999999999E-2</v>
      </c>
      <c r="CZ1578" t="s">
        <v>33605</v>
      </c>
      <c r="DA1578" t="s">
        <v>33605</v>
      </c>
      <c r="DB1578" t="s">
        <v>33606</v>
      </c>
      <c r="DC1578" t="e">
        <v>#N/A</v>
      </c>
      <c r="DD1578" t="e">
        <v>#N/A</v>
      </c>
      <c r="DE1578" t="e">
        <v>#N/A</v>
      </c>
      <c r="DF1578" t="e">
        <v>#N/A</v>
      </c>
      <c r="DG1578" t="e">
        <v>#N/A</v>
      </c>
      <c r="DH1578" t="e">
        <v>#N/A</v>
      </c>
      <c r="DI1578" t="e">
        <v>#N/A</v>
      </c>
      <c r="DJ1578" t="e">
        <v>#N/A</v>
      </c>
    </row>
    <row r="1579" spans="1:114" x14ac:dyDescent="0.2">
      <c r="A1579" t="s">
        <v>4535</v>
      </c>
      <c r="B1579">
        <v>567228</v>
      </c>
      <c r="C1579">
        <v>568355</v>
      </c>
      <c r="D1579" t="s">
        <v>20</v>
      </c>
      <c r="E1579">
        <v>1128</v>
      </c>
      <c r="F1579">
        <v>375</v>
      </c>
      <c r="G1579" t="s">
        <v>22</v>
      </c>
      <c r="H1579" t="s">
        <v>23</v>
      </c>
      <c r="I1579" t="s">
        <v>16</v>
      </c>
      <c r="J1579" t="s">
        <v>17</v>
      </c>
      <c r="K1579" t="s">
        <v>18</v>
      </c>
      <c r="L1579" t="s">
        <v>7776</v>
      </c>
      <c r="M1579" t="s">
        <v>2842</v>
      </c>
      <c r="N1579" t="s">
        <v>4536</v>
      </c>
      <c r="O1579" t="s">
        <v>4537</v>
      </c>
      <c r="P1579" t="s">
        <v>4534</v>
      </c>
      <c r="R1579" t="s">
        <v>14172</v>
      </c>
      <c r="S1579">
        <v>65</v>
      </c>
      <c r="T1579">
        <v>1237</v>
      </c>
      <c r="U1579" t="s">
        <v>26</v>
      </c>
      <c r="V1579">
        <v>1173</v>
      </c>
      <c r="W1579">
        <v>390</v>
      </c>
      <c r="X1579" t="s">
        <v>22</v>
      </c>
      <c r="Y1579" t="s">
        <v>23</v>
      </c>
      <c r="Z1579" t="s">
        <v>7792</v>
      </c>
      <c r="AA1579" t="s">
        <v>17</v>
      </c>
      <c r="AB1579" t="s">
        <v>5</v>
      </c>
      <c r="AD1579" t="s">
        <v>7793</v>
      </c>
      <c r="AE1579" t="s">
        <v>14173</v>
      </c>
      <c r="AF1579" t="s">
        <v>14174</v>
      </c>
      <c r="AH1579" t="str">
        <f t="shared" si="26"/>
        <v>bad</v>
      </c>
      <c r="AI1579" t="s">
        <v>15815</v>
      </c>
      <c r="AJ1579" t="s">
        <v>21409</v>
      </c>
      <c r="AK1579" t="s">
        <v>23612</v>
      </c>
      <c r="AL1579" t="s">
        <v>24561</v>
      </c>
      <c r="AM1579" t="s">
        <v>26900</v>
      </c>
      <c r="AN1579" t="s">
        <v>27920</v>
      </c>
      <c r="AO1579" t="s">
        <v>27931</v>
      </c>
      <c r="AP1579" t="s">
        <v>29047</v>
      </c>
      <c r="AQ1579" t="s">
        <v>4534</v>
      </c>
      <c r="AR1579" t="s">
        <v>30838</v>
      </c>
      <c r="AS1579" t="s">
        <v>31230</v>
      </c>
      <c r="AT1579" t="s">
        <v>32502</v>
      </c>
      <c r="AU1579" t="s">
        <v>33123</v>
      </c>
      <c r="AV1579" t="s">
        <v>19848</v>
      </c>
      <c r="AW1579" t="s">
        <v>19382</v>
      </c>
      <c r="AX1579" t="s">
        <v>18942</v>
      </c>
      <c r="AY1579" t="s">
        <v>18812</v>
      </c>
      <c r="AZ1579" t="s">
        <v>20</v>
      </c>
      <c r="BA1579" t="s">
        <v>20</v>
      </c>
      <c r="BB1579" t="s">
        <v>20</v>
      </c>
      <c r="BC1579" t="s">
        <v>17921</v>
      </c>
      <c r="BD1579" s="22" t="s">
        <v>14172</v>
      </c>
      <c r="BE1579" s="22" t="s">
        <v>33435</v>
      </c>
      <c r="BF1579" t="s">
        <v>27931</v>
      </c>
      <c r="BG1579" t="s">
        <v>33391</v>
      </c>
      <c r="BH1579" t="s">
        <v>27931</v>
      </c>
      <c r="BI1579" t="s">
        <v>33391</v>
      </c>
      <c r="BJ1579" t="s">
        <v>33438</v>
      </c>
      <c r="BK1579" t="s">
        <v>33438</v>
      </c>
      <c r="BL1579" t="s">
        <v>33438</v>
      </c>
      <c r="BM1579" t="s">
        <v>33438</v>
      </c>
      <c r="BN1579" t="s">
        <v>33440</v>
      </c>
      <c r="BO1579" t="s">
        <v>33438</v>
      </c>
      <c r="BP1579" t="s">
        <v>33438</v>
      </c>
      <c r="BQ1579" t="s">
        <v>33438</v>
      </c>
      <c r="BR1579" t="s">
        <v>33439</v>
      </c>
      <c r="BS1579" t="s">
        <v>33436</v>
      </c>
      <c r="BT1579" t="s">
        <v>33438</v>
      </c>
      <c r="BV1579" t="s">
        <v>4534</v>
      </c>
      <c r="BW1579" t="s">
        <v>29047</v>
      </c>
      <c r="BX1579" t="s">
        <v>27931</v>
      </c>
      <c r="BY1579" t="s">
        <v>27931</v>
      </c>
      <c r="CB1579" t="s">
        <v>4534</v>
      </c>
      <c r="CC1579" t="s">
        <v>4534</v>
      </c>
      <c r="CD1579" t="s">
        <v>4534</v>
      </c>
      <c r="CE1579" s="25" t="s">
        <v>4534</v>
      </c>
      <c r="CF1579" t="s">
        <v>4537</v>
      </c>
      <c r="CG1579" t="s">
        <v>27931</v>
      </c>
      <c r="CH1579" t="s">
        <v>33381</v>
      </c>
      <c r="CI1579" t="s">
        <v>33391</v>
      </c>
      <c r="CR1579" t="s">
        <v>4536</v>
      </c>
      <c r="CS1579" t="b">
        <v>0</v>
      </c>
      <c r="CT1579">
        <v>1.6799999999999999E-2</v>
      </c>
      <c r="CU1579" t="s">
        <v>33605</v>
      </c>
      <c r="CV1579" t="s">
        <v>14173</v>
      </c>
      <c r="CW1579" t="s">
        <v>14174</v>
      </c>
      <c r="CX1579" t="b">
        <v>0</v>
      </c>
      <c r="CY1579">
        <v>2.5000000000000001E-2</v>
      </c>
      <c r="CZ1579" t="s">
        <v>33605</v>
      </c>
      <c r="DA1579" t="s">
        <v>33605</v>
      </c>
      <c r="DB1579" t="s">
        <v>33606</v>
      </c>
      <c r="DC1579" t="e">
        <v>#N/A</v>
      </c>
      <c r="DD1579" t="e">
        <v>#N/A</v>
      </c>
      <c r="DE1579" t="e">
        <v>#N/A</v>
      </c>
      <c r="DF1579" t="e">
        <v>#N/A</v>
      </c>
      <c r="DG1579" t="e">
        <v>#N/A</v>
      </c>
      <c r="DH1579" t="e">
        <v>#N/A</v>
      </c>
      <c r="DI1579" t="e">
        <v>#N/A</v>
      </c>
      <c r="DJ1579" t="e">
        <v>#N/A</v>
      </c>
    </row>
    <row r="1580" spans="1:114" x14ac:dyDescent="0.2">
      <c r="A1580" s="7"/>
      <c r="B1580" s="7"/>
      <c r="C1580" s="7"/>
      <c r="D1580" s="7"/>
      <c r="E1580" s="7"/>
      <c r="F1580" s="7"/>
      <c r="G1580" s="7"/>
      <c r="H1580" s="7"/>
      <c r="I1580" s="7"/>
      <c r="J1580" s="7"/>
      <c r="K1580" s="7"/>
      <c r="L1580" s="7"/>
      <c r="M1580" s="7"/>
      <c r="N1580" s="7"/>
      <c r="O1580" s="7"/>
      <c r="Q1580" s="7"/>
      <c r="R1580" t="s">
        <v>14175</v>
      </c>
      <c r="S1580">
        <v>45831</v>
      </c>
      <c r="T1580">
        <v>46181</v>
      </c>
      <c r="U1580" t="s">
        <v>20</v>
      </c>
      <c r="V1580">
        <v>351</v>
      </c>
      <c r="W1580">
        <v>116</v>
      </c>
      <c r="X1580" t="s">
        <v>22</v>
      </c>
      <c r="Y1580" t="s">
        <v>23</v>
      </c>
      <c r="Z1580" t="s">
        <v>7792</v>
      </c>
      <c r="AA1580" t="s">
        <v>17</v>
      </c>
      <c r="AB1580" t="s">
        <v>14176</v>
      </c>
      <c r="AC1580">
        <v>1</v>
      </c>
      <c r="AD1580" t="s">
        <v>14177</v>
      </c>
      <c r="AE1580" t="s">
        <v>14178</v>
      </c>
      <c r="AF1580" t="s">
        <v>14179</v>
      </c>
      <c r="AH1580" t="str">
        <f t="shared" si="26"/>
        <v>bad</v>
      </c>
      <c r="AI1580" s="7"/>
      <c r="AJ1580" t="e">
        <v>#N/A</v>
      </c>
      <c r="AK1580" t="e">
        <v>#N/A</v>
      </c>
      <c r="AL1580" t="e">
        <v>#N/A</v>
      </c>
      <c r="AM1580" t="e">
        <v>#N/A</v>
      </c>
      <c r="AN1580" t="e">
        <v>#N/A</v>
      </c>
      <c r="AO1580" t="e">
        <v>#N/A</v>
      </c>
      <c r="AP1580" t="e">
        <v>#N/A</v>
      </c>
      <c r="AQ1580" t="e">
        <v>#N/A</v>
      </c>
      <c r="AR1580" t="e">
        <v>#N/A</v>
      </c>
      <c r="AS1580" t="e">
        <v>#N/A</v>
      </c>
      <c r="AT1580" t="e">
        <v>#N/A</v>
      </c>
      <c r="AU1580" t="e">
        <v>#N/A</v>
      </c>
      <c r="AV1580" t="e">
        <v>#N/A</v>
      </c>
      <c r="AW1580" t="e">
        <v>#N/A</v>
      </c>
      <c r="AX1580" t="e">
        <v>#N/A</v>
      </c>
      <c r="AY1580" t="e">
        <v>#N/A</v>
      </c>
      <c r="AZ1580" t="e">
        <v>#N/A</v>
      </c>
      <c r="BA1580" t="e">
        <v>#N/A</v>
      </c>
      <c r="BB1580" t="e">
        <v>#N/A</v>
      </c>
      <c r="BC1580" t="e">
        <v>#N/A</v>
      </c>
      <c r="BD1580" s="22" t="s">
        <v>14175</v>
      </c>
      <c r="BE1580" s="22" t="s">
        <v>33474</v>
      </c>
      <c r="BF1580" t="s">
        <v>33441</v>
      </c>
      <c r="BG1580" t="s">
        <v>33442</v>
      </c>
      <c r="BH1580" t="s">
        <v>30333</v>
      </c>
      <c r="BI1580" t="s">
        <v>33442</v>
      </c>
      <c r="BJ1580" t="s">
        <v>33438</v>
      </c>
      <c r="BK1580" t="s">
        <v>33438</v>
      </c>
      <c r="BL1580" t="s">
        <v>33438</v>
      </c>
      <c r="BM1580" t="s">
        <v>33436</v>
      </c>
      <c r="BN1580" t="s">
        <v>33448</v>
      </c>
      <c r="BO1580" t="s">
        <v>33438</v>
      </c>
      <c r="BQ1580" t="s">
        <v>33438</v>
      </c>
      <c r="BR1580" t="s">
        <v>33439</v>
      </c>
      <c r="BS1580" t="s">
        <v>33463</v>
      </c>
      <c r="BT1580" t="s">
        <v>33463</v>
      </c>
      <c r="BV1580" t="e">
        <v>#N/A</v>
      </c>
      <c r="BW1580" t="e">
        <v>#N/A</v>
      </c>
      <c r="BX1580" t="e">
        <v>#N/A</v>
      </c>
      <c r="BY1580" t="s">
        <v>33441</v>
      </c>
      <c r="CB1580" s="7"/>
      <c r="CC1580" t="e">
        <v>#N/A</v>
      </c>
      <c r="CD1580" t="e">
        <v>#N/A</v>
      </c>
      <c r="CF1580" s="7"/>
      <c r="CG1580" s="27" t="s">
        <v>27925</v>
      </c>
      <c r="CH1580" s="27" t="s">
        <v>33383</v>
      </c>
      <c r="CI1580" s="27" t="s">
        <v>33394</v>
      </c>
      <c r="CR1580" t="e">
        <v>#N/A</v>
      </c>
      <c r="CS1580" t="e">
        <v>#N/A</v>
      </c>
      <c r="CT1580" t="e">
        <v>#N/A</v>
      </c>
      <c r="CU1580" t="e">
        <v>#N/A</v>
      </c>
      <c r="CV1580" t="s">
        <v>14178</v>
      </c>
      <c r="CW1580" t="s">
        <v>33760</v>
      </c>
      <c r="CX1580" t="b">
        <v>0</v>
      </c>
      <c r="CY1580">
        <v>1.29E-2</v>
      </c>
      <c r="CZ1580" t="s">
        <v>33605</v>
      </c>
      <c r="DA1580" t="e">
        <v>#N/A</v>
      </c>
      <c r="DB1580" t="e">
        <v>#N/A</v>
      </c>
      <c r="DC1580" t="e">
        <v>#N/A</v>
      </c>
      <c r="DD1580" t="e">
        <v>#N/A</v>
      </c>
      <c r="DE1580" t="e">
        <v>#N/A</v>
      </c>
      <c r="DF1580" t="e">
        <v>#N/A</v>
      </c>
      <c r="DG1580" t="e">
        <v>#N/A</v>
      </c>
      <c r="DH1580" t="e">
        <v>#N/A</v>
      </c>
      <c r="DI1580" t="e">
        <v>#N/A</v>
      </c>
      <c r="DJ1580" t="e">
        <v>#N/A</v>
      </c>
    </row>
    <row r="1581" spans="1:114" x14ac:dyDescent="0.2">
      <c r="A1581" t="s">
        <v>4538</v>
      </c>
      <c r="B1581">
        <v>568498</v>
      </c>
      <c r="C1581">
        <v>569319</v>
      </c>
      <c r="D1581" t="s">
        <v>26</v>
      </c>
      <c r="E1581">
        <v>822</v>
      </c>
      <c r="F1581">
        <v>273</v>
      </c>
      <c r="G1581" t="s">
        <v>22</v>
      </c>
      <c r="H1581" t="s">
        <v>23</v>
      </c>
      <c r="I1581" t="s">
        <v>16</v>
      </c>
      <c r="J1581" t="s">
        <v>17</v>
      </c>
      <c r="K1581" t="s">
        <v>18</v>
      </c>
      <c r="L1581" t="s">
        <v>7776</v>
      </c>
      <c r="M1581" t="s">
        <v>2842</v>
      </c>
      <c r="N1581" t="s">
        <v>4539</v>
      </c>
      <c r="O1581" t="s">
        <v>2142</v>
      </c>
      <c r="R1581" s="6" t="s">
        <v>14233</v>
      </c>
      <c r="S1581" s="6">
        <v>2695049</v>
      </c>
      <c r="T1581" s="6">
        <v>2695870</v>
      </c>
      <c r="U1581" s="6" t="s">
        <v>20</v>
      </c>
      <c r="V1581" s="6">
        <v>822</v>
      </c>
      <c r="W1581" s="6">
        <v>273</v>
      </c>
      <c r="X1581" s="6" t="s">
        <v>22</v>
      </c>
      <c r="Y1581" s="6" t="s">
        <v>23</v>
      </c>
      <c r="Z1581" s="6" t="s">
        <v>7792</v>
      </c>
      <c r="AA1581" s="6" t="s">
        <v>17</v>
      </c>
      <c r="AB1581" s="6" t="s">
        <v>5</v>
      </c>
      <c r="AC1581" s="6"/>
      <c r="AD1581" s="6" t="s">
        <v>7793</v>
      </c>
      <c r="AE1581" s="6" t="s">
        <v>14180</v>
      </c>
      <c r="AF1581" s="6" t="s">
        <v>14181</v>
      </c>
      <c r="AG1581" s="6"/>
      <c r="AH1581" t="str">
        <f t="shared" si="26"/>
        <v>CORRECT</v>
      </c>
      <c r="AI1581" t="s">
        <v>15816</v>
      </c>
      <c r="AJ1581" t="s">
        <v>21410</v>
      </c>
      <c r="AK1581" t="s">
        <v>23613</v>
      </c>
      <c r="AL1581" t="s">
        <v>24855</v>
      </c>
      <c r="AM1581" t="s">
        <v>26901</v>
      </c>
      <c r="AN1581" t="s">
        <v>27920</v>
      </c>
      <c r="AO1581" t="s">
        <v>27925</v>
      </c>
      <c r="AP1581" t="s">
        <v>3940</v>
      </c>
      <c r="AQ1581" t="s">
        <v>30099</v>
      </c>
      <c r="AR1581" t="s">
        <v>30839</v>
      </c>
      <c r="AS1581" t="s">
        <v>31447</v>
      </c>
      <c r="AT1581" t="s">
        <v>32419</v>
      </c>
      <c r="AU1581" t="s">
        <v>33259</v>
      </c>
      <c r="AV1581" t="s">
        <v>20</v>
      </c>
      <c r="AW1581" t="s">
        <v>19561</v>
      </c>
      <c r="AX1581" t="s">
        <v>18967</v>
      </c>
      <c r="AY1581" t="s">
        <v>18757</v>
      </c>
      <c r="AZ1581" t="s">
        <v>20</v>
      </c>
      <c r="BA1581" t="s">
        <v>20</v>
      </c>
      <c r="BB1581" t="s">
        <v>20</v>
      </c>
      <c r="BC1581" t="s">
        <v>17425</v>
      </c>
      <c r="BD1581" s="22" t="s">
        <v>14233</v>
      </c>
      <c r="BE1581" s="22" t="s">
        <v>33435</v>
      </c>
      <c r="BF1581" t="s">
        <v>27934</v>
      </c>
      <c r="BG1581" t="s">
        <v>33389</v>
      </c>
      <c r="BH1581" t="s">
        <v>33450</v>
      </c>
      <c r="BI1581" t="s">
        <v>33451</v>
      </c>
      <c r="BJ1581" t="s">
        <v>33438</v>
      </c>
      <c r="BK1581" t="s">
        <v>33438</v>
      </c>
      <c r="BL1581" t="s">
        <v>33438</v>
      </c>
      <c r="BM1581" t="s">
        <v>33438</v>
      </c>
      <c r="BN1581" t="s">
        <v>33440</v>
      </c>
      <c r="BO1581" t="s">
        <v>33438</v>
      </c>
      <c r="BP1581" t="s">
        <v>33438</v>
      </c>
      <c r="BQ1581" t="s">
        <v>33438</v>
      </c>
      <c r="BR1581" t="s">
        <v>33439</v>
      </c>
      <c r="BS1581" t="s">
        <v>33438</v>
      </c>
      <c r="BT1581" t="s">
        <v>33438</v>
      </c>
      <c r="BV1581" t="s">
        <v>30099</v>
      </c>
      <c r="BW1581" t="s">
        <v>3940</v>
      </c>
      <c r="BX1581" t="s">
        <v>27925</v>
      </c>
      <c r="BY1581" t="s">
        <v>27934</v>
      </c>
      <c r="CB1581" t="s">
        <v>30099</v>
      </c>
      <c r="CC1581" t="s">
        <v>30099</v>
      </c>
      <c r="CD1581" t="s">
        <v>30099</v>
      </c>
      <c r="CF1581" t="s">
        <v>2142</v>
      </c>
      <c r="CG1581" t="s">
        <v>27925</v>
      </c>
      <c r="CH1581" t="s">
        <v>33383</v>
      </c>
      <c r="CI1581" t="s">
        <v>33394</v>
      </c>
      <c r="CR1581" t="s">
        <v>4539</v>
      </c>
      <c r="CS1581" t="b">
        <v>0</v>
      </c>
      <c r="CT1581">
        <v>8.0999999999999996E-3</v>
      </c>
      <c r="CU1581" t="s">
        <v>33605</v>
      </c>
      <c r="CV1581" t="s">
        <v>14180</v>
      </c>
      <c r="CW1581" t="s">
        <v>14181</v>
      </c>
      <c r="CX1581" t="b">
        <v>0</v>
      </c>
      <c r="CY1581">
        <v>8.0999999999999996E-3</v>
      </c>
      <c r="CZ1581" t="s">
        <v>33605</v>
      </c>
      <c r="DA1581" t="s">
        <v>33605</v>
      </c>
      <c r="DB1581" t="s">
        <v>33605</v>
      </c>
      <c r="DC1581" t="e">
        <v>#N/A</v>
      </c>
      <c r="DD1581" t="e">
        <v>#N/A</v>
      </c>
      <c r="DE1581" t="e">
        <v>#N/A</v>
      </c>
      <c r="DF1581" t="e">
        <v>#N/A</v>
      </c>
      <c r="DG1581" t="e">
        <v>#N/A</v>
      </c>
      <c r="DH1581" t="e">
        <v>#N/A</v>
      </c>
      <c r="DI1581" t="e">
        <v>#N/A</v>
      </c>
      <c r="DJ1581" t="e">
        <v>#N/A</v>
      </c>
    </row>
    <row r="1582" spans="1:114" x14ac:dyDescent="0.2">
      <c r="A1582" t="s">
        <v>4540</v>
      </c>
      <c r="B1582">
        <v>569440</v>
      </c>
      <c r="C1582">
        <v>570480</v>
      </c>
      <c r="D1582" t="s">
        <v>20</v>
      </c>
      <c r="E1582">
        <v>1041</v>
      </c>
      <c r="F1582">
        <v>346</v>
      </c>
      <c r="G1582" t="s">
        <v>22</v>
      </c>
      <c r="H1582" t="s">
        <v>23</v>
      </c>
      <c r="I1582" t="s">
        <v>16</v>
      </c>
      <c r="J1582" t="s">
        <v>17</v>
      </c>
      <c r="K1582" t="s">
        <v>18</v>
      </c>
      <c r="L1582" t="s">
        <v>7776</v>
      </c>
      <c r="M1582" t="s">
        <v>2842</v>
      </c>
      <c r="N1582" t="s">
        <v>4541</v>
      </c>
      <c r="O1582" t="s">
        <v>2438</v>
      </c>
      <c r="P1582" t="s">
        <v>2435</v>
      </c>
      <c r="R1582" t="s">
        <v>14234</v>
      </c>
      <c r="S1582">
        <v>2693828</v>
      </c>
      <c r="T1582">
        <v>2694928</v>
      </c>
      <c r="U1582" t="s">
        <v>26</v>
      </c>
      <c r="V1582">
        <v>1101</v>
      </c>
      <c r="W1582">
        <v>366</v>
      </c>
      <c r="X1582" t="s">
        <v>22</v>
      </c>
      <c r="Y1582" t="s">
        <v>23</v>
      </c>
      <c r="Z1582" t="s">
        <v>7792</v>
      </c>
      <c r="AA1582" t="s">
        <v>17</v>
      </c>
      <c r="AB1582" t="s">
        <v>5</v>
      </c>
      <c r="AD1582" t="s">
        <v>7793</v>
      </c>
      <c r="AE1582" t="s">
        <v>14182</v>
      </c>
      <c r="AF1582" t="s">
        <v>9840</v>
      </c>
      <c r="AH1582" t="str">
        <f t="shared" si="26"/>
        <v>bad</v>
      </c>
      <c r="AI1582" t="s">
        <v>15817</v>
      </c>
      <c r="AJ1582" t="s">
        <v>21411</v>
      </c>
      <c r="AK1582" t="s">
        <v>23614</v>
      </c>
      <c r="AL1582" t="s">
        <v>25080</v>
      </c>
      <c r="AM1582" t="s">
        <v>26902</v>
      </c>
      <c r="AN1582" t="s">
        <v>27920</v>
      </c>
      <c r="AO1582" t="s">
        <v>27933</v>
      </c>
      <c r="AP1582" t="s">
        <v>29048</v>
      </c>
      <c r="AQ1582" t="s">
        <v>2435</v>
      </c>
      <c r="AR1582" t="s">
        <v>30840</v>
      </c>
      <c r="AS1582" t="s">
        <v>31337</v>
      </c>
      <c r="AT1582" t="s">
        <v>32162</v>
      </c>
      <c r="AU1582" t="s">
        <v>33189</v>
      </c>
      <c r="AV1582" t="s">
        <v>19892</v>
      </c>
      <c r="AW1582" t="s">
        <v>19474</v>
      </c>
      <c r="AX1582" t="s">
        <v>19056</v>
      </c>
      <c r="AY1582" t="s">
        <v>18748</v>
      </c>
      <c r="AZ1582" t="s">
        <v>20</v>
      </c>
      <c r="BA1582" t="s">
        <v>20</v>
      </c>
      <c r="BB1582" t="s">
        <v>20</v>
      </c>
      <c r="BC1582" t="s">
        <v>17232</v>
      </c>
      <c r="BD1582" s="22" t="s">
        <v>14234</v>
      </c>
      <c r="BE1582" s="22" t="s">
        <v>33435</v>
      </c>
      <c r="BF1582" t="s">
        <v>27933</v>
      </c>
      <c r="BG1582" t="s">
        <v>33388</v>
      </c>
      <c r="BH1582" t="s">
        <v>27933</v>
      </c>
      <c r="BI1582" t="s">
        <v>33388</v>
      </c>
      <c r="BJ1582" t="s">
        <v>33438</v>
      </c>
      <c r="BK1582" t="s">
        <v>33438</v>
      </c>
      <c r="BL1582" t="s">
        <v>33438</v>
      </c>
      <c r="BM1582" t="s">
        <v>33438</v>
      </c>
      <c r="BN1582" t="s">
        <v>33440</v>
      </c>
      <c r="BO1582" t="s">
        <v>33438</v>
      </c>
      <c r="BQ1582" t="s">
        <v>33438</v>
      </c>
      <c r="BR1582" t="s">
        <v>33443</v>
      </c>
      <c r="BS1582" t="s">
        <v>33436</v>
      </c>
      <c r="BT1582" t="s">
        <v>33438</v>
      </c>
      <c r="BV1582" t="s">
        <v>2435</v>
      </c>
      <c r="BW1582" t="s">
        <v>29048</v>
      </c>
      <c r="BX1582" t="s">
        <v>27933</v>
      </c>
      <c r="BY1582" t="s">
        <v>27933</v>
      </c>
      <c r="CB1582" t="s">
        <v>2435</v>
      </c>
      <c r="CC1582" t="s">
        <v>2435</v>
      </c>
      <c r="CD1582" t="s">
        <v>2435</v>
      </c>
      <c r="CE1582" s="25" t="s">
        <v>2435</v>
      </c>
      <c r="CF1582" t="s">
        <v>2438</v>
      </c>
      <c r="CG1582" t="s">
        <v>27933</v>
      </c>
      <c r="CH1582" t="s">
        <v>33382</v>
      </c>
      <c r="CI1582" t="s">
        <v>33388</v>
      </c>
      <c r="CR1582" t="s">
        <v>4541</v>
      </c>
      <c r="CS1582" t="b">
        <v>0</v>
      </c>
      <c r="CT1582">
        <v>9.5999999999999992E-3</v>
      </c>
      <c r="CU1582" t="s">
        <v>33605</v>
      </c>
      <c r="CV1582" t="s">
        <v>14182</v>
      </c>
      <c r="CW1582" t="s">
        <v>9840</v>
      </c>
      <c r="CX1582" t="b">
        <v>0</v>
      </c>
      <c r="CY1582">
        <v>1.14E-2</v>
      </c>
      <c r="CZ1582" t="s">
        <v>33605</v>
      </c>
      <c r="DA1582" t="s">
        <v>33605</v>
      </c>
      <c r="DB1582" t="s">
        <v>33606</v>
      </c>
      <c r="DC1582" t="e">
        <v>#N/A</v>
      </c>
      <c r="DD1582" t="e">
        <v>#N/A</v>
      </c>
      <c r="DE1582" t="e">
        <v>#N/A</v>
      </c>
      <c r="DF1582" t="e">
        <v>#N/A</v>
      </c>
      <c r="DG1582" t="e">
        <v>#N/A</v>
      </c>
      <c r="DH1582" t="e">
        <v>#N/A</v>
      </c>
      <c r="DI1582" t="e">
        <v>#N/A</v>
      </c>
      <c r="DJ1582" t="e">
        <v>#N/A</v>
      </c>
    </row>
    <row r="1583" spans="1:114" x14ac:dyDescent="0.2">
      <c r="A1583" t="s">
        <v>4542</v>
      </c>
      <c r="B1583">
        <v>570668</v>
      </c>
      <c r="C1583">
        <v>571375</v>
      </c>
      <c r="D1583" t="s">
        <v>26</v>
      </c>
      <c r="E1583">
        <v>708</v>
      </c>
      <c r="F1583">
        <v>235</v>
      </c>
      <c r="G1583" t="s">
        <v>22</v>
      </c>
      <c r="H1583" t="s">
        <v>23</v>
      </c>
      <c r="I1583" t="s">
        <v>16</v>
      </c>
      <c r="J1583" t="s">
        <v>17</v>
      </c>
      <c r="K1583" t="s">
        <v>18</v>
      </c>
      <c r="L1583" t="s">
        <v>7776</v>
      </c>
      <c r="M1583" t="s">
        <v>2842</v>
      </c>
      <c r="N1583" t="s">
        <v>4543</v>
      </c>
      <c r="O1583" t="s">
        <v>49</v>
      </c>
      <c r="R1583" t="s">
        <v>14235</v>
      </c>
      <c r="S1583">
        <v>2692993</v>
      </c>
      <c r="T1583">
        <v>2693757</v>
      </c>
      <c r="U1583" t="s">
        <v>20</v>
      </c>
      <c r="V1583">
        <v>765</v>
      </c>
      <c r="W1583">
        <v>254</v>
      </c>
      <c r="X1583" t="s">
        <v>22</v>
      </c>
      <c r="Y1583" t="s">
        <v>23</v>
      </c>
      <c r="Z1583" t="s">
        <v>7792</v>
      </c>
      <c r="AA1583" t="s">
        <v>17</v>
      </c>
      <c r="AB1583" t="s">
        <v>5</v>
      </c>
      <c r="AD1583" t="s">
        <v>7793</v>
      </c>
      <c r="AE1583" t="s">
        <v>14183</v>
      </c>
      <c r="AF1583" t="s">
        <v>7804</v>
      </c>
      <c r="AH1583" t="str">
        <f t="shared" si="26"/>
        <v>bad</v>
      </c>
      <c r="AI1583" t="s">
        <v>15818</v>
      </c>
      <c r="AJ1583" t="s">
        <v>21412</v>
      </c>
      <c r="AK1583" t="s">
        <v>23615</v>
      </c>
      <c r="AL1583" t="s">
        <v>25226</v>
      </c>
      <c r="AM1583" t="s">
        <v>26903</v>
      </c>
      <c r="AN1583" t="s">
        <v>27920</v>
      </c>
      <c r="AO1583" t="s">
        <v>27925</v>
      </c>
      <c r="AP1583" t="s">
        <v>17922</v>
      </c>
      <c r="AQ1583" t="s">
        <v>30100</v>
      </c>
      <c r="AR1583" t="s">
        <v>20</v>
      </c>
      <c r="AS1583" t="s">
        <v>20</v>
      </c>
      <c r="AT1583" t="s">
        <v>20</v>
      </c>
      <c r="AU1583" t="s">
        <v>20</v>
      </c>
      <c r="AV1583" t="s">
        <v>20</v>
      </c>
      <c r="AW1583" t="s">
        <v>20</v>
      </c>
      <c r="AX1583" t="s">
        <v>20</v>
      </c>
      <c r="AY1583" t="s">
        <v>20</v>
      </c>
      <c r="AZ1583" t="s">
        <v>20</v>
      </c>
      <c r="BA1583" t="s">
        <v>20</v>
      </c>
      <c r="BB1583" t="s">
        <v>20</v>
      </c>
      <c r="BC1583" t="s">
        <v>17922</v>
      </c>
      <c r="BD1583" s="22" t="s">
        <v>14235</v>
      </c>
      <c r="BE1583" s="22" t="s">
        <v>33435</v>
      </c>
      <c r="BF1583" t="s">
        <v>27929</v>
      </c>
      <c r="BG1583" t="s">
        <v>33398</v>
      </c>
      <c r="BH1583" t="s">
        <v>27925</v>
      </c>
      <c r="BI1583" t="s">
        <v>33394</v>
      </c>
      <c r="BJ1583" t="s">
        <v>33438</v>
      </c>
      <c r="BK1583" t="s">
        <v>33438</v>
      </c>
      <c r="BL1583" t="s">
        <v>33438</v>
      </c>
      <c r="BM1583" t="s">
        <v>33436</v>
      </c>
      <c r="BN1583" t="s">
        <v>33437</v>
      </c>
      <c r="BO1583" t="s">
        <v>33438</v>
      </c>
      <c r="BP1583" t="s">
        <v>33438</v>
      </c>
      <c r="BQ1583" t="s">
        <v>33438</v>
      </c>
      <c r="BR1583" t="s">
        <v>33443</v>
      </c>
      <c r="BS1583" t="s">
        <v>33438</v>
      </c>
      <c r="BT1583" t="s">
        <v>33438</v>
      </c>
      <c r="BV1583" t="s">
        <v>30100</v>
      </c>
      <c r="BW1583" t="s">
        <v>17922</v>
      </c>
      <c r="BX1583" t="s">
        <v>27925</v>
      </c>
      <c r="BY1583" t="s">
        <v>27929</v>
      </c>
      <c r="CB1583" t="s">
        <v>30100</v>
      </c>
      <c r="CC1583" t="s">
        <v>30100</v>
      </c>
      <c r="CD1583" t="s">
        <v>30100</v>
      </c>
      <c r="CF1583" t="s">
        <v>49</v>
      </c>
      <c r="CG1583" t="s">
        <v>27925</v>
      </c>
      <c r="CH1583" t="s">
        <v>33383</v>
      </c>
      <c r="CI1583" t="s">
        <v>33394</v>
      </c>
      <c r="CR1583" t="s">
        <v>4543</v>
      </c>
      <c r="CS1583" t="b">
        <v>0</v>
      </c>
      <c r="CT1583">
        <v>6.1000000000000004E-3</v>
      </c>
      <c r="CU1583" t="s">
        <v>33605</v>
      </c>
      <c r="CV1583" t="s">
        <v>14183</v>
      </c>
      <c r="CW1583" t="s">
        <v>7804</v>
      </c>
      <c r="CX1583" t="b">
        <v>0</v>
      </c>
      <c r="CY1583">
        <v>6.4000000000000003E-3</v>
      </c>
      <c r="CZ1583" t="s">
        <v>33605</v>
      </c>
      <c r="DA1583" t="s">
        <v>33605</v>
      </c>
      <c r="DB1583" t="s">
        <v>33606</v>
      </c>
      <c r="DC1583" t="e">
        <v>#N/A</v>
      </c>
      <c r="DD1583" t="e">
        <v>#N/A</v>
      </c>
      <c r="DE1583" t="e">
        <v>#N/A</v>
      </c>
      <c r="DF1583" t="e">
        <v>#N/A</v>
      </c>
      <c r="DG1583" t="e">
        <v>#N/A</v>
      </c>
      <c r="DH1583" t="e">
        <v>#N/A</v>
      </c>
      <c r="DI1583" t="e">
        <v>#N/A</v>
      </c>
      <c r="DJ1583" t="e">
        <v>#N/A</v>
      </c>
    </row>
    <row r="1584" spans="1:114" x14ac:dyDescent="0.2">
      <c r="A1584" t="s">
        <v>4544</v>
      </c>
      <c r="B1584">
        <v>571418</v>
      </c>
      <c r="C1584">
        <v>572215</v>
      </c>
      <c r="D1584" t="s">
        <v>26</v>
      </c>
      <c r="E1584">
        <v>798</v>
      </c>
      <c r="F1584">
        <v>265</v>
      </c>
      <c r="G1584" t="s">
        <v>22</v>
      </c>
      <c r="H1584" t="s">
        <v>23</v>
      </c>
      <c r="I1584" t="s">
        <v>16</v>
      </c>
      <c r="J1584" t="s">
        <v>17</v>
      </c>
      <c r="K1584" t="s">
        <v>18</v>
      </c>
      <c r="L1584" t="s">
        <v>7776</v>
      </c>
      <c r="M1584" t="s">
        <v>2842</v>
      </c>
      <c r="N1584" t="s">
        <v>4545</v>
      </c>
      <c r="O1584" t="s">
        <v>3786</v>
      </c>
      <c r="P1584" t="s">
        <v>3783</v>
      </c>
      <c r="R1584" t="s">
        <v>14236</v>
      </c>
      <c r="S1584">
        <v>2692153</v>
      </c>
      <c r="T1584">
        <v>2692950</v>
      </c>
      <c r="U1584" t="s">
        <v>20</v>
      </c>
      <c r="V1584">
        <v>798</v>
      </c>
      <c r="W1584">
        <v>265</v>
      </c>
      <c r="X1584" t="s">
        <v>22</v>
      </c>
      <c r="Y1584" t="s">
        <v>23</v>
      </c>
      <c r="Z1584" t="s">
        <v>7792</v>
      </c>
      <c r="AA1584" t="s">
        <v>17</v>
      </c>
      <c r="AB1584" t="s">
        <v>5</v>
      </c>
      <c r="AD1584" t="s">
        <v>7793</v>
      </c>
      <c r="AE1584" t="s">
        <v>14184</v>
      </c>
      <c r="AF1584" t="s">
        <v>3786</v>
      </c>
      <c r="AH1584" t="str">
        <f t="shared" si="26"/>
        <v>CORRECT</v>
      </c>
      <c r="AI1584" t="s">
        <v>15819</v>
      </c>
      <c r="AJ1584" t="s">
        <v>21413</v>
      </c>
      <c r="AK1584" t="s">
        <v>23616</v>
      </c>
      <c r="AL1584" t="s">
        <v>24465</v>
      </c>
      <c r="AM1584" t="s">
        <v>26904</v>
      </c>
      <c r="AN1584" t="s">
        <v>27920</v>
      </c>
      <c r="AO1584" t="s">
        <v>27929</v>
      </c>
      <c r="AP1584" t="s">
        <v>29049</v>
      </c>
      <c r="AQ1584" t="s">
        <v>3783</v>
      </c>
      <c r="AR1584" t="s">
        <v>30778</v>
      </c>
      <c r="AS1584" t="s">
        <v>31437</v>
      </c>
      <c r="AT1584" t="s">
        <v>32395</v>
      </c>
      <c r="AU1584" t="s">
        <v>33188</v>
      </c>
      <c r="AV1584" t="s">
        <v>19891</v>
      </c>
      <c r="AW1584" t="s">
        <v>19554</v>
      </c>
      <c r="AX1584" t="s">
        <v>19113</v>
      </c>
      <c r="AY1584" t="s">
        <v>18748</v>
      </c>
      <c r="AZ1584" t="s">
        <v>20</v>
      </c>
      <c r="BA1584" t="s">
        <v>20</v>
      </c>
      <c r="BB1584" t="s">
        <v>20</v>
      </c>
      <c r="BC1584" t="s">
        <v>17448</v>
      </c>
      <c r="BD1584" s="22" t="s">
        <v>14236</v>
      </c>
      <c r="BE1584" s="22" t="s">
        <v>33435</v>
      </c>
      <c r="BF1584" t="s">
        <v>27929</v>
      </c>
      <c r="BG1584" t="s">
        <v>33398</v>
      </c>
      <c r="BH1584" t="s">
        <v>27929</v>
      </c>
      <c r="BI1584" t="s">
        <v>33398</v>
      </c>
      <c r="BJ1584" t="s">
        <v>33438</v>
      </c>
      <c r="BK1584" t="s">
        <v>33438</v>
      </c>
      <c r="BL1584" t="s">
        <v>33438</v>
      </c>
      <c r="BM1584" t="s">
        <v>33438</v>
      </c>
      <c r="BN1584" t="s">
        <v>33440</v>
      </c>
      <c r="BO1584" t="s">
        <v>33438</v>
      </c>
      <c r="BQ1584" t="s">
        <v>33438</v>
      </c>
      <c r="BR1584" t="s">
        <v>33443</v>
      </c>
      <c r="BS1584" t="s">
        <v>33436</v>
      </c>
      <c r="BT1584" t="s">
        <v>33438</v>
      </c>
      <c r="BV1584" t="s">
        <v>3783</v>
      </c>
      <c r="BW1584" t="s">
        <v>29049</v>
      </c>
      <c r="BX1584" t="s">
        <v>27929</v>
      </c>
      <c r="BY1584" t="s">
        <v>27929</v>
      </c>
      <c r="CB1584" t="s">
        <v>3783</v>
      </c>
      <c r="CC1584" t="s">
        <v>3783</v>
      </c>
      <c r="CD1584" t="s">
        <v>3783</v>
      </c>
      <c r="CE1584" s="25" t="s">
        <v>3783</v>
      </c>
      <c r="CF1584" t="s">
        <v>3786</v>
      </c>
      <c r="CG1584" t="s">
        <v>27929</v>
      </c>
      <c r="CH1584" t="s">
        <v>33382</v>
      </c>
      <c r="CI1584" t="s">
        <v>33398</v>
      </c>
      <c r="CR1584" t="s">
        <v>4545</v>
      </c>
      <c r="CS1584" t="b">
        <v>0</v>
      </c>
      <c r="CT1584">
        <v>1.0200000000000001E-2</v>
      </c>
      <c r="CU1584" t="s">
        <v>33605</v>
      </c>
      <c r="CV1584" t="s">
        <v>14184</v>
      </c>
      <c r="CW1584" t="s">
        <v>3786</v>
      </c>
      <c r="CX1584" t="b">
        <v>0</v>
      </c>
      <c r="CY1584">
        <v>1.0200000000000001E-2</v>
      </c>
      <c r="CZ1584" t="s">
        <v>33605</v>
      </c>
      <c r="DA1584" t="s">
        <v>33605</v>
      </c>
      <c r="DB1584" t="s">
        <v>33605</v>
      </c>
      <c r="DC1584" t="e">
        <v>#N/A</v>
      </c>
      <c r="DD1584" t="e">
        <v>#N/A</v>
      </c>
      <c r="DE1584" t="e">
        <v>#N/A</v>
      </c>
      <c r="DF1584" t="e">
        <v>#N/A</v>
      </c>
      <c r="DG1584" t="e">
        <v>#N/A</v>
      </c>
      <c r="DH1584" t="e">
        <v>#N/A</v>
      </c>
      <c r="DI1584" t="e">
        <v>#N/A</v>
      </c>
      <c r="DJ1584" t="e">
        <v>#N/A</v>
      </c>
    </row>
    <row r="1585" spans="1:114" x14ac:dyDescent="0.2">
      <c r="A1585" t="s">
        <v>4546</v>
      </c>
      <c r="B1585">
        <v>572212</v>
      </c>
      <c r="C1585">
        <v>572742</v>
      </c>
      <c r="D1585" t="s">
        <v>20</v>
      </c>
      <c r="E1585">
        <v>531</v>
      </c>
      <c r="F1585">
        <v>176</v>
      </c>
      <c r="G1585" t="s">
        <v>22</v>
      </c>
      <c r="H1585" t="s">
        <v>23</v>
      </c>
      <c r="I1585" t="s">
        <v>16</v>
      </c>
      <c r="J1585" t="s">
        <v>17</v>
      </c>
      <c r="K1585" t="s">
        <v>18</v>
      </c>
      <c r="L1585" t="s">
        <v>7776</v>
      </c>
      <c r="M1585" t="s">
        <v>2842</v>
      </c>
      <c r="N1585" t="s">
        <v>4547</v>
      </c>
      <c r="O1585" t="s">
        <v>190</v>
      </c>
      <c r="R1585" t="s">
        <v>14237</v>
      </c>
      <c r="S1585">
        <v>2691626</v>
      </c>
      <c r="T1585">
        <v>2692156</v>
      </c>
      <c r="U1585" t="s">
        <v>26</v>
      </c>
      <c r="V1585">
        <v>531</v>
      </c>
      <c r="W1585">
        <v>176</v>
      </c>
      <c r="X1585" t="s">
        <v>22</v>
      </c>
      <c r="Y1585" t="s">
        <v>23</v>
      </c>
      <c r="Z1585" t="s">
        <v>7792</v>
      </c>
      <c r="AA1585" t="s">
        <v>17</v>
      </c>
      <c r="AB1585" t="s">
        <v>5</v>
      </c>
      <c r="AD1585" t="s">
        <v>7793</v>
      </c>
      <c r="AE1585" t="s">
        <v>14185</v>
      </c>
      <c r="AF1585" t="s">
        <v>7804</v>
      </c>
      <c r="AH1585" t="str">
        <f t="shared" si="26"/>
        <v>CORRECT</v>
      </c>
      <c r="AI1585" t="s">
        <v>15820</v>
      </c>
      <c r="AJ1585" t="s">
        <v>21414</v>
      </c>
      <c r="AK1585" t="s">
        <v>23617</v>
      </c>
      <c r="AL1585" t="s">
        <v>24869</v>
      </c>
      <c r="AM1585" t="s">
        <v>25797</v>
      </c>
      <c r="AN1585" t="s">
        <v>27920</v>
      </c>
      <c r="AO1585" t="s">
        <v>27925</v>
      </c>
      <c r="AP1585" t="s">
        <v>28229</v>
      </c>
      <c r="AQ1585" t="s">
        <v>20</v>
      </c>
      <c r="AR1585" t="s">
        <v>20</v>
      </c>
      <c r="AS1585" t="s">
        <v>20</v>
      </c>
      <c r="AT1585" t="s">
        <v>20</v>
      </c>
      <c r="AU1585" t="s">
        <v>20</v>
      </c>
      <c r="AV1585" t="s">
        <v>20</v>
      </c>
      <c r="AW1585" t="s">
        <v>20</v>
      </c>
      <c r="AX1585" t="s">
        <v>20</v>
      </c>
      <c r="AY1585" t="s">
        <v>20</v>
      </c>
      <c r="AZ1585" t="s">
        <v>20</v>
      </c>
      <c r="BA1585" t="s">
        <v>20</v>
      </c>
      <c r="BB1585" t="s">
        <v>20</v>
      </c>
      <c r="BC1585" t="s">
        <v>17144</v>
      </c>
      <c r="BD1585" s="22" t="s">
        <v>14237</v>
      </c>
      <c r="BE1585" s="22" t="s">
        <v>33435</v>
      </c>
      <c r="BF1585" t="s">
        <v>33441</v>
      </c>
      <c r="BG1585" t="s">
        <v>33442</v>
      </c>
      <c r="BH1585" t="s">
        <v>30333</v>
      </c>
      <c r="BI1585" t="s">
        <v>33442</v>
      </c>
      <c r="BJ1585" t="s">
        <v>33436</v>
      </c>
      <c r="BK1585" t="s">
        <v>33436</v>
      </c>
      <c r="BL1585" t="s">
        <v>33436</v>
      </c>
      <c r="BM1585" t="s">
        <v>33436</v>
      </c>
      <c r="BN1585" t="s">
        <v>33437</v>
      </c>
      <c r="BO1585" t="s">
        <v>33438</v>
      </c>
      <c r="BP1585" t="s">
        <v>33438</v>
      </c>
      <c r="BQ1585" t="s">
        <v>33438</v>
      </c>
      <c r="BR1585" t="s">
        <v>33452</v>
      </c>
      <c r="BS1585" t="s">
        <v>33438</v>
      </c>
      <c r="BT1585" t="s">
        <v>33438</v>
      </c>
      <c r="BV1585" t="s">
        <v>20</v>
      </c>
      <c r="BW1585" t="s">
        <v>28229</v>
      </c>
      <c r="BX1585" t="s">
        <v>27925</v>
      </c>
      <c r="BY1585" t="s">
        <v>33441</v>
      </c>
      <c r="CB1585" t="s">
        <v>17144</v>
      </c>
      <c r="CC1585" t="s">
        <v>17144</v>
      </c>
      <c r="CD1585" t="s">
        <v>17144</v>
      </c>
      <c r="CF1585" t="s">
        <v>190</v>
      </c>
      <c r="CG1585" t="s">
        <v>27925</v>
      </c>
      <c r="CH1585" t="s">
        <v>33383</v>
      </c>
      <c r="CI1585" t="s">
        <v>33394</v>
      </c>
      <c r="CR1585" t="s">
        <v>4547</v>
      </c>
      <c r="CS1585" t="b">
        <v>0</v>
      </c>
      <c r="CT1585">
        <v>6.7999999999999996E-3</v>
      </c>
      <c r="CU1585" t="s">
        <v>33605</v>
      </c>
      <c r="CV1585" t="s">
        <v>14185</v>
      </c>
      <c r="CW1585" t="s">
        <v>7804</v>
      </c>
      <c r="CX1585" t="b">
        <v>0</v>
      </c>
      <c r="CY1585">
        <v>6.7999999999999996E-3</v>
      </c>
      <c r="CZ1585" t="s">
        <v>33605</v>
      </c>
      <c r="DA1585" t="s">
        <v>33605</v>
      </c>
      <c r="DB1585" t="s">
        <v>33605</v>
      </c>
      <c r="DC1585" t="e">
        <v>#N/A</v>
      </c>
      <c r="DD1585" t="e">
        <v>#N/A</v>
      </c>
      <c r="DE1585" t="e">
        <v>#N/A</v>
      </c>
      <c r="DF1585" t="e">
        <v>#N/A</v>
      </c>
      <c r="DG1585" t="e">
        <v>#N/A</v>
      </c>
      <c r="DH1585" t="e">
        <v>#N/A</v>
      </c>
      <c r="DI1585" t="e">
        <v>#N/A</v>
      </c>
      <c r="DJ1585" t="e">
        <v>#N/A</v>
      </c>
    </row>
    <row r="1586" spans="1:114" x14ac:dyDescent="0.2">
      <c r="A1586" t="s">
        <v>4548</v>
      </c>
      <c r="B1586">
        <v>572944</v>
      </c>
      <c r="C1586">
        <v>573264</v>
      </c>
      <c r="D1586" t="s">
        <v>20</v>
      </c>
      <c r="E1586">
        <v>321</v>
      </c>
      <c r="F1586">
        <v>106</v>
      </c>
      <c r="G1586" t="s">
        <v>22</v>
      </c>
      <c r="H1586" t="s">
        <v>23</v>
      </c>
      <c r="I1586" t="s">
        <v>16</v>
      </c>
      <c r="J1586" t="s">
        <v>17</v>
      </c>
      <c r="K1586" t="s">
        <v>18</v>
      </c>
      <c r="L1586" t="s">
        <v>7776</v>
      </c>
      <c r="M1586" t="s">
        <v>2842</v>
      </c>
      <c r="N1586" t="s">
        <v>4549</v>
      </c>
      <c r="O1586" t="s">
        <v>49</v>
      </c>
      <c r="R1586" t="s">
        <v>14238</v>
      </c>
      <c r="S1586">
        <v>2691104</v>
      </c>
      <c r="T1586">
        <v>2691424</v>
      </c>
      <c r="U1586" t="s">
        <v>26</v>
      </c>
      <c r="V1586">
        <v>321</v>
      </c>
      <c r="W1586">
        <v>106</v>
      </c>
      <c r="X1586" t="s">
        <v>22</v>
      </c>
      <c r="Y1586" t="s">
        <v>23</v>
      </c>
      <c r="Z1586" t="s">
        <v>7792</v>
      </c>
      <c r="AA1586" t="s">
        <v>17</v>
      </c>
      <c r="AB1586" t="s">
        <v>5</v>
      </c>
      <c r="AD1586" t="s">
        <v>7793</v>
      </c>
      <c r="AE1586" t="s">
        <v>14186</v>
      </c>
      <c r="AF1586" t="s">
        <v>7804</v>
      </c>
      <c r="AH1586" t="str">
        <f t="shared" si="26"/>
        <v>CORRECT</v>
      </c>
      <c r="AI1586" s="7"/>
      <c r="AJ1586" t="e">
        <v>#N/A</v>
      </c>
      <c r="AK1586" t="e">
        <v>#N/A</v>
      </c>
      <c r="AL1586" t="e">
        <v>#N/A</v>
      </c>
      <c r="AM1586" t="e">
        <v>#N/A</v>
      </c>
      <c r="AN1586" t="e">
        <v>#N/A</v>
      </c>
      <c r="AO1586" t="e">
        <v>#N/A</v>
      </c>
      <c r="AP1586" t="e">
        <v>#N/A</v>
      </c>
      <c r="AQ1586" t="e">
        <v>#N/A</v>
      </c>
      <c r="AR1586" t="e">
        <v>#N/A</v>
      </c>
      <c r="AS1586" t="e">
        <v>#N/A</v>
      </c>
      <c r="AT1586" t="e">
        <v>#N/A</v>
      </c>
      <c r="AU1586" t="e">
        <v>#N/A</v>
      </c>
      <c r="AV1586" t="e">
        <v>#N/A</v>
      </c>
      <c r="AW1586" t="e">
        <v>#N/A</v>
      </c>
      <c r="AX1586" t="e">
        <v>#N/A</v>
      </c>
      <c r="AY1586" t="e">
        <v>#N/A</v>
      </c>
      <c r="AZ1586" t="e">
        <v>#N/A</v>
      </c>
      <c r="BA1586" t="e">
        <v>#N/A</v>
      </c>
      <c r="BB1586" t="e">
        <v>#N/A</v>
      </c>
      <c r="BC1586" t="e">
        <v>#N/A</v>
      </c>
      <c r="BD1586" s="22" t="s">
        <v>14238</v>
      </c>
      <c r="BE1586" s="22" t="s">
        <v>33435</v>
      </c>
      <c r="BF1586" t="s">
        <v>33441</v>
      </c>
      <c r="BG1586" t="s">
        <v>33442</v>
      </c>
      <c r="BH1586" t="s">
        <v>30333</v>
      </c>
      <c r="BI1586" t="s">
        <v>33442</v>
      </c>
      <c r="BJ1586" t="s">
        <v>33436</v>
      </c>
      <c r="BK1586" t="s">
        <v>33436</v>
      </c>
      <c r="BL1586" t="s">
        <v>33436</v>
      </c>
      <c r="BM1586" t="s">
        <v>33436</v>
      </c>
      <c r="BN1586" t="s">
        <v>33437</v>
      </c>
      <c r="BO1586" t="s">
        <v>33438</v>
      </c>
      <c r="BQ1586" t="s">
        <v>33438</v>
      </c>
      <c r="BR1586" t="s">
        <v>33439</v>
      </c>
      <c r="BS1586" t="s">
        <v>33438</v>
      </c>
      <c r="BT1586" t="s">
        <v>33438</v>
      </c>
      <c r="BV1586" t="e">
        <v>#N/A</v>
      </c>
      <c r="BW1586" t="e">
        <v>#N/A</v>
      </c>
      <c r="BX1586" t="e">
        <v>#N/A</v>
      </c>
      <c r="BY1586" t="s">
        <v>33441</v>
      </c>
      <c r="CB1586" s="27" t="s">
        <v>4548</v>
      </c>
      <c r="CC1586" t="e">
        <v>#N/A</v>
      </c>
      <c r="CD1586" t="e">
        <v>#N/A</v>
      </c>
      <c r="CF1586" t="s">
        <v>49</v>
      </c>
      <c r="CG1586" s="27" t="s">
        <v>27925</v>
      </c>
      <c r="CH1586" s="27" t="s">
        <v>33383</v>
      </c>
      <c r="CI1586" s="27" t="s">
        <v>33394</v>
      </c>
      <c r="CR1586" t="s">
        <v>4549</v>
      </c>
      <c r="CS1586" t="b">
        <v>0</v>
      </c>
      <c r="CT1586">
        <v>4.8999999999999998E-3</v>
      </c>
      <c r="CU1586" t="s">
        <v>33605</v>
      </c>
      <c r="CV1586" t="s">
        <v>14186</v>
      </c>
      <c r="CW1586" t="s">
        <v>7804</v>
      </c>
      <c r="CX1586" t="b">
        <v>0</v>
      </c>
      <c r="CY1586">
        <v>4.8999999999999998E-3</v>
      </c>
      <c r="CZ1586" t="s">
        <v>33605</v>
      </c>
      <c r="DA1586" t="s">
        <v>33605</v>
      </c>
      <c r="DB1586" t="s">
        <v>33605</v>
      </c>
      <c r="DC1586" t="e">
        <v>#N/A</v>
      </c>
      <c r="DD1586" t="e">
        <v>#N/A</v>
      </c>
      <c r="DE1586" t="e">
        <v>#N/A</v>
      </c>
      <c r="DF1586" t="e">
        <v>#N/A</v>
      </c>
      <c r="DG1586" t="e">
        <v>#N/A</v>
      </c>
      <c r="DH1586" t="e">
        <v>#N/A</v>
      </c>
      <c r="DI1586" t="e">
        <v>#N/A</v>
      </c>
      <c r="DJ1586" t="e">
        <v>#N/A</v>
      </c>
    </row>
    <row r="1587" spans="1:114" x14ac:dyDescent="0.2">
      <c r="A1587" t="s">
        <v>4551</v>
      </c>
      <c r="B1587">
        <v>573365</v>
      </c>
      <c r="C1587">
        <v>574162</v>
      </c>
      <c r="D1587" t="s">
        <v>26</v>
      </c>
      <c r="E1587">
        <v>798</v>
      </c>
      <c r="F1587">
        <v>265</v>
      </c>
      <c r="G1587" t="s">
        <v>22</v>
      </c>
      <c r="H1587" t="s">
        <v>23</v>
      </c>
      <c r="I1587" t="s">
        <v>16</v>
      </c>
      <c r="J1587" t="s">
        <v>17</v>
      </c>
      <c r="K1587" t="s">
        <v>18</v>
      </c>
      <c r="L1587" t="s">
        <v>7776</v>
      </c>
      <c r="M1587" t="s">
        <v>2842</v>
      </c>
      <c r="N1587" t="s">
        <v>4552</v>
      </c>
      <c r="O1587" t="s">
        <v>4553</v>
      </c>
      <c r="P1587" t="s">
        <v>4550</v>
      </c>
      <c r="R1587" t="s">
        <v>14239</v>
      </c>
      <c r="S1587">
        <v>2690206</v>
      </c>
      <c r="T1587">
        <v>2691003</v>
      </c>
      <c r="U1587" t="s">
        <v>20</v>
      </c>
      <c r="V1587">
        <v>798</v>
      </c>
      <c r="W1587">
        <v>265</v>
      </c>
      <c r="X1587" t="s">
        <v>22</v>
      </c>
      <c r="Y1587" t="s">
        <v>23</v>
      </c>
      <c r="Z1587" t="s">
        <v>7792</v>
      </c>
      <c r="AA1587" t="s">
        <v>17</v>
      </c>
      <c r="AB1587" t="s">
        <v>5</v>
      </c>
      <c r="AD1587" t="s">
        <v>7793</v>
      </c>
      <c r="AE1587" t="s">
        <v>14187</v>
      </c>
      <c r="AF1587" t="s">
        <v>14188</v>
      </c>
      <c r="AH1587" t="str">
        <f t="shared" si="26"/>
        <v>CORRECT</v>
      </c>
      <c r="AI1587" t="s">
        <v>15821</v>
      </c>
      <c r="AJ1587" t="s">
        <v>21415</v>
      </c>
      <c r="AK1587" t="s">
        <v>23618</v>
      </c>
      <c r="AL1587" t="s">
        <v>24945</v>
      </c>
      <c r="AM1587" t="s">
        <v>26905</v>
      </c>
      <c r="AN1587" t="s">
        <v>27920</v>
      </c>
      <c r="AO1587" t="s">
        <v>27931</v>
      </c>
      <c r="AP1587" t="s">
        <v>4553</v>
      </c>
      <c r="AQ1587" t="s">
        <v>30101</v>
      </c>
      <c r="AR1587" t="s">
        <v>20</v>
      </c>
      <c r="AS1587" t="s">
        <v>31499</v>
      </c>
      <c r="AT1587" t="s">
        <v>32503</v>
      </c>
      <c r="AU1587" t="s">
        <v>33037</v>
      </c>
      <c r="AV1587" t="s">
        <v>20</v>
      </c>
      <c r="AW1587" t="s">
        <v>20</v>
      </c>
      <c r="AX1587" t="s">
        <v>20</v>
      </c>
      <c r="AY1587" t="s">
        <v>18762</v>
      </c>
      <c r="AZ1587" t="s">
        <v>20</v>
      </c>
      <c r="BA1587" t="s">
        <v>20</v>
      </c>
      <c r="BB1587" t="s">
        <v>20</v>
      </c>
      <c r="BC1587" t="s">
        <v>17923</v>
      </c>
      <c r="BD1587" s="22" t="s">
        <v>14239</v>
      </c>
      <c r="BE1587" s="22" t="s">
        <v>33435</v>
      </c>
      <c r="BF1587" t="s">
        <v>27931</v>
      </c>
      <c r="BG1587" t="s">
        <v>33391</v>
      </c>
      <c r="BH1587" t="s">
        <v>27931</v>
      </c>
      <c r="BI1587" t="s">
        <v>33391</v>
      </c>
      <c r="BJ1587" t="s">
        <v>33438</v>
      </c>
      <c r="BK1587" t="s">
        <v>33438</v>
      </c>
      <c r="BL1587" t="s">
        <v>33438</v>
      </c>
      <c r="BM1587" t="s">
        <v>33438</v>
      </c>
      <c r="BN1587" t="s">
        <v>33440</v>
      </c>
      <c r="BO1587" t="s">
        <v>33438</v>
      </c>
      <c r="BP1587" t="s">
        <v>33438</v>
      </c>
      <c r="BQ1587" t="s">
        <v>33438</v>
      </c>
      <c r="BR1587" t="s">
        <v>33439</v>
      </c>
      <c r="BS1587" t="s">
        <v>33436</v>
      </c>
      <c r="BT1587" t="s">
        <v>33438</v>
      </c>
      <c r="BV1587" t="s">
        <v>30101</v>
      </c>
      <c r="BW1587" t="s">
        <v>4553</v>
      </c>
      <c r="BX1587" t="s">
        <v>27931</v>
      </c>
      <c r="BY1587" t="s">
        <v>27931</v>
      </c>
      <c r="CB1587" t="s">
        <v>4550</v>
      </c>
      <c r="CC1587" t="s">
        <v>4550</v>
      </c>
      <c r="CD1587" t="s">
        <v>30101</v>
      </c>
      <c r="CE1587" s="25" t="s">
        <v>4550</v>
      </c>
      <c r="CF1587" t="s">
        <v>4553</v>
      </c>
      <c r="CG1587" t="s">
        <v>27931</v>
      </c>
      <c r="CH1587" t="s">
        <v>33381</v>
      </c>
      <c r="CI1587" t="s">
        <v>33391</v>
      </c>
      <c r="CR1587" t="s">
        <v>4552</v>
      </c>
      <c r="CS1587" t="b">
        <v>0</v>
      </c>
      <c r="CT1587">
        <v>1.52E-2</v>
      </c>
      <c r="CU1587" t="s">
        <v>33605</v>
      </c>
      <c r="CV1587" t="s">
        <v>14187</v>
      </c>
      <c r="CW1587" t="s">
        <v>14188</v>
      </c>
      <c r="CX1587" t="b">
        <v>0</v>
      </c>
      <c r="CY1587">
        <v>1.52E-2</v>
      </c>
      <c r="CZ1587" t="s">
        <v>33605</v>
      </c>
      <c r="DA1587" t="s">
        <v>33605</v>
      </c>
      <c r="DB1587" t="s">
        <v>33605</v>
      </c>
      <c r="DC1587" t="e">
        <v>#N/A</v>
      </c>
      <c r="DD1587" t="e">
        <v>#N/A</v>
      </c>
      <c r="DE1587" t="e">
        <v>#N/A</v>
      </c>
      <c r="DF1587" t="e">
        <v>#N/A</v>
      </c>
      <c r="DG1587" t="e">
        <v>#N/A</v>
      </c>
      <c r="DH1587" t="e">
        <v>#N/A</v>
      </c>
      <c r="DI1587" t="e">
        <v>#N/A</v>
      </c>
      <c r="DJ1587" t="e">
        <v>#N/A</v>
      </c>
    </row>
    <row r="1588" spans="1:114" x14ac:dyDescent="0.2">
      <c r="A1588" t="s">
        <v>4555</v>
      </c>
      <c r="B1588">
        <v>574249</v>
      </c>
      <c r="C1588">
        <v>576063</v>
      </c>
      <c r="D1588" t="s">
        <v>26</v>
      </c>
      <c r="E1588">
        <v>1815</v>
      </c>
      <c r="F1588">
        <v>604</v>
      </c>
      <c r="G1588" t="s">
        <v>22</v>
      </c>
      <c r="H1588" t="s">
        <v>23</v>
      </c>
      <c r="I1588" t="s">
        <v>16</v>
      </c>
      <c r="J1588" t="s">
        <v>17</v>
      </c>
      <c r="K1588" t="s">
        <v>18</v>
      </c>
      <c r="L1588" t="s">
        <v>7776</v>
      </c>
      <c r="M1588" t="s">
        <v>2842</v>
      </c>
      <c r="N1588" t="s">
        <v>4556</v>
      </c>
      <c r="O1588" t="s">
        <v>4557</v>
      </c>
      <c r="P1588" t="s">
        <v>4554</v>
      </c>
      <c r="R1588" t="s">
        <v>14240</v>
      </c>
      <c r="S1588">
        <v>2688305</v>
      </c>
      <c r="T1588">
        <v>2690119</v>
      </c>
      <c r="U1588" t="s">
        <v>20</v>
      </c>
      <c r="V1588">
        <v>1815</v>
      </c>
      <c r="W1588">
        <v>604</v>
      </c>
      <c r="X1588" t="s">
        <v>22</v>
      </c>
      <c r="Y1588" t="s">
        <v>23</v>
      </c>
      <c r="Z1588" t="s">
        <v>7792</v>
      </c>
      <c r="AA1588" t="s">
        <v>17</v>
      </c>
      <c r="AB1588" t="s">
        <v>5</v>
      </c>
      <c r="AD1588" t="s">
        <v>7793</v>
      </c>
      <c r="AE1588" t="s">
        <v>14189</v>
      </c>
      <c r="AF1588" t="s">
        <v>14190</v>
      </c>
      <c r="AH1588" t="str">
        <f t="shared" si="26"/>
        <v>CORRECT</v>
      </c>
      <c r="AI1588" t="s">
        <v>15822</v>
      </c>
      <c r="AJ1588" t="s">
        <v>21416</v>
      </c>
      <c r="AK1588" t="s">
        <v>22472</v>
      </c>
      <c r="AL1588" t="s">
        <v>25227</v>
      </c>
      <c r="AM1588" t="s">
        <v>26906</v>
      </c>
      <c r="AN1588" t="s">
        <v>27920</v>
      </c>
      <c r="AO1588" t="s">
        <v>27927</v>
      </c>
      <c r="AP1588" t="s">
        <v>29050</v>
      </c>
      <c r="AQ1588" t="s">
        <v>4554</v>
      </c>
      <c r="AR1588" t="s">
        <v>30841</v>
      </c>
      <c r="AS1588" t="s">
        <v>31500</v>
      </c>
      <c r="AT1588" t="s">
        <v>32504</v>
      </c>
      <c r="AU1588" t="s">
        <v>33026</v>
      </c>
      <c r="AV1588" t="s">
        <v>19792</v>
      </c>
      <c r="AW1588" t="s">
        <v>19607</v>
      </c>
      <c r="AX1588" t="s">
        <v>18914</v>
      </c>
      <c r="AY1588" t="s">
        <v>18780</v>
      </c>
      <c r="AZ1588" t="s">
        <v>20</v>
      </c>
      <c r="BA1588" t="s">
        <v>20</v>
      </c>
      <c r="BB1588" t="s">
        <v>18581</v>
      </c>
      <c r="BC1588" t="s">
        <v>17924</v>
      </c>
      <c r="BD1588" s="22" t="s">
        <v>14240</v>
      </c>
      <c r="BE1588" s="22" t="s">
        <v>33435</v>
      </c>
      <c r="BF1588" t="s">
        <v>27927</v>
      </c>
      <c r="BG1588" t="s">
        <v>33387</v>
      </c>
      <c r="BH1588" t="s">
        <v>27927</v>
      </c>
      <c r="BI1588" t="s">
        <v>33446</v>
      </c>
      <c r="BJ1588" t="s">
        <v>33438</v>
      </c>
      <c r="BK1588" t="s">
        <v>33438</v>
      </c>
      <c r="BL1588" t="s">
        <v>33438</v>
      </c>
      <c r="BM1588" t="s">
        <v>33438</v>
      </c>
      <c r="BN1588" t="s">
        <v>33440</v>
      </c>
      <c r="BO1588" t="s">
        <v>33438</v>
      </c>
      <c r="BQ1588" t="s">
        <v>33438</v>
      </c>
      <c r="BR1588" t="s">
        <v>33443</v>
      </c>
      <c r="BS1588" t="s">
        <v>33438</v>
      </c>
      <c r="BT1588" t="s">
        <v>33438</v>
      </c>
      <c r="BV1588" t="s">
        <v>4554</v>
      </c>
      <c r="BW1588" t="s">
        <v>29050</v>
      </c>
      <c r="BX1588" t="s">
        <v>27927</v>
      </c>
      <c r="BY1588" t="s">
        <v>27927</v>
      </c>
      <c r="CB1588" t="s">
        <v>4554</v>
      </c>
      <c r="CC1588" t="s">
        <v>4554</v>
      </c>
      <c r="CD1588" t="s">
        <v>4554</v>
      </c>
      <c r="CE1588" s="25" t="s">
        <v>4554</v>
      </c>
      <c r="CF1588" t="s">
        <v>4557</v>
      </c>
      <c r="CG1588" t="s">
        <v>27927</v>
      </c>
      <c r="CH1588" t="s">
        <v>33381</v>
      </c>
      <c r="CI1588" t="s">
        <v>33387</v>
      </c>
      <c r="CR1588" t="s">
        <v>4556</v>
      </c>
      <c r="CS1588" t="b">
        <v>0</v>
      </c>
      <c r="CT1588">
        <v>1.46E-2</v>
      </c>
      <c r="CU1588" t="s">
        <v>33605</v>
      </c>
      <c r="CV1588" t="s">
        <v>14189</v>
      </c>
      <c r="CW1588" t="s">
        <v>14190</v>
      </c>
      <c r="CX1588" t="b">
        <v>0</v>
      </c>
      <c r="CY1588">
        <v>1.46E-2</v>
      </c>
      <c r="CZ1588" t="s">
        <v>33605</v>
      </c>
      <c r="DA1588" t="s">
        <v>33605</v>
      </c>
      <c r="DB1588" t="s">
        <v>33605</v>
      </c>
      <c r="DC1588" t="e">
        <v>#N/A</v>
      </c>
      <c r="DD1588" t="e">
        <v>#N/A</v>
      </c>
      <c r="DE1588" t="e">
        <v>#N/A</v>
      </c>
      <c r="DF1588" t="e">
        <v>#N/A</v>
      </c>
      <c r="DG1588" t="e">
        <v>#N/A</v>
      </c>
      <c r="DH1588" t="e">
        <v>#N/A</v>
      </c>
      <c r="DI1588" t="e">
        <v>#N/A</v>
      </c>
      <c r="DJ1588" t="e">
        <v>#N/A</v>
      </c>
    </row>
    <row r="1589" spans="1:114" x14ac:dyDescent="0.2">
      <c r="A1589" t="s">
        <v>4558</v>
      </c>
      <c r="B1589">
        <v>576487</v>
      </c>
      <c r="C1589">
        <v>576990</v>
      </c>
      <c r="D1589" t="s">
        <v>26</v>
      </c>
      <c r="E1589">
        <v>504</v>
      </c>
      <c r="F1589">
        <v>167</v>
      </c>
      <c r="G1589" t="s">
        <v>22</v>
      </c>
      <c r="H1589" t="s">
        <v>23</v>
      </c>
      <c r="I1589" t="s">
        <v>16</v>
      </c>
      <c r="J1589" t="s">
        <v>17</v>
      </c>
      <c r="K1589" t="s">
        <v>18</v>
      </c>
      <c r="L1589" t="s">
        <v>7776</v>
      </c>
      <c r="M1589" t="s">
        <v>2842</v>
      </c>
      <c r="N1589" t="s">
        <v>4559</v>
      </c>
      <c r="O1589" t="s">
        <v>49</v>
      </c>
      <c r="R1589" t="s">
        <v>14241</v>
      </c>
      <c r="S1589">
        <v>2687378</v>
      </c>
      <c r="T1589">
        <v>2688034</v>
      </c>
      <c r="U1589" t="s">
        <v>20</v>
      </c>
      <c r="V1589">
        <v>657</v>
      </c>
      <c r="W1589">
        <v>218</v>
      </c>
      <c r="X1589" t="s">
        <v>22</v>
      </c>
      <c r="Y1589" t="s">
        <v>23</v>
      </c>
      <c r="Z1589" t="s">
        <v>7792</v>
      </c>
      <c r="AA1589" t="s">
        <v>17</v>
      </c>
      <c r="AB1589" t="s">
        <v>5</v>
      </c>
      <c r="AD1589" t="s">
        <v>7793</v>
      </c>
      <c r="AE1589" t="s">
        <v>14191</v>
      </c>
      <c r="AF1589" t="s">
        <v>7804</v>
      </c>
      <c r="AH1589" t="str">
        <f t="shared" si="26"/>
        <v>bad</v>
      </c>
      <c r="AI1589" t="s">
        <v>15823</v>
      </c>
      <c r="AJ1589" t="s">
        <v>21417</v>
      </c>
      <c r="AK1589" t="s">
        <v>23619</v>
      </c>
      <c r="AL1589" t="s">
        <v>25135</v>
      </c>
      <c r="AM1589" t="s">
        <v>26907</v>
      </c>
      <c r="AN1589" t="s">
        <v>27920</v>
      </c>
      <c r="AO1589" t="s">
        <v>27926</v>
      </c>
      <c r="AP1589" t="s">
        <v>29051</v>
      </c>
      <c r="AQ1589" t="s">
        <v>20</v>
      </c>
      <c r="AR1589" t="s">
        <v>20</v>
      </c>
      <c r="AS1589" t="s">
        <v>20</v>
      </c>
      <c r="AT1589" t="s">
        <v>20</v>
      </c>
      <c r="AU1589" t="s">
        <v>20</v>
      </c>
      <c r="AV1589" t="s">
        <v>20</v>
      </c>
      <c r="AW1589" t="s">
        <v>20</v>
      </c>
      <c r="AX1589" t="s">
        <v>20</v>
      </c>
      <c r="AY1589" t="s">
        <v>20</v>
      </c>
      <c r="AZ1589" t="s">
        <v>20</v>
      </c>
      <c r="BA1589" t="s">
        <v>20</v>
      </c>
      <c r="BB1589" t="s">
        <v>20</v>
      </c>
      <c r="BC1589" t="s">
        <v>20</v>
      </c>
      <c r="BD1589" s="22" t="s">
        <v>14241</v>
      </c>
      <c r="BE1589" s="22" t="s">
        <v>33435</v>
      </c>
      <c r="BF1589" t="s">
        <v>33441</v>
      </c>
      <c r="BG1589" t="s">
        <v>33442</v>
      </c>
      <c r="BH1589" t="s">
        <v>30333</v>
      </c>
      <c r="BI1589" t="s">
        <v>33442</v>
      </c>
      <c r="BJ1589" t="s">
        <v>33438</v>
      </c>
      <c r="BK1589" t="s">
        <v>33438</v>
      </c>
      <c r="BL1589" t="s">
        <v>33438</v>
      </c>
      <c r="BM1589" t="s">
        <v>33436</v>
      </c>
      <c r="BN1589" t="s">
        <v>33437</v>
      </c>
      <c r="BO1589" t="s">
        <v>33438</v>
      </c>
      <c r="BP1589" t="s">
        <v>33436</v>
      </c>
      <c r="BQ1589" t="s">
        <v>33438</v>
      </c>
      <c r="BR1589" t="s">
        <v>33439</v>
      </c>
      <c r="BS1589" t="s">
        <v>33438</v>
      </c>
      <c r="BT1589" t="s">
        <v>33438</v>
      </c>
      <c r="BV1589" t="s">
        <v>20</v>
      </c>
      <c r="BW1589" t="s">
        <v>29051</v>
      </c>
      <c r="BX1589" t="s">
        <v>27926</v>
      </c>
      <c r="BY1589" t="s">
        <v>33441</v>
      </c>
      <c r="CB1589" t="s">
        <v>4558</v>
      </c>
      <c r="CC1589" t="s">
        <v>20</v>
      </c>
      <c r="CD1589" t="s">
        <v>20</v>
      </c>
      <c r="CF1589" t="s">
        <v>49</v>
      </c>
      <c r="CG1589" t="s">
        <v>27926</v>
      </c>
      <c r="CH1589" t="s">
        <v>33380</v>
      </c>
      <c r="CI1589" t="s">
        <v>33376</v>
      </c>
      <c r="CR1589" t="s">
        <v>4559</v>
      </c>
      <c r="CS1589" t="b">
        <v>0</v>
      </c>
      <c r="CT1589">
        <v>2.1000000000000001E-2</v>
      </c>
      <c r="CU1589" t="s">
        <v>33605</v>
      </c>
      <c r="CV1589" t="s">
        <v>14191</v>
      </c>
      <c r="CW1589" t="s">
        <v>7804</v>
      </c>
      <c r="CX1589" t="b">
        <v>0</v>
      </c>
      <c r="CY1589">
        <v>1.3100000000000001E-2</v>
      </c>
      <c r="CZ1589" t="s">
        <v>33605</v>
      </c>
      <c r="DA1589" t="s">
        <v>33605</v>
      </c>
      <c r="DB1589" t="s">
        <v>33606</v>
      </c>
      <c r="DC1589" t="e">
        <v>#N/A</v>
      </c>
      <c r="DD1589" t="e">
        <v>#N/A</v>
      </c>
      <c r="DE1589" t="e">
        <v>#N/A</v>
      </c>
      <c r="DF1589" t="e">
        <v>#N/A</v>
      </c>
      <c r="DG1589" t="e">
        <v>#N/A</v>
      </c>
      <c r="DH1589" t="e">
        <v>#N/A</v>
      </c>
      <c r="DI1589" t="e">
        <v>#N/A</v>
      </c>
      <c r="DJ1589" t="e">
        <v>#N/A</v>
      </c>
    </row>
    <row r="1590" spans="1:114" x14ac:dyDescent="0.2">
      <c r="A1590" t="s">
        <v>4560</v>
      </c>
      <c r="B1590">
        <v>577053</v>
      </c>
      <c r="C1590">
        <v>577640</v>
      </c>
      <c r="D1590" t="s">
        <v>20</v>
      </c>
      <c r="E1590">
        <v>588</v>
      </c>
      <c r="F1590">
        <v>195</v>
      </c>
      <c r="G1590" t="s">
        <v>22</v>
      </c>
      <c r="H1590" t="s">
        <v>23</v>
      </c>
      <c r="I1590" t="s">
        <v>16</v>
      </c>
      <c r="J1590" t="s">
        <v>17</v>
      </c>
      <c r="K1590" t="s">
        <v>18</v>
      </c>
      <c r="L1590" t="s">
        <v>7776</v>
      </c>
      <c r="M1590" t="s">
        <v>2842</v>
      </c>
      <c r="N1590" t="s">
        <v>4561</v>
      </c>
      <c r="O1590" t="s">
        <v>4562</v>
      </c>
      <c r="R1590" t="s">
        <v>14242</v>
      </c>
      <c r="S1590">
        <v>2686728</v>
      </c>
      <c r="T1590">
        <v>2687315</v>
      </c>
      <c r="U1590" t="s">
        <v>26</v>
      </c>
      <c r="V1590">
        <v>588</v>
      </c>
      <c r="W1590">
        <v>195</v>
      </c>
      <c r="X1590" t="s">
        <v>22</v>
      </c>
      <c r="Y1590" t="s">
        <v>23</v>
      </c>
      <c r="Z1590" t="s">
        <v>7792</v>
      </c>
      <c r="AA1590" t="s">
        <v>17</v>
      </c>
      <c r="AB1590" t="s">
        <v>5</v>
      </c>
      <c r="AD1590" t="s">
        <v>7793</v>
      </c>
      <c r="AE1590" t="s">
        <v>14192</v>
      </c>
      <c r="AF1590" t="s">
        <v>14193</v>
      </c>
      <c r="AH1590" t="str">
        <f t="shared" si="26"/>
        <v>CORRECT</v>
      </c>
      <c r="AI1590" t="s">
        <v>15824</v>
      </c>
      <c r="AJ1590" t="s">
        <v>21418</v>
      </c>
      <c r="AK1590" t="s">
        <v>23620</v>
      </c>
      <c r="AL1590" t="s">
        <v>25228</v>
      </c>
      <c r="AM1590" t="s">
        <v>26908</v>
      </c>
      <c r="AN1590" t="s">
        <v>27920</v>
      </c>
      <c r="AO1590" t="s">
        <v>27934</v>
      </c>
      <c r="AP1590" t="s">
        <v>29052</v>
      </c>
      <c r="AQ1590" t="s">
        <v>30102</v>
      </c>
      <c r="AR1590" t="s">
        <v>20</v>
      </c>
      <c r="AS1590" t="s">
        <v>31454</v>
      </c>
      <c r="AT1590" t="s">
        <v>32505</v>
      </c>
      <c r="AU1590" t="s">
        <v>33034</v>
      </c>
      <c r="AV1590" t="s">
        <v>19941</v>
      </c>
      <c r="AW1590" t="s">
        <v>19608</v>
      </c>
      <c r="AX1590" t="s">
        <v>19152</v>
      </c>
      <c r="AY1590" t="s">
        <v>18748</v>
      </c>
      <c r="AZ1590" t="s">
        <v>18706</v>
      </c>
      <c r="BA1590" t="s">
        <v>20</v>
      </c>
      <c r="BB1590" t="s">
        <v>20</v>
      </c>
      <c r="BC1590" t="s">
        <v>17925</v>
      </c>
      <c r="BD1590" s="22" t="s">
        <v>14242</v>
      </c>
      <c r="BE1590" s="22" t="s">
        <v>33435</v>
      </c>
      <c r="BF1590" t="s">
        <v>27934</v>
      </c>
      <c r="BG1590" t="s">
        <v>33389</v>
      </c>
      <c r="BH1590" t="s">
        <v>27934</v>
      </c>
      <c r="BI1590" t="s">
        <v>33389</v>
      </c>
      <c r="BJ1590" t="s">
        <v>33438</v>
      </c>
      <c r="BK1590" t="s">
        <v>33438</v>
      </c>
      <c r="BL1590" t="s">
        <v>33438</v>
      </c>
      <c r="BM1590" t="s">
        <v>33438</v>
      </c>
      <c r="BN1590" t="s">
        <v>33440</v>
      </c>
      <c r="BO1590" t="s">
        <v>33438</v>
      </c>
      <c r="BQ1590" t="s">
        <v>33438</v>
      </c>
      <c r="BR1590" t="s">
        <v>33439</v>
      </c>
      <c r="BS1590" t="s">
        <v>33438</v>
      </c>
      <c r="BT1590" t="s">
        <v>33438</v>
      </c>
      <c r="BV1590" t="s">
        <v>30102</v>
      </c>
      <c r="BW1590" t="s">
        <v>29052</v>
      </c>
      <c r="BX1590" t="s">
        <v>27934</v>
      </c>
      <c r="BY1590" t="s">
        <v>27934</v>
      </c>
      <c r="CB1590" t="s">
        <v>30102</v>
      </c>
      <c r="CC1590" t="s">
        <v>30102</v>
      </c>
      <c r="CD1590" t="s">
        <v>30102</v>
      </c>
      <c r="CF1590" t="s">
        <v>4562</v>
      </c>
      <c r="CG1590" t="s">
        <v>27934</v>
      </c>
      <c r="CH1590" t="s">
        <v>33382</v>
      </c>
      <c r="CI1590" t="s">
        <v>33389</v>
      </c>
      <c r="CR1590" t="s">
        <v>4561</v>
      </c>
      <c r="CS1590" t="b">
        <v>0</v>
      </c>
      <c r="CT1590">
        <v>5.4000000000000003E-3</v>
      </c>
      <c r="CU1590" t="s">
        <v>33605</v>
      </c>
      <c r="CV1590" t="s">
        <v>14192</v>
      </c>
      <c r="CW1590" t="s">
        <v>14193</v>
      </c>
      <c r="CX1590" t="b">
        <v>0</v>
      </c>
      <c r="CY1590">
        <v>5.4000000000000003E-3</v>
      </c>
      <c r="CZ1590" t="s">
        <v>33605</v>
      </c>
      <c r="DA1590" t="s">
        <v>33605</v>
      </c>
      <c r="DB1590" t="s">
        <v>33605</v>
      </c>
      <c r="DC1590" t="e">
        <v>#N/A</v>
      </c>
      <c r="DD1590" t="e">
        <v>#N/A</v>
      </c>
      <c r="DE1590" t="e">
        <v>#N/A</v>
      </c>
      <c r="DF1590" t="e">
        <v>#N/A</v>
      </c>
      <c r="DG1590" t="e">
        <v>#N/A</v>
      </c>
      <c r="DH1590" t="e">
        <v>#N/A</v>
      </c>
      <c r="DI1590" t="e">
        <v>#N/A</v>
      </c>
      <c r="DJ1590" t="e">
        <v>#N/A</v>
      </c>
    </row>
    <row r="1591" spans="1:114" x14ac:dyDescent="0.2">
      <c r="A1591" t="s">
        <v>4564</v>
      </c>
      <c r="B1591">
        <v>577692</v>
      </c>
      <c r="C1591">
        <v>579317</v>
      </c>
      <c r="D1591" t="s">
        <v>20</v>
      </c>
      <c r="E1591">
        <v>1626</v>
      </c>
      <c r="F1591">
        <v>541</v>
      </c>
      <c r="G1591" t="s">
        <v>22</v>
      </c>
      <c r="H1591" t="s">
        <v>23</v>
      </c>
      <c r="I1591" t="s">
        <v>16</v>
      </c>
      <c r="J1591" t="s">
        <v>17</v>
      </c>
      <c r="K1591" t="s">
        <v>18</v>
      </c>
      <c r="L1591" t="s">
        <v>7776</v>
      </c>
      <c r="M1591" t="s">
        <v>2842</v>
      </c>
      <c r="N1591" t="s">
        <v>4565</v>
      </c>
      <c r="O1591" t="s">
        <v>4566</v>
      </c>
      <c r="P1591" t="s">
        <v>4563</v>
      </c>
      <c r="R1591" t="s">
        <v>14243</v>
      </c>
      <c r="S1591">
        <v>2685051</v>
      </c>
      <c r="T1591">
        <v>2686676</v>
      </c>
      <c r="U1591" t="s">
        <v>26</v>
      </c>
      <c r="V1591">
        <v>1626</v>
      </c>
      <c r="W1591">
        <v>541</v>
      </c>
      <c r="X1591" t="s">
        <v>22</v>
      </c>
      <c r="Y1591" t="s">
        <v>23</v>
      </c>
      <c r="Z1591" t="s">
        <v>7792</v>
      </c>
      <c r="AA1591" t="s">
        <v>17</v>
      </c>
      <c r="AB1591" t="s">
        <v>5</v>
      </c>
      <c r="AD1591" t="s">
        <v>7793</v>
      </c>
      <c r="AE1591" t="s">
        <v>14194</v>
      </c>
      <c r="AF1591" t="s">
        <v>14195</v>
      </c>
      <c r="AH1591" t="str">
        <f t="shared" si="26"/>
        <v>CORRECT</v>
      </c>
      <c r="AI1591" t="s">
        <v>15825</v>
      </c>
      <c r="AJ1591" t="s">
        <v>21419</v>
      </c>
      <c r="AK1591" t="s">
        <v>22472</v>
      </c>
      <c r="AL1591" t="s">
        <v>24727</v>
      </c>
      <c r="AM1591" t="s">
        <v>26909</v>
      </c>
      <c r="AN1591" t="s">
        <v>27920</v>
      </c>
      <c r="AO1591" t="s">
        <v>27934</v>
      </c>
      <c r="AP1591" t="s">
        <v>29053</v>
      </c>
      <c r="AQ1591" t="s">
        <v>30103</v>
      </c>
      <c r="AR1591" t="s">
        <v>20</v>
      </c>
      <c r="AS1591" t="s">
        <v>31454</v>
      </c>
      <c r="AT1591" t="s">
        <v>32506</v>
      </c>
      <c r="AU1591" t="s">
        <v>33034</v>
      </c>
      <c r="AV1591" t="s">
        <v>19941</v>
      </c>
      <c r="AW1591" t="s">
        <v>19608</v>
      </c>
      <c r="AX1591" t="s">
        <v>19152</v>
      </c>
      <c r="AY1591" t="s">
        <v>18748</v>
      </c>
      <c r="AZ1591" t="s">
        <v>18707</v>
      </c>
      <c r="BA1591" t="s">
        <v>20</v>
      </c>
      <c r="BB1591" t="s">
        <v>20</v>
      </c>
      <c r="BC1591" t="s">
        <v>17821</v>
      </c>
      <c r="BD1591" s="22" t="s">
        <v>14243</v>
      </c>
      <c r="BE1591" s="22" t="s">
        <v>33435</v>
      </c>
      <c r="BF1591" t="s">
        <v>27934</v>
      </c>
      <c r="BG1591" t="s">
        <v>33389</v>
      </c>
      <c r="BH1591" t="s">
        <v>27934</v>
      </c>
      <c r="BI1591" t="s">
        <v>33389</v>
      </c>
      <c r="BJ1591" t="s">
        <v>33438</v>
      </c>
      <c r="BK1591" t="s">
        <v>33438</v>
      </c>
      <c r="BL1591" t="s">
        <v>33438</v>
      </c>
      <c r="BM1591" t="s">
        <v>33438</v>
      </c>
      <c r="BN1591" t="s">
        <v>33440</v>
      </c>
      <c r="BO1591" t="s">
        <v>33438</v>
      </c>
      <c r="BP1591" t="s">
        <v>33438</v>
      </c>
      <c r="BQ1591" t="s">
        <v>33438</v>
      </c>
      <c r="BR1591" t="s">
        <v>33439</v>
      </c>
      <c r="BS1591" t="s">
        <v>33438</v>
      </c>
      <c r="BT1591" t="s">
        <v>33438</v>
      </c>
      <c r="BV1591" t="s">
        <v>30103</v>
      </c>
      <c r="BW1591" t="s">
        <v>29053</v>
      </c>
      <c r="BX1591" t="s">
        <v>27934</v>
      </c>
      <c r="BY1591" t="s">
        <v>27934</v>
      </c>
      <c r="CB1591" t="s">
        <v>4563</v>
      </c>
      <c r="CC1591" t="s">
        <v>4563</v>
      </c>
      <c r="CD1591" t="s">
        <v>30103</v>
      </c>
      <c r="CE1591" s="25" t="s">
        <v>4563</v>
      </c>
      <c r="CF1591" t="s">
        <v>4566</v>
      </c>
      <c r="CG1591" t="s">
        <v>27934</v>
      </c>
      <c r="CH1591" t="s">
        <v>33382</v>
      </c>
      <c r="CI1591" t="s">
        <v>33389</v>
      </c>
      <c r="CR1591" t="s">
        <v>4565</v>
      </c>
      <c r="CS1591" t="b">
        <v>0</v>
      </c>
      <c r="CT1591">
        <v>4.5999999999999999E-3</v>
      </c>
      <c r="CU1591" t="s">
        <v>33605</v>
      </c>
      <c r="CV1591" t="s">
        <v>14194</v>
      </c>
      <c r="CW1591" t="s">
        <v>14195</v>
      </c>
      <c r="CX1591" t="b">
        <v>0</v>
      </c>
      <c r="CY1591">
        <v>4.5999999999999999E-3</v>
      </c>
      <c r="CZ1591" t="s">
        <v>33605</v>
      </c>
      <c r="DA1591" t="s">
        <v>33605</v>
      </c>
      <c r="DB1591" t="s">
        <v>33605</v>
      </c>
      <c r="DC1591" t="e">
        <v>#N/A</v>
      </c>
      <c r="DD1591" t="e">
        <v>#N/A</v>
      </c>
      <c r="DE1591" t="e">
        <v>#N/A</v>
      </c>
      <c r="DF1591" t="e">
        <v>#N/A</v>
      </c>
      <c r="DG1591" t="e">
        <v>#N/A</v>
      </c>
      <c r="DH1591" t="e">
        <v>#N/A</v>
      </c>
      <c r="DI1591" t="e">
        <v>#N/A</v>
      </c>
      <c r="DJ1591" t="e">
        <v>#N/A</v>
      </c>
    </row>
    <row r="1592" spans="1:114" x14ac:dyDescent="0.2">
      <c r="A1592" t="s">
        <v>4567</v>
      </c>
      <c r="B1592">
        <v>579377</v>
      </c>
      <c r="C1592">
        <v>580303</v>
      </c>
      <c r="D1592" t="s">
        <v>20</v>
      </c>
      <c r="E1592">
        <v>927</v>
      </c>
      <c r="F1592">
        <v>308</v>
      </c>
      <c r="G1592" t="s">
        <v>22</v>
      </c>
      <c r="H1592" t="s">
        <v>23</v>
      </c>
      <c r="I1592" t="s">
        <v>16</v>
      </c>
      <c r="J1592" t="s">
        <v>17</v>
      </c>
      <c r="K1592" t="s">
        <v>18</v>
      </c>
      <c r="L1592" t="s">
        <v>7776</v>
      </c>
      <c r="M1592" t="s">
        <v>2842</v>
      </c>
      <c r="N1592" t="s">
        <v>4568</v>
      </c>
      <c r="O1592" t="s">
        <v>4569</v>
      </c>
      <c r="R1592" t="s">
        <v>14244</v>
      </c>
      <c r="S1592">
        <v>2684044</v>
      </c>
      <c r="T1592">
        <v>2684991</v>
      </c>
      <c r="U1592" t="s">
        <v>26</v>
      </c>
      <c r="V1592">
        <v>948</v>
      </c>
      <c r="W1592">
        <v>315</v>
      </c>
      <c r="X1592" t="s">
        <v>22</v>
      </c>
      <c r="Y1592" t="s">
        <v>23</v>
      </c>
      <c r="Z1592" t="s">
        <v>7792</v>
      </c>
      <c r="AA1592" t="s">
        <v>17</v>
      </c>
      <c r="AB1592" t="s">
        <v>5</v>
      </c>
      <c r="AD1592" t="s">
        <v>7793</v>
      </c>
      <c r="AE1592" t="s">
        <v>14196</v>
      </c>
      <c r="AF1592" t="s">
        <v>4569</v>
      </c>
      <c r="AH1592" t="str">
        <f t="shared" si="26"/>
        <v>bad</v>
      </c>
      <c r="AI1592" t="s">
        <v>15826</v>
      </c>
      <c r="AJ1592" t="s">
        <v>21420</v>
      </c>
      <c r="AK1592" t="s">
        <v>23621</v>
      </c>
      <c r="AL1592" t="s">
        <v>25229</v>
      </c>
      <c r="AM1592" t="s">
        <v>26910</v>
      </c>
      <c r="AN1592" t="s">
        <v>27920</v>
      </c>
      <c r="AO1592" t="s">
        <v>27934</v>
      </c>
      <c r="AP1592" t="s">
        <v>29054</v>
      </c>
      <c r="AQ1592" t="s">
        <v>30104</v>
      </c>
      <c r="AR1592" t="s">
        <v>30842</v>
      </c>
      <c r="AS1592" t="s">
        <v>31454</v>
      </c>
      <c r="AT1592" t="s">
        <v>32507</v>
      </c>
      <c r="AU1592" t="s">
        <v>33034</v>
      </c>
      <c r="AV1592" t="s">
        <v>19941</v>
      </c>
      <c r="AW1592" t="s">
        <v>19608</v>
      </c>
      <c r="AX1592" t="s">
        <v>19152</v>
      </c>
      <c r="AY1592" t="s">
        <v>18748</v>
      </c>
      <c r="AZ1592" t="s">
        <v>18708</v>
      </c>
      <c r="BA1592" t="s">
        <v>20</v>
      </c>
      <c r="BB1592" t="s">
        <v>20</v>
      </c>
      <c r="BC1592" t="s">
        <v>17926</v>
      </c>
      <c r="BD1592" s="22" t="s">
        <v>14244</v>
      </c>
      <c r="BE1592" s="22" t="s">
        <v>33435</v>
      </c>
      <c r="BF1592" t="s">
        <v>27934</v>
      </c>
      <c r="BG1592" t="s">
        <v>33389</v>
      </c>
      <c r="BH1592" t="s">
        <v>27934</v>
      </c>
      <c r="BI1592" t="s">
        <v>33389</v>
      </c>
      <c r="BJ1592" t="s">
        <v>33438</v>
      </c>
      <c r="BK1592" t="s">
        <v>33438</v>
      </c>
      <c r="BL1592" t="s">
        <v>33438</v>
      </c>
      <c r="BM1592" t="s">
        <v>33438</v>
      </c>
      <c r="BN1592" t="s">
        <v>33440</v>
      </c>
      <c r="BO1592" t="s">
        <v>33438</v>
      </c>
      <c r="BQ1592" t="s">
        <v>33438</v>
      </c>
      <c r="BR1592" t="s">
        <v>33439</v>
      </c>
      <c r="BS1592" t="s">
        <v>33438</v>
      </c>
      <c r="BT1592" t="s">
        <v>33438</v>
      </c>
      <c r="BV1592" t="s">
        <v>30104</v>
      </c>
      <c r="BW1592" t="s">
        <v>29054</v>
      </c>
      <c r="BX1592" t="s">
        <v>27934</v>
      </c>
      <c r="BY1592" t="s">
        <v>27934</v>
      </c>
      <c r="CB1592" t="s">
        <v>30104</v>
      </c>
      <c r="CC1592" t="s">
        <v>30104</v>
      </c>
      <c r="CD1592" t="s">
        <v>30104</v>
      </c>
      <c r="CF1592" t="s">
        <v>4569</v>
      </c>
      <c r="CG1592" t="s">
        <v>27934</v>
      </c>
      <c r="CH1592" t="s">
        <v>33382</v>
      </c>
      <c r="CI1592" t="s">
        <v>33389</v>
      </c>
      <c r="CR1592" t="s">
        <v>4568</v>
      </c>
      <c r="CS1592" t="b">
        <v>0</v>
      </c>
      <c r="CT1592">
        <v>5.1000000000000004E-3</v>
      </c>
      <c r="CU1592" t="s">
        <v>33605</v>
      </c>
      <c r="CV1592" t="s">
        <v>14196</v>
      </c>
      <c r="CW1592" t="s">
        <v>4569</v>
      </c>
      <c r="CX1592" t="b">
        <v>0</v>
      </c>
      <c r="CY1592">
        <v>5.0000000000000001E-3</v>
      </c>
      <c r="CZ1592" t="s">
        <v>33605</v>
      </c>
      <c r="DA1592" t="s">
        <v>33605</v>
      </c>
      <c r="DB1592" t="s">
        <v>33606</v>
      </c>
      <c r="DC1592" t="e">
        <v>#N/A</v>
      </c>
      <c r="DD1592" t="e">
        <v>#N/A</v>
      </c>
      <c r="DE1592" t="e">
        <v>#N/A</v>
      </c>
      <c r="DF1592" t="e">
        <v>#N/A</v>
      </c>
      <c r="DG1592" t="e">
        <v>#N/A</v>
      </c>
      <c r="DH1592" t="e">
        <v>#N/A</v>
      </c>
      <c r="DI1592" t="e">
        <v>#N/A</v>
      </c>
      <c r="DJ1592" t="e">
        <v>#N/A</v>
      </c>
    </row>
    <row r="1593" spans="1:114" x14ac:dyDescent="0.2">
      <c r="A1593" t="s">
        <v>4570</v>
      </c>
      <c r="B1593">
        <v>580555</v>
      </c>
      <c r="C1593">
        <v>581469</v>
      </c>
      <c r="D1593" t="s">
        <v>26</v>
      </c>
      <c r="E1593">
        <v>915</v>
      </c>
      <c r="F1593">
        <v>304</v>
      </c>
      <c r="G1593" t="s">
        <v>22</v>
      </c>
      <c r="H1593" t="s">
        <v>23</v>
      </c>
      <c r="I1593" t="s">
        <v>16</v>
      </c>
      <c r="J1593" t="s">
        <v>17</v>
      </c>
      <c r="K1593" t="s">
        <v>18</v>
      </c>
      <c r="L1593" t="s">
        <v>7776</v>
      </c>
      <c r="M1593" t="s">
        <v>2842</v>
      </c>
      <c r="N1593" t="s">
        <v>4571</v>
      </c>
      <c r="O1593" t="s">
        <v>4572</v>
      </c>
      <c r="R1593" t="s">
        <v>14245</v>
      </c>
      <c r="S1593">
        <v>2682899</v>
      </c>
      <c r="T1593">
        <v>2683813</v>
      </c>
      <c r="U1593" t="s">
        <v>20</v>
      </c>
      <c r="V1593">
        <v>915</v>
      </c>
      <c r="W1593">
        <v>304</v>
      </c>
      <c r="X1593" t="s">
        <v>22</v>
      </c>
      <c r="Y1593" t="s">
        <v>23</v>
      </c>
      <c r="Z1593" t="s">
        <v>7792</v>
      </c>
      <c r="AA1593" t="s">
        <v>17</v>
      </c>
      <c r="AB1593" t="s">
        <v>5</v>
      </c>
      <c r="AD1593" t="s">
        <v>7793</v>
      </c>
      <c r="AE1593" t="s">
        <v>14197</v>
      </c>
      <c r="AF1593" t="s">
        <v>14198</v>
      </c>
      <c r="AH1593" t="str">
        <f t="shared" si="26"/>
        <v>CORRECT</v>
      </c>
      <c r="AI1593" t="s">
        <v>15827</v>
      </c>
      <c r="AJ1593" t="s">
        <v>21421</v>
      </c>
      <c r="AK1593" t="s">
        <v>23622</v>
      </c>
      <c r="AL1593" t="s">
        <v>24911</v>
      </c>
      <c r="AM1593" t="s">
        <v>26911</v>
      </c>
      <c r="AN1593" t="s">
        <v>27920</v>
      </c>
      <c r="AO1593" t="s">
        <v>27936</v>
      </c>
      <c r="AP1593" t="s">
        <v>29055</v>
      </c>
      <c r="AQ1593" t="s">
        <v>30105</v>
      </c>
      <c r="AR1593" t="s">
        <v>20</v>
      </c>
      <c r="AS1593" t="s">
        <v>20</v>
      </c>
      <c r="AT1593" t="s">
        <v>32508</v>
      </c>
      <c r="AU1593" t="s">
        <v>33281</v>
      </c>
      <c r="AV1593" t="s">
        <v>19942</v>
      </c>
      <c r="AW1593" t="s">
        <v>19609</v>
      </c>
      <c r="AX1593" t="s">
        <v>19153</v>
      </c>
      <c r="AY1593" t="s">
        <v>18876</v>
      </c>
      <c r="AZ1593" t="s">
        <v>18709</v>
      </c>
      <c r="BA1593" t="s">
        <v>20</v>
      </c>
      <c r="BB1593" t="s">
        <v>20</v>
      </c>
      <c r="BC1593" t="s">
        <v>17927</v>
      </c>
      <c r="BD1593" s="22" t="s">
        <v>14245</v>
      </c>
      <c r="BE1593" s="22" t="s">
        <v>33435</v>
      </c>
      <c r="BF1593" t="s">
        <v>27929</v>
      </c>
      <c r="BG1593" t="s">
        <v>33398</v>
      </c>
      <c r="BH1593" t="s">
        <v>27936</v>
      </c>
      <c r="BI1593" t="s">
        <v>33390</v>
      </c>
      <c r="BJ1593" t="s">
        <v>33438</v>
      </c>
      <c r="BK1593" t="s">
        <v>33438</v>
      </c>
      <c r="BL1593" t="s">
        <v>33438</v>
      </c>
      <c r="BM1593" t="s">
        <v>33436</v>
      </c>
      <c r="BN1593" t="s">
        <v>33437</v>
      </c>
      <c r="BO1593" t="s">
        <v>33438</v>
      </c>
      <c r="BP1593" t="s">
        <v>33438</v>
      </c>
      <c r="BQ1593" t="s">
        <v>33438</v>
      </c>
      <c r="BR1593" t="s">
        <v>33439</v>
      </c>
      <c r="BS1593" t="s">
        <v>33436</v>
      </c>
      <c r="BT1593" t="s">
        <v>33438</v>
      </c>
      <c r="BV1593" t="s">
        <v>30105</v>
      </c>
      <c r="BW1593" t="s">
        <v>29055</v>
      </c>
      <c r="BX1593" t="s">
        <v>27936</v>
      </c>
      <c r="BY1593" t="s">
        <v>27929</v>
      </c>
      <c r="CB1593" t="s">
        <v>30105</v>
      </c>
      <c r="CC1593" t="s">
        <v>30105</v>
      </c>
      <c r="CD1593" t="s">
        <v>30105</v>
      </c>
      <c r="CF1593" t="s">
        <v>4572</v>
      </c>
      <c r="CG1593" t="s">
        <v>27936</v>
      </c>
      <c r="CH1593" t="s">
        <v>33380</v>
      </c>
      <c r="CI1593" t="s">
        <v>33390</v>
      </c>
      <c r="CR1593" t="s">
        <v>4571</v>
      </c>
      <c r="CS1593" t="b">
        <v>0</v>
      </c>
      <c r="CT1593">
        <v>3.0000000000000001E-3</v>
      </c>
      <c r="CU1593" t="s">
        <v>33605</v>
      </c>
      <c r="CV1593" t="s">
        <v>14197</v>
      </c>
      <c r="CW1593" t="s">
        <v>14198</v>
      </c>
      <c r="CX1593" t="b">
        <v>0</v>
      </c>
      <c r="CY1593">
        <v>3.0000000000000001E-3</v>
      </c>
      <c r="CZ1593" t="s">
        <v>33605</v>
      </c>
      <c r="DA1593" t="s">
        <v>33605</v>
      </c>
      <c r="DB1593" t="s">
        <v>33605</v>
      </c>
      <c r="DC1593" t="e">
        <v>#N/A</v>
      </c>
      <c r="DD1593" t="e">
        <v>#N/A</v>
      </c>
      <c r="DE1593" t="e">
        <v>#N/A</v>
      </c>
      <c r="DF1593" t="e">
        <v>#N/A</v>
      </c>
      <c r="DG1593" t="e">
        <v>#N/A</v>
      </c>
      <c r="DH1593" t="e">
        <v>#N/A</v>
      </c>
      <c r="DI1593" t="e">
        <v>#N/A</v>
      </c>
      <c r="DJ1593" t="e">
        <v>#N/A</v>
      </c>
    </row>
    <row r="1594" spans="1:114" x14ac:dyDescent="0.2">
      <c r="A1594" t="s">
        <v>4573</v>
      </c>
      <c r="B1594">
        <v>581429</v>
      </c>
      <c r="C1594">
        <v>582385</v>
      </c>
      <c r="D1594" t="s">
        <v>26</v>
      </c>
      <c r="E1594">
        <v>957</v>
      </c>
      <c r="F1594">
        <v>318</v>
      </c>
      <c r="G1594" t="s">
        <v>22</v>
      </c>
      <c r="H1594" t="s">
        <v>23</v>
      </c>
      <c r="I1594" t="s">
        <v>16</v>
      </c>
      <c r="J1594" t="s">
        <v>17</v>
      </c>
      <c r="K1594" t="s">
        <v>18</v>
      </c>
      <c r="L1594" t="s">
        <v>7776</v>
      </c>
      <c r="M1594" t="s">
        <v>2842</v>
      </c>
      <c r="N1594" t="s">
        <v>4574</v>
      </c>
      <c r="O1594" t="s">
        <v>4575</v>
      </c>
      <c r="R1594" t="s">
        <v>14246</v>
      </c>
      <c r="S1594">
        <v>2681983</v>
      </c>
      <c r="T1594">
        <v>2682813</v>
      </c>
      <c r="U1594" t="s">
        <v>20</v>
      </c>
      <c r="V1594">
        <v>831</v>
      </c>
      <c r="W1594">
        <v>276</v>
      </c>
      <c r="X1594" t="s">
        <v>22</v>
      </c>
      <c r="Y1594" t="s">
        <v>23</v>
      </c>
      <c r="Z1594" t="s">
        <v>7792</v>
      </c>
      <c r="AA1594" t="s">
        <v>17</v>
      </c>
      <c r="AB1594" t="s">
        <v>5</v>
      </c>
      <c r="AD1594" t="s">
        <v>7793</v>
      </c>
      <c r="AE1594" t="s">
        <v>14199</v>
      </c>
      <c r="AF1594" t="s">
        <v>14200</v>
      </c>
      <c r="AH1594" t="str">
        <f t="shared" si="26"/>
        <v>bad</v>
      </c>
      <c r="AI1594" t="s">
        <v>15828</v>
      </c>
      <c r="AJ1594" t="s">
        <v>21422</v>
      </c>
      <c r="AK1594" t="s">
        <v>23623</v>
      </c>
      <c r="AL1594" t="s">
        <v>25230</v>
      </c>
      <c r="AM1594" t="s">
        <v>26912</v>
      </c>
      <c r="AN1594" t="s">
        <v>27920</v>
      </c>
      <c r="AO1594" t="s">
        <v>27929</v>
      </c>
      <c r="AP1594" t="s">
        <v>29056</v>
      </c>
      <c r="AQ1594" t="s">
        <v>30106</v>
      </c>
      <c r="AR1594" t="s">
        <v>30843</v>
      </c>
      <c r="AS1594" t="s">
        <v>31501</v>
      </c>
      <c r="AT1594" t="s">
        <v>32509</v>
      </c>
      <c r="AU1594" t="s">
        <v>33282</v>
      </c>
      <c r="AV1594" t="s">
        <v>19942</v>
      </c>
      <c r="AW1594" t="s">
        <v>19610</v>
      </c>
      <c r="AX1594" t="s">
        <v>19154</v>
      </c>
      <c r="AY1594" t="s">
        <v>18877</v>
      </c>
      <c r="AZ1594" t="s">
        <v>20</v>
      </c>
      <c r="BA1594" t="s">
        <v>20</v>
      </c>
      <c r="BB1594" t="s">
        <v>20</v>
      </c>
      <c r="BC1594" t="s">
        <v>17279</v>
      </c>
      <c r="BD1594" s="22" t="s">
        <v>14246</v>
      </c>
      <c r="BE1594" s="22" t="s">
        <v>33435</v>
      </c>
      <c r="BF1594" t="s">
        <v>27929</v>
      </c>
      <c r="BG1594" t="s">
        <v>33398</v>
      </c>
      <c r="BH1594" t="s">
        <v>27936</v>
      </c>
      <c r="BI1594" t="s">
        <v>33390</v>
      </c>
      <c r="BJ1594" t="s">
        <v>33438</v>
      </c>
      <c r="BK1594" t="s">
        <v>33438</v>
      </c>
      <c r="BL1594" t="s">
        <v>33438</v>
      </c>
      <c r="BM1594" t="s">
        <v>33438</v>
      </c>
      <c r="BN1594" t="s">
        <v>33440</v>
      </c>
      <c r="BO1594" t="s">
        <v>33438</v>
      </c>
      <c r="BQ1594" t="s">
        <v>33438</v>
      </c>
      <c r="BR1594" t="s">
        <v>33439</v>
      </c>
      <c r="BS1594" t="s">
        <v>33436</v>
      </c>
      <c r="BT1594" t="s">
        <v>33438</v>
      </c>
      <c r="BV1594" t="s">
        <v>30106</v>
      </c>
      <c r="BW1594" t="s">
        <v>29056</v>
      </c>
      <c r="BX1594" t="s">
        <v>27929</v>
      </c>
      <c r="BY1594" t="s">
        <v>27929</v>
      </c>
      <c r="CB1594" t="s">
        <v>30106</v>
      </c>
      <c r="CC1594" t="s">
        <v>30106</v>
      </c>
      <c r="CD1594" t="s">
        <v>30106</v>
      </c>
      <c r="CF1594" t="s">
        <v>4575</v>
      </c>
      <c r="CG1594" t="s">
        <v>27929</v>
      </c>
      <c r="CH1594" t="s">
        <v>33382</v>
      </c>
      <c r="CI1594" t="s">
        <v>33398</v>
      </c>
      <c r="CR1594" t="s">
        <v>4574</v>
      </c>
      <c r="CS1594" t="b">
        <v>0</v>
      </c>
      <c r="CT1594">
        <v>6.7999999999999996E-3</v>
      </c>
      <c r="CU1594" t="s">
        <v>33605</v>
      </c>
      <c r="CV1594" t="s">
        <v>14199</v>
      </c>
      <c r="CW1594" t="s">
        <v>14200</v>
      </c>
      <c r="CX1594" t="b">
        <v>0</v>
      </c>
      <c r="CY1594">
        <v>6.6E-3</v>
      </c>
      <c r="CZ1594" t="s">
        <v>33605</v>
      </c>
      <c r="DA1594" t="s">
        <v>33605</v>
      </c>
      <c r="DB1594" t="s">
        <v>33606</v>
      </c>
      <c r="DC1594" t="e">
        <v>#N/A</v>
      </c>
      <c r="DD1594" t="e">
        <v>#N/A</v>
      </c>
      <c r="DE1594" t="e">
        <v>#N/A</v>
      </c>
      <c r="DF1594" t="e">
        <v>#N/A</v>
      </c>
      <c r="DG1594" t="e">
        <v>#N/A</v>
      </c>
      <c r="DH1594" t="e">
        <v>#N/A</v>
      </c>
      <c r="DI1594" t="e">
        <v>#N/A</v>
      </c>
      <c r="DJ1594" t="e">
        <v>#N/A</v>
      </c>
    </row>
    <row r="1595" spans="1:114" x14ac:dyDescent="0.2">
      <c r="A1595" t="s">
        <v>4576</v>
      </c>
      <c r="B1595">
        <v>582529</v>
      </c>
      <c r="C1595">
        <v>582882</v>
      </c>
      <c r="D1595" t="s">
        <v>26</v>
      </c>
      <c r="E1595">
        <v>354</v>
      </c>
      <c r="F1595">
        <v>117</v>
      </c>
      <c r="G1595" t="s">
        <v>22</v>
      </c>
      <c r="H1595" t="s">
        <v>23</v>
      </c>
      <c r="I1595" t="s">
        <v>16</v>
      </c>
      <c r="J1595" t="s">
        <v>17</v>
      </c>
      <c r="K1595" t="s">
        <v>18</v>
      </c>
      <c r="L1595" t="s">
        <v>7776</v>
      </c>
      <c r="M1595" t="s">
        <v>2842</v>
      </c>
      <c r="N1595" t="s">
        <v>4577</v>
      </c>
      <c r="O1595" t="s">
        <v>4578</v>
      </c>
      <c r="R1595" t="s">
        <v>14247</v>
      </c>
      <c r="S1595">
        <v>2681486</v>
      </c>
      <c r="T1595">
        <v>2681839</v>
      </c>
      <c r="U1595" t="s">
        <v>20</v>
      </c>
      <c r="V1595">
        <v>354</v>
      </c>
      <c r="W1595">
        <v>117</v>
      </c>
      <c r="X1595" t="s">
        <v>22</v>
      </c>
      <c r="Y1595" t="s">
        <v>23</v>
      </c>
      <c r="Z1595" t="s">
        <v>7792</v>
      </c>
      <c r="AA1595" t="s">
        <v>17</v>
      </c>
      <c r="AB1595" t="s">
        <v>5</v>
      </c>
      <c r="AD1595" t="s">
        <v>7793</v>
      </c>
      <c r="AE1595" t="s">
        <v>14201</v>
      </c>
      <c r="AF1595" t="s">
        <v>7804</v>
      </c>
      <c r="AH1595" t="str">
        <f t="shared" si="26"/>
        <v>CORRECT</v>
      </c>
      <c r="AI1595" t="s">
        <v>15829</v>
      </c>
      <c r="AJ1595" t="s">
        <v>21423</v>
      </c>
      <c r="AK1595" t="s">
        <v>23624</v>
      </c>
      <c r="AL1595" t="s">
        <v>24706</v>
      </c>
      <c r="AM1595" t="s">
        <v>26913</v>
      </c>
      <c r="AN1595" t="s">
        <v>27920</v>
      </c>
      <c r="AO1595" t="s">
        <v>27925</v>
      </c>
      <c r="AP1595" t="s">
        <v>29057</v>
      </c>
      <c r="AQ1595" t="s">
        <v>20</v>
      </c>
      <c r="AR1595" t="s">
        <v>20</v>
      </c>
      <c r="AS1595" t="s">
        <v>20</v>
      </c>
      <c r="AT1595" t="s">
        <v>20</v>
      </c>
      <c r="AU1595" t="s">
        <v>20</v>
      </c>
      <c r="AV1595" t="s">
        <v>20</v>
      </c>
      <c r="AW1595" t="s">
        <v>20</v>
      </c>
      <c r="AX1595" t="s">
        <v>20</v>
      </c>
      <c r="AY1595" t="s">
        <v>20</v>
      </c>
      <c r="AZ1595" t="s">
        <v>20</v>
      </c>
      <c r="BA1595" t="s">
        <v>20</v>
      </c>
      <c r="BB1595" t="s">
        <v>20</v>
      </c>
      <c r="BC1595" t="s">
        <v>17928</v>
      </c>
      <c r="BD1595" s="22" t="s">
        <v>14247</v>
      </c>
      <c r="BE1595" s="22" t="s">
        <v>33435</v>
      </c>
      <c r="BF1595" t="s">
        <v>33441</v>
      </c>
      <c r="BG1595" t="s">
        <v>33442</v>
      </c>
      <c r="BH1595" t="s">
        <v>30333</v>
      </c>
      <c r="BI1595" t="s">
        <v>33442</v>
      </c>
      <c r="BJ1595" t="s">
        <v>33438</v>
      </c>
      <c r="BK1595" t="s">
        <v>33438</v>
      </c>
      <c r="BL1595" t="s">
        <v>33438</v>
      </c>
      <c r="BM1595" t="s">
        <v>33436</v>
      </c>
      <c r="BN1595" t="s">
        <v>33437</v>
      </c>
      <c r="BO1595" t="s">
        <v>33438</v>
      </c>
      <c r="BP1595" t="s">
        <v>33436</v>
      </c>
      <c r="BQ1595" t="s">
        <v>33438</v>
      </c>
      <c r="BR1595" t="s">
        <v>33439</v>
      </c>
      <c r="BS1595" t="s">
        <v>33438</v>
      </c>
      <c r="BT1595" t="s">
        <v>33438</v>
      </c>
      <c r="BV1595" t="s">
        <v>20</v>
      </c>
      <c r="BW1595" t="s">
        <v>29057</v>
      </c>
      <c r="BX1595" t="s">
        <v>27925</v>
      </c>
      <c r="BY1595" t="s">
        <v>33441</v>
      </c>
      <c r="CB1595" t="s">
        <v>17928</v>
      </c>
      <c r="CC1595" t="s">
        <v>17928</v>
      </c>
      <c r="CD1595" t="s">
        <v>17928</v>
      </c>
      <c r="CF1595" t="s">
        <v>4578</v>
      </c>
      <c r="CG1595" t="s">
        <v>27925</v>
      </c>
      <c r="CH1595" t="s">
        <v>33383</v>
      </c>
      <c r="CI1595" t="s">
        <v>33394</v>
      </c>
      <c r="CR1595" t="s">
        <v>4577</v>
      </c>
      <c r="CS1595" t="b">
        <v>0</v>
      </c>
      <c r="CT1595">
        <v>1.24E-2</v>
      </c>
      <c r="CU1595" t="s">
        <v>33605</v>
      </c>
      <c r="CV1595" t="s">
        <v>14201</v>
      </c>
      <c r="CW1595" t="s">
        <v>7804</v>
      </c>
      <c r="CX1595" t="b">
        <v>0</v>
      </c>
      <c r="CY1595">
        <v>1.24E-2</v>
      </c>
      <c r="CZ1595" t="s">
        <v>33605</v>
      </c>
      <c r="DA1595" t="s">
        <v>33605</v>
      </c>
      <c r="DB1595" t="s">
        <v>33605</v>
      </c>
      <c r="DC1595" t="e">
        <v>#N/A</v>
      </c>
      <c r="DD1595" t="e">
        <v>#N/A</v>
      </c>
      <c r="DE1595" t="e">
        <v>#N/A</v>
      </c>
      <c r="DF1595" t="e">
        <v>#N/A</v>
      </c>
      <c r="DG1595" t="e">
        <v>#N/A</v>
      </c>
      <c r="DH1595" t="e">
        <v>#N/A</v>
      </c>
      <c r="DI1595" t="e">
        <v>#N/A</v>
      </c>
      <c r="DJ1595" t="e">
        <v>#N/A</v>
      </c>
    </row>
    <row r="1596" spans="1:114" x14ac:dyDescent="0.2">
      <c r="A1596" t="s">
        <v>4579</v>
      </c>
      <c r="B1596">
        <v>582882</v>
      </c>
      <c r="C1596">
        <v>583958</v>
      </c>
      <c r="D1596" t="s">
        <v>26</v>
      </c>
      <c r="E1596">
        <v>1077</v>
      </c>
      <c r="F1596">
        <v>358</v>
      </c>
      <c r="G1596" t="s">
        <v>22</v>
      </c>
      <c r="H1596" t="s">
        <v>23</v>
      </c>
      <c r="I1596" t="s">
        <v>16</v>
      </c>
      <c r="J1596" t="s">
        <v>17</v>
      </c>
      <c r="K1596" t="s">
        <v>18</v>
      </c>
      <c r="L1596" t="s">
        <v>7776</v>
      </c>
      <c r="M1596" t="s">
        <v>2842</v>
      </c>
      <c r="N1596" t="s">
        <v>4580</v>
      </c>
      <c r="O1596" t="s">
        <v>49</v>
      </c>
      <c r="R1596" t="s">
        <v>14248</v>
      </c>
      <c r="S1596">
        <v>2680410</v>
      </c>
      <c r="T1596">
        <v>2681486</v>
      </c>
      <c r="U1596" t="s">
        <v>20</v>
      </c>
      <c r="V1596">
        <v>1077</v>
      </c>
      <c r="W1596">
        <v>358</v>
      </c>
      <c r="X1596" t="s">
        <v>22</v>
      </c>
      <c r="Y1596" t="s">
        <v>23</v>
      </c>
      <c r="Z1596" t="s">
        <v>7792</v>
      </c>
      <c r="AA1596" t="s">
        <v>17</v>
      </c>
      <c r="AB1596" t="s">
        <v>5</v>
      </c>
      <c r="AD1596" t="s">
        <v>7793</v>
      </c>
      <c r="AE1596" t="s">
        <v>14202</v>
      </c>
      <c r="AF1596" t="s">
        <v>7804</v>
      </c>
      <c r="AH1596" t="str">
        <f t="shared" si="26"/>
        <v>CORRECT</v>
      </c>
      <c r="AI1596" t="s">
        <v>15830</v>
      </c>
      <c r="AJ1596" t="s">
        <v>21424</v>
      </c>
      <c r="AK1596" t="s">
        <v>23625</v>
      </c>
      <c r="AL1596" t="s">
        <v>25160</v>
      </c>
      <c r="AM1596" t="s">
        <v>26914</v>
      </c>
      <c r="AN1596" t="s">
        <v>27920</v>
      </c>
      <c r="AO1596" t="s">
        <v>27925</v>
      </c>
      <c r="AP1596" t="s">
        <v>29058</v>
      </c>
      <c r="AQ1596" t="s">
        <v>20</v>
      </c>
      <c r="AR1596" t="s">
        <v>20</v>
      </c>
      <c r="AS1596" t="s">
        <v>20</v>
      </c>
      <c r="AT1596" t="s">
        <v>20</v>
      </c>
      <c r="AU1596" t="s">
        <v>20</v>
      </c>
      <c r="AV1596" t="s">
        <v>20</v>
      </c>
      <c r="AW1596" t="s">
        <v>20</v>
      </c>
      <c r="AX1596" t="s">
        <v>20</v>
      </c>
      <c r="AY1596" t="s">
        <v>20</v>
      </c>
      <c r="AZ1596" t="s">
        <v>20</v>
      </c>
      <c r="BA1596" t="s">
        <v>20</v>
      </c>
      <c r="BB1596" t="s">
        <v>20</v>
      </c>
      <c r="BC1596" t="s">
        <v>20</v>
      </c>
      <c r="BD1596" s="22" t="s">
        <v>14248</v>
      </c>
      <c r="BE1596" s="22" t="s">
        <v>33435</v>
      </c>
      <c r="BF1596" t="s">
        <v>33441</v>
      </c>
      <c r="BG1596" t="s">
        <v>33442</v>
      </c>
      <c r="BH1596" t="s">
        <v>30333</v>
      </c>
      <c r="BI1596" t="s">
        <v>33442</v>
      </c>
      <c r="BJ1596" t="s">
        <v>33438</v>
      </c>
      <c r="BK1596" t="s">
        <v>33438</v>
      </c>
      <c r="BL1596" t="s">
        <v>33438</v>
      </c>
      <c r="BM1596" t="s">
        <v>33436</v>
      </c>
      <c r="BN1596" t="s">
        <v>33453</v>
      </c>
      <c r="BO1596" t="s">
        <v>33438</v>
      </c>
      <c r="BQ1596" t="s">
        <v>33438</v>
      </c>
      <c r="BR1596" t="s">
        <v>33439</v>
      </c>
      <c r="BS1596" t="s">
        <v>33438</v>
      </c>
      <c r="BT1596" t="s">
        <v>33438</v>
      </c>
      <c r="BV1596" t="s">
        <v>20</v>
      </c>
      <c r="BW1596" t="s">
        <v>29058</v>
      </c>
      <c r="BX1596" t="s">
        <v>27925</v>
      </c>
      <c r="BY1596" t="s">
        <v>33441</v>
      </c>
      <c r="CB1596" t="s">
        <v>4579</v>
      </c>
      <c r="CC1596" t="s">
        <v>20</v>
      </c>
      <c r="CD1596" t="s">
        <v>20</v>
      </c>
      <c r="CF1596" t="s">
        <v>49</v>
      </c>
      <c r="CG1596" s="27" t="s">
        <v>27925</v>
      </c>
      <c r="CH1596" s="27" t="s">
        <v>33383</v>
      </c>
      <c r="CI1596" s="27" t="s">
        <v>33394</v>
      </c>
      <c r="CR1596" t="s">
        <v>4580</v>
      </c>
      <c r="CS1596" t="b">
        <v>0</v>
      </c>
      <c r="CT1596">
        <v>8.0000000000000002E-3</v>
      </c>
      <c r="CU1596" t="s">
        <v>33605</v>
      </c>
      <c r="CV1596" t="s">
        <v>14202</v>
      </c>
      <c r="CW1596" t="s">
        <v>7804</v>
      </c>
      <c r="CX1596" t="b">
        <v>0</v>
      </c>
      <c r="CY1596">
        <v>8.0000000000000002E-3</v>
      </c>
      <c r="CZ1596" t="s">
        <v>33605</v>
      </c>
      <c r="DA1596" t="s">
        <v>33605</v>
      </c>
      <c r="DB1596" t="s">
        <v>33605</v>
      </c>
      <c r="DC1596" t="e">
        <v>#N/A</v>
      </c>
      <c r="DD1596" t="e">
        <v>#N/A</v>
      </c>
      <c r="DE1596" t="e">
        <v>#N/A</v>
      </c>
      <c r="DF1596" t="e">
        <v>#N/A</v>
      </c>
      <c r="DG1596" t="e">
        <v>#N/A</v>
      </c>
      <c r="DH1596" t="e">
        <v>#N/A</v>
      </c>
      <c r="DI1596" t="e">
        <v>#N/A</v>
      </c>
      <c r="DJ1596" t="e">
        <v>#N/A</v>
      </c>
    </row>
    <row r="1597" spans="1:114" x14ac:dyDescent="0.2">
      <c r="A1597" t="s">
        <v>4581</v>
      </c>
      <c r="B1597">
        <v>583955</v>
      </c>
      <c r="C1597">
        <v>584434</v>
      </c>
      <c r="D1597" t="s">
        <v>20</v>
      </c>
      <c r="E1597">
        <v>480</v>
      </c>
      <c r="F1597">
        <v>159</v>
      </c>
      <c r="G1597" t="s">
        <v>22</v>
      </c>
      <c r="H1597" t="s">
        <v>23</v>
      </c>
      <c r="I1597" t="s">
        <v>16</v>
      </c>
      <c r="J1597" t="s">
        <v>17</v>
      </c>
      <c r="K1597" t="s">
        <v>18</v>
      </c>
      <c r="L1597" t="s">
        <v>7776</v>
      </c>
      <c r="M1597" t="s">
        <v>2842</v>
      </c>
      <c r="N1597" t="s">
        <v>4582</v>
      </c>
      <c r="O1597" t="s">
        <v>4583</v>
      </c>
      <c r="R1597" t="s">
        <v>14249</v>
      </c>
      <c r="S1597">
        <v>2679934</v>
      </c>
      <c r="T1597">
        <v>2680413</v>
      </c>
      <c r="U1597" t="s">
        <v>26</v>
      </c>
      <c r="V1597">
        <v>480</v>
      </c>
      <c r="W1597">
        <v>159</v>
      </c>
      <c r="X1597" t="s">
        <v>22</v>
      </c>
      <c r="Y1597" t="s">
        <v>23</v>
      </c>
      <c r="Z1597" t="s">
        <v>7792</v>
      </c>
      <c r="AA1597" t="s">
        <v>17</v>
      </c>
      <c r="AB1597" t="s">
        <v>5</v>
      </c>
      <c r="AD1597" t="s">
        <v>7793</v>
      </c>
      <c r="AE1597" t="s">
        <v>14203</v>
      </c>
      <c r="AF1597" t="s">
        <v>14204</v>
      </c>
      <c r="AH1597" t="str">
        <f t="shared" si="26"/>
        <v>CORRECT</v>
      </c>
      <c r="AI1597" t="s">
        <v>15831</v>
      </c>
      <c r="AJ1597" t="s">
        <v>21425</v>
      </c>
      <c r="AK1597" t="s">
        <v>23626</v>
      </c>
      <c r="AL1597" t="s">
        <v>25123</v>
      </c>
      <c r="AM1597" t="s">
        <v>26915</v>
      </c>
      <c r="AN1597" t="s">
        <v>27920</v>
      </c>
      <c r="AO1597" t="s">
        <v>27925</v>
      </c>
      <c r="AP1597" t="s">
        <v>28043</v>
      </c>
      <c r="AQ1597" t="s">
        <v>20</v>
      </c>
      <c r="AR1597" t="s">
        <v>20</v>
      </c>
      <c r="AS1597" t="s">
        <v>31232</v>
      </c>
      <c r="AT1597" t="s">
        <v>31955</v>
      </c>
      <c r="AU1597" t="s">
        <v>33125</v>
      </c>
      <c r="AV1597" t="s">
        <v>19849</v>
      </c>
      <c r="AW1597" t="s">
        <v>19384</v>
      </c>
      <c r="AX1597" t="s">
        <v>18990</v>
      </c>
      <c r="AY1597" t="s">
        <v>18748</v>
      </c>
      <c r="AZ1597" t="s">
        <v>20</v>
      </c>
      <c r="BA1597" t="s">
        <v>20</v>
      </c>
      <c r="BB1597" t="s">
        <v>20</v>
      </c>
      <c r="BC1597" t="s">
        <v>17929</v>
      </c>
      <c r="BD1597" s="22" t="s">
        <v>14249</v>
      </c>
      <c r="BE1597" s="22" t="s">
        <v>33435</v>
      </c>
      <c r="BF1597" t="s">
        <v>33450</v>
      </c>
      <c r="BG1597" t="s">
        <v>33451</v>
      </c>
      <c r="BH1597" t="s">
        <v>27925</v>
      </c>
      <c r="BI1597" t="s">
        <v>33394</v>
      </c>
      <c r="BJ1597" t="s">
        <v>33438</v>
      </c>
      <c r="BK1597" t="s">
        <v>33438</v>
      </c>
      <c r="BL1597" t="s">
        <v>33438</v>
      </c>
      <c r="BM1597" t="s">
        <v>33436</v>
      </c>
      <c r="BN1597" t="s">
        <v>33437</v>
      </c>
      <c r="BO1597" t="s">
        <v>33438</v>
      </c>
      <c r="BP1597" t="s">
        <v>33438</v>
      </c>
      <c r="BQ1597" t="s">
        <v>33438</v>
      </c>
      <c r="BR1597" t="s">
        <v>33439</v>
      </c>
      <c r="BS1597" t="s">
        <v>33438</v>
      </c>
      <c r="BT1597" t="s">
        <v>33438</v>
      </c>
      <c r="BV1597" t="s">
        <v>20</v>
      </c>
      <c r="BW1597" t="s">
        <v>28043</v>
      </c>
      <c r="BX1597" t="s">
        <v>27925</v>
      </c>
      <c r="BY1597" t="s">
        <v>33450</v>
      </c>
      <c r="CB1597" t="s">
        <v>17929</v>
      </c>
      <c r="CC1597" t="s">
        <v>17929</v>
      </c>
      <c r="CD1597" t="s">
        <v>17929</v>
      </c>
      <c r="CF1597" t="s">
        <v>4583</v>
      </c>
      <c r="CG1597" t="s">
        <v>27925</v>
      </c>
      <c r="CH1597" t="s">
        <v>33383</v>
      </c>
      <c r="CI1597" t="s">
        <v>33394</v>
      </c>
      <c r="CR1597" t="s">
        <v>4582</v>
      </c>
      <c r="CS1597" t="b">
        <v>0</v>
      </c>
      <c r="CT1597">
        <v>1.6799999999999999E-2</v>
      </c>
      <c r="CU1597" t="s">
        <v>33605</v>
      </c>
      <c r="CV1597" t="s">
        <v>14203</v>
      </c>
      <c r="CW1597" t="s">
        <v>14204</v>
      </c>
      <c r="CX1597" t="b">
        <v>0</v>
      </c>
      <c r="CY1597">
        <v>1.6799999999999999E-2</v>
      </c>
      <c r="CZ1597" t="s">
        <v>33605</v>
      </c>
      <c r="DA1597" t="s">
        <v>33605</v>
      </c>
      <c r="DB1597" t="s">
        <v>33605</v>
      </c>
      <c r="DC1597" t="e">
        <v>#N/A</v>
      </c>
      <c r="DD1597" t="e">
        <v>#N/A</v>
      </c>
      <c r="DE1597" t="e">
        <v>#N/A</v>
      </c>
      <c r="DF1597" t="e">
        <v>#N/A</v>
      </c>
      <c r="DG1597" t="e">
        <v>#N/A</v>
      </c>
      <c r="DH1597" t="e">
        <v>#N/A</v>
      </c>
      <c r="DI1597" t="e">
        <v>#N/A</v>
      </c>
      <c r="DJ1597" t="e">
        <v>#N/A</v>
      </c>
    </row>
    <row r="1598" spans="1:114" x14ac:dyDescent="0.2">
      <c r="A1598" t="s">
        <v>4584</v>
      </c>
      <c r="B1598">
        <v>584447</v>
      </c>
      <c r="C1598">
        <v>585508</v>
      </c>
      <c r="D1598" t="s">
        <v>20</v>
      </c>
      <c r="E1598">
        <v>1062</v>
      </c>
      <c r="F1598">
        <v>353</v>
      </c>
      <c r="G1598" t="s">
        <v>22</v>
      </c>
      <c r="H1598" t="s">
        <v>23</v>
      </c>
      <c r="I1598" t="s">
        <v>16</v>
      </c>
      <c r="J1598" t="s">
        <v>17</v>
      </c>
      <c r="K1598" t="s">
        <v>18</v>
      </c>
      <c r="L1598" t="s">
        <v>7776</v>
      </c>
      <c r="M1598" t="s">
        <v>2842</v>
      </c>
      <c r="N1598" t="s">
        <v>4585</v>
      </c>
      <c r="O1598" t="s">
        <v>2766</v>
      </c>
      <c r="R1598" t="s">
        <v>14250</v>
      </c>
      <c r="S1598">
        <v>2678860</v>
      </c>
      <c r="T1598">
        <v>2679921</v>
      </c>
      <c r="U1598" t="s">
        <v>26</v>
      </c>
      <c r="V1598">
        <v>1062</v>
      </c>
      <c r="W1598">
        <v>353</v>
      </c>
      <c r="X1598" t="s">
        <v>22</v>
      </c>
      <c r="Y1598" t="s">
        <v>23</v>
      </c>
      <c r="Z1598" t="s">
        <v>7792</v>
      </c>
      <c r="AA1598" t="s">
        <v>17</v>
      </c>
      <c r="AB1598" t="s">
        <v>5</v>
      </c>
      <c r="AD1598" t="s">
        <v>7793</v>
      </c>
      <c r="AE1598" t="s">
        <v>14205</v>
      </c>
      <c r="AF1598" t="s">
        <v>10131</v>
      </c>
      <c r="AH1598" t="str">
        <f t="shared" si="26"/>
        <v>CORRECT</v>
      </c>
      <c r="AI1598" t="s">
        <v>15832</v>
      </c>
      <c r="AJ1598" t="s">
        <v>21426</v>
      </c>
      <c r="AK1598" t="s">
        <v>23627</v>
      </c>
      <c r="AL1598" t="s">
        <v>25231</v>
      </c>
      <c r="AM1598" t="s">
        <v>26916</v>
      </c>
      <c r="AN1598" t="s">
        <v>27920</v>
      </c>
      <c r="AO1598" t="s">
        <v>27925</v>
      </c>
      <c r="AP1598" t="s">
        <v>28660</v>
      </c>
      <c r="AQ1598" t="s">
        <v>29950</v>
      </c>
      <c r="AR1598" t="s">
        <v>20</v>
      </c>
      <c r="AS1598" t="s">
        <v>20</v>
      </c>
      <c r="AT1598" t="s">
        <v>32510</v>
      </c>
      <c r="AU1598" t="s">
        <v>20</v>
      </c>
      <c r="AV1598" t="s">
        <v>20</v>
      </c>
      <c r="AW1598" t="s">
        <v>20</v>
      </c>
      <c r="AX1598" t="s">
        <v>20</v>
      </c>
      <c r="AY1598" t="s">
        <v>18759</v>
      </c>
      <c r="AZ1598" t="s">
        <v>20</v>
      </c>
      <c r="BA1598" t="s">
        <v>20</v>
      </c>
      <c r="BB1598" t="s">
        <v>20</v>
      </c>
      <c r="BC1598" t="s">
        <v>17563</v>
      </c>
      <c r="BD1598" s="22" t="s">
        <v>14250</v>
      </c>
      <c r="BE1598" s="22" t="s">
        <v>33435</v>
      </c>
      <c r="BF1598" t="s">
        <v>33450</v>
      </c>
      <c r="BG1598" t="s">
        <v>33451</v>
      </c>
      <c r="BH1598" t="s">
        <v>33450</v>
      </c>
      <c r="BI1598" t="s">
        <v>33451</v>
      </c>
      <c r="BJ1598" t="s">
        <v>33438</v>
      </c>
      <c r="BK1598" t="s">
        <v>33438</v>
      </c>
      <c r="BL1598" t="s">
        <v>33438</v>
      </c>
      <c r="BM1598" t="s">
        <v>33436</v>
      </c>
      <c r="BN1598" t="s">
        <v>33437</v>
      </c>
      <c r="BO1598" t="s">
        <v>33438</v>
      </c>
      <c r="BQ1598" t="s">
        <v>33438</v>
      </c>
      <c r="BR1598" t="s">
        <v>33443</v>
      </c>
      <c r="BS1598" t="s">
        <v>33436</v>
      </c>
      <c r="BT1598" t="s">
        <v>33438</v>
      </c>
      <c r="BV1598" t="s">
        <v>29950</v>
      </c>
      <c r="BW1598" t="s">
        <v>28660</v>
      </c>
      <c r="BX1598" t="s">
        <v>27925</v>
      </c>
      <c r="BY1598" t="s">
        <v>33450</v>
      </c>
      <c r="CB1598" t="s">
        <v>29950</v>
      </c>
      <c r="CC1598" t="s">
        <v>29950</v>
      </c>
      <c r="CD1598" t="s">
        <v>29950</v>
      </c>
      <c r="CF1598" t="s">
        <v>2766</v>
      </c>
      <c r="CG1598" t="s">
        <v>27925</v>
      </c>
      <c r="CH1598" t="s">
        <v>33383</v>
      </c>
      <c r="CI1598" t="s">
        <v>33394</v>
      </c>
      <c r="CR1598" t="s">
        <v>4585</v>
      </c>
      <c r="CS1598" t="b">
        <v>0</v>
      </c>
      <c r="CT1598">
        <v>9.4999999999999998E-3</v>
      </c>
      <c r="CU1598" t="s">
        <v>33605</v>
      </c>
      <c r="CV1598" t="s">
        <v>14205</v>
      </c>
      <c r="CW1598" t="s">
        <v>10131</v>
      </c>
      <c r="CX1598" t="b">
        <v>0</v>
      </c>
      <c r="CY1598">
        <v>9.4999999999999998E-3</v>
      </c>
      <c r="CZ1598" t="s">
        <v>33605</v>
      </c>
      <c r="DA1598" t="s">
        <v>33605</v>
      </c>
      <c r="DB1598" t="s">
        <v>33605</v>
      </c>
      <c r="DC1598" t="e">
        <v>#N/A</v>
      </c>
      <c r="DD1598" t="e">
        <v>#N/A</v>
      </c>
      <c r="DE1598" t="e">
        <v>#N/A</v>
      </c>
      <c r="DF1598" t="e">
        <v>#N/A</v>
      </c>
      <c r="DG1598" t="e">
        <v>#N/A</v>
      </c>
      <c r="DH1598" t="e">
        <v>#N/A</v>
      </c>
      <c r="DI1598" t="e">
        <v>#N/A</v>
      </c>
      <c r="DJ1598" t="e">
        <v>#N/A</v>
      </c>
    </row>
    <row r="1599" spans="1:114" x14ac:dyDescent="0.2">
      <c r="A1599" t="s">
        <v>4586</v>
      </c>
      <c r="B1599">
        <v>585560</v>
      </c>
      <c r="C1599">
        <v>586990</v>
      </c>
      <c r="D1599" t="s">
        <v>20</v>
      </c>
      <c r="E1599">
        <v>1431</v>
      </c>
      <c r="F1599">
        <v>476</v>
      </c>
      <c r="G1599" t="s">
        <v>22</v>
      </c>
      <c r="H1599" t="s">
        <v>23</v>
      </c>
      <c r="I1599" t="s">
        <v>16</v>
      </c>
      <c r="J1599" t="s">
        <v>17</v>
      </c>
      <c r="K1599" t="s">
        <v>18</v>
      </c>
      <c r="L1599" t="s">
        <v>7776</v>
      </c>
      <c r="M1599" t="s">
        <v>2842</v>
      </c>
      <c r="N1599" t="s">
        <v>4587</v>
      </c>
      <c r="O1599" t="s">
        <v>4025</v>
      </c>
      <c r="R1599" t="s">
        <v>14251</v>
      </c>
      <c r="S1599">
        <v>2677378</v>
      </c>
      <c r="T1599">
        <v>2678808</v>
      </c>
      <c r="U1599" t="s">
        <v>26</v>
      </c>
      <c r="V1599">
        <v>1431</v>
      </c>
      <c r="W1599">
        <v>476</v>
      </c>
      <c r="X1599" t="s">
        <v>22</v>
      </c>
      <c r="Y1599" t="s">
        <v>23</v>
      </c>
      <c r="Z1599" t="s">
        <v>7792</v>
      </c>
      <c r="AA1599" t="s">
        <v>17</v>
      </c>
      <c r="AB1599" t="s">
        <v>5</v>
      </c>
      <c r="AD1599" t="s">
        <v>7793</v>
      </c>
      <c r="AE1599" t="s">
        <v>14206</v>
      </c>
      <c r="AF1599" t="s">
        <v>7804</v>
      </c>
      <c r="AH1599" t="str">
        <f t="shared" si="26"/>
        <v>CORRECT</v>
      </c>
      <c r="AI1599" t="s">
        <v>15833</v>
      </c>
      <c r="AJ1599" t="s">
        <v>21427</v>
      </c>
      <c r="AK1599" t="s">
        <v>22472</v>
      </c>
      <c r="AL1599" t="s">
        <v>24620</v>
      </c>
      <c r="AM1599" t="s">
        <v>26917</v>
      </c>
      <c r="AN1599" t="s">
        <v>27920</v>
      </c>
      <c r="AO1599" t="s">
        <v>27924</v>
      </c>
      <c r="AP1599" t="s">
        <v>28946</v>
      </c>
      <c r="AQ1599" t="s">
        <v>20</v>
      </c>
      <c r="AR1599" t="s">
        <v>20</v>
      </c>
      <c r="AS1599" t="s">
        <v>20</v>
      </c>
      <c r="AT1599" t="s">
        <v>32511</v>
      </c>
      <c r="AU1599" t="s">
        <v>20</v>
      </c>
      <c r="AV1599" t="s">
        <v>20</v>
      </c>
      <c r="AW1599" t="s">
        <v>20</v>
      </c>
      <c r="AX1599" t="s">
        <v>20</v>
      </c>
      <c r="AY1599" t="s">
        <v>18878</v>
      </c>
      <c r="AZ1599" t="s">
        <v>20</v>
      </c>
      <c r="BA1599" t="s">
        <v>20</v>
      </c>
      <c r="BB1599" t="s">
        <v>20</v>
      </c>
      <c r="BC1599" t="s">
        <v>17930</v>
      </c>
      <c r="BD1599" s="22" t="s">
        <v>14251</v>
      </c>
      <c r="BE1599" s="22" t="s">
        <v>33435</v>
      </c>
      <c r="BF1599" t="s">
        <v>33450</v>
      </c>
      <c r="BG1599" t="s">
        <v>33451</v>
      </c>
      <c r="BH1599" t="s">
        <v>33450</v>
      </c>
      <c r="BI1599" t="s">
        <v>33451</v>
      </c>
      <c r="BJ1599" t="s">
        <v>33438</v>
      </c>
      <c r="BK1599" t="s">
        <v>33438</v>
      </c>
      <c r="BL1599" t="s">
        <v>33438</v>
      </c>
      <c r="BM1599" t="s">
        <v>33436</v>
      </c>
      <c r="BN1599" t="s">
        <v>33437</v>
      </c>
      <c r="BO1599" t="s">
        <v>33438</v>
      </c>
      <c r="BP1599" t="s">
        <v>33438</v>
      </c>
      <c r="BQ1599" t="s">
        <v>33438</v>
      </c>
      <c r="BR1599" t="s">
        <v>33439</v>
      </c>
      <c r="BS1599" t="s">
        <v>33438</v>
      </c>
      <c r="BT1599" t="s">
        <v>33438</v>
      </c>
      <c r="BV1599" t="s">
        <v>20</v>
      </c>
      <c r="BW1599" t="s">
        <v>28946</v>
      </c>
      <c r="BX1599" t="s">
        <v>27924</v>
      </c>
      <c r="BY1599" t="s">
        <v>33450</v>
      </c>
      <c r="CB1599" t="s">
        <v>17930</v>
      </c>
      <c r="CC1599" t="s">
        <v>17930</v>
      </c>
      <c r="CD1599" t="s">
        <v>17930</v>
      </c>
      <c r="CF1599" t="s">
        <v>4025</v>
      </c>
      <c r="CG1599" t="s">
        <v>27924</v>
      </c>
      <c r="CH1599" t="s">
        <v>33382</v>
      </c>
      <c r="CI1599" t="s">
        <v>33384</v>
      </c>
      <c r="CR1599" t="s">
        <v>4587</v>
      </c>
      <c r="CS1599" t="b">
        <v>0</v>
      </c>
      <c r="CT1599">
        <v>1.12E-2</v>
      </c>
      <c r="CU1599" t="s">
        <v>33605</v>
      </c>
      <c r="CV1599" t="s">
        <v>14206</v>
      </c>
      <c r="CW1599" t="s">
        <v>7804</v>
      </c>
      <c r="CX1599" t="b">
        <v>0</v>
      </c>
      <c r="CY1599">
        <v>1.12E-2</v>
      </c>
      <c r="CZ1599" t="s">
        <v>33605</v>
      </c>
      <c r="DA1599" t="s">
        <v>33605</v>
      </c>
      <c r="DB1599" t="s">
        <v>33605</v>
      </c>
      <c r="DC1599" t="e">
        <v>#N/A</v>
      </c>
      <c r="DD1599" t="e">
        <v>#N/A</v>
      </c>
      <c r="DE1599" t="e">
        <v>#N/A</v>
      </c>
      <c r="DF1599" t="e">
        <v>#N/A</v>
      </c>
      <c r="DG1599" t="e">
        <v>#N/A</v>
      </c>
      <c r="DH1599" t="e">
        <v>#N/A</v>
      </c>
      <c r="DI1599" t="e">
        <v>#N/A</v>
      </c>
      <c r="DJ1599" t="e">
        <v>#N/A</v>
      </c>
    </row>
    <row r="1600" spans="1:114" x14ac:dyDescent="0.2">
      <c r="A1600" t="s">
        <v>4588</v>
      </c>
      <c r="B1600">
        <v>586997</v>
      </c>
      <c r="C1600">
        <v>587635</v>
      </c>
      <c r="D1600" t="s">
        <v>20</v>
      </c>
      <c r="E1600">
        <v>639</v>
      </c>
      <c r="F1600">
        <v>212</v>
      </c>
      <c r="G1600" t="s">
        <v>22</v>
      </c>
      <c r="H1600" t="s">
        <v>23</v>
      </c>
      <c r="I1600" t="s">
        <v>16</v>
      </c>
      <c r="J1600" t="s">
        <v>17</v>
      </c>
      <c r="K1600" t="s">
        <v>18</v>
      </c>
      <c r="L1600" t="s">
        <v>7776</v>
      </c>
      <c r="M1600" t="s">
        <v>2842</v>
      </c>
      <c r="N1600" t="s">
        <v>4589</v>
      </c>
      <c r="O1600" t="s">
        <v>49</v>
      </c>
      <c r="R1600" t="s">
        <v>14252</v>
      </c>
      <c r="S1600">
        <v>2676760</v>
      </c>
      <c r="T1600">
        <v>2677371</v>
      </c>
      <c r="U1600" t="s">
        <v>26</v>
      </c>
      <c r="V1600">
        <v>612</v>
      </c>
      <c r="W1600">
        <v>203</v>
      </c>
      <c r="X1600" t="s">
        <v>22</v>
      </c>
      <c r="Y1600" t="s">
        <v>23</v>
      </c>
      <c r="Z1600" t="s">
        <v>7792</v>
      </c>
      <c r="AA1600" t="s">
        <v>17</v>
      </c>
      <c r="AB1600" t="s">
        <v>5</v>
      </c>
      <c r="AD1600" t="s">
        <v>7793</v>
      </c>
      <c r="AE1600" t="s">
        <v>14207</v>
      </c>
      <c r="AF1600" t="s">
        <v>7804</v>
      </c>
      <c r="AH1600" t="str">
        <f t="shared" si="26"/>
        <v>bad</v>
      </c>
      <c r="AI1600" s="7"/>
      <c r="AJ1600" t="e">
        <v>#N/A</v>
      </c>
      <c r="AK1600" t="e">
        <v>#N/A</v>
      </c>
      <c r="AL1600" t="e">
        <v>#N/A</v>
      </c>
      <c r="AM1600" t="e">
        <v>#N/A</v>
      </c>
      <c r="AN1600" t="e">
        <v>#N/A</v>
      </c>
      <c r="AO1600" t="e">
        <v>#N/A</v>
      </c>
      <c r="AP1600" t="e">
        <v>#N/A</v>
      </c>
      <c r="AQ1600" t="e">
        <v>#N/A</v>
      </c>
      <c r="AR1600" t="e">
        <v>#N/A</v>
      </c>
      <c r="AS1600" t="e">
        <v>#N/A</v>
      </c>
      <c r="AT1600" t="e">
        <v>#N/A</v>
      </c>
      <c r="AU1600" t="e">
        <v>#N/A</v>
      </c>
      <c r="AV1600" t="e">
        <v>#N/A</v>
      </c>
      <c r="AW1600" t="e">
        <v>#N/A</v>
      </c>
      <c r="AX1600" t="e">
        <v>#N/A</v>
      </c>
      <c r="AY1600" t="e">
        <v>#N/A</v>
      </c>
      <c r="AZ1600" t="e">
        <v>#N/A</v>
      </c>
      <c r="BA1600" t="e">
        <v>#N/A</v>
      </c>
      <c r="BB1600" t="e">
        <v>#N/A</v>
      </c>
      <c r="BC1600" t="e">
        <v>#N/A</v>
      </c>
      <c r="BD1600" s="22" t="s">
        <v>14252</v>
      </c>
      <c r="BE1600" s="22" t="s">
        <v>33435</v>
      </c>
      <c r="BF1600" t="s">
        <v>33441</v>
      </c>
      <c r="BG1600" t="s">
        <v>33442</v>
      </c>
      <c r="BH1600" t="s">
        <v>30333</v>
      </c>
      <c r="BI1600" t="s">
        <v>33442</v>
      </c>
      <c r="BJ1600" t="s">
        <v>33438</v>
      </c>
      <c r="BK1600" t="s">
        <v>33438</v>
      </c>
      <c r="BL1600" t="s">
        <v>33438</v>
      </c>
      <c r="BM1600" t="s">
        <v>33436</v>
      </c>
      <c r="BN1600" t="s">
        <v>33437</v>
      </c>
      <c r="BO1600" t="s">
        <v>33438</v>
      </c>
      <c r="BQ1600" t="s">
        <v>33438</v>
      </c>
      <c r="BR1600" t="s">
        <v>33439</v>
      </c>
      <c r="BS1600" t="s">
        <v>33438</v>
      </c>
      <c r="BT1600" t="s">
        <v>33438</v>
      </c>
      <c r="BV1600" t="e">
        <v>#N/A</v>
      </c>
      <c r="BW1600" t="e">
        <v>#N/A</v>
      </c>
      <c r="BX1600" t="e">
        <v>#N/A</v>
      </c>
      <c r="BY1600" t="s">
        <v>33441</v>
      </c>
      <c r="CB1600" s="27" t="s">
        <v>4588</v>
      </c>
      <c r="CC1600" t="e">
        <v>#N/A</v>
      </c>
      <c r="CD1600" t="e">
        <v>#N/A</v>
      </c>
      <c r="CF1600" t="s">
        <v>49</v>
      </c>
      <c r="CG1600" s="27" t="s">
        <v>27925</v>
      </c>
      <c r="CH1600" s="27" t="s">
        <v>33383</v>
      </c>
      <c r="CI1600" s="27" t="s">
        <v>33394</v>
      </c>
      <c r="CR1600" t="s">
        <v>4589</v>
      </c>
      <c r="CS1600" t="b">
        <v>0</v>
      </c>
      <c r="CT1600">
        <v>8.0999999999999996E-3</v>
      </c>
      <c r="CU1600" t="s">
        <v>33605</v>
      </c>
      <c r="CV1600" t="s">
        <v>14207</v>
      </c>
      <c r="CW1600" t="s">
        <v>7804</v>
      </c>
      <c r="CX1600" t="b">
        <v>0</v>
      </c>
      <c r="CY1600">
        <v>7.9000000000000008E-3</v>
      </c>
      <c r="CZ1600" t="s">
        <v>33605</v>
      </c>
      <c r="DA1600" t="s">
        <v>33605</v>
      </c>
      <c r="DB1600" t="s">
        <v>33606</v>
      </c>
      <c r="DC1600" t="e">
        <v>#N/A</v>
      </c>
      <c r="DD1600" t="e">
        <v>#N/A</v>
      </c>
      <c r="DE1600" t="e">
        <v>#N/A</v>
      </c>
      <c r="DF1600" t="e">
        <v>#N/A</v>
      </c>
      <c r="DG1600" t="e">
        <v>#N/A</v>
      </c>
      <c r="DH1600" t="e">
        <v>#N/A</v>
      </c>
      <c r="DI1600" t="e">
        <v>#N/A</v>
      </c>
      <c r="DJ1600" t="e">
        <v>#N/A</v>
      </c>
    </row>
    <row r="1601" spans="1:114" x14ac:dyDescent="0.2">
      <c r="A1601" t="s">
        <v>4590</v>
      </c>
      <c r="B1601">
        <v>587690</v>
      </c>
      <c r="C1601">
        <v>587762</v>
      </c>
      <c r="D1601" t="s">
        <v>26</v>
      </c>
      <c r="E1601">
        <v>73</v>
      </c>
      <c r="G1601" t="s">
        <v>138</v>
      </c>
      <c r="I1601" t="s">
        <v>16</v>
      </c>
      <c r="J1601" t="s">
        <v>17</v>
      </c>
      <c r="K1601" t="s">
        <v>18</v>
      </c>
      <c r="L1601" t="s">
        <v>7776</v>
      </c>
      <c r="M1601" t="s">
        <v>2842</v>
      </c>
      <c r="O1601" t="s">
        <v>4591</v>
      </c>
      <c r="Q1601" t="s">
        <v>4078</v>
      </c>
      <c r="R1601" t="s">
        <v>14253</v>
      </c>
      <c r="S1601">
        <v>2676606</v>
      </c>
      <c r="T1601">
        <v>2676678</v>
      </c>
      <c r="U1601" t="s">
        <v>20</v>
      </c>
      <c r="V1601">
        <v>73</v>
      </c>
      <c r="X1601" t="s">
        <v>138</v>
      </c>
      <c r="Z1601" t="s">
        <v>7792</v>
      </c>
      <c r="AA1601" t="s">
        <v>17</v>
      </c>
      <c r="AB1601" t="s">
        <v>5</v>
      </c>
      <c r="AD1601" t="s">
        <v>7793</v>
      </c>
      <c r="AF1601" t="s">
        <v>4077</v>
      </c>
      <c r="AH1601" t="str">
        <f t="shared" si="26"/>
        <v>CORRECT</v>
      </c>
      <c r="AI1601" s="7"/>
      <c r="AJ1601" t="e">
        <v>#N/A</v>
      </c>
      <c r="AK1601" t="e">
        <v>#N/A</v>
      </c>
      <c r="AL1601" t="e">
        <v>#N/A</v>
      </c>
      <c r="AM1601" t="e">
        <v>#N/A</v>
      </c>
      <c r="AN1601" t="e">
        <v>#N/A</v>
      </c>
      <c r="AO1601" t="e">
        <v>#N/A</v>
      </c>
      <c r="AP1601" t="e">
        <v>#N/A</v>
      </c>
      <c r="AQ1601" t="e">
        <v>#N/A</v>
      </c>
      <c r="AR1601" t="e">
        <v>#N/A</v>
      </c>
      <c r="AS1601" t="e">
        <v>#N/A</v>
      </c>
      <c r="AT1601" t="e">
        <v>#N/A</v>
      </c>
      <c r="AU1601" t="e">
        <v>#N/A</v>
      </c>
      <c r="AV1601" t="e">
        <v>#N/A</v>
      </c>
      <c r="AW1601" t="e">
        <v>#N/A</v>
      </c>
      <c r="AX1601" t="e">
        <v>#N/A</v>
      </c>
      <c r="AY1601" t="e">
        <v>#N/A</v>
      </c>
      <c r="AZ1601" t="e">
        <v>#N/A</v>
      </c>
      <c r="BA1601" t="e">
        <v>#N/A</v>
      </c>
      <c r="BB1601" t="e">
        <v>#N/A</v>
      </c>
      <c r="BC1601" t="e">
        <v>#N/A</v>
      </c>
      <c r="BD1601" s="22" t="e">
        <v>#N/A</v>
      </c>
      <c r="BE1601" s="22" t="e">
        <v>#N/A</v>
      </c>
      <c r="BF1601" t="e">
        <v>#N/A</v>
      </c>
      <c r="BG1601" t="e">
        <v>#N/A</v>
      </c>
      <c r="BH1601" t="e">
        <v>#N/A</v>
      </c>
      <c r="BI1601" t="e">
        <v>#N/A</v>
      </c>
      <c r="BJ1601" t="e">
        <v>#N/A</v>
      </c>
      <c r="BK1601" t="e">
        <v>#N/A</v>
      </c>
      <c r="BL1601" t="e">
        <v>#N/A</v>
      </c>
      <c r="BM1601" t="e">
        <v>#N/A</v>
      </c>
      <c r="BN1601" t="e">
        <v>#N/A</v>
      </c>
      <c r="BO1601" t="e">
        <v>#N/A</v>
      </c>
      <c r="BP1601" t="e">
        <v>#N/A</v>
      </c>
      <c r="BQ1601" t="e">
        <v>#N/A</v>
      </c>
      <c r="BR1601" t="e">
        <v>#N/A</v>
      </c>
      <c r="BS1601" t="e">
        <v>#N/A</v>
      </c>
      <c r="BT1601" t="e">
        <v>#N/A</v>
      </c>
      <c r="BV1601" t="e">
        <v>#N/A</v>
      </c>
      <c r="BW1601" t="e">
        <v>#N/A</v>
      </c>
      <c r="BX1601" t="e">
        <v>#N/A</v>
      </c>
      <c r="BY1601" t="e">
        <v>#N/A</v>
      </c>
      <c r="CB1601" t="s">
        <v>4591</v>
      </c>
      <c r="CC1601" t="e">
        <v>#N/A</v>
      </c>
      <c r="CD1601" t="e">
        <v>#N/A</v>
      </c>
      <c r="CF1601" t="s">
        <v>4591</v>
      </c>
      <c r="CG1601" t="s">
        <v>33500</v>
      </c>
      <c r="CH1601" s="25" t="s">
        <v>138</v>
      </c>
      <c r="CI1601" s="25" t="s">
        <v>138</v>
      </c>
      <c r="CR1601" t="e">
        <v>#N/A</v>
      </c>
      <c r="CS1601" t="e">
        <v>#N/A</v>
      </c>
      <c r="CT1601" t="e">
        <v>#N/A</v>
      </c>
      <c r="CU1601" t="e">
        <v>#N/A</v>
      </c>
      <c r="CV1601" t="e">
        <v>#N/A</v>
      </c>
      <c r="CW1601" t="e">
        <v>#N/A</v>
      </c>
      <c r="CX1601" t="e">
        <v>#N/A</v>
      </c>
      <c r="CY1601" t="e">
        <v>#N/A</v>
      </c>
      <c r="CZ1601" t="e">
        <v>#N/A</v>
      </c>
      <c r="DA1601" t="e">
        <v>#N/A</v>
      </c>
      <c r="DB1601" t="e">
        <v>#N/A</v>
      </c>
      <c r="DC1601" t="e">
        <v>#N/A</v>
      </c>
      <c r="DD1601" t="e">
        <v>#N/A</v>
      </c>
      <c r="DE1601" t="e">
        <v>#N/A</v>
      </c>
      <c r="DF1601" t="e">
        <v>#N/A</v>
      </c>
      <c r="DG1601" t="e">
        <v>#N/A</v>
      </c>
      <c r="DH1601" t="e">
        <v>#N/A</v>
      </c>
      <c r="DI1601" t="e">
        <v>#N/A</v>
      </c>
      <c r="DJ1601" t="e">
        <v>#N/A</v>
      </c>
    </row>
    <row r="1602" spans="1:114" x14ac:dyDescent="0.2">
      <c r="A1602" t="s">
        <v>4592</v>
      </c>
      <c r="B1602">
        <v>587807</v>
      </c>
      <c r="C1602">
        <v>588325</v>
      </c>
      <c r="D1602" t="s">
        <v>20</v>
      </c>
      <c r="E1602">
        <v>519</v>
      </c>
      <c r="F1602">
        <v>172</v>
      </c>
      <c r="G1602" t="s">
        <v>22</v>
      </c>
      <c r="H1602" t="s">
        <v>23</v>
      </c>
      <c r="I1602" t="s">
        <v>16</v>
      </c>
      <c r="J1602" t="s">
        <v>17</v>
      </c>
      <c r="K1602" t="s">
        <v>18</v>
      </c>
      <c r="L1602" t="s">
        <v>7776</v>
      </c>
      <c r="M1602" t="s">
        <v>2842</v>
      </c>
      <c r="N1602" t="s">
        <v>4593</v>
      </c>
      <c r="O1602" t="s">
        <v>49</v>
      </c>
      <c r="R1602" t="s">
        <v>14254</v>
      </c>
      <c r="S1602">
        <v>2676025</v>
      </c>
      <c r="T1602">
        <v>2676561</v>
      </c>
      <c r="U1602" t="s">
        <v>26</v>
      </c>
      <c r="V1602">
        <v>537</v>
      </c>
      <c r="W1602">
        <v>178</v>
      </c>
      <c r="X1602" t="s">
        <v>22</v>
      </c>
      <c r="Y1602" t="s">
        <v>23</v>
      </c>
      <c r="Z1602" t="s">
        <v>7792</v>
      </c>
      <c r="AA1602" t="s">
        <v>17</v>
      </c>
      <c r="AB1602" t="s">
        <v>5</v>
      </c>
      <c r="AD1602" t="s">
        <v>7793</v>
      </c>
      <c r="AE1602" t="s">
        <v>14208</v>
      </c>
      <c r="AF1602" t="s">
        <v>7804</v>
      </c>
      <c r="AH1602" t="str">
        <f t="shared" si="26"/>
        <v>bad</v>
      </c>
      <c r="AI1602" t="s">
        <v>15834</v>
      </c>
      <c r="AJ1602" t="s">
        <v>21428</v>
      </c>
      <c r="AK1602" t="s">
        <v>23628</v>
      </c>
      <c r="AL1602" t="s">
        <v>25232</v>
      </c>
      <c r="AM1602" t="s">
        <v>26918</v>
      </c>
      <c r="AN1602" t="s">
        <v>27920</v>
      </c>
      <c r="AO1602" t="s">
        <v>20</v>
      </c>
      <c r="AP1602" t="s">
        <v>20</v>
      </c>
      <c r="AQ1602" t="s">
        <v>20</v>
      </c>
      <c r="AR1602" t="s">
        <v>20</v>
      </c>
      <c r="AS1602" t="s">
        <v>20</v>
      </c>
      <c r="AT1602" t="s">
        <v>20</v>
      </c>
      <c r="AU1602" t="s">
        <v>20</v>
      </c>
      <c r="AV1602" t="s">
        <v>20</v>
      </c>
      <c r="AW1602" t="s">
        <v>20</v>
      </c>
      <c r="AX1602" t="s">
        <v>20</v>
      </c>
      <c r="AY1602" t="s">
        <v>20</v>
      </c>
      <c r="AZ1602" t="s">
        <v>20</v>
      </c>
      <c r="BA1602" t="s">
        <v>20</v>
      </c>
      <c r="BB1602" t="s">
        <v>20</v>
      </c>
      <c r="BC1602" t="s">
        <v>20</v>
      </c>
      <c r="BD1602" s="22" t="s">
        <v>14254</v>
      </c>
      <c r="BE1602" s="22" t="s">
        <v>33435</v>
      </c>
      <c r="BF1602" t="s">
        <v>33441</v>
      </c>
      <c r="BG1602" t="s">
        <v>33442</v>
      </c>
      <c r="BH1602" t="s">
        <v>30333</v>
      </c>
      <c r="BI1602" t="s">
        <v>33442</v>
      </c>
      <c r="BJ1602" t="s">
        <v>33436</v>
      </c>
      <c r="BK1602" t="s">
        <v>33436</v>
      </c>
      <c r="BL1602" t="s">
        <v>33436</v>
      </c>
      <c r="BM1602" t="s">
        <v>33436</v>
      </c>
      <c r="BN1602" t="s">
        <v>33437</v>
      </c>
      <c r="BO1602" t="s">
        <v>33438</v>
      </c>
      <c r="BQ1602" t="s">
        <v>33438</v>
      </c>
      <c r="BR1602" t="s">
        <v>33439</v>
      </c>
      <c r="BS1602" t="s">
        <v>33438</v>
      </c>
      <c r="BT1602" t="s">
        <v>33438</v>
      </c>
      <c r="BV1602" t="s">
        <v>20</v>
      </c>
      <c r="BW1602" t="s">
        <v>20</v>
      </c>
      <c r="BX1602" t="s">
        <v>20</v>
      </c>
      <c r="BY1602" t="s">
        <v>33441</v>
      </c>
      <c r="CB1602" t="s">
        <v>21428</v>
      </c>
      <c r="CC1602" t="s">
        <v>20</v>
      </c>
      <c r="CD1602" t="s">
        <v>20</v>
      </c>
      <c r="CF1602" t="s">
        <v>49</v>
      </c>
      <c r="CG1602" s="27" t="s">
        <v>27925</v>
      </c>
      <c r="CH1602" s="27" t="s">
        <v>33383</v>
      </c>
      <c r="CI1602" s="27" t="s">
        <v>33394</v>
      </c>
      <c r="CR1602" t="s">
        <v>4593</v>
      </c>
      <c r="CS1602" t="b">
        <v>0</v>
      </c>
      <c r="CT1602">
        <v>4.3E-3</v>
      </c>
      <c r="CU1602" t="s">
        <v>33605</v>
      </c>
      <c r="CV1602" t="s">
        <v>14208</v>
      </c>
      <c r="CW1602" t="s">
        <v>7804</v>
      </c>
      <c r="CX1602" t="b">
        <v>0</v>
      </c>
      <c r="CY1602">
        <v>4.5999999999999999E-3</v>
      </c>
      <c r="CZ1602" t="s">
        <v>33605</v>
      </c>
      <c r="DA1602" t="s">
        <v>33605</v>
      </c>
      <c r="DB1602" t="s">
        <v>33606</v>
      </c>
      <c r="DC1602" t="e">
        <v>#N/A</v>
      </c>
      <c r="DD1602" t="e">
        <v>#N/A</v>
      </c>
      <c r="DE1602" t="e">
        <v>#N/A</v>
      </c>
      <c r="DF1602" t="e">
        <v>#N/A</v>
      </c>
      <c r="DG1602" t="e">
        <v>#N/A</v>
      </c>
      <c r="DH1602" t="e">
        <v>#N/A</v>
      </c>
      <c r="DI1602" t="e">
        <v>#N/A</v>
      </c>
      <c r="DJ1602" t="e">
        <v>#N/A</v>
      </c>
    </row>
    <row r="1603" spans="1:114" ht="17" customHeight="1" x14ac:dyDescent="0.2">
      <c r="A1603" t="s">
        <v>4595</v>
      </c>
      <c r="B1603">
        <v>588446</v>
      </c>
      <c r="C1603">
        <v>589051</v>
      </c>
      <c r="D1603" t="s">
        <v>26</v>
      </c>
      <c r="E1603">
        <v>606</v>
      </c>
      <c r="F1603">
        <v>201</v>
      </c>
      <c r="G1603" t="s">
        <v>22</v>
      </c>
      <c r="H1603" t="s">
        <v>23</v>
      </c>
      <c r="I1603" t="s">
        <v>16</v>
      </c>
      <c r="J1603" t="s">
        <v>17</v>
      </c>
      <c r="K1603" t="s">
        <v>18</v>
      </c>
      <c r="L1603" t="s">
        <v>7776</v>
      </c>
      <c r="M1603" t="s">
        <v>2842</v>
      </c>
      <c r="N1603" t="s">
        <v>4596</v>
      </c>
      <c r="O1603" t="s">
        <v>4597</v>
      </c>
      <c r="P1603" t="s">
        <v>4594</v>
      </c>
      <c r="R1603" t="s">
        <v>14255</v>
      </c>
      <c r="S1603">
        <v>2675317</v>
      </c>
      <c r="T1603">
        <v>2675925</v>
      </c>
      <c r="U1603" t="s">
        <v>20</v>
      </c>
      <c r="V1603">
        <v>609</v>
      </c>
      <c r="W1603">
        <v>202</v>
      </c>
      <c r="X1603" t="s">
        <v>22</v>
      </c>
      <c r="Y1603" t="s">
        <v>23</v>
      </c>
      <c r="Z1603" t="s">
        <v>7792</v>
      </c>
      <c r="AA1603" t="s">
        <v>17</v>
      </c>
      <c r="AB1603" t="s">
        <v>5</v>
      </c>
      <c r="AD1603" t="s">
        <v>7793</v>
      </c>
      <c r="AE1603" t="s">
        <v>14209</v>
      </c>
      <c r="AF1603" t="s">
        <v>4597</v>
      </c>
      <c r="AH1603" t="str">
        <f t="shared" si="26"/>
        <v>bad</v>
      </c>
      <c r="AI1603" t="s">
        <v>15835</v>
      </c>
      <c r="AJ1603" t="s">
        <v>21429</v>
      </c>
      <c r="AK1603" t="s">
        <v>23629</v>
      </c>
      <c r="AL1603" t="s">
        <v>25233</v>
      </c>
      <c r="AM1603" t="s">
        <v>26919</v>
      </c>
      <c r="AN1603" t="s">
        <v>27920</v>
      </c>
      <c r="AO1603" t="s">
        <v>27928</v>
      </c>
      <c r="AP1603" t="s">
        <v>29059</v>
      </c>
      <c r="AQ1603" t="s">
        <v>4594</v>
      </c>
      <c r="AR1603" t="s">
        <v>30844</v>
      </c>
      <c r="AS1603" t="s">
        <v>31502</v>
      </c>
      <c r="AT1603" t="s">
        <v>32512</v>
      </c>
      <c r="AU1603" t="s">
        <v>33027</v>
      </c>
      <c r="AV1603" t="s">
        <v>19793</v>
      </c>
      <c r="AW1603" t="s">
        <v>19611</v>
      </c>
      <c r="AX1603" t="s">
        <v>19155</v>
      </c>
      <c r="AY1603" t="s">
        <v>18748</v>
      </c>
      <c r="AZ1603" t="s">
        <v>20</v>
      </c>
      <c r="BA1603" t="s">
        <v>20</v>
      </c>
      <c r="BB1603" t="s">
        <v>18582</v>
      </c>
      <c r="BC1603" t="s">
        <v>17033</v>
      </c>
      <c r="BD1603" s="22" t="s">
        <v>14255</v>
      </c>
      <c r="BE1603" s="22" t="s">
        <v>33435</v>
      </c>
      <c r="BF1603" t="s">
        <v>27928</v>
      </c>
      <c r="BG1603" t="s">
        <v>33395</v>
      </c>
      <c r="BH1603" t="s">
        <v>27928</v>
      </c>
      <c r="BI1603" t="s">
        <v>33395</v>
      </c>
      <c r="BJ1603" t="s">
        <v>33438</v>
      </c>
      <c r="BK1603" t="s">
        <v>33438</v>
      </c>
      <c r="BL1603" t="s">
        <v>33438</v>
      </c>
      <c r="BM1603" t="s">
        <v>33438</v>
      </c>
      <c r="BN1603" t="s">
        <v>33440</v>
      </c>
      <c r="BO1603" t="s">
        <v>33438</v>
      </c>
      <c r="BP1603" t="s">
        <v>33438</v>
      </c>
      <c r="BQ1603" t="s">
        <v>33438</v>
      </c>
      <c r="BR1603" t="s">
        <v>33443</v>
      </c>
      <c r="BS1603" t="s">
        <v>33436</v>
      </c>
      <c r="BT1603" t="s">
        <v>33438</v>
      </c>
      <c r="BV1603" t="s">
        <v>4594</v>
      </c>
      <c r="BW1603" t="s">
        <v>29059</v>
      </c>
      <c r="BX1603" t="s">
        <v>27928</v>
      </c>
      <c r="BY1603" t="s">
        <v>27928</v>
      </c>
      <c r="CB1603" t="s">
        <v>4594</v>
      </c>
      <c r="CC1603" t="s">
        <v>4594</v>
      </c>
      <c r="CD1603" t="s">
        <v>4594</v>
      </c>
      <c r="CE1603" s="25" t="s">
        <v>4594</v>
      </c>
      <c r="CF1603" t="s">
        <v>4597</v>
      </c>
      <c r="CG1603" t="s">
        <v>27928</v>
      </c>
      <c r="CH1603" t="s">
        <v>33382</v>
      </c>
      <c r="CI1603" t="s">
        <v>33395</v>
      </c>
      <c r="CR1603" t="s">
        <v>4596</v>
      </c>
      <c r="CS1603" t="b">
        <v>0</v>
      </c>
      <c r="CT1603">
        <v>1.0800000000000001E-2</v>
      </c>
      <c r="CU1603" t="s">
        <v>33605</v>
      </c>
      <c r="CV1603" t="s">
        <v>14209</v>
      </c>
      <c r="CW1603" t="s">
        <v>4597</v>
      </c>
      <c r="CX1603" t="b">
        <v>0</v>
      </c>
      <c r="CY1603">
        <v>1.0999999999999999E-2</v>
      </c>
      <c r="CZ1603" t="s">
        <v>33605</v>
      </c>
      <c r="DA1603" t="s">
        <v>33605</v>
      </c>
      <c r="DB1603" t="s">
        <v>33606</v>
      </c>
      <c r="DC1603" t="e">
        <v>#N/A</v>
      </c>
      <c r="DD1603" t="e">
        <v>#N/A</v>
      </c>
      <c r="DE1603" t="e">
        <v>#N/A</v>
      </c>
      <c r="DF1603" t="e">
        <v>#N/A</v>
      </c>
      <c r="DG1603" t="e">
        <v>#N/A</v>
      </c>
      <c r="DH1603" t="e">
        <v>#N/A</v>
      </c>
      <c r="DI1603" t="e">
        <v>#N/A</v>
      </c>
      <c r="DJ1603" t="e">
        <v>#N/A</v>
      </c>
    </row>
    <row r="1604" spans="1:114" s="8" customFormat="1" x14ac:dyDescent="0.2">
      <c r="A1604" t="s">
        <v>4598</v>
      </c>
      <c r="B1604">
        <v>589095</v>
      </c>
      <c r="C1604">
        <v>589763</v>
      </c>
      <c r="D1604" t="s">
        <v>20</v>
      </c>
      <c r="E1604">
        <v>669</v>
      </c>
      <c r="F1604">
        <v>222</v>
      </c>
      <c r="G1604" t="s">
        <v>22</v>
      </c>
      <c r="H1604" t="s">
        <v>23</v>
      </c>
      <c r="I1604" t="s">
        <v>16</v>
      </c>
      <c r="J1604" t="s">
        <v>17</v>
      </c>
      <c r="K1604" t="s">
        <v>18</v>
      </c>
      <c r="L1604" t="s">
        <v>7776</v>
      </c>
      <c r="M1604" t="s">
        <v>2842</v>
      </c>
      <c r="N1604" t="s">
        <v>4599</v>
      </c>
      <c r="O1604" t="s">
        <v>49</v>
      </c>
      <c r="P1604"/>
      <c r="Q1604"/>
      <c r="R1604" t="s">
        <v>14256</v>
      </c>
      <c r="S1604">
        <v>2674605</v>
      </c>
      <c r="T1604">
        <v>2675273</v>
      </c>
      <c r="U1604" t="s">
        <v>26</v>
      </c>
      <c r="V1604">
        <v>669</v>
      </c>
      <c r="W1604">
        <v>222</v>
      </c>
      <c r="X1604" t="s">
        <v>22</v>
      </c>
      <c r="Y1604" t="s">
        <v>23</v>
      </c>
      <c r="Z1604" t="s">
        <v>7792</v>
      </c>
      <c r="AA1604" t="s">
        <v>17</v>
      </c>
      <c r="AB1604" t="s">
        <v>5</v>
      </c>
      <c r="AC1604"/>
      <c r="AD1604" t="s">
        <v>7793</v>
      </c>
      <c r="AE1604" t="s">
        <v>14210</v>
      </c>
      <c r="AF1604" t="s">
        <v>7804</v>
      </c>
      <c r="AG1604"/>
      <c r="AH1604" t="str">
        <f t="shared" ref="AH1604:AH1667" si="27">IF(E1604=V1604, "CORRECT", "bad")</f>
        <v>CORRECT</v>
      </c>
      <c r="AI1604" t="s">
        <v>15836</v>
      </c>
      <c r="AJ1604" t="s">
        <v>21430</v>
      </c>
      <c r="AK1604" t="s">
        <v>23630</v>
      </c>
      <c r="AL1604" t="s">
        <v>24793</v>
      </c>
      <c r="AM1604" t="s">
        <v>26920</v>
      </c>
      <c r="AN1604" t="s">
        <v>27920</v>
      </c>
      <c r="AO1604" t="s">
        <v>27944</v>
      </c>
      <c r="AP1604" t="s">
        <v>29060</v>
      </c>
      <c r="AQ1604" t="s">
        <v>20</v>
      </c>
      <c r="AR1604" t="s">
        <v>20</v>
      </c>
      <c r="AS1604" t="s">
        <v>20</v>
      </c>
      <c r="AT1604" t="s">
        <v>20</v>
      </c>
      <c r="AU1604" t="s">
        <v>20</v>
      </c>
      <c r="AV1604" t="s">
        <v>20</v>
      </c>
      <c r="AW1604" t="s">
        <v>20</v>
      </c>
      <c r="AX1604" t="s">
        <v>20</v>
      </c>
      <c r="AY1604" t="s">
        <v>20</v>
      </c>
      <c r="AZ1604" t="s">
        <v>20</v>
      </c>
      <c r="BA1604" t="s">
        <v>20</v>
      </c>
      <c r="BB1604" t="s">
        <v>20</v>
      </c>
      <c r="BC1604" t="s">
        <v>20</v>
      </c>
      <c r="BD1604" s="22" t="s">
        <v>14256</v>
      </c>
      <c r="BE1604" s="22" t="s">
        <v>33435</v>
      </c>
      <c r="BF1604" t="s">
        <v>33441</v>
      </c>
      <c r="BG1604" t="s">
        <v>33442</v>
      </c>
      <c r="BH1604" t="s">
        <v>30333</v>
      </c>
      <c r="BI1604" t="s">
        <v>33442</v>
      </c>
      <c r="BJ1604" t="s">
        <v>33438</v>
      </c>
      <c r="BK1604" t="s">
        <v>33438</v>
      </c>
      <c r="BL1604" t="s">
        <v>33438</v>
      </c>
      <c r="BM1604" t="s">
        <v>33436</v>
      </c>
      <c r="BN1604" t="s">
        <v>33437</v>
      </c>
      <c r="BO1604" t="s">
        <v>33438</v>
      </c>
      <c r="BP1604"/>
      <c r="BQ1604" t="s">
        <v>33436</v>
      </c>
      <c r="BR1604" t="s">
        <v>33439</v>
      </c>
      <c r="BS1604" t="s">
        <v>33438</v>
      </c>
      <c r="BT1604" t="s">
        <v>33438</v>
      </c>
      <c r="BU1604"/>
      <c r="BV1604" t="s">
        <v>20</v>
      </c>
      <c r="BW1604" t="s">
        <v>29060</v>
      </c>
      <c r="BX1604" t="s">
        <v>27944</v>
      </c>
      <c r="BY1604" t="s">
        <v>33441</v>
      </c>
      <c r="BZ1604"/>
      <c r="CA1604"/>
      <c r="CB1604" t="s">
        <v>4598</v>
      </c>
      <c r="CC1604" t="s">
        <v>20</v>
      </c>
      <c r="CD1604" t="s">
        <v>20</v>
      </c>
      <c r="CE1604" s="25"/>
      <c r="CF1604" t="s">
        <v>49</v>
      </c>
      <c r="CG1604" t="s">
        <v>27944</v>
      </c>
      <c r="CH1604" t="s">
        <v>33380</v>
      </c>
      <c r="CI1604" t="s">
        <v>33396</v>
      </c>
      <c r="CJ1604"/>
      <c r="CK1604"/>
      <c r="CL1604"/>
      <c r="CM1604"/>
      <c r="CN1604"/>
      <c r="CO1604"/>
      <c r="CP1604"/>
      <c r="CQ1604"/>
      <c r="CR1604" t="s">
        <v>4599</v>
      </c>
      <c r="CS1604" t="b">
        <v>0</v>
      </c>
      <c r="CT1604">
        <v>1.0200000000000001E-2</v>
      </c>
      <c r="CU1604" t="s">
        <v>33605</v>
      </c>
      <c r="CV1604" t="s">
        <v>14210</v>
      </c>
      <c r="CW1604" t="s">
        <v>7804</v>
      </c>
      <c r="CX1604" t="b">
        <v>0</v>
      </c>
      <c r="CY1604">
        <v>1.0200000000000001E-2</v>
      </c>
      <c r="CZ1604" t="s">
        <v>33605</v>
      </c>
      <c r="DA1604" t="s">
        <v>33605</v>
      </c>
      <c r="DB1604" t="s">
        <v>33605</v>
      </c>
      <c r="DC1604" t="e">
        <v>#N/A</v>
      </c>
      <c r="DD1604" t="e">
        <v>#N/A</v>
      </c>
      <c r="DE1604" t="e">
        <v>#N/A</v>
      </c>
      <c r="DF1604" t="e">
        <v>#N/A</v>
      </c>
      <c r="DG1604" t="e">
        <v>#N/A</v>
      </c>
      <c r="DH1604" t="e">
        <v>#N/A</v>
      </c>
      <c r="DI1604" t="e">
        <v>#N/A</v>
      </c>
      <c r="DJ1604" t="e">
        <v>#N/A</v>
      </c>
    </row>
    <row r="1605" spans="1:114" x14ac:dyDescent="0.2">
      <c r="A1605" t="s">
        <v>4600</v>
      </c>
      <c r="B1605">
        <v>589760</v>
      </c>
      <c r="C1605">
        <v>590275</v>
      </c>
      <c r="D1605" t="s">
        <v>20</v>
      </c>
      <c r="E1605">
        <v>516</v>
      </c>
      <c r="F1605">
        <v>171</v>
      </c>
      <c r="G1605" t="s">
        <v>22</v>
      </c>
      <c r="H1605" t="s">
        <v>23</v>
      </c>
      <c r="I1605" t="s">
        <v>16</v>
      </c>
      <c r="J1605" t="s">
        <v>17</v>
      </c>
      <c r="K1605" t="s">
        <v>18</v>
      </c>
      <c r="L1605" t="s">
        <v>7776</v>
      </c>
      <c r="M1605" t="s">
        <v>2842</v>
      </c>
      <c r="N1605" t="s">
        <v>4601</v>
      </c>
      <c r="O1605" t="s">
        <v>4602</v>
      </c>
      <c r="R1605" t="s">
        <v>14257</v>
      </c>
      <c r="S1605">
        <v>2674093</v>
      </c>
      <c r="T1605">
        <v>2674608</v>
      </c>
      <c r="U1605" t="s">
        <v>26</v>
      </c>
      <c r="V1605">
        <v>516</v>
      </c>
      <c r="W1605">
        <v>171</v>
      </c>
      <c r="X1605" t="s">
        <v>22</v>
      </c>
      <c r="Y1605" t="s">
        <v>23</v>
      </c>
      <c r="Z1605" t="s">
        <v>7792</v>
      </c>
      <c r="AA1605" t="s">
        <v>17</v>
      </c>
      <c r="AB1605" t="s">
        <v>5</v>
      </c>
      <c r="AD1605" t="s">
        <v>7793</v>
      </c>
      <c r="AE1605" t="s">
        <v>14211</v>
      </c>
      <c r="AF1605" t="s">
        <v>14212</v>
      </c>
      <c r="AH1605" t="str">
        <f t="shared" si="27"/>
        <v>CORRECT</v>
      </c>
      <c r="AI1605" t="s">
        <v>15837</v>
      </c>
      <c r="AJ1605" t="s">
        <v>21431</v>
      </c>
      <c r="AK1605" t="s">
        <v>23631</v>
      </c>
      <c r="AL1605" t="s">
        <v>24867</v>
      </c>
      <c r="AM1605" t="s">
        <v>26921</v>
      </c>
      <c r="AN1605" t="s">
        <v>27921</v>
      </c>
      <c r="AO1605" t="s">
        <v>27943</v>
      </c>
      <c r="AP1605" t="s">
        <v>29061</v>
      </c>
      <c r="AQ1605" t="s">
        <v>30107</v>
      </c>
      <c r="AR1605" t="s">
        <v>30845</v>
      </c>
      <c r="AS1605" t="s">
        <v>20</v>
      </c>
      <c r="AT1605" t="s">
        <v>32513</v>
      </c>
      <c r="AU1605" t="s">
        <v>33283</v>
      </c>
      <c r="AV1605" t="s">
        <v>19878</v>
      </c>
      <c r="AW1605" t="s">
        <v>20</v>
      </c>
      <c r="AX1605" t="s">
        <v>20</v>
      </c>
      <c r="AY1605" t="s">
        <v>18879</v>
      </c>
      <c r="AZ1605" t="s">
        <v>18710</v>
      </c>
      <c r="BA1605" t="s">
        <v>20</v>
      </c>
      <c r="BB1605" t="s">
        <v>20</v>
      </c>
      <c r="BC1605" t="s">
        <v>16975</v>
      </c>
      <c r="BD1605" s="22" t="s">
        <v>14257</v>
      </c>
      <c r="BE1605" s="22" t="s">
        <v>33435</v>
      </c>
      <c r="BF1605" t="s">
        <v>33441</v>
      </c>
      <c r="BG1605" t="s">
        <v>33442</v>
      </c>
      <c r="BH1605" t="s">
        <v>30333</v>
      </c>
      <c r="BI1605" t="s">
        <v>33442</v>
      </c>
      <c r="BJ1605" t="s">
        <v>33438</v>
      </c>
      <c r="BK1605" t="s">
        <v>33438</v>
      </c>
      <c r="BL1605" t="s">
        <v>33438</v>
      </c>
      <c r="BM1605" t="s">
        <v>33436</v>
      </c>
      <c r="BN1605" t="s">
        <v>33437</v>
      </c>
      <c r="BO1605" t="s">
        <v>33438</v>
      </c>
      <c r="BP1605" t="s">
        <v>33436</v>
      </c>
      <c r="BQ1605" t="s">
        <v>33436</v>
      </c>
      <c r="BR1605" t="s">
        <v>33439</v>
      </c>
      <c r="BS1605" t="s">
        <v>33438</v>
      </c>
      <c r="BT1605" t="s">
        <v>33438</v>
      </c>
      <c r="BV1605" t="s">
        <v>30107</v>
      </c>
      <c r="BW1605" t="s">
        <v>29061</v>
      </c>
      <c r="BX1605" t="s">
        <v>27943</v>
      </c>
      <c r="BY1605" t="s">
        <v>33441</v>
      </c>
      <c r="CB1605" t="s">
        <v>30107</v>
      </c>
      <c r="CC1605" t="s">
        <v>30107</v>
      </c>
      <c r="CD1605" t="s">
        <v>30107</v>
      </c>
      <c r="CF1605" t="s">
        <v>4602</v>
      </c>
      <c r="CG1605" s="30" t="s">
        <v>27944</v>
      </c>
      <c r="CH1605" s="30" t="s">
        <v>33380</v>
      </c>
      <c r="CI1605" s="30" t="s">
        <v>33396</v>
      </c>
      <c r="CR1605" t="s">
        <v>4601</v>
      </c>
      <c r="CS1605" t="b">
        <v>0</v>
      </c>
      <c r="CT1605">
        <v>1.21E-2</v>
      </c>
      <c r="CU1605" t="s">
        <v>33605</v>
      </c>
      <c r="CV1605" t="s">
        <v>14211</v>
      </c>
      <c r="CW1605" t="s">
        <v>14212</v>
      </c>
      <c r="CX1605" t="b">
        <v>0</v>
      </c>
      <c r="CY1605">
        <v>1.21E-2</v>
      </c>
      <c r="CZ1605" t="s">
        <v>33605</v>
      </c>
      <c r="DA1605" t="s">
        <v>33605</v>
      </c>
      <c r="DB1605" t="s">
        <v>33605</v>
      </c>
      <c r="DC1605" t="e">
        <v>#N/A</v>
      </c>
      <c r="DD1605" t="e">
        <v>#N/A</v>
      </c>
      <c r="DE1605" t="e">
        <v>#N/A</v>
      </c>
      <c r="DF1605" t="e">
        <v>#N/A</v>
      </c>
      <c r="DG1605" t="e">
        <v>#N/A</v>
      </c>
      <c r="DH1605" t="e">
        <v>#N/A</v>
      </c>
      <c r="DI1605" t="e">
        <v>#N/A</v>
      </c>
      <c r="DJ1605" t="e">
        <v>#N/A</v>
      </c>
    </row>
    <row r="1606" spans="1:114" x14ac:dyDescent="0.2">
      <c r="A1606" t="s">
        <v>4603</v>
      </c>
      <c r="B1606">
        <v>590520</v>
      </c>
      <c r="C1606">
        <v>591305</v>
      </c>
      <c r="D1606" t="s">
        <v>20</v>
      </c>
      <c r="E1606">
        <v>786</v>
      </c>
      <c r="F1606">
        <v>261</v>
      </c>
      <c r="G1606" t="s">
        <v>22</v>
      </c>
      <c r="H1606" t="s">
        <v>23</v>
      </c>
      <c r="I1606" t="s">
        <v>16</v>
      </c>
      <c r="J1606" t="s">
        <v>17</v>
      </c>
      <c r="K1606" t="s">
        <v>18</v>
      </c>
      <c r="L1606" t="s">
        <v>7776</v>
      </c>
      <c r="M1606" t="s">
        <v>2842</v>
      </c>
      <c r="N1606" t="s">
        <v>4604</v>
      </c>
      <c r="O1606" t="s">
        <v>4605</v>
      </c>
      <c r="R1606" t="s">
        <v>14258</v>
      </c>
      <c r="S1606">
        <v>2673063</v>
      </c>
      <c r="T1606">
        <v>2673848</v>
      </c>
      <c r="U1606" t="s">
        <v>26</v>
      </c>
      <c r="V1606">
        <v>786</v>
      </c>
      <c r="W1606">
        <v>261</v>
      </c>
      <c r="X1606" t="s">
        <v>22</v>
      </c>
      <c r="Y1606" t="s">
        <v>23</v>
      </c>
      <c r="Z1606" t="s">
        <v>7792</v>
      </c>
      <c r="AA1606" t="s">
        <v>17</v>
      </c>
      <c r="AB1606" t="s">
        <v>5</v>
      </c>
      <c r="AD1606" t="s">
        <v>7793</v>
      </c>
      <c r="AE1606" t="s">
        <v>14213</v>
      </c>
      <c r="AF1606" t="s">
        <v>14214</v>
      </c>
      <c r="AH1606" t="str">
        <f t="shared" si="27"/>
        <v>CORRECT</v>
      </c>
      <c r="AI1606" t="s">
        <v>15838</v>
      </c>
      <c r="AJ1606" t="s">
        <v>21432</v>
      </c>
      <c r="AK1606" t="s">
        <v>23632</v>
      </c>
      <c r="AL1606" t="s">
        <v>25234</v>
      </c>
      <c r="AM1606" t="s">
        <v>26922</v>
      </c>
      <c r="AN1606" t="s">
        <v>27920</v>
      </c>
      <c r="AO1606" t="s">
        <v>27929</v>
      </c>
      <c r="AP1606" t="s">
        <v>29062</v>
      </c>
      <c r="AQ1606" t="s">
        <v>30108</v>
      </c>
      <c r="AR1606" t="s">
        <v>30846</v>
      </c>
      <c r="AS1606" t="s">
        <v>31503</v>
      </c>
      <c r="AT1606" t="s">
        <v>32514</v>
      </c>
      <c r="AU1606" t="s">
        <v>33284</v>
      </c>
      <c r="AV1606" t="s">
        <v>19943</v>
      </c>
      <c r="AW1606" t="s">
        <v>19612</v>
      </c>
      <c r="AX1606" t="s">
        <v>19156</v>
      </c>
      <c r="AY1606" t="s">
        <v>18748</v>
      </c>
      <c r="AZ1606" t="s">
        <v>20</v>
      </c>
      <c r="BA1606" t="s">
        <v>20</v>
      </c>
      <c r="BB1606" t="s">
        <v>20</v>
      </c>
      <c r="BC1606" t="s">
        <v>17931</v>
      </c>
      <c r="BD1606" s="22" t="s">
        <v>14258</v>
      </c>
      <c r="BE1606" s="22" t="s">
        <v>33435</v>
      </c>
      <c r="BF1606" t="s">
        <v>27929</v>
      </c>
      <c r="BG1606" t="s">
        <v>33398</v>
      </c>
      <c r="BH1606" t="s">
        <v>27929</v>
      </c>
      <c r="BI1606" t="s">
        <v>33398</v>
      </c>
      <c r="BJ1606" t="s">
        <v>33438</v>
      </c>
      <c r="BK1606" t="s">
        <v>33438</v>
      </c>
      <c r="BL1606" t="s">
        <v>33438</v>
      </c>
      <c r="BM1606" t="s">
        <v>33438</v>
      </c>
      <c r="BN1606" t="s">
        <v>33440</v>
      </c>
      <c r="BO1606" t="s">
        <v>33438</v>
      </c>
      <c r="BQ1606" t="s">
        <v>33438</v>
      </c>
      <c r="BR1606" t="s">
        <v>33443</v>
      </c>
      <c r="BS1606" t="s">
        <v>33436</v>
      </c>
      <c r="BT1606" t="s">
        <v>33438</v>
      </c>
      <c r="BV1606" t="s">
        <v>30108</v>
      </c>
      <c r="BW1606" t="s">
        <v>29062</v>
      </c>
      <c r="BX1606" t="s">
        <v>27929</v>
      </c>
      <c r="BY1606" t="s">
        <v>27929</v>
      </c>
      <c r="CB1606" t="s">
        <v>30108</v>
      </c>
      <c r="CC1606" t="s">
        <v>30108</v>
      </c>
      <c r="CD1606" t="s">
        <v>30108</v>
      </c>
      <c r="CF1606" t="s">
        <v>4605</v>
      </c>
      <c r="CG1606" t="s">
        <v>27929</v>
      </c>
      <c r="CH1606" t="s">
        <v>33382</v>
      </c>
      <c r="CI1606" t="s">
        <v>33398</v>
      </c>
      <c r="CR1606" t="s">
        <v>4604</v>
      </c>
      <c r="CS1606" t="b">
        <v>0</v>
      </c>
      <c r="CT1606">
        <v>2.23E-2</v>
      </c>
      <c r="CU1606" t="s">
        <v>33605</v>
      </c>
      <c r="CV1606" t="s">
        <v>14213</v>
      </c>
      <c r="CW1606" t="s">
        <v>14214</v>
      </c>
      <c r="CX1606" t="b">
        <v>0</v>
      </c>
      <c r="CY1606">
        <v>2.23E-2</v>
      </c>
      <c r="CZ1606" t="s">
        <v>33605</v>
      </c>
      <c r="DA1606" t="s">
        <v>33605</v>
      </c>
      <c r="DB1606" t="s">
        <v>33605</v>
      </c>
      <c r="DC1606" t="e">
        <v>#N/A</v>
      </c>
      <c r="DD1606" t="e">
        <v>#N/A</v>
      </c>
      <c r="DE1606" t="e">
        <v>#N/A</v>
      </c>
      <c r="DF1606" t="e">
        <v>#N/A</v>
      </c>
      <c r="DG1606" t="e">
        <v>#N/A</v>
      </c>
      <c r="DH1606" t="e">
        <v>#N/A</v>
      </c>
      <c r="DI1606" t="e">
        <v>#N/A</v>
      </c>
      <c r="DJ1606" t="e">
        <v>#N/A</v>
      </c>
    </row>
    <row r="1607" spans="1:114" x14ac:dyDescent="0.2">
      <c r="A1607" t="s">
        <v>4606</v>
      </c>
      <c r="B1607">
        <v>591436</v>
      </c>
      <c r="C1607">
        <v>592956</v>
      </c>
      <c r="D1607" t="s">
        <v>26</v>
      </c>
      <c r="E1607">
        <v>1521</v>
      </c>
      <c r="F1607">
        <v>506</v>
      </c>
      <c r="G1607" t="s">
        <v>22</v>
      </c>
      <c r="H1607" t="s">
        <v>23</v>
      </c>
      <c r="I1607" t="s">
        <v>16</v>
      </c>
      <c r="J1607" t="s">
        <v>17</v>
      </c>
      <c r="K1607" t="s">
        <v>18</v>
      </c>
      <c r="L1607" t="s">
        <v>7776</v>
      </c>
      <c r="M1607" t="s">
        <v>2842</v>
      </c>
      <c r="N1607" t="s">
        <v>4607</v>
      </c>
      <c r="O1607" t="s">
        <v>4608</v>
      </c>
      <c r="R1607" t="s">
        <v>14259</v>
      </c>
      <c r="S1607">
        <v>2671412</v>
      </c>
      <c r="T1607">
        <v>2672932</v>
      </c>
      <c r="U1607" t="s">
        <v>20</v>
      </c>
      <c r="V1607">
        <v>1521</v>
      </c>
      <c r="W1607">
        <v>506</v>
      </c>
      <c r="X1607" t="s">
        <v>22</v>
      </c>
      <c r="Y1607" t="s">
        <v>23</v>
      </c>
      <c r="Z1607" t="s">
        <v>7792</v>
      </c>
      <c r="AA1607" t="s">
        <v>17</v>
      </c>
      <c r="AB1607" t="s">
        <v>5</v>
      </c>
      <c r="AD1607" t="s">
        <v>7793</v>
      </c>
      <c r="AE1607" t="s">
        <v>14215</v>
      </c>
      <c r="AF1607" t="s">
        <v>14216</v>
      </c>
      <c r="AH1607" t="str">
        <f t="shared" si="27"/>
        <v>CORRECT</v>
      </c>
      <c r="AI1607" t="s">
        <v>15839</v>
      </c>
      <c r="AJ1607" t="s">
        <v>21433</v>
      </c>
      <c r="AK1607" t="s">
        <v>22472</v>
      </c>
      <c r="AL1607" t="s">
        <v>25235</v>
      </c>
      <c r="AM1607" t="s">
        <v>26923</v>
      </c>
      <c r="AN1607" t="s">
        <v>27920</v>
      </c>
      <c r="AO1607" t="s">
        <v>27929</v>
      </c>
      <c r="AP1607" t="s">
        <v>29063</v>
      </c>
      <c r="AQ1607" t="s">
        <v>30109</v>
      </c>
      <c r="AR1607" t="s">
        <v>30847</v>
      </c>
      <c r="AS1607" t="s">
        <v>31504</v>
      </c>
      <c r="AT1607" t="s">
        <v>32515</v>
      </c>
      <c r="AU1607" t="s">
        <v>33086</v>
      </c>
      <c r="AV1607" t="s">
        <v>19867</v>
      </c>
      <c r="AW1607" t="s">
        <v>19613</v>
      </c>
      <c r="AX1607" t="s">
        <v>19157</v>
      </c>
      <c r="AY1607" t="s">
        <v>18748</v>
      </c>
      <c r="AZ1607" t="s">
        <v>20</v>
      </c>
      <c r="BA1607" t="s">
        <v>20</v>
      </c>
      <c r="BB1607" t="s">
        <v>20</v>
      </c>
      <c r="BC1607" t="s">
        <v>17932</v>
      </c>
      <c r="BD1607" s="22" t="s">
        <v>14259</v>
      </c>
      <c r="BE1607" s="22" t="s">
        <v>33435</v>
      </c>
      <c r="BF1607" t="s">
        <v>27929</v>
      </c>
      <c r="BG1607" t="s">
        <v>33398</v>
      </c>
      <c r="BH1607" t="s">
        <v>30333</v>
      </c>
      <c r="BI1607" t="s">
        <v>33442</v>
      </c>
      <c r="BJ1607" t="s">
        <v>33438</v>
      </c>
      <c r="BK1607" t="s">
        <v>33438</v>
      </c>
      <c r="BL1607" t="s">
        <v>33438</v>
      </c>
      <c r="BM1607" t="s">
        <v>33438</v>
      </c>
      <c r="BN1607" t="s">
        <v>33440</v>
      </c>
      <c r="BO1607" t="s">
        <v>33438</v>
      </c>
      <c r="BP1607" t="s">
        <v>33438</v>
      </c>
      <c r="BQ1607" t="s">
        <v>33438</v>
      </c>
      <c r="BR1607" t="s">
        <v>33443</v>
      </c>
      <c r="BS1607" t="s">
        <v>33438</v>
      </c>
      <c r="BT1607" t="s">
        <v>33438</v>
      </c>
      <c r="BV1607" t="s">
        <v>30109</v>
      </c>
      <c r="BW1607" t="s">
        <v>29063</v>
      </c>
      <c r="BX1607" t="s">
        <v>27929</v>
      </c>
      <c r="BY1607" t="s">
        <v>27929</v>
      </c>
      <c r="CB1607" t="s">
        <v>30109</v>
      </c>
      <c r="CC1607" t="s">
        <v>30109</v>
      </c>
      <c r="CD1607" t="s">
        <v>30109</v>
      </c>
      <c r="CF1607" t="s">
        <v>4608</v>
      </c>
      <c r="CG1607" t="s">
        <v>27929</v>
      </c>
      <c r="CH1607" t="s">
        <v>33382</v>
      </c>
      <c r="CI1607" t="s">
        <v>33398</v>
      </c>
      <c r="CR1607" t="s">
        <v>4607</v>
      </c>
      <c r="CS1607" t="b">
        <v>0</v>
      </c>
      <c r="CT1607">
        <v>8.9999999999999993E-3</v>
      </c>
      <c r="CU1607" t="s">
        <v>33605</v>
      </c>
      <c r="CV1607" t="s">
        <v>14215</v>
      </c>
      <c r="CW1607" t="s">
        <v>14216</v>
      </c>
      <c r="CX1607" t="b">
        <v>0</v>
      </c>
      <c r="CY1607">
        <v>8.9999999999999993E-3</v>
      </c>
      <c r="CZ1607" t="s">
        <v>33605</v>
      </c>
      <c r="DA1607" t="s">
        <v>33605</v>
      </c>
      <c r="DB1607" t="s">
        <v>33605</v>
      </c>
      <c r="DC1607" t="e">
        <v>#N/A</v>
      </c>
      <c r="DD1607" t="e">
        <v>#N/A</v>
      </c>
      <c r="DE1607" t="e">
        <v>#N/A</v>
      </c>
      <c r="DF1607" t="e">
        <v>#N/A</v>
      </c>
      <c r="DG1607" t="e">
        <v>#N/A</v>
      </c>
      <c r="DH1607" t="e">
        <v>#N/A</v>
      </c>
      <c r="DI1607" t="e">
        <v>#N/A</v>
      </c>
      <c r="DJ1607" t="e">
        <v>#N/A</v>
      </c>
    </row>
    <row r="1608" spans="1:114" x14ac:dyDescent="0.2">
      <c r="A1608" t="s">
        <v>4609</v>
      </c>
      <c r="B1608">
        <v>592975</v>
      </c>
      <c r="C1608">
        <v>593502</v>
      </c>
      <c r="D1608" t="s">
        <v>26</v>
      </c>
      <c r="E1608">
        <v>528</v>
      </c>
      <c r="F1608">
        <v>175</v>
      </c>
      <c r="G1608" t="s">
        <v>22</v>
      </c>
      <c r="H1608" t="s">
        <v>23</v>
      </c>
      <c r="I1608" t="s">
        <v>16</v>
      </c>
      <c r="J1608" t="s">
        <v>17</v>
      </c>
      <c r="K1608" t="s">
        <v>18</v>
      </c>
      <c r="L1608" t="s">
        <v>7776</v>
      </c>
      <c r="M1608" t="s">
        <v>2842</v>
      </c>
      <c r="N1608" t="s">
        <v>4610</v>
      </c>
      <c r="O1608" t="s">
        <v>4611</v>
      </c>
      <c r="R1608" t="s">
        <v>14260</v>
      </c>
      <c r="S1608">
        <v>2670866</v>
      </c>
      <c r="T1608">
        <v>2671393</v>
      </c>
      <c r="U1608" t="s">
        <v>20</v>
      </c>
      <c r="V1608">
        <v>528</v>
      </c>
      <c r="W1608">
        <v>175</v>
      </c>
      <c r="X1608" t="s">
        <v>22</v>
      </c>
      <c r="Y1608" t="s">
        <v>23</v>
      </c>
      <c r="Z1608" t="s">
        <v>7792</v>
      </c>
      <c r="AA1608" t="s">
        <v>17</v>
      </c>
      <c r="AB1608" t="s">
        <v>5</v>
      </c>
      <c r="AD1608" t="s">
        <v>7793</v>
      </c>
      <c r="AE1608" t="s">
        <v>14217</v>
      </c>
      <c r="AF1608" t="s">
        <v>7804</v>
      </c>
      <c r="AH1608" t="str">
        <f t="shared" si="27"/>
        <v>CORRECT</v>
      </c>
      <c r="AI1608" t="s">
        <v>15840</v>
      </c>
      <c r="AJ1608" t="s">
        <v>21434</v>
      </c>
      <c r="AK1608" t="s">
        <v>23633</v>
      </c>
      <c r="AL1608" t="s">
        <v>24836</v>
      </c>
      <c r="AM1608" t="s">
        <v>26924</v>
      </c>
      <c r="AN1608" t="s">
        <v>27921</v>
      </c>
      <c r="AO1608" t="s">
        <v>27925</v>
      </c>
      <c r="AP1608" t="s">
        <v>29064</v>
      </c>
      <c r="AQ1608" t="s">
        <v>20</v>
      </c>
      <c r="AR1608" t="s">
        <v>20</v>
      </c>
      <c r="AS1608" t="s">
        <v>20</v>
      </c>
      <c r="AT1608" t="s">
        <v>20</v>
      </c>
      <c r="AU1608" t="s">
        <v>20</v>
      </c>
      <c r="AV1608" t="s">
        <v>20</v>
      </c>
      <c r="AW1608" t="s">
        <v>20</v>
      </c>
      <c r="AX1608" t="s">
        <v>20</v>
      </c>
      <c r="AY1608" t="s">
        <v>20</v>
      </c>
      <c r="AZ1608" t="s">
        <v>20</v>
      </c>
      <c r="BA1608" t="s">
        <v>20</v>
      </c>
      <c r="BB1608" t="s">
        <v>20</v>
      </c>
      <c r="BC1608" t="s">
        <v>17933</v>
      </c>
      <c r="BD1608" s="22" t="s">
        <v>14260</v>
      </c>
      <c r="BE1608" s="22" t="s">
        <v>33435</v>
      </c>
      <c r="BF1608" t="s">
        <v>33441</v>
      </c>
      <c r="BG1608" t="s">
        <v>33442</v>
      </c>
      <c r="BH1608" t="s">
        <v>30333</v>
      </c>
      <c r="BI1608" t="s">
        <v>33442</v>
      </c>
      <c r="BJ1608" t="s">
        <v>33438</v>
      </c>
      <c r="BK1608" t="s">
        <v>33438</v>
      </c>
      <c r="BL1608" t="s">
        <v>33438</v>
      </c>
      <c r="BM1608" t="s">
        <v>33436</v>
      </c>
      <c r="BN1608" t="s">
        <v>33437</v>
      </c>
      <c r="BO1608" t="s">
        <v>33438</v>
      </c>
      <c r="BQ1608" t="s">
        <v>33438</v>
      </c>
      <c r="BR1608" t="s">
        <v>33439</v>
      </c>
      <c r="BS1608" t="s">
        <v>33438</v>
      </c>
      <c r="BT1608" t="s">
        <v>33438</v>
      </c>
      <c r="BV1608" t="s">
        <v>20</v>
      </c>
      <c r="BW1608" t="s">
        <v>29064</v>
      </c>
      <c r="BX1608" t="s">
        <v>27925</v>
      </c>
      <c r="BY1608" t="s">
        <v>33441</v>
      </c>
      <c r="CB1608" t="s">
        <v>17933</v>
      </c>
      <c r="CC1608" t="s">
        <v>17933</v>
      </c>
      <c r="CD1608" t="s">
        <v>17933</v>
      </c>
      <c r="CF1608" t="s">
        <v>4611</v>
      </c>
      <c r="CG1608" t="s">
        <v>27925</v>
      </c>
      <c r="CH1608" t="s">
        <v>33383</v>
      </c>
      <c r="CI1608" t="s">
        <v>33394</v>
      </c>
      <c r="CR1608" t="s">
        <v>4610</v>
      </c>
      <c r="CS1608" t="b">
        <v>0</v>
      </c>
      <c r="CT1608">
        <v>1.4500000000000001E-2</v>
      </c>
      <c r="CU1608" t="s">
        <v>33605</v>
      </c>
      <c r="CV1608" t="s">
        <v>14217</v>
      </c>
      <c r="CW1608" t="s">
        <v>7804</v>
      </c>
      <c r="CX1608" t="b">
        <v>0</v>
      </c>
      <c r="CY1608">
        <v>1.4500000000000001E-2</v>
      </c>
      <c r="CZ1608" t="s">
        <v>33605</v>
      </c>
      <c r="DA1608" t="s">
        <v>33605</v>
      </c>
      <c r="DB1608" t="s">
        <v>33605</v>
      </c>
      <c r="DC1608" t="e">
        <v>#N/A</v>
      </c>
      <c r="DD1608" t="e">
        <v>#N/A</v>
      </c>
      <c r="DE1608" t="e">
        <v>#N/A</v>
      </c>
      <c r="DF1608" t="e">
        <v>#N/A</v>
      </c>
      <c r="DG1608" t="e">
        <v>#N/A</v>
      </c>
      <c r="DH1608" t="e">
        <v>#N/A</v>
      </c>
      <c r="DI1608" t="e">
        <v>#N/A</v>
      </c>
      <c r="DJ1608" t="e">
        <v>#N/A</v>
      </c>
    </row>
    <row r="1609" spans="1:114" x14ac:dyDescent="0.2">
      <c r="A1609" t="s">
        <v>4612</v>
      </c>
      <c r="B1609">
        <v>593576</v>
      </c>
      <c r="C1609">
        <v>594013</v>
      </c>
      <c r="D1609" t="s">
        <v>20</v>
      </c>
      <c r="E1609">
        <v>438</v>
      </c>
      <c r="F1609">
        <v>145</v>
      </c>
      <c r="G1609" t="s">
        <v>22</v>
      </c>
      <c r="H1609" t="s">
        <v>23</v>
      </c>
      <c r="I1609" t="s">
        <v>16</v>
      </c>
      <c r="J1609" t="s">
        <v>17</v>
      </c>
      <c r="K1609" t="s">
        <v>18</v>
      </c>
      <c r="L1609" t="s">
        <v>7776</v>
      </c>
      <c r="M1609" t="s">
        <v>2842</v>
      </c>
      <c r="N1609" t="s">
        <v>4613</v>
      </c>
      <c r="O1609" t="s">
        <v>4614</v>
      </c>
      <c r="R1609" t="s">
        <v>14261</v>
      </c>
      <c r="S1609">
        <v>2670355</v>
      </c>
      <c r="T1609">
        <v>2670792</v>
      </c>
      <c r="U1609" t="s">
        <v>26</v>
      </c>
      <c r="V1609">
        <v>438</v>
      </c>
      <c r="W1609">
        <v>145</v>
      </c>
      <c r="X1609" t="s">
        <v>22</v>
      </c>
      <c r="Y1609" t="s">
        <v>23</v>
      </c>
      <c r="Z1609" t="s">
        <v>7792</v>
      </c>
      <c r="AA1609" t="s">
        <v>17</v>
      </c>
      <c r="AB1609" t="s">
        <v>5</v>
      </c>
      <c r="AD1609" t="s">
        <v>7793</v>
      </c>
      <c r="AE1609" t="s">
        <v>14218</v>
      </c>
      <c r="AF1609" t="s">
        <v>7804</v>
      </c>
      <c r="AH1609" t="str">
        <f t="shared" si="27"/>
        <v>CORRECT</v>
      </c>
      <c r="AI1609" t="s">
        <v>15841</v>
      </c>
      <c r="AJ1609" t="s">
        <v>21435</v>
      </c>
      <c r="AK1609" t="s">
        <v>23634</v>
      </c>
      <c r="AL1609" t="s">
        <v>24437</v>
      </c>
      <c r="AM1609" t="s">
        <v>26925</v>
      </c>
      <c r="AN1609" t="s">
        <v>27920</v>
      </c>
      <c r="AO1609" t="s">
        <v>27925</v>
      </c>
      <c r="AP1609" t="s">
        <v>29065</v>
      </c>
      <c r="AQ1609" t="s">
        <v>20</v>
      </c>
      <c r="AR1609" t="s">
        <v>20</v>
      </c>
      <c r="AS1609" t="s">
        <v>20</v>
      </c>
      <c r="AT1609" t="s">
        <v>32516</v>
      </c>
      <c r="AU1609" t="s">
        <v>20</v>
      </c>
      <c r="AV1609" t="s">
        <v>20</v>
      </c>
      <c r="AW1609" t="s">
        <v>20</v>
      </c>
      <c r="AX1609" t="s">
        <v>20</v>
      </c>
      <c r="AY1609" t="s">
        <v>18759</v>
      </c>
      <c r="AZ1609" t="s">
        <v>20</v>
      </c>
      <c r="BA1609" t="s">
        <v>20</v>
      </c>
      <c r="BB1609" t="s">
        <v>20</v>
      </c>
      <c r="BC1609" t="s">
        <v>17934</v>
      </c>
      <c r="BD1609" s="22" t="s">
        <v>14261</v>
      </c>
      <c r="BE1609" s="22" t="s">
        <v>33435</v>
      </c>
      <c r="BF1609" t="s">
        <v>27925</v>
      </c>
      <c r="BG1609" t="s">
        <v>33394</v>
      </c>
      <c r="BH1609" t="s">
        <v>27925</v>
      </c>
      <c r="BI1609" t="s">
        <v>33394</v>
      </c>
      <c r="BJ1609" t="s">
        <v>33438</v>
      </c>
      <c r="BK1609" t="s">
        <v>33438</v>
      </c>
      <c r="BL1609" t="s">
        <v>33438</v>
      </c>
      <c r="BM1609" t="s">
        <v>33436</v>
      </c>
      <c r="BN1609" t="s">
        <v>33437</v>
      </c>
      <c r="BO1609" t="s">
        <v>33438</v>
      </c>
      <c r="BP1609" t="s">
        <v>33438</v>
      </c>
      <c r="BQ1609" t="s">
        <v>33438</v>
      </c>
      <c r="BR1609" t="s">
        <v>33439</v>
      </c>
      <c r="BS1609" t="s">
        <v>33438</v>
      </c>
      <c r="BT1609" t="s">
        <v>33438</v>
      </c>
      <c r="BV1609" t="s">
        <v>20</v>
      </c>
      <c r="BW1609" t="s">
        <v>29065</v>
      </c>
      <c r="BX1609" t="s">
        <v>27925</v>
      </c>
      <c r="BY1609" t="s">
        <v>27925</v>
      </c>
      <c r="CB1609" t="s">
        <v>17934</v>
      </c>
      <c r="CC1609" t="s">
        <v>17934</v>
      </c>
      <c r="CD1609" t="s">
        <v>17934</v>
      </c>
      <c r="CF1609" t="s">
        <v>4614</v>
      </c>
      <c r="CG1609" t="s">
        <v>27925</v>
      </c>
      <c r="CH1609" t="s">
        <v>33383</v>
      </c>
      <c r="CI1609" t="s">
        <v>33394</v>
      </c>
      <c r="CR1609" t="s">
        <v>4613</v>
      </c>
      <c r="CS1609" t="b">
        <v>0</v>
      </c>
      <c r="CT1609">
        <v>4.4999999999999997E-3</v>
      </c>
      <c r="CU1609" t="s">
        <v>33605</v>
      </c>
      <c r="CV1609" t="s">
        <v>14218</v>
      </c>
      <c r="CW1609" t="s">
        <v>7804</v>
      </c>
      <c r="CX1609" t="b">
        <v>0</v>
      </c>
      <c r="CY1609">
        <v>4.4999999999999997E-3</v>
      </c>
      <c r="CZ1609" t="s">
        <v>33605</v>
      </c>
      <c r="DA1609" t="s">
        <v>33605</v>
      </c>
      <c r="DB1609" t="s">
        <v>33605</v>
      </c>
      <c r="DC1609" t="e">
        <v>#N/A</v>
      </c>
      <c r="DD1609" t="e">
        <v>#N/A</v>
      </c>
      <c r="DE1609" t="e">
        <v>#N/A</v>
      </c>
      <c r="DF1609" t="e">
        <v>#N/A</v>
      </c>
      <c r="DG1609" t="e">
        <v>#N/A</v>
      </c>
      <c r="DH1609" t="e">
        <v>#N/A</v>
      </c>
      <c r="DI1609" t="e">
        <v>#N/A</v>
      </c>
      <c r="DJ1609" t="e">
        <v>#N/A</v>
      </c>
    </row>
    <row r="1610" spans="1:114" x14ac:dyDescent="0.2">
      <c r="A1610" s="8" t="s">
        <v>4615</v>
      </c>
      <c r="B1610" s="8">
        <v>594215</v>
      </c>
      <c r="C1610" s="8">
        <v>594655</v>
      </c>
      <c r="D1610" s="8" t="s">
        <v>26</v>
      </c>
      <c r="E1610" s="8">
        <v>441</v>
      </c>
      <c r="F1610" s="8">
        <v>146</v>
      </c>
      <c r="G1610" s="8" t="s">
        <v>22</v>
      </c>
      <c r="H1610" s="8" t="s">
        <v>23</v>
      </c>
      <c r="I1610" s="8" t="s">
        <v>16</v>
      </c>
      <c r="J1610" s="8" t="s">
        <v>17</v>
      </c>
      <c r="K1610" s="8" t="s">
        <v>18</v>
      </c>
      <c r="L1610" s="8" t="s">
        <v>7776</v>
      </c>
      <c r="M1610" s="8" t="s">
        <v>2842</v>
      </c>
      <c r="N1610" s="8" t="s">
        <v>4616</v>
      </c>
      <c r="O1610" s="8" t="s">
        <v>4617</v>
      </c>
      <c r="Q1610" s="8"/>
      <c r="R1610" s="8" t="s">
        <v>14220</v>
      </c>
      <c r="S1610" s="8">
        <v>2669713</v>
      </c>
      <c r="T1610" s="8">
        <v>2670228</v>
      </c>
      <c r="U1610" s="8" t="s">
        <v>20</v>
      </c>
      <c r="V1610" s="8">
        <v>516</v>
      </c>
      <c r="W1610" s="8">
        <v>171</v>
      </c>
      <c r="X1610" s="8" t="s">
        <v>22</v>
      </c>
      <c r="Y1610" s="8" t="s">
        <v>23</v>
      </c>
      <c r="Z1610" s="8" t="s">
        <v>7792</v>
      </c>
      <c r="AA1610" s="8" t="s">
        <v>17</v>
      </c>
      <c r="AB1610" s="8" t="s">
        <v>5</v>
      </c>
      <c r="AC1610" s="8"/>
      <c r="AD1610" s="8" t="s">
        <v>7793</v>
      </c>
      <c r="AE1610" s="8" t="s">
        <v>14219</v>
      </c>
      <c r="AF1610" s="8" t="s">
        <v>10631</v>
      </c>
      <c r="AG1610" s="8"/>
      <c r="AH1610" t="str">
        <f t="shared" si="27"/>
        <v>bad</v>
      </c>
      <c r="AI1610" t="s">
        <v>15842</v>
      </c>
      <c r="AJ1610" t="s">
        <v>21436</v>
      </c>
      <c r="AK1610" t="s">
        <v>23635</v>
      </c>
      <c r="AL1610" t="s">
        <v>24942</v>
      </c>
      <c r="AM1610" t="s">
        <v>26926</v>
      </c>
      <c r="AN1610" t="s">
        <v>27920</v>
      </c>
      <c r="AO1610" t="s">
        <v>27932</v>
      </c>
      <c r="AP1610" t="s">
        <v>8213</v>
      </c>
      <c r="AQ1610" t="s">
        <v>20</v>
      </c>
      <c r="AR1610" t="s">
        <v>30848</v>
      </c>
      <c r="AS1610" t="s">
        <v>20</v>
      </c>
      <c r="AT1610" t="s">
        <v>20</v>
      </c>
      <c r="AU1610" t="s">
        <v>20</v>
      </c>
      <c r="AV1610" t="s">
        <v>20</v>
      </c>
      <c r="AW1610" t="s">
        <v>20</v>
      </c>
      <c r="AX1610" t="s">
        <v>20</v>
      </c>
      <c r="AY1610" t="s">
        <v>20</v>
      </c>
      <c r="AZ1610" t="s">
        <v>20</v>
      </c>
      <c r="BA1610" t="s">
        <v>20</v>
      </c>
      <c r="BB1610" t="s">
        <v>20</v>
      </c>
      <c r="BC1610" t="s">
        <v>10633</v>
      </c>
      <c r="BD1610" s="22" t="s">
        <v>14220</v>
      </c>
      <c r="BE1610" s="22" t="s">
        <v>33435</v>
      </c>
      <c r="BF1610" t="s">
        <v>27932</v>
      </c>
      <c r="BG1610" t="s">
        <v>33386</v>
      </c>
      <c r="BH1610" t="s">
        <v>27932</v>
      </c>
      <c r="BI1610" t="s">
        <v>33386</v>
      </c>
      <c r="BJ1610" t="s">
        <v>33438</v>
      </c>
      <c r="BK1610" t="s">
        <v>33438</v>
      </c>
      <c r="BL1610" t="s">
        <v>33438</v>
      </c>
      <c r="BM1610" t="s">
        <v>33438</v>
      </c>
      <c r="BN1610" t="s">
        <v>33440</v>
      </c>
      <c r="BO1610" t="s">
        <v>33438</v>
      </c>
      <c r="BQ1610" t="s">
        <v>33438</v>
      </c>
      <c r="BR1610" t="s">
        <v>33439</v>
      </c>
      <c r="BS1610" t="s">
        <v>33438</v>
      </c>
      <c r="BT1610" t="s">
        <v>33438</v>
      </c>
      <c r="BV1610" t="s">
        <v>20</v>
      </c>
      <c r="BW1610" t="s">
        <v>8213</v>
      </c>
      <c r="BX1610" t="s">
        <v>27932</v>
      </c>
      <c r="BY1610" t="s">
        <v>27932</v>
      </c>
      <c r="CB1610" t="s">
        <v>10633</v>
      </c>
      <c r="CC1610" t="s">
        <v>10633</v>
      </c>
      <c r="CD1610" t="s">
        <v>10633</v>
      </c>
      <c r="CF1610" s="8" t="s">
        <v>4617</v>
      </c>
      <c r="CG1610" t="s">
        <v>27932</v>
      </c>
      <c r="CH1610" t="s">
        <v>33381</v>
      </c>
      <c r="CI1610" t="s">
        <v>33386</v>
      </c>
      <c r="CJ1610" s="8" t="s">
        <v>14220</v>
      </c>
      <c r="CK1610" s="8">
        <v>2669713</v>
      </c>
      <c r="CL1610" s="8">
        <v>2670228</v>
      </c>
      <c r="CM1610" s="8"/>
      <c r="CN1610" s="8" t="s">
        <v>10632</v>
      </c>
      <c r="CO1610" s="8" t="s">
        <v>8101</v>
      </c>
      <c r="CP1610" s="8" t="s">
        <v>10633</v>
      </c>
      <c r="CQ1610" s="8" t="s">
        <v>10634</v>
      </c>
      <c r="CR1610" t="s">
        <v>4616</v>
      </c>
      <c r="CS1610" t="b">
        <v>1</v>
      </c>
      <c r="CT1610">
        <v>0.9879</v>
      </c>
      <c r="CU1610" t="s">
        <v>33605</v>
      </c>
      <c r="CV1610" t="s">
        <v>14219</v>
      </c>
      <c r="CW1610" t="s">
        <v>10631</v>
      </c>
      <c r="CX1610" t="b">
        <v>1</v>
      </c>
      <c r="CY1610">
        <v>0.98629999999999995</v>
      </c>
      <c r="CZ1610" t="s">
        <v>33605</v>
      </c>
      <c r="DA1610" t="s">
        <v>33605</v>
      </c>
      <c r="DB1610" t="s">
        <v>33606</v>
      </c>
      <c r="DC1610" t="s">
        <v>4616</v>
      </c>
      <c r="DD1610" t="s">
        <v>33761</v>
      </c>
      <c r="DE1610" t="s">
        <v>10633</v>
      </c>
      <c r="DF1610" t="s">
        <v>33762</v>
      </c>
      <c r="DG1610" t="e">
        <v>#N/A</v>
      </c>
      <c r="DH1610" t="e">
        <v>#N/A</v>
      </c>
      <c r="DI1610" t="e">
        <v>#N/A</v>
      </c>
      <c r="DJ1610" t="e">
        <v>#N/A</v>
      </c>
    </row>
    <row r="1611" spans="1:114" x14ac:dyDescent="0.2">
      <c r="A1611" t="s">
        <v>4618</v>
      </c>
      <c r="B1611">
        <v>594663</v>
      </c>
      <c r="C1611">
        <v>595427</v>
      </c>
      <c r="D1611" t="s">
        <v>20</v>
      </c>
      <c r="E1611">
        <v>765</v>
      </c>
      <c r="F1611">
        <v>254</v>
      </c>
      <c r="G1611" t="s">
        <v>22</v>
      </c>
      <c r="H1611" t="s">
        <v>23</v>
      </c>
      <c r="I1611" t="s">
        <v>16</v>
      </c>
      <c r="J1611" t="s">
        <v>17</v>
      </c>
      <c r="K1611" t="s">
        <v>18</v>
      </c>
      <c r="L1611" t="s">
        <v>7776</v>
      </c>
      <c r="M1611" t="s">
        <v>2842</v>
      </c>
      <c r="N1611" t="s">
        <v>4619</v>
      </c>
      <c r="O1611" t="s">
        <v>596</v>
      </c>
      <c r="R1611" t="s">
        <v>14262</v>
      </c>
      <c r="S1611">
        <v>2668941</v>
      </c>
      <c r="T1611">
        <v>2669705</v>
      </c>
      <c r="U1611" t="s">
        <v>26</v>
      </c>
      <c r="V1611">
        <v>765</v>
      </c>
      <c r="W1611">
        <v>254</v>
      </c>
      <c r="X1611" t="s">
        <v>22</v>
      </c>
      <c r="Y1611" t="s">
        <v>23</v>
      </c>
      <c r="Z1611" t="s">
        <v>7792</v>
      </c>
      <c r="AA1611" t="s">
        <v>17</v>
      </c>
      <c r="AB1611" t="s">
        <v>5</v>
      </c>
      <c r="AD1611" t="s">
        <v>7793</v>
      </c>
      <c r="AE1611" t="s">
        <v>14221</v>
      </c>
      <c r="AF1611" t="s">
        <v>14222</v>
      </c>
      <c r="AH1611" t="str">
        <f t="shared" si="27"/>
        <v>CORRECT</v>
      </c>
      <c r="AI1611" t="s">
        <v>15843</v>
      </c>
      <c r="AJ1611" t="s">
        <v>21437</v>
      </c>
      <c r="AK1611" t="s">
        <v>23636</v>
      </c>
      <c r="AL1611" t="s">
        <v>24423</v>
      </c>
      <c r="AM1611" t="s">
        <v>26927</v>
      </c>
      <c r="AN1611" t="s">
        <v>27920</v>
      </c>
      <c r="AO1611" t="s">
        <v>27948</v>
      </c>
      <c r="AP1611" t="s">
        <v>29066</v>
      </c>
      <c r="AQ1611" t="s">
        <v>30110</v>
      </c>
      <c r="AR1611" t="s">
        <v>20</v>
      </c>
      <c r="AS1611" t="s">
        <v>20</v>
      </c>
      <c r="AT1611" t="s">
        <v>20</v>
      </c>
      <c r="AU1611" t="s">
        <v>20</v>
      </c>
      <c r="AV1611" t="s">
        <v>20</v>
      </c>
      <c r="AW1611" t="s">
        <v>20</v>
      </c>
      <c r="AX1611" t="s">
        <v>20</v>
      </c>
      <c r="AY1611" t="s">
        <v>20</v>
      </c>
      <c r="AZ1611" t="s">
        <v>20</v>
      </c>
      <c r="BA1611" t="s">
        <v>20</v>
      </c>
      <c r="BB1611" t="s">
        <v>20</v>
      </c>
      <c r="BC1611" t="s">
        <v>17935</v>
      </c>
      <c r="BD1611" s="22" t="s">
        <v>14262</v>
      </c>
      <c r="BE1611" s="22" t="s">
        <v>33435</v>
      </c>
      <c r="BF1611" t="s">
        <v>27930</v>
      </c>
      <c r="BG1611" t="s">
        <v>33385</v>
      </c>
      <c r="BH1611" t="s">
        <v>27930</v>
      </c>
      <c r="BI1611" t="s">
        <v>33385</v>
      </c>
      <c r="BJ1611" t="s">
        <v>33438</v>
      </c>
      <c r="BK1611" t="s">
        <v>33438</v>
      </c>
      <c r="BL1611" t="s">
        <v>33438</v>
      </c>
      <c r="BM1611" t="s">
        <v>33436</v>
      </c>
      <c r="BN1611" t="s">
        <v>33437</v>
      </c>
      <c r="BO1611" t="s">
        <v>33438</v>
      </c>
      <c r="BP1611" t="s">
        <v>33438</v>
      </c>
      <c r="BQ1611" t="s">
        <v>33438</v>
      </c>
      <c r="BR1611" t="s">
        <v>33439</v>
      </c>
      <c r="BS1611" t="s">
        <v>33438</v>
      </c>
      <c r="BT1611" t="s">
        <v>33438</v>
      </c>
      <c r="BV1611" t="s">
        <v>30110</v>
      </c>
      <c r="BW1611" t="s">
        <v>29066</v>
      </c>
      <c r="BX1611" t="s">
        <v>27948</v>
      </c>
      <c r="BY1611" t="s">
        <v>27930</v>
      </c>
      <c r="CB1611" t="s">
        <v>30110</v>
      </c>
      <c r="CC1611" t="s">
        <v>30110</v>
      </c>
      <c r="CD1611" t="s">
        <v>30110</v>
      </c>
      <c r="CF1611" t="s">
        <v>596</v>
      </c>
      <c r="CG1611" s="23" t="s">
        <v>27930</v>
      </c>
      <c r="CH1611" s="23" t="s">
        <v>33382</v>
      </c>
      <c r="CI1611" s="23" t="s">
        <v>33385</v>
      </c>
      <c r="CR1611" t="s">
        <v>4619</v>
      </c>
      <c r="CS1611" t="b">
        <v>0</v>
      </c>
      <c r="CT1611">
        <v>1.3599999999999999E-2</v>
      </c>
      <c r="CU1611" t="s">
        <v>33605</v>
      </c>
      <c r="CV1611" t="s">
        <v>14221</v>
      </c>
      <c r="CW1611" t="s">
        <v>14222</v>
      </c>
      <c r="CX1611" t="b">
        <v>0</v>
      </c>
      <c r="CY1611">
        <v>1.3599999999999999E-2</v>
      </c>
      <c r="CZ1611" t="s">
        <v>33605</v>
      </c>
      <c r="DA1611" t="s">
        <v>33605</v>
      </c>
      <c r="DB1611" t="s">
        <v>33605</v>
      </c>
      <c r="DC1611" t="e">
        <v>#N/A</v>
      </c>
      <c r="DD1611" t="e">
        <v>#N/A</v>
      </c>
      <c r="DE1611" t="e">
        <v>#N/A</v>
      </c>
      <c r="DF1611" t="e">
        <v>#N/A</v>
      </c>
      <c r="DG1611" t="e">
        <v>#N/A</v>
      </c>
      <c r="DH1611" t="e">
        <v>#N/A</v>
      </c>
      <c r="DI1611" t="e">
        <v>#N/A</v>
      </c>
      <c r="DJ1611" t="e">
        <v>#N/A</v>
      </c>
    </row>
    <row r="1612" spans="1:114" x14ac:dyDescent="0.2">
      <c r="A1612" t="s">
        <v>4620</v>
      </c>
      <c r="B1612">
        <v>595437</v>
      </c>
      <c r="C1612">
        <v>596069</v>
      </c>
      <c r="D1612" t="s">
        <v>20</v>
      </c>
      <c r="E1612">
        <v>633</v>
      </c>
      <c r="F1612">
        <v>210</v>
      </c>
      <c r="G1612" t="s">
        <v>22</v>
      </c>
      <c r="H1612" t="s">
        <v>23</v>
      </c>
      <c r="I1612" t="s">
        <v>16</v>
      </c>
      <c r="J1612" t="s">
        <v>17</v>
      </c>
      <c r="K1612" t="s">
        <v>18</v>
      </c>
      <c r="L1612" t="s">
        <v>7776</v>
      </c>
      <c r="M1612" t="s">
        <v>2842</v>
      </c>
      <c r="N1612" t="s">
        <v>4621</v>
      </c>
      <c r="O1612" t="s">
        <v>4622</v>
      </c>
      <c r="R1612" t="s">
        <v>14263</v>
      </c>
      <c r="S1612">
        <v>2668299</v>
      </c>
      <c r="T1612">
        <v>2668931</v>
      </c>
      <c r="U1612" t="s">
        <v>26</v>
      </c>
      <c r="V1612">
        <v>633</v>
      </c>
      <c r="W1612">
        <v>210</v>
      </c>
      <c r="X1612" t="s">
        <v>22</v>
      </c>
      <c r="Y1612" t="s">
        <v>23</v>
      </c>
      <c r="Z1612" t="s">
        <v>7792</v>
      </c>
      <c r="AA1612" t="s">
        <v>17</v>
      </c>
      <c r="AB1612" t="s">
        <v>5</v>
      </c>
      <c r="AD1612" t="s">
        <v>7793</v>
      </c>
      <c r="AE1612" t="s">
        <v>14223</v>
      </c>
      <c r="AF1612" t="s">
        <v>7804</v>
      </c>
      <c r="AH1612" t="str">
        <f t="shared" si="27"/>
        <v>CORRECT</v>
      </c>
      <c r="AI1612" t="s">
        <v>15844</v>
      </c>
      <c r="AJ1612" t="s">
        <v>21438</v>
      </c>
      <c r="AK1612" t="s">
        <v>23637</v>
      </c>
      <c r="AL1612" t="s">
        <v>25016</v>
      </c>
      <c r="AM1612" t="s">
        <v>26928</v>
      </c>
      <c r="AN1612" t="s">
        <v>27920</v>
      </c>
      <c r="AO1612" t="s">
        <v>27925</v>
      </c>
      <c r="AP1612" t="s">
        <v>29067</v>
      </c>
      <c r="AQ1612" t="s">
        <v>20</v>
      </c>
      <c r="AR1612" t="s">
        <v>20</v>
      </c>
      <c r="AS1612" t="s">
        <v>20</v>
      </c>
      <c r="AT1612" t="s">
        <v>20</v>
      </c>
      <c r="AU1612" t="s">
        <v>20</v>
      </c>
      <c r="AV1612" t="s">
        <v>20</v>
      </c>
      <c r="AW1612" t="s">
        <v>20</v>
      </c>
      <c r="AX1612" t="s">
        <v>20</v>
      </c>
      <c r="AY1612" t="s">
        <v>20</v>
      </c>
      <c r="AZ1612" t="s">
        <v>20</v>
      </c>
      <c r="BA1612" t="s">
        <v>20</v>
      </c>
      <c r="BB1612" t="s">
        <v>20</v>
      </c>
      <c r="BC1612" t="s">
        <v>17936</v>
      </c>
      <c r="BD1612" s="22" t="s">
        <v>14263</v>
      </c>
      <c r="BE1612" s="22" t="s">
        <v>33435</v>
      </c>
      <c r="BF1612" t="s">
        <v>33441</v>
      </c>
      <c r="BG1612" t="s">
        <v>33442</v>
      </c>
      <c r="BH1612" t="s">
        <v>30333</v>
      </c>
      <c r="BI1612" t="s">
        <v>33442</v>
      </c>
      <c r="BJ1612" t="s">
        <v>33438</v>
      </c>
      <c r="BK1612" t="s">
        <v>33438</v>
      </c>
      <c r="BL1612" t="s">
        <v>33438</v>
      </c>
      <c r="BM1612" t="s">
        <v>33436</v>
      </c>
      <c r="BN1612" t="s">
        <v>33437</v>
      </c>
      <c r="BO1612" t="s">
        <v>33438</v>
      </c>
      <c r="BQ1612" t="s">
        <v>33438</v>
      </c>
      <c r="BR1612" t="s">
        <v>33439</v>
      </c>
      <c r="BS1612" t="s">
        <v>33436</v>
      </c>
      <c r="BT1612" t="s">
        <v>33438</v>
      </c>
      <c r="BV1612" t="s">
        <v>20</v>
      </c>
      <c r="BW1612" t="s">
        <v>29067</v>
      </c>
      <c r="BX1612" t="s">
        <v>27925</v>
      </c>
      <c r="BY1612" t="s">
        <v>33441</v>
      </c>
      <c r="CB1612" t="s">
        <v>17936</v>
      </c>
      <c r="CC1612" t="s">
        <v>17936</v>
      </c>
      <c r="CD1612" t="s">
        <v>17936</v>
      </c>
      <c r="CF1612" t="s">
        <v>4622</v>
      </c>
      <c r="CG1612" t="s">
        <v>27925</v>
      </c>
      <c r="CH1612" t="s">
        <v>33383</v>
      </c>
      <c r="CI1612" t="s">
        <v>33394</v>
      </c>
      <c r="CR1612" t="s">
        <v>4621</v>
      </c>
      <c r="CS1612" t="b">
        <v>0</v>
      </c>
      <c r="CT1612">
        <v>7.4999999999999997E-3</v>
      </c>
      <c r="CU1612" t="s">
        <v>33605</v>
      </c>
      <c r="CV1612" t="s">
        <v>14223</v>
      </c>
      <c r="CW1612" t="s">
        <v>7804</v>
      </c>
      <c r="CX1612" t="b">
        <v>0</v>
      </c>
      <c r="CY1612">
        <v>7.4999999999999997E-3</v>
      </c>
      <c r="CZ1612" t="s">
        <v>33605</v>
      </c>
      <c r="DA1612" t="s">
        <v>33605</v>
      </c>
      <c r="DB1612" t="s">
        <v>33605</v>
      </c>
      <c r="DC1612" t="e">
        <v>#N/A</v>
      </c>
      <c r="DD1612" t="e">
        <v>#N/A</v>
      </c>
      <c r="DE1612" t="e">
        <v>#N/A</v>
      </c>
      <c r="DF1612" t="e">
        <v>#N/A</v>
      </c>
      <c r="DG1612" t="e">
        <v>#N/A</v>
      </c>
      <c r="DH1612" t="e">
        <v>#N/A</v>
      </c>
      <c r="DI1612" t="e">
        <v>#N/A</v>
      </c>
      <c r="DJ1612" t="e">
        <v>#N/A</v>
      </c>
    </row>
    <row r="1613" spans="1:114" x14ac:dyDescent="0.2">
      <c r="A1613" t="s">
        <v>4623</v>
      </c>
      <c r="B1613">
        <v>596157</v>
      </c>
      <c r="C1613">
        <v>596957</v>
      </c>
      <c r="D1613" t="s">
        <v>20</v>
      </c>
      <c r="E1613">
        <v>801</v>
      </c>
      <c r="F1613">
        <v>266</v>
      </c>
      <c r="G1613" t="s">
        <v>22</v>
      </c>
      <c r="H1613" t="s">
        <v>23</v>
      </c>
      <c r="I1613" t="s">
        <v>16</v>
      </c>
      <c r="J1613" t="s">
        <v>17</v>
      </c>
      <c r="K1613" t="s">
        <v>18</v>
      </c>
      <c r="L1613" t="s">
        <v>7776</v>
      </c>
      <c r="M1613" t="s">
        <v>2842</v>
      </c>
      <c r="N1613" t="s">
        <v>4624</v>
      </c>
      <c r="O1613" t="s">
        <v>4625</v>
      </c>
      <c r="R1613" t="s">
        <v>14264</v>
      </c>
      <c r="S1613">
        <v>2667390</v>
      </c>
      <c r="T1613">
        <v>2668211</v>
      </c>
      <c r="U1613" t="s">
        <v>26</v>
      </c>
      <c r="V1613">
        <v>822</v>
      </c>
      <c r="W1613">
        <v>273</v>
      </c>
      <c r="X1613" t="s">
        <v>22</v>
      </c>
      <c r="Y1613" t="s">
        <v>23</v>
      </c>
      <c r="Z1613" t="s">
        <v>7792</v>
      </c>
      <c r="AA1613" t="s">
        <v>17</v>
      </c>
      <c r="AB1613" t="s">
        <v>5</v>
      </c>
      <c r="AD1613" t="s">
        <v>7793</v>
      </c>
      <c r="AE1613" t="s">
        <v>14224</v>
      </c>
      <c r="AF1613" t="s">
        <v>14225</v>
      </c>
      <c r="AH1613" t="str">
        <f t="shared" si="27"/>
        <v>bad</v>
      </c>
      <c r="AI1613" t="s">
        <v>15845</v>
      </c>
      <c r="AJ1613" t="s">
        <v>21439</v>
      </c>
      <c r="AK1613" t="s">
        <v>23638</v>
      </c>
      <c r="AL1613" t="s">
        <v>24855</v>
      </c>
      <c r="AM1613" t="s">
        <v>26929</v>
      </c>
      <c r="AN1613" t="s">
        <v>27920</v>
      </c>
      <c r="AO1613" t="s">
        <v>27945</v>
      </c>
      <c r="AP1613" t="s">
        <v>28596</v>
      </c>
      <c r="AQ1613" t="s">
        <v>30111</v>
      </c>
      <c r="AR1613" t="s">
        <v>30849</v>
      </c>
      <c r="AS1613" t="s">
        <v>31340</v>
      </c>
      <c r="AT1613" t="s">
        <v>32173</v>
      </c>
      <c r="AU1613" t="s">
        <v>33192</v>
      </c>
      <c r="AV1613" t="s">
        <v>19894</v>
      </c>
      <c r="AW1613" t="s">
        <v>19476</v>
      </c>
      <c r="AX1613" t="s">
        <v>19057</v>
      </c>
      <c r="AY1613" t="s">
        <v>18748</v>
      </c>
      <c r="AZ1613" t="s">
        <v>20</v>
      </c>
      <c r="BA1613" t="s">
        <v>20</v>
      </c>
      <c r="BB1613" t="s">
        <v>20</v>
      </c>
      <c r="BC1613" t="s">
        <v>17509</v>
      </c>
      <c r="BD1613" s="22" t="s">
        <v>14264</v>
      </c>
      <c r="BE1613" s="22" t="s">
        <v>33435</v>
      </c>
      <c r="BF1613" t="s">
        <v>27945</v>
      </c>
      <c r="BG1613" t="s">
        <v>33397</v>
      </c>
      <c r="BH1613" t="s">
        <v>27945</v>
      </c>
      <c r="BI1613" t="s">
        <v>33397</v>
      </c>
      <c r="BJ1613" t="s">
        <v>33438</v>
      </c>
      <c r="BK1613" t="s">
        <v>33438</v>
      </c>
      <c r="BL1613" t="s">
        <v>33438</v>
      </c>
      <c r="BM1613" t="s">
        <v>33438</v>
      </c>
      <c r="BN1613" t="s">
        <v>33440</v>
      </c>
      <c r="BO1613" t="s">
        <v>33438</v>
      </c>
      <c r="BP1613" t="s">
        <v>33438</v>
      </c>
      <c r="BQ1613" t="s">
        <v>33438</v>
      </c>
      <c r="BR1613" t="s">
        <v>33439</v>
      </c>
      <c r="BS1613" t="s">
        <v>33436</v>
      </c>
      <c r="BT1613" t="s">
        <v>33436</v>
      </c>
      <c r="BV1613" t="s">
        <v>30111</v>
      </c>
      <c r="BW1613" t="s">
        <v>28596</v>
      </c>
      <c r="BX1613" t="s">
        <v>27945</v>
      </c>
      <c r="BY1613" t="s">
        <v>27945</v>
      </c>
      <c r="CB1613" t="s">
        <v>30111</v>
      </c>
      <c r="CC1613" t="s">
        <v>30111</v>
      </c>
      <c r="CD1613" t="s">
        <v>30111</v>
      </c>
      <c r="CF1613" t="s">
        <v>4625</v>
      </c>
      <c r="CG1613" t="s">
        <v>27945</v>
      </c>
      <c r="CH1613" t="s">
        <v>33382</v>
      </c>
      <c r="CI1613" t="s">
        <v>33397</v>
      </c>
      <c r="CR1613" t="s">
        <v>4624</v>
      </c>
      <c r="CS1613" t="b">
        <v>0</v>
      </c>
      <c r="CT1613">
        <v>6.6E-3</v>
      </c>
      <c r="CU1613" t="s">
        <v>33605</v>
      </c>
      <c r="CV1613" t="s">
        <v>14224</v>
      </c>
      <c r="CW1613" t="s">
        <v>14225</v>
      </c>
      <c r="CX1613" t="b">
        <v>0</v>
      </c>
      <c r="CY1613">
        <v>6.1999999999999998E-3</v>
      </c>
      <c r="CZ1613" t="s">
        <v>33605</v>
      </c>
      <c r="DA1613" t="s">
        <v>33605</v>
      </c>
      <c r="DB1613" t="s">
        <v>33606</v>
      </c>
      <c r="DC1613" t="e">
        <v>#N/A</v>
      </c>
      <c r="DD1613" t="e">
        <v>#N/A</v>
      </c>
      <c r="DE1613" t="e">
        <v>#N/A</v>
      </c>
      <c r="DF1613" t="e">
        <v>#N/A</v>
      </c>
      <c r="DG1613" t="e">
        <v>#N/A</v>
      </c>
      <c r="DH1613" t="e">
        <v>#N/A</v>
      </c>
      <c r="DI1613" t="e">
        <v>#N/A</v>
      </c>
      <c r="DJ1613" t="e">
        <v>#N/A</v>
      </c>
    </row>
    <row r="1614" spans="1:114" x14ac:dyDescent="0.2">
      <c r="A1614" t="s">
        <v>4626</v>
      </c>
      <c r="B1614">
        <v>596982</v>
      </c>
      <c r="C1614">
        <v>597350</v>
      </c>
      <c r="D1614" t="s">
        <v>20</v>
      </c>
      <c r="E1614">
        <v>369</v>
      </c>
      <c r="F1614">
        <v>122</v>
      </c>
      <c r="G1614" t="s">
        <v>22</v>
      </c>
      <c r="H1614" t="s">
        <v>23</v>
      </c>
      <c r="I1614" t="s">
        <v>16</v>
      </c>
      <c r="J1614" t="s">
        <v>17</v>
      </c>
      <c r="K1614" t="s">
        <v>18</v>
      </c>
      <c r="L1614" t="s">
        <v>7776</v>
      </c>
      <c r="M1614" t="s">
        <v>2842</v>
      </c>
      <c r="N1614" t="s">
        <v>4627</v>
      </c>
      <c r="O1614" t="s">
        <v>1496</v>
      </c>
      <c r="R1614" t="s">
        <v>14265</v>
      </c>
      <c r="S1614">
        <v>2667018</v>
      </c>
      <c r="T1614">
        <v>2667386</v>
      </c>
      <c r="U1614" t="s">
        <v>26</v>
      </c>
      <c r="V1614">
        <v>369</v>
      </c>
      <c r="W1614">
        <v>122</v>
      </c>
      <c r="X1614" t="s">
        <v>22</v>
      </c>
      <c r="Y1614" t="s">
        <v>23</v>
      </c>
      <c r="Z1614" t="s">
        <v>7792</v>
      </c>
      <c r="AA1614" t="s">
        <v>17</v>
      </c>
      <c r="AB1614" t="s">
        <v>5</v>
      </c>
      <c r="AD1614" t="s">
        <v>7793</v>
      </c>
      <c r="AE1614" t="s">
        <v>14226</v>
      </c>
      <c r="AF1614" t="s">
        <v>10548</v>
      </c>
      <c r="AH1614" t="str">
        <f t="shared" si="27"/>
        <v>CORRECT</v>
      </c>
      <c r="AI1614" t="s">
        <v>15846</v>
      </c>
      <c r="AJ1614" t="s">
        <v>21440</v>
      </c>
      <c r="AK1614" t="s">
        <v>23639</v>
      </c>
      <c r="AL1614" t="s">
        <v>24743</v>
      </c>
      <c r="AM1614" t="s">
        <v>26930</v>
      </c>
      <c r="AN1614" t="s">
        <v>27920</v>
      </c>
      <c r="AO1614" t="s">
        <v>27934</v>
      </c>
      <c r="AP1614" t="s">
        <v>28298</v>
      </c>
      <c r="AQ1614" t="s">
        <v>20</v>
      </c>
      <c r="AR1614" t="s">
        <v>20</v>
      </c>
      <c r="AS1614" t="s">
        <v>20</v>
      </c>
      <c r="AT1614" t="s">
        <v>32350</v>
      </c>
      <c r="AU1614" t="s">
        <v>33038</v>
      </c>
      <c r="AV1614" t="s">
        <v>20</v>
      </c>
      <c r="AW1614" t="s">
        <v>20</v>
      </c>
      <c r="AX1614" t="s">
        <v>20</v>
      </c>
      <c r="AY1614" t="s">
        <v>18763</v>
      </c>
      <c r="AZ1614" t="s">
        <v>20</v>
      </c>
      <c r="BA1614" t="s">
        <v>20</v>
      </c>
      <c r="BB1614" t="s">
        <v>20</v>
      </c>
      <c r="BC1614" t="s">
        <v>17263</v>
      </c>
      <c r="BD1614" s="22" t="s">
        <v>14265</v>
      </c>
      <c r="BE1614" s="22" t="s">
        <v>33435</v>
      </c>
      <c r="BF1614" t="s">
        <v>27934</v>
      </c>
      <c r="BG1614" t="s">
        <v>33389</v>
      </c>
      <c r="BH1614" t="s">
        <v>27934</v>
      </c>
      <c r="BI1614" t="s">
        <v>33389</v>
      </c>
      <c r="BJ1614" t="s">
        <v>33438</v>
      </c>
      <c r="BK1614" t="s">
        <v>33438</v>
      </c>
      <c r="BL1614" t="s">
        <v>33438</v>
      </c>
      <c r="BM1614" t="s">
        <v>33436</v>
      </c>
      <c r="BN1614" t="s">
        <v>33448</v>
      </c>
      <c r="BO1614" t="s">
        <v>33438</v>
      </c>
      <c r="BQ1614" t="s">
        <v>33438</v>
      </c>
      <c r="BR1614" t="s">
        <v>33443</v>
      </c>
      <c r="BS1614" t="s">
        <v>33436</v>
      </c>
      <c r="BT1614" t="s">
        <v>33436</v>
      </c>
      <c r="BV1614" t="s">
        <v>20</v>
      </c>
      <c r="BW1614" t="s">
        <v>28298</v>
      </c>
      <c r="BX1614" t="s">
        <v>27934</v>
      </c>
      <c r="BY1614" t="s">
        <v>27934</v>
      </c>
      <c r="CB1614" t="s">
        <v>17263</v>
      </c>
      <c r="CC1614" t="s">
        <v>17263</v>
      </c>
      <c r="CD1614" t="s">
        <v>17263</v>
      </c>
      <c r="CF1614" t="s">
        <v>1496</v>
      </c>
      <c r="CG1614" t="s">
        <v>27934</v>
      </c>
      <c r="CH1614" t="s">
        <v>33382</v>
      </c>
      <c r="CI1614" t="s">
        <v>33389</v>
      </c>
      <c r="CR1614" t="s">
        <v>4627</v>
      </c>
      <c r="CS1614" t="b">
        <v>0</v>
      </c>
      <c r="CT1614">
        <v>4.2299999999999997E-2</v>
      </c>
      <c r="CU1614" t="s">
        <v>33605</v>
      </c>
      <c r="CV1614" t="s">
        <v>14226</v>
      </c>
      <c r="CW1614" t="s">
        <v>10548</v>
      </c>
      <c r="CX1614" t="b">
        <v>0</v>
      </c>
      <c r="CY1614">
        <v>4.2299999999999997E-2</v>
      </c>
      <c r="CZ1614" t="s">
        <v>33605</v>
      </c>
      <c r="DA1614" t="s">
        <v>33605</v>
      </c>
      <c r="DB1614" t="s">
        <v>33605</v>
      </c>
      <c r="DC1614" t="e">
        <v>#N/A</v>
      </c>
      <c r="DD1614" t="e">
        <v>#N/A</v>
      </c>
      <c r="DE1614" t="e">
        <v>#N/A</v>
      </c>
      <c r="DF1614" t="e">
        <v>#N/A</v>
      </c>
      <c r="DG1614" t="e">
        <v>#N/A</v>
      </c>
      <c r="DH1614" t="e">
        <v>#N/A</v>
      </c>
      <c r="DI1614" t="e">
        <v>#N/A</v>
      </c>
      <c r="DJ1614" t="e">
        <v>#N/A</v>
      </c>
    </row>
    <row r="1615" spans="1:114" x14ac:dyDescent="0.2">
      <c r="A1615" t="s">
        <v>4628</v>
      </c>
      <c r="B1615">
        <v>597444</v>
      </c>
      <c r="C1615">
        <v>597530</v>
      </c>
      <c r="D1615" t="s">
        <v>26</v>
      </c>
      <c r="E1615">
        <v>87</v>
      </c>
      <c r="G1615" t="s">
        <v>138</v>
      </c>
      <c r="I1615" t="s">
        <v>16</v>
      </c>
      <c r="J1615" t="s">
        <v>17</v>
      </c>
      <c r="K1615" t="s">
        <v>18</v>
      </c>
      <c r="L1615" t="s">
        <v>7776</v>
      </c>
      <c r="M1615" t="s">
        <v>2842</v>
      </c>
      <c r="O1615" t="s">
        <v>385</v>
      </c>
      <c r="Q1615" t="s">
        <v>4629</v>
      </c>
      <c r="R1615" t="s">
        <v>14266</v>
      </c>
      <c r="S1615">
        <v>2666838</v>
      </c>
      <c r="T1615">
        <v>2666924</v>
      </c>
      <c r="U1615" t="s">
        <v>20</v>
      </c>
      <c r="V1615">
        <v>87</v>
      </c>
      <c r="X1615" t="s">
        <v>138</v>
      </c>
      <c r="Z1615" t="s">
        <v>7792</v>
      </c>
      <c r="AA1615" t="s">
        <v>17</v>
      </c>
      <c r="AB1615" t="s">
        <v>5</v>
      </c>
      <c r="AD1615" t="s">
        <v>7793</v>
      </c>
      <c r="AF1615" t="s">
        <v>385</v>
      </c>
      <c r="AH1615" t="str">
        <f t="shared" si="27"/>
        <v>CORRECT</v>
      </c>
      <c r="AI1615" s="7"/>
      <c r="AJ1615" t="e">
        <v>#N/A</v>
      </c>
      <c r="AK1615" t="e">
        <v>#N/A</v>
      </c>
      <c r="AL1615" t="e">
        <v>#N/A</v>
      </c>
      <c r="AM1615" t="e">
        <v>#N/A</v>
      </c>
      <c r="AN1615" t="e">
        <v>#N/A</v>
      </c>
      <c r="AO1615" t="e">
        <v>#N/A</v>
      </c>
      <c r="AP1615" t="e">
        <v>#N/A</v>
      </c>
      <c r="AQ1615" t="e">
        <v>#N/A</v>
      </c>
      <c r="AR1615" t="e">
        <v>#N/A</v>
      </c>
      <c r="AS1615" t="e">
        <v>#N/A</v>
      </c>
      <c r="AT1615" t="e">
        <v>#N/A</v>
      </c>
      <c r="AU1615" t="e">
        <v>#N/A</v>
      </c>
      <c r="AV1615" t="e">
        <v>#N/A</v>
      </c>
      <c r="AW1615" t="e">
        <v>#N/A</v>
      </c>
      <c r="AX1615" t="e">
        <v>#N/A</v>
      </c>
      <c r="AY1615" t="e">
        <v>#N/A</v>
      </c>
      <c r="AZ1615" t="e">
        <v>#N/A</v>
      </c>
      <c r="BA1615" t="e">
        <v>#N/A</v>
      </c>
      <c r="BB1615" t="e">
        <v>#N/A</v>
      </c>
      <c r="BC1615" t="e">
        <v>#N/A</v>
      </c>
      <c r="BD1615" s="22" t="e">
        <v>#N/A</v>
      </c>
      <c r="BE1615" s="22" t="e">
        <v>#N/A</v>
      </c>
      <c r="BF1615" t="e">
        <v>#N/A</v>
      </c>
      <c r="BG1615" t="e">
        <v>#N/A</v>
      </c>
      <c r="BH1615" t="e">
        <v>#N/A</v>
      </c>
      <c r="BI1615" t="e">
        <v>#N/A</v>
      </c>
      <c r="BJ1615" t="e">
        <v>#N/A</v>
      </c>
      <c r="BK1615" t="e">
        <v>#N/A</v>
      </c>
      <c r="BL1615" t="e">
        <v>#N/A</v>
      </c>
      <c r="BM1615" t="e">
        <v>#N/A</v>
      </c>
      <c r="BN1615" t="e">
        <v>#N/A</v>
      </c>
      <c r="BO1615" t="e">
        <v>#N/A</v>
      </c>
      <c r="BP1615" t="e">
        <v>#N/A</v>
      </c>
      <c r="BQ1615" t="e">
        <v>#N/A</v>
      </c>
      <c r="BR1615" t="e">
        <v>#N/A</v>
      </c>
      <c r="BS1615" t="e">
        <v>#N/A</v>
      </c>
      <c r="BT1615" t="e">
        <v>#N/A</v>
      </c>
      <c r="BV1615" t="e">
        <v>#N/A</v>
      </c>
      <c r="BW1615" t="e">
        <v>#N/A</v>
      </c>
      <c r="BX1615" t="e">
        <v>#N/A</v>
      </c>
      <c r="BY1615" t="e">
        <v>#N/A</v>
      </c>
      <c r="CB1615" t="s">
        <v>385</v>
      </c>
      <c r="CC1615" t="e">
        <v>#N/A</v>
      </c>
      <c r="CD1615" t="e">
        <v>#N/A</v>
      </c>
      <c r="CF1615" t="s">
        <v>385</v>
      </c>
      <c r="CG1615" t="s">
        <v>33500</v>
      </c>
      <c r="CH1615" s="25" t="s">
        <v>138</v>
      </c>
      <c r="CI1615" s="25" t="s">
        <v>138</v>
      </c>
      <c r="CR1615" t="e">
        <v>#N/A</v>
      </c>
      <c r="CS1615" t="e">
        <v>#N/A</v>
      </c>
      <c r="CT1615" t="e">
        <v>#N/A</v>
      </c>
      <c r="CU1615" t="e">
        <v>#N/A</v>
      </c>
      <c r="CV1615" t="e">
        <v>#N/A</v>
      </c>
      <c r="CW1615" t="e">
        <v>#N/A</v>
      </c>
      <c r="CX1615" t="e">
        <v>#N/A</v>
      </c>
      <c r="CY1615" t="e">
        <v>#N/A</v>
      </c>
      <c r="CZ1615" t="e">
        <v>#N/A</v>
      </c>
      <c r="DA1615" t="e">
        <v>#N/A</v>
      </c>
      <c r="DB1615" t="e">
        <v>#N/A</v>
      </c>
      <c r="DC1615" t="e">
        <v>#N/A</v>
      </c>
      <c r="DD1615" t="e">
        <v>#N/A</v>
      </c>
      <c r="DE1615" t="e">
        <v>#N/A</v>
      </c>
      <c r="DF1615" t="e">
        <v>#N/A</v>
      </c>
      <c r="DG1615" t="e">
        <v>#N/A</v>
      </c>
      <c r="DH1615" t="e">
        <v>#N/A</v>
      </c>
      <c r="DI1615" t="e">
        <v>#N/A</v>
      </c>
      <c r="DJ1615" t="e">
        <v>#N/A</v>
      </c>
    </row>
    <row r="1616" spans="1:114" x14ac:dyDescent="0.2">
      <c r="A1616" t="s">
        <v>4630</v>
      </c>
      <c r="B1616">
        <v>597659</v>
      </c>
      <c r="C1616">
        <v>599908</v>
      </c>
      <c r="D1616" t="s">
        <v>26</v>
      </c>
      <c r="E1616">
        <v>2250</v>
      </c>
      <c r="F1616">
        <v>749</v>
      </c>
      <c r="G1616" t="s">
        <v>22</v>
      </c>
      <c r="H1616" t="s">
        <v>23</v>
      </c>
      <c r="I1616" t="s">
        <v>16</v>
      </c>
      <c r="J1616" t="s">
        <v>17</v>
      </c>
      <c r="K1616" t="s">
        <v>18</v>
      </c>
      <c r="L1616" t="s">
        <v>7776</v>
      </c>
      <c r="M1616" t="s">
        <v>2842</v>
      </c>
      <c r="N1616" t="s">
        <v>4631</v>
      </c>
      <c r="O1616" t="s">
        <v>357</v>
      </c>
      <c r="P1616" t="s">
        <v>354</v>
      </c>
      <c r="R1616" t="s">
        <v>14267</v>
      </c>
      <c r="S1616">
        <v>2664460</v>
      </c>
      <c r="T1616">
        <v>2666709</v>
      </c>
      <c r="U1616" t="s">
        <v>20</v>
      </c>
      <c r="V1616">
        <v>2250</v>
      </c>
      <c r="W1616">
        <v>749</v>
      </c>
      <c r="X1616" t="s">
        <v>22</v>
      </c>
      <c r="Y1616" t="s">
        <v>23</v>
      </c>
      <c r="Z1616" t="s">
        <v>7792</v>
      </c>
      <c r="AA1616" t="s">
        <v>17</v>
      </c>
      <c r="AB1616" t="s">
        <v>5</v>
      </c>
      <c r="AD1616" t="s">
        <v>7793</v>
      </c>
      <c r="AE1616" t="s">
        <v>14227</v>
      </c>
      <c r="AF1616" t="s">
        <v>8074</v>
      </c>
      <c r="AH1616" t="str">
        <f t="shared" si="27"/>
        <v>CORRECT</v>
      </c>
      <c r="AI1616" t="s">
        <v>15847</v>
      </c>
      <c r="AJ1616" t="s">
        <v>21441</v>
      </c>
      <c r="AK1616" t="s">
        <v>22472</v>
      </c>
      <c r="AL1616" t="s">
        <v>25236</v>
      </c>
      <c r="AM1616" t="s">
        <v>26931</v>
      </c>
      <c r="AN1616" t="s">
        <v>27920</v>
      </c>
      <c r="AO1616" t="s">
        <v>27936</v>
      </c>
      <c r="AP1616" t="s">
        <v>28063</v>
      </c>
      <c r="AQ1616" t="s">
        <v>29852</v>
      </c>
      <c r="AR1616" t="s">
        <v>30416</v>
      </c>
      <c r="AS1616" t="s">
        <v>20</v>
      </c>
      <c r="AT1616" t="s">
        <v>31790</v>
      </c>
      <c r="AU1616" t="s">
        <v>33059</v>
      </c>
      <c r="AV1616" t="s">
        <v>20</v>
      </c>
      <c r="AW1616" t="s">
        <v>20</v>
      </c>
      <c r="AX1616" t="s">
        <v>20</v>
      </c>
      <c r="AY1616" t="s">
        <v>18776</v>
      </c>
      <c r="AZ1616" t="s">
        <v>18643</v>
      </c>
      <c r="BA1616" t="s">
        <v>20</v>
      </c>
      <c r="BB1616" t="s">
        <v>20</v>
      </c>
      <c r="BC1616" t="s">
        <v>16984</v>
      </c>
      <c r="BD1616" s="22" t="s">
        <v>14267</v>
      </c>
      <c r="BE1616" s="22" t="s">
        <v>33435</v>
      </c>
      <c r="BF1616" t="s">
        <v>27936</v>
      </c>
      <c r="BG1616" t="s">
        <v>33390</v>
      </c>
      <c r="BH1616" t="s">
        <v>27936</v>
      </c>
      <c r="BI1616" t="s">
        <v>33390</v>
      </c>
      <c r="BJ1616" t="s">
        <v>33438</v>
      </c>
      <c r="BK1616" t="s">
        <v>33438</v>
      </c>
      <c r="BL1616" t="s">
        <v>33438</v>
      </c>
      <c r="BM1616" t="s">
        <v>33438</v>
      </c>
      <c r="BN1616" t="s">
        <v>33440</v>
      </c>
      <c r="BO1616" t="s">
        <v>33438</v>
      </c>
      <c r="BQ1616" t="s">
        <v>33438</v>
      </c>
      <c r="BR1616" t="s">
        <v>33443</v>
      </c>
      <c r="BS1616" t="s">
        <v>33438</v>
      </c>
      <c r="BT1616" t="s">
        <v>33438</v>
      </c>
      <c r="BV1616" t="s">
        <v>29852</v>
      </c>
      <c r="BW1616" t="s">
        <v>28063</v>
      </c>
      <c r="BX1616" t="s">
        <v>27936</v>
      </c>
      <c r="BY1616" t="s">
        <v>27936</v>
      </c>
      <c r="CB1616" t="s">
        <v>354</v>
      </c>
      <c r="CC1616" t="s">
        <v>354</v>
      </c>
      <c r="CD1616" t="s">
        <v>29852</v>
      </c>
      <c r="CE1616" s="25" t="s">
        <v>354</v>
      </c>
      <c r="CF1616" t="s">
        <v>357</v>
      </c>
      <c r="CG1616" t="s">
        <v>27936</v>
      </c>
      <c r="CH1616" t="s">
        <v>33380</v>
      </c>
      <c r="CI1616" t="s">
        <v>33390</v>
      </c>
      <c r="CR1616" t="s">
        <v>4631</v>
      </c>
      <c r="CS1616" t="b">
        <v>0</v>
      </c>
      <c r="CT1616">
        <v>4.3E-3</v>
      </c>
      <c r="CU1616" t="s">
        <v>33605</v>
      </c>
      <c r="CV1616" t="s">
        <v>14227</v>
      </c>
      <c r="CW1616" t="s">
        <v>8074</v>
      </c>
      <c r="CX1616" t="b">
        <v>0</v>
      </c>
      <c r="CY1616">
        <v>4.3E-3</v>
      </c>
      <c r="CZ1616" t="s">
        <v>33605</v>
      </c>
      <c r="DA1616" t="s">
        <v>33605</v>
      </c>
      <c r="DB1616" t="s">
        <v>33605</v>
      </c>
      <c r="DC1616" t="e">
        <v>#N/A</v>
      </c>
      <c r="DD1616" t="e">
        <v>#N/A</v>
      </c>
      <c r="DE1616" t="e">
        <v>#N/A</v>
      </c>
      <c r="DF1616" t="e">
        <v>#N/A</v>
      </c>
      <c r="DG1616" t="e">
        <v>#N/A</v>
      </c>
      <c r="DH1616" t="e">
        <v>#N/A</v>
      </c>
      <c r="DI1616" t="e">
        <v>#N/A</v>
      </c>
      <c r="DJ1616" t="e">
        <v>#N/A</v>
      </c>
    </row>
    <row r="1617" spans="1:114" x14ac:dyDescent="0.2">
      <c r="A1617" t="s">
        <v>4632</v>
      </c>
      <c r="B1617">
        <v>599918</v>
      </c>
      <c r="C1617">
        <v>600802</v>
      </c>
      <c r="D1617" t="s">
        <v>26</v>
      </c>
      <c r="E1617">
        <v>885</v>
      </c>
      <c r="F1617">
        <v>294</v>
      </c>
      <c r="G1617" t="s">
        <v>22</v>
      </c>
      <c r="H1617" t="s">
        <v>23</v>
      </c>
      <c r="I1617" t="s">
        <v>16</v>
      </c>
      <c r="J1617" t="s">
        <v>17</v>
      </c>
      <c r="K1617" t="s">
        <v>18</v>
      </c>
      <c r="L1617" t="s">
        <v>7776</v>
      </c>
      <c r="M1617" t="s">
        <v>2842</v>
      </c>
      <c r="N1617" t="s">
        <v>4633</v>
      </c>
      <c r="O1617" t="s">
        <v>162</v>
      </c>
      <c r="R1617" t="s">
        <v>14268</v>
      </c>
      <c r="S1617">
        <v>2663566</v>
      </c>
      <c r="T1617">
        <v>2664450</v>
      </c>
      <c r="U1617" t="s">
        <v>20</v>
      </c>
      <c r="V1617">
        <v>885</v>
      </c>
      <c r="W1617">
        <v>294</v>
      </c>
      <c r="X1617" t="s">
        <v>22</v>
      </c>
      <c r="Y1617" t="s">
        <v>23</v>
      </c>
      <c r="Z1617" t="s">
        <v>7792</v>
      </c>
      <c r="AA1617" t="s">
        <v>17</v>
      </c>
      <c r="AB1617" t="s">
        <v>5</v>
      </c>
      <c r="AD1617" t="s">
        <v>7793</v>
      </c>
      <c r="AE1617" t="s">
        <v>14228</v>
      </c>
      <c r="AF1617" t="s">
        <v>7905</v>
      </c>
      <c r="AH1617" t="str">
        <f t="shared" si="27"/>
        <v>CORRECT</v>
      </c>
      <c r="AI1617" t="s">
        <v>15848</v>
      </c>
      <c r="AJ1617" t="s">
        <v>21442</v>
      </c>
      <c r="AK1617" t="s">
        <v>23640</v>
      </c>
      <c r="AL1617" t="s">
        <v>24835</v>
      </c>
      <c r="AM1617" t="s">
        <v>26932</v>
      </c>
      <c r="AN1617" t="s">
        <v>27920</v>
      </c>
      <c r="AO1617" t="s">
        <v>27936</v>
      </c>
      <c r="AP1617" t="s">
        <v>29068</v>
      </c>
      <c r="AQ1617" t="s">
        <v>29920</v>
      </c>
      <c r="AR1617" t="s">
        <v>30850</v>
      </c>
      <c r="AS1617" t="s">
        <v>20</v>
      </c>
      <c r="AT1617" t="s">
        <v>32157</v>
      </c>
      <c r="AU1617" t="s">
        <v>20</v>
      </c>
      <c r="AV1617" t="s">
        <v>20</v>
      </c>
      <c r="AW1617" t="s">
        <v>20</v>
      </c>
      <c r="AX1617" t="s">
        <v>20</v>
      </c>
      <c r="AY1617" t="s">
        <v>18848</v>
      </c>
      <c r="AZ1617" t="s">
        <v>20</v>
      </c>
      <c r="BA1617" t="s">
        <v>20</v>
      </c>
      <c r="BB1617" t="s">
        <v>20</v>
      </c>
      <c r="BC1617" t="s">
        <v>17491</v>
      </c>
      <c r="BD1617" s="22" t="s">
        <v>14268</v>
      </c>
      <c r="BE1617" s="22" t="s">
        <v>33435</v>
      </c>
      <c r="BF1617" t="s">
        <v>33441</v>
      </c>
      <c r="BG1617" t="s">
        <v>33442</v>
      </c>
      <c r="BH1617" t="s">
        <v>27936</v>
      </c>
      <c r="BI1617" t="s">
        <v>33390</v>
      </c>
      <c r="BJ1617" t="s">
        <v>33438</v>
      </c>
      <c r="BK1617" t="s">
        <v>33438</v>
      </c>
      <c r="BL1617" t="s">
        <v>33438</v>
      </c>
      <c r="BM1617" t="s">
        <v>33438</v>
      </c>
      <c r="BN1617" t="s">
        <v>33440</v>
      </c>
      <c r="BO1617" t="s">
        <v>33438</v>
      </c>
      <c r="BP1617" t="s">
        <v>33438</v>
      </c>
      <c r="BQ1617" t="s">
        <v>33438</v>
      </c>
      <c r="BR1617" t="s">
        <v>33443</v>
      </c>
      <c r="BS1617" t="s">
        <v>33438</v>
      </c>
      <c r="BT1617" t="s">
        <v>33438</v>
      </c>
      <c r="BV1617" t="s">
        <v>29920</v>
      </c>
      <c r="BW1617" t="s">
        <v>29068</v>
      </c>
      <c r="BX1617" t="s">
        <v>27936</v>
      </c>
      <c r="BY1617" t="s">
        <v>33441</v>
      </c>
      <c r="CB1617" t="s">
        <v>29920</v>
      </c>
      <c r="CC1617" t="s">
        <v>29920</v>
      </c>
      <c r="CD1617" t="s">
        <v>29920</v>
      </c>
      <c r="CF1617" t="s">
        <v>162</v>
      </c>
      <c r="CG1617" t="s">
        <v>27936</v>
      </c>
      <c r="CH1617" t="s">
        <v>33380</v>
      </c>
      <c r="CI1617" t="s">
        <v>33390</v>
      </c>
      <c r="CR1617" t="s">
        <v>4633</v>
      </c>
      <c r="CS1617" t="b">
        <v>0</v>
      </c>
      <c r="CT1617">
        <v>4.0300000000000002E-2</v>
      </c>
      <c r="CU1617" t="s">
        <v>33605</v>
      </c>
      <c r="CV1617" t="s">
        <v>14228</v>
      </c>
      <c r="CW1617" t="s">
        <v>7905</v>
      </c>
      <c r="CX1617" t="b">
        <v>0</v>
      </c>
      <c r="CY1617">
        <v>4.0300000000000002E-2</v>
      </c>
      <c r="CZ1617" t="s">
        <v>33605</v>
      </c>
      <c r="DA1617" t="s">
        <v>33605</v>
      </c>
      <c r="DB1617" t="s">
        <v>33605</v>
      </c>
      <c r="DC1617" t="e">
        <v>#N/A</v>
      </c>
      <c r="DD1617" t="e">
        <v>#N/A</v>
      </c>
      <c r="DE1617" t="e">
        <v>#N/A</v>
      </c>
      <c r="DF1617" t="e">
        <v>#N/A</v>
      </c>
      <c r="DG1617" t="e">
        <v>#N/A</v>
      </c>
      <c r="DH1617" t="e">
        <v>#N/A</v>
      </c>
      <c r="DI1617" t="e">
        <v>#N/A</v>
      </c>
      <c r="DJ1617" t="e">
        <v>#N/A</v>
      </c>
    </row>
    <row r="1618" spans="1:114" x14ac:dyDescent="0.2">
      <c r="A1618" t="s">
        <v>4634</v>
      </c>
      <c r="B1618">
        <v>600865</v>
      </c>
      <c r="C1618">
        <v>601275</v>
      </c>
      <c r="D1618" t="s">
        <v>26</v>
      </c>
      <c r="E1618">
        <v>411</v>
      </c>
      <c r="F1618">
        <v>136</v>
      </c>
      <c r="G1618" t="s">
        <v>22</v>
      </c>
      <c r="H1618" t="s">
        <v>23</v>
      </c>
      <c r="I1618" t="s">
        <v>16</v>
      </c>
      <c r="J1618" t="s">
        <v>17</v>
      </c>
      <c r="K1618" t="s">
        <v>18</v>
      </c>
      <c r="L1618" t="s">
        <v>7776</v>
      </c>
      <c r="M1618" t="s">
        <v>2842</v>
      </c>
      <c r="N1618" t="s">
        <v>4635</v>
      </c>
      <c r="O1618" t="s">
        <v>4636</v>
      </c>
      <c r="R1618" t="s">
        <v>14269</v>
      </c>
      <c r="S1618">
        <v>2663093</v>
      </c>
      <c r="T1618">
        <v>2663566</v>
      </c>
      <c r="U1618" t="s">
        <v>20</v>
      </c>
      <c r="V1618">
        <v>474</v>
      </c>
      <c r="W1618">
        <v>157</v>
      </c>
      <c r="X1618" t="s">
        <v>22</v>
      </c>
      <c r="Y1618" t="s">
        <v>23</v>
      </c>
      <c r="Z1618" t="s">
        <v>7792</v>
      </c>
      <c r="AA1618" t="s">
        <v>17</v>
      </c>
      <c r="AB1618" t="s">
        <v>5</v>
      </c>
      <c r="AD1618" t="s">
        <v>7793</v>
      </c>
      <c r="AE1618" t="s">
        <v>14229</v>
      </c>
      <c r="AF1618" t="s">
        <v>7804</v>
      </c>
      <c r="AH1618" t="str">
        <f t="shared" si="27"/>
        <v>bad</v>
      </c>
      <c r="AI1618" t="s">
        <v>15849</v>
      </c>
      <c r="AJ1618" t="s">
        <v>21443</v>
      </c>
      <c r="AK1618" t="s">
        <v>23641</v>
      </c>
      <c r="AL1618" t="s">
        <v>24451</v>
      </c>
      <c r="AM1618" t="s">
        <v>26933</v>
      </c>
      <c r="AN1618" t="s">
        <v>27920</v>
      </c>
      <c r="AO1618" t="s">
        <v>27925</v>
      </c>
      <c r="AP1618" t="s">
        <v>29069</v>
      </c>
      <c r="AQ1618" t="s">
        <v>20</v>
      </c>
      <c r="AR1618" t="s">
        <v>20</v>
      </c>
      <c r="AS1618" t="s">
        <v>20</v>
      </c>
      <c r="AT1618" t="s">
        <v>20</v>
      </c>
      <c r="AU1618" t="s">
        <v>20</v>
      </c>
      <c r="AV1618" t="s">
        <v>20</v>
      </c>
      <c r="AW1618" t="s">
        <v>20</v>
      </c>
      <c r="AX1618" t="s">
        <v>20</v>
      </c>
      <c r="AY1618" t="s">
        <v>20</v>
      </c>
      <c r="AZ1618" t="s">
        <v>20</v>
      </c>
      <c r="BA1618" t="s">
        <v>20</v>
      </c>
      <c r="BB1618" t="s">
        <v>20</v>
      </c>
      <c r="BC1618" t="s">
        <v>17937</v>
      </c>
      <c r="BD1618" s="22" t="s">
        <v>14269</v>
      </c>
      <c r="BE1618" s="22" t="s">
        <v>33435</v>
      </c>
      <c r="BF1618" t="s">
        <v>33441</v>
      </c>
      <c r="BG1618" t="s">
        <v>33442</v>
      </c>
      <c r="BH1618" t="s">
        <v>30333</v>
      </c>
      <c r="BI1618" t="s">
        <v>33442</v>
      </c>
      <c r="BJ1618" t="s">
        <v>33438</v>
      </c>
      <c r="BK1618" t="s">
        <v>33438</v>
      </c>
      <c r="BL1618" t="s">
        <v>33438</v>
      </c>
      <c r="BM1618" t="s">
        <v>33436</v>
      </c>
      <c r="BN1618" t="s">
        <v>33437</v>
      </c>
      <c r="BO1618" t="s">
        <v>33438</v>
      </c>
      <c r="BQ1618" t="s">
        <v>33438</v>
      </c>
      <c r="BR1618" t="s">
        <v>33439</v>
      </c>
      <c r="BS1618" t="s">
        <v>33436</v>
      </c>
      <c r="BT1618" t="s">
        <v>33438</v>
      </c>
      <c r="BV1618" t="s">
        <v>20</v>
      </c>
      <c r="BW1618" t="s">
        <v>29069</v>
      </c>
      <c r="BX1618" t="s">
        <v>27925</v>
      </c>
      <c r="BY1618" t="s">
        <v>33441</v>
      </c>
      <c r="CB1618" t="s">
        <v>17937</v>
      </c>
      <c r="CC1618" t="s">
        <v>17937</v>
      </c>
      <c r="CD1618" t="s">
        <v>17937</v>
      </c>
      <c r="CF1618" t="s">
        <v>4636</v>
      </c>
      <c r="CG1618" t="s">
        <v>27925</v>
      </c>
      <c r="CH1618" t="s">
        <v>33383</v>
      </c>
      <c r="CI1618" t="s">
        <v>33394</v>
      </c>
      <c r="CR1618" t="s">
        <v>4635</v>
      </c>
      <c r="CS1618" t="b">
        <v>0</v>
      </c>
      <c r="CT1618">
        <v>8.2000000000000007E-3</v>
      </c>
      <c r="CU1618" t="s">
        <v>33605</v>
      </c>
      <c r="CV1618" t="s">
        <v>14229</v>
      </c>
      <c r="CW1618" t="s">
        <v>7804</v>
      </c>
      <c r="CX1618" t="b">
        <v>0</v>
      </c>
      <c r="CY1618">
        <v>1.43E-2</v>
      </c>
      <c r="CZ1618" t="s">
        <v>33605</v>
      </c>
      <c r="DA1618" t="s">
        <v>33605</v>
      </c>
      <c r="DB1618" t="s">
        <v>33606</v>
      </c>
      <c r="DC1618" t="e">
        <v>#N/A</v>
      </c>
      <c r="DD1618" t="e">
        <v>#N/A</v>
      </c>
      <c r="DE1618" t="e">
        <v>#N/A</v>
      </c>
      <c r="DF1618" t="e">
        <v>#N/A</v>
      </c>
      <c r="DG1618" t="e">
        <v>#N/A</v>
      </c>
      <c r="DH1618" t="e">
        <v>#N/A</v>
      </c>
      <c r="DI1618" t="e">
        <v>#N/A</v>
      </c>
      <c r="DJ1618" t="e">
        <v>#N/A</v>
      </c>
    </row>
    <row r="1619" spans="1:114" x14ac:dyDescent="0.2">
      <c r="A1619" t="s">
        <v>4638</v>
      </c>
      <c r="B1619">
        <v>601276</v>
      </c>
      <c r="C1619">
        <v>602199</v>
      </c>
      <c r="D1619" t="s">
        <v>26</v>
      </c>
      <c r="E1619">
        <v>924</v>
      </c>
      <c r="F1619">
        <v>307</v>
      </c>
      <c r="G1619" t="s">
        <v>22</v>
      </c>
      <c r="H1619" t="s">
        <v>23</v>
      </c>
      <c r="I1619" t="s">
        <v>16</v>
      </c>
      <c r="J1619" t="s">
        <v>17</v>
      </c>
      <c r="K1619" t="s">
        <v>18</v>
      </c>
      <c r="L1619" t="s">
        <v>7776</v>
      </c>
      <c r="M1619" t="s">
        <v>2842</v>
      </c>
      <c r="N1619" t="s">
        <v>4639</v>
      </c>
      <c r="O1619" t="s">
        <v>4640</v>
      </c>
      <c r="P1619" t="s">
        <v>4637</v>
      </c>
      <c r="R1619" t="s">
        <v>14270</v>
      </c>
      <c r="S1619">
        <v>2662169</v>
      </c>
      <c r="T1619">
        <v>2663092</v>
      </c>
      <c r="U1619" t="s">
        <v>20</v>
      </c>
      <c r="V1619">
        <v>924</v>
      </c>
      <c r="W1619">
        <v>307</v>
      </c>
      <c r="X1619" t="s">
        <v>22</v>
      </c>
      <c r="Y1619" t="s">
        <v>23</v>
      </c>
      <c r="Z1619" t="s">
        <v>7792</v>
      </c>
      <c r="AA1619" t="s">
        <v>17</v>
      </c>
      <c r="AB1619" t="s">
        <v>5</v>
      </c>
      <c r="AD1619" t="s">
        <v>7793</v>
      </c>
      <c r="AE1619" t="s">
        <v>14230</v>
      </c>
      <c r="AF1619" t="s">
        <v>14231</v>
      </c>
      <c r="AH1619" t="str">
        <f t="shared" si="27"/>
        <v>CORRECT</v>
      </c>
      <c r="AI1619" t="s">
        <v>15850</v>
      </c>
      <c r="AJ1619" t="s">
        <v>21444</v>
      </c>
      <c r="AK1619" t="s">
        <v>23642</v>
      </c>
      <c r="AL1619" t="s">
        <v>25237</v>
      </c>
      <c r="AM1619" t="s">
        <v>26934</v>
      </c>
      <c r="AN1619" t="s">
        <v>27920</v>
      </c>
      <c r="AO1619" t="s">
        <v>27929</v>
      </c>
      <c r="AP1619" t="s">
        <v>29070</v>
      </c>
      <c r="AQ1619" t="s">
        <v>4637</v>
      </c>
      <c r="AR1619" t="s">
        <v>30851</v>
      </c>
      <c r="AS1619" t="s">
        <v>31505</v>
      </c>
      <c r="AT1619" t="s">
        <v>32517</v>
      </c>
      <c r="AU1619" t="s">
        <v>33285</v>
      </c>
      <c r="AV1619" t="s">
        <v>20</v>
      </c>
      <c r="AW1619" t="s">
        <v>19614</v>
      </c>
      <c r="AX1619" t="s">
        <v>19158</v>
      </c>
      <c r="AY1619" t="s">
        <v>18757</v>
      </c>
      <c r="AZ1619" t="s">
        <v>20</v>
      </c>
      <c r="BA1619" t="s">
        <v>20</v>
      </c>
      <c r="BB1619" t="s">
        <v>20</v>
      </c>
      <c r="BC1619" t="s">
        <v>17938</v>
      </c>
      <c r="BD1619" s="22" t="s">
        <v>14270</v>
      </c>
      <c r="BE1619" s="22" t="s">
        <v>33435</v>
      </c>
      <c r="BF1619" t="s">
        <v>27926</v>
      </c>
      <c r="BG1619" t="s">
        <v>33376</v>
      </c>
      <c r="BH1619" t="s">
        <v>33450</v>
      </c>
      <c r="BI1619" t="s">
        <v>33451</v>
      </c>
      <c r="BJ1619" t="s">
        <v>33438</v>
      </c>
      <c r="BK1619" t="s">
        <v>33438</v>
      </c>
      <c r="BL1619" t="s">
        <v>33438</v>
      </c>
      <c r="BM1619" t="s">
        <v>33438</v>
      </c>
      <c r="BN1619" t="s">
        <v>33440</v>
      </c>
      <c r="BO1619" t="s">
        <v>33438</v>
      </c>
      <c r="BP1619" t="s">
        <v>33438</v>
      </c>
      <c r="BQ1619" t="s">
        <v>33438</v>
      </c>
      <c r="BR1619" t="s">
        <v>33439</v>
      </c>
      <c r="BS1619" t="s">
        <v>33438</v>
      </c>
      <c r="BT1619" t="s">
        <v>33438</v>
      </c>
      <c r="BV1619" t="s">
        <v>4637</v>
      </c>
      <c r="BW1619" t="s">
        <v>29070</v>
      </c>
      <c r="BX1619" t="s">
        <v>27929</v>
      </c>
      <c r="BY1619" t="s">
        <v>27926</v>
      </c>
      <c r="CB1619" t="s">
        <v>4637</v>
      </c>
      <c r="CC1619" t="s">
        <v>4637</v>
      </c>
      <c r="CD1619" t="s">
        <v>4637</v>
      </c>
      <c r="CE1619" s="25" t="s">
        <v>4637</v>
      </c>
      <c r="CF1619" t="s">
        <v>4640</v>
      </c>
      <c r="CG1619" t="s">
        <v>27929</v>
      </c>
      <c r="CH1619" t="s">
        <v>33382</v>
      </c>
      <c r="CI1619" t="s">
        <v>33398</v>
      </c>
      <c r="CR1619" t="s">
        <v>4639</v>
      </c>
      <c r="CS1619" t="b">
        <v>0</v>
      </c>
      <c r="CT1619">
        <v>7.7999999999999996E-3</v>
      </c>
      <c r="CU1619" t="s">
        <v>33605</v>
      </c>
      <c r="CV1619" t="s">
        <v>14230</v>
      </c>
      <c r="CW1619" t="s">
        <v>14231</v>
      </c>
      <c r="CX1619" t="b">
        <v>0</v>
      </c>
      <c r="CY1619">
        <v>7.7999999999999996E-3</v>
      </c>
      <c r="CZ1619" t="s">
        <v>33605</v>
      </c>
      <c r="DA1619" t="s">
        <v>33605</v>
      </c>
      <c r="DB1619" t="s">
        <v>33605</v>
      </c>
      <c r="DC1619" t="e">
        <v>#N/A</v>
      </c>
      <c r="DD1619" t="e">
        <v>#N/A</v>
      </c>
      <c r="DE1619" t="e">
        <v>#N/A</v>
      </c>
      <c r="DF1619" t="e">
        <v>#N/A</v>
      </c>
      <c r="DG1619" t="e">
        <v>#N/A</v>
      </c>
      <c r="DH1619" t="e">
        <v>#N/A</v>
      </c>
      <c r="DI1619" t="e">
        <v>#N/A</v>
      </c>
      <c r="DJ1619" t="e">
        <v>#N/A</v>
      </c>
    </row>
    <row r="1620" spans="1:114" x14ac:dyDescent="0.2">
      <c r="A1620" t="s">
        <v>4641</v>
      </c>
      <c r="B1620">
        <v>602258</v>
      </c>
      <c r="C1620">
        <v>603772</v>
      </c>
      <c r="D1620" t="s">
        <v>26</v>
      </c>
      <c r="E1620">
        <v>1515</v>
      </c>
      <c r="F1620">
        <v>504</v>
      </c>
      <c r="G1620" t="s">
        <v>22</v>
      </c>
      <c r="H1620" t="s">
        <v>23</v>
      </c>
      <c r="I1620" t="s">
        <v>16</v>
      </c>
      <c r="J1620" t="s">
        <v>17</v>
      </c>
      <c r="K1620" t="s">
        <v>18</v>
      </c>
      <c r="L1620" t="s">
        <v>7776</v>
      </c>
      <c r="M1620" t="s">
        <v>2842</v>
      </c>
      <c r="N1620" t="s">
        <v>4642</v>
      </c>
      <c r="O1620" t="s">
        <v>1267</v>
      </c>
      <c r="R1620" t="s">
        <v>14271</v>
      </c>
      <c r="S1620">
        <v>2660596</v>
      </c>
      <c r="T1620">
        <v>2662110</v>
      </c>
      <c r="U1620" t="s">
        <v>20</v>
      </c>
      <c r="V1620">
        <v>1515</v>
      </c>
      <c r="W1620">
        <v>504</v>
      </c>
      <c r="X1620" t="s">
        <v>22</v>
      </c>
      <c r="Y1620" t="s">
        <v>23</v>
      </c>
      <c r="Z1620" t="s">
        <v>7792</v>
      </c>
      <c r="AA1620" t="s">
        <v>17</v>
      </c>
      <c r="AB1620" t="s">
        <v>5</v>
      </c>
      <c r="AD1620" t="s">
        <v>7793</v>
      </c>
      <c r="AE1620" t="s">
        <v>14232</v>
      </c>
      <c r="AF1620" t="s">
        <v>7804</v>
      </c>
      <c r="AH1620" t="str">
        <f t="shared" si="27"/>
        <v>CORRECT</v>
      </c>
      <c r="AI1620" t="s">
        <v>15851</v>
      </c>
      <c r="AJ1620" t="s">
        <v>21445</v>
      </c>
      <c r="AK1620" t="s">
        <v>22472</v>
      </c>
      <c r="AL1620" t="s">
        <v>24970</v>
      </c>
      <c r="AM1620" t="s">
        <v>26935</v>
      </c>
      <c r="AN1620" t="s">
        <v>27920</v>
      </c>
      <c r="AO1620" t="s">
        <v>27925</v>
      </c>
      <c r="AP1620" t="s">
        <v>29000</v>
      </c>
      <c r="AQ1620" t="s">
        <v>20</v>
      </c>
      <c r="AR1620" t="s">
        <v>20</v>
      </c>
      <c r="AS1620" t="s">
        <v>20</v>
      </c>
      <c r="AT1620" t="s">
        <v>20</v>
      </c>
      <c r="AU1620" t="s">
        <v>20</v>
      </c>
      <c r="AV1620" t="s">
        <v>20</v>
      </c>
      <c r="AW1620" t="s">
        <v>20</v>
      </c>
      <c r="AX1620" t="s">
        <v>20</v>
      </c>
      <c r="AY1620" t="s">
        <v>20</v>
      </c>
      <c r="AZ1620" t="s">
        <v>20</v>
      </c>
      <c r="BA1620" t="s">
        <v>20</v>
      </c>
      <c r="BB1620" t="s">
        <v>20</v>
      </c>
      <c r="BC1620" t="s">
        <v>17881</v>
      </c>
      <c r="BD1620" s="22" t="s">
        <v>14271</v>
      </c>
      <c r="BE1620" s="22" t="s">
        <v>33435</v>
      </c>
      <c r="BF1620" t="s">
        <v>33441</v>
      </c>
      <c r="BG1620" t="s">
        <v>33442</v>
      </c>
      <c r="BH1620" t="s">
        <v>27926</v>
      </c>
      <c r="BI1620" t="s">
        <v>33444</v>
      </c>
      <c r="BJ1620" t="s">
        <v>33438</v>
      </c>
      <c r="BK1620" t="s">
        <v>33438</v>
      </c>
      <c r="BL1620" t="s">
        <v>33438</v>
      </c>
      <c r="BM1620" t="s">
        <v>33436</v>
      </c>
      <c r="BN1620" t="s">
        <v>33449</v>
      </c>
      <c r="BO1620" t="s">
        <v>33438</v>
      </c>
      <c r="BQ1620" t="s">
        <v>33438</v>
      </c>
      <c r="BR1620" t="s">
        <v>33439</v>
      </c>
      <c r="BS1620" t="s">
        <v>33438</v>
      </c>
      <c r="BT1620" t="s">
        <v>33436</v>
      </c>
      <c r="BV1620" t="s">
        <v>20</v>
      </c>
      <c r="BW1620" t="s">
        <v>29000</v>
      </c>
      <c r="BX1620" t="s">
        <v>27925</v>
      </c>
      <c r="BY1620" t="s">
        <v>33441</v>
      </c>
      <c r="CB1620" t="s">
        <v>17881</v>
      </c>
      <c r="CC1620" t="s">
        <v>17881</v>
      </c>
      <c r="CD1620" t="s">
        <v>17881</v>
      </c>
      <c r="CF1620" t="s">
        <v>1267</v>
      </c>
      <c r="CG1620" t="s">
        <v>27925</v>
      </c>
      <c r="CH1620" t="s">
        <v>33383</v>
      </c>
      <c r="CI1620" t="s">
        <v>33394</v>
      </c>
      <c r="CR1620" t="s">
        <v>4642</v>
      </c>
      <c r="CS1620" t="b">
        <v>0</v>
      </c>
      <c r="CT1620">
        <v>5.0000000000000001E-3</v>
      </c>
      <c r="CU1620" t="s">
        <v>33605</v>
      </c>
      <c r="CV1620" t="s">
        <v>14232</v>
      </c>
      <c r="CW1620" t="s">
        <v>7804</v>
      </c>
      <c r="CX1620" t="b">
        <v>0</v>
      </c>
      <c r="CY1620">
        <v>5.0000000000000001E-3</v>
      </c>
      <c r="CZ1620" t="s">
        <v>33605</v>
      </c>
      <c r="DA1620" t="s">
        <v>33605</v>
      </c>
      <c r="DB1620" t="s">
        <v>33605</v>
      </c>
      <c r="DC1620" t="e">
        <v>#N/A</v>
      </c>
      <c r="DD1620" t="e">
        <v>#N/A</v>
      </c>
      <c r="DE1620" t="e">
        <v>#N/A</v>
      </c>
      <c r="DF1620" t="e">
        <v>#N/A</v>
      </c>
      <c r="DG1620" t="e">
        <v>#N/A</v>
      </c>
      <c r="DH1620" t="e">
        <v>#N/A</v>
      </c>
      <c r="DI1620" t="e">
        <v>#N/A</v>
      </c>
      <c r="DJ1620" t="e">
        <v>#N/A</v>
      </c>
    </row>
    <row r="1621" spans="1:114" x14ac:dyDescent="0.2">
      <c r="A1621" s="11" t="s">
        <v>4644</v>
      </c>
      <c r="B1621" s="11">
        <v>1</v>
      </c>
      <c r="C1621" s="11">
        <v>191</v>
      </c>
      <c r="D1621" s="11" t="s">
        <v>26</v>
      </c>
      <c r="E1621" s="11">
        <v>191</v>
      </c>
      <c r="F1621" s="11"/>
      <c r="G1621" s="11" t="s">
        <v>22</v>
      </c>
      <c r="H1621" s="11" t="s">
        <v>332</v>
      </c>
      <c r="I1621" s="11" t="s">
        <v>16</v>
      </c>
      <c r="J1621" s="11" t="s">
        <v>17</v>
      </c>
      <c r="K1621" s="11" t="s">
        <v>18</v>
      </c>
      <c r="L1621" s="12" t="s">
        <v>7777</v>
      </c>
      <c r="M1621" s="11" t="s">
        <v>4643</v>
      </c>
      <c r="N1621" s="11"/>
      <c r="O1621" s="11" t="s">
        <v>3323</v>
      </c>
      <c r="Q1621" s="11" t="s">
        <v>334</v>
      </c>
      <c r="R1621" s="11" t="s">
        <v>10822</v>
      </c>
      <c r="S1621" s="11">
        <v>1434538</v>
      </c>
      <c r="T1621" s="11">
        <v>1435620</v>
      </c>
      <c r="U1621" s="11" t="s">
        <v>20</v>
      </c>
      <c r="V1621" s="11">
        <v>1083</v>
      </c>
      <c r="W1621" s="11">
        <v>360</v>
      </c>
      <c r="X1621" s="11" t="s">
        <v>22</v>
      </c>
      <c r="Y1621" s="11" t="s">
        <v>23</v>
      </c>
      <c r="Z1621" s="11" t="s">
        <v>7792</v>
      </c>
      <c r="AA1621" s="11" t="s">
        <v>17</v>
      </c>
      <c r="AB1621" s="11" t="s">
        <v>5</v>
      </c>
      <c r="AC1621" s="11"/>
      <c r="AD1621" s="11" t="s">
        <v>7793</v>
      </c>
      <c r="AE1621" s="11" t="s">
        <v>10823</v>
      </c>
      <c r="AF1621" s="11" t="s">
        <v>10824</v>
      </c>
      <c r="AG1621" s="11"/>
      <c r="AH1621" t="str">
        <f t="shared" si="27"/>
        <v>bad</v>
      </c>
      <c r="AI1621" t="s">
        <v>15852</v>
      </c>
      <c r="AJ1621" t="s">
        <v>21446</v>
      </c>
      <c r="AK1621" t="s">
        <v>23643</v>
      </c>
      <c r="AL1621" t="s">
        <v>25238</v>
      </c>
      <c r="AM1621" t="s">
        <v>26936</v>
      </c>
      <c r="AN1621" t="s">
        <v>27920</v>
      </c>
      <c r="AO1621" t="s">
        <v>27934</v>
      </c>
      <c r="AP1621" t="s">
        <v>28781</v>
      </c>
      <c r="AQ1621" t="s">
        <v>20</v>
      </c>
      <c r="AR1621" t="s">
        <v>30731</v>
      </c>
      <c r="AS1621" t="s">
        <v>31367</v>
      </c>
      <c r="AT1621" t="s">
        <v>32314</v>
      </c>
      <c r="AU1621" t="s">
        <v>33056</v>
      </c>
      <c r="AV1621" t="s">
        <v>19901</v>
      </c>
      <c r="AW1621" t="s">
        <v>20</v>
      </c>
      <c r="AX1621" t="s">
        <v>20</v>
      </c>
      <c r="AY1621" t="s">
        <v>18804</v>
      </c>
      <c r="AZ1621" t="s">
        <v>20</v>
      </c>
      <c r="BA1621" t="s">
        <v>20</v>
      </c>
      <c r="BB1621" t="s">
        <v>20</v>
      </c>
      <c r="BC1621" t="s">
        <v>17579</v>
      </c>
      <c r="BD1621" s="22" t="s">
        <v>10822</v>
      </c>
      <c r="BE1621" s="22" t="s">
        <v>33435</v>
      </c>
      <c r="BF1621" t="s">
        <v>33441</v>
      </c>
      <c r="BG1621" t="s">
        <v>33442</v>
      </c>
      <c r="BH1621" t="s">
        <v>30333</v>
      </c>
      <c r="BI1621" t="s">
        <v>33442</v>
      </c>
      <c r="BJ1621" t="s">
        <v>33438</v>
      </c>
      <c r="BK1621" t="s">
        <v>33438</v>
      </c>
      <c r="BL1621" t="s">
        <v>33438</v>
      </c>
      <c r="BM1621" t="s">
        <v>33438</v>
      </c>
      <c r="BN1621" t="s">
        <v>33440</v>
      </c>
      <c r="BO1621" t="s">
        <v>33438</v>
      </c>
      <c r="BP1621" t="s">
        <v>33438</v>
      </c>
      <c r="BQ1621" t="s">
        <v>33438</v>
      </c>
      <c r="BR1621" t="s">
        <v>33463</v>
      </c>
      <c r="BS1621" t="s">
        <v>33438</v>
      </c>
      <c r="BT1621" t="s">
        <v>33438</v>
      </c>
      <c r="BV1621" t="s">
        <v>20</v>
      </c>
      <c r="BW1621" t="s">
        <v>28781</v>
      </c>
      <c r="BX1621" t="s">
        <v>27934</v>
      </c>
      <c r="BY1621" t="s">
        <v>33441</v>
      </c>
      <c r="CB1621" t="s">
        <v>17579</v>
      </c>
      <c r="CC1621" t="s">
        <v>17579</v>
      </c>
      <c r="CD1621" t="s">
        <v>17579</v>
      </c>
      <c r="CF1621" s="11" t="s">
        <v>3323</v>
      </c>
      <c r="CG1621" t="s">
        <v>27934</v>
      </c>
      <c r="CH1621" t="s">
        <v>33382</v>
      </c>
      <c r="CI1621" t="s">
        <v>33389</v>
      </c>
      <c r="CJ1621" s="9"/>
      <c r="CK1621" s="9"/>
      <c r="CL1621" s="9"/>
      <c r="CM1621" s="9"/>
      <c r="CN1621" s="9"/>
      <c r="CO1621" s="9"/>
      <c r="CP1621" s="9"/>
      <c r="CQ1621" s="9"/>
      <c r="CR1621" t="e">
        <v>#N/A</v>
      </c>
      <c r="CS1621" t="e">
        <v>#N/A</v>
      </c>
      <c r="CT1621" t="e">
        <v>#N/A</v>
      </c>
      <c r="CU1621" t="e">
        <v>#N/A</v>
      </c>
      <c r="CV1621" t="s">
        <v>10823</v>
      </c>
      <c r="CW1621" t="s">
        <v>10824</v>
      </c>
      <c r="CX1621" t="b">
        <v>0</v>
      </c>
      <c r="CY1621">
        <v>4.7999999999999996E-3</v>
      </c>
      <c r="CZ1621" t="s">
        <v>33605</v>
      </c>
      <c r="DA1621" t="e">
        <v>#N/A</v>
      </c>
      <c r="DB1621" t="e">
        <v>#N/A</v>
      </c>
      <c r="DC1621" t="e">
        <v>#N/A</v>
      </c>
      <c r="DD1621" t="e">
        <v>#N/A</v>
      </c>
      <c r="DE1621" t="e">
        <v>#N/A</v>
      </c>
      <c r="DF1621" t="e">
        <v>#N/A</v>
      </c>
      <c r="DG1621" t="e">
        <v>#N/A</v>
      </c>
      <c r="DH1621" t="e">
        <v>#N/A</v>
      </c>
      <c r="DI1621" t="e">
        <v>#N/A</v>
      </c>
      <c r="DJ1621" t="e">
        <v>#N/A</v>
      </c>
    </row>
    <row r="1622" spans="1:114" x14ac:dyDescent="0.2">
      <c r="A1622" t="s">
        <v>4645</v>
      </c>
      <c r="B1622">
        <v>357</v>
      </c>
      <c r="C1622">
        <v>1070</v>
      </c>
      <c r="D1622" t="s">
        <v>20</v>
      </c>
      <c r="E1622">
        <v>714</v>
      </c>
      <c r="F1622">
        <v>237</v>
      </c>
      <c r="G1622" t="s">
        <v>22</v>
      </c>
      <c r="H1622" t="s">
        <v>23</v>
      </c>
      <c r="I1622" t="s">
        <v>16</v>
      </c>
      <c r="J1622" t="s">
        <v>17</v>
      </c>
      <c r="K1622" t="s">
        <v>18</v>
      </c>
      <c r="L1622" t="s">
        <v>7777</v>
      </c>
      <c r="M1622" t="s">
        <v>4643</v>
      </c>
      <c r="N1622" t="s">
        <v>4646</v>
      </c>
      <c r="O1622" t="s">
        <v>4647</v>
      </c>
      <c r="R1622" t="s">
        <v>10825</v>
      </c>
      <c r="S1622">
        <v>1433659</v>
      </c>
      <c r="T1622">
        <v>1434372</v>
      </c>
      <c r="U1622" t="s">
        <v>26</v>
      </c>
      <c r="V1622">
        <v>714</v>
      </c>
      <c r="W1622">
        <v>237</v>
      </c>
      <c r="X1622" t="s">
        <v>22</v>
      </c>
      <c r="Y1622" t="s">
        <v>23</v>
      </c>
      <c r="Z1622" t="s">
        <v>7792</v>
      </c>
      <c r="AA1622" t="s">
        <v>17</v>
      </c>
      <c r="AB1622" t="s">
        <v>5</v>
      </c>
      <c r="AD1622" t="s">
        <v>7793</v>
      </c>
      <c r="AE1622" t="s">
        <v>10826</v>
      </c>
      <c r="AF1622" t="s">
        <v>10680</v>
      </c>
      <c r="AH1622" t="str">
        <f t="shared" si="27"/>
        <v>CORRECT</v>
      </c>
      <c r="AI1622" t="s">
        <v>15853</v>
      </c>
      <c r="AJ1622" t="s">
        <v>21447</v>
      </c>
      <c r="AK1622" t="s">
        <v>23644</v>
      </c>
      <c r="AL1622" t="s">
        <v>24423</v>
      </c>
      <c r="AM1622" t="s">
        <v>26937</v>
      </c>
      <c r="AN1622" t="s">
        <v>27920</v>
      </c>
      <c r="AO1622" t="s">
        <v>27924</v>
      </c>
      <c r="AP1622" t="s">
        <v>29071</v>
      </c>
      <c r="AQ1622" t="s">
        <v>30112</v>
      </c>
      <c r="AR1622" t="s">
        <v>30852</v>
      </c>
      <c r="AS1622" t="s">
        <v>31506</v>
      </c>
      <c r="AT1622" t="s">
        <v>32518</v>
      </c>
      <c r="AU1622" t="s">
        <v>33144</v>
      </c>
      <c r="AV1622" t="s">
        <v>20</v>
      </c>
      <c r="AW1622" t="s">
        <v>19615</v>
      </c>
      <c r="AX1622" t="s">
        <v>19159</v>
      </c>
      <c r="AY1622" t="s">
        <v>18757</v>
      </c>
      <c r="AZ1622" t="s">
        <v>20</v>
      </c>
      <c r="BA1622" t="s">
        <v>20</v>
      </c>
      <c r="BB1622" t="s">
        <v>20</v>
      </c>
      <c r="BC1622" t="s">
        <v>17939</v>
      </c>
      <c r="BD1622" s="22" t="s">
        <v>10825</v>
      </c>
      <c r="BE1622" s="22" t="s">
        <v>33435</v>
      </c>
      <c r="BF1622" t="s">
        <v>27924</v>
      </c>
      <c r="BG1622" t="s">
        <v>33384</v>
      </c>
      <c r="BH1622" t="s">
        <v>30333</v>
      </c>
      <c r="BI1622" t="s">
        <v>33442</v>
      </c>
      <c r="BJ1622" t="s">
        <v>33438</v>
      </c>
      <c r="BK1622" t="s">
        <v>33438</v>
      </c>
      <c r="BL1622" t="s">
        <v>33436</v>
      </c>
      <c r="BM1622" t="s">
        <v>33436</v>
      </c>
      <c r="BN1622" t="s">
        <v>33437</v>
      </c>
      <c r="BO1622" t="s">
        <v>33436</v>
      </c>
      <c r="BQ1622" t="s">
        <v>33438</v>
      </c>
      <c r="BR1622" t="s">
        <v>33439</v>
      </c>
      <c r="BS1622" t="s">
        <v>33438</v>
      </c>
      <c r="BT1622" t="s">
        <v>33438</v>
      </c>
      <c r="BV1622" t="s">
        <v>30112</v>
      </c>
      <c r="BW1622" t="s">
        <v>29071</v>
      </c>
      <c r="BX1622" t="s">
        <v>27924</v>
      </c>
      <c r="BY1622" t="s">
        <v>27924</v>
      </c>
      <c r="CB1622" t="s">
        <v>30112</v>
      </c>
      <c r="CC1622" t="s">
        <v>30112</v>
      </c>
      <c r="CD1622" t="s">
        <v>30112</v>
      </c>
      <c r="CF1622" t="s">
        <v>4647</v>
      </c>
      <c r="CG1622" t="s">
        <v>27924</v>
      </c>
      <c r="CH1622" t="s">
        <v>33382</v>
      </c>
      <c r="CI1622" t="s">
        <v>33384</v>
      </c>
      <c r="CR1622" t="s">
        <v>4646</v>
      </c>
      <c r="CS1622" t="b">
        <v>0</v>
      </c>
      <c r="CT1622">
        <v>2.1899999999999999E-2</v>
      </c>
      <c r="CU1622" t="s">
        <v>33605</v>
      </c>
      <c r="CV1622" t="s">
        <v>10826</v>
      </c>
      <c r="CW1622" t="s">
        <v>10680</v>
      </c>
      <c r="CX1622" t="b">
        <v>0</v>
      </c>
      <c r="CY1622">
        <v>2.1899999999999999E-2</v>
      </c>
      <c r="CZ1622" t="s">
        <v>33605</v>
      </c>
      <c r="DA1622" t="s">
        <v>33605</v>
      </c>
      <c r="DB1622" t="s">
        <v>33605</v>
      </c>
      <c r="DC1622" t="e">
        <v>#N/A</v>
      </c>
      <c r="DD1622" t="e">
        <v>#N/A</v>
      </c>
      <c r="DE1622" t="e">
        <v>#N/A</v>
      </c>
      <c r="DF1622" t="e">
        <v>#N/A</v>
      </c>
      <c r="DG1622" t="e">
        <v>#N/A</v>
      </c>
      <c r="DH1622" t="e">
        <v>#N/A</v>
      </c>
      <c r="DI1622" t="e">
        <v>#N/A</v>
      </c>
      <c r="DJ1622" t="e">
        <v>#N/A</v>
      </c>
    </row>
    <row r="1623" spans="1:114" x14ac:dyDescent="0.2">
      <c r="A1623" t="s">
        <v>4649</v>
      </c>
      <c r="B1623">
        <v>1049</v>
      </c>
      <c r="C1623">
        <v>1876</v>
      </c>
      <c r="D1623" t="s">
        <v>20</v>
      </c>
      <c r="E1623">
        <v>828</v>
      </c>
      <c r="F1623">
        <v>275</v>
      </c>
      <c r="G1623" t="s">
        <v>22</v>
      </c>
      <c r="H1623" t="s">
        <v>23</v>
      </c>
      <c r="I1623" t="s">
        <v>16</v>
      </c>
      <c r="J1623" t="s">
        <v>17</v>
      </c>
      <c r="K1623" t="s">
        <v>18</v>
      </c>
      <c r="L1623" t="s">
        <v>7777</v>
      </c>
      <c r="M1623" t="s">
        <v>4643</v>
      </c>
      <c r="N1623" t="s">
        <v>4650</v>
      </c>
      <c r="O1623" t="s">
        <v>4651</v>
      </c>
      <c r="P1623" t="s">
        <v>4648</v>
      </c>
      <c r="R1623" t="s">
        <v>10827</v>
      </c>
      <c r="S1623">
        <v>1432853</v>
      </c>
      <c r="T1623">
        <v>1433680</v>
      </c>
      <c r="U1623" t="s">
        <v>26</v>
      </c>
      <c r="V1623">
        <v>828</v>
      </c>
      <c r="W1623">
        <v>275</v>
      </c>
      <c r="X1623" t="s">
        <v>22</v>
      </c>
      <c r="Y1623" t="s">
        <v>23</v>
      </c>
      <c r="Z1623" t="s">
        <v>7792</v>
      </c>
      <c r="AA1623" t="s">
        <v>17</v>
      </c>
      <c r="AB1623" t="s">
        <v>5</v>
      </c>
      <c r="AD1623" t="s">
        <v>7793</v>
      </c>
      <c r="AE1623" t="s">
        <v>10828</v>
      </c>
      <c r="AF1623" t="s">
        <v>7804</v>
      </c>
      <c r="AH1623" t="str">
        <f t="shared" si="27"/>
        <v>CORRECT</v>
      </c>
      <c r="AI1623" t="s">
        <v>15854</v>
      </c>
      <c r="AJ1623" t="s">
        <v>21448</v>
      </c>
      <c r="AK1623" t="s">
        <v>23645</v>
      </c>
      <c r="AL1623" t="s">
        <v>24508</v>
      </c>
      <c r="AM1623" t="s">
        <v>26938</v>
      </c>
      <c r="AN1623" t="s">
        <v>27920</v>
      </c>
      <c r="AO1623" t="s">
        <v>27925</v>
      </c>
      <c r="AP1623" t="s">
        <v>29072</v>
      </c>
      <c r="AQ1623" t="s">
        <v>20</v>
      </c>
      <c r="AR1623" t="s">
        <v>20</v>
      </c>
      <c r="AS1623" t="s">
        <v>20</v>
      </c>
      <c r="AT1623" t="s">
        <v>32519</v>
      </c>
      <c r="AU1623" t="s">
        <v>20</v>
      </c>
      <c r="AV1623" t="s">
        <v>20</v>
      </c>
      <c r="AW1623" t="s">
        <v>20</v>
      </c>
      <c r="AX1623" t="s">
        <v>20</v>
      </c>
      <c r="AY1623" t="s">
        <v>18759</v>
      </c>
      <c r="AZ1623" t="s">
        <v>20</v>
      </c>
      <c r="BA1623" t="s">
        <v>20</v>
      </c>
      <c r="BB1623" t="s">
        <v>20</v>
      </c>
      <c r="BC1623" t="s">
        <v>17940</v>
      </c>
      <c r="BD1623" s="22" t="s">
        <v>10827</v>
      </c>
      <c r="BE1623" s="22" t="s">
        <v>33435</v>
      </c>
      <c r="BF1623" t="s">
        <v>33450</v>
      </c>
      <c r="BG1623" t="s">
        <v>33451</v>
      </c>
      <c r="BH1623" t="s">
        <v>33450</v>
      </c>
      <c r="BI1623" t="s">
        <v>33451</v>
      </c>
      <c r="BJ1623" t="s">
        <v>33438</v>
      </c>
      <c r="BK1623" t="s">
        <v>33438</v>
      </c>
      <c r="BL1623" t="s">
        <v>33438</v>
      </c>
      <c r="BM1623" t="s">
        <v>33438</v>
      </c>
      <c r="BN1623" t="s">
        <v>33440</v>
      </c>
      <c r="BO1623" t="s">
        <v>33438</v>
      </c>
      <c r="BP1623" t="s">
        <v>33438</v>
      </c>
      <c r="BQ1623" t="s">
        <v>33438</v>
      </c>
      <c r="BR1623" t="s">
        <v>33443</v>
      </c>
      <c r="BS1623" t="s">
        <v>33436</v>
      </c>
      <c r="BT1623" t="s">
        <v>33438</v>
      </c>
      <c r="BV1623" t="s">
        <v>20</v>
      </c>
      <c r="BW1623" t="s">
        <v>29072</v>
      </c>
      <c r="BX1623" t="s">
        <v>27925</v>
      </c>
      <c r="BY1623" t="s">
        <v>33450</v>
      </c>
      <c r="CB1623" t="s">
        <v>4648</v>
      </c>
      <c r="CC1623" t="s">
        <v>4648</v>
      </c>
      <c r="CD1623" t="s">
        <v>17940</v>
      </c>
      <c r="CE1623" s="25" t="s">
        <v>4648</v>
      </c>
      <c r="CF1623" t="s">
        <v>4651</v>
      </c>
      <c r="CG1623" t="s">
        <v>27925</v>
      </c>
      <c r="CH1623" t="s">
        <v>33383</v>
      </c>
      <c r="CI1623" t="s">
        <v>33394</v>
      </c>
      <c r="CR1623" t="s">
        <v>4650</v>
      </c>
      <c r="CS1623" t="b">
        <v>0</v>
      </c>
      <c r="CT1623">
        <v>1.9900000000000001E-2</v>
      </c>
      <c r="CU1623" t="s">
        <v>33605</v>
      </c>
      <c r="CV1623" t="s">
        <v>10828</v>
      </c>
      <c r="CW1623" t="s">
        <v>7804</v>
      </c>
      <c r="CX1623" t="b">
        <v>0</v>
      </c>
      <c r="CY1623">
        <v>1.9900000000000001E-2</v>
      </c>
      <c r="CZ1623" t="s">
        <v>33605</v>
      </c>
      <c r="DA1623" t="s">
        <v>33605</v>
      </c>
      <c r="DB1623" t="s">
        <v>33605</v>
      </c>
      <c r="DC1623" t="e">
        <v>#N/A</v>
      </c>
      <c r="DD1623" t="e">
        <v>#N/A</v>
      </c>
      <c r="DE1623" t="e">
        <v>#N/A</v>
      </c>
      <c r="DF1623" t="e">
        <v>#N/A</v>
      </c>
      <c r="DG1623" t="e">
        <v>#N/A</v>
      </c>
      <c r="DH1623" t="e">
        <v>#N/A</v>
      </c>
      <c r="DI1623" t="e">
        <v>#N/A</v>
      </c>
      <c r="DJ1623" t="e">
        <v>#N/A</v>
      </c>
    </row>
    <row r="1624" spans="1:114" x14ac:dyDescent="0.2">
      <c r="A1624" t="s">
        <v>4652</v>
      </c>
      <c r="B1624">
        <v>1969</v>
      </c>
      <c r="C1624">
        <v>3102</v>
      </c>
      <c r="D1624" t="s">
        <v>26</v>
      </c>
      <c r="E1624">
        <v>1134</v>
      </c>
      <c r="F1624">
        <v>377</v>
      </c>
      <c r="G1624" t="s">
        <v>22</v>
      </c>
      <c r="H1624" t="s">
        <v>23</v>
      </c>
      <c r="I1624" t="s">
        <v>16</v>
      </c>
      <c r="J1624" t="s">
        <v>17</v>
      </c>
      <c r="K1624" t="s">
        <v>18</v>
      </c>
      <c r="L1624" t="s">
        <v>7777</v>
      </c>
      <c r="M1624" t="s">
        <v>4643</v>
      </c>
      <c r="N1624" t="s">
        <v>4653</v>
      </c>
      <c r="O1624" t="s">
        <v>4654</v>
      </c>
      <c r="R1624" t="s">
        <v>10829</v>
      </c>
      <c r="S1624">
        <v>1431627</v>
      </c>
      <c r="T1624">
        <v>1432760</v>
      </c>
      <c r="U1624" t="s">
        <v>20</v>
      </c>
      <c r="V1624">
        <v>1134</v>
      </c>
      <c r="W1624">
        <v>377</v>
      </c>
      <c r="X1624" t="s">
        <v>22</v>
      </c>
      <c r="Y1624" t="s">
        <v>23</v>
      </c>
      <c r="Z1624" t="s">
        <v>7792</v>
      </c>
      <c r="AA1624" t="s">
        <v>17</v>
      </c>
      <c r="AB1624" t="s">
        <v>5</v>
      </c>
      <c r="AD1624" t="s">
        <v>7793</v>
      </c>
      <c r="AE1624" t="s">
        <v>10830</v>
      </c>
      <c r="AF1624" t="s">
        <v>4654</v>
      </c>
      <c r="AH1624" t="str">
        <f t="shared" si="27"/>
        <v>CORRECT</v>
      </c>
      <c r="AI1624" t="s">
        <v>15855</v>
      </c>
      <c r="AJ1624" t="s">
        <v>21449</v>
      </c>
      <c r="AK1624" t="s">
        <v>23646</v>
      </c>
      <c r="AL1624" t="s">
        <v>25239</v>
      </c>
      <c r="AM1624" t="s">
        <v>26939</v>
      </c>
      <c r="AN1624" t="s">
        <v>27920</v>
      </c>
      <c r="AO1624" t="s">
        <v>27929</v>
      </c>
      <c r="AP1624" t="s">
        <v>29073</v>
      </c>
      <c r="AQ1624" t="s">
        <v>30113</v>
      </c>
      <c r="AR1624" t="s">
        <v>30853</v>
      </c>
      <c r="AS1624" t="s">
        <v>31507</v>
      </c>
      <c r="AT1624" t="s">
        <v>32520</v>
      </c>
      <c r="AU1624" t="s">
        <v>33152</v>
      </c>
      <c r="AV1624" t="s">
        <v>19864</v>
      </c>
      <c r="AW1624" t="s">
        <v>19616</v>
      </c>
      <c r="AX1624" t="s">
        <v>19160</v>
      </c>
      <c r="AY1624" t="s">
        <v>18748</v>
      </c>
      <c r="AZ1624" t="s">
        <v>20</v>
      </c>
      <c r="BA1624" t="s">
        <v>20</v>
      </c>
      <c r="BB1624" t="s">
        <v>20</v>
      </c>
      <c r="BC1624" t="s">
        <v>17941</v>
      </c>
      <c r="BD1624" s="22" t="s">
        <v>10829</v>
      </c>
      <c r="BE1624" s="22" t="s">
        <v>33435</v>
      </c>
      <c r="BF1624" t="s">
        <v>27929</v>
      </c>
      <c r="BG1624" t="s">
        <v>33398</v>
      </c>
      <c r="BH1624" t="s">
        <v>27929</v>
      </c>
      <c r="BI1624" t="s">
        <v>33398</v>
      </c>
      <c r="BJ1624" t="s">
        <v>33438</v>
      </c>
      <c r="BK1624" t="s">
        <v>33438</v>
      </c>
      <c r="BL1624" t="s">
        <v>33438</v>
      </c>
      <c r="BM1624" t="s">
        <v>33438</v>
      </c>
      <c r="BN1624" t="s">
        <v>33440</v>
      </c>
      <c r="BO1624" t="s">
        <v>33438</v>
      </c>
      <c r="BQ1624" t="s">
        <v>33438</v>
      </c>
      <c r="BR1624" t="s">
        <v>33443</v>
      </c>
      <c r="BS1624" t="s">
        <v>33438</v>
      </c>
      <c r="BT1624" t="s">
        <v>33438</v>
      </c>
      <c r="BV1624" t="s">
        <v>30113</v>
      </c>
      <c r="BW1624" t="s">
        <v>29073</v>
      </c>
      <c r="BX1624" t="s">
        <v>27929</v>
      </c>
      <c r="BY1624" t="s">
        <v>27929</v>
      </c>
      <c r="CB1624" t="s">
        <v>30113</v>
      </c>
      <c r="CC1624" t="s">
        <v>30113</v>
      </c>
      <c r="CD1624" t="s">
        <v>30113</v>
      </c>
      <c r="CF1624" t="s">
        <v>4654</v>
      </c>
      <c r="CG1624" t="s">
        <v>27929</v>
      </c>
      <c r="CH1624" t="s">
        <v>33382</v>
      </c>
      <c r="CI1624" t="s">
        <v>33398</v>
      </c>
      <c r="CR1624" t="s">
        <v>4653</v>
      </c>
      <c r="CS1624" t="b">
        <v>0</v>
      </c>
      <c r="CT1624">
        <v>5.7000000000000002E-3</v>
      </c>
      <c r="CU1624" t="s">
        <v>33605</v>
      </c>
      <c r="CV1624" t="s">
        <v>10830</v>
      </c>
      <c r="CW1624" t="s">
        <v>4654</v>
      </c>
      <c r="CX1624" t="b">
        <v>0</v>
      </c>
      <c r="CY1624">
        <v>5.7000000000000002E-3</v>
      </c>
      <c r="CZ1624" t="s">
        <v>33605</v>
      </c>
      <c r="DA1624" t="s">
        <v>33605</v>
      </c>
      <c r="DB1624" t="s">
        <v>33605</v>
      </c>
      <c r="DC1624" t="e">
        <v>#N/A</v>
      </c>
      <c r="DD1624" t="e">
        <v>#N/A</v>
      </c>
      <c r="DE1624" t="e">
        <v>#N/A</v>
      </c>
      <c r="DF1624" t="e">
        <v>#N/A</v>
      </c>
      <c r="DG1624" t="e">
        <v>#N/A</v>
      </c>
      <c r="DH1624" t="e">
        <v>#N/A</v>
      </c>
      <c r="DI1624" t="e">
        <v>#N/A</v>
      </c>
      <c r="DJ1624" t="e">
        <v>#N/A</v>
      </c>
    </row>
    <row r="1625" spans="1:114" x14ac:dyDescent="0.2">
      <c r="A1625" t="s">
        <v>4655</v>
      </c>
      <c r="B1625">
        <v>3223</v>
      </c>
      <c r="C1625">
        <v>3444</v>
      </c>
      <c r="D1625" t="s">
        <v>26</v>
      </c>
      <c r="E1625">
        <v>222</v>
      </c>
      <c r="F1625">
        <v>73</v>
      </c>
      <c r="G1625" t="s">
        <v>22</v>
      </c>
      <c r="H1625" t="s">
        <v>23</v>
      </c>
      <c r="I1625" t="s">
        <v>16</v>
      </c>
      <c r="J1625" t="s">
        <v>17</v>
      </c>
      <c r="K1625" t="s">
        <v>18</v>
      </c>
      <c r="L1625" t="s">
        <v>7777</v>
      </c>
      <c r="M1625" t="s">
        <v>4643</v>
      </c>
      <c r="N1625" t="s">
        <v>4656</v>
      </c>
      <c r="O1625" t="s">
        <v>49</v>
      </c>
      <c r="R1625" t="s">
        <v>10831</v>
      </c>
      <c r="S1625">
        <v>1431285</v>
      </c>
      <c r="T1625">
        <v>1431506</v>
      </c>
      <c r="U1625" t="s">
        <v>20</v>
      </c>
      <c r="V1625">
        <v>222</v>
      </c>
      <c r="W1625">
        <v>73</v>
      </c>
      <c r="X1625" t="s">
        <v>22</v>
      </c>
      <c r="Y1625" t="s">
        <v>23</v>
      </c>
      <c r="Z1625" t="s">
        <v>7792</v>
      </c>
      <c r="AA1625" t="s">
        <v>17</v>
      </c>
      <c r="AB1625" t="s">
        <v>5</v>
      </c>
      <c r="AD1625" t="s">
        <v>7793</v>
      </c>
      <c r="AE1625" t="s">
        <v>10832</v>
      </c>
      <c r="AF1625" t="s">
        <v>7804</v>
      </c>
      <c r="AH1625" t="str">
        <f t="shared" si="27"/>
        <v>CORRECT</v>
      </c>
      <c r="AI1625" t="s">
        <v>15856</v>
      </c>
      <c r="AJ1625" t="s">
        <v>21450</v>
      </c>
      <c r="AK1625" t="s">
        <v>23647</v>
      </c>
      <c r="AL1625" t="s">
        <v>25240</v>
      </c>
      <c r="AM1625" t="s">
        <v>26940</v>
      </c>
      <c r="AN1625" t="s">
        <v>27920</v>
      </c>
      <c r="AO1625" t="s">
        <v>27925</v>
      </c>
      <c r="AP1625" t="s">
        <v>28103</v>
      </c>
      <c r="AQ1625" t="s">
        <v>20</v>
      </c>
      <c r="AR1625" t="s">
        <v>20</v>
      </c>
      <c r="AS1625" t="s">
        <v>20</v>
      </c>
      <c r="AT1625" t="s">
        <v>20</v>
      </c>
      <c r="AU1625" t="s">
        <v>20</v>
      </c>
      <c r="AV1625" t="s">
        <v>20</v>
      </c>
      <c r="AW1625" t="s">
        <v>20</v>
      </c>
      <c r="AX1625" t="s">
        <v>20</v>
      </c>
      <c r="AY1625" t="s">
        <v>20</v>
      </c>
      <c r="AZ1625" t="s">
        <v>20</v>
      </c>
      <c r="BA1625" t="s">
        <v>20</v>
      </c>
      <c r="BB1625" t="s">
        <v>20</v>
      </c>
      <c r="BC1625" t="s">
        <v>20</v>
      </c>
      <c r="BD1625" s="22" t="s">
        <v>10831</v>
      </c>
      <c r="BE1625" s="22" t="s">
        <v>33435</v>
      </c>
      <c r="BF1625" t="s">
        <v>33441</v>
      </c>
      <c r="BG1625" t="s">
        <v>33442</v>
      </c>
      <c r="BH1625" t="s">
        <v>30333</v>
      </c>
      <c r="BI1625" t="s">
        <v>33442</v>
      </c>
      <c r="BJ1625" t="s">
        <v>33438</v>
      </c>
      <c r="BK1625" t="s">
        <v>33438</v>
      </c>
      <c r="BL1625" t="s">
        <v>33438</v>
      </c>
      <c r="BM1625" t="s">
        <v>33436</v>
      </c>
      <c r="BN1625" t="s">
        <v>33437</v>
      </c>
      <c r="BO1625" t="s">
        <v>33438</v>
      </c>
      <c r="BP1625" t="s">
        <v>33438</v>
      </c>
      <c r="BQ1625" t="s">
        <v>33438</v>
      </c>
      <c r="BR1625" t="s">
        <v>33439</v>
      </c>
      <c r="BS1625" t="s">
        <v>33438</v>
      </c>
      <c r="BT1625" t="s">
        <v>33438</v>
      </c>
      <c r="BV1625" t="s">
        <v>20</v>
      </c>
      <c r="BW1625" t="s">
        <v>28103</v>
      </c>
      <c r="BX1625" t="s">
        <v>27925</v>
      </c>
      <c r="BY1625" t="s">
        <v>33441</v>
      </c>
      <c r="CB1625" t="s">
        <v>4655</v>
      </c>
      <c r="CC1625" t="s">
        <v>20</v>
      </c>
      <c r="CD1625" t="s">
        <v>20</v>
      </c>
      <c r="CF1625" t="s">
        <v>49</v>
      </c>
      <c r="CG1625" s="27" t="s">
        <v>27925</v>
      </c>
      <c r="CH1625" s="27" t="s">
        <v>33383</v>
      </c>
      <c r="CI1625" s="27" t="s">
        <v>33394</v>
      </c>
      <c r="CR1625" t="s">
        <v>4656</v>
      </c>
      <c r="CS1625" t="b">
        <v>0</v>
      </c>
      <c r="CT1625">
        <v>1.1599999999999999E-2</v>
      </c>
      <c r="CU1625" t="s">
        <v>33605</v>
      </c>
      <c r="CV1625" t="s">
        <v>10832</v>
      </c>
      <c r="CW1625" t="s">
        <v>7804</v>
      </c>
      <c r="CX1625" t="b">
        <v>0</v>
      </c>
      <c r="CY1625">
        <v>1.1599999999999999E-2</v>
      </c>
      <c r="CZ1625" t="s">
        <v>33605</v>
      </c>
      <c r="DA1625" t="s">
        <v>33605</v>
      </c>
      <c r="DB1625" t="s">
        <v>33605</v>
      </c>
      <c r="DC1625" t="e">
        <v>#N/A</v>
      </c>
      <c r="DD1625" t="e">
        <v>#N/A</v>
      </c>
      <c r="DE1625" t="e">
        <v>#N/A</v>
      </c>
      <c r="DF1625" t="e">
        <v>#N/A</v>
      </c>
      <c r="DG1625" t="e">
        <v>#N/A</v>
      </c>
      <c r="DH1625" t="e">
        <v>#N/A</v>
      </c>
      <c r="DI1625" t="e">
        <v>#N/A</v>
      </c>
      <c r="DJ1625" t="e">
        <v>#N/A</v>
      </c>
    </row>
    <row r="1626" spans="1:114" x14ac:dyDescent="0.2">
      <c r="A1626" t="s">
        <v>4657</v>
      </c>
      <c r="B1626">
        <v>3446</v>
      </c>
      <c r="C1626">
        <v>4246</v>
      </c>
      <c r="D1626" t="s">
        <v>20</v>
      </c>
      <c r="E1626">
        <v>801</v>
      </c>
      <c r="F1626">
        <v>266</v>
      </c>
      <c r="G1626" t="s">
        <v>22</v>
      </c>
      <c r="H1626" t="s">
        <v>23</v>
      </c>
      <c r="I1626" t="s">
        <v>16</v>
      </c>
      <c r="J1626" t="s">
        <v>17</v>
      </c>
      <c r="K1626" t="s">
        <v>18</v>
      </c>
      <c r="L1626" t="s">
        <v>7777</v>
      </c>
      <c r="M1626" t="s">
        <v>4643</v>
      </c>
      <c r="N1626" t="s">
        <v>4658</v>
      </c>
      <c r="O1626" t="s">
        <v>4659</v>
      </c>
      <c r="R1626" t="s">
        <v>10833</v>
      </c>
      <c r="S1626">
        <v>1430438</v>
      </c>
      <c r="T1626">
        <v>1431283</v>
      </c>
      <c r="U1626" t="s">
        <v>26</v>
      </c>
      <c r="V1626">
        <v>846</v>
      </c>
      <c r="W1626">
        <v>281</v>
      </c>
      <c r="X1626" t="s">
        <v>22</v>
      </c>
      <c r="Y1626" t="s">
        <v>23</v>
      </c>
      <c r="Z1626" t="s">
        <v>7792</v>
      </c>
      <c r="AA1626" t="s">
        <v>17</v>
      </c>
      <c r="AB1626" t="s">
        <v>5</v>
      </c>
      <c r="AD1626" t="s">
        <v>7793</v>
      </c>
      <c r="AE1626" t="s">
        <v>10834</v>
      </c>
      <c r="AF1626" t="s">
        <v>7804</v>
      </c>
      <c r="AH1626" t="str">
        <f t="shared" si="27"/>
        <v>bad</v>
      </c>
      <c r="AI1626" t="s">
        <v>15857</v>
      </c>
      <c r="AJ1626" t="s">
        <v>21451</v>
      </c>
      <c r="AK1626" t="s">
        <v>23648</v>
      </c>
      <c r="AL1626" t="s">
        <v>25234</v>
      </c>
      <c r="AM1626" t="s">
        <v>26941</v>
      </c>
      <c r="AN1626" t="s">
        <v>27920</v>
      </c>
      <c r="AO1626" t="s">
        <v>27936</v>
      </c>
      <c r="AP1626" t="s">
        <v>29074</v>
      </c>
      <c r="AQ1626" t="s">
        <v>20</v>
      </c>
      <c r="AR1626" t="s">
        <v>20</v>
      </c>
      <c r="AS1626" t="s">
        <v>20</v>
      </c>
      <c r="AT1626" t="s">
        <v>32521</v>
      </c>
      <c r="AU1626" t="s">
        <v>20</v>
      </c>
      <c r="AV1626" t="s">
        <v>20</v>
      </c>
      <c r="AW1626" t="s">
        <v>20</v>
      </c>
      <c r="AX1626" t="s">
        <v>20</v>
      </c>
      <c r="AY1626" t="s">
        <v>18759</v>
      </c>
      <c r="AZ1626" t="s">
        <v>20</v>
      </c>
      <c r="BA1626" t="s">
        <v>20</v>
      </c>
      <c r="BB1626" t="s">
        <v>20</v>
      </c>
      <c r="BC1626" t="s">
        <v>17942</v>
      </c>
      <c r="BD1626" s="22" t="s">
        <v>10833</v>
      </c>
      <c r="BE1626" s="22" t="s">
        <v>33435</v>
      </c>
      <c r="BF1626" t="s">
        <v>27936</v>
      </c>
      <c r="BG1626" t="s">
        <v>33390</v>
      </c>
      <c r="BH1626" t="s">
        <v>27936</v>
      </c>
      <c r="BI1626" t="s">
        <v>33390</v>
      </c>
      <c r="BJ1626" t="s">
        <v>33438</v>
      </c>
      <c r="BK1626" t="s">
        <v>33438</v>
      </c>
      <c r="BL1626" t="s">
        <v>33436</v>
      </c>
      <c r="BM1626" t="s">
        <v>33436</v>
      </c>
      <c r="BN1626" t="s">
        <v>33437</v>
      </c>
      <c r="BO1626" t="s">
        <v>33438</v>
      </c>
      <c r="BQ1626" t="s">
        <v>33438</v>
      </c>
      <c r="BR1626" t="s">
        <v>33439</v>
      </c>
      <c r="BS1626" t="s">
        <v>33438</v>
      </c>
      <c r="BT1626" t="s">
        <v>33438</v>
      </c>
      <c r="BV1626" t="s">
        <v>20</v>
      </c>
      <c r="BW1626" t="s">
        <v>29074</v>
      </c>
      <c r="BX1626" t="s">
        <v>27936</v>
      </c>
      <c r="BY1626" t="s">
        <v>27936</v>
      </c>
      <c r="CB1626" t="s">
        <v>17942</v>
      </c>
      <c r="CC1626" t="s">
        <v>17942</v>
      </c>
      <c r="CD1626" t="s">
        <v>17942</v>
      </c>
      <c r="CF1626" t="s">
        <v>4659</v>
      </c>
      <c r="CG1626" t="s">
        <v>27936</v>
      </c>
      <c r="CH1626" t="s">
        <v>33380</v>
      </c>
      <c r="CI1626" t="s">
        <v>33390</v>
      </c>
      <c r="CR1626" t="s">
        <v>4658</v>
      </c>
      <c r="CS1626" t="b">
        <v>0</v>
      </c>
      <c r="CT1626">
        <v>1.09E-2</v>
      </c>
      <c r="CU1626" t="s">
        <v>33605</v>
      </c>
      <c r="CV1626" t="s">
        <v>10834</v>
      </c>
      <c r="CW1626" t="s">
        <v>7804</v>
      </c>
      <c r="CX1626" t="b">
        <v>0</v>
      </c>
      <c r="CY1626">
        <v>9.2999999999999992E-3</v>
      </c>
      <c r="CZ1626" t="s">
        <v>33605</v>
      </c>
      <c r="DA1626" t="s">
        <v>33605</v>
      </c>
      <c r="DB1626" t="s">
        <v>33606</v>
      </c>
      <c r="DC1626" t="e">
        <v>#N/A</v>
      </c>
      <c r="DD1626" t="e">
        <v>#N/A</v>
      </c>
      <c r="DE1626" t="e">
        <v>#N/A</v>
      </c>
      <c r="DF1626" t="e">
        <v>#N/A</v>
      </c>
      <c r="DG1626" t="e">
        <v>#N/A</v>
      </c>
      <c r="DH1626" t="e">
        <v>#N/A</v>
      </c>
      <c r="DI1626" t="e">
        <v>#N/A</v>
      </c>
      <c r="DJ1626" t="e">
        <v>#N/A</v>
      </c>
    </row>
    <row r="1627" spans="1:114" x14ac:dyDescent="0.2">
      <c r="A1627" t="s">
        <v>4660</v>
      </c>
      <c r="B1627">
        <v>4419</v>
      </c>
      <c r="C1627">
        <v>4931</v>
      </c>
      <c r="D1627" t="s">
        <v>26</v>
      </c>
      <c r="E1627">
        <v>513</v>
      </c>
      <c r="G1627" t="s">
        <v>22</v>
      </c>
      <c r="H1627" t="s">
        <v>332</v>
      </c>
      <c r="I1627" t="s">
        <v>16</v>
      </c>
      <c r="J1627" t="s">
        <v>17</v>
      </c>
      <c r="K1627" t="s">
        <v>18</v>
      </c>
      <c r="L1627" t="s">
        <v>7777</v>
      </c>
      <c r="M1627" t="s">
        <v>4643</v>
      </c>
      <c r="O1627" t="s">
        <v>4661</v>
      </c>
      <c r="Q1627" t="s">
        <v>334</v>
      </c>
      <c r="R1627" t="s">
        <v>10835</v>
      </c>
      <c r="S1627">
        <v>1429798</v>
      </c>
      <c r="T1627">
        <v>1430310</v>
      </c>
      <c r="U1627" t="s">
        <v>20</v>
      </c>
      <c r="V1627">
        <v>513</v>
      </c>
      <c r="W1627">
        <v>170</v>
      </c>
      <c r="X1627" t="s">
        <v>22</v>
      </c>
      <c r="Y1627" t="s">
        <v>23</v>
      </c>
      <c r="Z1627" t="s">
        <v>7792</v>
      </c>
      <c r="AA1627" t="s">
        <v>17</v>
      </c>
      <c r="AB1627" t="s">
        <v>5</v>
      </c>
      <c r="AD1627" t="s">
        <v>7793</v>
      </c>
      <c r="AE1627" t="s">
        <v>10836</v>
      </c>
      <c r="AF1627" t="s">
        <v>10837</v>
      </c>
      <c r="AH1627" t="str">
        <f t="shared" si="27"/>
        <v>CORRECT</v>
      </c>
      <c r="AI1627" t="s">
        <v>15858</v>
      </c>
      <c r="AJ1627" t="s">
        <v>21452</v>
      </c>
      <c r="AK1627" t="s">
        <v>23649</v>
      </c>
      <c r="AL1627" t="s">
        <v>24712</v>
      </c>
      <c r="AM1627" t="s">
        <v>26942</v>
      </c>
      <c r="AN1627" t="s">
        <v>27920</v>
      </c>
      <c r="AO1627" t="s">
        <v>27934</v>
      </c>
      <c r="AP1627" t="s">
        <v>29075</v>
      </c>
      <c r="AQ1627" t="s">
        <v>30114</v>
      </c>
      <c r="AR1627" t="s">
        <v>30854</v>
      </c>
      <c r="AS1627" t="s">
        <v>31508</v>
      </c>
      <c r="AT1627" t="s">
        <v>32522</v>
      </c>
      <c r="AU1627" t="s">
        <v>33047</v>
      </c>
      <c r="AV1627" t="s">
        <v>20</v>
      </c>
      <c r="AW1627" t="s">
        <v>20</v>
      </c>
      <c r="AX1627" t="s">
        <v>20</v>
      </c>
      <c r="AY1627" t="s">
        <v>18757</v>
      </c>
      <c r="AZ1627" t="s">
        <v>20</v>
      </c>
      <c r="BA1627" t="s">
        <v>20</v>
      </c>
      <c r="BB1627" t="s">
        <v>20</v>
      </c>
      <c r="BC1627" t="s">
        <v>17943</v>
      </c>
      <c r="BD1627" s="22" t="s">
        <v>10835</v>
      </c>
      <c r="BE1627" s="22" t="s">
        <v>33435</v>
      </c>
      <c r="BF1627" t="s">
        <v>27934</v>
      </c>
      <c r="BG1627" t="s">
        <v>33389</v>
      </c>
      <c r="BH1627" t="s">
        <v>27934</v>
      </c>
      <c r="BI1627" t="s">
        <v>33389</v>
      </c>
      <c r="BJ1627" t="s">
        <v>33438</v>
      </c>
      <c r="BK1627" t="s">
        <v>33438</v>
      </c>
      <c r="BL1627" t="s">
        <v>33438</v>
      </c>
      <c r="BM1627" t="s">
        <v>33438</v>
      </c>
      <c r="BN1627" t="s">
        <v>33440</v>
      </c>
      <c r="BO1627" t="s">
        <v>33438</v>
      </c>
      <c r="BP1627" t="s">
        <v>33438</v>
      </c>
      <c r="BQ1627" t="s">
        <v>33438</v>
      </c>
      <c r="BR1627" t="s">
        <v>33443</v>
      </c>
      <c r="BS1627" t="s">
        <v>33436</v>
      </c>
      <c r="BT1627" t="s">
        <v>33438</v>
      </c>
      <c r="BV1627" t="s">
        <v>30114</v>
      </c>
      <c r="BW1627" t="s">
        <v>29075</v>
      </c>
      <c r="BX1627" t="s">
        <v>27934</v>
      </c>
      <c r="BY1627" t="s">
        <v>27934</v>
      </c>
      <c r="CB1627" t="s">
        <v>30114</v>
      </c>
      <c r="CC1627" t="s">
        <v>30114</v>
      </c>
      <c r="CD1627" t="s">
        <v>30114</v>
      </c>
      <c r="CF1627" t="s">
        <v>4661</v>
      </c>
      <c r="CG1627" t="s">
        <v>27934</v>
      </c>
      <c r="CH1627" t="s">
        <v>33382</v>
      </c>
      <c r="CI1627" t="s">
        <v>33389</v>
      </c>
      <c r="CR1627" t="e">
        <v>#N/A</v>
      </c>
      <c r="CS1627" t="e">
        <v>#N/A</v>
      </c>
      <c r="CT1627" t="e">
        <v>#N/A</v>
      </c>
      <c r="CU1627" t="e">
        <v>#N/A</v>
      </c>
      <c r="CV1627" t="s">
        <v>10836</v>
      </c>
      <c r="CW1627" t="s">
        <v>10837</v>
      </c>
      <c r="CX1627" t="b">
        <v>0</v>
      </c>
      <c r="CY1627">
        <v>1.15E-2</v>
      </c>
      <c r="CZ1627" t="s">
        <v>33605</v>
      </c>
      <c r="DA1627" t="e">
        <v>#N/A</v>
      </c>
      <c r="DB1627" t="e">
        <v>#N/A</v>
      </c>
      <c r="DC1627" t="e">
        <v>#N/A</v>
      </c>
      <c r="DD1627" t="e">
        <v>#N/A</v>
      </c>
      <c r="DE1627" t="e">
        <v>#N/A</v>
      </c>
      <c r="DF1627" t="e">
        <v>#N/A</v>
      </c>
      <c r="DG1627" t="e">
        <v>#N/A</v>
      </c>
      <c r="DH1627" t="e">
        <v>#N/A</v>
      </c>
      <c r="DI1627" t="e">
        <v>#N/A</v>
      </c>
      <c r="DJ1627" t="e">
        <v>#N/A</v>
      </c>
    </row>
    <row r="1628" spans="1:114" x14ac:dyDescent="0.2">
      <c r="A1628" t="s">
        <v>4662</v>
      </c>
      <c r="B1628">
        <v>5018</v>
      </c>
      <c r="C1628">
        <v>7687</v>
      </c>
      <c r="D1628" t="s">
        <v>20</v>
      </c>
      <c r="E1628">
        <v>2670</v>
      </c>
      <c r="F1628">
        <v>889</v>
      </c>
      <c r="G1628" t="s">
        <v>22</v>
      </c>
      <c r="H1628" t="s">
        <v>23</v>
      </c>
      <c r="I1628" t="s">
        <v>16</v>
      </c>
      <c r="J1628" t="s">
        <v>17</v>
      </c>
      <c r="K1628" t="s">
        <v>18</v>
      </c>
      <c r="L1628" t="s">
        <v>7777</v>
      </c>
      <c r="M1628" t="s">
        <v>4643</v>
      </c>
      <c r="N1628" t="s">
        <v>4663</v>
      </c>
      <c r="O1628" t="s">
        <v>216</v>
      </c>
      <c r="R1628" t="s">
        <v>10838</v>
      </c>
      <c r="S1628">
        <v>1427042</v>
      </c>
      <c r="T1628">
        <v>1429711</v>
      </c>
      <c r="U1628" t="s">
        <v>26</v>
      </c>
      <c r="V1628">
        <v>2670</v>
      </c>
      <c r="W1628">
        <v>889</v>
      </c>
      <c r="X1628" t="s">
        <v>22</v>
      </c>
      <c r="Y1628" t="s">
        <v>23</v>
      </c>
      <c r="Z1628" t="s">
        <v>7792</v>
      </c>
      <c r="AA1628" t="s">
        <v>17</v>
      </c>
      <c r="AB1628" t="s">
        <v>5</v>
      </c>
      <c r="AD1628" t="s">
        <v>7793</v>
      </c>
      <c r="AE1628" t="s">
        <v>10839</v>
      </c>
      <c r="AF1628" t="s">
        <v>10840</v>
      </c>
      <c r="AH1628" t="str">
        <f t="shared" si="27"/>
        <v>CORRECT</v>
      </c>
      <c r="AI1628" t="s">
        <v>15859</v>
      </c>
      <c r="AJ1628" t="s">
        <v>21453</v>
      </c>
      <c r="AK1628" t="s">
        <v>22472</v>
      </c>
      <c r="AL1628" t="s">
        <v>25241</v>
      </c>
      <c r="AM1628" t="s">
        <v>26168</v>
      </c>
      <c r="AN1628" t="s">
        <v>27920</v>
      </c>
      <c r="AO1628" t="s">
        <v>27939</v>
      </c>
      <c r="AP1628" t="s">
        <v>28519</v>
      </c>
      <c r="AQ1628" t="s">
        <v>20</v>
      </c>
      <c r="AR1628" t="s">
        <v>20</v>
      </c>
      <c r="AS1628" t="s">
        <v>20</v>
      </c>
      <c r="AT1628" t="s">
        <v>20</v>
      </c>
      <c r="AU1628" t="s">
        <v>20</v>
      </c>
      <c r="AV1628" t="s">
        <v>20</v>
      </c>
      <c r="AW1628" t="s">
        <v>20</v>
      </c>
      <c r="AX1628" t="s">
        <v>20</v>
      </c>
      <c r="AY1628" t="s">
        <v>20</v>
      </c>
      <c r="AZ1628" t="s">
        <v>20</v>
      </c>
      <c r="BA1628" t="s">
        <v>20</v>
      </c>
      <c r="BB1628" t="s">
        <v>20</v>
      </c>
      <c r="BC1628" t="s">
        <v>17944</v>
      </c>
      <c r="BD1628" s="22" t="s">
        <v>10838</v>
      </c>
      <c r="BE1628" s="22" t="s">
        <v>33435</v>
      </c>
      <c r="BF1628" t="s">
        <v>33441</v>
      </c>
      <c r="BG1628" t="s">
        <v>33442</v>
      </c>
      <c r="BH1628" t="s">
        <v>27939</v>
      </c>
      <c r="BI1628" t="s">
        <v>33392</v>
      </c>
      <c r="BJ1628" t="s">
        <v>33438</v>
      </c>
      <c r="BK1628" t="s">
        <v>33438</v>
      </c>
      <c r="BL1628" t="s">
        <v>33438</v>
      </c>
      <c r="BM1628" t="s">
        <v>33436</v>
      </c>
      <c r="BN1628" t="s">
        <v>33437</v>
      </c>
      <c r="BO1628" t="s">
        <v>33438</v>
      </c>
      <c r="BQ1628" t="s">
        <v>33438</v>
      </c>
      <c r="BR1628" t="s">
        <v>33439</v>
      </c>
      <c r="BS1628" t="s">
        <v>33438</v>
      </c>
      <c r="BT1628" t="s">
        <v>33438</v>
      </c>
      <c r="BV1628" t="s">
        <v>20</v>
      </c>
      <c r="BW1628" t="s">
        <v>28519</v>
      </c>
      <c r="BX1628" t="s">
        <v>27939</v>
      </c>
      <c r="BY1628" t="s">
        <v>33441</v>
      </c>
      <c r="CB1628" t="s">
        <v>17944</v>
      </c>
      <c r="CC1628" t="s">
        <v>17944</v>
      </c>
      <c r="CD1628" t="s">
        <v>17944</v>
      </c>
      <c r="CF1628" t="s">
        <v>216</v>
      </c>
      <c r="CG1628" t="s">
        <v>27939</v>
      </c>
      <c r="CH1628" t="s">
        <v>33380</v>
      </c>
      <c r="CI1628" t="s">
        <v>33392</v>
      </c>
      <c r="CR1628" t="s">
        <v>4663</v>
      </c>
      <c r="CS1628" t="b">
        <v>0</v>
      </c>
      <c r="CT1628">
        <v>4.7999999999999996E-3</v>
      </c>
      <c r="CU1628" t="s">
        <v>33605</v>
      </c>
      <c r="CV1628" t="s">
        <v>10839</v>
      </c>
      <c r="CW1628" t="s">
        <v>10840</v>
      </c>
      <c r="CX1628" t="b">
        <v>0</v>
      </c>
      <c r="CY1628">
        <v>4.7999999999999996E-3</v>
      </c>
      <c r="CZ1628" t="s">
        <v>33605</v>
      </c>
      <c r="DA1628" t="s">
        <v>33605</v>
      </c>
      <c r="DB1628" t="s">
        <v>33605</v>
      </c>
      <c r="DC1628" t="e">
        <v>#N/A</v>
      </c>
      <c r="DD1628" t="e">
        <v>#N/A</v>
      </c>
      <c r="DE1628" t="e">
        <v>#N/A</v>
      </c>
      <c r="DF1628" t="e">
        <v>#N/A</v>
      </c>
      <c r="DG1628" t="e">
        <v>#N/A</v>
      </c>
      <c r="DH1628" t="e">
        <v>#N/A</v>
      </c>
      <c r="DI1628" t="e">
        <v>#N/A</v>
      </c>
      <c r="DJ1628" t="e">
        <v>#N/A</v>
      </c>
    </row>
    <row r="1629" spans="1:114" x14ac:dyDescent="0.2">
      <c r="A1629" t="s">
        <v>4664</v>
      </c>
      <c r="B1629">
        <v>8119</v>
      </c>
      <c r="C1629">
        <v>10044</v>
      </c>
      <c r="D1629" t="s">
        <v>20</v>
      </c>
      <c r="E1629">
        <v>1926</v>
      </c>
      <c r="F1629">
        <v>641</v>
      </c>
      <c r="G1629" t="s">
        <v>22</v>
      </c>
      <c r="H1629" t="s">
        <v>23</v>
      </c>
      <c r="I1629" t="s">
        <v>16</v>
      </c>
      <c r="J1629" t="s">
        <v>17</v>
      </c>
      <c r="K1629" t="s">
        <v>18</v>
      </c>
      <c r="L1629" t="s">
        <v>7777</v>
      </c>
      <c r="M1629" t="s">
        <v>4643</v>
      </c>
      <c r="N1629" t="s">
        <v>4665</v>
      </c>
      <c r="O1629" t="s">
        <v>4666</v>
      </c>
      <c r="R1629" t="s">
        <v>10841</v>
      </c>
      <c r="S1629">
        <v>1424685</v>
      </c>
      <c r="T1629">
        <v>1426610</v>
      </c>
      <c r="U1629" t="s">
        <v>26</v>
      </c>
      <c r="V1629">
        <v>1926</v>
      </c>
      <c r="W1629">
        <v>641</v>
      </c>
      <c r="X1629" t="s">
        <v>22</v>
      </c>
      <c r="Y1629" t="s">
        <v>23</v>
      </c>
      <c r="Z1629" t="s">
        <v>7792</v>
      </c>
      <c r="AA1629" t="s">
        <v>17</v>
      </c>
      <c r="AB1629" t="s">
        <v>5</v>
      </c>
      <c r="AD1629" t="s">
        <v>7793</v>
      </c>
      <c r="AE1629" t="s">
        <v>10842</v>
      </c>
      <c r="AF1629" t="s">
        <v>7798</v>
      </c>
      <c r="AH1629" t="str">
        <f t="shared" si="27"/>
        <v>CORRECT</v>
      </c>
      <c r="AI1629" t="s">
        <v>15860</v>
      </c>
      <c r="AJ1629" t="s">
        <v>21454</v>
      </c>
      <c r="AK1629" t="s">
        <v>22472</v>
      </c>
      <c r="AL1629" t="s">
        <v>25242</v>
      </c>
      <c r="AM1629" t="s">
        <v>26943</v>
      </c>
      <c r="AN1629" t="s">
        <v>27920</v>
      </c>
      <c r="AO1629" t="s">
        <v>27925</v>
      </c>
      <c r="AP1629" t="s">
        <v>29076</v>
      </c>
      <c r="AQ1629" t="s">
        <v>30115</v>
      </c>
      <c r="AR1629" t="s">
        <v>20</v>
      </c>
      <c r="AS1629" t="s">
        <v>20</v>
      </c>
      <c r="AT1629" t="s">
        <v>32523</v>
      </c>
      <c r="AU1629" t="s">
        <v>20</v>
      </c>
      <c r="AV1629" t="s">
        <v>20</v>
      </c>
      <c r="AW1629" t="s">
        <v>20</v>
      </c>
      <c r="AX1629" t="s">
        <v>20</v>
      </c>
      <c r="AY1629" t="s">
        <v>18788</v>
      </c>
      <c r="AZ1629" t="s">
        <v>18711</v>
      </c>
      <c r="BA1629" t="s">
        <v>20</v>
      </c>
      <c r="BB1629" t="s">
        <v>20</v>
      </c>
      <c r="BC1629" t="s">
        <v>17945</v>
      </c>
      <c r="BD1629" s="22" t="s">
        <v>10841</v>
      </c>
      <c r="BE1629" s="22" t="s">
        <v>33435</v>
      </c>
      <c r="BF1629" t="s">
        <v>33450</v>
      </c>
      <c r="BG1629" t="s">
        <v>33451</v>
      </c>
      <c r="BH1629" t="s">
        <v>33450</v>
      </c>
      <c r="BI1629" t="s">
        <v>33451</v>
      </c>
      <c r="BJ1629" t="s">
        <v>33438</v>
      </c>
      <c r="BK1629" t="s">
        <v>33438</v>
      </c>
      <c r="BL1629" t="s">
        <v>33438</v>
      </c>
      <c r="BM1629" t="s">
        <v>33436</v>
      </c>
      <c r="BN1629" t="s">
        <v>33437</v>
      </c>
      <c r="BO1629" t="s">
        <v>33438</v>
      </c>
      <c r="BP1629" t="s">
        <v>33438</v>
      </c>
      <c r="BQ1629" t="s">
        <v>33438</v>
      </c>
      <c r="BR1629" t="s">
        <v>33439</v>
      </c>
      <c r="BS1629" t="s">
        <v>33438</v>
      </c>
      <c r="BT1629" t="s">
        <v>33438</v>
      </c>
      <c r="BV1629" t="s">
        <v>30115</v>
      </c>
      <c r="BW1629" t="s">
        <v>29076</v>
      </c>
      <c r="BX1629" t="s">
        <v>27925</v>
      </c>
      <c r="BY1629" t="s">
        <v>33450</v>
      </c>
      <c r="CB1629" t="s">
        <v>30115</v>
      </c>
      <c r="CC1629" t="s">
        <v>30115</v>
      </c>
      <c r="CD1629" t="s">
        <v>30115</v>
      </c>
      <c r="CF1629" t="s">
        <v>4666</v>
      </c>
      <c r="CG1629" t="s">
        <v>27925</v>
      </c>
      <c r="CH1629" t="s">
        <v>33383</v>
      </c>
      <c r="CI1629" t="s">
        <v>33394</v>
      </c>
      <c r="CR1629" t="s">
        <v>4665</v>
      </c>
      <c r="CS1629" t="b">
        <v>0</v>
      </c>
      <c r="CT1629">
        <v>1.12E-2</v>
      </c>
      <c r="CU1629" t="s">
        <v>33605</v>
      </c>
      <c r="CV1629" t="s">
        <v>10842</v>
      </c>
      <c r="CW1629" t="s">
        <v>7798</v>
      </c>
      <c r="CX1629" t="b">
        <v>0</v>
      </c>
      <c r="CY1629">
        <v>1.12E-2</v>
      </c>
      <c r="CZ1629" t="s">
        <v>33605</v>
      </c>
      <c r="DA1629" t="s">
        <v>33605</v>
      </c>
      <c r="DB1629" t="s">
        <v>33605</v>
      </c>
      <c r="DC1629" t="e">
        <v>#N/A</v>
      </c>
      <c r="DD1629" t="e">
        <v>#N/A</v>
      </c>
      <c r="DE1629" t="e">
        <v>#N/A</v>
      </c>
      <c r="DF1629" t="e">
        <v>#N/A</v>
      </c>
      <c r="DG1629" t="e">
        <v>#N/A</v>
      </c>
      <c r="DH1629" t="e">
        <v>#N/A</v>
      </c>
      <c r="DI1629" t="e">
        <v>#N/A</v>
      </c>
      <c r="DJ1629" t="e">
        <v>#N/A</v>
      </c>
    </row>
    <row r="1630" spans="1:114" x14ac:dyDescent="0.2">
      <c r="A1630" t="s">
        <v>4667</v>
      </c>
      <c r="B1630">
        <v>10126</v>
      </c>
      <c r="C1630">
        <v>11850</v>
      </c>
      <c r="D1630" t="s">
        <v>20</v>
      </c>
      <c r="E1630">
        <v>1725</v>
      </c>
      <c r="F1630">
        <v>574</v>
      </c>
      <c r="G1630" t="s">
        <v>22</v>
      </c>
      <c r="H1630" t="s">
        <v>23</v>
      </c>
      <c r="I1630" t="s">
        <v>16</v>
      </c>
      <c r="J1630" t="s">
        <v>17</v>
      </c>
      <c r="K1630" t="s">
        <v>18</v>
      </c>
      <c r="L1630" t="s">
        <v>7777</v>
      </c>
      <c r="M1630" t="s">
        <v>4643</v>
      </c>
      <c r="N1630" t="s">
        <v>4668</v>
      </c>
      <c r="O1630" t="s">
        <v>4669</v>
      </c>
      <c r="R1630" t="s">
        <v>10843</v>
      </c>
      <c r="S1630">
        <v>1422879</v>
      </c>
      <c r="T1630">
        <v>1424603</v>
      </c>
      <c r="U1630" t="s">
        <v>26</v>
      </c>
      <c r="V1630">
        <v>1725</v>
      </c>
      <c r="W1630">
        <v>574</v>
      </c>
      <c r="X1630" t="s">
        <v>22</v>
      </c>
      <c r="Y1630" t="s">
        <v>23</v>
      </c>
      <c r="Z1630" t="s">
        <v>7792</v>
      </c>
      <c r="AA1630" t="s">
        <v>17</v>
      </c>
      <c r="AB1630" t="s">
        <v>5</v>
      </c>
      <c r="AD1630" t="s">
        <v>7793</v>
      </c>
      <c r="AE1630" t="s">
        <v>10844</v>
      </c>
      <c r="AF1630" t="s">
        <v>10845</v>
      </c>
      <c r="AH1630" t="str">
        <f t="shared" si="27"/>
        <v>CORRECT</v>
      </c>
      <c r="AI1630" t="s">
        <v>15861</v>
      </c>
      <c r="AJ1630" t="s">
        <v>21455</v>
      </c>
      <c r="AK1630" t="s">
        <v>22472</v>
      </c>
      <c r="AL1630" t="s">
        <v>25243</v>
      </c>
      <c r="AM1630" t="s">
        <v>26944</v>
      </c>
      <c r="AN1630" t="s">
        <v>27920</v>
      </c>
      <c r="AO1630" t="s">
        <v>27924</v>
      </c>
      <c r="AP1630" t="s">
        <v>29077</v>
      </c>
      <c r="AQ1630" t="s">
        <v>20</v>
      </c>
      <c r="AR1630" t="s">
        <v>20</v>
      </c>
      <c r="AS1630" t="s">
        <v>20</v>
      </c>
      <c r="AT1630" t="s">
        <v>32339</v>
      </c>
      <c r="AU1630" t="s">
        <v>20</v>
      </c>
      <c r="AV1630" t="s">
        <v>20</v>
      </c>
      <c r="AW1630" t="s">
        <v>20</v>
      </c>
      <c r="AX1630" t="s">
        <v>20</v>
      </c>
      <c r="AY1630" t="s">
        <v>18788</v>
      </c>
      <c r="AZ1630" t="s">
        <v>18688</v>
      </c>
      <c r="BA1630" t="s">
        <v>20</v>
      </c>
      <c r="BB1630" t="s">
        <v>20</v>
      </c>
      <c r="BC1630" t="s">
        <v>17946</v>
      </c>
      <c r="BD1630" s="22" t="s">
        <v>10843</v>
      </c>
      <c r="BE1630" s="22" t="s">
        <v>33435</v>
      </c>
      <c r="BF1630" t="s">
        <v>27924</v>
      </c>
      <c r="BG1630" t="s">
        <v>33384</v>
      </c>
      <c r="BH1630" t="s">
        <v>27924</v>
      </c>
      <c r="BI1630" t="s">
        <v>33384</v>
      </c>
      <c r="BJ1630" t="s">
        <v>33438</v>
      </c>
      <c r="BK1630" t="s">
        <v>33438</v>
      </c>
      <c r="BL1630" t="s">
        <v>33438</v>
      </c>
      <c r="BM1630" t="s">
        <v>33436</v>
      </c>
      <c r="BN1630" t="s">
        <v>33449</v>
      </c>
      <c r="BO1630" t="s">
        <v>33438</v>
      </c>
      <c r="BQ1630" t="s">
        <v>33438</v>
      </c>
      <c r="BR1630" t="s">
        <v>33439</v>
      </c>
      <c r="BS1630" t="s">
        <v>33438</v>
      </c>
      <c r="BT1630" t="s">
        <v>33438</v>
      </c>
      <c r="BV1630" t="s">
        <v>20</v>
      </c>
      <c r="BW1630" t="s">
        <v>29077</v>
      </c>
      <c r="BX1630" t="s">
        <v>27924</v>
      </c>
      <c r="BY1630" t="s">
        <v>27924</v>
      </c>
      <c r="CB1630" t="s">
        <v>17946</v>
      </c>
      <c r="CC1630" t="s">
        <v>17946</v>
      </c>
      <c r="CD1630" t="s">
        <v>17946</v>
      </c>
      <c r="CF1630" t="s">
        <v>4669</v>
      </c>
      <c r="CG1630" t="s">
        <v>27924</v>
      </c>
      <c r="CH1630" t="s">
        <v>33382</v>
      </c>
      <c r="CI1630" t="s">
        <v>33384</v>
      </c>
      <c r="CR1630" t="s">
        <v>4668</v>
      </c>
      <c r="CS1630" t="b">
        <v>0</v>
      </c>
      <c r="CT1630">
        <v>6.3E-3</v>
      </c>
      <c r="CU1630" t="s">
        <v>33605</v>
      </c>
      <c r="CV1630" t="s">
        <v>10844</v>
      </c>
      <c r="CW1630" t="s">
        <v>10845</v>
      </c>
      <c r="CX1630" t="b">
        <v>0</v>
      </c>
      <c r="CY1630">
        <v>6.3E-3</v>
      </c>
      <c r="CZ1630" t="s">
        <v>33605</v>
      </c>
      <c r="DA1630" t="s">
        <v>33605</v>
      </c>
      <c r="DB1630" t="s">
        <v>33605</v>
      </c>
      <c r="DC1630" t="e">
        <v>#N/A</v>
      </c>
      <c r="DD1630" t="e">
        <v>#N/A</v>
      </c>
      <c r="DE1630" t="e">
        <v>#N/A</v>
      </c>
      <c r="DF1630" t="e">
        <v>#N/A</v>
      </c>
      <c r="DG1630" t="e">
        <v>#N/A</v>
      </c>
      <c r="DH1630" t="e">
        <v>#N/A</v>
      </c>
      <c r="DI1630" t="e">
        <v>#N/A</v>
      </c>
      <c r="DJ1630" t="e">
        <v>#N/A</v>
      </c>
    </row>
    <row r="1631" spans="1:114" x14ac:dyDescent="0.2">
      <c r="A1631" t="s">
        <v>4671</v>
      </c>
      <c r="B1631">
        <v>11893</v>
      </c>
      <c r="C1631">
        <v>13254</v>
      </c>
      <c r="D1631" t="s">
        <v>20</v>
      </c>
      <c r="E1631">
        <v>1362</v>
      </c>
      <c r="F1631">
        <v>453</v>
      </c>
      <c r="G1631" t="s">
        <v>22</v>
      </c>
      <c r="H1631" t="s">
        <v>23</v>
      </c>
      <c r="I1631" t="s">
        <v>16</v>
      </c>
      <c r="J1631" t="s">
        <v>17</v>
      </c>
      <c r="K1631" t="s">
        <v>18</v>
      </c>
      <c r="L1631" t="s">
        <v>7777</v>
      </c>
      <c r="M1631" t="s">
        <v>4643</v>
      </c>
      <c r="N1631" t="s">
        <v>4672</v>
      </c>
      <c r="O1631" t="s">
        <v>4673</v>
      </c>
      <c r="P1631" t="s">
        <v>4670</v>
      </c>
      <c r="R1631" t="s">
        <v>10846</v>
      </c>
      <c r="S1631">
        <v>1421475</v>
      </c>
      <c r="T1631">
        <v>1422836</v>
      </c>
      <c r="U1631" t="s">
        <v>26</v>
      </c>
      <c r="V1631">
        <v>1362</v>
      </c>
      <c r="W1631">
        <v>453</v>
      </c>
      <c r="X1631" t="s">
        <v>22</v>
      </c>
      <c r="Y1631" t="s">
        <v>23</v>
      </c>
      <c r="Z1631" t="s">
        <v>7792</v>
      </c>
      <c r="AA1631" t="s">
        <v>17</v>
      </c>
      <c r="AB1631" t="s">
        <v>5</v>
      </c>
      <c r="AD1631" t="s">
        <v>7793</v>
      </c>
      <c r="AE1631" t="s">
        <v>10847</v>
      </c>
      <c r="AF1631" t="s">
        <v>10848</v>
      </c>
      <c r="AH1631" t="str">
        <f t="shared" si="27"/>
        <v>CORRECT</v>
      </c>
      <c r="AI1631" t="s">
        <v>15862</v>
      </c>
      <c r="AJ1631" t="s">
        <v>21456</v>
      </c>
      <c r="AK1631" t="s">
        <v>22472</v>
      </c>
      <c r="AL1631" t="s">
        <v>24697</v>
      </c>
      <c r="AM1631" t="s">
        <v>26945</v>
      </c>
      <c r="AN1631" t="s">
        <v>27920</v>
      </c>
      <c r="AO1631" t="s">
        <v>27930</v>
      </c>
      <c r="AP1631" t="s">
        <v>29078</v>
      </c>
      <c r="AQ1631" t="s">
        <v>4670</v>
      </c>
      <c r="AR1631" t="s">
        <v>30855</v>
      </c>
      <c r="AS1631" t="s">
        <v>31509</v>
      </c>
      <c r="AT1631" t="s">
        <v>32524</v>
      </c>
      <c r="AU1631" t="s">
        <v>33029</v>
      </c>
      <c r="AV1631" t="s">
        <v>19795</v>
      </c>
      <c r="AW1631" t="s">
        <v>19617</v>
      </c>
      <c r="AX1631" t="s">
        <v>19025</v>
      </c>
      <c r="AY1631" t="s">
        <v>18748</v>
      </c>
      <c r="AZ1631" t="s">
        <v>20</v>
      </c>
      <c r="BA1631" t="s">
        <v>20</v>
      </c>
      <c r="BB1631" t="s">
        <v>20</v>
      </c>
      <c r="BC1631" t="s">
        <v>17947</v>
      </c>
      <c r="BD1631" s="22" t="s">
        <v>10846</v>
      </c>
      <c r="BE1631" s="22" t="s">
        <v>33435</v>
      </c>
      <c r="BF1631" t="s">
        <v>33441</v>
      </c>
      <c r="BG1631" t="s">
        <v>33442</v>
      </c>
      <c r="BH1631" t="s">
        <v>27930</v>
      </c>
      <c r="BI1631" t="s">
        <v>33385</v>
      </c>
      <c r="BJ1631" t="s">
        <v>33438</v>
      </c>
      <c r="BK1631" t="s">
        <v>33438</v>
      </c>
      <c r="BL1631" t="s">
        <v>33438</v>
      </c>
      <c r="BM1631" t="s">
        <v>33438</v>
      </c>
      <c r="BN1631" t="s">
        <v>33440</v>
      </c>
      <c r="BO1631" t="s">
        <v>33438</v>
      </c>
      <c r="BP1631" t="s">
        <v>33438</v>
      </c>
      <c r="BQ1631" t="s">
        <v>33438</v>
      </c>
      <c r="BR1631" t="s">
        <v>33443</v>
      </c>
      <c r="BS1631" t="s">
        <v>33436</v>
      </c>
      <c r="BT1631" t="s">
        <v>33438</v>
      </c>
      <c r="BV1631" t="s">
        <v>4670</v>
      </c>
      <c r="BW1631" t="s">
        <v>29078</v>
      </c>
      <c r="BX1631" t="s">
        <v>27930</v>
      </c>
      <c r="BY1631" t="s">
        <v>33441</v>
      </c>
      <c r="CB1631" t="s">
        <v>4670</v>
      </c>
      <c r="CC1631" t="s">
        <v>4670</v>
      </c>
      <c r="CD1631" t="s">
        <v>4670</v>
      </c>
      <c r="CE1631" s="25" t="s">
        <v>4670</v>
      </c>
      <c r="CF1631" t="s">
        <v>4673</v>
      </c>
      <c r="CG1631" t="s">
        <v>27930</v>
      </c>
      <c r="CH1631" t="s">
        <v>33382</v>
      </c>
      <c r="CI1631" t="s">
        <v>33385</v>
      </c>
      <c r="CR1631" t="s">
        <v>4672</v>
      </c>
      <c r="CS1631" t="b">
        <v>0</v>
      </c>
      <c r="CT1631">
        <v>5.8999999999999999E-3</v>
      </c>
      <c r="CU1631" t="s">
        <v>33605</v>
      </c>
      <c r="CV1631" t="s">
        <v>10847</v>
      </c>
      <c r="CW1631" t="s">
        <v>10848</v>
      </c>
      <c r="CX1631" t="b">
        <v>0</v>
      </c>
      <c r="CY1631">
        <v>5.8999999999999999E-3</v>
      </c>
      <c r="CZ1631" t="s">
        <v>33605</v>
      </c>
      <c r="DA1631" t="s">
        <v>33605</v>
      </c>
      <c r="DB1631" t="s">
        <v>33605</v>
      </c>
      <c r="DC1631" t="e">
        <v>#N/A</v>
      </c>
      <c r="DD1631" t="e">
        <v>#N/A</v>
      </c>
      <c r="DE1631" t="e">
        <v>#N/A</v>
      </c>
      <c r="DF1631" t="e">
        <v>#N/A</v>
      </c>
      <c r="DG1631" t="e">
        <v>#N/A</v>
      </c>
      <c r="DH1631" t="e">
        <v>#N/A</v>
      </c>
      <c r="DI1631" t="e">
        <v>#N/A</v>
      </c>
      <c r="DJ1631" t="e">
        <v>#N/A</v>
      </c>
    </row>
    <row r="1632" spans="1:114" x14ac:dyDescent="0.2">
      <c r="A1632" t="s">
        <v>4674</v>
      </c>
      <c r="B1632">
        <v>13410</v>
      </c>
      <c r="C1632">
        <v>13491</v>
      </c>
      <c r="D1632" t="s">
        <v>26</v>
      </c>
      <c r="E1632">
        <v>82</v>
      </c>
      <c r="G1632" t="s">
        <v>138</v>
      </c>
      <c r="I1632" t="s">
        <v>16</v>
      </c>
      <c r="J1632" t="s">
        <v>17</v>
      </c>
      <c r="K1632" t="s">
        <v>18</v>
      </c>
      <c r="L1632" t="s">
        <v>7777</v>
      </c>
      <c r="M1632" t="s">
        <v>4643</v>
      </c>
      <c r="O1632" t="s">
        <v>452</v>
      </c>
      <c r="Q1632" t="s">
        <v>4675</v>
      </c>
      <c r="R1632" t="s">
        <v>10849</v>
      </c>
      <c r="S1632">
        <v>1421238</v>
      </c>
      <c r="T1632">
        <v>1421319</v>
      </c>
      <c r="U1632" t="s">
        <v>20</v>
      </c>
      <c r="V1632">
        <v>82</v>
      </c>
      <c r="X1632" t="s">
        <v>138</v>
      </c>
      <c r="Z1632" t="s">
        <v>7792</v>
      </c>
      <c r="AA1632" t="s">
        <v>17</v>
      </c>
      <c r="AB1632" t="s">
        <v>5</v>
      </c>
      <c r="AD1632" t="s">
        <v>7793</v>
      </c>
      <c r="AF1632" t="s">
        <v>452</v>
      </c>
      <c r="AH1632" t="str">
        <f t="shared" si="27"/>
        <v>CORRECT</v>
      </c>
      <c r="AI1632" s="7"/>
      <c r="AJ1632" t="e">
        <v>#N/A</v>
      </c>
      <c r="AK1632" t="e">
        <v>#N/A</v>
      </c>
      <c r="AL1632" t="e">
        <v>#N/A</v>
      </c>
      <c r="AM1632" t="e">
        <v>#N/A</v>
      </c>
      <c r="AN1632" t="e">
        <v>#N/A</v>
      </c>
      <c r="AO1632" t="e">
        <v>#N/A</v>
      </c>
      <c r="AP1632" t="e">
        <v>#N/A</v>
      </c>
      <c r="AQ1632" t="e">
        <v>#N/A</v>
      </c>
      <c r="AR1632" t="e">
        <v>#N/A</v>
      </c>
      <c r="AS1632" t="e">
        <v>#N/A</v>
      </c>
      <c r="AT1632" t="e">
        <v>#N/A</v>
      </c>
      <c r="AU1632" t="e">
        <v>#N/A</v>
      </c>
      <c r="AV1632" t="e">
        <v>#N/A</v>
      </c>
      <c r="AW1632" t="e">
        <v>#N/A</v>
      </c>
      <c r="AX1632" t="e">
        <v>#N/A</v>
      </c>
      <c r="AY1632" t="e">
        <v>#N/A</v>
      </c>
      <c r="AZ1632" t="e">
        <v>#N/A</v>
      </c>
      <c r="BA1632" t="e">
        <v>#N/A</v>
      </c>
      <c r="BB1632" t="e">
        <v>#N/A</v>
      </c>
      <c r="BC1632" t="e">
        <v>#N/A</v>
      </c>
      <c r="BD1632" s="22" t="e">
        <v>#N/A</v>
      </c>
      <c r="BE1632" s="22" t="e">
        <v>#N/A</v>
      </c>
      <c r="BF1632" t="e">
        <v>#N/A</v>
      </c>
      <c r="BG1632" t="e">
        <v>#N/A</v>
      </c>
      <c r="BH1632" t="e">
        <v>#N/A</v>
      </c>
      <c r="BI1632" t="e">
        <v>#N/A</v>
      </c>
      <c r="BJ1632" t="e">
        <v>#N/A</v>
      </c>
      <c r="BK1632" t="e">
        <v>#N/A</v>
      </c>
      <c r="BL1632" t="e">
        <v>#N/A</v>
      </c>
      <c r="BM1632" t="e">
        <v>#N/A</v>
      </c>
      <c r="BN1632" t="e">
        <v>#N/A</v>
      </c>
      <c r="BO1632" t="e">
        <v>#N/A</v>
      </c>
      <c r="BQ1632" t="e">
        <v>#N/A</v>
      </c>
      <c r="BR1632" t="e">
        <v>#N/A</v>
      </c>
      <c r="BS1632" t="e">
        <v>#N/A</v>
      </c>
      <c r="BT1632" t="e">
        <v>#N/A</v>
      </c>
      <c r="BV1632" t="e">
        <v>#N/A</v>
      </c>
      <c r="BW1632" t="e">
        <v>#N/A</v>
      </c>
      <c r="BX1632" t="e">
        <v>#N/A</v>
      </c>
      <c r="BY1632" t="e">
        <v>#N/A</v>
      </c>
      <c r="CB1632" t="s">
        <v>452</v>
      </c>
      <c r="CC1632" t="e">
        <v>#N/A</v>
      </c>
      <c r="CD1632" t="e">
        <v>#N/A</v>
      </c>
      <c r="CF1632" t="s">
        <v>452</v>
      </c>
      <c r="CG1632" t="s">
        <v>33500</v>
      </c>
      <c r="CH1632" s="25" t="s">
        <v>138</v>
      </c>
      <c r="CI1632" s="25" t="s">
        <v>138</v>
      </c>
      <c r="CR1632" t="e">
        <v>#N/A</v>
      </c>
      <c r="CS1632" t="e">
        <v>#N/A</v>
      </c>
      <c r="CT1632" t="e">
        <v>#N/A</v>
      </c>
      <c r="CU1632" t="e">
        <v>#N/A</v>
      </c>
      <c r="CV1632" t="e">
        <v>#N/A</v>
      </c>
      <c r="CW1632" t="e">
        <v>#N/A</v>
      </c>
      <c r="CX1632" t="e">
        <v>#N/A</v>
      </c>
      <c r="CY1632" t="e">
        <v>#N/A</v>
      </c>
      <c r="CZ1632" t="e">
        <v>#N/A</v>
      </c>
      <c r="DA1632" t="e">
        <v>#N/A</v>
      </c>
      <c r="DB1632" t="e">
        <v>#N/A</v>
      </c>
      <c r="DC1632" t="e">
        <v>#N/A</v>
      </c>
      <c r="DD1632" t="e">
        <v>#N/A</v>
      </c>
      <c r="DE1632" t="e">
        <v>#N/A</v>
      </c>
      <c r="DF1632" t="e">
        <v>#N/A</v>
      </c>
      <c r="DG1632" t="e">
        <v>#N/A</v>
      </c>
      <c r="DH1632" t="e">
        <v>#N/A</v>
      </c>
      <c r="DI1632" t="e">
        <v>#N/A</v>
      </c>
      <c r="DJ1632" t="e">
        <v>#N/A</v>
      </c>
    </row>
    <row r="1633" spans="1:114" x14ac:dyDescent="0.2">
      <c r="A1633" t="s">
        <v>4676</v>
      </c>
      <c r="B1633">
        <v>13568</v>
      </c>
      <c r="C1633">
        <v>14803</v>
      </c>
      <c r="D1633" t="s">
        <v>26</v>
      </c>
      <c r="E1633">
        <v>1236</v>
      </c>
      <c r="F1633">
        <v>411</v>
      </c>
      <c r="G1633" t="s">
        <v>22</v>
      </c>
      <c r="H1633" t="s">
        <v>23</v>
      </c>
      <c r="I1633" t="s">
        <v>16</v>
      </c>
      <c r="J1633" t="s">
        <v>17</v>
      </c>
      <c r="K1633" t="s">
        <v>18</v>
      </c>
      <c r="L1633" t="s">
        <v>7777</v>
      </c>
      <c r="M1633" t="s">
        <v>4643</v>
      </c>
      <c r="N1633" t="s">
        <v>4677</v>
      </c>
      <c r="O1633" t="s">
        <v>4678</v>
      </c>
      <c r="R1633" t="s">
        <v>10850</v>
      </c>
      <c r="S1633">
        <v>1419926</v>
      </c>
      <c r="T1633">
        <v>1421167</v>
      </c>
      <c r="U1633" t="s">
        <v>20</v>
      </c>
      <c r="V1633">
        <v>1242</v>
      </c>
      <c r="W1633">
        <v>413</v>
      </c>
      <c r="X1633" t="s">
        <v>22</v>
      </c>
      <c r="Y1633" t="s">
        <v>23</v>
      </c>
      <c r="Z1633" t="s">
        <v>7792</v>
      </c>
      <c r="AA1633" t="s">
        <v>17</v>
      </c>
      <c r="AB1633" t="s">
        <v>5</v>
      </c>
      <c r="AD1633" t="s">
        <v>7793</v>
      </c>
      <c r="AE1633" t="s">
        <v>10851</v>
      </c>
      <c r="AF1633" t="s">
        <v>7804</v>
      </c>
      <c r="AH1633" t="str">
        <f t="shared" si="27"/>
        <v>bad</v>
      </c>
      <c r="AI1633" t="s">
        <v>15863</v>
      </c>
      <c r="AJ1633" t="s">
        <v>21457</v>
      </c>
      <c r="AK1633" t="s">
        <v>23650</v>
      </c>
      <c r="AL1633" t="s">
        <v>25244</v>
      </c>
      <c r="AM1633" t="s">
        <v>26946</v>
      </c>
      <c r="AN1633" t="s">
        <v>27920</v>
      </c>
      <c r="AO1633" t="s">
        <v>27926</v>
      </c>
      <c r="AP1633" t="s">
        <v>29079</v>
      </c>
      <c r="AQ1633" t="s">
        <v>20</v>
      </c>
      <c r="AR1633" t="s">
        <v>20</v>
      </c>
      <c r="AS1633" t="s">
        <v>31510</v>
      </c>
      <c r="AT1633" t="s">
        <v>32525</v>
      </c>
      <c r="AU1633" t="s">
        <v>33108</v>
      </c>
      <c r="AV1633" t="s">
        <v>19826</v>
      </c>
      <c r="AW1633" t="s">
        <v>19618</v>
      </c>
      <c r="AX1633" t="s">
        <v>19161</v>
      </c>
      <c r="AY1633" t="s">
        <v>18880</v>
      </c>
      <c r="AZ1633" t="s">
        <v>20</v>
      </c>
      <c r="BA1633" t="s">
        <v>18636</v>
      </c>
      <c r="BB1633" t="s">
        <v>20</v>
      </c>
      <c r="BC1633" t="s">
        <v>20</v>
      </c>
      <c r="BD1633" s="22" t="s">
        <v>10850</v>
      </c>
      <c r="BE1633" s="22" t="s">
        <v>33435</v>
      </c>
      <c r="BF1633" t="s">
        <v>33441</v>
      </c>
      <c r="BG1633" t="s">
        <v>33442</v>
      </c>
      <c r="BH1633" t="s">
        <v>27926</v>
      </c>
      <c r="BI1633" t="s">
        <v>33444</v>
      </c>
      <c r="BJ1633" t="s">
        <v>33438</v>
      </c>
      <c r="BK1633" t="s">
        <v>33438</v>
      </c>
      <c r="BL1633" t="s">
        <v>33438</v>
      </c>
      <c r="BM1633" t="s">
        <v>33436</v>
      </c>
      <c r="BN1633" t="s">
        <v>33437</v>
      </c>
      <c r="BO1633" t="s">
        <v>33438</v>
      </c>
      <c r="BP1633" t="s">
        <v>33438</v>
      </c>
      <c r="BQ1633" t="s">
        <v>33438</v>
      </c>
      <c r="BR1633" t="s">
        <v>33443</v>
      </c>
      <c r="BS1633" t="s">
        <v>33436</v>
      </c>
      <c r="BT1633" t="s">
        <v>33438</v>
      </c>
      <c r="BV1633" t="s">
        <v>20</v>
      </c>
      <c r="BW1633" t="s">
        <v>29079</v>
      </c>
      <c r="BX1633" t="s">
        <v>27926</v>
      </c>
      <c r="BY1633" t="s">
        <v>33441</v>
      </c>
      <c r="CB1633" t="s">
        <v>4676</v>
      </c>
      <c r="CC1633" t="s">
        <v>20</v>
      </c>
      <c r="CD1633" t="s">
        <v>20</v>
      </c>
      <c r="CF1633" t="s">
        <v>4678</v>
      </c>
      <c r="CG1633" t="s">
        <v>27926</v>
      </c>
      <c r="CH1633" t="s">
        <v>33380</v>
      </c>
      <c r="CI1633" t="s">
        <v>33376</v>
      </c>
      <c r="CR1633" t="s">
        <v>4677</v>
      </c>
      <c r="CS1633" t="b">
        <v>0</v>
      </c>
      <c r="CT1633">
        <v>1.01E-2</v>
      </c>
      <c r="CU1633" t="s">
        <v>33605</v>
      </c>
      <c r="CV1633" t="s">
        <v>10851</v>
      </c>
      <c r="CW1633" t="s">
        <v>7804</v>
      </c>
      <c r="CX1633" t="b">
        <v>0</v>
      </c>
      <c r="CY1633">
        <v>1.03E-2</v>
      </c>
      <c r="CZ1633" t="s">
        <v>33605</v>
      </c>
      <c r="DA1633" t="s">
        <v>33605</v>
      </c>
      <c r="DB1633" t="s">
        <v>33606</v>
      </c>
      <c r="DC1633" t="e">
        <v>#N/A</v>
      </c>
      <c r="DD1633" t="e">
        <v>#N/A</v>
      </c>
      <c r="DE1633" t="e">
        <v>#N/A</v>
      </c>
      <c r="DF1633" t="e">
        <v>#N/A</v>
      </c>
      <c r="DG1633" t="e">
        <v>#N/A</v>
      </c>
      <c r="DH1633" t="e">
        <v>#N/A</v>
      </c>
      <c r="DI1633" t="e">
        <v>#N/A</v>
      </c>
      <c r="DJ1633" t="e">
        <v>#N/A</v>
      </c>
    </row>
    <row r="1634" spans="1:114" x14ac:dyDescent="0.2">
      <c r="A1634" t="s">
        <v>4679</v>
      </c>
      <c r="B1634">
        <v>14850</v>
      </c>
      <c r="C1634">
        <v>17144</v>
      </c>
      <c r="D1634" t="s">
        <v>20</v>
      </c>
      <c r="E1634">
        <v>2295</v>
      </c>
      <c r="F1634">
        <v>764</v>
      </c>
      <c r="G1634" t="s">
        <v>22</v>
      </c>
      <c r="H1634" t="s">
        <v>23</v>
      </c>
      <c r="I1634" t="s">
        <v>16</v>
      </c>
      <c r="J1634" t="s">
        <v>17</v>
      </c>
      <c r="K1634" t="s">
        <v>18</v>
      </c>
      <c r="L1634" t="s">
        <v>7777</v>
      </c>
      <c r="M1634" t="s">
        <v>4643</v>
      </c>
      <c r="N1634" t="s">
        <v>4680</v>
      </c>
      <c r="O1634" t="s">
        <v>4681</v>
      </c>
      <c r="R1634" t="s">
        <v>10852</v>
      </c>
      <c r="S1634">
        <v>1417540</v>
      </c>
      <c r="T1634">
        <v>1419879</v>
      </c>
      <c r="U1634" t="s">
        <v>26</v>
      </c>
      <c r="V1634">
        <v>2340</v>
      </c>
      <c r="W1634">
        <v>779</v>
      </c>
      <c r="X1634" t="s">
        <v>22</v>
      </c>
      <c r="Y1634" t="s">
        <v>23</v>
      </c>
      <c r="Z1634" t="s">
        <v>7792</v>
      </c>
      <c r="AA1634" t="s">
        <v>17</v>
      </c>
      <c r="AB1634" t="s">
        <v>5</v>
      </c>
      <c r="AD1634" t="s">
        <v>7793</v>
      </c>
      <c r="AE1634" t="s">
        <v>10853</v>
      </c>
      <c r="AF1634" t="s">
        <v>8447</v>
      </c>
      <c r="AH1634" t="str">
        <f t="shared" si="27"/>
        <v>bad</v>
      </c>
      <c r="AI1634" t="s">
        <v>15864</v>
      </c>
      <c r="AJ1634" t="s">
        <v>21458</v>
      </c>
      <c r="AK1634" t="s">
        <v>22472</v>
      </c>
      <c r="AL1634" t="s">
        <v>25245</v>
      </c>
      <c r="AM1634" t="s">
        <v>26947</v>
      </c>
      <c r="AN1634" t="s">
        <v>27920</v>
      </c>
      <c r="AO1634" t="s">
        <v>27940</v>
      </c>
      <c r="AP1634" t="s">
        <v>29080</v>
      </c>
      <c r="AQ1634" t="s">
        <v>30116</v>
      </c>
      <c r="AR1634" t="s">
        <v>30856</v>
      </c>
      <c r="AS1634" t="s">
        <v>31511</v>
      </c>
      <c r="AT1634" t="s">
        <v>32526</v>
      </c>
      <c r="AU1634" t="s">
        <v>33111</v>
      </c>
      <c r="AV1634" t="s">
        <v>20</v>
      </c>
      <c r="AW1634" t="s">
        <v>19619</v>
      </c>
      <c r="AX1634" t="s">
        <v>18974</v>
      </c>
      <c r="AY1634" t="s">
        <v>18822</v>
      </c>
      <c r="AZ1634" t="s">
        <v>20</v>
      </c>
      <c r="BA1634" t="s">
        <v>20</v>
      </c>
      <c r="BB1634" t="s">
        <v>20</v>
      </c>
      <c r="BC1634" t="s">
        <v>17948</v>
      </c>
      <c r="BD1634" s="22" t="s">
        <v>10852</v>
      </c>
      <c r="BE1634" s="22" t="s">
        <v>33435</v>
      </c>
      <c r="BF1634" t="s">
        <v>27932</v>
      </c>
      <c r="BG1634" t="s">
        <v>33386</v>
      </c>
      <c r="BH1634" t="s">
        <v>27939</v>
      </c>
      <c r="BI1634" t="s">
        <v>33392</v>
      </c>
      <c r="BJ1634" t="s">
        <v>33438</v>
      </c>
      <c r="BK1634" t="s">
        <v>33438</v>
      </c>
      <c r="BL1634" t="s">
        <v>33438</v>
      </c>
      <c r="BM1634" t="s">
        <v>33438</v>
      </c>
      <c r="BN1634" t="s">
        <v>33440</v>
      </c>
      <c r="BO1634" t="s">
        <v>33438</v>
      </c>
      <c r="BQ1634" t="s">
        <v>33438</v>
      </c>
      <c r="BR1634" t="s">
        <v>33447</v>
      </c>
      <c r="BS1634" t="s">
        <v>33436</v>
      </c>
      <c r="BT1634" t="s">
        <v>33436</v>
      </c>
      <c r="BV1634" t="s">
        <v>30116</v>
      </c>
      <c r="BW1634" t="s">
        <v>29080</v>
      </c>
      <c r="BX1634" t="s">
        <v>27940</v>
      </c>
      <c r="BY1634" t="s">
        <v>27932</v>
      </c>
      <c r="CB1634" t="s">
        <v>30116</v>
      </c>
      <c r="CC1634" t="s">
        <v>30116</v>
      </c>
      <c r="CD1634" t="s">
        <v>30116</v>
      </c>
      <c r="CF1634" t="s">
        <v>4681</v>
      </c>
      <c r="CG1634" s="23" t="s">
        <v>27932</v>
      </c>
      <c r="CH1634" s="23" t="s">
        <v>33381</v>
      </c>
      <c r="CI1634" s="23" t="s">
        <v>33386</v>
      </c>
      <c r="CR1634" t="s">
        <v>4680</v>
      </c>
      <c r="CS1634" t="b">
        <v>0</v>
      </c>
      <c r="CT1634">
        <v>0.11890000000000001</v>
      </c>
      <c r="CU1634" t="s">
        <v>33605</v>
      </c>
      <c r="CV1634" t="s">
        <v>10853</v>
      </c>
      <c r="CW1634" t="s">
        <v>8447</v>
      </c>
      <c r="CX1634" t="b">
        <v>0</v>
      </c>
      <c r="CY1634">
        <v>0.1203</v>
      </c>
      <c r="CZ1634" t="s">
        <v>33605</v>
      </c>
      <c r="DA1634" t="s">
        <v>33605</v>
      </c>
      <c r="DB1634" t="s">
        <v>33606</v>
      </c>
      <c r="DC1634" t="e">
        <v>#N/A</v>
      </c>
      <c r="DD1634" t="e">
        <v>#N/A</v>
      </c>
      <c r="DE1634" t="e">
        <v>#N/A</v>
      </c>
      <c r="DF1634" t="e">
        <v>#N/A</v>
      </c>
      <c r="DG1634" t="e">
        <v>#N/A</v>
      </c>
      <c r="DH1634" t="e">
        <v>#N/A</v>
      </c>
      <c r="DI1634" t="e">
        <v>#N/A</v>
      </c>
      <c r="DJ1634" t="e">
        <v>#N/A</v>
      </c>
    </row>
    <row r="1635" spans="1:114" x14ac:dyDescent="0.2">
      <c r="A1635" t="s">
        <v>4682</v>
      </c>
      <c r="B1635">
        <v>17433</v>
      </c>
      <c r="C1635">
        <v>18023</v>
      </c>
      <c r="D1635" t="s">
        <v>26</v>
      </c>
      <c r="E1635">
        <v>591</v>
      </c>
      <c r="F1635">
        <v>196</v>
      </c>
      <c r="G1635" t="s">
        <v>22</v>
      </c>
      <c r="H1635" t="s">
        <v>23</v>
      </c>
      <c r="I1635" t="s">
        <v>16</v>
      </c>
      <c r="J1635" t="s">
        <v>17</v>
      </c>
      <c r="K1635" t="s">
        <v>18</v>
      </c>
      <c r="L1635" t="s">
        <v>7777</v>
      </c>
      <c r="M1635" t="s">
        <v>4643</v>
      </c>
      <c r="N1635" t="s">
        <v>4683</v>
      </c>
      <c r="O1635" t="s">
        <v>49</v>
      </c>
      <c r="R1635" t="s">
        <v>10854</v>
      </c>
      <c r="S1635">
        <v>1416706</v>
      </c>
      <c r="T1635">
        <v>1417302</v>
      </c>
      <c r="U1635" t="s">
        <v>20</v>
      </c>
      <c r="V1635">
        <v>597</v>
      </c>
      <c r="W1635">
        <v>198</v>
      </c>
      <c r="X1635" t="s">
        <v>22</v>
      </c>
      <c r="Y1635" t="s">
        <v>23</v>
      </c>
      <c r="Z1635" t="s">
        <v>7792</v>
      </c>
      <c r="AA1635" t="s">
        <v>17</v>
      </c>
      <c r="AB1635" t="s">
        <v>5</v>
      </c>
      <c r="AD1635" t="s">
        <v>7793</v>
      </c>
      <c r="AE1635" t="s">
        <v>10855</v>
      </c>
      <c r="AF1635" t="s">
        <v>49</v>
      </c>
      <c r="AH1635" t="str">
        <f t="shared" si="27"/>
        <v>bad</v>
      </c>
      <c r="AI1635" t="s">
        <v>15865</v>
      </c>
      <c r="AJ1635" t="s">
        <v>21459</v>
      </c>
      <c r="AK1635" t="s">
        <v>23651</v>
      </c>
      <c r="AL1635" t="s">
        <v>25162</v>
      </c>
      <c r="AM1635" t="s">
        <v>26948</v>
      </c>
      <c r="AN1635" t="s">
        <v>27921</v>
      </c>
      <c r="AO1635" t="s">
        <v>20</v>
      </c>
      <c r="AP1635" t="s">
        <v>20</v>
      </c>
      <c r="AQ1635" t="s">
        <v>20</v>
      </c>
      <c r="AR1635" t="s">
        <v>20</v>
      </c>
      <c r="AS1635" t="s">
        <v>20</v>
      </c>
      <c r="AT1635" t="s">
        <v>20</v>
      </c>
      <c r="AU1635" t="s">
        <v>20</v>
      </c>
      <c r="AV1635" t="s">
        <v>20</v>
      </c>
      <c r="AW1635" t="s">
        <v>20</v>
      </c>
      <c r="AX1635" t="s">
        <v>20</v>
      </c>
      <c r="AY1635" t="s">
        <v>20</v>
      </c>
      <c r="AZ1635" t="s">
        <v>20</v>
      </c>
      <c r="BA1635" t="s">
        <v>20</v>
      </c>
      <c r="BB1635" t="s">
        <v>20</v>
      </c>
      <c r="BC1635" t="s">
        <v>20</v>
      </c>
      <c r="BD1635" s="22" t="s">
        <v>10854</v>
      </c>
      <c r="BE1635" s="22" t="s">
        <v>33435</v>
      </c>
      <c r="BF1635" t="s">
        <v>33441</v>
      </c>
      <c r="BG1635" t="s">
        <v>33442</v>
      </c>
      <c r="BH1635" t="s">
        <v>30333</v>
      </c>
      <c r="BI1635" t="s">
        <v>33442</v>
      </c>
      <c r="BJ1635" t="s">
        <v>33436</v>
      </c>
      <c r="BK1635" t="s">
        <v>33436</v>
      </c>
      <c r="BL1635" t="s">
        <v>33436</v>
      </c>
      <c r="BM1635" t="s">
        <v>33436</v>
      </c>
      <c r="BN1635" t="s">
        <v>33437</v>
      </c>
      <c r="BO1635" t="s">
        <v>33438</v>
      </c>
      <c r="BP1635" t="s">
        <v>33436</v>
      </c>
      <c r="BQ1635" t="s">
        <v>33438</v>
      </c>
      <c r="BR1635" t="s">
        <v>33439</v>
      </c>
      <c r="BS1635" t="s">
        <v>33438</v>
      </c>
      <c r="BT1635" t="s">
        <v>33438</v>
      </c>
      <c r="BV1635" t="s">
        <v>20</v>
      </c>
      <c r="BW1635" t="s">
        <v>20</v>
      </c>
      <c r="BX1635" t="s">
        <v>20</v>
      </c>
      <c r="BY1635" t="s">
        <v>33441</v>
      </c>
      <c r="CB1635" t="s">
        <v>4682</v>
      </c>
      <c r="CC1635" t="s">
        <v>20</v>
      </c>
      <c r="CD1635" t="s">
        <v>20</v>
      </c>
      <c r="CF1635" t="s">
        <v>49</v>
      </c>
      <c r="CG1635" s="27" t="s">
        <v>27925</v>
      </c>
      <c r="CH1635" s="27" t="s">
        <v>33383</v>
      </c>
      <c r="CI1635" s="27" t="s">
        <v>33394</v>
      </c>
      <c r="CR1635" t="s">
        <v>4683</v>
      </c>
      <c r="CS1635" t="b">
        <v>0</v>
      </c>
      <c r="CT1635">
        <v>7.4000000000000003E-3</v>
      </c>
      <c r="CU1635" t="s">
        <v>33605</v>
      </c>
      <c r="CV1635" t="s">
        <v>10855</v>
      </c>
      <c r="CW1635" t="s">
        <v>33763</v>
      </c>
      <c r="CX1635" t="b">
        <v>0</v>
      </c>
      <c r="CY1635">
        <v>7.6E-3</v>
      </c>
      <c r="CZ1635" t="s">
        <v>33605</v>
      </c>
      <c r="DA1635" t="s">
        <v>33605</v>
      </c>
      <c r="DB1635" t="s">
        <v>33606</v>
      </c>
      <c r="DC1635" t="e">
        <v>#N/A</v>
      </c>
      <c r="DD1635" t="e">
        <v>#N/A</v>
      </c>
      <c r="DE1635" t="e">
        <v>#N/A</v>
      </c>
      <c r="DF1635" t="e">
        <v>#N/A</v>
      </c>
      <c r="DG1635" t="e">
        <v>#N/A</v>
      </c>
      <c r="DH1635" t="e">
        <v>#N/A</v>
      </c>
      <c r="DI1635" t="e">
        <v>#N/A</v>
      </c>
      <c r="DJ1635" t="e">
        <v>#N/A</v>
      </c>
    </row>
    <row r="1636" spans="1:114" x14ac:dyDescent="0.2">
      <c r="A1636" t="s">
        <v>4684</v>
      </c>
      <c r="B1636">
        <v>18223</v>
      </c>
      <c r="C1636">
        <v>18744</v>
      </c>
      <c r="D1636" t="s">
        <v>26</v>
      </c>
      <c r="E1636">
        <v>522</v>
      </c>
      <c r="F1636">
        <v>173</v>
      </c>
      <c r="G1636" t="s">
        <v>22</v>
      </c>
      <c r="H1636" t="s">
        <v>23</v>
      </c>
      <c r="I1636" t="s">
        <v>16</v>
      </c>
      <c r="J1636" t="s">
        <v>17</v>
      </c>
      <c r="K1636" t="s">
        <v>18</v>
      </c>
      <c r="L1636" t="s">
        <v>7777</v>
      </c>
      <c r="M1636" t="s">
        <v>4643</v>
      </c>
      <c r="N1636" t="s">
        <v>4685</v>
      </c>
      <c r="O1636" t="s">
        <v>2782</v>
      </c>
      <c r="R1636" t="s">
        <v>10856</v>
      </c>
      <c r="S1636">
        <v>1415985</v>
      </c>
      <c r="T1636">
        <v>1416506</v>
      </c>
      <c r="U1636" t="s">
        <v>20</v>
      </c>
      <c r="V1636">
        <v>522</v>
      </c>
      <c r="W1636">
        <v>173</v>
      </c>
      <c r="X1636" t="s">
        <v>22</v>
      </c>
      <c r="Y1636" t="s">
        <v>23</v>
      </c>
      <c r="Z1636" t="s">
        <v>7792</v>
      </c>
      <c r="AA1636" t="s">
        <v>17</v>
      </c>
      <c r="AB1636" t="s">
        <v>5</v>
      </c>
      <c r="AD1636" t="s">
        <v>7793</v>
      </c>
      <c r="AE1636" t="s">
        <v>10857</v>
      </c>
      <c r="AF1636" t="s">
        <v>7804</v>
      </c>
      <c r="AH1636" t="str">
        <f t="shared" si="27"/>
        <v>CORRECT</v>
      </c>
      <c r="AI1636" t="s">
        <v>15866</v>
      </c>
      <c r="AJ1636" t="s">
        <v>21460</v>
      </c>
      <c r="AK1636" t="s">
        <v>23652</v>
      </c>
      <c r="AL1636" t="s">
        <v>24772</v>
      </c>
      <c r="AM1636" t="s">
        <v>26949</v>
      </c>
      <c r="AN1636" t="s">
        <v>27920</v>
      </c>
      <c r="AO1636" t="s">
        <v>27925</v>
      </c>
      <c r="AP1636" t="s">
        <v>29081</v>
      </c>
      <c r="AQ1636" t="s">
        <v>20</v>
      </c>
      <c r="AR1636" t="s">
        <v>20</v>
      </c>
      <c r="AS1636" t="s">
        <v>20</v>
      </c>
      <c r="AT1636" t="s">
        <v>20</v>
      </c>
      <c r="AU1636" t="s">
        <v>20</v>
      </c>
      <c r="AV1636" t="s">
        <v>20</v>
      </c>
      <c r="AW1636" t="s">
        <v>20</v>
      </c>
      <c r="AX1636" t="s">
        <v>20</v>
      </c>
      <c r="AY1636" t="s">
        <v>20</v>
      </c>
      <c r="AZ1636" t="s">
        <v>20</v>
      </c>
      <c r="BA1636" t="s">
        <v>20</v>
      </c>
      <c r="BB1636" t="s">
        <v>20</v>
      </c>
      <c r="BC1636" t="s">
        <v>17602</v>
      </c>
      <c r="BD1636" s="22" t="s">
        <v>10856</v>
      </c>
      <c r="BE1636" s="22" t="s">
        <v>33435</v>
      </c>
      <c r="BF1636" t="s">
        <v>27934</v>
      </c>
      <c r="BG1636" t="s">
        <v>33389</v>
      </c>
      <c r="BH1636" t="s">
        <v>33450</v>
      </c>
      <c r="BI1636" t="s">
        <v>33451</v>
      </c>
      <c r="BJ1636" t="s">
        <v>33438</v>
      </c>
      <c r="BK1636" t="s">
        <v>33438</v>
      </c>
      <c r="BL1636" t="s">
        <v>33438</v>
      </c>
      <c r="BM1636" t="s">
        <v>33436</v>
      </c>
      <c r="BN1636" t="s">
        <v>33449</v>
      </c>
      <c r="BO1636" t="s">
        <v>33438</v>
      </c>
      <c r="BQ1636" t="s">
        <v>33438</v>
      </c>
      <c r="BR1636" t="s">
        <v>33439</v>
      </c>
      <c r="BS1636" t="s">
        <v>33438</v>
      </c>
      <c r="BT1636" t="s">
        <v>33438</v>
      </c>
      <c r="BV1636" t="s">
        <v>20</v>
      </c>
      <c r="BW1636" t="s">
        <v>29081</v>
      </c>
      <c r="BX1636" t="s">
        <v>27925</v>
      </c>
      <c r="BY1636" t="s">
        <v>27934</v>
      </c>
      <c r="CB1636" t="s">
        <v>17602</v>
      </c>
      <c r="CC1636" t="s">
        <v>17602</v>
      </c>
      <c r="CD1636" t="s">
        <v>17602</v>
      </c>
      <c r="CF1636" t="s">
        <v>2782</v>
      </c>
      <c r="CG1636" t="s">
        <v>27925</v>
      </c>
      <c r="CH1636" t="s">
        <v>33383</v>
      </c>
      <c r="CI1636" t="s">
        <v>33394</v>
      </c>
      <c r="CR1636" t="s">
        <v>4685</v>
      </c>
      <c r="CS1636" t="b">
        <v>0</v>
      </c>
      <c r="CT1636">
        <v>7.7000000000000002E-3</v>
      </c>
      <c r="CU1636" t="s">
        <v>33605</v>
      </c>
      <c r="CV1636" t="s">
        <v>10857</v>
      </c>
      <c r="CW1636" t="s">
        <v>7804</v>
      </c>
      <c r="CX1636" t="b">
        <v>0</v>
      </c>
      <c r="CY1636">
        <v>7.7000000000000002E-3</v>
      </c>
      <c r="CZ1636" t="s">
        <v>33605</v>
      </c>
      <c r="DA1636" t="s">
        <v>33605</v>
      </c>
      <c r="DB1636" t="s">
        <v>33605</v>
      </c>
      <c r="DC1636" t="e">
        <v>#N/A</v>
      </c>
      <c r="DD1636" t="e">
        <v>#N/A</v>
      </c>
      <c r="DE1636" t="e">
        <v>#N/A</v>
      </c>
      <c r="DF1636" t="e">
        <v>#N/A</v>
      </c>
      <c r="DG1636" t="e">
        <v>#N/A</v>
      </c>
      <c r="DH1636" t="e">
        <v>#N/A</v>
      </c>
      <c r="DI1636" t="e">
        <v>#N/A</v>
      </c>
      <c r="DJ1636" t="e">
        <v>#N/A</v>
      </c>
    </row>
    <row r="1637" spans="1:114" x14ac:dyDescent="0.2">
      <c r="A1637" t="s">
        <v>4686</v>
      </c>
      <c r="B1637">
        <v>18815</v>
      </c>
      <c r="C1637">
        <v>20446</v>
      </c>
      <c r="D1637" t="s">
        <v>26</v>
      </c>
      <c r="E1637">
        <v>1632</v>
      </c>
      <c r="F1637">
        <v>543</v>
      </c>
      <c r="G1637" t="s">
        <v>22</v>
      </c>
      <c r="H1637" t="s">
        <v>23</v>
      </c>
      <c r="I1637" t="s">
        <v>16</v>
      </c>
      <c r="J1637" t="s">
        <v>17</v>
      </c>
      <c r="K1637" t="s">
        <v>18</v>
      </c>
      <c r="L1637" t="s">
        <v>7777</v>
      </c>
      <c r="M1637" t="s">
        <v>4643</v>
      </c>
      <c r="N1637" t="s">
        <v>4687</v>
      </c>
      <c r="O1637" t="s">
        <v>4688</v>
      </c>
      <c r="R1637" t="s">
        <v>10858</v>
      </c>
      <c r="S1637">
        <v>1414283</v>
      </c>
      <c r="T1637">
        <v>1415914</v>
      </c>
      <c r="U1637" t="s">
        <v>20</v>
      </c>
      <c r="V1637">
        <v>1632</v>
      </c>
      <c r="W1637">
        <v>543</v>
      </c>
      <c r="X1637" t="s">
        <v>22</v>
      </c>
      <c r="Y1637" t="s">
        <v>23</v>
      </c>
      <c r="Z1637" t="s">
        <v>7792</v>
      </c>
      <c r="AA1637" t="s">
        <v>17</v>
      </c>
      <c r="AB1637" t="s">
        <v>5</v>
      </c>
      <c r="AD1637" t="s">
        <v>7793</v>
      </c>
      <c r="AE1637" t="s">
        <v>10859</v>
      </c>
      <c r="AF1637" t="s">
        <v>10860</v>
      </c>
      <c r="AH1637" t="str">
        <f t="shared" si="27"/>
        <v>CORRECT</v>
      </c>
      <c r="AI1637" t="s">
        <v>15867</v>
      </c>
      <c r="AJ1637" t="s">
        <v>21461</v>
      </c>
      <c r="AK1637" t="s">
        <v>22472</v>
      </c>
      <c r="AL1637" t="s">
        <v>25246</v>
      </c>
      <c r="AM1637" t="s">
        <v>26950</v>
      </c>
      <c r="AN1637" t="s">
        <v>27920</v>
      </c>
      <c r="AO1637" t="s">
        <v>27927</v>
      </c>
      <c r="AP1637" t="s">
        <v>29082</v>
      </c>
      <c r="AQ1637" t="s">
        <v>30117</v>
      </c>
      <c r="AR1637" t="s">
        <v>20</v>
      </c>
      <c r="AS1637" t="s">
        <v>31512</v>
      </c>
      <c r="AT1637" t="s">
        <v>32527</v>
      </c>
      <c r="AU1637" t="s">
        <v>20</v>
      </c>
      <c r="AV1637" t="s">
        <v>20</v>
      </c>
      <c r="AW1637" t="s">
        <v>20</v>
      </c>
      <c r="AX1637" t="s">
        <v>20</v>
      </c>
      <c r="AY1637" t="s">
        <v>18842</v>
      </c>
      <c r="AZ1637" t="s">
        <v>20</v>
      </c>
      <c r="BA1637" t="s">
        <v>20</v>
      </c>
      <c r="BB1637" t="s">
        <v>20</v>
      </c>
      <c r="BC1637" t="s">
        <v>17949</v>
      </c>
      <c r="BD1637" s="22" t="s">
        <v>10858</v>
      </c>
      <c r="BE1637" s="22" t="s">
        <v>33435</v>
      </c>
      <c r="BF1637" t="s">
        <v>27927</v>
      </c>
      <c r="BG1637" t="s">
        <v>33387</v>
      </c>
      <c r="BH1637" t="s">
        <v>27927</v>
      </c>
      <c r="BI1637" t="s">
        <v>33446</v>
      </c>
      <c r="BJ1637" t="s">
        <v>33438</v>
      </c>
      <c r="BK1637" t="s">
        <v>33438</v>
      </c>
      <c r="BL1637" t="s">
        <v>33438</v>
      </c>
      <c r="BM1637" t="s">
        <v>33436</v>
      </c>
      <c r="BN1637" t="s">
        <v>33437</v>
      </c>
      <c r="BO1637" t="s">
        <v>33438</v>
      </c>
      <c r="BP1637" t="s">
        <v>33438</v>
      </c>
      <c r="BQ1637" t="s">
        <v>33438</v>
      </c>
      <c r="BR1637" t="s">
        <v>33439</v>
      </c>
      <c r="BS1637" t="s">
        <v>33438</v>
      </c>
      <c r="BT1637" t="s">
        <v>33438</v>
      </c>
      <c r="BV1637" t="s">
        <v>30117</v>
      </c>
      <c r="BW1637" t="s">
        <v>29082</v>
      </c>
      <c r="BX1637" t="s">
        <v>27927</v>
      </c>
      <c r="BY1637" t="s">
        <v>27927</v>
      </c>
      <c r="CB1637" t="s">
        <v>30117</v>
      </c>
      <c r="CC1637" t="s">
        <v>30117</v>
      </c>
      <c r="CD1637" t="s">
        <v>30117</v>
      </c>
      <c r="CF1637" t="s">
        <v>4688</v>
      </c>
      <c r="CG1637" t="s">
        <v>27927</v>
      </c>
      <c r="CH1637" t="s">
        <v>33381</v>
      </c>
      <c r="CI1637" t="s">
        <v>33387</v>
      </c>
      <c r="CR1637" t="s">
        <v>4687</v>
      </c>
      <c r="CS1637" t="b">
        <v>0</v>
      </c>
      <c r="CT1637">
        <v>8.0999999999999996E-3</v>
      </c>
      <c r="CU1637" t="s">
        <v>33605</v>
      </c>
      <c r="CV1637" t="s">
        <v>10859</v>
      </c>
      <c r="CW1637" t="s">
        <v>10860</v>
      </c>
      <c r="CX1637" t="b">
        <v>0</v>
      </c>
      <c r="CY1637">
        <v>8.0999999999999996E-3</v>
      </c>
      <c r="CZ1637" t="s">
        <v>33605</v>
      </c>
      <c r="DA1637" t="s">
        <v>33605</v>
      </c>
      <c r="DB1637" t="s">
        <v>33605</v>
      </c>
      <c r="DC1637" t="e">
        <v>#N/A</v>
      </c>
      <c r="DD1637" t="e">
        <v>#N/A</v>
      </c>
      <c r="DE1637" t="e">
        <v>#N/A</v>
      </c>
      <c r="DF1637" t="e">
        <v>#N/A</v>
      </c>
      <c r="DG1637" t="e">
        <v>#N/A</v>
      </c>
      <c r="DH1637" t="e">
        <v>#N/A</v>
      </c>
      <c r="DI1637" t="e">
        <v>#N/A</v>
      </c>
      <c r="DJ1637" t="e">
        <v>#N/A</v>
      </c>
    </row>
    <row r="1638" spans="1:114" x14ac:dyDescent="0.2">
      <c r="A1638" t="s">
        <v>4689</v>
      </c>
      <c r="B1638">
        <v>20747</v>
      </c>
      <c r="C1638">
        <v>21442</v>
      </c>
      <c r="D1638" t="s">
        <v>26</v>
      </c>
      <c r="E1638">
        <v>696</v>
      </c>
      <c r="F1638">
        <v>231</v>
      </c>
      <c r="G1638" t="s">
        <v>22</v>
      </c>
      <c r="H1638" t="s">
        <v>23</v>
      </c>
      <c r="I1638" t="s">
        <v>16</v>
      </c>
      <c r="J1638" t="s">
        <v>17</v>
      </c>
      <c r="K1638" t="s">
        <v>18</v>
      </c>
      <c r="L1638" t="s">
        <v>7777</v>
      </c>
      <c r="M1638" t="s">
        <v>4643</v>
      </c>
      <c r="N1638" t="s">
        <v>4690</v>
      </c>
      <c r="O1638" t="s">
        <v>4691</v>
      </c>
      <c r="R1638" t="s">
        <v>10861</v>
      </c>
      <c r="S1638">
        <v>1413287</v>
      </c>
      <c r="T1638">
        <v>1413982</v>
      </c>
      <c r="U1638" t="s">
        <v>20</v>
      </c>
      <c r="V1638">
        <v>696</v>
      </c>
      <c r="W1638">
        <v>231</v>
      </c>
      <c r="X1638" t="s">
        <v>22</v>
      </c>
      <c r="Y1638" t="s">
        <v>23</v>
      </c>
      <c r="Z1638" t="s">
        <v>7792</v>
      </c>
      <c r="AA1638" t="s">
        <v>17</v>
      </c>
      <c r="AB1638" t="s">
        <v>5</v>
      </c>
      <c r="AD1638" t="s">
        <v>7793</v>
      </c>
      <c r="AE1638" t="s">
        <v>10862</v>
      </c>
      <c r="AF1638" t="s">
        <v>10863</v>
      </c>
      <c r="AH1638" t="str">
        <f t="shared" si="27"/>
        <v>CORRECT</v>
      </c>
      <c r="AI1638" t="s">
        <v>15868</v>
      </c>
      <c r="AJ1638" t="s">
        <v>21462</v>
      </c>
      <c r="AK1638" t="s">
        <v>23653</v>
      </c>
      <c r="AL1638" t="s">
        <v>24965</v>
      </c>
      <c r="AM1638" t="s">
        <v>26951</v>
      </c>
      <c r="AN1638" t="s">
        <v>27920</v>
      </c>
      <c r="AO1638" t="s">
        <v>27936</v>
      </c>
      <c r="AP1638" t="s">
        <v>29083</v>
      </c>
      <c r="AQ1638" t="s">
        <v>30118</v>
      </c>
      <c r="AR1638" t="s">
        <v>20</v>
      </c>
      <c r="AS1638" t="s">
        <v>20</v>
      </c>
      <c r="AT1638" t="s">
        <v>32528</v>
      </c>
      <c r="AU1638" t="s">
        <v>20</v>
      </c>
      <c r="AV1638" t="s">
        <v>20</v>
      </c>
      <c r="AW1638" t="s">
        <v>20</v>
      </c>
      <c r="AX1638" t="s">
        <v>20</v>
      </c>
      <c r="AY1638" t="s">
        <v>18759</v>
      </c>
      <c r="AZ1638" t="s">
        <v>20</v>
      </c>
      <c r="BA1638" t="s">
        <v>20</v>
      </c>
      <c r="BB1638" t="s">
        <v>20</v>
      </c>
      <c r="BC1638" t="s">
        <v>17950</v>
      </c>
      <c r="BD1638" s="22" t="s">
        <v>10861</v>
      </c>
      <c r="BE1638" s="22" t="s">
        <v>33435</v>
      </c>
      <c r="BF1638" t="s">
        <v>27936</v>
      </c>
      <c r="BG1638" t="s">
        <v>33390</v>
      </c>
      <c r="BH1638" t="s">
        <v>27936</v>
      </c>
      <c r="BI1638" t="s">
        <v>33390</v>
      </c>
      <c r="BJ1638" t="s">
        <v>33436</v>
      </c>
      <c r="BK1638" t="s">
        <v>33436</v>
      </c>
      <c r="BL1638" t="s">
        <v>33436</v>
      </c>
      <c r="BM1638" t="s">
        <v>33436</v>
      </c>
      <c r="BN1638" t="s">
        <v>33453</v>
      </c>
      <c r="BO1638" t="s">
        <v>33438</v>
      </c>
      <c r="BQ1638" t="s">
        <v>33438</v>
      </c>
      <c r="BR1638" t="s">
        <v>33447</v>
      </c>
      <c r="BS1638" t="s">
        <v>33438</v>
      </c>
      <c r="BT1638" t="s">
        <v>33438</v>
      </c>
      <c r="BV1638" t="s">
        <v>30118</v>
      </c>
      <c r="BW1638" t="s">
        <v>29083</v>
      </c>
      <c r="BX1638" t="s">
        <v>27936</v>
      </c>
      <c r="BY1638" t="s">
        <v>27936</v>
      </c>
      <c r="CB1638" t="s">
        <v>30118</v>
      </c>
      <c r="CC1638" t="s">
        <v>30118</v>
      </c>
      <c r="CD1638" t="s">
        <v>30118</v>
      </c>
      <c r="CF1638" t="s">
        <v>4691</v>
      </c>
      <c r="CG1638" t="s">
        <v>27936</v>
      </c>
      <c r="CH1638" t="s">
        <v>33380</v>
      </c>
      <c r="CI1638" t="s">
        <v>33390</v>
      </c>
      <c r="CR1638" t="s">
        <v>4690</v>
      </c>
      <c r="CS1638" t="b">
        <v>0</v>
      </c>
      <c r="CT1638">
        <v>7.3000000000000001E-3</v>
      </c>
      <c r="CU1638" t="s">
        <v>33605</v>
      </c>
      <c r="CV1638" t="s">
        <v>10862</v>
      </c>
      <c r="CW1638" t="s">
        <v>10863</v>
      </c>
      <c r="CX1638" t="b">
        <v>0</v>
      </c>
      <c r="CY1638">
        <v>7.3000000000000001E-3</v>
      </c>
      <c r="CZ1638" t="s">
        <v>33605</v>
      </c>
      <c r="DA1638" t="s">
        <v>33605</v>
      </c>
      <c r="DB1638" t="s">
        <v>33605</v>
      </c>
      <c r="DC1638" t="e">
        <v>#N/A</v>
      </c>
      <c r="DD1638" t="e">
        <v>#N/A</v>
      </c>
      <c r="DE1638" t="e">
        <v>#N/A</v>
      </c>
      <c r="DF1638" t="e">
        <v>#N/A</v>
      </c>
      <c r="DG1638" t="e">
        <v>#N/A</v>
      </c>
      <c r="DH1638" t="e">
        <v>#N/A</v>
      </c>
      <c r="DI1638" t="e">
        <v>#N/A</v>
      </c>
      <c r="DJ1638" t="e">
        <v>#N/A</v>
      </c>
    </row>
    <row r="1639" spans="1:114" x14ac:dyDescent="0.2">
      <c r="A1639" t="s">
        <v>4693</v>
      </c>
      <c r="B1639">
        <v>21597</v>
      </c>
      <c r="C1639">
        <v>25169</v>
      </c>
      <c r="D1639" t="s">
        <v>20</v>
      </c>
      <c r="E1639">
        <v>3573</v>
      </c>
      <c r="F1639">
        <v>1190</v>
      </c>
      <c r="G1639" t="s">
        <v>22</v>
      </c>
      <c r="H1639" t="s">
        <v>23</v>
      </c>
      <c r="I1639" t="s">
        <v>16</v>
      </c>
      <c r="J1639" t="s">
        <v>17</v>
      </c>
      <c r="K1639" t="s">
        <v>18</v>
      </c>
      <c r="L1639" t="s">
        <v>7777</v>
      </c>
      <c r="M1639" t="s">
        <v>4643</v>
      </c>
      <c r="N1639" t="s">
        <v>4694</v>
      </c>
      <c r="O1639" t="s">
        <v>4695</v>
      </c>
      <c r="P1639" t="s">
        <v>4692</v>
      </c>
      <c r="R1639" t="s">
        <v>10864</v>
      </c>
      <c r="S1639">
        <v>1409560</v>
      </c>
      <c r="T1639">
        <v>1413132</v>
      </c>
      <c r="U1639" t="s">
        <v>26</v>
      </c>
      <c r="V1639">
        <v>3573</v>
      </c>
      <c r="W1639">
        <v>1190</v>
      </c>
      <c r="X1639" t="s">
        <v>22</v>
      </c>
      <c r="Y1639" t="s">
        <v>23</v>
      </c>
      <c r="Z1639" t="s">
        <v>7792</v>
      </c>
      <c r="AA1639" t="s">
        <v>17</v>
      </c>
      <c r="AB1639" t="s">
        <v>5</v>
      </c>
      <c r="AD1639" t="s">
        <v>7793</v>
      </c>
      <c r="AE1639" t="s">
        <v>10865</v>
      </c>
      <c r="AF1639" t="s">
        <v>10866</v>
      </c>
      <c r="AH1639" t="str">
        <f t="shared" si="27"/>
        <v>CORRECT</v>
      </c>
      <c r="AI1639" t="s">
        <v>15869</v>
      </c>
      <c r="AJ1639" t="s">
        <v>21463</v>
      </c>
      <c r="AK1639" t="s">
        <v>22472</v>
      </c>
      <c r="AL1639" t="s">
        <v>25247</v>
      </c>
      <c r="AM1639" t="s">
        <v>26952</v>
      </c>
      <c r="AN1639" t="s">
        <v>27920</v>
      </c>
      <c r="AO1639" t="s">
        <v>27929</v>
      </c>
      <c r="AP1639" t="s">
        <v>29084</v>
      </c>
      <c r="AQ1639" t="s">
        <v>4692</v>
      </c>
      <c r="AR1639" t="s">
        <v>30857</v>
      </c>
      <c r="AS1639" t="s">
        <v>31513</v>
      </c>
      <c r="AT1639" t="s">
        <v>32529</v>
      </c>
      <c r="AU1639" t="s">
        <v>33286</v>
      </c>
      <c r="AV1639" t="s">
        <v>19919</v>
      </c>
      <c r="AW1639" t="s">
        <v>19620</v>
      </c>
      <c r="AX1639" t="s">
        <v>19162</v>
      </c>
      <c r="AY1639" t="s">
        <v>18748</v>
      </c>
      <c r="AZ1639" t="s">
        <v>20</v>
      </c>
      <c r="BA1639" t="s">
        <v>20</v>
      </c>
      <c r="BB1639" t="s">
        <v>20</v>
      </c>
      <c r="BC1639" t="s">
        <v>17951</v>
      </c>
      <c r="BD1639" s="22" t="s">
        <v>10864</v>
      </c>
      <c r="BE1639" s="22" t="s">
        <v>33435</v>
      </c>
      <c r="BF1639" t="s">
        <v>27933</v>
      </c>
      <c r="BG1639" t="s">
        <v>33388</v>
      </c>
      <c r="BH1639" t="s">
        <v>27933</v>
      </c>
      <c r="BI1639" t="s">
        <v>33388</v>
      </c>
      <c r="BJ1639" t="s">
        <v>33438</v>
      </c>
      <c r="BK1639" t="s">
        <v>33438</v>
      </c>
      <c r="BL1639" t="s">
        <v>33438</v>
      </c>
      <c r="BM1639" t="s">
        <v>33438</v>
      </c>
      <c r="BN1639" t="s">
        <v>33440</v>
      </c>
      <c r="BO1639" t="s">
        <v>33438</v>
      </c>
      <c r="BP1639" t="s">
        <v>33438</v>
      </c>
      <c r="BQ1639" t="s">
        <v>33438</v>
      </c>
      <c r="BR1639" t="s">
        <v>33443</v>
      </c>
      <c r="BS1639" t="s">
        <v>33438</v>
      </c>
      <c r="BT1639" t="s">
        <v>33438</v>
      </c>
      <c r="BV1639" t="s">
        <v>4692</v>
      </c>
      <c r="BW1639" t="s">
        <v>29084</v>
      </c>
      <c r="BX1639" t="s">
        <v>27929</v>
      </c>
      <c r="BY1639" t="s">
        <v>27933</v>
      </c>
      <c r="CB1639" t="s">
        <v>4692</v>
      </c>
      <c r="CC1639" t="s">
        <v>4692</v>
      </c>
      <c r="CD1639" t="s">
        <v>4692</v>
      </c>
      <c r="CE1639" s="25" t="s">
        <v>4692</v>
      </c>
      <c r="CF1639" t="s">
        <v>4695</v>
      </c>
      <c r="CG1639" t="s">
        <v>27929</v>
      </c>
      <c r="CH1639" t="s">
        <v>33382</v>
      </c>
      <c r="CI1639" t="s">
        <v>33398</v>
      </c>
      <c r="CR1639" t="e">
        <v>#N/A</v>
      </c>
      <c r="CS1639" t="e">
        <v>#N/A</v>
      </c>
      <c r="CT1639" t="e">
        <v>#N/A</v>
      </c>
      <c r="CU1639" t="e">
        <v>#N/A</v>
      </c>
      <c r="CV1639" t="e">
        <v>#N/A</v>
      </c>
      <c r="CW1639" t="e">
        <v>#N/A</v>
      </c>
      <c r="CX1639" t="e">
        <v>#N/A</v>
      </c>
      <c r="CY1639" t="e">
        <v>#N/A</v>
      </c>
      <c r="CZ1639" t="e">
        <v>#N/A</v>
      </c>
      <c r="DA1639" t="e">
        <v>#N/A</v>
      </c>
      <c r="DB1639" t="e">
        <v>#N/A</v>
      </c>
      <c r="DC1639" t="e">
        <v>#N/A</v>
      </c>
      <c r="DD1639" t="e">
        <v>#N/A</v>
      </c>
      <c r="DE1639" t="e">
        <v>#N/A</v>
      </c>
      <c r="DF1639" t="e">
        <v>#N/A</v>
      </c>
      <c r="DG1639" t="e">
        <v>#N/A</v>
      </c>
      <c r="DH1639" t="e">
        <v>#N/A</v>
      </c>
      <c r="DI1639" t="e">
        <v>#N/A</v>
      </c>
      <c r="DJ1639" t="e">
        <v>#N/A</v>
      </c>
    </row>
    <row r="1640" spans="1:114" x14ac:dyDescent="0.2">
      <c r="A1640" t="s">
        <v>4697</v>
      </c>
      <c r="B1640">
        <v>25214</v>
      </c>
      <c r="C1640">
        <v>26524</v>
      </c>
      <c r="D1640" t="s">
        <v>26</v>
      </c>
      <c r="E1640">
        <v>1311</v>
      </c>
      <c r="F1640">
        <v>436</v>
      </c>
      <c r="G1640" t="s">
        <v>22</v>
      </c>
      <c r="H1640" t="s">
        <v>23</v>
      </c>
      <c r="I1640" t="s">
        <v>16</v>
      </c>
      <c r="J1640" t="s">
        <v>17</v>
      </c>
      <c r="K1640" t="s">
        <v>18</v>
      </c>
      <c r="L1640" t="s">
        <v>7777</v>
      </c>
      <c r="M1640" t="s">
        <v>4643</v>
      </c>
      <c r="N1640" t="s">
        <v>4698</v>
      </c>
      <c r="O1640" t="s">
        <v>4699</v>
      </c>
      <c r="P1640" t="s">
        <v>4696</v>
      </c>
      <c r="R1640" t="s">
        <v>10867</v>
      </c>
      <c r="S1640">
        <v>1408205</v>
      </c>
      <c r="T1640">
        <v>1409368</v>
      </c>
      <c r="U1640" t="s">
        <v>20</v>
      </c>
      <c r="V1640">
        <v>1164</v>
      </c>
      <c r="W1640">
        <v>387</v>
      </c>
      <c r="X1640" t="s">
        <v>22</v>
      </c>
      <c r="Y1640" t="s">
        <v>23</v>
      </c>
      <c r="Z1640" t="s">
        <v>7792</v>
      </c>
      <c r="AA1640" t="s">
        <v>17</v>
      </c>
      <c r="AB1640" t="s">
        <v>5</v>
      </c>
      <c r="AD1640" t="s">
        <v>7793</v>
      </c>
      <c r="AE1640" t="s">
        <v>10868</v>
      </c>
      <c r="AF1640" t="s">
        <v>10869</v>
      </c>
      <c r="AH1640" t="str">
        <f t="shared" si="27"/>
        <v>bad</v>
      </c>
      <c r="AI1640" t="s">
        <v>15870</v>
      </c>
      <c r="AJ1640" t="s">
        <v>21464</v>
      </c>
      <c r="AK1640" t="s">
        <v>22472</v>
      </c>
      <c r="AL1640" t="s">
        <v>24845</v>
      </c>
      <c r="AM1640" t="s">
        <v>26953</v>
      </c>
      <c r="AN1640" t="s">
        <v>27920</v>
      </c>
      <c r="AO1640" t="s">
        <v>27924</v>
      </c>
      <c r="AP1640" t="s">
        <v>29085</v>
      </c>
      <c r="AQ1640" t="s">
        <v>4696</v>
      </c>
      <c r="AR1640" t="s">
        <v>20</v>
      </c>
      <c r="AS1640" t="s">
        <v>20</v>
      </c>
      <c r="AT1640" t="s">
        <v>32530</v>
      </c>
      <c r="AU1640" t="s">
        <v>20</v>
      </c>
      <c r="AV1640" t="s">
        <v>20</v>
      </c>
      <c r="AW1640" t="s">
        <v>20</v>
      </c>
      <c r="AX1640" t="s">
        <v>20</v>
      </c>
      <c r="AY1640" t="s">
        <v>18788</v>
      </c>
      <c r="AZ1640" t="s">
        <v>18712</v>
      </c>
      <c r="BA1640" t="s">
        <v>20</v>
      </c>
      <c r="BB1640" t="s">
        <v>20</v>
      </c>
      <c r="BC1640" t="s">
        <v>17952</v>
      </c>
      <c r="BD1640" s="22" t="s">
        <v>10867</v>
      </c>
      <c r="BE1640" s="22" t="s">
        <v>33435</v>
      </c>
      <c r="BF1640" t="s">
        <v>27924</v>
      </c>
      <c r="BG1640" t="s">
        <v>33384</v>
      </c>
      <c r="BH1640" t="s">
        <v>27924</v>
      </c>
      <c r="BI1640" t="s">
        <v>33384</v>
      </c>
      <c r="BJ1640" t="s">
        <v>33438</v>
      </c>
      <c r="BK1640" t="s">
        <v>33438</v>
      </c>
      <c r="BL1640" t="s">
        <v>33438</v>
      </c>
      <c r="BM1640" t="s">
        <v>33436</v>
      </c>
      <c r="BN1640" t="s">
        <v>33437</v>
      </c>
      <c r="BO1640" t="s">
        <v>33438</v>
      </c>
      <c r="BQ1640" t="s">
        <v>33438</v>
      </c>
      <c r="BR1640" t="s">
        <v>33439</v>
      </c>
      <c r="BS1640" t="s">
        <v>33438</v>
      </c>
      <c r="BT1640" t="s">
        <v>33438</v>
      </c>
      <c r="BV1640" t="s">
        <v>4696</v>
      </c>
      <c r="BW1640" t="s">
        <v>29085</v>
      </c>
      <c r="BX1640" t="s">
        <v>27924</v>
      </c>
      <c r="BY1640" t="s">
        <v>27924</v>
      </c>
      <c r="CB1640" t="s">
        <v>4696</v>
      </c>
      <c r="CC1640" t="s">
        <v>4696</v>
      </c>
      <c r="CD1640" t="s">
        <v>4696</v>
      </c>
      <c r="CE1640" s="25" t="s">
        <v>4696</v>
      </c>
      <c r="CF1640" t="s">
        <v>4699</v>
      </c>
      <c r="CG1640" t="s">
        <v>27924</v>
      </c>
      <c r="CH1640" t="s">
        <v>33382</v>
      </c>
      <c r="CI1640" t="s">
        <v>33384</v>
      </c>
      <c r="CR1640" t="s">
        <v>4698</v>
      </c>
      <c r="CS1640" t="b">
        <v>0</v>
      </c>
      <c r="CT1640">
        <v>8.0999999999999996E-3</v>
      </c>
      <c r="CU1640" t="s">
        <v>33605</v>
      </c>
      <c r="CV1640" t="s">
        <v>10868</v>
      </c>
      <c r="CW1640" t="s">
        <v>10869</v>
      </c>
      <c r="CX1640" t="b">
        <v>0</v>
      </c>
      <c r="CY1640">
        <v>9.4000000000000004E-3</v>
      </c>
      <c r="CZ1640" t="s">
        <v>33605</v>
      </c>
      <c r="DA1640" t="s">
        <v>33605</v>
      </c>
      <c r="DB1640" t="s">
        <v>33606</v>
      </c>
      <c r="DC1640" t="e">
        <v>#N/A</v>
      </c>
      <c r="DD1640" t="e">
        <v>#N/A</v>
      </c>
      <c r="DE1640" t="e">
        <v>#N/A</v>
      </c>
      <c r="DF1640" t="e">
        <v>#N/A</v>
      </c>
      <c r="DG1640" t="e">
        <v>#N/A</v>
      </c>
      <c r="DH1640" t="e">
        <v>#N/A</v>
      </c>
      <c r="DI1640" t="e">
        <v>#N/A</v>
      </c>
      <c r="DJ1640" t="e">
        <v>#N/A</v>
      </c>
    </row>
    <row r="1641" spans="1:114" x14ac:dyDescent="0.2">
      <c r="A1641" t="s">
        <v>4700</v>
      </c>
      <c r="B1641">
        <v>26527</v>
      </c>
      <c r="C1641">
        <v>26766</v>
      </c>
      <c r="D1641" t="s">
        <v>20</v>
      </c>
      <c r="E1641">
        <v>240</v>
      </c>
      <c r="F1641">
        <v>79</v>
      </c>
      <c r="G1641" t="s">
        <v>22</v>
      </c>
      <c r="H1641" t="s">
        <v>23</v>
      </c>
      <c r="I1641" t="s">
        <v>16</v>
      </c>
      <c r="J1641" t="s">
        <v>17</v>
      </c>
      <c r="K1641" t="s">
        <v>18</v>
      </c>
      <c r="L1641" t="s">
        <v>7777</v>
      </c>
      <c r="M1641" t="s">
        <v>4643</v>
      </c>
      <c r="N1641" t="s">
        <v>4701</v>
      </c>
      <c r="O1641" t="s">
        <v>49</v>
      </c>
      <c r="R1641" t="s">
        <v>10870</v>
      </c>
      <c r="S1641">
        <v>1407963</v>
      </c>
      <c r="T1641">
        <v>1408202</v>
      </c>
      <c r="U1641" t="s">
        <v>26</v>
      </c>
      <c r="V1641">
        <v>240</v>
      </c>
      <c r="W1641">
        <v>79</v>
      </c>
      <c r="X1641" t="s">
        <v>22</v>
      </c>
      <c r="Y1641" t="s">
        <v>23</v>
      </c>
      <c r="Z1641" t="s">
        <v>7792</v>
      </c>
      <c r="AA1641" t="s">
        <v>17</v>
      </c>
      <c r="AB1641" t="s">
        <v>5</v>
      </c>
      <c r="AD1641" t="s">
        <v>7793</v>
      </c>
      <c r="AE1641" t="s">
        <v>10871</v>
      </c>
      <c r="AF1641" t="s">
        <v>49</v>
      </c>
      <c r="AH1641" t="str">
        <f t="shared" si="27"/>
        <v>CORRECT</v>
      </c>
      <c r="AI1641" s="7"/>
      <c r="AJ1641" t="e">
        <v>#N/A</v>
      </c>
      <c r="AK1641" t="e">
        <v>#N/A</v>
      </c>
      <c r="AL1641" t="e">
        <v>#N/A</v>
      </c>
      <c r="AM1641" t="e">
        <v>#N/A</v>
      </c>
      <c r="AN1641" t="e">
        <v>#N/A</v>
      </c>
      <c r="AO1641" t="e">
        <v>#N/A</v>
      </c>
      <c r="AP1641" t="e">
        <v>#N/A</v>
      </c>
      <c r="AQ1641" t="e">
        <v>#N/A</v>
      </c>
      <c r="AR1641" t="e">
        <v>#N/A</v>
      </c>
      <c r="AS1641" t="e">
        <v>#N/A</v>
      </c>
      <c r="AT1641" t="e">
        <v>#N/A</v>
      </c>
      <c r="AU1641" t="e">
        <v>#N/A</v>
      </c>
      <c r="AV1641" t="e">
        <v>#N/A</v>
      </c>
      <c r="AW1641" t="e">
        <v>#N/A</v>
      </c>
      <c r="AX1641" t="e">
        <v>#N/A</v>
      </c>
      <c r="AY1641" t="e">
        <v>#N/A</v>
      </c>
      <c r="AZ1641" t="e">
        <v>#N/A</v>
      </c>
      <c r="BA1641" t="e">
        <v>#N/A</v>
      </c>
      <c r="BB1641" t="e">
        <v>#N/A</v>
      </c>
      <c r="BC1641" t="e">
        <v>#N/A</v>
      </c>
      <c r="BD1641" s="22" t="s">
        <v>10870</v>
      </c>
      <c r="BE1641" s="22" t="s">
        <v>33435</v>
      </c>
      <c r="BF1641" t="s">
        <v>33441</v>
      </c>
      <c r="BG1641" t="s">
        <v>33442</v>
      </c>
      <c r="BH1641" t="s">
        <v>30333</v>
      </c>
      <c r="BI1641" t="s">
        <v>33442</v>
      </c>
      <c r="BJ1641" t="s">
        <v>33438</v>
      </c>
      <c r="BK1641" t="s">
        <v>33438</v>
      </c>
      <c r="BL1641" t="s">
        <v>33436</v>
      </c>
      <c r="BM1641" t="s">
        <v>33436</v>
      </c>
      <c r="BN1641" t="s">
        <v>33437</v>
      </c>
      <c r="BO1641" t="s">
        <v>33438</v>
      </c>
      <c r="BP1641" t="s">
        <v>33438</v>
      </c>
      <c r="BQ1641" t="s">
        <v>33438</v>
      </c>
      <c r="BR1641" t="s">
        <v>33439</v>
      </c>
      <c r="BS1641" t="s">
        <v>33438</v>
      </c>
      <c r="BT1641" t="s">
        <v>33438</v>
      </c>
      <c r="BV1641" t="e">
        <v>#N/A</v>
      </c>
      <c r="BW1641" t="e">
        <v>#N/A</v>
      </c>
      <c r="BX1641" t="e">
        <v>#N/A</v>
      </c>
      <c r="BY1641" t="s">
        <v>33441</v>
      </c>
      <c r="CB1641" s="27" t="s">
        <v>4700</v>
      </c>
      <c r="CC1641" t="e">
        <v>#N/A</v>
      </c>
      <c r="CD1641" t="e">
        <v>#N/A</v>
      </c>
      <c r="CF1641" t="s">
        <v>49</v>
      </c>
      <c r="CG1641" s="27" t="s">
        <v>27925</v>
      </c>
      <c r="CH1641" s="27" t="s">
        <v>33383</v>
      </c>
      <c r="CI1641" s="27" t="s">
        <v>33394</v>
      </c>
      <c r="CR1641" t="s">
        <v>4701</v>
      </c>
      <c r="CS1641" t="b">
        <v>0</v>
      </c>
      <c r="CT1641">
        <v>1.72E-2</v>
      </c>
      <c r="CU1641" t="s">
        <v>33605</v>
      </c>
      <c r="CV1641" t="s">
        <v>10871</v>
      </c>
      <c r="CW1641" t="s">
        <v>33764</v>
      </c>
      <c r="CX1641" t="b">
        <v>0</v>
      </c>
      <c r="CY1641">
        <v>1.72E-2</v>
      </c>
      <c r="CZ1641" t="s">
        <v>33605</v>
      </c>
      <c r="DA1641" t="s">
        <v>33605</v>
      </c>
      <c r="DB1641" t="s">
        <v>33605</v>
      </c>
      <c r="DC1641" t="e">
        <v>#N/A</v>
      </c>
      <c r="DD1641" t="e">
        <v>#N/A</v>
      </c>
      <c r="DE1641" t="e">
        <v>#N/A</v>
      </c>
      <c r="DF1641" t="e">
        <v>#N/A</v>
      </c>
      <c r="DG1641" t="e">
        <v>#N/A</v>
      </c>
      <c r="DH1641" t="e">
        <v>#N/A</v>
      </c>
      <c r="DI1641" t="e">
        <v>#N/A</v>
      </c>
      <c r="DJ1641" t="e">
        <v>#N/A</v>
      </c>
    </row>
    <row r="1642" spans="1:114" x14ac:dyDescent="0.2">
      <c r="A1642" t="s">
        <v>4703</v>
      </c>
      <c r="B1642">
        <v>26892</v>
      </c>
      <c r="C1642">
        <v>27527</v>
      </c>
      <c r="D1642" t="s">
        <v>20</v>
      </c>
      <c r="E1642">
        <v>636</v>
      </c>
      <c r="F1642">
        <v>211</v>
      </c>
      <c r="G1642" t="s">
        <v>22</v>
      </c>
      <c r="H1642" t="s">
        <v>23</v>
      </c>
      <c r="I1642" t="s">
        <v>16</v>
      </c>
      <c r="J1642" t="s">
        <v>17</v>
      </c>
      <c r="K1642" t="s">
        <v>18</v>
      </c>
      <c r="L1642" t="s">
        <v>7777</v>
      </c>
      <c r="M1642" t="s">
        <v>4643</v>
      </c>
      <c r="N1642" t="s">
        <v>4704</v>
      </c>
      <c r="O1642" t="s">
        <v>4705</v>
      </c>
      <c r="P1642" t="s">
        <v>4702</v>
      </c>
      <c r="R1642" t="s">
        <v>10872</v>
      </c>
      <c r="S1642">
        <v>1407202</v>
      </c>
      <c r="T1642">
        <v>1407837</v>
      </c>
      <c r="U1642" t="s">
        <v>26</v>
      </c>
      <c r="V1642">
        <v>636</v>
      </c>
      <c r="W1642">
        <v>211</v>
      </c>
      <c r="X1642" t="s">
        <v>22</v>
      </c>
      <c r="Y1642" t="s">
        <v>23</v>
      </c>
      <c r="Z1642" t="s">
        <v>7792</v>
      </c>
      <c r="AA1642" t="s">
        <v>17</v>
      </c>
      <c r="AB1642" t="s">
        <v>5</v>
      </c>
      <c r="AD1642" t="s">
        <v>7793</v>
      </c>
      <c r="AE1642" t="s">
        <v>10873</v>
      </c>
      <c r="AF1642" t="s">
        <v>10874</v>
      </c>
      <c r="AH1642" t="str">
        <f t="shared" si="27"/>
        <v>CORRECT</v>
      </c>
      <c r="AI1642" t="s">
        <v>15871</v>
      </c>
      <c r="AJ1642" t="s">
        <v>21465</v>
      </c>
      <c r="AK1642" t="s">
        <v>23654</v>
      </c>
      <c r="AL1642" t="s">
        <v>24924</v>
      </c>
      <c r="AM1642" t="s">
        <v>26954</v>
      </c>
      <c r="AN1642" t="s">
        <v>27920</v>
      </c>
      <c r="AO1642" t="s">
        <v>27931</v>
      </c>
      <c r="AP1642" t="s">
        <v>29086</v>
      </c>
      <c r="AQ1642" t="s">
        <v>4702</v>
      </c>
      <c r="AR1642" t="s">
        <v>30858</v>
      </c>
      <c r="AS1642" t="s">
        <v>20</v>
      </c>
      <c r="AT1642" t="s">
        <v>32531</v>
      </c>
      <c r="AU1642" t="s">
        <v>33105</v>
      </c>
      <c r="AV1642" t="s">
        <v>20</v>
      </c>
      <c r="AW1642" t="s">
        <v>20</v>
      </c>
      <c r="AX1642" t="s">
        <v>20</v>
      </c>
      <c r="AY1642" t="s">
        <v>18808</v>
      </c>
      <c r="AZ1642" t="s">
        <v>20</v>
      </c>
      <c r="BA1642" t="s">
        <v>20</v>
      </c>
      <c r="BB1642" t="s">
        <v>20</v>
      </c>
      <c r="BC1642" t="s">
        <v>17953</v>
      </c>
      <c r="BD1642" s="22" t="s">
        <v>10872</v>
      </c>
      <c r="BE1642" s="22" t="s">
        <v>33435</v>
      </c>
      <c r="BF1642" t="s">
        <v>27931</v>
      </c>
      <c r="BG1642" t="s">
        <v>33391</v>
      </c>
      <c r="BH1642" t="s">
        <v>27931</v>
      </c>
      <c r="BI1642" t="s">
        <v>33391</v>
      </c>
      <c r="BJ1642" t="s">
        <v>33438</v>
      </c>
      <c r="BK1642" t="s">
        <v>33438</v>
      </c>
      <c r="BL1642" t="s">
        <v>33438</v>
      </c>
      <c r="BM1642" t="s">
        <v>33438</v>
      </c>
      <c r="BN1642" t="s">
        <v>33440</v>
      </c>
      <c r="BO1642" t="s">
        <v>33438</v>
      </c>
      <c r="BQ1642" t="s">
        <v>33438</v>
      </c>
      <c r="BR1642" t="s">
        <v>33443</v>
      </c>
      <c r="BS1642" t="s">
        <v>33436</v>
      </c>
      <c r="BT1642" t="s">
        <v>33438</v>
      </c>
      <c r="BV1642" t="s">
        <v>4702</v>
      </c>
      <c r="BW1642" t="s">
        <v>29086</v>
      </c>
      <c r="BX1642" t="s">
        <v>27931</v>
      </c>
      <c r="BY1642" t="s">
        <v>27931</v>
      </c>
      <c r="CB1642" t="s">
        <v>4702</v>
      </c>
      <c r="CC1642" t="s">
        <v>4702</v>
      </c>
      <c r="CD1642" t="s">
        <v>4702</v>
      </c>
      <c r="CE1642" s="25" t="s">
        <v>4702</v>
      </c>
      <c r="CF1642" t="s">
        <v>4705</v>
      </c>
      <c r="CG1642" t="s">
        <v>27931</v>
      </c>
      <c r="CH1642" t="s">
        <v>33381</v>
      </c>
      <c r="CI1642" t="s">
        <v>33391</v>
      </c>
      <c r="CR1642" t="s">
        <v>4704</v>
      </c>
      <c r="CS1642" t="b">
        <v>0</v>
      </c>
      <c r="CT1642">
        <v>6.1999999999999998E-3</v>
      </c>
      <c r="CU1642" t="s">
        <v>33605</v>
      </c>
      <c r="CV1642" t="s">
        <v>10873</v>
      </c>
      <c r="CW1642" t="s">
        <v>10874</v>
      </c>
      <c r="CX1642" t="b">
        <v>0</v>
      </c>
      <c r="CY1642">
        <v>6.1999999999999998E-3</v>
      </c>
      <c r="CZ1642" t="s">
        <v>33605</v>
      </c>
      <c r="DA1642" t="s">
        <v>33605</v>
      </c>
      <c r="DB1642" t="s">
        <v>33605</v>
      </c>
      <c r="DC1642" t="e">
        <v>#N/A</v>
      </c>
      <c r="DD1642" t="e">
        <v>#N/A</v>
      </c>
      <c r="DE1642" t="e">
        <v>#N/A</v>
      </c>
      <c r="DF1642" t="e">
        <v>#N/A</v>
      </c>
      <c r="DG1642" t="e">
        <v>#N/A</v>
      </c>
      <c r="DH1642" t="e">
        <v>#N/A</v>
      </c>
      <c r="DI1642" t="e">
        <v>#N/A</v>
      </c>
      <c r="DJ1642" t="e">
        <v>#N/A</v>
      </c>
    </row>
    <row r="1643" spans="1:114" x14ac:dyDescent="0.2">
      <c r="A1643" t="s">
        <v>4706</v>
      </c>
      <c r="B1643">
        <v>27737</v>
      </c>
      <c r="C1643">
        <v>28072</v>
      </c>
      <c r="D1643" t="s">
        <v>20</v>
      </c>
      <c r="E1643">
        <v>336</v>
      </c>
      <c r="F1643">
        <v>111</v>
      </c>
      <c r="G1643" t="s">
        <v>22</v>
      </c>
      <c r="H1643" t="s">
        <v>23</v>
      </c>
      <c r="I1643" t="s">
        <v>16</v>
      </c>
      <c r="J1643" t="s">
        <v>17</v>
      </c>
      <c r="K1643" t="s">
        <v>18</v>
      </c>
      <c r="L1643" t="s">
        <v>7777</v>
      </c>
      <c r="M1643" t="s">
        <v>4643</v>
      </c>
      <c r="N1643" t="s">
        <v>4707</v>
      </c>
      <c r="O1643" t="s">
        <v>4708</v>
      </c>
      <c r="R1643" t="s">
        <v>10875</v>
      </c>
      <c r="S1643">
        <v>1406657</v>
      </c>
      <c r="T1643">
        <v>1406992</v>
      </c>
      <c r="U1643" t="s">
        <v>26</v>
      </c>
      <c r="V1643">
        <v>336</v>
      </c>
      <c r="W1643">
        <v>111</v>
      </c>
      <c r="X1643" t="s">
        <v>22</v>
      </c>
      <c r="Y1643" t="s">
        <v>23</v>
      </c>
      <c r="Z1643" t="s">
        <v>7792</v>
      </c>
      <c r="AA1643" t="s">
        <v>17</v>
      </c>
      <c r="AB1643" t="s">
        <v>5</v>
      </c>
      <c r="AD1643" t="s">
        <v>7793</v>
      </c>
      <c r="AE1643" t="s">
        <v>10876</v>
      </c>
      <c r="AF1643" t="s">
        <v>7804</v>
      </c>
      <c r="AH1643" t="str">
        <f t="shared" si="27"/>
        <v>CORRECT</v>
      </c>
      <c r="AI1643" s="7"/>
      <c r="AJ1643" t="e">
        <v>#N/A</v>
      </c>
      <c r="AK1643" t="e">
        <v>#N/A</v>
      </c>
      <c r="AL1643" t="e">
        <v>#N/A</v>
      </c>
      <c r="AM1643" t="e">
        <v>#N/A</v>
      </c>
      <c r="AN1643" t="e">
        <v>#N/A</v>
      </c>
      <c r="AO1643" t="e">
        <v>#N/A</v>
      </c>
      <c r="AP1643" t="e">
        <v>#N/A</v>
      </c>
      <c r="AQ1643" t="e">
        <v>#N/A</v>
      </c>
      <c r="AR1643" t="e">
        <v>#N/A</v>
      </c>
      <c r="AS1643" t="e">
        <v>#N/A</v>
      </c>
      <c r="AT1643" t="e">
        <v>#N/A</v>
      </c>
      <c r="AU1643" t="e">
        <v>#N/A</v>
      </c>
      <c r="AV1643" t="e">
        <v>#N/A</v>
      </c>
      <c r="AW1643" t="e">
        <v>#N/A</v>
      </c>
      <c r="AX1643" t="e">
        <v>#N/A</v>
      </c>
      <c r="AY1643" t="e">
        <v>#N/A</v>
      </c>
      <c r="AZ1643" t="e">
        <v>#N/A</v>
      </c>
      <c r="BA1643" t="e">
        <v>#N/A</v>
      </c>
      <c r="BB1643" t="e">
        <v>#N/A</v>
      </c>
      <c r="BC1643" t="e">
        <v>#N/A</v>
      </c>
      <c r="BD1643" s="22" t="s">
        <v>10875</v>
      </c>
      <c r="BE1643" s="22" t="s">
        <v>33435</v>
      </c>
      <c r="BF1643" t="s">
        <v>33441</v>
      </c>
      <c r="BG1643" t="s">
        <v>33442</v>
      </c>
      <c r="BH1643" t="s">
        <v>30333</v>
      </c>
      <c r="BI1643" t="s">
        <v>33442</v>
      </c>
      <c r="BJ1643" t="s">
        <v>33438</v>
      </c>
      <c r="BK1643" t="s">
        <v>33438</v>
      </c>
      <c r="BL1643" t="s">
        <v>33436</v>
      </c>
      <c r="BM1643" t="s">
        <v>33436</v>
      </c>
      <c r="BN1643" t="s">
        <v>33437</v>
      </c>
      <c r="BO1643" t="s">
        <v>33438</v>
      </c>
      <c r="BP1643" t="s">
        <v>33436</v>
      </c>
      <c r="BQ1643" t="s">
        <v>33438</v>
      </c>
      <c r="BR1643" t="s">
        <v>33439</v>
      </c>
      <c r="BS1643" t="s">
        <v>33438</v>
      </c>
      <c r="BT1643" t="s">
        <v>33438</v>
      </c>
      <c r="BV1643" t="e">
        <v>#N/A</v>
      </c>
      <c r="BW1643" t="e">
        <v>#N/A</v>
      </c>
      <c r="BX1643" t="e">
        <v>#N/A</v>
      </c>
      <c r="BY1643" t="s">
        <v>33441</v>
      </c>
      <c r="CB1643" s="30" t="s">
        <v>33508</v>
      </c>
      <c r="CC1643" t="e">
        <v>#N/A</v>
      </c>
      <c r="CD1643" t="e">
        <v>#N/A</v>
      </c>
      <c r="CF1643" t="s">
        <v>4708</v>
      </c>
      <c r="CG1643" s="23" t="s">
        <v>27925</v>
      </c>
      <c r="CH1643" s="23" t="s">
        <v>33383</v>
      </c>
      <c r="CI1643" s="23" t="s">
        <v>33394</v>
      </c>
      <c r="CR1643" t="s">
        <v>4707</v>
      </c>
      <c r="CS1643" t="b">
        <v>0</v>
      </c>
      <c r="CT1643">
        <v>1.2E-2</v>
      </c>
      <c r="CU1643" t="s">
        <v>33605</v>
      </c>
      <c r="CV1643" t="s">
        <v>10876</v>
      </c>
      <c r="CW1643" t="s">
        <v>7804</v>
      </c>
      <c r="CX1643" t="b">
        <v>0</v>
      </c>
      <c r="CY1643">
        <v>1.2E-2</v>
      </c>
      <c r="CZ1643" t="s">
        <v>33605</v>
      </c>
      <c r="DA1643" t="s">
        <v>33605</v>
      </c>
      <c r="DB1643" t="s">
        <v>33605</v>
      </c>
      <c r="DC1643" t="e">
        <v>#N/A</v>
      </c>
      <c r="DD1643" t="e">
        <v>#N/A</v>
      </c>
      <c r="DE1643" t="e">
        <v>#N/A</v>
      </c>
      <c r="DF1643" t="e">
        <v>#N/A</v>
      </c>
      <c r="DG1643" t="e">
        <v>#N/A</v>
      </c>
      <c r="DH1643" t="e">
        <v>#N/A</v>
      </c>
      <c r="DI1643" t="e">
        <v>#N/A</v>
      </c>
      <c r="DJ1643" t="e">
        <v>#N/A</v>
      </c>
    </row>
    <row r="1644" spans="1:114" x14ac:dyDescent="0.2">
      <c r="A1644" t="s">
        <v>4709</v>
      </c>
      <c r="B1644">
        <v>28100</v>
      </c>
      <c r="C1644">
        <v>29467</v>
      </c>
      <c r="D1644" t="s">
        <v>20</v>
      </c>
      <c r="E1644">
        <v>1368</v>
      </c>
      <c r="F1644">
        <v>455</v>
      </c>
      <c r="G1644" t="s">
        <v>22</v>
      </c>
      <c r="H1644" t="s">
        <v>23</v>
      </c>
      <c r="I1644" t="s">
        <v>16</v>
      </c>
      <c r="J1644" t="s">
        <v>17</v>
      </c>
      <c r="K1644" t="s">
        <v>18</v>
      </c>
      <c r="L1644" t="s">
        <v>7777</v>
      </c>
      <c r="M1644" t="s">
        <v>4643</v>
      </c>
      <c r="N1644" t="s">
        <v>4710</v>
      </c>
      <c r="O1644" t="s">
        <v>4711</v>
      </c>
      <c r="R1644" t="s">
        <v>10877</v>
      </c>
      <c r="S1644">
        <v>1405262</v>
      </c>
      <c r="T1644">
        <v>1406629</v>
      </c>
      <c r="U1644" t="s">
        <v>26</v>
      </c>
      <c r="V1644">
        <v>1368</v>
      </c>
      <c r="W1644">
        <v>455</v>
      </c>
      <c r="X1644" t="s">
        <v>22</v>
      </c>
      <c r="Y1644" t="s">
        <v>23</v>
      </c>
      <c r="Z1644" t="s">
        <v>7792</v>
      </c>
      <c r="AA1644" t="s">
        <v>17</v>
      </c>
      <c r="AB1644" t="s">
        <v>5</v>
      </c>
      <c r="AD1644" t="s">
        <v>7793</v>
      </c>
      <c r="AE1644" t="s">
        <v>10878</v>
      </c>
      <c r="AF1644" t="s">
        <v>4711</v>
      </c>
      <c r="AH1644" t="str">
        <f t="shared" si="27"/>
        <v>CORRECT</v>
      </c>
      <c r="AI1644" t="s">
        <v>15872</v>
      </c>
      <c r="AJ1644" t="s">
        <v>21466</v>
      </c>
      <c r="AK1644" t="s">
        <v>22472</v>
      </c>
      <c r="AL1644" t="s">
        <v>24958</v>
      </c>
      <c r="AM1644" t="s">
        <v>26955</v>
      </c>
      <c r="AN1644" t="s">
        <v>27920</v>
      </c>
      <c r="AO1644" t="s">
        <v>27934</v>
      </c>
      <c r="AP1644" t="s">
        <v>4711</v>
      </c>
      <c r="AQ1644" t="s">
        <v>20</v>
      </c>
      <c r="AR1644" t="s">
        <v>30859</v>
      </c>
      <c r="AS1644" t="s">
        <v>20</v>
      </c>
      <c r="AT1644" t="s">
        <v>20</v>
      </c>
      <c r="AU1644" t="s">
        <v>20</v>
      </c>
      <c r="AV1644" t="s">
        <v>20</v>
      </c>
      <c r="AW1644" t="s">
        <v>20</v>
      </c>
      <c r="AX1644" t="s">
        <v>20</v>
      </c>
      <c r="AY1644" t="s">
        <v>20</v>
      </c>
      <c r="AZ1644" t="s">
        <v>20</v>
      </c>
      <c r="BA1644" t="s">
        <v>20</v>
      </c>
      <c r="BB1644" t="s">
        <v>20</v>
      </c>
      <c r="BC1644" t="s">
        <v>17954</v>
      </c>
      <c r="BD1644" s="22" t="s">
        <v>10877</v>
      </c>
      <c r="BE1644" s="22" t="s">
        <v>33435</v>
      </c>
      <c r="BF1644" t="s">
        <v>27947</v>
      </c>
      <c r="BG1644" t="s">
        <v>33399</v>
      </c>
      <c r="BH1644" t="s">
        <v>27947</v>
      </c>
      <c r="BI1644" t="s">
        <v>33399</v>
      </c>
      <c r="BJ1644" t="s">
        <v>33438</v>
      </c>
      <c r="BK1644" t="s">
        <v>33438</v>
      </c>
      <c r="BL1644" t="s">
        <v>33438</v>
      </c>
      <c r="BM1644" t="s">
        <v>33436</v>
      </c>
      <c r="BN1644" t="s">
        <v>33437</v>
      </c>
      <c r="BO1644" t="s">
        <v>33438</v>
      </c>
      <c r="BQ1644" t="s">
        <v>33438</v>
      </c>
      <c r="BR1644" t="s">
        <v>33439</v>
      </c>
      <c r="BS1644" t="s">
        <v>33438</v>
      </c>
      <c r="BT1644" t="s">
        <v>33438</v>
      </c>
      <c r="BV1644" t="s">
        <v>20</v>
      </c>
      <c r="BW1644" t="s">
        <v>4711</v>
      </c>
      <c r="BX1644" t="s">
        <v>27934</v>
      </c>
      <c r="BY1644" t="s">
        <v>27947</v>
      </c>
      <c r="CB1644" t="s">
        <v>17954</v>
      </c>
      <c r="CC1644" t="s">
        <v>17954</v>
      </c>
      <c r="CD1644" t="s">
        <v>17954</v>
      </c>
      <c r="CF1644" t="s">
        <v>4711</v>
      </c>
      <c r="CG1644" t="s">
        <v>27934</v>
      </c>
      <c r="CH1644" t="s">
        <v>33382</v>
      </c>
      <c r="CI1644" t="s">
        <v>33389</v>
      </c>
      <c r="CR1644" t="s">
        <v>4710</v>
      </c>
      <c r="CS1644" t="b">
        <v>0</v>
      </c>
      <c r="CT1644">
        <v>6.4000000000000003E-3</v>
      </c>
      <c r="CU1644" t="s">
        <v>33605</v>
      </c>
      <c r="CV1644" t="s">
        <v>10878</v>
      </c>
      <c r="CW1644" t="s">
        <v>4711</v>
      </c>
      <c r="CX1644" t="b">
        <v>0</v>
      </c>
      <c r="CY1644">
        <v>6.4000000000000003E-3</v>
      </c>
      <c r="CZ1644" t="s">
        <v>33605</v>
      </c>
      <c r="DA1644" t="s">
        <v>33605</v>
      </c>
      <c r="DB1644" t="s">
        <v>33605</v>
      </c>
      <c r="DC1644" t="e">
        <v>#N/A</v>
      </c>
      <c r="DD1644" t="e">
        <v>#N/A</v>
      </c>
      <c r="DE1644" t="e">
        <v>#N/A</v>
      </c>
      <c r="DF1644" t="e">
        <v>#N/A</v>
      </c>
      <c r="DG1644" t="e">
        <v>#N/A</v>
      </c>
      <c r="DH1644" t="e">
        <v>#N/A</v>
      </c>
      <c r="DI1644" t="e">
        <v>#N/A</v>
      </c>
      <c r="DJ1644" t="e">
        <v>#N/A</v>
      </c>
    </row>
    <row r="1645" spans="1:114" x14ac:dyDescent="0.2">
      <c r="A1645" t="s">
        <v>4713</v>
      </c>
      <c r="B1645">
        <v>29526</v>
      </c>
      <c r="C1645">
        <v>30437</v>
      </c>
      <c r="D1645" t="s">
        <v>26</v>
      </c>
      <c r="E1645">
        <v>912</v>
      </c>
      <c r="F1645">
        <v>303</v>
      </c>
      <c r="G1645" t="s">
        <v>22</v>
      </c>
      <c r="H1645" t="s">
        <v>23</v>
      </c>
      <c r="I1645" t="s">
        <v>16</v>
      </c>
      <c r="J1645" t="s">
        <v>17</v>
      </c>
      <c r="K1645" t="s">
        <v>18</v>
      </c>
      <c r="L1645" t="s">
        <v>7777</v>
      </c>
      <c r="M1645" t="s">
        <v>4643</v>
      </c>
      <c r="N1645" t="s">
        <v>4714</v>
      </c>
      <c r="O1645" t="s">
        <v>4715</v>
      </c>
      <c r="P1645" t="s">
        <v>4712</v>
      </c>
      <c r="R1645" t="s">
        <v>10879</v>
      </c>
      <c r="S1645">
        <v>1404292</v>
      </c>
      <c r="T1645">
        <v>1405203</v>
      </c>
      <c r="U1645" t="s">
        <v>20</v>
      </c>
      <c r="V1645">
        <v>912</v>
      </c>
      <c r="W1645">
        <v>303</v>
      </c>
      <c r="X1645" t="s">
        <v>22</v>
      </c>
      <c r="Y1645" t="s">
        <v>23</v>
      </c>
      <c r="Z1645" t="s">
        <v>7792</v>
      </c>
      <c r="AA1645" t="s">
        <v>17</v>
      </c>
      <c r="AB1645" t="s">
        <v>5</v>
      </c>
      <c r="AD1645" t="s">
        <v>7793</v>
      </c>
      <c r="AE1645" t="s">
        <v>10880</v>
      </c>
      <c r="AF1645" t="s">
        <v>10881</v>
      </c>
      <c r="AH1645" t="str">
        <f t="shared" si="27"/>
        <v>CORRECT</v>
      </c>
      <c r="AI1645" t="s">
        <v>15873</v>
      </c>
      <c r="AJ1645" t="s">
        <v>21467</v>
      </c>
      <c r="AK1645" t="s">
        <v>23655</v>
      </c>
      <c r="AL1645" t="s">
        <v>24718</v>
      </c>
      <c r="AM1645" t="s">
        <v>26956</v>
      </c>
      <c r="AN1645" t="s">
        <v>27920</v>
      </c>
      <c r="AO1645" t="s">
        <v>27926</v>
      </c>
      <c r="AP1645" t="s">
        <v>29087</v>
      </c>
      <c r="AQ1645" t="s">
        <v>4712</v>
      </c>
      <c r="AR1645" t="s">
        <v>30860</v>
      </c>
      <c r="AS1645" t="s">
        <v>31514</v>
      </c>
      <c r="AT1645" t="s">
        <v>32532</v>
      </c>
      <c r="AU1645" t="s">
        <v>33086</v>
      </c>
      <c r="AV1645" t="s">
        <v>19825</v>
      </c>
      <c r="AW1645" t="s">
        <v>19621</v>
      </c>
      <c r="AX1645" t="s">
        <v>19163</v>
      </c>
      <c r="AY1645" t="s">
        <v>18832</v>
      </c>
      <c r="AZ1645" t="s">
        <v>20</v>
      </c>
      <c r="BA1645" t="s">
        <v>20</v>
      </c>
      <c r="BB1645" t="s">
        <v>18583</v>
      </c>
      <c r="BC1645" t="s">
        <v>17279</v>
      </c>
      <c r="BD1645" s="22" t="s">
        <v>10879</v>
      </c>
      <c r="BE1645" s="22" t="s">
        <v>33435</v>
      </c>
      <c r="BF1645" t="s">
        <v>27929</v>
      </c>
      <c r="BG1645" t="s">
        <v>33398</v>
      </c>
      <c r="BH1645" t="s">
        <v>27929</v>
      </c>
      <c r="BI1645" t="s">
        <v>33398</v>
      </c>
      <c r="BJ1645" t="s">
        <v>33438</v>
      </c>
      <c r="BK1645" t="s">
        <v>33438</v>
      </c>
      <c r="BL1645" t="s">
        <v>33438</v>
      </c>
      <c r="BM1645" t="s">
        <v>33438</v>
      </c>
      <c r="BN1645" t="s">
        <v>33440</v>
      </c>
      <c r="BO1645" t="s">
        <v>33438</v>
      </c>
      <c r="BP1645" t="s">
        <v>33438</v>
      </c>
      <c r="BQ1645" t="s">
        <v>33438</v>
      </c>
      <c r="BR1645" t="s">
        <v>33443</v>
      </c>
      <c r="BS1645" t="s">
        <v>33436</v>
      </c>
      <c r="BT1645" t="s">
        <v>33438</v>
      </c>
      <c r="BV1645" t="s">
        <v>4712</v>
      </c>
      <c r="BW1645" t="s">
        <v>29087</v>
      </c>
      <c r="BX1645" t="s">
        <v>27926</v>
      </c>
      <c r="BY1645" t="s">
        <v>27929</v>
      </c>
      <c r="CB1645" t="s">
        <v>4712</v>
      </c>
      <c r="CC1645" t="s">
        <v>4712</v>
      </c>
      <c r="CD1645" t="s">
        <v>4712</v>
      </c>
      <c r="CE1645" s="25" t="s">
        <v>4712</v>
      </c>
      <c r="CF1645" t="s">
        <v>4715</v>
      </c>
      <c r="CG1645" t="s">
        <v>27926</v>
      </c>
      <c r="CH1645" t="s">
        <v>33380</v>
      </c>
      <c r="CI1645" t="s">
        <v>33376</v>
      </c>
      <c r="CR1645" t="s">
        <v>4714</v>
      </c>
      <c r="CS1645" t="b">
        <v>0</v>
      </c>
      <c r="CT1645">
        <v>4.3E-3</v>
      </c>
      <c r="CU1645" t="s">
        <v>33605</v>
      </c>
      <c r="CV1645" t="s">
        <v>10880</v>
      </c>
      <c r="CW1645" t="s">
        <v>10881</v>
      </c>
      <c r="CX1645" t="b">
        <v>0</v>
      </c>
      <c r="CY1645">
        <v>4.3E-3</v>
      </c>
      <c r="CZ1645" t="s">
        <v>33605</v>
      </c>
      <c r="DA1645" t="s">
        <v>33605</v>
      </c>
      <c r="DB1645" t="s">
        <v>33605</v>
      </c>
      <c r="DC1645" t="e">
        <v>#N/A</v>
      </c>
      <c r="DD1645" t="e">
        <v>#N/A</v>
      </c>
      <c r="DE1645" t="e">
        <v>#N/A</v>
      </c>
      <c r="DF1645" t="e">
        <v>#N/A</v>
      </c>
      <c r="DG1645" t="e">
        <v>#N/A</v>
      </c>
      <c r="DH1645" t="e">
        <v>#N/A</v>
      </c>
      <c r="DI1645" t="e">
        <v>#N/A</v>
      </c>
      <c r="DJ1645" t="e">
        <v>#N/A</v>
      </c>
    </row>
    <row r="1646" spans="1:114" x14ac:dyDescent="0.2">
      <c r="A1646" t="s">
        <v>4716</v>
      </c>
      <c r="B1646">
        <v>30669</v>
      </c>
      <c r="C1646">
        <v>31367</v>
      </c>
      <c r="D1646" t="s">
        <v>26</v>
      </c>
      <c r="E1646">
        <v>699</v>
      </c>
      <c r="F1646">
        <v>232</v>
      </c>
      <c r="G1646" t="s">
        <v>22</v>
      </c>
      <c r="H1646" t="s">
        <v>23</v>
      </c>
      <c r="I1646" t="s">
        <v>16</v>
      </c>
      <c r="J1646" t="s">
        <v>17</v>
      </c>
      <c r="K1646" t="s">
        <v>18</v>
      </c>
      <c r="L1646" t="s">
        <v>7777</v>
      </c>
      <c r="M1646" t="s">
        <v>4643</v>
      </c>
      <c r="N1646" t="s">
        <v>4717</v>
      </c>
      <c r="O1646" t="s">
        <v>4718</v>
      </c>
      <c r="R1646" t="s">
        <v>10882</v>
      </c>
      <c r="S1646">
        <v>1403362</v>
      </c>
      <c r="T1646">
        <v>1404060</v>
      </c>
      <c r="U1646" t="s">
        <v>20</v>
      </c>
      <c r="V1646">
        <v>699</v>
      </c>
      <c r="W1646">
        <v>232</v>
      </c>
      <c r="X1646" t="s">
        <v>22</v>
      </c>
      <c r="Y1646" t="s">
        <v>23</v>
      </c>
      <c r="Z1646" t="s">
        <v>7792</v>
      </c>
      <c r="AA1646" t="s">
        <v>17</v>
      </c>
      <c r="AB1646" t="s">
        <v>5</v>
      </c>
      <c r="AD1646" t="s">
        <v>7793</v>
      </c>
      <c r="AE1646" t="s">
        <v>10883</v>
      </c>
      <c r="AF1646" t="s">
        <v>9084</v>
      </c>
      <c r="AH1646" t="str">
        <f t="shared" si="27"/>
        <v>CORRECT</v>
      </c>
      <c r="AI1646" t="s">
        <v>15874</v>
      </c>
      <c r="AJ1646" t="s">
        <v>21468</v>
      </c>
      <c r="AK1646" t="s">
        <v>23656</v>
      </c>
      <c r="AL1646" t="s">
        <v>24464</v>
      </c>
      <c r="AM1646" t="s">
        <v>26957</v>
      </c>
      <c r="AN1646" t="s">
        <v>27920</v>
      </c>
      <c r="AO1646" t="s">
        <v>27944</v>
      </c>
      <c r="AP1646" t="s">
        <v>28360</v>
      </c>
      <c r="AQ1646" t="s">
        <v>20</v>
      </c>
      <c r="AR1646" t="s">
        <v>20</v>
      </c>
      <c r="AS1646" t="s">
        <v>20</v>
      </c>
      <c r="AT1646" t="s">
        <v>32012</v>
      </c>
      <c r="AU1646" t="s">
        <v>20</v>
      </c>
      <c r="AV1646" t="s">
        <v>20</v>
      </c>
      <c r="AW1646" t="s">
        <v>20</v>
      </c>
      <c r="AX1646" t="s">
        <v>20</v>
      </c>
      <c r="AY1646" t="s">
        <v>18788</v>
      </c>
      <c r="AZ1646" t="s">
        <v>18665</v>
      </c>
      <c r="BA1646" t="s">
        <v>20</v>
      </c>
      <c r="BB1646" t="s">
        <v>20</v>
      </c>
      <c r="BC1646" t="s">
        <v>17280</v>
      </c>
      <c r="BD1646" s="22" t="s">
        <v>10882</v>
      </c>
      <c r="BE1646" s="22" t="s">
        <v>33435</v>
      </c>
      <c r="BF1646" t="s">
        <v>27933</v>
      </c>
      <c r="BG1646" t="s">
        <v>33388</v>
      </c>
      <c r="BH1646" t="s">
        <v>27944</v>
      </c>
      <c r="BI1646" t="s">
        <v>33454</v>
      </c>
      <c r="BJ1646" t="s">
        <v>33438</v>
      </c>
      <c r="BK1646" t="s">
        <v>33438</v>
      </c>
      <c r="BL1646" t="s">
        <v>33438</v>
      </c>
      <c r="BM1646" t="s">
        <v>33436</v>
      </c>
      <c r="BN1646" t="s">
        <v>33448</v>
      </c>
      <c r="BO1646" t="s">
        <v>33438</v>
      </c>
      <c r="BQ1646" t="s">
        <v>33438</v>
      </c>
      <c r="BR1646" t="s">
        <v>33439</v>
      </c>
      <c r="BS1646" t="s">
        <v>33438</v>
      </c>
      <c r="BT1646" t="s">
        <v>33438</v>
      </c>
      <c r="BV1646" t="s">
        <v>20</v>
      </c>
      <c r="BW1646" t="s">
        <v>28360</v>
      </c>
      <c r="BX1646" t="s">
        <v>27944</v>
      </c>
      <c r="BY1646" t="s">
        <v>27933</v>
      </c>
      <c r="CB1646" t="s">
        <v>17280</v>
      </c>
      <c r="CC1646" t="s">
        <v>17280</v>
      </c>
      <c r="CD1646" t="s">
        <v>17280</v>
      </c>
      <c r="CF1646" t="s">
        <v>4718</v>
      </c>
      <c r="CG1646" t="s">
        <v>27944</v>
      </c>
      <c r="CH1646" t="s">
        <v>33380</v>
      </c>
      <c r="CI1646" t="s">
        <v>33396</v>
      </c>
      <c r="CR1646" t="s">
        <v>4717</v>
      </c>
      <c r="CS1646" t="b">
        <v>0</v>
      </c>
      <c r="CT1646">
        <v>4.0000000000000001E-3</v>
      </c>
      <c r="CU1646" t="s">
        <v>33605</v>
      </c>
      <c r="CV1646" t="s">
        <v>10883</v>
      </c>
      <c r="CW1646" t="s">
        <v>9084</v>
      </c>
      <c r="CX1646" t="b">
        <v>0</v>
      </c>
      <c r="CY1646">
        <v>4.0000000000000001E-3</v>
      </c>
      <c r="CZ1646" t="s">
        <v>33605</v>
      </c>
      <c r="DA1646" t="s">
        <v>33605</v>
      </c>
      <c r="DB1646" t="s">
        <v>33605</v>
      </c>
      <c r="DC1646" t="e">
        <v>#N/A</v>
      </c>
      <c r="DD1646" t="e">
        <v>#N/A</v>
      </c>
      <c r="DE1646" t="e">
        <v>#N/A</v>
      </c>
      <c r="DF1646" t="e">
        <v>#N/A</v>
      </c>
      <c r="DG1646" t="e">
        <v>#N/A</v>
      </c>
      <c r="DH1646" t="e">
        <v>#N/A</v>
      </c>
      <c r="DI1646" t="e">
        <v>#N/A</v>
      </c>
      <c r="DJ1646" t="e">
        <v>#N/A</v>
      </c>
    </row>
    <row r="1647" spans="1:114" x14ac:dyDescent="0.2">
      <c r="A1647" t="s">
        <v>4719</v>
      </c>
      <c r="B1647">
        <v>31626</v>
      </c>
      <c r="C1647">
        <v>32060</v>
      </c>
      <c r="D1647" t="s">
        <v>20</v>
      </c>
      <c r="E1647">
        <v>435</v>
      </c>
      <c r="F1647">
        <v>144</v>
      </c>
      <c r="G1647" t="s">
        <v>22</v>
      </c>
      <c r="H1647" t="s">
        <v>23</v>
      </c>
      <c r="I1647" t="s">
        <v>16</v>
      </c>
      <c r="J1647" t="s">
        <v>17</v>
      </c>
      <c r="K1647" t="s">
        <v>18</v>
      </c>
      <c r="L1647" t="s">
        <v>7777</v>
      </c>
      <c r="M1647" t="s">
        <v>4643</v>
      </c>
      <c r="N1647" t="s">
        <v>4720</v>
      </c>
      <c r="O1647" t="s">
        <v>4721</v>
      </c>
      <c r="R1647" t="s">
        <v>10884</v>
      </c>
      <c r="S1647">
        <v>1402687</v>
      </c>
      <c r="T1647">
        <v>1403103</v>
      </c>
      <c r="U1647" t="s">
        <v>26</v>
      </c>
      <c r="V1647">
        <v>417</v>
      </c>
      <c r="W1647">
        <v>138</v>
      </c>
      <c r="X1647" t="s">
        <v>22</v>
      </c>
      <c r="Y1647" t="s">
        <v>23</v>
      </c>
      <c r="Z1647" t="s">
        <v>7792</v>
      </c>
      <c r="AA1647" t="s">
        <v>17</v>
      </c>
      <c r="AB1647" t="s">
        <v>5</v>
      </c>
      <c r="AD1647" t="s">
        <v>7793</v>
      </c>
      <c r="AE1647" t="s">
        <v>10885</v>
      </c>
      <c r="AF1647" t="s">
        <v>7804</v>
      </c>
      <c r="AH1647" t="str">
        <f t="shared" si="27"/>
        <v>bad</v>
      </c>
      <c r="AI1647" t="s">
        <v>15875</v>
      </c>
      <c r="AJ1647" t="s">
        <v>21469</v>
      </c>
      <c r="AK1647" t="s">
        <v>23657</v>
      </c>
      <c r="AL1647" t="s">
        <v>24926</v>
      </c>
      <c r="AM1647" t="s">
        <v>26958</v>
      </c>
      <c r="AN1647" t="s">
        <v>27920</v>
      </c>
      <c r="AO1647" t="s">
        <v>20</v>
      </c>
      <c r="AP1647" t="s">
        <v>20</v>
      </c>
      <c r="AQ1647" t="s">
        <v>20</v>
      </c>
      <c r="AR1647" t="s">
        <v>20</v>
      </c>
      <c r="AS1647" t="s">
        <v>20</v>
      </c>
      <c r="AT1647" t="s">
        <v>20</v>
      </c>
      <c r="AU1647" t="s">
        <v>20</v>
      </c>
      <c r="AV1647" t="s">
        <v>20</v>
      </c>
      <c r="AW1647" t="s">
        <v>20</v>
      </c>
      <c r="AX1647" t="s">
        <v>20</v>
      </c>
      <c r="AY1647" t="s">
        <v>20</v>
      </c>
      <c r="AZ1647" t="s">
        <v>20</v>
      </c>
      <c r="BA1647" t="s">
        <v>20</v>
      </c>
      <c r="BB1647" t="s">
        <v>20</v>
      </c>
      <c r="BC1647" t="s">
        <v>20</v>
      </c>
      <c r="BD1647" s="22" t="s">
        <v>10884</v>
      </c>
      <c r="BE1647" s="22" t="s">
        <v>33435</v>
      </c>
      <c r="BF1647" t="s">
        <v>33441</v>
      </c>
      <c r="BG1647" t="s">
        <v>33442</v>
      </c>
      <c r="BH1647" t="s">
        <v>30333</v>
      </c>
      <c r="BI1647" t="s">
        <v>33442</v>
      </c>
      <c r="BJ1647" t="s">
        <v>33438</v>
      </c>
      <c r="BK1647" t="s">
        <v>33438</v>
      </c>
      <c r="BL1647" t="s">
        <v>33438</v>
      </c>
      <c r="BM1647" t="s">
        <v>33436</v>
      </c>
      <c r="BN1647" t="s">
        <v>33437</v>
      </c>
      <c r="BO1647" t="s">
        <v>33438</v>
      </c>
      <c r="BP1647" t="s">
        <v>33438</v>
      </c>
      <c r="BQ1647" t="s">
        <v>33438</v>
      </c>
      <c r="BR1647" t="s">
        <v>33439</v>
      </c>
      <c r="BS1647" t="s">
        <v>33438</v>
      </c>
      <c r="BT1647" t="s">
        <v>33438</v>
      </c>
      <c r="BV1647" t="s">
        <v>20</v>
      </c>
      <c r="BW1647" t="s">
        <v>20</v>
      </c>
      <c r="BX1647" t="s">
        <v>20</v>
      </c>
      <c r="BY1647" t="s">
        <v>33441</v>
      </c>
      <c r="CB1647" t="s">
        <v>4719</v>
      </c>
      <c r="CC1647" t="s">
        <v>20</v>
      </c>
      <c r="CD1647" t="s">
        <v>20</v>
      </c>
      <c r="CF1647" t="s">
        <v>4721</v>
      </c>
      <c r="CG1647" s="23" t="s">
        <v>27925</v>
      </c>
      <c r="CH1647" s="23" t="s">
        <v>33383</v>
      </c>
      <c r="CI1647" s="23" t="s">
        <v>33394</v>
      </c>
      <c r="CR1647" t="s">
        <v>4720</v>
      </c>
      <c r="CS1647" t="b">
        <v>0</v>
      </c>
      <c r="CT1647">
        <v>1.7399999999999999E-2</v>
      </c>
      <c r="CU1647" t="s">
        <v>33605</v>
      </c>
      <c r="CV1647" t="s">
        <v>10885</v>
      </c>
      <c r="CW1647" t="s">
        <v>7804</v>
      </c>
      <c r="CX1647" t="b">
        <v>0</v>
      </c>
      <c r="CY1647">
        <v>1.77E-2</v>
      </c>
      <c r="CZ1647" t="s">
        <v>33605</v>
      </c>
      <c r="DA1647" t="s">
        <v>33605</v>
      </c>
      <c r="DB1647" t="s">
        <v>33606</v>
      </c>
      <c r="DC1647" t="e">
        <v>#N/A</v>
      </c>
      <c r="DD1647" t="e">
        <v>#N/A</v>
      </c>
      <c r="DE1647" t="e">
        <v>#N/A</v>
      </c>
      <c r="DF1647" t="e">
        <v>#N/A</v>
      </c>
      <c r="DG1647" t="e">
        <v>#N/A</v>
      </c>
      <c r="DH1647" t="e">
        <v>#N/A</v>
      </c>
      <c r="DI1647" t="e">
        <v>#N/A</v>
      </c>
      <c r="DJ1647" t="e">
        <v>#N/A</v>
      </c>
    </row>
    <row r="1648" spans="1:114" x14ac:dyDescent="0.2">
      <c r="A1648" t="s">
        <v>4722</v>
      </c>
      <c r="B1648">
        <v>32089</v>
      </c>
      <c r="C1648">
        <v>32289</v>
      </c>
      <c r="D1648" t="s">
        <v>20</v>
      </c>
      <c r="E1648">
        <v>201</v>
      </c>
      <c r="F1648">
        <v>66</v>
      </c>
      <c r="G1648" t="s">
        <v>22</v>
      </c>
      <c r="H1648" t="s">
        <v>23</v>
      </c>
      <c r="I1648" t="s">
        <v>16</v>
      </c>
      <c r="J1648" t="s">
        <v>17</v>
      </c>
      <c r="K1648" t="s">
        <v>18</v>
      </c>
      <c r="L1648" t="s">
        <v>7777</v>
      </c>
      <c r="M1648" t="s">
        <v>4643</v>
      </c>
      <c r="N1648" t="s">
        <v>4723</v>
      </c>
      <c r="O1648" t="s">
        <v>49</v>
      </c>
      <c r="R1648" t="s">
        <v>10886</v>
      </c>
      <c r="S1648">
        <v>1402353</v>
      </c>
      <c r="T1648">
        <v>1402640</v>
      </c>
      <c r="U1648" t="s">
        <v>26</v>
      </c>
      <c r="V1648">
        <v>288</v>
      </c>
      <c r="W1648">
        <v>95</v>
      </c>
      <c r="X1648" t="s">
        <v>22</v>
      </c>
      <c r="Y1648" t="s">
        <v>23</v>
      </c>
      <c r="Z1648" t="s">
        <v>7792</v>
      </c>
      <c r="AA1648" t="s">
        <v>17</v>
      </c>
      <c r="AB1648" t="s">
        <v>5</v>
      </c>
      <c r="AD1648" t="s">
        <v>7793</v>
      </c>
      <c r="AE1648" t="s">
        <v>10887</v>
      </c>
      <c r="AF1648" t="s">
        <v>49</v>
      </c>
      <c r="AH1648" t="str">
        <f t="shared" si="27"/>
        <v>bad</v>
      </c>
      <c r="AI1648" t="s">
        <v>15876</v>
      </c>
      <c r="AJ1648" t="s">
        <v>21470</v>
      </c>
      <c r="AK1648" t="s">
        <v>23658</v>
      </c>
      <c r="AL1648" t="s">
        <v>25248</v>
      </c>
      <c r="AM1648" t="s">
        <v>26959</v>
      </c>
      <c r="AN1648" t="s">
        <v>27920</v>
      </c>
      <c r="AO1648" t="s">
        <v>20</v>
      </c>
      <c r="AP1648" t="s">
        <v>20</v>
      </c>
      <c r="AQ1648" t="s">
        <v>20</v>
      </c>
      <c r="AR1648" t="s">
        <v>20</v>
      </c>
      <c r="AS1648" t="s">
        <v>20</v>
      </c>
      <c r="AT1648" t="s">
        <v>20</v>
      </c>
      <c r="AU1648" t="s">
        <v>20</v>
      </c>
      <c r="AV1648" t="s">
        <v>20</v>
      </c>
      <c r="AW1648" t="s">
        <v>20</v>
      </c>
      <c r="AX1648" t="s">
        <v>20</v>
      </c>
      <c r="AY1648" t="s">
        <v>20</v>
      </c>
      <c r="AZ1648" t="s">
        <v>20</v>
      </c>
      <c r="BA1648" t="s">
        <v>20</v>
      </c>
      <c r="BB1648" t="s">
        <v>20</v>
      </c>
      <c r="BC1648" t="s">
        <v>20</v>
      </c>
      <c r="BD1648" s="22" t="s">
        <v>10886</v>
      </c>
      <c r="BE1648" s="22" t="s">
        <v>33435</v>
      </c>
      <c r="BF1648" t="s">
        <v>33441</v>
      </c>
      <c r="BG1648" t="s">
        <v>33442</v>
      </c>
      <c r="BH1648" t="s">
        <v>30333</v>
      </c>
      <c r="BI1648" t="s">
        <v>33442</v>
      </c>
      <c r="BJ1648" t="s">
        <v>33438</v>
      </c>
      <c r="BK1648" t="s">
        <v>33438</v>
      </c>
      <c r="BL1648" t="s">
        <v>33438</v>
      </c>
      <c r="BM1648" t="s">
        <v>33436</v>
      </c>
      <c r="BN1648" t="s">
        <v>33437</v>
      </c>
      <c r="BO1648" t="s">
        <v>33438</v>
      </c>
      <c r="BQ1648" t="s">
        <v>33438</v>
      </c>
      <c r="BR1648" t="s">
        <v>33439</v>
      </c>
      <c r="BS1648" t="s">
        <v>33438</v>
      </c>
      <c r="BT1648" t="s">
        <v>33438</v>
      </c>
      <c r="BV1648" t="s">
        <v>20</v>
      </c>
      <c r="BW1648" t="s">
        <v>20</v>
      </c>
      <c r="BX1648" t="s">
        <v>20</v>
      </c>
      <c r="BY1648" t="s">
        <v>33441</v>
      </c>
      <c r="CB1648" t="s">
        <v>21470</v>
      </c>
      <c r="CC1648" t="s">
        <v>20</v>
      </c>
      <c r="CD1648" t="s">
        <v>20</v>
      </c>
      <c r="CF1648" t="s">
        <v>49</v>
      </c>
      <c r="CG1648" s="23" t="s">
        <v>27925</v>
      </c>
      <c r="CH1648" s="23" t="s">
        <v>33383</v>
      </c>
      <c r="CI1648" s="23" t="s">
        <v>33394</v>
      </c>
      <c r="CR1648" t="s">
        <v>4723</v>
      </c>
      <c r="CS1648" t="b">
        <v>0</v>
      </c>
      <c r="CT1648">
        <v>4.1000000000000003E-3</v>
      </c>
      <c r="CU1648" t="s">
        <v>33605</v>
      </c>
      <c r="CV1648" t="s">
        <v>10887</v>
      </c>
      <c r="CW1648" t="s">
        <v>33765</v>
      </c>
      <c r="CX1648" t="b">
        <v>0</v>
      </c>
      <c r="CY1648">
        <v>5.0000000000000001E-3</v>
      </c>
      <c r="CZ1648" t="s">
        <v>33605</v>
      </c>
      <c r="DA1648" t="s">
        <v>33605</v>
      </c>
      <c r="DB1648" t="s">
        <v>33606</v>
      </c>
      <c r="DC1648" t="e">
        <v>#N/A</v>
      </c>
      <c r="DD1648" t="e">
        <v>#N/A</v>
      </c>
      <c r="DE1648" t="e">
        <v>#N/A</v>
      </c>
      <c r="DF1648" t="e">
        <v>#N/A</v>
      </c>
      <c r="DG1648" t="e">
        <v>#N/A</v>
      </c>
      <c r="DH1648" t="e">
        <v>#N/A</v>
      </c>
      <c r="DI1648" t="e">
        <v>#N/A</v>
      </c>
      <c r="DJ1648" t="e">
        <v>#N/A</v>
      </c>
    </row>
    <row r="1649" spans="1:114" x14ac:dyDescent="0.2">
      <c r="A1649" t="s">
        <v>4724</v>
      </c>
      <c r="B1649">
        <v>32572</v>
      </c>
      <c r="C1649">
        <v>33015</v>
      </c>
      <c r="D1649" t="s">
        <v>20</v>
      </c>
      <c r="E1649">
        <v>444</v>
      </c>
      <c r="F1649">
        <v>147</v>
      </c>
      <c r="G1649" t="s">
        <v>22</v>
      </c>
      <c r="H1649" t="s">
        <v>23</v>
      </c>
      <c r="I1649" t="s">
        <v>16</v>
      </c>
      <c r="J1649" t="s">
        <v>17</v>
      </c>
      <c r="K1649" t="s">
        <v>18</v>
      </c>
      <c r="L1649" t="s">
        <v>7777</v>
      </c>
      <c r="M1649" t="s">
        <v>4643</v>
      </c>
      <c r="N1649" t="s">
        <v>4725</v>
      </c>
      <c r="O1649" t="s">
        <v>49</v>
      </c>
      <c r="R1649" t="s">
        <v>10888</v>
      </c>
      <c r="S1649">
        <v>1401672</v>
      </c>
      <c r="T1649">
        <v>1402157</v>
      </c>
      <c r="U1649" t="s">
        <v>26</v>
      </c>
      <c r="V1649">
        <v>486</v>
      </c>
      <c r="W1649">
        <v>161</v>
      </c>
      <c r="X1649" t="s">
        <v>22</v>
      </c>
      <c r="Y1649" t="s">
        <v>23</v>
      </c>
      <c r="Z1649" t="s">
        <v>7792</v>
      </c>
      <c r="AA1649" t="s">
        <v>17</v>
      </c>
      <c r="AB1649" t="s">
        <v>5</v>
      </c>
      <c r="AD1649" t="s">
        <v>7793</v>
      </c>
      <c r="AE1649" t="s">
        <v>10889</v>
      </c>
      <c r="AF1649" t="s">
        <v>7804</v>
      </c>
      <c r="AH1649" t="str">
        <f t="shared" si="27"/>
        <v>bad</v>
      </c>
      <c r="AI1649" t="s">
        <v>15877</v>
      </c>
      <c r="AJ1649" t="s">
        <v>21471</v>
      </c>
      <c r="AK1649" t="s">
        <v>23659</v>
      </c>
      <c r="AL1649" t="s">
        <v>25026</v>
      </c>
      <c r="AM1649" t="s">
        <v>26960</v>
      </c>
      <c r="AN1649" t="s">
        <v>27920</v>
      </c>
      <c r="AO1649" t="s">
        <v>20</v>
      </c>
      <c r="AP1649" t="s">
        <v>20</v>
      </c>
      <c r="AQ1649" t="s">
        <v>20</v>
      </c>
      <c r="AR1649" t="s">
        <v>20</v>
      </c>
      <c r="AS1649" t="s">
        <v>20</v>
      </c>
      <c r="AT1649" t="s">
        <v>20</v>
      </c>
      <c r="AU1649" t="s">
        <v>20</v>
      </c>
      <c r="AV1649" t="s">
        <v>20</v>
      </c>
      <c r="AW1649" t="s">
        <v>20</v>
      </c>
      <c r="AX1649" t="s">
        <v>20</v>
      </c>
      <c r="AY1649" t="s">
        <v>20</v>
      </c>
      <c r="AZ1649" t="s">
        <v>20</v>
      </c>
      <c r="BA1649" t="s">
        <v>20</v>
      </c>
      <c r="BB1649" t="s">
        <v>20</v>
      </c>
      <c r="BC1649" t="s">
        <v>20</v>
      </c>
      <c r="BD1649" s="22" t="s">
        <v>10888</v>
      </c>
      <c r="BE1649" s="22" t="s">
        <v>33435</v>
      </c>
      <c r="BF1649" t="s">
        <v>33441</v>
      </c>
      <c r="BG1649" t="s">
        <v>33442</v>
      </c>
      <c r="BH1649" t="s">
        <v>30333</v>
      </c>
      <c r="BI1649" t="s">
        <v>33442</v>
      </c>
      <c r="BJ1649" t="s">
        <v>33438</v>
      </c>
      <c r="BK1649" t="s">
        <v>33438</v>
      </c>
      <c r="BL1649" t="s">
        <v>33436</v>
      </c>
      <c r="BM1649" t="s">
        <v>33436</v>
      </c>
      <c r="BN1649" t="s">
        <v>33437</v>
      </c>
      <c r="BO1649" t="s">
        <v>33438</v>
      </c>
      <c r="BP1649" t="s">
        <v>33438</v>
      </c>
      <c r="BQ1649" t="s">
        <v>33438</v>
      </c>
      <c r="BR1649" t="s">
        <v>33439</v>
      </c>
      <c r="BS1649" t="s">
        <v>33438</v>
      </c>
      <c r="BT1649" t="s">
        <v>33438</v>
      </c>
      <c r="BV1649" t="s">
        <v>20</v>
      </c>
      <c r="BW1649" t="s">
        <v>20</v>
      </c>
      <c r="BX1649" t="s">
        <v>20</v>
      </c>
      <c r="BY1649" t="s">
        <v>33441</v>
      </c>
      <c r="CB1649" t="s">
        <v>4724</v>
      </c>
      <c r="CC1649" t="s">
        <v>20</v>
      </c>
      <c r="CD1649" t="s">
        <v>20</v>
      </c>
      <c r="CF1649" t="s">
        <v>49</v>
      </c>
      <c r="CG1649" s="27" t="s">
        <v>27925</v>
      </c>
      <c r="CH1649" s="27" t="s">
        <v>33383</v>
      </c>
      <c r="CI1649" s="27" t="s">
        <v>33394</v>
      </c>
      <c r="CR1649" t="s">
        <v>4725</v>
      </c>
      <c r="CS1649" t="b">
        <v>0</v>
      </c>
      <c r="CT1649">
        <v>8.2000000000000007E-3</v>
      </c>
      <c r="CU1649" t="s">
        <v>33605</v>
      </c>
      <c r="CV1649" t="s">
        <v>10889</v>
      </c>
      <c r="CW1649" t="s">
        <v>7804</v>
      </c>
      <c r="CX1649" t="b">
        <v>0</v>
      </c>
      <c r="CY1649">
        <v>7.3000000000000001E-3</v>
      </c>
      <c r="CZ1649" t="s">
        <v>33605</v>
      </c>
      <c r="DA1649" t="s">
        <v>33605</v>
      </c>
      <c r="DB1649" t="s">
        <v>33606</v>
      </c>
      <c r="DC1649" t="e">
        <v>#N/A</v>
      </c>
      <c r="DD1649" t="e">
        <v>#N/A</v>
      </c>
      <c r="DE1649" t="e">
        <v>#N/A</v>
      </c>
      <c r="DF1649" t="e">
        <v>#N/A</v>
      </c>
      <c r="DG1649" t="e">
        <v>#N/A</v>
      </c>
      <c r="DH1649" t="e">
        <v>#N/A</v>
      </c>
      <c r="DI1649" t="e">
        <v>#N/A</v>
      </c>
      <c r="DJ1649" t="e">
        <v>#N/A</v>
      </c>
    </row>
    <row r="1650" spans="1:114" x14ac:dyDescent="0.2">
      <c r="A1650" t="s">
        <v>4726</v>
      </c>
      <c r="B1650">
        <v>33141</v>
      </c>
      <c r="C1650">
        <v>33644</v>
      </c>
      <c r="D1650" t="s">
        <v>20</v>
      </c>
      <c r="E1650">
        <v>504</v>
      </c>
      <c r="F1650">
        <v>167</v>
      </c>
      <c r="G1650" t="s">
        <v>22</v>
      </c>
      <c r="H1650" t="s">
        <v>23</v>
      </c>
      <c r="I1650" t="s">
        <v>16</v>
      </c>
      <c r="J1650" t="s">
        <v>17</v>
      </c>
      <c r="K1650" t="s">
        <v>18</v>
      </c>
      <c r="L1650" t="s">
        <v>7777</v>
      </c>
      <c r="M1650" t="s">
        <v>4643</v>
      </c>
      <c r="N1650" t="s">
        <v>4727</v>
      </c>
      <c r="O1650" t="s">
        <v>2275</v>
      </c>
      <c r="R1650" t="s">
        <v>10890</v>
      </c>
      <c r="S1650">
        <v>1401085</v>
      </c>
      <c r="T1650">
        <v>1401588</v>
      </c>
      <c r="U1650" t="s">
        <v>26</v>
      </c>
      <c r="V1650">
        <v>504</v>
      </c>
      <c r="W1650">
        <v>167</v>
      </c>
      <c r="X1650" t="s">
        <v>22</v>
      </c>
      <c r="Y1650" t="s">
        <v>23</v>
      </c>
      <c r="Z1650" t="s">
        <v>7792</v>
      </c>
      <c r="AA1650" t="s">
        <v>17</v>
      </c>
      <c r="AB1650" t="s">
        <v>5</v>
      </c>
      <c r="AD1650" t="s">
        <v>7793</v>
      </c>
      <c r="AE1650" t="s">
        <v>10891</v>
      </c>
      <c r="AF1650" t="s">
        <v>7804</v>
      </c>
      <c r="AH1650" t="str">
        <f t="shared" si="27"/>
        <v>CORRECT</v>
      </c>
      <c r="AI1650" t="s">
        <v>15878</v>
      </c>
      <c r="AJ1650" t="s">
        <v>21472</v>
      </c>
      <c r="AK1650" t="s">
        <v>23660</v>
      </c>
      <c r="AL1650" t="s">
        <v>24714</v>
      </c>
      <c r="AM1650" t="s">
        <v>26961</v>
      </c>
      <c r="AN1650" t="s">
        <v>27920</v>
      </c>
      <c r="AO1650" t="s">
        <v>27925</v>
      </c>
      <c r="AP1650" t="s">
        <v>28855</v>
      </c>
      <c r="AQ1650" t="s">
        <v>20</v>
      </c>
      <c r="AR1650" t="s">
        <v>20</v>
      </c>
      <c r="AS1650" t="s">
        <v>20</v>
      </c>
      <c r="AT1650" t="s">
        <v>20</v>
      </c>
      <c r="AU1650" t="s">
        <v>20</v>
      </c>
      <c r="AV1650" t="s">
        <v>20</v>
      </c>
      <c r="AW1650" t="s">
        <v>20</v>
      </c>
      <c r="AX1650" t="s">
        <v>20</v>
      </c>
      <c r="AY1650" t="s">
        <v>20</v>
      </c>
      <c r="AZ1650" t="s">
        <v>20</v>
      </c>
      <c r="BA1650" t="s">
        <v>20</v>
      </c>
      <c r="BB1650" t="s">
        <v>20</v>
      </c>
      <c r="BC1650" t="s">
        <v>17460</v>
      </c>
      <c r="BD1650" s="22" t="s">
        <v>10890</v>
      </c>
      <c r="BE1650" s="22" t="s">
        <v>33435</v>
      </c>
      <c r="BF1650" t="s">
        <v>33441</v>
      </c>
      <c r="BG1650" t="s">
        <v>33442</v>
      </c>
      <c r="BH1650" t="s">
        <v>27925</v>
      </c>
      <c r="BI1650" t="s">
        <v>33394</v>
      </c>
      <c r="BJ1650" t="s">
        <v>33436</v>
      </c>
      <c r="BK1650" t="s">
        <v>33436</v>
      </c>
      <c r="BL1650" t="s">
        <v>33436</v>
      </c>
      <c r="BM1650" t="s">
        <v>33436</v>
      </c>
      <c r="BN1650" t="s">
        <v>33437</v>
      </c>
      <c r="BO1650" t="s">
        <v>33438</v>
      </c>
      <c r="BQ1650" t="s">
        <v>33438</v>
      </c>
      <c r="BR1650" t="s">
        <v>33439</v>
      </c>
      <c r="BS1650" t="s">
        <v>33438</v>
      </c>
      <c r="BT1650" t="s">
        <v>33436</v>
      </c>
      <c r="BV1650" t="s">
        <v>20</v>
      </c>
      <c r="BW1650" t="s">
        <v>28855</v>
      </c>
      <c r="BX1650" t="s">
        <v>27925</v>
      </c>
      <c r="BY1650" t="s">
        <v>33441</v>
      </c>
      <c r="CB1650" t="s">
        <v>17460</v>
      </c>
      <c r="CC1650" t="s">
        <v>17460</v>
      </c>
      <c r="CD1650" t="s">
        <v>17460</v>
      </c>
      <c r="CF1650" t="s">
        <v>2275</v>
      </c>
      <c r="CG1650" t="s">
        <v>27925</v>
      </c>
      <c r="CH1650" t="s">
        <v>33383</v>
      </c>
      <c r="CI1650" t="s">
        <v>33394</v>
      </c>
      <c r="CR1650" t="s">
        <v>4727</v>
      </c>
      <c r="CS1650" t="b">
        <v>0</v>
      </c>
      <c r="CT1650">
        <v>6.0000000000000001E-3</v>
      </c>
      <c r="CU1650" t="s">
        <v>33605</v>
      </c>
      <c r="CV1650" t="s">
        <v>10891</v>
      </c>
      <c r="CW1650" t="s">
        <v>7804</v>
      </c>
      <c r="CX1650" t="b">
        <v>0</v>
      </c>
      <c r="CY1650">
        <v>6.0000000000000001E-3</v>
      </c>
      <c r="CZ1650" t="s">
        <v>33605</v>
      </c>
      <c r="DA1650" t="s">
        <v>33605</v>
      </c>
      <c r="DB1650" t="s">
        <v>33605</v>
      </c>
      <c r="DC1650" t="e">
        <v>#N/A</v>
      </c>
      <c r="DD1650" t="e">
        <v>#N/A</v>
      </c>
      <c r="DE1650" t="e">
        <v>#N/A</v>
      </c>
      <c r="DF1650" t="e">
        <v>#N/A</v>
      </c>
      <c r="DG1650" t="e">
        <v>#N/A</v>
      </c>
      <c r="DH1650" t="e">
        <v>#N/A</v>
      </c>
      <c r="DI1650" t="e">
        <v>#N/A</v>
      </c>
      <c r="DJ1650" t="e">
        <v>#N/A</v>
      </c>
    </row>
    <row r="1651" spans="1:114" x14ac:dyDescent="0.2">
      <c r="A1651" t="s">
        <v>4728</v>
      </c>
      <c r="B1651">
        <v>33677</v>
      </c>
      <c r="C1651">
        <v>34885</v>
      </c>
      <c r="D1651" t="s">
        <v>20</v>
      </c>
      <c r="E1651">
        <v>1209</v>
      </c>
      <c r="F1651">
        <v>402</v>
      </c>
      <c r="G1651" t="s">
        <v>22</v>
      </c>
      <c r="H1651" t="s">
        <v>23</v>
      </c>
      <c r="I1651" t="s">
        <v>16</v>
      </c>
      <c r="J1651" t="s">
        <v>17</v>
      </c>
      <c r="K1651" t="s">
        <v>18</v>
      </c>
      <c r="L1651" t="s">
        <v>7777</v>
      </c>
      <c r="M1651" t="s">
        <v>4643</v>
      </c>
      <c r="N1651" t="s">
        <v>4729</v>
      </c>
      <c r="O1651" t="s">
        <v>4730</v>
      </c>
      <c r="R1651" t="s">
        <v>10892</v>
      </c>
      <c r="S1651">
        <v>1399742</v>
      </c>
      <c r="T1651">
        <v>1401052</v>
      </c>
      <c r="U1651" t="s">
        <v>26</v>
      </c>
      <c r="V1651">
        <v>1311</v>
      </c>
      <c r="W1651">
        <v>436</v>
      </c>
      <c r="X1651" t="s">
        <v>22</v>
      </c>
      <c r="Y1651" t="s">
        <v>23</v>
      </c>
      <c r="Z1651" t="s">
        <v>7792</v>
      </c>
      <c r="AA1651" t="s">
        <v>17</v>
      </c>
      <c r="AB1651" t="s">
        <v>5</v>
      </c>
      <c r="AD1651" t="s">
        <v>7793</v>
      </c>
      <c r="AE1651" t="s">
        <v>10893</v>
      </c>
      <c r="AF1651" t="s">
        <v>10894</v>
      </c>
      <c r="AH1651" t="str">
        <f t="shared" si="27"/>
        <v>bad</v>
      </c>
      <c r="AI1651" t="s">
        <v>15879</v>
      </c>
      <c r="AJ1651" t="s">
        <v>21473</v>
      </c>
      <c r="AK1651" t="s">
        <v>23661</v>
      </c>
      <c r="AL1651" t="s">
        <v>24738</v>
      </c>
      <c r="AM1651" t="s">
        <v>26962</v>
      </c>
      <c r="AN1651" t="s">
        <v>27920</v>
      </c>
      <c r="AO1651" t="s">
        <v>27932</v>
      </c>
      <c r="AP1651" t="s">
        <v>29088</v>
      </c>
      <c r="AQ1651" t="s">
        <v>30119</v>
      </c>
      <c r="AR1651" t="s">
        <v>20</v>
      </c>
      <c r="AS1651" t="s">
        <v>20</v>
      </c>
      <c r="AT1651" t="s">
        <v>20</v>
      </c>
      <c r="AU1651" t="s">
        <v>20</v>
      </c>
      <c r="AV1651" t="s">
        <v>20</v>
      </c>
      <c r="AW1651" t="s">
        <v>20</v>
      </c>
      <c r="AX1651" t="s">
        <v>20</v>
      </c>
      <c r="AY1651" t="s">
        <v>20</v>
      </c>
      <c r="AZ1651" t="s">
        <v>20</v>
      </c>
      <c r="BA1651" t="s">
        <v>20</v>
      </c>
      <c r="BB1651" t="s">
        <v>20</v>
      </c>
      <c r="BC1651" t="s">
        <v>17955</v>
      </c>
      <c r="BD1651" s="22" t="s">
        <v>10892</v>
      </c>
      <c r="BE1651" s="22" t="s">
        <v>33435</v>
      </c>
      <c r="BF1651" t="s">
        <v>27926</v>
      </c>
      <c r="BG1651" t="s">
        <v>33376</v>
      </c>
      <c r="BH1651" t="s">
        <v>27932</v>
      </c>
      <c r="BI1651" t="s">
        <v>33386</v>
      </c>
      <c r="BJ1651" t="s">
        <v>33438</v>
      </c>
      <c r="BK1651" t="s">
        <v>33438</v>
      </c>
      <c r="BL1651" t="s">
        <v>33438</v>
      </c>
      <c r="BM1651" t="s">
        <v>33436</v>
      </c>
      <c r="BN1651" t="s">
        <v>33437</v>
      </c>
      <c r="BO1651" t="s">
        <v>33438</v>
      </c>
      <c r="BP1651" t="s">
        <v>33438</v>
      </c>
      <c r="BQ1651" t="s">
        <v>33438</v>
      </c>
      <c r="BR1651" t="s">
        <v>33439</v>
      </c>
      <c r="BS1651" t="s">
        <v>33438</v>
      </c>
      <c r="BT1651" t="s">
        <v>33438</v>
      </c>
      <c r="BV1651" t="s">
        <v>30119</v>
      </c>
      <c r="BW1651" t="s">
        <v>29088</v>
      </c>
      <c r="BX1651" t="s">
        <v>27932</v>
      </c>
      <c r="BY1651" t="s">
        <v>27926</v>
      </c>
      <c r="CB1651" t="s">
        <v>30119</v>
      </c>
      <c r="CC1651" t="s">
        <v>30119</v>
      </c>
      <c r="CD1651" t="s">
        <v>30119</v>
      </c>
      <c r="CF1651" t="s">
        <v>4730</v>
      </c>
      <c r="CG1651" t="s">
        <v>27932</v>
      </c>
      <c r="CH1651" t="s">
        <v>33381</v>
      </c>
      <c r="CI1651" t="s">
        <v>33386</v>
      </c>
      <c r="CR1651" t="s">
        <v>4729</v>
      </c>
      <c r="CS1651" t="b">
        <v>0</v>
      </c>
      <c r="CT1651">
        <v>8.9999999999999993E-3</v>
      </c>
      <c r="CU1651" t="s">
        <v>33605</v>
      </c>
      <c r="CV1651" t="s">
        <v>10893</v>
      </c>
      <c r="CW1651" t="s">
        <v>10894</v>
      </c>
      <c r="CX1651" t="b">
        <v>0</v>
      </c>
      <c r="CY1651">
        <v>1.0500000000000001E-2</v>
      </c>
      <c r="CZ1651" t="s">
        <v>33605</v>
      </c>
      <c r="DA1651" t="s">
        <v>33605</v>
      </c>
      <c r="DB1651" t="s">
        <v>33606</v>
      </c>
      <c r="DC1651" t="e">
        <v>#N/A</v>
      </c>
      <c r="DD1651" t="e">
        <v>#N/A</v>
      </c>
      <c r="DE1651" t="e">
        <v>#N/A</v>
      </c>
      <c r="DF1651" t="e">
        <v>#N/A</v>
      </c>
      <c r="DG1651" t="e">
        <v>#N/A</v>
      </c>
      <c r="DH1651" t="e">
        <v>#N/A</v>
      </c>
      <c r="DI1651" t="e">
        <v>#N/A</v>
      </c>
      <c r="DJ1651" t="e">
        <v>#N/A</v>
      </c>
    </row>
    <row r="1652" spans="1:114" x14ac:dyDescent="0.2">
      <c r="A1652" t="s">
        <v>4731</v>
      </c>
      <c r="B1652">
        <v>35230</v>
      </c>
      <c r="C1652">
        <v>36435</v>
      </c>
      <c r="D1652" t="s">
        <v>26</v>
      </c>
      <c r="E1652">
        <v>1206</v>
      </c>
      <c r="F1652">
        <v>401</v>
      </c>
      <c r="G1652" t="s">
        <v>22</v>
      </c>
      <c r="H1652" t="s">
        <v>23</v>
      </c>
      <c r="I1652" t="s">
        <v>16</v>
      </c>
      <c r="J1652" t="s">
        <v>17</v>
      </c>
      <c r="K1652" t="s">
        <v>18</v>
      </c>
      <c r="L1652" t="s">
        <v>7777</v>
      </c>
      <c r="M1652" t="s">
        <v>4643</v>
      </c>
      <c r="N1652" t="s">
        <v>4732</v>
      </c>
      <c r="O1652" t="s">
        <v>4733</v>
      </c>
      <c r="R1652" t="s">
        <v>10895</v>
      </c>
      <c r="S1652">
        <v>1398294</v>
      </c>
      <c r="T1652">
        <v>1399499</v>
      </c>
      <c r="U1652" t="s">
        <v>20</v>
      </c>
      <c r="V1652">
        <v>1206</v>
      </c>
      <c r="W1652">
        <v>401</v>
      </c>
      <c r="X1652" t="s">
        <v>22</v>
      </c>
      <c r="Y1652" t="s">
        <v>23</v>
      </c>
      <c r="Z1652" t="s">
        <v>7792</v>
      </c>
      <c r="AA1652" t="s">
        <v>17</v>
      </c>
      <c r="AB1652" t="s">
        <v>5</v>
      </c>
      <c r="AD1652" t="s">
        <v>7793</v>
      </c>
      <c r="AE1652" t="s">
        <v>10896</v>
      </c>
      <c r="AF1652" t="s">
        <v>10897</v>
      </c>
      <c r="AH1652" t="str">
        <f t="shared" si="27"/>
        <v>CORRECT</v>
      </c>
      <c r="AI1652" t="s">
        <v>15880</v>
      </c>
      <c r="AJ1652" t="s">
        <v>21474</v>
      </c>
      <c r="AK1652" t="s">
        <v>23662</v>
      </c>
      <c r="AL1652" t="s">
        <v>24675</v>
      </c>
      <c r="AM1652" t="s">
        <v>26963</v>
      </c>
      <c r="AN1652" t="s">
        <v>27920</v>
      </c>
      <c r="AO1652" t="s">
        <v>27934</v>
      </c>
      <c r="AP1652" t="s">
        <v>29089</v>
      </c>
      <c r="AQ1652" t="s">
        <v>30120</v>
      </c>
      <c r="AR1652" t="s">
        <v>20</v>
      </c>
      <c r="AS1652" t="s">
        <v>31515</v>
      </c>
      <c r="AT1652" t="s">
        <v>32533</v>
      </c>
      <c r="AU1652" t="s">
        <v>33152</v>
      </c>
      <c r="AV1652" t="s">
        <v>20</v>
      </c>
      <c r="AW1652" t="s">
        <v>19622</v>
      </c>
      <c r="AX1652" t="s">
        <v>19164</v>
      </c>
      <c r="AY1652" t="s">
        <v>18757</v>
      </c>
      <c r="AZ1652" t="s">
        <v>20</v>
      </c>
      <c r="BA1652" t="s">
        <v>20</v>
      </c>
      <c r="BB1652" t="s">
        <v>20</v>
      </c>
      <c r="BC1652" t="s">
        <v>17956</v>
      </c>
      <c r="BD1652" s="22" t="s">
        <v>10895</v>
      </c>
      <c r="BE1652" s="22" t="s">
        <v>33435</v>
      </c>
      <c r="BF1652" t="s">
        <v>27934</v>
      </c>
      <c r="BG1652" t="s">
        <v>33389</v>
      </c>
      <c r="BH1652" t="s">
        <v>27934</v>
      </c>
      <c r="BI1652" t="s">
        <v>33389</v>
      </c>
      <c r="BJ1652" t="s">
        <v>33438</v>
      </c>
      <c r="BK1652" t="s">
        <v>33438</v>
      </c>
      <c r="BL1652" t="s">
        <v>33438</v>
      </c>
      <c r="BM1652" t="s">
        <v>33438</v>
      </c>
      <c r="BN1652" t="s">
        <v>33440</v>
      </c>
      <c r="BO1652" t="s">
        <v>33438</v>
      </c>
      <c r="BQ1652" t="s">
        <v>33438</v>
      </c>
      <c r="BR1652" t="s">
        <v>33443</v>
      </c>
      <c r="BS1652" t="s">
        <v>33438</v>
      </c>
      <c r="BT1652" t="s">
        <v>33436</v>
      </c>
      <c r="BV1652" t="s">
        <v>30120</v>
      </c>
      <c r="BW1652" t="s">
        <v>29089</v>
      </c>
      <c r="BX1652" t="s">
        <v>27934</v>
      </c>
      <c r="BY1652" t="s">
        <v>27934</v>
      </c>
      <c r="CB1652" t="s">
        <v>30120</v>
      </c>
      <c r="CC1652" t="s">
        <v>30120</v>
      </c>
      <c r="CD1652" t="s">
        <v>30120</v>
      </c>
      <c r="CF1652" t="s">
        <v>4733</v>
      </c>
      <c r="CG1652" t="s">
        <v>27934</v>
      </c>
      <c r="CH1652" t="s">
        <v>33382</v>
      </c>
      <c r="CI1652" t="s">
        <v>33389</v>
      </c>
      <c r="CR1652" t="s">
        <v>4732</v>
      </c>
      <c r="CS1652" t="b">
        <v>0</v>
      </c>
      <c r="CT1652">
        <v>9.9000000000000008E-3</v>
      </c>
      <c r="CU1652" t="s">
        <v>33605</v>
      </c>
      <c r="CV1652" t="s">
        <v>10896</v>
      </c>
      <c r="CW1652" t="s">
        <v>10897</v>
      </c>
      <c r="CX1652" t="b">
        <v>0</v>
      </c>
      <c r="CY1652">
        <v>9.9000000000000008E-3</v>
      </c>
      <c r="CZ1652" t="s">
        <v>33605</v>
      </c>
      <c r="DA1652" t="s">
        <v>33605</v>
      </c>
      <c r="DB1652" t="s">
        <v>33605</v>
      </c>
      <c r="DC1652" t="e">
        <v>#N/A</v>
      </c>
      <c r="DD1652" t="e">
        <v>#N/A</v>
      </c>
      <c r="DE1652" t="e">
        <v>#N/A</v>
      </c>
      <c r="DF1652" t="e">
        <v>#N/A</v>
      </c>
      <c r="DG1652" t="e">
        <v>#N/A</v>
      </c>
      <c r="DH1652" t="e">
        <v>#N/A</v>
      </c>
      <c r="DI1652" t="e">
        <v>#N/A</v>
      </c>
      <c r="DJ1652" t="e">
        <v>#N/A</v>
      </c>
    </row>
    <row r="1653" spans="1:114" x14ac:dyDescent="0.2">
      <c r="A1653" t="s">
        <v>4734</v>
      </c>
      <c r="B1653">
        <v>36851</v>
      </c>
      <c r="C1653">
        <v>37642</v>
      </c>
      <c r="D1653" t="s">
        <v>26</v>
      </c>
      <c r="E1653">
        <v>792</v>
      </c>
      <c r="F1653">
        <v>263</v>
      </c>
      <c r="G1653" t="s">
        <v>22</v>
      </c>
      <c r="H1653" t="s">
        <v>23</v>
      </c>
      <c r="I1653" t="s">
        <v>16</v>
      </c>
      <c r="J1653" t="s">
        <v>17</v>
      </c>
      <c r="K1653" t="s">
        <v>18</v>
      </c>
      <c r="L1653" t="s">
        <v>7777</v>
      </c>
      <c r="M1653" t="s">
        <v>4643</v>
      </c>
      <c r="N1653" t="s">
        <v>4735</v>
      </c>
      <c r="O1653" t="s">
        <v>4736</v>
      </c>
      <c r="R1653" t="s">
        <v>10898</v>
      </c>
      <c r="S1653">
        <v>1397087</v>
      </c>
      <c r="T1653">
        <v>1397878</v>
      </c>
      <c r="U1653" t="s">
        <v>20</v>
      </c>
      <c r="V1653">
        <v>792</v>
      </c>
      <c r="W1653">
        <v>263</v>
      </c>
      <c r="X1653" t="s">
        <v>22</v>
      </c>
      <c r="Y1653" t="s">
        <v>23</v>
      </c>
      <c r="Z1653" t="s">
        <v>7792</v>
      </c>
      <c r="AA1653" t="s">
        <v>17</v>
      </c>
      <c r="AB1653" t="s">
        <v>5</v>
      </c>
      <c r="AD1653" t="s">
        <v>7793</v>
      </c>
      <c r="AE1653" t="s">
        <v>10899</v>
      </c>
      <c r="AF1653" t="s">
        <v>7804</v>
      </c>
      <c r="AH1653" t="str">
        <f t="shared" si="27"/>
        <v>CORRECT</v>
      </c>
      <c r="AI1653" t="s">
        <v>15881</v>
      </c>
      <c r="AJ1653" t="s">
        <v>21475</v>
      </c>
      <c r="AK1653" t="s">
        <v>23663</v>
      </c>
      <c r="AL1653" t="s">
        <v>24748</v>
      </c>
      <c r="AM1653" t="s">
        <v>26964</v>
      </c>
      <c r="AN1653" t="s">
        <v>27920</v>
      </c>
      <c r="AO1653" t="s">
        <v>27925</v>
      </c>
      <c r="AP1653" t="s">
        <v>29090</v>
      </c>
      <c r="AQ1653" t="s">
        <v>20</v>
      </c>
      <c r="AR1653" t="s">
        <v>20</v>
      </c>
      <c r="AS1653" t="s">
        <v>20</v>
      </c>
      <c r="AT1653" t="s">
        <v>20</v>
      </c>
      <c r="AU1653" t="s">
        <v>20</v>
      </c>
      <c r="AV1653" t="s">
        <v>20</v>
      </c>
      <c r="AW1653" t="s">
        <v>20</v>
      </c>
      <c r="AX1653" t="s">
        <v>20</v>
      </c>
      <c r="AY1653" t="s">
        <v>20</v>
      </c>
      <c r="AZ1653" t="s">
        <v>20</v>
      </c>
      <c r="BA1653" t="s">
        <v>20</v>
      </c>
      <c r="BB1653" t="s">
        <v>20</v>
      </c>
      <c r="BC1653" t="s">
        <v>17957</v>
      </c>
      <c r="BD1653" s="22" t="s">
        <v>10898</v>
      </c>
      <c r="BE1653" s="22" t="s">
        <v>33435</v>
      </c>
      <c r="BF1653" t="s">
        <v>27925</v>
      </c>
      <c r="BG1653" t="s">
        <v>33394</v>
      </c>
      <c r="BH1653" t="s">
        <v>27925</v>
      </c>
      <c r="BI1653" t="s">
        <v>33394</v>
      </c>
      <c r="BJ1653" t="s">
        <v>33438</v>
      </c>
      <c r="BK1653" t="s">
        <v>33438</v>
      </c>
      <c r="BL1653" t="s">
        <v>33438</v>
      </c>
      <c r="BM1653" t="s">
        <v>33436</v>
      </c>
      <c r="BN1653" t="s">
        <v>33437</v>
      </c>
      <c r="BO1653" t="s">
        <v>33438</v>
      </c>
      <c r="BP1653" t="s">
        <v>33438</v>
      </c>
      <c r="BQ1653" t="s">
        <v>33438</v>
      </c>
      <c r="BR1653" t="s">
        <v>33439</v>
      </c>
      <c r="BS1653" t="s">
        <v>33438</v>
      </c>
      <c r="BT1653" t="s">
        <v>33438</v>
      </c>
      <c r="BV1653" t="s">
        <v>20</v>
      </c>
      <c r="BW1653" t="s">
        <v>29090</v>
      </c>
      <c r="BX1653" t="s">
        <v>27925</v>
      </c>
      <c r="BY1653" t="s">
        <v>27925</v>
      </c>
      <c r="CB1653" t="s">
        <v>17957</v>
      </c>
      <c r="CC1653" t="s">
        <v>17957</v>
      </c>
      <c r="CD1653" t="s">
        <v>17957</v>
      </c>
      <c r="CF1653" t="s">
        <v>4736</v>
      </c>
      <c r="CG1653" t="s">
        <v>27925</v>
      </c>
      <c r="CH1653" t="s">
        <v>33383</v>
      </c>
      <c r="CI1653" t="s">
        <v>33394</v>
      </c>
      <c r="CR1653" t="s">
        <v>4735</v>
      </c>
      <c r="CS1653" t="b">
        <v>0</v>
      </c>
      <c r="CT1653">
        <v>5.5999999999999999E-3</v>
      </c>
      <c r="CU1653" t="s">
        <v>33605</v>
      </c>
      <c r="CV1653" t="s">
        <v>10899</v>
      </c>
      <c r="CW1653" t="s">
        <v>7804</v>
      </c>
      <c r="CX1653" t="b">
        <v>0</v>
      </c>
      <c r="CY1653">
        <v>5.5999999999999999E-3</v>
      </c>
      <c r="CZ1653" t="s">
        <v>33605</v>
      </c>
      <c r="DA1653" t="s">
        <v>33605</v>
      </c>
      <c r="DB1653" t="s">
        <v>33605</v>
      </c>
      <c r="DC1653" t="e">
        <v>#N/A</v>
      </c>
      <c r="DD1653" t="e">
        <v>#N/A</v>
      </c>
      <c r="DE1653" t="e">
        <v>#N/A</v>
      </c>
      <c r="DF1653" t="e">
        <v>#N/A</v>
      </c>
      <c r="DG1653" t="e">
        <v>#N/A</v>
      </c>
      <c r="DH1653" t="e">
        <v>#N/A</v>
      </c>
      <c r="DI1653" t="e">
        <v>#N/A</v>
      </c>
      <c r="DJ1653" t="e">
        <v>#N/A</v>
      </c>
    </row>
    <row r="1654" spans="1:114" x14ac:dyDescent="0.2">
      <c r="A1654" t="s">
        <v>4737</v>
      </c>
      <c r="B1654">
        <v>37959</v>
      </c>
      <c r="C1654">
        <v>43382</v>
      </c>
      <c r="D1654" t="s">
        <v>26</v>
      </c>
      <c r="E1654">
        <v>5424</v>
      </c>
      <c r="F1654">
        <v>1807</v>
      </c>
      <c r="G1654" t="s">
        <v>22</v>
      </c>
      <c r="H1654" t="s">
        <v>23</v>
      </c>
      <c r="I1654" t="s">
        <v>16</v>
      </c>
      <c r="J1654" t="s">
        <v>17</v>
      </c>
      <c r="K1654" t="s">
        <v>18</v>
      </c>
      <c r="L1654" t="s">
        <v>7777</v>
      </c>
      <c r="M1654" t="s">
        <v>4643</v>
      </c>
      <c r="N1654" t="s">
        <v>4738</v>
      </c>
      <c r="O1654" t="s">
        <v>2355</v>
      </c>
      <c r="R1654" t="s">
        <v>10900</v>
      </c>
      <c r="S1654">
        <v>1391347</v>
      </c>
      <c r="T1654">
        <v>1396770</v>
      </c>
      <c r="U1654" t="s">
        <v>20</v>
      </c>
      <c r="V1654">
        <v>5424</v>
      </c>
      <c r="W1654">
        <v>1807</v>
      </c>
      <c r="X1654" t="s">
        <v>22</v>
      </c>
      <c r="Y1654" t="s">
        <v>23</v>
      </c>
      <c r="Z1654" t="s">
        <v>7792</v>
      </c>
      <c r="AA1654" t="s">
        <v>17</v>
      </c>
      <c r="AB1654" t="s">
        <v>5</v>
      </c>
      <c r="AD1654" t="s">
        <v>7793</v>
      </c>
      <c r="AE1654" t="s">
        <v>10901</v>
      </c>
      <c r="AF1654" t="s">
        <v>10902</v>
      </c>
      <c r="AH1654" t="str">
        <f t="shared" si="27"/>
        <v>CORRECT</v>
      </c>
      <c r="AI1654" t="s">
        <v>15882</v>
      </c>
      <c r="AJ1654" t="s">
        <v>21476</v>
      </c>
      <c r="AK1654" t="s">
        <v>22472</v>
      </c>
      <c r="AL1654" t="s">
        <v>25249</v>
      </c>
      <c r="AM1654" t="s">
        <v>26965</v>
      </c>
      <c r="AN1654" t="s">
        <v>27920</v>
      </c>
      <c r="AO1654" t="s">
        <v>27939</v>
      </c>
      <c r="AP1654" t="s">
        <v>29091</v>
      </c>
      <c r="AQ1654" t="s">
        <v>20</v>
      </c>
      <c r="AR1654" t="s">
        <v>20</v>
      </c>
      <c r="AS1654" t="s">
        <v>20</v>
      </c>
      <c r="AT1654" t="s">
        <v>20</v>
      </c>
      <c r="AU1654" t="s">
        <v>20</v>
      </c>
      <c r="AV1654" t="s">
        <v>20</v>
      </c>
      <c r="AW1654" t="s">
        <v>20</v>
      </c>
      <c r="AX1654" t="s">
        <v>20</v>
      </c>
      <c r="AY1654" t="s">
        <v>20</v>
      </c>
      <c r="AZ1654" t="s">
        <v>20</v>
      </c>
      <c r="BA1654" t="s">
        <v>20</v>
      </c>
      <c r="BB1654" t="s">
        <v>20</v>
      </c>
      <c r="BC1654" t="s">
        <v>17958</v>
      </c>
      <c r="BD1654" s="22" t="s">
        <v>10900</v>
      </c>
      <c r="BE1654" s="22" t="s">
        <v>33435</v>
      </c>
      <c r="BF1654" t="s">
        <v>33441</v>
      </c>
      <c r="BG1654" t="s">
        <v>33442</v>
      </c>
      <c r="BH1654" t="s">
        <v>27939</v>
      </c>
      <c r="BI1654" t="s">
        <v>33392</v>
      </c>
      <c r="BJ1654" t="s">
        <v>33438</v>
      </c>
      <c r="BK1654" t="s">
        <v>33438</v>
      </c>
      <c r="BL1654" t="s">
        <v>33438</v>
      </c>
      <c r="BM1654" t="s">
        <v>33438</v>
      </c>
      <c r="BN1654" t="s">
        <v>33440</v>
      </c>
      <c r="BO1654" t="s">
        <v>33438</v>
      </c>
      <c r="BQ1654" t="s">
        <v>33438</v>
      </c>
      <c r="BR1654" t="s">
        <v>33439</v>
      </c>
      <c r="BS1654" t="s">
        <v>33438</v>
      </c>
      <c r="BT1654" t="s">
        <v>33438</v>
      </c>
      <c r="BV1654" t="s">
        <v>20</v>
      </c>
      <c r="BW1654" t="s">
        <v>29091</v>
      </c>
      <c r="BX1654" t="s">
        <v>27939</v>
      </c>
      <c r="BY1654" t="s">
        <v>33441</v>
      </c>
      <c r="CB1654" s="30" t="s">
        <v>33573</v>
      </c>
      <c r="CC1654" t="s">
        <v>17958</v>
      </c>
      <c r="CD1654" t="s">
        <v>17958</v>
      </c>
      <c r="CF1654" t="s">
        <v>2355</v>
      </c>
      <c r="CG1654" t="s">
        <v>27939</v>
      </c>
      <c r="CH1654" t="s">
        <v>33380</v>
      </c>
      <c r="CI1654" t="s">
        <v>33392</v>
      </c>
      <c r="CR1654" t="e">
        <v>#N/A</v>
      </c>
      <c r="CS1654" t="e">
        <v>#N/A</v>
      </c>
      <c r="CT1654" t="e">
        <v>#N/A</v>
      </c>
      <c r="CU1654" t="e">
        <v>#N/A</v>
      </c>
      <c r="CV1654" t="e">
        <v>#N/A</v>
      </c>
      <c r="CW1654" t="e">
        <v>#N/A</v>
      </c>
      <c r="CX1654" t="e">
        <v>#N/A</v>
      </c>
      <c r="CY1654" t="e">
        <v>#N/A</v>
      </c>
      <c r="CZ1654" t="e">
        <v>#N/A</v>
      </c>
      <c r="DA1654" t="e">
        <v>#N/A</v>
      </c>
      <c r="DB1654" t="e">
        <v>#N/A</v>
      </c>
      <c r="DC1654" t="e">
        <v>#N/A</v>
      </c>
      <c r="DD1654" t="e">
        <v>#N/A</v>
      </c>
      <c r="DE1654" t="e">
        <v>#N/A</v>
      </c>
      <c r="DF1654" t="e">
        <v>#N/A</v>
      </c>
      <c r="DG1654" t="e">
        <v>#N/A</v>
      </c>
      <c r="DH1654" t="e">
        <v>#N/A</v>
      </c>
      <c r="DI1654" t="e">
        <v>#N/A</v>
      </c>
      <c r="DJ1654" t="e">
        <v>#N/A</v>
      </c>
    </row>
    <row r="1655" spans="1:114" x14ac:dyDescent="0.2">
      <c r="A1655" t="s">
        <v>4739</v>
      </c>
      <c r="B1655">
        <v>43436</v>
      </c>
      <c r="C1655">
        <v>43834</v>
      </c>
      <c r="D1655" t="s">
        <v>26</v>
      </c>
      <c r="E1655">
        <v>399</v>
      </c>
      <c r="F1655">
        <v>132</v>
      </c>
      <c r="G1655" t="s">
        <v>22</v>
      </c>
      <c r="H1655" t="s">
        <v>23</v>
      </c>
      <c r="I1655" t="s">
        <v>16</v>
      </c>
      <c r="J1655" t="s">
        <v>17</v>
      </c>
      <c r="K1655" t="s">
        <v>18</v>
      </c>
      <c r="L1655" t="s">
        <v>7777</v>
      </c>
      <c r="M1655" t="s">
        <v>4643</v>
      </c>
      <c r="N1655" t="s">
        <v>4740</v>
      </c>
      <c r="O1655" t="s">
        <v>522</v>
      </c>
      <c r="R1655" t="s">
        <v>10903</v>
      </c>
      <c r="S1655">
        <v>1390895</v>
      </c>
      <c r="T1655">
        <v>1391350</v>
      </c>
      <c r="U1655" t="s">
        <v>20</v>
      </c>
      <c r="V1655">
        <v>456</v>
      </c>
      <c r="W1655">
        <v>151</v>
      </c>
      <c r="X1655" t="s">
        <v>22</v>
      </c>
      <c r="Y1655" t="s">
        <v>23</v>
      </c>
      <c r="Z1655" t="s">
        <v>7792</v>
      </c>
      <c r="AA1655" t="s">
        <v>17</v>
      </c>
      <c r="AB1655" t="s">
        <v>5</v>
      </c>
      <c r="AD1655" t="s">
        <v>7793</v>
      </c>
      <c r="AE1655" t="s">
        <v>10904</v>
      </c>
      <c r="AF1655" t="s">
        <v>9755</v>
      </c>
      <c r="AH1655" t="str">
        <f t="shared" si="27"/>
        <v>bad</v>
      </c>
      <c r="AI1655" t="s">
        <v>15883</v>
      </c>
      <c r="AJ1655" t="s">
        <v>21477</v>
      </c>
      <c r="AK1655" t="s">
        <v>23664</v>
      </c>
      <c r="AL1655" t="s">
        <v>24485</v>
      </c>
      <c r="AM1655" t="s">
        <v>26966</v>
      </c>
      <c r="AN1655" t="s">
        <v>27920</v>
      </c>
      <c r="AO1655" t="s">
        <v>27939</v>
      </c>
      <c r="AP1655" t="s">
        <v>29092</v>
      </c>
      <c r="AQ1655" t="s">
        <v>20</v>
      </c>
      <c r="AR1655" t="s">
        <v>20</v>
      </c>
      <c r="AS1655" t="s">
        <v>20</v>
      </c>
      <c r="AT1655" t="s">
        <v>20</v>
      </c>
      <c r="AU1655" t="s">
        <v>20</v>
      </c>
      <c r="AV1655" t="s">
        <v>20</v>
      </c>
      <c r="AW1655" t="s">
        <v>20</v>
      </c>
      <c r="AX1655" t="s">
        <v>20</v>
      </c>
      <c r="AY1655" t="s">
        <v>20</v>
      </c>
      <c r="AZ1655" t="s">
        <v>20</v>
      </c>
      <c r="BA1655" t="s">
        <v>20</v>
      </c>
      <c r="BB1655" t="s">
        <v>20</v>
      </c>
      <c r="BC1655" t="s">
        <v>17474</v>
      </c>
      <c r="BD1655" s="22" t="s">
        <v>10903</v>
      </c>
      <c r="BE1655" s="22" t="s">
        <v>33435</v>
      </c>
      <c r="BF1655" t="s">
        <v>33441</v>
      </c>
      <c r="BG1655" t="s">
        <v>33442</v>
      </c>
      <c r="BH1655" t="s">
        <v>30333</v>
      </c>
      <c r="BI1655" t="s">
        <v>33442</v>
      </c>
      <c r="BJ1655" t="s">
        <v>33438</v>
      </c>
      <c r="BK1655" t="s">
        <v>33438</v>
      </c>
      <c r="BL1655" t="s">
        <v>33438</v>
      </c>
      <c r="BM1655" t="s">
        <v>33436</v>
      </c>
      <c r="BN1655" t="s">
        <v>33437</v>
      </c>
      <c r="BO1655" t="s">
        <v>33438</v>
      </c>
      <c r="BP1655" t="s">
        <v>33438</v>
      </c>
      <c r="BQ1655" t="s">
        <v>33438</v>
      </c>
      <c r="BR1655" t="s">
        <v>33439</v>
      </c>
      <c r="BS1655" t="s">
        <v>33438</v>
      </c>
      <c r="BT1655" t="s">
        <v>33438</v>
      </c>
      <c r="BV1655" t="s">
        <v>20</v>
      </c>
      <c r="BW1655" t="s">
        <v>29092</v>
      </c>
      <c r="BX1655" t="s">
        <v>27939</v>
      </c>
      <c r="BY1655" t="s">
        <v>33441</v>
      </c>
      <c r="CB1655" t="s">
        <v>17474</v>
      </c>
      <c r="CC1655" t="s">
        <v>17474</v>
      </c>
      <c r="CD1655" t="s">
        <v>17474</v>
      </c>
      <c r="CF1655" t="s">
        <v>522</v>
      </c>
      <c r="CG1655" t="s">
        <v>27939</v>
      </c>
      <c r="CH1655" t="s">
        <v>33380</v>
      </c>
      <c r="CI1655" t="s">
        <v>33392</v>
      </c>
      <c r="CR1655" t="s">
        <v>4740</v>
      </c>
      <c r="CS1655" t="b">
        <v>0</v>
      </c>
      <c r="CT1655">
        <v>6.4999999999999997E-3</v>
      </c>
      <c r="CU1655" t="s">
        <v>33605</v>
      </c>
      <c r="CV1655" t="s">
        <v>10904</v>
      </c>
      <c r="CW1655" t="s">
        <v>9755</v>
      </c>
      <c r="CX1655" t="b">
        <v>0</v>
      </c>
      <c r="CY1655">
        <v>6.7000000000000002E-3</v>
      </c>
      <c r="CZ1655" t="s">
        <v>33605</v>
      </c>
      <c r="DA1655" t="s">
        <v>33605</v>
      </c>
      <c r="DB1655" t="s">
        <v>33606</v>
      </c>
      <c r="DC1655" t="e">
        <v>#N/A</v>
      </c>
      <c r="DD1655" t="e">
        <v>#N/A</v>
      </c>
      <c r="DE1655" t="e">
        <v>#N/A</v>
      </c>
      <c r="DF1655" t="e">
        <v>#N/A</v>
      </c>
      <c r="DG1655" t="s">
        <v>4740</v>
      </c>
      <c r="DH1655" t="s">
        <v>33618</v>
      </c>
      <c r="DI1655" t="s">
        <v>8101</v>
      </c>
      <c r="DJ1655" t="s">
        <v>33618</v>
      </c>
    </row>
    <row r="1656" spans="1:114" x14ac:dyDescent="0.2">
      <c r="A1656" t="s">
        <v>4741</v>
      </c>
      <c r="B1656">
        <v>43831</v>
      </c>
      <c r="C1656">
        <v>46620</v>
      </c>
      <c r="D1656" t="s">
        <v>26</v>
      </c>
      <c r="E1656">
        <v>2790</v>
      </c>
      <c r="F1656">
        <v>929</v>
      </c>
      <c r="G1656" t="s">
        <v>22</v>
      </c>
      <c r="H1656" t="s">
        <v>23</v>
      </c>
      <c r="I1656" t="s">
        <v>16</v>
      </c>
      <c r="J1656" t="s">
        <v>17</v>
      </c>
      <c r="K1656" t="s">
        <v>18</v>
      </c>
      <c r="L1656" t="s">
        <v>7777</v>
      </c>
      <c r="M1656" t="s">
        <v>4643</v>
      </c>
      <c r="N1656" t="s">
        <v>4742</v>
      </c>
      <c r="O1656" t="s">
        <v>216</v>
      </c>
      <c r="R1656" t="s">
        <v>10905</v>
      </c>
      <c r="S1656">
        <v>1388109</v>
      </c>
      <c r="T1656">
        <v>1390898</v>
      </c>
      <c r="U1656" t="s">
        <v>20</v>
      </c>
      <c r="V1656">
        <v>2790</v>
      </c>
      <c r="W1656">
        <v>929</v>
      </c>
      <c r="X1656" t="s">
        <v>22</v>
      </c>
      <c r="Y1656" t="s">
        <v>23</v>
      </c>
      <c r="Z1656" t="s">
        <v>7792</v>
      </c>
      <c r="AA1656" t="s">
        <v>17</v>
      </c>
      <c r="AB1656" t="s">
        <v>5</v>
      </c>
      <c r="AD1656" t="s">
        <v>7793</v>
      </c>
      <c r="AE1656" t="s">
        <v>10906</v>
      </c>
      <c r="AF1656" t="s">
        <v>10907</v>
      </c>
      <c r="AH1656" t="str">
        <f t="shared" si="27"/>
        <v>CORRECT</v>
      </c>
      <c r="AI1656" t="s">
        <v>15884</v>
      </c>
      <c r="AJ1656" t="s">
        <v>21478</v>
      </c>
      <c r="AK1656" t="s">
        <v>22472</v>
      </c>
      <c r="AL1656" t="s">
        <v>25250</v>
      </c>
      <c r="AM1656" t="s">
        <v>26168</v>
      </c>
      <c r="AN1656" t="s">
        <v>27920</v>
      </c>
      <c r="AO1656" t="s">
        <v>27939</v>
      </c>
      <c r="AP1656" t="s">
        <v>28519</v>
      </c>
      <c r="AQ1656" t="s">
        <v>20</v>
      </c>
      <c r="AR1656" t="s">
        <v>20</v>
      </c>
      <c r="AS1656" t="s">
        <v>20</v>
      </c>
      <c r="AT1656" t="s">
        <v>20</v>
      </c>
      <c r="AU1656" t="s">
        <v>20</v>
      </c>
      <c r="AV1656" t="s">
        <v>20</v>
      </c>
      <c r="AW1656" t="s">
        <v>20</v>
      </c>
      <c r="AX1656" t="s">
        <v>20</v>
      </c>
      <c r="AY1656" t="s">
        <v>20</v>
      </c>
      <c r="AZ1656" t="s">
        <v>20</v>
      </c>
      <c r="BA1656" t="s">
        <v>20</v>
      </c>
      <c r="BB1656" t="s">
        <v>20</v>
      </c>
      <c r="BC1656" t="s">
        <v>17959</v>
      </c>
      <c r="BD1656" s="22" t="s">
        <v>10905</v>
      </c>
      <c r="BE1656" s="22" t="s">
        <v>33435</v>
      </c>
      <c r="BF1656" t="s">
        <v>33441</v>
      </c>
      <c r="BG1656" t="s">
        <v>33442</v>
      </c>
      <c r="BH1656" t="s">
        <v>27939</v>
      </c>
      <c r="BI1656" t="s">
        <v>33392</v>
      </c>
      <c r="BJ1656" t="s">
        <v>33438</v>
      </c>
      <c r="BK1656" t="s">
        <v>33438</v>
      </c>
      <c r="BL1656" t="s">
        <v>33438</v>
      </c>
      <c r="BM1656" t="s">
        <v>33436</v>
      </c>
      <c r="BN1656" t="s">
        <v>33437</v>
      </c>
      <c r="BO1656" t="s">
        <v>33438</v>
      </c>
      <c r="BQ1656" t="s">
        <v>33438</v>
      </c>
      <c r="BR1656" t="s">
        <v>33439</v>
      </c>
      <c r="BS1656" t="s">
        <v>33438</v>
      </c>
      <c r="BT1656" t="s">
        <v>33438</v>
      </c>
      <c r="BV1656" t="s">
        <v>20</v>
      </c>
      <c r="BW1656" t="s">
        <v>28519</v>
      </c>
      <c r="BX1656" t="s">
        <v>27939</v>
      </c>
      <c r="BY1656" t="s">
        <v>33441</v>
      </c>
      <c r="CB1656" s="30" t="s">
        <v>33574</v>
      </c>
      <c r="CC1656" t="s">
        <v>17959</v>
      </c>
      <c r="CD1656" t="s">
        <v>17959</v>
      </c>
      <c r="CF1656" t="s">
        <v>216</v>
      </c>
      <c r="CG1656" t="s">
        <v>27939</v>
      </c>
      <c r="CH1656" t="s">
        <v>33380</v>
      </c>
      <c r="CI1656" t="s">
        <v>33392</v>
      </c>
      <c r="CR1656" t="s">
        <v>4742</v>
      </c>
      <c r="CS1656" t="b">
        <v>0</v>
      </c>
      <c r="CT1656">
        <v>9.5999999999999992E-3</v>
      </c>
      <c r="CU1656" t="s">
        <v>33605</v>
      </c>
      <c r="CV1656" t="s">
        <v>10906</v>
      </c>
      <c r="CW1656" t="s">
        <v>10907</v>
      </c>
      <c r="CX1656" t="b">
        <v>0</v>
      </c>
      <c r="CY1656">
        <v>9.5999999999999992E-3</v>
      </c>
      <c r="CZ1656" t="s">
        <v>33605</v>
      </c>
      <c r="DA1656" t="s">
        <v>33605</v>
      </c>
      <c r="DB1656" t="s">
        <v>33605</v>
      </c>
      <c r="DC1656" t="e">
        <v>#N/A</v>
      </c>
      <c r="DD1656" t="e">
        <v>#N/A</v>
      </c>
      <c r="DE1656" t="e">
        <v>#N/A</v>
      </c>
      <c r="DF1656" t="e">
        <v>#N/A</v>
      </c>
      <c r="DG1656" t="s">
        <v>4742</v>
      </c>
      <c r="DH1656" t="s">
        <v>33618</v>
      </c>
      <c r="DI1656" t="s">
        <v>8101</v>
      </c>
      <c r="DJ1656" t="s">
        <v>33618</v>
      </c>
    </row>
    <row r="1657" spans="1:114" x14ac:dyDescent="0.2">
      <c r="A1657" t="s">
        <v>4743</v>
      </c>
      <c r="B1657">
        <v>46646</v>
      </c>
      <c r="C1657">
        <v>48142</v>
      </c>
      <c r="D1657" t="s">
        <v>20</v>
      </c>
      <c r="E1657">
        <v>1497</v>
      </c>
      <c r="F1657">
        <v>498</v>
      </c>
      <c r="G1657" t="s">
        <v>22</v>
      </c>
      <c r="H1657" t="s">
        <v>23</v>
      </c>
      <c r="I1657" t="s">
        <v>16</v>
      </c>
      <c r="J1657" t="s">
        <v>17</v>
      </c>
      <c r="K1657" t="s">
        <v>18</v>
      </c>
      <c r="L1657" t="s">
        <v>7777</v>
      </c>
      <c r="M1657" t="s">
        <v>4643</v>
      </c>
      <c r="N1657" t="s">
        <v>4744</v>
      </c>
      <c r="O1657" t="s">
        <v>1077</v>
      </c>
      <c r="R1657" t="s">
        <v>10908</v>
      </c>
      <c r="S1657">
        <v>1386587</v>
      </c>
      <c r="T1657">
        <v>1388083</v>
      </c>
      <c r="U1657" t="s">
        <v>26</v>
      </c>
      <c r="V1657">
        <v>1497</v>
      </c>
      <c r="W1657">
        <v>498</v>
      </c>
      <c r="X1657" t="s">
        <v>22</v>
      </c>
      <c r="Y1657" t="s">
        <v>23</v>
      </c>
      <c r="Z1657" t="s">
        <v>7792</v>
      </c>
      <c r="AA1657" t="s">
        <v>17</v>
      </c>
      <c r="AB1657" t="s">
        <v>5</v>
      </c>
      <c r="AD1657" t="s">
        <v>7793</v>
      </c>
      <c r="AE1657" t="s">
        <v>10909</v>
      </c>
      <c r="AF1657" t="s">
        <v>10910</v>
      </c>
      <c r="AH1657" t="str">
        <f t="shared" si="27"/>
        <v>CORRECT</v>
      </c>
      <c r="AI1657" t="s">
        <v>15885</v>
      </c>
      <c r="AJ1657" t="s">
        <v>21479</v>
      </c>
      <c r="AK1657" t="s">
        <v>22472</v>
      </c>
      <c r="AL1657" t="s">
        <v>24620</v>
      </c>
      <c r="AM1657" t="s">
        <v>26967</v>
      </c>
      <c r="AN1657" t="s">
        <v>27920</v>
      </c>
      <c r="AO1657" t="s">
        <v>27953</v>
      </c>
      <c r="AP1657" t="s">
        <v>29093</v>
      </c>
      <c r="AQ1657" t="s">
        <v>20</v>
      </c>
      <c r="AR1657" t="s">
        <v>20</v>
      </c>
      <c r="AS1657" t="s">
        <v>20</v>
      </c>
      <c r="AT1657" t="s">
        <v>20</v>
      </c>
      <c r="AU1657" t="s">
        <v>20</v>
      </c>
      <c r="AV1657" t="s">
        <v>20</v>
      </c>
      <c r="AW1657" t="s">
        <v>20</v>
      </c>
      <c r="AX1657" t="s">
        <v>20</v>
      </c>
      <c r="AY1657" t="s">
        <v>20</v>
      </c>
      <c r="AZ1657" t="s">
        <v>20</v>
      </c>
      <c r="BA1657" t="s">
        <v>20</v>
      </c>
      <c r="BB1657" t="s">
        <v>20</v>
      </c>
      <c r="BC1657" t="s">
        <v>17317</v>
      </c>
      <c r="BD1657" s="22" t="s">
        <v>10908</v>
      </c>
      <c r="BE1657" s="22" t="s">
        <v>33435</v>
      </c>
      <c r="BF1657" t="s">
        <v>27945</v>
      </c>
      <c r="BG1657" t="s">
        <v>33397</v>
      </c>
      <c r="BH1657" t="s">
        <v>30333</v>
      </c>
      <c r="BI1657" t="s">
        <v>33442</v>
      </c>
      <c r="BJ1657" t="s">
        <v>33438</v>
      </c>
      <c r="BK1657" t="s">
        <v>33438</v>
      </c>
      <c r="BL1657" t="s">
        <v>33438</v>
      </c>
      <c r="BM1657" t="s">
        <v>33436</v>
      </c>
      <c r="BN1657" t="s">
        <v>33448</v>
      </c>
      <c r="BO1657" t="s">
        <v>33438</v>
      </c>
      <c r="BP1657" t="s">
        <v>33438</v>
      </c>
      <c r="BQ1657" t="s">
        <v>33438</v>
      </c>
      <c r="BR1657" t="s">
        <v>33439</v>
      </c>
      <c r="BS1657" t="s">
        <v>33438</v>
      </c>
      <c r="BT1657" t="s">
        <v>33436</v>
      </c>
      <c r="BV1657" t="s">
        <v>20</v>
      </c>
      <c r="BW1657" t="s">
        <v>29093</v>
      </c>
      <c r="BX1657" t="s">
        <v>27953</v>
      </c>
      <c r="BY1657" t="s">
        <v>27945</v>
      </c>
      <c r="CB1657" t="s">
        <v>17317</v>
      </c>
      <c r="CC1657" t="s">
        <v>17317</v>
      </c>
      <c r="CD1657" t="s">
        <v>17317</v>
      </c>
      <c r="CF1657" t="s">
        <v>1077</v>
      </c>
      <c r="CG1657" s="30" t="s">
        <v>27945</v>
      </c>
      <c r="CH1657" s="30" t="s">
        <v>33382</v>
      </c>
      <c r="CI1657" s="30" t="s">
        <v>33397</v>
      </c>
      <c r="CR1657" t="s">
        <v>4744</v>
      </c>
      <c r="CS1657" t="b">
        <v>0</v>
      </c>
      <c r="CT1657">
        <v>6.3E-3</v>
      </c>
      <c r="CU1657" t="s">
        <v>33605</v>
      </c>
      <c r="CV1657" t="s">
        <v>10909</v>
      </c>
      <c r="CW1657" t="s">
        <v>10910</v>
      </c>
      <c r="CX1657" t="b">
        <v>0</v>
      </c>
      <c r="CY1657">
        <v>6.3E-3</v>
      </c>
      <c r="CZ1657" t="s">
        <v>33605</v>
      </c>
      <c r="DA1657" t="s">
        <v>33605</v>
      </c>
      <c r="DB1657" t="s">
        <v>33605</v>
      </c>
      <c r="DC1657" t="e">
        <v>#N/A</v>
      </c>
      <c r="DD1657" t="e">
        <v>#N/A</v>
      </c>
      <c r="DE1657" t="e">
        <v>#N/A</v>
      </c>
      <c r="DF1657" t="e">
        <v>#N/A</v>
      </c>
      <c r="DG1657" t="e">
        <v>#N/A</v>
      </c>
      <c r="DH1657" t="e">
        <v>#N/A</v>
      </c>
      <c r="DI1657" t="e">
        <v>#N/A</v>
      </c>
      <c r="DJ1657" t="e">
        <v>#N/A</v>
      </c>
    </row>
    <row r="1658" spans="1:114" x14ac:dyDescent="0.2">
      <c r="A1658" t="s">
        <v>4745</v>
      </c>
      <c r="B1658">
        <v>48649</v>
      </c>
      <c r="C1658">
        <v>49374</v>
      </c>
      <c r="D1658" t="s">
        <v>20</v>
      </c>
      <c r="E1658">
        <v>726</v>
      </c>
      <c r="F1658">
        <v>241</v>
      </c>
      <c r="G1658" t="s">
        <v>22</v>
      </c>
      <c r="H1658" t="s">
        <v>23</v>
      </c>
      <c r="I1658" t="s">
        <v>16</v>
      </c>
      <c r="J1658" t="s">
        <v>17</v>
      </c>
      <c r="K1658" t="s">
        <v>18</v>
      </c>
      <c r="L1658" t="s">
        <v>7777</v>
      </c>
      <c r="M1658" t="s">
        <v>4643</v>
      </c>
      <c r="N1658" t="s">
        <v>4746</v>
      </c>
      <c r="O1658" t="s">
        <v>4747</v>
      </c>
      <c r="R1658" t="s">
        <v>10911</v>
      </c>
      <c r="S1658">
        <v>1385412</v>
      </c>
      <c r="T1658">
        <v>1386080</v>
      </c>
      <c r="U1658" t="s">
        <v>26</v>
      </c>
      <c r="V1658">
        <v>669</v>
      </c>
      <c r="W1658">
        <v>222</v>
      </c>
      <c r="X1658" t="s">
        <v>22</v>
      </c>
      <c r="Y1658" t="s">
        <v>23</v>
      </c>
      <c r="Z1658" t="s">
        <v>7792</v>
      </c>
      <c r="AA1658" t="s">
        <v>17</v>
      </c>
      <c r="AB1658" t="s">
        <v>5</v>
      </c>
      <c r="AD1658" t="s">
        <v>7793</v>
      </c>
      <c r="AE1658" t="s">
        <v>10912</v>
      </c>
      <c r="AF1658" t="s">
        <v>7804</v>
      </c>
      <c r="AH1658" t="str">
        <f t="shared" si="27"/>
        <v>bad</v>
      </c>
      <c r="AI1658" t="s">
        <v>15886</v>
      </c>
      <c r="AJ1658" t="s">
        <v>21480</v>
      </c>
      <c r="AK1658" t="s">
        <v>23665</v>
      </c>
      <c r="AL1658" t="s">
        <v>25251</v>
      </c>
      <c r="AM1658" t="s">
        <v>26968</v>
      </c>
      <c r="AN1658" t="s">
        <v>27920</v>
      </c>
      <c r="AO1658" t="s">
        <v>27925</v>
      </c>
      <c r="AP1658" t="s">
        <v>29094</v>
      </c>
      <c r="AQ1658" t="s">
        <v>20</v>
      </c>
      <c r="AR1658" t="s">
        <v>20</v>
      </c>
      <c r="AS1658" t="s">
        <v>20</v>
      </c>
      <c r="AT1658" t="s">
        <v>20</v>
      </c>
      <c r="AU1658" t="s">
        <v>20</v>
      </c>
      <c r="AV1658" t="s">
        <v>20</v>
      </c>
      <c r="AW1658" t="s">
        <v>20</v>
      </c>
      <c r="AX1658" t="s">
        <v>20</v>
      </c>
      <c r="AY1658" t="s">
        <v>20</v>
      </c>
      <c r="AZ1658" t="s">
        <v>20</v>
      </c>
      <c r="BA1658" t="s">
        <v>20</v>
      </c>
      <c r="BB1658" t="s">
        <v>20</v>
      </c>
      <c r="BC1658" t="s">
        <v>17960</v>
      </c>
      <c r="BD1658" s="22" t="s">
        <v>10911</v>
      </c>
      <c r="BE1658" s="22" t="s">
        <v>33435</v>
      </c>
      <c r="BF1658" t="s">
        <v>33441</v>
      </c>
      <c r="BG1658" t="s">
        <v>33442</v>
      </c>
      <c r="BH1658" t="s">
        <v>30333</v>
      </c>
      <c r="BI1658" t="s">
        <v>33442</v>
      </c>
      <c r="BJ1658" t="s">
        <v>33438</v>
      </c>
      <c r="BK1658" t="s">
        <v>33438</v>
      </c>
      <c r="BL1658" t="s">
        <v>33438</v>
      </c>
      <c r="BM1658" t="s">
        <v>33436</v>
      </c>
      <c r="BN1658" t="s">
        <v>33437</v>
      </c>
      <c r="BO1658" t="s">
        <v>33438</v>
      </c>
      <c r="BQ1658" t="s">
        <v>33438</v>
      </c>
      <c r="BR1658" t="s">
        <v>33452</v>
      </c>
      <c r="BS1658" t="s">
        <v>33436</v>
      </c>
      <c r="BT1658" t="s">
        <v>33438</v>
      </c>
      <c r="BV1658" t="s">
        <v>20</v>
      </c>
      <c r="BW1658" t="s">
        <v>29094</v>
      </c>
      <c r="BX1658" t="s">
        <v>27925</v>
      </c>
      <c r="BY1658" t="s">
        <v>33441</v>
      </c>
      <c r="CB1658" t="s">
        <v>17960</v>
      </c>
      <c r="CC1658" t="s">
        <v>17960</v>
      </c>
      <c r="CD1658" t="s">
        <v>17960</v>
      </c>
      <c r="CF1658" t="s">
        <v>4747</v>
      </c>
      <c r="CG1658" t="s">
        <v>27925</v>
      </c>
      <c r="CH1658" t="s">
        <v>33383</v>
      </c>
      <c r="CI1658" t="s">
        <v>33394</v>
      </c>
      <c r="CR1658" t="s">
        <v>4746</v>
      </c>
      <c r="CS1658" t="b">
        <v>0</v>
      </c>
      <c r="CT1658">
        <v>7.0000000000000001E-3</v>
      </c>
      <c r="CU1658" t="s">
        <v>33605</v>
      </c>
      <c r="CV1658" t="s">
        <v>10912</v>
      </c>
      <c r="CW1658" t="s">
        <v>7804</v>
      </c>
      <c r="CX1658" t="b">
        <v>0</v>
      </c>
      <c r="CY1658">
        <v>6.8999999999999999E-3</v>
      </c>
      <c r="CZ1658" t="s">
        <v>33605</v>
      </c>
      <c r="DA1658" t="s">
        <v>33605</v>
      </c>
      <c r="DB1658" t="s">
        <v>33606</v>
      </c>
      <c r="DC1658" t="e">
        <v>#N/A</v>
      </c>
      <c r="DD1658" t="e">
        <v>#N/A</v>
      </c>
      <c r="DE1658" t="e">
        <v>#N/A</v>
      </c>
      <c r="DF1658" t="e">
        <v>#N/A</v>
      </c>
      <c r="DG1658" t="e">
        <v>#N/A</v>
      </c>
      <c r="DH1658" t="e">
        <v>#N/A</v>
      </c>
      <c r="DI1658" t="e">
        <v>#N/A</v>
      </c>
      <c r="DJ1658" t="e">
        <v>#N/A</v>
      </c>
    </row>
    <row r="1659" spans="1:114" x14ac:dyDescent="0.2">
      <c r="A1659" t="s">
        <v>4749</v>
      </c>
      <c r="B1659">
        <v>49567</v>
      </c>
      <c r="C1659">
        <v>51537</v>
      </c>
      <c r="D1659" t="s">
        <v>20</v>
      </c>
      <c r="E1659">
        <v>1971</v>
      </c>
      <c r="F1659">
        <v>656</v>
      </c>
      <c r="G1659" t="s">
        <v>22</v>
      </c>
      <c r="H1659" t="s">
        <v>23</v>
      </c>
      <c r="I1659" t="s">
        <v>16</v>
      </c>
      <c r="J1659" t="s">
        <v>17</v>
      </c>
      <c r="K1659" t="s">
        <v>18</v>
      </c>
      <c r="L1659" t="s">
        <v>7777</v>
      </c>
      <c r="M1659" t="s">
        <v>4643</v>
      </c>
      <c r="N1659" t="s">
        <v>4750</v>
      </c>
      <c r="O1659" t="s">
        <v>4751</v>
      </c>
      <c r="P1659" t="s">
        <v>4748</v>
      </c>
      <c r="R1659" t="s">
        <v>10913</v>
      </c>
      <c r="S1659">
        <v>1383192</v>
      </c>
      <c r="T1659">
        <v>1385162</v>
      </c>
      <c r="U1659" t="s">
        <v>26</v>
      </c>
      <c r="V1659">
        <v>1971</v>
      </c>
      <c r="W1659">
        <v>656</v>
      </c>
      <c r="X1659" t="s">
        <v>22</v>
      </c>
      <c r="Y1659" t="s">
        <v>23</v>
      </c>
      <c r="Z1659" t="s">
        <v>7792</v>
      </c>
      <c r="AA1659" t="s">
        <v>17</v>
      </c>
      <c r="AB1659" t="s">
        <v>5</v>
      </c>
      <c r="AD1659" t="s">
        <v>7793</v>
      </c>
      <c r="AE1659" t="s">
        <v>10914</v>
      </c>
      <c r="AF1659" t="s">
        <v>10915</v>
      </c>
      <c r="AH1659" t="str">
        <f t="shared" si="27"/>
        <v>CORRECT</v>
      </c>
      <c r="AI1659" t="s">
        <v>15887</v>
      </c>
      <c r="AJ1659" t="s">
        <v>21481</v>
      </c>
      <c r="AK1659" t="s">
        <v>22472</v>
      </c>
      <c r="AL1659" t="s">
        <v>24985</v>
      </c>
      <c r="AM1659" t="s">
        <v>26969</v>
      </c>
      <c r="AN1659" t="s">
        <v>27920</v>
      </c>
      <c r="AO1659" t="s">
        <v>27929</v>
      </c>
      <c r="AP1659" t="s">
        <v>28289</v>
      </c>
      <c r="AQ1659" t="s">
        <v>30121</v>
      </c>
      <c r="AR1659" t="s">
        <v>30861</v>
      </c>
      <c r="AS1659" t="s">
        <v>31516</v>
      </c>
      <c r="AT1659" t="s">
        <v>32534</v>
      </c>
      <c r="AU1659" t="s">
        <v>33287</v>
      </c>
      <c r="AV1659" t="s">
        <v>19944</v>
      </c>
      <c r="AW1659" t="s">
        <v>19623</v>
      </c>
      <c r="AX1659" t="s">
        <v>19165</v>
      </c>
      <c r="AY1659" t="s">
        <v>18823</v>
      </c>
      <c r="AZ1659" t="s">
        <v>20</v>
      </c>
      <c r="BA1659" t="s">
        <v>20</v>
      </c>
      <c r="BB1659" t="s">
        <v>20</v>
      </c>
      <c r="BC1659" t="s">
        <v>17961</v>
      </c>
      <c r="BD1659" s="22" t="s">
        <v>10913</v>
      </c>
      <c r="BE1659" s="22" t="s">
        <v>33435</v>
      </c>
      <c r="BF1659" t="s">
        <v>27930</v>
      </c>
      <c r="BG1659" t="s">
        <v>33385</v>
      </c>
      <c r="BH1659" t="s">
        <v>27930</v>
      </c>
      <c r="BI1659" t="s">
        <v>33385</v>
      </c>
      <c r="BJ1659" t="s">
        <v>33438</v>
      </c>
      <c r="BK1659" t="s">
        <v>33438</v>
      </c>
      <c r="BL1659" t="s">
        <v>33438</v>
      </c>
      <c r="BM1659" t="s">
        <v>33438</v>
      </c>
      <c r="BN1659" t="s">
        <v>33440</v>
      </c>
      <c r="BO1659" t="s">
        <v>33438</v>
      </c>
      <c r="BP1659" t="s">
        <v>33438</v>
      </c>
      <c r="BQ1659" t="s">
        <v>33438</v>
      </c>
      <c r="BR1659" t="s">
        <v>33439</v>
      </c>
      <c r="BS1659" t="s">
        <v>33436</v>
      </c>
      <c r="BT1659" t="s">
        <v>33438</v>
      </c>
      <c r="BV1659" t="s">
        <v>30121</v>
      </c>
      <c r="BW1659" t="s">
        <v>28289</v>
      </c>
      <c r="BX1659" t="s">
        <v>27929</v>
      </c>
      <c r="BY1659" t="s">
        <v>27930</v>
      </c>
      <c r="CB1659" t="s">
        <v>4748</v>
      </c>
      <c r="CC1659" t="s">
        <v>4748</v>
      </c>
      <c r="CD1659" t="s">
        <v>30121</v>
      </c>
      <c r="CE1659" s="25" t="s">
        <v>4748</v>
      </c>
      <c r="CF1659" t="s">
        <v>4751</v>
      </c>
      <c r="CG1659" t="s">
        <v>27929</v>
      </c>
      <c r="CH1659" t="s">
        <v>33382</v>
      </c>
      <c r="CI1659" t="s">
        <v>33398</v>
      </c>
      <c r="CR1659" t="s">
        <v>4750</v>
      </c>
      <c r="CS1659" t="b">
        <v>0</v>
      </c>
      <c r="CT1659">
        <v>1.2E-2</v>
      </c>
      <c r="CU1659" t="s">
        <v>33605</v>
      </c>
      <c r="CV1659" t="s">
        <v>10914</v>
      </c>
      <c r="CW1659" t="s">
        <v>10915</v>
      </c>
      <c r="CX1659" t="b">
        <v>0</v>
      </c>
      <c r="CY1659">
        <v>1.2E-2</v>
      </c>
      <c r="CZ1659" t="s">
        <v>33605</v>
      </c>
      <c r="DA1659" t="s">
        <v>33605</v>
      </c>
      <c r="DB1659" t="s">
        <v>33605</v>
      </c>
      <c r="DC1659" t="e">
        <v>#N/A</v>
      </c>
      <c r="DD1659" t="e">
        <v>#N/A</v>
      </c>
      <c r="DE1659" t="e">
        <v>#N/A</v>
      </c>
      <c r="DF1659" t="e">
        <v>#N/A</v>
      </c>
      <c r="DG1659" t="e">
        <v>#N/A</v>
      </c>
      <c r="DH1659" t="e">
        <v>#N/A</v>
      </c>
      <c r="DI1659" t="e">
        <v>#N/A</v>
      </c>
      <c r="DJ1659" t="e">
        <v>#N/A</v>
      </c>
    </row>
    <row r="1660" spans="1:114" x14ac:dyDescent="0.2">
      <c r="A1660" t="s">
        <v>4752</v>
      </c>
      <c r="B1660">
        <v>51651</v>
      </c>
      <c r="C1660">
        <v>52343</v>
      </c>
      <c r="D1660" t="s">
        <v>26</v>
      </c>
      <c r="E1660">
        <v>693</v>
      </c>
      <c r="F1660">
        <v>230</v>
      </c>
      <c r="G1660" t="s">
        <v>22</v>
      </c>
      <c r="H1660" t="s">
        <v>23</v>
      </c>
      <c r="I1660" t="s">
        <v>16</v>
      </c>
      <c r="J1660" t="s">
        <v>17</v>
      </c>
      <c r="K1660" t="s">
        <v>18</v>
      </c>
      <c r="L1660" t="s">
        <v>7777</v>
      </c>
      <c r="M1660" t="s">
        <v>4643</v>
      </c>
      <c r="N1660" t="s">
        <v>4753</v>
      </c>
      <c r="O1660" t="s">
        <v>2142</v>
      </c>
      <c r="R1660" t="s">
        <v>10916</v>
      </c>
      <c r="S1660">
        <v>1382386</v>
      </c>
      <c r="T1660">
        <v>1383096</v>
      </c>
      <c r="U1660" t="s">
        <v>20</v>
      </c>
      <c r="V1660">
        <v>711</v>
      </c>
      <c r="W1660">
        <v>236</v>
      </c>
      <c r="X1660" t="s">
        <v>22</v>
      </c>
      <c r="Y1660" t="s">
        <v>23</v>
      </c>
      <c r="Z1660" t="s">
        <v>7792</v>
      </c>
      <c r="AA1660" t="s">
        <v>17</v>
      </c>
      <c r="AB1660" t="s">
        <v>5</v>
      </c>
      <c r="AD1660" t="s">
        <v>7793</v>
      </c>
      <c r="AE1660" t="s">
        <v>10917</v>
      </c>
      <c r="AF1660" t="s">
        <v>9585</v>
      </c>
      <c r="AH1660" t="str">
        <f t="shared" si="27"/>
        <v>bad</v>
      </c>
      <c r="AI1660" t="s">
        <v>15888</v>
      </c>
      <c r="AJ1660" t="s">
        <v>21482</v>
      </c>
      <c r="AK1660" t="s">
        <v>23666</v>
      </c>
      <c r="AL1660" t="s">
        <v>25037</v>
      </c>
      <c r="AM1660" t="s">
        <v>26970</v>
      </c>
      <c r="AN1660" t="s">
        <v>27920</v>
      </c>
      <c r="AO1660" t="s">
        <v>27925</v>
      </c>
      <c r="AP1660" t="s">
        <v>9585</v>
      </c>
      <c r="AQ1660" t="s">
        <v>20</v>
      </c>
      <c r="AR1660" t="s">
        <v>20</v>
      </c>
      <c r="AS1660" t="s">
        <v>31517</v>
      </c>
      <c r="AT1660" t="s">
        <v>32535</v>
      </c>
      <c r="AU1660" t="s">
        <v>33288</v>
      </c>
      <c r="AV1660" t="s">
        <v>20</v>
      </c>
      <c r="AW1660" t="s">
        <v>19624</v>
      </c>
      <c r="AX1660" t="s">
        <v>19166</v>
      </c>
      <c r="AY1660" t="s">
        <v>18881</v>
      </c>
      <c r="AZ1660" t="s">
        <v>20</v>
      </c>
      <c r="BA1660" t="s">
        <v>20</v>
      </c>
      <c r="BB1660" t="s">
        <v>20</v>
      </c>
      <c r="BC1660" t="s">
        <v>17425</v>
      </c>
      <c r="BD1660" s="22" t="s">
        <v>10916</v>
      </c>
      <c r="BE1660" s="22" t="s">
        <v>33435</v>
      </c>
      <c r="BF1660" t="s">
        <v>27945</v>
      </c>
      <c r="BG1660" t="s">
        <v>33397</v>
      </c>
      <c r="BH1660" t="s">
        <v>33450</v>
      </c>
      <c r="BI1660" t="s">
        <v>33451</v>
      </c>
      <c r="BJ1660" t="s">
        <v>33438</v>
      </c>
      <c r="BK1660" t="s">
        <v>33438</v>
      </c>
      <c r="BL1660" t="s">
        <v>33438</v>
      </c>
      <c r="BM1660" t="s">
        <v>33436</v>
      </c>
      <c r="BN1660" t="s">
        <v>33437</v>
      </c>
      <c r="BO1660" t="s">
        <v>33438</v>
      </c>
      <c r="BQ1660" t="s">
        <v>33438</v>
      </c>
      <c r="BR1660" t="s">
        <v>33443</v>
      </c>
      <c r="BS1660" t="s">
        <v>33438</v>
      </c>
      <c r="BT1660" t="s">
        <v>33436</v>
      </c>
      <c r="BV1660" t="s">
        <v>20</v>
      </c>
      <c r="BW1660" t="s">
        <v>9585</v>
      </c>
      <c r="BX1660" t="s">
        <v>27925</v>
      </c>
      <c r="BY1660" t="s">
        <v>27945</v>
      </c>
      <c r="CB1660" t="s">
        <v>17425</v>
      </c>
      <c r="CC1660" t="s">
        <v>17425</v>
      </c>
      <c r="CD1660" t="s">
        <v>17425</v>
      </c>
      <c r="CF1660" t="s">
        <v>2142</v>
      </c>
      <c r="CG1660" t="s">
        <v>27925</v>
      </c>
      <c r="CH1660" t="s">
        <v>33383</v>
      </c>
      <c r="CI1660" t="s">
        <v>33394</v>
      </c>
      <c r="CR1660" t="s">
        <v>4753</v>
      </c>
      <c r="CS1660" t="b">
        <v>1</v>
      </c>
      <c r="CT1660">
        <v>0.65939999999999999</v>
      </c>
      <c r="CU1660" t="s">
        <v>33605</v>
      </c>
      <c r="CV1660" t="s">
        <v>10917</v>
      </c>
      <c r="CW1660" t="s">
        <v>9585</v>
      </c>
      <c r="CX1660" t="b">
        <v>1</v>
      </c>
      <c r="CY1660">
        <v>0.65059999999999996</v>
      </c>
      <c r="CZ1660" t="s">
        <v>33605</v>
      </c>
      <c r="DA1660" t="s">
        <v>33605</v>
      </c>
      <c r="DB1660" t="s">
        <v>33606</v>
      </c>
      <c r="DC1660" t="e">
        <v>#N/A</v>
      </c>
      <c r="DD1660" t="e">
        <v>#N/A</v>
      </c>
      <c r="DE1660" t="e">
        <v>#N/A</v>
      </c>
      <c r="DF1660" t="e">
        <v>#N/A</v>
      </c>
      <c r="DG1660" t="e">
        <v>#N/A</v>
      </c>
      <c r="DH1660" t="e">
        <v>#N/A</v>
      </c>
      <c r="DI1660" t="e">
        <v>#N/A</v>
      </c>
      <c r="DJ1660" t="e">
        <v>#N/A</v>
      </c>
    </row>
    <row r="1661" spans="1:114" x14ac:dyDescent="0.2">
      <c r="A1661" t="s">
        <v>4755</v>
      </c>
      <c r="B1661">
        <v>52347</v>
      </c>
      <c r="C1661">
        <v>52679</v>
      </c>
      <c r="D1661" t="s">
        <v>26</v>
      </c>
      <c r="E1661">
        <v>333</v>
      </c>
      <c r="F1661">
        <v>110</v>
      </c>
      <c r="G1661" t="s">
        <v>22</v>
      </c>
      <c r="H1661" t="s">
        <v>23</v>
      </c>
      <c r="I1661" t="s">
        <v>16</v>
      </c>
      <c r="J1661" t="s">
        <v>17</v>
      </c>
      <c r="K1661" t="s">
        <v>18</v>
      </c>
      <c r="L1661" t="s">
        <v>7777</v>
      </c>
      <c r="M1661" t="s">
        <v>4643</v>
      </c>
      <c r="N1661" t="s">
        <v>4756</v>
      </c>
      <c r="O1661" t="s">
        <v>4757</v>
      </c>
      <c r="P1661" t="s">
        <v>4754</v>
      </c>
      <c r="R1661" t="s">
        <v>10918</v>
      </c>
      <c r="S1661">
        <v>1382050</v>
      </c>
      <c r="T1661">
        <v>1382355</v>
      </c>
      <c r="U1661" t="s">
        <v>20</v>
      </c>
      <c r="V1661">
        <v>306</v>
      </c>
      <c r="W1661">
        <v>101</v>
      </c>
      <c r="X1661" t="s">
        <v>22</v>
      </c>
      <c r="Y1661" t="s">
        <v>23</v>
      </c>
      <c r="Z1661" t="s">
        <v>7792</v>
      </c>
      <c r="AA1661" t="s">
        <v>17</v>
      </c>
      <c r="AB1661" t="s">
        <v>5</v>
      </c>
      <c r="AD1661" t="s">
        <v>7793</v>
      </c>
      <c r="AE1661" t="s">
        <v>10919</v>
      </c>
      <c r="AF1661" t="s">
        <v>49</v>
      </c>
      <c r="AH1661" t="str">
        <f t="shared" si="27"/>
        <v>bad</v>
      </c>
      <c r="AI1661" s="7"/>
      <c r="AJ1661" t="e">
        <v>#N/A</v>
      </c>
      <c r="AK1661" t="e">
        <v>#N/A</v>
      </c>
      <c r="AL1661" t="e">
        <v>#N/A</v>
      </c>
      <c r="AM1661" t="e">
        <v>#N/A</v>
      </c>
      <c r="AN1661" t="e">
        <v>#N/A</v>
      </c>
      <c r="AO1661" t="e">
        <v>#N/A</v>
      </c>
      <c r="AP1661" t="e">
        <v>#N/A</v>
      </c>
      <c r="AQ1661" t="e">
        <v>#N/A</v>
      </c>
      <c r="AR1661" t="e">
        <v>#N/A</v>
      </c>
      <c r="AS1661" t="e">
        <v>#N/A</v>
      </c>
      <c r="AT1661" t="e">
        <v>#N/A</v>
      </c>
      <c r="AU1661" t="e">
        <v>#N/A</v>
      </c>
      <c r="AV1661" t="e">
        <v>#N/A</v>
      </c>
      <c r="AW1661" t="e">
        <v>#N/A</v>
      </c>
      <c r="AX1661" t="e">
        <v>#N/A</v>
      </c>
      <c r="AY1661" t="e">
        <v>#N/A</v>
      </c>
      <c r="AZ1661" t="e">
        <v>#N/A</v>
      </c>
      <c r="BA1661" t="e">
        <v>#N/A</v>
      </c>
      <c r="BB1661" t="e">
        <v>#N/A</v>
      </c>
      <c r="BC1661" t="e">
        <v>#N/A</v>
      </c>
      <c r="BD1661" s="22" t="s">
        <v>10918</v>
      </c>
      <c r="BE1661" s="22" t="s">
        <v>33435</v>
      </c>
      <c r="BF1661" t="s">
        <v>33441</v>
      </c>
      <c r="BG1661" t="s">
        <v>33442</v>
      </c>
      <c r="BH1661" t="s">
        <v>30333</v>
      </c>
      <c r="BI1661" t="s">
        <v>33442</v>
      </c>
      <c r="BJ1661" t="s">
        <v>33438</v>
      </c>
      <c r="BK1661" t="s">
        <v>33438</v>
      </c>
      <c r="BL1661" t="s">
        <v>33438</v>
      </c>
      <c r="BM1661" t="s">
        <v>33436</v>
      </c>
      <c r="BN1661" t="s">
        <v>33437</v>
      </c>
      <c r="BO1661" t="s">
        <v>33438</v>
      </c>
      <c r="BP1661" t="s">
        <v>33438</v>
      </c>
      <c r="BQ1661" t="s">
        <v>33438</v>
      </c>
      <c r="BR1661" t="s">
        <v>33439</v>
      </c>
      <c r="BS1661" t="s">
        <v>33438</v>
      </c>
      <c r="BT1661" t="s">
        <v>33438</v>
      </c>
      <c r="BV1661" t="e">
        <v>#N/A</v>
      </c>
      <c r="BW1661" t="e">
        <v>#N/A</v>
      </c>
      <c r="BX1661" t="e">
        <v>#N/A</v>
      </c>
      <c r="BY1661" t="s">
        <v>33441</v>
      </c>
      <c r="CB1661" t="s">
        <v>4754</v>
      </c>
      <c r="CC1661" t="s">
        <v>4754</v>
      </c>
      <c r="CD1661" t="e">
        <v>#N/A</v>
      </c>
      <c r="CE1661" s="25" t="s">
        <v>4754</v>
      </c>
      <c r="CF1661" t="s">
        <v>4757</v>
      </c>
      <c r="CG1661" s="23" t="s">
        <v>27925</v>
      </c>
      <c r="CH1661" s="23" t="s">
        <v>33383</v>
      </c>
      <c r="CI1661" s="23" t="s">
        <v>33394</v>
      </c>
      <c r="CR1661" t="s">
        <v>4756</v>
      </c>
      <c r="CS1661" t="b">
        <v>0</v>
      </c>
      <c r="CT1661">
        <v>1.09E-2</v>
      </c>
      <c r="CU1661" t="s">
        <v>33605</v>
      </c>
      <c r="CV1661" t="s">
        <v>10919</v>
      </c>
      <c r="CW1661" t="s">
        <v>33766</v>
      </c>
      <c r="CX1661" t="b">
        <v>0</v>
      </c>
      <c r="CY1661">
        <v>1.0500000000000001E-2</v>
      </c>
      <c r="CZ1661" t="s">
        <v>33605</v>
      </c>
      <c r="DA1661" t="s">
        <v>33605</v>
      </c>
      <c r="DB1661" t="s">
        <v>33606</v>
      </c>
      <c r="DC1661" t="e">
        <v>#N/A</v>
      </c>
      <c r="DD1661" t="e">
        <v>#N/A</v>
      </c>
      <c r="DE1661" t="e">
        <v>#N/A</v>
      </c>
      <c r="DF1661" t="e">
        <v>#N/A</v>
      </c>
      <c r="DG1661" t="e">
        <v>#N/A</v>
      </c>
      <c r="DH1661" t="e">
        <v>#N/A</v>
      </c>
      <c r="DI1661" t="e">
        <v>#N/A</v>
      </c>
      <c r="DJ1661" t="e">
        <v>#N/A</v>
      </c>
    </row>
    <row r="1662" spans="1:114" x14ac:dyDescent="0.2">
      <c r="A1662" t="s">
        <v>4758</v>
      </c>
      <c r="B1662">
        <v>52676</v>
      </c>
      <c r="C1662">
        <v>53362</v>
      </c>
      <c r="D1662" t="s">
        <v>26</v>
      </c>
      <c r="E1662">
        <v>687</v>
      </c>
      <c r="F1662">
        <v>228</v>
      </c>
      <c r="G1662" t="s">
        <v>22</v>
      </c>
      <c r="H1662" t="s">
        <v>23</v>
      </c>
      <c r="I1662" t="s">
        <v>16</v>
      </c>
      <c r="J1662" t="s">
        <v>17</v>
      </c>
      <c r="K1662" t="s">
        <v>18</v>
      </c>
      <c r="L1662" t="s">
        <v>7777</v>
      </c>
      <c r="M1662" t="s">
        <v>4643</v>
      </c>
      <c r="N1662" t="s">
        <v>4759</v>
      </c>
      <c r="O1662" t="s">
        <v>173</v>
      </c>
      <c r="R1662" t="s">
        <v>10920</v>
      </c>
      <c r="S1662">
        <v>1381367</v>
      </c>
      <c r="T1662">
        <v>1382053</v>
      </c>
      <c r="U1662" t="s">
        <v>20</v>
      </c>
      <c r="V1662">
        <v>687</v>
      </c>
      <c r="W1662">
        <v>228</v>
      </c>
      <c r="X1662" t="s">
        <v>22</v>
      </c>
      <c r="Y1662" t="s">
        <v>23</v>
      </c>
      <c r="Z1662" t="s">
        <v>7792</v>
      </c>
      <c r="AA1662" t="s">
        <v>17</v>
      </c>
      <c r="AB1662" t="s">
        <v>5</v>
      </c>
      <c r="AD1662" t="s">
        <v>7793</v>
      </c>
      <c r="AE1662" t="s">
        <v>10921</v>
      </c>
      <c r="AF1662" t="s">
        <v>7804</v>
      </c>
      <c r="AH1662" t="str">
        <f t="shared" si="27"/>
        <v>CORRECT</v>
      </c>
      <c r="AI1662" t="s">
        <v>15889</v>
      </c>
      <c r="AJ1662" t="s">
        <v>21483</v>
      </c>
      <c r="AK1662" t="s">
        <v>23667</v>
      </c>
      <c r="AL1662" t="s">
        <v>25252</v>
      </c>
      <c r="AM1662" t="s">
        <v>26971</v>
      </c>
      <c r="AN1662" t="s">
        <v>27920</v>
      </c>
      <c r="AO1662" t="s">
        <v>27925</v>
      </c>
      <c r="AP1662" t="s">
        <v>29095</v>
      </c>
      <c r="AQ1662" t="s">
        <v>20</v>
      </c>
      <c r="AR1662" t="s">
        <v>20</v>
      </c>
      <c r="AS1662" t="s">
        <v>20</v>
      </c>
      <c r="AT1662" t="s">
        <v>32536</v>
      </c>
      <c r="AU1662" t="s">
        <v>20</v>
      </c>
      <c r="AV1662" t="s">
        <v>20</v>
      </c>
      <c r="AW1662" t="s">
        <v>20</v>
      </c>
      <c r="AX1662" t="s">
        <v>20</v>
      </c>
      <c r="AY1662" t="s">
        <v>18759</v>
      </c>
      <c r="AZ1662" t="s">
        <v>20</v>
      </c>
      <c r="BA1662" t="s">
        <v>20</v>
      </c>
      <c r="BB1662" t="s">
        <v>20</v>
      </c>
      <c r="BC1662" t="s">
        <v>17962</v>
      </c>
      <c r="BD1662" s="22" t="s">
        <v>10920</v>
      </c>
      <c r="BE1662" s="22" t="s">
        <v>33435</v>
      </c>
      <c r="BF1662" t="s">
        <v>33450</v>
      </c>
      <c r="BG1662" t="s">
        <v>33451</v>
      </c>
      <c r="BH1662" t="s">
        <v>33450</v>
      </c>
      <c r="BI1662" t="s">
        <v>33451</v>
      </c>
      <c r="BJ1662" t="s">
        <v>33438</v>
      </c>
      <c r="BK1662" t="s">
        <v>33438</v>
      </c>
      <c r="BL1662" t="s">
        <v>33438</v>
      </c>
      <c r="BM1662" t="s">
        <v>33436</v>
      </c>
      <c r="BN1662" t="s">
        <v>33437</v>
      </c>
      <c r="BO1662" t="s">
        <v>33438</v>
      </c>
      <c r="BQ1662" t="s">
        <v>33438</v>
      </c>
      <c r="BR1662" t="s">
        <v>33439</v>
      </c>
      <c r="BS1662" t="s">
        <v>33438</v>
      </c>
      <c r="BT1662" t="s">
        <v>33438</v>
      </c>
      <c r="BV1662" t="s">
        <v>20</v>
      </c>
      <c r="BW1662" t="s">
        <v>29095</v>
      </c>
      <c r="BX1662" t="s">
        <v>27925</v>
      </c>
      <c r="BY1662" t="s">
        <v>33450</v>
      </c>
      <c r="CB1662" t="s">
        <v>17962</v>
      </c>
      <c r="CC1662" t="s">
        <v>17962</v>
      </c>
      <c r="CD1662" t="s">
        <v>17962</v>
      </c>
      <c r="CF1662" t="s">
        <v>173</v>
      </c>
      <c r="CG1662" t="s">
        <v>27925</v>
      </c>
      <c r="CH1662" t="s">
        <v>33383</v>
      </c>
      <c r="CI1662" t="s">
        <v>33394</v>
      </c>
      <c r="CR1662" t="s">
        <v>4759</v>
      </c>
      <c r="CS1662" t="b">
        <v>0</v>
      </c>
      <c r="CT1662">
        <v>1.1599999999999999E-2</v>
      </c>
      <c r="CU1662" t="s">
        <v>33605</v>
      </c>
      <c r="CV1662" t="s">
        <v>10921</v>
      </c>
      <c r="CW1662" t="s">
        <v>7804</v>
      </c>
      <c r="CX1662" t="b">
        <v>0</v>
      </c>
      <c r="CY1662">
        <v>1.1599999999999999E-2</v>
      </c>
      <c r="CZ1662" t="s">
        <v>33605</v>
      </c>
      <c r="DA1662" t="s">
        <v>33605</v>
      </c>
      <c r="DB1662" t="s">
        <v>33605</v>
      </c>
      <c r="DC1662" t="e">
        <v>#N/A</v>
      </c>
      <c r="DD1662" t="e">
        <v>#N/A</v>
      </c>
      <c r="DE1662" t="e">
        <v>#N/A</v>
      </c>
      <c r="DF1662" t="e">
        <v>#N/A</v>
      </c>
      <c r="DG1662" t="e">
        <v>#N/A</v>
      </c>
      <c r="DH1662" t="e">
        <v>#N/A</v>
      </c>
      <c r="DI1662" t="e">
        <v>#N/A</v>
      </c>
      <c r="DJ1662" t="e">
        <v>#N/A</v>
      </c>
    </row>
    <row r="1663" spans="1:114" x14ac:dyDescent="0.2">
      <c r="A1663" t="s">
        <v>4760</v>
      </c>
      <c r="B1663">
        <v>53398</v>
      </c>
      <c r="C1663">
        <v>53697</v>
      </c>
      <c r="D1663" t="s">
        <v>26</v>
      </c>
      <c r="E1663">
        <v>300</v>
      </c>
      <c r="F1663">
        <v>99</v>
      </c>
      <c r="G1663" t="s">
        <v>22</v>
      </c>
      <c r="H1663" t="s">
        <v>23</v>
      </c>
      <c r="I1663" t="s">
        <v>16</v>
      </c>
      <c r="J1663" t="s">
        <v>17</v>
      </c>
      <c r="K1663" t="s">
        <v>18</v>
      </c>
      <c r="L1663" t="s">
        <v>7777</v>
      </c>
      <c r="M1663" t="s">
        <v>4643</v>
      </c>
      <c r="N1663" t="s">
        <v>4761</v>
      </c>
      <c r="O1663" t="s">
        <v>49</v>
      </c>
      <c r="R1663" t="s">
        <v>10922</v>
      </c>
      <c r="S1663">
        <v>1381032</v>
      </c>
      <c r="T1663">
        <v>1381331</v>
      </c>
      <c r="U1663" t="s">
        <v>20</v>
      </c>
      <c r="V1663">
        <v>300</v>
      </c>
      <c r="W1663">
        <v>99</v>
      </c>
      <c r="X1663" t="s">
        <v>22</v>
      </c>
      <c r="Y1663" t="s">
        <v>23</v>
      </c>
      <c r="Z1663" t="s">
        <v>7792</v>
      </c>
      <c r="AA1663" t="s">
        <v>17</v>
      </c>
      <c r="AB1663" t="s">
        <v>5</v>
      </c>
      <c r="AD1663" t="s">
        <v>7793</v>
      </c>
      <c r="AE1663" t="s">
        <v>10923</v>
      </c>
      <c r="AF1663" t="s">
        <v>49</v>
      </c>
      <c r="AH1663" t="str">
        <f t="shared" si="27"/>
        <v>CORRECT</v>
      </c>
      <c r="AI1663" s="7"/>
      <c r="AJ1663" t="e">
        <v>#N/A</v>
      </c>
      <c r="AK1663" t="e">
        <v>#N/A</v>
      </c>
      <c r="AL1663" t="e">
        <v>#N/A</v>
      </c>
      <c r="AM1663" t="e">
        <v>#N/A</v>
      </c>
      <c r="AN1663" t="e">
        <v>#N/A</v>
      </c>
      <c r="AO1663" t="e">
        <v>#N/A</v>
      </c>
      <c r="AP1663" t="e">
        <v>#N/A</v>
      </c>
      <c r="AQ1663" t="e">
        <v>#N/A</v>
      </c>
      <c r="AR1663" t="e">
        <v>#N/A</v>
      </c>
      <c r="AS1663" t="e">
        <v>#N/A</v>
      </c>
      <c r="AT1663" t="e">
        <v>#N/A</v>
      </c>
      <c r="AU1663" t="e">
        <v>#N/A</v>
      </c>
      <c r="AV1663" t="e">
        <v>#N/A</v>
      </c>
      <c r="AW1663" t="e">
        <v>#N/A</v>
      </c>
      <c r="AX1663" t="e">
        <v>#N/A</v>
      </c>
      <c r="AY1663" t="e">
        <v>#N/A</v>
      </c>
      <c r="AZ1663" t="e">
        <v>#N/A</v>
      </c>
      <c r="BA1663" t="e">
        <v>#N/A</v>
      </c>
      <c r="BB1663" t="e">
        <v>#N/A</v>
      </c>
      <c r="BC1663" t="e">
        <v>#N/A</v>
      </c>
      <c r="BD1663" s="22" t="s">
        <v>10922</v>
      </c>
      <c r="BE1663" s="22" t="s">
        <v>33435</v>
      </c>
      <c r="BF1663" t="s">
        <v>33441</v>
      </c>
      <c r="BG1663" t="s">
        <v>33442</v>
      </c>
      <c r="BH1663" t="s">
        <v>30333</v>
      </c>
      <c r="BI1663" t="s">
        <v>33442</v>
      </c>
      <c r="BJ1663" t="s">
        <v>33438</v>
      </c>
      <c r="BK1663" t="s">
        <v>33438</v>
      </c>
      <c r="BL1663" t="s">
        <v>33438</v>
      </c>
      <c r="BM1663" t="s">
        <v>33436</v>
      </c>
      <c r="BN1663" t="s">
        <v>33453</v>
      </c>
      <c r="BO1663" t="s">
        <v>33438</v>
      </c>
      <c r="BP1663" t="s">
        <v>33436</v>
      </c>
      <c r="BQ1663" t="s">
        <v>33438</v>
      </c>
      <c r="BR1663" t="s">
        <v>33439</v>
      </c>
      <c r="BS1663" t="s">
        <v>33438</v>
      </c>
      <c r="BT1663" t="s">
        <v>33438</v>
      </c>
      <c r="BV1663" t="e">
        <v>#N/A</v>
      </c>
      <c r="BW1663" t="e">
        <v>#N/A</v>
      </c>
      <c r="BX1663" t="e">
        <v>#N/A</v>
      </c>
      <c r="BY1663" t="s">
        <v>33441</v>
      </c>
      <c r="CB1663" s="27" t="s">
        <v>4760</v>
      </c>
      <c r="CC1663" t="e">
        <v>#N/A</v>
      </c>
      <c r="CD1663" t="e">
        <v>#N/A</v>
      </c>
      <c r="CF1663" t="s">
        <v>49</v>
      </c>
      <c r="CG1663" s="27" t="s">
        <v>27925</v>
      </c>
      <c r="CH1663" s="27" t="s">
        <v>33383</v>
      </c>
      <c r="CI1663" s="27" t="s">
        <v>33394</v>
      </c>
      <c r="CR1663" t="s">
        <v>4761</v>
      </c>
      <c r="CS1663" t="b">
        <v>0</v>
      </c>
      <c r="CT1663">
        <v>8.3000000000000001E-3</v>
      </c>
      <c r="CU1663" t="s">
        <v>33605</v>
      </c>
      <c r="CV1663" t="s">
        <v>10923</v>
      </c>
      <c r="CW1663" t="s">
        <v>33767</v>
      </c>
      <c r="CX1663" t="b">
        <v>0</v>
      </c>
      <c r="CY1663">
        <v>8.3000000000000001E-3</v>
      </c>
      <c r="CZ1663" t="s">
        <v>33605</v>
      </c>
      <c r="DA1663" t="s">
        <v>33605</v>
      </c>
      <c r="DB1663" t="s">
        <v>33605</v>
      </c>
      <c r="DC1663" t="e">
        <v>#N/A</v>
      </c>
      <c r="DD1663" t="e">
        <v>#N/A</v>
      </c>
      <c r="DE1663" t="e">
        <v>#N/A</v>
      </c>
      <c r="DF1663" t="e">
        <v>#N/A</v>
      </c>
      <c r="DG1663" t="e">
        <v>#N/A</v>
      </c>
      <c r="DH1663" t="e">
        <v>#N/A</v>
      </c>
      <c r="DI1663" t="e">
        <v>#N/A</v>
      </c>
      <c r="DJ1663" t="e">
        <v>#N/A</v>
      </c>
    </row>
    <row r="1664" spans="1:114" x14ac:dyDescent="0.2">
      <c r="A1664" t="s">
        <v>4762</v>
      </c>
      <c r="B1664">
        <v>53715</v>
      </c>
      <c r="C1664">
        <v>54710</v>
      </c>
      <c r="D1664" t="s">
        <v>26</v>
      </c>
      <c r="E1664">
        <v>996</v>
      </c>
      <c r="F1664">
        <v>331</v>
      </c>
      <c r="G1664" t="s">
        <v>22</v>
      </c>
      <c r="H1664" t="s">
        <v>23</v>
      </c>
      <c r="I1664" t="s">
        <v>16</v>
      </c>
      <c r="J1664" t="s">
        <v>17</v>
      </c>
      <c r="K1664" t="s">
        <v>18</v>
      </c>
      <c r="L1664" t="s">
        <v>7777</v>
      </c>
      <c r="M1664" t="s">
        <v>4643</v>
      </c>
      <c r="N1664" t="s">
        <v>4763</v>
      </c>
      <c r="O1664" t="s">
        <v>4764</v>
      </c>
      <c r="R1664" t="s">
        <v>10924</v>
      </c>
      <c r="S1664">
        <v>1380019</v>
      </c>
      <c r="T1664">
        <v>1381014</v>
      </c>
      <c r="U1664" t="s">
        <v>20</v>
      </c>
      <c r="V1664">
        <v>996</v>
      </c>
      <c r="W1664">
        <v>331</v>
      </c>
      <c r="X1664" t="s">
        <v>22</v>
      </c>
      <c r="Y1664" t="s">
        <v>23</v>
      </c>
      <c r="Z1664" t="s">
        <v>7792</v>
      </c>
      <c r="AA1664" t="s">
        <v>17</v>
      </c>
      <c r="AB1664" t="s">
        <v>5</v>
      </c>
      <c r="AD1664" t="s">
        <v>7793</v>
      </c>
      <c r="AE1664" t="s">
        <v>10925</v>
      </c>
      <c r="AF1664" t="s">
        <v>10926</v>
      </c>
      <c r="AH1664" t="str">
        <f t="shared" si="27"/>
        <v>CORRECT</v>
      </c>
      <c r="AI1664" t="s">
        <v>15890</v>
      </c>
      <c r="AJ1664" t="s">
        <v>21484</v>
      </c>
      <c r="AK1664" t="s">
        <v>23668</v>
      </c>
      <c r="AL1664" t="s">
        <v>24606</v>
      </c>
      <c r="AM1664" t="s">
        <v>26972</v>
      </c>
      <c r="AN1664" t="s">
        <v>27920</v>
      </c>
      <c r="AO1664" t="s">
        <v>27934</v>
      </c>
      <c r="AP1664" t="s">
        <v>29096</v>
      </c>
      <c r="AQ1664" t="s">
        <v>30122</v>
      </c>
      <c r="AR1664" t="s">
        <v>20</v>
      </c>
      <c r="AS1664" t="s">
        <v>31518</v>
      </c>
      <c r="AT1664" t="s">
        <v>32537</v>
      </c>
      <c r="AU1664" t="s">
        <v>33289</v>
      </c>
      <c r="AV1664" t="s">
        <v>20</v>
      </c>
      <c r="AW1664" t="s">
        <v>19625</v>
      </c>
      <c r="AX1664" t="s">
        <v>19167</v>
      </c>
      <c r="AY1664" t="s">
        <v>18757</v>
      </c>
      <c r="AZ1664" t="s">
        <v>20</v>
      </c>
      <c r="BA1664" t="s">
        <v>20</v>
      </c>
      <c r="BB1664" t="s">
        <v>20</v>
      </c>
      <c r="BC1664" t="s">
        <v>17963</v>
      </c>
      <c r="BD1664" s="22" t="s">
        <v>10924</v>
      </c>
      <c r="BE1664" s="22" t="s">
        <v>33435</v>
      </c>
      <c r="BF1664" t="s">
        <v>27934</v>
      </c>
      <c r="BG1664" t="s">
        <v>33389</v>
      </c>
      <c r="BH1664" t="s">
        <v>27934</v>
      </c>
      <c r="BI1664" t="s">
        <v>33389</v>
      </c>
      <c r="BJ1664" t="s">
        <v>33438</v>
      </c>
      <c r="BK1664" t="s">
        <v>33438</v>
      </c>
      <c r="BL1664" t="s">
        <v>33438</v>
      </c>
      <c r="BM1664" t="s">
        <v>33438</v>
      </c>
      <c r="BN1664" t="s">
        <v>33440</v>
      </c>
      <c r="BO1664" t="s">
        <v>33438</v>
      </c>
      <c r="BQ1664" t="s">
        <v>33438</v>
      </c>
      <c r="BR1664" t="s">
        <v>33439</v>
      </c>
      <c r="BS1664" t="s">
        <v>33438</v>
      </c>
      <c r="BT1664" t="s">
        <v>33438</v>
      </c>
      <c r="BV1664" t="s">
        <v>30122</v>
      </c>
      <c r="BW1664" t="s">
        <v>29096</v>
      </c>
      <c r="BX1664" t="s">
        <v>27934</v>
      </c>
      <c r="BY1664" t="s">
        <v>27934</v>
      </c>
      <c r="CB1664" t="s">
        <v>30122</v>
      </c>
      <c r="CC1664" t="s">
        <v>30122</v>
      </c>
      <c r="CD1664" t="s">
        <v>30122</v>
      </c>
      <c r="CF1664" t="s">
        <v>4764</v>
      </c>
      <c r="CG1664" t="s">
        <v>27934</v>
      </c>
      <c r="CH1664" t="s">
        <v>33382</v>
      </c>
      <c r="CI1664" t="s">
        <v>33389</v>
      </c>
      <c r="CR1664" t="s">
        <v>4763</v>
      </c>
      <c r="CS1664" t="b">
        <v>0</v>
      </c>
      <c r="CT1664">
        <v>8.8000000000000005E-3</v>
      </c>
      <c r="CU1664" t="s">
        <v>33605</v>
      </c>
      <c r="CV1664" t="s">
        <v>10925</v>
      </c>
      <c r="CW1664" t="s">
        <v>10926</v>
      </c>
      <c r="CX1664" t="b">
        <v>0</v>
      </c>
      <c r="CY1664">
        <v>8.8000000000000005E-3</v>
      </c>
      <c r="CZ1664" t="s">
        <v>33605</v>
      </c>
      <c r="DA1664" t="s">
        <v>33605</v>
      </c>
      <c r="DB1664" t="s">
        <v>33605</v>
      </c>
      <c r="DC1664" t="e">
        <v>#N/A</v>
      </c>
      <c r="DD1664" t="e">
        <v>#N/A</v>
      </c>
      <c r="DE1664" t="e">
        <v>#N/A</v>
      </c>
      <c r="DF1664" t="e">
        <v>#N/A</v>
      </c>
      <c r="DG1664" t="e">
        <v>#N/A</v>
      </c>
      <c r="DH1664" t="e">
        <v>#N/A</v>
      </c>
      <c r="DI1664" t="e">
        <v>#N/A</v>
      </c>
      <c r="DJ1664" t="e">
        <v>#N/A</v>
      </c>
    </row>
    <row r="1665" spans="1:114" x14ac:dyDescent="0.2">
      <c r="A1665" t="s">
        <v>4766</v>
      </c>
      <c r="B1665">
        <v>54804</v>
      </c>
      <c r="C1665">
        <v>55115</v>
      </c>
      <c r="D1665" t="s">
        <v>20</v>
      </c>
      <c r="E1665">
        <v>312</v>
      </c>
      <c r="F1665">
        <v>103</v>
      </c>
      <c r="G1665" t="s">
        <v>22</v>
      </c>
      <c r="H1665" t="s">
        <v>23</v>
      </c>
      <c r="I1665" t="s">
        <v>16</v>
      </c>
      <c r="J1665" t="s">
        <v>17</v>
      </c>
      <c r="K1665" t="s">
        <v>18</v>
      </c>
      <c r="L1665" t="s">
        <v>7777</v>
      </c>
      <c r="M1665" t="s">
        <v>4643</v>
      </c>
      <c r="N1665" t="s">
        <v>4767</v>
      </c>
      <c r="O1665" t="s">
        <v>4768</v>
      </c>
      <c r="P1665" t="s">
        <v>4765</v>
      </c>
      <c r="R1665" t="s">
        <v>10927</v>
      </c>
      <c r="S1665">
        <v>1379614</v>
      </c>
      <c r="T1665">
        <v>1379925</v>
      </c>
      <c r="U1665" t="s">
        <v>26</v>
      </c>
      <c r="V1665">
        <v>312</v>
      </c>
      <c r="W1665">
        <v>103</v>
      </c>
      <c r="X1665" t="s">
        <v>22</v>
      </c>
      <c r="Y1665" t="s">
        <v>23</v>
      </c>
      <c r="Z1665" t="s">
        <v>7792</v>
      </c>
      <c r="AA1665" t="s">
        <v>17</v>
      </c>
      <c r="AB1665" t="s">
        <v>5</v>
      </c>
      <c r="AD1665" t="s">
        <v>7793</v>
      </c>
      <c r="AE1665" t="s">
        <v>10928</v>
      </c>
      <c r="AF1665" t="s">
        <v>10929</v>
      </c>
      <c r="AH1665" t="str">
        <f t="shared" si="27"/>
        <v>CORRECT</v>
      </c>
      <c r="AI1665" t="s">
        <v>15891</v>
      </c>
      <c r="AJ1665" t="s">
        <v>21485</v>
      </c>
      <c r="AK1665" t="s">
        <v>23669</v>
      </c>
      <c r="AL1665" t="s">
        <v>24703</v>
      </c>
      <c r="AM1665" t="s">
        <v>26973</v>
      </c>
      <c r="AN1665" t="s">
        <v>27920</v>
      </c>
      <c r="AO1665" t="s">
        <v>27934</v>
      </c>
      <c r="AP1665" t="s">
        <v>28052</v>
      </c>
      <c r="AQ1665" t="s">
        <v>30123</v>
      </c>
      <c r="AR1665" t="s">
        <v>30862</v>
      </c>
      <c r="AS1665" t="s">
        <v>31131</v>
      </c>
      <c r="AT1665" t="s">
        <v>32538</v>
      </c>
      <c r="AU1665" t="s">
        <v>33034</v>
      </c>
      <c r="AV1665" t="s">
        <v>19846</v>
      </c>
      <c r="AW1665" t="s">
        <v>19298</v>
      </c>
      <c r="AX1665" t="s">
        <v>18921</v>
      </c>
      <c r="AY1665" t="s">
        <v>18748</v>
      </c>
      <c r="AZ1665" t="s">
        <v>20</v>
      </c>
      <c r="BA1665" t="s">
        <v>20</v>
      </c>
      <c r="BB1665" t="s">
        <v>20</v>
      </c>
      <c r="BC1665" t="s">
        <v>17964</v>
      </c>
      <c r="BD1665" s="22" t="s">
        <v>10927</v>
      </c>
      <c r="BE1665" s="22" t="s">
        <v>33435</v>
      </c>
      <c r="BF1665" t="s">
        <v>27934</v>
      </c>
      <c r="BG1665" t="s">
        <v>33389</v>
      </c>
      <c r="BH1665" t="s">
        <v>27934</v>
      </c>
      <c r="BI1665" t="s">
        <v>33389</v>
      </c>
      <c r="BJ1665" t="s">
        <v>33438</v>
      </c>
      <c r="BK1665" t="s">
        <v>33438</v>
      </c>
      <c r="BL1665" t="s">
        <v>33438</v>
      </c>
      <c r="BM1665" t="s">
        <v>33438</v>
      </c>
      <c r="BN1665" t="s">
        <v>33440</v>
      </c>
      <c r="BO1665" t="s">
        <v>33438</v>
      </c>
      <c r="BP1665" t="s">
        <v>33438</v>
      </c>
      <c r="BQ1665" t="s">
        <v>33438</v>
      </c>
      <c r="BR1665" t="s">
        <v>33443</v>
      </c>
      <c r="BS1665" t="s">
        <v>33436</v>
      </c>
      <c r="BT1665" t="s">
        <v>33438</v>
      </c>
      <c r="BV1665" t="s">
        <v>30123</v>
      </c>
      <c r="BW1665" t="s">
        <v>28052</v>
      </c>
      <c r="BX1665" t="s">
        <v>27934</v>
      </c>
      <c r="BY1665" t="s">
        <v>27934</v>
      </c>
      <c r="CB1665" t="s">
        <v>4765</v>
      </c>
      <c r="CC1665" t="s">
        <v>4765</v>
      </c>
      <c r="CD1665" t="s">
        <v>30123</v>
      </c>
      <c r="CE1665" s="25" t="s">
        <v>4765</v>
      </c>
      <c r="CF1665" t="s">
        <v>4768</v>
      </c>
      <c r="CG1665" t="s">
        <v>27934</v>
      </c>
      <c r="CH1665" t="s">
        <v>33382</v>
      </c>
      <c r="CI1665" t="s">
        <v>33389</v>
      </c>
      <c r="CR1665" t="s">
        <v>4767</v>
      </c>
      <c r="CS1665" t="b">
        <v>0</v>
      </c>
      <c r="CT1665">
        <v>3.3999999999999998E-3</v>
      </c>
      <c r="CU1665" t="s">
        <v>33605</v>
      </c>
      <c r="CV1665" t="s">
        <v>10928</v>
      </c>
      <c r="CW1665" t="s">
        <v>10929</v>
      </c>
      <c r="CX1665" t="b">
        <v>0</v>
      </c>
      <c r="CY1665">
        <v>3.3999999999999998E-3</v>
      </c>
      <c r="CZ1665" t="s">
        <v>33605</v>
      </c>
      <c r="DA1665" t="s">
        <v>33605</v>
      </c>
      <c r="DB1665" t="s">
        <v>33605</v>
      </c>
      <c r="DC1665" t="e">
        <v>#N/A</v>
      </c>
      <c r="DD1665" t="e">
        <v>#N/A</v>
      </c>
      <c r="DE1665" t="e">
        <v>#N/A</v>
      </c>
      <c r="DF1665" t="e">
        <v>#N/A</v>
      </c>
      <c r="DG1665" t="e">
        <v>#N/A</v>
      </c>
      <c r="DH1665" t="e">
        <v>#N/A</v>
      </c>
      <c r="DI1665" t="e">
        <v>#N/A</v>
      </c>
      <c r="DJ1665" t="e">
        <v>#N/A</v>
      </c>
    </row>
    <row r="1666" spans="1:114" x14ac:dyDescent="0.2">
      <c r="A1666" t="s">
        <v>4769</v>
      </c>
      <c r="B1666">
        <v>55134</v>
      </c>
      <c r="C1666">
        <v>55697</v>
      </c>
      <c r="D1666" t="s">
        <v>20</v>
      </c>
      <c r="E1666">
        <v>564</v>
      </c>
      <c r="F1666">
        <v>187</v>
      </c>
      <c r="G1666" t="s">
        <v>22</v>
      </c>
      <c r="H1666" t="s">
        <v>23</v>
      </c>
      <c r="I1666" t="s">
        <v>16</v>
      </c>
      <c r="J1666" t="s">
        <v>17</v>
      </c>
      <c r="K1666" t="s">
        <v>18</v>
      </c>
      <c r="L1666" t="s">
        <v>7777</v>
      </c>
      <c r="M1666" t="s">
        <v>4643</v>
      </c>
      <c r="N1666" t="s">
        <v>4770</v>
      </c>
      <c r="O1666" t="s">
        <v>4771</v>
      </c>
      <c r="R1666" t="s">
        <v>10930</v>
      </c>
      <c r="S1666">
        <v>1378990</v>
      </c>
      <c r="T1666">
        <v>1379595</v>
      </c>
      <c r="U1666" t="s">
        <v>26</v>
      </c>
      <c r="V1666">
        <v>606</v>
      </c>
      <c r="W1666">
        <v>201</v>
      </c>
      <c r="X1666" t="s">
        <v>22</v>
      </c>
      <c r="Y1666" t="s">
        <v>23</v>
      </c>
      <c r="Z1666" t="s">
        <v>7792</v>
      </c>
      <c r="AA1666" t="s">
        <v>17</v>
      </c>
      <c r="AB1666" t="s">
        <v>5</v>
      </c>
      <c r="AD1666" t="s">
        <v>7793</v>
      </c>
      <c r="AE1666" t="s">
        <v>10931</v>
      </c>
      <c r="AF1666" t="s">
        <v>10932</v>
      </c>
      <c r="AH1666" t="str">
        <f t="shared" si="27"/>
        <v>bad</v>
      </c>
      <c r="AI1666" t="s">
        <v>15892</v>
      </c>
      <c r="AJ1666" t="s">
        <v>21486</v>
      </c>
      <c r="AK1666" t="s">
        <v>23670</v>
      </c>
      <c r="AL1666" t="s">
        <v>25162</v>
      </c>
      <c r="AM1666" t="s">
        <v>26974</v>
      </c>
      <c r="AN1666" t="s">
        <v>27920</v>
      </c>
      <c r="AO1666" t="s">
        <v>27934</v>
      </c>
      <c r="AP1666" t="s">
        <v>29097</v>
      </c>
      <c r="AQ1666" t="s">
        <v>30124</v>
      </c>
      <c r="AR1666" t="s">
        <v>30863</v>
      </c>
      <c r="AS1666" t="s">
        <v>31131</v>
      </c>
      <c r="AT1666" t="s">
        <v>32539</v>
      </c>
      <c r="AU1666" t="s">
        <v>33034</v>
      </c>
      <c r="AV1666" t="s">
        <v>19846</v>
      </c>
      <c r="AW1666" t="s">
        <v>19298</v>
      </c>
      <c r="AX1666" t="s">
        <v>18921</v>
      </c>
      <c r="AY1666" t="s">
        <v>18748</v>
      </c>
      <c r="AZ1666" t="s">
        <v>20</v>
      </c>
      <c r="BA1666" t="s">
        <v>20</v>
      </c>
      <c r="BB1666" t="s">
        <v>20</v>
      </c>
      <c r="BC1666" t="s">
        <v>17965</v>
      </c>
      <c r="BD1666" s="22" t="s">
        <v>10930</v>
      </c>
      <c r="BE1666" s="22" t="s">
        <v>33435</v>
      </c>
      <c r="BF1666" t="s">
        <v>27934</v>
      </c>
      <c r="BG1666" t="s">
        <v>33389</v>
      </c>
      <c r="BH1666" t="s">
        <v>27934</v>
      </c>
      <c r="BI1666" t="s">
        <v>33389</v>
      </c>
      <c r="BJ1666" t="s">
        <v>33438</v>
      </c>
      <c r="BK1666" t="s">
        <v>33438</v>
      </c>
      <c r="BL1666" t="s">
        <v>33438</v>
      </c>
      <c r="BM1666" t="s">
        <v>33438</v>
      </c>
      <c r="BN1666" t="s">
        <v>33440</v>
      </c>
      <c r="BO1666" t="s">
        <v>33438</v>
      </c>
      <c r="BQ1666" t="s">
        <v>33438</v>
      </c>
      <c r="BR1666" t="s">
        <v>33443</v>
      </c>
      <c r="BS1666" t="s">
        <v>33436</v>
      </c>
      <c r="BT1666" t="s">
        <v>33438</v>
      </c>
      <c r="BV1666" t="s">
        <v>30124</v>
      </c>
      <c r="BW1666" t="s">
        <v>29097</v>
      </c>
      <c r="BX1666" t="s">
        <v>27934</v>
      </c>
      <c r="BY1666" t="s">
        <v>27934</v>
      </c>
      <c r="CB1666" t="s">
        <v>30124</v>
      </c>
      <c r="CC1666" t="s">
        <v>30124</v>
      </c>
      <c r="CD1666" t="s">
        <v>30124</v>
      </c>
      <c r="CF1666" t="s">
        <v>4771</v>
      </c>
      <c r="CG1666" t="s">
        <v>27934</v>
      </c>
      <c r="CH1666" t="s">
        <v>33382</v>
      </c>
      <c r="CI1666" t="s">
        <v>33389</v>
      </c>
      <c r="CR1666" t="s">
        <v>4770</v>
      </c>
      <c r="CS1666" t="b">
        <v>0</v>
      </c>
      <c r="CT1666">
        <v>6.7999999999999996E-3</v>
      </c>
      <c r="CU1666" t="s">
        <v>33605</v>
      </c>
      <c r="CV1666" t="s">
        <v>10931</v>
      </c>
      <c r="CW1666" t="s">
        <v>10932</v>
      </c>
      <c r="CX1666" t="b">
        <v>0</v>
      </c>
      <c r="CY1666">
        <v>7.0000000000000001E-3</v>
      </c>
      <c r="CZ1666" t="s">
        <v>33605</v>
      </c>
      <c r="DA1666" t="s">
        <v>33605</v>
      </c>
      <c r="DB1666" t="s">
        <v>33606</v>
      </c>
      <c r="DC1666" t="e">
        <v>#N/A</v>
      </c>
      <c r="DD1666" t="e">
        <v>#N/A</v>
      </c>
      <c r="DE1666" t="e">
        <v>#N/A</v>
      </c>
      <c r="DF1666" t="e">
        <v>#N/A</v>
      </c>
      <c r="DG1666" t="e">
        <v>#N/A</v>
      </c>
      <c r="DH1666" t="e">
        <v>#N/A</v>
      </c>
      <c r="DI1666" t="e">
        <v>#N/A</v>
      </c>
      <c r="DJ1666" t="e">
        <v>#N/A</v>
      </c>
    </row>
    <row r="1667" spans="1:114" x14ac:dyDescent="0.2">
      <c r="A1667" t="s">
        <v>4773</v>
      </c>
      <c r="B1667">
        <v>55743</v>
      </c>
      <c r="C1667">
        <v>56351</v>
      </c>
      <c r="D1667" t="s">
        <v>20</v>
      </c>
      <c r="E1667">
        <v>609</v>
      </c>
      <c r="F1667">
        <v>202</v>
      </c>
      <c r="G1667" t="s">
        <v>22</v>
      </c>
      <c r="H1667" t="s">
        <v>23</v>
      </c>
      <c r="I1667" t="s">
        <v>16</v>
      </c>
      <c r="J1667" t="s">
        <v>17</v>
      </c>
      <c r="K1667" t="s">
        <v>18</v>
      </c>
      <c r="L1667" t="s">
        <v>7777</v>
      </c>
      <c r="M1667" t="s">
        <v>4643</v>
      </c>
      <c r="N1667" t="s">
        <v>4774</v>
      </c>
      <c r="O1667" t="s">
        <v>4775</v>
      </c>
      <c r="P1667" t="s">
        <v>4772</v>
      </c>
      <c r="R1667" t="s">
        <v>10933</v>
      </c>
      <c r="S1667">
        <v>1378378</v>
      </c>
      <c r="T1667">
        <v>1378986</v>
      </c>
      <c r="U1667" t="s">
        <v>26</v>
      </c>
      <c r="V1667">
        <v>609</v>
      </c>
      <c r="W1667">
        <v>202</v>
      </c>
      <c r="X1667" t="s">
        <v>22</v>
      </c>
      <c r="Y1667" t="s">
        <v>23</v>
      </c>
      <c r="Z1667" t="s">
        <v>7792</v>
      </c>
      <c r="AA1667" t="s">
        <v>17</v>
      </c>
      <c r="AB1667" t="s">
        <v>5</v>
      </c>
      <c r="AD1667" t="s">
        <v>7793</v>
      </c>
      <c r="AE1667" t="s">
        <v>10934</v>
      </c>
      <c r="AF1667" t="s">
        <v>10935</v>
      </c>
      <c r="AH1667" t="str">
        <f t="shared" si="27"/>
        <v>CORRECT</v>
      </c>
      <c r="AI1667" t="s">
        <v>15893</v>
      </c>
      <c r="AJ1667" t="s">
        <v>21487</v>
      </c>
      <c r="AK1667" t="s">
        <v>23671</v>
      </c>
      <c r="AL1667" t="s">
        <v>24546</v>
      </c>
      <c r="AM1667" t="s">
        <v>26975</v>
      </c>
      <c r="AN1667" t="s">
        <v>27920</v>
      </c>
      <c r="AO1667" t="s">
        <v>27934</v>
      </c>
      <c r="AP1667" t="s">
        <v>29098</v>
      </c>
      <c r="AQ1667" t="s">
        <v>4772</v>
      </c>
      <c r="AR1667" t="s">
        <v>30864</v>
      </c>
      <c r="AS1667" t="s">
        <v>31131</v>
      </c>
      <c r="AT1667" t="s">
        <v>32540</v>
      </c>
      <c r="AU1667" t="s">
        <v>33034</v>
      </c>
      <c r="AV1667" t="s">
        <v>19846</v>
      </c>
      <c r="AW1667" t="s">
        <v>19298</v>
      </c>
      <c r="AX1667" t="s">
        <v>18921</v>
      </c>
      <c r="AY1667" t="s">
        <v>18748</v>
      </c>
      <c r="AZ1667" t="s">
        <v>20</v>
      </c>
      <c r="BA1667" t="s">
        <v>20</v>
      </c>
      <c r="BB1667" t="s">
        <v>20</v>
      </c>
      <c r="BC1667" t="s">
        <v>17966</v>
      </c>
      <c r="BD1667" s="22" t="s">
        <v>10933</v>
      </c>
      <c r="BE1667" s="22" t="s">
        <v>33435</v>
      </c>
      <c r="BF1667" t="s">
        <v>27934</v>
      </c>
      <c r="BG1667" t="s">
        <v>33389</v>
      </c>
      <c r="BH1667" t="s">
        <v>27934</v>
      </c>
      <c r="BI1667" t="s">
        <v>33389</v>
      </c>
      <c r="BJ1667" t="s">
        <v>33438</v>
      </c>
      <c r="BK1667" t="s">
        <v>33438</v>
      </c>
      <c r="BL1667" t="s">
        <v>33438</v>
      </c>
      <c r="BM1667" t="s">
        <v>33438</v>
      </c>
      <c r="BN1667" t="s">
        <v>33440</v>
      </c>
      <c r="BO1667" t="s">
        <v>33438</v>
      </c>
      <c r="BP1667" t="s">
        <v>33436</v>
      </c>
      <c r="BQ1667" t="s">
        <v>33438</v>
      </c>
      <c r="BR1667" t="s">
        <v>33447</v>
      </c>
      <c r="BS1667" t="s">
        <v>33436</v>
      </c>
      <c r="BT1667" t="s">
        <v>33438</v>
      </c>
      <c r="BV1667" t="s">
        <v>4772</v>
      </c>
      <c r="BW1667" t="s">
        <v>29098</v>
      </c>
      <c r="BX1667" t="s">
        <v>27934</v>
      </c>
      <c r="BY1667" t="s">
        <v>27934</v>
      </c>
      <c r="CB1667" t="s">
        <v>4772</v>
      </c>
      <c r="CC1667" t="s">
        <v>4772</v>
      </c>
      <c r="CD1667" t="s">
        <v>4772</v>
      </c>
      <c r="CE1667" s="25" t="s">
        <v>4772</v>
      </c>
      <c r="CF1667" t="s">
        <v>4775</v>
      </c>
      <c r="CG1667" t="s">
        <v>27934</v>
      </c>
      <c r="CH1667" t="s">
        <v>33382</v>
      </c>
      <c r="CI1667" t="s">
        <v>33389</v>
      </c>
      <c r="CR1667" t="s">
        <v>4774</v>
      </c>
      <c r="CS1667" t="b">
        <v>0</v>
      </c>
      <c r="CT1667">
        <v>6.0000000000000001E-3</v>
      </c>
      <c r="CU1667" t="s">
        <v>33605</v>
      </c>
      <c r="CV1667" t="s">
        <v>10934</v>
      </c>
      <c r="CW1667" t="s">
        <v>10935</v>
      </c>
      <c r="CX1667" t="b">
        <v>0</v>
      </c>
      <c r="CY1667">
        <v>6.0000000000000001E-3</v>
      </c>
      <c r="CZ1667" t="s">
        <v>33605</v>
      </c>
      <c r="DA1667" t="s">
        <v>33605</v>
      </c>
      <c r="DB1667" t="s">
        <v>33605</v>
      </c>
      <c r="DC1667" t="e">
        <v>#N/A</v>
      </c>
      <c r="DD1667" t="e">
        <v>#N/A</v>
      </c>
      <c r="DE1667" t="e">
        <v>#N/A</v>
      </c>
      <c r="DF1667" t="e">
        <v>#N/A</v>
      </c>
      <c r="DG1667" t="e">
        <v>#N/A</v>
      </c>
      <c r="DH1667" t="e">
        <v>#N/A</v>
      </c>
      <c r="DI1667" t="e">
        <v>#N/A</v>
      </c>
      <c r="DJ1667" t="e">
        <v>#N/A</v>
      </c>
    </row>
    <row r="1668" spans="1:114" x14ac:dyDescent="0.2">
      <c r="A1668" t="s">
        <v>4777</v>
      </c>
      <c r="B1668">
        <v>56394</v>
      </c>
      <c r="C1668">
        <v>57512</v>
      </c>
      <c r="D1668" t="s">
        <v>20</v>
      </c>
      <c r="E1668">
        <v>1119</v>
      </c>
      <c r="F1668">
        <v>372</v>
      </c>
      <c r="G1668" t="s">
        <v>22</v>
      </c>
      <c r="H1668" t="s">
        <v>23</v>
      </c>
      <c r="I1668" t="s">
        <v>16</v>
      </c>
      <c r="J1668" t="s">
        <v>17</v>
      </c>
      <c r="K1668" t="s">
        <v>18</v>
      </c>
      <c r="L1668" t="s">
        <v>7777</v>
      </c>
      <c r="M1668" t="s">
        <v>4643</v>
      </c>
      <c r="N1668" t="s">
        <v>4778</v>
      </c>
      <c r="O1668" t="s">
        <v>4779</v>
      </c>
      <c r="P1668" t="s">
        <v>4776</v>
      </c>
      <c r="R1668" t="s">
        <v>10936</v>
      </c>
      <c r="S1668">
        <v>1377217</v>
      </c>
      <c r="T1668">
        <v>1378335</v>
      </c>
      <c r="U1668" t="s">
        <v>26</v>
      </c>
      <c r="V1668">
        <v>1119</v>
      </c>
      <c r="W1668">
        <v>372</v>
      </c>
      <c r="X1668" t="s">
        <v>22</v>
      </c>
      <c r="Y1668" t="s">
        <v>23</v>
      </c>
      <c r="Z1668" t="s">
        <v>7792</v>
      </c>
      <c r="AA1668" t="s">
        <v>17</v>
      </c>
      <c r="AB1668" t="s">
        <v>5</v>
      </c>
      <c r="AD1668" t="s">
        <v>7793</v>
      </c>
      <c r="AE1668" t="s">
        <v>10937</v>
      </c>
      <c r="AF1668" t="s">
        <v>10938</v>
      </c>
      <c r="AH1668" t="str">
        <f t="shared" ref="AH1668:AH1731" si="28">IF(E1668=V1668, "CORRECT", "bad")</f>
        <v>CORRECT</v>
      </c>
      <c r="AI1668" t="s">
        <v>15894</v>
      </c>
      <c r="AJ1668" t="s">
        <v>21488</v>
      </c>
      <c r="AK1668" t="s">
        <v>23672</v>
      </c>
      <c r="AL1668" t="s">
        <v>24960</v>
      </c>
      <c r="AM1668" t="s">
        <v>26976</v>
      </c>
      <c r="AN1668" t="s">
        <v>27920</v>
      </c>
      <c r="AO1668" t="s">
        <v>27934</v>
      </c>
      <c r="AP1668" t="s">
        <v>29098</v>
      </c>
      <c r="AQ1668" t="s">
        <v>30125</v>
      </c>
      <c r="AR1668" t="s">
        <v>30865</v>
      </c>
      <c r="AS1668" t="s">
        <v>31131</v>
      </c>
      <c r="AT1668" t="s">
        <v>32541</v>
      </c>
      <c r="AU1668" t="s">
        <v>33034</v>
      </c>
      <c r="AV1668" t="s">
        <v>19846</v>
      </c>
      <c r="AW1668" t="s">
        <v>19298</v>
      </c>
      <c r="AX1668" t="s">
        <v>18921</v>
      </c>
      <c r="AY1668" t="s">
        <v>18748</v>
      </c>
      <c r="AZ1668" t="s">
        <v>20</v>
      </c>
      <c r="BA1668" t="s">
        <v>20</v>
      </c>
      <c r="BB1668" t="s">
        <v>20</v>
      </c>
      <c r="BC1668" t="s">
        <v>17967</v>
      </c>
      <c r="BD1668" s="22" t="s">
        <v>10936</v>
      </c>
      <c r="BE1668" s="22" t="s">
        <v>33435</v>
      </c>
      <c r="BF1668" t="s">
        <v>27934</v>
      </c>
      <c r="BG1668" t="s">
        <v>33389</v>
      </c>
      <c r="BH1668" t="s">
        <v>27934</v>
      </c>
      <c r="BI1668" t="s">
        <v>33389</v>
      </c>
      <c r="BJ1668" t="s">
        <v>33438</v>
      </c>
      <c r="BK1668" t="s">
        <v>33438</v>
      </c>
      <c r="BL1668" t="s">
        <v>33438</v>
      </c>
      <c r="BM1668" t="s">
        <v>33438</v>
      </c>
      <c r="BN1668" t="s">
        <v>33440</v>
      </c>
      <c r="BO1668" t="s">
        <v>33438</v>
      </c>
      <c r="BQ1668" t="s">
        <v>33438</v>
      </c>
      <c r="BR1668" t="s">
        <v>33443</v>
      </c>
      <c r="BS1668" t="s">
        <v>33436</v>
      </c>
      <c r="BT1668" t="s">
        <v>33438</v>
      </c>
      <c r="BV1668" t="s">
        <v>30125</v>
      </c>
      <c r="BW1668" t="s">
        <v>29098</v>
      </c>
      <c r="BX1668" t="s">
        <v>27934</v>
      </c>
      <c r="BY1668" t="s">
        <v>27934</v>
      </c>
      <c r="CB1668" t="s">
        <v>4776</v>
      </c>
      <c r="CC1668" t="s">
        <v>4776</v>
      </c>
      <c r="CD1668" t="s">
        <v>30125</v>
      </c>
      <c r="CE1668" s="25" t="s">
        <v>4776</v>
      </c>
      <c r="CF1668" t="s">
        <v>4779</v>
      </c>
      <c r="CG1668" t="s">
        <v>27934</v>
      </c>
      <c r="CH1668" t="s">
        <v>33382</v>
      </c>
      <c r="CI1668" t="s">
        <v>33389</v>
      </c>
      <c r="CR1668" t="s">
        <v>4778</v>
      </c>
      <c r="CS1668" t="b">
        <v>0</v>
      </c>
      <c r="CT1668">
        <v>6.0000000000000001E-3</v>
      </c>
      <c r="CU1668" t="s">
        <v>33605</v>
      </c>
      <c r="CV1668" t="s">
        <v>10937</v>
      </c>
      <c r="CW1668" t="s">
        <v>10938</v>
      </c>
      <c r="CX1668" t="b">
        <v>0</v>
      </c>
      <c r="CY1668">
        <v>6.0000000000000001E-3</v>
      </c>
      <c r="CZ1668" t="s">
        <v>33605</v>
      </c>
      <c r="DA1668" t="s">
        <v>33605</v>
      </c>
      <c r="DB1668" t="s">
        <v>33605</v>
      </c>
      <c r="DC1668" t="e">
        <v>#N/A</v>
      </c>
      <c r="DD1668" t="e">
        <v>#N/A</v>
      </c>
      <c r="DE1668" t="e">
        <v>#N/A</v>
      </c>
      <c r="DF1668" t="e">
        <v>#N/A</v>
      </c>
      <c r="DG1668" t="e">
        <v>#N/A</v>
      </c>
      <c r="DH1668" t="e">
        <v>#N/A</v>
      </c>
      <c r="DI1668" t="e">
        <v>#N/A</v>
      </c>
      <c r="DJ1668" t="e">
        <v>#N/A</v>
      </c>
    </row>
    <row r="1669" spans="1:114" x14ac:dyDescent="0.2">
      <c r="A1669" t="s">
        <v>4781</v>
      </c>
      <c r="B1669">
        <v>57727</v>
      </c>
      <c r="C1669">
        <v>58818</v>
      </c>
      <c r="D1669" t="s">
        <v>20</v>
      </c>
      <c r="E1669">
        <v>1092</v>
      </c>
      <c r="F1669">
        <v>363</v>
      </c>
      <c r="G1669" t="s">
        <v>22</v>
      </c>
      <c r="H1669" t="s">
        <v>23</v>
      </c>
      <c r="I1669" t="s">
        <v>16</v>
      </c>
      <c r="J1669" t="s">
        <v>17</v>
      </c>
      <c r="K1669" t="s">
        <v>18</v>
      </c>
      <c r="L1669" t="s">
        <v>7777</v>
      </c>
      <c r="M1669" t="s">
        <v>4643</v>
      </c>
      <c r="N1669" t="s">
        <v>4782</v>
      </c>
      <c r="O1669" t="s">
        <v>4783</v>
      </c>
      <c r="P1669" t="s">
        <v>4780</v>
      </c>
      <c r="R1669" t="s">
        <v>10939</v>
      </c>
      <c r="S1669">
        <v>1375911</v>
      </c>
      <c r="T1669">
        <v>1377002</v>
      </c>
      <c r="U1669" t="s">
        <v>26</v>
      </c>
      <c r="V1669">
        <v>1092</v>
      </c>
      <c r="W1669">
        <v>363</v>
      </c>
      <c r="X1669" t="s">
        <v>22</v>
      </c>
      <c r="Y1669" t="s">
        <v>23</v>
      </c>
      <c r="Z1669" t="s">
        <v>7792</v>
      </c>
      <c r="AA1669" t="s">
        <v>17</v>
      </c>
      <c r="AB1669" t="s">
        <v>5</v>
      </c>
      <c r="AD1669" t="s">
        <v>7793</v>
      </c>
      <c r="AE1669" t="s">
        <v>10940</v>
      </c>
      <c r="AF1669" t="s">
        <v>4783</v>
      </c>
      <c r="AH1669" t="str">
        <f t="shared" si="28"/>
        <v>CORRECT</v>
      </c>
      <c r="AI1669" t="s">
        <v>15895</v>
      </c>
      <c r="AJ1669" t="s">
        <v>21489</v>
      </c>
      <c r="AK1669" t="s">
        <v>23673</v>
      </c>
      <c r="AL1669" t="s">
        <v>25253</v>
      </c>
      <c r="AM1669" t="s">
        <v>26977</v>
      </c>
      <c r="AN1669" t="s">
        <v>27920</v>
      </c>
      <c r="AO1669" t="s">
        <v>27926</v>
      </c>
      <c r="AP1669" t="s">
        <v>29099</v>
      </c>
      <c r="AQ1669" t="s">
        <v>4780</v>
      </c>
      <c r="AR1669" t="s">
        <v>20</v>
      </c>
      <c r="AS1669" t="s">
        <v>31519</v>
      </c>
      <c r="AT1669" t="s">
        <v>32542</v>
      </c>
      <c r="AU1669" t="s">
        <v>33204</v>
      </c>
      <c r="AV1669" t="s">
        <v>20</v>
      </c>
      <c r="AW1669" t="s">
        <v>19626</v>
      </c>
      <c r="AX1669" t="s">
        <v>19003</v>
      </c>
      <c r="AY1669" t="s">
        <v>18757</v>
      </c>
      <c r="AZ1669" t="s">
        <v>20</v>
      </c>
      <c r="BA1669" t="s">
        <v>20</v>
      </c>
      <c r="BB1669" t="s">
        <v>20</v>
      </c>
      <c r="BC1669" t="s">
        <v>17265</v>
      </c>
      <c r="BD1669" s="22" t="s">
        <v>10939</v>
      </c>
      <c r="BE1669" s="22" t="s">
        <v>33435</v>
      </c>
      <c r="BF1669" t="s">
        <v>27926</v>
      </c>
      <c r="BG1669" t="s">
        <v>33376</v>
      </c>
      <c r="BH1669" t="s">
        <v>27926</v>
      </c>
      <c r="BI1669" t="s">
        <v>33444</v>
      </c>
      <c r="BJ1669" t="s">
        <v>33438</v>
      </c>
      <c r="BK1669" t="s">
        <v>33438</v>
      </c>
      <c r="BL1669" t="s">
        <v>33438</v>
      </c>
      <c r="BM1669" t="s">
        <v>33438</v>
      </c>
      <c r="BN1669" t="s">
        <v>33440</v>
      </c>
      <c r="BO1669" t="s">
        <v>33438</v>
      </c>
      <c r="BP1669" t="s">
        <v>33438</v>
      </c>
      <c r="BQ1669" t="s">
        <v>33438</v>
      </c>
      <c r="BR1669" t="s">
        <v>33443</v>
      </c>
      <c r="BS1669" t="s">
        <v>33438</v>
      </c>
      <c r="BT1669" t="s">
        <v>33438</v>
      </c>
      <c r="BV1669" t="s">
        <v>4780</v>
      </c>
      <c r="BW1669" t="s">
        <v>29099</v>
      </c>
      <c r="BX1669" t="s">
        <v>27926</v>
      </c>
      <c r="BY1669" t="s">
        <v>27926</v>
      </c>
      <c r="CB1669" t="s">
        <v>4780</v>
      </c>
      <c r="CC1669" t="s">
        <v>4780</v>
      </c>
      <c r="CD1669" t="s">
        <v>4780</v>
      </c>
      <c r="CE1669" s="25" t="s">
        <v>4780</v>
      </c>
      <c r="CF1669" t="s">
        <v>4783</v>
      </c>
      <c r="CG1669" t="s">
        <v>27926</v>
      </c>
      <c r="CH1669" t="s">
        <v>33380</v>
      </c>
      <c r="CI1669" t="s">
        <v>33376</v>
      </c>
      <c r="CR1669" t="s">
        <v>4782</v>
      </c>
      <c r="CS1669" t="b">
        <v>0</v>
      </c>
      <c r="CT1669">
        <v>8.3999999999999995E-3</v>
      </c>
      <c r="CU1669" t="s">
        <v>33605</v>
      </c>
      <c r="CV1669" t="s">
        <v>10940</v>
      </c>
      <c r="CW1669" t="s">
        <v>4783</v>
      </c>
      <c r="CX1669" t="b">
        <v>0</v>
      </c>
      <c r="CY1669">
        <v>8.3999999999999995E-3</v>
      </c>
      <c r="CZ1669" t="s">
        <v>33605</v>
      </c>
      <c r="DA1669" t="s">
        <v>33605</v>
      </c>
      <c r="DB1669" t="s">
        <v>33605</v>
      </c>
      <c r="DC1669" t="e">
        <v>#N/A</v>
      </c>
      <c r="DD1669" t="e">
        <v>#N/A</v>
      </c>
      <c r="DE1669" t="e">
        <v>#N/A</v>
      </c>
      <c r="DF1669" t="e">
        <v>#N/A</v>
      </c>
      <c r="DG1669" t="e">
        <v>#N/A</v>
      </c>
      <c r="DH1669" t="e">
        <v>#N/A</v>
      </c>
      <c r="DI1669" t="e">
        <v>#N/A</v>
      </c>
      <c r="DJ1669" t="e">
        <v>#N/A</v>
      </c>
    </row>
    <row r="1670" spans="1:114" x14ac:dyDescent="0.2">
      <c r="A1670" t="s">
        <v>4784</v>
      </c>
      <c r="B1670">
        <v>58888</v>
      </c>
      <c r="C1670">
        <v>59973</v>
      </c>
      <c r="D1670" t="s">
        <v>20</v>
      </c>
      <c r="E1670">
        <v>1086</v>
      </c>
      <c r="F1670">
        <v>361</v>
      </c>
      <c r="G1670" t="s">
        <v>22</v>
      </c>
      <c r="H1670" t="s">
        <v>23</v>
      </c>
      <c r="I1670" t="s">
        <v>16</v>
      </c>
      <c r="J1670" t="s">
        <v>17</v>
      </c>
      <c r="K1670" t="s">
        <v>18</v>
      </c>
      <c r="L1670" t="s">
        <v>7777</v>
      </c>
      <c r="M1670" t="s">
        <v>4643</v>
      </c>
      <c r="N1670" t="s">
        <v>4785</v>
      </c>
      <c r="O1670" t="s">
        <v>3041</v>
      </c>
      <c r="R1670" t="s">
        <v>10941</v>
      </c>
      <c r="S1670">
        <v>1374756</v>
      </c>
      <c r="T1670">
        <v>1375841</v>
      </c>
      <c r="U1670" t="s">
        <v>26</v>
      </c>
      <c r="V1670">
        <v>1086</v>
      </c>
      <c r="W1670">
        <v>361</v>
      </c>
      <c r="X1670" t="s">
        <v>22</v>
      </c>
      <c r="Y1670" t="s">
        <v>23</v>
      </c>
      <c r="Z1670" t="s">
        <v>7792</v>
      </c>
      <c r="AA1670" t="s">
        <v>17</v>
      </c>
      <c r="AB1670" t="s">
        <v>5</v>
      </c>
      <c r="AD1670" t="s">
        <v>7793</v>
      </c>
      <c r="AE1670" t="s">
        <v>10942</v>
      </c>
      <c r="AF1670" t="s">
        <v>7804</v>
      </c>
      <c r="AH1670" t="str">
        <f t="shared" si="28"/>
        <v>CORRECT</v>
      </c>
      <c r="AI1670" t="s">
        <v>15896</v>
      </c>
      <c r="AJ1670" t="s">
        <v>21490</v>
      </c>
      <c r="AK1670" t="s">
        <v>23674</v>
      </c>
      <c r="AL1670" t="s">
        <v>25055</v>
      </c>
      <c r="AM1670" t="s">
        <v>26978</v>
      </c>
      <c r="AN1670" t="s">
        <v>27920</v>
      </c>
      <c r="AO1670" t="s">
        <v>27925</v>
      </c>
      <c r="AP1670" t="s">
        <v>28719</v>
      </c>
      <c r="AQ1670" t="s">
        <v>20</v>
      </c>
      <c r="AR1670" t="s">
        <v>20</v>
      </c>
      <c r="AS1670" t="s">
        <v>20</v>
      </c>
      <c r="AT1670" t="s">
        <v>20</v>
      </c>
      <c r="AU1670" t="s">
        <v>20</v>
      </c>
      <c r="AV1670" t="s">
        <v>20</v>
      </c>
      <c r="AW1670" t="s">
        <v>20</v>
      </c>
      <c r="AX1670" t="s">
        <v>20</v>
      </c>
      <c r="AY1670" t="s">
        <v>20</v>
      </c>
      <c r="AZ1670" t="s">
        <v>20</v>
      </c>
      <c r="BA1670" t="s">
        <v>20</v>
      </c>
      <c r="BB1670" t="s">
        <v>20</v>
      </c>
      <c r="BC1670" t="s">
        <v>17621</v>
      </c>
      <c r="BD1670" s="22" t="s">
        <v>10941</v>
      </c>
      <c r="BE1670" s="22" t="s">
        <v>33435</v>
      </c>
      <c r="BF1670" t="s">
        <v>33450</v>
      </c>
      <c r="BG1670" t="s">
        <v>33451</v>
      </c>
      <c r="BH1670" t="s">
        <v>33450</v>
      </c>
      <c r="BI1670" t="s">
        <v>33451</v>
      </c>
      <c r="BJ1670" t="s">
        <v>33438</v>
      </c>
      <c r="BK1670" t="s">
        <v>33438</v>
      </c>
      <c r="BL1670" t="s">
        <v>33438</v>
      </c>
      <c r="BM1670" t="s">
        <v>33436</v>
      </c>
      <c r="BN1670" t="s">
        <v>33448</v>
      </c>
      <c r="BO1670" t="s">
        <v>33438</v>
      </c>
      <c r="BQ1670" t="s">
        <v>33438</v>
      </c>
      <c r="BR1670" t="s">
        <v>33439</v>
      </c>
      <c r="BS1670" t="s">
        <v>33438</v>
      </c>
      <c r="BT1670" t="s">
        <v>33438</v>
      </c>
      <c r="BV1670" t="s">
        <v>20</v>
      </c>
      <c r="BW1670" t="s">
        <v>28719</v>
      </c>
      <c r="BX1670" t="s">
        <v>27925</v>
      </c>
      <c r="BY1670" t="s">
        <v>33450</v>
      </c>
      <c r="CB1670" t="s">
        <v>17621</v>
      </c>
      <c r="CC1670" t="s">
        <v>17621</v>
      </c>
      <c r="CD1670" t="s">
        <v>17621</v>
      </c>
      <c r="CF1670" t="s">
        <v>3041</v>
      </c>
      <c r="CG1670" t="s">
        <v>27925</v>
      </c>
      <c r="CH1670" t="s">
        <v>33383</v>
      </c>
      <c r="CI1670" t="s">
        <v>33394</v>
      </c>
      <c r="CR1670" t="s">
        <v>4785</v>
      </c>
      <c r="CS1670" t="b">
        <v>0</v>
      </c>
      <c r="CT1670">
        <v>1.26E-2</v>
      </c>
      <c r="CU1670" t="s">
        <v>33605</v>
      </c>
      <c r="CV1670" t="s">
        <v>10942</v>
      </c>
      <c r="CW1670" t="s">
        <v>7804</v>
      </c>
      <c r="CX1670" t="b">
        <v>0</v>
      </c>
      <c r="CY1670">
        <v>1.26E-2</v>
      </c>
      <c r="CZ1670" t="s">
        <v>33605</v>
      </c>
      <c r="DA1670" t="s">
        <v>33605</v>
      </c>
      <c r="DB1670" t="s">
        <v>33605</v>
      </c>
      <c r="DC1670" t="e">
        <v>#N/A</v>
      </c>
      <c r="DD1670" t="e">
        <v>#N/A</v>
      </c>
      <c r="DE1670" t="e">
        <v>#N/A</v>
      </c>
      <c r="DF1670" t="e">
        <v>#N/A</v>
      </c>
      <c r="DG1670" t="e">
        <v>#N/A</v>
      </c>
      <c r="DH1670" t="e">
        <v>#N/A</v>
      </c>
      <c r="DI1670" t="e">
        <v>#N/A</v>
      </c>
      <c r="DJ1670" t="e">
        <v>#N/A</v>
      </c>
    </row>
    <row r="1671" spans="1:114" x14ac:dyDescent="0.2">
      <c r="A1671" t="s">
        <v>4787</v>
      </c>
      <c r="B1671">
        <v>60090</v>
      </c>
      <c r="C1671">
        <v>60668</v>
      </c>
      <c r="D1671" t="s">
        <v>26</v>
      </c>
      <c r="E1671">
        <v>579</v>
      </c>
      <c r="F1671">
        <v>192</v>
      </c>
      <c r="G1671" t="s">
        <v>22</v>
      </c>
      <c r="H1671" t="s">
        <v>23</v>
      </c>
      <c r="I1671" t="s">
        <v>16</v>
      </c>
      <c r="J1671" t="s">
        <v>17</v>
      </c>
      <c r="K1671" t="s">
        <v>18</v>
      </c>
      <c r="L1671" t="s">
        <v>7777</v>
      </c>
      <c r="M1671" t="s">
        <v>4643</v>
      </c>
      <c r="N1671" t="s">
        <v>4788</v>
      </c>
      <c r="O1671" t="s">
        <v>4789</v>
      </c>
      <c r="P1671" t="s">
        <v>4786</v>
      </c>
      <c r="R1671" t="s">
        <v>10943</v>
      </c>
      <c r="S1671">
        <v>1374061</v>
      </c>
      <c r="T1671">
        <v>1374639</v>
      </c>
      <c r="U1671" t="s">
        <v>20</v>
      </c>
      <c r="V1671">
        <v>579</v>
      </c>
      <c r="W1671">
        <v>192</v>
      </c>
      <c r="X1671" t="s">
        <v>22</v>
      </c>
      <c r="Y1671" t="s">
        <v>23</v>
      </c>
      <c r="Z1671" t="s">
        <v>7792</v>
      </c>
      <c r="AA1671" t="s">
        <v>17</v>
      </c>
      <c r="AB1671" t="s">
        <v>5</v>
      </c>
      <c r="AD1671" t="s">
        <v>7793</v>
      </c>
      <c r="AE1671" t="s">
        <v>10944</v>
      </c>
      <c r="AF1671" t="s">
        <v>4789</v>
      </c>
      <c r="AH1671" t="str">
        <f t="shared" si="28"/>
        <v>CORRECT</v>
      </c>
      <c r="AI1671" t="s">
        <v>15897</v>
      </c>
      <c r="AJ1671" t="s">
        <v>21491</v>
      </c>
      <c r="AK1671" t="s">
        <v>23675</v>
      </c>
      <c r="AL1671" t="s">
        <v>24551</v>
      </c>
      <c r="AM1671" t="s">
        <v>26979</v>
      </c>
      <c r="AN1671" t="s">
        <v>27920</v>
      </c>
      <c r="AO1671" t="s">
        <v>27927</v>
      </c>
      <c r="AP1671" t="s">
        <v>29100</v>
      </c>
      <c r="AQ1671" t="s">
        <v>4786</v>
      </c>
      <c r="AR1671" t="s">
        <v>30866</v>
      </c>
      <c r="AS1671" t="s">
        <v>31520</v>
      </c>
      <c r="AT1671" t="s">
        <v>32543</v>
      </c>
      <c r="AU1671" t="s">
        <v>20</v>
      </c>
      <c r="AV1671" t="s">
        <v>20</v>
      </c>
      <c r="AW1671" t="s">
        <v>20</v>
      </c>
      <c r="AX1671" t="s">
        <v>20</v>
      </c>
      <c r="AY1671" t="s">
        <v>18749</v>
      </c>
      <c r="AZ1671" t="s">
        <v>20</v>
      </c>
      <c r="BA1671" t="s">
        <v>20</v>
      </c>
      <c r="BB1671" t="s">
        <v>20</v>
      </c>
      <c r="BC1671" t="s">
        <v>17968</v>
      </c>
      <c r="BD1671" s="22" t="s">
        <v>10943</v>
      </c>
      <c r="BE1671" s="22" t="s">
        <v>33435</v>
      </c>
      <c r="BF1671" t="s">
        <v>27927</v>
      </c>
      <c r="BG1671" t="s">
        <v>33387</v>
      </c>
      <c r="BH1671" t="s">
        <v>30333</v>
      </c>
      <c r="BI1671" t="s">
        <v>33442</v>
      </c>
      <c r="BJ1671" t="s">
        <v>33438</v>
      </c>
      <c r="BK1671" t="s">
        <v>33438</v>
      </c>
      <c r="BL1671" t="s">
        <v>33438</v>
      </c>
      <c r="BM1671" t="s">
        <v>33438</v>
      </c>
      <c r="BN1671" t="s">
        <v>33440</v>
      </c>
      <c r="BO1671" t="s">
        <v>33438</v>
      </c>
      <c r="BP1671" t="s">
        <v>33438</v>
      </c>
      <c r="BQ1671" t="s">
        <v>33438</v>
      </c>
      <c r="BR1671" t="s">
        <v>33443</v>
      </c>
      <c r="BS1671" t="s">
        <v>33438</v>
      </c>
      <c r="BT1671" t="s">
        <v>33438</v>
      </c>
      <c r="BV1671" t="s">
        <v>4786</v>
      </c>
      <c r="BW1671" t="s">
        <v>29100</v>
      </c>
      <c r="BX1671" t="s">
        <v>27927</v>
      </c>
      <c r="BY1671" t="s">
        <v>27927</v>
      </c>
      <c r="CB1671" t="s">
        <v>4786</v>
      </c>
      <c r="CC1671" t="s">
        <v>4786</v>
      </c>
      <c r="CD1671" t="s">
        <v>4786</v>
      </c>
      <c r="CE1671" s="25" t="s">
        <v>4786</v>
      </c>
      <c r="CF1671" t="s">
        <v>4789</v>
      </c>
      <c r="CG1671" t="s">
        <v>27927</v>
      </c>
      <c r="CH1671" t="s">
        <v>33381</v>
      </c>
      <c r="CI1671" t="s">
        <v>33387</v>
      </c>
      <c r="CR1671" t="s">
        <v>4788</v>
      </c>
      <c r="CS1671" t="b">
        <v>0</v>
      </c>
      <c r="CT1671">
        <v>2.46E-2</v>
      </c>
      <c r="CU1671" t="s">
        <v>33605</v>
      </c>
      <c r="CV1671" t="s">
        <v>10944</v>
      </c>
      <c r="CW1671" t="s">
        <v>4789</v>
      </c>
      <c r="CX1671" t="b">
        <v>0</v>
      </c>
      <c r="CY1671">
        <v>2.46E-2</v>
      </c>
      <c r="CZ1671" t="s">
        <v>33605</v>
      </c>
      <c r="DA1671" t="s">
        <v>33605</v>
      </c>
      <c r="DB1671" t="s">
        <v>33605</v>
      </c>
      <c r="DC1671" t="e">
        <v>#N/A</v>
      </c>
      <c r="DD1671" t="e">
        <v>#N/A</v>
      </c>
      <c r="DE1671" t="e">
        <v>#N/A</v>
      </c>
      <c r="DF1671" t="e">
        <v>#N/A</v>
      </c>
      <c r="DG1671" t="e">
        <v>#N/A</v>
      </c>
      <c r="DH1671" t="e">
        <v>#N/A</v>
      </c>
      <c r="DI1671" t="e">
        <v>#N/A</v>
      </c>
      <c r="DJ1671" t="e">
        <v>#N/A</v>
      </c>
    </row>
    <row r="1672" spans="1:114" x14ac:dyDescent="0.2">
      <c r="A1672" t="s">
        <v>4790</v>
      </c>
      <c r="B1672">
        <v>60756</v>
      </c>
      <c r="C1672">
        <v>60950</v>
      </c>
      <c r="D1672" t="s">
        <v>26</v>
      </c>
      <c r="E1672">
        <v>195</v>
      </c>
      <c r="F1672">
        <v>64</v>
      </c>
      <c r="G1672" t="s">
        <v>22</v>
      </c>
      <c r="H1672" t="s">
        <v>23</v>
      </c>
      <c r="I1672" t="s">
        <v>16</v>
      </c>
      <c r="J1672" t="s">
        <v>17</v>
      </c>
      <c r="K1672" t="s">
        <v>18</v>
      </c>
      <c r="L1672" t="s">
        <v>7777</v>
      </c>
      <c r="M1672" t="s">
        <v>4643</v>
      </c>
      <c r="N1672" t="s">
        <v>4791</v>
      </c>
      <c r="O1672" t="s">
        <v>49</v>
      </c>
      <c r="R1672" t="s">
        <v>10945</v>
      </c>
      <c r="S1672">
        <v>1373779</v>
      </c>
      <c r="T1672">
        <v>1373973</v>
      </c>
      <c r="U1672" t="s">
        <v>20</v>
      </c>
      <c r="V1672">
        <v>195</v>
      </c>
      <c r="W1672">
        <v>64</v>
      </c>
      <c r="X1672" t="s">
        <v>22</v>
      </c>
      <c r="Y1672" t="s">
        <v>23</v>
      </c>
      <c r="Z1672" t="s">
        <v>7792</v>
      </c>
      <c r="AA1672" t="s">
        <v>17</v>
      </c>
      <c r="AB1672" t="s">
        <v>5</v>
      </c>
      <c r="AD1672" t="s">
        <v>7793</v>
      </c>
      <c r="AE1672" t="s">
        <v>10946</v>
      </c>
      <c r="AF1672" t="s">
        <v>7804</v>
      </c>
      <c r="AH1672" t="str">
        <f t="shared" si="28"/>
        <v>CORRECT</v>
      </c>
      <c r="AI1672" t="s">
        <v>15898</v>
      </c>
      <c r="AJ1672" t="s">
        <v>21492</v>
      </c>
      <c r="AK1672" t="s">
        <v>23676</v>
      </c>
      <c r="AL1672" t="s">
        <v>25175</v>
      </c>
      <c r="AM1672" t="s">
        <v>26980</v>
      </c>
      <c r="AN1672" t="s">
        <v>27920</v>
      </c>
      <c r="AO1672" t="s">
        <v>20</v>
      </c>
      <c r="AP1672" t="s">
        <v>20</v>
      </c>
      <c r="AQ1672" t="s">
        <v>20</v>
      </c>
      <c r="AR1672" t="s">
        <v>20</v>
      </c>
      <c r="AS1672" t="s">
        <v>20</v>
      </c>
      <c r="AT1672" t="s">
        <v>20</v>
      </c>
      <c r="AU1672" t="s">
        <v>20</v>
      </c>
      <c r="AV1672" t="s">
        <v>20</v>
      </c>
      <c r="AW1672" t="s">
        <v>20</v>
      </c>
      <c r="AX1672" t="s">
        <v>20</v>
      </c>
      <c r="AY1672" t="s">
        <v>20</v>
      </c>
      <c r="AZ1672" t="s">
        <v>20</v>
      </c>
      <c r="BA1672" t="s">
        <v>20</v>
      </c>
      <c r="BB1672" t="s">
        <v>20</v>
      </c>
      <c r="BC1672" t="s">
        <v>20</v>
      </c>
      <c r="BD1672" s="22" t="s">
        <v>10945</v>
      </c>
      <c r="BE1672" s="22" t="s">
        <v>33435</v>
      </c>
      <c r="BF1672" t="s">
        <v>33441</v>
      </c>
      <c r="BG1672" t="s">
        <v>33442</v>
      </c>
      <c r="BH1672" t="s">
        <v>30333</v>
      </c>
      <c r="BI1672" t="s">
        <v>33442</v>
      </c>
      <c r="BJ1672" t="s">
        <v>33438</v>
      </c>
      <c r="BK1672" t="s">
        <v>33438</v>
      </c>
      <c r="BL1672" t="s">
        <v>33436</v>
      </c>
      <c r="BM1672" t="s">
        <v>33436</v>
      </c>
      <c r="BN1672" t="s">
        <v>33448</v>
      </c>
      <c r="BO1672" t="s">
        <v>33438</v>
      </c>
      <c r="BQ1672" t="s">
        <v>33438</v>
      </c>
      <c r="BR1672" t="s">
        <v>33439</v>
      </c>
      <c r="BS1672" t="s">
        <v>33438</v>
      </c>
      <c r="BT1672" t="s">
        <v>33438</v>
      </c>
      <c r="BV1672" t="s">
        <v>20</v>
      </c>
      <c r="BW1672" t="s">
        <v>20</v>
      </c>
      <c r="BX1672" t="s">
        <v>20</v>
      </c>
      <c r="BY1672" t="s">
        <v>33441</v>
      </c>
      <c r="CB1672" t="s">
        <v>4790</v>
      </c>
      <c r="CC1672" t="s">
        <v>20</v>
      </c>
      <c r="CD1672" t="s">
        <v>20</v>
      </c>
      <c r="CF1672" t="s">
        <v>49</v>
      </c>
      <c r="CG1672" s="27" t="s">
        <v>27925</v>
      </c>
      <c r="CH1672" s="27" t="s">
        <v>33383</v>
      </c>
      <c r="CI1672" s="27" t="s">
        <v>33394</v>
      </c>
      <c r="CR1672" t="s">
        <v>4791</v>
      </c>
      <c r="CS1672" t="b">
        <v>0</v>
      </c>
      <c r="CT1672">
        <v>2.5999999999999999E-3</v>
      </c>
      <c r="CU1672" t="s">
        <v>33605</v>
      </c>
      <c r="CV1672" t="s">
        <v>10946</v>
      </c>
      <c r="CW1672" t="s">
        <v>7804</v>
      </c>
      <c r="CX1672" t="b">
        <v>0</v>
      </c>
      <c r="CY1672">
        <v>2.5999999999999999E-3</v>
      </c>
      <c r="CZ1672" t="s">
        <v>33605</v>
      </c>
      <c r="DA1672" t="s">
        <v>33605</v>
      </c>
      <c r="DB1672" t="s">
        <v>33605</v>
      </c>
      <c r="DC1672" t="e">
        <v>#N/A</v>
      </c>
      <c r="DD1672" t="e">
        <v>#N/A</v>
      </c>
      <c r="DE1672" t="e">
        <v>#N/A</v>
      </c>
      <c r="DF1672" t="e">
        <v>#N/A</v>
      </c>
      <c r="DG1672" t="e">
        <v>#N/A</v>
      </c>
      <c r="DH1672" t="e">
        <v>#N/A</v>
      </c>
      <c r="DI1672" t="e">
        <v>#N/A</v>
      </c>
      <c r="DJ1672" t="e">
        <v>#N/A</v>
      </c>
    </row>
    <row r="1673" spans="1:114" x14ac:dyDescent="0.2">
      <c r="A1673" t="s">
        <v>4792</v>
      </c>
      <c r="B1673">
        <v>61084</v>
      </c>
      <c r="C1673">
        <v>61866</v>
      </c>
      <c r="D1673" t="s">
        <v>26</v>
      </c>
      <c r="E1673">
        <v>783</v>
      </c>
      <c r="F1673">
        <v>260</v>
      </c>
      <c r="G1673" t="s">
        <v>22</v>
      </c>
      <c r="H1673" t="s">
        <v>23</v>
      </c>
      <c r="I1673" t="s">
        <v>16</v>
      </c>
      <c r="J1673" t="s">
        <v>17</v>
      </c>
      <c r="K1673" t="s">
        <v>18</v>
      </c>
      <c r="L1673" t="s">
        <v>7777</v>
      </c>
      <c r="M1673" t="s">
        <v>4643</v>
      </c>
      <c r="N1673" t="s">
        <v>4793</v>
      </c>
      <c r="O1673" t="s">
        <v>4794</v>
      </c>
      <c r="R1673" t="s">
        <v>10947</v>
      </c>
      <c r="S1673">
        <v>1372863</v>
      </c>
      <c r="T1673">
        <v>1373645</v>
      </c>
      <c r="U1673" t="s">
        <v>20</v>
      </c>
      <c r="V1673">
        <v>783</v>
      </c>
      <c r="W1673">
        <v>260</v>
      </c>
      <c r="X1673" t="s">
        <v>22</v>
      </c>
      <c r="Y1673" t="s">
        <v>23</v>
      </c>
      <c r="Z1673" t="s">
        <v>7792</v>
      </c>
      <c r="AA1673" t="s">
        <v>17</v>
      </c>
      <c r="AB1673" t="s">
        <v>5</v>
      </c>
      <c r="AD1673" t="s">
        <v>7793</v>
      </c>
      <c r="AE1673" t="s">
        <v>10948</v>
      </c>
      <c r="AF1673" t="s">
        <v>7804</v>
      </c>
      <c r="AH1673" t="str">
        <f t="shared" si="28"/>
        <v>CORRECT</v>
      </c>
      <c r="AI1673" t="s">
        <v>15899</v>
      </c>
      <c r="AJ1673" t="s">
        <v>21493</v>
      </c>
      <c r="AK1673" t="s">
        <v>23677</v>
      </c>
      <c r="AL1673" t="s">
        <v>25254</v>
      </c>
      <c r="AM1673" t="s">
        <v>26981</v>
      </c>
      <c r="AN1673" t="s">
        <v>27920</v>
      </c>
      <c r="AO1673" t="s">
        <v>27934</v>
      </c>
      <c r="AP1673" t="s">
        <v>29101</v>
      </c>
      <c r="AQ1673" t="s">
        <v>20</v>
      </c>
      <c r="AR1673" t="s">
        <v>20</v>
      </c>
      <c r="AS1673" t="s">
        <v>20</v>
      </c>
      <c r="AT1673" t="s">
        <v>20</v>
      </c>
      <c r="AU1673" t="s">
        <v>20</v>
      </c>
      <c r="AV1673" t="s">
        <v>20</v>
      </c>
      <c r="AW1673" t="s">
        <v>20</v>
      </c>
      <c r="AX1673" t="s">
        <v>20</v>
      </c>
      <c r="AY1673" t="s">
        <v>20</v>
      </c>
      <c r="AZ1673" t="s">
        <v>20</v>
      </c>
      <c r="BA1673" t="s">
        <v>20</v>
      </c>
      <c r="BB1673" t="s">
        <v>20</v>
      </c>
      <c r="BC1673" t="s">
        <v>17969</v>
      </c>
      <c r="BD1673" s="22" t="s">
        <v>10947</v>
      </c>
      <c r="BE1673" s="22" t="s">
        <v>33435</v>
      </c>
      <c r="BF1673" t="s">
        <v>33441</v>
      </c>
      <c r="BG1673" t="s">
        <v>33442</v>
      </c>
      <c r="BH1673" t="s">
        <v>30333</v>
      </c>
      <c r="BI1673" t="s">
        <v>33442</v>
      </c>
      <c r="BJ1673" t="s">
        <v>33436</v>
      </c>
      <c r="BK1673" t="s">
        <v>33436</v>
      </c>
      <c r="BL1673" t="s">
        <v>33436</v>
      </c>
      <c r="BM1673" t="s">
        <v>33436</v>
      </c>
      <c r="BN1673" t="s">
        <v>33437</v>
      </c>
      <c r="BO1673" t="s">
        <v>33438</v>
      </c>
      <c r="BP1673" t="s">
        <v>33436</v>
      </c>
      <c r="BQ1673" t="s">
        <v>33438</v>
      </c>
      <c r="BR1673" t="s">
        <v>33439</v>
      </c>
      <c r="BS1673" t="s">
        <v>33438</v>
      </c>
      <c r="BT1673" t="s">
        <v>33438</v>
      </c>
      <c r="BV1673" t="s">
        <v>20</v>
      </c>
      <c r="BW1673" t="s">
        <v>29101</v>
      </c>
      <c r="BX1673" t="s">
        <v>27934</v>
      </c>
      <c r="BY1673" t="s">
        <v>33441</v>
      </c>
      <c r="CB1673" t="s">
        <v>17969</v>
      </c>
      <c r="CC1673" t="s">
        <v>17969</v>
      </c>
      <c r="CD1673" t="s">
        <v>17969</v>
      </c>
      <c r="CF1673" t="s">
        <v>4794</v>
      </c>
      <c r="CG1673" t="s">
        <v>27934</v>
      </c>
      <c r="CH1673" t="s">
        <v>33382</v>
      </c>
      <c r="CI1673" t="s">
        <v>33389</v>
      </c>
      <c r="CR1673" t="s">
        <v>4793</v>
      </c>
      <c r="CS1673" t="b">
        <v>0</v>
      </c>
      <c r="CT1673">
        <v>7.7999999999999996E-3</v>
      </c>
      <c r="CU1673" t="s">
        <v>33605</v>
      </c>
      <c r="CV1673" t="s">
        <v>10948</v>
      </c>
      <c r="CW1673" t="s">
        <v>7804</v>
      </c>
      <c r="CX1673" t="b">
        <v>0</v>
      </c>
      <c r="CY1673">
        <v>7.7999999999999996E-3</v>
      </c>
      <c r="CZ1673" t="s">
        <v>33605</v>
      </c>
      <c r="DA1673" t="s">
        <v>33605</v>
      </c>
      <c r="DB1673" t="s">
        <v>33605</v>
      </c>
      <c r="DC1673" t="e">
        <v>#N/A</v>
      </c>
      <c r="DD1673" t="e">
        <v>#N/A</v>
      </c>
      <c r="DE1673" t="e">
        <v>#N/A</v>
      </c>
      <c r="DF1673" t="e">
        <v>#N/A</v>
      </c>
      <c r="DG1673" t="e">
        <v>#N/A</v>
      </c>
      <c r="DH1673" t="e">
        <v>#N/A</v>
      </c>
      <c r="DI1673" t="e">
        <v>#N/A</v>
      </c>
      <c r="DJ1673" t="e">
        <v>#N/A</v>
      </c>
    </row>
    <row r="1674" spans="1:114" x14ac:dyDescent="0.2">
      <c r="A1674" t="s">
        <v>4795</v>
      </c>
      <c r="B1674">
        <v>62014</v>
      </c>
      <c r="C1674">
        <v>66318</v>
      </c>
      <c r="D1674" t="s">
        <v>20</v>
      </c>
      <c r="E1674">
        <v>4305</v>
      </c>
      <c r="F1674">
        <v>1434</v>
      </c>
      <c r="G1674" t="s">
        <v>22</v>
      </c>
      <c r="H1674" t="s">
        <v>23</v>
      </c>
      <c r="I1674" t="s">
        <v>16</v>
      </c>
      <c r="J1674" t="s">
        <v>17</v>
      </c>
      <c r="K1674" t="s">
        <v>18</v>
      </c>
      <c r="L1674" t="s">
        <v>7777</v>
      </c>
      <c r="M1674" t="s">
        <v>4643</v>
      </c>
      <c r="N1674" t="s">
        <v>4796</v>
      </c>
      <c r="O1674" t="s">
        <v>4797</v>
      </c>
      <c r="R1674" t="s">
        <v>10949</v>
      </c>
      <c r="S1674">
        <v>1368411</v>
      </c>
      <c r="T1674">
        <v>1372715</v>
      </c>
      <c r="U1674" t="s">
        <v>26</v>
      </c>
      <c r="V1674">
        <v>4305</v>
      </c>
      <c r="W1674">
        <v>1434</v>
      </c>
      <c r="X1674" t="s">
        <v>22</v>
      </c>
      <c r="Y1674" t="s">
        <v>23</v>
      </c>
      <c r="Z1674" t="s">
        <v>7792</v>
      </c>
      <c r="AA1674" t="s">
        <v>17</v>
      </c>
      <c r="AB1674" t="s">
        <v>5</v>
      </c>
      <c r="AD1674" t="s">
        <v>7793</v>
      </c>
      <c r="AE1674" t="s">
        <v>10950</v>
      </c>
      <c r="AF1674" t="s">
        <v>10951</v>
      </c>
      <c r="AH1674" t="str">
        <f t="shared" si="28"/>
        <v>CORRECT</v>
      </c>
      <c r="AI1674" t="s">
        <v>15900</v>
      </c>
      <c r="AJ1674" t="s">
        <v>21494</v>
      </c>
      <c r="AK1674" t="s">
        <v>22472</v>
      </c>
      <c r="AL1674" t="s">
        <v>25255</v>
      </c>
      <c r="AM1674" t="s">
        <v>26982</v>
      </c>
      <c r="AN1674" t="s">
        <v>27920</v>
      </c>
      <c r="AO1674" t="s">
        <v>27947</v>
      </c>
      <c r="AP1674" t="s">
        <v>29102</v>
      </c>
      <c r="AQ1674" t="s">
        <v>20</v>
      </c>
      <c r="AR1674" t="s">
        <v>20</v>
      </c>
      <c r="AS1674" t="s">
        <v>20</v>
      </c>
      <c r="AT1674" t="s">
        <v>20</v>
      </c>
      <c r="AU1674" t="s">
        <v>20</v>
      </c>
      <c r="AV1674" t="s">
        <v>20</v>
      </c>
      <c r="AW1674" t="s">
        <v>20</v>
      </c>
      <c r="AX1674" t="s">
        <v>20</v>
      </c>
      <c r="AY1674" t="s">
        <v>20</v>
      </c>
      <c r="AZ1674" t="s">
        <v>20</v>
      </c>
      <c r="BA1674" t="s">
        <v>20</v>
      </c>
      <c r="BB1674" t="s">
        <v>20</v>
      </c>
      <c r="BC1674" t="s">
        <v>17970</v>
      </c>
      <c r="BD1674" s="22" t="s">
        <v>10949</v>
      </c>
      <c r="BE1674" s="22" t="s">
        <v>33435</v>
      </c>
      <c r="BF1674" t="s">
        <v>33441</v>
      </c>
      <c r="BG1674" t="s">
        <v>33442</v>
      </c>
      <c r="BH1674" t="s">
        <v>30333</v>
      </c>
      <c r="BI1674" t="s">
        <v>33442</v>
      </c>
      <c r="BJ1674" t="s">
        <v>33438</v>
      </c>
      <c r="BK1674" t="s">
        <v>33438</v>
      </c>
      <c r="BL1674" t="s">
        <v>33438</v>
      </c>
      <c r="BM1674" t="s">
        <v>33436</v>
      </c>
      <c r="BN1674" t="s">
        <v>33448</v>
      </c>
      <c r="BO1674" t="s">
        <v>33438</v>
      </c>
      <c r="BQ1674" t="s">
        <v>33438</v>
      </c>
      <c r="BR1674" t="s">
        <v>33439</v>
      </c>
      <c r="BS1674" t="s">
        <v>33438</v>
      </c>
      <c r="BT1674" t="s">
        <v>33438</v>
      </c>
      <c r="BV1674" t="s">
        <v>20</v>
      </c>
      <c r="BW1674" t="s">
        <v>29102</v>
      </c>
      <c r="BX1674" t="s">
        <v>27947</v>
      </c>
      <c r="BY1674" t="s">
        <v>33441</v>
      </c>
      <c r="CB1674" t="s">
        <v>17970</v>
      </c>
      <c r="CC1674" t="s">
        <v>17970</v>
      </c>
      <c r="CD1674" t="s">
        <v>17970</v>
      </c>
      <c r="CF1674" t="s">
        <v>4797</v>
      </c>
      <c r="CG1674" t="s">
        <v>27947</v>
      </c>
      <c r="CH1674" t="s">
        <v>33382</v>
      </c>
      <c r="CI1674" t="s">
        <v>33399</v>
      </c>
      <c r="CR1674" t="e">
        <v>#N/A</v>
      </c>
      <c r="CS1674" t="e">
        <v>#N/A</v>
      </c>
      <c r="CT1674" t="e">
        <v>#N/A</v>
      </c>
      <c r="CU1674" t="e">
        <v>#N/A</v>
      </c>
      <c r="CV1674" t="e">
        <v>#N/A</v>
      </c>
      <c r="CW1674" t="e">
        <v>#N/A</v>
      </c>
      <c r="CX1674" t="e">
        <v>#N/A</v>
      </c>
      <c r="CY1674" t="e">
        <v>#N/A</v>
      </c>
      <c r="CZ1674" t="e">
        <v>#N/A</v>
      </c>
      <c r="DA1674" t="e">
        <v>#N/A</v>
      </c>
      <c r="DB1674" t="e">
        <v>#N/A</v>
      </c>
      <c r="DC1674" t="e">
        <v>#N/A</v>
      </c>
      <c r="DD1674" t="e">
        <v>#N/A</v>
      </c>
      <c r="DE1674" t="e">
        <v>#N/A</v>
      </c>
      <c r="DF1674" t="e">
        <v>#N/A</v>
      </c>
      <c r="DG1674" t="e">
        <v>#N/A</v>
      </c>
      <c r="DH1674" t="e">
        <v>#N/A</v>
      </c>
      <c r="DI1674" t="e">
        <v>#N/A</v>
      </c>
      <c r="DJ1674" t="e">
        <v>#N/A</v>
      </c>
    </row>
    <row r="1675" spans="1:114" x14ac:dyDescent="0.2">
      <c r="A1675" t="s">
        <v>4798</v>
      </c>
      <c r="B1675">
        <v>66386</v>
      </c>
      <c r="C1675">
        <v>67468</v>
      </c>
      <c r="D1675" t="s">
        <v>20</v>
      </c>
      <c r="E1675">
        <v>1083</v>
      </c>
      <c r="F1675">
        <v>360</v>
      </c>
      <c r="G1675" t="s">
        <v>22</v>
      </c>
      <c r="H1675" t="s">
        <v>23</v>
      </c>
      <c r="I1675" t="s">
        <v>16</v>
      </c>
      <c r="J1675" t="s">
        <v>17</v>
      </c>
      <c r="K1675" t="s">
        <v>18</v>
      </c>
      <c r="L1675" t="s">
        <v>7777</v>
      </c>
      <c r="M1675" t="s">
        <v>4643</v>
      </c>
      <c r="N1675" t="s">
        <v>4799</v>
      </c>
      <c r="O1675" t="s">
        <v>4800</v>
      </c>
      <c r="R1675" t="s">
        <v>10952</v>
      </c>
      <c r="S1675">
        <v>1367261</v>
      </c>
      <c r="T1675">
        <v>1368343</v>
      </c>
      <c r="U1675" t="s">
        <v>26</v>
      </c>
      <c r="V1675">
        <v>1083</v>
      </c>
      <c r="W1675">
        <v>360</v>
      </c>
      <c r="X1675" t="s">
        <v>22</v>
      </c>
      <c r="Y1675" t="s">
        <v>23</v>
      </c>
      <c r="Z1675" t="s">
        <v>7792</v>
      </c>
      <c r="AA1675" t="s">
        <v>17</v>
      </c>
      <c r="AB1675" t="s">
        <v>5</v>
      </c>
      <c r="AD1675" t="s">
        <v>7793</v>
      </c>
      <c r="AE1675" t="s">
        <v>10953</v>
      </c>
      <c r="AF1675" t="s">
        <v>7804</v>
      </c>
      <c r="AH1675" t="str">
        <f t="shared" si="28"/>
        <v>CORRECT</v>
      </c>
      <c r="AI1675" t="s">
        <v>15901</v>
      </c>
      <c r="AJ1675" t="s">
        <v>21495</v>
      </c>
      <c r="AK1675" t="s">
        <v>23678</v>
      </c>
      <c r="AL1675" t="s">
        <v>24777</v>
      </c>
      <c r="AM1675" t="s">
        <v>26983</v>
      </c>
      <c r="AN1675" t="s">
        <v>27920</v>
      </c>
      <c r="AO1675" t="s">
        <v>27925</v>
      </c>
      <c r="AP1675" t="s">
        <v>29103</v>
      </c>
      <c r="AQ1675" t="s">
        <v>20</v>
      </c>
      <c r="AR1675" t="s">
        <v>20</v>
      </c>
      <c r="AS1675" t="s">
        <v>20</v>
      </c>
      <c r="AT1675" t="s">
        <v>20</v>
      </c>
      <c r="AU1675" t="s">
        <v>20</v>
      </c>
      <c r="AV1675" t="s">
        <v>20</v>
      </c>
      <c r="AW1675" t="s">
        <v>20</v>
      </c>
      <c r="AX1675" t="s">
        <v>20</v>
      </c>
      <c r="AY1675" t="s">
        <v>20</v>
      </c>
      <c r="AZ1675" t="s">
        <v>20</v>
      </c>
      <c r="BA1675" t="s">
        <v>20</v>
      </c>
      <c r="BB1675" t="s">
        <v>20</v>
      </c>
      <c r="BC1675" t="s">
        <v>17971</v>
      </c>
      <c r="BD1675" s="22" t="s">
        <v>10952</v>
      </c>
      <c r="BE1675" s="22" t="s">
        <v>33435</v>
      </c>
      <c r="BF1675" t="s">
        <v>33441</v>
      </c>
      <c r="BG1675" t="s">
        <v>33442</v>
      </c>
      <c r="BH1675" t="s">
        <v>30333</v>
      </c>
      <c r="BI1675" t="s">
        <v>33442</v>
      </c>
      <c r="BJ1675" t="s">
        <v>33438</v>
      </c>
      <c r="BK1675" t="s">
        <v>33438</v>
      </c>
      <c r="BL1675" t="s">
        <v>33438</v>
      </c>
      <c r="BM1675" t="s">
        <v>33436</v>
      </c>
      <c r="BN1675" t="s">
        <v>33448</v>
      </c>
      <c r="BO1675" t="s">
        <v>33438</v>
      </c>
      <c r="BP1675" t="s">
        <v>33438</v>
      </c>
      <c r="BQ1675" t="s">
        <v>33438</v>
      </c>
      <c r="BR1675" t="s">
        <v>33439</v>
      </c>
      <c r="BS1675" t="s">
        <v>33438</v>
      </c>
      <c r="BT1675" t="s">
        <v>33438</v>
      </c>
      <c r="BV1675" t="s">
        <v>20</v>
      </c>
      <c r="BW1675" t="s">
        <v>29103</v>
      </c>
      <c r="BX1675" t="s">
        <v>27925</v>
      </c>
      <c r="BY1675" t="s">
        <v>33441</v>
      </c>
      <c r="CB1675" s="30" t="s">
        <v>33575</v>
      </c>
      <c r="CC1675" t="s">
        <v>17971</v>
      </c>
      <c r="CD1675" t="s">
        <v>17971</v>
      </c>
      <c r="CF1675" t="s">
        <v>4800</v>
      </c>
      <c r="CG1675" t="s">
        <v>27925</v>
      </c>
      <c r="CH1675" t="s">
        <v>33383</v>
      </c>
      <c r="CI1675" t="s">
        <v>33394</v>
      </c>
      <c r="CR1675" t="s">
        <v>4799</v>
      </c>
      <c r="CS1675" t="b">
        <v>0</v>
      </c>
      <c r="CT1675">
        <v>6.0000000000000001E-3</v>
      </c>
      <c r="CU1675" t="s">
        <v>33605</v>
      </c>
      <c r="CV1675" t="s">
        <v>10953</v>
      </c>
      <c r="CW1675" t="s">
        <v>7804</v>
      </c>
      <c r="CX1675" t="b">
        <v>0</v>
      </c>
      <c r="CY1675">
        <v>6.0000000000000001E-3</v>
      </c>
      <c r="CZ1675" t="s">
        <v>33605</v>
      </c>
      <c r="DA1675" t="s">
        <v>33605</v>
      </c>
      <c r="DB1675" t="s">
        <v>33605</v>
      </c>
      <c r="DC1675" t="e">
        <v>#N/A</v>
      </c>
      <c r="DD1675" t="e">
        <v>#N/A</v>
      </c>
      <c r="DE1675" t="e">
        <v>#N/A</v>
      </c>
      <c r="DF1675" t="e">
        <v>#N/A</v>
      </c>
      <c r="DG1675" t="e">
        <v>#N/A</v>
      </c>
      <c r="DH1675" t="e">
        <v>#N/A</v>
      </c>
      <c r="DI1675" t="e">
        <v>#N/A</v>
      </c>
      <c r="DJ1675" t="e">
        <v>#N/A</v>
      </c>
    </row>
    <row r="1676" spans="1:114" x14ac:dyDescent="0.2">
      <c r="A1676" t="s">
        <v>4801</v>
      </c>
      <c r="B1676">
        <v>67758</v>
      </c>
      <c r="C1676">
        <v>68552</v>
      </c>
      <c r="D1676" t="s">
        <v>20</v>
      </c>
      <c r="E1676">
        <v>795</v>
      </c>
      <c r="F1676">
        <v>264</v>
      </c>
      <c r="G1676" t="s">
        <v>22</v>
      </c>
      <c r="H1676" t="s">
        <v>23</v>
      </c>
      <c r="I1676" t="s">
        <v>16</v>
      </c>
      <c r="J1676" t="s">
        <v>17</v>
      </c>
      <c r="K1676" t="s">
        <v>18</v>
      </c>
      <c r="L1676" t="s">
        <v>7777</v>
      </c>
      <c r="M1676" t="s">
        <v>4643</v>
      </c>
      <c r="N1676" t="s">
        <v>4802</v>
      </c>
      <c r="O1676" t="s">
        <v>4803</v>
      </c>
      <c r="R1676" t="s">
        <v>10954</v>
      </c>
      <c r="S1676">
        <v>1366177</v>
      </c>
      <c r="T1676">
        <v>1366971</v>
      </c>
      <c r="U1676" t="s">
        <v>26</v>
      </c>
      <c r="V1676">
        <v>795</v>
      </c>
      <c r="W1676">
        <v>264</v>
      </c>
      <c r="X1676" t="s">
        <v>22</v>
      </c>
      <c r="Y1676" t="s">
        <v>23</v>
      </c>
      <c r="Z1676" t="s">
        <v>7792</v>
      </c>
      <c r="AA1676" t="s">
        <v>17</v>
      </c>
      <c r="AB1676" t="s">
        <v>5</v>
      </c>
      <c r="AD1676" t="s">
        <v>7793</v>
      </c>
      <c r="AE1676" t="s">
        <v>10955</v>
      </c>
      <c r="AF1676" t="s">
        <v>10956</v>
      </c>
      <c r="AH1676" t="str">
        <f t="shared" si="28"/>
        <v>CORRECT</v>
      </c>
      <c r="AI1676" t="s">
        <v>15902</v>
      </c>
      <c r="AJ1676" t="s">
        <v>21496</v>
      </c>
      <c r="AK1676" t="s">
        <v>23679</v>
      </c>
      <c r="AL1676" t="s">
        <v>24871</v>
      </c>
      <c r="AM1676" t="s">
        <v>26984</v>
      </c>
      <c r="AN1676" t="s">
        <v>27920</v>
      </c>
      <c r="AO1676" t="s">
        <v>27968</v>
      </c>
      <c r="AP1676" t="s">
        <v>29104</v>
      </c>
      <c r="AQ1676" t="s">
        <v>20</v>
      </c>
      <c r="AR1676" t="s">
        <v>20</v>
      </c>
      <c r="AS1676" t="s">
        <v>31521</v>
      </c>
      <c r="AT1676" t="s">
        <v>32544</v>
      </c>
      <c r="AU1676" t="s">
        <v>33290</v>
      </c>
      <c r="AV1676" t="s">
        <v>19945</v>
      </c>
      <c r="AW1676" t="s">
        <v>19627</v>
      </c>
      <c r="AX1676" t="s">
        <v>19168</v>
      </c>
      <c r="AY1676" t="s">
        <v>18816</v>
      </c>
      <c r="AZ1676" t="s">
        <v>20</v>
      </c>
      <c r="BA1676" t="s">
        <v>20</v>
      </c>
      <c r="BB1676" t="s">
        <v>20</v>
      </c>
      <c r="BC1676" t="s">
        <v>17972</v>
      </c>
      <c r="BD1676" s="22" t="s">
        <v>10954</v>
      </c>
      <c r="BE1676" s="22" t="s">
        <v>33435</v>
      </c>
      <c r="BF1676" t="s">
        <v>27933</v>
      </c>
      <c r="BG1676" t="s">
        <v>33388</v>
      </c>
      <c r="BH1676" t="s">
        <v>27933</v>
      </c>
      <c r="BI1676" t="s">
        <v>33388</v>
      </c>
      <c r="BJ1676" t="s">
        <v>33438</v>
      </c>
      <c r="BK1676" t="s">
        <v>33438</v>
      </c>
      <c r="BL1676" t="s">
        <v>33438</v>
      </c>
      <c r="BM1676" t="s">
        <v>33436</v>
      </c>
      <c r="BN1676" t="s">
        <v>33437</v>
      </c>
      <c r="BO1676" t="s">
        <v>33438</v>
      </c>
      <c r="BQ1676" t="s">
        <v>33438</v>
      </c>
      <c r="BR1676" t="s">
        <v>33447</v>
      </c>
      <c r="BS1676" t="s">
        <v>33438</v>
      </c>
      <c r="BT1676" t="s">
        <v>33436</v>
      </c>
      <c r="BV1676" t="s">
        <v>20</v>
      </c>
      <c r="BW1676" t="s">
        <v>29104</v>
      </c>
      <c r="BX1676" t="s">
        <v>27968</v>
      </c>
      <c r="BY1676" t="s">
        <v>27933</v>
      </c>
      <c r="CB1676" t="s">
        <v>17972</v>
      </c>
      <c r="CC1676" t="s">
        <v>17972</v>
      </c>
      <c r="CD1676" t="s">
        <v>17972</v>
      </c>
      <c r="CF1676" t="s">
        <v>4803</v>
      </c>
      <c r="CG1676" s="23" t="s">
        <v>27933</v>
      </c>
      <c r="CH1676" s="23" t="s">
        <v>33382</v>
      </c>
      <c r="CI1676" s="23" t="s">
        <v>33388</v>
      </c>
      <c r="CR1676" t="s">
        <v>4802</v>
      </c>
      <c r="CS1676" t="b">
        <v>0</v>
      </c>
      <c r="CT1676">
        <v>7.6E-3</v>
      </c>
      <c r="CU1676" t="s">
        <v>33605</v>
      </c>
      <c r="CV1676" t="s">
        <v>10955</v>
      </c>
      <c r="CW1676" t="s">
        <v>10956</v>
      </c>
      <c r="CX1676" t="b">
        <v>0</v>
      </c>
      <c r="CY1676">
        <v>7.6E-3</v>
      </c>
      <c r="CZ1676" t="s">
        <v>33605</v>
      </c>
      <c r="DA1676" t="s">
        <v>33605</v>
      </c>
      <c r="DB1676" t="s">
        <v>33605</v>
      </c>
      <c r="DC1676" t="e">
        <v>#N/A</v>
      </c>
      <c r="DD1676" t="e">
        <v>#N/A</v>
      </c>
      <c r="DE1676" t="e">
        <v>#N/A</v>
      </c>
      <c r="DF1676" t="e">
        <v>#N/A</v>
      </c>
      <c r="DG1676" t="e">
        <v>#N/A</v>
      </c>
      <c r="DH1676" t="e">
        <v>#N/A</v>
      </c>
      <c r="DI1676" t="e">
        <v>#N/A</v>
      </c>
      <c r="DJ1676" t="e">
        <v>#N/A</v>
      </c>
    </row>
    <row r="1677" spans="1:114" x14ac:dyDescent="0.2">
      <c r="A1677" t="s">
        <v>4805</v>
      </c>
      <c r="B1677">
        <v>68549</v>
      </c>
      <c r="C1677">
        <v>69946</v>
      </c>
      <c r="D1677" t="s">
        <v>20</v>
      </c>
      <c r="E1677">
        <v>1398</v>
      </c>
      <c r="F1677">
        <v>465</v>
      </c>
      <c r="G1677" t="s">
        <v>22</v>
      </c>
      <c r="H1677" t="s">
        <v>23</v>
      </c>
      <c r="I1677" t="s">
        <v>16</v>
      </c>
      <c r="J1677" t="s">
        <v>17</v>
      </c>
      <c r="K1677" t="s">
        <v>18</v>
      </c>
      <c r="L1677" t="s">
        <v>7777</v>
      </c>
      <c r="M1677" t="s">
        <v>4643</v>
      </c>
      <c r="N1677" t="s">
        <v>4806</v>
      </c>
      <c r="O1677" t="s">
        <v>4807</v>
      </c>
      <c r="P1677" t="s">
        <v>4804</v>
      </c>
      <c r="R1677" t="s">
        <v>10957</v>
      </c>
      <c r="S1677">
        <v>1364783</v>
      </c>
      <c r="T1677">
        <v>1366180</v>
      </c>
      <c r="U1677" t="s">
        <v>26</v>
      </c>
      <c r="V1677">
        <v>1398</v>
      </c>
      <c r="W1677">
        <v>465</v>
      </c>
      <c r="X1677" t="s">
        <v>22</v>
      </c>
      <c r="Y1677" t="s">
        <v>23</v>
      </c>
      <c r="Z1677" t="s">
        <v>7792</v>
      </c>
      <c r="AA1677" t="s">
        <v>17</v>
      </c>
      <c r="AB1677" t="s">
        <v>5</v>
      </c>
      <c r="AD1677" t="s">
        <v>7793</v>
      </c>
      <c r="AE1677" t="s">
        <v>10958</v>
      </c>
      <c r="AF1677" t="s">
        <v>10959</v>
      </c>
      <c r="AH1677" t="str">
        <f t="shared" si="28"/>
        <v>CORRECT</v>
      </c>
      <c r="AI1677" t="s">
        <v>15903</v>
      </c>
      <c r="AJ1677" t="s">
        <v>21497</v>
      </c>
      <c r="AK1677" t="s">
        <v>22472</v>
      </c>
      <c r="AL1677" t="s">
        <v>25256</v>
      </c>
      <c r="AM1677" t="s">
        <v>26985</v>
      </c>
      <c r="AN1677" t="s">
        <v>27920</v>
      </c>
      <c r="AO1677" t="s">
        <v>27968</v>
      </c>
      <c r="AP1677" t="s">
        <v>29105</v>
      </c>
      <c r="AQ1677" t="s">
        <v>20</v>
      </c>
      <c r="AR1677" t="s">
        <v>20</v>
      </c>
      <c r="AS1677" t="s">
        <v>31522</v>
      </c>
      <c r="AT1677" t="s">
        <v>32545</v>
      </c>
      <c r="AU1677" t="s">
        <v>33291</v>
      </c>
      <c r="AV1677" t="s">
        <v>20</v>
      </c>
      <c r="AW1677" t="s">
        <v>19628</v>
      </c>
      <c r="AX1677" t="s">
        <v>19169</v>
      </c>
      <c r="AY1677" t="s">
        <v>18757</v>
      </c>
      <c r="AZ1677" t="s">
        <v>20</v>
      </c>
      <c r="BA1677" t="s">
        <v>20</v>
      </c>
      <c r="BB1677" t="s">
        <v>20</v>
      </c>
      <c r="BC1677" t="s">
        <v>17973</v>
      </c>
      <c r="BD1677" s="22" t="s">
        <v>10957</v>
      </c>
      <c r="BE1677" s="22" t="s">
        <v>33435</v>
      </c>
      <c r="BF1677" t="s">
        <v>27933</v>
      </c>
      <c r="BG1677" t="s">
        <v>33388</v>
      </c>
      <c r="BH1677" t="s">
        <v>27933</v>
      </c>
      <c r="BI1677" t="s">
        <v>33388</v>
      </c>
      <c r="BJ1677" t="s">
        <v>33438</v>
      </c>
      <c r="BK1677" t="s">
        <v>33438</v>
      </c>
      <c r="BL1677" t="s">
        <v>33438</v>
      </c>
      <c r="BM1677" t="s">
        <v>33438</v>
      </c>
      <c r="BN1677" t="s">
        <v>33440</v>
      </c>
      <c r="BO1677" t="s">
        <v>33438</v>
      </c>
      <c r="BP1677" t="s">
        <v>33438</v>
      </c>
      <c r="BQ1677" t="s">
        <v>33438</v>
      </c>
      <c r="BR1677" t="s">
        <v>33447</v>
      </c>
      <c r="BS1677" t="s">
        <v>33438</v>
      </c>
      <c r="BT1677" t="s">
        <v>33438</v>
      </c>
      <c r="BV1677" t="s">
        <v>20</v>
      </c>
      <c r="BW1677" t="s">
        <v>29105</v>
      </c>
      <c r="BX1677" t="s">
        <v>27968</v>
      </c>
      <c r="BY1677" t="s">
        <v>27933</v>
      </c>
      <c r="CB1677" t="s">
        <v>4804</v>
      </c>
      <c r="CC1677" t="s">
        <v>4804</v>
      </c>
      <c r="CD1677" t="s">
        <v>17973</v>
      </c>
      <c r="CE1677" s="25" t="s">
        <v>4804</v>
      </c>
      <c r="CF1677" t="s">
        <v>4807</v>
      </c>
      <c r="CG1677" s="23" t="s">
        <v>27933</v>
      </c>
      <c r="CH1677" s="23" t="s">
        <v>33382</v>
      </c>
      <c r="CI1677" s="23" t="s">
        <v>33388</v>
      </c>
      <c r="CR1677" t="s">
        <v>4806</v>
      </c>
      <c r="CS1677" t="b">
        <v>0</v>
      </c>
      <c r="CT1677">
        <v>6.8999999999999999E-3</v>
      </c>
      <c r="CU1677" t="s">
        <v>33605</v>
      </c>
      <c r="CV1677" t="s">
        <v>10958</v>
      </c>
      <c r="CW1677" t="s">
        <v>10959</v>
      </c>
      <c r="CX1677" t="b">
        <v>0</v>
      </c>
      <c r="CY1677">
        <v>6.8999999999999999E-3</v>
      </c>
      <c r="CZ1677" t="s">
        <v>33605</v>
      </c>
      <c r="DA1677" t="s">
        <v>33605</v>
      </c>
      <c r="DB1677" t="s">
        <v>33605</v>
      </c>
      <c r="DC1677" t="e">
        <v>#N/A</v>
      </c>
      <c r="DD1677" t="e">
        <v>#N/A</v>
      </c>
      <c r="DE1677" t="e">
        <v>#N/A</v>
      </c>
      <c r="DF1677" t="e">
        <v>#N/A</v>
      </c>
      <c r="DG1677" t="e">
        <v>#N/A</v>
      </c>
      <c r="DH1677" t="e">
        <v>#N/A</v>
      </c>
      <c r="DI1677" t="e">
        <v>#N/A</v>
      </c>
      <c r="DJ1677" t="e">
        <v>#N/A</v>
      </c>
    </row>
    <row r="1678" spans="1:114" x14ac:dyDescent="0.2">
      <c r="A1678" t="s">
        <v>4809</v>
      </c>
      <c r="B1678">
        <v>69943</v>
      </c>
      <c r="C1678">
        <v>70638</v>
      </c>
      <c r="D1678" t="s">
        <v>20</v>
      </c>
      <c r="E1678">
        <v>696</v>
      </c>
      <c r="F1678">
        <v>231</v>
      </c>
      <c r="G1678" t="s">
        <v>22</v>
      </c>
      <c r="H1678" t="s">
        <v>23</v>
      </c>
      <c r="I1678" t="s">
        <v>16</v>
      </c>
      <c r="J1678" t="s">
        <v>17</v>
      </c>
      <c r="K1678" t="s">
        <v>18</v>
      </c>
      <c r="L1678" t="s">
        <v>7777</v>
      </c>
      <c r="M1678" t="s">
        <v>4643</v>
      </c>
      <c r="N1678" t="s">
        <v>4810</v>
      </c>
      <c r="O1678" t="s">
        <v>4811</v>
      </c>
      <c r="P1678" t="s">
        <v>4808</v>
      </c>
      <c r="R1678" t="s">
        <v>10960</v>
      </c>
      <c r="S1678">
        <v>1364091</v>
      </c>
      <c r="T1678">
        <v>1364786</v>
      </c>
      <c r="U1678" t="s">
        <v>26</v>
      </c>
      <c r="V1678">
        <v>696</v>
      </c>
      <c r="W1678">
        <v>231</v>
      </c>
      <c r="X1678" t="s">
        <v>22</v>
      </c>
      <c r="Y1678" t="s">
        <v>23</v>
      </c>
      <c r="Z1678" t="s">
        <v>7792</v>
      </c>
      <c r="AA1678" t="s">
        <v>17</v>
      </c>
      <c r="AB1678" t="s">
        <v>5</v>
      </c>
      <c r="AD1678" t="s">
        <v>7793</v>
      </c>
      <c r="AE1678" t="s">
        <v>10961</v>
      </c>
      <c r="AF1678" t="s">
        <v>10962</v>
      </c>
      <c r="AH1678" t="str">
        <f t="shared" si="28"/>
        <v>CORRECT</v>
      </c>
      <c r="AI1678" t="s">
        <v>15904</v>
      </c>
      <c r="AJ1678" t="s">
        <v>21498</v>
      </c>
      <c r="AK1678" t="s">
        <v>23680</v>
      </c>
      <c r="AL1678" t="s">
        <v>25251</v>
      </c>
      <c r="AM1678" t="s">
        <v>26986</v>
      </c>
      <c r="AN1678" t="s">
        <v>27920</v>
      </c>
      <c r="AO1678" t="s">
        <v>27928</v>
      </c>
      <c r="AP1678" t="s">
        <v>29106</v>
      </c>
      <c r="AQ1678" t="s">
        <v>4808</v>
      </c>
      <c r="AR1678" t="s">
        <v>30867</v>
      </c>
      <c r="AS1678" t="s">
        <v>31523</v>
      </c>
      <c r="AT1678" t="s">
        <v>32546</v>
      </c>
      <c r="AU1678" t="s">
        <v>33104</v>
      </c>
      <c r="AV1678" t="s">
        <v>20</v>
      </c>
      <c r="AW1678" t="s">
        <v>19629</v>
      </c>
      <c r="AX1678" t="s">
        <v>19170</v>
      </c>
      <c r="AY1678" t="s">
        <v>18829</v>
      </c>
      <c r="AZ1678" t="s">
        <v>20</v>
      </c>
      <c r="BA1678" t="s">
        <v>20</v>
      </c>
      <c r="BB1678" t="s">
        <v>20</v>
      </c>
      <c r="BC1678" t="s">
        <v>17974</v>
      </c>
      <c r="BD1678" s="22" t="s">
        <v>10960</v>
      </c>
      <c r="BE1678" s="22" t="s">
        <v>33435</v>
      </c>
      <c r="BF1678" t="s">
        <v>27927</v>
      </c>
      <c r="BG1678" t="s">
        <v>33387</v>
      </c>
      <c r="BH1678" t="s">
        <v>33450</v>
      </c>
      <c r="BI1678" t="s">
        <v>33451</v>
      </c>
      <c r="BJ1678" t="s">
        <v>33438</v>
      </c>
      <c r="BK1678" t="s">
        <v>33438</v>
      </c>
      <c r="BL1678" t="s">
        <v>33436</v>
      </c>
      <c r="BM1678" t="s">
        <v>33438</v>
      </c>
      <c r="BN1678" t="s">
        <v>33440</v>
      </c>
      <c r="BO1678" t="s">
        <v>33438</v>
      </c>
      <c r="BQ1678" t="s">
        <v>33438</v>
      </c>
      <c r="BR1678" t="s">
        <v>33447</v>
      </c>
      <c r="BS1678" t="s">
        <v>33436</v>
      </c>
      <c r="BT1678" t="s">
        <v>33438</v>
      </c>
      <c r="BV1678" t="s">
        <v>4808</v>
      </c>
      <c r="BW1678" t="s">
        <v>29106</v>
      </c>
      <c r="BX1678" t="s">
        <v>27928</v>
      </c>
      <c r="BY1678" t="s">
        <v>27927</v>
      </c>
      <c r="CB1678" t="s">
        <v>4808</v>
      </c>
      <c r="CC1678" t="s">
        <v>4808</v>
      </c>
      <c r="CD1678" t="s">
        <v>4808</v>
      </c>
      <c r="CE1678" s="25" t="s">
        <v>4808</v>
      </c>
      <c r="CF1678" t="s">
        <v>4811</v>
      </c>
      <c r="CG1678" t="s">
        <v>27928</v>
      </c>
      <c r="CH1678" t="s">
        <v>33382</v>
      </c>
      <c r="CI1678" t="s">
        <v>33395</v>
      </c>
      <c r="CR1678" t="s">
        <v>4810</v>
      </c>
      <c r="CS1678" t="b">
        <v>0</v>
      </c>
      <c r="CT1678">
        <v>2.8E-3</v>
      </c>
      <c r="CU1678" t="s">
        <v>33605</v>
      </c>
      <c r="CV1678" t="s">
        <v>10961</v>
      </c>
      <c r="CW1678" t="s">
        <v>10962</v>
      </c>
      <c r="CX1678" t="b">
        <v>0</v>
      </c>
      <c r="CY1678">
        <v>2.8E-3</v>
      </c>
      <c r="CZ1678" t="s">
        <v>33605</v>
      </c>
      <c r="DA1678" t="s">
        <v>33605</v>
      </c>
      <c r="DB1678" t="s">
        <v>33605</v>
      </c>
      <c r="DC1678" t="e">
        <v>#N/A</v>
      </c>
      <c r="DD1678" t="e">
        <v>#N/A</v>
      </c>
      <c r="DE1678" t="e">
        <v>#N/A</v>
      </c>
      <c r="DF1678" t="e">
        <v>#N/A</v>
      </c>
      <c r="DG1678" t="e">
        <v>#N/A</v>
      </c>
      <c r="DH1678" t="e">
        <v>#N/A</v>
      </c>
      <c r="DI1678" t="e">
        <v>#N/A</v>
      </c>
      <c r="DJ1678" t="e">
        <v>#N/A</v>
      </c>
    </row>
    <row r="1679" spans="1:114" x14ac:dyDescent="0.2">
      <c r="A1679" t="s">
        <v>4812</v>
      </c>
      <c r="B1679">
        <v>70638</v>
      </c>
      <c r="C1679">
        <v>71258</v>
      </c>
      <c r="D1679" t="s">
        <v>20</v>
      </c>
      <c r="E1679">
        <v>621</v>
      </c>
      <c r="F1679">
        <v>206</v>
      </c>
      <c r="G1679" t="s">
        <v>22</v>
      </c>
      <c r="H1679" t="s">
        <v>23</v>
      </c>
      <c r="I1679" t="s">
        <v>16</v>
      </c>
      <c r="J1679" t="s">
        <v>17</v>
      </c>
      <c r="K1679" t="s">
        <v>18</v>
      </c>
      <c r="L1679" t="s">
        <v>7777</v>
      </c>
      <c r="M1679" t="s">
        <v>4643</v>
      </c>
      <c r="N1679" t="s">
        <v>4813</v>
      </c>
      <c r="O1679" t="s">
        <v>4814</v>
      </c>
      <c r="R1679" t="s">
        <v>10963</v>
      </c>
      <c r="S1679">
        <v>1363471</v>
      </c>
      <c r="T1679">
        <v>1364091</v>
      </c>
      <c r="U1679" t="s">
        <v>26</v>
      </c>
      <c r="V1679">
        <v>621</v>
      </c>
      <c r="W1679">
        <v>206</v>
      </c>
      <c r="X1679" t="s">
        <v>22</v>
      </c>
      <c r="Y1679" t="s">
        <v>23</v>
      </c>
      <c r="Z1679" t="s">
        <v>7792</v>
      </c>
      <c r="AA1679" t="s">
        <v>17</v>
      </c>
      <c r="AB1679" t="s">
        <v>5</v>
      </c>
      <c r="AD1679" t="s">
        <v>7793</v>
      </c>
      <c r="AE1679" t="s">
        <v>10964</v>
      </c>
      <c r="AF1679" t="s">
        <v>7804</v>
      </c>
      <c r="AH1679" t="str">
        <f t="shared" si="28"/>
        <v>CORRECT</v>
      </c>
      <c r="AI1679" t="s">
        <v>15905</v>
      </c>
      <c r="AJ1679" t="s">
        <v>21499</v>
      </c>
      <c r="AK1679" t="s">
        <v>23681</v>
      </c>
      <c r="AL1679" t="s">
        <v>24793</v>
      </c>
      <c r="AM1679" t="s">
        <v>26987</v>
      </c>
      <c r="AN1679" t="s">
        <v>27920</v>
      </c>
      <c r="AO1679" t="s">
        <v>27929</v>
      </c>
      <c r="AP1679" t="s">
        <v>29107</v>
      </c>
      <c r="AQ1679" t="s">
        <v>30126</v>
      </c>
      <c r="AR1679" t="s">
        <v>30868</v>
      </c>
      <c r="AS1679" t="s">
        <v>31524</v>
      </c>
      <c r="AT1679" t="s">
        <v>32547</v>
      </c>
      <c r="AU1679" t="s">
        <v>33104</v>
      </c>
      <c r="AV1679" t="s">
        <v>20</v>
      </c>
      <c r="AW1679" t="s">
        <v>19630</v>
      </c>
      <c r="AX1679" t="s">
        <v>19171</v>
      </c>
      <c r="AY1679" t="s">
        <v>18829</v>
      </c>
      <c r="AZ1679" t="s">
        <v>20</v>
      </c>
      <c r="BA1679" t="s">
        <v>20</v>
      </c>
      <c r="BB1679" t="s">
        <v>20</v>
      </c>
      <c r="BC1679" t="s">
        <v>17975</v>
      </c>
      <c r="BD1679" s="22" t="s">
        <v>10963</v>
      </c>
      <c r="BE1679" s="22" t="s">
        <v>33435</v>
      </c>
      <c r="BF1679" t="s">
        <v>33450</v>
      </c>
      <c r="BG1679" t="s">
        <v>33451</v>
      </c>
      <c r="BH1679" t="s">
        <v>27936</v>
      </c>
      <c r="BI1679" t="s">
        <v>33390</v>
      </c>
      <c r="BJ1679" t="s">
        <v>33438</v>
      </c>
      <c r="BK1679" t="s">
        <v>33438</v>
      </c>
      <c r="BL1679" t="s">
        <v>33436</v>
      </c>
      <c r="BM1679" t="s">
        <v>33436</v>
      </c>
      <c r="BN1679" t="s">
        <v>33448</v>
      </c>
      <c r="BO1679" t="s">
        <v>33438</v>
      </c>
      <c r="BP1679" t="s">
        <v>33438</v>
      </c>
      <c r="BQ1679" t="s">
        <v>33438</v>
      </c>
      <c r="BR1679" t="s">
        <v>33447</v>
      </c>
      <c r="BS1679" t="s">
        <v>33438</v>
      </c>
      <c r="BT1679" t="s">
        <v>33438</v>
      </c>
      <c r="BV1679" t="s">
        <v>30126</v>
      </c>
      <c r="BW1679" t="s">
        <v>29107</v>
      </c>
      <c r="BX1679" t="s">
        <v>27929</v>
      </c>
      <c r="BY1679" t="s">
        <v>33450</v>
      </c>
      <c r="CB1679" t="s">
        <v>30126</v>
      </c>
      <c r="CC1679" t="s">
        <v>30126</v>
      </c>
      <c r="CD1679" t="s">
        <v>30126</v>
      </c>
      <c r="CF1679" t="s">
        <v>4814</v>
      </c>
      <c r="CG1679" t="s">
        <v>27929</v>
      </c>
      <c r="CH1679" t="s">
        <v>33382</v>
      </c>
      <c r="CI1679" t="s">
        <v>33398</v>
      </c>
      <c r="CR1679" t="s">
        <v>4813</v>
      </c>
      <c r="CS1679" t="b">
        <v>0</v>
      </c>
      <c r="CT1679">
        <v>1.6899999999999998E-2</v>
      </c>
      <c r="CU1679" t="s">
        <v>33605</v>
      </c>
      <c r="CV1679" t="s">
        <v>10964</v>
      </c>
      <c r="CW1679" t="s">
        <v>7804</v>
      </c>
      <c r="CX1679" t="b">
        <v>0</v>
      </c>
      <c r="CY1679">
        <v>1.6899999999999998E-2</v>
      </c>
      <c r="CZ1679" t="s">
        <v>33605</v>
      </c>
      <c r="DA1679" t="s">
        <v>33605</v>
      </c>
      <c r="DB1679" t="s">
        <v>33605</v>
      </c>
      <c r="DC1679" t="e">
        <v>#N/A</v>
      </c>
      <c r="DD1679" t="e">
        <v>#N/A</v>
      </c>
      <c r="DE1679" t="e">
        <v>#N/A</v>
      </c>
      <c r="DF1679" t="e">
        <v>#N/A</v>
      </c>
      <c r="DG1679" t="e">
        <v>#N/A</v>
      </c>
      <c r="DH1679" t="e">
        <v>#N/A</v>
      </c>
      <c r="DI1679" t="e">
        <v>#N/A</v>
      </c>
      <c r="DJ1679" t="e">
        <v>#N/A</v>
      </c>
    </row>
    <row r="1680" spans="1:114" ht="17" customHeight="1" x14ac:dyDescent="0.2">
      <c r="A1680" t="s">
        <v>4815</v>
      </c>
      <c r="B1680">
        <v>71263</v>
      </c>
      <c r="C1680">
        <v>71439</v>
      </c>
      <c r="D1680" t="s">
        <v>20</v>
      </c>
      <c r="E1680">
        <v>177</v>
      </c>
      <c r="F1680">
        <v>58</v>
      </c>
      <c r="G1680" t="s">
        <v>22</v>
      </c>
      <c r="H1680" t="s">
        <v>23</v>
      </c>
      <c r="I1680" t="s">
        <v>16</v>
      </c>
      <c r="J1680" t="s">
        <v>17</v>
      </c>
      <c r="K1680" t="s">
        <v>18</v>
      </c>
      <c r="L1680" t="s">
        <v>7777</v>
      </c>
      <c r="M1680" t="s">
        <v>4643</v>
      </c>
      <c r="N1680" t="s">
        <v>4816</v>
      </c>
      <c r="O1680" t="s">
        <v>2506</v>
      </c>
      <c r="R1680" t="s">
        <v>10965</v>
      </c>
      <c r="S1680">
        <v>1363290</v>
      </c>
      <c r="T1680">
        <v>1363466</v>
      </c>
      <c r="U1680" t="s">
        <v>26</v>
      </c>
      <c r="V1680">
        <v>177</v>
      </c>
      <c r="W1680">
        <v>58</v>
      </c>
      <c r="X1680" t="s">
        <v>22</v>
      </c>
      <c r="Y1680" t="s">
        <v>23</v>
      </c>
      <c r="Z1680" t="s">
        <v>7792</v>
      </c>
      <c r="AA1680" t="s">
        <v>17</v>
      </c>
      <c r="AB1680" t="s">
        <v>5</v>
      </c>
      <c r="AD1680" t="s">
        <v>7793</v>
      </c>
      <c r="AE1680" t="s">
        <v>10966</v>
      </c>
      <c r="AF1680" t="s">
        <v>10967</v>
      </c>
      <c r="AH1680" t="str">
        <f t="shared" si="28"/>
        <v>CORRECT</v>
      </c>
      <c r="AI1680" t="s">
        <v>15906</v>
      </c>
      <c r="AJ1680" t="s">
        <v>21500</v>
      </c>
      <c r="AK1680" t="s">
        <v>23682</v>
      </c>
      <c r="AL1680" t="s">
        <v>25257</v>
      </c>
      <c r="AM1680" t="s">
        <v>26988</v>
      </c>
      <c r="AN1680" t="s">
        <v>27920</v>
      </c>
      <c r="AO1680" t="s">
        <v>27925</v>
      </c>
      <c r="AP1680" t="s">
        <v>28912</v>
      </c>
      <c r="AQ1680" t="s">
        <v>30127</v>
      </c>
      <c r="AR1680" t="s">
        <v>20</v>
      </c>
      <c r="AS1680" t="s">
        <v>20</v>
      </c>
      <c r="AT1680" t="s">
        <v>20</v>
      </c>
      <c r="AU1680" t="s">
        <v>20</v>
      </c>
      <c r="AV1680" t="s">
        <v>20</v>
      </c>
      <c r="AW1680" t="s">
        <v>20</v>
      </c>
      <c r="AX1680" t="s">
        <v>20</v>
      </c>
      <c r="AY1680" t="s">
        <v>20</v>
      </c>
      <c r="AZ1680" t="s">
        <v>20</v>
      </c>
      <c r="BA1680" t="s">
        <v>20</v>
      </c>
      <c r="BB1680" t="s">
        <v>20</v>
      </c>
      <c r="BC1680" t="s">
        <v>17345</v>
      </c>
      <c r="BD1680" s="22" t="s">
        <v>10965</v>
      </c>
      <c r="BE1680" s="22" t="s">
        <v>33435</v>
      </c>
      <c r="BF1680" t="s">
        <v>33441</v>
      </c>
      <c r="BG1680" t="s">
        <v>33442</v>
      </c>
      <c r="BH1680" t="s">
        <v>30333</v>
      </c>
      <c r="BI1680" t="s">
        <v>33442</v>
      </c>
      <c r="BJ1680" t="s">
        <v>33438</v>
      </c>
      <c r="BK1680" t="s">
        <v>33438</v>
      </c>
      <c r="BL1680" t="s">
        <v>33438</v>
      </c>
      <c r="BM1680" t="s">
        <v>33436</v>
      </c>
      <c r="BN1680" t="s">
        <v>33453</v>
      </c>
      <c r="BO1680" t="s">
        <v>33438</v>
      </c>
      <c r="BQ1680" t="s">
        <v>33438</v>
      </c>
      <c r="BR1680" t="s">
        <v>33447</v>
      </c>
      <c r="BS1680" t="s">
        <v>33438</v>
      </c>
      <c r="BT1680" t="s">
        <v>33438</v>
      </c>
      <c r="BV1680" t="s">
        <v>30127</v>
      </c>
      <c r="BW1680" t="s">
        <v>28912</v>
      </c>
      <c r="BX1680" t="s">
        <v>27925</v>
      </c>
      <c r="BY1680" t="s">
        <v>33441</v>
      </c>
      <c r="CB1680" t="s">
        <v>30127</v>
      </c>
      <c r="CC1680" t="s">
        <v>30127</v>
      </c>
      <c r="CD1680" t="s">
        <v>30127</v>
      </c>
      <c r="CF1680" t="s">
        <v>2506</v>
      </c>
      <c r="CG1680" t="s">
        <v>27925</v>
      </c>
      <c r="CH1680" t="s">
        <v>33383</v>
      </c>
      <c r="CI1680" t="s">
        <v>33394</v>
      </c>
      <c r="CR1680" t="s">
        <v>4816</v>
      </c>
      <c r="CS1680" t="b">
        <v>0</v>
      </c>
      <c r="CT1680">
        <v>6.8999999999999999E-3</v>
      </c>
      <c r="CU1680" t="s">
        <v>33605</v>
      </c>
      <c r="CV1680" t="s">
        <v>10966</v>
      </c>
      <c r="CW1680" t="s">
        <v>10967</v>
      </c>
      <c r="CX1680" t="b">
        <v>0</v>
      </c>
      <c r="CY1680">
        <v>6.8999999999999999E-3</v>
      </c>
      <c r="CZ1680" t="s">
        <v>33605</v>
      </c>
      <c r="DA1680" t="s">
        <v>33605</v>
      </c>
      <c r="DB1680" t="s">
        <v>33605</v>
      </c>
      <c r="DC1680" t="e">
        <v>#N/A</v>
      </c>
      <c r="DD1680" t="e">
        <v>#N/A</v>
      </c>
      <c r="DE1680" t="e">
        <v>#N/A</v>
      </c>
      <c r="DF1680" t="e">
        <v>#N/A</v>
      </c>
      <c r="DG1680" t="e">
        <v>#N/A</v>
      </c>
      <c r="DH1680" t="e">
        <v>#N/A</v>
      </c>
      <c r="DI1680" t="e">
        <v>#N/A</v>
      </c>
      <c r="DJ1680" t="e">
        <v>#N/A</v>
      </c>
    </row>
    <row r="1681" spans="1:114" ht="17" customHeight="1" x14ac:dyDescent="0.2">
      <c r="A1681" t="s">
        <v>4817</v>
      </c>
      <c r="B1681">
        <v>71565</v>
      </c>
      <c r="C1681">
        <v>72221</v>
      </c>
      <c r="D1681" t="s">
        <v>20</v>
      </c>
      <c r="E1681">
        <v>657</v>
      </c>
      <c r="F1681">
        <v>218</v>
      </c>
      <c r="G1681" t="s">
        <v>22</v>
      </c>
      <c r="H1681" t="s">
        <v>23</v>
      </c>
      <c r="I1681" t="s">
        <v>16</v>
      </c>
      <c r="J1681" t="s">
        <v>17</v>
      </c>
      <c r="K1681" t="s">
        <v>18</v>
      </c>
      <c r="L1681" t="s">
        <v>7777</v>
      </c>
      <c r="M1681" t="s">
        <v>4643</v>
      </c>
      <c r="N1681" t="s">
        <v>4818</v>
      </c>
      <c r="O1681" t="s">
        <v>2133</v>
      </c>
      <c r="R1681" t="s">
        <v>10968</v>
      </c>
      <c r="S1681">
        <v>1362508</v>
      </c>
      <c r="T1681">
        <v>1363164</v>
      </c>
      <c r="U1681" t="s">
        <v>26</v>
      </c>
      <c r="V1681">
        <v>657</v>
      </c>
      <c r="W1681">
        <v>218</v>
      </c>
      <c r="X1681" t="s">
        <v>22</v>
      </c>
      <c r="Y1681" t="s">
        <v>23</v>
      </c>
      <c r="Z1681" t="s">
        <v>7792</v>
      </c>
      <c r="AA1681" t="s">
        <v>17</v>
      </c>
      <c r="AB1681" t="s">
        <v>5</v>
      </c>
      <c r="AD1681" t="s">
        <v>7793</v>
      </c>
      <c r="AE1681" t="s">
        <v>10969</v>
      </c>
      <c r="AF1681" t="s">
        <v>7804</v>
      </c>
      <c r="AH1681" t="str">
        <f t="shared" si="28"/>
        <v>CORRECT</v>
      </c>
      <c r="AI1681" t="s">
        <v>15907</v>
      </c>
      <c r="AJ1681" t="s">
        <v>21501</v>
      </c>
      <c r="AK1681" t="s">
        <v>23683</v>
      </c>
      <c r="AL1681" t="s">
        <v>24903</v>
      </c>
      <c r="AM1681" t="s">
        <v>26989</v>
      </c>
      <c r="AN1681" t="s">
        <v>27920</v>
      </c>
      <c r="AO1681" t="s">
        <v>27947</v>
      </c>
      <c r="AP1681" t="s">
        <v>28844</v>
      </c>
      <c r="AQ1681" t="s">
        <v>20</v>
      </c>
      <c r="AR1681" t="s">
        <v>20</v>
      </c>
      <c r="AS1681" t="s">
        <v>20</v>
      </c>
      <c r="AT1681" t="s">
        <v>20</v>
      </c>
      <c r="AU1681" t="s">
        <v>20</v>
      </c>
      <c r="AV1681" t="s">
        <v>20</v>
      </c>
      <c r="AW1681" t="s">
        <v>20</v>
      </c>
      <c r="AX1681" t="s">
        <v>20</v>
      </c>
      <c r="AY1681" t="s">
        <v>20</v>
      </c>
      <c r="AZ1681" t="s">
        <v>20</v>
      </c>
      <c r="BA1681" t="s">
        <v>20</v>
      </c>
      <c r="BB1681" t="s">
        <v>20</v>
      </c>
      <c r="BC1681" t="s">
        <v>17518</v>
      </c>
      <c r="BD1681" s="22" t="s">
        <v>10968</v>
      </c>
      <c r="BE1681" s="22" t="s">
        <v>33435</v>
      </c>
      <c r="BF1681" t="s">
        <v>33441</v>
      </c>
      <c r="BG1681" t="s">
        <v>33442</v>
      </c>
      <c r="BH1681" t="s">
        <v>30333</v>
      </c>
      <c r="BI1681" t="s">
        <v>33442</v>
      </c>
      <c r="BJ1681" t="s">
        <v>33438</v>
      </c>
      <c r="BK1681" t="s">
        <v>33438</v>
      </c>
      <c r="BL1681" t="s">
        <v>33438</v>
      </c>
      <c r="BM1681" t="s">
        <v>33436</v>
      </c>
      <c r="BN1681" t="s">
        <v>33437</v>
      </c>
      <c r="BO1681" t="s">
        <v>33438</v>
      </c>
      <c r="BP1681" t="s">
        <v>33438</v>
      </c>
      <c r="BQ1681" t="s">
        <v>33438</v>
      </c>
      <c r="BR1681" t="s">
        <v>33439</v>
      </c>
      <c r="BS1681" t="s">
        <v>33438</v>
      </c>
      <c r="BT1681" t="s">
        <v>33436</v>
      </c>
      <c r="BV1681" t="s">
        <v>20</v>
      </c>
      <c r="BW1681" t="s">
        <v>28844</v>
      </c>
      <c r="BX1681" t="s">
        <v>27947</v>
      </c>
      <c r="BY1681" t="s">
        <v>33441</v>
      </c>
      <c r="CB1681" t="s">
        <v>17518</v>
      </c>
      <c r="CC1681" t="s">
        <v>17518</v>
      </c>
      <c r="CD1681" t="s">
        <v>17518</v>
      </c>
      <c r="CF1681" t="s">
        <v>2133</v>
      </c>
      <c r="CG1681" t="s">
        <v>27947</v>
      </c>
      <c r="CH1681" t="s">
        <v>33382</v>
      </c>
      <c r="CI1681" t="s">
        <v>33399</v>
      </c>
      <c r="CR1681" t="s">
        <v>4818</v>
      </c>
      <c r="CS1681" t="b">
        <v>0</v>
      </c>
      <c r="CT1681">
        <v>8.6999999999999994E-3</v>
      </c>
      <c r="CU1681" t="s">
        <v>33605</v>
      </c>
      <c r="CV1681" t="s">
        <v>10969</v>
      </c>
      <c r="CW1681" t="s">
        <v>7804</v>
      </c>
      <c r="CX1681" t="b">
        <v>0</v>
      </c>
      <c r="CY1681">
        <v>8.6999999999999994E-3</v>
      </c>
      <c r="CZ1681" t="s">
        <v>33605</v>
      </c>
      <c r="DA1681" t="s">
        <v>33605</v>
      </c>
      <c r="DB1681" t="s">
        <v>33605</v>
      </c>
      <c r="DC1681" t="e">
        <v>#N/A</v>
      </c>
      <c r="DD1681" t="e">
        <v>#N/A</v>
      </c>
      <c r="DE1681" t="e">
        <v>#N/A</v>
      </c>
      <c r="DF1681" t="e">
        <v>#N/A</v>
      </c>
      <c r="DG1681" t="e">
        <v>#N/A</v>
      </c>
      <c r="DH1681" t="e">
        <v>#N/A</v>
      </c>
      <c r="DI1681" t="e">
        <v>#N/A</v>
      </c>
      <c r="DJ1681" t="e">
        <v>#N/A</v>
      </c>
    </row>
    <row r="1682" spans="1:114" x14ac:dyDescent="0.2">
      <c r="A1682" t="s">
        <v>4819</v>
      </c>
      <c r="B1682">
        <v>72224</v>
      </c>
      <c r="C1682">
        <v>72934</v>
      </c>
      <c r="D1682" t="s">
        <v>20</v>
      </c>
      <c r="E1682">
        <v>711</v>
      </c>
      <c r="F1682">
        <v>236</v>
      </c>
      <c r="G1682" t="s">
        <v>22</v>
      </c>
      <c r="H1682" t="s">
        <v>23</v>
      </c>
      <c r="I1682" t="s">
        <v>16</v>
      </c>
      <c r="J1682" t="s">
        <v>17</v>
      </c>
      <c r="K1682" t="s">
        <v>18</v>
      </c>
      <c r="L1682" t="s">
        <v>7777</v>
      </c>
      <c r="M1682" t="s">
        <v>4643</v>
      </c>
      <c r="N1682" t="s">
        <v>4820</v>
      </c>
      <c r="O1682" t="s">
        <v>4821</v>
      </c>
      <c r="R1682" t="s">
        <v>10970</v>
      </c>
      <c r="S1682">
        <v>1361879</v>
      </c>
      <c r="T1682">
        <v>1362505</v>
      </c>
      <c r="U1682" t="s">
        <v>26</v>
      </c>
      <c r="V1682">
        <v>627</v>
      </c>
      <c r="W1682">
        <v>208</v>
      </c>
      <c r="X1682" t="s">
        <v>22</v>
      </c>
      <c r="Y1682" t="s">
        <v>23</v>
      </c>
      <c r="Z1682" t="s">
        <v>7792</v>
      </c>
      <c r="AA1682" t="s">
        <v>17</v>
      </c>
      <c r="AB1682" t="s">
        <v>5</v>
      </c>
      <c r="AD1682" t="s">
        <v>7793</v>
      </c>
      <c r="AE1682" t="s">
        <v>10971</v>
      </c>
      <c r="AF1682" t="s">
        <v>7804</v>
      </c>
      <c r="AH1682" t="str">
        <f t="shared" si="28"/>
        <v>bad</v>
      </c>
      <c r="AI1682" t="s">
        <v>15908</v>
      </c>
      <c r="AJ1682" t="s">
        <v>21502</v>
      </c>
      <c r="AK1682" t="s">
        <v>23684</v>
      </c>
      <c r="AL1682" t="s">
        <v>25109</v>
      </c>
      <c r="AM1682" t="s">
        <v>26990</v>
      </c>
      <c r="AN1682" t="s">
        <v>27920</v>
      </c>
      <c r="AO1682" t="s">
        <v>27925</v>
      </c>
      <c r="AP1682" t="s">
        <v>29108</v>
      </c>
      <c r="AQ1682" t="s">
        <v>20</v>
      </c>
      <c r="AR1682" t="s">
        <v>20</v>
      </c>
      <c r="AS1682" t="s">
        <v>20</v>
      </c>
      <c r="AT1682" t="s">
        <v>32548</v>
      </c>
      <c r="AU1682" t="s">
        <v>20</v>
      </c>
      <c r="AV1682" t="s">
        <v>20</v>
      </c>
      <c r="AW1682" t="s">
        <v>20</v>
      </c>
      <c r="AX1682" t="s">
        <v>20</v>
      </c>
      <c r="AY1682" t="s">
        <v>18759</v>
      </c>
      <c r="AZ1682" t="s">
        <v>20</v>
      </c>
      <c r="BA1682" t="s">
        <v>20</v>
      </c>
      <c r="BB1682" t="s">
        <v>20</v>
      </c>
      <c r="BC1682" t="s">
        <v>17976</v>
      </c>
      <c r="BD1682" s="22" t="s">
        <v>10970</v>
      </c>
      <c r="BE1682" s="22" t="s">
        <v>33435</v>
      </c>
      <c r="BF1682" t="s">
        <v>27925</v>
      </c>
      <c r="BG1682" t="s">
        <v>33394</v>
      </c>
      <c r="BH1682" t="s">
        <v>33450</v>
      </c>
      <c r="BI1682" t="s">
        <v>33451</v>
      </c>
      <c r="BJ1682" t="s">
        <v>33438</v>
      </c>
      <c r="BK1682" t="s">
        <v>33438</v>
      </c>
      <c r="BL1682" t="s">
        <v>33438</v>
      </c>
      <c r="BM1682" t="s">
        <v>33436</v>
      </c>
      <c r="BN1682" t="s">
        <v>33437</v>
      </c>
      <c r="BO1682" t="s">
        <v>33438</v>
      </c>
      <c r="BQ1682" t="s">
        <v>33438</v>
      </c>
      <c r="BR1682" t="s">
        <v>33439</v>
      </c>
      <c r="BS1682" t="s">
        <v>33438</v>
      </c>
      <c r="BT1682" t="s">
        <v>33436</v>
      </c>
      <c r="BV1682" t="s">
        <v>20</v>
      </c>
      <c r="BW1682" t="s">
        <v>29108</v>
      </c>
      <c r="BX1682" t="s">
        <v>27925</v>
      </c>
      <c r="BY1682" t="s">
        <v>27925</v>
      </c>
      <c r="CB1682" t="s">
        <v>17976</v>
      </c>
      <c r="CC1682" t="s">
        <v>17976</v>
      </c>
      <c r="CD1682" t="s">
        <v>17976</v>
      </c>
      <c r="CF1682" t="s">
        <v>4821</v>
      </c>
      <c r="CG1682" t="s">
        <v>27925</v>
      </c>
      <c r="CH1682" t="s">
        <v>33383</v>
      </c>
      <c r="CI1682" t="s">
        <v>33394</v>
      </c>
      <c r="CR1682" t="s">
        <v>4820</v>
      </c>
      <c r="CS1682" t="b">
        <v>0</v>
      </c>
      <c r="CT1682">
        <v>7.9000000000000008E-3</v>
      </c>
      <c r="CU1682" t="s">
        <v>33605</v>
      </c>
      <c r="CV1682" t="s">
        <v>10971</v>
      </c>
      <c r="CW1682" t="s">
        <v>7804</v>
      </c>
      <c r="CX1682" t="b">
        <v>0</v>
      </c>
      <c r="CY1682">
        <v>8.9999999999999993E-3</v>
      </c>
      <c r="CZ1682" t="s">
        <v>33605</v>
      </c>
      <c r="DA1682" t="s">
        <v>33605</v>
      </c>
      <c r="DB1682" t="s">
        <v>33606</v>
      </c>
      <c r="DC1682" t="e">
        <v>#N/A</v>
      </c>
      <c r="DD1682" t="e">
        <v>#N/A</v>
      </c>
      <c r="DE1682" t="e">
        <v>#N/A</v>
      </c>
      <c r="DF1682" t="e">
        <v>#N/A</v>
      </c>
      <c r="DG1682" t="e">
        <v>#N/A</v>
      </c>
      <c r="DH1682" t="e">
        <v>#N/A</v>
      </c>
      <c r="DI1682" t="e">
        <v>#N/A</v>
      </c>
      <c r="DJ1682" t="e">
        <v>#N/A</v>
      </c>
    </row>
    <row r="1683" spans="1:114" x14ac:dyDescent="0.2">
      <c r="A1683" t="s">
        <v>4822</v>
      </c>
      <c r="B1683">
        <v>73170</v>
      </c>
      <c r="C1683">
        <v>73562</v>
      </c>
      <c r="D1683" t="s">
        <v>20</v>
      </c>
      <c r="E1683">
        <v>393</v>
      </c>
      <c r="F1683">
        <v>130</v>
      </c>
      <c r="G1683" t="s">
        <v>22</v>
      </c>
      <c r="H1683" t="s">
        <v>23</v>
      </c>
      <c r="I1683" t="s">
        <v>16</v>
      </c>
      <c r="J1683" t="s">
        <v>17</v>
      </c>
      <c r="K1683" t="s">
        <v>18</v>
      </c>
      <c r="L1683" t="s">
        <v>7777</v>
      </c>
      <c r="M1683" t="s">
        <v>4643</v>
      </c>
      <c r="N1683" t="s">
        <v>4823</v>
      </c>
      <c r="O1683" t="s">
        <v>4824</v>
      </c>
      <c r="R1683" t="s">
        <v>10972</v>
      </c>
      <c r="S1683">
        <v>1361167</v>
      </c>
      <c r="T1683">
        <v>1361559</v>
      </c>
      <c r="U1683" t="s">
        <v>26</v>
      </c>
      <c r="V1683">
        <v>393</v>
      </c>
      <c r="W1683">
        <v>130</v>
      </c>
      <c r="X1683" t="s">
        <v>22</v>
      </c>
      <c r="Y1683" t="s">
        <v>23</v>
      </c>
      <c r="Z1683" t="s">
        <v>7792</v>
      </c>
      <c r="AA1683" t="s">
        <v>17</v>
      </c>
      <c r="AB1683" t="s">
        <v>5</v>
      </c>
      <c r="AD1683" t="s">
        <v>7793</v>
      </c>
      <c r="AE1683" t="s">
        <v>10973</v>
      </c>
      <c r="AF1683" t="s">
        <v>7804</v>
      </c>
      <c r="AH1683" t="str">
        <f t="shared" si="28"/>
        <v>CORRECT</v>
      </c>
      <c r="AI1683" t="s">
        <v>15909</v>
      </c>
      <c r="AJ1683" t="s">
        <v>21503</v>
      </c>
      <c r="AK1683" t="s">
        <v>23685</v>
      </c>
      <c r="AL1683" t="s">
        <v>24566</v>
      </c>
      <c r="AM1683" t="s">
        <v>26991</v>
      </c>
      <c r="AN1683" t="s">
        <v>27920</v>
      </c>
      <c r="AO1683" t="s">
        <v>27925</v>
      </c>
      <c r="AP1683" t="s">
        <v>29109</v>
      </c>
      <c r="AQ1683" t="s">
        <v>20</v>
      </c>
      <c r="AR1683" t="s">
        <v>20</v>
      </c>
      <c r="AS1683" t="s">
        <v>20</v>
      </c>
      <c r="AT1683" t="s">
        <v>20</v>
      </c>
      <c r="AU1683" t="s">
        <v>20</v>
      </c>
      <c r="AV1683" t="s">
        <v>20</v>
      </c>
      <c r="AW1683" t="s">
        <v>20</v>
      </c>
      <c r="AX1683" t="s">
        <v>20</v>
      </c>
      <c r="AY1683" t="s">
        <v>20</v>
      </c>
      <c r="AZ1683" t="s">
        <v>20</v>
      </c>
      <c r="BA1683" t="s">
        <v>20</v>
      </c>
      <c r="BB1683" t="s">
        <v>20</v>
      </c>
      <c r="BC1683" t="s">
        <v>17977</v>
      </c>
      <c r="BD1683" s="22" t="s">
        <v>10972</v>
      </c>
      <c r="BE1683" s="22" t="s">
        <v>33435</v>
      </c>
      <c r="BF1683" t="s">
        <v>27925</v>
      </c>
      <c r="BG1683" t="s">
        <v>33394</v>
      </c>
      <c r="BH1683" t="s">
        <v>27925</v>
      </c>
      <c r="BI1683" t="s">
        <v>33394</v>
      </c>
      <c r="BJ1683" t="s">
        <v>33438</v>
      </c>
      <c r="BK1683" t="s">
        <v>33438</v>
      </c>
      <c r="BL1683" t="s">
        <v>33438</v>
      </c>
      <c r="BM1683" t="s">
        <v>33436</v>
      </c>
      <c r="BN1683" t="s">
        <v>33437</v>
      </c>
      <c r="BO1683" t="s">
        <v>33438</v>
      </c>
      <c r="BP1683" t="s">
        <v>33438</v>
      </c>
      <c r="BQ1683" t="s">
        <v>33438</v>
      </c>
      <c r="BR1683" t="s">
        <v>33439</v>
      </c>
      <c r="BS1683" t="s">
        <v>33438</v>
      </c>
      <c r="BT1683" t="s">
        <v>33438</v>
      </c>
      <c r="BV1683" t="s">
        <v>20</v>
      </c>
      <c r="BW1683" t="s">
        <v>29109</v>
      </c>
      <c r="BX1683" t="s">
        <v>27925</v>
      </c>
      <c r="BY1683" t="s">
        <v>27925</v>
      </c>
      <c r="CB1683" t="s">
        <v>17977</v>
      </c>
      <c r="CC1683" t="s">
        <v>17977</v>
      </c>
      <c r="CD1683" t="s">
        <v>17977</v>
      </c>
      <c r="CF1683" t="s">
        <v>4824</v>
      </c>
      <c r="CG1683" t="s">
        <v>27925</v>
      </c>
      <c r="CH1683" t="s">
        <v>33383</v>
      </c>
      <c r="CI1683" t="s">
        <v>33394</v>
      </c>
      <c r="CR1683" t="s">
        <v>4823</v>
      </c>
      <c r="CS1683" t="b">
        <v>0</v>
      </c>
      <c r="CT1683">
        <v>1.6199999999999999E-2</v>
      </c>
      <c r="CU1683" t="s">
        <v>33605</v>
      </c>
      <c r="CV1683" t="s">
        <v>10973</v>
      </c>
      <c r="CW1683" t="s">
        <v>7804</v>
      </c>
      <c r="CX1683" t="b">
        <v>0</v>
      </c>
      <c r="CY1683">
        <v>1.6199999999999999E-2</v>
      </c>
      <c r="CZ1683" t="s">
        <v>33605</v>
      </c>
      <c r="DA1683" t="s">
        <v>33605</v>
      </c>
      <c r="DB1683" t="s">
        <v>33605</v>
      </c>
      <c r="DC1683" t="e">
        <v>#N/A</v>
      </c>
      <c r="DD1683" t="e">
        <v>#N/A</v>
      </c>
      <c r="DE1683" t="e">
        <v>#N/A</v>
      </c>
      <c r="DF1683" t="e">
        <v>#N/A</v>
      </c>
      <c r="DG1683" t="e">
        <v>#N/A</v>
      </c>
      <c r="DH1683" t="e">
        <v>#N/A</v>
      </c>
      <c r="DI1683" t="e">
        <v>#N/A</v>
      </c>
      <c r="DJ1683" t="e">
        <v>#N/A</v>
      </c>
    </row>
    <row r="1684" spans="1:114" x14ac:dyDescent="0.2">
      <c r="A1684" t="s">
        <v>4825</v>
      </c>
      <c r="B1684">
        <v>73628</v>
      </c>
      <c r="C1684">
        <v>73921</v>
      </c>
      <c r="D1684" t="s">
        <v>20</v>
      </c>
      <c r="E1684">
        <v>294</v>
      </c>
      <c r="F1684">
        <v>97</v>
      </c>
      <c r="G1684" t="s">
        <v>22</v>
      </c>
      <c r="H1684" t="s">
        <v>23</v>
      </c>
      <c r="I1684" t="s">
        <v>16</v>
      </c>
      <c r="J1684" t="s">
        <v>17</v>
      </c>
      <c r="K1684" t="s">
        <v>18</v>
      </c>
      <c r="L1684" t="s">
        <v>7777</v>
      </c>
      <c r="M1684" t="s">
        <v>4643</v>
      </c>
      <c r="N1684" t="s">
        <v>4826</v>
      </c>
      <c r="O1684" t="s">
        <v>49</v>
      </c>
      <c r="R1684" t="s">
        <v>10974</v>
      </c>
      <c r="S1684">
        <v>1360808</v>
      </c>
      <c r="T1684">
        <v>1361101</v>
      </c>
      <c r="U1684" t="s">
        <v>26</v>
      </c>
      <c r="V1684">
        <v>294</v>
      </c>
      <c r="W1684">
        <v>97</v>
      </c>
      <c r="X1684" t="s">
        <v>22</v>
      </c>
      <c r="Y1684" t="s">
        <v>23</v>
      </c>
      <c r="Z1684" t="s">
        <v>7792</v>
      </c>
      <c r="AA1684" t="s">
        <v>17</v>
      </c>
      <c r="AB1684" t="s">
        <v>5</v>
      </c>
      <c r="AD1684" t="s">
        <v>7793</v>
      </c>
      <c r="AE1684" t="s">
        <v>10975</v>
      </c>
      <c r="AF1684" t="s">
        <v>49</v>
      </c>
      <c r="AH1684" t="str">
        <f t="shared" si="28"/>
        <v>CORRECT</v>
      </c>
      <c r="AI1684" s="7"/>
      <c r="AJ1684" t="e">
        <v>#N/A</v>
      </c>
      <c r="AK1684" t="e">
        <v>#N/A</v>
      </c>
      <c r="AL1684" t="e">
        <v>#N/A</v>
      </c>
      <c r="AM1684" t="e">
        <v>#N/A</v>
      </c>
      <c r="AN1684" t="e">
        <v>#N/A</v>
      </c>
      <c r="AO1684" t="e">
        <v>#N/A</v>
      </c>
      <c r="AP1684" t="e">
        <v>#N/A</v>
      </c>
      <c r="AQ1684" t="e">
        <v>#N/A</v>
      </c>
      <c r="AR1684" t="e">
        <v>#N/A</v>
      </c>
      <c r="AS1684" t="e">
        <v>#N/A</v>
      </c>
      <c r="AT1684" t="e">
        <v>#N/A</v>
      </c>
      <c r="AU1684" t="e">
        <v>#N/A</v>
      </c>
      <c r="AV1684" t="e">
        <v>#N/A</v>
      </c>
      <c r="AW1684" t="e">
        <v>#N/A</v>
      </c>
      <c r="AX1684" t="e">
        <v>#N/A</v>
      </c>
      <c r="AY1684" t="e">
        <v>#N/A</v>
      </c>
      <c r="AZ1684" t="e">
        <v>#N/A</v>
      </c>
      <c r="BA1684" t="e">
        <v>#N/A</v>
      </c>
      <c r="BB1684" t="e">
        <v>#N/A</v>
      </c>
      <c r="BC1684" t="e">
        <v>#N/A</v>
      </c>
      <c r="BD1684" s="22" t="s">
        <v>10974</v>
      </c>
      <c r="BE1684" s="22" t="s">
        <v>33435</v>
      </c>
      <c r="BF1684" t="s">
        <v>33441</v>
      </c>
      <c r="BG1684" t="s">
        <v>33442</v>
      </c>
      <c r="BH1684" t="s">
        <v>30333</v>
      </c>
      <c r="BI1684" t="s">
        <v>33442</v>
      </c>
      <c r="BJ1684" t="s">
        <v>33436</v>
      </c>
      <c r="BK1684" t="s">
        <v>33436</v>
      </c>
      <c r="BL1684" t="s">
        <v>33436</v>
      </c>
      <c r="BM1684" t="s">
        <v>33436</v>
      </c>
      <c r="BN1684" t="s">
        <v>33437</v>
      </c>
      <c r="BO1684" t="s">
        <v>33438</v>
      </c>
      <c r="BQ1684" t="s">
        <v>33438</v>
      </c>
      <c r="BR1684" t="s">
        <v>33439</v>
      </c>
      <c r="BS1684" t="s">
        <v>33438</v>
      </c>
      <c r="BT1684" t="s">
        <v>33438</v>
      </c>
      <c r="BV1684" t="e">
        <v>#N/A</v>
      </c>
      <c r="BW1684" t="e">
        <v>#N/A</v>
      </c>
      <c r="BX1684" t="e">
        <v>#N/A</v>
      </c>
      <c r="BY1684" t="s">
        <v>33441</v>
      </c>
      <c r="CB1684" s="27" t="s">
        <v>4825</v>
      </c>
      <c r="CC1684" t="e">
        <v>#N/A</v>
      </c>
      <c r="CD1684" t="e">
        <v>#N/A</v>
      </c>
      <c r="CF1684" t="s">
        <v>49</v>
      </c>
      <c r="CG1684" s="27" t="s">
        <v>27925</v>
      </c>
      <c r="CH1684" s="27" t="s">
        <v>33383</v>
      </c>
      <c r="CI1684" s="27" t="s">
        <v>33394</v>
      </c>
      <c r="CR1684" t="s">
        <v>4826</v>
      </c>
      <c r="CS1684" t="b">
        <v>0</v>
      </c>
      <c r="CT1684">
        <v>1.32E-2</v>
      </c>
      <c r="CU1684" t="s">
        <v>33605</v>
      </c>
      <c r="CV1684" t="s">
        <v>10975</v>
      </c>
      <c r="CW1684" t="s">
        <v>33768</v>
      </c>
      <c r="CX1684" t="b">
        <v>0</v>
      </c>
      <c r="CY1684">
        <v>1.32E-2</v>
      </c>
      <c r="CZ1684" t="s">
        <v>33605</v>
      </c>
      <c r="DA1684" t="s">
        <v>33605</v>
      </c>
      <c r="DB1684" t="s">
        <v>33605</v>
      </c>
      <c r="DC1684" t="e">
        <v>#N/A</v>
      </c>
      <c r="DD1684" t="e">
        <v>#N/A</v>
      </c>
      <c r="DE1684" t="e">
        <v>#N/A</v>
      </c>
      <c r="DF1684" t="e">
        <v>#N/A</v>
      </c>
      <c r="DG1684" t="e">
        <v>#N/A</v>
      </c>
      <c r="DH1684" t="e">
        <v>#N/A</v>
      </c>
      <c r="DI1684" t="e">
        <v>#N/A</v>
      </c>
      <c r="DJ1684" t="e">
        <v>#N/A</v>
      </c>
    </row>
    <row r="1685" spans="1:114" x14ac:dyDescent="0.2">
      <c r="A1685" t="s">
        <v>4828</v>
      </c>
      <c r="B1685">
        <v>74036</v>
      </c>
      <c r="C1685">
        <v>77497</v>
      </c>
      <c r="D1685" t="s">
        <v>20</v>
      </c>
      <c r="E1685">
        <v>3462</v>
      </c>
      <c r="F1685">
        <v>1153</v>
      </c>
      <c r="G1685" t="s">
        <v>22</v>
      </c>
      <c r="H1685" t="s">
        <v>23</v>
      </c>
      <c r="I1685" t="s">
        <v>16</v>
      </c>
      <c r="J1685" t="s">
        <v>17</v>
      </c>
      <c r="K1685" t="s">
        <v>18</v>
      </c>
      <c r="L1685" t="s">
        <v>7777</v>
      </c>
      <c r="M1685" t="s">
        <v>4643</v>
      </c>
      <c r="N1685" t="s">
        <v>4829</v>
      </c>
      <c r="O1685" t="s">
        <v>4830</v>
      </c>
      <c r="P1685" t="s">
        <v>4827</v>
      </c>
      <c r="R1685" t="s">
        <v>10976</v>
      </c>
      <c r="S1685">
        <v>1357232</v>
      </c>
      <c r="T1685">
        <v>1360693</v>
      </c>
      <c r="U1685" t="s">
        <v>26</v>
      </c>
      <c r="V1685">
        <v>3462</v>
      </c>
      <c r="W1685">
        <v>1153</v>
      </c>
      <c r="X1685" t="s">
        <v>22</v>
      </c>
      <c r="Y1685" t="s">
        <v>23</v>
      </c>
      <c r="Z1685" t="s">
        <v>7792</v>
      </c>
      <c r="AA1685" t="s">
        <v>17</v>
      </c>
      <c r="AB1685" t="s">
        <v>5</v>
      </c>
      <c r="AD1685" t="s">
        <v>7793</v>
      </c>
      <c r="AE1685" t="s">
        <v>10977</v>
      </c>
      <c r="AF1685" t="s">
        <v>4830</v>
      </c>
      <c r="AH1685" t="str">
        <f t="shared" si="28"/>
        <v>CORRECT</v>
      </c>
      <c r="AI1685" t="s">
        <v>15910</v>
      </c>
      <c r="AJ1685" t="s">
        <v>21504</v>
      </c>
      <c r="AK1685" t="s">
        <v>22472</v>
      </c>
      <c r="AL1685" t="s">
        <v>25258</v>
      </c>
      <c r="AM1685" t="s">
        <v>26992</v>
      </c>
      <c r="AN1685" t="s">
        <v>27920</v>
      </c>
      <c r="AO1685" t="s">
        <v>27931</v>
      </c>
      <c r="AP1685" t="s">
        <v>29110</v>
      </c>
      <c r="AQ1685" t="s">
        <v>4827</v>
      </c>
      <c r="AR1685" t="s">
        <v>30869</v>
      </c>
      <c r="AS1685" t="s">
        <v>20</v>
      </c>
      <c r="AT1685" t="s">
        <v>32549</v>
      </c>
      <c r="AU1685" t="s">
        <v>33165</v>
      </c>
      <c r="AV1685" t="s">
        <v>20</v>
      </c>
      <c r="AW1685" t="s">
        <v>20</v>
      </c>
      <c r="AX1685" t="s">
        <v>20</v>
      </c>
      <c r="AY1685" t="s">
        <v>18762</v>
      </c>
      <c r="AZ1685" t="s">
        <v>20</v>
      </c>
      <c r="BA1685" t="s">
        <v>20</v>
      </c>
      <c r="BB1685" t="s">
        <v>20</v>
      </c>
      <c r="BC1685" t="s">
        <v>17978</v>
      </c>
      <c r="BD1685" s="22" t="s">
        <v>10976</v>
      </c>
      <c r="BE1685" s="22" t="s">
        <v>33435</v>
      </c>
      <c r="BF1685" t="s">
        <v>27932</v>
      </c>
      <c r="BG1685" t="s">
        <v>33386</v>
      </c>
      <c r="BH1685" t="s">
        <v>27931</v>
      </c>
      <c r="BI1685" t="s">
        <v>33391</v>
      </c>
      <c r="BJ1685" t="s">
        <v>33438</v>
      </c>
      <c r="BK1685" t="s">
        <v>33438</v>
      </c>
      <c r="BL1685" t="s">
        <v>33438</v>
      </c>
      <c r="BM1685" t="s">
        <v>33438</v>
      </c>
      <c r="BN1685" t="s">
        <v>33440</v>
      </c>
      <c r="BO1685" t="s">
        <v>33438</v>
      </c>
      <c r="BP1685" t="s">
        <v>33438</v>
      </c>
      <c r="BQ1685" t="s">
        <v>33438</v>
      </c>
      <c r="BR1685" t="s">
        <v>33439</v>
      </c>
      <c r="BS1685" t="s">
        <v>33436</v>
      </c>
      <c r="BT1685" t="s">
        <v>33438</v>
      </c>
      <c r="BV1685" t="s">
        <v>4827</v>
      </c>
      <c r="BW1685" t="s">
        <v>29110</v>
      </c>
      <c r="BX1685" t="s">
        <v>27931</v>
      </c>
      <c r="BY1685" t="s">
        <v>27932</v>
      </c>
      <c r="CB1685" t="s">
        <v>4827</v>
      </c>
      <c r="CC1685" t="s">
        <v>4827</v>
      </c>
      <c r="CD1685" t="s">
        <v>4827</v>
      </c>
      <c r="CE1685" s="25" t="s">
        <v>4827</v>
      </c>
      <c r="CF1685" t="s">
        <v>4830</v>
      </c>
      <c r="CG1685" t="s">
        <v>27931</v>
      </c>
      <c r="CH1685" t="s">
        <v>33381</v>
      </c>
      <c r="CI1685" t="s">
        <v>33391</v>
      </c>
      <c r="CR1685" t="e">
        <v>#N/A</v>
      </c>
      <c r="CS1685" t="e">
        <v>#N/A</v>
      </c>
      <c r="CT1685" t="e">
        <v>#N/A</v>
      </c>
      <c r="CU1685" t="e">
        <v>#N/A</v>
      </c>
      <c r="CV1685" t="e">
        <v>#N/A</v>
      </c>
      <c r="CW1685" t="e">
        <v>#N/A</v>
      </c>
      <c r="CX1685" t="e">
        <v>#N/A</v>
      </c>
      <c r="CY1685" t="e">
        <v>#N/A</v>
      </c>
      <c r="CZ1685" t="e">
        <v>#N/A</v>
      </c>
      <c r="DA1685" t="e">
        <v>#N/A</v>
      </c>
      <c r="DB1685" t="e">
        <v>#N/A</v>
      </c>
      <c r="DC1685" t="e">
        <v>#N/A</v>
      </c>
      <c r="DD1685" t="e">
        <v>#N/A</v>
      </c>
      <c r="DE1685" t="e">
        <v>#N/A</v>
      </c>
      <c r="DF1685" t="e">
        <v>#N/A</v>
      </c>
      <c r="DG1685" t="e">
        <v>#N/A</v>
      </c>
      <c r="DH1685" t="e">
        <v>#N/A</v>
      </c>
      <c r="DI1685" t="e">
        <v>#N/A</v>
      </c>
      <c r="DJ1685" t="e">
        <v>#N/A</v>
      </c>
    </row>
    <row r="1686" spans="1:114" x14ac:dyDescent="0.2">
      <c r="A1686" t="s">
        <v>4832</v>
      </c>
      <c r="B1686">
        <v>77578</v>
      </c>
      <c r="C1686">
        <v>78942</v>
      </c>
      <c r="D1686" t="s">
        <v>20</v>
      </c>
      <c r="E1686">
        <v>1365</v>
      </c>
      <c r="F1686">
        <v>454</v>
      </c>
      <c r="G1686" t="s">
        <v>22</v>
      </c>
      <c r="H1686" t="s">
        <v>23</v>
      </c>
      <c r="I1686" t="s">
        <v>16</v>
      </c>
      <c r="J1686" t="s">
        <v>17</v>
      </c>
      <c r="K1686" t="s">
        <v>18</v>
      </c>
      <c r="L1686" t="s">
        <v>7777</v>
      </c>
      <c r="M1686" t="s">
        <v>4643</v>
      </c>
      <c r="N1686" t="s">
        <v>4833</v>
      </c>
      <c r="O1686" t="s">
        <v>4834</v>
      </c>
      <c r="P1686" t="s">
        <v>4831</v>
      </c>
      <c r="R1686" t="s">
        <v>10978</v>
      </c>
      <c r="S1686">
        <v>1355787</v>
      </c>
      <c r="T1686">
        <v>1357151</v>
      </c>
      <c r="U1686" t="s">
        <v>26</v>
      </c>
      <c r="V1686">
        <v>1365</v>
      </c>
      <c r="W1686">
        <v>454</v>
      </c>
      <c r="X1686" t="s">
        <v>22</v>
      </c>
      <c r="Y1686" t="s">
        <v>23</v>
      </c>
      <c r="Z1686" t="s">
        <v>7792</v>
      </c>
      <c r="AA1686" t="s">
        <v>17</v>
      </c>
      <c r="AB1686" t="s">
        <v>5</v>
      </c>
      <c r="AD1686" t="s">
        <v>7793</v>
      </c>
      <c r="AE1686" t="s">
        <v>10979</v>
      </c>
      <c r="AF1686" t="s">
        <v>10980</v>
      </c>
      <c r="AH1686" t="str">
        <f t="shared" si="28"/>
        <v>CORRECT</v>
      </c>
      <c r="AI1686" t="s">
        <v>15911</v>
      </c>
      <c r="AJ1686" t="s">
        <v>21505</v>
      </c>
      <c r="AK1686" t="s">
        <v>22472</v>
      </c>
      <c r="AL1686" t="s">
        <v>25259</v>
      </c>
      <c r="AM1686" t="s">
        <v>26993</v>
      </c>
      <c r="AN1686" t="s">
        <v>27920</v>
      </c>
      <c r="AO1686" t="s">
        <v>27931</v>
      </c>
      <c r="AP1686" t="s">
        <v>29111</v>
      </c>
      <c r="AQ1686" t="s">
        <v>4831</v>
      </c>
      <c r="AR1686" t="s">
        <v>30870</v>
      </c>
      <c r="AS1686" t="s">
        <v>31141</v>
      </c>
      <c r="AT1686" t="s">
        <v>32550</v>
      </c>
      <c r="AU1686" t="s">
        <v>33292</v>
      </c>
      <c r="AV1686" t="s">
        <v>20</v>
      </c>
      <c r="AW1686" t="s">
        <v>20</v>
      </c>
      <c r="AX1686" t="s">
        <v>20</v>
      </c>
      <c r="AY1686" t="s">
        <v>18813</v>
      </c>
      <c r="AZ1686" t="s">
        <v>20</v>
      </c>
      <c r="BA1686" t="s">
        <v>20</v>
      </c>
      <c r="BB1686" t="s">
        <v>20</v>
      </c>
      <c r="BC1686" t="s">
        <v>17979</v>
      </c>
      <c r="BD1686" s="22" t="s">
        <v>10978</v>
      </c>
      <c r="BE1686" s="22" t="s">
        <v>33435</v>
      </c>
      <c r="BF1686" t="s">
        <v>27931</v>
      </c>
      <c r="BG1686" t="s">
        <v>33391</v>
      </c>
      <c r="BH1686" t="s">
        <v>27931</v>
      </c>
      <c r="BI1686" t="s">
        <v>33391</v>
      </c>
      <c r="BJ1686" t="s">
        <v>33438</v>
      </c>
      <c r="BK1686" t="s">
        <v>33438</v>
      </c>
      <c r="BL1686" t="s">
        <v>33438</v>
      </c>
      <c r="BM1686" t="s">
        <v>33438</v>
      </c>
      <c r="BN1686" t="s">
        <v>33440</v>
      </c>
      <c r="BO1686" t="s">
        <v>33438</v>
      </c>
      <c r="BQ1686" t="s">
        <v>33438</v>
      </c>
      <c r="BR1686" t="s">
        <v>33443</v>
      </c>
      <c r="BS1686" t="s">
        <v>33438</v>
      </c>
      <c r="BT1686" t="s">
        <v>33438</v>
      </c>
      <c r="BV1686" t="s">
        <v>4831</v>
      </c>
      <c r="BW1686" t="s">
        <v>29111</v>
      </c>
      <c r="BX1686" t="s">
        <v>27931</v>
      </c>
      <c r="BY1686" t="s">
        <v>27931</v>
      </c>
      <c r="CB1686" t="s">
        <v>4831</v>
      </c>
      <c r="CC1686" t="s">
        <v>4831</v>
      </c>
      <c r="CD1686" t="s">
        <v>4831</v>
      </c>
      <c r="CE1686" s="25" t="s">
        <v>4831</v>
      </c>
      <c r="CF1686" t="s">
        <v>4834</v>
      </c>
      <c r="CG1686" t="s">
        <v>27931</v>
      </c>
      <c r="CH1686" t="s">
        <v>33381</v>
      </c>
      <c r="CI1686" t="s">
        <v>33391</v>
      </c>
      <c r="CR1686" t="s">
        <v>4833</v>
      </c>
      <c r="CS1686" t="b">
        <v>0</v>
      </c>
      <c r="CT1686">
        <v>3.1300000000000001E-2</v>
      </c>
      <c r="CU1686" t="s">
        <v>33605</v>
      </c>
      <c r="CV1686" t="s">
        <v>10979</v>
      </c>
      <c r="CW1686" t="s">
        <v>10980</v>
      </c>
      <c r="CX1686" t="b">
        <v>0</v>
      </c>
      <c r="CY1686">
        <v>3.1300000000000001E-2</v>
      </c>
      <c r="CZ1686" t="s">
        <v>33605</v>
      </c>
      <c r="DA1686" t="s">
        <v>33605</v>
      </c>
      <c r="DB1686" t="s">
        <v>33605</v>
      </c>
      <c r="DC1686" t="e">
        <v>#N/A</v>
      </c>
      <c r="DD1686" t="e">
        <v>#N/A</v>
      </c>
      <c r="DE1686" t="e">
        <v>#N/A</v>
      </c>
      <c r="DF1686" t="e">
        <v>#N/A</v>
      </c>
      <c r="DG1686" t="e">
        <v>#N/A</v>
      </c>
      <c r="DH1686" t="e">
        <v>#N/A</v>
      </c>
      <c r="DI1686" t="e">
        <v>#N/A</v>
      </c>
      <c r="DJ1686" t="e">
        <v>#N/A</v>
      </c>
    </row>
    <row r="1687" spans="1:114" x14ac:dyDescent="0.2">
      <c r="A1687" t="s">
        <v>4835</v>
      </c>
      <c r="B1687">
        <v>79186</v>
      </c>
      <c r="C1687">
        <v>81900</v>
      </c>
      <c r="D1687" t="s">
        <v>26</v>
      </c>
      <c r="E1687">
        <v>2715</v>
      </c>
      <c r="F1687">
        <v>904</v>
      </c>
      <c r="G1687" t="s">
        <v>22</v>
      </c>
      <c r="H1687" t="s">
        <v>23</v>
      </c>
      <c r="I1687" t="s">
        <v>16</v>
      </c>
      <c r="J1687" t="s">
        <v>17</v>
      </c>
      <c r="K1687" t="s">
        <v>18</v>
      </c>
      <c r="L1687" t="s">
        <v>7777</v>
      </c>
      <c r="M1687" t="s">
        <v>4643</v>
      </c>
      <c r="N1687" t="s">
        <v>4836</v>
      </c>
      <c r="O1687" t="s">
        <v>4837</v>
      </c>
      <c r="R1687" t="s">
        <v>10981</v>
      </c>
      <c r="S1687">
        <v>1352829</v>
      </c>
      <c r="T1687">
        <v>1355588</v>
      </c>
      <c r="U1687" t="s">
        <v>20</v>
      </c>
      <c r="V1687">
        <v>2760</v>
      </c>
      <c r="W1687">
        <v>919</v>
      </c>
      <c r="X1687" t="s">
        <v>22</v>
      </c>
      <c r="Y1687" t="s">
        <v>23</v>
      </c>
      <c r="Z1687" t="s">
        <v>7792</v>
      </c>
      <c r="AA1687" t="s">
        <v>17</v>
      </c>
      <c r="AB1687" t="s">
        <v>5</v>
      </c>
      <c r="AD1687" t="s">
        <v>7793</v>
      </c>
      <c r="AE1687" t="s">
        <v>10982</v>
      </c>
      <c r="AF1687" t="s">
        <v>10983</v>
      </c>
      <c r="AH1687" t="str">
        <f t="shared" si="28"/>
        <v>bad</v>
      </c>
      <c r="AI1687" t="s">
        <v>15912</v>
      </c>
      <c r="AJ1687" t="s">
        <v>21506</v>
      </c>
      <c r="AK1687" t="s">
        <v>22472</v>
      </c>
      <c r="AL1687" t="s">
        <v>25260</v>
      </c>
      <c r="AM1687" t="s">
        <v>26994</v>
      </c>
      <c r="AN1687" t="s">
        <v>27920</v>
      </c>
      <c r="AO1687" t="s">
        <v>27931</v>
      </c>
      <c r="AP1687" t="s">
        <v>29112</v>
      </c>
      <c r="AQ1687" t="s">
        <v>30128</v>
      </c>
      <c r="AR1687" t="s">
        <v>20</v>
      </c>
      <c r="AS1687" t="s">
        <v>20</v>
      </c>
      <c r="AT1687" t="s">
        <v>20</v>
      </c>
      <c r="AU1687" t="s">
        <v>20</v>
      </c>
      <c r="AV1687" t="s">
        <v>20</v>
      </c>
      <c r="AW1687" t="s">
        <v>20</v>
      </c>
      <c r="AX1687" t="s">
        <v>20</v>
      </c>
      <c r="AY1687" t="s">
        <v>20</v>
      </c>
      <c r="AZ1687" t="s">
        <v>20</v>
      </c>
      <c r="BA1687" t="s">
        <v>20</v>
      </c>
      <c r="BB1687" t="s">
        <v>20</v>
      </c>
      <c r="BC1687" t="s">
        <v>17980</v>
      </c>
      <c r="BD1687" s="22" t="s">
        <v>10981</v>
      </c>
      <c r="BE1687" s="22" t="s">
        <v>33435</v>
      </c>
      <c r="BF1687" t="s">
        <v>27931</v>
      </c>
      <c r="BG1687" t="s">
        <v>33391</v>
      </c>
      <c r="BH1687" t="s">
        <v>27931</v>
      </c>
      <c r="BI1687" t="s">
        <v>33391</v>
      </c>
      <c r="BJ1687" t="s">
        <v>33438</v>
      </c>
      <c r="BK1687" t="s">
        <v>33438</v>
      </c>
      <c r="BL1687" t="s">
        <v>33438</v>
      </c>
      <c r="BM1687" t="s">
        <v>33436</v>
      </c>
      <c r="BN1687" t="s">
        <v>33437</v>
      </c>
      <c r="BO1687" t="s">
        <v>33438</v>
      </c>
      <c r="BP1687" t="s">
        <v>33438</v>
      </c>
      <c r="BQ1687" t="s">
        <v>33438</v>
      </c>
      <c r="BR1687" t="s">
        <v>33439</v>
      </c>
      <c r="BS1687" t="s">
        <v>33436</v>
      </c>
      <c r="BT1687" t="s">
        <v>33436</v>
      </c>
      <c r="BV1687" t="s">
        <v>30128</v>
      </c>
      <c r="BW1687" t="s">
        <v>29112</v>
      </c>
      <c r="BX1687" t="s">
        <v>27931</v>
      </c>
      <c r="BY1687" t="s">
        <v>27931</v>
      </c>
      <c r="CB1687" t="s">
        <v>30128</v>
      </c>
      <c r="CC1687" t="s">
        <v>30128</v>
      </c>
      <c r="CD1687" t="s">
        <v>30128</v>
      </c>
      <c r="CF1687" t="s">
        <v>4837</v>
      </c>
      <c r="CG1687" t="s">
        <v>27931</v>
      </c>
      <c r="CH1687" t="s">
        <v>33381</v>
      </c>
      <c r="CI1687" t="s">
        <v>33391</v>
      </c>
      <c r="CR1687" t="s">
        <v>4836</v>
      </c>
      <c r="CS1687" t="b">
        <v>0</v>
      </c>
      <c r="CT1687">
        <v>7.6E-3</v>
      </c>
      <c r="CU1687" t="s">
        <v>33605</v>
      </c>
      <c r="CV1687" t="s">
        <v>10982</v>
      </c>
      <c r="CW1687" t="s">
        <v>10983</v>
      </c>
      <c r="CX1687" t="b">
        <v>0</v>
      </c>
      <c r="CY1687">
        <v>7.4000000000000003E-3</v>
      </c>
      <c r="CZ1687" t="s">
        <v>33605</v>
      </c>
      <c r="DA1687" t="s">
        <v>33605</v>
      </c>
      <c r="DB1687" t="s">
        <v>33606</v>
      </c>
      <c r="DC1687" t="e">
        <v>#N/A</v>
      </c>
      <c r="DD1687" t="e">
        <v>#N/A</v>
      </c>
      <c r="DE1687" t="e">
        <v>#N/A</v>
      </c>
      <c r="DF1687" t="e">
        <v>#N/A</v>
      </c>
      <c r="DG1687" t="e">
        <v>#N/A</v>
      </c>
      <c r="DH1687" t="e">
        <v>#N/A</v>
      </c>
      <c r="DI1687" t="e">
        <v>#N/A</v>
      </c>
      <c r="DJ1687" t="e">
        <v>#N/A</v>
      </c>
    </row>
    <row r="1688" spans="1:114" x14ac:dyDescent="0.2">
      <c r="A1688" t="s">
        <v>4838</v>
      </c>
      <c r="B1688">
        <v>81932</v>
      </c>
      <c r="C1688">
        <v>82780</v>
      </c>
      <c r="D1688" t="s">
        <v>20</v>
      </c>
      <c r="E1688">
        <v>849</v>
      </c>
      <c r="F1688">
        <v>282</v>
      </c>
      <c r="G1688" t="s">
        <v>22</v>
      </c>
      <c r="H1688" t="s">
        <v>23</v>
      </c>
      <c r="I1688" t="s">
        <v>16</v>
      </c>
      <c r="J1688" t="s">
        <v>17</v>
      </c>
      <c r="K1688" t="s">
        <v>18</v>
      </c>
      <c r="L1688" t="s">
        <v>7777</v>
      </c>
      <c r="M1688" t="s">
        <v>4643</v>
      </c>
      <c r="N1688" t="s">
        <v>4839</v>
      </c>
      <c r="O1688" t="s">
        <v>4840</v>
      </c>
      <c r="R1688" t="s">
        <v>10984</v>
      </c>
      <c r="S1688">
        <v>1351949</v>
      </c>
      <c r="T1688">
        <v>1352797</v>
      </c>
      <c r="U1688" t="s">
        <v>26</v>
      </c>
      <c r="V1688">
        <v>849</v>
      </c>
      <c r="W1688">
        <v>282</v>
      </c>
      <c r="X1688" t="s">
        <v>22</v>
      </c>
      <c r="Y1688" t="s">
        <v>23</v>
      </c>
      <c r="Z1688" t="s">
        <v>7792</v>
      </c>
      <c r="AA1688" t="s">
        <v>17</v>
      </c>
      <c r="AB1688" t="s">
        <v>5</v>
      </c>
      <c r="AD1688" t="s">
        <v>7793</v>
      </c>
      <c r="AE1688" t="s">
        <v>10985</v>
      </c>
      <c r="AF1688" t="s">
        <v>10986</v>
      </c>
      <c r="AH1688" t="str">
        <f t="shared" si="28"/>
        <v>CORRECT</v>
      </c>
      <c r="AI1688" t="s">
        <v>15913</v>
      </c>
      <c r="AJ1688" t="s">
        <v>21507</v>
      </c>
      <c r="AK1688" t="s">
        <v>23686</v>
      </c>
      <c r="AL1688" t="s">
        <v>25199</v>
      </c>
      <c r="AM1688" t="s">
        <v>26995</v>
      </c>
      <c r="AN1688" t="s">
        <v>27920</v>
      </c>
      <c r="AO1688" t="s">
        <v>27931</v>
      </c>
      <c r="AP1688" t="s">
        <v>29113</v>
      </c>
      <c r="AQ1688" t="s">
        <v>30129</v>
      </c>
      <c r="AR1688" t="s">
        <v>30871</v>
      </c>
      <c r="AS1688" t="s">
        <v>31525</v>
      </c>
      <c r="AT1688" t="s">
        <v>32551</v>
      </c>
      <c r="AU1688" t="s">
        <v>33037</v>
      </c>
      <c r="AV1688" t="s">
        <v>20</v>
      </c>
      <c r="AW1688" t="s">
        <v>20</v>
      </c>
      <c r="AX1688" t="s">
        <v>20</v>
      </c>
      <c r="AY1688" t="s">
        <v>18762</v>
      </c>
      <c r="AZ1688" t="s">
        <v>20</v>
      </c>
      <c r="BA1688" t="s">
        <v>20</v>
      </c>
      <c r="BB1688" t="s">
        <v>20</v>
      </c>
      <c r="BC1688" t="s">
        <v>17981</v>
      </c>
      <c r="BD1688" s="22" t="s">
        <v>10984</v>
      </c>
      <c r="BE1688" s="22" t="s">
        <v>33435</v>
      </c>
      <c r="BF1688" t="s">
        <v>27931</v>
      </c>
      <c r="BG1688" t="s">
        <v>33391</v>
      </c>
      <c r="BH1688" t="s">
        <v>27931</v>
      </c>
      <c r="BI1688" t="s">
        <v>33391</v>
      </c>
      <c r="BJ1688" t="s">
        <v>33438</v>
      </c>
      <c r="BK1688" t="s">
        <v>33438</v>
      </c>
      <c r="BL1688" t="s">
        <v>33438</v>
      </c>
      <c r="BM1688" t="s">
        <v>33438</v>
      </c>
      <c r="BN1688" t="s">
        <v>33440</v>
      </c>
      <c r="BO1688" t="s">
        <v>33438</v>
      </c>
      <c r="BQ1688" t="s">
        <v>33438</v>
      </c>
      <c r="BR1688" t="s">
        <v>33439</v>
      </c>
      <c r="BS1688" t="s">
        <v>33436</v>
      </c>
      <c r="BT1688" t="s">
        <v>33438</v>
      </c>
      <c r="BV1688" t="s">
        <v>30129</v>
      </c>
      <c r="BW1688" t="s">
        <v>29113</v>
      </c>
      <c r="BX1688" t="s">
        <v>27931</v>
      </c>
      <c r="BY1688" t="s">
        <v>27931</v>
      </c>
      <c r="CB1688" t="s">
        <v>30129</v>
      </c>
      <c r="CC1688" t="s">
        <v>30129</v>
      </c>
      <c r="CD1688" t="s">
        <v>30129</v>
      </c>
      <c r="CF1688" t="s">
        <v>4840</v>
      </c>
      <c r="CG1688" t="s">
        <v>27931</v>
      </c>
      <c r="CH1688" t="s">
        <v>33381</v>
      </c>
      <c r="CI1688" t="s">
        <v>33391</v>
      </c>
      <c r="CR1688" t="s">
        <v>4839</v>
      </c>
      <c r="CS1688" t="b">
        <v>0</v>
      </c>
      <c r="CT1688">
        <v>8.0999999999999996E-3</v>
      </c>
      <c r="CU1688" t="s">
        <v>33605</v>
      </c>
      <c r="CV1688" t="s">
        <v>10985</v>
      </c>
      <c r="CW1688" t="s">
        <v>10986</v>
      </c>
      <c r="CX1688" t="b">
        <v>0</v>
      </c>
      <c r="CY1688">
        <v>8.0999999999999996E-3</v>
      </c>
      <c r="CZ1688" t="s">
        <v>33605</v>
      </c>
      <c r="DA1688" t="s">
        <v>33605</v>
      </c>
      <c r="DB1688" t="s">
        <v>33605</v>
      </c>
      <c r="DC1688" t="e">
        <v>#N/A</v>
      </c>
      <c r="DD1688" t="e">
        <v>#N/A</v>
      </c>
      <c r="DE1688" t="e">
        <v>#N/A</v>
      </c>
      <c r="DF1688" t="e">
        <v>#N/A</v>
      </c>
      <c r="DG1688" t="e">
        <v>#N/A</v>
      </c>
      <c r="DH1688" t="e">
        <v>#N/A</v>
      </c>
      <c r="DI1688" t="e">
        <v>#N/A</v>
      </c>
      <c r="DJ1688" t="e">
        <v>#N/A</v>
      </c>
    </row>
    <row r="1689" spans="1:114" x14ac:dyDescent="0.2">
      <c r="A1689" t="s">
        <v>4841</v>
      </c>
      <c r="B1689">
        <v>82889</v>
      </c>
      <c r="C1689">
        <v>83116</v>
      </c>
      <c r="D1689" t="s">
        <v>20</v>
      </c>
      <c r="E1689">
        <v>228</v>
      </c>
      <c r="F1689">
        <v>75</v>
      </c>
      <c r="G1689" t="s">
        <v>22</v>
      </c>
      <c r="H1689" t="s">
        <v>23</v>
      </c>
      <c r="I1689" t="s">
        <v>16</v>
      </c>
      <c r="J1689" t="s">
        <v>17</v>
      </c>
      <c r="K1689" t="s">
        <v>18</v>
      </c>
      <c r="L1689" t="s">
        <v>7777</v>
      </c>
      <c r="M1689" t="s">
        <v>4643</v>
      </c>
      <c r="N1689" t="s">
        <v>4842</v>
      </c>
      <c r="O1689" t="s">
        <v>4843</v>
      </c>
      <c r="R1689" t="s">
        <v>10987</v>
      </c>
      <c r="S1689">
        <v>1351613</v>
      </c>
      <c r="T1689">
        <v>1351840</v>
      </c>
      <c r="U1689" t="s">
        <v>26</v>
      </c>
      <c r="V1689">
        <v>228</v>
      </c>
      <c r="W1689">
        <v>75</v>
      </c>
      <c r="X1689" t="s">
        <v>22</v>
      </c>
      <c r="Y1689" t="s">
        <v>23</v>
      </c>
      <c r="Z1689" t="s">
        <v>7792</v>
      </c>
      <c r="AA1689" t="s">
        <v>17</v>
      </c>
      <c r="AB1689" t="s">
        <v>5</v>
      </c>
      <c r="AD1689" t="s">
        <v>7793</v>
      </c>
      <c r="AE1689" t="s">
        <v>10988</v>
      </c>
      <c r="AF1689" t="s">
        <v>10989</v>
      </c>
      <c r="AH1689" t="str">
        <f t="shared" si="28"/>
        <v>CORRECT</v>
      </c>
      <c r="AI1689" t="s">
        <v>15914</v>
      </c>
      <c r="AJ1689" t="s">
        <v>21508</v>
      </c>
      <c r="AK1689" t="s">
        <v>23687</v>
      </c>
      <c r="AL1689" t="s">
        <v>25261</v>
      </c>
      <c r="AM1689" t="s">
        <v>26996</v>
      </c>
      <c r="AN1689" t="s">
        <v>27920</v>
      </c>
      <c r="AO1689" t="s">
        <v>27925</v>
      </c>
      <c r="AP1689" t="s">
        <v>29114</v>
      </c>
      <c r="AQ1689" t="s">
        <v>30130</v>
      </c>
      <c r="AR1689" t="s">
        <v>30872</v>
      </c>
      <c r="AS1689" t="s">
        <v>20</v>
      </c>
      <c r="AT1689" t="s">
        <v>32552</v>
      </c>
      <c r="AU1689" t="s">
        <v>33056</v>
      </c>
      <c r="AV1689" t="s">
        <v>19868</v>
      </c>
      <c r="AW1689" t="s">
        <v>20</v>
      </c>
      <c r="AX1689" t="s">
        <v>20</v>
      </c>
      <c r="AY1689" t="s">
        <v>18801</v>
      </c>
      <c r="AZ1689" t="s">
        <v>20</v>
      </c>
      <c r="BA1689" t="s">
        <v>20</v>
      </c>
      <c r="BB1689" t="s">
        <v>20</v>
      </c>
      <c r="BC1689" t="s">
        <v>17982</v>
      </c>
      <c r="BD1689" s="22" t="s">
        <v>10987</v>
      </c>
      <c r="BE1689" s="22" t="s">
        <v>33435</v>
      </c>
      <c r="BF1689" t="s">
        <v>33441</v>
      </c>
      <c r="BG1689" t="s">
        <v>33442</v>
      </c>
      <c r="BH1689" t="s">
        <v>30333</v>
      </c>
      <c r="BI1689" t="s">
        <v>33442</v>
      </c>
      <c r="BJ1689" t="s">
        <v>33438</v>
      </c>
      <c r="BK1689" t="s">
        <v>33438</v>
      </c>
      <c r="BL1689" t="s">
        <v>33438</v>
      </c>
      <c r="BM1689" t="s">
        <v>33438</v>
      </c>
      <c r="BN1689" t="s">
        <v>33440</v>
      </c>
      <c r="BO1689" t="s">
        <v>33438</v>
      </c>
      <c r="BP1689" t="s">
        <v>33436</v>
      </c>
      <c r="BQ1689" t="s">
        <v>33438</v>
      </c>
      <c r="BR1689" t="s">
        <v>33439</v>
      </c>
      <c r="BS1689" t="s">
        <v>33436</v>
      </c>
      <c r="BT1689" t="s">
        <v>33436</v>
      </c>
      <c r="BV1689" t="s">
        <v>30130</v>
      </c>
      <c r="BW1689" t="s">
        <v>29114</v>
      </c>
      <c r="BX1689" t="s">
        <v>27925</v>
      </c>
      <c r="BY1689" t="s">
        <v>33441</v>
      </c>
      <c r="CB1689" t="s">
        <v>30130</v>
      </c>
      <c r="CC1689" t="s">
        <v>30130</v>
      </c>
      <c r="CD1689" t="s">
        <v>30130</v>
      </c>
      <c r="CF1689" t="s">
        <v>4843</v>
      </c>
      <c r="CG1689" t="s">
        <v>27925</v>
      </c>
      <c r="CH1689" t="s">
        <v>33383</v>
      </c>
      <c r="CI1689" t="s">
        <v>33394</v>
      </c>
      <c r="CR1689" t="s">
        <v>4842</v>
      </c>
      <c r="CS1689" t="b">
        <v>0</v>
      </c>
      <c r="CT1689">
        <v>7.3000000000000001E-3</v>
      </c>
      <c r="CU1689" t="s">
        <v>33605</v>
      </c>
      <c r="CV1689" t="s">
        <v>10988</v>
      </c>
      <c r="CW1689" t="s">
        <v>10989</v>
      </c>
      <c r="CX1689" t="b">
        <v>0</v>
      </c>
      <c r="CY1689">
        <v>7.3000000000000001E-3</v>
      </c>
      <c r="CZ1689" t="s">
        <v>33605</v>
      </c>
      <c r="DA1689" t="s">
        <v>33605</v>
      </c>
      <c r="DB1689" t="s">
        <v>33605</v>
      </c>
      <c r="DC1689" t="e">
        <v>#N/A</v>
      </c>
      <c r="DD1689" t="e">
        <v>#N/A</v>
      </c>
      <c r="DE1689" t="e">
        <v>#N/A</v>
      </c>
      <c r="DF1689" t="e">
        <v>#N/A</v>
      </c>
      <c r="DG1689" t="e">
        <v>#N/A</v>
      </c>
      <c r="DH1689" t="e">
        <v>#N/A</v>
      </c>
      <c r="DI1689" t="e">
        <v>#N/A</v>
      </c>
      <c r="DJ1689" t="e">
        <v>#N/A</v>
      </c>
    </row>
    <row r="1690" spans="1:114" x14ac:dyDescent="0.2">
      <c r="A1690" t="s">
        <v>4844</v>
      </c>
      <c r="B1690">
        <v>83296</v>
      </c>
      <c r="C1690">
        <v>84315</v>
      </c>
      <c r="D1690" t="s">
        <v>26</v>
      </c>
      <c r="E1690">
        <v>1020</v>
      </c>
      <c r="F1690">
        <v>339</v>
      </c>
      <c r="G1690" t="s">
        <v>22</v>
      </c>
      <c r="H1690" t="s">
        <v>23</v>
      </c>
      <c r="I1690" t="s">
        <v>16</v>
      </c>
      <c r="J1690" t="s">
        <v>17</v>
      </c>
      <c r="K1690" t="s">
        <v>18</v>
      </c>
      <c r="L1690" t="s">
        <v>7777</v>
      </c>
      <c r="M1690" t="s">
        <v>4643</v>
      </c>
      <c r="N1690" t="s">
        <v>4845</v>
      </c>
      <c r="O1690" t="s">
        <v>49</v>
      </c>
      <c r="R1690" t="s">
        <v>10990</v>
      </c>
      <c r="S1690">
        <v>1350414</v>
      </c>
      <c r="T1690">
        <v>1351433</v>
      </c>
      <c r="U1690" t="s">
        <v>20</v>
      </c>
      <c r="V1690">
        <v>1020</v>
      </c>
      <c r="W1690">
        <v>339</v>
      </c>
      <c r="X1690" t="s">
        <v>22</v>
      </c>
      <c r="Y1690" t="s">
        <v>23</v>
      </c>
      <c r="Z1690" t="s">
        <v>7792</v>
      </c>
      <c r="AA1690" t="s">
        <v>17</v>
      </c>
      <c r="AB1690" t="s">
        <v>5</v>
      </c>
      <c r="AD1690" t="s">
        <v>7793</v>
      </c>
      <c r="AE1690" t="s">
        <v>10991</v>
      </c>
      <c r="AF1690" t="s">
        <v>7804</v>
      </c>
      <c r="AH1690" t="str">
        <f t="shared" si="28"/>
        <v>CORRECT</v>
      </c>
      <c r="AI1690" t="s">
        <v>15915</v>
      </c>
      <c r="AJ1690" t="s">
        <v>21509</v>
      </c>
      <c r="AK1690" t="s">
        <v>23688</v>
      </c>
      <c r="AL1690" t="s">
        <v>25262</v>
      </c>
      <c r="AM1690" t="s">
        <v>26997</v>
      </c>
      <c r="AN1690" t="s">
        <v>27920</v>
      </c>
      <c r="AO1690" t="s">
        <v>20</v>
      </c>
      <c r="AP1690" t="s">
        <v>20</v>
      </c>
      <c r="AQ1690" t="s">
        <v>20</v>
      </c>
      <c r="AR1690" t="s">
        <v>20</v>
      </c>
      <c r="AS1690" t="s">
        <v>20</v>
      </c>
      <c r="AT1690" t="s">
        <v>20</v>
      </c>
      <c r="AU1690" t="s">
        <v>20</v>
      </c>
      <c r="AV1690" t="s">
        <v>20</v>
      </c>
      <c r="AW1690" t="s">
        <v>20</v>
      </c>
      <c r="AX1690" t="s">
        <v>20</v>
      </c>
      <c r="AY1690" t="s">
        <v>20</v>
      </c>
      <c r="AZ1690" t="s">
        <v>20</v>
      </c>
      <c r="BA1690" t="s">
        <v>20</v>
      </c>
      <c r="BB1690" t="s">
        <v>20</v>
      </c>
      <c r="BC1690" t="s">
        <v>20</v>
      </c>
      <c r="BD1690" s="22" t="s">
        <v>10990</v>
      </c>
      <c r="BE1690" s="22" t="s">
        <v>33435</v>
      </c>
      <c r="BF1690" t="s">
        <v>33441</v>
      </c>
      <c r="BG1690" t="s">
        <v>33442</v>
      </c>
      <c r="BH1690" t="s">
        <v>30333</v>
      </c>
      <c r="BI1690" t="s">
        <v>33442</v>
      </c>
      <c r="BJ1690" t="s">
        <v>33438</v>
      </c>
      <c r="BK1690" t="s">
        <v>33438</v>
      </c>
      <c r="BL1690" t="s">
        <v>33438</v>
      </c>
      <c r="BM1690" t="s">
        <v>33436</v>
      </c>
      <c r="BN1690" t="s">
        <v>33437</v>
      </c>
      <c r="BO1690" t="s">
        <v>33438</v>
      </c>
      <c r="BQ1690" t="s">
        <v>33438</v>
      </c>
      <c r="BR1690" t="s">
        <v>33439</v>
      </c>
      <c r="BS1690" t="s">
        <v>33438</v>
      </c>
      <c r="BT1690" t="s">
        <v>33438</v>
      </c>
      <c r="BV1690" t="s">
        <v>20</v>
      </c>
      <c r="BW1690" t="s">
        <v>20</v>
      </c>
      <c r="BX1690" t="s">
        <v>20</v>
      </c>
      <c r="BY1690" t="s">
        <v>33441</v>
      </c>
      <c r="CB1690" t="s">
        <v>4844</v>
      </c>
      <c r="CC1690" t="s">
        <v>20</v>
      </c>
      <c r="CD1690" t="s">
        <v>20</v>
      </c>
      <c r="CF1690" t="s">
        <v>49</v>
      </c>
      <c r="CG1690" s="27" t="s">
        <v>27925</v>
      </c>
      <c r="CH1690" s="27" t="s">
        <v>33383</v>
      </c>
      <c r="CI1690" s="27" t="s">
        <v>33394</v>
      </c>
      <c r="CR1690" t="s">
        <v>4845</v>
      </c>
      <c r="CS1690" t="b">
        <v>0</v>
      </c>
      <c r="CT1690">
        <v>2.1999999999999999E-2</v>
      </c>
      <c r="CU1690" t="s">
        <v>33605</v>
      </c>
      <c r="CV1690" t="s">
        <v>10991</v>
      </c>
      <c r="CW1690" t="s">
        <v>7804</v>
      </c>
      <c r="CX1690" t="b">
        <v>0</v>
      </c>
      <c r="CY1690">
        <v>2.1999999999999999E-2</v>
      </c>
      <c r="CZ1690" t="s">
        <v>33605</v>
      </c>
      <c r="DA1690" t="s">
        <v>33605</v>
      </c>
      <c r="DB1690" t="s">
        <v>33605</v>
      </c>
      <c r="DC1690" t="e">
        <v>#N/A</v>
      </c>
      <c r="DD1690" t="e">
        <v>#N/A</v>
      </c>
      <c r="DE1690" t="e">
        <v>#N/A</v>
      </c>
      <c r="DF1690" t="e">
        <v>#N/A</v>
      </c>
      <c r="DG1690" t="e">
        <v>#N/A</v>
      </c>
      <c r="DH1690" t="e">
        <v>#N/A</v>
      </c>
      <c r="DI1690" t="e">
        <v>#N/A</v>
      </c>
      <c r="DJ1690" t="e">
        <v>#N/A</v>
      </c>
    </row>
    <row r="1691" spans="1:114" x14ac:dyDescent="0.2">
      <c r="A1691" t="s">
        <v>4846</v>
      </c>
      <c r="B1691">
        <v>84433</v>
      </c>
      <c r="C1691">
        <v>85389</v>
      </c>
      <c r="D1691" t="s">
        <v>26</v>
      </c>
      <c r="E1691">
        <v>957</v>
      </c>
      <c r="F1691">
        <v>318</v>
      </c>
      <c r="G1691" t="s">
        <v>22</v>
      </c>
      <c r="H1691" t="s">
        <v>23</v>
      </c>
      <c r="I1691" t="s">
        <v>16</v>
      </c>
      <c r="J1691" t="s">
        <v>17</v>
      </c>
      <c r="K1691" t="s">
        <v>18</v>
      </c>
      <c r="L1691" t="s">
        <v>7777</v>
      </c>
      <c r="M1691" t="s">
        <v>4643</v>
      </c>
      <c r="N1691" t="s">
        <v>4847</v>
      </c>
      <c r="O1691" t="s">
        <v>4848</v>
      </c>
      <c r="R1691" t="s">
        <v>10992</v>
      </c>
      <c r="S1691">
        <v>1349340</v>
      </c>
      <c r="T1691">
        <v>1350296</v>
      </c>
      <c r="U1691" t="s">
        <v>20</v>
      </c>
      <c r="V1691">
        <v>957</v>
      </c>
      <c r="W1691">
        <v>318</v>
      </c>
      <c r="X1691" t="s">
        <v>22</v>
      </c>
      <c r="Y1691" t="s">
        <v>23</v>
      </c>
      <c r="Z1691" t="s">
        <v>7792</v>
      </c>
      <c r="AA1691" t="s">
        <v>17</v>
      </c>
      <c r="AB1691" t="s">
        <v>5</v>
      </c>
      <c r="AD1691" t="s">
        <v>7793</v>
      </c>
      <c r="AE1691" t="s">
        <v>10993</v>
      </c>
      <c r="AF1691" t="s">
        <v>7804</v>
      </c>
      <c r="AH1691" t="str">
        <f t="shared" si="28"/>
        <v>CORRECT</v>
      </c>
      <c r="AI1691" t="s">
        <v>15916</v>
      </c>
      <c r="AJ1691" t="s">
        <v>21510</v>
      </c>
      <c r="AK1691" t="s">
        <v>23689</v>
      </c>
      <c r="AL1691" t="s">
        <v>24846</v>
      </c>
      <c r="AM1691" t="s">
        <v>26998</v>
      </c>
      <c r="AN1691" t="s">
        <v>27920</v>
      </c>
      <c r="AO1691" t="s">
        <v>27925</v>
      </c>
      <c r="AP1691" t="s">
        <v>29115</v>
      </c>
      <c r="AQ1691" t="s">
        <v>20</v>
      </c>
      <c r="AR1691" t="s">
        <v>20</v>
      </c>
      <c r="AS1691" t="s">
        <v>20</v>
      </c>
      <c r="AT1691" t="s">
        <v>20</v>
      </c>
      <c r="AU1691" t="s">
        <v>20</v>
      </c>
      <c r="AV1691" t="s">
        <v>20</v>
      </c>
      <c r="AW1691" t="s">
        <v>20</v>
      </c>
      <c r="AX1691" t="s">
        <v>20</v>
      </c>
      <c r="AY1691" t="s">
        <v>20</v>
      </c>
      <c r="AZ1691" t="s">
        <v>20</v>
      </c>
      <c r="BA1691" t="s">
        <v>20</v>
      </c>
      <c r="BB1691" t="s">
        <v>20</v>
      </c>
      <c r="BC1691" t="s">
        <v>17983</v>
      </c>
      <c r="BD1691" s="22" t="s">
        <v>10992</v>
      </c>
      <c r="BE1691" s="22" t="s">
        <v>33435</v>
      </c>
      <c r="BF1691" t="s">
        <v>27925</v>
      </c>
      <c r="BG1691" t="s">
        <v>33394</v>
      </c>
      <c r="BH1691" t="s">
        <v>27925</v>
      </c>
      <c r="BI1691" t="s">
        <v>33394</v>
      </c>
      <c r="BJ1691" t="s">
        <v>33438</v>
      </c>
      <c r="BK1691" t="s">
        <v>33438</v>
      </c>
      <c r="BL1691" t="s">
        <v>33438</v>
      </c>
      <c r="BM1691" t="s">
        <v>33436</v>
      </c>
      <c r="BN1691" t="s">
        <v>33437</v>
      </c>
      <c r="BO1691" t="s">
        <v>33438</v>
      </c>
      <c r="BP1691" t="s">
        <v>33438</v>
      </c>
      <c r="BQ1691" t="s">
        <v>33438</v>
      </c>
      <c r="BR1691" t="s">
        <v>33439</v>
      </c>
      <c r="BS1691" t="s">
        <v>33438</v>
      </c>
      <c r="BT1691" t="s">
        <v>33438</v>
      </c>
      <c r="BV1691" t="s">
        <v>20</v>
      </c>
      <c r="BW1691" t="s">
        <v>29115</v>
      </c>
      <c r="BX1691" t="s">
        <v>27925</v>
      </c>
      <c r="BY1691" t="s">
        <v>27925</v>
      </c>
      <c r="CB1691" t="s">
        <v>17983</v>
      </c>
      <c r="CC1691" t="s">
        <v>17983</v>
      </c>
      <c r="CD1691" t="s">
        <v>17983</v>
      </c>
      <c r="CF1691" t="s">
        <v>4848</v>
      </c>
      <c r="CG1691" t="s">
        <v>27925</v>
      </c>
      <c r="CH1691" t="s">
        <v>33383</v>
      </c>
      <c r="CI1691" t="s">
        <v>33394</v>
      </c>
      <c r="CR1691" t="s">
        <v>4847</v>
      </c>
      <c r="CS1691" t="b">
        <v>0</v>
      </c>
      <c r="CT1691">
        <v>1.8100000000000002E-2</v>
      </c>
      <c r="CU1691" t="s">
        <v>33605</v>
      </c>
      <c r="CV1691" t="s">
        <v>10993</v>
      </c>
      <c r="CW1691" t="s">
        <v>7804</v>
      </c>
      <c r="CX1691" t="b">
        <v>0</v>
      </c>
      <c r="CY1691">
        <v>1.8100000000000002E-2</v>
      </c>
      <c r="CZ1691" t="s">
        <v>33605</v>
      </c>
      <c r="DA1691" t="s">
        <v>33605</v>
      </c>
      <c r="DB1691" t="s">
        <v>33605</v>
      </c>
      <c r="DC1691" t="e">
        <v>#N/A</v>
      </c>
      <c r="DD1691" t="e">
        <v>#N/A</v>
      </c>
      <c r="DE1691" t="e">
        <v>#N/A</v>
      </c>
      <c r="DF1691" t="e">
        <v>#N/A</v>
      </c>
      <c r="DG1691" t="e">
        <v>#N/A</v>
      </c>
      <c r="DH1691" t="e">
        <v>#N/A</v>
      </c>
      <c r="DI1691" t="e">
        <v>#N/A</v>
      </c>
      <c r="DJ1691" t="e">
        <v>#N/A</v>
      </c>
    </row>
    <row r="1692" spans="1:114" x14ac:dyDescent="0.2">
      <c r="A1692" t="s">
        <v>4850</v>
      </c>
      <c r="B1692">
        <v>85356</v>
      </c>
      <c r="C1692">
        <v>85895</v>
      </c>
      <c r="D1692" t="s">
        <v>20</v>
      </c>
      <c r="E1692">
        <v>540</v>
      </c>
      <c r="F1692">
        <v>179</v>
      </c>
      <c r="G1692" t="s">
        <v>22</v>
      </c>
      <c r="H1692" t="s">
        <v>23</v>
      </c>
      <c r="I1692" t="s">
        <v>16</v>
      </c>
      <c r="J1692" t="s">
        <v>17</v>
      </c>
      <c r="K1692" t="s">
        <v>18</v>
      </c>
      <c r="L1692" t="s">
        <v>7777</v>
      </c>
      <c r="M1692" t="s">
        <v>4643</v>
      </c>
      <c r="N1692" t="s">
        <v>4851</v>
      </c>
      <c r="O1692" t="s">
        <v>4852</v>
      </c>
      <c r="P1692" t="s">
        <v>4849</v>
      </c>
      <c r="R1692" t="s">
        <v>10994</v>
      </c>
      <c r="S1692">
        <v>1348834</v>
      </c>
      <c r="T1692">
        <v>1349373</v>
      </c>
      <c r="U1692" t="s">
        <v>26</v>
      </c>
      <c r="V1692">
        <v>540</v>
      </c>
      <c r="W1692">
        <v>179</v>
      </c>
      <c r="X1692" t="s">
        <v>22</v>
      </c>
      <c r="Y1692" t="s">
        <v>23</v>
      </c>
      <c r="Z1692" t="s">
        <v>7792</v>
      </c>
      <c r="AA1692" t="s">
        <v>17</v>
      </c>
      <c r="AB1692" t="s">
        <v>5</v>
      </c>
      <c r="AD1692" t="s">
        <v>7793</v>
      </c>
      <c r="AE1692" t="s">
        <v>10995</v>
      </c>
      <c r="AF1692" t="s">
        <v>10996</v>
      </c>
      <c r="AH1692" t="str">
        <f t="shared" si="28"/>
        <v>CORRECT</v>
      </c>
      <c r="AI1692" t="s">
        <v>15917</v>
      </c>
      <c r="AJ1692" t="s">
        <v>21511</v>
      </c>
      <c r="AK1692" t="s">
        <v>23690</v>
      </c>
      <c r="AL1692" t="s">
        <v>24695</v>
      </c>
      <c r="AM1692" t="s">
        <v>26999</v>
      </c>
      <c r="AN1692" t="s">
        <v>27920</v>
      </c>
      <c r="AO1692" t="s">
        <v>27928</v>
      </c>
      <c r="AP1692" t="s">
        <v>29116</v>
      </c>
      <c r="AQ1692" t="s">
        <v>4849</v>
      </c>
      <c r="AR1692" t="s">
        <v>30873</v>
      </c>
      <c r="AS1692" t="s">
        <v>31352</v>
      </c>
      <c r="AT1692" t="s">
        <v>32553</v>
      </c>
      <c r="AU1692" t="s">
        <v>33027</v>
      </c>
      <c r="AV1692" t="s">
        <v>20</v>
      </c>
      <c r="AW1692" t="s">
        <v>19486</v>
      </c>
      <c r="AX1692" t="s">
        <v>18941</v>
      </c>
      <c r="AY1692" t="s">
        <v>18860</v>
      </c>
      <c r="AZ1692" t="s">
        <v>20</v>
      </c>
      <c r="BA1692" t="s">
        <v>20</v>
      </c>
      <c r="BB1692" t="s">
        <v>20</v>
      </c>
      <c r="BC1692" t="s">
        <v>17033</v>
      </c>
      <c r="BD1692" s="22" t="s">
        <v>10994</v>
      </c>
      <c r="BE1692" s="22" t="s">
        <v>33435</v>
      </c>
      <c r="BF1692" t="s">
        <v>27928</v>
      </c>
      <c r="BG1692" t="s">
        <v>33395</v>
      </c>
      <c r="BH1692" t="s">
        <v>27928</v>
      </c>
      <c r="BI1692" t="s">
        <v>33395</v>
      </c>
      <c r="BJ1692" t="s">
        <v>33438</v>
      </c>
      <c r="BK1692" t="s">
        <v>33438</v>
      </c>
      <c r="BL1692" t="s">
        <v>33438</v>
      </c>
      <c r="BM1692" t="s">
        <v>33438</v>
      </c>
      <c r="BN1692" t="s">
        <v>33440</v>
      </c>
      <c r="BO1692" t="s">
        <v>33438</v>
      </c>
      <c r="BQ1692" t="s">
        <v>33438</v>
      </c>
      <c r="BR1692" t="s">
        <v>33439</v>
      </c>
      <c r="BS1692" t="s">
        <v>33436</v>
      </c>
      <c r="BT1692" t="s">
        <v>33438</v>
      </c>
      <c r="BV1692" t="s">
        <v>4849</v>
      </c>
      <c r="BW1692" t="s">
        <v>29116</v>
      </c>
      <c r="BX1692" t="s">
        <v>27928</v>
      </c>
      <c r="BY1692" t="s">
        <v>27928</v>
      </c>
      <c r="CB1692" t="s">
        <v>4849</v>
      </c>
      <c r="CC1692" t="s">
        <v>4849</v>
      </c>
      <c r="CD1692" t="s">
        <v>4849</v>
      </c>
      <c r="CE1692" s="25" t="s">
        <v>4849</v>
      </c>
      <c r="CF1692" t="s">
        <v>4852</v>
      </c>
      <c r="CG1692" t="s">
        <v>27928</v>
      </c>
      <c r="CH1692" t="s">
        <v>33382</v>
      </c>
      <c r="CI1692" t="s">
        <v>33395</v>
      </c>
      <c r="CR1692" t="s">
        <v>4851</v>
      </c>
      <c r="CS1692" t="b">
        <v>0</v>
      </c>
      <c r="CT1692">
        <v>2.46E-2</v>
      </c>
      <c r="CU1692" t="s">
        <v>33605</v>
      </c>
      <c r="CV1692" t="s">
        <v>10995</v>
      </c>
      <c r="CW1692" t="s">
        <v>10996</v>
      </c>
      <c r="CX1692" t="b">
        <v>0</v>
      </c>
      <c r="CY1692">
        <v>2.46E-2</v>
      </c>
      <c r="CZ1692" t="s">
        <v>33605</v>
      </c>
      <c r="DA1692" t="s">
        <v>33605</v>
      </c>
      <c r="DB1692" t="s">
        <v>33605</v>
      </c>
      <c r="DC1692" t="s">
        <v>4851</v>
      </c>
      <c r="DD1692" t="s">
        <v>20</v>
      </c>
      <c r="DE1692" t="s">
        <v>20</v>
      </c>
      <c r="DF1692" t="s">
        <v>33769</v>
      </c>
      <c r="DG1692" t="e">
        <v>#N/A</v>
      </c>
      <c r="DH1692" t="e">
        <v>#N/A</v>
      </c>
      <c r="DI1692" t="e">
        <v>#N/A</v>
      </c>
      <c r="DJ1692" t="e">
        <v>#N/A</v>
      </c>
    </row>
    <row r="1693" spans="1:114" x14ac:dyDescent="0.2">
      <c r="A1693" t="s">
        <v>4853</v>
      </c>
      <c r="B1693">
        <v>85961</v>
      </c>
      <c r="C1693">
        <v>86752</v>
      </c>
      <c r="D1693" t="s">
        <v>20</v>
      </c>
      <c r="E1693">
        <v>792</v>
      </c>
      <c r="F1693">
        <v>263</v>
      </c>
      <c r="G1693" t="s">
        <v>22</v>
      </c>
      <c r="H1693" t="s">
        <v>23</v>
      </c>
      <c r="I1693" t="s">
        <v>16</v>
      </c>
      <c r="J1693" t="s">
        <v>17</v>
      </c>
      <c r="K1693" t="s">
        <v>18</v>
      </c>
      <c r="L1693" t="s">
        <v>7777</v>
      </c>
      <c r="M1693" t="s">
        <v>4643</v>
      </c>
      <c r="N1693" t="s">
        <v>4854</v>
      </c>
      <c r="O1693" t="s">
        <v>32</v>
      </c>
      <c r="R1693" t="s">
        <v>10997</v>
      </c>
      <c r="S1693">
        <v>1347917</v>
      </c>
      <c r="T1693">
        <v>1348768</v>
      </c>
      <c r="U1693" t="s">
        <v>26</v>
      </c>
      <c r="V1693">
        <v>852</v>
      </c>
      <c r="W1693">
        <v>283</v>
      </c>
      <c r="X1693" t="s">
        <v>22</v>
      </c>
      <c r="Y1693" t="s">
        <v>23</v>
      </c>
      <c r="Z1693" t="s">
        <v>7792</v>
      </c>
      <c r="AA1693" t="s">
        <v>17</v>
      </c>
      <c r="AB1693" t="s">
        <v>5</v>
      </c>
      <c r="AD1693" t="s">
        <v>7793</v>
      </c>
      <c r="AE1693" t="s">
        <v>10998</v>
      </c>
      <c r="AF1693" t="s">
        <v>7801</v>
      </c>
      <c r="AH1693" t="str">
        <f t="shared" si="28"/>
        <v>bad</v>
      </c>
      <c r="AI1693" t="s">
        <v>15918</v>
      </c>
      <c r="AJ1693" t="s">
        <v>21512</v>
      </c>
      <c r="AK1693" t="s">
        <v>23691</v>
      </c>
      <c r="AL1693" t="s">
        <v>24986</v>
      </c>
      <c r="AM1693" t="s">
        <v>27000</v>
      </c>
      <c r="AN1693" t="s">
        <v>27920</v>
      </c>
      <c r="AO1693" t="s">
        <v>27924</v>
      </c>
      <c r="AP1693" t="s">
        <v>29117</v>
      </c>
      <c r="AQ1693" t="s">
        <v>20</v>
      </c>
      <c r="AR1693" t="s">
        <v>20</v>
      </c>
      <c r="AS1693" t="s">
        <v>20</v>
      </c>
      <c r="AT1693" t="s">
        <v>32554</v>
      </c>
      <c r="AU1693" t="s">
        <v>20</v>
      </c>
      <c r="AV1693" t="s">
        <v>19946</v>
      </c>
      <c r="AW1693" t="s">
        <v>20</v>
      </c>
      <c r="AX1693" t="s">
        <v>20</v>
      </c>
      <c r="AY1693" t="s">
        <v>18745</v>
      </c>
      <c r="AZ1693" t="s">
        <v>18640</v>
      </c>
      <c r="BA1693" t="s">
        <v>20</v>
      </c>
      <c r="BB1693" t="s">
        <v>20</v>
      </c>
      <c r="BC1693" t="s">
        <v>16908</v>
      </c>
      <c r="BD1693" s="22" t="s">
        <v>10997</v>
      </c>
      <c r="BE1693" s="22" t="s">
        <v>33435</v>
      </c>
      <c r="BF1693" t="s">
        <v>27924</v>
      </c>
      <c r="BG1693" t="s">
        <v>33384</v>
      </c>
      <c r="BH1693" t="s">
        <v>27924</v>
      </c>
      <c r="BI1693" t="s">
        <v>33384</v>
      </c>
      <c r="BJ1693" t="s">
        <v>33438</v>
      </c>
      <c r="BK1693" t="s">
        <v>33438</v>
      </c>
      <c r="BL1693" t="s">
        <v>33438</v>
      </c>
      <c r="BM1693" t="s">
        <v>33436</v>
      </c>
      <c r="BN1693" t="s">
        <v>33448</v>
      </c>
      <c r="BO1693" t="s">
        <v>33438</v>
      </c>
      <c r="BP1693" t="s">
        <v>33438</v>
      </c>
      <c r="BQ1693" t="s">
        <v>33438</v>
      </c>
      <c r="BR1693" t="s">
        <v>33439</v>
      </c>
      <c r="BS1693" t="s">
        <v>33438</v>
      </c>
      <c r="BT1693" t="s">
        <v>33438</v>
      </c>
      <c r="BV1693" t="s">
        <v>20</v>
      </c>
      <c r="BW1693" t="s">
        <v>29117</v>
      </c>
      <c r="BX1693" t="s">
        <v>27924</v>
      </c>
      <c r="BY1693" t="s">
        <v>27924</v>
      </c>
      <c r="CB1693" t="s">
        <v>16908</v>
      </c>
      <c r="CC1693" t="s">
        <v>16908</v>
      </c>
      <c r="CD1693" t="s">
        <v>16908</v>
      </c>
      <c r="CF1693" t="s">
        <v>32</v>
      </c>
      <c r="CG1693" t="s">
        <v>27924</v>
      </c>
      <c r="CH1693" t="s">
        <v>33382</v>
      </c>
      <c r="CI1693" t="s">
        <v>33384</v>
      </c>
      <c r="CR1693" t="s">
        <v>4854</v>
      </c>
      <c r="CS1693" t="b">
        <v>0</v>
      </c>
      <c r="CT1693">
        <v>4.3E-3</v>
      </c>
      <c r="CU1693" t="s">
        <v>33605</v>
      </c>
      <c r="CV1693" t="s">
        <v>10998</v>
      </c>
      <c r="CW1693" t="s">
        <v>7801</v>
      </c>
      <c r="CX1693" t="b">
        <v>0</v>
      </c>
      <c r="CY1693">
        <v>4.5999999999999999E-3</v>
      </c>
      <c r="CZ1693" t="s">
        <v>33605</v>
      </c>
      <c r="DA1693" t="s">
        <v>33605</v>
      </c>
      <c r="DB1693" t="s">
        <v>33606</v>
      </c>
      <c r="DC1693" t="e">
        <v>#N/A</v>
      </c>
      <c r="DD1693" t="e">
        <v>#N/A</v>
      </c>
      <c r="DE1693" t="e">
        <v>#N/A</v>
      </c>
      <c r="DF1693" t="e">
        <v>#N/A</v>
      </c>
      <c r="DG1693" t="e">
        <v>#N/A</v>
      </c>
      <c r="DH1693" t="e">
        <v>#N/A</v>
      </c>
      <c r="DI1693" t="e">
        <v>#N/A</v>
      </c>
      <c r="DJ1693" t="e">
        <v>#N/A</v>
      </c>
    </row>
    <row r="1694" spans="1:114" x14ac:dyDescent="0.2">
      <c r="A1694" t="s">
        <v>4855</v>
      </c>
      <c r="B1694">
        <v>86819</v>
      </c>
      <c r="C1694">
        <v>87556</v>
      </c>
      <c r="D1694" t="s">
        <v>20</v>
      </c>
      <c r="E1694">
        <v>738</v>
      </c>
      <c r="F1694">
        <v>245</v>
      </c>
      <c r="G1694" t="s">
        <v>22</v>
      </c>
      <c r="H1694" t="s">
        <v>23</v>
      </c>
      <c r="I1694" t="s">
        <v>16</v>
      </c>
      <c r="J1694" t="s">
        <v>17</v>
      </c>
      <c r="K1694" t="s">
        <v>18</v>
      </c>
      <c r="L1694" t="s">
        <v>7777</v>
      </c>
      <c r="M1694" t="s">
        <v>4643</v>
      </c>
      <c r="N1694" t="s">
        <v>4856</v>
      </c>
      <c r="O1694" t="s">
        <v>29</v>
      </c>
      <c r="R1694" t="s">
        <v>10999</v>
      </c>
      <c r="S1694">
        <v>1347173</v>
      </c>
      <c r="T1694">
        <v>1347910</v>
      </c>
      <c r="U1694" t="s">
        <v>26</v>
      </c>
      <c r="V1694">
        <v>738</v>
      </c>
      <c r="W1694">
        <v>245</v>
      </c>
      <c r="X1694" t="s">
        <v>22</v>
      </c>
      <c r="Y1694" t="s">
        <v>23</v>
      </c>
      <c r="Z1694" t="s">
        <v>7792</v>
      </c>
      <c r="AA1694" t="s">
        <v>17</v>
      </c>
      <c r="AB1694" t="s">
        <v>5</v>
      </c>
      <c r="AD1694" t="s">
        <v>7793</v>
      </c>
      <c r="AE1694" t="s">
        <v>11000</v>
      </c>
      <c r="AF1694" t="s">
        <v>7798</v>
      </c>
      <c r="AH1694" t="str">
        <f t="shared" si="28"/>
        <v>CORRECT</v>
      </c>
      <c r="AI1694" t="s">
        <v>15919</v>
      </c>
      <c r="AJ1694" t="s">
        <v>21513</v>
      </c>
      <c r="AK1694" t="s">
        <v>23692</v>
      </c>
      <c r="AL1694" t="s">
        <v>25101</v>
      </c>
      <c r="AM1694" t="s">
        <v>25506</v>
      </c>
      <c r="AN1694" t="s">
        <v>27920</v>
      </c>
      <c r="AO1694" t="s">
        <v>27924</v>
      </c>
      <c r="AP1694" t="s">
        <v>27984</v>
      </c>
      <c r="AQ1694" t="s">
        <v>20</v>
      </c>
      <c r="AR1694" t="s">
        <v>20</v>
      </c>
      <c r="AS1694" t="s">
        <v>20</v>
      </c>
      <c r="AT1694" t="s">
        <v>31728</v>
      </c>
      <c r="AU1694" t="s">
        <v>20</v>
      </c>
      <c r="AV1694" t="s">
        <v>19791</v>
      </c>
      <c r="AW1694" t="s">
        <v>20</v>
      </c>
      <c r="AX1694" t="s">
        <v>20</v>
      </c>
      <c r="AY1694" t="s">
        <v>18745</v>
      </c>
      <c r="AZ1694" t="s">
        <v>18640</v>
      </c>
      <c r="BA1694" t="s">
        <v>20</v>
      </c>
      <c r="BB1694" t="s">
        <v>20</v>
      </c>
      <c r="BC1694" t="s">
        <v>16907</v>
      </c>
      <c r="BD1694" s="22" t="s">
        <v>10999</v>
      </c>
      <c r="BE1694" s="22" t="s">
        <v>33435</v>
      </c>
      <c r="BF1694" t="s">
        <v>27924</v>
      </c>
      <c r="BG1694" t="s">
        <v>33384</v>
      </c>
      <c r="BH1694" t="s">
        <v>27924</v>
      </c>
      <c r="BI1694" t="s">
        <v>33384</v>
      </c>
      <c r="BJ1694" t="s">
        <v>33438</v>
      </c>
      <c r="BK1694" t="s">
        <v>33438</v>
      </c>
      <c r="BL1694" t="s">
        <v>33438</v>
      </c>
      <c r="BM1694" t="s">
        <v>33438</v>
      </c>
      <c r="BN1694" t="s">
        <v>33440</v>
      </c>
      <c r="BO1694" t="s">
        <v>33438</v>
      </c>
      <c r="BQ1694" t="s">
        <v>33438</v>
      </c>
      <c r="BR1694" t="s">
        <v>33439</v>
      </c>
      <c r="BS1694" t="s">
        <v>33438</v>
      </c>
      <c r="BT1694" t="s">
        <v>33438</v>
      </c>
      <c r="BV1694" t="s">
        <v>20</v>
      </c>
      <c r="BW1694" t="s">
        <v>27984</v>
      </c>
      <c r="BX1694" t="s">
        <v>27924</v>
      </c>
      <c r="BY1694" t="s">
        <v>27924</v>
      </c>
      <c r="CB1694" t="s">
        <v>16907</v>
      </c>
      <c r="CC1694" t="s">
        <v>16907</v>
      </c>
      <c r="CD1694" t="s">
        <v>16907</v>
      </c>
      <c r="CF1694" t="s">
        <v>29</v>
      </c>
      <c r="CG1694" t="s">
        <v>27924</v>
      </c>
      <c r="CH1694" t="s">
        <v>33382</v>
      </c>
      <c r="CI1694" t="s">
        <v>33384</v>
      </c>
      <c r="CR1694" t="s">
        <v>4856</v>
      </c>
      <c r="CS1694" t="b">
        <v>0</v>
      </c>
      <c r="CT1694">
        <v>2.5399999999999999E-2</v>
      </c>
      <c r="CU1694" t="s">
        <v>33605</v>
      </c>
      <c r="CV1694" t="s">
        <v>11000</v>
      </c>
      <c r="CW1694" t="s">
        <v>7798</v>
      </c>
      <c r="CX1694" t="b">
        <v>0</v>
      </c>
      <c r="CY1694">
        <v>2.5399999999999999E-2</v>
      </c>
      <c r="CZ1694" t="s">
        <v>33605</v>
      </c>
      <c r="DA1694" t="s">
        <v>33605</v>
      </c>
      <c r="DB1694" t="s">
        <v>33605</v>
      </c>
      <c r="DC1694" t="e">
        <v>#N/A</v>
      </c>
      <c r="DD1694" t="e">
        <v>#N/A</v>
      </c>
      <c r="DE1694" t="e">
        <v>#N/A</v>
      </c>
      <c r="DF1694" t="e">
        <v>#N/A</v>
      </c>
      <c r="DG1694" t="e">
        <v>#N/A</v>
      </c>
      <c r="DH1694" t="e">
        <v>#N/A</v>
      </c>
      <c r="DI1694" t="e">
        <v>#N/A</v>
      </c>
      <c r="DJ1694" t="e">
        <v>#N/A</v>
      </c>
    </row>
    <row r="1695" spans="1:114" s="8" customFormat="1" x14ac:dyDescent="0.2">
      <c r="A1695" t="s">
        <v>4857</v>
      </c>
      <c r="B1695">
        <v>87618</v>
      </c>
      <c r="C1695">
        <v>88652</v>
      </c>
      <c r="D1695" t="s">
        <v>26</v>
      </c>
      <c r="E1695">
        <v>1035</v>
      </c>
      <c r="F1695">
        <v>344</v>
      </c>
      <c r="G1695" t="s">
        <v>22</v>
      </c>
      <c r="H1695" t="s">
        <v>23</v>
      </c>
      <c r="I1695" t="s">
        <v>16</v>
      </c>
      <c r="J1695" t="s">
        <v>17</v>
      </c>
      <c r="K1695" t="s">
        <v>18</v>
      </c>
      <c r="L1695" t="s">
        <v>7777</v>
      </c>
      <c r="M1695" t="s">
        <v>4643</v>
      </c>
      <c r="N1695" t="s">
        <v>4858</v>
      </c>
      <c r="O1695" t="s">
        <v>25</v>
      </c>
      <c r="P1695"/>
      <c r="Q1695"/>
      <c r="R1695" t="s">
        <v>11001</v>
      </c>
      <c r="S1695">
        <v>1346077</v>
      </c>
      <c r="T1695">
        <v>1347114</v>
      </c>
      <c r="U1695" t="s">
        <v>20</v>
      </c>
      <c r="V1695">
        <v>1038</v>
      </c>
      <c r="W1695">
        <v>345</v>
      </c>
      <c r="X1695" t="s">
        <v>22</v>
      </c>
      <c r="Y1695" t="s">
        <v>23</v>
      </c>
      <c r="Z1695" t="s">
        <v>7792</v>
      </c>
      <c r="AA1695" t="s">
        <v>17</v>
      </c>
      <c r="AB1695" t="s">
        <v>5</v>
      </c>
      <c r="AC1695"/>
      <c r="AD1695" t="s">
        <v>7793</v>
      </c>
      <c r="AE1695" t="s">
        <v>11002</v>
      </c>
      <c r="AF1695" t="s">
        <v>7795</v>
      </c>
      <c r="AG1695"/>
      <c r="AH1695" t="str">
        <f t="shared" si="28"/>
        <v>bad</v>
      </c>
      <c r="AI1695" t="s">
        <v>15920</v>
      </c>
      <c r="AJ1695" t="s">
        <v>21514</v>
      </c>
      <c r="AK1695" t="s">
        <v>23693</v>
      </c>
      <c r="AL1695" t="s">
        <v>24606</v>
      </c>
      <c r="AM1695" t="s">
        <v>27001</v>
      </c>
      <c r="AN1695" t="s">
        <v>27920</v>
      </c>
      <c r="AO1695" t="s">
        <v>27924</v>
      </c>
      <c r="AP1695" t="s">
        <v>27983</v>
      </c>
      <c r="AQ1695" t="s">
        <v>20</v>
      </c>
      <c r="AR1695" t="s">
        <v>20</v>
      </c>
      <c r="AS1695" t="s">
        <v>20</v>
      </c>
      <c r="AT1695" t="s">
        <v>32555</v>
      </c>
      <c r="AU1695" t="s">
        <v>20</v>
      </c>
      <c r="AV1695" t="s">
        <v>19946</v>
      </c>
      <c r="AW1695" t="s">
        <v>20</v>
      </c>
      <c r="AX1695" t="s">
        <v>20</v>
      </c>
      <c r="AY1695" t="s">
        <v>18745</v>
      </c>
      <c r="AZ1695" t="s">
        <v>18640</v>
      </c>
      <c r="BA1695" t="s">
        <v>20</v>
      </c>
      <c r="BB1695" t="s">
        <v>20</v>
      </c>
      <c r="BC1695" t="s">
        <v>16906</v>
      </c>
      <c r="BD1695" s="22" t="s">
        <v>11001</v>
      </c>
      <c r="BE1695" s="22" t="s">
        <v>33435</v>
      </c>
      <c r="BF1695" t="s">
        <v>27924</v>
      </c>
      <c r="BG1695" t="s">
        <v>33384</v>
      </c>
      <c r="BH1695" t="s">
        <v>27924</v>
      </c>
      <c r="BI1695" t="s">
        <v>33384</v>
      </c>
      <c r="BJ1695" t="s">
        <v>33436</v>
      </c>
      <c r="BK1695" t="s">
        <v>33436</v>
      </c>
      <c r="BL1695" t="s">
        <v>33436</v>
      </c>
      <c r="BM1695" t="s">
        <v>33436</v>
      </c>
      <c r="BN1695" t="s">
        <v>33437</v>
      </c>
      <c r="BO1695" t="s">
        <v>33438</v>
      </c>
      <c r="BP1695" t="s">
        <v>33436</v>
      </c>
      <c r="BQ1695" t="s">
        <v>33438</v>
      </c>
      <c r="BR1695" t="s">
        <v>33439</v>
      </c>
      <c r="BS1695" t="s">
        <v>33438</v>
      </c>
      <c r="BT1695" t="s">
        <v>33438</v>
      </c>
      <c r="BU1695"/>
      <c r="BV1695" t="s">
        <v>20</v>
      </c>
      <c r="BW1695" t="s">
        <v>27983</v>
      </c>
      <c r="BX1695" t="s">
        <v>27924</v>
      </c>
      <c r="BY1695" t="s">
        <v>27924</v>
      </c>
      <c r="BZ1695"/>
      <c r="CA1695"/>
      <c r="CB1695" t="s">
        <v>16906</v>
      </c>
      <c r="CC1695" t="s">
        <v>16906</v>
      </c>
      <c r="CD1695" t="s">
        <v>16906</v>
      </c>
      <c r="CE1695" s="25"/>
      <c r="CF1695" t="s">
        <v>25</v>
      </c>
      <c r="CG1695" t="s">
        <v>27924</v>
      </c>
      <c r="CH1695" t="s">
        <v>33382</v>
      </c>
      <c r="CI1695" t="s">
        <v>33384</v>
      </c>
      <c r="CJ1695"/>
      <c r="CK1695"/>
      <c r="CL1695"/>
      <c r="CM1695"/>
      <c r="CN1695"/>
      <c r="CO1695"/>
      <c r="CP1695"/>
      <c r="CQ1695"/>
      <c r="CR1695" t="s">
        <v>4858</v>
      </c>
      <c r="CS1695" t="b">
        <v>0</v>
      </c>
      <c r="CT1695">
        <v>1.55E-2</v>
      </c>
      <c r="CU1695" t="s">
        <v>33605</v>
      </c>
      <c r="CV1695" t="s">
        <v>11002</v>
      </c>
      <c r="CW1695" t="s">
        <v>7795</v>
      </c>
      <c r="CX1695" t="b">
        <v>0</v>
      </c>
      <c r="CY1695">
        <v>1.55E-2</v>
      </c>
      <c r="CZ1695" t="s">
        <v>33605</v>
      </c>
      <c r="DA1695" t="s">
        <v>33605</v>
      </c>
      <c r="DB1695" t="s">
        <v>33605</v>
      </c>
      <c r="DC1695" t="e">
        <v>#N/A</v>
      </c>
      <c r="DD1695" t="e">
        <v>#N/A</v>
      </c>
      <c r="DE1695" t="e">
        <v>#N/A</v>
      </c>
      <c r="DF1695" t="e">
        <v>#N/A</v>
      </c>
      <c r="DG1695" t="e">
        <v>#N/A</v>
      </c>
      <c r="DH1695" t="e">
        <v>#N/A</v>
      </c>
      <c r="DI1695" t="e">
        <v>#N/A</v>
      </c>
      <c r="DJ1695" t="e">
        <v>#N/A</v>
      </c>
    </row>
    <row r="1696" spans="1:114" x14ac:dyDescent="0.2">
      <c r="A1696" t="s">
        <v>4860</v>
      </c>
      <c r="B1696">
        <v>88746</v>
      </c>
      <c r="C1696">
        <v>90146</v>
      </c>
      <c r="D1696" t="s">
        <v>26</v>
      </c>
      <c r="E1696">
        <v>1401</v>
      </c>
      <c r="F1696">
        <v>466</v>
      </c>
      <c r="G1696" t="s">
        <v>22</v>
      </c>
      <c r="H1696" t="s">
        <v>23</v>
      </c>
      <c r="I1696" t="s">
        <v>16</v>
      </c>
      <c r="J1696" t="s">
        <v>17</v>
      </c>
      <c r="K1696" t="s">
        <v>18</v>
      </c>
      <c r="L1696" t="s">
        <v>7777</v>
      </c>
      <c r="M1696" t="s">
        <v>4643</v>
      </c>
      <c r="N1696" t="s">
        <v>4861</v>
      </c>
      <c r="O1696" t="s">
        <v>4862</v>
      </c>
      <c r="P1696" t="s">
        <v>4859</v>
      </c>
      <c r="R1696" t="s">
        <v>11003</v>
      </c>
      <c r="S1696">
        <v>1344583</v>
      </c>
      <c r="T1696">
        <v>1345983</v>
      </c>
      <c r="U1696" t="s">
        <v>20</v>
      </c>
      <c r="V1696">
        <v>1401</v>
      </c>
      <c r="W1696">
        <v>466</v>
      </c>
      <c r="X1696" t="s">
        <v>22</v>
      </c>
      <c r="Y1696" t="s">
        <v>23</v>
      </c>
      <c r="Z1696" t="s">
        <v>7792</v>
      </c>
      <c r="AA1696" t="s">
        <v>17</v>
      </c>
      <c r="AB1696" t="s">
        <v>5</v>
      </c>
      <c r="AD1696" t="s">
        <v>7793</v>
      </c>
      <c r="AE1696" t="s">
        <v>11004</v>
      </c>
      <c r="AF1696" t="s">
        <v>11005</v>
      </c>
      <c r="AH1696" t="str">
        <f t="shared" si="28"/>
        <v>CORRECT</v>
      </c>
      <c r="AI1696" t="s">
        <v>15921</v>
      </c>
      <c r="AJ1696" t="s">
        <v>21515</v>
      </c>
      <c r="AK1696" t="s">
        <v>22472</v>
      </c>
      <c r="AL1696" t="s">
        <v>25263</v>
      </c>
      <c r="AM1696" t="s">
        <v>27002</v>
      </c>
      <c r="AN1696" t="s">
        <v>27920</v>
      </c>
      <c r="AO1696" t="s">
        <v>27927</v>
      </c>
      <c r="AP1696" t="s">
        <v>29118</v>
      </c>
      <c r="AQ1696" t="s">
        <v>4859</v>
      </c>
      <c r="AR1696" t="s">
        <v>30874</v>
      </c>
      <c r="AS1696" t="s">
        <v>31526</v>
      </c>
      <c r="AT1696" t="s">
        <v>32556</v>
      </c>
      <c r="AU1696" t="s">
        <v>20</v>
      </c>
      <c r="AV1696" t="s">
        <v>20</v>
      </c>
      <c r="AW1696" t="s">
        <v>20</v>
      </c>
      <c r="AX1696" t="s">
        <v>20</v>
      </c>
      <c r="AY1696" t="s">
        <v>18882</v>
      </c>
      <c r="AZ1696" t="s">
        <v>20</v>
      </c>
      <c r="BA1696" t="s">
        <v>20</v>
      </c>
      <c r="BB1696" t="s">
        <v>20</v>
      </c>
      <c r="BC1696" t="s">
        <v>17984</v>
      </c>
      <c r="BD1696" s="22" t="s">
        <v>11003</v>
      </c>
      <c r="BE1696" s="22" t="s">
        <v>33435</v>
      </c>
      <c r="BF1696" t="s">
        <v>27927</v>
      </c>
      <c r="BG1696" t="s">
        <v>33387</v>
      </c>
      <c r="BH1696" t="s">
        <v>27927</v>
      </c>
      <c r="BI1696" t="s">
        <v>33446</v>
      </c>
      <c r="BJ1696" t="s">
        <v>33438</v>
      </c>
      <c r="BK1696" t="s">
        <v>33438</v>
      </c>
      <c r="BL1696" t="s">
        <v>33438</v>
      </c>
      <c r="BM1696" t="s">
        <v>33438</v>
      </c>
      <c r="BN1696" t="s">
        <v>33440</v>
      </c>
      <c r="BO1696" t="s">
        <v>33438</v>
      </c>
      <c r="BQ1696" t="s">
        <v>33438</v>
      </c>
      <c r="BR1696" t="s">
        <v>33439</v>
      </c>
      <c r="BS1696" t="s">
        <v>33438</v>
      </c>
      <c r="BT1696" t="s">
        <v>33438</v>
      </c>
      <c r="BV1696" t="s">
        <v>4859</v>
      </c>
      <c r="BW1696" t="s">
        <v>29118</v>
      </c>
      <c r="BX1696" t="s">
        <v>27927</v>
      </c>
      <c r="BY1696" t="s">
        <v>27927</v>
      </c>
      <c r="CB1696" t="s">
        <v>4859</v>
      </c>
      <c r="CC1696" t="s">
        <v>4859</v>
      </c>
      <c r="CD1696" t="s">
        <v>4859</v>
      </c>
      <c r="CE1696" s="25" t="s">
        <v>4859</v>
      </c>
      <c r="CF1696" t="s">
        <v>4862</v>
      </c>
      <c r="CG1696" t="s">
        <v>27927</v>
      </c>
      <c r="CH1696" t="s">
        <v>33381</v>
      </c>
      <c r="CI1696" t="s">
        <v>33387</v>
      </c>
      <c r="CR1696" t="s">
        <v>4861</v>
      </c>
      <c r="CS1696" t="b">
        <v>0</v>
      </c>
      <c r="CT1696">
        <v>5.4999999999999997E-3</v>
      </c>
      <c r="CU1696" t="s">
        <v>33605</v>
      </c>
      <c r="CV1696" t="s">
        <v>11004</v>
      </c>
      <c r="CW1696" t="s">
        <v>11005</v>
      </c>
      <c r="CX1696" t="b">
        <v>0</v>
      </c>
      <c r="CY1696">
        <v>5.4999999999999997E-3</v>
      </c>
      <c r="CZ1696" t="s">
        <v>33605</v>
      </c>
      <c r="DA1696" t="s">
        <v>33605</v>
      </c>
      <c r="DB1696" t="s">
        <v>33605</v>
      </c>
      <c r="DC1696" t="e">
        <v>#N/A</v>
      </c>
      <c r="DD1696" t="e">
        <v>#N/A</v>
      </c>
      <c r="DE1696" t="e">
        <v>#N/A</v>
      </c>
      <c r="DF1696" t="e">
        <v>#N/A</v>
      </c>
      <c r="DG1696" t="e">
        <v>#N/A</v>
      </c>
      <c r="DH1696" t="e">
        <v>#N/A</v>
      </c>
      <c r="DI1696" t="e">
        <v>#N/A</v>
      </c>
      <c r="DJ1696" t="e">
        <v>#N/A</v>
      </c>
    </row>
    <row r="1697" spans="1:114" x14ac:dyDescent="0.2">
      <c r="A1697" t="s">
        <v>4864</v>
      </c>
      <c r="B1697">
        <v>90324</v>
      </c>
      <c r="C1697">
        <v>92195</v>
      </c>
      <c r="D1697" t="s">
        <v>26</v>
      </c>
      <c r="E1697">
        <v>1872</v>
      </c>
      <c r="F1697">
        <v>623</v>
      </c>
      <c r="G1697" t="s">
        <v>22</v>
      </c>
      <c r="H1697" t="s">
        <v>23</v>
      </c>
      <c r="I1697" t="s">
        <v>16</v>
      </c>
      <c r="J1697" t="s">
        <v>17</v>
      </c>
      <c r="K1697" t="s">
        <v>18</v>
      </c>
      <c r="L1697" t="s">
        <v>7777</v>
      </c>
      <c r="M1697" t="s">
        <v>4643</v>
      </c>
      <c r="N1697" t="s">
        <v>4865</v>
      </c>
      <c r="O1697" t="s">
        <v>4866</v>
      </c>
      <c r="P1697" t="s">
        <v>4863</v>
      </c>
      <c r="R1697" t="s">
        <v>11006</v>
      </c>
      <c r="S1697">
        <v>1342534</v>
      </c>
      <c r="T1697">
        <v>1344405</v>
      </c>
      <c r="U1697" t="s">
        <v>20</v>
      </c>
      <c r="V1697">
        <v>1872</v>
      </c>
      <c r="W1697">
        <v>623</v>
      </c>
      <c r="X1697" t="s">
        <v>22</v>
      </c>
      <c r="Y1697" t="s">
        <v>23</v>
      </c>
      <c r="Z1697" t="s">
        <v>7792</v>
      </c>
      <c r="AA1697" t="s">
        <v>17</v>
      </c>
      <c r="AB1697" t="s">
        <v>5</v>
      </c>
      <c r="AD1697" t="s">
        <v>7793</v>
      </c>
      <c r="AE1697" t="s">
        <v>11007</v>
      </c>
      <c r="AF1697" t="s">
        <v>11008</v>
      </c>
      <c r="AH1697" t="str">
        <f t="shared" si="28"/>
        <v>CORRECT</v>
      </c>
      <c r="AI1697" t="s">
        <v>15922</v>
      </c>
      <c r="AJ1697" t="s">
        <v>21516</v>
      </c>
      <c r="AK1697" t="s">
        <v>22472</v>
      </c>
      <c r="AL1697" t="s">
        <v>25264</v>
      </c>
      <c r="AM1697" t="s">
        <v>27003</v>
      </c>
      <c r="AN1697" t="s">
        <v>27920</v>
      </c>
      <c r="AO1697" t="s">
        <v>27936</v>
      </c>
      <c r="AP1697" t="s">
        <v>28868</v>
      </c>
      <c r="AQ1697" t="s">
        <v>3696</v>
      </c>
      <c r="AR1697" t="s">
        <v>30766</v>
      </c>
      <c r="AS1697" t="s">
        <v>20</v>
      </c>
      <c r="AT1697" t="s">
        <v>32376</v>
      </c>
      <c r="AU1697" t="s">
        <v>20</v>
      </c>
      <c r="AV1697" t="s">
        <v>19925</v>
      </c>
      <c r="AW1697" t="s">
        <v>20</v>
      </c>
      <c r="AX1697" t="s">
        <v>20</v>
      </c>
      <c r="AY1697" t="s">
        <v>18866</v>
      </c>
      <c r="AZ1697" t="s">
        <v>20</v>
      </c>
      <c r="BA1697" t="s">
        <v>20</v>
      </c>
      <c r="BB1697" t="s">
        <v>20</v>
      </c>
      <c r="BC1697" t="s">
        <v>17766</v>
      </c>
      <c r="BD1697" s="22" t="s">
        <v>11006</v>
      </c>
      <c r="BE1697" s="22" t="s">
        <v>33435</v>
      </c>
      <c r="BF1697" t="s">
        <v>27936</v>
      </c>
      <c r="BG1697" t="s">
        <v>33390</v>
      </c>
      <c r="BH1697" t="s">
        <v>27936</v>
      </c>
      <c r="BI1697" t="s">
        <v>33390</v>
      </c>
      <c r="BJ1697" t="s">
        <v>33438</v>
      </c>
      <c r="BK1697" t="s">
        <v>33438</v>
      </c>
      <c r="BL1697" t="s">
        <v>33438</v>
      </c>
      <c r="BM1697" t="s">
        <v>33438</v>
      </c>
      <c r="BN1697" t="s">
        <v>33440</v>
      </c>
      <c r="BO1697" t="s">
        <v>33438</v>
      </c>
      <c r="BP1697" t="s">
        <v>33438</v>
      </c>
      <c r="BQ1697" t="s">
        <v>33438</v>
      </c>
      <c r="BR1697" t="s">
        <v>33439</v>
      </c>
      <c r="BS1697" t="s">
        <v>33436</v>
      </c>
      <c r="BT1697" t="s">
        <v>33436</v>
      </c>
      <c r="BV1697" t="s">
        <v>3696</v>
      </c>
      <c r="BW1697" t="s">
        <v>28868</v>
      </c>
      <c r="BX1697" t="s">
        <v>27936</v>
      </c>
      <c r="BY1697" t="s">
        <v>27936</v>
      </c>
      <c r="CB1697" t="s">
        <v>4863</v>
      </c>
      <c r="CC1697" t="s">
        <v>4863</v>
      </c>
      <c r="CD1697" t="s">
        <v>3696</v>
      </c>
      <c r="CE1697" s="25" t="s">
        <v>4863</v>
      </c>
      <c r="CF1697" t="s">
        <v>4866</v>
      </c>
      <c r="CG1697" t="s">
        <v>27936</v>
      </c>
      <c r="CH1697" t="s">
        <v>33380</v>
      </c>
      <c r="CI1697" t="s">
        <v>33390</v>
      </c>
      <c r="CR1697" t="s">
        <v>4865</v>
      </c>
      <c r="CS1697" t="b">
        <v>0</v>
      </c>
      <c r="CT1697">
        <v>8.9999999999999993E-3</v>
      </c>
      <c r="CU1697" t="s">
        <v>33605</v>
      </c>
      <c r="CV1697" t="s">
        <v>11007</v>
      </c>
      <c r="CW1697" t="s">
        <v>11008</v>
      </c>
      <c r="CX1697" t="b">
        <v>0</v>
      </c>
      <c r="CY1697">
        <v>8.9999999999999993E-3</v>
      </c>
      <c r="CZ1697" t="s">
        <v>33605</v>
      </c>
      <c r="DA1697" t="s">
        <v>33605</v>
      </c>
      <c r="DB1697" t="s">
        <v>33605</v>
      </c>
      <c r="DC1697" t="e">
        <v>#N/A</v>
      </c>
      <c r="DD1697" t="e">
        <v>#N/A</v>
      </c>
      <c r="DE1697" t="e">
        <v>#N/A</v>
      </c>
      <c r="DF1697" t="e">
        <v>#N/A</v>
      </c>
      <c r="DG1697" t="e">
        <v>#N/A</v>
      </c>
      <c r="DH1697" t="e">
        <v>#N/A</v>
      </c>
      <c r="DI1697" t="e">
        <v>#N/A</v>
      </c>
      <c r="DJ1697" t="e">
        <v>#N/A</v>
      </c>
    </row>
    <row r="1698" spans="1:114" x14ac:dyDescent="0.2">
      <c r="A1698" t="s">
        <v>4868</v>
      </c>
      <c r="B1698">
        <v>92296</v>
      </c>
      <c r="C1698">
        <v>94095</v>
      </c>
      <c r="D1698" t="s">
        <v>20</v>
      </c>
      <c r="E1698">
        <v>1800</v>
      </c>
      <c r="F1698">
        <v>599</v>
      </c>
      <c r="G1698" t="s">
        <v>22</v>
      </c>
      <c r="H1698" t="s">
        <v>23</v>
      </c>
      <c r="I1698" t="s">
        <v>16</v>
      </c>
      <c r="J1698" t="s">
        <v>17</v>
      </c>
      <c r="K1698" t="s">
        <v>18</v>
      </c>
      <c r="L1698" t="s">
        <v>7777</v>
      </c>
      <c r="M1698" t="s">
        <v>4643</v>
      </c>
      <c r="N1698" t="s">
        <v>4869</v>
      </c>
      <c r="O1698" t="s">
        <v>4870</v>
      </c>
      <c r="P1698" t="s">
        <v>4867</v>
      </c>
      <c r="R1698" t="s">
        <v>11009</v>
      </c>
      <c r="S1698">
        <v>1340634</v>
      </c>
      <c r="T1698">
        <v>1342433</v>
      </c>
      <c r="U1698" t="s">
        <v>26</v>
      </c>
      <c r="V1698">
        <v>1800</v>
      </c>
      <c r="W1698">
        <v>599</v>
      </c>
      <c r="X1698" t="s">
        <v>22</v>
      </c>
      <c r="Y1698" t="s">
        <v>23</v>
      </c>
      <c r="Z1698" t="s">
        <v>7792</v>
      </c>
      <c r="AA1698" t="s">
        <v>17</v>
      </c>
      <c r="AB1698" t="s">
        <v>5</v>
      </c>
      <c r="AD1698" t="s">
        <v>7793</v>
      </c>
      <c r="AE1698" t="s">
        <v>11010</v>
      </c>
      <c r="AF1698" t="s">
        <v>11011</v>
      </c>
      <c r="AH1698" t="str">
        <f t="shared" si="28"/>
        <v>CORRECT</v>
      </c>
      <c r="AI1698" t="s">
        <v>15923</v>
      </c>
      <c r="AJ1698" t="s">
        <v>21517</v>
      </c>
      <c r="AK1698" t="s">
        <v>22472</v>
      </c>
      <c r="AL1698" t="s">
        <v>25265</v>
      </c>
      <c r="AM1698" t="s">
        <v>27004</v>
      </c>
      <c r="AN1698" t="s">
        <v>27920</v>
      </c>
      <c r="AO1698" t="s">
        <v>27927</v>
      </c>
      <c r="AP1698" t="s">
        <v>29119</v>
      </c>
      <c r="AQ1698" t="s">
        <v>4867</v>
      </c>
      <c r="AR1698" t="s">
        <v>30875</v>
      </c>
      <c r="AS1698" t="s">
        <v>31527</v>
      </c>
      <c r="AT1698" t="s">
        <v>32557</v>
      </c>
      <c r="AU1698" t="s">
        <v>33026</v>
      </c>
      <c r="AV1698" t="s">
        <v>19792</v>
      </c>
      <c r="AW1698" t="s">
        <v>19631</v>
      </c>
      <c r="AX1698" t="s">
        <v>18914</v>
      </c>
      <c r="AY1698" t="s">
        <v>18747</v>
      </c>
      <c r="AZ1698" t="s">
        <v>20</v>
      </c>
      <c r="BA1698" t="s">
        <v>20</v>
      </c>
      <c r="BB1698" t="s">
        <v>18584</v>
      </c>
      <c r="BC1698" t="s">
        <v>17985</v>
      </c>
      <c r="BD1698" s="22" t="s">
        <v>11009</v>
      </c>
      <c r="BE1698" s="22" t="s">
        <v>33435</v>
      </c>
      <c r="BF1698" t="s">
        <v>27927</v>
      </c>
      <c r="BG1698" t="s">
        <v>33387</v>
      </c>
      <c r="BH1698" t="s">
        <v>27927</v>
      </c>
      <c r="BI1698" t="s">
        <v>33446</v>
      </c>
      <c r="BJ1698" t="s">
        <v>33438</v>
      </c>
      <c r="BK1698" t="s">
        <v>33438</v>
      </c>
      <c r="BL1698" t="s">
        <v>33438</v>
      </c>
      <c r="BM1698" t="s">
        <v>33438</v>
      </c>
      <c r="BN1698" t="s">
        <v>33440</v>
      </c>
      <c r="BO1698" t="s">
        <v>33438</v>
      </c>
      <c r="BQ1698" t="s">
        <v>33438</v>
      </c>
      <c r="BR1698" t="s">
        <v>33443</v>
      </c>
      <c r="BS1698" t="s">
        <v>33436</v>
      </c>
      <c r="BT1698" t="s">
        <v>33438</v>
      </c>
      <c r="BV1698" t="s">
        <v>4867</v>
      </c>
      <c r="BW1698" t="s">
        <v>29119</v>
      </c>
      <c r="BX1698" t="s">
        <v>27927</v>
      </c>
      <c r="BY1698" t="s">
        <v>27927</v>
      </c>
      <c r="CB1698" t="s">
        <v>4867</v>
      </c>
      <c r="CC1698" t="s">
        <v>4867</v>
      </c>
      <c r="CD1698" t="s">
        <v>4867</v>
      </c>
      <c r="CE1698" s="25" t="s">
        <v>4867</v>
      </c>
      <c r="CF1698" t="s">
        <v>4870</v>
      </c>
      <c r="CG1698" t="s">
        <v>27927</v>
      </c>
      <c r="CH1698" t="s">
        <v>33381</v>
      </c>
      <c r="CI1698" t="s">
        <v>33387</v>
      </c>
      <c r="CR1698" t="s">
        <v>4869</v>
      </c>
      <c r="CS1698" t="b">
        <v>0</v>
      </c>
      <c r="CT1698">
        <v>7.6E-3</v>
      </c>
      <c r="CU1698" t="s">
        <v>33605</v>
      </c>
      <c r="CV1698" t="s">
        <v>11010</v>
      </c>
      <c r="CW1698" t="s">
        <v>11011</v>
      </c>
      <c r="CX1698" t="b">
        <v>0</v>
      </c>
      <c r="CY1698">
        <v>7.6E-3</v>
      </c>
      <c r="CZ1698" t="s">
        <v>33605</v>
      </c>
      <c r="DA1698" t="s">
        <v>33605</v>
      </c>
      <c r="DB1698" t="s">
        <v>33605</v>
      </c>
      <c r="DC1698" t="e">
        <v>#N/A</v>
      </c>
      <c r="DD1698" t="e">
        <v>#N/A</v>
      </c>
      <c r="DE1698" t="e">
        <v>#N/A</v>
      </c>
      <c r="DF1698" t="e">
        <v>#N/A</v>
      </c>
      <c r="DG1698" t="e">
        <v>#N/A</v>
      </c>
      <c r="DH1698" t="e">
        <v>#N/A</v>
      </c>
      <c r="DI1698" t="e">
        <v>#N/A</v>
      </c>
      <c r="DJ1698" t="e">
        <v>#N/A</v>
      </c>
    </row>
    <row r="1699" spans="1:114" x14ac:dyDescent="0.2">
      <c r="A1699" t="s">
        <v>4871</v>
      </c>
      <c r="B1699">
        <v>94271</v>
      </c>
      <c r="C1699">
        <v>96073</v>
      </c>
      <c r="D1699" t="s">
        <v>26</v>
      </c>
      <c r="E1699">
        <v>1803</v>
      </c>
      <c r="F1699">
        <v>600</v>
      </c>
      <c r="G1699" t="s">
        <v>22</v>
      </c>
      <c r="H1699" t="s">
        <v>23</v>
      </c>
      <c r="I1699" t="s">
        <v>16</v>
      </c>
      <c r="J1699" t="s">
        <v>17</v>
      </c>
      <c r="K1699" t="s">
        <v>18</v>
      </c>
      <c r="L1699" t="s">
        <v>7777</v>
      </c>
      <c r="M1699" t="s">
        <v>4643</v>
      </c>
      <c r="N1699" t="s">
        <v>4872</v>
      </c>
      <c r="O1699" t="s">
        <v>1478</v>
      </c>
      <c r="R1699" t="s">
        <v>11012</v>
      </c>
      <c r="S1699">
        <v>1338656</v>
      </c>
      <c r="T1699">
        <v>1340458</v>
      </c>
      <c r="U1699" t="s">
        <v>20</v>
      </c>
      <c r="V1699">
        <v>1803</v>
      </c>
      <c r="W1699">
        <v>600</v>
      </c>
      <c r="X1699" t="s">
        <v>22</v>
      </c>
      <c r="Y1699" t="s">
        <v>23</v>
      </c>
      <c r="Z1699" t="s">
        <v>7792</v>
      </c>
      <c r="AA1699" t="s">
        <v>17</v>
      </c>
      <c r="AB1699" t="s">
        <v>5</v>
      </c>
      <c r="AD1699" t="s">
        <v>7793</v>
      </c>
      <c r="AE1699" t="s">
        <v>11013</v>
      </c>
      <c r="AF1699" t="s">
        <v>7798</v>
      </c>
      <c r="AH1699" t="str">
        <f t="shared" si="28"/>
        <v>CORRECT</v>
      </c>
      <c r="AI1699" t="s">
        <v>15924</v>
      </c>
      <c r="AJ1699" t="s">
        <v>21518</v>
      </c>
      <c r="AK1699" t="s">
        <v>22472</v>
      </c>
      <c r="AL1699" t="s">
        <v>25266</v>
      </c>
      <c r="AM1699" t="s">
        <v>27005</v>
      </c>
      <c r="AN1699" t="s">
        <v>27920</v>
      </c>
      <c r="AO1699" t="s">
        <v>27924</v>
      </c>
      <c r="AP1699" t="s">
        <v>29120</v>
      </c>
      <c r="AQ1699" t="s">
        <v>20</v>
      </c>
      <c r="AR1699" t="s">
        <v>20</v>
      </c>
      <c r="AS1699" t="s">
        <v>20</v>
      </c>
      <c r="AT1699" t="s">
        <v>31997</v>
      </c>
      <c r="AU1699" t="s">
        <v>20</v>
      </c>
      <c r="AV1699" t="s">
        <v>20</v>
      </c>
      <c r="AW1699" t="s">
        <v>20</v>
      </c>
      <c r="AX1699" t="s">
        <v>20</v>
      </c>
      <c r="AY1699" t="s">
        <v>18788</v>
      </c>
      <c r="AZ1699" t="s">
        <v>18663</v>
      </c>
      <c r="BA1699" t="s">
        <v>20</v>
      </c>
      <c r="BB1699" t="s">
        <v>20</v>
      </c>
      <c r="BC1699" t="s">
        <v>17258</v>
      </c>
      <c r="BD1699" s="22" t="s">
        <v>11012</v>
      </c>
      <c r="BE1699" s="22" t="s">
        <v>33435</v>
      </c>
      <c r="BF1699" t="s">
        <v>27950</v>
      </c>
      <c r="BG1699" t="s">
        <v>33400</v>
      </c>
      <c r="BH1699" t="s">
        <v>27950</v>
      </c>
      <c r="BI1699" t="s">
        <v>33400</v>
      </c>
      <c r="BJ1699" t="s">
        <v>33438</v>
      </c>
      <c r="BK1699" t="s">
        <v>33438</v>
      </c>
      <c r="BL1699" t="s">
        <v>33436</v>
      </c>
      <c r="BM1699" t="s">
        <v>33436</v>
      </c>
      <c r="BN1699" t="s">
        <v>33449</v>
      </c>
      <c r="BO1699" t="s">
        <v>33436</v>
      </c>
      <c r="BP1699" t="s">
        <v>33438</v>
      </c>
      <c r="BQ1699" t="s">
        <v>33438</v>
      </c>
      <c r="BR1699" t="s">
        <v>33443</v>
      </c>
      <c r="BS1699" t="s">
        <v>33438</v>
      </c>
      <c r="BT1699" t="s">
        <v>33438</v>
      </c>
      <c r="BV1699" t="s">
        <v>20</v>
      </c>
      <c r="BW1699" t="s">
        <v>29120</v>
      </c>
      <c r="BX1699" t="s">
        <v>27924</v>
      </c>
      <c r="BY1699" t="s">
        <v>27950</v>
      </c>
      <c r="CB1699" t="s">
        <v>17258</v>
      </c>
      <c r="CC1699" t="s">
        <v>17258</v>
      </c>
      <c r="CD1699" t="s">
        <v>17258</v>
      </c>
      <c r="CF1699" t="s">
        <v>1478</v>
      </c>
      <c r="CG1699" t="s">
        <v>27924</v>
      </c>
      <c r="CH1699" t="s">
        <v>33382</v>
      </c>
      <c r="CI1699" t="s">
        <v>33384</v>
      </c>
      <c r="CR1699" t="s">
        <v>4872</v>
      </c>
      <c r="CS1699" t="b">
        <v>0</v>
      </c>
      <c r="CT1699">
        <v>4.8999999999999998E-3</v>
      </c>
      <c r="CU1699" t="s">
        <v>33605</v>
      </c>
      <c r="CV1699" t="s">
        <v>11013</v>
      </c>
      <c r="CW1699" t="s">
        <v>7798</v>
      </c>
      <c r="CX1699" t="b">
        <v>0</v>
      </c>
      <c r="CY1699">
        <v>4.8999999999999998E-3</v>
      </c>
      <c r="CZ1699" t="s">
        <v>33605</v>
      </c>
      <c r="DA1699" t="s">
        <v>33605</v>
      </c>
      <c r="DB1699" t="s">
        <v>33605</v>
      </c>
      <c r="DC1699" t="e">
        <v>#N/A</v>
      </c>
      <c r="DD1699" t="e">
        <v>#N/A</v>
      </c>
      <c r="DE1699" t="e">
        <v>#N/A</v>
      </c>
      <c r="DF1699" t="e">
        <v>#N/A</v>
      </c>
      <c r="DG1699" t="e">
        <v>#N/A</v>
      </c>
      <c r="DH1699" t="e">
        <v>#N/A</v>
      </c>
      <c r="DI1699" t="e">
        <v>#N/A</v>
      </c>
      <c r="DJ1699" t="e">
        <v>#N/A</v>
      </c>
    </row>
    <row r="1700" spans="1:114" x14ac:dyDescent="0.2">
      <c r="A1700" t="s">
        <v>4873</v>
      </c>
      <c r="B1700">
        <v>96151</v>
      </c>
      <c r="C1700">
        <v>96507</v>
      </c>
      <c r="D1700" t="s">
        <v>26</v>
      </c>
      <c r="E1700">
        <v>357</v>
      </c>
      <c r="F1700">
        <v>118</v>
      </c>
      <c r="G1700" t="s">
        <v>22</v>
      </c>
      <c r="H1700" t="s">
        <v>23</v>
      </c>
      <c r="I1700" t="s">
        <v>16</v>
      </c>
      <c r="J1700" t="s">
        <v>17</v>
      </c>
      <c r="K1700" t="s">
        <v>18</v>
      </c>
      <c r="L1700" t="s">
        <v>7777</v>
      </c>
      <c r="M1700" t="s">
        <v>4643</v>
      </c>
      <c r="N1700" t="s">
        <v>4874</v>
      </c>
      <c r="O1700" t="s">
        <v>4875</v>
      </c>
      <c r="R1700" t="s">
        <v>11014</v>
      </c>
      <c r="S1700">
        <v>1338222</v>
      </c>
      <c r="T1700">
        <v>1338578</v>
      </c>
      <c r="U1700" t="s">
        <v>20</v>
      </c>
      <c r="V1700">
        <v>357</v>
      </c>
      <c r="W1700">
        <v>118</v>
      </c>
      <c r="X1700" t="s">
        <v>22</v>
      </c>
      <c r="Y1700" t="s">
        <v>23</v>
      </c>
      <c r="Z1700" t="s">
        <v>7792</v>
      </c>
      <c r="AA1700" t="s">
        <v>17</v>
      </c>
      <c r="AB1700" t="s">
        <v>5</v>
      </c>
      <c r="AD1700" t="s">
        <v>7793</v>
      </c>
      <c r="AE1700" t="s">
        <v>11015</v>
      </c>
      <c r="AF1700" t="s">
        <v>7804</v>
      </c>
      <c r="AH1700" t="str">
        <f t="shared" si="28"/>
        <v>CORRECT</v>
      </c>
      <c r="AI1700" t="s">
        <v>15925</v>
      </c>
      <c r="AJ1700" t="s">
        <v>21519</v>
      </c>
      <c r="AK1700" t="s">
        <v>23694</v>
      </c>
      <c r="AL1700" t="s">
        <v>25084</v>
      </c>
      <c r="AM1700" t="s">
        <v>27006</v>
      </c>
      <c r="AN1700" t="s">
        <v>27920</v>
      </c>
      <c r="AO1700" t="s">
        <v>27931</v>
      </c>
      <c r="AP1700" t="s">
        <v>29121</v>
      </c>
      <c r="AQ1700" t="s">
        <v>20</v>
      </c>
      <c r="AR1700" t="s">
        <v>20</v>
      </c>
      <c r="AS1700" t="s">
        <v>20</v>
      </c>
      <c r="AT1700" t="s">
        <v>20</v>
      </c>
      <c r="AU1700" t="s">
        <v>20</v>
      </c>
      <c r="AV1700" t="s">
        <v>20</v>
      </c>
      <c r="AW1700" t="s">
        <v>20</v>
      </c>
      <c r="AX1700" t="s">
        <v>20</v>
      </c>
      <c r="AY1700" t="s">
        <v>20</v>
      </c>
      <c r="AZ1700" t="s">
        <v>20</v>
      </c>
      <c r="BA1700" t="s">
        <v>20</v>
      </c>
      <c r="BB1700" t="s">
        <v>20</v>
      </c>
      <c r="BC1700" t="s">
        <v>17986</v>
      </c>
      <c r="BD1700" s="22" t="s">
        <v>11014</v>
      </c>
      <c r="BE1700" s="22" t="s">
        <v>33435</v>
      </c>
      <c r="BF1700" t="s">
        <v>30333</v>
      </c>
      <c r="BG1700" t="s">
        <v>33462</v>
      </c>
      <c r="BH1700" t="s">
        <v>27931</v>
      </c>
      <c r="BI1700" t="s">
        <v>33391</v>
      </c>
      <c r="BJ1700" t="s">
        <v>33438</v>
      </c>
      <c r="BK1700" t="s">
        <v>33438</v>
      </c>
      <c r="BL1700" t="s">
        <v>33438</v>
      </c>
      <c r="BM1700" t="s">
        <v>33436</v>
      </c>
      <c r="BN1700" t="s">
        <v>33437</v>
      </c>
      <c r="BO1700" t="s">
        <v>33438</v>
      </c>
      <c r="BQ1700" t="s">
        <v>33438</v>
      </c>
      <c r="BR1700" t="s">
        <v>33439</v>
      </c>
      <c r="BS1700" t="s">
        <v>33438</v>
      </c>
      <c r="BT1700" t="s">
        <v>33438</v>
      </c>
      <c r="BV1700" t="s">
        <v>20</v>
      </c>
      <c r="BW1700" t="s">
        <v>29121</v>
      </c>
      <c r="BX1700" t="s">
        <v>27931</v>
      </c>
      <c r="BY1700" t="s">
        <v>30333</v>
      </c>
      <c r="CB1700" t="s">
        <v>17986</v>
      </c>
      <c r="CC1700" t="s">
        <v>17986</v>
      </c>
      <c r="CD1700" t="s">
        <v>17986</v>
      </c>
      <c r="CF1700" t="s">
        <v>4875</v>
      </c>
      <c r="CG1700" t="s">
        <v>27931</v>
      </c>
      <c r="CH1700" t="s">
        <v>33381</v>
      </c>
      <c r="CI1700" t="s">
        <v>33391</v>
      </c>
      <c r="CR1700" t="s">
        <v>4874</v>
      </c>
      <c r="CS1700" t="b">
        <v>1</v>
      </c>
      <c r="CT1700">
        <v>0.77429999999999999</v>
      </c>
      <c r="CU1700" t="s">
        <v>33605</v>
      </c>
      <c r="CV1700" t="s">
        <v>11015</v>
      </c>
      <c r="CW1700" t="s">
        <v>7804</v>
      </c>
      <c r="CX1700" t="b">
        <v>1</v>
      </c>
      <c r="CY1700">
        <v>0.77429999999999999</v>
      </c>
      <c r="CZ1700" t="s">
        <v>33605</v>
      </c>
      <c r="DA1700" t="s">
        <v>33605</v>
      </c>
      <c r="DB1700" t="s">
        <v>33605</v>
      </c>
      <c r="DC1700" t="e">
        <v>#N/A</v>
      </c>
      <c r="DD1700" t="e">
        <v>#N/A</v>
      </c>
      <c r="DE1700" t="e">
        <v>#N/A</v>
      </c>
      <c r="DF1700" t="e">
        <v>#N/A</v>
      </c>
      <c r="DG1700" t="e">
        <v>#N/A</v>
      </c>
      <c r="DH1700" t="e">
        <v>#N/A</v>
      </c>
      <c r="DI1700" t="e">
        <v>#N/A</v>
      </c>
      <c r="DJ1700" t="e">
        <v>#N/A</v>
      </c>
    </row>
    <row r="1701" spans="1:114" x14ac:dyDescent="0.2">
      <c r="A1701" s="8" t="s">
        <v>4877</v>
      </c>
      <c r="B1701" s="8">
        <v>96682</v>
      </c>
      <c r="C1701" s="8">
        <v>97638</v>
      </c>
      <c r="D1701" s="8" t="s">
        <v>20</v>
      </c>
      <c r="E1701" s="8">
        <v>957</v>
      </c>
      <c r="F1701" s="8">
        <v>318</v>
      </c>
      <c r="G1701" s="8" t="s">
        <v>22</v>
      </c>
      <c r="H1701" s="8" t="s">
        <v>23</v>
      </c>
      <c r="I1701" s="8" t="s">
        <v>16</v>
      </c>
      <c r="J1701" s="8" t="s">
        <v>17</v>
      </c>
      <c r="K1701" s="8" t="s">
        <v>18</v>
      </c>
      <c r="L1701" s="8" t="s">
        <v>7777</v>
      </c>
      <c r="M1701" s="8" t="s">
        <v>4643</v>
      </c>
      <c r="N1701" s="8" t="s">
        <v>4878</v>
      </c>
      <c r="O1701" s="8" t="s">
        <v>516</v>
      </c>
      <c r="P1701" t="s">
        <v>4876</v>
      </c>
      <c r="Q1701" s="8"/>
      <c r="R1701" s="8" t="s">
        <v>11016</v>
      </c>
      <c r="S1701" s="8">
        <v>1337076</v>
      </c>
      <c r="T1701" s="8">
        <v>1338047</v>
      </c>
      <c r="U1701" s="8" t="s">
        <v>26</v>
      </c>
      <c r="V1701" s="8">
        <v>972</v>
      </c>
      <c r="W1701" s="8">
        <v>323</v>
      </c>
      <c r="X1701" s="8" t="s">
        <v>22</v>
      </c>
      <c r="Y1701" s="8" t="s">
        <v>23</v>
      </c>
      <c r="Z1701" s="8" t="s">
        <v>7792</v>
      </c>
      <c r="AA1701" s="8" t="s">
        <v>17</v>
      </c>
      <c r="AB1701" s="8" t="s">
        <v>5</v>
      </c>
      <c r="AC1701" s="8"/>
      <c r="AD1701" s="8" t="s">
        <v>7793</v>
      </c>
      <c r="AE1701" s="8" t="s">
        <v>11017</v>
      </c>
      <c r="AF1701" s="8" t="s">
        <v>11018</v>
      </c>
      <c r="AG1701" s="8"/>
      <c r="AH1701" t="str">
        <f t="shared" si="28"/>
        <v>bad</v>
      </c>
      <c r="AI1701" t="s">
        <v>15926</v>
      </c>
      <c r="AJ1701" t="s">
        <v>21520</v>
      </c>
      <c r="AK1701" t="s">
        <v>23695</v>
      </c>
      <c r="AL1701" t="s">
        <v>25168</v>
      </c>
      <c r="AM1701" t="s">
        <v>27007</v>
      </c>
      <c r="AN1701" t="s">
        <v>27920</v>
      </c>
      <c r="AO1701" t="s">
        <v>27932</v>
      </c>
      <c r="AP1701" t="s">
        <v>29122</v>
      </c>
      <c r="AQ1701" t="s">
        <v>4876</v>
      </c>
      <c r="AR1701" t="s">
        <v>30876</v>
      </c>
      <c r="AS1701" t="s">
        <v>20</v>
      </c>
      <c r="AT1701" t="s">
        <v>32558</v>
      </c>
      <c r="AU1701" t="s">
        <v>20</v>
      </c>
      <c r="AV1701" t="s">
        <v>20</v>
      </c>
      <c r="AW1701" t="s">
        <v>20</v>
      </c>
      <c r="AX1701" t="s">
        <v>20</v>
      </c>
      <c r="AY1701" t="s">
        <v>18815</v>
      </c>
      <c r="AZ1701" t="s">
        <v>20</v>
      </c>
      <c r="BA1701" t="s">
        <v>20</v>
      </c>
      <c r="BB1701" t="s">
        <v>20</v>
      </c>
      <c r="BC1701" t="s">
        <v>17022</v>
      </c>
      <c r="BD1701" s="22" t="s">
        <v>11016</v>
      </c>
      <c r="BE1701" s="22" t="s">
        <v>33435</v>
      </c>
      <c r="BF1701" t="s">
        <v>27932</v>
      </c>
      <c r="BG1701" t="s">
        <v>33386</v>
      </c>
      <c r="BH1701" t="s">
        <v>27932</v>
      </c>
      <c r="BI1701" t="s">
        <v>33386</v>
      </c>
      <c r="BJ1701" t="s">
        <v>33438</v>
      </c>
      <c r="BK1701" t="s">
        <v>33438</v>
      </c>
      <c r="BL1701" t="s">
        <v>33438</v>
      </c>
      <c r="BM1701" t="s">
        <v>33438</v>
      </c>
      <c r="BN1701" t="s">
        <v>33440</v>
      </c>
      <c r="BO1701" t="s">
        <v>33438</v>
      </c>
      <c r="BP1701" t="s">
        <v>33438</v>
      </c>
      <c r="BQ1701" t="s">
        <v>33438</v>
      </c>
      <c r="BR1701" t="s">
        <v>33447</v>
      </c>
      <c r="BS1701" t="s">
        <v>33438</v>
      </c>
      <c r="BT1701" t="s">
        <v>33438</v>
      </c>
      <c r="BV1701" t="s">
        <v>4876</v>
      </c>
      <c r="BW1701" t="s">
        <v>29122</v>
      </c>
      <c r="BX1701" t="s">
        <v>27932</v>
      </c>
      <c r="BY1701" t="s">
        <v>27932</v>
      </c>
      <c r="CB1701" t="s">
        <v>4876</v>
      </c>
      <c r="CC1701" t="s">
        <v>4876</v>
      </c>
      <c r="CD1701" t="s">
        <v>4876</v>
      </c>
      <c r="CE1701" s="25" t="s">
        <v>4876</v>
      </c>
      <c r="CF1701" s="8" t="s">
        <v>516</v>
      </c>
      <c r="CG1701" t="s">
        <v>27932</v>
      </c>
      <c r="CH1701" t="s">
        <v>33381</v>
      </c>
      <c r="CI1701" t="s">
        <v>33386</v>
      </c>
      <c r="CJ1701" s="8" t="s">
        <v>11016</v>
      </c>
      <c r="CK1701" s="8">
        <v>1337076</v>
      </c>
      <c r="CL1701" s="8">
        <v>1338047</v>
      </c>
      <c r="CM1701" s="8" t="s">
        <v>26</v>
      </c>
      <c r="CN1701" s="8" t="s">
        <v>11018</v>
      </c>
      <c r="CO1701" s="8" t="s">
        <v>8214</v>
      </c>
      <c r="CP1701" s="8" t="s">
        <v>8215</v>
      </c>
      <c r="CQ1701" s="8" t="s">
        <v>8216</v>
      </c>
      <c r="CR1701" t="s">
        <v>4878</v>
      </c>
      <c r="CS1701" t="b">
        <v>1</v>
      </c>
      <c r="CT1701">
        <v>0.99819999999999998</v>
      </c>
      <c r="CU1701" t="s">
        <v>33605</v>
      </c>
      <c r="CV1701" t="s">
        <v>11017</v>
      </c>
      <c r="CW1701" t="s">
        <v>11018</v>
      </c>
      <c r="CX1701" t="b">
        <v>1</v>
      </c>
      <c r="CY1701">
        <v>0.99819999999999998</v>
      </c>
      <c r="CZ1701" t="s">
        <v>33605</v>
      </c>
      <c r="DA1701" t="s">
        <v>33605</v>
      </c>
      <c r="DB1701" t="s">
        <v>33605</v>
      </c>
      <c r="DC1701" t="s">
        <v>4878</v>
      </c>
      <c r="DD1701" t="s">
        <v>33621</v>
      </c>
      <c r="DE1701" t="s">
        <v>33622</v>
      </c>
      <c r="DF1701" t="s">
        <v>33770</v>
      </c>
      <c r="DG1701" t="e">
        <v>#N/A</v>
      </c>
      <c r="DH1701" t="e">
        <v>#N/A</v>
      </c>
      <c r="DI1701" t="e">
        <v>#N/A</v>
      </c>
      <c r="DJ1701" t="e">
        <v>#N/A</v>
      </c>
    </row>
    <row r="1702" spans="1:114" x14ac:dyDescent="0.2">
      <c r="A1702" t="s">
        <v>4879</v>
      </c>
      <c r="B1702">
        <v>97724</v>
      </c>
      <c r="C1702">
        <v>98656</v>
      </c>
      <c r="D1702" t="s">
        <v>20</v>
      </c>
      <c r="E1702">
        <v>933</v>
      </c>
      <c r="F1702">
        <v>310</v>
      </c>
      <c r="G1702" t="s">
        <v>22</v>
      </c>
      <c r="H1702" t="s">
        <v>23</v>
      </c>
      <c r="I1702" t="s">
        <v>16</v>
      </c>
      <c r="J1702" t="s">
        <v>17</v>
      </c>
      <c r="K1702" t="s">
        <v>18</v>
      </c>
      <c r="L1702" t="s">
        <v>7777</v>
      </c>
      <c r="M1702" t="s">
        <v>4643</v>
      </c>
      <c r="N1702" t="s">
        <v>4880</v>
      </c>
      <c r="O1702" t="s">
        <v>4881</v>
      </c>
      <c r="R1702" t="s">
        <v>11019</v>
      </c>
      <c r="S1702">
        <v>1336073</v>
      </c>
      <c r="T1702">
        <v>1337005</v>
      </c>
      <c r="U1702" t="s">
        <v>26</v>
      </c>
      <c r="V1702">
        <v>933</v>
      </c>
      <c r="W1702">
        <v>310</v>
      </c>
      <c r="X1702" t="s">
        <v>22</v>
      </c>
      <c r="Y1702" t="s">
        <v>23</v>
      </c>
      <c r="Z1702" t="s">
        <v>7792</v>
      </c>
      <c r="AA1702" t="s">
        <v>17</v>
      </c>
      <c r="AB1702" t="s">
        <v>5</v>
      </c>
      <c r="AD1702" t="s">
        <v>7793</v>
      </c>
      <c r="AE1702" t="s">
        <v>11020</v>
      </c>
      <c r="AF1702" t="s">
        <v>7804</v>
      </c>
      <c r="AH1702" t="str">
        <f t="shared" si="28"/>
        <v>CORRECT</v>
      </c>
      <c r="AI1702" t="s">
        <v>15927</v>
      </c>
      <c r="AJ1702" t="s">
        <v>21521</v>
      </c>
      <c r="AK1702" t="s">
        <v>23696</v>
      </c>
      <c r="AL1702" t="s">
        <v>24527</v>
      </c>
      <c r="AM1702" t="s">
        <v>27008</v>
      </c>
      <c r="AN1702" t="s">
        <v>27920</v>
      </c>
      <c r="AO1702" t="s">
        <v>27934</v>
      </c>
      <c r="AP1702" t="s">
        <v>29123</v>
      </c>
      <c r="AQ1702" t="s">
        <v>30131</v>
      </c>
      <c r="AR1702" t="s">
        <v>20</v>
      </c>
      <c r="AS1702" t="s">
        <v>31528</v>
      </c>
      <c r="AT1702" t="s">
        <v>32559</v>
      </c>
      <c r="AU1702" t="s">
        <v>33293</v>
      </c>
      <c r="AV1702" t="s">
        <v>19947</v>
      </c>
      <c r="AW1702" t="s">
        <v>19632</v>
      </c>
      <c r="AX1702" t="s">
        <v>19172</v>
      </c>
      <c r="AY1702" t="s">
        <v>18748</v>
      </c>
      <c r="AZ1702" t="s">
        <v>20</v>
      </c>
      <c r="BA1702" t="s">
        <v>20</v>
      </c>
      <c r="BB1702" t="s">
        <v>20</v>
      </c>
      <c r="BC1702" t="s">
        <v>17987</v>
      </c>
      <c r="BD1702" s="22" t="s">
        <v>11019</v>
      </c>
      <c r="BE1702" s="22" t="s">
        <v>33435</v>
      </c>
      <c r="BF1702" t="s">
        <v>27933</v>
      </c>
      <c r="BG1702" t="s">
        <v>33388</v>
      </c>
      <c r="BH1702" t="s">
        <v>27933</v>
      </c>
      <c r="BI1702" t="s">
        <v>33388</v>
      </c>
      <c r="BJ1702" t="s">
        <v>33438</v>
      </c>
      <c r="BK1702" t="s">
        <v>33438</v>
      </c>
      <c r="BL1702" t="s">
        <v>33438</v>
      </c>
      <c r="BM1702" t="s">
        <v>33436</v>
      </c>
      <c r="BN1702" t="s">
        <v>33437</v>
      </c>
      <c r="BO1702" t="s">
        <v>33438</v>
      </c>
      <c r="BQ1702" t="s">
        <v>33438</v>
      </c>
      <c r="BR1702" t="s">
        <v>33443</v>
      </c>
      <c r="BS1702" t="s">
        <v>33436</v>
      </c>
      <c r="BT1702" t="s">
        <v>33438</v>
      </c>
      <c r="BV1702" t="s">
        <v>30131</v>
      </c>
      <c r="BW1702" t="s">
        <v>29123</v>
      </c>
      <c r="BX1702" t="s">
        <v>27934</v>
      </c>
      <c r="BY1702" t="s">
        <v>27933</v>
      </c>
      <c r="CB1702" t="s">
        <v>30131</v>
      </c>
      <c r="CC1702" t="s">
        <v>30131</v>
      </c>
      <c r="CD1702" t="s">
        <v>30131</v>
      </c>
      <c r="CF1702" t="s">
        <v>4881</v>
      </c>
      <c r="CG1702" t="s">
        <v>27934</v>
      </c>
      <c r="CH1702" t="s">
        <v>33382</v>
      </c>
      <c r="CI1702" t="s">
        <v>33389</v>
      </c>
      <c r="CR1702" t="s">
        <v>4880</v>
      </c>
      <c r="CS1702" t="b">
        <v>0</v>
      </c>
      <c r="CT1702">
        <v>1.66E-2</v>
      </c>
      <c r="CU1702" t="s">
        <v>33605</v>
      </c>
      <c r="CV1702" t="s">
        <v>11020</v>
      </c>
      <c r="CW1702" t="s">
        <v>7804</v>
      </c>
      <c r="CX1702" t="b">
        <v>0</v>
      </c>
      <c r="CY1702">
        <v>1.66E-2</v>
      </c>
      <c r="CZ1702" t="s">
        <v>33605</v>
      </c>
      <c r="DA1702" t="s">
        <v>33605</v>
      </c>
      <c r="DB1702" t="s">
        <v>33605</v>
      </c>
      <c r="DC1702" t="e">
        <v>#N/A</v>
      </c>
      <c r="DD1702" t="e">
        <v>#N/A</v>
      </c>
      <c r="DE1702" t="e">
        <v>#N/A</v>
      </c>
      <c r="DF1702" t="e">
        <v>#N/A</v>
      </c>
      <c r="DG1702" t="e">
        <v>#N/A</v>
      </c>
      <c r="DH1702" t="e">
        <v>#N/A</v>
      </c>
      <c r="DI1702" t="e">
        <v>#N/A</v>
      </c>
      <c r="DJ1702" t="e">
        <v>#N/A</v>
      </c>
    </row>
    <row r="1703" spans="1:114" x14ac:dyDescent="0.2">
      <c r="A1703" t="s">
        <v>4883</v>
      </c>
      <c r="B1703">
        <v>98653</v>
      </c>
      <c r="C1703">
        <v>99666</v>
      </c>
      <c r="D1703" t="s">
        <v>20</v>
      </c>
      <c r="E1703">
        <v>1014</v>
      </c>
      <c r="F1703">
        <v>337</v>
      </c>
      <c r="G1703" t="s">
        <v>22</v>
      </c>
      <c r="H1703" t="s">
        <v>23</v>
      </c>
      <c r="I1703" t="s">
        <v>16</v>
      </c>
      <c r="J1703" t="s">
        <v>17</v>
      </c>
      <c r="K1703" t="s">
        <v>18</v>
      </c>
      <c r="L1703" t="s">
        <v>7777</v>
      </c>
      <c r="M1703" t="s">
        <v>4643</v>
      </c>
      <c r="N1703" t="s">
        <v>4884</v>
      </c>
      <c r="O1703" t="s">
        <v>4885</v>
      </c>
      <c r="P1703" t="s">
        <v>4882</v>
      </c>
      <c r="R1703" t="s">
        <v>11021</v>
      </c>
      <c r="S1703">
        <v>1335009</v>
      </c>
      <c r="T1703">
        <v>1336076</v>
      </c>
      <c r="U1703" t="s">
        <v>26</v>
      </c>
      <c r="V1703">
        <v>1068</v>
      </c>
      <c r="W1703">
        <v>355</v>
      </c>
      <c r="X1703" t="s">
        <v>22</v>
      </c>
      <c r="Y1703" t="s">
        <v>23</v>
      </c>
      <c r="Z1703" t="s">
        <v>7792</v>
      </c>
      <c r="AA1703" t="s">
        <v>17</v>
      </c>
      <c r="AB1703" t="s">
        <v>5</v>
      </c>
      <c r="AD1703" t="s">
        <v>7793</v>
      </c>
      <c r="AE1703" t="s">
        <v>11022</v>
      </c>
      <c r="AF1703" t="s">
        <v>11023</v>
      </c>
      <c r="AH1703" t="str">
        <f t="shared" si="28"/>
        <v>bad</v>
      </c>
      <c r="AI1703" t="s">
        <v>15928</v>
      </c>
      <c r="AJ1703" t="s">
        <v>21522</v>
      </c>
      <c r="AK1703" t="s">
        <v>23697</v>
      </c>
      <c r="AL1703" t="s">
        <v>25080</v>
      </c>
      <c r="AM1703" t="s">
        <v>27009</v>
      </c>
      <c r="AN1703" t="s">
        <v>27920</v>
      </c>
      <c r="AO1703" t="s">
        <v>27927</v>
      </c>
      <c r="AP1703" t="s">
        <v>29124</v>
      </c>
      <c r="AQ1703" t="s">
        <v>4882</v>
      </c>
      <c r="AR1703" t="s">
        <v>30877</v>
      </c>
      <c r="AS1703" t="s">
        <v>31529</v>
      </c>
      <c r="AT1703" t="s">
        <v>32560</v>
      </c>
      <c r="AU1703" t="s">
        <v>33026</v>
      </c>
      <c r="AV1703" t="s">
        <v>19792</v>
      </c>
      <c r="AW1703" t="s">
        <v>19633</v>
      </c>
      <c r="AX1703" t="s">
        <v>18914</v>
      </c>
      <c r="AY1703" t="s">
        <v>18780</v>
      </c>
      <c r="AZ1703" t="s">
        <v>20</v>
      </c>
      <c r="BA1703" t="s">
        <v>20</v>
      </c>
      <c r="BB1703" t="s">
        <v>20</v>
      </c>
      <c r="BC1703" t="s">
        <v>17988</v>
      </c>
      <c r="BD1703" s="22" t="s">
        <v>11021</v>
      </c>
      <c r="BE1703" s="22" t="s">
        <v>33435</v>
      </c>
      <c r="BF1703" t="s">
        <v>27927</v>
      </c>
      <c r="BG1703" t="s">
        <v>33387</v>
      </c>
      <c r="BH1703" t="s">
        <v>27927</v>
      </c>
      <c r="BI1703" t="s">
        <v>33446</v>
      </c>
      <c r="BJ1703" t="s">
        <v>33438</v>
      </c>
      <c r="BK1703" t="s">
        <v>33438</v>
      </c>
      <c r="BL1703" t="s">
        <v>33438</v>
      </c>
      <c r="BM1703" t="s">
        <v>33438</v>
      </c>
      <c r="BN1703" t="s">
        <v>33440</v>
      </c>
      <c r="BO1703" t="s">
        <v>33438</v>
      </c>
      <c r="BP1703" t="s">
        <v>33438</v>
      </c>
      <c r="BQ1703" t="s">
        <v>33438</v>
      </c>
      <c r="BR1703" t="s">
        <v>33443</v>
      </c>
      <c r="BS1703" t="s">
        <v>33436</v>
      </c>
      <c r="BT1703" t="s">
        <v>33438</v>
      </c>
      <c r="BV1703" t="s">
        <v>4882</v>
      </c>
      <c r="BW1703" t="s">
        <v>29124</v>
      </c>
      <c r="BX1703" t="s">
        <v>27927</v>
      </c>
      <c r="BY1703" t="s">
        <v>27927</v>
      </c>
      <c r="CB1703" t="s">
        <v>4882</v>
      </c>
      <c r="CC1703" t="s">
        <v>4882</v>
      </c>
      <c r="CD1703" t="s">
        <v>4882</v>
      </c>
      <c r="CE1703" s="25" t="s">
        <v>4882</v>
      </c>
      <c r="CF1703" t="s">
        <v>4885</v>
      </c>
      <c r="CG1703" t="s">
        <v>27927</v>
      </c>
      <c r="CH1703" t="s">
        <v>33381</v>
      </c>
      <c r="CI1703" t="s">
        <v>33387</v>
      </c>
      <c r="CR1703" t="s">
        <v>4884</v>
      </c>
      <c r="CS1703" t="b">
        <v>0</v>
      </c>
      <c r="CT1703">
        <v>1.2200000000000001E-2</v>
      </c>
      <c r="CU1703" t="s">
        <v>33605</v>
      </c>
      <c r="CV1703" t="s">
        <v>11022</v>
      </c>
      <c r="CW1703" t="s">
        <v>11023</v>
      </c>
      <c r="CX1703" t="b">
        <v>0</v>
      </c>
      <c r="CY1703">
        <v>1.2200000000000001E-2</v>
      </c>
      <c r="CZ1703" t="s">
        <v>33605</v>
      </c>
      <c r="DA1703" t="s">
        <v>33605</v>
      </c>
      <c r="DB1703" t="s">
        <v>33605</v>
      </c>
      <c r="DC1703" t="e">
        <v>#N/A</v>
      </c>
      <c r="DD1703" t="e">
        <v>#N/A</v>
      </c>
      <c r="DE1703" t="e">
        <v>#N/A</v>
      </c>
      <c r="DF1703" t="e">
        <v>#N/A</v>
      </c>
      <c r="DG1703" t="e">
        <v>#N/A</v>
      </c>
      <c r="DH1703" t="e">
        <v>#N/A</v>
      </c>
      <c r="DI1703" t="e">
        <v>#N/A</v>
      </c>
      <c r="DJ1703" t="e">
        <v>#N/A</v>
      </c>
    </row>
    <row r="1704" spans="1:114" x14ac:dyDescent="0.2">
      <c r="A1704" t="s">
        <v>4886</v>
      </c>
      <c r="B1704">
        <v>99733</v>
      </c>
      <c r="C1704">
        <v>100548</v>
      </c>
      <c r="D1704" t="s">
        <v>20</v>
      </c>
      <c r="E1704">
        <v>816</v>
      </c>
      <c r="F1704">
        <v>271</v>
      </c>
      <c r="G1704" t="s">
        <v>22</v>
      </c>
      <c r="H1704" t="s">
        <v>23</v>
      </c>
      <c r="I1704" t="s">
        <v>16</v>
      </c>
      <c r="J1704" t="s">
        <v>17</v>
      </c>
      <c r="K1704" t="s">
        <v>18</v>
      </c>
      <c r="L1704" t="s">
        <v>7777</v>
      </c>
      <c r="M1704" t="s">
        <v>4643</v>
      </c>
      <c r="N1704" t="s">
        <v>4887</v>
      </c>
      <c r="O1704" t="s">
        <v>1350</v>
      </c>
      <c r="R1704" t="s">
        <v>11024</v>
      </c>
      <c r="S1704">
        <v>1334181</v>
      </c>
      <c r="T1704">
        <v>1334996</v>
      </c>
      <c r="U1704" t="s">
        <v>26</v>
      </c>
      <c r="V1704">
        <v>816</v>
      </c>
      <c r="W1704">
        <v>271</v>
      </c>
      <c r="X1704" t="s">
        <v>22</v>
      </c>
      <c r="Y1704" t="s">
        <v>23</v>
      </c>
      <c r="Z1704" t="s">
        <v>7792</v>
      </c>
      <c r="AA1704" t="s">
        <v>17</v>
      </c>
      <c r="AB1704" t="s">
        <v>5</v>
      </c>
      <c r="AD1704" t="s">
        <v>7793</v>
      </c>
      <c r="AE1704" t="s">
        <v>11025</v>
      </c>
      <c r="AF1704" t="s">
        <v>11026</v>
      </c>
      <c r="AH1704" t="str">
        <f t="shared" si="28"/>
        <v>CORRECT</v>
      </c>
      <c r="AI1704" t="s">
        <v>15929</v>
      </c>
      <c r="AJ1704" t="s">
        <v>21523</v>
      </c>
      <c r="AK1704" t="s">
        <v>23698</v>
      </c>
      <c r="AL1704" t="s">
        <v>24922</v>
      </c>
      <c r="AM1704" t="s">
        <v>27010</v>
      </c>
      <c r="AN1704" t="s">
        <v>27920</v>
      </c>
      <c r="AO1704" t="s">
        <v>27950</v>
      </c>
      <c r="AP1704" t="s">
        <v>28308</v>
      </c>
      <c r="AQ1704" t="s">
        <v>20</v>
      </c>
      <c r="AR1704" t="s">
        <v>20</v>
      </c>
      <c r="AS1704" t="s">
        <v>20</v>
      </c>
      <c r="AT1704" t="s">
        <v>20</v>
      </c>
      <c r="AU1704" t="s">
        <v>20</v>
      </c>
      <c r="AV1704" t="s">
        <v>20</v>
      </c>
      <c r="AW1704" t="s">
        <v>20</v>
      </c>
      <c r="AX1704" t="s">
        <v>20</v>
      </c>
      <c r="AY1704" t="s">
        <v>20</v>
      </c>
      <c r="AZ1704" t="s">
        <v>20</v>
      </c>
      <c r="BA1704" t="s">
        <v>20</v>
      </c>
      <c r="BB1704" t="s">
        <v>20</v>
      </c>
      <c r="BC1704" t="s">
        <v>17228</v>
      </c>
      <c r="BD1704" s="22" t="s">
        <v>11024</v>
      </c>
      <c r="BE1704" s="22" t="s">
        <v>33435</v>
      </c>
      <c r="BF1704" t="s">
        <v>27950</v>
      </c>
      <c r="BG1704" t="s">
        <v>33400</v>
      </c>
      <c r="BH1704" t="s">
        <v>27950</v>
      </c>
      <c r="BI1704" t="s">
        <v>33400</v>
      </c>
      <c r="BJ1704" t="s">
        <v>33438</v>
      </c>
      <c r="BK1704" t="s">
        <v>33438</v>
      </c>
      <c r="BL1704" t="s">
        <v>33438</v>
      </c>
      <c r="BM1704" t="s">
        <v>33436</v>
      </c>
      <c r="BN1704" t="s">
        <v>33448</v>
      </c>
      <c r="BO1704" t="s">
        <v>33438</v>
      </c>
      <c r="BQ1704" t="s">
        <v>33438</v>
      </c>
      <c r="BR1704" t="s">
        <v>33439</v>
      </c>
      <c r="BS1704" t="s">
        <v>33438</v>
      </c>
      <c r="BT1704" t="s">
        <v>33438</v>
      </c>
      <c r="BV1704" t="s">
        <v>20</v>
      </c>
      <c r="BW1704" t="s">
        <v>28308</v>
      </c>
      <c r="BX1704" t="s">
        <v>27950</v>
      </c>
      <c r="BY1704" t="s">
        <v>27950</v>
      </c>
      <c r="CB1704" t="s">
        <v>17228</v>
      </c>
      <c r="CC1704" t="s">
        <v>17228</v>
      </c>
      <c r="CD1704" t="s">
        <v>17228</v>
      </c>
      <c r="CF1704" t="s">
        <v>1350</v>
      </c>
      <c r="CG1704" t="s">
        <v>27950</v>
      </c>
      <c r="CH1704" t="s">
        <v>33380</v>
      </c>
      <c r="CI1704" t="s">
        <v>33400</v>
      </c>
      <c r="CR1704" t="s">
        <v>4887</v>
      </c>
      <c r="CS1704" t="b">
        <v>0</v>
      </c>
      <c r="CT1704">
        <v>5.0000000000000001E-3</v>
      </c>
      <c r="CU1704" t="s">
        <v>33605</v>
      </c>
      <c r="CV1704" t="s">
        <v>11025</v>
      </c>
      <c r="CW1704" t="s">
        <v>11026</v>
      </c>
      <c r="CX1704" t="b">
        <v>0</v>
      </c>
      <c r="CY1704">
        <v>5.0000000000000001E-3</v>
      </c>
      <c r="CZ1704" t="s">
        <v>33605</v>
      </c>
      <c r="DA1704" t="s">
        <v>33605</v>
      </c>
      <c r="DB1704" t="s">
        <v>33605</v>
      </c>
      <c r="DC1704" t="e">
        <v>#N/A</v>
      </c>
      <c r="DD1704" t="e">
        <v>#N/A</v>
      </c>
      <c r="DE1704" t="e">
        <v>#N/A</v>
      </c>
      <c r="DF1704" t="e">
        <v>#N/A</v>
      </c>
      <c r="DG1704" t="e">
        <v>#N/A</v>
      </c>
      <c r="DH1704" t="e">
        <v>#N/A</v>
      </c>
      <c r="DI1704" t="e">
        <v>#N/A</v>
      </c>
      <c r="DJ1704" t="e">
        <v>#N/A</v>
      </c>
    </row>
    <row r="1705" spans="1:114" x14ac:dyDescent="0.2">
      <c r="A1705" t="s">
        <v>4888</v>
      </c>
      <c r="B1705">
        <v>100647</v>
      </c>
      <c r="C1705">
        <v>101207</v>
      </c>
      <c r="D1705" t="s">
        <v>26</v>
      </c>
      <c r="E1705">
        <v>561</v>
      </c>
      <c r="F1705">
        <v>186</v>
      </c>
      <c r="G1705" t="s">
        <v>22</v>
      </c>
      <c r="H1705" t="s">
        <v>23</v>
      </c>
      <c r="I1705" t="s">
        <v>16</v>
      </c>
      <c r="J1705" t="s">
        <v>17</v>
      </c>
      <c r="K1705" t="s">
        <v>18</v>
      </c>
      <c r="L1705" t="s">
        <v>7777</v>
      </c>
      <c r="M1705" t="s">
        <v>4643</v>
      </c>
      <c r="N1705" t="s">
        <v>4889</v>
      </c>
      <c r="O1705" t="s">
        <v>4890</v>
      </c>
      <c r="R1705" t="s">
        <v>11027</v>
      </c>
      <c r="S1705">
        <v>1333522</v>
      </c>
      <c r="T1705">
        <v>1334082</v>
      </c>
      <c r="U1705" t="s">
        <v>20</v>
      </c>
      <c r="V1705">
        <v>561</v>
      </c>
      <c r="W1705">
        <v>186</v>
      </c>
      <c r="X1705" t="s">
        <v>22</v>
      </c>
      <c r="Y1705" t="s">
        <v>23</v>
      </c>
      <c r="Z1705" t="s">
        <v>7792</v>
      </c>
      <c r="AA1705" t="s">
        <v>17</v>
      </c>
      <c r="AB1705" t="s">
        <v>5</v>
      </c>
      <c r="AD1705" t="s">
        <v>7793</v>
      </c>
      <c r="AE1705" t="s">
        <v>11028</v>
      </c>
      <c r="AF1705" t="s">
        <v>7804</v>
      </c>
      <c r="AH1705" t="str">
        <f t="shared" si="28"/>
        <v>CORRECT</v>
      </c>
      <c r="AI1705" t="s">
        <v>15930</v>
      </c>
      <c r="AJ1705" t="s">
        <v>21524</v>
      </c>
      <c r="AK1705" t="s">
        <v>23699</v>
      </c>
      <c r="AL1705" t="s">
        <v>25208</v>
      </c>
      <c r="AM1705" t="s">
        <v>27011</v>
      </c>
      <c r="AN1705" t="s">
        <v>27920</v>
      </c>
      <c r="AO1705" t="s">
        <v>27925</v>
      </c>
      <c r="AP1705" t="s">
        <v>29125</v>
      </c>
      <c r="AQ1705" t="s">
        <v>20</v>
      </c>
      <c r="AR1705" t="s">
        <v>20</v>
      </c>
      <c r="AS1705" t="s">
        <v>20</v>
      </c>
      <c r="AT1705" t="s">
        <v>20</v>
      </c>
      <c r="AU1705" t="s">
        <v>20</v>
      </c>
      <c r="AV1705" t="s">
        <v>20</v>
      </c>
      <c r="AW1705" t="s">
        <v>20</v>
      </c>
      <c r="AX1705" t="s">
        <v>20</v>
      </c>
      <c r="AY1705" t="s">
        <v>20</v>
      </c>
      <c r="AZ1705" t="s">
        <v>20</v>
      </c>
      <c r="BA1705" t="s">
        <v>20</v>
      </c>
      <c r="BB1705" t="s">
        <v>20</v>
      </c>
      <c r="BC1705" t="s">
        <v>17989</v>
      </c>
      <c r="BD1705" s="22" t="s">
        <v>11027</v>
      </c>
      <c r="BE1705" s="22" t="s">
        <v>33435</v>
      </c>
      <c r="BF1705" t="s">
        <v>33441</v>
      </c>
      <c r="BG1705" t="s">
        <v>33442</v>
      </c>
      <c r="BH1705" t="s">
        <v>30333</v>
      </c>
      <c r="BI1705" t="s">
        <v>33442</v>
      </c>
      <c r="BJ1705" t="s">
        <v>33438</v>
      </c>
      <c r="BK1705" t="s">
        <v>33438</v>
      </c>
      <c r="BL1705" t="s">
        <v>33438</v>
      </c>
      <c r="BM1705" t="s">
        <v>33436</v>
      </c>
      <c r="BN1705" t="s">
        <v>33437</v>
      </c>
      <c r="BO1705" t="s">
        <v>33438</v>
      </c>
      <c r="BP1705" t="s">
        <v>33436</v>
      </c>
      <c r="BQ1705" t="s">
        <v>33438</v>
      </c>
      <c r="BR1705" t="s">
        <v>33443</v>
      </c>
      <c r="BS1705" t="s">
        <v>33438</v>
      </c>
      <c r="BT1705" t="s">
        <v>33438</v>
      </c>
      <c r="BV1705" t="s">
        <v>20</v>
      </c>
      <c r="BW1705" t="s">
        <v>29125</v>
      </c>
      <c r="BX1705" t="s">
        <v>27925</v>
      </c>
      <c r="BY1705" t="s">
        <v>33441</v>
      </c>
      <c r="CB1705" t="s">
        <v>17989</v>
      </c>
      <c r="CC1705" t="s">
        <v>17989</v>
      </c>
      <c r="CD1705" t="s">
        <v>17989</v>
      </c>
      <c r="CF1705" t="s">
        <v>4890</v>
      </c>
      <c r="CG1705" t="s">
        <v>27925</v>
      </c>
      <c r="CH1705" t="s">
        <v>33383</v>
      </c>
      <c r="CI1705" t="s">
        <v>33394</v>
      </c>
      <c r="CR1705" t="s">
        <v>4889</v>
      </c>
      <c r="CS1705" t="b">
        <v>0</v>
      </c>
      <c r="CT1705">
        <v>8.2000000000000007E-3</v>
      </c>
      <c r="CU1705" t="s">
        <v>33605</v>
      </c>
      <c r="CV1705" t="s">
        <v>11028</v>
      </c>
      <c r="CW1705" t="s">
        <v>7804</v>
      </c>
      <c r="CX1705" t="b">
        <v>0</v>
      </c>
      <c r="CY1705">
        <v>8.2000000000000007E-3</v>
      </c>
      <c r="CZ1705" t="s">
        <v>33605</v>
      </c>
      <c r="DA1705" t="s">
        <v>33605</v>
      </c>
      <c r="DB1705" t="s">
        <v>33605</v>
      </c>
      <c r="DC1705" t="e">
        <v>#N/A</v>
      </c>
      <c r="DD1705" t="e">
        <v>#N/A</v>
      </c>
      <c r="DE1705" t="e">
        <v>#N/A</v>
      </c>
      <c r="DF1705" t="e">
        <v>#N/A</v>
      </c>
      <c r="DG1705" t="e">
        <v>#N/A</v>
      </c>
      <c r="DH1705" t="e">
        <v>#N/A</v>
      </c>
      <c r="DI1705" t="e">
        <v>#N/A</v>
      </c>
      <c r="DJ1705" t="e">
        <v>#N/A</v>
      </c>
    </row>
    <row r="1706" spans="1:114" x14ac:dyDescent="0.2">
      <c r="A1706" t="s">
        <v>4891</v>
      </c>
      <c r="B1706">
        <v>101285</v>
      </c>
      <c r="C1706">
        <v>102895</v>
      </c>
      <c r="D1706" t="s">
        <v>26</v>
      </c>
      <c r="E1706">
        <v>1611</v>
      </c>
      <c r="F1706">
        <v>536</v>
      </c>
      <c r="G1706" t="s">
        <v>22</v>
      </c>
      <c r="H1706" t="s">
        <v>23</v>
      </c>
      <c r="I1706" t="s">
        <v>16</v>
      </c>
      <c r="J1706" t="s">
        <v>17</v>
      </c>
      <c r="K1706" t="s">
        <v>18</v>
      </c>
      <c r="L1706" t="s">
        <v>7777</v>
      </c>
      <c r="M1706" t="s">
        <v>4643</v>
      </c>
      <c r="N1706" t="s">
        <v>4892</v>
      </c>
      <c r="O1706" t="s">
        <v>294</v>
      </c>
      <c r="R1706" t="s">
        <v>11029</v>
      </c>
      <c r="S1706">
        <v>1331834</v>
      </c>
      <c r="T1706">
        <v>1333444</v>
      </c>
      <c r="U1706" t="s">
        <v>20</v>
      </c>
      <c r="V1706">
        <v>1611</v>
      </c>
      <c r="W1706">
        <v>536</v>
      </c>
      <c r="X1706" t="s">
        <v>22</v>
      </c>
      <c r="Y1706" t="s">
        <v>23</v>
      </c>
      <c r="Z1706" t="s">
        <v>7792</v>
      </c>
      <c r="AA1706" t="s">
        <v>17</v>
      </c>
      <c r="AB1706" t="s">
        <v>5</v>
      </c>
      <c r="AD1706" t="s">
        <v>7793</v>
      </c>
      <c r="AE1706" t="s">
        <v>11030</v>
      </c>
      <c r="AF1706" t="s">
        <v>7798</v>
      </c>
      <c r="AH1706" t="str">
        <f t="shared" si="28"/>
        <v>CORRECT</v>
      </c>
      <c r="AI1706" t="s">
        <v>15931</v>
      </c>
      <c r="AJ1706" t="s">
        <v>21525</v>
      </c>
      <c r="AK1706" t="s">
        <v>22472</v>
      </c>
      <c r="AL1706" t="s">
        <v>24728</v>
      </c>
      <c r="AM1706" t="s">
        <v>27012</v>
      </c>
      <c r="AN1706" t="s">
        <v>27920</v>
      </c>
      <c r="AO1706" t="s">
        <v>27924</v>
      </c>
      <c r="AP1706" t="s">
        <v>28048</v>
      </c>
      <c r="AQ1706" t="s">
        <v>20</v>
      </c>
      <c r="AR1706" t="s">
        <v>20</v>
      </c>
      <c r="AS1706" t="s">
        <v>20</v>
      </c>
      <c r="AT1706" t="s">
        <v>31919</v>
      </c>
      <c r="AU1706" t="s">
        <v>33112</v>
      </c>
      <c r="AV1706" t="s">
        <v>19814</v>
      </c>
      <c r="AW1706" t="s">
        <v>20</v>
      </c>
      <c r="AX1706" t="s">
        <v>20</v>
      </c>
      <c r="AY1706" t="s">
        <v>18744</v>
      </c>
      <c r="AZ1706" t="s">
        <v>18645</v>
      </c>
      <c r="BA1706" t="s">
        <v>20</v>
      </c>
      <c r="BB1706" t="s">
        <v>20</v>
      </c>
      <c r="BC1706" t="s">
        <v>17162</v>
      </c>
      <c r="BD1706" s="22" t="s">
        <v>11029</v>
      </c>
      <c r="BE1706" s="22" t="s">
        <v>33435</v>
      </c>
      <c r="BF1706" t="s">
        <v>27936</v>
      </c>
      <c r="BG1706" t="s">
        <v>33390</v>
      </c>
      <c r="BH1706" t="s">
        <v>33450</v>
      </c>
      <c r="BI1706" t="s">
        <v>33451</v>
      </c>
      <c r="BJ1706" t="s">
        <v>33438</v>
      </c>
      <c r="BK1706" t="s">
        <v>33438</v>
      </c>
      <c r="BL1706" t="s">
        <v>33438</v>
      </c>
      <c r="BM1706" t="s">
        <v>33438</v>
      </c>
      <c r="BN1706" t="s">
        <v>33440</v>
      </c>
      <c r="BO1706" t="s">
        <v>33438</v>
      </c>
      <c r="BQ1706" t="s">
        <v>33438</v>
      </c>
      <c r="BR1706" t="s">
        <v>33439</v>
      </c>
      <c r="BS1706" t="s">
        <v>33438</v>
      </c>
      <c r="BT1706" t="s">
        <v>33438</v>
      </c>
      <c r="BV1706" t="s">
        <v>20</v>
      </c>
      <c r="BW1706" t="s">
        <v>28048</v>
      </c>
      <c r="BX1706" t="s">
        <v>27924</v>
      </c>
      <c r="BY1706" t="s">
        <v>27936</v>
      </c>
      <c r="CB1706" t="s">
        <v>17162</v>
      </c>
      <c r="CC1706" t="s">
        <v>17162</v>
      </c>
      <c r="CD1706" t="s">
        <v>17162</v>
      </c>
      <c r="CF1706" t="s">
        <v>294</v>
      </c>
      <c r="CG1706" t="s">
        <v>27924</v>
      </c>
      <c r="CH1706" t="s">
        <v>33382</v>
      </c>
      <c r="CI1706" t="s">
        <v>33384</v>
      </c>
      <c r="CR1706" t="s">
        <v>4892</v>
      </c>
      <c r="CS1706" t="b">
        <v>0</v>
      </c>
      <c r="CT1706">
        <v>1.21E-2</v>
      </c>
      <c r="CU1706" t="s">
        <v>33605</v>
      </c>
      <c r="CV1706" t="s">
        <v>11030</v>
      </c>
      <c r="CW1706" t="s">
        <v>7798</v>
      </c>
      <c r="CX1706" t="b">
        <v>0</v>
      </c>
      <c r="CY1706">
        <v>1.21E-2</v>
      </c>
      <c r="CZ1706" t="s">
        <v>33605</v>
      </c>
      <c r="DA1706" t="s">
        <v>33605</v>
      </c>
      <c r="DB1706" t="s">
        <v>33605</v>
      </c>
      <c r="DC1706" t="e">
        <v>#N/A</v>
      </c>
      <c r="DD1706" t="e">
        <v>#N/A</v>
      </c>
      <c r="DE1706" t="e">
        <v>#N/A</v>
      </c>
      <c r="DF1706" t="e">
        <v>#N/A</v>
      </c>
      <c r="DG1706" t="e">
        <v>#N/A</v>
      </c>
      <c r="DH1706" t="e">
        <v>#N/A</v>
      </c>
      <c r="DI1706" t="e">
        <v>#N/A</v>
      </c>
      <c r="DJ1706" t="e">
        <v>#N/A</v>
      </c>
    </row>
    <row r="1707" spans="1:114" x14ac:dyDescent="0.2">
      <c r="A1707" t="s">
        <v>4893</v>
      </c>
      <c r="B1707">
        <v>102997</v>
      </c>
      <c r="C1707">
        <v>103569</v>
      </c>
      <c r="D1707" t="s">
        <v>26</v>
      </c>
      <c r="E1707">
        <v>573</v>
      </c>
      <c r="F1707">
        <v>190</v>
      </c>
      <c r="G1707" t="s">
        <v>22</v>
      </c>
      <c r="H1707" t="s">
        <v>23</v>
      </c>
      <c r="I1707" t="s">
        <v>16</v>
      </c>
      <c r="J1707" t="s">
        <v>17</v>
      </c>
      <c r="K1707" t="s">
        <v>18</v>
      </c>
      <c r="L1707" t="s">
        <v>7777</v>
      </c>
      <c r="M1707" t="s">
        <v>4643</v>
      </c>
      <c r="N1707" t="s">
        <v>4894</v>
      </c>
      <c r="O1707" t="s">
        <v>49</v>
      </c>
      <c r="R1707" t="s">
        <v>11031</v>
      </c>
      <c r="S1707">
        <v>1331160</v>
      </c>
      <c r="T1707">
        <v>1331732</v>
      </c>
      <c r="U1707" t="s">
        <v>20</v>
      </c>
      <c r="V1707">
        <v>573</v>
      </c>
      <c r="W1707">
        <v>190</v>
      </c>
      <c r="X1707" t="s">
        <v>22</v>
      </c>
      <c r="Y1707" t="s">
        <v>23</v>
      </c>
      <c r="Z1707" t="s">
        <v>7792</v>
      </c>
      <c r="AA1707" t="s">
        <v>17</v>
      </c>
      <c r="AB1707" t="s">
        <v>5</v>
      </c>
      <c r="AD1707" t="s">
        <v>7793</v>
      </c>
      <c r="AE1707" t="s">
        <v>11032</v>
      </c>
      <c r="AF1707" t="s">
        <v>7804</v>
      </c>
      <c r="AH1707" t="str">
        <f t="shared" si="28"/>
        <v>CORRECT</v>
      </c>
      <c r="AI1707" t="s">
        <v>15932</v>
      </c>
      <c r="AJ1707" t="s">
        <v>21526</v>
      </c>
      <c r="AK1707" t="s">
        <v>23700</v>
      </c>
      <c r="AL1707" t="s">
        <v>25267</v>
      </c>
      <c r="AM1707" t="s">
        <v>27013</v>
      </c>
      <c r="AN1707" t="s">
        <v>27920</v>
      </c>
      <c r="AO1707" t="s">
        <v>27926</v>
      </c>
      <c r="AP1707" t="s">
        <v>28062</v>
      </c>
      <c r="AQ1707" t="s">
        <v>20</v>
      </c>
      <c r="AR1707" t="s">
        <v>20</v>
      </c>
      <c r="AS1707" t="s">
        <v>20</v>
      </c>
      <c r="AT1707" t="s">
        <v>20</v>
      </c>
      <c r="AU1707" t="s">
        <v>20</v>
      </c>
      <c r="AV1707" t="s">
        <v>20</v>
      </c>
      <c r="AW1707" t="s">
        <v>20</v>
      </c>
      <c r="AX1707" t="s">
        <v>20</v>
      </c>
      <c r="AY1707" t="s">
        <v>20</v>
      </c>
      <c r="AZ1707" t="s">
        <v>20</v>
      </c>
      <c r="BA1707" t="s">
        <v>20</v>
      </c>
      <c r="BB1707" t="s">
        <v>20</v>
      </c>
      <c r="BC1707" t="s">
        <v>20</v>
      </c>
      <c r="BD1707" s="22" t="s">
        <v>11031</v>
      </c>
      <c r="BE1707" s="22" t="s">
        <v>33435</v>
      </c>
      <c r="BF1707" t="s">
        <v>33441</v>
      </c>
      <c r="BG1707" t="s">
        <v>33442</v>
      </c>
      <c r="BH1707" t="s">
        <v>30333</v>
      </c>
      <c r="BI1707" t="s">
        <v>33442</v>
      </c>
      <c r="BJ1707" t="s">
        <v>33438</v>
      </c>
      <c r="BK1707" t="s">
        <v>33438</v>
      </c>
      <c r="BL1707" t="s">
        <v>33438</v>
      </c>
      <c r="BM1707" t="s">
        <v>33436</v>
      </c>
      <c r="BN1707" t="s">
        <v>33437</v>
      </c>
      <c r="BO1707" t="s">
        <v>33438</v>
      </c>
      <c r="BP1707" t="s">
        <v>33438</v>
      </c>
      <c r="BQ1707" t="s">
        <v>33438</v>
      </c>
      <c r="BR1707" t="s">
        <v>33439</v>
      </c>
      <c r="BS1707" t="s">
        <v>33438</v>
      </c>
      <c r="BT1707" t="s">
        <v>33438</v>
      </c>
      <c r="BV1707" t="s">
        <v>20</v>
      </c>
      <c r="BW1707" t="s">
        <v>28062</v>
      </c>
      <c r="BX1707" t="s">
        <v>27926</v>
      </c>
      <c r="BY1707" t="s">
        <v>33441</v>
      </c>
      <c r="CB1707" t="s">
        <v>4893</v>
      </c>
      <c r="CC1707" t="s">
        <v>20</v>
      </c>
      <c r="CD1707" t="s">
        <v>20</v>
      </c>
      <c r="CF1707" t="s">
        <v>49</v>
      </c>
      <c r="CG1707" t="s">
        <v>27926</v>
      </c>
      <c r="CH1707" t="s">
        <v>33380</v>
      </c>
      <c r="CI1707" t="s">
        <v>33376</v>
      </c>
      <c r="CR1707" t="s">
        <v>4894</v>
      </c>
      <c r="CS1707" t="b">
        <v>0</v>
      </c>
      <c r="CT1707">
        <v>2.2499999999999999E-2</v>
      </c>
      <c r="CU1707" t="s">
        <v>33605</v>
      </c>
      <c r="CV1707" t="s">
        <v>11032</v>
      </c>
      <c r="CW1707" t="s">
        <v>7804</v>
      </c>
      <c r="CX1707" t="b">
        <v>0</v>
      </c>
      <c r="CY1707">
        <v>2.2499999999999999E-2</v>
      </c>
      <c r="CZ1707" t="s">
        <v>33605</v>
      </c>
      <c r="DA1707" t="s">
        <v>33605</v>
      </c>
      <c r="DB1707" t="s">
        <v>33605</v>
      </c>
      <c r="DC1707" t="e">
        <v>#N/A</v>
      </c>
      <c r="DD1707" t="e">
        <v>#N/A</v>
      </c>
      <c r="DE1707" t="e">
        <v>#N/A</v>
      </c>
      <c r="DF1707" t="e">
        <v>#N/A</v>
      </c>
      <c r="DG1707" t="e">
        <v>#N/A</v>
      </c>
      <c r="DH1707" t="e">
        <v>#N/A</v>
      </c>
      <c r="DI1707" t="e">
        <v>#N/A</v>
      </c>
      <c r="DJ1707" t="e">
        <v>#N/A</v>
      </c>
    </row>
    <row r="1708" spans="1:114" x14ac:dyDescent="0.2">
      <c r="A1708" t="s">
        <v>4895</v>
      </c>
      <c r="B1708">
        <v>103579</v>
      </c>
      <c r="C1708">
        <v>103977</v>
      </c>
      <c r="D1708" t="s">
        <v>26</v>
      </c>
      <c r="E1708">
        <v>399</v>
      </c>
      <c r="F1708">
        <v>132</v>
      </c>
      <c r="G1708" t="s">
        <v>22</v>
      </c>
      <c r="H1708" t="s">
        <v>23</v>
      </c>
      <c r="I1708" t="s">
        <v>16</v>
      </c>
      <c r="J1708" t="s">
        <v>17</v>
      </c>
      <c r="K1708" t="s">
        <v>18</v>
      </c>
      <c r="L1708" t="s">
        <v>7777</v>
      </c>
      <c r="M1708" t="s">
        <v>4643</v>
      </c>
      <c r="N1708" t="s">
        <v>4896</v>
      </c>
      <c r="O1708" t="s">
        <v>49</v>
      </c>
      <c r="R1708" t="s">
        <v>11033</v>
      </c>
      <c r="S1708">
        <v>1330752</v>
      </c>
      <c r="T1708">
        <v>1331150</v>
      </c>
      <c r="U1708" t="s">
        <v>20</v>
      </c>
      <c r="V1708">
        <v>399</v>
      </c>
      <c r="W1708">
        <v>132</v>
      </c>
      <c r="X1708" t="s">
        <v>22</v>
      </c>
      <c r="Y1708" t="s">
        <v>23</v>
      </c>
      <c r="Z1708" t="s">
        <v>7792</v>
      </c>
      <c r="AA1708" t="s">
        <v>17</v>
      </c>
      <c r="AB1708" t="s">
        <v>5</v>
      </c>
      <c r="AD1708" t="s">
        <v>7793</v>
      </c>
      <c r="AE1708" t="s">
        <v>11034</v>
      </c>
      <c r="AF1708" t="s">
        <v>7804</v>
      </c>
      <c r="AH1708" t="str">
        <f t="shared" si="28"/>
        <v>CORRECT</v>
      </c>
      <c r="AI1708" t="s">
        <v>15933</v>
      </c>
      <c r="AJ1708" t="s">
        <v>21527</v>
      </c>
      <c r="AK1708" t="s">
        <v>23701</v>
      </c>
      <c r="AL1708" t="s">
        <v>25087</v>
      </c>
      <c r="AM1708" t="s">
        <v>27014</v>
      </c>
      <c r="AN1708" t="s">
        <v>27920</v>
      </c>
      <c r="AO1708" t="s">
        <v>27951</v>
      </c>
      <c r="AP1708" t="s">
        <v>28216</v>
      </c>
      <c r="AQ1708" t="s">
        <v>20</v>
      </c>
      <c r="AR1708" t="s">
        <v>20</v>
      </c>
      <c r="AS1708" t="s">
        <v>20</v>
      </c>
      <c r="AT1708" t="s">
        <v>20</v>
      </c>
      <c r="AU1708" t="s">
        <v>20</v>
      </c>
      <c r="AV1708" t="s">
        <v>20</v>
      </c>
      <c r="AW1708" t="s">
        <v>20</v>
      </c>
      <c r="AX1708" t="s">
        <v>20</v>
      </c>
      <c r="AY1708" t="s">
        <v>20</v>
      </c>
      <c r="AZ1708" t="s">
        <v>20</v>
      </c>
      <c r="BA1708" t="s">
        <v>20</v>
      </c>
      <c r="BB1708" t="s">
        <v>20</v>
      </c>
      <c r="BC1708" t="s">
        <v>20</v>
      </c>
      <c r="BD1708" s="22" t="s">
        <v>11033</v>
      </c>
      <c r="BE1708" s="22" t="s">
        <v>33435</v>
      </c>
      <c r="BF1708" t="s">
        <v>33441</v>
      </c>
      <c r="BG1708" t="s">
        <v>33442</v>
      </c>
      <c r="BH1708" t="s">
        <v>30333</v>
      </c>
      <c r="BI1708" t="s">
        <v>33442</v>
      </c>
      <c r="BJ1708" t="s">
        <v>33438</v>
      </c>
      <c r="BK1708" t="s">
        <v>33438</v>
      </c>
      <c r="BL1708" t="s">
        <v>33438</v>
      </c>
      <c r="BM1708" t="s">
        <v>33436</v>
      </c>
      <c r="BN1708" t="s">
        <v>33437</v>
      </c>
      <c r="BO1708" t="s">
        <v>33438</v>
      </c>
      <c r="BQ1708" t="s">
        <v>33438</v>
      </c>
      <c r="BR1708" t="s">
        <v>33439</v>
      </c>
      <c r="BS1708" t="s">
        <v>33438</v>
      </c>
      <c r="BT1708" t="s">
        <v>33438</v>
      </c>
      <c r="BV1708" t="s">
        <v>20</v>
      </c>
      <c r="BW1708" t="s">
        <v>28216</v>
      </c>
      <c r="BX1708" t="s">
        <v>27951</v>
      </c>
      <c r="BY1708" t="s">
        <v>33441</v>
      </c>
      <c r="CB1708" t="s">
        <v>4895</v>
      </c>
      <c r="CC1708" t="s">
        <v>20</v>
      </c>
      <c r="CD1708" t="s">
        <v>20</v>
      </c>
      <c r="CF1708" t="s">
        <v>49</v>
      </c>
      <c r="CG1708" s="27" t="s">
        <v>27939</v>
      </c>
      <c r="CH1708" s="27" t="s">
        <v>33380</v>
      </c>
      <c r="CI1708" s="27" t="s">
        <v>33392</v>
      </c>
      <c r="CR1708" t="s">
        <v>4896</v>
      </c>
      <c r="CS1708" t="b">
        <v>0</v>
      </c>
      <c r="CT1708">
        <v>1.04E-2</v>
      </c>
      <c r="CU1708" t="s">
        <v>33605</v>
      </c>
      <c r="CV1708" t="s">
        <v>11034</v>
      </c>
      <c r="CW1708" t="s">
        <v>7804</v>
      </c>
      <c r="CX1708" t="b">
        <v>0</v>
      </c>
      <c r="CY1708">
        <v>1.04E-2</v>
      </c>
      <c r="CZ1708" t="s">
        <v>33605</v>
      </c>
      <c r="DA1708" t="s">
        <v>33605</v>
      </c>
      <c r="DB1708" t="s">
        <v>33605</v>
      </c>
      <c r="DC1708" t="e">
        <v>#N/A</v>
      </c>
      <c r="DD1708" t="e">
        <v>#N/A</v>
      </c>
      <c r="DE1708" t="e">
        <v>#N/A</v>
      </c>
      <c r="DF1708" t="e">
        <v>#N/A</v>
      </c>
      <c r="DG1708" t="e">
        <v>#N/A</v>
      </c>
      <c r="DH1708" t="e">
        <v>#N/A</v>
      </c>
      <c r="DI1708" t="e">
        <v>#N/A</v>
      </c>
      <c r="DJ1708" t="e">
        <v>#N/A</v>
      </c>
    </row>
    <row r="1709" spans="1:114" x14ac:dyDescent="0.2">
      <c r="A1709" t="s">
        <v>4897</v>
      </c>
      <c r="B1709">
        <v>104003</v>
      </c>
      <c r="C1709">
        <v>104479</v>
      </c>
      <c r="D1709" t="s">
        <v>20</v>
      </c>
      <c r="E1709">
        <v>477</v>
      </c>
      <c r="F1709">
        <v>158</v>
      </c>
      <c r="G1709" t="s">
        <v>22</v>
      </c>
      <c r="H1709" t="s">
        <v>23</v>
      </c>
      <c r="I1709" t="s">
        <v>16</v>
      </c>
      <c r="J1709" t="s">
        <v>17</v>
      </c>
      <c r="K1709" t="s">
        <v>18</v>
      </c>
      <c r="L1709" t="s">
        <v>7777</v>
      </c>
      <c r="M1709" t="s">
        <v>4643</v>
      </c>
      <c r="N1709" t="s">
        <v>4898</v>
      </c>
      <c r="O1709" t="s">
        <v>4899</v>
      </c>
      <c r="R1709" t="s">
        <v>11035</v>
      </c>
      <c r="S1709">
        <v>1330250</v>
      </c>
      <c r="T1709">
        <v>1330726</v>
      </c>
      <c r="U1709" t="s">
        <v>26</v>
      </c>
      <c r="V1709">
        <v>477</v>
      </c>
      <c r="W1709">
        <v>158</v>
      </c>
      <c r="X1709" t="s">
        <v>22</v>
      </c>
      <c r="Y1709" t="s">
        <v>23</v>
      </c>
      <c r="Z1709" t="s">
        <v>7792</v>
      </c>
      <c r="AA1709" t="s">
        <v>17</v>
      </c>
      <c r="AB1709" t="s">
        <v>5</v>
      </c>
      <c r="AD1709" t="s">
        <v>7793</v>
      </c>
      <c r="AE1709" t="s">
        <v>11036</v>
      </c>
      <c r="AF1709" t="s">
        <v>7804</v>
      </c>
      <c r="AH1709" t="str">
        <f t="shared" si="28"/>
        <v>CORRECT</v>
      </c>
      <c r="AI1709" t="s">
        <v>15934</v>
      </c>
      <c r="AJ1709" t="s">
        <v>21528</v>
      </c>
      <c r="AK1709" t="s">
        <v>23702</v>
      </c>
      <c r="AL1709" t="s">
        <v>24940</v>
      </c>
      <c r="AM1709" t="s">
        <v>27015</v>
      </c>
      <c r="AN1709" t="s">
        <v>27920</v>
      </c>
      <c r="AO1709" t="s">
        <v>27939</v>
      </c>
      <c r="AP1709" t="s">
        <v>29126</v>
      </c>
      <c r="AQ1709" t="s">
        <v>20</v>
      </c>
      <c r="AR1709" t="s">
        <v>20</v>
      </c>
      <c r="AS1709" t="s">
        <v>20</v>
      </c>
      <c r="AT1709" t="s">
        <v>20</v>
      </c>
      <c r="AU1709" t="s">
        <v>20</v>
      </c>
      <c r="AV1709" t="s">
        <v>20</v>
      </c>
      <c r="AW1709" t="s">
        <v>20</v>
      </c>
      <c r="AX1709" t="s">
        <v>20</v>
      </c>
      <c r="AY1709" t="s">
        <v>20</v>
      </c>
      <c r="AZ1709" t="s">
        <v>20</v>
      </c>
      <c r="BA1709" t="s">
        <v>20</v>
      </c>
      <c r="BB1709" t="s">
        <v>20</v>
      </c>
      <c r="BC1709" t="s">
        <v>17990</v>
      </c>
      <c r="BD1709" s="22" t="s">
        <v>11035</v>
      </c>
      <c r="BE1709" s="22" t="s">
        <v>33435</v>
      </c>
      <c r="BF1709" t="s">
        <v>27939</v>
      </c>
      <c r="BG1709" t="s">
        <v>33392</v>
      </c>
      <c r="BH1709" t="s">
        <v>30333</v>
      </c>
      <c r="BI1709" t="s">
        <v>33442</v>
      </c>
      <c r="BJ1709" t="s">
        <v>33438</v>
      </c>
      <c r="BK1709" t="s">
        <v>33438</v>
      </c>
      <c r="BL1709" t="s">
        <v>33438</v>
      </c>
      <c r="BM1709" t="s">
        <v>33436</v>
      </c>
      <c r="BN1709" t="s">
        <v>33449</v>
      </c>
      <c r="BO1709" t="s">
        <v>33438</v>
      </c>
      <c r="BP1709" t="s">
        <v>33438</v>
      </c>
      <c r="BQ1709" t="s">
        <v>33438</v>
      </c>
      <c r="BR1709" t="s">
        <v>33439</v>
      </c>
      <c r="BS1709" t="s">
        <v>33438</v>
      </c>
      <c r="BT1709" t="s">
        <v>33438</v>
      </c>
      <c r="BV1709" t="s">
        <v>20</v>
      </c>
      <c r="BW1709" t="s">
        <v>29126</v>
      </c>
      <c r="BX1709" t="s">
        <v>27939</v>
      </c>
      <c r="BY1709" t="s">
        <v>27939</v>
      </c>
      <c r="CB1709" t="s">
        <v>17990</v>
      </c>
      <c r="CC1709" t="s">
        <v>17990</v>
      </c>
      <c r="CD1709" t="s">
        <v>17990</v>
      </c>
      <c r="CF1709" t="s">
        <v>4899</v>
      </c>
      <c r="CG1709" t="s">
        <v>27939</v>
      </c>
      <c r="CH1709" t="s">
        <v>33380</v>
      </c>
      <c r="CI1709" t="s">
        <v>33392</v>
      </c>
      <c r="CR1709" t="s">
        <v>4898</v>
      </c>
      <c r="CS1709" t="b">
        <v>0</v>
      </c>
      <c r="CT1709">
        <v>1.1299999999999999E-2</v>
      </c>
      <c r="CU1709" t="s">
        <v>33605</v>
      </c>
      <c r="CV1709" t="s">
        <v>11036</v>
      </c>
      <c r="CW1709" t="s">
        <v>7804</v>
      </c>
      <c r="CX1709" t="b">
        <v>0</v>
      </c>
      <c r="CY1709">
        <v>1.1299999999999999E-2</v>
      </c>
      <c r="CZ1709" t="s">
        <v>33605</v>
      </c>
      <c r="DA1709" t="s">
        <v>33605</v>
      </c>
      <c r="DB1709" t="s">
        <v>33605</v>
      </c>
      <c r="DC1709" t="e">
        <v>#N/A</v>
      </c>
      <c r="DD1709" t="e">
        <v>#N/A</v>
      </c>
      <c r="DE1709" t="e">
        <v>#N/A</v>
      </c>
      <c r="DF1709" t="e">
        <v>#N/A</v>
      </c>
      <c r="DG1709" t="e">
        <v>#N/A</v>
      </c>
      <c r="DH1709" t="e">
        <v>#N/A</v>
      </c>
      <c r="DI1709" t="e">
        <v>#N/A</v>
      </c>
      <c r="DJ1709" t="e">
        <v>#N/A</v>
      </c>
    </row>
    <row r="1710" spans="1:114" x14ac:dyDescent="0.2">
      <c r="A1710" t="s">
        <v>4900</v>
      </c>
      <c r="B1710">
        <v>104588</v>
      </c>
      <c r="C1710">
        <v>106009</v>
      </c>
      <c r="D1710" t="s">
        <v>20</v>
      </c>
      <c r="E1710">
        <v>1422</v>
      </c>
      <c r="F1710">
        <v>473</v>
      </c>
      <c r="G1710" t="s">
        <v>22</v>
      </c>
      <c r="H1710" t="s">
        <v>23</v>
      </c>
      <c r="I1710" t="s">
        <v>16</v>
      </c>
      <c r="J1710" t="s">
        <v>17</v>
      </c>
      <c r="K1710" t="s">
        <v>18</v>
      </c>
      <c r="L1710" t="s">
        <v>7777</v>
      </c>
      <c r="M1710" t="s">
        <v>4643</v>
      </c>
      <c r="N1710" t="s">
        <v>4901</v>
      </c>
      <c r="O1710" t="s">
        <v>4902</v>
      </c>
      <c r="R1710" t="s">
        <v>11037</v>
      </c>
      <c r="S1710">
        <v>1328678</v>
      </c>
      <c r="T1710">
        <v>1330141</v>
      </c>
      <c r="U1710" t="s">
        <v>26</v>
      </c>
      <c r="V1710">
        <v>1464</v>
      </c>
      <c r="W1710">
        <v>487</v>
      </c>
      <c r="X1710" t="s">
        <v>22</v>
      </c>
      <c r="Y1710" t="s">
        <v>23</v>
      </c>
      <c r="Z1710" t="s">
        <v>7792</v>
      </c>
      <c r="AA1710" t="s">
        <v>17</v>
      </c>
      <c r="AB1710" t="s">
        <v>5</v>
      </c>
      <c r="AD1710" t="s">
        <v>7793</v>
      </c>
      <c r="AE1710" t="s">
        <v>11038</v>
      </c>
      <c r="AF1710" t="s">
        <v>11039</v>
      </c>
      <c r="AH1710" t="str">
        <f t="shared" si="28"/>
        <v>bad</v>
      </c>
      <c r="AI1710" t="s">
        <v>15935</v>
      </c>
      <c r="AJ1710" t="s">
        <v>21529</v>
      </c>
      <c r="AK1710" t="s">
        <v>22472</v>
      </c>
      <c r="AL1710" t="s">
        <v>24642</v>
      </c>
      <c r="AM1710" t="s">
        <v>27016</v>
      </c>
      <c r="AN1710" t="s">
        <v>27920</v>
      </c>
      <c r="AO1710" t="s">
        <v>27931</v>
      </c>
      <c r="AP1710" t="s">
        <v>11039</v>
      </c>
      <c r="AQ1710" t="s">
        <v>30132</v>
      </c>
      <c r="AR1710" t="s">
        <v>30878</v>
      </c>
      <c r="AS1710" t="s">
        <v>31141</v>
      </c>
      <c r="AT1710" t="s">
        <v>32561</v>
      </c>
      <c r="AU1710" t="s">
        <v>33170</v>
      </c>
      <c r="AV1710" t="s">
        <v>20</v>
      </c>
      <c r="AW1710" t="s">
        <v>20</v>
      </c>
      <c r="AX1710" t="s">
        <v>20</v>
      </c>
      <c r="AY1710" t="s">
        <v>18762</v>
      </c>
      <c r="AZ1710" t="s">
        <v>20</v>
      </c>
      <c r="BA1710" t="s">
        <v>20</v>
      </c>
      <c r="BB1710" t="s">
        <v>20</v>
      </c>
      <c r="BC1710" t="s">
        <v>17991</v>
      </c>
      <c r="BD1710" s="22" t="s">
        <v>11037</v>
      </c>
      <c r="BE1710" s="22" t="s">
        <v>33435</v>
      </c>
      <c r="BF1710" t="s">
        <v>27931</v>
      </c>
      <c r="BG1710" t="s">
        <v>33391</v>
      </c>
      <c r="BH1710" t="s">
        <v>27931</v>
      </c>
      <c r="BI1710" t="s">
        <v>33391</v>
      </c>
      <c r="BJ1710" t="s">
        <v>33438</v>
      </c>
      <c r="BK1710" t="s">
        <v>33438</v>
      </c>
      <c r="BL1710" t="s">
        <v>33438</v>
      </c>
      <c r="BM1710" t="s">
        <v>33438</v>
      </c>
      <c r="BN1710" t="s">
        <v>33440</v>
      </c>
      <c r="BO1710" t="s">
        <v>33438</v>
      </c>
      <c r="BQ1710" t="s">
        <v>33438</v>
      </c>
      <c r="BR1710" t="s">
        <v>33439</v>
      </c>
      <c r="BS1710" t="s">
        <v>33438</v>
      </c>
      <c r="BT1710" t="s">
        <v>33436</v>
      </c>
      <c r="BV1710" t="s">
        <v>30132</v>
      </c>
      <c r="BW1710" t="s">
        <v>11039</v>
      </c>
      <c r="BX1710" t="s">
        <v>27931</v>
      </c>
      <c r="BY1710" t="s">
        <v>27931</v>
      </c>
      <c r="CB1710" t="s">
        <v>30132</v>
      </c>
      <c r="CC1710" t="s">
        <v>30132</v>
      </c>
      <c r="CD1710" t="s">
        <v>30132</v>
      </c>
      <c r="CF1710" t="s">
        <v>4902</v>
      </c>
      <c r="CG1710" t="s">
        <v>27931</v>
      </c>
      <c r="CH1710" t="s">
        <v>33381</v>
      </c>
      <c r="CI1710" t="s">
        <v>33391</v>
      </c>
      <c r="CR1710" t="s">
        <v>4901</v>
      </c>
      <c r="CS1710" t="b">
        <v>0</v>
      </c>
      <c r="CT1710">
        <v>6.4999999999999997E-3</v>
      </c>
      <c r="CU1710" t="s">
        <v>33605</v>
      </c>
      <c r="CV1710" t="s">
        <v>11038</v>
      </c>
      <c r="CW1710" t="s">
        <v>11039</v>
      </c>
      <c r="CX1710" t="b">
        <v>0</v>
      </c>
      <c r="CY1710">
        <v>7.4000000000000003E-3</v>
      </c>
      <c r="CZ1710" t="s">
        <v>33605</v>
      </c>
      <c r="DA1710" t="s">
        <v>33605</v>
      </c>
      <c r="DB1710" t="s">
        <v>33606</v>
      </c>
      <c r="DC1710" t="e">
        <v>#N/A</v>
      </c>
      <c r="DD1710" t="e">
        <v>#N/A</v>
      </c>
      <c r="DE1710" t="e">
        <v>#N/A</v>
      </c>
      <c r="DF1710" t="e">
        <v>#N/A</v>
      </c>
      <c r="DG1710" t="e">
        <v>#N/A</v>
      </c>
      <c r="DH1710" t="e">
        <v>#N/A</v>
      </c>
      <c r="DI1710" t="e">
        <v>#N/A</v>
      </c>
      <c r="DJ1710" t="e">
        <v>#N/A</v>
      </c>
    </row>
    <row r="1711" spans="1:114" x14ac:dyDescent="0.2">
      <c r="A1711" t="s">
        <v>4903</v>
      </c>
      <c r="B1711">
        <v>106067</v>
      </c>
      <c r="C1711">
        <v>106636</v>
      </c>
      <c r="D1711" t="s">
        <v>20</v>
      </c>
      <c r="E1711">
        <v>570</v>
      </c>
      <c r="F1711">
        <v>189</v>
      </c>
      <c r="G1711" t="s">
        <v>22</v>
      </c>
      <c r="H1711" t="s">
        <v>23</v>
      </c>
      <c r="I1711" t="s">
        <v>16</v>
      </c>
      <c r="J1711" t="s">
        <v>17</v>
      </c>
      <c r="K1711" t="s">
        <v>18</v>
      </c>
      <c r="L1711" t="s">
        <v>7777</v>
      </c>
      <c r="M1711" t="s">
        <v>4643</v>
      </c>
      <c r="N1711" t="s">
        <v>4904</v>
      </c>
      <c r="O1711" t="s">
        <v>4905</v>
      </c>
      <c r="R1711" t="s">
        <v>11040</v>
      </c>
      <c r="S1711">
        <v>1328093</v>
      </c>
      <c r="T1711">
        <v>1328662</v>
      </c>
      <c r="U1711" t="s">
        <v>26</v>
      </c>
      <c r="V1711">
        <v>570</v>
      </c>
      <c r="W1711">
        <v>189</v>
      </c>
      <c r="X1711" t="s">
        <v>22</v>
      </c>
      <c r="Y1711" t="s">
        <v>23</v>
      </c>
      <c r="Z1711" t="s">
        <v>7792</v>
      </c>
      <c r="AA1711" t="s">
        <v>17</v>
      </c>
      <c r="AB1711" t="s">
        <v>5</v>
      </c>
      <c r="AD1711" t="s">
        <v>7793</v>
      </c>
      <c r="AE1711" t="s">
        <v>11041</v>
      </c>
      <c r="AF1711" t="s">
        <v>7804</v>
      </c>
      <c r="AH1711" t="str">
        <f t="shared" si="28"/>
        <v>CORRECT</v>
      </c>
      <c r="AI1711" t="s">
        <v>15936</v>
      </c>
      <c r="AJ1711" t="s">
        <v>21530</v>
      </c>
      <c r="AK1711" t="s">
        <v>23703</v>
      </c>
      <c r="AL1711" t="s">
        <v>25233</v>
      </c>
      <c r="AM1711" t="s">
        <v>27017</v>
      </c>
      <c r="AN1711" t="s">
        <v>27920</v>
      </c>
      <c r="AO1711" t="s">
        <v>27929</v>
      </c>
      <c r="AP1711" t="s">
        <v>28782</v>
      </c>
      <c r="AQ1711" t="s">
        <v>20</v>
      </c>
      <c r="AR1711" t="s">
        <v>20</v>
      </c>
      <c r="AS1711" t="s">
        <v>31530</v>
      </c>
      <c r="AT1711" t="s">
        <v>32562</v>
      </c>
      <c r="AU1711" t="s">
        <v>33294</v>
      </c>
      <c r="AV1711" t="s">
        <v>20</v>
      </c>
      <c r="AW1711" t="s">
        <v>19634</v>
      </c>
      <c r="AX1711" t="s">
        <v>19173</v>
      </c>
      <c r="AY1711" t="s">
        <v>18757</v>
      </c>
      <c r="AZ1711" t="s">
        <v>20</v>
      </c>
      <c r="BA1711" t="s">
        <v>20</v>
      </c>
      <c r="BB1711" t="s">
        <v>20</v>
      </c>
      <c r="BC1711" t="s">
        <v>17992</v>
      </c>
      <c r="BD1711" s="22" t="s">
        <v>11040</v>
      </c>
      <c r="BE1711" s="22" t="s">
        <v>33435</v>
      </c>
      <c r="BF1711" t="s">
        <v>27929</v>
      </c>
      <c r="BG1711" t="s">
        <v>33398</v>
      </c>
      <c r="BH1711" t="s">
        <v>30333</v>
      </c>
      <c r="BI1711" t="s">
        <v>33442</v>
      </c>
      <c r="BJ1711" t="s">
        <v>33438</v>
      </c>
      <c r="BK1711" t="s">
        <v>33438</v>
      </c>
      <c r="BL1711" t="s">
        <v>33438</v>
      </c>
      <c r="BM1711" t="s">
        <v>33436</v>
      </c>
      <c r="BN1711" t="s">
        <v>33437</v>
      </c>
      <c r="BO1711" t="s">
        <v>33438</v>
      </c>
      <c r="BP1711" t="s">
        <v>33438</v>
      </c>
      <c r="BQ1711" t="s">
        <v>33438</v>
      </c>
      <c r="BR1711" t="s">
        <v>33439</v>
      </c>
      <c r="BS1711" t="s">
        <v>33436</v>
      </c>
      <c r="BT1711" t="s">
        <v>33438</v>
      </c>
      <c r="BV1711" t="s">
        <v>20</v>
      </c>
      <c r="BW1711" t="s">
        <v>28782</v>
      </c>
      <c r="BX1711" t="s">
        <v>27929</v>
      </c>
      <c r="BY1711" t="s">
        <v>27929</v>
      </c>
      <c r="CB1711" t="s">
        <v>17992</v>
      </c>
      <c r="CC1711" t="s">
        <v>17992</v>
      </c>
      <c r="CD1711" t="s">
        <v>17992</v>
      </c>
      <c r="CF1711" t="s">
        <v>4905</v>
      </c>
      <c r="CG1711" t="s">
        <v>27929</v>
      </c>
      <c r="CH1711" t="s">
        <v>33382</v>
      </c>
      <c r="CI1711" t="s">
        <v>33398</v>
      </c>
      <c r="CR1711" t="s">
        <v>4904</v>
      </c>
      <c r="CS1711" t="b">
        <v>0</v>
      </c>
      <c r="CT1711">
        <v>9.2999999999999992E-3</v>
      </c>
      <c r="CU1711" t="s">
        <v>33605</v>
      </c>
      <c r="CV1711" t="s">
        <v>11041</v>
      </c>
      <c r="CW1711" t="s">
        <v>7804</v>
      </c>
      <c r="CX1711" t="b">
        <v>0</v>
      </c>
      <c r="CY1711">
        <v>9.2999999999999992E-3</v>
      </c>
      <c r="CZ1711" t="s">
        <v>33605</v>
      </c>
      <c r="DA1711" t="s">
        <v>33605</v>
      </c>
      <c r="DB1711" t="s">
        <v>33605</v>
      </c>
      <c r="DC1711" t="e">
        <v>#N/A</v>
      </c>
      <c r="DD1711" t="e">
        <v>#N/A</v>
      </c>
      <c r="DE1711" t="e">
        <v>#N/A</v>
      </c>
      <c r="DF1711" t="e">
        <v>#N/A</v>
      </c>
      <c r="DG1711" t="e">
        <v>#N/A</v>
      </c>
      <c r="DH1711" t="e">
        <v>#N/A</v>
      </c>
      <c r="DI1711" t="e">
        <v>#N/A</v>
      </c>
      <c r="DJ1711" t="e">
        <v>#N/A</v>
      </c>
    </row>
    <row r="1712" spans="1:114" x14ac:dyDescent="0.2">
      <c r="A1712" t="s">
        <v>4906</v>
      </c>
      <c r="B1712">
        <v>106875</v>
      </c>
      <c r="C1712">
        <v>107837</v>
      </c>
      <c r="D1712" t="s">
        <v>26</v>
      </c>
      <c r="E1712">
        <v>963</v>
      </c>
      <c r="F1712">
        <v>320</v>
      </c>
      <c r="G1712" t="s">
        <v>22</v>
      </c>
      <c r="H1712" t="s">
        <v>23</v>
      </c>
      <c r="I1712" t="s">
        <v>16</v>
      </c>
      <c r="J1712" t="s">
        <v>17</v>
      </c>
      <c r="K1712" t="s">
        <v>18</v>
      </c>
      <c r="L1712" t="s">
        <v>7777</v>
      </c>
      <c r="M1712" t="s">
        <v>4643</v>
      </c>
      <c r="N1712" t="s">
        <v>4907</v>
      </c>
      <c r="O1712" t="s">
        <v>2266</v>
      </c>
      <c r="R1712" t="s">
        <v>11042</v>
      </c>
      <c r="S1712">
        <v>1326892</v>
      </c>
      <c r="T1712">
        <v>1327854</v>
      </c>
      <c r="U1712" t="s">
        <v>20</v>
      </c>
      <c r="V1712">
        <v>963</v>
      </c>
      <c r="W1712">
        <v>320</v>
      </c>
      <c r="X1712" t="s">
        <v>22</v>
      </c>
      <c r="Y1712" t="s">
        <v>23</v>
      </c>
      <c r="Z1712" t="s">
        <v>7792</v>
      </c>
      <c r="AA1712" t="s">
        <v>17</v>
      </c>
      <c r="AB1712" t="s">
        <v>5</v>
      </c>
      <c r="AD1712" t="s">
        <v>7793</v>
      </c>
      <c r="AE1712" t="s">
        <v>11043</v>
      </c>
      <c r="AF1712" t="s">
        <v>7804</v>
      </c>
      <c r="AH1712" t="str">
        <f t="shared" si="28"/>
        <v>CORRECT</v>
      </c>
      <c r="AI1712" t="s">
        <v>15937</v>
      </c>
      <c r="AJ1712" t="s">
        <v>21531</v>
      </c>
      <c r="AK1712" t="s">
        <v>23704</v>
      </c>
      <c r="AL1712" t="s">
        <v>24547</v>
      </c>
      <c r="AM1712" t="s">
        <v>27018</v>
      </c>
      <c r="AN1712" t="s">
        <v>27920</v>
      </c>
      <c r="AO1712" t="s">
        <v>27925</v>
      </c>
      <c r="AP1712" t="s">
        <v>28534</v>
      </c>
      <c r="AQ1712" t="s">
        <v>20</v>
      </c>
      <c r="AR1712" t="s">
        <v>30879</v>
      </c>
      <c r="AS1712" t="s">
        <v>20</v>
      </c>
      <c r="AT1712" t="s">
        <v>20</v>
      </c>
      <c r="AU1712" t="s">
        <v>20</v>
      </c>
      <c r="AV1712" t="s">
        <v>20</v>
      </c>
      <c r="AW1712" t="s">
        <v>20</v>
      </c>
      <c r="AX1712" t="s">
        <v>20</v>
      </c>
      <c r="AY1712" t="s">
        <v>20</v>
      </c>
      <c r="AZ1712" t="s">
        <v>20</v>
      </c>
      <c r="BA1712" t="s">
        <v>20</v>
      </c>
      <c r="BB1712" t="s">
        <v>20</v>
      </c>
      <c r="BC1712" t="s">
        <v>17457</v>
      </c>
      <c r="BD1712" s="22" t="s">
        <v>11042</v>
      </c>
      <c r="BE1712" s="22" t="s">
        <v>33435</v>
      </c>
      <c r="BF1712" t="s">
        <v>27925</v>
      </c>
      <c r="BG1712" t="s">
        <v>33394</v>
      </c>
      <c r="BH1712" t="s">
        <v>27925</v>
      </c>
      <c r="BI1712" t="s">
        <v>33394</v>
      </c>
      <c r="BJ1712" t="s">
        <v>33438</v>
      </c>
      <c r="BK1712" t="s">
        <v>33438</v>
      </c>
      <c r="BL1712" t="s">
        <v>33438</v>
      </c>
      <c r="BM1712" t="s">
        <v>33436</v>
      </c>
      <c r="BN1712" t="s">
        <v>33437</v>
      </c>
      <c r="BO1712" t="s">
        <v>33438</v>
      </c>
      <c r="BQ1712" t="s">
        <v>33438</v>
      </c>
      <c r="BR1712" t="s">
        <v>33439</v>
      </c>
      <c r="BS1712" t="s">
        <v>33438</v>
      </c>
      <c r="BT1712" t="s">
        <v>33438</v>
      </c>
      <c r="BV1712" t="s">
        <v>20</v>
      </c>
      <c r="BW1712" t="s">
        <v>28534</v>
      </c>
      <c r="BX1712" t="s">
        <v>27925</v>
      </c>
      <c r="BY1712" t="s">
        <v>27925</v>
      </c>
      <c r="CB1712" t="s">
        <v>17457</v>
      </c>
      <c r="CC1712" t="s">
        <v>17457</v>
      </c>
      <c r="CD1712" t="s">
        <v>17457</v>
      </c>
      <c r="CF1712" t="s">
        <v>2266</v>
      </c>
      <c r="CG1712" t="s">
        <v>27925</v>
      </c>
      <c r="CH1712" t="s">
        <v>33383</v>
      </c>
      <c r="CI1712" t="s">
        <v>33394</v>
      </c>
      <c r="CR1712" t="s">
        <v>4907</v>
      </c>
      <c r="CS1712" t="b">
        <v>0</v>
      </c>
      <c r="CT1712">
        <v>2.0500000000000001E-2</v>
      </c>
      <c r="CU1712" t="s">
        <v>33605</v>
      </c>
      <c r="CV1712" t="s">
        <v>11043</v>
      </c>
      <c r="CW1712" t="s">
        <v>7804</v>
      </c>
      <c r="CX1712" t="b">
        <v>0</v>
      </c>
      <c r="CY1712">
        <v>2.0500000000000001E-2</v>
      </c>
      <c r="CZ1712" t="s">
        <v>33605</v>
      </c>
      <c r="DA1712" t="s">
        <v>33605</v>
      </c>
      <c r="DB1712" t="s">
        <v>33605</v>
      </c>
      <c r="DC1712" t="e">
        <v>#N/A</v>
      </c>
      <c r="DD1712" t="e">
        <v>#N/A</v>
      </c>
      <c r="DE1712" t="e">
        <v>#N/A</v>
      </c>
      <c r="DF1712" t="e">
        <v>#N/A</v>
      </c>
      <c r="DG1712" t="e">
        <v>#N/A</v>
      </c>
      <c r="DH1712" t="e">
        <v>#N/A</v>
      </c>
      <c r="DI1712" t="e">
        <v>#N/A</v>
      </c>
      <c r="DJ1712" t="e">
        <v>#N/A</v>
      </c>
    </row>
    <row r="1713" spans="1:114" x14ac:dyDescent="0.2">
      <c r="A1713" t="s">
        <v>4908</v>
      </c>
      <c r="B1713">
        <v>107892</v>
      </c>
      <c r="C1713">
        <v>109622</v>
      </c>
      <c r="D1713" t="s">
        <v>20</v>
      </c>
      <c r="E1713">
        <v>1731</v>
      </c>
      <c r="F1713">
        <v>576</v>
      </c>
      <c r="G1713" t="s">
        <v>22</v>
      </c>
      <c r="H1713" t="s">
        <v>23</v>
      </c>
      <c r="I1713" t="s">
        <v>16</v>
      </c>
      <c r="J1713" t="s">
        <v>17</v>
      </c>
      <c r="K1713" t="s">
        <v>18</v>
      </c>
      <c r="L1713" t="s">
        <v>7777</v>
      </c>
      <c r="M1713" t="s">
        <v>4643</v>
      </c>
      <c r="N1713" t="s">
        <v>4909</v>
      </c>
      <c r="O1713" t="s">
        <v>4910</v>
      </c>
      <c r="R1713" t="s">
        <v>11044</v>
      </c>
      <c r="S1713">
        <v>1325107</v>
      </c>
      <c r="T1713">
        <v>1326837</v>
      </c>
      <c r="U1713" t="s">
        <v>26</v>
      </c>
      <c r="V1713">
        <v>1731</v>
      </c>
      <c r="W1713">
        <v>576</v>
      </c>
      <c r="X1713" t="s">
        <v>22</v>
      </c>
      <c r="Y1713" t="s">
        <v>23</v>
      </c>
      <c r="Z1713" t="s">
        <v>7792</v>
      </c>
      <c r="AA1713" t="s">
        <v>17</v>
      </c>
      <c r="AB1713" t="s">
        <v>5</v>
      </c>
      <c r="AD1713" t="s">
        <v>7793</v>
      </c>
      <c r="AE1713" t="s">
        <v>11045</v>
      </c>
      <c r="AF1713" t="s">
        <v>8815</v>
      </c>
      <c r="AH1713" t="str">
        <f t="shared" si="28"/>
        <v>CORRECT</v>
      </c>
      <c r="AI1713" t="s">
        <v>15938</v>
      </c>
      <c r="AJ1713" t="s">
        <v>21532</v>
      </c>
      <c r="AK1713" t="s">
        <v>22472</v>
      </c>
      <c r="AL1713" t="s">
        <v>25268</v>
      </c>
      <c r="AM1713" t="s">
        <v>27019</v>
      </c>
      <c r="AN1713" t="s">
        <v>27921</v>
      </c>
      <c r="AO1713" t="s">
        <v>27939</v>
      </c>
      <c r="AP1713" t="s">
        <v>28019</v>
      </c>
      <c r="AQ1713" t="s">
        <v>20</v>
      </c>
      <c r="AR1713" t="s">
        <v>20</v>
      </c>
      <c r="AS1713" t="s">
        <v>31366</v>
      </c>
      <c r="AT1713" t="s">
        <v>32563</v>
      </c>
      <c r="AU1713" t="s">
        <v>33040</v>
      </c>
      <c r="AV1713" t="s">
        <v>20</v>
      </c>
      <c r="AW1713" t="s">
        <v>20</v>
      </c>
      <c r="AX1713" t="s">
        <v>20</v>
      </c>
      <c r="AY1713" t="s">
        <v>18757</v>
      </c>
      <c r="AZ1713" t="s">
        <v>20</v>
      </c>
      <c r="BA1713" t="s">
        <v>20</v>
      </c>
      <c r="BB1713" t="s">
        <v>20</v>
      </c>
      <c r="BC1713" t="s">
        <v>17993</v>
      </c>
      <c r="BD1713" s="22" t="s">
        <v>11044</v>
      </c>
      <c r="BE1713" s="22" t="s">
        <v>33435</v>
      </c>
      <c r="BF1713" t="s">
        <v>27939</v>
      </c>
      <c r="BG1713" t="s">
        <v>33392</v>
      </c>
      <c r="BH1713" t="s">
        <v>30333</v>
      </c>
      <c r="BI1713" t="s">
        <v>33442</v>
      </c>
      <c r="BJ1713" t="s">
        <v>33438</v>
      </c>
      <c r="BK1713" t="s">
        <v>33438</v>
      </c>
      <c r="BL1713" t="s">
        <v>33438</v>
      </c>
      <c r="BM1713" t="s">
        <v>33436</v>
      </c>
      <c r="BN1713" t="s">
        <v>33437</v>
      </c>
      <c r="BO1713" t="s">
        <v>33438</v>
      </c>
      <c r="BP1713" t="s">
        <v>33438</v>
      </c>
      <c r="BQ1713" t="s">
        <v>33438</v>
      </c>
      <c r="BR1713" t="s">
        <v>33439</v>
      </c>
      <c r="BS1713" t="s">
        <v>33438</v>
      </c>
      <c r="BT1713" t="s">
        <v>33438</v>
      </c>
      <c r="BV1713" t="s">
        <v>20</v>
      </c>
      <c r="BW1713" t="s">
        <v>28019</v>
      </c>
      <c r="BX1713" t="s">
        <v>27939</v>
      </c>
      <c r="BY1713" t="s">
        <v>27939</v>
      </c>
      <c r="CB1713" s="30" t="s">
        <v>33576</v>
      </c>
      <c r="CC1713" t="s">
        <v>17993</v>
      </c>
      <c r="CD1713" t="s">
        <v>17993</v>
      </c>
      <c r="CF1713" t="s">
        <v>4910</v>
      </c>
      <c r="CG1713" t="s">
        <v>27939</v>
      </c>
      <c r="CH1713" t="s">
        <v>33380</v>
      </c>
      <c r="CI1713" t="s">
        <v>33392</v>
      </c>
      <c r="CR1713" t="s">
        <v>4909</v>
      </c>
      <c r="CS1713" t="b">
        <v>0</v>
      </c>
      <c r="CT1713">
        <v>1.11E-2</v>
      </c>
      <c r="CU1713" t="s">
        <v>33605</v>
      </c>
      <c r="CV1713" t="s">
        <v>11045</v>
      </c>
      <c r="CW1713" t="s">
        <v>8815</v>
      </c>
      <c r="CX1713" t="b">
        <v>0</v>
      </c>
      <c r="CY1713">
        <v>1.11E-2</v>
      </c>
      <c r="CZ1713" t="s">
        <v>33605</v>
      </c>
      <c r="DA1713" t="s">
        <v>33605</v>
      </c>
      <c r="DB1713" t="s">
        <v>33605</v>
      </c>
      <c r="DC1713" t="e">
        <v>#N/A</v>
      </c>
      <c r="DD1713" t="e">
        <v>#N/A</v>
      </c>
      <c r="DE1713" t="e">
        <v>#N/A</v>
      </c>
      <c r="DF1713" t="e">
        <v>#N/A</v>
      </c>
      <c r="DG1713" t="e">
        <v>#N/A</v>
      </c>
      <c r="DH1713" t="e">
        <v>#N/A</v>
      </c>
      <c r="DI1713" t="e">
        <v>#N/A</v>
      </c>
      <c r="DJ1713" t="e">
        <v>#N/A</v>
      </c>
    </row>
    <row r="1714" spans="1:114" s="8" customFormat="1" x14ac:dyDescent="0.2">
      <c r="A1714" t="s">
        <v>4911</v>
      </c>
      <c r="B1714">
        <v>110410</v>
      </c>
      <c r="C1714">
        <v>111819</v>
      </c>
      <c r="D1714" t="s">
        <v>20</v>
      </c>
      <c r="E1714">
        <v>1410</v>
      </c>
      <c r="F1714">
        <v>469</v>
      </c>
      <c r="G1714" t="s">
        <v>22</v>
      </c>
      <c r="H1714" t="s">
        <v>23</v>
      </c>
      <c r="I1714" t="s">
        <v>16</v>
      </c>
      <c r="J1714" t="s">
        <v>17</v>
      </c>
      <c r="K1714" t="s">
        <v>18</v>
      </c>
      <c r="L1714" t="s">
        <v>7777</v>
      </c>
      <c r="M1714" t="s">
        <v>4643</v>
      </c>
      <c r="N1714" t="s">
        <v>4912</v>
      </c>
      <c r="O1714" t="s">
        <v>16884</v>
      </c>
      <c r="P1714"/>
      <c r="Q1714"/>
      <c r="R1714" t="s">
        <v>11046</v>
      </c>
      <c r="S1714">
        <v>1322910</v>
      </c>
      <c r="T1714">
        <v>1324319</v>
      </c>
      <c r="U1714" t="s">
        <v>26</v>
      </c>
      <c r="V1714">
        <v>1410</v>
      </c>
      <c r="W1714">
        <v>469</v>
      </c>
      <c r="X1714" t="s">
        <v>22</v>
      </c>
      <c r="Y1714" t="s">
        <v>23</v>
      </c>
      <c r="Z1714" t="s">
        <v>7792</v>
      </c>
      <c r="AA1714" t="s">
        <v>17</v>
      </c>
      <c r="AB1714" t="s">
        <v>5</v>
      </c>
      <c r="AC1714"/>
      <c r="AD1714" t="s">
        <v>7793</v>
      </c>
      <c r="AE1714" t="s">
        <v>11047</v>
      </c>
      <c r="AF1714" t="s">
        <v>11048</v>
      </c>
      <c r="AG1714"/>
      <c r="AH1714" t="str">
        <f t="shared" si="28"/>
        <v>CORRECT</v>
      </c>
      <c r="AI1714" t="s">
        <v>15939</v>
      </c>
      <c r="AJ1714" t="s">
        <v>21533</v>
      </c>
      <c r="AK1714" t="s">
        <v>22472</v>
      </c>
      <c r="AL1714" t="s">
        <v>25269</v>
      </c>
      <c r="AM1714" t="s">
        <v>27020</v>
      </c>
      <c r="AN1714" t="s">
        <v>27920</v>
      </c>
      <c r="AO1714" t="s">
        <v>27934</v>
      </c>
      <c r="AP1714" t="s">
        <v>29127</v>
      </c>
      <c r="AQ1714" t="s">
        <v>30133</v>
      </c>
      <c r="AR1714" t="s">
        <v>20</v>
      </c>
      <c r="AS1714" t="s">
        <v>31531</v>
      </c>
      <c r="AT1714" t="s">
        <v>32564</v>
      </c>
      <c r="AU1714" t="s">
        <v>33295</v>
      </c>
      <c r="AV1714" t="s">
        <v>20</v>
      </c>
      <c r="AW1714" t="s">
        <v>19635</v>
      </c>
      <c r="AX1714" t="s">
        <v>19174</v>
      </c>
      <c r="AY1714" t="s">
        <v>18757</v>
      </c>
      <c r="AZ1714" t="s">
        <v>20</v>
      </c>
      <c r="BA1714" t="s">
        <v>20</v>
      </c>
      <c r="BB1714" t="s">
        <v>20</v>
      </c>
      <c r="BC1714" t="s">
        <v>17994</v>
      </c>
      <c r="BD1714" s="22" t="s">
        <v>11046</v>
      </c>
      <c r="BE1714" s="22" t="s">
        <v>33435</v>
      </c>
      <c r="BF1714" t="s">
        <v>27934</v>
      </c>
      <c r="BG1714" t="s">
        <v>33389</v>
      </c>
      <c r="BH1714" t="s">
        <v>27934</v>
      </c>
      <c r="BI1714" t="s">
        <v>33389</v>
      </c>
      <c r="BJ1714" t="s">
        <v>33438</v>
      </c>
      <c r="BK1714" t="s">
        <v>33438</v>
      </c>
      <c r="BL1714" t="s">
        <v>33438</v>
      </c>
      <c r="BM1714" t="s">
        <v>33438</v>
      </c>
      <c r="BN1714" t="s">
        <v>33440</v>
      </c>
      <c r="BO1714" t="s">
        <v>33438</v>
      </c>
      <c r="BP1714"/>
      <c r="BQ1714" t="s">
        <v>33438</v>
      </c>
      <c r="BR1714" t="s">
        <v>33439</v>
      </c>
      <c r="BS1714" t="s">
        <v>33438</v>
      </c>
      <c r="BT1714" t="s">
        <v>33438</v>
      </c>
      <c r="BU1714"/>
      <c r="BV1714" t="s">
        <v>30133</v>
      </c>
      <c r="BW1714" t="s">
        <v>29127</v>
      </c>
      <c r="BX1714" t="s">
        <v>27934</v>
      </c>
      <c r="BY1714" t="s">
        <v>27934</v>
      </c>
      <c r="BZ1714"/>
      <c r="CA1714"/>
      <c r="CB1714" t="s">
        <v>30133</v>
      </c>
      <c r="CC1714" t="s">
        <v>30133</v>
      </c>
      <c r="CD1714" t="s">
        <v>30133</v>
      </c>
      <c r="CE1714" s="25"/>
      <c r="CF1714" t="s">
        <v>16884</v>
      </c>
      <c r="CG1714" t="s">
        <v>27934</v>
      </c>
      <c r="CH1714" t="s">
        <v>33382</v>
      </c>
      <c r="CI1714" t="s">
        <v>33389</v>
      </c>
      <c r="CJ1714"/>
      <c r="CK1714"/>
      <c r="CL1714"/>
      <c r="CM1714"/>
      <c r="CN1714"/>
      <c r="CO1714"/>
      <c r="CP1714"/>
      <c r="CQ1714"/>
      <c r="CR1714" t="s">
        <v>4912</v>
      </c>
      <c r="CS1714" t="b">
        <v>0</v>
      </c>
      <c r="CT1714">
        <v>1.4200000000000001E-2</v>
      </c>
      <c r="CU1714" t="s">
        <v>33605</v>
      </c>
      <c r="CV1714" t="s">
        <v>11047</v>
      </c>
      <c r="CW1714" t="s">
        <v>11048</v>
      </c>
      <c r="CX1714" t="b">
        <v>0</v>
      </c>
      <c r="CY1714">
        <v>1.4200000000000001E-2</v>
      </c>
      <c r="CZ1714" t="s">
        <v>33605</v>
      </c>
      <c r="DA1714" t="s">
        <v>33605</v>
      </c>
      <c r="DB1714" t="s">
        <v>33605</v>
      </c>
      <c r="DC1714" t="e">
        <v>#N/A</v>
      </c>
      <c r="DD1714" t="e">
        <v>#N/A</v>
      </c>
      <c r="DE1714" t="e">
        <v>#N/A</v>
      </c>
      <c r="DF1714" t="e">
        <v>#N/A</v>
      </c>
      <c r="DG1714" t="e">
        <v>#N/A</v>
      </c>
      <c r="DH1714" t="e">
        <v>#N/A</v>
      </c>
      <c r="DI1714" t="e">
        <v>#N/A</v>
      </c>
      <c r="DJ1714" t="e">
        <v>#N/A</v>
      </c>
    </row>
    <row r="1715" spans="1:114" x14ac:dyDescent="0.2">
      <c r="A1715" t="s">
        <v>4913</v>
      </c>
      <c r="B1715">
        <v>112136</v>
      </c>
      <c r="C1715">
        <v>112831</v>
      </c>
      <c r="D1715" t="s">
        <v>20</v>
      </c>
      <c r="E1715">
        <v>696</v>
      </c>
      <c r="F1715">
        <v>231</v>
      </c>
      <c r="G1715" t="s">
        <v>22</v>
      </c>
      <c r="H1715" t="s">
        <v>23</v>
      </c>
      <c r="I1715" t="s">
        <v>16</v>
      </c>
      <c r="J1715" t="s">
        <v>17</v>
      </c>
      <c r="K1715" t="s">
        <v>18</v>
      </c>
      <c r="L1715" t="s">
        <v>7777</v>
      </c>
      <c r="M1715" t="s">
        <v>4643</v>
      </c>
      <c r="N1715" t="s">
        <v>4914</v>
      </c>
      <c r="O1715" t="s">
        <v>4915</v>
      </c>
      <c r="R1715" t="s">
        <v>11049</v>
      </c>
      <c r="S1715">
        <v>1321898</v>
      </c>
      <c r="T1715">
        <v>1322593</v>
      </c>
      <c r="U1715" t="s">
        <v>26</v>
      </c>
      <c r="V1715">
        <v>696</v>
      </c>
      <c r="W1715">
        <v>231</v>
      </c>
      <c r="X1715" t="s">
        <v>22</v>
      </c>
      <c r="Y1715" t="s">
        <v>23</v>
      </c>
      <c r="Z1715" t="s">
        <v>7792</v>
      </c>
      <c r="AA1715" t="s">
        <v>17</v>
      </c>
      <c r="AB1715" t="s">
        <v>5</v>
      </c>
      <c r="AD1715" t="s">
        <v>7793</v>
      </c>
      <c r="AE1715" t="s">
        <v>11050</v>
      </c>
      <c r="AF1715" t="s">
        <v>7804</v>
      </c>
      <c r="AH1715" t="str">
        <f t="shared" si="28"/>
        <v>CORRECT</v>
      </c>
      <c r="AI1715" t="s">
        <v>15940</v>
      </c>
      <c r="AJ1715" t="s">
        <v>21534</v>
      </c>
      <c r="AK1715" t="s">
        <v>23705</v>
      </c>
      <c r="AL1715" t="s">
        <v>24700</v>
      </c>
      <c r="AM1715" t="s">
        <v>27021</v>
      </c>
      <c r="AN1715" t="s">
        <v>27920</v>
      </c>
      <c r="AO1715" t="s">
        <v>27925</v>
      </c>
      <c r="AP1715" t="s">
        <v>29128</v>
      </c>
      <c r="AQ1715" t="s">
        <v>20</v>
      </c>
      <c r="AR1715" t="s">
        <v>20</v>
      </c>
      <c r="AS1715" t="s">
        <v>20</v>
      </c>
      <c r="AT1715" t="s">
        <v>20</v>
      </c>
      <c r="AU1715" t="s">
        <v>20</v>
      </c>
      <c r="AV1715" t="s">
        <v>20</v>
      </c>
      <c r="AW1715" t="s">
        <v>20</v>
      </c>
      <c r="AX1715" t="s">
        <v>20</v>
      </c>
      <c r="AY1715" t="s">
        <v>20</v>
      </c>
      <c r="AZ1715" t="s">
        <v>20</v>
      </c>
      <c r="BA1715" t="s">
        <v>20</v>
      </c>
      <c r="BB1715" t="s">
        <v>20</v>
      </c>
      <c r="BC1715" t="s">
        <v>17995</v>
      </c>
      <c r="BD1715" s="22" t="s">
        <v>11049</v>
      </c>
      <c r="BE1715" s="22" t="s">
        <v>33435</v>
      </c>
      <c r="BF1715" t="s">
        <v>33441</v>
      </c>
      <c r="BG1715" t="s">
        <v>33442</v>
      </c>
      <c r="BH1715" t="s">
        <v>30333</v>
      </c>
      <c r="BI1715" t="s">
        <v>33442</v>
      </c>
      <c r="BJ1715" t="s">
        <v>33438</v>
      </c>
      <c r="BK1715" t="s">
        <v>33438</v>
      </c>
      <c r="BL1715" t="s">
        <v>33438</v>
      </c>
      <c r="BM1715" t="s">
        <v>33436</v>
      </c>
      <c r="BN1715" t="s">
        <v>33449</v>
      </c>
      <c r="BO1715" t="s">
        <v>33438</v>
      </c>
      <c r="BP1715" t="s">
        <v>33438</v>
      </c>
      <c r="BQ1715" t="s">
        <v>33438</v>
      </c>
      <c r="BR1715" t="s">
        <v>33439</v>
      </c>
      <c r="BS1715" t="s">
        <v>33438</v>
      </c>
      <c r="BT1715" t="s">
        <v>33438</v>
      </c>
      <c r="BV1715" t="s">
        <v>20</v>
      </c>
      <c r="BW1715" t="s">
        <v>29128</v>
      </c>
      <c r="BX1715" t="s">
        <v>27925</v>
      </c>
      <c r="BY1715" t="s">
        <v>33441</v>
      </c>
      <c r="CB1715" t="s">
        <v>17995</v>
      </c>
      <c r="CC1715" t="s">
        <v>17995</v>
      </c>
      <c r="CD1715" t="s">
        <v>17995</v>
      </c>
      <c r="CF1715" t="s">
        <v>4915</v>
      </c>
      <c r="CG1715" t="s">
        <v>27925</v>
      </c>
      <c r="CH1715" t="s">
        <v>33383</v>
      </c>
      <c r="CI1715" t="s">
        <v>33394</v>
      </c>
      <c r="CR1715" t="s">
        <v>4914</v>
      </c>
      <c r="CS1715" t="b">
        <v>0</v>
      </c>
      <c r="CT1715">
        <v>1.17E-2</v>
      </c>
      <c r="CU1715" t="s">
        <v>33605</v>
      </c>
      <c r="CV1715" t="s">
        <v>11050</v>
      </c>
      <c r="CW1715" t="s">
        <v>7804</v>
      </c>
      <c r="CX1715" t="b">
        <v>0</v>
      </c>
      <c r="CY1715">
        <v>1.17E-2</v>
      </c>
      <c r="CZ1715" t="s">
        <v>33605</v>
      </c>
      <c r="DA1715" t="s">
        <v>33605</v>
      </c>
      <c r="DB1715" t="s">
        <v>33605</v>
      </c>
      <c r="DC1715" t="e">
        <v>#N/A</v>
      </c>
      <c r="DD1715" t="e">
        <v>#N/A</v>
      </c>
      <c r="DE1715" t="e">
        <v>#N/A</v>
      </c>
      <c r="DF1715" t="e">
        <v>#N/A</v>
      </c>
      <c r="DG1715" t="e">
        <v>#N/A</v>
      </c>
      <c r="DH1715" t="e">
        <v>#N/A</v>
      </c>
      <c r="DI1715" t="e">
        <v>#N/A</v>
      </c>
      <c r="DJ1715" t="e">
        <v>#N/A</v>
      </c>
    </row>
    <row r="1716" spans="1:114" x14ac:dyDescent="0.2">
      <c r="A1716" t="s">
        <v>4916</v>
      </c>
      <c r="B1716">
        <v>112971</v>
      </c>
      <c r="C1716">
        <v>114359</v>
      </c>
      <c r="D1716" t="s">
        <v>26</v>
      </c>
      <c r="E1716">
        <v>1389</v>
      </c>
      <c r="F1716">
        <v>462</v>
      </c>
      <c r="G1716" t="s">
        <v>22</v>
      </c>
      <c r="H1716" t="s">
        <v>23</v>
      </c>
      <c r="I1716" t="s">
        <v>16</v>
      </c>
      <c r="J1716" t="s">
        <v>17</v>
      </c>
      <c r="K1716" t="s">
        <v>18</v>
      </c>
      <c r="L1716" t="s">
        <v>7777</v>
      </c>
      <c r="M1716" t="s">
        <v>4643</v>
      </c>
      <c r="N1716" t="s">
        <v>4917</v>
      </c>
      <c r="O1716" t="s">
        <v>4918</v>
      </c>
      <c r="R1716" t="s">
        <v>11051</v>
      </c>
      <c r="S1716">
        <v>1320370</v>
      </c>
      <c r="T1716">
        <v>1321758</v>
      </c>
      <c r="U1716" t="s">
        <v>20</v>
      </c>
      <c r="V1716">
        <v>1389</v>
      </c>
      <c r="W1716">
        <v>462</v>
      </c>
      <c r="X1716" t="s">
        <v>22</v>
      </c>
      <c r="Y1716" t="s">
        <v>23</v>
      </c>
      <c r="Z1716" t="s">
        <v>7792</v>
      </c>
      <c r="AA1716" t="s">
        <v>17</v>
      </c>
      <c r="AB1716" t="s">
        <v>5</v>
      </c>
      <c r="AD1716" t="s">
        <v>7793</v>
      </c>
      <c r="AE1716" t="s">
        <v>11052</v>
      </c>
      <c r="AF1716" t="s">
        <v>11053</v>
      </c>
      <c r="AH1716" t="str">
        <f t="shared" si="28"/>
        <v>CORRECT</v>
      </c>
      <c r="AI1716" t="s">
        <v>15941</v>
      </c>
      <c r="AJ1716" t="s">
        <v>21535</v>
      </c>
      <c r="AK1716" t="s">
        <v>22472</v>
      </c>
      <c r="AL1716" t="s">
        <v>25142</v>
      </c>
      <c r="AM1716" t="s">
        <v>27022</v>
      </c>
      <c r="AN1716" t="s">
        <v>27920</v>
      </c>
      <c r="AO1716" t="s">
        <v>27930</v>
      </c>
      <c r="AP1716" t="s">
        <v>29129</v>
      </c>
      <c r="AQ1716" t="s">
        <v>20</v>
      </c>
      <c r="AR1716" t="s">
        <v>20</v>
      </c>
      <c r="AS1716" t="s">
        <v>20</v>
      </c>
      <c r="AT1716" t="s">
        <v>20</v>
      </c>
      <c r="AU1716" t="s">
        <v>20</v>
      </c>
      <c r="AV1716" t="s">
        <v>20</v>
      </c>
      <c r="AW1716" t="s">
        <v>20</v>
      </c>
      <c r="AX1716" t="s">
        <v>20</v>
      </c>
      <c r="AY1716" t="s">
        <v>20</v>
      </c>
      <c r="AZ1716" t="s">
        <v>20</v>
      </c>
      <c r="BA1716" t="s">
        <v>20</v>
      </c>
      <c r="BB1716" t="s">
        <v>20</v>
      </c>
      <c r="BC1716" t="s">
        <v>17996</v>
      </c>
      <c r="BD1716" s="22" t="s">
        <v>11051</v>
      </c>
      <c r="BE1716" s="22" t="s">
        <v>33435</v>
      </c>
      <c r="BF1716" t="s">
        <v>33441</v>
      </c>
      <c r="BG1716" t="s">
        <v>33442</v>
      </c>
      <c r="BH1716" t="s">
        <v>27930</v>
      </c>
      <c r="BI1716" t="s">
        <v>33385</v>
      </c>
      <c r="BJ1716" t="s">
        <v>33438</v>
      </c>
      <c r="BK1716" t="s">
        <v>33438</v>
      </c>
      <c r="BL1716" t="s">
        <v>33438</v>
      </c>
      <c r="BM1716" t="s">
        <v>33436</v>
      </c>
      <c r="BN1716" t="s">
        <v>33437</v>
      </c>
      <c r="BO1716" t="s">
        <v>33438</v>
      </c>
      <c r="BQ1716" t="s">
        <v>33438</v>
      </c>
      <c r="BR1716" t="s">
        <v>33439</v>
      </c>
      <c r="BS1716" t="s">
        <v>33438</v>
      </c>
      <c r="BT1716" t="s">
        <v>33438</v>
      </c>
      <c r="BV1716" t="s">
        <v>20</v>
      </c>
      <c r="BW1716" t="s">
        <v>29129</v>
      </c>
      <c r="BX1716" t="s">
        <v>27930</v>
      </c>
      <c r="BY1716" t="s">
        <v>33441</v>
      </c>
      <c r="CB1716" t="s">
        <v>17996</v>
      </c>
      <c r="CC1716" t="s">
        <v>17996</v>
      </c>
      <c r="CD1716" t="s">
        <v>17996</v>
      </c>
      <c r="CF1716" t="s">
        <v>4918</v>
      </c>
      <c r="CG1716" t="s">
        <v>27930</v>
      </c>
      <c r="CH1716" t="s">
        <v>33382</v>
      </c>
      <c r="CI1716" t="s">
        <v>33385</v>
      </c>
      <c r="CR1716" t="s">
        <v>4917</v>
      </c>
      <c r="CS1716" t="b">
        <v>1</v>
      </c>
      <c r="CT1716">
        <v>0.56989999999999996</v>
      </c>
      <c r="CU1716" t="s">
        <v>33605</v>
      </c>
      <c r="CV1716" t="s">
        <v>11052</v>
      </c>
      <c r="CW1716" t="s">
        <v>11053</v>
      </c>
      <c r="CX1716" t="b">
        <v>1</v>
      </c>
      <c r="CY1716">
        <v>0.56989999999999996</v>
      </c>
      <c r="CZ1716" t="s">
        <v>33605</v>
      </c>
      <c r="DA1716" t="s">
        <v>33605</v>
      </c>
      <c r="DB1716" t="s">
        <v>33605</v>
      </c>
      <c r="DC1716" t="e">
        <v>#N/A</v>
      </c>
      <c r="DD1716" t="e">
        <v>#N/A</v>
      </c>
      <c r="DE1716" t="e">
        <v>#N/A</v>
      </c>
      <c r="DF1716" t="e">
        <v>#N/A</v>
      </c>
      <c r="DG1716" t="e">
        <v>#N/A</v>
      </c>
      <c r="DH1716" t="e">
        <v>#N/A</v>
      </c>
      <c r="DI1716" t="e">
        <v>#N/A</v>
      </c>
      <c r="DJ1716" t="e">
        <v>#N/A</v>
      </c>
    </row>
    <row r="1717" spans="1:114" x14ac:dyDescent="0.2">
      <c r="A1717" t="s">
        <v>4919</v>
      </c>
      <c r="B1717">
        <v>114427</v>
      </c>
      <c r="C1717">
        <v>115995</v>
      </c>
      <c r="D1717" t="s">
        <v>20</v>
      </c>
      <c r="E1717">
        <v>1569</v>
      </c>
      <c r="F1717">
        <v>522</v>
      </c>
      <c r="G1717" t="s">
        <v>22</v>
      </c>
      <c r="H1717" t="s">
        <v>23</v>
      </c>
      <c r="I1717" t="s">
        <v>16</v>
      </c>
      <c r="J1717" t="s">
        <v>17</v>
      </c>
      <c r="K1717" t="s">
        <v>18</v>
      </c>
      <c r="L1717" t="s">
        <v>7777</v>
      </c>
      <c r="M1717" t="s">
        <v>4643</v>
      </c>
      <c r="N1717" t="s">
        <v>4920</v>
      </c>
      <c r="O1717" t="s">
        <v>4921</v>
      </c>
      <c r="R1717" t="s">
        <v>11054</v>
      </c>
      <c r="S1717">
        <v>1318734</v>
      </c>
      <c r="T1717">
        <v>1320302</v>
      </c>
      <c r="U1717" t="s">
        <v>26</v>
      </c>
      <c r="V1717">
        <v>1569</v>
      </c>
      <c r="W1717">
        <v>522</v>
      </c>
      <c r="X1717" t="s">
        <v>22</v>
      </c>
      <c r="Y1717" t="s">
        <v>23</v>
      </c>
      <c r="Z1717" t="s">
        <v>7792</v>
      </c>
      <c r="AA1717" t="s">
        <v>17</v>
      </c>
      <c r="AB1717" t="s">
        <v>5</v>
      </c>
      <c r="AD1717" t="s">
        <v>7793</v>
      </c>
      <c r="AE1717" t="s">
        <v>11055</v>
      </c>
      <c r="AF1717" t="s">
        <v>5425</v>
      </c>
      <c r="AH1717" t="str">
        <f t="shared" si="28"/>
        <v>CORRECT</v>
      </c>
      <c r="AI1717" t="s">
        <v>15942</v>
      </c>
      <c r="AJ1717" t="s">
        <v>21536</v>
      </c>
      <c r="AK1717" t="s">
        <v>23706</v>
      </c>
      <c r="AL1717" t="s">
        <v>24751</v>
      </c>
      <c r="AM1717" t="s">
        <v>27023</v>
      </c>
      <c r="AN1717" t="s">
        <v>27920</v>
      </c>
      <c r="AO1717" t="s">
        <v>27951</v>
      </c>
      <c r="AP1717" t="s">
        <v>29130</v>
      </c>
      <c r="AQ1717" t="s">
        <v>20</v>
      </c>
      <c r="AR1717" t="s">
        <v>30880</v>
      </c>
      <c r="AS1717" t="s">
        <v>31532</v>
      </c>
      <c r="AT1717" t="s">
        <v>32565</v>
      </c>
      <c r="AU1717" t="s">
        <v>20</v>
      </c>
      <c r="AV1717" t="s">
        <v>20</v>
      </c>
      <c r="AW1717" t="s">
        <v>20</v>
      </c>
      <c r="AX1717" t="s">
        <v>20</v>
      </c>
      <c r="AY1717" t="s">
        <v>18883</v>
      </c>
      <c r="AZ1717" t="s">
        <v>20</v>
      </c>
      <c r="BA1717" t="s">
        <v>20</v>
      </c>
      <c r="BB1717" t="s">
        <v>20</v>
      </c>
      <c r="BC1717" t="s">
        <v>17997</v>
      </c>
      <c r="BD1717" s="22" t="s">
        <v>11054</v>
      </c>
      <c r="BE1717" s="22" t="s">
        <v>33435</v>
      </c>
      <c r="BF1717" t="s">
        <v>27939</v>
      </c>
      <c r="BG1717" t="s">
        <v>33392</v>
      </c>
      <c r="BH1717" t="s">
        <v>33450</v>
      </c>
      <c r="BI1717" t="s">
        <v>33451</v>
      </c>
      <c r="BJ1717" t="s">
        <v>33438</v>
      </c>
      <c r="BK1717" t="s">
        <v>33438</v>
      </c>
      <c r="BL1717" t="s">
        <v>33438</v>
      </c>
      <c r="BM1717" t="s">
        <v>33436</v>
      </c>
      <c r="BN1717" t="s">
        <v>33437</v>
      </c>
      <c r="BO1717" t="s">
        <v>33438</v>
      </c>
      <c r="BP1717" t="s">
        <v>33436</v>
      </c>
      <c r="BQ1717" t="s">
        <v>33438</v>
      </c>
      <c r="BR1717" t="s">
        <v>33439</v>
      </c>
      <c r="BS1717" t="s">
        <v>33438</v>
      </c>
      <c r="BT1717" t="s">
        <v>33436</v>
      </c>
      <c r="BV1717" t="s">
        <v>20</v>
      </c>
      <c r="BW1717" t="s">
        <v>29130</v>
      </c>
      <c r="BX1717" t="s">
        <v>27951</v>
      </c>
      <c r="BY1717" t="s">
        <v>27939</v>
      </c>
      <c r="CB1717" t="s">
        <v>17997</v>
      </c>
      <c r="CC1717" t="s">
        <v>17997</v>
      </c>
      <c r="CD1717" t="s">
        <v>17997</v>
      </c>
      <c r="CF1717" t="s">
        <v>4921</v>
      </c>
      <c r="CG1717" s="27" t="s">
        <v>27939</v>
      </c>
      <c r="CH1717" s="27" t="s">
        <v>33380</v>
      </c>
      <c r="CI1717" s="27" t="s">
        <v>33392</v>
      </c>
      <c r="CR1717" t="s">
        <v>4920</v>
      </c>
      <c r="CS1717" t="b">
        <v>0</v>
      </c>
      <c r="CT1717">
        <v>6.3E-3</v>
      </c>
      <c r="CU1717" t="s">
        <v>33605</v>
      </c>
      <c r="CV1717" t="s">
        <v>11055</v>
      </c>
      <c r="CW1717" t="s">
        <v>5425</v>
      </c>
      <c r="CX1717" t="b">
        <v>0</v>
      </c>
      <c r="CY1717">
        <v>6.3E-3</v>
      </c>
      <c r="CZ1717" t="s">
        <v>33605</v>
      </c>
      <c r="DA1717" t="s">
        <v>33605</v>
      </c>
      <c r="DB1717" t="s">
        <v>33605</v>
      </c>
      <c r="DC1717" t="e">
        <v>#N/A</v>
      </c>
      <c r="DD1717" t="e">
        <v>#N/A</v>
      </c>
      <c r="DE1717" t="e">
        <v>#N/A</v>
      </c>
      <c r="DF1717" t="e">
        <v>#N/A</v>
      </c>
      <c r="DG1717" t="e">
        <v>#N/A</v>
      </c>
      <c r="DH1717" t="e">
        <v>#N/A</v>
      </c>
      <c r="DI1717" t="e">
        <v>#N/A</v>
      </c>
      <c r="DJ1717" t="e">
        <v>#N/A</v>
      </c>
    </row>
    <row r="1718" spans="1:114" x14ac:dyDescent="0.2">
      <c r="A1718" t="s">
        <v>4923</v>
      </c>
      <c r="B1718">
        <v>116131</v>
      </c>
      <c r="C1718">
        <v>118563</v>
      </c>
      <c r="D1718" t="s">
        <v>26</v>
      </c>
      <c r="E1718">
        <v>2433</v>
      </c>
      <c r="F1718">
        <v>810</v>
      </c>
      <c r="G1718" t="s">
        <v>22</v>
      </c>
      <c r="H1718" t="s">
        <v>23</v>
      </c>
      <c r="I1718" t="s">
        <v>16</v>
      </c>
      <c r="J1718" t="s">
        <v>17</v>
      </c>
      <c r="K1718" t="s">
        <v>18</v>
      </c>
      <c r="L1718" t="s">
        <v>7777</v>
      </c>
      <c r="M1718" t="s">
        <v>4643</v>
      </c>
      <c r="N1718" t="s">
        <v>4924</v>
      </c>
      <c r="O1718" t="s">
        <v>4925</v>
      </c>
      <c r="P1718" t="s">
        <v>4922</v>
      </c>
      <c r="R1718" t="s">
        <v>11056</v>
      </c>
      <c r="S1718">
        <v>1316166</v>
      </c>
      <c r="T1718">
        <v>1318598</v>
      </c>
      <c r="U1718" t="s">
        <v>20</v>
      </c>
      <c r="V1718">
        <v>2433</v>
      </c>
      <c r="W1718">
        <v>810</v>
      </c>
      <c r="X1718" t="s">
        <v>22</v>
      </c>
      <c r="Y1718" t="s">
        <v>23</v>
      </c>
      <c r="Z1718" t="s">
        <v>7792</v>
      </c>
      <c r="AA1718" t="s">
        <v>17</v>
      </c>
      <c r="AB1718" t="s">
        <v>5</v>
      </c>
      <c r="AD1718" t="s">
        <v>7793</v>
      </c>
      <c r="AE1718" t="s">
        <v>11057</v>
      </c>
      <c r="AF1718" t="s">
        <v>11058</v>
      </c>
      <c r="AH1718" t="str">
        <f t="shared" si="28"/>
        <v>CORRECT</v>
      </c>
      <c r="AI1718" t="s">
        <v>15943</v>
      </c>
      <c r="AJ1718" t="s">
        <v>21537</v>
      </c>
      <c r="AK1718" t="s">
        <v>22472</v>
      </c>
      <c r="AL1718" t="s">
        <v>25270</v>
      </c>
      <c r="AM1718" t="s">
        <v>27024</v>
      </c>
      <c r="AN1718" t="s">
        <v>27920</v>
      </c>
      <c r="AO1718" t="s">
        <v>27927</v>
      </c>
      <c r="AP1718" t="s">
        <v>29131</v>
      </c>
      <c r="AQ1718" t="s">
        <v>4922</v>
      </c>
      <c r="AR1718" t="s">
        <v>30881</v>
      </c>
      <c r="AS1718" t="s">
        <v>31267</v>
      </c>
      <c r="AT1718" t="s">
        <v>32566</v>
      </c>
      <c r="AU1718" t="s">
        <v>33026</v>
      </c>
      <c r="AV1718" t="s">
        <v>19792</v>
      </c>
      <c r="AW1718" t="s">
        <v>19413</v>
      </c>
      <c r="AX1718" t="s">
        <v>18914</v>
      </c>
      <c r="AY1718" t="s">
        <v>18780</v>
      </c>
      <c r="AZ1718" t="s">
        <v>20</v>
      </c>
      <c r="BA1718" t="s">
        <v>20</v>
      </c>
      <c r="BB1718" t="s">
        <v>20</v>
      </c>
      <c r="BC1718" t="s">
        <v>17998</v>
      </c>
      <c r="BD1718" s="22" t="s">
        <v>11056</v>
      </c>
      <c r="BE1718" s="22" t="s">
        <v>33435</v>
      </c>
      <c r="BF1718" t="s">
        <v>27927</v>
      </c>
      <c r="BG1718" t="s">
        <v>33387</v>
      </c>
      <c r="BH1718" t="s">
        <v>27927</v>
      </c>
      <c r="BI1718" t="s">
        <v>33446</v>
      </c>
      <c r="BJ1718" t="s">
        <v>33438</v>
      </c>
      <c r="BK1718" t="s">
        <v>33438</v>
      </c>
      <c r="BL1718" t="s">
        <v>33438</v>
      </c>
      <c r="BM1718" t="s">
        <v>33438</v>
      </c>
      <c r="BN1718" t="s">
        <v>33440</v>
      </c>
      <c r="BO1718" t="s">
        <v>33438</v>
      </c>
      <c r="BQ1718" t="s">
        <v>33438</v>
      </c>
      <c r="BR1718" t="s">
        <v>33443</v>
      </c>
      <c r="BS1718" t="s">
        <v>33436</v>
      </c>
      <c r="BT1718" t="s">
        <v>33438</v>
      </c>
      <c r="BV1718" t="s">
        <v>4922</v>
      </c>
      <c r="BW1718" t="s">
        <v>29131</v>
      </c>
      <c r="BX1718" t="s">
        <v>27927</v>
      </c>
      <c r="BY1718" t="s">
        <v>27927</v>
      </c>
      <c r="CB1718" t="s">
        <v>4922</v>
      </c>
      <c r="CC1718" t="s">
        <v>4922</v>
      </c>
      <c r="CD1718" t="s">
        <v>4922</v>
      </c>
      <c r="CE1718" s="25" t="s">
        <v>4922</v>
      </c>
      <c r="CF1718" t="s">
        <v>4925</v>
      </c>
      <c r="CG1718" t="s">
        <v>27927</v>
      </c>
      <c r="CH1718" t="s">
        <v>33381</v>
      </c>
      <c r="CI1718" t="s">
        <v>33387</v>
      </c>
      <c r="CR1718" t="s">
        <v>4924</v>
      </c>
      <c r="CS1718" t="b">
        <v>0</v>
      </c>
      <c r="CT1718">
        <v>7.4000000000000003E-3</v>
      </c>
      <c r="CU1718" t="s">
        <v>33605</v>
      </c>
      <c r="CV1718" t="s">
        <v>11057</v>
      </c>
      <c r="CW1718" t="s">
        <v>11058</v>
      </c>
      <c r="CX1718" t="b">
        <v>0</v>
      </c>
      <c r="CY1718">
        <v>7.4000000000000003E-3</v>
      </c>
      <c r="CZ1718" t="s">
        <v>33605</v>
      </c>
      <c r="DA1718" t="s">
        <v>33605</v>
      </c>
      <c r="DB1718" t="s">
        <v>33605</v>
      </c>
      <c r="DC1718" t="e">
        <v>#N/A</v>
      </c>
      <c r="DD1718" t="e">
        <v>#N/A</v>
      </c>
      <c r="DE1718" t="e">
        <v>#N/A</v>
      </c>
      <c r="DF1718" t="e">
        <v>#N/A</v>
      </c>
      <c r="DG1718" t="e">
        <v>#N/A</v>
      </c>
      <c r="DH1718" t="e">
        <v>#N/A</v>
      </c>
      <c r="DI1718" t="e">
        <v>#N/A</v>
      </c>
      <c r="DJ1718" t="e">
        <v>#N/A</v>
      </c>
    </row>
    <row r="1719" spans="1:114" x14ac:dyDescent="0.2">
      <c r="A1719" t="s">
        <v>4927</v>
      </c>
      <c r="B1719">
        <v>118706</v>
      </c>
      <c r="C1719">
        <v>120790</v>
      </c>
      <c r="D1719" t="s">
        <v>26</v>
      </c>
      <c r="E1719">
        <v>2085</v>
      </c>
      <c r="F1719">
        <v>694</v>
      </c>
      <c r="G1719" t="s">
        <v>22</v>
      </c>
      <c r="H1719" t="s">
        <v>23</v>
      </c>
      <c r="I1719" t="s">
        <v>16</v>
      </c>
      <c r="J1719" t="s">
        <v>17</v>
      </c>
      <c r="K1719" t="s">
        <v>18</v>
      </c>
      <c r="L1719" t="s">
        <v>7777</v>
      </c>
      <c r="M1719" t="s">
        <v>4643</v>
      </c>
      <c r="N1719" t="s">
        <v>4928</v>
      </c>
      <c r="O1719" t="s">
        <v>4929</v>
      </c>
      <c r="P1719" t="s">
        <v>4926</v>
      </c>
      <c r="R1719" t="s">
        <v>11059</v>
      </c>
      <c r="S1719">
        <v>1313939</v>
      </c>
      <c r="T1719">
        <v>1316023</v>
      </c>
      <c r="U1719" t="s">
        <v>20</v>
      </c>
      <c r="V1719">
        <v>2085</v>
      </c>
      <c r="W1719">
        <v>694</v>
      </c>
      <c r="X1719" t="s">
        <v>22</v>
      </c>
      <c r="Y1719" t="s">
        <v>23</v>
      </c>
      <c r="Z1719" t="s">
        <v>7792</v>
      </c>
      <c r="AA1719" t="s">
        <v>17</v>
      </c>
      <c r="AB1719" t="s">
        <v>5</v>
      </c>
      <c r="AD1719" t="s">
        <v>7793</v>
      </c>
      <c r="AE1719" t="s">
        <v>11060</v>
      </c>
      <c r="AF1719" t="s">
        <v>4929</v>
      </c>
      <c r="AH1719" t="str">
        <f t="shared" si="28"/>
        <v>CORRECT</v>
      </c>
      <c r="AI1719" t="s">
        <v>15944</v>
      </c>
      <c r="AJ1719" t="s">
        <v>21538</v>
      </c>
      <c r="AK1719" t="s">
        <v>22472</v>
      </c>
      <c r="AL1719" t="s">
        <v>25271</v>
      </c>
      <c r="AM1719" t="s">
        <v>27025</v>
      </c>
      <c r="AN1719" t="s">
        <v>27920</v>
      </c>
      <c r="AO1719" t="s">
        <v>27931</v>
      </c>
      <c r="AP1719" t="s">
        <v>29132</v>
      </c>
      <c r="AQ1719" t="s">
        <v>4926</v>
      </c>
      <c r="AR1719" t="s">
        <v>30882</v>
      </c>
      <c r="AS1719" t="s">
        <v>20</v>
      </c>
      <c r="AT1719" t="s">
        <v>32567</v>
      </c>
      <c r="AU1719" t="s">
        <v>33127</v>
      </c>
      <c r="AV1719" t="s">
        <v>20</v>
      </c>
      <c r="AW1719" t="s">
        <v>20</v>
      </c>
      <c r="AX1719" t="s">
        <v>20</v>
      </c>
      <c r="AY1719" t="s">
        <v>18813</v>
      </c>
      <c r="AZ1719" t="s">
        <v>20</v>
      </c>
      <c r="BA1719" t="s">
        <v>20</v>
      </c>
      <c r="BB1719" t="s">
        <v>20</v>
      </c>
      <c r="BC1719" t="s">
        <v>17999</v>
      </c>
      <c r="BD1719" s="22" t="s">
        <v>11059</v>
      </c>
      <c r="BE1719" s="22" t="s">
        <v>33435</v>
      </c>
      <c r="BF1719" t="s">
        <v>27931</v>
      </c>
      <c r="BG1719" t="s">
        <v>33391</v>
      </c>
      <c r="BH1719" t="s">
        <v>27931</v>
      </c>
      <c r="BI1719" t="s">
        <v>33391</v>
      </c>
      <c r="BJ1719" t="s">
        <v>33438</v>
      </c>
      <c r="BK1719" t="s">
        <v>33438</v>
      </c>
      <c r="BL1719" t="s">
        <v>33438</v>
      </c>
      <c r="BM1719" t="s">
        <v>33438</v>
      </c>
      <c r="BN1719" t="s">
        <v>33440</v>
      </c>
      <c r="BO1719" t="s">
        <v>33438</v>
      </c>
      <c r="BP1719" t="s">
        <v>33438</v>
      </c>
      <c r="BQ1719" t="s">
        <v>33438</v>
      </c>
      <c r="BR1719" t="s">
        <v>33443</v>
      </c>
      <c r="BS1719" t="s">
        <v>33436</v>
      </c>
      <c r="BT1719" t="s">
        <v>33438</v>
      </c>
      <c r="BV1719" t="s">
        <v>4926</v>
      </c>
      <c r="BW1719" t="s">
        <v>29132</v>
      </c>
      <c r="BX1719" t="s">
        <v>27931</v>
      </c>
      <c r="BY1719" t="s">
        <v>27931</v>
      </c>
      <c r="CB1719" t="s">
        <v>4926</v>
      </c>
      <c r="CC1719" t="s">
        <v>4926</v>
      </c>
      <c r="CD1719" t="s">
        <v>4926</v>
      </c>
      <c r="CE1719" s="25" t="s">
        <v>4926</v>
      </c>
      <c r="CF1719" t="s">
        <v>4929</v>
      </c>
      <c r="CG1719" t="s">
        <v>27931</v>
      </c>
      <c r="CH1719" t="s">
        <v>33381</v>
      </c>
      <c r="CI1719" t="s">
        <v>33391</v>
      </c>
      <c r="CR1719" t="s">
        <v>4928</v>
      </c>
      <c r="CS1719" t="b">
        <v>0</v>
      </c>
      <c r="CT1719">
        <v>7.4000000000000003E-3</v>
      </c>
      <c r="CU1719" t="s">
        <v>33605</v>
      </c>
      <c r="CV1719" t="s">
        <v>11060</v>
      </c>
      <c r="CW1719" t="s">
        <v>4929</v>
      </c>
      <c r="CX1719" t="b">
        <v>0</v>
      </c>
      <c r="CY1719">
        <v>7.4000000000000003E-3</v>
      </c>
      <c r="CZ1719" t="s">
        <v>33605</v>
      </c>
      <c r="DA1719" t="s">
        <v>33605</v>
      </c>
      <c r="DB1719" t="s">
        <v>33605</v>
      </c>
      <c r="DC1719" t="e">
        <v>#N/A</v>
      </c>
      <c r="DD1719" t="e">
        <v>#N/A</v>
      </c>
      <c r="DE1719" t="e">
        <v>#N/A</v>
      </c>
      <c r="DF1719" t="e">
        <v>#N/A</v>
      </c>
      <c r="DG1719" t="e">
        <v>#N/A</v>
      </c>
      <c r="DH1719" t="e">
        <v>#N/A</v>
      </c>
      <c r="DI1719" t="e">
        <v>#N/A</v>
      </c>
      <c r="DJ1719" t="e">
        <v>#N/A</v>
      </c>
    </row>
    <row r="1720" spans="1:114" x14ac:dyDescent="0.2">
      <c r="A1720" s="8" t="s">
        <v>4931</v>
      </c>
      <c r="B1720" s="8">
        <v>120800</v>
      </c>
      <c r="C1720" s="8">
        <v>121168</v>
      </c>
      <c r="D1720" s="8" t="s">
        <v>20</v>
      </c>
      <c r="E1720" s="8">
        <v>369</v>
      </c>
      <c r="F1720" s="8">
        <v>122</v>
      </c>
      <c r="G1720" s="8" t="s">
        <v>22</v>
      </c>
      <c r="H1720" s="8" t="s">
        <v>23</v>
      </c>
      <c r="I1720" s="8" t="s">
        <v>16</v>
      </c>
      <c r="J1720" s="8" t="s">
        <v>17</v>
      </c>
      <c r="K1720" s="8" t="s">
        <v>18</v>
      </c>
      <c r="L1720" s="8" t="s">
        <v>7777</v>
      </c>
      <c r="M1720" s="8" t="s">
        <v>4643</v>
      </c>
      <c r="N1720" s="8" t="s">
        <v>4932</v>
      </c>
      <c r="O1720" s="8" t="s">
        <v>4933</v>
      </c>
      <c r="P1720" t="s">
        <v>4930</v>
      </c>
      <c r="Q1720" s="8"/>
      <c r="R1720" s="8" t="s">
        <v>11061</v>
      </c>
      <c r="S1720" s="8">
        <v>1313561</v>
      </c>
      <c r="T1720" s="8">
        <v>1313929</v>
      </c>
      <c r="U1720" s="8" t="s">
        <v>26</v>
      </c>
      <c r="V1720" s="8">
        <v>369</v>
      </c>
      <c r="W1720" s="8">
        <v>122</v>
      </c>
      <c r="X1720" s="8" t="s">
        <v>22</v>
      </c>
      <c r="Y1720" s="8" t="s">
        <v>23</v>
      </c>
      <c r="Z1720" s="8" t="s">
        <v>7792</v>
      </c>
      <c r="AA1720" s="8" t="s">
        <v>17</v>
      </c>
      <c r="AB1720" s="8" t="s">
        <v>5</v>
      </c>
      <c r="AC1720" s="8"/>
      <c r="AD1720" s="8" t="s">
        <v>7793</v>
      </c>
      <c r="AE1720" s="8" t="s">
        <v>11062</v>
      </c>
      <c r="AF1720" s="8" t="s">
        <v>11063</v>
      </c>
      <c r="AG1720" s="8"/>
      <c r="AH1720" t="str">
        <f t="shared" si="28"/>
        <v>CORRECT</v>
      </c>
      <c r="AI1720" t="s">
        <v>15945</v>
      </c>
      <c r="AJ1720" t="s">
        <v>21539</v>
      </c>
      <c r="AK1720" t="s">
        <v>23707</v>
      </c>
      <c r="AL1720" t="s">
        <v>25084</v>
      </c>
      <c r="AM1720" t="s">
        <v>27026</v>
      </c>
      <c r="AN1720" t="s">
        <v>27920</v>
      </c>
      <c r="AO1720" t="s">
        <v>27932</v>
      </c>
      <c r="AP1720" t="s">
        <v>29133</v>
      </c>
      <c r="AQ1720" t="s">
        <v>4930</v>
      </c>
      <c r="AR1720" t="s">
        <v>30883</v>
      </c>
      <c r="AS1720" t="s">
        <v>20</v>
      </c>
      <c r="AT1720" t="s">
        <v>32568</v>
      </c>
      <c r="AU1720" t="s">
        <v>20</v>
      </c>
      <c r="AV1720" t="s">
        <v>20</v>
      </c>
      <c r="AW1720" t="s">
        <v>20</v>
      </c>
      <c r="AX1720" t="s">
        <v>20</v>
      </c>
      <c r="AY1720" t="s">
        <v>18815</v>
      </c>
      <c r="AZ1720" t="s">
        <v>20</v>
      </c>
      <c r="BA1720" t="s">
        <v>20</v>
      </c>
      <c r="BB1720" t="s">
        <v>20</v>
      </c>
      <c r="BC1720" t="s">
        <v>18000</v>
      </c>
      <c r="BD1720" s="22" t="s">
        <v>11061</v>
      </c>
      <c r="BE1720" s="22" t="s">
        <v>33435</v>
      </c>
      <c r="BF1720" t="s">
        <v>27932</v>
      </c>
      <c r="BG1720" t="s">
        <v>33386</v>
      </c>
      <c r="BH1720" t="s">
        <v>27932</v>
      </c>
      <c r="BI1720" t="s">
        <v>33386</v>
      </c>
      <c r="BJ1720" t="s">
        <v>33438</v>
      </c>
      <c r="BK1720" t="s">
        <v>33438</v>
      </c>
      <c r="BL1720" t="s">
        <v>33438</v>
      </c>
      <c r="BM1720" t="s">
        <v>33438</v>
      </c>
      <c r="BN1720" t="s">
        <v>33440</v>
      </c>
      <c r="BO1720" t="s">
        <v>33438</v>
      </c>
      <c r="BQ1720" t="s">
        <v>33438</v>
      </c>
      <c r="BR1720" t="s">
        <v>33439</v>
      </c>
      <c r="BS1720" t="s">
        <v>33438</v>
      </c>
      <c r="BT1720" t="s">
        <v>33438</v>
      </c>
      <c r="BV1720" t="s">
        <v>4930</v>
      </c>
      <c r="BW1720" t="s">
        <v>29133</v>
      </c>
      <c r="BX1720" t="s">
        <v>27932</v>
      </c>
      <c r="BY1720" t="s">
        <v>27932</v>
      </c>
      <c r="CB1720" t="s">
        <v>4930</v>
      </c>
      <c r="CC1720" t="s">
        <v>4930</v>
      </c>
      <c r="CD1720" t="s">
        <v>4930</v>
      </c>
      <c r="CE1720" s="25" t="s">
        <v>4930</v>
      </c>
      <c r="CF1720" s="8" t="s">
        <v>4933</v>
      </c>
      <c r="CG1720" t="s">
        <v>27932</v>
      </c>
      <c r="CH1720" t="s">
        <v>33381</v>
      </c>
      <c r="CI1720" t="s">
        <v>33386</v>
      </c>
      <c r="CJ1720" s="8" t="s">
        <v>11061</v>
      </c>
      <c r="CK1720" s="8">
        <v>1313561</v>
      </c>
      <c r="CL1720" s="8">
        <v>1313929</v>
      </c>
      <c r="CM1720" s="8" t="s">
        <v>26</v>
      </c>
      <c r="CN1720" s="8" t="s">
        <v>11064</v>
      </c>
      <c r="CO1720" s="8" t="s">
        <v>8101</v>
      </c>
      <c r="CP1720" s="8" t="s">
        <v>11065</v>
      </c>
      <c r="CQ1720" s="8" t="s">
        <v>11066</v>
      </c>
      <c r="CR1720" t="s">
        <v>4932</v>
      </c>
      <c r="CS1720" t="b">
        <v>1</v>
      </c>
      <c r="CT1720">
        <v>0.99960000000000004</v>
      </c>
      <c r="CU1720" t="s">
        <v>33605</v>
      </c>
      <c r="CV1720" t="s">
        <v>11062</v>
      </c>
      <c r="CW1720" t="s">
        <v>11063</v>
      </c>
      <c r="CX1720" t="b">
        <v>1</v>
      </c>
      <c r="CY1720">
        <v>0.99960000000000004</v>
      </c>
      <c r="CZ1720" t="s">
        <v>33605</v>
      </c>
      <c r="DA1720" t="s">
        <v>33605</v>
      </c>
      <c r="DB1720" t="s">
        <v>33605</v>
      </c>
      <c r="DC1720" t="s">
        <v>4932</v>
      </c>
      <c r="DD1720" t="s">
        <v>33771</v>
      </c>
      <c r="DE1720" t="s">
        <v>18000</v>
      </c>
      <c r="DF1720" t="s">
        <v>33772</v>
      </c>
      <c r="DG1720" t="e">
        <v>#N/A</v>
      </c>
      <c r="DH1720" t="e">
        <v>#N/A</v>
      </c>
      <c r="DI1720" t="e">
        <v>#N/A</v>
      </c>
      <c r="DJ1720" t="e">
        <v>#N/A</v>
      </c>
    </row>
    <row r="1721" spans="1:114" x14ac:dyDescent="0.2">
      <c r="A1721" t="s">
        <v>4934</v>
      </c>
      <c r="B1721">
        <v>121269</v>
      </c>
      <c r="C1721">
        <v>121439</v>
      </c>
      <c r="D1721" t="s">
        <v>26</v>
      </c>
      <c r="E1721">
        <v>171</v>
      </c>
      <c r="F1721">
        <v>56</v>
      </c>
      <c r="G1721" t="s">
        <v>22</v>
      </c>
      <c r="H1721" t="s">
        <v>23</v>
      </c>
      <c r="I1721" t="s">
        <v>16</v>
      </c>
      <c r="J1721" t="s">
        <v>17</v>
      </c>
      <c r="K1721" t="s">
        <v>18</v>
      </c>
      <c r="L1721" t="s">
        <v>7777</v>
      </c>
      <c r="M1721" t="s">
        <v>4643</v>
      </c>
      <c r="N1721" t="s">
        <v>4935</v>
      </c>
      <c r="O1721" t="s">
        <v>4936</v>
      </c>
      <c r="R1721" t="s">
        <v>11067</v>
      </c>
      <c r="S1721">
        <v>1313290</v>
      </c>
      <c r="T1721">
        <v>1313460</v>
      </c>
      <c r="U1721" t="s">
        <v>20</v>
      </c>
      <c r="V1721">
        <v>171</v>
      </c>
      <c r="W1721">
        <v>56</v>
      </c>
      <c r="X1721" t="s">
        <v>22</v>
      </c>
      <c r="Y1721" t="s">
        <v>23</v>
      </c>
      <c r="Z1721" t="s">
        <v>7792</v>
      </c>
      <c r="AA1721" t="s">
        <v>17</v>
      </c>
      <c r="AB1721" t="s">
        <v>5</v>
      </c>
      <c r="AD1721" t="s">
        <v>7793</v>
      </c>
      <c r="AE1721" t="s">
        <v>11068</v>
      </c>
      <c r="AF1721" t="s">
        <v>11069</v>
      </c>
      <c r="AH1721" t="str">
        <f t="shared" si="28"/>
        <v>CORRECT</v>
      </c>
      <c r="AI1721" t="s">
        <v>15946</v>
      </c>
      <c r="AJ1721" t="s">
        <v>21540</v>
      </c>
      <c r="AK1721" t="s">
        <v>23708</v>
      </c>
      <c r="AL1721" t="s">
        <v>25272</v>
      </c>
      <c r="AM1721" t="s">
        <v>27027</v>
      </c>
      <c r="AN1721" t="s">
        <v>27920</v>
      </c>
      <c r="AO1721" t="s">
        <v>27925</v>
      </c>
      <c r="AP1721" t="s">
        <v>29134</v>
      </c>
      <c r="AQ1721" t="s">
        <v>30134</v>
      </c>
      <c r="AR1721" t="s">
        <v>30884</v>
      </c>
      <c r="AS1721" t="s">
        <v>20</v>
      </c>
      <c r="AT1721" t="s">
        <v>32569</v>
      </c>
      <c r="AU1721" t="s">
        <v>20</v>
      </c>
      <c r="AV1721" t="s">
        <v>20</v>
      </c>
      <c r="AW1721" t="s">
        <v>20</v>
      </c>
      <c r="AX1721" t="s">
        <v>20</v>
      </c>
      <c r="AY1721" t="s">
        <v>18759</v>
      </c>
      <c r="AZ1721" t="s">
        <v>20</v>
      </c>
      <c r="BA1721" t="s">
        <v>20</v>
      </c>
      <c r="BB1721" t="s">
        <v>20</v>
      </c>
      <c r="BC1721" t="s">
        <v>18001</v>
      </c>
      <c r="BD1721" s="22" t="s">
        <v>11067</v>
      </c>
      <c r="BE1721" s="22" t="s">
        <v>33435</v>
      </c>
      <c r="BF1721" t="s">
        <v>33441</v>
      </c>
      <c r="BG1721" t="s">
        <v>33442</v>
      </c>
      <c r="BH1721" t="s">
        <v>30333</v>
      </c>
      <c r="BI1721" t="s">
        <v>33442</v>
      </c>
      <c r="BJ1721" t="s">
        <v>33438</v>
      </c>
      <c r="BK1721" t="s">
        <v>33438</v>
      </c>
      <c r="BL1721" t="s">
        <v>33438</v>
      </c>
      <c r="BM1721" t="s">
        <v>33438</v>
      </c>
      <c r="BN1721" t="s">
        <v>33440</v>
      </c>
      <c r="BO1721" t="s">
        <v>33438</v>
      </c>
      <c r="BP1721" t="s">
        <v>33436</v>
      </c>
      <c r="BQ1721" t="s">
        <v>33438</v>
      </c>
      <c r="BR1721" t="s">
        <v>33447</v>
      </c>
      <c r="BS1721" t="s">
        <v>33438</v>
      </c>
      <c r="BT1721" t="s">
        <v>33438</v>
      </c>
      <c r="BV1721" t="s">
        <v>30134</v>
      </c>
      <c r="BW1721" t="s">
        <v>29134</v>
      </c>
      <c r="BX1721" t="s">
        <v>27925</v>
      </c>
      <c r="BY1721" t="s">
        <v>33441</v>
      </c>
      <c r="CB1721" t="s">
        <v>30134</v>
      </c>
      <c r="CC1721" t="s">
        <v>30134</v>
      </c>
      <c r="CD1721" t="s">
        <v>30134</v>
      </c>
      <c r="CF1721" t="s">
        <v>4936</v>
      </c>
      <c r="CG1721" t="s">
        <v>27925</v>
      </c>
      <c r="CH1721" t="s">
        <v>33383</v>
      </c>
      <c r="CI1721" t="s">
        <v>33394</v>
      </c>
      <c r="CR1721" t="s">
        <v>4935</v>
      </c>
      <c r="CS1721" t="b">
        <v>0</v>
      </c>
      <c r="CT1721">
        <v>3.5000000000000001E-3</v>
      </c>
      <c r="CU1721" t="s">
        <v>33605</v>
      </c>
      <c r="CV1721" t="s">
        <v>11068</v>
      </c>
      <c r="CW1721" t="s">
        <v>11069</v>
      </c>
      <c r="CX1721" t="b">
        <v>0</v>
      </c>
      <c r="CY1721">
        <v>3.5000000000000001E-3</v>
      </c>
      <c r="CZ1721" t="s">
        <v>33605</v>
      </c>
      <c r="DA1721" t="s">
        <v>33605</v>
      </c>
      <c r="DB1721" t="s">
        <v>33605</v>
      </c>
      <c r="DC1721" t="e">
        <v>#N/A</v>
      </c>
      <c r="DD1721" t="e">
        <v>#N/A</v>
      </c>
      <c r="DE1721" t="e">
        <v>#N/A</v>
      </c>
      <c r="DF1721" t="e">
        <v>#N/A</v>
      </c>
      <c r="DG1721" t="e">
        <v>#N/A</v>
      </c>
      <c r="DH1721" t="e">
        <v>#N/A</v>
      </c>
      <c r="DI1721" t="e">
        <v>#N/A</v>
      </c>
      <c r="DJ1721" t="e">
        <v>#N/A</v>
      </c>
    </row>
    <row r="1722" spans="1:114" x14ac:dyDescent="0.2">
      <c r="A1722" t="s">
        <v>4937</v>
      </c>
      <c r="B1722">
        <v>121548</v>
      </c>
      <c r="C1722">
        <v>122888</v>
      </c>
      <c r="D1722" t="s">
        <v>20</v>
      </c>
      <c r="E1722">
        <v>1341</v>
      </c>
      <c r="F1722">
        <v>446</v>
      </c>
      <c r="G1722" t="s">
        <v>22</v>
      </c>
      <c r="H1722" t="s">
        <v>23</v>
      </c>
      <c r="I1722" t="s">
        <v>16</v>
      </c>
      <c r="J1722" t="s">
        <v>17</v>
      </c>
      <c r="K1722" t="s">
        <v>18</v>
      </c>
      <c r="L1722" t="s">
        <v>7777</v>
      </c>
      <c r="M1722" t="s">
        <v>4643</v>
      </c>
      <c r="N1722" t="s">
        <v>4938</v>
      </c>
      <c r="O1722" t="s">
        <v>2172</v>
      </c>
      <c r="R1722" t="s">
        <v>11070</v>
      </c>
      <c r="S1722">
        <v>1311841</v>
      </c>
      <c r="T1722">
        <v>1313181</v>
      </c>
      <c r="U1722" t="s">
        <v>26</v>
      </c>
      <c r="V1722">
        <v>1341</v>
      </c>
      <c r="W1722">
        <v>446</v>
      </c>
      <c r="X1722" t="s">
        <v>22</v>
      </c>
      <c r="Y1722" t="s">
        <v>23</v>
      </c>
      <c r="Z1722" t="s">
        <v>7792</v>
      </c>
      <c r="AA1722" t="s">
        <v>17</v>
      </c>
      <c r="AB1722" t="s">
        <v>5</v>
      </c>
      <c r="AD1722" t="s">
        <v>7793</v>
      </c>
      <c r="AE1722" t="s">
        <v>11071</v>
      </c>
      <c r="AF1722" t="s">
        <v>10315</v>
      </c>
      <c r="AH1722" t="str">
        <f t="shared" si="28"/>
        <v>CORRECT</v>
      </c>
      <c r="AI1722" t="s">
        <v>15947</v>
      </c>
      <c r="AJ1722" t="s">
        <v>21541</v>
      </c>
      <c r="AK1722" t="s">
        <v>23709</v>
      </c>
      <c r="AL1722" t="s">
        <v>25184</v>
      </c>
      <c r="AM1722" t="s">
        <v>27028</v>
      </c>
      <c r="AN1722" t="s">
        <v>27920</v>
      </c>
      <c r="AO1722" t="s">
        <v>27925</v>
      </c>
      <c r="AP1722" t="s">
        <v>29135</v>
      </c>
      <c r="AQ1722" t="s">
        <v>30135</v>
      </c>
      <c r="AR1722" t="s">
        <v>20</v>
      </c>
      <c r="AS1722" t="s">
        <v>20</v>
      </c>
      <c r="AT1722" t="s">
        <v>32570</v>
      </c>
      <c r="AU1722" t="s">
        <v>20</v>
      </c>
      <c r="AV1722" t="s">
        <v>20</v>
      </c>
      <c r="AW1722" t="s">
        <v>20</v>
      </c>
      <c r="AX1722" t="s">
        <v>20</v>
      </c>
      <c r="AY1722" t="s">
        <v>18840</v>
      </c>
      <c r="AZ1722" t="s">
        <v>20</v>
      </c>
      <c r="BA1722" t="s">
        <v>20</v>
      </c>
      <c r="BB1722" t="s">
        <v>20</v>
      </c>
      <c r="BC1722" t="s">
        <v>17432</v>
      </c>
      <c r="BD1722" s="22" t="s">
        <v>11070</v>
      </c>
      <c r="BE1722" s="22" t="s">
        <v>33435</v>
      </c>
      <c r="BF1722" t="s">
        <v>33450</v>
      </c>
      <c r="BG1722" t="s">
        <v>33451</v>
      </c>
      <c r="BH1722" t="s">
        <v>33450</v>
      </c>
      <c r="BI1722" t="s">
        <v>33451</v>
      </c>
      <c r="BJ1722" t="s">
        <v>33438</v>
      </c>
      <c r="BK1722" t="s">
        <v>33438</v>
      </c>
      <c r="BL1722" t="s">
        <v>33438</v>
      </c>
      <c r="BM1722" t="s">
        <v>33436</v>
      </c>
      <c r="BN1722" t="s">
        <v>33449</v>
      </c>
      <c r="BO1722" t="s">
        <v>33438</v>
      </c>
      <c r="BQ1722" t="s">
        <v>33438</v>
      </c>
      <c r="BR1722" t="s">
        <v>33439</v>
      </c>
      <c r="BS1722" t="s">
        <v>33438</v>
      </c>
      <c r="BT1722" t="s">
        <v>33438</v>
      </c>
      <c r="BV1722" t="s">
        <v>30135</v>
      </c>
      <c r="BW1722" t="s">
        <v>29135</v>
      </c>
      <c r="BX1722" t="s">
        <v>27925</v>
      </c>
      <c r="BY1722" t="s">
        <v>33450</v>
      </c>
      <c r="CB1722" t="s">
        <v>30135</v>
      </c>
      <c r="CC1722" t="s">
        <v>30135</v>
      </c>
      <c r="CD1722" t="s">
        <v>30135</v>
      </c>
      <c r="CF1722" t="s">
        <v>2172</v>
      </c>
      <c r="CG1722" t="s">
        <v>27925</v>
      </c>
      <c r="CH1722" t="s">
        <v>33383</v>
      </c>
      <c r="CI1722" t="s">
        <v>33394</v>
      </c>
      <c r="CR1722" t="s">
        <v>4938</v>
      </c>
      <c r="CS1722" t="b">
        <v>0</v>
      </c>
      <c r="CT1722">
        <v>5.7999999999999996E-3</v>
      </c>
      <c r="CU1722" t="s">
        <v>33605</v>
      </c>
      <c r="CV1722" t="s">
        <v>11071</v>
      </c>
      <c r="CW1722" t="s">
        <v>10315</v>
      </c>
      <c r="CX1722" t="b">
        <v>0</v>
      </c>
      <c r="CY1722">
        <v>5.7999999999999996E-3</v>
      </c>
      <c r="CZ1722" t="s">
        <v>33605</v>
      </c>
      <c r="DA1722" t="s">
        <v>33605</v>
      </c>
      <c r="DB1722" t="s">
        <v>33605</v>
      </c>
      <c r="DC1722" t="e">
        <v>#N/A</v>
      </c>
      <c r="DD1722" t="e">
        <v>#N/A</v>
      </c>
      <c r="DE1722" t="e">
        <v>#N/A</v>
      </c>
      <c r="DF1722" t="e">
        <v>#N/A</v>
      </c>
      <c r="DG1722" t="e">
        <v>#N/A</v>
      </c>
      <c r="DH1722" t="e">
        <v>#N/A</v>
      </c>
      <c r="DI1722" t="e">
        <v>#N/A</v>
      </c>
      <c r="DJ1722" t="e">
        <v>#N/A</v>
      </c>
    </row>
    <row r="1723" spans="1:114" x14ac:dyDescent="0.2">
      <c r="A1723" t="s">
        <v>4939</v>
      </c>
      <c r="B1723">
        <v>123195</v>
      </c>
      <c r="C1723">
        <v>123701</v>
      </c>
      <c r="D1723" t="s">
        <v>20</v>
      </c>
      <c r="E1723">
        <v>507</v>
      </c>
      <c r="F1723">
        <v>168</v>
      </c>
      <c r="G1723" t="s">
        <v>22</v>
      </c>
      <c r="H1723" t="s">
        <v>23</v>
      </c>
      <c r="I1723" t="s">
        <v>16</v>
      </c>
      <c r="J1723" t="s">
        <v>17</v>
      </c>
      <c r="K1723" t="s">
        <v>18</v>
      </c>
      <c r="L1723" t="s">
        <v>7777</v>
      </c>
      <c r="M1723" t="s">
        <v>4643</v>
      </c>
      <c r="N1723" t="s">
        <v>4940</v>
      </c>
      <c r="O1723" t="s">
        <v>4941</v>
      </c>
      <c r="R1723" t="s">
        <v>11072</v>
      </c>
      <c r="S1723">
        <v>1311028</v>
      </c>
      <c r="T1723">
        <v>1311534</v>
      </c>
      <c r="U1723" t="s">
        <v>26</v>
      </c>
      <c r="V1723">
        <v>507</v>
      </c>
      <c r="W1723">
        <v>168</v>
      </c>
      <c r="X1723" t="s">
        <v>22</v>
      </c>
      <c r="Y1723" t="s">
        <v>23</v>
      </c>
      <c r="Z1723" t="s">
        <v>7792</v>
      </c>
      <c r="AA1723" t="s">
        <v>17</v>
      </c>
      <c r="AB1723" t="s">
        <v>5</v>
      </c>
      <c r="AD1723" t="s">
        <v>7793</v>
      </c>
      <c r="AE1723" t="s">
        <v>11073</v>
      </c>
      <c r="AF1723" t="s">
        <v>7804</v>
      </c>
      <c r="AH1723" t="str">
        <f t="shared" si="28"/>
        <v>CORRECT</v>
      </c>
      <c r="AI1723" t="s">
        <v>15948</v>
      </c>
      <c r="AJ1723" t="s">
        <v>21542</v>
      </c>
      <c r="AK1723" t="s">
        <v>23710</v>
      </c>
      <c r="AL1723" t="s">
        <v>24873</v>
      </c>
      <c r="AM1723" t="s">
        <v>27029</v>
      </c>
      <c r="AN1723" t="s">
        <v>27920</v>
      </c>
      <c r="AO1723" t="s">
        <v>27925</v>
      </c>
      <c r="AP1723" t="s">
        <v>29136</v>
      </c>
      <c r="AQ1723" t="s">
        <v>20</v>
      </c>
      <c r="AR1723" t="s">
        <v>20</v>
      </c>
      <c r="AS1723" t="s">
        <v>20</v>
      </c>
      <c r="AT1723" t="s">
        <v>20</v>
      </c>
      <c r="AU1723" t="s">
        <v>20</v>
      </c>
      <c r="AV1723" t="s">
        <v>20</v>
      </c>
      <c r="AW1723" t="s">
        <v>20</v>
      </c>
      <c r="AX1723" t="s">
        <v>20</v>
      </c>
      <c r="AY1723" t="s">
        <v>20</v>
      </c>
      <c r="AZ1723" t="s">
        <v>20</v>
      </c>
      <c r="BA1723" t="s">
        <v>20</v>
      </c>
      <c r="BB1723" t="s">
        <v>20</v>
      </c>
      <c r="BC1723" t="s">
        <v>18002</v>
      </c>
      <c r="BD1723" s="22" t="s">
        <v>11072</v>
      </c>
      <c r="BE1723" s="22" t="s">
        <v>33435</v>
      </c>
      <c r="BF1723" t="s">
        <v>33441</v>
      </c>
      <c r="BG1723" t="s">
        <v>33442</v>
      </c>
      <c r="BH1723" t="s">
        <v>30333</v>
      </c>
      <c r="BI1723" t="s">
        <v>33442</v>
      </c>
      <c r="BJ1723" t="s">
        <v>33438</v>
      </c>
      <c r="BK1723" t="s">
        <v>33438</v>
      </c>
      <c r="BL1723" t="s">
        <v>33438</v>
      </c>
      <c r="BM1723" t="s">
        <v>33436</v>
      </c>
      <c r="BN1723" t="s">
        <v>33453</v>
      </c>
      <c r="BO1723" t="s">
        <v>33438</v>
      </c>
      <c r="BP1723" t="s">
        <v>33438</v>
      </c>
      <c r="BQ1723" t="s">
        <v>33438</v>
      </c>
      <c r="BR1723" t="s">
        <v>33439</v>
      </c>
      <c r="BS1723" t="s">
        <v>33438</v>
      </c>
      <c r="BT1723" t="s">
        <v>33438</v>
      </c>
      <c r="BV1723" t="s">
        <v>20</v>
      </c>
      <c r="BW1723" t="s">
        <v>29136</v>
      </c>
      <c r="BX1723" t="s">
        <v>27925</v>
      </c>
      <c r="BY1723" t="s">
        <v>33441</v>
      </c>
      <c r="CB1723" t="s">
        <v>18002</v>
      </c>
      <c r="CC1723" t="s">
        <v>18002</v>
      </c>
      <c r="CD1723" t="s">
        <v>18002</v>
      </c>
      <c r="CF1723" t="s">
        <v>4941</v>
      </c>
      <c r="CG1723" t="s">
        <v>27925</v>
      </c>
      <c r="CH1723" t="s">
        <v>33383</v>
      </c>
      <c r="CI1723" t="s">
        <v>33394</v>
      </c>
      <c r="CR1723" t="s">
        <v>4940</v>
      </c>
      <c r="CS1723" t="b">
        <v>0</v>
      </c>
      <c r="CT1723">
        <v>8.9999999999999993E-3</v>
      </c>
      <c r="CU1723" t="s">
        <v>33605</v>
      </c>
      <c r="CV1723" t="s">
        <v>11073</v>
      </c>
      <c r="CW1723" t="s">
        <v>7804</v>
      </c>
      <c r="CX1723" t="b">
        <v>0</v>
      </c>
      <c r="CY1723">
        <v>8.9999999999999993E-3</v>
      </c>
      <c r="CZ1723" t="s">
        <v>33605</v>
      </c>
      <c r="DA1723" t="s">
        <v>33605</v>
      </c>
      <c r="DB1723" t="s">
        <v>33605</v>
      </c>
      <c r="DC1723" t="e">
        <v>#N/A</v>
      </c>
      <c r="DD1723" t="e">
        <v>#N/A</v>
      </c>
      <c r="DE1723" t="e">
        <v>#N/A</v>
      </c>
      <c r="DF1723" t="e">
        <v>#N/A</v>
      </c>
      <c r="DG1723" t="e">
        <v>#N/A</v>
      </c>
      <c r="DH1723" t="e">
        <v>#N/A</v>
      </c>
      <c r="DI1723" t="e">
        <v>#N/A</v>
      </c>
      <c r="DJ1723" t="e">
        <v>#N/A</v>
      </c>
    </row>
    <row r="1724" spans="1:114" x14ac:dyDescent="0.2">
      <c r="A1724" t="s">
        <v>4942</v>
      </c>
      <c r="B1724">
        <v>123867</v>
      </c>
      <c r="C1724">
        <v>125699</v>
      </c>
      <c r="D1724" t="s">
        <v>20</v>
      </c>
      <c r="E1724">
        <v>1833</v>
      </c>
      <c r="F1724">
        <v>610</v>
      </c>
      <c r="G1724" t="s">
        <v>22</v>
      </c>
      <c r="H1724" t="s">
        <v>23</v>
      </c>
      <c r="I1724" t="s">
        <v>16</v>
      </c>
      <c r="J1724" t="s">
        <v>17</v>
      </c>
      <c r="K1724" t="s">
        <v>18</v>
      </c>
      <c r="L1724" t="s">
        <v>7777</v>
      </c>
      <c r="M1724" t="s">
        <v>4643</v>
      </c>
      <c r="N1724" t="s">
        <v>4943</v>
      </c>
      <c r="O1724" t="s">
        <v>4944</v>
      </c>
      <c r="R1724" t="s">
        <v>11074</v>
      </c>
      <c r="S1724">
        <v>1309030</v>
      </c>
      <c r="T1724">
        <v>1310862</v>
      </c>
      <c r="U1724" t="s">
        <v>26</v>
      </c>
      <c r="V1724">
        <v>1833</v>
      </c>
      <c r="W1724">
        <v>610</v>
      </c>
      <c r="X1724" t="s">
        <v>22</v>
      </c>
      <c r="Y1724" t="s">
        <v>23</v>
      </c>
      <c r="Z1724" t="s">
        <v>7792</v>
      </c>
      <c r="AA1724" t="s">
        <v>17</v>
      </c>
      <c r="AB1724" t="s">
        <v>5</v>
      </c>
      <c r="AD1724" t="s">
        <v>7793</v>
      </c>
      <c r="AE1724" t="s">
        <v>11075</v>
      </c>
      <c r="AF1724" t="s">
        <v>11076</v>
      </c>
      <c r="AH1724" t="str">
        <f t="shared" si="28"/>
        <v>CORRECT</v>
      </c>
      <c r="AI1724" t="s">
        <v>15949</v>
      </c>
      <c r="AJ1724" t="s">
        <v>21543</v>
      </c>
      <c r="AK1724" t="s">
        <v>23711</v>
      </c>
      <c r="AL1724" t="s">
        <v>24573</v>
      </c>
      <c r="AM1724" t="s">
        <v>27030</v>
      </c>
      <c r="AN1724" t="s">
        <v>27920</v>
      </c>
      <c r="AO1724" t="s">
        <v>27947</v>
      </c>
      <c r="AP1724" t="s">
        <v>29137</v>
      </c>
      <c r="AQ1724" t="s">
        <v>20</v>
      </c>
      <c r="AR1724" t="s">
        <v>20</v>
      </c>
      <c r="AS1724" t="s">
        <v>20</v>
      </c>
      <c r="AT1724" t="s">
        <v>20</v>
      </c>
      <c r="AU1724" t="s">
        <v>20</v>
      </c>
      <c r="AV1724" t="s">
        <v>20</v>
      </c>
      <c r="AW1724" t="s">
        <v>20</v>
      </c>
      <c r="AX1724" t="s">
        <v>20</v>
      </c>
      <c r="AY1724" t="s">
        <v>20</v>
      </c>
      <c r="AZ1724" t="s">
        <v>20</v>
      </c>
      <c r="BA1724" t="s">
        <v>20</v>
      </c>
      <c r="BB1724" t="s">
        <v>20</v>
      </c>
      <c r="BC1724" t="s">
        <v>18003</v>
      </c>
      <c r="BD1724" s="22" t="s">
        <v>11074</v>
      </c>
      <c r="BE1724" s="22" t="s">
        <v>33435</v>
      </c>
      <c r="BF1724" t="s">
        <v>33441</v>
      </c>
      <c r="BG1724" t="s">
        <v>33442</v>
      </c>
      <c r="BH1724" t="s">
        <v>30333</v>
      </c>
      <c r="BI1724" t="s">
        <v>33442</v>
      </c>
      <c r="BJ1724" t="s">
        <v>33438</v>
      </c>
      <c r="BK1724" t="s">
        <v>33438</v>
      </c>
      <c r="BL1724" t="s">
        <v>33438</v>
      </c>
      <c r="BM1724" t="s">
        <v>33436</v>
      </c>
      <c r="BN1724" t="s">
        <v>33448</v>
      </c>
      <c r="BO1724" t="s">
        <v>33438</v>
      </c>
      <c r="BQ1724" t="s">
        <v>33438</v>
      </c>
      <c r="BR1724" t="s">
        <v>33439</v>
      </c>
      <c r="BS1724" t="s">
        <v>33438</v>
      </c>
      <c r="BT1724" t="s">
        <v>33438</v>
      </c>
      <c r="BV1724" t="s">
        <v>20</v>
      </c>
      <c r="BW1724" t="s">
        <v>29137</v>
      </c>
      <c r="BX1724" t="s">
        <v>27947</v>
      </c>
      <c r="BY1724" t="s">
        <v>33441</v>
      </c>
      <c r="CB1724" t="s">
        <v>18003</v>
      </c>
      <c r="CC1724" t="s">
        <v>18003</v>
      </c>
      <c r="CD1724" t="s">
        <v>18003</v>
      </c>
      <c r="CF1724" t="s">
        <v>4944</v>
      </c>
      <c r="CG1724" t="s">
        <v>27947</v>
      </c>
      <c r="CH1724" t="s">
        <v>33382</v>
      </c>
      <c r="CI1724" t="s">
        <v>33399</v>
      </c>
      <c r="CR1724" t="s">
        <v>4943</v>
      </c>
      <c r="CS1724" t="b">
        <v>0</v>
      </c>
      <c r="CT1724">
        <v>5.5999999999999999E-3</v>
      </c>
      <c r="CU1724" t="s">
        <v>33605</v>
      </c>
      <c r="CV1724" t="s">
        <v>11075</v>
      </c>
      <c r="CW1724" t="s">
        <v>11076</v>
      </c>
      <c r="CX1724" t="b">
        <v>0</v>
      </c>
      <c r="CY1724">
        <v>5.5999999999999999E-3</v>
      </c>
      <c r="CZ1724" t="s">
        <v>33605</v>
      </c>
      <c r="DA1724" t="s">
        <v>33605</v>
      </c>
      <c r="DB1724" t="s">
        <v>33605</v>
      </c>
      <c r="DC1724" t="e">
        <v>#N/A</v>
      </c>
      <c r="DD1724" t="e">
        <v>#N/A</v>
      </c>
      <c r="DE1724" t="e">
        <v>#N/A</v>
      </c>
      <c r="DF1724" t="e">
        <v>#N/A</v>
      </c>
      <c r="DG1724" t="e">
        <v>#N/A</v>
      </c>
      <c r="DH1724" t="e">
        <v>#N/A</v>
      </c>
      <c r="DI1724" t="e">
        <v>#N/A</v>
      </c>
      <c r="DJ1724" t="e">
        <v>#N/A</v>
      </c>
    </row>
    <row r="1725" spans="1:114" x14ac:dyDescent="0.2">
      <c r="A1725" t="s">
        <v>4945</v>
      </c>
      <c r="B1725">
        <v>126214</v>
      </c>
      <c r="C1725">
        <v>127425</v>
      </c>
      <c r="D1725" t="s">
        <v>20</v>
      </c>
      <c r="E1725">
        <v>1212</v>
      </c>
      <c r="F1725">
        <v>403</v>
      </c>
      <c r="G1725" t="s">
        <v>22</v>
      </c>
      <c r="H1725" t="s">
        <v>23</v>
      </c>
      <c r="I1725" t="s">
        <v>16</v>
      </c>
      <c r="J1725" t="s">
        <v>17</v>
      </c>
      <c r="K1725" t="s">
        <v>18</v>
      </c>
      <c r="L1725" t="s">
        <v>7777</v>
      </c>
      <c r="M1725" t="s">
        <v>4643</v>
      </c>
      <c r="N1725" t="s">
        <v>4946</v>
      </c>
      <c r="O1725" t="s">
        <v>4947</v>
      </c>
      <c r="R1725" t="s">
        <v>11077</v>
      </c>
      <c r="S1725">
        <v>1307304</v>
      </c>
      <c r="T1725">
        <v>1308515</v>
      </c>
      <c r="U1725" t="s">
        <v>26</v>
      </c>
      <c r="V1725">
        <v>1212</v>
      </c>
      <c r="W1725">
        <v>403</v>
      </c>
      <c r="X1725" t="s">
        <v>22</v>
      </c>
      <c r="Y1725" t="s">
        <v>23</v>
      </c>
      <c r="Z1725" t="s">
        <v>7792</v>
      </c>
      <c r="AA1725" t="s">
        <v>17</v>
      </c>
      <c r="AB1725" t="s">
        <v>5</v>
      </c>
      <c r="AD1725" t="s">
        <v>7793</v>
      </c>
      <c r="AE1725" t="s">
        <v>11078</v>
      </c>
      <c r="AF1725" t="s">
        <v>11079</v>
      </c>
      <c r="AH1725" t="str">
        <f t="shared" si="28"/>
        <v>CORRECT</v>
      </c>
      <c r="AI1725" t="s">
        <v>15950</v>
      </c>
      <c r="AJ1725" t="s">
        <v>21544</v>
      </c>
      <c r="AK1725" t="s">
        <v>23712</v>
      </c>
      <c r="AL1725" t="s">
        <v>24829</v>
      </c>
      <c r="AM1725" t="s">
        <v>27031</v>
      </c>
      <c r="AN1725" t="s">
        <v>27920</v>
      </c>
      <c r="AO1725" t="s">
        <v>27929</v>
      </c>
      <c r="AP1725" t="s">
        <v>29138</v>
      </c>
      <c r="AQ1725" t="s">
        <v>30136</v>
      </c>
      <c r="AR1725" t="s">
        <v>30885</v>
      </c>
      <c r="AS1725" t="s">
        <v>31533</v>
      </c>
      <c r="AT1725" t="s">
        <v>32571</v>
      </c>
      <c r="AU1725" t="s">
        <v>33104</v>
      </c>
      <c r="AV1725" t="s">
        <v>20</v>
      </c>
      <c r="AW1725" t="s">
        <v>19636</v>
      </c>
      <c r="AX1725" t="s">
        <v>19175</v>
      </c>
      <c r="AY1725" t="s">
        <v>18757</v>
      </c>
      <c r="AZ1725" t="s">
        <v>20</v>
      </c>
      <c r="BA1725" t="s">
        <v>20</v>
      </c>
      <c r="BB1725" t="s">
        <v>20</v>
      </c>
      <c r="BC1725" t="s">
        <v>18004</v>
      </c>
      <c r="BD1725" s="22" t="s">
        <v>11077</v>
      </c>
      <c r="BE1725" s="22" t="s">
        <v>33435</v>
      </c>
      <c r="BF1725" t="s">
        <v>27929</v>
      </c>
      <c r="BG1725" t="s">
        <v>33398</v>
      </c>
      <c r="BH1725" t="s">
        <v>27929</v>
      </c>
      <c r="BI1725" t="s">
        <v>33398</v>
      </c>
      <c r="BJ1725" t="s">
        <v>33438</v>
      </c>
      <c r="BK1725" t="s">
        <v>33438</v>
      </c>
      <c r="BL1725" t="s">
        <v>33438</v>
      </c>
      <c r="BM1725" t="s">
        <v>33438</v>
      </c>
      <c r="BN1725" t="s">
        <v>33440</v>
      </c>
      <c r="BO1725" t="s">
        <v>33438</v>
      </c>
      <c r="BP1725" t="s">
        <v>33438</v>
      </c>
      <c r="BQ1725" t="s">
        <v>33438</v>
      </c>
      <c r="BR1725" t="s">
        <v>33443</v>
      </c>
      <c r="BS1725" t="s">
        <v>33438</v>
      </c>
      <c r="BT1725" t="s">
        <v>33438</v>
      </c>
      <c r="BV1725" t="s">
        <v>30136</v>
      </c>
      <c r="BW1725" t="s">
        <v>29138</v>
      </c>
      <c r="BX1725" t="s">
        <v>27929</v>
      </c>
      <c r="BY1725" t="s">
        <v>27929</v>
      </c>
      <c r="CB1725" t="s">
        <v>30136</v>
      </c>
      <c r="CC1725" t="s">
        <v>30136</v>
      </c>
      <c r="CD1725" t="s">
        <v>30136</v>
      </c>
      <c r="CF1725" t="s">
        <v>4947</v>
      </c>
      <c r="CG1725" t="s">
        <v>27929</v>
      </c>
      <c r="CH1725" t="s">
        <v>33382</v>
      </c>
      <c r="CI1725" t="s">
        <v>33398</v>
      </c>
      <c r="CR1725" t="s">
        <v>4946</v>
      </c>
      <c r="CS1725" t="b">
        <v>0</v>
      </c>
      <c r="CT1725">
        <v>1.6899999999999998E-2</v>
      </c>
      <c r="CU1725" t="s">
        <v>33605</v>
      </c>
      <c r="CV1725" t="s">
        <v>11078</v>
      </c>
      <c r="CW1725" t="s">
        <v>11079</v>
      </c>
      <c r="CX1725" t="b">
        <v>0</v>
      </c>
      <c r="CY1725">
        <v>1.6899999999999998E-2</v>
      </c>
      <c r="CZ1725" t="s">
        <v>33605</v>
      </c>
      <c r="DA1725" t="s">
        <v>33605</v>
      </c>
      <c r="DB1725" t="s">
        <v>33605</v>
      </c>
      <c r="DC1725" t="e">
        <v>#N/A</v>
      </c>
      <c r="DD1725" t="e">
        <v>#N/A</v>
      </c>
      <c r="DE1725" t="e">
        <v>#N/A</v>
      </c>
      <c r="DF1725" t="e">
        <v>#N/A</v>
      </c>
      <c r="DG1725" t="e">
        <v>#N/A</v>
      </c>
      <c r="DH1725" t="e">
        <v>#N/A</v>
      </c>
      <c r="DI1725" t="e">
        <v>#N/A</v>
      </c>
      <c r="DJ1725" t="e">
        <v>#N/A</v>
      </c>
    </row>
    <row r="1726" spans="1:114" x14ac:dyDescent="0.2">
      <c r="A1726" t="s">
        <v>4949</v>
      </c>
      <c r="B1726">
        <v>127529</v>
      </c>
      <c r="C1726">
        <v>128500</v>
      </c>
      <c r="D1726" t="s">
        <v>26</v>
      </c>
      <c r="E1726">
        <v>972</v>
      </c>
      <c r="F1726">
        <v>323</v>
      </c>
      <c r="G1726" t="s">
        <v>22</v>
      </c>
      <c r="H1726" t="s">
        <v>23</v>
      </c>
      <c r="I1726" t="s">
        <v>16</v>
      </c>
      <c r="J1726" t="s">
        <v>17</v>
      </c>
      <c r="K1726" t="s">
        <v>18</v>
      </c>
      <c r="L1726" t="s">
        <v>7777</v>
      </c>
      <c r="M1726" t="s">
        <v>4643</v>
      </c>
      <c r="N1726" t="s">
        <v>4950</v>
      </c>
      <c r="O1726" t="s">
        <v>4951</v>
      </c>
      <c r="P1726" t="s">
        <v>4948</v>
      </c>
      <c r="R1726" t="s">
        <v>11080</v>
      </c>
      <c r="S1726">
        <v>1306229</v>
      </c>
      <c r="T1726">
        <v>1307200</v>
      </c>
      <c r="U1726" t="s">
        <v>20</v>
      </c>
      <c r="V1726">
        <v>972</v>
      </c>
      <c r="W1726">
        <v>323</v>
      </c>
      <c r="X1726" t="s">
        <v>22</v>
      </c>
      <c r="Y1726" t="s">
        <v>23</v>
      </c>
      <c r="Z1726" t="s">
        <v>7792</v>
      </c>
      <c r="AA1726" t="s">
        <v>17</v>
      </c>
      <c r="AB1726" t="s">
        <v>5</v>
      </c>
      <c r="AD1726" t="s">
        <v>7793</v>
      </c>
      <c r="AE1726" t="s">
        <v>11081</v>
      </c>
      <c r="AF1726" t="s">
        <v>11082</v>
      </c>
      <c r="AH1726" t="str">
        <f t="shared" si="28"/>
        <v>CORRECT</v>
      </c>
      <c r="AI1726" t="s">
        <v>15951</v>
      </c>
      <c r="AJ1726" t="s">
        <v>21545</v>
      </c>
      <c r="AK1726" t="s">
        <v>23713</v>
      </c>
      <c r="AL1726" t="s">
        <v>24660</v>
      </c>
      <c r="AM1726" t="s">
        <v>27032</v>
      </c>
      <c r="AN1726" t="s">
        <v>27920</v>
      </c>
      <c r="AO1726" t="s">
        <v>27929</v>
      </c>
      <c r="AP1726" t="s">
        <v>29139</v>
      </c>
      <c r="AQ1726" t="s">
        <v>30137</v>
      </c>
      <c r="AR1726" t="s">
        <v>30886</v>
      </c>
      <c r="AS1726" t="s">
        <v>31534</v>
      </c>
      <c r="AT1726" t="s">
        <v>32572</v>
      </c>
      <c r="AU1726" t="s">
        <v>33296</v>
      </c>
      <c r="AV1726" t="s">
        <v>20</v>
      </c>
      <c r="AW1726" t="s">
        <v>19637</v>
      </c>
      <c r="AX1726" t="s">
        <v>19176</v>
      </c>
      <c r="AY1726" t="s">
        <v>18757</v>
      </c>
      <c r="AZ1726" t="s">
        <v>20</v>
      </c>
      <c r="BA1726" t="s">
        <v>20</v>
      </c>
      <c r="BB1726" t="s">
        <v>20</v>
      </c>
      <c r="BC1726" t="s">
        <v>18005</v>
      </c>
      <c r="BD1726" s="22" t="s">
        <v>11080</v>
      </c>
      <c r="BE1726" s="22" t="s">
        <v>33435</v>
      </c>
      <c r="BF1726" t="s">
        <v>27929</v>
      </c>
      <c r="BG1726" t="s">
        <v>33398</v>
      </c>
      <c r="BH1726" t="s">
        <v>30333</v>
      </c>
      <c r="BI1726" t="s">
        <v>33442</v>
      </c>
      <c r="BJ1726" t="s">
        <v>33438</v>
      </c>
      <c r="BK1726" t="s">
        <v>33438</v>
      </c>
      <c r="BL1726" t="s">
        <v>33438</v>
      </c>
      <c r="BM1726" t="s">
        <v>33438</v>
      </c>
      <c r="BN1726" t="s">
        <v>33440</v>
      </c>
      <c r="BO1726" t="s">
        <v>33438</v>
      </c>
      <c r="BQ1726" t="s">
        <v>33438</v>
      </c>
      <c r="BR1726" t="s">
        <v>33443</v>
      </c>
      <c r="BS1726" t="s">
        <v>33438</v>
      </c>
      <c r="BT1726" t="s">
        <v>33438</v>
      </c>
      <c r="BV1726" t="s">
        <v>30137</v>
      </c>
      <c r="BW1726" t="s">
        <v>29139</v>
      </c>
      <c r="BX1726" t="s">
        <v>27929</v>
      </c>
      <c r="BY1726" t="s">
        <v>27929</v>
      </c>
      <c r="CB1726" t="s">
        <v>4948</v>
      </c>
      <c r="CC1726" t="s">
        <v>4948</v>
      </c>
      <c r="CD1726" t="s">
        <v>30137</v>
      </c>
      <c r="CE1726" s="25" t="s">
        <v>4948</v>
      </c>
      <c r="CF1726" t="s">
        <v>4951</v>
      </c>
      <c r="CG1726" t="s">
        <v>27929</v>
      </c>
      <c r="CH1726" t="s">
        <v>33382</v>
      </c>
      <c r="CI1726" t="s">
        <v>33398</v>
      </c>
      <c r="CR1726" t="s">
        <v>4950</v>
      </c>
      <c r="CS1726" t="b">
        <v>0</v>
      </c>
      <c r="CT1726">
        <v>7.6E-3</v>
      </c>
      <c r="CU1726" t="s">
        <v>33605</v>
      </c>
      <c r="CV1726" t="s">
        <v>11081</v>
      </c>
      <c r="CW1726" t="s">
        <v>11082</v>
      </c>
      <c r="CX1726" t="b">
        <v>0</v>
      </c>
      <c r="CY1726">
        <v>7.6E-3</v>
      </c>
      <c r="CZ1726" t="s">
        <v>33605</v>
      </c>
      <c r="DA1726" t="s">
        <v>33605</v>
      </c>
      <c r="DB1726" t="s">
        <v>33605</v>
      </c>
      <c r="DC1726" t="e">
        <v>#N/A</v>
      </c>
      <c r="DD1726" t="e">
        <v>#N/A</v>
      </c>
      <c r="DE1726" t="e">
        <v>#N/A</v>
      </c>
      <c r="DF1726" t="e">
        <v>#N/A</v>
      </c>
      <c r="DG1726" t="e">
        <v>#N/A</v>
      </c>
      <c r="DH1726" t="e">
        <v>#N/A</v>
      </c>
      <c r="DI1726" t="e">
        <v>#N/A</v>
      </c>
      <c r="DJ1726" t="e">
        <v>#N/A</v>
      </c>
    </row>
    <row r="1727" spans="1:114" x14ac:dyDescent="0.2">
      <c r="A1727" t="s">
        <v>4953</v>
      </c>
      <c r="B1727">
        <v>128497</v>
      </c>
      <c r="C1727">
        <v>128769</v>
      </c>
      <c r="D1727" t="s">
        <v>26</v>
      </c>
      <c r="E1727">
        <v>273</v>
      </c>
      <c r="F1727">
        <v>90</v>
      </c>
      <c r="G1727" t="s">
        <v>22</v>
      </c>
      <c r="H1727" t="s">
        <v>23</v>
      </c>
      <c r="I1727" t="s">
        <v>16</v>
      </c>
      <c r="J1727" t="s">
        <v>17</v>
      </c>
      <c r="K1727" t="s">
        <v>18</v>
      </c>
      <c r="L1727" t="s">
        <v>7777</v>
      </c>
      <c r="M1727" t="s">
        <v>4643</v>
      </c>
      <c r="N1727" t="s">
        <v>4954</v>
      </c>
      <c r="O1727" t="s">
        <v>4955</v>
      </c>
      <c r="P1727" t="s">
        <v>4952</v>
      </c>
      <c r="R1727" t="s">
        <v>11083</v>
      </c>
      <c r="S1727">
        <v>1305960</v>
      </c>
      <c r="T1727">
        <v>1306232</v>
      </c>
      <c r="U1727" t="s">
        <v>20</v>
      </c>
      <c r="V1727">
        <v>273</v>
      </c>
      <c r="W1727">
        <v>90</v>
      </c>
      <c r="X1727" t="s">
        <v>22</v>
      </c>
      <c r="Y1727" t="s">
        <v>23</v>
      </c>
      <c r="Z1727" t="s">
        <v>7792</v>
      </c>
      <c r="AA1727" t="s">
        <v>17</v>
      </c>
      <c r="AB1727" t="s">
        <v>5</v>
      </c>
      <c r="AD1727" t="s">
        <v>7793</v>
      </c>
      <c r="AE1727" t="s">
        <v>11084</v>
      </c>
      <c r="AF1727" t="s">
        <v>11085</v>
      </c>
      <c r="AH1727" t="str">
        <f t="shared" si="28"/>
        <v>CORRECT</v>
      </c>
      <c r="AI1727" s="7"/>
      <c r="AJ1727" t="e">
        <v>#N/A</v>
      </c>
      <c r="AK1727" t="e">
        <v>#N/A</v>
      </c>
      <c r="AL1727" t="e">
        <v>#N/A</v>
      </c>
      <c r="AM1727" t="e">
        <v>#N/A</v>
      </c>
      <c r="AN1727" t="e">
        <v>#N/A</v>
      </c>
      <c r="AO1727" t="e">
        <v>#N/A</v>
      </c>
      <c r="AP1727" t="e">
        <v>#N/A</v>
      </c>
      <c r="AQ1727" t="e">
        <v>#N/A</v>
      </c>
      <c r="AR1727" t="e">
        <v>#N/A</v>
      </c>
      <c r="AS1727" t="e">
        <v>#N/A</v>
      </c>
      <c r="AT1727" t="e">
        <v>#N/A</v>
      </c>
      <c r="AU1727" t="e">
        <v>#N/A</v>
      </c>
      <c r="AV1727" t="e">
        <v>#N/A</v>
      </c>
      <c r="AW1727" t="e">
        <v>#N/A</v>
      </c>
      <c r="AX1727" t="e">
        <v>#N/A</v>
      </c>
      <c r="AY1727" t="e">
        <v>#N/A</v>
      </c>
      <c r="AZ1727" t="e">
        <v>#N/A</v>
      </c>
      <c r="BA1727" t="e">
        <v>#N/A</v>
      </c>
      <c r="BB1727" t="e">
        <v>#N/A</v>
      </c>
      <c r="BC1727" t="e">
        <v>#N/A</v>
      </c>
      <c r="BD1727" s="22" t="s">
        <v>11083</v>
      </c>
      <c r="BE1727" s="22" t="s">
        <v>33435</v>
      </c>
      <c r="BF1727" t="s">
        <v>33441</v>
      </c>
      <c r="BG1727" t="s">
        <v>33442</v>
      </c>
      <c r="BH1727" t="s">
        <v>30333</v>
      </c>
      <c r="BI1727" t="s">
        <v>33442</v>
      </c>
      <c r="BJ1727" t="s">
        <v>33438</v>
      </c>
      <c r="BK1727" t="s">
        <v>33438</v>
      </c>
      <c r="BL1727" t="s">
        <v>33436</v>
      </c>
      <c r="BM1727" t="s">
        <v>33438</v>
      </c>
      <c r="BN1727" t="s">
        <v>33440</v>
      </c>
      <c r="BO1727" t="s">
        <v>33438</v>
      </c>
      <c r="BP1727" t="s">
        <v>33438</v>
      </c>
      <c r="BQ1727" t="s">
        <v>33438</v>
      </c>
      <c r="BR1727" t="s">
        <v>33452</v>
      </c>
      <c r="BS1727" t="s">
        <v>33438</v>
      </c>
      <c r="BT1727" t="s">
        <v>33438</v>
      </c>
      <c r="BV1727" t="e">
        <v>#N/A</v>
      </c>
      <c r="BW1727" t="e">
        <v>#N/A</v>
      </c>
      <c r="BX1727" t="e">
        <v>#N/A</v>
      </c>
      <c r="BY1727" t="s">
        <v>33441</v>
      </c>
      <c r="CB1727" t="s">
        <v>4952</v>
      </c>
      <c r="CC1727" t="s">
        <v>4952</v>
      </c>
      <c r="CD1727" t="e">
        <v>#N/A</v>
      </c>
      <c r="CE1727" s="25" t="s">
        <v>4952</v>
      </c>
      <c r="CF1727" t="s">
        <v>4955</v>
      </c>
      <c r="CG1727" s="23" t="s">
        <v>27925</v>
      </c>
      <c r="CH1727" s="23" t="s">
        <v>33383</v>
      </c>
      <c r="CI1727" s="23" t="s">
        <v>33394</v>
      </c>
      <c r="CR1727" t="s">
        <v>4954</v>
      </c>
      <c r="CS1727" t="b">
        <v>0</v>
      </c>
      <c r="CT1727">
        <v>6.8999999999999999E-3</v>
      </c>
      <c r="CU1727" t="s">
        <v>33605</v>
      </c>
      <c r="CV1727" t="s">
        <v>11084</v>
      </c>
      <c r="CW1727" t="s">
        <v>11085</v>
      </c>
      <c r="CX1727" t="b">
        <v>0</v>
      </c>
      <c r="CY1727">
        <v>6.8999999999999999E-3</v>
      </c>
      <c r="CZ1727" t="s">
        <v>33605</v>
      </c>
      <c r="DA1727" t="s">
        <v>33605</v>
      </c>
      <c r="DB1727" t="s">
        <v>33605</v>
      </c>
      <c r="DC1727" t="e">
        <v>#N/A</v>
      </c>
      <c r="DD1727" t="e">
        <v>#N/A</v>
      </c>
      <c r="DE1727" t="e">
        <v>#N/A</v>
      </c>
      <c r="DF1727" t="e">
        <v>#N/A</v>
      </c>
      <c r="DG1727" t="e">
        <v>#N/A</v>
      </c>
      <c r="DH1727" t="e">
        <v>#N/A</v>
      </c>
      <c r="DI1727" t="e">
        <v>#N/A</v>
      </c>
      <c r="DJ1727" t="e">
        <v>#N/A</v>
      </c>
    </row>
    <row r="1728" spans="1:114" x14ac:dyDescent="0.2">
      <c r="A1728" t="s">
        <v>4956</v>
      </c>
      <c r="B1728">
        <v>128772</v>
      </c>
      <c r="C1728">
        <v>129269</v>
      </c>
      <c r="D1728" t="s">
        <v>26</v>
      </c>
      <c r="E1728">
        <v>498</v>
      </c>
      <c r="F1728">
        <v>165</v>
      </c>
      <c r="G1728" t="s">
        <v>22</v>
      </c>
      <c r="H1728" t="s">
        <v>23</v>
      </c>
      <c r="I1728" t="s">
        <v>16</v>
      </c>
      <c r="J1728" t="s">
        <v>17</v>
      </c>
      <c r="K1728" t="s">
        <v>18</v>
      </c>
      <c r="L1728" t="s">
        <v>7777</v>
      </c>
      <c r="M1728" t="s">
        <v>4643</v>
      </c>
      <c r="N1728" t="s">
        <v>4957</v>
      </c>
      <c r="O1728" t="s">
        <v>4958</v>
      </c>
      <c r="R1728" t="s">
        <v>11086</v>
      </c>
      <c r="S1728">
        <v>1305460</v>
      </c>
      <c r="T1728">
        <v>1305957</v>
      </c>
      <c r="U1728" t="s">
        <v>20</v>
      </c>
      <c r="V1728">
        <v>498</v>
      </c>
      <c r="W1728">
        <v>165</v>
      </c>
      <c r="X1728" t="s">
        <v>22</v>
      </c>
      <c r="Y1728" t="s">
        <v>23</v>
      </c>
      <c r="Z1728" t="s">
        <v>7792</v>
      </c>
      <c r="AA1728" t="s">
        <v>17</v>
      </c>
      <c r="AB1728" t="s">
        <v>5</v>
      </c>
      <c r="AD1728" t="s">
        <v>7793</v>
      </c>
      <c r="AE1728" t="s">
        <v>11087</v>
      </c>
      <c r="AF1728" t="s">
        <v>11088</v>
      </c>
      <c r="AH1728" t="str">
        <f t="shared" si="28"/>
        <v>CORRECT</v>
      </c>
      <c r="AI1728" t="s">
        <v>15952</v>
      </c>
      <c r="AJ1728" t="s">
        <v>21546</v>
      </c>
      <c r="AK1728" t="s">
        <v>23714</v>
      </c>
      <c r="AL1728" t="s">
        <v>25273</v>
      </c>
      <c r="AM1728" t="s">
        <v>27033</v>
      </c>
      <c r="AN1728" t="s">
        <v>27920</v>
      </c>
      <c r="AO1728" t="s">
        <v>27929</v>
      </c>
      <c r="AP1728" t="s">
        <v>29140</v>
      </c>
      <c r="AQ1728" t="s">
        <v>30138</v>
      </c>
      <c r="AR1728" t="s">
        <v>30887</v>
      </c>
      <c r="AS1728" t="s">
        <v>31535</v>
      </c>
      <c r="AT1728" t="s">
        <v>32573</v>
      </c>
      <c r="AU1728" t="s">
        <v>33296</v>
      </c>
      <c r="AV1728" t="s">
        <v>20</v>
      </c>
      <c r="AW1728" t="s">
        <v>19638</v>
      </c>
      <c r="AX1728" t="s">
        <v>19177</v>
      </c>
      <c r="AY1728" t="s">
        <v>18757</v>
      </c>
      <c r="AZ1728" t="s">
        <v>20</v>
      </c>
      <c r="BA1728" t="s">
        <v>20</v>
      </c>
      <c r="BB1728" t="s">
        <v>20</v>
      </c>
      <c r="BC1728" t="s">
        <v>18006</v>
      </c>
      <c r="BD1728" s="22" t="s">
        <v>11086</v>
      </c>
      <c r="BE1728" s="22" t="s">
        <v>33435</v>
      </c>
      <c r="BF1728" t="s">
        <v>27929</v>
      </c>
      <c r="BG1728" t="s">
        <v>33398</v>
      </c>
      <c r="BH1728" t="s">
        <v>30333</v>
      </c>
      <c r="BI1728" t="s">
        <v>33442</v>
      </c>
      <c r="BJ1728" t="s">
        <v>33438</v>
      </c>
      <c r="BK1728" t="s">
        <v>33438</v>
      </c>
      <c r="BL1728" t="s">
        <v>33438</v>
      </c>
      <c r="BM1728" t="s">
        <v>33438</v>
      </c>
      <c r="BN1728" t="s">
        <v>33440</v>
      </c>
      <c r="BO1728" t="s">
        <v>33438</v>
      </c>
      <c r="BQ1728" t="s">
        <v>33438</v>
      </c>
      <c r="BR1728" t="s">
        <v>33443</v>
      </c>
      <c r="BS1728" t="s">
        <v>33438</v>
      </c>
      <c r="BT1728" t="s">
        <v>33438</v>
      </c>
      <c r="BV1728" t="s">
        <v>30138</v>
      </c>
      <c r="BW1728" t="s">
        <v>29140</v>
      </c>
      <c r="BX1728" t="s">
        <v>27929</v>
      </c>
      <c r="BY1728" t="s">
        <v>27929</v>
      </c>
      <c r="CB1728" t="s">
        <v>30138</v>
      </c>
      <c r="CC1728" t="s">
        <v>30138</v>
      </c>
      <c r="CD1728" t="s">
        <v>30138</v>
      </c>
      <c r="CF1728" t="s">
        <v>4958</v>
      </c>
      <c r="CG1728" t="s">
        <v>27929</v>
      </c>
      <c r="CH1728" t="s">
        <v>33382</v>
      </c>
      <c r="CI1728" t="s">
        <v>33398</v>
      </c>
      <c r="CR1728" t="s">
        <v>4957</v>
      </c>
      <c r="CS1728" t="b">
        <v>0</v>
      </c>
      <c r="CT1728">
        <v>1.24E-2</v>
      </c>
      <c r="CU1728" t="s">
        <v>33605</v>
      </c>
      <c r="CV1728" t="s">
        <v>11087</v>
      </c>
      <c r="CW1728" t="s">
        <v>11088</v>
      </c>
      <c r="CX1728" t="b">
        <v>0</v>
      </c>
      <c r="CY1728">
        <v>1.24E-2</v>
      </c>
      <c r="CZ1728" t="s">
        <v>33605</v>
      </c>
      <c r="DA1728" t="s">
        <v>33605</v>
      </c>
      <c r="DB1728" t="s">
        <v>33605</v>
      </c>
      <c r="DC1728" t="e">
        <v>#N/A</v>
      </c>
      <c r="DD1728" t="e">
        <v>#N/A</v>
      </c>
      <c r="DE1728" t="e">
        <v>#N/A</v>
      </c>
      <c r="DF1728" t="e">
        <v>#N/A</v>
      </c>
      <c r="DG1728" t="e">
        <v>#N/A</v>
      </c>
      <c r="DH1728" t="e">
        <v>#N/A</v>
      </c>
      <c r="DI1728" t="e">
        <v>#N/A</v>
      </c>
      <c r="DJ1728" t="e">
        <v>#N/A</v>
      </c>
    </row>
    <row r="1729" spans="1:114" x14ac:dyDescent="0.2">
      <c r="A1729" t="s">
        <v>4960</v>
      </c>
      <c r="B1729">
        <v>129266</v>
      </c>
      <c r="C1729">
        <v>130249</v>
      </c>
      <c r="D1729" t="s">
        <v>26</v>
      </c>
      <c r="E1729">
        <v>984</v>
      </c>
      <c r="F1729">
        <v>327</v>
      </c>
      <c r="G1729" t="s">
        <v>22</v>
      </c>
      <c r="H1729" t="s">
        <v>23</v>
      </c>
      <c r="I1729" t="s">
        <v>16</v>
      </c>
      <c r="J1729" t="s">
        <v>17</v>
      </c>
      <c r="K1729" t="s">
        <v>18</v>
      </c>
      <c r="L1729" t="s">
        <v>7777</v>
      </c>
      <c r="M1729" t="s">
        <v>4643</v>
      </c>
      <c r="N1729" t="s">
        <v>4961</v>
      </c>
      <c r="O1729" t="s">
        <v>4962</v>
      </c>
      <c r="P1729" t="s">
        <v>4959</v>
      </c>
      <c r="R1729" t="s">
        <v>11089</v>
      </c>
      <c r="S1729">
        <v>1304480</v>
      </c>
      <c r="T1729">
        <v>1305463</v>
      </c>
      <c r="U1729" t="s">
        <v>20</v>
      </c>
      <c r="V1729">
        <v>984</v>
      </c>
      <c r="W1729">
        <v>327</v>
      </c>
      <c r="X1729" t="s">
        <v>22</v>
      </c>
      <c r="Y1729" t="s">
        <v>23</v>
      </c>
      <c r="Z1729" t="s">
        <v>7792</v>
      </c>
      <c r="AA1729" t="s">
        <v>17</v>
      </c>
      <c r="AB1729" t="s">
        <v>5</v>
      </c>
      <c r="AD1729" t="s">
        <v>7793</v>
      </c>
      <c r="AE1729" t="s">
        <v>11090</v>
      </c>
      <c r="AF1729" t="s">
        <v>11091</v>
      </c>
      <c r="AH1729" t="str">
        <f t="shared" si="28"/>
        <v>CORRECT</v>
      </c>
      <c r="AI1729" t="s">
        <v>15953</v>
      </c>
      <c r="AJ1729" t="s">
        <v>21547</v>
      </c>
      <c r="AK1729" t="s">
        <v>23715</v>
      </c>
      <c r="AL1729" t="s">
        <v>24537</v>
      </c>
      <c r="AM1729" t="s">
        <v>27034</v>
      </c>
      <c r="AN1729" t="s">
        <v>27920</v>
      </c>
      <c r="AO1729" t="s">
        <v>27929</v>
      </c>
      <c r="AP1729" t="s">
        <v>29141</v>
      </c>
      <c r="AQ1729" t="s">
        <v>4959</v>
      </c>
      <c r="AR1729" t="s">
        <v>30888</v>
      </c>
      <c r="AS1729" t="s">
        <v>31536</v>
      </c>
      <c r="AT1729" t="s">
        <v>32574</v>
      </c>
      <c r="AU1729" t="s">
        <v>33296</v>
      </c>
      <c r="AV1729" t="s">
        <v>20</v>
      </c>
      <c r="AW1729" t="s">
        <v>19639</v>
      </c>
      <c r="AX1729" t="s">
        <v>19178</v>
      </c>
      <c r="AY1729" t="s">
        <v>18757</v>
      </c>
      <c r="AZ1729" t="s">
        <v>20</v>
      </c>
      <c r="BA1729" t="s">
        <v>20</v>
      </c>
      <c r="BB1729" t="s">
        <v>20</v>
      </c>
      <c r="BC1729" t="s">
        <v>18007</v>
      </c>
      <c r="BD1729" s="22" t="s">
        <v>11089</v>
      </c>
      <c r="BE1729" s="22" t="s">
        <v>33435</v>
      </c>
      <c r="BF1729" t="s">
        <v>27929</v>
      </c>
      <c r="BG1729" t="s">
        <v>33398</v>
      </c>
      <c r="BH1729" t="s">
        <v>27929</v>
      </c>
      <c r="BI1729" t="s">
        <v>33398</v>
      </c>
      <c r="BJ1729" t="s">
        <v>33438</v>
      </c>
      <c r="BK1729" t="s">
        <v>33438</v>
      </c>
      <c r="BL1729" t="s">
        <v>33438</v>
      </c>
      <c r="BM1729" t="s">
        <v>33438</v>
      </c>
      <c r="BN1729" t="s">
        <v>33440</v>
      </c>
      <c r="BO1729" t="s">
        <v>33438</v>
      </c>
      <c r="BP1729" t="s">
        <v>33438</v>
      </c>
      <c r="BQ1729" t="s">
        <v>33438</v>
      </c>
      <c r="BR1729" t="s">
        <v>33443</v>
      </c>
      <c r="BS1729" t="s">
        <v>33438</v>
      </c>
      <c r="BT1729" t="s">
        <v>33438</v>
      </c>
      <c r="BV1729" t="s">
        <v>4959</v>
      </c>
      <c r="BW1729" t="s">
        <v>29141</v>
      </c>
      <c r="BX1729" t="s">
        <v>27929</v>
      </c>
      <c r="BY1729" t="s">
        <v>27929</v>
      </c>
      <c r="CB1729" t="s">
        <v>4959</v>
      </c>
      <c r="CC1729" t="s">
        <v>4959</v>
      </c>
      <c r="CD1729" t="s">
        <v>4959</v>
      </c>
      <c r="CE1729" s="25" t="s">
        <v>4959</v>
      </c>
      <c r="CF1729" t="s">
        <v>4962</v>
      </c>
      <c r="CG1729" t="s">
        <v>27929</v>
      </c>
      <c r="CH1729" t="s">
        <v>33382</v>
      </c>
      <c r="CI1729" t="s">
        <v>33398</v>
      </c>
      <c r="CR1729" t="s">
        <v>4961</v>
      </c>
      <c r="CS1729" t="b">
        <v>0</v>
      </c>
      <c r="CT1729">
        <v>0.16869999999999999</v>
      </c>
      <c r="CU1729" t="s">
        <v>33605</v>
      </c>
      <c r="CV1729" t="s">
        <v>11090</v>
      </c>
      <c r="CW1729" t="s">
        <v>11091</v>
      </c>
      <c r="CX1729" t="b">
        <v>0</v>
      </c>
      <c r="CY1729">
        <v>0.16869999999999999</v>
      </c>
      <c r="CZ1729" t="s">
        <v>33605</v>
      </c>
      <c r="DA1729" t="s">
        <v>33605</v>
      </c>
      <c r="DB1729" t="s">
        <v>33605</v>
      </c>
      <c r="DC1729" t="e">
        <v>#N/A</v>
      </c>
      <c r="DD1729" t="e">
        <v>#N/A</v>
      </c>
      <c r="DE1729" t="e">
        <v>#N/A</v>
      </c>
      <c r="DF1729" t="e">
        <v>#N/A</v>
      </c>
      <c r="DG1729" t="e">
        <v>#N/A</v>
      </c>
      <c r="DH1729" t="e">
        <v>#N/A</v>
      </c>
      <c r="DI1729" t="e">
        <v>#N/A</v>
      </c>
      <c r="DJ1729" t="e">
        <v>#N/A</v>
      </c>
    </row>
    <row r="1730" spans="1:114" x14ac:dyDescent="0.2">
      <c r="A1730" t="s">
        <v>4963</v>
      </c>
      <c r="B1730">
        <v>130893</v>
      </c>
      <c r="C1730">
        <v>131585</v>
      </c>
      <c r="D1730" t="s">
        <v>26</v>
      </c>
      <c r="E1730">
        <v>693</v>
      </c>
      <c r="F1730">
        <v>230</v>
      </c>
      <c r="G1730" t="s">
        <v>22</v>
      </c>
      <c r="H1730" t="s">
        <v>23</v>
      </c>
      <c r="I1730" t="s">
        <v>16</v>
      </c>
      <c r="J1730" t="s">
        <v>17</v>
      </c>
      <c r="K1730" t="s">
        <v>18</v>
      </c>
      <c r="L1730" t="s">
        <v>7777</v>
      </c>
      <c r="M1730" t="s">
        <v>4643</v>
      </c>
      <c r="N1730" t="s">
        <v>4964</v>
      </c>
      <c r="O1730" t="s">
        <v>49</v>
      </c>
      <c r="R1730" t="s">
        <v>11092</v>
      </c>
      <c r="S1730">
        <v>1303144</v>
      </c>
      <c r="T1730">
        <v>1303836</v>
      </c>
      <c r="U1730" t="s">
        <v>20</v>
      </c>
      <c r="V1730">
        <v>693</v>
      </c>
      <c r="W1730">
        <v>230</v>
      </c>
      <c r="X1730" t="s">
        <v>22</v>
      </c>
      <c r="Y1730" t="s">
        <v>23</v>
      </c>
      <c r="Z1730" t="s">
        <v>7792</v>
      </c>
      <c r="AA1730" t="s">
        <v>17</v>
      </c>
      <c r="AB1730" t="s">
        <v>5</v>
      </c>
      <c r="AD1730" t="s">
        <v>7793</v>
      </c>
      <c r="AE1730" t="s">
        <v>11093</v>
      </c>
      <c r="AF1730" t="s">
        <v>7804</v>
      </c>
      <c r="AH1730" t="str">
        <f t="shared" si="28"/>
        <v>CORRECT</v>
      </c>
      <c r="AI1730" t="s">
        <v>15954</v>
      </c>
      <c r="AJ1730" t="s">
        <v>21548</v>
      </c>
      <c r="AK1730" t="s">
        <v>23716</v>
      </c>
      <c r="AL1730" t="s">
        <v>25274</v>
      </c>
      <c r="AM1730" t="s">
        <v>27035</v>
      </c>
      <c r="AN1730" t="s">
        <v>27920</v>
      </c>
      <c r="AO1730" t="s">
        <v>27925</v>
      </c>
      <c r="AP1730" t="s">
        <v>28178</v>
      </c>
      <c r="AQ1730" t="s">
        <v>20</v>
      </c>
      <c r="AR1730" t="s">
        <v>20</v>
      </c>
      <c r="AS1730" t="s">
        <v>20</v>
      </c>
      <c r="AT1730" t="s">
        <v>20</v>
      </c>
      <c r="AU1730" t="s">
        <v>20</v>
      </c>
      <c r="AV1730" t="s">
        <v>20</v>
      </c>
      <c r="AW1730" t="s">
        <v>20</v>
      </c>
      <c r="AX1730" t="s">
        <v>20</v>
      </c>
      <c r="AY1730" t="s">
        <v>20</v>
      </c>
      <c r="AZ1730" t="s">
        <v>20</v>
      </c>
      <c r="BA1730" t="s">
        <v>20</v>
      </c>
      <c r="BB1730" t="s">
        <v>20</v>
      </c>
      <c r="BC1730" t="s">
        <v>20</v>
      </c>
      <c r="BD1730" s="22" t="s">
        <v>11092</v>
      </c>
      <c r="BE1730" s="22" t="s">
        <v>33435</v>
      </c>
      <c r="BF1730" t="s">
        <v>33441</v>
      </c>
      <c r="BG1730" t="s">
        <v>33442</v>
      </c>
      <c r="BH1730" t="s">
        <v>30333</v>
      </c>
      <c r="BI1730" t="s">
        <v>33442</v>
      </c>
      <c r="BJ1730" t="s">
        <v>33438</v>
      </c>
      <c r="BK1730" t="s">
        <v>33438</v>
      </c>
      <c r="BL1730" t="s">
        <v>33438</v>
      </c>
      <c r="BM1730" t="s">
        <v>33436</v>
      </c>
      <c r="BN1730" t="s">
        <v>33449</v>
      </c>
      <c r="BO1730" t="s">
        <v>33438</v>
      </c>
      <c r="BQ1730" t="s">
        <v>33438</v>
      </c>
      <c r="BR1730" t="s">
        <v>33439</v>
      </c>
      <c r="BS1730" t="s">
        <v>33438</v>
      </c>
      <c r="BT1730" t="s">
        <v>33438</v>
      </c>
      <c r="BV1730" t="s">
        <v>20</v>
      </c>
      <c r="BW1730" t="s">
        <v>28178</v>
      </c>
      <c r="BX1730" t="s">
        <v>27925</v>
      </c>
      <c r="BY1730" t="s">
        <v>33441</v>
      </c>
      <c r="CB1730" t="s">
        <v>4963</v>
      </c>
      <c r="CC1730" t="s">
        <v>20</v>
      </c>
      <c r="CD1730" t="s">
        <v>20</v>
      </c>
      <c r="CF1730" t="s">
        <v>49</v>
      </c>
      <c r="CG1730" s="27" t="s">
        <v>27925</v>
      </c>
      <c r="CH1730" s="27" t="s">
        <v>33383</v>
      </c>
      <c r="CI1730" s="27" t="s">
        <v>33394</v>
      </c>
      <c r="CR1730" t="s">
        <v>4964</v>
      </c>
      <c r="CS1730" t="b">
        <v>0</v>
      </c>
      <c r="CT1730">
        <v>9.9000000000000008E-3</v>
      </c>
      <c r="CU1730" t="s">
        <v>33605</v>
      </c>
      <c r="CV1730" t="s">
        <v>11093</v>
      </c>
      <c r="CW1730" t="s">
        <v>7804</v>
      </c>
      <c r="CX1730" t="b">
        <v>0</v>
      </c>
      <c r="CY1730">
        <v>9.9000000000000008E-3</v>
      </c>
      <c r="CZ1730" t="s">
        <v>33605</v>
      </c>
      <c r="DA1730" t="s">
        <v>33605</v>
      </c>
      <c r="DB1730" t="s">
        <v>33605</v>
      </c>
      <c r="DC1730" t="e">
        <v>#N/A</v>
      </c>
      <c r="DD1730" t="e">
        <v>#N/A</v>
      </c>
      <c r="DE1730" t="e">
        <v>#N/A</v>
      </c>
      <c r="DF1730" t="e">
        <v>#N/A</v>
      </c>
      <c r="DG1730" t="e">
        <v>#N/A</v>
      </c>
      <c r="DH1730" t="e">
        <v>#N/A</v>
      </c>
      <c r="DI1730" t="e">
        <v>#N/A</v>
      </c>
      <c r="DJ1730" t="e">
        <v>#N/A</v>
      </c>
    </row>
    <row r="1731" spans="1:114" x14ac:dyDescent="0.2">
      <c r="A1731" t="s">
        <v>4965</v>
      </c>
      <c r="B1731">
        <v>131591</v>
      </c>
      <c r="C1731">
        <v>132685</v>
      </c>
      <c r="D1731" t="s">
        <v>26</v>
      </c>
      <c r="E1731">
        <v>1095</v>
      </c>
      <c r="F1731">
        <v>364</v>
      </c>
      <c r="G1731" t="s">
        <v>22</v>
      </c>
      <c r="H1731" t="s">
        <v>23</v>
      </c>
      <c r="I1731" t="s">
        <v>16</v>
      </c>
      <c r="J1731" t="s">
        <v>17</v>
      </c>
      <c r="K1731" t="s">
        <v>18</v>
      </c>
      <c r="L1731" t="s">
        <v>7777</v>
      </c>
      <c r="M1731" t="s">
        <v>4643</v>
      </c>
      <c r="N1731" t="s">
        <v>4966</v>
      </c>
      <c r="O1731" t="s">
        <v>4967</v>
      </c>
      <c r="R1731" t="s">
        <v>11094</v>
      </c>
      <c r="S1731">
        <v>1302044</v>
      </c>
      <c r="T1731">
        <v>1303138</v>
      </c>
      <c r="U1731" t="s">
        <v>20</v>
      </c>
      <c r="V1731">
        <v>1095</v>
      </c>
      <c r="W1731">
        <v>364</v>
      </c>
      <c r="X1731" t="s">
        <v>22</v>
      </c>
      <c r="Y1731" t="s">
        <v>23</v>
      </c>
      <c r="Z1731" t="s">
        <v>7792</v>
      </c>
      <c r="AA1731" t="s">
        <v>17</v>
      </c>
      <c r="AB1731" t="s">
        <v>5</v>
      </c>
      <c r="AD1731" t="s">
        <v>7793</v>
      </c>
      <c r="AE1731" t="s">
        <v>11095</v>
      </c>
      <c r="AF1731" t="s">
        <v>7804</v>
      </c>
      <c r="AH1731" t="str">
        <f t="shared" si="28"/>
        <v>CORRECT</v>
      </c>
      <c r="AI1731" t="s">
        <v>15955</v>
      </c>
      <c r="AJ1731" t="s">
        <v>21549</v>
      </c>
      <c r="AK1731" t="s">
        <v>23717</v>
      </c>
      <c r="AL1731" t="s">
        <v>24671</v>
      </c>
      <c r="AM1731" t="s">
        <v>27036</v>
      </c>
      <c r="AN1731" t="s">
        <v>27921</v>
      </c>
      <c r="AO1731" t="s">
        <v>20</v>
      </c>
      <c r="AP1731" t="s">
        <v>20</v>
      </c>
      <c r="AQ1731" t="s">
        <v>20</v>
      </c>
      <c r="AR1731" t="s">
        <v>20</v>
      </c>
      <c r="AS1731" t="s">
        <v>20</v>
      </c>
      <c r="AT1731" t="s">
        <v>20</v>
      </c>
      <c r="AU1731" t="s">
        <v>20</v>
      </c>
      <c r="AV1731" t="s">
        <v>20</v>
      </c>
      <c r="AW1731" t="s">
        <v>20</v>
      </c>
      <c r="AX1731" t="s">
        <v>20</v>
      </c>
      <c r="AY1731" t="s">
        <v>20</v>
      </c>
      <c r="AZ1731" t="s">
        <v>20</v>
      </c>
      <c r="BA1731" t="s">
        <v>20</v>
      </c>
      <c r="BB1731" t="s">
        <v>20</v>
      </c>
      <c r="BC1731" t="s">
        <v>18008</v>
      </c>
      <c r="BD1731" s="22" t="s">
        <v>11094</v>
      </c>
      <c r="BE1731" s="22" t="s">
        <v>33435</v>
      </c>
      <c r="BF1731" t="s">
        <v>27925</v>
      </c>
      <c r="BG1731" t="s">
        <v>33394</v>
      </c>
      <c r="BH1731" t="s">
        <v>27925</v>
      </c>
      <c r="BI1731" t="s">
        <v>33394</v>
      </c>
      <c r="BJ1731" t="s">
        <v>33438</v>
      </c>
      <c r="BK1731" t="s">
        <v>33438</v>
      </c>
      <c r="BL1731" t="s">
        <v>33438</v>
      </c>
      <c r="BM1731" t="s">
        <v>33436</v>
      </c>
      <c r="BN1731" t="s">
        <v>33437</v>
      </c>
      <c r="BO1731" t="s">
        <v>33438</v>
      </c>
      <c r="BP1731" t="s">
        <v>33438</v>
      </c>
      <c r="BQ1731" t="s">
        <v>33438</v>
      </c>
      <c r="BR1731" t="s">
        <v>33439</v>
      </c>
      <c r="BS1731" t="s">
        <v>33438</v>
      </c>
      <c r="BT1731" t="s">
        <v>33438</v>
      </c>
      <c r="BV1731" t="s">
        <v>20</v>
      </c>
      <c r="BW1731" t="s">
        <v>20</v>
      </c>
      <c r="BX1731" t="s">
        <v>20</v>
      </c>
      <c r="BY1731" t="s">
        <v>27925</v>
      </c>
      <c r="CB1731" t="s">
        <v>18008</v>
      </c>
      <c r="CC1731" t="s">
        <v>18008</v>
      </c>
      <c r="CD1731" t="s">
        <v>18008</v>
      </c>
      <c r="CF1731" t="s">
        <v>4967</v>
      </c>
      <c r="CG1731" s="23" t="s">
        <v>27925</v>
      </c>
      <c r="CH1731" s="23" t="s">
        <v>33383</v>
      </c>
      <c r="CI1731" s="23" t="s">
        <v>33394</v>
      </c>
      <c r="CR1731" t="s">
        <v>4966</v>
      </c>
      <c r="CS1731" t="b">
        <v>0</v>
      </c>
      <c r="CT1731">
        <v>8.3999999999999995E-3</v>
      </c>
      <c r="CU1731" t="s">
        <v>33605</v>
      </c>
      <c r="CV1731" t="s">
        <v>11095</v>
      </c>
      <c r="CW1731" t="s">
        <v>7804</v>
      </c>
      <c r="CX1731" t="b">
        <v>0</v>
      </c>
      <c r="CY1731">
        <v>8.3999999999999995E-3</v>
      </c>
      <c r="CZ1731" t="s">
        <v>33605</v>
      </c>
      <c r="DA1731" t="s">
        <v>33605</v>
      </c>
      <c r="DB1731" t="s">
        <v>33605</v>
      </c>
      <c r="DC1731" t="e">
        <v>#N/A</v>
      </c>
      <c r="DD1731" t="e">
        <v>#N/A</v>
      </c>
      <c r="DE1731" t="e">
        <v>#N/A</v>
      </c>
      <c r="DF1731" t="e">
        <v>#N/A</v>
      </c>
      <c r="DG1731" t="e">
        <v>#N/A</v>
      </c>
      <c r="DH1731" t="e">
        <v>#N/A</v>
      </c>
      <c r="DI1731" t="e">
        <v>#N/A</v>
      </c>
      <c r="DJ1731" t="e">
        <v>#N/A</v>
      </c>
    </row>
    <row r="1732" spans="1:114" x14ac:dyDescent="0.2">
      <c r="A1732" t="s">
        <v>4968</v>
      </c>
      <c r="B1732">
        <v>132682</v>
      </c>
      <c r="C1732">
        <v>132933</v>
      </c>
      <c r="D1732" t="s">
        <v>26</v>
      </c>
      <c r="E1732">
        <v>252</v>
      </c>
      <c r="F1732">
        <v>83</v>
      </c>
      <c r="G1732" t="s">
        <v>22</v>
      </c>
      <c r="H1732" t="s">
        <v>23</v>
      </c>
      <c r="I1732" t="s">
        <v>16</v>
      </c>
      <c r="J1732" t="s">
        <v>17</v>
      </c>
      <c r="K1732" t="s">
        <v>18</v>
      </c>
      <c r="L1732" t="s">
        <v>7777</v>
      </c>
      <c r="M1732" t="s">
        <v>4643</v>
      </c>
      <c r="N1732" t="s">
        <v>4969</v>
      </c>
      <c r="O1732" t="s">
        <v>49</v>
      </c>
      <c r="R1732" t="s">
        <v>11096</v>
      </c>
      <c r="S1732">
        <v>1301796</v>
      </c>
      <c r="T1732">
        <v>1302047</v>
      </c>
      <c r="U1732" t="s">
        <v>20</v>
      </c>
      <c r="V1732">
        <v>252</v>
      </c>
      <c r="W1732">
        <v>83</v>
      </c>
      <c r="X1732" t="s">
        <v>22</v>
      </c>
      <c r="Y1732" t="s">
        <v>23</v>
      </c>
      <c r="Z1732" t="s">
        <v>7792</v>
      </c>
      <c r="AA1732" t="s">
        <v>17</v>
      </c>
      <c r="AB1732" t="s">
        <v>5</v>
      </c>
      <c r="AD1732" t="s">
        <v>7793</v>
      </c>
      <c r="AE1732" t="s">
        <v>11097</v>
      </c>
      <c r="AF1732" t="s">
        <v>49</v>
      </c>
      <c r="AH1732" t="str">
        <f t="shared" ref="AH1732:AH1795" si="29">IF(E1732=V1732, "CORRECT", "bad")</f>
        <v>CORRECT</v>
      </c>
      <c r="AI1732" s="7"/>
      <c r="AJ1732" t="e">
        <v>#N/A</v>
      </c>
      <c r="AK1732" t="e">
        <v>#N/A</v>
      </c>
      <c r="AL1732" t="e">
        <v>#N/A</v>
      </c>
      <c r="AM1732" t="e">
        <v>#N/A</v>
      </c>
      <c r="AN1732" t="e">
        <v>#N/A</v>
      </c>
      <c r="AO1732" t="e">
        <v>#N/A</v>
      </c>
      <c r="AP1732" t="e">
        <v>#N/A</v>
      </c>
      <c r="AQ1732" t="e">
        <v>#N/A</v>
      </c>
      <c r="AR1732" t="e">
        <v>#N/A</v>
      </c>
      <c r="AS1732" t="e">
        <v>#N/A</v>
      </c>
      <c r="AT1732" t="e">
        <v>#N/A</v>
      </c>
      <c r="AU1732" t="e">
        <v>#N/A</v>
      </c>
      <c r="AV1732" t="e">
        <v>#N/A</v>
      </c>
      <c r="AW1732" t="e">
        <v>#N/A</v>
      </c>
      <c r="AX1732" t="e">
        <v>#N/A</v>
      </c>
      <c r="AY1732" t="e">
        <v>#N/A</v>
      </c>
      <c r="AZ1732" t="e">
        <v>#N/A</v>
      </c>
      <c r="BA1732" t="e">
        <v>#N/A</v>
      </c>
      <c r="BB1732" t="e">
        <v>#N/A</v>
      </c>
      <c r="BC1732" t="e">
        <v>#N/A</v>
      </c>
      <c r="BD1732" s="22" t="s">
        <v>11096</v>
      </c>
      <c r="BE1732" s="22" t="s">
        <v>33435</v>
      </c>
      <c r="BF1732" t="s">
        <v>33441</v>
      </c>
      <c r="BG1732" t="s">
        <v>33442</v>
      </c>
      <c r="BH1732" t="s">
        <v>30333</v>
      </c>
      <c r="BI1732" t="s">
        <v>33442</v>
      </c>
      <c r="BJ1732" t="s">
        <v>33438</v>
      </c>
      <c r="BK1732" t="s">
        <v>33438</v>
      </c>
      <c r="BL1732" t="s">
        <v>33438</v>
      </c>
      <c r="BM1732" t="s">
        <v>33436</v>
      </c>
      <c r="BN1732" t="s">
        <v>33437</v>
      </c>
      <c r="BO1732" t="s">
        <v>33438</v>
      </c>
      <c r="BQ1732" t="s">
        <v>33438</v>
      </c>
      <c r="BR1732" t="s">
        <v>33439</v>
      </c>
      <c r="BS1732" t="s">
        <v>33438</v>
      </c>
      <c r="BT1732" t="s">
        <v>33438</v>
      </c>
      <c r="BV1732" t="e">
        <v>#N/A</v>
      </c>
      <c r="BW1732" t="e">
        <v>#N/A</v>
      </c>
      <c r="BX1732" t="e">
        <v>#N/A</v>
      </c>
      <c r="BY1732" t="s">
        <v>33441</v>
      </c>
      <c r="CB1732" s="27" t="s">
        <v>4968</v>
      </c>
      <c r="CC1732" t="e">
        <v>#N/A</v>
      </c>
      <c r="CD1732" t="e">
        <v>#N/A</v>
      </c>
      <c r="CF1732" t="s">
        <v>49</v>
      </c>
      <c r="CG1732" s="27" t="s">
        <v>27925</v>
      </c>
      <c r="CH1732" s="27" t="s">
        <v>33383</v>
      </c>
      <c r="CI1732" s="27" t="s">
        <v>33394</v>
      </c>
      <c r="CR1732" t="s">
        <v>4969</v>
      </c>
      <c r="CS1732" t="b">
        <v>0</v>
      </c>
      <c r="CT1732">
        <v>5.4999999999999997E-3</v>
      </c>
      <c r="CU1732" t="s">
        <v>33605</v>
      </c>
      <c r="CV1732" t="s">
        <v>11097</v>
      </c>
      <c r="CW1732" t="s">
        <v>33773</v>
      </c>
      <c r="CX1732" t="b">
        <v>0</v>
      </c>
      <c r="CY1732">
        <v>5.4999999999999997E-3</v>
      </c>
      <c r="CZ1732" t="s">
        <v>33605</v>
      </c>
      <c r="DA1732" t="s">
        <v>33605</v>
      </c>
      <c r="DB1732" t="s">
        <v>33605</v>
      </c>
      <c r="DC1732" t="e">
        <v>#N/A</v>
      </c>
      <c r="DD1732" t="e">
        <v>#N/A</v>
      </c>
      <c r="DE1732" t="e">
        <v>#N/A</v>
      </c>
      <c r="DF1732" t="e">
        <v>#N/A</v>
      </c>
      <c r="DG1732" t="e">
        <v>#N/A</v>
      </c>
      <c r="DH1732" t="e">
        <v>#N/A</v>
      </c>
      <c r="DI1732" t="e">
        <v>#N/A</v>
      </c>
      <c r="DJ1732" t="e">
        <v>#N/A</v>
      </c>
    </row>
    <row r="1733" spans="1:114" x14ac:dyDescent="0.2">
      <c r="A1733" t="s">
        <v>4971</v>
      </c>
      <c r="B1733">
        <v>132960</v>
      </c>
      <c r="C1733">
        <v>133160</v>
      </c>
      <c r="D1733" t="s">
        <v>26</v>
      </c>
      <c r="E1733">
        <v>201</v>
      </c>
      <c r="F1733">
        <v>66</v>
      </c>
      <c r="G1733" t="s">
        <v>22</v>
      </c>
      <c r="H1733" t="s">
        <v>23</v>
      </c>
      <c r="I1733" t="s">
        <v>16</v>
      </c>
      <c r="J1733" t="s">
        <v>17</v>
      </c>
      <c r="K1733" t="s">
        <v>18</v>
      </c>
      <c r="L1733" t="s">
        <v>7777</v>
      </c>
      <c r="M1733" t="s">
        <v>4643</v>
      </c>
      <c r="N1733" t="s">
        <v>4972</v>
      </c>
      <c r="O1733" t="s">
        <v>4973</v>
      </c>
      <c r="P1733" t="s">
        <v>4970</v>
      </c>
      <c r="R1733" t="s">
        <v>11098</v>
      </c>
      <c r="S1733">
        <v>1301569</v>
      </c>
      <c r="T1733">
        <v>1301769</v>
      </c>
      <c r="U1733" t="s">
        <v>20</v>
      </c>
      <c r="V1733">
        <v>201</v>
      </c>
      <c r="W1733">
        <v>66</v>
      </c>
      <c r="X1733" t="s">
        <v>22</v>
      </c>
      <c r="Y1733" t="s">
        <v>23</v>
      </c>
      <c r="Z1733" t="s">
        <v>7792</v>
      </c>
      <c r="AA1733" t="s">
        <v>17</v>
      </c>
      <c r="AB1733" t="s">
        <v>5</v>
      </c>
      <c r="AD1733" t="s">
        <v>7793</v>
      </c>
      <c r="AE1733" t="s">
        <v>11099</v>
      </c>
      <c r="AF1733" t="s">
        <v>11100</v>
      </c>
      <c r="AH1733" t="str">
        <f t="shared" si="29"/>
        <v>CORRECT</v>
      </c>
      <c r="AI1733" t="s">
        <v>15956</v>
      </c>
      <c r="AJ1733" t="s">
        <v>21550</v>
      </c>
      <c r="AK1733" t="s">
        <v>23718</v>
      </c>
      <c r="AL1733" t="s">
        <v>25164</v>
      </c>
      <c r="AM1733" t="s">
        <v>27037</v>
      </c>
      <c r="AN1733" t="s">
        <v>27920</v>
      </c>
      <c r="AO1733" t="s">
        <v>27927</v>
      </c>
      <c r="AP1733" t="s">
        <v>29142</v>
      </c>
      <c r="AQ1733" t="s">
        <v>4970</v>
      </c>
      <c r="AR1733" t="s">
        <v>30394</v>
      </c>
      <c r="AS1733" t="s">
        <v>20</v>
      </c>
      <c r="AT1733" t="s">
        <v>32575</v>
      </c>
      <c r="AU1733" t="s">
        <v>33032</v>
      </c>
      <c r="AV1733" t="s">
        <v>19797</v>
      </c>
      <c r="AW1733" t="s">
        <v>20</v>
      </c>
      <c r="AX1733" t="s">
        <v>20</v>
      </c>
      <c r="AY1733" t="s">
        <v>18755</v>
      </c>
      <c r="AZ1733" t="s">
        <v>20</v>
      </c>
      <c r="BA1733" t="s">
        <v>20</v>
      </c>
      <c r="BB1733" t="s">
        <v>20</v>
      </c>
      <c r="BC1733" t="s">
        <v>18009</v>
      </c>
      <c r="BD1733" s="22" t="s">
        <v>11098</v>
      </c>
      <c r="BE1733" s="22" t="s">
        <v>33435</v>
      </c>
      <c r="BF1733" t="s">
        <v>27927</v>
      </c>
      <c r="BG1733" t="s">
        <v>33387</v>
      </c>
      <c r="BH1733" t="s">
        <v>27927</v>
      </c>
      <c r="BI1733" t="s">
        <v>33446</v>
      </c>
      <c r="BJ1733" t="s">
        <v>33438</v>
      </c>
      <c r="BK1733" t="s">
        <v>33438</v>
      </c>
      <c r="BL1733" t="s">
        <v>33438</v>
      </c>
      <c r="BM1733" t="s">
        <v>33438</v>
      </c>
      <c r="BN1733" t="s">
        <v>33440</v>
      </c>
      <c r="BO1733" t="s">
        <v>33438</v>
      </c>
      <c r="BP1733" t="s">
        <v>33436</v>
      </c>
      <c r="BQ1733" t="s">
        <v>33438</v>
      </c>
      <c r="BR1733" t="s">
        <v>33443</v>
      </c>
      <c r="BS1733" t="s">
        <v>33436</v>
      </c>
      <c r="BT1733" t="s">
        <v>33438</v>
      </c>
      <c r="BV1733" t="s">
        <v>4970</v>
      </c>
      <c r="BW1733" t="s">
        <v>29142</v>
      </c>
      <c r="BX1733" t="s">
        <v>27927</v>
      </c>
      <c r="BY1733" t="s">
        <v>27927</v>
      </c>
      <c r="CB1733" t="s">
        <v>4970</v>
      </c>
      <c r="CC1733" t="s">
        <v>4970</v>
      </c>
      <c r="CD1733" t="s">
        <v>4970</v>
      </c>
      <c r="CE1733" s="25" t="s">
        <v>4970</v>
      </c>
      <c r="CF1733" t="s">
        <v>4973</v>
      </c>
      <c r="CG1733" t="s">
        <v>27927</v>
      </c>
      <c r="CH1733" t="s">
        <v>33381</v>
      </c>
      <c r="CI1733" t="s">
        <v>33387</v>
      </c>
      <c r="CR1733" t="s">
        <v>4972</v>
      </c>
      <c r="CS1733" t="b">
        <v>0</v>
      </c>
      <c r="CT1733">
        <v>7.7999999999999996E-3</v>
      </c>
      <c r="CU1733" t="s">
        <v>33605</v>
      </c>
      <c r="CV1733" t="s">
        <v>11099</v>
      </c>
      <c r="CW1733" t="s">
        <v>11100</v>
      </c>
      <c r="CX1733" t="b">
        <v>0</v>
      </c>
      <c r="CY1733">
        <v>7.7999999999999996E-3</v>
      </c>
      <c r="CZ1733" t="s">
        <v>33605</v>
      </c>
      <c r="DA1733" t="s">
        <v>33605</v>
      </c>
      <c r="DB1733" t="s">
        <v>33605</v>
      </c>
      <c r="DC1733" t="e">
        <v>#N/A</v>
      </c>
      <c r="DD1733" t="e">
        <v>#N/A</v>
      </c>
      <c r="DE1733" t="e">
        <v>#N/A</v>
      </c>
      <c r="DF1733" t="e">
        <v>#N/A</v>
      </c>
      <c r="DG1733" t="e">
        <v>#N/A</v>
      </c>
      <c r="DH1733" t="e">
        <v>#N/A</v>
      </c>
      <c r="DI1733" t="e">
        <v>#N/A</v>
      </c>
      <c r="DJ1733" t="e">
        <v>#N/A</v>
      </c>
    </row>
    <row r="1734" spans="1:114" x14ac:dyDescent="0.2">
      <c r="A1734" t="s">
        <v>4975</v>
      </c>
      <c r="B1734">
        <v>133205</v>
      </c>
      <c r="C1734">
        <v>133555</v>
      </c>
      <c r="D1734" t="s">
        <v>26</v>
      </c>
      <c r="E1734">
        <v>351</v>
      </c>
      <c r="F1734">
        <v>116</v>
      </c>
      <c r="G1734" t="s">
        <v>22</v>
      </c>
      <c r="H1734" t="s">
        <v>23</v>
      </c>
      <c r="I1734" t="s">
        <v>16</v>
      </c>
      <c r="J1734" t="s">
        <v>17</v>
      </c>
      <c r="K1734" t="s">
        <v>18</v>
      </c>
      <c r="L1734" t="s">
        <v>7777</v>
      </c>
      <c r="M1734" t="s">
        <v>4643</v>
      </c>
      <c r="N1734" t="s">
        <v>4976</v>
      </c>
      <c r="O1734" t="s">
        <v>4977</v>
      </c>
      <c r="P1734" t="s">
        <v>4974</v>
      </c>
      <c r="R1734" t="s">
        <v>11101</v>
      </c>
      <c r="S1734">
        <v>1301174</v>
      </c>
      <c r="T1734">
        <v>1301524</v>
      </c>
      <c r="U1734" t="s">
        <v>20</v>
      </c>
      <c r="V1734">
        <v>351</v>
      </c>
      <c r="W1734">
        <v>116</v>
      </c>
      <c r="X1734" t="s">
        <v>22</v>
      </c>
      <c r="Y1734" t="s">
        <v>23</v>
      </c>
      <c r="Z1734" t="s">
        <v>7792</v>
      </c>
      <c r="AA1734" t="s">
        <v>17</v>
      </c>
      <c r="AB1734" t="s">
        <v>5</v>
      </c>
      <c r="AD1734" t="s">
        <v>7793</v>
      </c>
      <c r="AE1734" t="s">
        <v>11102</v>
      </c>
      <c r="AF1734" t="s">
        <v>11103</v>
      </c>
      <c r="AH1734" t="str">
        <f t="shared" si="29"/>
        <v>CORRECT</v>
      </c>
      <c r="AI1734" t="s">
        <v>15957</v>
      </c>
      <c r="AJ1734" t="s">
        <v>21551</v>
      </c>
      <c r="AK1734" t="s">
        <v>23719</v>
      </c>
      <c r="AL1734" t="s">
        <v>24679</v>
      </c>
      <c r="AM1734" t="s">
        <v>27038</v>
      </c>
      <c r="AN1734" t="s">
        <v>27920</v>
      </c>
      <c r="AO1734" t="s">
        <v>27927</v>
      </c>
      <c r="AP1734" t="s">
        <v>29143</v>
      </c>
      <c r="AQ1734" t="s">
        <v>4974</v>
      </c>
      <c r="AR1734" t="s">
        <v>30501</v>
      </c>
      <c r="AS1734" t="s">
        <v>20</v>
      </c>
      <c r="AT1734" t="s">
        <v>32576</v>
      </c>
      <c r="AU1734" t="s">
        <v>33032</v>
      </c>
      <c r="AV1734" t="s">
        <v>19797</v>
      </c>
      <c r="AW1734" t="s">
        <v>20</v>
      </c>
      <c r="AX1734" t="s">
        <v>20</v>
      </c>
      <c r="AY1734" t="s">
        <v>18755</v>
      </c>
      <c r="AZ1734" t="s">
        <v>20</v>
      </c>
      <c r="BA1734" t="s">
        <v>20</v>
      </c>
      <c r="BB1734" t="s">
        <v>20</v>
      </c>
      <c r="BC1734" t="s">
        <v>18010</v>
      </c>
      <c r="BD1734" s="22" t="s">
        <v>11101</v>
      </c>
      <c r="BE1734" s="22" t="s">
        <v>33435</v>
      </c>
      <c r="BF1734" t="s">
        <v>27927</v>
      </c>
      <c r="BG1734" t="s">
        <v>33387</v>
      </c>
      <c r="BH1734" t="s">
        <v>30333</v>
      </c>
      <c r="BI1734" t="s">
        <v>33442</v>
      </c>
      <c r="BJ1734" t="s">
        <v>33438</v>
      </c>
      <c r="BK1734" t="s">
        <v>33438</v>
      </c>
      <c r="BL1734" t="s">
        <v>33438</v>
      </c>
      <c r="BM1734" t="s">
        <v>33438</v>
      </c>
      <c r="BN1734" t="s">
        <v>33440</v>
      </c>
      <c r="BO1734" t="s">
        <v>33438</v>
      </c>
      <c r="BQ1734" t="s">
        <v>33438</v>
      </c>
      <c r="BR1734" t="s">
        <v>33443</v>
      </c>
      <c r="BS1734" t="s">
        <v>33436</v>
      </c>
      <c r="BT1734" t="s">
        <v>33438</v>
      </c>
      <c r="BV1734" t="s">
        <v>4974</v>
      </c>
      <c r="BW1734" t="s">
        <v>29143</v>
      </c>
      <c r="BX1734" t="s">
        <v>27927</v>
      </c>
      <c r="BY1734" t="s">
        <v>27927</v>
      </c>
      <c r="CB1734" t="s">
        <v>4974</v>
      </c>
      <c r="CC1734" t="s">
        <v>4974</v>
      </c>
      <c r="CD1734" t="s">
        <v>4974</v>
      </c>
      <c r="CE1734" s="25" t="s">
        <v>4974</v>
      </c>
      <c r="CF1734" t="s">
        <v>4977</v>
      </c>
      <c r="CG1734" t="s">
        <v>27927</v>
      </c>
      <c r="CH1734" t="s">
        <v>33381</v>
      </c>
      <c r="CI1734" t="s">
        <v>33387</v>
      </c>
      <c r="CR1734" t="s">
        <v>4976</v>
      </c>
      <c r="CS1734" t="b">
        <v>0</v>
      </c>
      <c r="CT1734">
        <v>2.0400000000000001E-2</v>
      </c>
      <c r="CU1734" t="s">
        <v>33605</v>
      </c>
      <c r="CV1734" t="s">
        <v>11102</v>
      </c>
      <c r="CW1734" t="s">
        <v>11103</v>
      </c>
      <c r="CX1734" t="b">
        <v>0</v>
      </c>
      <c r="CY1734">
        <v>2.0400000000000001E-2</v>
      </c>
      <c r="CZ1734" t="s">
        <v>33605</v>
      </c>
      <c r="DA1734" t="s">
        <v>33605</v>
      </c>
      <c r="DB1734" t="s">
        <v>33605</v>
      </c>
      <c r="DC1734" t="e">
        <v>#N/A</v>
      </c>
      <c r="DD1734" t="e">
        <v>#N/A</v>
      </c>
      <c r="DE1734" t="e">
        <v>#N/A</v>
      </c>
      <c r="DF1734" t="e">
        <v>#N/A</v>
      </c>
      <c r="DG1734" t="e">
        <v>#N/A</v>
      </c>
      <c r="DH1734" t="e">
        <v>#N/A</v>
      </c>
      <c r="DI1734" t="e">
        <v>#N/A</v>
      </c>
      <c r="DJ1734" t="e">
        <v>#N/A</v>
      </c>
    </row>
    <row r="1735" spans="1:114" x14ac:dyDescent="0.2">
      <c r="A1735" t="s">
        <v>4978</v>
      </c>
      <c r="B1735">
        <v>133566</v>
      </c>
      <c r="C1735">
        <v>134348</v>
      </c>
      <c r="D1735" t="s">
        <v>26</v>
      </c>
      <c r="E1735">
        <v>783</v>
      </c>
      <c r="F1735">
        <v>260</v>
      </c>
      <c r="G1735" t="s">
        <v>22</v>
      </c>
      <c r="H1735" t="s">
        <v>23</v>
      </c>
      <c r="I1735" t="s">
        <v>16</v>
      </c>
      <c r="J1735" t="s">
        <v>17</v>
      </c>
      <c r="K1735" t="s">
        <v>18</v>
      </c>
      <c r="L1735" t="s">
        <v>7777</v>
      </c>
      <c r="M1735" t="s">
        <v>4643</v>
      </c>
      <c r="N1735" t="s">
        <v>4979</v>
      </c>
      <c r="O1735" t="s">
        <v>4337</v>
      </c>
      <c r="R1735" t="s">
        <v>11104</v>
      </c>
      <c r="S1735">
        <v>1300381</v>
      </c>
      <c r="T1735">
        <v>1301163</v>
      </c>
      <c r="U1735" t="s">
        <v>20</v>
      </c>
      <c r="V1735">
        <v>783</v>
      </c>
      <c r="W1735">
        <v>260</v>
      </c>
      <c r="X1735" t="s">
        <v>22</v>
      </c>
      <c r="Y1735" t="s">
        <v>23</v>
      </c>
      <c r="Z1735" t="s">
        <v>7792</v>
      </c>
      <c r="AA1735" t="s">
        <v>17</v>
      </c>
      <c r="AB1735" t="s">
        <v>5</v>
      </c>
      <c r="AD1735" t="s">
        <v>7793</v>
      </c>
      <c r="AE1735" t="s">
        <v>11105</v>
      </c>
      <c r="AF1735" t="s">
        <v>11106</v>
      </c>
      <c r="AH1735" t="str">
        <f t="shared" si="29"/>
        <v>CORRECT</v>
      </c>
      <c r="AI1735" t="s">
        <v>15958</v>
      </c>
      <c r="AJ1735" t="s">
        <v>21552</v>
      </c>
      <c r="AK1735" t="s">
        <v>23720</v>
      </c>
      <c r="AL1735" t="s">
        <v>25147</v>
      </c>
      <c r="AM1735" t="s">
        <v>27039</v>
      </c>
      <c r="AN1735" t="s">
        <v>27920</v>
      </c>
      <c r="AO1735" t="s">
        <v>27970</v>
      </c>
      <c r="AP1735" t="s">
        <v>29144</v>
      </c>
      <c r="AQ1735" t="s">
        <v>30139</v>
      </c>
      <c r="AR1735" t="s">
        <v>20</v>
      </c>
      <c r="AS1735" t="s">
        <v>20</v>
      </c>
      <c r="AT1735" t="s">
        <v>32577</v>
      </c>
      <c r="AU1735" t="s">
        <v>33068</v>
      </c>
      <c r="AV1735" t="s">
        <v>19948</v>
      </c>
      <c r="AW1735" t="s">
        <v>20</v>
      </c>
      <c r="AX1735" t="s">
        <v>20</v>
      </c>
      <c r="AY1735" t="s">
        <v>18744</v>
      </c>
      <c r="AZ1735" t="s">
        <v>18713</v>
      </c>
      <c r="BA1735" t="s">
        <v>20</v>
      </c>
      <c r="BB1735" t="s">
        <v>20</v>
      </c>
      <c r="BC1735" t="s">
        <v>17796</v>
      </c>
      <c r="BD1735" s="22" t="s">
        <v>11104</v>
      </c>
      <c r="BE1735" s="22" t="s">
        <v>33435</v>
      </c>
      <c r="BF1735" t="s">
        <v>27933</v>
      </c>
      <c r="BG1735" t="s">
        <v>33388</v>
      </c>
      <c r="BH1735" t="s">
        <v>27933</v>
      </c>
      <c r="BI1735" t="s">
        <v>33388</v>
      </c>
      <c r="BJ1735" t="s">
        <v>33436</v>
      </c>
      <c r="BK1735" t="s">
        <v>33436</v>
      </c>
      <c r="BL1735" t="s">
        <v>33436</v>
      </c>
      <c r="BM1735" t="s">
        <v>33436</v>
      </c>
      <c r="BN1735" t="s">
        <v>33437</v>
      </c>
      <c r="BO1735" t="s">
        <v>33438</v>
      </c>
      <c r="BP1735" t="s">
        <v>33438</v>
      </c>
      <c r="BQ1735" t="s">
        <v>33438</v>
      </c>
      <c r="BR1735" t="s">
        <v>33439</v>
      </c>
      <c r="BS1735" t="s">
        <v>33438</v>
      </c>
      <c r="BT1735" t="s">
        <v>33438</v>
      </c>
      <c r="BV1735" t="s">
        <v>30139</v>
      </c>
      <c r="BW1735" t="s">
        <v>29144</v>
      </c>
      <c r="BX1735" t="s">
        <v>27970</v>
      </c>
      <c r="BY1735" t="s">
        <v>27933</v>
      </c>
      <c r="CB1735" t="s">
        <v>30139</v>
      </c>
      <c r="CC1735" t="s">
        <v>30139</v>
      </c>
      <c r="CD1735" t="s">
        <v>30139</v>
      </c>
      <c r="CF1735" t="s">
        <v>4337</v>
      </c>
      <c r="CG1735" s="23" t="s">
        <v>27933</v>
      </c>
      <c r="CH1735" s="23" t="s">
        <v>33382</v>
      </c>
      <c r="CI1735" s="23" t="s">
        <v>33388</v>
      </c>
      <c r="CR1735" t="s">
        <v>4979</v>
      </c>
      <c r="CS1735" t="b">
        <v>0</v>
      </c>
      <c r="CT1735">
        <v>1.1299999999999999E-2</v>
      </c>
      <c r="CU1735" t="s">
        <v>33605</v>
      </c>
      <c r="CV1735" t="s">
        <v>11105</v>
      </c>
      <c r="CW1735" t="s">
        <v>11106</v>
      </c>
      <c r="CX1735" t="b">
        <v>0</v>
      </c>
      <c r="CY1735">
        <v>1.1299999999999999E-2</v>
      </c>
      <c r="CZ1735" t="s">
        <v>33605</v>
      </c>
      <c r="DA1735" t="s">
        <v>33605</v>
      </c>
      <c r="DB1735" t="s">
        <v>33605</v>
      </c>
      <c r="DC1735" t="e">
        <v>#N/A</v>
      </c>
      <c r="DD1735" t="e">
        <v>#N/A</v>
      </c>
      <c r="DE1735" t="e">
        <v>#N/A</v>
      </c>
      <c r="DF1735" t="e">
        <v>#N/A</v>
      </c>
      <c r="DG1735" t="e">
        <v>#N/A</v>
      </c>
      <c r="DH1735" t="e">
        <v>#N/A</v>
      </c>
      <c r="DI1735" t="e">
        <v>#N/A</v>
      </c>
      <c r="DJ1735" t="e">
        <v>#N/A</v>
      </c>
    </row>
    <row r="1736" spans="1:114" x14ac:dyDescent="0.2">
      <c r="A1736" t="s">
        <v>4980</v>
      </c>
      <c r="B1736">
        <v>134379</v>
      </c>
      <c r="C1736">
        <v>135542</v>
      </c>
      <c r="D1736" t="s">
        <v>26</v>
      </c>
      <c r="E1736">
        <v>1164</v>
      </c>
      <c r="F1736">
        <v>387</v>
      </c>
      <c r="G1736" t="s">
        <v>22</v>
      </c>
      <c r="H1736" t="s">
        <v>23</v>
      </c>
      <c r="I1736" t="s">
        <v>16</v>
      </c>
      <c r="J1736" t="s">
        <v>17</v>
      </c>
      <c r="K1736" t="s">
        <v>18</v>
      </c>
      <c r="L1736" t="s">
        <v>7777</v>
      </c>
      <c r="M1736" t="s">
        <v>4643</v>
      </c>
      <c r="N1736" t="s">
        <v>4981</v>
      </c>
      <c r="O1736" t="s">
        <v>4982</v>
      </c>
      <c r="R1736" t="s">
        <v>11107</v>
      </c>
      <c r="S1736">
        <v>1299187</v>
      </c>
      <c r="T1736">
        <v>1300350</v>
      </c>
      <c r="U1736" t="s">
        <v>20</v>
      </c>
      <c r="V1736">
        <v>1164</v>
      </c>
      <c r="W1736">
        <v>387</v>
      </c>
      <c r="X1736" t="s">
        <v>22</v>
      </c>
      <c r="Y1736" t="s">
        <v>23</v>
      </c>
      <c r="Z1736" t="s">
        <v>7792</v>
      </c>
      <c r="AA1736" t="s">
        <v>17</v>
      </c>
      <c r="AB1736" t="s">
        <v>5</v>
      </c>
      <c r="AD1736" t="s">
        <v>7793</v>
      </c>
      <c r="AE1736" t="s">
        <v>11108</v>
      </c>
      <c r="AF1736" t="s">
        <v>7804</v>
      </c>
      <c r="AH1736" t="str">
        <f t="shared" si="29"/>
        <v>CORRECT</v>
      </c>
      <c r="AI1736" t="s">
        <v>15959</v>
      </c>
      <c r="AJ1736" t="s">
        <v>21553</v>
      </c>
      <c r="AK1736" t="s">
        <v>23721</v>
      </c>
      <c r="AL1736" t="s">
        <v>25011</v>
      </c>
      <c r="AM1736" t="s">
        <v>27040</v>
      </c>
      <c r="AN1736" t="s">
        <v>27920</v>
      </c>
      <c r="AO1736" t="s">
        <v>27925</v>
      </c>
      <c r="AP1736" t="s">
        <v>28179</v>
      </c>
      <c r="AQ1736" t="s">
        <v>20</v>
      </c>
      <c r="AR1736" t="s">
        <v>20</v>
      </c>
      <c r="AS1736" t="s">
        <v>20</v>
      </c>
      <c r="AT1736" t="s">
        <v>20</v>
      </c>
      <c r="AU1736" t="s">
        <v>20</v>
      </c>
      <c r="AV1736" t="s">
        <v>20</v>
      </c>
      <c r="AW1736" t="s">
        <v>20</v>
      </c>
      <c r="AX1736" t="s">
        <v>20</v>
      </c>
      <c r="AY1736" t="s">
        <v>20</v>
      </c>
      <c r="AZ1736" t="s">
        <v>20</v>
      </c>
      <c r="BA1736" t="s">
        <v>20</v>
      </c>
      <c r="BB1736" t="s">
        <v>20</v>
      </c>
      <c r="BC1736" t="s">
        <v>17576</v>
      </c>
      <c r="BD1736" s="22" t="s">
        <v>11107</v>
      </c>
      <c r="BE1736" s="22" t="s">
        <v>33435</v>
      </c>
      <c r="BF1736" t="s">
        <v>27925</v>
      </c>
      <c r="BG1736" t="s">
        <v>33394</v>
      </c>
      <c r="BH1736" t="s">
        <v>27925</v>
      </c>
      <c r="BI1736" t="s">
        <v>33394</v>
      </c>
      <c r="BJ1736" t="s">
        <v>33438</v>
      </c>
      <c r="BK1736" t="s">
        <v>33438</v>
      </c>
      <c r="BL1736" t="s">
        <v>33438</v>
      </c>
      <c r="BM1736" t="s">
        <v>33436</v>
      </c>
      <c r="BN1736" t="s">
        <v>33449</v>
      </c>
      <c r="BO1736" t="s">
        <v>33438</v>
      </c>
      <c r="BQ1736" t="s">
        <v>33438</v>
      </c>
      <c r="BR1736" t="s">
        <v>33439</v>
      </c>
      <c r="BS1736" t="s">
        <v>33438</v>
      </c>
      <c r="BT1736" t="s">
        <v>33438</v>
      </c>
      <c r="BV1736" t="s">
        <v>20</v>
      </c>
      <c r="BW1736" t="s">
        <v>28179</v>
      </c>
      <c r="BX1736" t="s">
        <v>27925</v>
      </c>
      <c r="BY1736" t="s">
        <v>27925</v>
      </c>
      <c r="CB1736" t="s">
        <v>17576</v>
      </c>
      <c r="CC1736" t="s">
        <v>17576</v>
      </c>
      <c r="CD1736" t="s">
        <v>17576</v>
      </c>
      <c r="CF1736" t="s">
        <v>4982</v>
      </c>
      <c r="CG1736" t="s">
        <v>27925</v>
      </c>
      <c r="CH1736" t="s">
        <v>33383</v>
      </c>
      <c r="CI1736" t="s">
        <v>33394</v>
      </c>
      <c r="CR1736" t="s">
        <v>4981</v>
      </c>
      <c r="CS1736" t="b">
        <v>0</v>
      </c>
      <c r="CT1736">
        <v>1.1900000000000001E-2</v>
      </c>
      <c r="CU1736" t="s">
        <v>33605</v>
      </c>
      <c r="CV1736" t="s">
        <v>11108</v>
      </c>
      <c r="CW1736" t="s">
        <v>7804</v>
      </c>
      <c r="CX1736" t="b">
        <v>0</v>
      </c>
      <c r="CY1736">
        <v>1.1900000000000001E-2</v>
      </c>
      <c r="CZ1736" t="s">
        <v>33605</v>
      </c>
      <c r="DA1736" t="s">
        <v>33605</v>
      </c>
      <c r="DB1736" t="s">
        <v>33605</v>
      </c>
      <c r="DC1736" t="e">
        <v>#N/A</v>
      </c>
      <c r="DD1736" t="e">
        <v>#N/A</v>
      </c>
      <c r="DE1736" t="e">
        <v>#N/A</v>
      </c>
      <c r="DF1736" t="e">
        <v>#N/A</v>
      </c>
      <c r="DG1736" t="e">
        <v>#N/A</v>
      </c>
      <c r="DH1736" t="e">
        <v>#N/A</v>
      </c>
      <c r="DI1736" t="e">
        <v>#N/A</v>
      </c>
      <c r="DJ1736" t="e">
        <v>#N/A</v>
      </c>
    </row>
    <row r="1737" spans="1:114" x14ac:dyDescent="0.2">
      <c r="A1737" t="s">
        <v>4983</v>
      </c>
      <c r="B1737">
        <v>135572</v>
      </c>
      <c r="C1737">
        <v>136099</v>
      </c>
      <c r="D1737" t="s">
        <v>26</v>
      </c>
      <c r="E1737">
        <v>528</v>
      </c>
      <c r="F1737">
        <v>175</v>
      </c>
      <c r="G1737" t="s">
        <v>22</v>
      </c>
      <c r="H1737" t="s">
        <v>23</v>
      </c>
      <c r="I1737" t="s">
        <v>16</v>
      </c>
      <c r="J1737" t="s">
        <v>17</v>
      </c>
      <c r="K1737" t="s">
        <v>18</v>
      </c>
      <c r="L1737" t="s">
        <v>7777</v>
      </c>
      <c r="M1737" t="s">
        <v>4643</v>
      </c>
      <c r="N1737" t="s">
        <v>4984</v>
      </c>
      <c r="O1737" t="s">
        <v>803</v>
      </c>
      <c r="R1737" t="s">
        <v>11109</v>
      </c>
      <c r="S1737">
        <v>1298630</v>
      </c>
      <c r="T1737">
        <v>1299157</v>
      </c>
      <c r="U1737" t="s">
        <v>20</v>
      </c>
      <c r="V1737">
        <v>528</v>
      </c>
      <c r="W1737">
        <v>175</v>
      </c>
      <c r="X1737" t="s">
        <v>22</v>
      </c>
      <c r="Y1737" t="s">
        <v>23</v>
      </c>
      <c r="Z1737" t="s">
        <v>7792</v>
      </c>
      <c r="AA1737" t="s">
        <v>17</v>
      </c>
      <c r="AB1737" t="s">
        <v>5</v>
      </c>
      <c r="AD1737" t="s">
        <v>7793</v>
      </c>
      <c r="AE1737" t="s">
        <v>11110</v>
      </c>
      <c r="AF1737" t="s">
        <v>8450</v>
      </c>
      <c r="AH1737" t="str">
        <f t="shared" si="29"/>
        <v>CORRECT</v>
      </c>
      <c r="AI1737" t="s">
        <v>15960</v>
      </c>
      <c r="AJ1737" t="s">
        <v>21554</v>
      </c>
      <c r="AK1737" t="s">
        <v>23722</v>
      </c>
      <c r="AL1737" t="s">
        <v>25151</v>
      </c>
      <c r="AM1737" t="s">
        <v>27041</v>
      </c>
      <c r="AN1737" t="s">
        <v>27920</v>
      </c>
      <c r="AO1737" t="s">
        <v>27925</v>
      </c>
      <c r="AP1737" t="s">
        <v>28443</v>
      </c>
      <c r="AQ1737" t="s">
        <v>30140</v>
      </c>
      <c r="AR1737" t="s">
        <v>20</v>
      </c>
      <c r="AS1737" t="s">
        <v>20</v>
      </c>
      <c r="AT1737" t="s">
        <v>20</v>
      </c>
      <c r="AU1737" t="s">
        <v>20</v>
      </c>
      <c r="AV1737" t="s">
        <v>20</v>
      </c>
      <c r="AW1737" t="s">
        <v>20</v>
      </c>
      <c r="AX1737" t="s">
        <v>20</v>
      </c>
      <c r="AY1737" t="s">
        <v>20</v>
      </c>
      <c r="AZ1737" t="s">
        <v>20</v>
      </c>
      <c r="BA1737" t="s">
        <v>20</v>
      </c>
      <c r="BB1737" t="s">
        <v>20</v>
      </c>
      <c r="BC1737" t="s">
        <v>18011</v>
      </c>
      <c r="BD1737" s="22" t="s">
        <v>11109</v>
      </c>
      <c r="BE1737" s="22" t="s">
        <v>33435</v>
      </c>
      <c r="BF1737" t="s">
        <v>33441</v>
      </c>
      <c r="BG1737" t="s">
        <v>33442</v>
      </c>
      <c r="BH1737" t="s">
        <v>30333</v>
      </c>
      <c r="BI1737" t="s">
        <v>33442</v>
      </c>
      <c r="BJ1737" t="s">
        <v>33438</v>
      </c>
      <c r="BK1737" t="s">
        <v>33438</v>
      </c>
      <c r="BL1737" t="s">
        <v>33438</v>
      </c>
      <c r="BM1737" t="s">
        <v>33436</v>
      </c>
      <c r="BN1737" t="s">
        <v>33437</v>
      </c>
      <c r="BO1737" t="s">
        <v>33438</v>
      </c>
      <c r="BP1737" t="s">
        <v>33438</v>
      </c>
      <c r="BQ1737" t="s">
        <v>33438</v>
      </c>
      <c r="BR1737" t="s">
        <v>33443</v>
      </c>
      <c r="BS1737" t="s">
        <v>33436</v>
      </c>
      <c r="BT1737" t="s">
        <v>33436</v>
      </c>
      <c r="BV1737" t="s">
        <v>30140</v>
      </c>
      <c r="BW1737" t="s">
        <v>28443</v>
      </c>
      <c r="BX1737" t="s">
        <v>27925</v>
      </c>
      <c r="BY1737" t="s">
        <v>33441</v>
      </c>
      <c r="CB1737" t="s">
        <v>30140</v>
      </c>
      <c r="CC1737" t="s">
        <v>30140</v>
      </c>
      <c r="CD1737" t="s">
        <v>30140</v>
      </c>
      <c r="CF1737" t="s">
        <v>803</v>
      </c>
      <c r="CG1737" t="s">
        <v>27925</v>
      </c>
      <c r="CH1737" t="s">
        <v>33383</v>
      </c>
      <c r="CI1737" t="s">
        <v>33394</v>
      </c>
      <c r="CR1737" t="s">
        <v>4984</v>
      </c>
      <c r="CS1737" t="b">
        <v>0</v>
      </c>
      <c r="CT1737">
        <v>8.0999999999999996E-3</v>
      </c>
      <c r="CU1737" t="s">
        <v>33605</v>
      </c>
      <c r="CV1737" t="s">
        <v>11110</v>
      </c>
      <c r="CW1737" t="s">
        <v>8450</v>
      </c>
      <c r="CX1737" t="b">
        <v>0</v>
      </c>
      <c r="CY1737">
        <v>8.0999999999999996E-3</v>
      </c>
      <c r="CZ1737" t="s">
        <v>33605</v>
      </c>
      <c r="DA1737" t="s">
        <v>33605</v>
      </c>
      <c r="DB1737" t="s">
        <v>33605</v>
      </c>
      <c r="DC1737" t="e">
        <v>#N/A</v>
      </c>
      <c r="DD1737" t="e">
        <v>#N/A</v>
      </c>
      <c r="DE1737" t="e">
        <v>#N/A</v>
      </c>
      <c r="DF1737" t="e">
        <v>#N/A</v>
      </c>
      <c r="DG1737" t="e">
        <v>#N/A</v>
      </c>
      <c r="DH1737" t="e">
        <v>#N/A</v>
      </c>
      <c r="DI1737" t="e">
        <v>#N/A</v>
      </c>
      <c r="DJ1737" t="e">
        <v>#N/A</v>
      </c>
    </row>
    <row r="1738" spans="1:114" x14ac:dyDescent="0.2">
      <c r="A1738" t="s">
        <v>4985</v>
      </c>
      <c r="B1738">
        <v>136382</v>
      </c>
      <c r="C1738">
        <v>137917</v>
      </c>
      <c r="D1738" t="s">
        <v>20</v>
      </c>
      <c r="E1738">
        <v>1536</v>
      </c>
      <c r="F1738">
        <v>511</v>
      </c>
      <c r="G1738" t="s">
        <v>22</v>
      </c>
      <c r="H1738" t="s">
        <v>23</v>
      </c>
      <c r="I1738" t="s">
        <v>16</v>
      </c>
      <c r="J1738" t="s">
        <v>17</v>
      </c>
      <c r="K1738" t="s">
        <v>18</v>
      </c>
      <c r="L1738" t="s">
        <v>7777</v>
      </c>
      <c r="M1738" t="s">
        <v>4643</v>
      </c>
      <c r="N1738" t="s">
        <v>4986</v>
      </c>
      <c r="O1738" t="s">
        <v>4987</v>
      </c>
      <c r="R1738" t="s">
        <v>11111</v>
      </c>
      <c r="S1738">
        <v>1296812</v>
      </c>
      <c r="T1738">
        <v>1298347</v>
      </c>
      <c r="U1738" t="s">
        <v>26</v>
      </c>
      <c r="V1738">
        <v>1536</v>
      </c>
      <c r="W1738">
        <v>511</v>
      </c>
      <c r="X1738" t="s">
        <v>22</v>
      </c>
      <c r="Y1738" t="s">
        <v>23</v>
      </c>
      <c r="Z1738" t="s">
        <v>7792</v>
      </c>
      <c r="AA1738" t="s">
        <v>17</v>
      </c>
      <c r="AB1738" t="s">
        <v>5</v>
      </c>
      <c r="AD1738" t="s">
        <v>7793</v>
      </c>
      <c r="AE1738" t="s">
        <v>11112</v>
      </c>
      <c r="AF1738" t="s">
        <v>11113</v>
      </c>
      <c r="AH1738" t="str">
        <f t="shared" si="29"/>
        <v>CORRECT</v>
      </c>
      <c r="AI1738" t="s">
        <v>15961</v>
      </c>
      <c r="AJ1738" t="s">
        <v>21555</v>
      </c>
      <c r="AK1738" t="s">
        <v>22472</v>
      </c>
      <c r="AL1738" t="s">
        <v>24732</v>
      </c>
      <c r="AM1738" t="s">
        <v>27042</v>
      </c>
      <c r="AN1738" t="s">
        <v>27920</v>
      </c>
      <c r="AO1738" t="s">
        <v>27929</v>
      </c>
      <c r="AP1738" t="s">
        <v>29145</v>
      </c>
      <c r="AQ1738" t="s">
        <v>30141</v>
      </c>
      <c r="AR1738" t="s">
        <v>30889</v>
      </c>
      <c r="AS1738" t="s">
        <v>31537</v>
      </c>
      <c r="AT1738" t="s">
        <v>32578</v>
      </c>
      <c r="AU1738" t="s">
        <v>20</v>
      </c>
      <c r="AV1738" t="s">
        <v>20</v>
      </c>
      <c r="AW1738" t="s">
        <v>20</v>
      </c>
      <c r="AX1738" t="s">
        <v>20</v>
      </c>
      <c r="AY1738" t="s">
        <v>18749</v>
      </c>
      <c r="AZ1738" t="s">
        <v>20</v>
      </c>
      <c r="BA1738" t="s">
        <v>20</v>
      </c>
      <c r="BB1738" t="s">
        <v>20</v>
      </c>
      <c r="BC1738" t="s">
        <v>18012</v>
      </c>
      <c r="BD1738" s="22" t="s">
        <v>11111</v>
      </c>
      <c r="BE1738" s="22" t="s">
        <v>33435</v>
      </c>
      <c r="BF1738" t="s">
        <v>27928</v>
      </c>
      <c r="BG1738" t="s">
        <v>33395</v>
      </c>
      <c r="BH1738" t="s">
        <v>27925</v>
      </c>
      <c r="BI1738" t="s">
        <v>33394</v>
      </c>
      <c r="BJ1738" t="s">
        <v>33438</v>
      </c>
      <c r="BK1738" t="s">
        <v>33438</v>
      </c>
      <c r="BL1738" t="s">
        <v>33438</v>
      </c>
      <c r="BM1738" t="s">
        <v>33438</v>
      </c>
      <c r="BN1738" t="s">
        <v>33440</v>
      </c>
      <c r="BO1738" t="s">
        <v>33438</v>
      </c>
      <c r="BQ1738" t="s">
        <v>33438</v>
      </c>
      <c r="BR1738" t="s">
        <v>33439</v>
      </c>
      <c r="BS1738" t="s">
        <v>33438</v>
      </c>
      <c r="BT1738" t="s">
        <v>33438</v>
      </c>
      <c r="BV1738" t="s">
        <v>30141</v>
      </c>
      <c r="BW1738" t="s">
        <v>29145</v>
      </c>
      <c r="BX1738" t="s">
        <v>27929</v>
      </c>
      <c r="BY1738" t="s">
        <v>27928</v>
      </c>
      <c r="CB1738" t="s">
        <v>30141</v>
      </c>
      <c r="CC1738" t="s">
        <v>30141</v>
      </c>
      <c r="CD1738" t="s">
        <v>30141</v>
      </c>
      <c r="CF1738" t="s">
        <v>4987</v>
      </c>
      <c r="CG1738" t="s">
        <v>27929</v>
      </c>
      <c r="CH1738" t="s">
        <v>33382</v>
      </c>
      <c r="CI1738" t="s">
        <v>33398</v>
      </c>
      <c r="CR1738" t="s">
        <v>4986</v>
      </c>
      <c r="CS1738" t="b">
        <v>0</v>
      </c>
      <c r="CT1738">
        <v>7.3000000000000001E-3</v>
      </c>
      <c r="CU1738" t="s">
        <v>33605</v>
      </c>
      <c r="CV1738" t="s">
        <v>11112</v>
      </c>
      <c r="CW1738" t="s">
        <v>11113</v>
      </c>
      <c r="CX1738" t="b">
        <v>0</v>
      </c>
      <c r="CY1738">
        <v>7.3000000000000001E-3</v>
      </c>
      <c r="CZ1738" t="s">
        <v>33605</v>
      </c>
      <c r="DA1738" t="s">
        <v>33605</v>
      </c>
      <c r="DB1738" t="s">
        <v>33605</v>
      </c>
      <c r="DC1738" t="e">
        <v>#N/A</v>
      </c>
      <c r="DD1738" t="e">
        <v>#N/A</v>
      </c>
      <c r="DE1738" t="e">
        <v>#N/A</v>
      </c>
      <c r="DF1738" t="e">
        <v>#N/A</v>
      </c>
      <c r="DG1738" t="e">
        <v>#N/A</v>
      </c>
      <c r="DH1738" t="e">
        <v>#N/A</v>
      </c>
      <c r="DI1738" t="e">
        <v>#N/A</v>
      </c>
      <c r="DJ1738" t="e">
        <v>#N/A</v>
      </c>
    </row>
    <row r="1739" spans="1:114" x14ac:dyDescent="0.2">
      <c r="A1739" t="s">
        <v>4988</v>
      </c>
      <c r="B1739">
        <v>137968</v>
      </c>
      <c r="C1739">
        <v>138495</v>
      </c>
      <c r="D1739" t="s">
        <v>26</v>
      </c>
      <c r="E1739">
        <v>528</v>
      </c>
      <c r="F1739">
        <v>175</v>
      </c>
      <c r="G1739" t="s">
        <v>22</v>
      </c>
      <c r="H1739" t="s">
        <v>23</v>
      </c>
      <c r="I1739" t="s">
        <v>16</v>
      </c>
      <c r="J1739" t="s">
        <v>17</v>
      </c>
      <c r="K1739" t="s">
        <v>18</v>
      </c>
      <c r="L1739" t="s">
        <v>7777</v>
      </c>
      <c r="M1739" t="s">
        <v>4643</v>
      </c>
      <c r="N1739" t="s">
        <v>4989</v>
      </c>
      <c r="O1739" t="s">
        <v>244</v>
      </c>
      <c r="R1739" t="s">
        <v>11114</v>
      </c>
      <c r="S1739">
        <v>1296234</v>
      </c>
      <c r="T1739">
        <v>1296761</v>
      </c>
      <c r="U1739" t="s">
        <v>20</v>
      </c>
      <c r="V1739">
        <v>528</v>
      </c>
      <c r="W1739">
        <v>175</v>
      </c>
      <c r="X1739" t="s">
        <v>22</v>
      </c>
      <c r="Y1739" t="s">
        <v>23</v>
      </c>
      <c r="Z1739" t="s">
        <v>7792</v>
      </c>
      <c r="AA1739" t="s">
        <v>17</v>
      </c>
      <c r="AB1739" t="s">
        <v>5</v>
      </c>
      <c r="AD1739" t="s">
        <v>7793</v>
      </c>
      <c r="AE1739" t="s">
        <v>11115</v>
      </c>
      <c r="AF1739" t="s">
        <v>7804</v>
      </c>
      <c r="AH1739" t="str">
        <f t="shared" si="29"/>
        <v>CORRECT</v>
      </c>
      <c r="AI1739" t="s">
        <v>15962</v>
      </c>
      <c r="AJ1739" t="s">
        <v>21556</v>
      </c>
      <c r="AK1739" t="s">
        <v>23723</v>
      </c>
      <c r="AL1739" t="s">
        <v>24431</v>
      </c>
      <c r="AM1739" t="s">
        <v>27043</v>
      </c>
      <c r="AN1739" t="s">
        <v>27920</v>
      </c>
      <c r="AO1739" t="s">
        <v>27925</v>
      </c>
      <c r="AP1739" t="s">
        <v>29146</v>
      </c>
      <c r="AQ1739" t="s">
        <v>20</v>
      </c>
      <c r="AR1739" t="s">
        <v>20</v>
      </c>
      <c r="AS1739" t="s">
        <v>20</v>
      </c>
      <c r="AT1739" t="s">
        <v>20</v>
      </c>
      <c r="AU1739" t="s">
        <v>20</v>
      </c>
      <c r="AV1739" t="s">
        <v>20</v>
      </c>
      <c r="AW1739" t="s">
        <v>20</v>
      </c>
      <c r="AX1739" t="s">
        <v>20</v>
      </c>
      <c r="AY1739" t="s">
        <v>20</v>
      </c>
      <c r="AZ1739" t="s">
        <v>20</v>
      </c>
      <c r="BA1739" t="s">
        <v>20</v>
      </c>
      <c r="BB1739" t="s">
        <v>20</v>
      </c>
      <c r="BC1739" t="s">
        <v>18013</v>
      </c>
      <c r="BD1739" s="22" t="s">
        <v>11114</v>
      </c>
      <c r="BE1739" s="22" t="s">
        <v>33435</v>
      </c>
      <c r="BF1739" t="s">
        <v>33441</v>
      </c>
      <c r="BG1739" t="s">
        <v>33442</v>
      </c>
      <c r="BH1739" t="s">
        <v>30333</v>
      </c>
      <c r="BI1739" t="s">
        <v>33442</v>
      </c>
      <c r="BJ1739" t="s">
        <v>33438</v>
      </c>
      <c r="BK1739" t="s">
        <v>33438</v>
      </c>
      <c r="BL1739" t="s">
        <v>33438</v>
      </c>
      <c r="BM1739" t="s">
        <v>33436</v>
      </c>
      <c r="BN1739" t="s">
        <v>33437</v>
      </c>
      <c r="BO1739" t="s">
        <v>33438</v>
      </c>
      <c r="BP1739" t="s">
        <v>33438</v>
      </c>
      <c r="BQ1739" t="s">
        <v>33438</v>
      </c>
      <c r="BR1739" t="s">
        <v>33439</v>
      </c>
      <c r="BS1739" t="s">
        <v>33438</v>
      </c>
      <c r="BT1739" t="s">
        <v>33438</v>
      </c>
      <c r="BV1739" t="s">
        <v>20</v>
      </c>
      <c r="BW1739" t="s">
        <v>29146</v>
      </c>
      <c r="BX1739" t="s">
        <v>27925</v>
      </c>
      <c r="BY1739" t="s">
        <v>33441</v>
      </c>
      <c r="CB1739" t="s">
        <v>18013</v>
      </c>
      <c r="CC1739" t="s">
        <v>18013</v>
      </c>
      <c r="CD1739" t="s">
        <v>18013</v>
      </c>
      <c r="CF1739" t="s">
        <v>244</v>
      </c>
      <c r="CG1739" t="s">
        <v>27925</v>
      </c>
      <c r="CH1739" t="s">
        <v>33383</v>
      </c>
      <c r="CI1739" t="s">
        <v>33394</v>
      </c>
      <c r="CR1739" t="s">
        <v>4989</v>
      </c>
      <c r="CS1739" t="b">
        <v>0</v>
      </c>
      <c r="CT1739">
        <v>9.1999999999999998E-3</v>
      </c>
      <c r="CU1739" t="s">
        <v>33605</v>
      </c>
      <c r="CV1739" t="s">
        <v>11115</v>
      </c>
      <c r="CW1739" t="s">
        <v>7804</v>
      </c>
      <c r="CX1739" t="b">
        <v>0</v>
      </c>
      <c r="CY1739">
        <v>9.1999999999999998E-3</v>
      </c>
      <c r="CZ1739" t="s">
        <v>33605</v>
      </c>
      <c r="DA1739" t="s">
        <v>33605</v>
      </c>
      <c r="DB1739" t="s">
        <v>33605</v>
      </c>
      <c r="DC1739" t="e">
        <v>#N/A</v>
      </c>
      <c r="DD1739" t="e">
        <v>#N/A</v>
      </c>
      <c r="DE1739" t="e">
        <v>#N/A</v>
      </c>
      <c r="DF1739" t="e">
        <v>#N/A</v>
      </c>
      <c r="DG1739" t="e">
        <v>#N/A</v>
      </c>
      <c r="DH1739" t="e">
        <v>#N/A</v>
      </c>
      <c r="DI1739" t="e">
        <v>#N/A</v>
      </c>
      <c r="DJ1739" t="e">
        <v>#N/A</v>
      </c>
    </row>
    <row r="1740" spans="1:114" x14ac:dyDescent="0.2">
      <c r="A1740" t="s">
        <v>4990</v>
      </c>
      <c r="B1740">
        <v>138554</v>
      </c>
      <c r="C1740">
        <v>139291</v>
      </c>
      <c r="D1740" t="s">
        <v>26</v>
      </c>
      <c r="E1740">
        <v>738</v>
      </c>
      <c r="F1740">
        <v>245</v>
      </c>
      <c r="G1740" t="s">
        <v>22</v>
      </c>
      <c r="H1740" t="s">
        <v>23</v>
      </c>
      <c r="I1740" t="s">
        <v>16</v>
      </c>
      <c r="J1740" t="s">
        <v>17</v>
      </c>
      <c r="K1740" t="s">
        <v>18</v>
      </c>
      <c r="L1740" t="s">
        <v>7777</v>
      </c>
      <c r="M1740" t="s">
        <v>4643</v>
      </c>
      <c r="N1740" t="s">
        <v>4991</v>
      </c>
      <c r="O1740" t="s">
        <v>49</v>
      </c>
      <c r="R1740" t="s">
        <v>11116</v>
      </c>
      <c r="S1740">
        <v>1295438</v>
      </c>
      <c r="T1740">
        <v>1296175</v>
      </c>
      <c r="U1740" t="s">
        <v>20</v>
      </c>
      <c r="V1740">
        <v>738</v>
      </c>
      <c r="W1740">
        <v>245</v>
      </c>
      <c r="X1740" t="s">
        <v>22</v>
      </c>
      <c r="Y1740" t="s">
        <v>23</v>
      </c>
      <c r="Z1740" t="s">
        <v>7792</v>
      </c>
      <c r="AA1740" t="s">
        <v>17</v>
      </c>
      <c r="AB1740" t="s">
        <v>5</v>
      </c>
      <c r="AD1740" t="s">
        <v>7793</v>
      </c>
      <c r="AE1740" t="s">
        <v>11117</v>
      </c>
      <c r="AF1740" t="s">
        <v>7804</v>
      </c>
      <c r="AH1740" t="str">
        <f t="shared" si="29"/>
        <v>CORRECT</v>
      </c>
      <c r="AI1740" t="s">
        <v>15963</v>
      </c>
      <c r="AJ1740" t="s">
        <v>21557</v>
      </c>
      <c r="AK1740" t="s">
        <v>23724</v>
      </c>
      <c r="AL1740" t="s">
        <v>24593</v>
      </c>
      <c r="AM1740" t="s">
        <v>27044</v>
      </c>
      <c r="AN1740" t="s">
        <v>27920</v>
      </c>
      <c r="AO1740" t="s">
        <v>27926</v>
      </c>
      <c r="AP1740" t="s">
        <v>28714</v>
      </c>
      <c r="AQ1740" t="s">
        <v>20</v>
      </c>
      <c r="AR1740" t="s">
        <v>20</v>
      </c>
      <c r="AS1740" t="s">
        <v>20</v>
      </c>
      <c r="AT1740" t="s">
        <v>20</v>
      </c>
      <c r="AU1740" t="s">
        <v>20</v>
      </c>
      <c r="AV1740" t="s">
        <v>20</v>
      </c>
      <c r="AW1740" t="s">
        <v>20</v>
      </c>
      <c r="AX1740" t="s">
        <v>20</v>
      </c>
      <c r="AY1740" t="s">
        <v>20</v>
      </c>
      <c r="AZ1740" t="s">
        <v>20</v>
      </c>
      <c r="BA1740" t="s">
        <v>20</v>
      </c>
      <c r="BB1740" t="s">
        <v>20</v>
      </c>
      <c r="BC1740" t="s">
        <v>17120</v>
      </c>
      <c r="BD1740" s="22" t="s">
        <v>11116</v>
      </c>
      <c r="BE1740" s="22" t="s">
        <v>33435</v>
      </c>
      <c r="BF1740" t="s">
        <v>33441</v>
      </c>
      <c r="BG1740" t="s">
        <v>33442</v>
      </c>
      <c r="BH1740" t="s">
        <v>30333</v>
      </c>
      <c r="BI1740" t="s">
        <v>33442</v>
      </c>
      <c r="BJ1740" t="s">
        <v>33438</v>
      </c>
      <c r="BK1740" t="s">
        <v>33438</v>
      </c>
      <c r="BL1740" t="s">
        <v>33438</v>
      </c>
      <c r="BM1740" t="s">
        <v>33436</v>
      </c>
      <c r="BN1740" t="s">
        <v>33453</v>
      </c>
      <c r="BO1740" t="s">
        <v>33438</v>
      </c>
      <c r="BQ1740" t="s">
        <v>33438</v>
      </c>
      <c r="BR1740" t="s">
        <v>33443</v>
      </c>
      <c r="BS1740" t="s">
        <v>33438</v>
      </c>
      <c r="BT1740" t="s">
        <v>33438</v>
      </c>
      <c r="BV1740" t="s">
        <v>20</v>
      </c>
      <c r="BW1740" t="s">
        <v>28714</v>
      </c>
      <c r="BX1740" t="s">
        <v>27926</v>
      </c>
      <c r="BY1740" t="s">
        <v>33441</v>
      </c>
      <c r="CB1740" t="s">
        <v>17120</v>
      </c>
      <c r="CC1740" t="s">
        <v>17120</v>
      </c>
      <c r="CD1740" t="s">
        <v>17120</v>
      </c>
      <c r="CF1740" t="s">
        <v>49</v>
      </c>
      <c r="CG1740" t="s">
        <v>27926</v>
      </c>
      <c r="CH1740" t="s">
        <v>33380</v>
      </c>
      <c r="CI1740" t="s">
        <v>33376</v>
      </c>
      <c r="CR1740" t="s">
        <v>4991</v>
      </c>
      <c r="CS1740" t="b">
        <v>0</v>
      </c>
      <c r="CT1740">
        <v>1.52E-2</v>
      </c>
      <c r="CU1740" t="s">
        <v>33605</v>
      </c>
      <c r="CV1740" t="s">
        <v>11117</v>
      </c>
      <c r="CW1740" t="s">
        <v>7804</v>
      </c>
      <c r="CX1740" t="b">
        <v>0</v>
      </c>
      <c r="CY1740">
        <v>1.52E-2</v>
      </c>
      <c r="CZ1740" t="s">
        <v>33605</v>
      </c>
      <c r="DA1740" t="s">
        <v>33605</v>
      </c>
      <c r="DB1740" t="s">
        <v>33605</v>
      </c>
      <c r="DC1740" t="e">
        <v>#N/A</v>
      </c>
      <c r="DD1740" t="e">
        <v>#N/A</v>
      </c>
      <c r="DE1740" t="e">
        <v>#N/A</v>
      </c>
      <c r="DF1740" t="e">
        <v>#N/A</v>
      </c>
      <c r="DG1740" t="e">
        <v>#N/A</v>
      </c>
      <c r="DH1740" t="e">
        <v>#N/A</v>
      </c>
      <c r="DI1740" t="e">
        <v>#N/A</v>
      </c>
      <c r="DJ1740" t="e">
        <v>#N/A</v>
      </c>
    </row>
    <row r="1741" spans="1:114" x14ac:dyDescent="0.2">
      <c r="A1741" t="s">
        <v>4992</v>
      </c>
      <c r="B1741">
        <v>139304</v>
      </c>
      <c r="C1741">
        <v>139510</v>
      </c>
      <c r="D1741" t="s">
        <v>20</v>
      </c>
      <c r="E1741">
        <v>207</v>
      </c>
      <c r="F1741">
        <v>68</v>
      </c>
      <c r="G1741" t="s">
        <v>22</v>
      </c>
      <c r="H1741" t="s">
        <v>23</v>
      </c>
      <c r="I1741" t="s">
        <v>16</v>
      </c>
      <c r="J1741" t="s">
        <v>17</v>
      </c>
      <c r="K1741" t="s">
        <v>18</v>
      </c>
      <c r="L1741" t="s">
        <v>7777</v>
      </c>
      <c r="M1741" t="s">
        <v>4643</v>
      </c>
      <c r="N1741" t="s">
        <v>4993</v>
      </c>
      <c r="O1741" t="s">
        <v>49</v>
      </c>
      <c r="R1741" t="s">
        <v>11118</v>
      </c>
      <c r="S1741">
        <v>1295129</v>
      </c>
      <c r="T1741">
        <v>1295425</v>
      </c>
      <c r="U1741" t="s">
        <v>26</v>
      </c>
      <c r="V1741">
        <v>297</v>
      </c>
      <c r="W1741">
        <v>98</v>
      </c>
      <c r="X1741" t="s">
        <v>22</v>
      </c>
      <c r="Y1741" t="s">
        <v>23</v>
      </c>
      <c r="Z1741" t="s">
        <v>7792</v>
      </c>
      <c r="AA1741" t="s">
        <v>17</v>
      </c>
      <c r="AB1741" t="s">
        <v>5</v>
      </c>
      <c r="AD1741" t="s">
        <v>7793</v>
      </c>
      <c r="AE1741" t="s">
        <v>11119</v>
      </c>
      <c r="AF1741" t="s">
        <v>49</v>
      </c>
      <c r="AH1741" t="str">
        <f t="shared" si="29"/>
        <v>bad</v>
      </c>
      <c r="AI1741" t="s">
        <v>15964</v>
      </c>
      <c r="AJ1741" t="s">
        <v>21558</v>
      </c>
      <c r="AK1741" t="s">
        <v>23725</v>
      </c>
      <c r="AL1741" t="s">
        <v>25069</v>
      </c>
      <c r="AM1741" t="s">
        <v>27045</v>
      </c>
      <c r="AN1741" t="s">
        <v>27920</v>
      </c>
      <c r="AO1741" t="s">
        <v>27925</v>
      </c>
      <c r="AP1741" t="s">
        <v>28426</v>
      </c>
      <c r="AQ1741" t="s">
        <v>30142</v>
      </c>
      <c r="AR1741" t="s">
        <v>20</v>
      </c>
      <c r="AS1741" t="s">
        <v>20</v>
      </c>
      <c r="AT1741" t="s">
        <v>20</v>
      </c>
      <c r="AU1741" t="s">
        <v>20</v>
      </c>
      <c r="AV1741" t="s">
        <v>20</v>
      </c>
      <c r="AW1741" t="s">
        <v>20</v>
      </c>
      <c r="AX1741" t="s">
        <v>20</v>
      </c>
      <c r="AY1741" t="s">
        <v>20</v>
      </c>
      <c r="AZ1741" t="s">
        <v>20</v>
      </c>
      <c r="BA1741" t="s">
        <v>20</v>
      </c>
      <c r="BB1741" t="s">
        <v>20</v>
      </c>
      <c r="BC1741" t="s">
        <v>17345</v>
      </c>
      <c r="BD1741" s="22" t="s">
        <v>11118</v>
      </c>
      <c r="BE1741" s="22" t="s">
        <v>33435</v>
      </c>
      <c r="BF1741" t="s">
        <v>33441</v>
      </c>
      <c r="BG1741" t="s">
        <v>33442</v>
      </c>
      <c r="BH1741" t="s">
        <v>30333</v>
      </c>
      <c r="BI1741" t="s">
        <v>33442</v>
      </c>
      <c r="BJ1741" t="s">
        <v>33438</v>
      </c>
      <c r="BK1741" t="s">
        <v>33438</v>
      </c>
      <c r="BL1741" t="s">
        <v>33438</v>
      </c>
      <c r="BM1741" t="s">
        <v>33436</v>
      </c>
      <c r="BN1741" t="s">
        <v>33437</v>
      </c>
      <c r="BO1741" t="s">
        <v>33438</v>
      </c>
      <c r="BP1741" t="s">
        <v>33438</v>
      </c>
      <c r="BQ1741" t="s">
        <v>33438</v>
      </c>
      <c r="BR1741" t="s">
        <v>33443</v>
      </c>
      <c r="BS1741" t="s">
        <v>33438</v>
      </c>
      <c r="BT1741" t="s">
        <v>33438</v>
      </c>
      <c r="BV1741" t="s">
        <v>30142</v>
      </c>
      <c r="BW1741" t="s">
        <v>28426</v>
      </c>
      <c r="BX1741" t="s">
        <v>27925</v>
      </c>
      <c r="BY1741" t="s">
        <v>33441</v>
      </c>
      <c r="CB1741" t="s">
        <v>30142</v>
      </c>
      <c r="CC1741" t="s">
        <v>30142</v>
      </c>
      <c r="CD1741" t="s">
        <v>30142</v>
      </c>
      <c r="CF1741" t="s">
        <v>49</v>
      </c>
      <c r="CG1741" t="s">
        <v>27925</v>
      </c>
      <c r="CH1741" t="s">
        <v>33383</v>
      </c>
      <c r="CI1741" t="s">
        <v>33394</v>
      </c>
      <c r="CR1741" t="s">
        <v>4993</v>
      </c>
      <c r="CS1741" t="b">
        <v>0</v>
      </c>
      <c r="CT1741">
        <v>5.1999999999999998E-3</v>
      </c>
      <c r="CU1741" t="s">
        <v>33605</v>
      </c>
      <c r="CV1741" t="s">
        <v>11119</v>
      </c>
      <c r="CW1741" t="s">
        <v>33774</v>
      </c>
      <c r="CX1741" t="b">
        <v>0</v>
      </c>
      <c r="CY1741">
        <v>6.4000000000000003E-3</v>
      </c>
      <c r="CZ1741" t="s">
        <v>33605</v>
      </c>
      <c r="DA1741" t="s">
        <v>33605</v>
      </c>
      <c r="DB1741" t="s">
        <v>33606</v>
      </c>
      <c r="DC1741" t="e">
        <v>#N/A</v>
      </c>
      <c r="DD1741" t="e">
        <v>#N/A</v>
      </c>
      <c r="DE1741" t="e">
        <v>#N/A</v>
      </c>
      <c r="DF1741" t="e">
        <v>#N/A</v>
      </c>
      <c r="DG1741" t="e">
        <v>#N/A</v>
      </c>
      <c r="DH1741" t="e">
        <v>#N/A</v>
      </c>
      <c r="DI1741" t="e">
        <v>#N/A</v>
      </c>
      <c r="DJ1741" t="e">
        <v>#N/A</v>
      </c>
    </row>
    <row r="1742" spans="1:114" x14ac:dyDescent="0.2">
      <c r="A1742" t="s">
        <v>4995</v>
      </c>
      <c r="B1742">
        <v>139790</v>
      </c>
      <c r="C1742">
        <v>141103</v>
      </c>
      <c r="D1742" t="s">
        <v>20</v>
      </c>
      <c r="E1742">
        <v>1314</v>
      </c>
      <c r="F1742">
        <v>437</v>
      </c>
      <c r="G1742" t="s">
        <v>22</v>
      </c>
      <c r="H1742" t="s">
        <v>23</v>
      </c>
      <c r="I1742" t="s">
        <v>16</v>
      </c>
      <c r="J1742" t="s">
        <v>17</v>
      </c>
      <c r="K1742" t="s">
        <v>18</v>
      </c>
      <c r="L1742" t="s">
        <v>7777</v>
      </c>
      <c r="M1742" t="s">
        <v>4643</v>
      </c>
      <c r="N1742" t="s">
        <v>4996</v>
      </c>
      <c r="O1742" t="s">
        <v>4997</v>
      </c>
      <c r="P1742" t="s">
        <v>4994</v>
      </c>
      <c r="R1742" t="s">
        <v>11120</v>
      </c>
      <c r="S1742">
        <v>1293542</v>
      </c>
      <c r="T1742">
        <v>1294939</v>
      </c>
      <c r="U1742" t="s">
        <v>26</v>
      </c>
      <c r="V1742">
        <v>1398</v>
      </c>
      <c r="W1742">
        <v>465</v>
      </c>
      <c r="X1742" t="s">
        <v>22</v>
      </c>
      <c r="Y1742" t="s">
        <v>23</v>
      </c>
      <c r="Z1742" t="s">
        <v>7792</v>
      </c>
      <c r="AA1742" t="s">
        <v>17</v>
      </c>
      <c r="AB1742" t="s">
        <v>5</v>
      </c>
      <c r="AD1742" t="s">
        <v>7793</v>
      </c>
      <c r="AE1742" t="s">
        <v>11121</v>
      </c>
      <c r="AF1742" t="s">
        <v>4997</v>
      </c>
      <c r="AH1742" t="str">
        <f t="shared" si="29"/>
        <v>bad</v>
      </c>
      <c r="AI1742" t="s">
        <v>15965</v>
      </c>
      <c r="AJ1742" t="s">
        <v>21559</v>
      </c>
      <c r="AK1742" t="s">
        <v>23726</v>
      </c>
      <c r="AL1742" t="s">
        <v>24600</v>
      </c>
      <c r="AM1742" t="s">
        <v>27046</v>
      </c>
      <c r="AN1742" t="s">
        <v>27920</v>
      </c>
      <c r="AO1742" t="s">
        <v>27924</v>
      </c>
      <c r="AP1742" t="s">
        <v>29147</v>
      </c>
      <c r="AQ1742" t="s">
        <v>4994</v>
      </c>
      <c r="AR1742" t="s">
        <v>20</v>
      </c>
      <c r="AS1742" t="s">
        <v>20</v>
      </c>
      <c r="AT1742" t="s">
        <v>32579</v>
      </c>
      <c r="AU1742" t="s">
        <v>20</v>
      </c>
      <c r="AV1742" t="s">
        <v>20</v>
      </c>
      <c r="AW1742" t="s">
        <v>20</v>
      </c>
      <c r="AX1742" t="s">
        <v>20</v>
      </c>
      <c r="AY1742" t="s">
        <v>18788</v>
      </c>
      <c r="AZ1742" t="s">
        <v>18714</v>
      </c>
      <c r="BA1742" t="s">
        <v>20</v>
      </c>
      <c r="BB1742" t="s">
        <v>20</v>
      </c>
      <c r="BC1742" t="s">
        <v>18014</v>
      </c>
      <c r="BD1742" s="22" t="s">
        <v>11120</v>
      </c>
      <c r="BE1742" s="22" t="s">
        <v>33435</v>
      </c>
      <c r="BF1742" t="s">
        <v>27924</v>
      </c>
      <c r="BG1742" t="s">
        <v>33384</v>
      </c>
      <c r="BH1742" t="s">
        <v>27924</v>
      </c>
      <c r="BI1742" t="s">
        <v>33384</v>
      </c>
      <c r="BJ1742" t="s">
        <v>33438</v>
      </c>
      <c r="BK1742" t="s">
        <v>33438</v>
      </c>
      <c r="BL1742" t="s">
        <v>33438</v>
      </c>
      <c r="BM1742" t="s">
        <v>33436</v>
      </c>
      <c r="BN1742" t="s">
        <v>33437</v>
      </c>
      <c r="BO1742" t="s">
        <v>33438</v>
      </c>
      <c r="BQ1742" t="s">
        <v>33438</v>
      </c>
      <c r="BR1742" t="s">
        <v>33443</v>
      </c>
      <c r="BS1742" t="s">
        <v>33438</v>
      </c>
      <c r="BT1742" t="s">
        <v>33438</v>
      </c>
      <c r="BV1742" t="s">
        <v>4994</v>
      </c>
      <c r="BW1742" t="s">
        <v>29147</v>
      </c>
      <c r="BX1742" t="s">
        <v>27924</v>
      </c>
      <c r="BY1742" t="s">
        <v>27924</v>
      </c>
      <c r="CB1742" t="s">
        <v>4994</v>
      </c>
      <c r="CC1742" t="s">
        <v>4994</v>
      </c>
      <c r="CD1742" t="s">
        <v>4994</v>
      </c>
      <c r="CE1742" s="25" t="s">
        <v>4994</v>
      </c>
      <c r="CF1742" t="s">
        <v>4997</v>
      </c>
      <c r="CG1742" t="s">
        <v>27924</v>
      </c>
      <c r="CH1742" t="s">
        <v>33382</v>
      </c>
      <c r="CI1742" t="s">
        <v>33384</v>
      </c>
      <c r="CR1742" t="s">
        <v>4996</v>
      </c>
      <c r="CS1742" t="b">
        <v>0</v>
      </c>
      <c r="CT1742">
        <v>8.3000000000000001E-3</v>
      </c>
      <c r="CU1742" t="s">
        <v>33605</v>
      </c>
      <c r="CV1742" t="s">
        <v>11121</v>
      </c>
      <c r="CW1742" t="s">
        <v>4997</v>
      </c>
      <c r="CX1742" t="b">
        <v>0</v>
      </c>
      <c r="CY1742">
        <v>8.6999999999999994E-3</v>
      </c>
      <c r="CZ1742" t="s">
        <v>33605</v>
      </c>
      <c r="DA1742" t="s">
        <v>33605</v>
      </c>
      <c r="DB1742" t="s">
        <v>33606</v>
      </c>
      <c r="DC1742" t="e">
        <v>#N/A</v>
      </c>
      <c r="DD1742" t="e">
        <v>#N/A</v>
      </c>
      <c r="DE1742" t="e">
        <v>#N/A</v>
      </c>
      <c r="DF1742" t="e">
        <v>#N/A</v>
      </c>
      <c r="DG1742" t="e">
        <v>#N/A</v>
      </c>
      <c r="DH1742" t="e">
        <v>#N/A</v>
      </c>
      <c r="DI1742" t="e">
        <v>#N/A</v>
      </c>
      <c r="DJ1742" t="e">
        <v>#N/A</v>
      </c>
    </row>
    <row r="1743" spans="1:114" x14ac:dyDescent="0.2">
      <c r="A1743" t="s">
        <v>4998</v>
      </c>
      <c r="B1743">
        <v>141498</v>
      </c>
      <c r="C1743">
        <v>142952</v>
      </c>
      <c r="D1743" t="s">
        <v>26</v>
      </c>
      <c r="E1743">
        <v>1455</v>
      </c>
      <c r="F1743">
        <v>484</v>
      </c>
      <c r="G1743" t="s">
        <v>22</v>
      </c>
      <c r="H1743" t="s">
        <v>23</v>
      </c>
      <c r="I1743" t="s">
        <v>16</v>
      </c>
      <c r="J1743" t="s">
        <v>17</v>
      </c>
      <c r="K1743" t="s">
        <v>18</v>
      </c>
      <c r="L1743" t="s">
        <v>7777</v>
      </c>
      <c r="M1743" t="s">
        <v>4643</v>
      </c>
      <c r="N1743" t="s">
        <v>4999</v>
      </c>
      <c r="O1743" t="s">
        <v>5000</v>
      </c>
      <c r="R1743" t="s">
        <v>11122</v>
      </c>
      <c r="S1743">
        <v>1291777</v>
      </c>
      <c r="T1743">
        <v>1293231</v>
      </c>
      <c r="U1743" t="s">
        <v>20</v>
      </c>
      <c r="V1743">
        <v>1455</v>
      </c>
      <c r="W1743">
        <v>484</v>
      </c>
      <c r="X1743" t="s">
        <v>22</v>
      </c>
      <c r="Y1743" t="s">
        <v>23</v>
      </c>
      <c r="Z1743" t="s">
        <v>7792</v>
      </c>
      <c r="AA1743" t="s">
        <v>17</v>
      </c>
      <c r="AB1743" t="s">
        <v>5</v>
      </c>
      <c r="AD1743" t="s">
        <v>7793</v>
      </c>
      <c r="AE1743" t="s">
        <v>11123</v>
      </c>
      <c r="AF1743" t="s">
        <v>11124</v>
      </c>
      <c r="AH1743" t="str">
        <f t="shared" si="29"/>
        <v>CORRECT</v>
      </c>
      <c r="AI1743" t="s">
        <v>15966</v>
      </c>
      <c r="AJ1743" t="s">
        <v>21560</v>
      </c>
      <c r="AK1743" t="s">
        <v>22472</v>
      </c>
      <c r="AL1743" t="s">
        <v>25275</v>
      </c>
      <c r="AM1743" t="s">
        <v>27047</v>
      </c>
      <c r="AN1743" t="s">
        <v>27920</v>
      </c>
      <c r="AO1743" t="s">
        <v>27945</v>
      </c>
      <c r="AP1743" t="s">
        <v>29148</v>
      </c>
      <c r="AQ1743" t="s">
        <v>20</v>
      </c>
      <c r="AR1743" t="s">
        <v>20</v>
      </c>
      <c r="AS1743" t="s">
        <v>20</v>
      </c>
      <c r="AT1743" t="s">
        <v>20</v>
      </c>
      <c r="AU1743" t="s">
        <v>20</v>
      </c>
      <c r="AV1743" t="s">
        <v>20</v>
      </c>
      <c r="AW1743" t="s">
        <v>20</v>
      </c>
      <c r="AX1743" t="s">
        <v>20</v>
      </c>
      <c r="AY1743" t="s">
        <v>20</v>
      </c>
      <c r="AZ1743" t="s">
        <v>20</v>
      </c>
      <c r="BA1743" t="s">
        <v>20</v>
      </c>
      <c r="BB1743" t="s">
        <v>20</v>
      </c>
      <c r="BC1743" t="s">
        <v>17238</v>
      </c>
      <c r="BD1743" s="22" t="s">
        <v>11122</v>
      </c>
      <c r="BE1743" s="22" t="s">
        <v>33435</v>
      </c>
      <c r="BF1743" t="s">
        <v>27945</v>
      </c>
      <c r="BG1743" t="s">
        <v>33397</v>
      </c>
      <c r="BH1743" t="s">
        <v>27945</v>
      </c>
      <c r="BI1743" t="s">
        <v>33397</v>
      </c>
      <c r="BJ1743" t="s">
        <v>33438</v>
      </c>
      <c r="BK1743" t="s">
        <v>33438</v>
      </c>
      <c r="BL1743" t="s">
        <v>33438</v>
      </c>
      <c r="BM1743" t="s">
        <v>33436</v>
      </c>
      <c r="BN1743" t="s">
        <v>33449</v>
      </c>
      <c r="BO1743" t="s">
        <v>33438</v>
      </c>
      <c r="BP1743" t="s">
        <v>33438</v>
      </c>
      <c r="BQ1743" t="s">
        <v>33438</v>
      </c>
      <c r="BR1743" t="s">
        <v>33443</v>
      </c>
      <c r="BS1743" t="s">
        <v>33436</v>
      </c>
      <c r="BT1743" t="s">
        <v>33438</v>
      </c>
      <c r="BV1743" t="s">
        <v>20</v>
      </c>
      <c r="BW1743" t="s">
        <v>29148</v>
      </c>
      <c r="BX1743" t="s">
        <v>27945</v>
      </c>
      <c r="BY1743" t="s">
        <v>27945</v>
      </c>
      <c r="CB1743" s="30" t="s">
        <v>33577</v>
      </c>
      <c r="CC1743" t="s">
        <v>17238</v>
      </c>
      <c r="CD1743" t="s">
        <v>17238</v>
      </c>
      <c r="CF1743" t="s">
        <v>5000</v>
      </c>
      <c r="CG1743" t="s">
        <v>27945</v>
      </c>
      <c r="CH1743" t="s">
        <v>33382</v>
      </c>
      <c r="CI1743" t="s">
        <v>33397</v>
      </c>
      <c r="CR1743" t="s">
        <v>4999</v>
      </c>
      <c r="CS1743" t="b">
        <v>0</v>
      </c>
      <c r="CT1743">
        <v>8.9999999999999993E-3</v>
      </c>
      <c r="CU1743" t="s">
        <v>33605</v>
      </c>
      <c r="CV1743" t="s">
        <v>11123</v>
      </c>
      <c r="CW1743" t="s">
        <v>11124</v>
      </c>
      <c r="CX1743" t="b">
        <v>0</v>
      </c>
      <c r="CY1743">
        <v>8.9999999999999993E-3</v>
      </c>
      <c r="CZ1743" t="s">
        <v>33605</v>
      </c>
      <c r="DA1743" t="s">
        <v>33605</v>
      </c>
      <c r="DB1743" t="s">
        <v>33605</v>
      </c>
      <c r="DC1743" t="e">
        <v>#N/A</v>
      </c>
      <c r="DD1743" t="e">
        <v>#N/A</v>
      </c>
      <c r="DE1743" t="e">
        <v>#N/A</v>
      </c>
      <c r="DF1743" t="e">
        <v>#N/A</v>
      </c>
      <c r="DG1743" t="e">
        <v>#N/A</v>
      </c>
      <c r="DH1743" t="e">
        <v>#N/A</v>
      </c>
      <c r="DI1743" t="e">
        <v>#N/A</v>
      </c>
      <c r="DJ1743" t="e">
        <v>#N/A</v>
      </c>
    </row>
    <row r="1744" spans="1:114" x14ac:dyDescent="0.2">
      <c r="A1744" t="s">
        <v>5001</v>
      </c>
      <c r="B1744">
        <v>143000</v>
      </c>
      <c r="C1744">
        <v>143779</v>
      </c>
      <c r="D1744" t="s">
        <v>26</v>
      </c>
      <c r="E1744">
        <v>780</v>
      </c>
      <c r="F1744">
        <v>259</v>
      </c>
      <c r="G1744" t="s">
        <v>22</v>
      </c>
      <c r="H1744" t="s">
        <v>23</v>
      </c>
      <c r="I1744" t="s">
        <v>16</v>
      </c>
      <c r="J1744" t="s">
        <v>17</v>
      </c>
      <c r="K1744" t="s">
        <v>18</v>
      </c>
      <c r="L1744" t="s">
        <v>7777</v>
      </c>
      <c r="M1744" t="s">
        <v>4643</v>
      </c>
      <c r="N1744" t="s">
        <v>5002</v>
      </c>
      <c r="O1744" t="s">
        <v>353</v>
      </c>
      <c r="R1744" t="s">
        <v>11125</v>
      </c>
      <c r="S1744">
        <v>1290950</v>
      </c>
      <c r="T1744">
        <v>1291729</v>
      </c>
      <c r="U1744" t="s">
        <v>20</v>
      </c>
      <c r="V1744">
        <v>780</v>
      </c>
      <c r="W1744">
        <v>259</v>
      </c>
      <c r="X1744" t="s">
        <v>22</v>
      </c>
      <c r="Y1744" t="s">
        <v>23</v>
      </c>
      <c r="Z1744" t="s">
        <v>7792</v>
      </c>
      <c r="AA1744" t="s">
        <v>17</v>
      </c>
      <c r="AB1744" t="s">
        <v>5</v>
      </c>
      <c r="AD1744" t="s">
        <v>7793</v>
      </c>
      <c r="AE1744" t="s">
        <v>11126</v>
      </c>
      <c r="AF1744" t="s">
        <v>7804</v>
      </c>
      <c r="AH1744" t="str">
        <f t="shared" si="29"/>
        <v>CORRECT</v>
      </c>
      <c r="AI1744" t="s">
        <v>15967</v>
      </c>
      <c r="AJ1744" t="s">
        <v>21561</v>
      </c>
      <c r="AK1744" t="s">
        <v>23727</v>
      </c>
      <c r="AL1744" t="s">
        <v>24506</v>
      </c>
      <c r="AM1744" t="s">
        <v>25599</v>
      </c>
      <c r="AN1744" t="s">
        <v>27920</v>
      </c>
      <c r="AO1744" t="s">
        <v>27926</v>
      </c>
      <c r="AP1744" t="s">
        <v>28062</v>
      </c>
      <c r="AQ1744" t="s">
        <v>20</v>
      </c>
      <c r="AR1744" t="s">
        <v>20</v>
      </c>
      <c r="AS1744" t="s">
        <v>20</v>
      </c>
      <c r="AT1744" t="s">
        <v>20</v>
      </c>
      <c r="AU1744" t="s">
        <v>20</v>
      </c>
      <c r="AV1744" t="s">
        <v>20</v>
      </c>
      <c r="AW1744" t="s">
        <v>20</v>
      </c>
      <c r="AX1744" t="s">
        <v>20</v>
      </c>
      <c r="AY1744" t="s">
        <v>20</v>
      </c>
      <c r="AZ1744" t="s">
        <v>20</v>
      </c>
      <c r="BA1744" t="s">
        <v>20</v>
      </c>
      <c r="BB1744" t="s">
        <v>20</v>
      </c>
      <c r="BC1744" t="s">
        <v>20</v>
      </c>
      <c r="BD1744" s="22" t="s">
        <v>11125</v>
      </c>
      <c r="BE1744" s="22" t="s">
        <v>33435</v>
      </c>
      <c r="BF1744" t="s">
        <v>33441</v>
      </c>
      <c r="BG1744" t="s">
        <v>33442</v>
      </c>
      <c r="BH1744" t="s">
        <v>30333</v>
      </c>
      <c r="BI1744" t="s">
        <v>33442</v>
      </c>
      <c r="BJ1744" t="s">
        <v>33438</v>
      </c>
      <c r="BK1744" t="s">
        <v>33438</v>
      </c>
      <c r="BL1744" t="s">
        <v>33438</v>
      </c>
      <c r="BM1744" t="s">
        <v>33436</v>
      </c>
      <c r="BN1744" t="s">
        <v>33437</v>
      </c>
      <c r="BO1744" t="s">
        <v>33438</v>
      </c>
      <c r="BQ1744" t="s">
        <v>33438</v>
      </c>
      <c r="BR1744" t="s">
        <v>33439</v>
      </c>
      <c r="BS1744" t="s">
        <v>33438</v>
      </c>
      <c r="BT1744" t="s">
        <v>33438</v>
      </c>
      <c r="BV1744" t="s">
        <v>20</v>
      </c>
      <c r="BW1744" t="s">
        <v>28062</v>
      </c>
      <c r="BX1744" t="s">
        <v>27926</v>
      </c>
      <c r="BY1744" t="s">
        <v>33441</v>
      </c>
      <c r="CB1744" t="s">
        <v>5001</v>
      </c>
      <c r="CC1744" t="s">
        <v>20</v>
      </c>
      <c r="CD1744" t="s">
        <v>20</v>
      </c>
      <c r="CF1744" t="s">
        <v>353</v>
      </c>
      <c r="CG1744" t="s">
        <v>27926</v>
      </c>
      <c r="CH1744" t="s">
        <v>33380</v>
      </c>
      <c r="CI1744" t="s">
        <v>33376</v>
      </c>
      <c r="CR1744" t="s">
        <v>5002</v>
      </c>
      <c r="CS1744" t="b">
        <v>0</v>
      </c>
      <c r="CT1744">
        <v>8.8999999999999999E-3</v>
      </c>
      <c r="CU1744" t="s">
        <v>33605</v>
      </c>
      <c r="CV1744" t="s">
        <v>11126</v>
      </c>
      <c r="CW1744" t="s">
        <v>7804</v>
      </c>
      <c r="CX1744" t="b">
        <v>0</v>
      </c>
      <c r="CY1744">
        <v>8.8999999999999999E-3</v>
      </c>
      <c r="CZ1744" t="s">
        <v>33605</v>
      </c>
      <c r="DA1744" t="s">
        <v>33605</v>
      </c>
      <c r="DB1744" t="s">
        <v>33605</v>
      </c>
      <c r="DC1744" t="e">
        <v>#N/A</v>
      </c>
      <c r="DD1744" t="e">
        <v>#N/A</v>
      </c>
      <c r="DE1744" t="e">
        <v>#N/A</v>
      </c>
      <c r="DF1744" t="e">
        <v>#N/A</v>
      </c>
      <c r="DG1744" t="e">
        <v>#N/A</v>
      </c>
      <c r="DH1744" t="e">
        <v>#N/A</v>
      </c>
      <c r="DI1744" t="e">
        <v>#N/A</v>
      </c>
      <c r="DJ1744" t="e">
        <v>#N/A</v>
      </c>
    </row>
    <row r="1745" spans="1:114" x14ac:dyDescent="0.2">
      <c r="A1745" t="s">
        <v>5004</v>
      </c>
      <c r="B1745">
        <v>143776</v>
      </c>
      <c r="C1745">
        <v>144369</v>
      </c>
      <c r="D1745" t="s">
        <v>26</v>
      </c>
      <c r="E1745">
        <v>594</v>
      </c>
      <c r="F1745">
        <v>197</v>
      </c>
      <c r="G1745" t="s">
        <v>22</v>
      </c>
      <c r="H1745" t="s">
        <v>23</v>
      </c>
      <c r="I1745" t="s">
        <v>16</v>
      </c>
      <c r="J1745" t="s">
        <v>17</v>
      </c>
      <c r="K1745" t="s">
        <v>18</v>
      </c>
      <c r="L1745" t="s">
        <v>7777</v>
      </c>
      <c r="M1745" t="s">
        <v>4643</v>
      </c>
      <c r="N1745" t="s">
        <v>5005</v>
      </c>
      <c r="O1745" t="s">
        <v>5006</v>
      </c>
      <c r="P1745" t="s">
        <v>5003</v>
      </c>
      <c r="R1745" t="s">
        <v>11127</v>
      </c>
      <c r="S1745">
        <v>1290360</v>
      </c>
      <c r="T1745">
        <v>1290953</v>
      </c>
      <c r="U1745" t="s">
        <v>20</v>
      </c>
      <c r="V1745">
        <v>594</v>
      </c>
      <c r="W1745">
        <v>197</v>
      </c>
      <c r="X1745" t="s">
        <v>22</v>
      </c>
      <c r="Y1745" t="s">
        <v>23</v>
      </c>
      <c r="Z1745" t="s">
        <v>7792</v>
      </c>
      <c r="AA1745" t="s">
        <v>17</v>
      </c>
      <c r="AB1745" t="s">
        <v>5</v>
      </c>
      <c r="AD1745" t="s">
        <v>7793</v>
      </c>
      <c r="AE1745" t="s">
        <v>11128</v>
      </c>
      <c r="AF1745" t="s">
        <v>11129</v>
      </c>
      <c r="AH1745" t="str">
        <f t="shared" si="29"/>
        <v>CORRECT</v>
      </c>
      <c r="AI1745" t="s">
        <v>15968</v>
      </c>
      <c r="AJ1745" t="s">
        <v>21562</v>
      </c>
      <c r="AK1745" t="s">
        <v>23728</v>
      </c>
      <c r="AL1745" t="s">
        <v>24818</v>
      </c>
      <c r="AM1745" t="s">
        <v>27048</v>
      </c>
      <c r="AN1745" t="s">
        <v>27920</v>
      </c>
      <c r="AO1745" t="s">
        <v>27928</v>
      </c>
      <c r="AP1745" t="s">
        <v>29149</v>
      </c>
      <c r="AQ1745" t="s">
        <v>5003</v>
      </c>
      <c r="AR1745" t="s">
        <v>30890</v>
      </c>
      <c r="AS1745" t="s">
        <v>31538</v>
      </c>
      <c r="AT1745" t="s">
        <v>32580</v>
      </c>
      <c r="AU1745" t="s">
        <v>33111</v>
      </c>
      <c r="AV1745" t="s">
        <v>20</v>
      </c>
      <c r="AW1745" t="s">
        <v>19640</v>
      </c>
      <c r="AX1745" t="s">
        <v>18916</v>
      </c>
      <c r="AY1745" t="s">
        <v>18757</v>
      </c>
      <c r="AZ1745" t="s">
        <v>20</v>
      </c>
      <c r="BA1745" t="s">
        <v>20</v>
      </c>
      <c r="BB1745" t="s">
        <v>20</v>
      </c>
      <c r="BC1745" t="s">
        <v>18015</v>
      </c>
      <c r="BD1745" s="22" t="s">
        <v>11127</v>
      </c>
      <c r="BE1745" s="22" t="s">
        <v>33435</v>
      </c>
      <c r="BF1745" t="s">
        <v>27928</v>
      </c>
      <c r="BG1745" t="s">
        <v>33395</v>
      </c>
      <c r="BH1745" t="s">
        <v>27928</v>
      </c>
      <c r="BI1745" t="s">
        <v>33395</v>
      </c>
      <c r="BJ1745" t="s">
        <v>33438</v>
      </c>
      <c r="BK1745" t="s">
        <v>33438</v>
      </c>
      <c r="BL1745" t="s">
        <v>33438</v>
      </c>
      <c r="BM1745" t="s">
        <v>33438</v>
      </c>
      <c r="BN1745" t="s">
        <v>33440</v>
      </c>
      <c r="BO1745" t="s">
        <v>33438</v>
      </c>
      <c r="BP1745" t="s">
        <v>33438</v>
      </c>
      <c r="BQ1745" t="s">
        <v>33438</v>
      </c>
      <c r="BR1745" t="s">
        <v>33439</v>
      </c>
      <c r="BS1745" t="s">
        <v>33436</v>
      </c>
      <c r="BT1745" t="s">
        <v>33438</v>
      </c>
      <c r="BV1745" t="s">
        <v>5003</v>
      </c>
      <c r="BW1745" t="s">
        <v>29149</v>
      </c>
      <c r="BX1745" t="s">
        <v>27928</v>
      </c>
      <c r="BY1745" t="s">
        <v>27928</v>
      </c>
      <c r="CB1745" t="s">
        <v>5003</v>
      </c>
      <c r="CC1745" t="s">
        <v>5003</v>
      </c>
      <c r="CD1745" t="s">
        <v>5003</v>
      </c>
      <c r="CE1745" s="25" t="s">
        <v>5003</v>
      </c>
      <c r="CF1745" t="s">
        <v>5006</v>
      </c>
      <c r="CG1745" t="s">
        <v>27928</v>
      </c>
      <c r="CH1745" t="s">
        <v>33382</v>
      </c>
      <c r="CI1745" t="s">
        <v>33395</v>
      </c>
      <c r="CR1745" t="s">
        <v>5005</v>
      </c>
      <c r="CS1745" t="b">
        <v>0</v>
      </c>
      <c r="CT1745">
        <v>2.29E-2</v>
      </c>
      <c r="CU1745" t="s">
        <v>33605</v>
      </c>
      <c r="CV1745" t="s">
        <v>11128</v>
      </c>
      <c r="CW1745" t="s">
        <v>11129</v>
      </c>
      <c r="CX1745" t="b">
        <v>0</v>
      </c>
      <c r="CY1745">
        <v>2.29E-2</v>
      </c>
      <c r="CZ1745" t="s">
        <v>33605</v>
      </c>
      <c r="DA1745" t="s">
        <v>33605</v>
      </c>
      <c r="DB1745" t="s">
        <v>33605</v>
      </c>
      <c r="DC1745" t="e">
        <v>#N/A</v>
      </c>
      <c r="DD1745" t="e">
        <v>#N/A</v>
      </c>
      <c r="DE1745" t="e">
        <v>#N/A</v>
      </c>
      <c r="DF1745" t="e">
        <v>#N/A</v>
      </c>
      <c r="DG1745" t="e">
        <v>#N/A</v>
      </c>
      <c r="DH1745" t="e">
        <v>#N/A</v>
      </c>
      <c r="DI1745" t="e">
        <v>#N/A</v>
      </c>
      <c r="DJ1745" t="e">
        <v>#N/A</v>
      </c>
    </row>
    <row r="1746" spans="1:114" x14ac:dyDescent="0.2">
      <c r="A1746" t="s">
        <v>5007</v>
      </c>
      <c r="B1746">
        <v>144471</v>
      </c>
      <c r="C1746">
        <v>145184</v>
      </c>
      <c r="D1746" t="s">
        <v>26</v>
      </c>
      <c r="E1746">
        <v>714</v>
      </c>
      <c r="F1746">
        <v>237</v>
      </c>
      <c r="G1746" t="s">
        <v>22</v>
      </c>
      <c r="H1746" t="s">
        <v>23</v>
      </c>
      <c r="I1746" t="s">
        <v>16</v>
      </c>
      <c r="J1746" t="s">
        <v>17</v>
      </c>
      <c r="K1746" t="s">
        <v>18</v>
      </c>
      <c r="L1746" t="s">
        <v>7777</v>
      </c>
      <c r="M1746" t="s">
        <v>4643</v>
      </c>
      <c r="N1746" t="s">
        <v>5008</v>
      </c>
      <c r="O1746" t="s">
        <v>5009</v>
      </c>
      <c r="R1746" t="s">
        <v>11130</v>
      </c>
      <c r="S1746">
        <v>1289545</v>
      </c>
      <c r="T1746">
        <v>1290258</v>
      </c>
      <c r="U1746" t="s">
        <v>20</v>
      </c>
      <c r="V1746">
        <v>714</v>
      </c>
      <c r="W1746">
        <v>237</v>
      </c>
      <c r="X1746" t="s">
        <v>22</v>
      </c>
      <c r="Y1746" t="s">
        <v>23</v>
      </c>
      <c r="Z1746" t="s">
        <v>7792</v>
      </c>
      <c r="AA1746" t="s">
        <v>17</v>
      </c>
      <c r="AB1746" t="s">
        <v>5</v>
      </c>
      <c r="AD1746" t="s">
        <v>7793</v>
      </c>
      <c r="AE1746" t="s">
        <v>11131</v>
      </c>
      <c r="AF1746" t="s">
        <v>7804</v>
      </c>
      <c r="AH1746" t="str">
        <f t="shared" si="29"/>
        <v>CORRECT</v>
      </c>
      <c r="AI1746" t="s">
        <v>15969</v>
      </c>
      <c r="AJ1746" t="s">
        <v>21563</v>
      </c>
      <c r="AK1746" t="s">
        <v>23729</v>
      </c>
      <c r="AL1746" t="s">
        <v>25276</v>
      </c>
      <c r="AM1746" t="s">
        <v>27049</v>
      </c>
      <c r="AN1746" t="s">
        <v>27920</v>
      </c>
      <c r="AO1746" t="s">
        <v>27924</v>
      </c>
      <c r="AP1746" t="s">
        <v>28863</v>
      </c>
      <c r="AQ1746" t="s">
        <v>20</v>
      </c>
      <c r="AR1746" t="s">
        <v>20</v>
      </c>
      <c r="AS1746" t="s">
        <v>20</v>
      </c>
      <c r="AT1746" t="s">
        <v>32581</v>
      </c>
      <c r="AU1746" t="s">
        <v>20</v>
      </c>
      <c r="AV1746" t="s">
        <v>20</v>
      </c>
      <c r="AW1746" t="s">
        <v>20</v>
      </c>
      <c r="AX1746" t="s">
        <v>20</v>
      </c>
      <c r="AY1746" t="s">
        <v>18788</v>
      </c>
      <c r="AZ1746" t="s">
        <v>18715</v>
      </c>
      <c r="BA1746" t="s">
        <v>20</v>
      </c>
      <c r="BB1746" t="s">
        <v>20</v>
      </c>
      <c r="BC1746" t="s">
        <v>18016</v>
      </c>
      <c r="BD1746" s="22" t="s">
        <v>11130</v>
      </c>
      <c r="BE1746" s="22" t="s">
        <v>33435</v>
      </c>
      <c r="BF1746" t="s">
        <v>27924</v>
      </c>
      <c r="BG1746" t="s">
        <v>33384</v>
      </c>
      <c r="BH1746" t="s">
        <v>27924</v>
      </c>
      <c r="BI1746" t="s">
        <v>33384</v>
      </c>
      <c r="BJ1746" t="s">
        <v>33438</v>
      </c>
      <c r="BK1746" t="s">
        <v>33438</v>
      </c>
      <c r="BL1746" t="s">
        <v>33438</v>
      </c>
      <c r="BM1746" t="s">
        <v>33436</v>
      </c>
      <c r="BN1746" t="s">
        <v>33437</v>
      </c>
      <c r="BO1746" t="s">
        <v>33438</v>
      </c>
      <c r="BQ1746" t="s">
        <v>33438</v>
      </c>
      <c r="BR1746" t="s">
        <v>33439</v>
      </c>
      <c r="BS1746" t="s">
        <v>33438</v>
      </c>
      <c r="BT1746" t="s">
        <v>33438</v>
      </c>
      <c r="BV1746" t="s">
        <v>20</v>
      </c>
      <c r="BW1746" t="s">
        <v>28863</v>
      </c>
      <c r="BX1746" t="s">
        <v>27924</v>
      </c>
      <c r="BY1746" t="s">
        <v>27924</v>
      </c>
      <c r="CB1746" t="s">
        <v>18016</v>
      </c>
      <c r="CC1746" t="s">
        <v>18016</v>
      </c>
      <c r="CD1746" t="s">
        <v>18016</v>
      </c>
      <c r="CF1746" t="s">
        <v>5009</v>
      </c>
      <c r="CG1746" t="s">
        <v>27924</v>
      </c>
      <c r="CH1746" t="s">
        <v>33382</v>
      </c>
      <c r="CI1746" t="s">
        <v>33384</v>
      </c>
      <c r="CR1746" t="s">
        <v>5008</v>
      </c>
      <c r="CS1746" t="b">
        <v>0</v>
      </c>
      <c r="CT1746">
        <v>0.19939999999999999</v>
      </c>
      <c r="CU1746" t="s">
        <v>33605</v>
      </c>
      <c r="CV1746" t="s">
        <v>11131</v>
      </c>
      <c r="CW1746" t="s">
        <v>7804</v>
      </c>
      <c r="CX1746" t="b">
        <v>0</v>
      </c>
      <c r="CY1746">
        <v>0.19939999999999999</v>
      </c>
      <c r="CZ1746" t="s">
        <v>33605</v>
      </c>
      <c r="DA1746" t="s">
        <v>33605</v>
      </c>
      <c r="DB1746" t="s">
        <v>33605</v>
      </c>
      <c r="DC1746" t="e">
        <v>#N/A</v>
      </c>
      <c r="DD1746" t="e">
        <v>#N/A</v>
      </c>
      <c r="DE1746" t="e">
        <v>#N/A</v>
      </c>
      <c r="DF1746" t="e">
        <v>#N/A</v>
      </c>
      <c r="DG1746" t="e">
        <v>#N/A</v>
      </c>
      <c r="DH1746" t="e">
        <v>#N/A</v>
      </c>
      <c r="DI1746" t="e">
        <v>#N/A</v>
      </c>
      <c r="DJ1746" t="e">
        <v>#N/A</v>
      </c>
    </row>
    <row r="1747" spans="1:114" x14ac:dyDescent="0.2">
      <c r="A1747" t="s">
        <v>5010</v>
      </c>
      <c r="B1747">
        <v>145147</v>
      </c>
      <c r="C1747">
        <v>146748</v>
      </c>
      <c r="D1747" t="s">
        <v>20</v>
      </c>
      <c r="E1747">
        <v>1602</v>
      </c>
      <c r="F1747">
        <v>533</v>
      </c>
      <c r="G1747" t="s">
        <v>22</v>
      </c>
      <c r="H1747" t="s">
        <v>23</v>
      </c>
      <c r="I1747" t="s">
        <v>16</v>
      </c>
      <c r="J1747" t="s">
        <v>17</v>
      </c>
      <c r="K1747" t="s">
        <v>18</v>
      </c>
      <c r="L1747" t="s">
        <v>7777</v>
      </c>
      <c r="M1747" t="s">
        <v>4643</v>
      </c>
      <c r="N1747" t="s">
        <v>5011</v>
      </c>
      <c r="O1747" t="s">
        <v>587</v>
      </c>
      <c r="R1747" t="s">
        <v>11132</v>
      </c>
      <c r="S1747">
        <v>1287939</v>
      </c>
      <c r="T1747">
        <v>1289582</v>
      </c>
      <c r="U1747" t="s">
        <v>26</v>
      </c>
      <c r="V1747">
        <v>1644</v>
      </c>
      <c r="W1747">
        <v>547</v>
      </c>
      <c r="X1747" t="s">
        <v>22</v>
      </c>
      <c r="Y1747" t="s">
        <v>23</v>
      </c>
      <c r="Z1747" t="s">
        <v>7792</v>
      </c>
      <c r="AA1747" t="s">
        <v>17</v>
      </c>
      <c r="AB1747" t="s">
        <v>5</v>
      </c>
      <c r="AD1747" t="s">
        <v>7793</v>
      </c>
      <c r="AE1747" t="s">
        <v>11133</v>
      </c>
      <c r="AF1747" t="s">
        <v>8274</v>
      </c>
      <c r="AH1747" t="str">
        <f t="shared" si="29"/>
        <v>bad</v>
      </c>
      <c r="AI1747" t="s">
        <v>15970</v>
      </c>
      <c r="AJ1747" t="s">
        <v>21564</v>
      </c>
      <c r="AK1747" t="s">
        <v>22472</v>
      </c>
      <c r="AL1747" t="s">
        <v>25140</v>
      </c>
      <c r="AM1747" t="s">
        <v>27050</v>
      </c>
      <c r="AN1747" t="s">
        <v>27920</v>
      </c>
      <c r="AO1747" t="s">
        <v>27924</v>
      </c>
      <c r="AP1747" t="s">
        <v>28288</v>
      </c>
      <c r="AQ1747" t="s">
        <v>20</v>
      </c>
      <c r="AR1747" t="s">
        <v>20</v>
      </c>
      <c r="AS1747" t="s">
        <v>20</v>
      </c>
      <c r="AT1747" t="s">
        <v>32582</v>
      </c>
      <c r="AU1747" t="s">
        <v>20</v>
      </c>
      <c r="AV1747" t="s">
        <v>20</v>
      </c>
      <c r="AW1747" t="s">
        <v>20</v>
      </c>
      <c r="AX1747" t="s">
        <v>20</v>
      </c>
      <c r="AY1747" t="s">
        <v>18759</v>
      </c>
      <c r="AZ1747" t="s">
        <v>18716</v>
      </c>
      <c r="BA1747" t="s">
        <v>20</v>
      </c>
      <c r="BB1747" t="s">
        <v>20</v>
      </c>
      <c r="BC1747" t="s">
        <v>17067</v>
      </c>
      <c r="BD1747" s="22" t="s">
        <v>11132</v>
      </c>
      <c r="BE1747" s="22" t="s">
        <v>33435</v>
      </c>
      <c r="BF1747" t="s">
        <v>27924</v>
      </c>
      <c r="BG1747" t="s">
        <v>33384</v>
      </c>
      <c r="BH1747" t="s">
        <v>27924</v>
      </c>
      <c r="BI1747" t="s">
        <v>33384</v>
      </c>
      <c r="BJ1747" t="s">
        <v>33438</v>
      </c>
      <c r="BK1747" t="s">
        <v>33438</v>
      </c>
      <c r="BL1747" t="s">
        <v>33436</v>
      </c>
      <c r="BM1747" t="s">
        <v>33436</v>
      </c>
      <c r="BN1747" t="s">
        <v>33448</v>
      </c>
      <c r="BO1747" t="s">
        <v>33438</v>
      </c>
      <c r="BP1747" t="s">
        <v>33438</v>
      </c>
      <c r="BQ1747" t="s">
        <v>33438</v>
      </c>
      <c r="BR1747" t="s">
        <v>33439</v>
      </c>
      <c r="BS1747" t="s">
        <v>33438</v>
      </c>
      <c r="BT1747" t="s">
        <v>33438</v>
      </c>
      <c r="BV1747" t="s">
        <v>20</v>
      </c>
      <c r="BW1747" t="s">
        <v>28288</v>
      </c>
      <c r="BX1747" t="s">
        <v>27924</v>
      </c>
      <c r="BY1747" t="s">
        <v>27924</v>
      </c>
      <c r="CB1747" t="s">
        <v>17067</v>
      </c>
      <c r="CC1747" t="s">
        <v>17067</v>
      </c>
      <c r="CD1747" t="s">
        <v>17067</v>
      </c>
      <c r="CF1747" t="s">
        <v>587</v>
      </c>
      <c r="CG1747" t="s">
        <v>27924</v>
      </c>
      <c r="CH1747" t="s">
        <v>33382</v>
      </c>
      <c r="CI1747" t="s">
        <v>33384</v>
      </c>
      <c r="CR1747" t="s">
        <v>5011</v>
      </c>
      <c r="CS1747" t="b">
        <v>0</v>
      </c>
      <c r="CT1747">
        <v>4.4999999999999997E-3</v>
      </c>
      <c r="CU1747" t="s">
        <v>33605</v>
      </c>
      <c r="CV1747" t="s">
        <v>11133</v>
      </c>
      <c r="CW1747" t="s">
        <v>8274</v>
      </c>
      <c r="CX1747" t="b">
        <v>0</v>
      </c>
      <c r="CY1747">
        <v>4.5999999999999999E-3</v>
      </c>
      <c r="CZ1747" t="s">
        <v>33605</v>
      </c>
      <c r="DA1747" t="s">
        <v>33605</v>
      </c>
      <c r="DB1747" t="s">
        <v>33606</v>
      </c>
      <c r="DC1747" t="e">
        <v>#N/A</v>
      </c>
      <c r="DD1747" t="e">
        <v>#N/A</v>
      </c>
      <c r="DE1747" t="e">
        <v>#N/A</v>
      </c>
      <c r="DF1747" t="e">
        <v>#N/A</v>
      </c>
      <c r="DG1747" t="e">
        <v>#N/A</v>
      </c>
      <c r="DH1747" t="e">
        <v>#N/A</v>
      </c>
      <c r="DI1747" t="e">
        <v>#N/A</v>
      </c>
      <c r="DJ1747" t="e">
        <v>#N/A</v>
      </c>
    </row>
    <row r="1748" spans="1:114" x14ac:dyDescent="0.2">
      <c r="A1748" t="s">
        <v>5012</v>
      </c>
      <c r="B1748">
        <v>146894</v>
      </c>
      <c r="C1748">
        <v>148018</v>
      </c>
      <c r="D1748" t="s">
        <v>26</v>
      </c>
      <c r="E1748">
        <v>1125</v>
      </c>
      <c r="F1748">
        <v>374</v>
      </c>
      <c r="G1748" t="s">
        <v>22</v>
      </c>
      <c r="H1748" t="s">
        <v>23</v>
      </c>
      <c r="I1748" t="s">
        <v>16</v>
      </c>
      <c r="J1748" t="s">
        <v>17</v>
      </c>
      <c r="K1748" t="s">
        <v>18</v>
      </c>
      <c r="L1748" t="s">
        <v>7777</v>
      </c>
      <c r="M1748" t="s">
        <v>4643</v>
      </c>
      <c r="N1748" t="s">
        <v>5013</v>
      </c>
      <c r="O1748" t="s">
        <v>5014</v>
      </c>
      <c r="R1748" t="s">
        <v>11134</v>
      </c>
      <c r="S1748">
        <v>1286711</v>
      </c>
      <c r="T1748">
        <v>1287835</v>
      </c>
      <c r="U1748" t="s">
        <v>20</v>
      </c>
      <c r="V1748">
        <v>1125</v>
      </c>
      <c r="W1748">
        <v>374</v>
      </c>
      <c r="X1748" t="s">
        <v>22</v>
      </c>
      <c r="Y1748" t="s">
        <v>23</v>
      </c>
      <c r="Z1748" t="s">
        <v>7792</v>
      </c>
      <c r="AA1748" t="s">
        <v>17</v>
      </c>
      <c r="AB1748" t="s">
        <v>5</v>
      </c>
      <c r="AD1748" t="s">
        <v>7793</v>
      </c>
      <c r="AE1748" t="s">
        <v>11135</v>
      </c>
      <c r="AF1748" t="s">
        <v>11136</v>
      </c>
      <c r="AH1748" t="str">
        <f t="shared" si="29"/>
        <v>CORRECT</v>
      </c>
      <c r="AI1748" t="s">
        <v>15971</v>
      </c>
      <c r="AJ1748" t="s">
        <v>21565</v>
      </c>
      <c r="AK1748" t="s">
        <v>23730</v>
      </c>
      <c r="AL1748" t="s">
        <v>25207</v>
      </c>
      <c r="AM1748" t="s">
        <v>27051</v>
      </c>
      <c r="AN1748" t="s">
        <v>27920</v>
      </c>
      <c r="AO1748" t="s">
        <v>27931</v>
      </c>
      <c r="AP1748" t="s">
        <v>29150</v>
      </c>
      <c r="AQ1748" t="s">
        <v>20</v>
      </c>
      <c r="AR1748" t="s">
        <v>30891</v>
      </c>
      <c r="AS1748" t="s">
        <v>20</v>
      </c>
      <c r="AT1748" t="s">
        <v>32583</v>
      </c>
      <c r="AU1748" t="s">
        <v>20</v>
      </c>
      <c r="AV1748" t="s">
        <v>20</v>
      </c>
      <c r="AW1748" t="s">
        <v>20</v>
      </c>
      <c r="AX1748" t="s">
        <v>20</v>
      </c>
      <c r="AY1748" t="s">
        <v>18749</v>
      </c>
      <c r="AZ1748" t="s">
        <v>20</v>
      </c>
      <c r="BA1748" t="s">
        <v>20</v>
      </c>
      <c r="BB1748" t="s">
        <v>20</v>
      </c>
      <c r="BC1748" t="s">
        <v>18017</v>
      </c>
      <c r="BD1748" s="22" t="s">
        <v>11134</v>
      </c>
      <c r="BE1748" s="22" t="s">
        <v>33435</v>
      </c>
      <c r="BF1748" t="s">
        <v>27927</v>
      </c>
      <c r="BG1748" t="s">
        <v>33387</v>
      </c>
      <c r="BH1748" t="s">
        <v>27931</v>
      </c>
      <c r="BI1748" t="s">
        <v>33391</v>
      </c>
      <c r="BJ1748" t="s">
        <v>33438</v>
      </c>
      <c r="BK1748" t="s">
        <v>33438</v>
      </c>
      <c r="BL1748" t="s">
        <v>33438</v>
      </c>
      <c r="BM1748" t="s">
        <v>33438</v>
      </c>
      <c r="BN1748" t="s">
        <v>33440</v>
      </c>
      <c r="BO1748" t="s">
        <v>33438</v>
      </c>
      <c r="BQ1748" t="s">
        <v>33438</v>
      </c>
      <c r="BR1748" t="s">
        <v>33439</v>
      </c>
      <c r="BS1748" t="s">
        <v>33438</v>
      </c>
      <c r="BT1748" t="s">
        <v>33438</v>
      </c>
      <c r="BV1748" t="s">
        <v>20</v>
      </c>
      <c r="BW1748" t="s">
        <v>29150</v>
      </c>
      <c r="BX1748" t="s">
        <v>27931</v>
      </c>
      <c r="BY1748" t="s">
        <v>27927</v>
      </c>
      <c r="CB1748" t="s">
        <v>18017</v>
      </c>
      <c r="CC1748" t="s">
        <v>18017</v>
      </c>
      <c r="CD1748" t="s">
        <v>18017</v>
      </c>
      <c r="CF1748" t="s">
        <v>5014</v>
      </c>
      <c r="CG1748" t="s">
        <v>27931</v>
      </c>
      <c r="CH1748" t="s">
        <v>33381</v>
      </c>
      <c r="CI1748" t="s">
        <v>33391</v>
      </c>
      <c r="CR1748" t="s">
        <v>5013</v>
      </c>
      <c r="CS1748" t="b">
        <v>0</v>
      </c>
      <c r="CT1748">
        <v>1.3899999999999999E-2</v>
      </c>
      <c r="CU1748" t="s">
        <v>33605</v>
      </c>
      <c r="CV1748" t="s">
        <v>11135</v>
      </c>
      <c r="CW1748" t="s">
        <v>11136</v>
      </c>
      <c r="CX1748" t="b">
        <v>0</v>
      </c>
      <c r="CY1748">
        <v>1.3899999999999999E-2</v>
      </c>
      <c r="CZ1748" t="s">
        <v>33605</v>
      </c>
      <c r="DA1748" t="s">
        <v>33605</v>
      </c>
      <c r="DB1748" t="s">
        <v>33605</v>
      </c>
      <c r="DC1748" t="e">
        <v>#N/A</v>
      </c>
      <c r="DD1748" t="e">
        <v>#N/A</v>
      </c>
      <c r="DE1748" t="e">
        <v>#N/A</v>
      </c>
      <c r="DF1748" t="e">
        <v>#N/A</v>
      </c>
      <c r="DG1748" t="e">
        <v>#N/A</v>
      </c>
      <c r="DH1748" t="e">
        <v>#N/A</v>
      </c>
      <c r="DI1748" t="e">
        <v>#N/A</v>
      </c>
      <c r="DJ1748" t="e">
        <v>#N/A</v>
      </c>
    </row>
    <row r="1749" spans="1:114" x14ac:dyDescent="0.2">
      <c r="A1749" t="s">
        <v>5015</v>
      </c>
      <c r="B1749">
        <v>148082</v>
      </c>
      <c r="C1749">
        <v>149701</v>
      </c>
      <c r="D1749" t="s">
        <v>26</v>
      </c>
      <c r="E1749">
        <v>1620</v>
      </c>
      <c r="F1749">
        <v>539</v>
      </c>
      <c r="G1749" t="s">
        <v>22</v>
      </c>
      <c r="H1749" t="s">
        <v>23</v>
      </c>
      <c r="I1749" t="s">
        <v>16</v>
      </c>
      <c r="J1749" t="s">
        <v>17</v>
      </c>
      <c r="K1749" t="s">
        <v>18</v>
      </c>
      <c r="L1749" t="s">
        <v>7777</v>
      </c>
      <c r="M1749" t="s">
        <v>4643</v>
      </c>
      <c r="N1749" t="s">
        <v>5016</v>
      </c>
      <c r="O1749" t="s">
        <v>254</v>
      </c>
      <c r="R1749" t="s">
        <v>11137</v>
      </c>
      <c r="S1749">
        <v>1285028</v>
      </c>
      <c r="T1749">
        <v>1286647</v>
      </c>
      <c r="U1749" t="s">
        <v>20</v>
      </c>
      <c r="V1749">
        <v>1620</v>
      </c>
      <c r="W1749">
        <v>539</v>
      </c>
      <c r="X1749" t="s">
        <v>22</v>
      </c>
      <c r="Y1749" t="s">
        <v>23</v>
      </c>
      <c r="Z1749" t="s">
        <v>7792</v>
      </c>
      <c r="AA1749" t="s">
        <v>17</v>
      </c>
      <c r="AB1749" t="s">
        <v>5</v>
      </c>
      <c r="AD1749" t="s">
        <v>7793</v>
      </c>
      <c r="AE1749" t="s">
        <v>11138</v>
      </c>
      <c r="AF1749" t="s">
        <v>11139</v>
      </c>
      <c r="AH1749" t="str">
        <f t="shared" si="29"/>
        <v>CORRECT</v>
      </c>
      <c r="AI1749" t="s">
        <v>15972</v>
      </c>
      <c r="AJ1749" t="s">
        <v>21566</v>
      </c>
      <c r="AK1749" t="s">
        <v>22472</v>
      </c>
      <c r="AL1749" t="s">
        <v>25006</v>
      </c>
      <c r="AM1749" t="s">
        <v>27052</v>
      </c>
      <c r="AN1749" t="s">
        <v>27920</v>
      </c>
      <c r="AO1749" t="s">
        <v>27925</v>
      </c>
      <c r="AP1749" t="s">
        <v>29151</v>
      </c>
      <c r="AQ1749" t="s">
        <v>20</v>
      </c>
      <c r="AR1749" t="s">
        <v>20</v>
      </c>
      <c r="AS1749" t="s">
        <v>20</v>
      </c>
      <c r="AT1749" t="s">
        <v>32584</v>
      </c>
      <c r="AU1749" t="s">
        <v>20</v>
      </c>
      <c r="AV1749" t="s">
        <v>20</v>
      </c>
      <c r="AW1749" t="s">
        <v>20</v>
      </c>
      <c r="AX1749" t="s">
        <v>20</v>
      </c>
      <c r="AY1749" t="s">
        <v>18759</v>
      </c>
      <c r="AZ1749" t="s">
        <v>20</v>
      </c>
      <c r="BA1749" t="s">
        <v>20</v>
      </c>
      <c r="BB1749" t="s">
        <v>20</v>
      </c>
      <c r="BC1749" t="s">
        <v>16960</v>
      </c>
      <c r="BD1749" s="22" t="s">
        <v>11137</v>
      </c>
      <c r="BE1749" s="22" t="s">
        <v>33435</v>
      </c>
      <c r="BF1749" t="s">
        <v>33450</v>
      </c>
      <c r="BG1749" t="s">
        <v>33451</v>
      </c>
      <c r="BH1749" t="s">
        <v>33450</v>
      </c>
      <c r="BI1749" t="s">
        <v>33451</v>
      </c>
      <c r="BJ1749" t="s">
        <v>33438</v>
      </c>
      <c r="BK1749" t="s">
        <v>33438</v>
      </c>
      <c r="BL1749" t="s">
        <v>33438</v>
      </c>
      <c r="BM1749" t="s">
        <v>33438</v>
      </c>
      <c r="BN1749" t="s">
        <v>33440</v>
      </c>
      <c r="BO1749" t="s">
        <v>33438</v>
      </c>
      <c r="BP1749" t="s">
        <v>33438</v>
      </c>
      <c r="BQ1749" t="s">
        <v>33438</v>
      </c>
      <c r="BR1749" t="s">
        <v>33439</v>
      </c>
      <c r="BS1749" t="s">
        <v>33438</v>
      </c>
      <c r="BT1749" t="s">
        <v>33436</v>
      </c>
      <c r="BV1749" t="s">
        <v>20</v>
      </c>
      <c r="BW1749" t="s">
        <v>29151</v>
      </c>
      <c r="BX1749" t="s">
        <v>27925</v>
      </c>
      <c r="BY1749" t="s">
        <v>33450</v>
      </c>
      <c r="CB1749" t="s">
        <v>16960</v>
      </c>
      <c r="CC1749" t="s">
        <v>16960</v>
      </c>
      <c r="CD1749" t="s">
        <v>16960</v>
      </c>
      <c r="CF1749" t="s">
        <v>254</v>
      </c>
      <c r="CG1749" t="s">
        <v>27925</v>
      </c>
      <c r="CH1749" t="s">
        <v>33383</v>
      </c>
      <c r="CI1749" t="s">
        <v>33394</v>
      </c>
      <c r="CR1749" t="s">
        <v>5016</v>
      </c>
      <c r="CS1749" t="b">
        <v>0</v>
      </c>
      <c r="CT1749">
        <v>1.06E-2</v>
      </c>
      <c r="CU1749" t="s">
        <v>33605</v>
      </c>
      <c r="CV1749" t="s">
        <v>11138</v>
      </c>
      <c r="CW1749" t="s">
        <v>11139</v>
      </c>
      <c r="CX1749" t="b">
        <v>0</v>
      </c>
      <c r="CY1749">
        <v>1.06E-2</v>
      </c>
      <c r="CZ1749" t="s">
        <v>33605</v>
      </c>
      <c r="DA1749" t="s">
        <v>33605</v>
      </c>
      <c r="DB1749" t="s">
        <v>33605</v>
      </c>
      <c r="DC1749" t="e">
        <v>#N/A</v>
      </c>
      <c r="DD1749" t="e">
        <v>#N/A</v>
      </c>
      <c r="DE1749" t="e">
        <v>#N/A</v>
      </c>
      <c r="DF1749" t="e">
        <v>#N/A</v>
      </c>
      <c r="DG1749" t="e">
        <v>#N/A</v>
      </c>
      <c r="DH1749" t="e">
        <v>#N/A</v>
      </c>
      <c r="DI1749" t="e">
        <v>#N/A</v>
      </c>
      <c r="DJ1749" t="e">
        <v>#N/A</v>
      </c>
    </row>
    <row r="1750" spans="1:114" x14ac:dyDescent="0.2">
      <c r="A1750" t="s">
        <v>5018</v>
      </c>
      <c r="B1750">
        <v>149811</v>
      </c>
      <c r="C1750">
        <v>150506</v>
      </c>
      <c r="D1750" t="s">
        <v>26</v>
      </c>
      <c r="E1750">
        <v>696</v>
      </c>
      <c r="F1750">
        <v>231</v>
      </c>
      <c r="G1750" t="s">
        <v>22</v>
      </c>
      <c r="H1750" t="s">
        <v>23</v>
      </c>
      <c r="I1750" t="s">
        <v>16</v>
      </c>
      <c r="J1750" t="s">
        <v>17</v>
      </c>
      <c r="K1750" t="s">
        <v>18</v>
      </c>
      <c r="L1750" t="s">
        <v>7777</v>
      </c>
      <c r="M1750" t="s">
        <v>4643</v>
      </c>
      <c r="N1750" t="s">
        <v>5019</v>
      </c>
      <c r="O1750" t="s">
        <v>5020</v>
      </c>
      <c r="P1750" t="s">
        <v>5017</v>
      </c>
      <c r="R1750" t="s">
        <v>11140</v>
      </c>
      <c r="S1750">
        <v>1284223</v>
      </c>
      <c r="T1750">
        <v>1285014</v>
      </c>
      <c r="U1750" t="s">
        <v>20</v>
      </c>
      <c r="V1750">
        <v>792</v>
      </c>
      <c r="W1750">
        <v>263</v>
      </c>
      <c r="X1750" t="s">
        <v>22</v>
      </c>
      <c r="Y1750" t="s">
        <v>23</v>
      </c>
      <c r="Z1750" t="s">
        <v>7792</v>
      </c>
      <c r="AA1750" t="s">
        <v>17</v>
      </c>
      <c r="AB1750" t="s">
        <v>5</v>
      </c>
      <c r="AD1750" t="s">
        <v>7793</v>
      </c>
      <c r="AE1750" t="s">
        <v>11141</v>
      </c>
      <c r="AF1750" t="s">
        <v>11142</v>
      </c>
      <c r="AH1750" t="str">
        <f t="shared" si="29"/>
        <v>bad</v>
      </c>
      <c r="AI1750" t="s">
        <v>15973</v>
      </c>
      <c r="AJ1750" t="s">
        <v>21567</v>
      </c>
      <c r="AK1750" t="s">
        <v>23731</v>
      </c>
      <c r="AL1750" t="s">
        <v>24519</v>
      </c>
      <c r="AM1750" t="s">
        <v>27053</v>
      </c>
      <c r="AN1750" t="s">
        <v>27920</v>
      </c>
      <c r="AO1750" t="s">
        <v>27928</v>
      </c>
      <c r="AP1750" t="s">
        <v>29152</v>
      </c>
      <c r="AQ1750" t="s">
        <v>5017</v>
      </c>
      <c r="AR1750" t="s">
        <v>30892</v>
      </c>
      <c r="AS1750" t="s">
        <v>31539</v>
      </c>
      <c r="AT1750" t="s">
        <v>32585</v>
      </c>
      <c r="AU1750" t="s">
        <v>33297</v>
      </c>
      <c r="AV1750" t="s">
        <v>19913</v>
      </c>
      <c r="AW1750" t="s">
        <v>19641</v>
      </c>
      <c r="AX1750" t="s">
        <v>19179</v>
      </c>
      <c r="AY1750" t="s">
        <v>18753</v>
      </c>
      <c r="AZ1750" t="s">
        <v>20</v>
      </c>
      <c r="BA1750" t="s">
        <v>20</v>
      </c>
      <c r="BB1750" t="s">
        <v>20</v>
      </c>
      <c r="BC1750" t="s">
        <v>18018</v>
      </c>
      <c r="BD1750" s="22" t="s">
        <v>11140</v>
      </c>
      <c r="BE1750" s="22" t="s">
        <v>33435</v>
      </c>
      <c r="BF1750" t="s">
        <v>27945</v>
      </c>
      <c r="BG1750" t="s">
        <v>33397</v>
      </c>
      <c r="BH1750" t="s">
        <v>27945</v>
      </c>
      <c r="BI1750" t="s">
        <v>33397</v>
      </c>
      <c r="BJ1750" t="s">
        <v>33438</v>
      </c>
      <c r="BK1750" t="s">
        <v>33438</v>
      </c>
      <c r="BL1750" t="s">
        <v>33438</v>
      </c>
      <c r="BM1750" t="s">
        <v>33438</v>
      </c>
      <c r="BN1750" t="s">
        <v>33440</v>
      </c>
      <c r="BO1750" t="s">
        <v>33438</v>
      </c>
      <c r="BQ1750" t="s">
        <v>33438</v>
      </c>
      <c r="BR1750" t="s">
        <v>33443</v>
      </c>
      <c r="BS1750" t="s">
        <v>33436</v>
      </c>
      <c r="BT1750" t="s">
        <v>33438</v>
      </c>
      <c r="BV1750" t="s">
        <v>5017</v>
      </c>
      <c r="BW1750" t="s">
        <v>29152</v>
      </c>
      <c r="BX1750" t="s">
        <v>27928</v>
      </c>
      <c r="BY1750" t="s">
        <v>27945</v>
      </c>
      <c r="CB1750" t="s">
        <v>5017</v>
      </c>
      <c r="CC1750" t="s">
        <v>5017</v>
      </c>
      <c r="CD1750" t="s">
        <v>5017</v>
      </c>
      <c r="CE1750" s="25" t="s">
        <v>5017</v>
      </c>
      <c r="CF1750" t="s">
        <v>5020</v>
      </c>
      <c r="CG1750" t="s">
        <v>27928</v>
      </c>
      <c r="CH1750" t="s">
        <v>33382</v>
      </c>
      <c r="CI1750" t="s">
        <v>33395</v>
      </c>
      <c r="CR1750" t="s">
        <v>5019</v>
      </c>
      <c r="CS1750" t="b">
        <v>0</v>
      </c>
      <c r="CT1750">
        <v>9.1000000000000004E-3</v>
      </c>
      <c r="CU1750" t="s">
        <v>33605</v>
      </c>
      <c r="CV1750" t="s">
        <v>11141</v>
      </c>
      <c r="CW1750" t="s">
        <v>11142</v>
      </c>
      <c r="CX1750" t="b">
        <v>0</v>
      </c>
      <c r="CY1750">
        <v>1.04E-2</v>
      </c>
      <c r="CZ1750" t="s">
        <v>33605</v>
      </c>
      <c r="DA1750" t="s">
        <v>33605</v>
      </c>
      <c r="DB1750" t="s">
        <v>33606</v>
      </c>
      <c r="DC1750" t="e">
        <v>#N/A</v>
      </c>
      <c r="DD1750" t="e">
        <v>#N/A</v>
      </c>
      <c r="DE1750" t="e">
        <v>#N/A</v>
      </c>
      <c r="DF1750" t="e">
        <v>#N/A</v>
      </c>
      <c r="DG1750" t="e">
        <v>#N/A</v>
      </c>
      <c r="DH1750" t="e">
        <v>#N/A</v>
      </c>
      <c r="DI1750" t="e">
        <v>#N/A</v>
      </c>
      <c r="DJ1750" t="e">
        <v>#N/A</v>
      </c>
    </row>
    <row r="1751" spans="1:114" x14ac:dyDescent="0.2">
      <c r="A1751" t="s">
        <v>5021</v>
      </c>
      <c r="B1751">
        <v>150658</v>
      </c>
      <c r="C1751">
        <v>151485</v>
      </c>
      <c r="D1751" t="s">
        <v>20</v>
      </c>
      <c r="E1751">
        <v>828</v>
      </c>
      <c r="F1751">
        <v>275</v>
      </c>
      <c r="G1751" t="s">
        <v>22</v>
      </c>
      <c r="H1751" t="s">
        <v>23</v>
      </c>
      <c r="I1751" t="s">
        <v>16</v>
      </c>
      <c r="J1751" t="s">
        <v>17</v>
      </c>
      <c r="K1751" t="s">
        <v>18</v>
      </c>
      <c r="L1751" t="s">
        <v>7777</v>
      </c>
      <c r="M1751" t="s">
        <v>4643</v>
      </c>
      <c r="N1751" t="s">
        <v>5022</v>
      </c>
      <c r="O1751" t="s">
        <v>2933</v>
      </c>
      <c r="R1751" t="s">
        <v>11143</v>
      </c>
      <c r="S1751">
        <v>1283244</v>
      </c>
      <c r="T1751">
        <v>1284071</v>
      </c>
      <c r="U1751" t="s">
        <v>26</v>
      </c>
      <c r="V1751">
        <v>828</v>
      </c>
      <c r="W1751">
        <v>275</v>
      </c>
      <c r="X1751" t="s">
        <v>22</v>
      </c>
      <c r="Y1751" t="s">
        <v>23</v>
      </c>
      <c r="Z1751" t="s">
        <v>7792</v>
      </c>
      <c r="AA1751" t="s">
        <v>17</v>
      </c>
      <c r="AB1751" t="s">
        <v>5</v>
      </c>
      <c r="AD1751" t="s">
        <v>7793</v>
      </c>
      <c r="AE1751" t="s">
        <v>11144</v>
      </c>
      <c r="AF1751" t="s">
        <v>7804</v>
      </c>
      <c r="AH1751" t="str">
        <f t="shared" si="29"/>
        <v>CORRECT</v>
      </c>
      <c r="AI1751" t="s">
        <v>15974</v>
      </c>
      <c r="AJ1751" t="s">
        <v>21568</v>
      </c>
      <c r="AK1751" t="s">
        <v>23732</v>
      </c>
      <c r="AL1751" t="s">
        <v>24756</v>
      </c>
      <c r="AM1751" t="s">
        <v>27054</v>
      </c>
      <c r="AN1751" t="s">
        <v>27920</v>
      </c>
      <c r="AO1751" t="s">
        <v>27925</v>
      </c>
      <c r="AP1751" t="s">
        <v>29153</v>
      </c>
      <c r="AQ1751" t="s">
        <v>20</v>
      </c>
      <c r="AR1751" t="s">
        <v>20</v>
      </c>
      <c r="AS1751" t="s">
        <v>20</v>
      </c>
      <c r="AT1751" t="s">
        <v>20</v>
      </c>
      <c r="AU1751" t="s">
        <v>20</v>
      </c>
      <c r="AV1751" t="s">
        <v>20</v>
      </c>
      <c r="AW1751" t="s">
        <v>20</v>
      </c>
      <c r="AX1751" t="s">
        <v>20</v>
      </c>
      <c r="AY1751" t="s">
        <v>20</v>
      </c>
      <c r="AZ1751" t="s">
        <v>20</v>
      </c>
      <c r="BA1751" t="s">
        <v>20</v>
      </c>
      <c r="BB1751" t="s">
        <v>20</v>
      </c>
      <c r="BC1751" t="s">
        <v>18019</v>
      </c>
      <c r="BD1751" s="22" t="s">
        <v>11143</v>
      </c>
      <c r="BE1751" s="22" t="s">
        <v>33435</v>
      </c>
      <c r="BF1751" t="s">
        <v>33441</v>
      </c>
      <c r="BG1751" t="s">
        <v>33442</v>
      </c>
      <c r="BH1751" t="s">
        <v>33450</v>
      </c>
      <c r="BI1751" t="s">
        <v>33451</v>
      </c>
      <c r="BJ1751" t="s">
        <v>33436</v>
      </c>
      <c r="BK1751" t="s">
        <v>33436</v>
      </c>
      <c r="BL1751" t="s">
        <v>33436</v>
      </c>
      <c r="BM1751" t="s">
        <v>33436</v>
      </c>
      <c r="BN1751" t="s">
        <v>33437</v>
      </c>
      <c r="BO1751" t="s">
        <v>33438</v>
      </c>
      <c r="BP1751" t="s">
        <v>33438</v>
      </c>
      <c r="BQ1751" t="s">
        <v>33438</v>
      </c>
      <c r="BR1751" t="s">
        <v>33439</v>
      </c>
      <c r="BS1751" t="s">
        <v>33438</v>
      </c>
      <c r="BT1751" t="s">
        <v>33438</v>
      </c>
      <c r="BV1751" t="s">
        <v>20</v>
      </c>
      <c r="BW1751" t="s">
        <v>29153</v>
      </c>
      <c r="BX1751" t="s">
        <v>27925</v>
      </c>
      <c r="BY1751" t="s">
        <v>33441</v>
      </c>
      <c r="CB1751" t="s">
        <v>18019</v>
      </c>
      <c r="CC1751" t="s">
        <v>18019</v>
      </c>
      <c r="CD1751" t="s">
        <v>18019</v>
      </c>
      <c r="CF1751" t="s">
        <v>2933</v>
      </c>
      <c r="CG1751" t="s">
        <v>27925</v>
      </c>
      <c r="CH1751" t="s">
        <v>33383</v>
      </c>
      <c r="CI1751" t="s">
        <v>33394</v>
      </c>
      <c r="CR1751" t="s">
        <v>5022</v>
      </c>
      <c r="CS1751" t="b">
        <v>0</v>
      </c>
      <c r="CT1751">
        <v>7.6E-3</v>
      </c>
      <c r="CU1751" t="s">
        <v>33605</v>
      </c>
      <c r="CV1751" t="s">
        <v>11144</v>
      </c>
      <c r="CW1751" t="s">
        <v>7804</v>
      </c>
      <c r="CX1751" t="b">
        <v>0</v>
      </c>
      <c r="CY1751">
        <v>7.6E-3</v>
      </c>
      <c r="CZ1751" t="s">
        <v>33605</v>
      </c>
      <c r="DA1751" t="s">
        <v>33605</v>
      </c>
      <c r="DB1751" t="s">
        <v>33605</v>
      </c>
      <c r="DC1751" t="e">
        <v>#N/A</v>
      </c>
      <c r="DD1751" t="e">
        <v>#N/A</v>
      </c>
      <c r="DE1751" t="e">
        <v>#N/A</v>
      </c>
      <c r="DF1751" t="e">
        <v>#N/A</v>
      </c>
      <c r="DG1751" t="e">
        <v>#N/A</v>
      </c>
      <c r="DH1751" t="e">
        <v>#N/A</v>
      </c>
      <c r="DI1751" t="e">
        <v>#N/A</v>
      </c>
      <c r="DJ1751" t="e">
        <v>#N/A</v>
      </c>
    </row>
    <row r="1752" spans="1:114" x14ac:dyDescent="0.2">
      <c r="A1752" t="s">
        <v>5023</v>
      </c>
      <c r="B1752">
        <v>151558</v>
      </c>
      <c r="C1752">
        <v>152736</v>
      </c>
      <c r="D1752" t="s">
        <v>20</v>
      </c>
      <c r="E1752">
        <v>1179</v>
      </c>
      <c r="F1752">
        <v>392</v>
      </c>
      <c r="G1752" t="s">
        <v>22</v>
      </c>
      <c r="H1752" t="s">
        <v>23</v>
      </c>
      <c r="I1752" t="s">
        <v>16</v>
      </c>
      <c r="J1752" t="s">
        <v>17</v>
      </c>
      <c r="K1752" t="s">
        <v>18</v>
      </c>
      <c r="L1752" t="s">
        <v>7777</v>
      </c>
      <c r="M1752" t="s">
        <v>4643</v>
      </c>
      <c r="N1752" t="s">
        <v>5024</v>
      </c>
      <c r="O1752" t="s">
        <v>5025</v>
      </c>
      <c r="R1752" t="s">
        <v>11145</v>
      </c>
      <c r="S1752">
        <v>1281993</v>
      </c>
      <c r="T1752">
        <v>1283171</v>
      </c>
      <c r="U1752" t="s">
        <v>26</v>
      </c>
      <c r="V1752">
        <v>1179</v>
      </c>
      <c r="W1752">
        <v>392</v>
      </c>
      <c r="X1752" t="s">
        <v>22</v>
      </c>
      <c r="Y1752" t="s">
        <v>23</v>
      </c>
      <c r="Z1752" t="s">
        <v>7792</v>
      </c>
      <c r="AA1752" t="s">
        <v>17</v>
      </c>
      <c r="AB1752" t="s">
        <v>5</v>
      </c>
      <c r="AD1752" t="s">
        <v>7793</v>
      </c>
      <c r="AE1752" t="s">
        <v>11146</v>
      </c>
      <c r="AF1752" t="s">
        <v>11147</v>
      </c>
      <c r="AH1752" t="str">
        <f t="shared" si="29"/>
        <v>CORRECT</v>
      </c>
      <c r="AI1752" t="s">
        <v>15975</v>
      </c>
      <c r="AJ1752" t="s">
        <v>21569</v>
      </c>
      <c r="AK1752" t="s">
        <v>23733</v>
      </c>
      <c r="AL1752" t="s">
        <v>24626</v>
      </c>
      <c r="AM1752" t="s">
        <v>27055</v>
      </c>
      <c r="AN1752" t="s">
        <v>27920</v>
      </c>
      <c r="AO1752" t="s">
        <v>27924</v>
      </c>
      <c r="AP1752" t="s">
        <v>28358</v>
      </c>
      <c r="AQ1752" t="s">
        <v>20</v>
      </c>
      <c r="AR1752" t="s">
        <v>20</v>
      </c>
      <c r="AS1752" t="s">
        <v>31540</v>
      </c>
      <c r="AT1752" t="s">
        <v>32586</v>
      </c>
      <c r="AU1752" t="s">
        <v>20</v>
      </c>
      <c r="AV1752" t="s">
        <v>20</v>
      </c>
      <c r="AW1752" t="s">
        <v>20</v>
      </c>
      <c r="AX1752" t="s">
        <v>20</v>
      </c>
      <c r="AY1752" t="s">
        <v>18884</v>
      </c>
      <c r="AZ1752" t="s">
        <v>18717</v>
      </c>
      <c r="BA1752" t="s">
        <v>20</v>
      </c>
      <c r="BB1752" t="s">
        <v>20</v>
      </c>
      <c r="BC1752" t="s">
        <v>17278</v>
      </c>
      <c r="BD1752" s="22" t="s">
        <v>11145</v>
      </c>
      <c r="BE1752" s="22" t="s">
        <v>33435</v>
      </c>
      <c r="BF1752" t="s">
        <v>27924</v>
      </c>
      <c r="BG1752" t="s">
        <v>33384</v>
      </c>
      <c r="BH1752" t="s">
        <v>27924</v>
      </c>
      <c r="BI1752" t="s">
        <v>33384</v>
      </c>
      <c r="BJ1752" t="s">
        <v>33438</v>
      </c>
      <c r="BK1752" t="s">
        <v>33438</v>
      </c>
      <c r="BL1752" t="s">
        <v>33438</v>
      </c>
      <c r="BM1752" t="s">
        <v>33438</v>
      </c>
      <c r="BN1752" t="s">
        <v>33440</v>
      </c>
      <c r="BO1752" t="s">
        <v>33438</v>
      </c>
      <c r="BQ1752" t="s">
        <v>33438</v>
      </c>
      <c r="BR1752" t="s">
        <v>33439</v>
      </c>
      <c r="BS1752" t="s">
        <v>33438</v>
      </c>
      <c r="BT1752" t="s">
        <v>33436</v>
      </c>
      <c r="BV1752" t="s">
        <v>20</v>
      </c>
      <c r="BW1752" t="s">
        <v>28358</v>
      </c>
      <c r="BX1752" t="s">
        <v>27924</v>
      </c>
      <c r="BY1752" t="s">
        <v>27924</v>
      </c>
      <c r="CB1752" t="s">
        <v>17278</v>
      </c>
      <c r="CC1752" t="s">
        <v>17278</v>
      </c>
      <c r="CD1752" t="s">
        <v>17278</v>
      </c>
      <c r="CF1752" t="s">
        <v>5025</v>
      </c>
      <c r="CG1752" t="s">
        <v>27924</v>
      </c>
      <c r="CH1752" t="s">
        <v>33382</v>
      </c>
      <c r="CI1752" t="s">
        <v>33384</v>
      </c>
      <c r="CR1752" t="s">
        <v>5024</v>
      </c>
      <c r="CS1752" t="b">
        <v>0</v>
      </c>
      <c r="CT1752">
        <v>1.6799999999999999E-2</v>
      </c>
      <c r="CU1752" t="s">
        <v>33605</v>
      </c>
      <c r="CV1752" t="s">
        <v>11146</v>
      </c>
      <c r="CW1752" t="s">
        <v>11147</v>
      </c>
      <c r="CX1752" t="b">
        <v>0</v>
      </c>
      <c r="CY1752">
        <v>1.6799999999999999E-2</v>
      </c>
      <c r="CZ1752" t="s">
        <v>33605</v>
      </c>
      <c r="DA1752" t="s">
        <v>33605</v>
      </c>
      <c r="DB1752" t="s">
        <v>33605</v>
      </c>
      <c r="DC1752" t="e">
        <v>#N/A</v>
      </c>
      <c r="DD1752" t="e">
        <v>#N/A</v>
      </c>
      <c r="DE1752" t="e">
        <v>#N/A</v>
      </c>
      <c r="DF1752" t="e">
        <v>#N/A</v>
      </c>
      <c r="DG1752" t="e">
        <v>#N/A</v>
      </c>
      <c r="DH1752" t="e">
        <v>#N/A</v>
      </c>
      <c r="DI1752" t="e">
        <v>#N/A</v>
      </c>
      <c r="DJ1752" t="e">
        <v>#N/A</v>
      </c>
    </row>
    <row r="1753" spans="1:114" x14ac:dyDescent="0.2">
      <c r="A1753" t="s">
        <v>5026</v>
      </c>
      <c r="B1753">
        <v>152784</v>
      </c>
      <c r="C1753">
        <v>153197</v>
      </c>
      <c r="D1753" t="s">
        <v>20</v>
      </c>
      <c r="E1753">
        <v>414</v>
      </c>
      <c r="F1753">
        <v>137</v>
      </c>
      <c r="G1753" t="s">
        <v>22</v>
      </c>
      <c r="H1753" t="s">
        <v>23</v>
      </c>
      <c r="I1753" t="s">
        <v>16</v>
      </c>
      <c r="J1753" t="s">
        <v>17</v>
      </c>
      <c r="K1753" t="s">
        <v>18</v>
      </c>
      <c r="L1753" t="s">
        <v>7777</v>
      </c>
      <c r="M1753" t="s">
        <v>4643</v>
      </c>
      <c r="N1753" t="s">
        <v>5027</v>
      </c>
      <c r="O1753" t="s">
        <v>5028</v>
      </c>
      <c r="R1753" t="s">
        <v>11148</v>
      </c>
      <c r="S1753">
        <v>1281532</v>
      </c>
      <c r="T1753">
        <v>1281945</v>
      </c>
      <c r="U1753" t="s">
        <v>26</v>
      </c>
      <c r="V1753">
        <v>414</v>
      </c>
      <c r="W1753">
        <v>137</v>
      </c>
      <c r="X1753" t="s">
        <v>22</v>
      </c>
      <c r="Y1753" t="s">
        <v>23</v>
      </c>
      <c r="Z1753" t="s">
        <v>7792</v>
      </c>
      <c r="AA1753" t="s">
        <v>17</v>
      </c>
      <c r="AB1753" t="s">
        <v>5</v>
      </c>
      <c r="AD1753" t="s">
        <v>7793</v>
      </c>
      <c r="AE1753" t="s">
        <v>11149</v>
      </c>
      <c r="AF1753" t="s">
        <v>7804</v>
      </c>
      <c r="AH1753" t="str">
        <f t="shared" si="29"/>
        <v>CORRECT</v>
      </c>
      <c r="AI1753" t="s">
        <v>15976</v>
      </c>
      <c r="AJ1753" t="s">
        <v>21570</v>
      </c>
      <c r="AK1753" t="s">
        <v>23734</v>
      </c>
      <c r="AL1753" t="s">
        <v>25026</v>
      </c>
      <c r="AM1753" t="s">
        <v>27056</v>
      </c>
      <c r="AN1753" t="s">
        <v>27920</v>
      </c>
      <c r="AO1753" t="s">
        <v>27925</v>
      </c>
      <c r="AP1753" t="s">
        <v>29154</v>
      </c>
      <c r="AQ1753" t="s">
        <v>20</v>
      </c>
      <c r="AR1753" t="s">
        <v>20</v>
      </c>
      <c r="AS1753" t="s">
        <v>20</v>
      </c>
      <c r="AT1753" t="s">
        <v>20</v>
      </c>
      <c r="AU1753" t="s">
        <v>20</v>
      </c>
      <c r="AV1753" t="s">
        <v>20</v>
      </c>
      <c r="AW1753" t="s">
        <v>20</v>
      </c>
      <c r="AX1753" t="s">
        <v>20</v>
      </c>
      <c r="AY1753" t="s">
        <v>20</v>
      </c>
      <c r="AZ1753" t="s">
        <v>20</v>
      </c>
      <c r="BA1753" t="s">
        <v>20</v>
      </c>
      <c r="BB1753" t="s">
        <v>20</v>
      </c>
      <c r="BC1753" t="s">
        <v>18020</v>
      </c>
      <c r="BD1753" s="22" t="s">
        <v>11148</v>
      </c>
      <c r="BE1753" s="22" t="s">
        <v>33435</v>
      </c>
      <c r="BF1753" t="s">
        <v>33441</v>
      </c>
      <c r="BG1753" t="s">
        <v>33442</v>
      </c>
      <c r="BH1753" t="s">
        <v>30333</v>
      </c>
      <c r="BI1753" t="s">
        <v>33442</v>
      </c>
      <c r="BJ1753" t="s">
        <v>33438</v>
      </c>
      <c r="BK1753" t="s">
        <v>33438</v>
      </c>
      <c r="BL1753" t="s">
        <v>33438</v>
      </c>
      <c r="BM1753" t="s">
        <v>33436</v>
      </c>
      <c r="BN1753" t="s">
        <v>33437</v>
      </c>
      <c r="BO1753" t="s">
        <v>33438</v>
      </c>
      <c r="BP1753" t="s">
        <v>33438</v>
      </c>
      <c r="BQ1753" t="s">
        <v>33438</v>
      </c>
      <c r="BR1753" t="s">
        <v>33439</v>
      </c>
      <c r="BS1753" t="s">
        <v>33438</v>
      </c>
      <c r="BT1753" t="s">
        <v>33436</v>
      </c>
      <c r="BV1753" t="s">
        <v>20</v>
      </c>
      <c r="BW1753" t="s">
        <v>29154</v>
      </c>
      <c r="BX1753" t="s">
        <v>27925</v>
      </c>
      <c r="BY1753" t="s">
        <v>33441</v>
      </c>
      <c r="CB1753" t="s">
        <v>18020</v>
      </c>
      <c r="CC1753" t="s">
        <v>18020</v>
      </c>
      <c r="CD1753" t="s">
        <v>18020</v>
      </c>
      <c r="CF1753" t="s">
        <v>5028</v>
      </c>
      <c r="CG1753" t="s">
        <v>27925</v>
      </c>
      <c r="CH1753" t="s">
        <v>33383</v>
      </c>
      <c r="CI1753" t="s">
        <v>33394</v>
      </c>
      <c r="CR1753" t="s">
        <v>5027</v>
      </c>
      <c r="CS1753" t="b">
        <v>0</v>
      </c>
      <c r="CT1753">
        <v>3.95E-2</v>
      </c>
      <c r="CU1753" t="s">
        <v>33605</v>
      </c>
      <c r="CV1753" t="s">
        <v>11149</v>
      </c>
      <c r="CW1753" t="s">
        <v>7804</v>
      </c>
      <c r="CX1753" t="b">
        <v>0</v>
      </c>
      <c r="CY1753">
        <v>3.95E-2</v>
      </c>
      <c r="CZ1753" t="s">
        <v>33605</v>
      </c>
      <c r="DA1753" t="s">
        <v>33605</v>
      </c>
      <c r="DB1753" t="s">
        <v>33605</v>
      </c>
      <c r="DC1753" t="e">
        <v>#N/A</v>
      </c>
      <c r="DD1753" t="e">
        <v>#N/A</v>
      </c>
      <c r="DE1753" t="e">
        <v>#N/A</v>
      </c>
      <c r="DF1753" t="e">
        <v>#N/A</v>
      </c>
      <c r="DG1753" t="e">
        <v>#N/A</v>
      </c>
      <c r="DH1753" t="e">
        <v>#N/A</v>
      </c>
      <c r="DI1753" t="e">
        <v>#N/A</v>
      </c>
      <c r="DJ1753" t="e">
        <v>#N/A</v>
      </c>
    </row>
    <row r="1754" spans="1:114" x14ac:dyDescent="0.2">
      <c r="A1754" t="s">
        <v>5029</v>
      </c>
      <c r="B1754">
        <v>153197</v>
      </c>
      <c r="C1754">
        <v>155044</v>
      </c>
      <c r="D1754" t="s">
        <v>20</v>
      </c>
      <c r="E1754">
        <v>1848</v>
      </c>
      <c r="F1754">
        <v>615</v>
      </c>
      <c r="G1754" t="s">
        <v>22</v>
      </c>
      <c r="H1754" t="s">
        <v>23</v>
      </c>
      <c r="I1754" t="s">
        <v>16</v>
      </c>
      <c r="J1754" t="s">
        <v>17</v>
      </c>
      <c r="K1754" t="s">
        <v>18</v>
      </c>
      <c r="L1754" t="s">
        <v>7777</v>
      </c>
      <c r="M1754" t="s">
        <v>4643</v>
      </c>
      <c r="N1754" t="s">
        <v>5030</v>
      </c>
      <c r="O1754" t="s">
        <v>5031</v>
      </c>
      <c r="R1754" t="s">
        <v>11150</v>
      </c>
      <c r="S1754">
        <v>1279685</v>
      </c>
      <c r="T1754">
        <v>1281532</v>
      </c>
      <c r="U1754" t="s">
        <v>26</v>
      </c>
      <c r="V1754">
        <v>1848</v>
      </c>
      <c r="W1754">
        <v>615</v>
      </c>
      <c r="X1754" t="s">
        <v>22</v>
      </c>
      <c r="Y1754" t="s">
        <v>23</v>
      </c>
      <c r="Z1754" t="s">
        <v>7792</v>
      </c>
      <c r="AA1754" t="s">
        <v>17</v>
      </c>
      <c r="AB1754" t="s">
        <v>5</v>
      </c>
      <c r="AD1754" t="s">
        <v>7793</v>
      </c>
      <c r="AE1754" t="s">
        <v>11151</v>
      </c>
      <c r="AF1754" t="s">
        <v>11152</v>
      </c>
      <c r="AH1754" t="str">
        <f t="shared" si="29"/>
        <v>CORRECT</v>
      </c>
      <c r="AI1754" t="s">
        <v>15977</v>
      </c>
      <c r="AJ1754" t="s">
        <v>21571</v>
      </c>
      <c r="AK1754" t="s">
        <v>22472</v>
      </c>
      <c r="AL1754" t="s">
        <v>25277</v>
      </c>
      <c r="AM1754" t="s">
        <v>27057</v>
      </c>
      <c r="AN1754" t="s">
        <v>27920</v>
      </c>
      <c r="AO1754" t="s">
        <v>27924</v>
      </c>
      <c r="AP1754" t="s">
        <v>29155</v>
      </c>
      <c r="AQ1754" t="s">
        <v>20</v>
      </c>
      <c r="AR1754" t="s">
        <v>20</v>
      </c>
      <c r="AS1754" t="s">
        <v>20</v>
      </c>
      <c r="AT1754" t="s">
        <v>20</v>
      </c>
      <c r="AU1754" t="s">
        <v>20</v>
      </c>
      <c r="AV1754" t="s">
        <v>20</v>
      </c>
      <c r="AW1754" t="s">
        <v>20</v>
      </c>
      <c r="AX1754" t="s">
        <v>20</v>
      </c>
      <c r="AY1754" t="s">
        <v>20</v>
      </c>
      <c r="AZ1754" t="s">
        <v>20</v>
      </c>
      <c r="BA1754" t="s">
        <v>20</v>
      </c>
      <c r="BB1754" t="s">
        <v>20</v>
      </c>
      <c r="BC1754" t="s">
        <v>18021</v>
      </c>
      <c r="BD1754" s="22" t="s">
        <v>11150</v>
      </c>
      <c r="BE1754" s="22" t="s">
        <v>33435</v>
      </c>
      <c r="BF1754" t="s">
        <v>27924</v>
      </c>
      <c r="BG1754" t="s">
        <v>33384</v>
      </c>
      <c r="BH1754" t="s">
        <v>27924</v>
      </c>
      <c r="BI1754" t="s">
        <v>33384</v>
      </c>
      <c r="BJ1754" t="s">
        <v>33438</v>
      </c>
      <c r="BK1754" t="s">
        <v>33438</v>
      </c>
      <c r="BL1754" t="s">
        <v>33438</v>
      </c>
      <c r="BM1754" t="s">
        <v>33436</v>
      </c>
      <c r="BN1754" t="s">
        <v>33437</v>
      </c>
      <c r="BO1754" t="s">
        <v>33438</v>
      </c>
      <c r="BQ1754" t="s">
        <v>33438</v>
      </c>
      <c r="BR1754" t="s">
        <v>33439</v>
      </c>
      <c r="BS1754" t="s">
        <v>33438</v>
      </c>
      <c r="BT1754" t="s">
        <v>33436</v>
      </c>
      <c r="BV1754" t="s">
        <v>20</v>
      </c>
      <c r="BW1754" t="s">
        <v>29155</v>
      </c>
      <c r="BX1754" t="s">
        <v>27924</v>
      </c>
      <c r="BY1754" t="s">
        <v>27924</v>
      </c>
      <c r="CB1754" t="s">
        <v>18021</v>
      </c>
      <c r="CC1754" t="s">
        <v>18021</v>
      </c>
      <c r="CD1754" t="s">
        <v>18021</v>
      </c>
      <c r="CF1754" t="s">
        <v>5031</v>
      </c>
      <c r="CG1754" t="s">
        <v>27924</v>
      </c>
      <c r="CH1754" t="s">
        <v>33382</v>
      </c>
      <c r="CI1754" t="s">
        <v>33384</v>
      </c>
      <c r="CR1754" t="s">
        <v>5030</v>
      </c>
      <c r="CS1754" t="b">
        <v>0</v>
      </c>
      <c r="CT1754">
        <v>4.8999999999999998E-3</v>
      </c>
      <c r="CU1754" t="s">
        <v>33605</v>
      </c>
      <c r="CV1754" t="s">
        <v>11151</v>
      </c>
      <c r="CW1754" t="s">
        <v>11152</v>
      </c>
      <c r="CX1754" t="b">
        <v>0</v>
      </c>
      <c r="CY1754">
        <v>4.8999999999999998E-3</v>
      </c>
      <c r="CZ1754" t="s">
        <v>33605</v>
      </c>
      <c r="DA1754" t="s">
        <v>33605</v>
      </c>
      <c r="DB1754" t="s">
        <v>33605</v>
      </c>
      <c r="DC1754" t="e">
        <v>#N/A</v>
      </c>
      <c r="DD1754" t="e">
        <v>#N/A</v>
      </c>
      <c r="DE1754" t="e">
        <v>#N/A</v>
      </c>
      <c r="DF1754" t="e">
        <v>#N/A</v>
      </c>
      <c r="DG1754" t="e">
        <v>#N/A</v>
      </c>
      <c r="DH1754" t="e">
        <v>#N/A</v>
      </c>
      <c r="DI1754" t="e">
        <v>#N/A</v>
      </c>
      <c r="DJ1754" t="e">
        <v>#N/A</v>
      </c>
    </row>
    <row r="1755" spans="1:114" x14ac:dyDescent="0.2">
      <c r="A1755" t="s">
        <v>5032</v>
      </c>
      <c r="B1755">
        <v>155096</v>
      </c>
      <c r="C1755">
        <v>155650</v>
      </c>
      <c r="D1755" t="s">
        <v>20</v>
      </c>
      <c r="E1755">
        <v>555</v>
      </c>
      <c r="F1755">
        <v>184</v>
      </c>
      <c r="G1755" t="s">
        <v>22</v>
      </c>
      <c r="H1755" t="s">
        <v>23</v>
      </c>
      <c r="I1755" t="s">
        <v>16</v>
      </c>
      <c r="J1755" t="s">
        <v>17</v>
      </c>
      <c r="K1755" t="s">
        <v>18</v>
      </c>
      <c r="L1755" t="s">
        <v>7777</v>
      </c>
      <c r="M1755" t="s">
        <v>4643</v>
      </c>
      <c r="N1755" t="s">
        <v>5033</v>
      </c>
      <c r="O1755" t="s">
        <v>1380</v>
      </c>
      <c r="R1755" t="s">
        <v>11153</v>
      </c>
      <c r="S1755">
        <v>1279079</v>
      </c>
      <c r="T1755">
        <v>1279633</v>
      </c>
      <c r="U1755" t="s">
        <v>26</v>
      </c>
      <c r="V1755">
        <v>555</v>
      </c>
      <c r="W1755">
        <v>184</v>
      </c>
      <c r="X1755" t="s">
        <v>22</v>
      </c>
      <c r="Y1755" t="s">
        <v>23</v>
      </c>
      <c r="Z1755" t="s">
        <v>7792</v>
      </c>
      <c r="AA1755" t="s">
        <v>17</v>
      </c>
      <c r="AB1755" t="s">
        <v>5</v>
      </c>
      <c r="AD1755" t="s">
        <v>7793</v>
      </c>
      <c r="AE1755" t="s">
        <v>11154</v>
      </c>
      <c r="AF1755" t="s">
        <v>11155</v>
      </c>
      <c r="AH1755" t="str">
        <f t="shared" si="29"/>
        <v>CORRECT</v>
      </c>
      <c r="AI1755" t="s">
        <v>15978</v>
      </c>
      <c r="AJ1755" t="s">
        <v>21572</v>
      </c>
      <c r="AK1755" t="s">
        <v>23735</v>
      </c>
      <c r="AL1755" t="s">
        <v>25129</v>
      </c>
      <c r="AM1755" t="s">
        <v>27058</v>
      </c>
      <c r="AN1755" t="s">
        <v>27920</v>
      </c>
      <c r="AO1755" t="s">
        <v>27936</v>
      </c>
      <c r="AP1755" t="s">
        <v>28317</v>
      </c>
      <c r="AQ1755" t="s">
        <v>30143</v>
      </c>
      <c r="AR1755" t="s">
        <v>20</v>
      </c>
      <c r="AS1755" t="s">
        <v>31244</v>
      </c>
      <c r="AT1755" t="s">
        <v>31980</v>
      </c>
      <c r="AU1755" t="s">
        <v>33135</v>
      </c>
      <c r="AV1755" t="s">
        <v>20</v>
      </c>
      <c r="AW1755" t="s">
        <v>19392</v>
      </c>
      <c r="AX1755" t="s">
        <v>18996</v>
      </c>
      <c r="AY1755" t="s">
        <v>18819</v>
      </c>
      <c r="AZ1755" t="s">
        <v>18662</v>
      </c>
      <c r="BA1755" t="s">
        <v>20</v>
      </c>
      <c r="BB1755" t="s">
        <v>20</v>
      </c>
      <c r="BC1755" t="s">
        <v>18022</v>
      </c>
      <c r="BD1755" s="22" t="s">
        <v>11153</v>
      </c>
      <c r="BE1755" s="22" t="s">
        <v>33435</v>
      </c>
      <c r="BF1755" t="s">
        <v>27936</v>
      </c>
      <c r="BG1755" t="s">
        <v>33390</v>
      </c>
      <c r="BH1755" t="s">
        <v>27936</v>
      </c>
      <c r="BI1755" t="s">
        <v>33390</v>
      </c>
      <c r="BJ1755" t="s">
        <v>33438</v>
      </c>
      <c r="BK1755" t="s">
        <v>33438</v>
      </c>
      <c r="BL1755" t="s">
        <v>33438</v>
      </c>
      <c r="BM1755" t="s">
        <v>33436</v>
      </c>
      <c r="BN1755" t="s">
        <v>33437</v>
      </c>
      <c r="BO1755" t="s">
        <v>33438</v>
      </c>
      <c r="BP1755" t="s">
        <v>33438</v>
      </c>
      <c r="BQ1755" t="s">
        <v>33438</v>
      </c>
      <c r="BR1755" t="s">
        <v>33439</v>
      </c>
      <c r="BS1755" t="s">
        <v>33438</v>
      </c>
      <c r="BT1755" t="s">
        <v>33438</v>
      </c>
      <c r="BV1755" t="s">
        <v>30143</v>
      </c>
      <c r="BW1755" t="s">
        <v>28317</v>
      </c>
      <c r="BX1755" t="s">
        <v>27936</v>
      </c>
      <c r="BY1755" t="s">
        <v>27936</v>
      </c>
      <c r="CB1755" t="s">
        <v>30143</v>
      </c>
      <c r="CC1755" t="s">
        <v>30143</v>
      </c>
      <c r="CD1755" t="s">
        <v>30143</v>
      </c>
      <c r="CF1755" t="s">
        <v>1380</v>
      </c>
      <c r="CG1755" t="s">
        <v>27936</v>
      </c>
      <c r="CH1755" t="s">
        <v>33380</v>
      </c>
      <c r="CI1755" t="s">
        <v>33390</v>
      </c>
      <c r="CR1755" t="s">
        <v>5033</v>
      </c>
      <c r="CS1755" t="b">
        <v>0</v>
      </c>
      <c r="CT1755">
        <v>8.3999999999999995E-3</v>
      </c>
      <c r="CU1755" t="s">
        <v>33605</v>
      </c>
      <c r="CV1755" t="s">
        <v>11154</v>
      </c>
      <c r="CW1755" t="s">
        <v>11155</v>
      </c>
      <c r="CX1755" t="b">
        <v>0</v>
      </c>
      <c r="CY1755">
        <v>8.3999999999999995E-3</v>
      </c>
      <c r="CZ1755" t="s">
        <v>33605</v>
      </c>
      <c r="DA1755" t="s">
        <v>33605</v>
      </c>
      <c r="DB1755" t="s">
        <v>33605</v>
      </c>
      <c r="DC1755" t="e">
        <v>#N/A</v>
      </c>
      <c r="DD1755" t="e">
        <v>#N/A</v>
      </c>
      <c r="DE1755" t="e">
        <v>#N/A</v>
      </c>
      <c r="DF1755" t="e">
        <v>#N/A</v>
      </c>
      <c r="DG1755" t="e">
        <v>#N/A</v>
      </c>
      <c r="DH1755" t="e">
        <v>#N/A</v>
      </c>
      <c r="DI1755" t="e">
        <v>#N/A</v>
      </c>
      <c r="DJ1755" t="e">
        <v>#N/A</v>
      </c>
    </row>
    <row r="1756" spans="1:114" x14ac:dyDescent="0.2">
      <c r="A1756" t="s">
        <v>5034</v>
      </c>
      <c r="B1756">
        <v>155714</v>
      </c>
      <c r="C1756">
        <v>156877</v>
      </c>
      <c r="D1756" t="s">
        <v>26</v>
      </c>
      <c r="E1756">
        <v>1164</v>
      </c>
      <c r="F1756">
        <v>387</v>
      </c>
      <c r="G1756" t="s">
        <v>22</v>
      </c>
      <c r="H1756" t="s">
        <v>23</v>
      </c>
      <c r="I1756" t="s">
        <v>16</v>
      </c>
      <c r="J1756" t="s">
        <v>17</v>
      </c>
      <c r="K1756" t="s">
        <v>18</v>
      </c>
      <c r="L1756" t="s">
        <v>7777</v>
      </c>
      <c r="M1756" t="s">
        <v>4643</v>
      </c>
      <c r="N1756" t="s">
        <v>5035</v>
      </c>
      <c r="O1756" t="s">
        <v>3479</v>
      </c>
      <c r="R1756" t="s">
        <v>11156</v>
      </c>
      <c r="S1756">
        <v>1277852</v>
      </c>
      <c r="T1756">
        <v>1279015</v>
      </c>
      <c r="U1756" t="s">
        <v>20</v>
      </c>
      <c r="V1756">
        <v>1164</v>
      </c>
      <c r="W1756">
        <v>387</v>
      </c>
      <c r="X1756" t="s">
        <v>22</v>
      </c>
      <c r="Y1756" t="s">
        <v>23</v>
      </c>
      <c r="Z1756" t="s">
        <v>7792</v>
      </c>
      <c r="AA1756" t="s">
        <v>17</v>
      </c>
      <c r="AB1756" t="s">
        <v>5</v>
      </c>
      <c r="AD1756" t="s">
        <v>7793</v>
      </c>
      <c r="AE1756" t="s">
        <v>11157</v>
      </c>
      <c r="AF1756" t="s">
        <v>11158</v>
      </c>
      <c r="AH1756" t="str">
        <f t="shared" si="29"/>
        <v>CORRECT</v>
      </c>
      <c r="AI1756" t="s">
        <v>15979</v>
      </c>
      <c r="AJ1756" t="s">
        <v>21573</v>
      </c>
      <c r="AK1756" t="s">
        <v>23521</v>
      </c>
      <c r="AL1756" t="s">
        <v>24792</v>
      </c>
      <c r="AM1756" t="s">
        <v>27059</v>
      </c>
      <c r="AN1756" t="s">
        <v>27920</v>
      </c>
      <c r="AO1756" t="s">
        <v>27933</v>
      </c>
      <c r="AP1756" t="s">
        <v>29156</v>
      </c>
      <c r="AQ1756" t="s">
        <v>30144</v>
      </c>
      <c r="AR1756" t="s">
        <v>20</v>
      </c>
      <c r="AS1756" t="s">
        <v>31541</v>
      </c>
      <c r="AT1756" t="s">
        <v>32587</v>
      </c>
      <c r="AU1756" t="s">
        <v>33298</v>
      </c>
      <c r="AV1756" t="s">
        <v>19949</v>
      </c>
      <c r="AW1756" t="s">
        <v>19642</v>
      </c>
      <c r="AX1756" t="s">
        <v>18964</v>
      </c>
      <c r="AY1756" t="s">
        <v>18748</v>
      </c>
      <c r="AZ1756" t="s">
        <v>20</v>
      </c>
      <c r="BA1756" t="s">
        <v>20</v>
      </c>
      <c r="BB1756" t="s">
        <v>20</v>
      </c>
      <c r="BC1756" t="s">
        <v>16922</v>
      </c>
      <c r="BD1756" s="22" t="s">
        <v>11156</v>
      </c>
      <c r="BE1756" s="22" t="s">
        <v>33435</v>
      </c>
      <c r="BF1756" t="s">
        <v>27933</v>
      </c>
      <c r="BG1756" t="s">
        <v>33388</v>
      </c>
      <c r="BH1756" t="s">
        <v>27933</v>
      </c>
      <c r="BI1756" t="s">
        <v>33388</v>
      </c>
      <c r="BJ1756" t="s">
        <v>33438</v>
      </c>
      <c r="BK1756" t="s">
        <v>33438</v>
      </c>
      <c r="BL1756" t="s">
        <v>33438</v>
      </c>
      <c r="BM1756" t="s">
        <v>33436</v>
      </c>
      <c r="BN1756" t="s">
        <v>33437</v>
      </c>
      <c r="BO1756" t="s">
        <v>33438</v>
      </c>
      <c r="BQ1756" t="s">
        <v>33438</v>
      </c>
      <c r="BR1756" t="s">
        <v>33439</v>
      </c>
      <c r="BS1756" t="s">
        <v>33436</v>
      </c>
      <c r="BT1756" t="s">
        <v>33438</v>
      </c>
      <c r="BV1756" t="s">
        <v>30144</v>
      </c>
      <c r="BW1756" t="s">
        <v>29156</v>
      </c>
      <c r="BX1756" t="s">
        <v>27933</v>
      </c>
      <c r="BY1756" t="s">
        <v>27933</v>
      </c>
      <c r="CB1756" t="s">
        <v>30144</v>
      </c>
      <c r="CC1756" t="s">
        <v>30144</v>
      </c>
      <c r="CD1756" t="s">
        <v>30144</v>
      </c>
      <c r="CF1756" t="s">
        <v>3479</v>
      </c>
      <c r="CG1756" t="s">
        <v>27933</v>
      </c>
      <c r="CH1756" t="s">
        <v>33382</v>
      </c>
      <c r="CI1756" t="s">
        <v>33388</v>
      </c>
      <c r="CR1756" t="s">
        <v>5035</v>
      </c>
      <c r="CS1756" t="b">
        <v>0</v>
      </c>
      <c r="CT1756">
        <v>8.3999999999999995E-3</v>
      </c>
      <c r="CU1756" t="s">
        <v>33605</v>
      </c>
      <c r="CV1756" t="s">
        <v>11157</v>
      </c>
      <c r="CW1756" t="s">
        <v>11158</v>
      </c>
      <c r="CX1756" t="b">
        <v>0</v>
      </c>
      <c r="CY1756">
        <v>8.3999999999999995E-3</v>
      </c>
      <c r="CZ1756" t="s">
        <v>33605</v>
      </c>
      <c r="DA1756" t="s">
        <v>33605</v>
      </c>
      <c r="DB1756" t="s">
        <v>33605</v>
      </c>
      <c r="DC1756" t="e">
        <v>#N/A</v>
      </c>
      <c r="DD1756" t="e">
        <v>#N/A</v>
      </c>
      <c r="DE1756" t="e">
        <v>#N/A</v>
      </c>
      <c r="DF1756" t="e">
        <v>#N/A</v>
      </c>
      <c r="DG1756" t="e">
        <v>#N/A</v>
      </c>
      <c r="DH1756" t="e">
        <v>#N/A</v>
      </c>
      <c r="DI1756" t="e">
        <v>#N/A</v>
      </c>
      <c r="DJ1756" t="e">
        <v>#N/A</v>
      </c>
    </row>
    <row r="1757" spans="1:114" x14ac:dyDescent="0.2">
      <c r="A1757" t="s">
        <v>5036</v>
      </c>
      <c r="B1757">
        <v>156874</v>
      </c>
      <c r="C1757">
        <v>157263</v>
      </c>
      <c r="D1757" t="s">
        <v>20</v>
      </c>
      <c r="E1757">
        <v>390</v>
      </c>
      <c r="F1757">
        <v>129</v>
      </c>
      <c r="G1757" t="s">
        <v>22</v>
      </c>
      <c r="H1757" t="s">
        <v>23</v>
      </c>
      <c r="I1757" t="s">
        <v>16</v>
      </c>
      <c r="J1757" t="s">
        <v>17</v>
      </c>
      <c r="K1757" t="s">
        <v>18</v>
      </c>
      <c r="L1757" t="s">
        <v>7777</v>
      </c>
      <c r="M1757" t="s">
        <v>4643</v>
      </c>
      <c r="N1757" t="s">
        <v>5037</v>
      </c>
      <c r="O1757" t="s">
        <v>1931</v>
      </c>
      <c r="R1757" t="s">
        <v>11159</v>
      </c>
      <c r="S1757">
        <v>1277460</v>
      </c>
      <c r="T1757">
        <v>1277855</v>
      </c>
      <c r="U1757" t="s">
        <v>26</v>
      </c>
      <c r="V1757">
        <v>396</v>
      </c>
      <c r="W1757">
        <v>131</v>
      </c>
      <c r="X1757" t="s">
        <v>22</v>
      </c>
      <c r="Y1757" t="s">
        <v>23</v>
      </c>
      <c r="Z1757" t="s">
        <v>7792</v>
      </c>
      <c r="AA1757" t="s">
        <v>17</v>
      </c>
      <c r="AB1757" t="s">
        <v>5</v>
      </c>
      <c r="AD1757" t="s">
        <v>7793</v>
      </c>
      <c r="AE1757" t="s">
        <v>11160</v>
      </c>
      <c r="AF1757" t="s">
        <v>9406</v>
      </c>
      <c r="AH1757" t="str">
        <f t="shared" si="29"/>
        <v>bad</v>
      </c>
      <c r="AI1757" t="s">
        <v>15980</v>
      </c>
      <c r="AJ1757" t="s">
        <v>21574</v>
      </c>
      <c r="AK1757" t="s">
        <v>23736</v>
      </c>
      <c r="AL1757" t="s">
        <v>24767</v>
      </c>
      <c r="AM1757" t="s">
        <v>26074</v>
      </c>
      <c r="AN1757" t="s">
        <v>27920</v>
      </c>
      <c r="AO1757" t="s">
        <v>27939</v>
      </c>
      <c r="AP1757" t="s">
        <v>28155</v>
      </c>
      <c r="AQ1757" t="s">
        <v>20</v>
      </c>
      <c r="AR1757" t="s">
        <v>20</v>
      </c>
      <c r="AS1757" t="s">
        <v>20</v>
      </c>
      <c r="AT1757" t="s">
        <v>20</v>
      </c>
      <c r="AU1757" t="s">
        <v>20</v>
      </c>
      <c r="AV1757" t="s">
        <v>20</v>
      </c>
      <c r="AW1757" t="s">
        <v>20</v>
      </c>
      <c r="AX1757" t="s">
        <v>20</v>
      </c>
      <c r="AY1757" t="s">
        <v>20</v>
      </c>
      <c r="AZ1757" t="s">
        <v>20</v>
      </c>
      <c r="BA1757" t="s">
        <v>20</v>
      </c>
      <c r="BB1757" t="s">
        <v>20</v>
      </c>
      <c r="BC1757" t="s">
        <v>17373</v>
      </c>
      <c r="BD1757" s="22" t="s">
        <v>11159</v>
      </c>
      <c r="BE1757" s="22" t="s">
        <v>33435</v>
      </c>
      <c r="BF1757" t="s">
        <v>33441</v>
      </c>
      <c r="BG1757" t="s">
        <v>33442</v>
      </c>
      <c r="BH1757" t="s">
        <v>27939</v>
      </c>
      <c r="BI1757" t="s">
        <v>33392</v>
      </c>
      <c r="BJ1757" t="s">
        <v>33438</v>
      </c>
      <c r="BK1757" t="s">
        <v>33438</v>
      </c>
      <c r="BL1757" t="s">
        <v>33438</v>
      </c>
      <c r="BM1757" t="s">
        <v>33436</v>
      </c>
      <c r="BN1757" t="s">
        <v>33445</v>
      </c>
      <c r="BO1757" t="s">
        <v>33438</v>
      </c>
      <c r="BP1757" t="s">
        <v>33438</v>
      </c>
      <c r="BQ1757" t="s">
        <v>33438</v>
      </c>
      <c r="BR1757" t="s">
        <v>33439</v>
      </c>
      <c r="BS1757" t="s">
        <v>33438</v>
      </c>
      <c r="BT1757" t="s">
        <v>33438</v>
      </c>
      <c r="BV1757" t="s">
        <v>20</v>
      </c>
      <c r="BW1757" t="s">
        <v>28155</v>
      </c>
      <c r="BX1757" t="s">
        <v>27939</v>
      </c>
      <c r="BY1757" t="s">
        <v>33441</v>
      </c>
      <c r="CB1757" t="s">
        <v>17373</v>
      </c>
      <c r="CC1757" t="s">
        <v>17373</v>
      </c>
      <c r="CD1757" t="s">
        <v>17373</v>
      </c>
      <c r="CF1757" t="s">
        <v>1931</v>
      </c>
      <c r="CG1757" t="s">
        <v>27939</v>
      </c>
      <c r="CH1757" t="s">
        <v>33380</v>
      </c>
      <c r="CI1757" t="s">
        <v>33392</v>
      </c>
      <c r="CR1757" t="s">
        <v>5037</v>
      </c>
      <c r="CS1757" t="b">
        <v>0</v>
      </c>
      <c r="CT1757">
        <v>1.5800000000000002E-2</v>
      </c>
      <c r="CU1757" t="s">
        <v>33605</v>
      </c>
      <c r="CV1757" t="s">
        <v>11160</v>
      </c>
      <c r="CW1757" t="s">
        <v>9406</v>
      </c>
      <c r="CX1757" t="b">
        <v>0</v>
      </c>
      <c r="CY1757">
        <v>1.6299999999999999E-2</v>
      </c>
      <c r="CZ1757" t="s">
        <v>33605</v>
      </c>
      <c r="DA1757" t="s">
        <v>33605</v>
      </c>
      <c r="DB1757" t="s">
        <v>33606</v>
      </c>
      <c r="DC1757" t="e">
        <v>#N/A</v>
      </c>
      <c r="DD1757" t="e">
        <v>#N/A</v>
      </c>
      <c r="DE1757" t="e">
        <v>#N/A</v>
      </c>
      <c r="DF1757" t="e">
        <v>#N/A</v>
      </c>
      <c r="DG1757" t="e">
        <v>#N/A</v>
      </c>
      <c r="DH1757" t="e">
        <v>#N/A</v>
      </c>
      <c r="DI1757" t="e">
        <v>#N/A</v>
      </c>
      <c r="DJ1757" t="e">
        <v>#N/A</v>
      </c>
    </row>
    <row r="1758" spans="1:114" x14ac:dyDescent="0.2">
      <c r="A1758" t="s">
        <v>5038</v>
      </c>
      <c r="B1758">
        <v>157508</v>
      </c>
      <c r="C1758">
        <v>157789</v>
      </c>
      <c r="D1758" t="s">
        <v>26</v>
      </c>
      <c r="E1758">
        <v>282</v>
      </c>
      <c r="F1758">
        <v>93</v>
      </c>
      <c r="G1758" t="s">
        <v>22</v>
      </c>
      <c r="H1758" t="s">
        <v>23</v>
      </c>
      <c r="I1758" t="s">
        <v>16</v>
      </c>
      <c r="J1758" t="s">
        <v>17</v>
      </c>
      <c r="K1758" t="s">
        <v>18</v>
      </c>
      <c r="L1758" t="s">
        <v>7777</v>
      </c>
      <c r="M1758" t="s">
        <v>4643</v>
      </c>
      <c r="N1758" t="s">
        <v>5039</v>
      </c>
      <c r="O1758" t="s">
        <v>49</v>
      </c>
      <c r="R1758" t="s">
        <v>11161</v>
      </c>
      <c r="S1758">
        <v>1276940</v>
      </c>
      <c r="T1758">
        <v>1277221</v>
      </c>
      <c r="U1758" t="s">
        <v>20</v>
      </c>
      <c r="V1758">
        <v>282</v>
      </c>
      <c r="W1758">
        <v>93</v>
      </c>
      <c r="X1758" t="s">
        <v>22</v>
      </c>
      <c r="Y1758" t="s">
        <v>23</v>
      </c>
      <c r="Z1758" t="s">
        <v>7792</v>
      </c>
      <c r="AA1758" t="s">
        <v>17</v>
      </c>
      <c r="AB1758" t="s">
        <v>5</v>
      </c>
      <c r="AD1758" t="s">
        <v>7793</v>
      </c>
      <c r="AE1758" t="s">
        <v>11162</v>
      </c>
      <c r="AF1758" t="s">
        <v>7804</v>
      </c>
      <c r="AH1758" t="str">
        <f t="shared" si="29"/>
        <v>CORRECT</v>
      </c>
      <c r="AI1758" s="7"/>
      <c r="AJ1758" t="e">
        <v>#N/A</v>
      </c>
      <c r="AK1758" t="e">
        <v>#N/A</v>
      </c>
      <c r="AL1758" t="e">
        <v>#N/A</v>
      </c>
      <c r="AM1758" t="e">
        <v>#N/A</v>
      </c>
      <c r="AN1758" t="e">
        <v>#N/A</v>
      </c>
      <c r="AO1758" t="e">
        <v>#N/A</v>
      </c>
      <c r="AP1758" t="e">
        <v>#N/A</v>
      </c>
      <c r="AQ1758" t="e">
        <v>#N/A</v>
      </c>
      <c r="AR1758" t="e">
        <v>#N/A</v>
      </c>
      <c r="AS1758" t="e">
        <v>#N/A</v>
      </c>
      <c r="AT1758" t="e">
        <v>#N/A</v>
      </c>
      <c r="AU1758" t="e">
        <v>#N/A</v>
      </c>
      <c r="AV1758" t="e">
        <v>#N/A</v>
      </c>
      <c r="AW1758" t="e">
        <v>#N/A</v>
      </c>
      <c r="AX1758" t="e">
        <v>#N/A</v>
      </c>
      <c r="AY1758" t="e">
        <v>#N/A</v>
      </c>
      <c r="AZ1758" t="e">
        <v>#N/A</v>
      </c>
      <c r="BA1758" t="e">
        <v>#N/A</v>
      </c>
      <c r="BB1758" t="e">
        <v>#N/A</v>
      </c>
      <c r="BC1758" t="e">
        <v>#N/A</v>
      </c>
      <c r="BD1758" s="22" t="s">
        <v>11161</v>
      </c>
      <c r="BE1758" s="22" t="s">
        <v>33435</v>
      </c>
      <c r="BF1758" t="s">
        <v>33441</v>
      </c>
      <c r="BG1758" t="s">
        <v>33442</v>
      </c>
      <c r="BH1758" t="s">
        <v>30333</v>
      </c>
      <c r="BI1758" t="s">
        <v>33442</v>
      </c>
      <c r="BJ1758" t="s">
        <v>33438</v>
      </c>
      <c r="BK1758" t="s">
        <v>33438</v>
      </c>
      <c r="BL1758" t="s">
        <v>33438</v>
      </c>
      <c r="BM1758" t="s">
        <v>33436</v>
      </c>
      <c r="BN1758" t="s">
        <v>33437</v>
      </c>
      <c r="BO1758" t="s">
        <v>33438</v>
      </c>
      <c r="BQ1758" t="s">
        <v>33438</v>
      </c>
      <c r="BR1758" t="s">
        <v>33439</v>
      </c>
      <c r="BS1758" t="s">
        <v>33438</v>
      </c>
      <c r="BT1758" t="s">
        <v>33438</v>
      </c>
      <c r="BV1758" t="e">
        <v>#N/A</v>
      </c>
      <c r="BW1758" t="e">
        <v>#N/A</v>
      </c>
      <c r="BX1758" t="e">
        <v>#N/A</v>
      </c>
      <c r="BY1758" t="s">
        <v>33441</v>
      </c>
      <c r="CB1758" s="27" t="s">
        <v>5038</v>
      </c>
      <c r="CC1758" t="e">
        <v>#N/A</v>
      </c>
      <c r="CD1758" t="e">
        <v>#N/A</v>
      </c>
      <c r="CF1758" t="s">
        <v>49</v>
      </c>
      <c r="CG1758" s="27" t="s">
        <v>27925</v>
      </c>
      <c r="CH1758" s="27" t="s">
        <v>33383</v>
      </c>
      <c r="CI1758" s="27" t="s">
        <v>33394</v>
      </c>
      <c r="CR1758" t="s">
        <v>5039</v>
      </c>
      <c r="CS1758" t="b">
        <v>0</v>
      </c>
      <c r="CT1758">
        <v>7.1999999999999998E-3</v>
      </c>
      <c r="CU1758" t="s">
        <v>33605</v>
      </c>
      <c r="CV1758" t="s">
        <v>11162</v>
      </c>
      <c r="CW1758" t="s">
        <v>7804</v>
      </c>
      <c r="CX1758" t="b">
        <v>0</v>
      </c>
      <c r="CY1758">
        <v>7.1999999999999998E-3</v>
      </c>
      <c r="CZ1758" t="s">
        <v>33605</v>
      </c>
      <c r="DA1758" t="s">
        <v>33605</v>
      </c>
      <c r="DB1758" t="s">
        <v>33605</v>
      </c>
      <c r="DC1758" t="e">
        <v>#N/A</v>
      </c>
      <c r="DD1758" t="e">
        <v>#N/A</v>
      </c>
      <c r="DE1758" t="e">
        <v>#N/A</v>
      </c>
      <c r="DF1758" t="e">
        <v>#N/A</v>
      </c>
      <c r="DG1758" t="e">
        <v>#N/A</v>
      </c>
      <c r="DH1758" t="e">
        <v>#N/A</v>
      </c>
      <c r="DI1758" t="e">
        <v>#N/A</v>
      </c>
      <c r="DJ1758" t="e">
        <v>#N/A</v>
      </c>
    </row>
    <row r="1759" spans="1:114" x14ac:dyDescent="0.2">
      <c r="A1759" t="s">
        <v>5040</v>
      </c>
      <c r="B1759">
        <v>157896</v>
      </c>
      <c r="C1759">
        <v>159173</v>
      </c>
      <c r="D1759" t="s">
        <v>20</v>
      </c>
      <c r="E1759">
        <v>1278</v>
      </c>
      <c r="F1759">
        <v>425</v>
      </c>
      <c r="G1759" t="s">
        <v>22</v>
      </c>
      <c r="H1759" t="s">
        <v>23</v>
      </c>
      <c r="I1759" t="s">
        <v>16</v>
      </c>
      <c r="J1759" t="s">
        <v>17</v>
      </c>
      <c r="K1759" t="s">
        <v>18</v>
      </c>
      <c r="L1759" t="s">
        <v>7777</v>
      </c>
      <c r="M1759" t="s">
        <v>4643</v>
      </c>
      <c r="N1759" t="s">
        <v>5041</v>
      </c>
      <c r="O1759" t="s">
        <v>2845</v>
      </c>
      <c r="R1759" t="s">
        <v>11163</v>
      </c>
      <c r="S1759">
        <v>1275556</v>
      </c>
      <c r="T1759">
        <v>1276833</v>
      </c>
      <c r="U1759" t="s">
        <v>26</v>
      </c>
      <c r="V1759">
        <v>1278</v>
      </c>
      <c r="W1759">
        <v>425</v>
      </c>
      <c r="X1759" t="s">
        <v>22</v>
      </c>
      <c r="Y1759" t="s">
        <v>23</v>
      </c>
      <c r="Z1759" t="s">
        <v>7792</v>
      </c>
      <c r="AA1759" t="s">
        <v>17</v>
      </c>
      <c r="AB1759" t="s">
        <v>5</v>
      </c>
      <c r="AD1759" t="s">
        <v>7793</v>
      </c>
      <c r="AE1759" t="s">
        <v>11164</v>
      </c>
      <c r="AF1759" t="s">
        <v>11165</v>
      </c>
      <c r="AH1759" t="str">
        <f t="shared" si="29"/>
        <v>CORRECT</v>
      </c>
      <c r="AI1759" t="s">
        <v>15981</v>
      </c>
      <c r="AJ1759" t="s">
        <v>21575</v>
      </c>
      <c r="AK1759" t="s">
        <v>23737</v>
      </c>
      <c r="AL1759" t="s">
        <v>24954</v>
      </c>
      <c r="AM1759" t="s">
        <v>27060</v>
      </c>
      <c r="AN1759" t="s">
        <v>27920</v>
      </c>
      <c r="AO1759" t="s">
        <v>27931</v>
      </c>
      <c r="AP1759" t="s">
        <v>28823</v>
      </c>
      <c r="AQ1759" t="s">
        <v>20</v>
      </c>
      <c r="AR1759" t="s">
        <v>20</v>
      </c>
      <c r="AS1759" t="s">
        <v>20</v>
      </c>
      <c r="AT1759" t="s">
        <v>32588</v>
      </c>
      <c r="AU1759" t="s">
        <v>20</v>
      </c>
      <c r="AV1759" t="s">
        <v>20</v>
      </c>
      <c r="AW1759" t="s">
        <v>20</v>
      </c>
      <c r="AX1759" t="s">
        <v>20</v>
      </c>
      <c r="AY1759" t="s">
        <v>18752</v>
      </c>
      <c r="AZ1759" t="s">
        <v>20</v>
      </c>
      <c r="BA1759" t="s">
        <v>20</v>
      </c>
      <c r="BB1759" t="s">
        <v>20</v>
      </c>
      <c r="BC1759" t="s">
        <v>17391</v>
      </c>
      <c r="BD1759" s="22" t="s">
        <v>11163</v>
      </c>
      <c r="BE1759" s="22" t="s">
        <v>33435</v>
      </c>
      <c r="BF1759" t="s">
        <v>27931</v>
      </c>
      <c r="BG1759" t="s">
        <v>33391</v>
      </c>
      <c r="BH1759" t="s">
        <v>27931</v>
      </c>
      <c r="BI1759" t="s">
        <v>33391</v>
      </c>
      <c r="BJ1759" t="s">
        <v>33438</v>
      </c>
      <c r="BK1759" t="s">
        <v>33438</v>
      </c>
      <c r="BL1759" t="s">
        <v>33438</v>
      </c>
      <c r="BM1759" t="s">
        <v>33436</v>
      </c>
      <c r="BN1759" t="s">
        <v>33445</v>
      </c>
      <c r="BO1759" t="s">
        <v>33438</v>
      </c>
      <c r="BP1759" t="s">
        <v>33438</v>
      </c>
      <c r="BQ1759" t="s">
        <v>33438</v>
      </c>
      <c r="BR1759" t="s">
        <v>33447</v>
      </c>
      <c r="BS1759" t="s">
        <v>33438</v>
      </c>
      <c r="BT1759" t="s">
        <v>33438</v>
      </c>
      <c r="BV1759" t="s">
        <v>20</v>
      </c>
      <c r="BW1759" t="s">
        <v>28823</v>
      </c>
      <c r="BX1759" t="s">
        <v>27931</v>
      </c>
      <c r="BY1759" t="s">
        <v>27931</v>
      </c>
      <c r="CB1759" t="s">
        <v>17391</v>
      </c>
      <c r="CC1759" t="s">
        <v>17391</v>
      </c>
      <c r="CD1759" t="s">
        <v>17391</v>
      </c>
      <c r="CF1759" t="s">
        <v>2845</v>
      </c>
      <c r="CG1759" t="s">
        <v>27931</v>
      </c>
      <c r="CH1759" t="s">
        <v>33381</v>
      </c>
      <c r="CI1759" t="s">
        <v>33391</v>
      </c>
      <c r="CR1759" t="s">
        <v>5041</v>
      </c>
      <c r="CS1759" t="b">
        <v>0</v>
      </c>
      <c r="CT1759">
        <v>9.7999999999999997E-3</v>
      </c>
      <c r="CU1759" t="s">
        <v>33605</v>
      </c>
      <c r="CV1759" t="s">
        <v>11164</v>
      </c>
      <c r="CW1759" t="s">
        <v>11165</v>
      </c>
      <c r="CX1759" t="b">
        <v>0</v>
      </c>
      <c r="CY1759">
        <v>9.7999999999999997E-3</v>
      </c>
      <c r="CZ1759" t="s">
        <v>33605</v>
      </c>
      <c r="DA1759" t="s">
        <v>33605</v>
      </c>
      <c r="DB1759" t="s">
        <v>33605</v>
      </c>
      <c r="DC1759" t="e">
        <v>#N/A</v>
      </c>
      <c r="DD1759" t="e">
        <v>#N/A</v>
      </c>
      <c r="DE1759" t="e">
        <v>#N/A</v>
      </c>
      <c r="DF1759" t="e">
        <v>#N/A</v>
      </c>
      <c r="DG1759" t="e">
        <v>#N/A</v>
      </c>
      <c r="DH1759" t="e">
        <v>#N/A</v>
      </c>
      <c r="DI1759" t="e">
        <v>#N/A</v>
      </c>
      <c r="DJ1759" t="e">
        <v>#N/A</v>
      </c>
    </row>
    <row r="1760" spans="1:114" ht="17" customHeight="1" x14ac:dyDescent="0.2">
      <c r="A1760" t="s">
        <v>5043</v>
      </c>
      <c r="B1760">
        <v>159242</v>
      </c>
      <c r="C1760">
        <v>160291</v>
      </c>
      <c r="D1760" t="s">
        <v>20</v>
      </c>
      <c r="E1760">
        <v>1050</v>
      </c>
      <c r="F1760">
        <v>349</v>
      </c>
      <c r="G1760" t="s">
        <v>22</v>
      </c>
      <c r="H1760" t="s">
        <v>23</v>
      </c>
      <c r="I1760" t="s">
        <v>16</v>
      </c>
      <c r="J1760" t="s">
        <v>17</v>
      </c>
      <c r="K1760" t="s">
        <v>18</v>
      </c>
      <c r="L1760" t="s">
        <v>7777</v>
      </c>
      <c r="M1760" t="s">
        <v>4643</v>
      </c>
      <c r="N1760" t="s">
        <v>5044</v>
      </c>
      <c r="O1760" t="s">
        <v>5045</v>
      </c>
      <c r="P1760" t="s">
        <v>5042</v>
      </c>
      <c r="R1760" t="s">
        <v>11166</v>
      </c>
      <c r="S1760">
        <v>1274438</v>
      </c>
      <c r="T1760">
        <v>1275487</v>
      </c>
      <c r="U1760" t="s">
        <v>26</v>
      </c>
      <c r="V1760">
        <v>1050</v>
      </c>
      <c r="W1760">
        <v>349</v>
      </c>
      <c r="X1760" t="s">
        <v>22</v>
      </c>
      <c r="Y1760" t="s">
        <v>23</v>
      </c>
      <c r="Z1760" t="s">
        <v>7792</v>
      </c>
      <c r="AA1760" t="s">
        <v>17</v>
      </c>
      <c r="AB1760" t="s">
        <v>5</v>
      </c>
      <c r="AD1760" t="s">
        <v>7793</v>
      </c>
      <c r="AE1760" t="s">
        <v>11167</v>
      </c>
      <c r="AF1760" t="s">
        <v>11168</v>
      </c>
      <c r="AH1760" t="str">
        <f t="shared" si="29"/>
        <v>CORRECT</v>
      </c>
      <c r="AI1760" t="s">
        <v>15982</v>
      </c>
      <c r="AJ1760" t="s">
        <v>21576</v>
      </c>
      <c r="AK1760" t="s">
        <v>23738</v>
      </c>
      <c r="AL1760" t="s">
        <v>25278</v>
      </c>
      <c r="AM1760" t="s">
        <v>27061</v>
      </c>
      <c r="AN1760" t="s">
        <v>27920</v>
      </c>
      <c r="AO1760" t="s">
        <v>27927</v>
      </c>
      <c r="AP1760" t="s">
        <v>29157</v>
      </c>
      <c r="AQ1760" t="s">
        <v>5042</v>
      </c>
      <c r="AR1760" t="s">
        <v>30893</v>
      </c>
      <c r="AS1760" t="s">
        <v>31542</v>
      </c>
      <c r="AT1760" t="s">
        <v>32589</v>
      </c>
      <c r="AU1760" t="s">
        <v>20</v>
      </c>
      <c r="AV1760" t="s">
        <v>20</v>
      </c>
      <c r="AW1760" t="s">
        <v>19643</v>
      </c>
      <c r="AX1760" t="s">
        <v>19180</v>
      </c>
      <c r="AY1760" t="s">
        <v>18787</v>
      </c>
      <c r="AZ1760" t="s">
        <v>20</v>
      </c>
      <c r="BA1760" t="s">
        <v>20</v>
      </c>
      <c r="BB1760" t="s">
        <v>20</v>
      </c>
      <c r="BC1760" t="s">
        <v>18023</v>
      </c>
      <c r="BD1760" s="22" t="s">
        <v>11166</v>
      </c>
      <c r="BE1760" s="22" t="s">
        <v>33435</v>
      </c>
      <c r="BF1760" t="s">
        <v>27927</v>
      </c>
      <c r="BG1760" t="s">
        <v>33387</v>
      </c>
      <c r="BH1760" t="s">
        <v>27936</v>
      </c>
      <c r="BI1760" t="s">
        <v>33390</v>
      </c>
      <c r="BJ1760" t="s">
        <v>33438</v>
      </c>
      <c r="BK1760" t="s">
        <v>33438</v>
      </c>
      <c r="BL1760" t="s">
        <v>33438</v>
      </c>
      <c r="BM1760" t="s">
        <v>33438</v>
      </c>
      <c r="BN1760" t="s">
        <v>33440</v>
      </c>
      <c r="BO1760" t="s">
        <v>33438</v>
      </c>
      <c r="BQ1760" t="s">
        <v>33438</v>
      </c>
      <c r="BR1760" t="s">
        <v>33443</v>
      </c>
      <c r="BS1760" t="s">
        <v>33438</v>
      </c>
      <c r="BT1760" t="s">
        <v>33438</v>
      </c>
      <c r="BV1760" t="s">
        <v>5042</v>
      </c>
      <c r="BW1760" t="s">
        <v>29157</v>
      </c>
      <c r="BX1760" t="s">
        <v>27927</v>
      </c>
      <c r="BY1760" t="s">
        <v>27927</v>
      </c>
      <c r="CB1760" t="s">
        <v>5042</v>
      </c>
      <c r="CC1760" t="s">
        <v>5042</v>
      </c>
      <c r="CD1760" t="s">
        <v>5042</v>
      </c>
      <c r="CE1760" s="25" t="s">
        <v>5042</v>
      </c>
      <c r="CF1760" t="s">
        <v>5045</v>
      </c>
      <c r="CG1760" t="s">
        <v>27927</v>
      </c>
      <c r="CH1760" t="s">
        <v>33381</v>
      </c>
      <c r="CI1760" t="s">
        <v>33387</v>
      </c>
      <c r="CR1760" t="s">
        <v>5044</v>
      </c>
      <c r="CS1760" t="b">
        <v>0</v>
      </c>
      <c r="CT1760">
        <v>1.0699999999999999E-2</v>
      </c>
      <c r="CU1760" t="s">
        <v>33605</v>
      </c>
      <c r="CV1760" t="s">
        <v>11167</v>
      </c>
      <c r="CW1760" t="s">
        <v>11168</v>
      </c>
      <c r="CX1760" t="b">
        <v>0</v>
      </c>
      <c r="CY1760">
        <v>1.0699999999999999E-2</v>
      </c>
      <c r="CZ1760" t="s">
        <v>33605</v>
      </c>
      <c r="DA1760" t="s">
        <v>33605</v>
      </c>
      <c r="DB1760" t="s">
        <v>33605</v>
      </c>
      <c r="DC1760" t="e">
        <v>#N/A</v>
      </c>
      <c r="DD1760" t="e">
        <v>#N/A</v>
      </c>
      <c r="DE1760" t="e">
        <v>#N/A</v>
      </c>
      <c r="DF1760" t="e">
        <v>#N/A</v>
      </c>
      <c r="DG1760" t="e">
        <v>#N/A</v>
      </c>
      <c r="DH1760" t="e">
        <v>#N/A</v>
      </c>
      <c r="DI1760" t="e">
        <v>#N/A</v>
      </c>
      <c r="DJ1760" t="e">
        <v>#N/A</v>
      </c>
    </row>
    <row r="1761" spans="1:114" x14ac:dyDescent="0.2">
      <c r="A1761" t="s">
        <v>5046</v>
      </c>
      <c r="B1761">
        <v>160469</v>
      </c>
      <c r="C1761">
        <v>160948</v>
      </c>
      <c r="D1761" t="s">
        <v>26</v>
      </c>
      <c r="E1761">
        <v>480</v>
      </c>
      <c r="F1761">
        <v>159</v>
      </c>
      <c r="G1761" t="s">
        <v>22</v>
      </c>
      <c r="H1761" t="s">
        <v>23</v>
      </c>
      <c r="I1761" t="s">
        <v>16</v>
      </c>
      <c r="J1761" t="s">
        <v>17</v>
      </c>
      <c r="K1761" t="s">
        <v>18</v>
      </c>
      <c r="L1761" t="s">
        <v>7777</v>
      </c>
      <c r="M1761" t="s">
        <v>4643</v>
      </c>
      <c r="N1761" t="s">
        <v>5047</v>
      </c>
      <c r="O1761" t="s">
        <v>5048</v>
      </c>
      <c r="R1761" t="s">
        <v>11169</v>
      </c>
      <c r="S1761">
        <v>1273781</v>
      </c>
      <c r="T1761">
        <v>1274260</v>
      </c>
      <c r="U1761" t="s">
        <v>20</v>
      </c>
      <c r="V1761">
        <v>480</v>
      </c>
      <c r="W1761">
        <v>159</v>
      </c>
      <c r="X1761" t="s">
        <v>22</v>
      </c>
      <c r="Y1761" t="s">
        <v>23</v>
      </c>
      <c r="Z1761" t="s">
        <v>7792</v>
      </c>
      <c r="AA1761" t="s">
        <v>17</v>
      </c>
      <c r="AB1761" t="s">
        <v>5</v>
      </c>
      <c r="AD1761" t="s">
        <v>7793</v>
      </c>
      <c r="AE1761" t="s">
        <v>11170</v>
      </c>
      <c r="AF1761" t="s">
        <v>11171</v>
      </c>
      <c r="AH1761" t="str">
        <f t="shared" si="29"/>
        <v>CORRECT</v>
      </c>
      <c r="AI1761" t="s">
        <v>15983</v>
      </c>
      <c r="AJ1761" t="s">
        <v>21577</v>
      </c>
      <c r="AK1761" t="s">
        <v>23739</v>
      </c>
      <c r="AL1761" t="s">
        <v>24572</v>
      </c>
      <c r="AM1761" t="s">
        <v>27062</v>
      </c>
      <c r="AN1761" t="s">
        <v>27920</v>
      </c>
      <c r="AO1761" t="s">
        <v>27925</v>
      </c>
      <c r="AP1761" t="s">
        <v>29158</v>
      </c>
      <c r="AQ1761" t="s">
        <v>30145</v>
      </c>
      <c r="AR1761" t="s">
        <v>30894</v>
      </c>
      <c r="AS1761" t="s">
        <v>20</v>
      </c>
      <c r="AT1761" t="s">
        <v>32590</v>
      </c>
      <c r="AU1761" t="s">
        <v>33056</v>
      </c>
      <c r="AV1761" t="s">
        <v>19868</v>
      </c>
      <c r="AW1761" t="s">
        <v>20</v>
      </c>
      <c r="AX1761" t="s">
        <v>20</v>
      </c>
      <c r="AY1761" t="s">
        <v>18801</v>
      </c>
      <c r="AZ1761" t="s">
        <v>20</v>
      </c>
      <c r="BA1761" t="s">
        <v>20</v>
      </c>
      <c r="BB1761" t="s">
        <v>20</v>
      </c>
      <c r="BC1761" t="s">
        <v>18024</v>
      </c>
      <c r="BD1761" s="22" t="s">
        <v>11169</v>
      </c>
      <c r="BE1761" s="22" t="s">
        <v>33435</v>
      </c>
      <c r="BF1761" t="s">
        <v>33441</v>
      </c>
      <c r="BG1761" t="s">
        <v>33442</v>
      </c>
      <c r="BH1761" t="s">
        <v>30333</v>
      </c>
      <c r="BI1761" t="s">
        <v>33442</v>
      </c>
      <c r="BJ1761" t="s">
        <v>33436</v>
      </c>
      <c r="BK1761" t="s">
        <v>33436</v>
      </c>
      <c r="BL1761" t="s">
        <v>33436</v>
      </c>
      <c r="BM1761" t="s">
        <v>33438</v>
      </c>
      <c r="BN1761" t="s">
        <v>33440</v>
      </c>
      <c r="BO1761" t="s">
        <v>33438</v>
      </c>
      <c r="BP1761" t="s">
        <v>33438</v>
      </c>
      <c r="BQ1761" t="s">
        <v>33438</v>
      </c>
      <c r="BR1761" t="s">
        <v>33439</v>
      </c>
      <c r="BS1761" t="s">
        <v>33438</v>
      </c>
      <c r="BT1761" t="s">
        <v>33436</v>
      </c>
      <c r="BV1761" t="s">
        <v>30145</v>
      </c>
      <c r="BW1761" t="s">
        <v>29158</v>
      </c>
      <c r="BX1761" t="s">
        <v>27925</v>
      </c>
      <c r="BY1761" t="s">
        <v>33441</v>
      </c>
      <c r="CB1761" t="s">
        <v>30145</v>
      </c>
      <c r="CC1761" t="s">
        <v>30145</v>
      </c>
      <c r="CD1761" t="s">
        <v>30145</v>
      </c>
      <c r="CF1761" t="s">
        <v>5048</v>
      </c>
      <c r="CG1761" t="s">
        <v>27925</v>
      </c>
      <c r="CH1761" t="s">
        <v>33383</v>
      </c>
      <c r="CI1761" t="s">
        <v>33394</v>
      </c>
      <c r="CR1761" t="s">
        <v>5047</v>
      </c>
      <c r="CS1761" t="b">
        <v>0</v>
      </c>
      <c r="CT1761">
        <v>7.1000000000000004E-3</v>
      </c>
      <c r="CU1761" t="s">
        <v>33605</v>
      </c>
      <c r="CV1761" t="s">
        <v>11170</v>
      </c>
      <c r="CW1761" t="s">
        <v>11171</v>
      </c>
      <c r="CX1761" t="b">
        <v>0</v>
      </c>
      <c r="CY1761">
        <v>7.1000000000000004E-3</v>
      </c>
      <c r="CZ1761" t="s">
        <v>33605</v>
      </c>
      <c r="DA1761" t="s">
        <v>33605</v>
      </c>
      <c r="DB1761" t="s">
        <v>33605</v>
      </c>
      <c r="DC1761" t="e">
        <v>#N/A</v>
      </c>
      <c r="DD1761" t="e">
        <v>#N/A</v>
      </c>
      <c r="DE1761" t="e">
        <v>#N/A</v>
      </c>
      <c r="DF1761" t="e">
        <v>#N/A</v>
      </c>
      <c r="DG1761" t="e">
        <v>#N/A</v>
      </c>
      <c r="DH1761" t="e">
        <v>#N/A</v>
      </c>
      <c r="DI1761" t="e">
        <v>#N/A</v>
      </c>
      <c r="DJ1761" t="e">
        <v>#N/A</v>
      </c>
    </row>
    <row r="1762" spans="1:114" x14ac:dyDescent="0.2">
      <c r="A1762" t="s">
        <v>5050</v>
      </c>
      <c r="B1762">
        <v>160983</v>
      </c>
      <c r="C1762">
        <v>161108</v>
      </c>
      <c r="D1762" t="s">
        <v>26</v>
      </c>
      <c r="E1762">
        <v>126</v>
      </c>
      <c r="F1762">
        <v>41</v>
      </c>
      <c r="G1762" t="s">
        <v>22</v>
      </c>
      <c r="H1762" t="s">
        <v>23</v>
      </c>
      <c r="I1762" t="s">
        <v>16</v>
      </c>
      <c r="J1762" t="s">
        <v>17</v>
      </c>
      <c r="K1762" t="s">
        <v>18</v>
      </c>
      <c r="L1762" t="s">
        <v>7777</v>
      </c>
      <c r="M1762" t="s">
        <v>4643</v>
      </c>
      <c r="N1762" t="s">
        <v>5051</v>
      </c>
      <c r="O1762" t="s">
        <v>5052</v>
      </c>
      <c r="P1762" t="s">
        <v>5049</v>
      </c>
      <c r="R1762" t="s">
        <v>11172</v>
      </c>
      <c r="S1762">
        <v>1273621</v>
      </c>
      <c r="T1762">
        <v>1273755</v>
      </c>
      <c r="U1762" t="s">
        <v>20</v>
      </c>
      <c r="V1762">
        <v>135</v>
      </c>
      <c r="W1762">
        <v>44</v>
      </c>
      <c r="X1762" t="s">
        <v>22</v>
      </c>
      <c r="Y1762" t="s">
        <v>23</v>
      </c>
      <c r="Z1762" t="s">
        <v>7792</v>
      </c>
      <c r="AA1762" t="s">
        <v>17</v>
      </c>
      <c r="AB1762" t="s">
        <v>5</v>
      </c>
      <c r="AD1762" t="s">
        <v>7793</v>
      </c>
      <c r="AE1762" t="s">
        <v>11173</v>
      </c>
      <c r="AF1762" t="s">
        <v>11174</v>
      </c>
      <c r="AH1762" t="str">
        <f t="shared" si="29"/>
        <v>bad</v>
      </c>
      <c r="AI1762" t="s">
        <v>15984</v>
      </c>
      <c r="AJ1762" t="s">
        <v>21578</v>
      </c>
      <c r="AK1762" t="s">
        <v>23740</v>
      </c>
      <c r="AL1762" t="s">
        <v>25076</v>
      </c>
      <c r="AM1762" t="s">
        <v>27063</v>
      </c>
      <c r="AN1762" t="s">
        <v>27920</v>
      </c>
      <c r="AO1762" t="s">
        <v>27925</v>
      </c>
      <c r="AP1762" t="s">
        <v>29159</v>
      </c>
      <c r="AQ1762" t="s">
        <v>5049</v>
      </c>
      <c r="AR1762" t="s">
        <v>30457</v>
      </c>
      <c r="AS1762" t="s">
        <v>20</v>
      </c>
      <c r="AT1762" t="s">
        <v>32591</v>
      </c>
      <c r="AU1762" t="s">
        <v>33056</v>
      </c>
      <c r="AV1762" t="s">
        <v>20</v>
      </c>
      <c r="AW1762" t="s">
        <v>20</v>
      </c>
      <c r="AX1762" t="s">
        <v>20</v>
      </c>
      <c r="AY1762" t="s">
        <v>18763</v>
      </c>
      <c r="AZ1762" t="s">
        <v>20</v>
      </c>
      <c r="BA1762" t="s">
        <v>20</v>
      </c>
      <c r="BB1762" t="s">
        <v>18585</v>
      </c>
      <c r="BC1762" t="s">
        <v>18025</v>
      </c>
      <c r="BD1762" s="22" t="s">
        <v>11172</v>
      </c>
      <c r="BE1762" s="22" t="s">
        <v>33435</v>
      </c>
      <c r="BF1762" t="s">
        <v>33441</v>
      </c>
      <c r="BG1762" t="s">
        <v>33442</v>
      </c>
      <c r="BH1762" t="s">
        <v>30333</v>
      </c>
      <c r="BI1762" t="s">
        <v>33442</v>
      </c>
      <c r="BJ1762" t="s">
        <v>33438</v>
      </c>
      <c r="BK1762" t="s">
        <v>33438</v>
      </c>
      <c r="BL1762" t="s">
        <v>33438</v>
      </c>
      <c r="BM1762" t="s">
        <v>33438</v>
      </c>
      <c r="BN1762" t="s">
        <v>33440</v>
      </c>
      <c r="BO1762" t="s">
        <v>33438</v>
      </c>
      <c r="BQ1762" t="s">
        <v>33438</v>
      </c>
      <c r="BR1762" t="s">
        <v>33443</v>
      </c>
      <c r="BS1762" t="s">
        <v>33438</v>
      </c>
      <c r="BT1762" t="s">
        <v>33438</v>
      </c>
      <c r="BV1762" t="s">
        <v>5049</v>
      </c>
      <c r="BW1762" t="s">
        <v>29159</v>
      </c>
      <c r="BX1762" t="s">
        <v>27925</v>
      </c>
      <c r="BY1762" t="s">
        <v>33441</v>
      </c>
      <c r="CB1762" t="s">
        <v>5049</v>
      </c>
      <c r="CC1762" t="s">
        <v>5049</v>
      </c>
      <c r="CD1762" t="s">
        <v>5049</v>
      </c>
      <c r="CE1762" s="25" t="s">
        <v>5049</v>
      </c>
      <c r="CF1762" t="s">
        <v>5052</v>
      </c>
      <c r="CG1762" t="s">
        <v>27925</v>
      </c>
      <c r="CH1762" t="s">
        <v>33383</v>
      </c>
      <c r="CI1762" t="s">
        <v>33394</v>
      </c>
      <c r="CR1762" t="s">
        <v>5051</v>
      </c>
      <c r="CS1762" t="b">
        <v>0</v>
      </c>
      <c r="CT1762">
        <v>5.4000000000000003E-3</v>
      </c>
      <c r="CU1762" t="s">
        <v>33605</v>
      </c>
      <c r="CV1762" t="s">
        <v>11173</v>
      </c>
      <c r="CW1762" t="s">
        <v>11174</v>
      </c>
      <c r="CX1762" t="b">
        <v>0</v>
      </c>
      <c r="CY1762">
        <v>5.1000000000000004E-3</v>
      </c>
      <c r="CZ1762" t="s">
        <v>33605</v>
      </c>
      <c r="DA1762" t="s">
        <v>33605</v>
      </c>
      <c r="DB1762" t="s">
        <v>33606</v>
      </c>
      <c r="DC1762" t="e">
        <v>#N/A</v>
      </c>
      <c r="DD1762" t="e">
        <v>#N/A</v>
      </c>
      <c r="DE1762" t="e">
        <v>#N/A</v>
      </c>
      <c r="DF1762" t="e">
        <v>#N/A</v>
      </c>
      <c r="DG1762" t="e">
        <v>#N/A</v>
      </c>
      <c r="DH1762" t="e">
        <v>#N/A</v>
      </c>
      <c r="DI1762" t="e">
        <v>#N/A</v>
      </c>
      <c r="DJ1762" t="e">
        <v>#N/A</v>
      </c>
    </row>
    <row r="1763" spans="1:114" x14ac:dyDescent="0.2">
      <c r="A1763" t="s">
        <v>5053</v>
      </c>
      <c r="B1763">
        <v>161606</v>
      </c>
      <c r="C1763">
        <v>162178</v>
      </c>
      <c r="D1763" t="s">
        <v>20</v>
      </c>
      <c r="E1763">
        <v>573</v>
      </c>
      <c r="F1763">
        <v>190</v>
      </c>
      <c r="G1763" t="s">
        <v>22</v>
      </c>
      <c r="H1763" t="s">
        <v>23</v>
      </c>
      <c r="I1763" t="s">
        <v>16</v>
      </c>
      <c r="J1763" t="s">
        <v>17</v>
      </c>
      <c r="K1763" t="s">
        <v>18</v>
      </c>
      <c r="L1763" t="s">
        <v>7777</v>
      </c>
      <c r="M1763" t="s">
        <v>4643</v>
      </c>
      <c r="N1763" t="s">
        <v>5054</v>
      </c>
      <c r="O1763" t="s">
        <v>49</v>
      </c>
      <c r="R1763" t="s">
        <v>11175</v>
      </c>
      <c r="S1763">
        <v>1272551</v>
      </c>
      <c r="T1763">
        <v>1273123</v>
      </c>
      <c r="U1763" t="s">
        <v>26</v>
      </c>
      <c r="V1763">
        <v>573</v>
      </c>
      <c r="W1763">
        <v>190</v>
      </c>
      <c r="X1763" t="s">
        <v>22</v>
      </c>
      <c r="Y1763" t="s">
        <v>23</v>
      </c>
      <c r="Z1763" t="s">
        <v>7792</v>
      </c>
      <c r="AA1763" t="s">
        <v>17</v>
      </c>
      <c r="AB1763" t="s">
        <v>5</v>
      </c>
      <c r="AD1763" t="s">
        <v>7793</v>
      </c>
      <c r="AE1763" t="s">
        <v>11176</v>
      </c>
      <c r="AF1763" t="s">
        <v>7804</v>
      </c>
      <c r="AH1763" t="str">
        <f t="shared" si="29"/>
        <v>CORRECT</v>
      </c>
      <c r="AI1763" t="s">
        <v>15985</v>
      </c>
      <c r="AJ1763" t="s">
        <v>21579</v>
      </c>
      <c r="AK1763" t="s">
        <v>23741</v>
      </c>
      <c r="AL1763" t="s">
        <v>24492</v>
      </c>
      <c r="AM1763" t="s">
        <v>27064</v>
      </c>
      <c r="AN1763" t="s">
        <v>27920</v>
      </c>
      <c r="AO1763" t="s">
        <v>20</v>
      </c>
      <c r="AP1763" t="s">
        <v>20</v>
      </c>
      <c r="AQ1763" t="s">
        <v>20</v>
      </c>
      <c r="AR1763" t="s">
        <v>30590</v>
      </c>
      <c r="AS1763" t="s">
        <v>20</v>
      </c>
      <c r="AT1763" t="s">
        <v>20</v>
      </c>
      <c r="AU1763" t="s">
        <v>20</v>
      </c>
      <c r="AV1763" t="s">
        <v>20</v>
      </c>
      <c r="AW1763" t="s">
        <v>20</v>
      </c>
      <c r="AX1763" t="s">
        <v>20</v>
      </c>
      <c r="AY1763" t="s">
        <v>20</v>
      </c>
      <c r="AZ1763" t="s">
        <v>20</v>
      </c>
      <c r="BA1763" t="s">
        <v>20</v>
      </c>
      <c r="BB1763" t="s">
        <v>20</v>
      </c>
      <c r="BC1763" t="s">
        <v>20</v>
      </c>
      <c r="BD1763" s="22" t="s">
        <v>11175</v>
      </c>
      <c r="BE1763" s="22" t="s">
        <v>33435</v>
      </c>
      <c r="BF1763" t="s">
        <v>33441</v>
      </c>
      <c r="BG1763" t="s">
        <v>33442</v>
      </c>
      <c r="BH1763" t="s">
        <v>30333</v>
      </c>
      <c r="BI1763" t="s">
        <v>33442</v>
      </c>
      <c r="BJ1763" t="s">
        <v>33438</v>
      </c>
      <c r="BK1763" t="s">
        <v>33438</v>
      </c>
      <c r="BL1763" t="s">
        <v>33436</v>
      </c>
      <c r="BM1763" t="s">
        <v>33436</v>
      </c>
      <c r="BN1763" t="s">
        <v>33449</v>
      </c>
      <c r="BO1763" t="s">
        <v>33438</v>
      </c>
      <c r="BP1763" t="s">
        <v>33438</v>
      </c>
      <c r="BQ1763" t="s">
        <v>33438</v>
      </c>
      <c r="BR1763" t="s">
        <v>33439</v>
      </c>
      <c r="BS1763" t="s">
        <v>33438</v>
      </c>
      <c r="BT1763" t="s">
        <v>33438</v>
      </c>
      <c r="BV1763" t="s">
        <v>20</v>
      </c>
      <c r="BW1763" t="s">
        <v>20</v>
      </c>
      <c r="BX1763" t="s">
        <v>20</v>
      </c>
      <c r="BY1763" t="s">
        <v>33441</v>
      </c>
      <c r="CB1763" t="s">
        <v>5053</v>
      </c>
      <c r="CC1763" t="s">
        <v>20</v>
      </c>
      <c r="CD1763" t="s">
        <v>20</v>
      </c>
      <c r="CF1763" t="s">
        <v>49</v>
      </c>
      <c r="CG1763" s="27" t="s">
        <v>27925</v>
      </c>
      <c r="CH1763" s="27" t="s">
        <v>33383</v>
      </c>
      <c r="CI1763" s="27" t="s">
        <v>33394</v>
      </c>
      <c r="CR1763" t="s">
        <v>5054</v>
      </c>
      <c r="CS1763" t="b">
        <v>0</v>
      </c>
      <c r="CT1763">
        <v>5.3E-3</v>
      </c>
      <c r="CU1763" t="s">
        <v>33605</v>
      </c>
      <c r="CV1763" t="s">
        <v>11176</v>
      </c>
      <c r="CW1763" t="s">
        <v>7804</v>
      </c>
      <c r="CX1763" t="b">
        <v>0</v>
      </c>
      <c r="CY1763">
        <v>5.3E-3</v>
      </c>
      <c r="CZ1763" t="s">
        <v>33605</v>
      </c>
      <c r="DA1763" t="s">
        <v>33605</v>
      </c>
      <c r="DB1763" t="s">
        <v>33605</v>
      </c>
      <c r="DC1763" t="e">
        <v>#N/A</v>
      </c>
      <c r="DD1763" t="e">
        <v>#N/A</v>
      </c>
      <c r="DE1763" t="e">
        <v>#N/A</v>
      </c>
      <c r="DF1763" t="e">
        <v>#N/A</v>
      </c>
      <c r="DG1763" t="e">
        <v>#N/A</v>
      </c>
      <c r="DH1763" t="e">
        <v>#N/A</v>
      </c>
      <c r="DI1763" t="e">
        <v>#N/A</v>
      </c>
      <c r="DJ1763" t="e">
        <v>#N/A</v>
      </c>
    </row>
    <row r="1764" spans="1:114" s="8" customFormat="1" x14ac:dyDescent="0.2">
      <c r="A1764" t="s">
        <v>5055</v>
      </c>
      <c r="B1764">
        <v>162168</v>
      </c>
      <c r="C1764">
        <v>162407</v>
      </c>
      <c r="D1764" t="s">
        <v>20</v>
      </c>
      <c r="E1764">
        <v>240</v>
      </c>
      <c r="F1764">
        <v>79</v>
      </c>
      <c r="G1764" t="s">
        <v>22</v>
      </c>
      <c r="H1764" t="s">
        <v>23</v>
      </c>
      <c r="I1764" t="s">
        <v>16</v>
      </c>
      <c r="J1764" t="s">
        <v>17</v>
      </c>
      <c r="K1764" t="s">
        <v>18</v>
      </c>
      <c r="L1764" t="s">
        <v>7777</v>
      </c>
      <c r="M1764" t="s">
        <v>4643</v>
      </c>
      <c r="N1764" t="s">
        <v>5056</v>
      </c>
      <c r="O1764" t="s">
        <v>49</v>
      </c>
      <c r="P1764"/>
      <c r="Q1764"/>
      <c r="R1764" t="s">
        <v>11177</v>
      </c>
      <c r="S1764">
        <v>1272322</v>
      </c>
      <c r="T1764">
        <v>1272561</v>
      </c>
      <c r="U1764" t="s">
        <v>26</v>
      </c>
      <c r="V1764">
        <v>240</v>
      </c>
      <c r="W1764">
        <v>79</v>
      </c>
      <c r="X1764" t="s">
        <v>22</v>
      </c>
      <c r="Y1764" t="s">
        <v>23</v>
      </c>
      <c r="Z1764" t="s">
        <v>7792</v>
      </c>
      <c r="AA1764" t="s">
        <v>17</v>
      </c>
      <c r="AB1764" t="s">
        <v>5</v>
      </c>
      <c r="AC1764"/>
      <c r="AD1764" t="s">
        <v>7793</v>
      </c>
      <c r="AE1764" t="s">
        <v>11178</v>
      </c>
      <c r="AF1764" t="s">
        <v>7804</v>
      </c>
      <c r="AG1764"/>
      <c r="AH1764" t="str">
        <f t="shared" si="29"/>
        <v>CORRECT</v>
      </c>
      <c r="AI1764" t="s">
        <v>15986</v>
      </c>
      <c r="AJ1764" t="s">
        <v>21580</v>
      </c>
      <c r="AK1764" t="s">
        <v>23742</v>
      </c>
      <c r="AL1764" t="s">
        <v>24720</v>
      </c>
      <c r="AM1764" t="s">
        <v>27065</v>
      </c>
      <c r="AN1764" t="s">
        <v>27920</v>
      </c>
      <c r="AO1764" t="s">
        <v>20</v>
      </c>
      <c r="AP1764" t="s">
        <v>20</v>
      </c>
      <c r="AQ1764" t="s">
        <v>20</v>
      </c>
      <c r="AR1764" t="s">
        <v>20</v>
      </c>
      <c r="AS1764" t="s">
        <v>20</v>
      </c>
      <c r="AT1764" t="s">
        <v>20</v>
      </c>
      <c r="AU1764" t="s">
        <v>20</v>
      </c>
      <c r="AV1764" t="s">
        <v>20</v>
      </c>
      <c r="AW1764" t="s">
        <v>20</v>
      </c>
      <c r="AX1764" t="s">
        <v>20</v>
      </c>
      <c r="AY1764" t="s">
        <v>20</v>
      </c>
      <c r="AZ1764" t="s">
        <v>20</v>
      </c>
      <c r="BA1764" t="s">
        <v>20</v>
      </c>
      <c r="BB1764" t="s">
        <v>20</v>
      </c>
      <c r="BC1764" t="s">
        <v>20</v>
      </c>
      <c r="BD1764" s="22" t="s">
        <v>11177</v>
      </c>
      <c r="BE1764" s="22" t="s">
        <v>33435</v>
      </c>
      <c r="BF1764" t="s">
        <v>33441</v>
      </c>
      <c r="BG1764" t="s">
        <v>33442</v>
      </c>
      <c r="BH1764" t="s">
        <v>30333</v>
      </c>
      <c r="BI1764" t="s">
        <v>33442</v>
      </c>
      <c r="BJ1764" t="s">
        <v>33438</v>
      </c>
      <c r="BK1764" t="s">
        <v>33438</v>
      </c>
      <c r="BL1764" t="s">
        <v>33438</v>
      </c>
      <c r="BM1764" t="s">
        <v>33436</v>
      </c>
      <c r="BN1764" t="s">
        <v>33449</v>
      </c>
      <c r="BO1764" t="s">
        <v>33438</v>
      </c>
      <c r="BP1764"/>
      <c r="BQ1764" t="s">
        <v>33438</v>
      </c>
      <c r="BR1764" t="s">
        <v>33439</v>
      </c>
      <c r="BS1764" t="s">
        <v>33438</v>
      </c>
      <c r="BT1764" t="s">
        <v>33438</v>
      </c>
      <c r="BU1764"/>
      <c r="BV1764" t="s">
        <v>20</v>
      </c>
      <c r="BW1764" t="s">
        <v>20</v>
      </c>
      <c r="BX1764" t="s">
        <v>20</v>
      </c>
      <c r="BY1764" t="s">
        <v>33441</v>
      </c>
      <c r="BZ1764"/>
      <c r="CA1764"/>
      <c r="CB1764" t="s">
        <v>5055</v>
      </c>
      <c r="CC1764" t="s">
        <v>20</v>
      </c>
      <c r="CD1764" t="s">
        <v>20</v>
      </c>
      <c r="CE1764" s="25"/>
      <c r="CF1764" t="s">
        <v>49</v>
      </c>
      <c r="CG1764" s="27" t="s">
        <v>27925</v>
      </c>
      <c r="CH1764" s="27" t="s">
        <v>33383</v>
      </c>
      <c r="CI1764" s="27" t="s">
        <v>33394</v>
      </c>
      <c r="CJ1764"/>
      <c r="CK1764"/>
      <c r="CL1764"/>
      <c r="CM1764"/>
      <c r="CN1764"/>
      <c r="CO1764"/>
      <c r="CP1764"/>
      <c r="CQ1764"/>
      <c r="CR1764" t="s">
        <v>5056</v>
      </c>
      <c r="CS1764" t="b">
        <v>0</v>
      </c>
      <c r="CT1764">
        <v>1.4500000000000001E-2</v>
      </c>
      <c r="CU1764" t="s">
        <v>33605</v>
      </c>
      <c r="CV1764" t="s">
        <v>11178</v>
      </c>
      <c r="CW1764" t="s">
        <v>7804</v>
      </c>
      <c r="CX1764" t="b">
        <v>0</v>
      </c>
      <c r="CY1764">
        <v>1.4500000000000001E-2</v>
      </c>
      <c r="CZ1764" t="s">
        <v>33605</v>
      </c>
      <c r="DA1764" t="s">
        <v>33605</v>
      </c>
      <c r="DB1764" t="s">
        <v>33605</v>
      </c>
      <c r="DC1764" t="e">
        <v>#N/A</v>
      </c>
      <c r="DD1764" t="e">
        <v>#N/A</v>
      </c>
      <c r="DE1764" t="e">
        <v>#N/A</v>
      </c>
      <c r="DF1764" t="e">
        <v>#N/A</v>
      </c>
      <c r="DG1764" t="e">
        <v>#N/A</v>
      </c>
      <c r="DH1764" t="e">
        <v>#N/A</v>
      </c>
      <c r="DI1764" t="e">
        <v>#N/A</v>
      </c>
      <c r="DJ1764" t="e">
        <v>#N/A</v>
      </c>
    </row>
    <row r="1765" spans="1:114" x14ac:dyDescent="0.2">
      <c r="A1765" t="s">
        <v>5058</v>
      </c>
      <c r="B1765">
        <v>162412</v>
      </c>
      <c r="C1765">
        <v>163926</v>
      </c>
      <c r="D1765" t="s">
        <v>20</v>
      </c>
      <c r="E1765">
        <v>1515</v>
      </c>
      <c r="F1765">
        <v>504</v>
      </c>
      <c r="G1765" t="s">
        <v>22</v>
      </c>
      <c r="H1765" t="s">
        <v>23</v>
      </c>
      <c r="I1765" t="s">
        <v>16</v>
      </c>
      <c r="J1765" t="s">
        <v>17</v>
      </c>
      <c r="K1765" t="s">
        <v>18</v>
      </c>
      <c r="L1765" t="s">
        <v>7777</v>
      </c>
      <c r="M1765" t="s">
        <v>4643</v>
      </c>
      <c r="N1765" t="s">
        <v>5059</v>
      </c>
      <c r="O1765" t="s">
        <v>5060</v>
      </c>
      <c r="P1765" t="s">
        <v>5057</v>
      </c>
      <c r="R1765" t="s">
        <v>11179</v>
      </c>
      <c r="S1765">
        <v>1270803</v>
      </c>
      <c r="T1765">
        <v>1272317</v>
      </c>
      <c r="U1765" t="s">
        <v>26</v>
      </c>
      <c r="V1765">
        <v>1515</v>
      </c>
      <c r="W1765">
        <v>504</v>
      </c>
      <c r="X1765" t="s">
        <v>22</v>
      </c>
      <c r="Y1765" t="s">
        <v>23</v>
      </c>
      <c r="Z1765" t="s">
        <v>7792</v>
      </c>
      <c r="AA1765" t="s">
        <v>17</v>
      </c>
      <c r="AB1765" t="s">
        <v>5</v>
      </c>
      <c r="AD1765" t="s">
        <v>7793</v>
      </c>
      <c r="AE1765" t="s">
        <v>11180</v>
      </c>
      <c r="AF1765" t="s">
        <v>5060</v>
      </c>
      <c r="AH1765" t="str">
        <f t="shared" si="29"/>
        <v>CORRECT</v>
      </c>
      <c r="AI1765" t="s">
        <v>15987</v>
      </c>
      <c r="AJ1765" t="s">
        <v>21581</v>
      </c>
      <c r="AK1765" t="s">
        <v>22472</v>
      </c>
      <c r="AL1765" t="s">
        <v>25235</v>
      </c>
      <c r="AM1765" t="s">
        <v>27066</v>
      </c>
      <c r="AN1765" t="s">
        <v>27920</v>
      </c>
      <c r="AO1765" t="s">
        <v>27947</v>
      </c>
      <c r="AP1765" t="s">
        <v>29160</v>
      </c>
      <c r="AQ1765" t="s">
        <v>5057</v>
      </c>
      <c r="AR1765" t="s">
        <v>20</v>
      </c>
      <c r="AS1765" t="s">
        <v>31350</v>
      </c>
      <c r="AT1765" t="s">
        <v>32195</v>
      </c>
      <c r="AU1765" t="s">
        <v>33070</v>
      </c>
      <c r="AV1765" t="s">
        <v>19865</v>
      </c>
      <c r="AW1765" t="s">
        <v>19483</v>
      </c>
      <c r="AX1765" t="s">
        <v>19062</v>
      </c>
      <c r="AY1765" t="s">
        <v>18748</v>
      </c>
      <c r="AZ1765" t="s">
        <v>20</v>
      </c>
      <c r="BA1765" t="s">
        <v>20</v>
      </c>
      <c r="BB1765" t="s">
        <v>20</v>
      </c>
      <c r="BC1765" t="s">
        <v>17355</v>
      </c>
      <c r="BD1765" s="22" t="s">
        <v>11179</v>
      </c>
      <c r="BE1765" s="22" t="s">
        <v>33435</v>
      </c>
      <c r="BF1765" t="s">
        <v>27947</v>
      </c>
      <c r="BG1765" t="s">
        <v>33399</v>
      </c>
      <c r="BH1765" t="s">
        <v>27947</v>
      </c>
      <c r="BI1765" t="s">
        <v>33399</v>
      </c>
      <c r="BJ1765" t="s">
        <v>33438</v>
      </c>
      <c r="BK1765" t="s">
        <v>33438</v>
      </c>
      <c r="BL1765" t="s">
        <v>33438</v>
      </c>
      <c r="BM1765" t="s">
        <v>33438</v>
      </c>
      <c r="BN1765" t="s">
        <v>33440</v>
      </c>
      <c r="BO1765" t="s">
        <v>33438</v>
      </c>
      <c r="BP1765" t="s">
        <v>33438</v>
      </c>
      <c r="BQ1765" t="s">
        <v>33438</v>
      </c>
      <c r="BR1765" t="s">
        <v>33439</v>
      </c>
      <c r="BS1765" t="s">
        <v>33438</v>
      </c>
      <c r="BT1765" t="s">
        <v>33438</v>
      </c>
      <c r="BV1765" t="s">
        <v>5057</v>
      </c>
      <c r="BW1765" t="s">
        <v>29160</v>
      </c>
      <c r="BX1765" t="s">
        <v>27947</v>
      </c>
      <c r="BY1765" t="s">
        <v>27947</v>
      </c>
      <c r="CB1765" t="s">
        <v>5057</v>
      </c>
      <c r="CC1765" t="s">
        <v>5057</v>
      </c>
      <c r="CD1765" t="s">
        <v>5057</v>
      </c>
      <c r="CE1765" s="25" t="s">
        <v>5057</v>
      </c>
      <c r="CF1765" t="s">
        <v>5060</v>
      </c>
      <c r="CG1765" t="s">
        <v>27947</v>
      </c>
      <c r="CH1765" t="s">
        <v>33382</v>
      </c>
      <c r="CI1765" t="s">
        <v>33399</v>
      </c>
      <c r="CR1765" t="s">
        <v>5059</v>
      </c>
      <c r="CS1765" t="b">
        <v>0</v>
      </c>
      <c r="CT1765">
        <v>4.0000000000000001E-3</v>
      </c>
      <c r="CU1765" t="s">
        <v>33605</v>
      </c>
      <c r="CV1765" t="s">
        <v>11180</v>
      </c>
      <c r="CW1765" t="s">
        <v>5060</v>
      </c>
      <c r="CX1765" t="b">
        <v>0</v>
      </c>
      <c r="CY1765">
        <v>4.0000000000000001E-3</v>
      </c>
      <c r="CZ1765" t="s">
        <v>33605</v>
      </c>
      <c r="DA1765" t="s">
        <v>33605</v>
      </c>
      <c r="DB1765" t="s">
        <v>33605</v>
      </c>
      <c r="DC1765" t="e">
        <v>#N/A</v>
      </c>
      <c r="DD1765" t="e">
        <v>#N/A</v>
      </c>
      <c r="DE1765" t="e">
        <v>#N/A</v>
      </c>
      <c r="DF1765" t="e">
        <v>#N/A</v>
      </c>
      <c r="DG1765" t="e">
        <v>#N/A</v>
      </c>
      <c r="DH1765" t="e">
        <v>#N/A</v>
      </c>
      <c r="DI1765" t="e">
        <v>#N/A</v>
      </c>
      <c r="DJ1765" t="e">
        <v>#N/A</v>
      </c>
    </row>
    <row r="1766" spans="1:114" x14ac:dyDescent="0.2">
      <c r="A1766" t="s">
        <v>5061</v>
      </c>
      <c r="B1766">
        <v>164384</v>
      </c>
      <c r="C1766">
        <v>164752</v>
      </c>
      <c r="D1766" t="s">
        <v>20</v>
      </c>
      <c r="E1766">
        <v>369</v>
      </c>
      <c r="F1766">
        <v>122</v>
      </c>
      <c r="G1766" t="s">
        <v>22</v>
      </c>
      <c r="H1766" t="s">
        <v>23</v>
      </c>
      <c r="I1766" t="s">
        <v>16</v>
      </c>
      <c r="J1766" t="s">
        <v>17</v>
      </c>
      <c r="K1766" t="s">
        <v>18</v>
      </c>
      <c r="L1766" t="s">
        <v>7777</v>
      </c>
      <c r="M1766" t="s">
        <v>4643</v>
      </c>
      <c r="N1766" t="s">
        <v>5062</v>
      </c>
      <c r="O1766" t="s">
        <v>5063</v>
      </c>
      <c r="R1766" t="s">
        <v>11181</v>
      </c>
      <c r="S1766">
        <v>1270001</v>
      </c>
      <c r="T1766">
        <v>1270345</v>
      </c>
      <c r="U1766" t="s">
        <v>26</v>
      </c>
      <c r="V1766">
        <v>345</v>
      </c>
      <c r="W1766">
        <v>114</v>
      </c>
      <c r="X1766" t="s">
        <v>22</v>
      </c>
      <c r="Y1766" t="s">
        <v>23</v>
      </c>
      <c r="Z1766" t="s">
        <v>7792</v>
      </c>
      <c r="AA1766" t="s">
        <v>17</v>
      </c>
      <c r="AB1766" t="s">
        <v>5</v>
      </c>
      <c r="AD1766" t="s">
        <v>7793</v>
      </c>
      <c r="AE1766" t="s">
        <v>11182</v>
      </c>
      <c r="AF1766" t="s">
        <v>7804</v>
      </c>
      <c r="AH1766" t="str">
        <f t="shared" si="29"/>
        <v>bad</v>
      </c>
      <c r="AI1766" t="s">
        <v>15988</v>
      </c>
      <c r="AJ1766" t="s">
        <v>21582</v>
      </c>
      <c r="AK1766" t="s">
        <v>23743</v>
      </c>
      <c r="AL1766" t="s">
        <v>25279</v>
      </c>
      <c r="AM1766" t="s">
        <v>27067</v>
      </c>
      <c r="AN1766" t="s">
        <v>27921</v>
      </c>
      <c r="AO1766" t="s">
        <v>27924</v>
      </c>
      <c r="AP1766" t="s">
        <v>29161</v>
      </c>
      <c r="AQ1766" t="s">
        <v>30146</v>
      </c>
      <c r="AR1766" t="s">
        <v>20</v>
      </c>
      <c r="AS1766" t="s">
        <v>20</v>
      </c>
      <c r="AT1766" t="s">
        <v>32592</v>
      </c>
      <c r="AU1766" t="s">
        <v>20</v>
      </c>
      <c r="AV1766" t="s">
        <v>19950</v>
      </c>
      <c r="AW1766" t="s">
        <v>20</v>
      </c>
      <c r="AX1766" t="s">
        <v>20</v>
      </c>
      <c r="AY1766" t="s">
        <v>18745</v>
      </c>
      <c r="AZ1766" t="s">
        <v>18718</v>
      </c>
      <c r="BA1766" t="s">
        <v>20</v>
      </c>
      <c r="BB1766" t="s">
        <v>20</v>
      </c>
      <c r="BC1766" t="s">
        <v>17260</v>
      </c>
      <c r="BD1766" s="22" t="s">
        <v>11181</v>
      </c>
      <c r="BE1766" s="22" t="s">
        <v>33435</v>
      </c>
      <c r="BF1766" t="s">
        <v>33441</v>
      </c>
      <c r="BG1766" t="s">
        <v>33442</v>
      </c>
      <c r="BH1766" t="s">
        <v>27925</v>
      </c>
      <c r="BI1766" t="s">
        <v>33394</v>
      </c>
      <c r="BJ1766" t="s">
        <v>33438</v>
      </c>
      <c r="BK1766" t="s">
        <v>33438</v>
      </c>
      <c r="BL1766" t="s">
        <v>33438</v>
      </c>
      <c r="BM1766" t="s">
        <v>33436</v>
      </c>
      <c r="BN1766" t="s">
        <v>33437</v>
      </c>
      <c r="BO1766" t="s">
        <v>33438</v>
      </c>
      <c r="BQ1766" t="s">
        <v>33438</v>
      </c>
      <c r="BR1766" t="s">
        <v>33439</v>
      </c>
      <c r="BS1766" t="s">
        <v>33438</v>
      </c>
      <c r="BT1766" t="s">
        <v>33438</v>
      </c>
      <c r="BV1766" t="s">
        <v>30146</v>
      </c>
      <c r="BW1766" t="s">
        <v>29161</v>
      </c>
      <c r="BX1766" t="s">
        <v>27924</v>
      </c>
      <c r="BY1766" t="s">
        <v>33441</v>
      </c>
      <c r="CB1766" t="s">
        <v>30146</v>
      </c>
      <c r="CC1766" t="s">
        <v>30146</v>
      </c>
      <c r="CD1766" t="s">
        <v>30146</v>
      </c>
      <c r="CF1766" t="s">
        <v>5063</v>
      </c>
      <c r="CG1766" t="s">
        <v>27924</v>
      </c>
      <c r="CH1766" t="s">
        <v>33382</v>
      </c>
      <c r="CI1766" t="s">
        <v>33384</v>
      </c>
      <c r="CR1766" t="s">
        <v>5062</v>
      </c>
      <c r="CS1766" t="b">
        <v>0</v>
      </c>
      <c r="CT1766">
        <v>9.4999999999999998E-3</v>
      </c>
      <c r="CU1766" t="s">
        <v>33605</v>
      </c>
      <c r="CV1766" t="s">
        <v>11182</v>
      </c>
      <c r="CW1766" t="s">
        <v>7804</v>
      </c>
      <c r="CX1766" t="b">
        <v>0</v>
      </c>
      <c r="CY1766">
        <v>1.01E-2</v>
      </c>
      <c r="CZ1766" t="s">
        <v>33605</v>
      </c>
      <c r="DA1766" t="s">
        <v>33605</v>
      </c>
      <c r="DB1766" t="s">
        <v>33606</v>
      </c>
      <c r="DC1766" t="e">
        <v>#N/A</v>
      </c>
      <c r="DD1766" t="e">
        <v>#N/A</v>
      </c>
      <c r="DE1766" t="e">
        <v>#N/A</v>
      </c>
      <c r="DF1766" t="e">
        <v>#N/A</v>
      </c>
      <c r="DG1766" t="e">
        <v>#N/A</v>
      </c>
      <c r="DH1766" t="e">
        <v>#N/A</v>
      </c>
      <c r="DI1766" t="e">
        <v>#N/A</v>
      </c>
      <c r="DJ1766" t="e">
        <v>#N/A</v>
      </c>
    </row>
    <row r="1767" spans="1:114" x14ac:dyDescent="0.2">
      <c r="A1767" t="s">
        <v>5064</v>
      </c>
      <c r="B1767">
        <v>165066</v>
      </c>
      <c r="C1767">
        <v>166364</v>
      </c>
      <c r="D1767" t="s">
        <v>20</v>
      </c>
      <c r="E1767">
        <v>1299</v>
      </c>
      <c r="F1767">
        <v>432</v>
      </c>
      <c r="G1767" t="s">
        <v>22</v>
      </c>
      <c r="H1767" t="s">
        <v>23</v>
      </c>
      <c r="I1767" t="s">
        <v>16</v>
      </c>
      <c r="J1767" t="s">
        <v>17</v>
      </c>
      <c r="K1767" t="s">
        <v>18</v>
      </c>
      <c r="L1767" t="s">
        <v>7777</v>
      </c>
      <c r="M1767" t="s">
        <v>4643</v>
      </c>
      <c r="N1767" t="s">
        <v>5065</v>
      </c>
      <c r="O1767" t="s">
        <v>294</v>
      </c>
      <c r="R1767" t="s">
        <v>11183</v>
      </c>
      <c r="S1767">
        <v>1268365</v>
      </c>
      <c r="T1767">
        <v>1269663</v>
      </c>
      <c r="U1767" t="s">
        <v>26</v>
      </c>
      <c r="V1767">
        <v>1299</v>
      </c>
      <c r="W1767">
        <v>432</v>
      </c>
      <c r="X1767" t="s">
        <v>22</v>
      </c>
      <c r="Y1767" t="s">
        <v>23</v>
      </c>
      <c r="Z1767" t="s">
        <v>7792</v>
      </c>
      <c r="AA1767" t="s">
        <v>17</v>
      </c>
      <c r="AB1767" t="s">
        <v>5</v>
      </c>
      <c r="AD1767" t="s">
        <v>7793</v>
      </c>
      <c r="AE1767" t="s">
        <v>11184</v>
      </c>
      <c r="AF1767" t="s">
        <v>7798</v>
      </c>
      <c r="AH1767" t="str">
        <f t="shared" si="29"/>
        <v>CORRECT</v>
      </c>
      <c r="AI1767" t="s">
        <v>15989</v>
      </c>
      <c r="AJ1767" t="s">
        <v>21583</v>
      </c>
      <c r="AK1767" t="s">
        <v>23744</v>
      </c>
      <c r="AL1767" t="s">
        <v>25184</v>
      </c>
      <c r="AM1767" t="s">
        <v>27068</v>
      </c>
      <c r="AN1767" t="s">
        <v>27920</v>
      </c>
      <c r="AO1767" t="s">
        <v>27946</v>
      </c>
      <c r="AP1767" t="s">
        <v>29162</v>
      </c>
      <c r="AQ1767" t="s">
        <v>20</v>
      </c>
      <c r="AR1767" t="s">
        <v>20</v>
      </c>
      <c r="AS1767" t="s">
        <v>20</v>
      </c>
      <c r="AT1767" t="s">
        <v>32593</v>
      </c>
      <c r="AU1767" t="s">
        <v>33068</v>
      </c>
      <c r="AV1767" t="s">
        <v>19951</v>
      </c>
      <c r="AW1767" t="s">
        <v>20</v>
      </c>
      <c r="AX1767" t="s">
        <v>20</v>
      </c>
      <c r="AY1767" t="s">
        <v>18744</v>
      </c>
      <c r="AZ1767" t="s">
        <v>18719</v>
      </c>
      <c r="BA1767" t="s">
        <v>20</v>
      </c>
      <c r="BB1767" t="s">
        <v>20</v>
      </c>
      <c r="BC1767" t="s">
        <v>18026</v>
      </c>
      <c r="BD1767" s="22" t="s">
        <v>11183</v>
      </c>
      <c r="BE1767" s="22" t="s">
        <v>33435</v>
      </c>
      <c r="BF1767" t="s">
        <v>27945</v>
      </c>
      <c r="BG1767" t="s">
        <v>33397</v>
      </c>
      <c r="BH1767" t="s">
        <v>27945</v>
      </c>
      <c r="BI1767" t="s">
        <v>33397</v>
      </c>
      <c r="BJ1767" t="s">
        <v>33438</v>
      </c>
      <c r="BK1767" t="s">
        <v>33438</v>
      </c>
      <c r="BL1767" t="s">
        <v>33438</v>
      </c>
      <c r="BM1767" t="s">
        <v>33436</v>
      </c>
      <c r="BN1767" t="s">
        <v>33449</v>
      </c>
      <c r="BO1767" t="s">
        <v>33438</v>
      </c>
      <c r="BP1767" t="s">
        <v>33438</v>
      </c>
      <c r="BQ1767" t="s">
        <v>33438</v>
      </c>
      <c r="BR1767" t="s">
        <v>33447</v>
      </c>
      <c r="BS1767" t="s">
        <v>33438</v>
      </c>
      <c r="BT1767" t="s">
        <v>33438</v>
      </c>
      <c r="BV1767" t="s">
        <v>20</v>
      </c>
      <c r="BW1767" t="s">
        <v>29162</v>
      </c>
      <c r="BX1767" t="s">
        <v>27946</v>
      </c>
      <c r="BY1767" t="s">
        <v>27945</v>
      </c>
      <c r="CB1767" t="s">
        <v>18026</v>
      </c>
      <c r="CC1767" t="s">
        <v>18026</v>
      </c>
      <c r="CD1767" t="s">
        <v>18026</v>
      </c>
      <c r="CF1767" t="s">
        <v>294</v>
      </c>
      <c r="CG1767" s="23" t="s">
        <v>27945</v>
      </c>
      <c r="CH1767" s="23" t="s">
        <v>33382</v>
      </c>
      <c r="CI1767" s="23" t="s">
        <v>33397</v>
      </c>
      <c r="CR1767" t="s">
        <v>5065</v>
      </c>
      <c r="CS1767" t="b">
        <v>0</v>
      </c>
      <c r="CT1767">
        <v>7.0000000000000001E-3</v>
      </c>
      <c r="CU1767" t="s">
        <v>33605</v>
      </c>
      <c r="CV1767" t="s">
        <v>11184</v>
      </c>
      <c r="CW1767" t="s">
        <v>7798</v>
      </c>
      <c r="CX1767" t="b">
        <v>0</v>
      </c>
      <c r="CY1767">
        <v>7.0000000000000001E-3</v>
      </c>
      <c r="CZ1767" t="s">
        <v>33605</v>
      </c>
      <c r="DA1767" t="s">
        <v>33605</v>
      </c>
      <c r="DB1767" t="s">
        <v>33605</v>
      </c>
      <c r="DC1767" t="e">
        <v>#N/A</v>
      </c>
      <c r="DD1767" t="e">
        <v>#N/A</v>
      </c>
      <c r="DE1767" t="e">
        <v>#N/A</v>
      </c>
      <c r="DF1767" t="e">
        <v>#N/A</v>
      </c>
      <c r="DG1767" t="e">
        <v>#N/A</v>
      </c>
      <c r="DH1767" t="e">
        <v>#N/A</v>
      </c>
      <c r="DI1767" t="e">
        <v>#N/A</v>
      </c>
      <c r="DJ1767" t="e">
        <v>#N/A</v>
      </c>
    </row>
    <row r="1768" spans="1:114" x14ac:dyDescent="0.2">
      <c r="A1768" t="s">
        <v>5066</v>
      </c>
      <c r="B1768">
        <v>166612</v>
      </c>
      <c r="C1768">
        <v>167307</v>
      </c>
      <c r="D1768" t="s">
        <v>26</v>
      </c>
      <c r="E1768">
        <v>696</v>
      </c>
      <c r="F1768">
        <v>231</v>
      </c>
      <c r="G1768" t="s">
        <v>22</v>
      </c>
      <c r="H1768" t="s">
        <v>23</v>
      </c>
      <c r="I1768" t="s">
        <v>16</v>
      </c>
      <c r="J1768" t="s">
        <v>17</v>
      </c>
      <c r="K1768" t="s">
        <v>18</v>
      </c>
      <c r="L1768" t="s">
        <v>7777</v>
      </c>
      <c r="M1768" t="s">
        <v>4643</v>
      </c>
      <c r="N1768" t="s">
        <v>5067</v>
      </c>
      <c r="O1768" t="s">
        <v>714</v>
      </c>
      <c r="R1768" t="s">
        <v>11185</v>
      </c>
      <c r="S1768">
        <v>1267422</v>
      </c>
      <c r="T1768">
        <v>1268117</v>
      </c>
      <c r="U1768" t="s">
        <v>20</v>
      </c>
      <c r="V1768">
        <v>696</v>
      </c>
      <c r="W1768">
        <v>231</v>
      </c>
      <c r="X1768" t="s">
        <v>22</v>
      </c>
      <c r="Y1768" t="s">
        <v>23</v>
      </c>
      <c r="Z1768" t="s">
        <v>7792</v>
      </c>
      <c r="AA1768" t="s">
        <v>17</v>
      </c>
      <c r="AB1768" t="s">
        <v>5</v>
      </c>
      <c r="AD1768" t="s">
        <v>7793</v>
      </c>
      <c r="AE1768" t="s">
        <v>11186</v>
      </c>
      <c r="AF1768" t="s">
        <v>9406</v>
      </c>
      <c r="AH1768" t="str">
        <f t="shared" si="29"/>
        <v>CORRECT</v>
      </c>
      <c r="AI1768" t="s">
        <v>15990</v>
      </c>
      <c r="AJ1768" t="s">
        <v>21584</v>
      </c>
      <c r="AK1768" t="s">
        <v>23745</v>
      </c>
      <c r="AL1768" t="s">
        <v>24816</v>
      </c>
      <c r="AM1768" t="s">
        <v>27069</v>
      </c>
      <c r="AN1768" t="s">
        <v>27920</v>
      </c>
      <c r="AO1768" t="s">
        <v>27932</v>
      </c>
      <c r="AP1768" t="s">
        <v>29163</v>
      </c>
      <c r="AQ1768" t="s">
        <v>30147</v>
      </c>
      <c r="AR1768" t="s">
        <v>20</v>
      </c>
      <c r="AS1768" t="s">
        <v>20</v>
      </c>
      <c r="AT1768" t="s">
        <v>32594</v>
      </c>
      <c r="AU1768" t="s">
        <v>33299</v>
      </c>
      <c r="AV1768" t="s">
        <v>20</v>
      </c>
      <c r="AW1768" t="s">
        <v>20</v>
      </c>
      <c r="AX1768" t="s">
        <v>20</v>
      </c>
      <c r="AY1768" t="s">
        <v>18885</v>
      </c>
      <c r="AZ1768" t="s">
        <v>20</v>
      </c>
      <c r="BA1768" t="s">
        <v>20</v>
      </c>
      <c r="BB1768" t="s">
        <v>20</v>
      </c>
      <c r="BC1768" t="s">
        <v>17862</v>
      </c>
      <c r="BD1768" s="22" t="s">
        <v>11185</v>
      </c>
      <c r="BE1768" s="22" t="s">
        <v>33435</v>
      </c>
      <c r="BF1768" t="s">
        <v>27939</v>
      </c>
      <c r="BG1768" t="s">
        <v>33392</v>
      </c>
      <c r="BH1768" t="s">
        <v>27939</v>
      </c>
      <c r="BI1768" t="s">
        <v>33392</v>
      </c>
      <c r="BJ1768" t="s">
        <v>33438</v>
      </c>
      <c r="BK1768" t="s">
        <v>33438</v>
      </c>
      <c r="BL1768" t="s">
        <v>33438</v>
      </c>
      <c r="BM1768" t="s">
        <v>33436</v>
      </c>
      <c r="BN1768" t="s">
        <v>33437</v>
      </c>
      <c r="BO1768" t="s">
        <v>33438</v>
      </c>
      <c r="BQ1768" t="s">
        <v>33438</v>
      </c>
      <c r="BR1768" t="s">
        <v>33439</v>
      </c>
      <c r="BS1768" t="s">
        <v>33438</v>
      </c>
      <c r="BT1768" t="s">
        <v>33438</v>
      </c>
      <c r="BV1768" t="s">
        <v>30147</v>
      </c>
      <c r="BW1768" t="s">
        <v>29163</v>
      </c>
      <c r="BX1768" t="s">
        <v>27932</v>
      </c>
      <c r="BY1768" t="s">
        <v>27939</v>
      </c>
      <c r="CB1768" t="s">
        <v>30147</v>
      </c>
      <c r="CC1768" t="s">
        <v>30147</v>
      </c>
      <c r="CD1768" t="s">
        <v>30147</v>
      </c>
      <c r="CF1768" t="s">
        <v>714</v>
      </c>
      <c r="CG1768" t="s">
        <v>27932</v>
      </c>
      <c r="CH1768" t="s">
        <v>33381</v>
      </c>
      <c r="CI1768" t="s">
        <v>33386</v>
      </c>
      <c r="CR1768" t="s">
        <v>5067</v>
      </c>
      <c r="CS1768" t="b">
        <v>1</v>
      </c>
      <c r="CT1768">
        <v>0.99839999999999995</v>
      </c>
      <c r="CU1768" t="s">
        <v>33605</v>
      </c>
      <c r="CV1768" t="s">
        <v>11186</v>
      </c>
      <c r="CW1768" t="s">
        <v>9406</v>
      </c>
      <c r="CX1768" t="b">
        <v>1</v>
      </c>
      <c r="CY1768">
        <v>0.99839999999999995</v>
      </c>
      <c r="CZ1768" t="s">
        <v>33605</v>
      </c>
      <c r="DA1768" t="s">
        <v>33605</v>
      </c>
      <c r="DB1768" t="s">
        <v>33605</v>
      </c>
      <c r="DC1768" t="s">
        <v>5067</v>
      </c>
      <c r="DD1768" t="s">
        <v>33627</v>
      </c>
      <c r="DE1768" t="s">
        <v>17216</v>
      </c>
      <c r="DF1768" t="s">
        <v>33775</v>
      </c>
      <c r="DG1768" t="e">
        <v>#N/A</v>
      </c>
      <c r="DH1768" t="e">
        <v>#N/A</v>
      </c>
      <c r="DI1768" t="e">
        <v>#N/A</v>
      </c>
      <c r="DJ1768" t="e">
        <v>#N/A</v>
      </c>
    </row>
    <row r="1769" spans="1:114" x14ac:dyDescent="0.2">
      <c r="A1769" t="s">
        <v>5068</v>
      </c>
      <c r="B1769">
        <v>167460</v>
      </c>
      <c r="C1769">
        <v>167615</v>
      </c>
      <c r="D1769" t="s">
        <v>26</v>
      </c>
      <c r="E1769">
        <v>156</v>
      </c>
      <c r="F1769">
        <v>51</v>
      </c>
      <c r="G1769" t="s">
        <v>22</v>
      </c>
      <c r="H1769" t="s">
        <v>23</v>
      </c>
      <c r="I1769" t="s">
        <v>16</v>
      </c>
      <c r="J1769" t="s">
        <v>17</v>
      </c>
      <c r="K1769" t="s">
        <v>18</v>
      </c>
      <c r="L1769" t="s">
        <v>7777</v>
      </c>
      <c r="M1769" t="s">
        <v>4643</v>
      </c>
      <c r="N1769" t="s">
        <v>5069</v>
      </c>
      <c r="O1769" t="s">
        <v>49</v>
      </c>
      <c r="R1769" s="7"/>
      <c r="S1769" s="7"/>
      <c r="T1769" s="7"/>
      <c r="U1769" s="7"/>
      <c r="V1769" s="7"/>
      <c r="W1769" s="7"/>
      <c r="X1769" s="7"/>
      <c r="Y1769" s="7"/>
      <c r="Z1769" s="7"/>
      <c r="AA1769" s="7"/>
      <c r="AB1769" s="7"/>
      <c r="AC1769" s="7"/>
      <c r="AD1769" s="7"/>
      <c r="AE1769" s="7"/>
      <c r="AF1769" s="7"/>
      <c r="AG1769" s="7"/>
      <c r="AH1769" t="str">
        <f t="shared" si="29"/>
        <v>bad</v>
      </c>
      <c r="AI1769" s="7"/>
      <c r="AJ1769" t="e">
        <v>#N/A</v>
      </c>
      <c r="AK1769" t="e">
        <v>#N/A</v>
      </c>
      <c r="AL1769" t="e">
        <v>#N/A</v>
      </c>
      <c r="AM1769" t="e">
        <v>#N/A</v>
      </c>
      <c r="AN1769" t="e">
        <v>#N/A</v>
      </c>
      <c r="AO1769" t="e">
        <v>#N/A</v>
      </c>
      <c r="AP1769" t="e">
        <v>#N/A</v>
      </c>
      <c r="AQ1769" t="e">
        <v>#N/A</v>
      </c>
      <c r="AR1769" t="e">
        <v>#N/A</v>
      </c>
      <c r="AS1769" t="e">
        <v>#N/A</v>
      </c>
      <c r="AT1769" t="e">
        <v>#N/A</v>
      </c>
      <c r="AU1769" t="e">
        <v>#N/A</v>
      </c>
      <c r="AV1769" t="e">
        <v>#N/A</v>
      </c>
      <c r="AW1769" t="e">
        <v>#N/A</v>
      </c>
      <c r="AX1769" t="e">
        <v>#N/A</v>
      </c>
      <c r="AY1769" t="e">
        <v>#N/A</v>
      </c>
      <c r="AZ1769" t="e">
        <v>#N/A</v>
      </c>
      <c r="BA1769" t="e">
        <v>#N/A</v>
      </c>
      <c r="BB1769" t="e">
        <v>#N/A</v>
      </c>
      <c r="BC1769" t="e">
        <v>#N/A</v>
      </c>
      <c r="BD1769" s="22" t="e">
        <v>#N/A</v>
      </c>
      <c r="BE1769" s="22" t="e">
        <v>#N/A</v>
      </c>
      <c r="BF1769" t="e">
        <v>#N/A</v>
      </c>
      <c r="BG1769" t="e">
        <v>#N/A</v>
      </c>
      <c r="BH1769" t="e">
        <v>#N/A</v>
      </c>
      <c r="BI1769" t="e">
        <v>#N/A</v>
      </c>
      <c r="BJ1769" t="e">
        <v>#N/A</v>
      </c>
      <c r="BK1769" t="e">
        <v>#N/A</v>
      </c>
      <c r="BL1769" t="e">
        <v>#N/A</v>
      </c>
      <c r="BM1769" t="e">
        <v>#N/A</v>
      </c>
      <c r="BN1769" t="e">
        <v>#N/A</v>
      </c>
      <c r="BO1769" t="e">
        <v>#N/A</v>
      </c>
      <c r="BP1769" t="e">
        <v>#N/A</v>
      </c>
      <c r="BQ1769" t="e">
        <v>#N/A</v>
      </c>
      <c r="BR1769" t="e">
        <v>#N/A</v>
      </c>
      <c r="BS1769" t="e">
        <v>#N/A</v>
      </c>
      <c r="BT1769" t="e">
        <v>#N/A</v>
      </c>
      <c r="BV1769" t="e">
        <v>#N/A</v>
      </c>
      <c r="BW1769" t="e">
        <v>#N/A</v>
      </c>
      <c r="BX1769" t="e">
        <v>#N/A</v>
      </c>
      <c r="BY1769" t="e">
        <v>#N/A</v>
      </c>
      <c r="CB1769" s="27" t="s">
        <v>5068</v>
      </c>
      <c r="CC1769" t="e">
        <v>#N/A</v>
      </c>
      <c r="CD1769" t="e">
        <v>#N/A</v>
      </c>
      <c r="CF1769" t="s">
        <v>49</v>
      </c>
      <c r="CG1769" s="27" t="s">
        <v>27925</v>
      </c>
      <c r="CH1769" s="27" t="s">
        <v>33383</v>
      </c>
      <c r="CI1769" s="27" t="s">
        <v>33394</v>
      </c>
      <c r="CJ1769" s="7"/>
      <c r="CK1769" s="7"/>
      <c r="CL1769" s="7"/>
      <c r="CM1769" s="7"/>
      <c r="CN1769" s="7"/>
      <c r="CO1769" s="7"/>
      <c r="CP1769" s="7"/>
      <c r="CQ1769" s="7"/>
      <c r="CR1769" t="s">
        <v>5069</v>
      </c>
      <c r="CS1769" t="b">
        <v>0</v>
      </c>
      <c r="CT1769">
        <v>5.9999999999999995E-4</v>
      </c>
      <c r="CU1769" t="s">
        <v>33605</v>
      </c>
      <c r="CV1769" t="e">
        <v>#N/A</v>
      </c>
      <c r="CW1769" t="e">
        <v>#N/A</v>
      </c>
      <c r="CX1769" t="e">
        <v>#N/A</v>
      </c>
      <c r="CY1769" t="e">
        <v>#N/A</v>
      </c>
      <c r="CZ1769" t="e">
        <v>#N/A</v>
      </c>
      <c r="DA1769" t="e">
        <v>#N/A</v>
      </c>
      <c r="DB1769" t="e">
        <v>#N/A</v>
      </c>
      <c r="DC1769" t="e">
        <v>#N/A</v>
      </c>
      <c r="DD1769" t="e">
        <v>#N/A</v>
      </c>
      <c r="DE1769" t="e">
        <v>#N/A</v>
      </c>
      <c r="DF1769" t="e">
        <v>#N/A</v>
      </c>
      <c r="DG1769" t="e">
        <v>#N/A</v>
      </c>
      <c r="DH1769" t="e">
        <v>#N/A</v>
      </c>
      <c r="DI1769" t="e">
        <v>#N/A</v>
      </c>
      <c r="DJ1769" t="e">
        <v>#N/A</v>
      </c>
    </row>
    <row r="1770" spans="1:114" x14ac:dyDescent="0.2">
      <c r="A1770" s="8" t="s">
        <v>5070</v>
      </c>
      <c r="B1770" s="8">
        <v>167672</v>
      </c>
      <c r="C1770" s="8">
        <v>168601</v>
      </c>
      <c r="D1770" s="8" t="s">
        <v>20</v>
      </c>
      <c r="E1770" s="8">
        <v>930</v>
      </c>
      <c r="F1770" s="8">
        <v>309</v>
      </c>
      <c r="G1770" s="8" t="s">
        <v>22</v>
      </c>
      <c r="H1770" s="8" t="s">
        <v>23</v>
      </c>
      <c r="I1770" s="8" t="s">
        <v>16</v>
      </c>
      <c r="J1770" s="8" t="s">
        <v>17</v>
      </c>
      <c r="K1770" s="8" t="s">
        <v>18</v>
      </c>
      <c r="L1770" s="8" t="s">
        <v>7777</v>
      </c>
      <c r="M1770" s="8" t="s">
        <v>4643</v>
      </c>
      <c r="N1770" s="8" t="s">
        <v>5071</v>
      </c>
      <c r="O1770" s="8" t="s">
        <v>516</v>
      </c>
      <c r="Q1770" s="8"/>
      <c r="R1770" s="8" t="s">
        <v>11187</v>
      </c>
      <c r="S1770" s="8">
        <v>1266128</v>
      </c>
      <c r="T1770" s="8">
        <v>1267057</v>
      </c>
      <c r="U1770" s="8" t="s">
        <v>26</v>
      </c>
      <c r="V1770" s="8">
        <v>930</v>
      </c>
      <c r="W1770" s="8">
        <v>309</v>
      </c>
      <c r="X1770" s="8" t="s">
        <v>22</v>
      </c>
      <c r="Y1770" s="8" t="s">
        <v>23</v>
      </c>
      <c r="Z1770" s="8" t="s">
        <v>7792</v>
      </c>
      <c r="AA1770" s="8" t="s">
        <v>17</v>
      </c>
      <c r="AB1770" s="8" t="s">
        <v>5</v>
      </c>
      <c r="AC1770" s="8"/>
      <c r="AD1770" s="8" t="s">
        <v>7793</v>
      </c>
      <c r="AE1770" s="8" t="s">
        <v>11188</v>
      </c>
      <c r="AF1770" s="8" t="s">
        <v>9347</v>
      </c>
      <c r="AG1770" s="8"/>
      <c r="AH1770" t="str">
        <f t="shared" si="29"/>
        <v>CORRECT</v>
      </c>
      <c r="AI1770" t="s">
        <v>15991</v>
      </c>
      <c r="AJ1770" t="s">
        <v>21585</v>
      </c>
      <c r="AK1770" t="s">
        <v>23746</v>
      </c>
      <c r="AL1770" t="s">
        <v>24719</v>
      </c>
      <c r="AM1770" t="s">
        <v>27070</v>
      </c>
      <c r="AN1770" t="s">
        <v>27920</v>
      </c>
      <c r="AO1770" t="s">
        <v>27932</v>
      </c>
      <c r="AP1770" t="s">
        <v>29088</v>
      </c>
      <c r="AQ1770" t="s">
        <v>30148</v>
      </c>
      <c r="AR1770" t="s">
        <v>30895</v>
      </c>
      <c r="AS1770" t="s">
        <v>20</v>
      </c>
      <c r="AT1770" t="s">
        <v>20</v>
      </c>
      <c r="AU1770" t="s">
        <v>20</v>
      </c>
      <c r="AV1770" t="s">
        <v>20</v>
      </c>
      <c r="AW1770" t="s">
        <v>20</v>
      </c>
      <c r="AX1770" t="s">
        <v>20</v>
      </c>
      <c r="AY1770" t="s">
        <v>20</v>
      </c>
      <c r="AZ1770" t="s">
        <v>20</v>
      </c>
      <c r="BA1770" t="s">
        <v>20</v>
      </c>
      <c r="BB1770" t="s">
        <v>20</v>
      </c>
      <c r="BC1770" t="s">
        <v>17022</v>
      </c>
      <c r="BD1770" s="22" t="s">
        <v>11187</v>
      </c>
      <c r="BE1770" s="22" t="s">
        <v>33435</v>
      </c>
      <c r="BF1770" t="s">
        <v>27932</v>
      </c>
      <c r="BG1770" t="s">
        <v>33386</v>
      </c>
      <c r="BH1770" t="s">
        <v>27932</v>
      </c>
      <c r="BI1770" t="s">
        <v>33386</v>
      </c>
      <c r="BJ1770" t="s">
        <v>33438</v>
      </c>
      <c r="BK1770" t="s">
        <v>33438</v>
      </c>
      <c r="BL1770" t="s">
        <v>33438</v>
      </c>
      <c r="BM1770" t="s">
        <v>33438</v>
      </c>
      <c r="BN1770" t="s">
        <v>33440</v>
      </c>
      <c r="BO1770" t="s">
        <v>33438</v>
      </c>
      <c r="BQ1770" t="s">
        <v>33438</v>
      </c>
      <c r="BR1770" t="s">
        <v>33447</v>
      </c>
      <c r="BS1770" t="s">
        <v>33438</v>
      </c>
      <c r="BT1770" t="s">
        <v>33438</v>
      </c>
      <c r="BV1770" t="s">
        <v>30148</v>
      </c>
      <c r="BW1770" t="s">
        <v>29088</v>
      </c>
      <c r="BX1770" t="s">
        <v>27932</v>
      </c>
      <c r="BY1770" t="s">
        <v>27932</v>
      </c>
      <c r="CB1770" t="s">
        <v>30148</v>
      </c>
      <c r="CC1770" t="s">
        <v>30148</v>
      </c>
      <c r="CD1770" t="s">
        <v>30148</v>
      </c>
      <c r="CF1770" s="8" t="s">
        <v>516</v>
      </c>
      <c r="CG1770" t="s">
        <v>27932</v>
      </c>
      <c r="CH1770" t="s">
        <v>33381</v>
      </c>
      <c r="CI1770" t="s">
        <v>33386</v>
      </c>
      <c r="CJ1770" s="8" t="s">
        <v>11187</v>
      </c>
      <c r="CK1770" s="8">
        <v>1266128</v>
      </c>
      <c r="CL1770" s="8">
        <v>1267057</v>
      </c>
      <c r="CM1770" s="8" t="s">
        <v>26</v>
      </c>
      <c r="CN1770" s="8" t="s">
        <v>516</v>
      </c>
      <c r="CO1770" s="8" t="s">
        <v>8214</v>
      </c>
      <c r="CP1770" s="8" t="s">
        <v>8215</v>
      </c>
      <c r="CQ1770" s="8" t="s">
        <v>8216</v>
      </c>
      <c r="CR1770" t="s">
        <v>5071</v>
      </c>
      <c r="CS1770" t="b">
        <v>1</v>
      </c>
      <c r="CT1770">
        <v>0.99939999999999996</v>
      </c>
      <c r="CU1770" t="s">
        <v>33605</v>
      </c>
      <c r="CV1770" t="s">
        <v>11188</v>
      </c>
      <c r="CW1770" t="s">
        <v>9347</v>
      </c>
      <c r="CX1770" t="b">
        <v>1</v>
      </c>
      <c r="CY1770">
        <v>0.99939999999999996</v>
      </c>
      <c r="CZ1770" t="s">
        <v>33605</v>
      </c>
      <c r="DA1770" t="s">
        <v>33605</v>
      </c>
      <c r="DB1770" t="s">
        <v>33605</v>
      </c>
      <c r="DC1770" t="s">
        <v>5071</v>
      </c>
      <c r="DD1770" t="s">
        <v>33621</v>
      </c>
      <c r="DE1770" t="s">
        <v>33622</v>
      </c>
      <c r="DF1770" t="s">
        <v>33776</v>
      </c>
      <c r="DG1770" t="e">
        <v>#N/A</v>
      </c>
      <c r="DH1770" t="e">
        <v>#N/A</v>
      </c>
      <c r="DI1770" t="e">
        <v>#N/A</v>
      </c>
      <c r="DJ1770" t="e">
        <v>#N/A</v>
      </c>
    </row>
    <row r="1771" spans="1:114" x14ac:dyDescent="0.2">
      <c r="A1771" t="s">
        <v>5072</v>
      </c>
      <c r="B1771">
        <v>168592</v>
      </c>
      <c r="C1771">
        <v>169641</v>
      </c>
      <c r="D1771" t="s">
        <v>20</v>
      </c>
      <c r="E1771">
        <v>1050</v>
      </c>
      <c r="F1771">
        <v>349</v>
      </c>
      <c r="G1771" t="s">
        <v>22</v>
      </c>
      <c r="H1771" t="s">
        <v>23</v>
      </c>
      <c r="I1771" t="s">
        <v>16</v>
      </c>
      <c r="J1771" t="s">
        <v>17</v>
      </c>
      <c r="K1771" t="s">
        <v>18</v>
      </c>
      <c r="L1771" t="s">
        <v>7777</v>
      </c>
      <c r="M1771" t="s">
        <v>4643</v>
      </c>
      <c r="N1771" t="s">
        <v>5073</v>
      </c>
      <c r="O1771" t="s">
        <v>752</v>
      </c>
      <c r="R1771" t="s">
        <v>11189</v>
      </c>
      <c r="S1771">
        <v>1265088</v>
      </c>
      <c r="T1771">
        <v>1266137</v>
      </c>
      <c r="U1771" t="s">
        <v>26</v>
      </c>
      <c r="V1771">
        <v>1050</v>
      </c>
      <c r="W1771">
        <v>349</v>
      </c>
      <c r="X1771" t="s">
        <v>22</v>
      </c>
      <c r="Y1771" t="s">
        <v>23</v>
      </c>
      <c r="Z1771" t="s">
        <v>7792</v>
      </c>
      <c r="AA1771" t="s">
        <v>17</v>
      </c>
      <c r="AB1771" t="s">
        <v>5</v>
      </c>
      <c r="AD1771" t="s">
        <v>7793</v>
      </c>
      <c r="AE1771" t="s">
        <v>11190</v>
      </c>
      <c r="AF1771" t="s">
        <v>11191</v>
      </c>
      <c r="AH1771" t="str">
        <f t="shared" si="29"/>
        <v>CORRECT</v>
      </c>
      <c r="AI1771" t="s">
        <v>15992</v>
      </c>
      <c r="AJ1771" t="s">
        <v>21586</v>
      </c>
      <c r="AK1771" t="s">
        <v>23747</v>
      </c>
      <c r="AL1771" t="s">
        <v>25280</v>
      </c>
      <c r="AM1771" t="s">
        <v>25717</v>
      </c>
      <c r="AN1771" t="s">
        <v>27921</v>
      </c>
      <c r="AO1771" t="s">
        <v>27934</v>
      </c>
      <c r="AP1771" t="s">
        <v>28166</v>
      </c>
      <c r="AQ1771" t="s">
        <v>30149</v>
      </c>
      <c r="AR1771" t="s">
        <v>20</v>
      </c>
      <c r="AS1771" t="s">
        <v>20</v>
      </c>
      <c r="AT1771" t="s">
        <v>20</v>
      </c>
      <c r="AU1771" t="s">
        <v>20</v>
      </c>
      <c r="AV1771" t="s">
        <v>20</v>
      </c>
      <c r="AW1771" t="s">
        <v>20</v>
      </c>
      <c r="AX1771" t="s">
        <v>20</v>
      </c>
      <c r="AY1771" t="s">
        <v>20</v>
      </c>
      <c r="AZ1771" t="s">
        <v>20</v>
      </c>
      <c r="BA1771" t="s">
        <v>20</v>
      </c>
      <c r="BB1771" t="s">
        <v>20</v>
      </c>
      <c r="BC1771" t="s">
        <v>17098</v>
      </c>
      <c r="BD1771" s="22" t="s">
        <v>11189</v>
      </c>
      <c r="BE1771" s="22" t="s">
        <v>33435</v>
      </c>
      <c r="BF1771" t="s">
        <v>33441</v>
      </c>
      <c r="BG1771" t="s">
        <v>33442</v>
      </c>
      <c r="BH1771" t="s">
        <v>27934</v>
      </c>
      <c r="BI1771" t="s">
        <v>33389</v>
      </c>
      <c r="BJ1771" t="s">
        <v>33438</v>
      </c>
      <c r="BK1771" t="s">
        <v>33438</v>
      </c>
      <c r="BL1771" t="s">
        <v>33438</v>
      </c>
      <c r="BM1771" t="s">
        <v>33436</v>
      </c>
      <c r="BN1771" t="s">
        <v>33449</v>
      </c>
      <c r="BO1771" t="s">
        <v>33438</v>
      </c>
      <c r="BP1771" t="s">
        <v>33438</v>
      </c>
      <c r="BQ1771" t="s">
        <v>33438</v>
      </c>
      <c r="BR1771" t="s">
        <v>33447</v>
      </c>
      <c r="BS1771" t="s">
        <v>33438</v>
      </c>
      <c r="BT1771" t="s">
        <v>33438</v>
      </c>
      <c r="BV1771" t="s">
        <v>30149</v>
      </c>
      <c r="BW1771" t="s">
        <v>28166</v>
      </c>
      <c r="BX1771" t="s">
        <v>27934</v>
      </c>
      <c r="BY1771" t="s">
        <v>33441</v>
      </c>
      <c r="CB1771" t="s">
        <v>30149</v>
      </c>
      <c r="CC1771" t="s">
        <v>30149</v>
      </c>
      <c r="CD1771" t="s">
        <v>30149</v>
      </c>
      <c r="CF1771" t="s">
        <v>752</v>
      </c>
      <c r="CG1771" t="s">
        <v>27934</v>
      </c>
      <c r="CH1771" t="s">
        <v>33382</v>
      </c>
      <c r="CI1771" t="s">
        <v>33389</v>
      </c>
      <c r="CR1771" t="s">
        <v>5073</v>
      </c>
      <c r="CS1771" t="b">
        <v>0</v>
      </c>
      <c r="CT1771">
        <v>1.0999999999999999E-2</v>
      </c>
      <c r="CU1771" t="s">
        <v>33605</v>
      </c>
      <c r="CV1771" t="s">
        <v>11190</v>
      </c>
      <c r="CW1771" t="s">
        <v>11191</v>
      </c>
      <c r="CX1771" t="b">
        <v>0</v>
      </c>
      <c r="CY1771">
        <v>1.0999999999999999E-2</v>
      </c>
      <c r="CZ1771" t="s">
        <v>33605</v>
      </c>
      <c r="DA1771" t="s">
        <v>33605</v>
      </c>
      <c r="DB1771" t="s">
        <v>33605</v>
      </c>
      <c r="DC1771" t="e">
        <v>#N/A</v>
      </c>
      <c r="DD1771" t="e">
        <v>#N/A</v>
      </c>
      <c r="DE1771" t="e">
        <v>#N/A</v>
      </c>
      <c r="DF1771" t="e">
        <v>#N/A</v>
      </c>
      <c r="DG1771" t="e">
        <v>#N/A</v>
      </c>
      <c r="DH1771" t="e">
        <v>#N/A</v>
      </c>
      <c r="DI1771" t="e">
        <v>#N/A</v>
      </c>
      <c r="DJ1771" t="e">
        <v>#N/A</v>
      </c>
    </row>
    <row r="1772" spans="1:114" x14ac:dyDescent="0.2">
      <c r="A1772" t="s">
        <v>5074</v>
      </c>
      <c r="B1772">
        <v>169928</v>
      </c>
      <c r="C1772">
        <v>171466</v>
      </c>
      <c r="D1772" t="s">
        <v>26</v>
      </c>
      <c r="E1772">
        <v>1539</v>
      </c>
      <c r="F1772">
        <v>512</v>
      </c>
      <c r="G1772" t="s">
        <v>22</v>
      </c>
      <c r="H1772" t="s">
        <v>23</v>
      </c>
      <c r="I1772" t="s">
        <v>16</v>
      </c>
      <c r="J1772" t="s">
        <v>17</v>
      </c>
      <c r="K1772" t="s">
        <v>18</v>
      </c>
      <c r="L1772" t="s">
        <v>7777</v>
      </c>
      <c r="M1772" t="s">
        <v>4643</v>
      </c>
      <c r="N1772" t="s">
        <v>5075</v>
      </c>
      <c r="O1772" t="s">
        <v>2580</v>
      </c>
      <c r="R1772" t="s">
        <v>11192</v>
      </c>
      <c r="S1772">
        <v>1263263</v>
      </c>
      <c r="T1772">
        <v>1264801</v>
      </c>
      <c r="U1772" t="s">
        <v>20</v>
      </c>
      <c r="V1772">
        <v>1539</v>
      </c>
      <c r="W1772">
        <v>512</v>
      </c>
      <c r="X1772" t="s">
        <v>22</v>
      </c>
      <c r="Y1772" t="s">
        <v>23</v>
      </c>
      <c r="Z1772" t="s">
        <v>7792</v>
      </c>
      <c r="AA1772" t="s">
        <v>17</v>
      </c>
      <c r="AB1772" t="s">
        <v>5</v>
      </c>
      <c r="AD1772" t="s">
        <v>7793</v>
      </c>
      <c r="AE1772" t="s">
        <v>11193</v>
      </c>
      <c r="AF1772" t="s">
        <v>11194</v>
      </c>
      <c r="AH1772" t="str">
        <f t="shared" si="29"/>
        <v>CORRECT</v>
      </c>
      <c r="AI1772" t="s">
        <v>15993</v>
      </c>
      <c r="AJ1772" t="s">
        <v>21587</v>
      </c>
      <c r="AK1772" t="s">
        <v>22472</v>
      </c>
      <c r="AL1772" t="s">
        <v>25281</v>
      </c>
      <c r="AM1772" t="s">
        <v>27071</v>
      </c>
      <c r="AN1772" t="s">
        <v>27920</v>
      </c>
      <c r="AO1772" t="s">
        <v>27934</v>
      </c>
      <c r="AP1772" t="s">
        <v>29035</v>
      </c>
      <c r="AQ1772" t="s">
        <v>30150</v>
      </c>
      <c r="AR1772" t="s">
        <v>30896</v>
      </c>
      <c r="AS1772" t="s">
        <v>31321</v>
      </c>
      <c r="AT1772" t="s">
        <v>32129</v>
      </c>
      <c r="AU1772" t="s">
        <v>33179</v>
      </c>
      <c r="AV1772" t="s">
        <v>19887</v>
      </c>
      <c r="AW1772" t="s">
        <v>19460</v>
      </c>
      <c r="AX1772" t="s">
        <v>19047</v>
      </c>
      <c r="AY1772" t="s">
        <v>18748</v>
      </c>
      <c r="AZ1772" t="s">
        <v>20</v>
      </c>
      <c r="BA1772" t="s">
        <v>20</v>
      </c>
      <c r="BB1772" t="s">
        <v>20</v>
      </c>
      <c r="BC1772" t="s">
        <v>18027</v>
      </c>
      <c r="BD1772" s="22" t="s">
        <v>11192</v>
      </c>
      <c r="BE1772" s="22" t="s">
        <v>33435</v>
      </c>
      <c r="BF1772" t="s">
        <v>27924</v>
      </c>
      <c r="BG1772" t="s">
        <v>33384</v>
      </c>
      <c r="BH1772" t="s">
        <v>27924</v>
      </c>
      <c r="BI1772" t="s">
        <v>33384</v>
      </c>
      <c r="BJ1772" t="s">
        <v>33438</v>
      </c>
      <c r="BK1772" t="s">
        <v>33438</v>
      </c>
      <c r="BL1772" t="s">
        <v>33438</v>
      </c>
      <c r="BM1772" t="s">
        <v>33438</v>
      </c>
      <c r="BN1772" t="s">
        <v>33440</v>
      </c>
      <c r="BO1772" t="s">
        <v>33438</v>
      </c>
      <c r="BQ1772" t="s">
        <v>33438</v>
      </c>
      <c r="BR1772" t="s">
        <v>33443</v>
      </c>
      <c r="BS1772" t="s">
        <v>33438</v>
      </c>
      <c r="BT1772" t="s">
        <v>33438</v>
      </c>
      <c r="BV1772" t="s">
        <v>30150</v>
      </c>
      <c r="BW1772" t="s">
        <v>29035</v>
      </c>
      <c r="BX1772" t="s">
        <v>27934</v>
      </c>
      <c r="BY1772" t="s">
        <v>27924</v>
      </c>
      <c r="CB1772" t="s">
        <v>30150</v>
      </c>
      <c r="CC1772" t="s">
        <v>30150</v>
      </c>
      <c r="CD1772" t="s">
        <v>30150</v>
      </c>
      <c r="CF1772" t="s">
        <v>2580</v>
      </c>
      <c r="CG1772" t="s">
        <v>27934</v>
      </c>
      <c r="CH1772" t="s">
        <v>33382</v>
      </c>
      <c r="CI1772" t="s">
        <v>33389</v>
      </c>
      <c r="CR1772" t="s">
        <v>5075</v>
      </c>
      <c r="CS1772" t="b">
        <v>0</v>
      </c>
      <c r="CT1772">
        <v>5.1000000000000004E-3</v>
      </c>
      <c r="CU1772" t="s">
        <v>33605</v>
      </c>
      <c r="CV1772" t="s">
        <v>11193</v>
      </c>
      <c r="CW1772" t="s">
        <v>11194</v>
      </c>
      <c r="CX1772" t="b">
        <v>0</v>
      </c>
      <c r="CY1772">
        <v>5.1000000000000004E-3</v>
      </c>
      <c r="CZ1772" t="s">
        <v>33605</v>
      </c>
      <c r="DA1772" t="s">
        <v>33605</v>
      </c>
      <c r="DB1772" t="s">
        <v>33605</v>
      </c>
      <c r="DC1772" t="e">
        <v>#N/A</v>
      </c>
      <c r="DD1772" t="e">
        <v>#N/A</v>
      </c>
      <c r="DE1772" t="e">
        <v>#N/A</v>
      </c>
      <c r="DF1772" t="e">
        <v>#N/A</v>
      </c>
      <c r="DG1772" t="e">
        <v>#N/A</v>
      </c>
      <c r="DH1772" t="e">
        <v>#N/A</v>
      </c>
      <c r="DI1772" t="e">
        <v>#N/A</v>
      </c>
      <c r="DJ1772" t="e">
        <v>#N/A</v>
      </c>
    </row>
    <row r="1773" spans="1:114" x14ac:dyDescent="0.2">
      <c r="A1773" t="s">
        <v>5076</v>
      </c>
      <c r="B1773">
        <v>171530</v>
      </c>
      <c r="C1773">
        <v>172861</v>
      </c>
      <c r="D1773" t="s">
        <v>26</v>
      </c>
      <c r="E1773">
        <v>1332</v>
      </c>
      <c r="F1773">
        <v>443</v>
      </c>
      <c r="G1773" t="s">
        <v>22</v>
      </c>
      <c r="H1773" t="s">
        <v>23</v>
      </c>
      <c r="I1773" t="s">
        <v>16</v>
      </c>
      <c r="J1773" t="s">
        <v>17</v>
      </c>
      <c r="K1773" t="s">
        <v>18</v>
      </c>
      <c r="L1773" t="s">
        <v>7777</v>
      </c>
      <c r="M1773" t="s">
        <v>4643</v>
      </c>
      <c r="N1773" t="s">
        <v>5077</v>
      </c>
      <c r="O1773" t="s">
        <v>286</v>
      </c>
      <c r="R1773" t="s">
        <v>11195</v>
      </c>
      <c r="S1773">
        <v>1261868</v>
      </c>
      <c r="T1773">
        <v>1263199</v>
      </c>
      <c r="U1773" t="s">
        <v>20</v>
      </c>
      <c r="V1773">
        <v>1332</v>
      </c>
      <c r="W1773">
        <v>443</v>
      </c>
      <c r="X1773" t="s">
        <v>22</v>
      </c>
      <c r="Y1773" t="s">
        <v>23</v>
      </c>
      <c r="Z1773" t="s">
        <v>7792</v>
      </c>
      <c r="AA1773" t="s">
        <v>17</v>
      </c>
      <c r="AB1773" t="s">
        <v>5</v>
      </c>
      <c r="AD1773" t="s">
        <v>7793</v>
      </c>
      <c r="AE1773" t="s">
        <v>11196</v>
      </c>
      <c r="AF1773" t="s">
        <v>11197</v>
      </c>
      <c r="AH1773" t="str">
        <f t="shared" si="29"/>
        <v>CORRECT</v>
      </c>
      <c r="AI1773" t="s">
        <v>15994</v>
      </c>
      <c r="AJ1773" t="s">
        <v>21588</v>
      </c>
      <c r="AK1773" t="s">
        <v>22472</v>
      </c>
      <c r="AL1773" t="s">
        <v>25282</v>
      </c>
      <c r="AM1773" t="s">
        <v>27072</v>
      </c>
      <c r="AN1773" t="s">
        <v>27920</v>
      </c>
      <c r="AO1773" t="s">
        <v>27924</v>
      </c>
      <c r="AP1773" t="s">
        <v>28342</v>
      </c>
      <c r="AQ1773" t="s">
        <v>30151</v>
      </c>
      <c r="AR1773" t="s">
        <v>30897</v>
      </c>
      <c r="AS1773" t="s">
        <v>20</v>
      </c>
      <c r="AT1773" t="s">
        <v>31998</v>
      </c>
      <c r="AU1773" t="s">
        <v>33143</v>
      </c>
      <c r="AV1773" t="s">
        <v>19859</v>
      </c>
      <c r="AW1773" t="s">
        <v>20</v>
      </c>
      <c r="AX1773" t="s">
        <v>20</v>
      </c>
      <c r="AY1773" t="s">
        <v>18744</v>
      </c>
      <c r="AZ1773" t="s">
        <v>18664</v>
      </c>
      <c r="BA1773" t="s">
        <v>20</v>
      </c>
      <c r="BB1773" t="s">
        <v>20</v>
      </c>
      <c r="BC1773" t="s">
        <v>17259</v>
      </c>
      <c r="BD1773" s="22" t="s">
        <v>11195</v>
      </c>
      <c r="BE1773" s="22" t="s">
        <v>33435</v>
      </c>
      <c r="BF1773" t="s">
        <v>27924</v>
      </c>
      <c r="BG1773" t="s">
        <v>33384</v>
      </c>
      <c r="BH1773" t="s">
        <v>27924</v>
      </c>
      <c r="BI1773" t="s">
        <v>33384</v>
      </c>
      <c r="BJ1773" t="s">
        <v>33436</v>
      </c>
      <c r="BK1773" t="s">
        <v>33436</v>
      </c>
      <c r="BL1773" t="s">
        <v>33436</v>
      </c>
      <c r="BM1773" t="s">
        <v>33438</v>
      </c>
      <c r="BN1773" t="s">
        <v>33440</v>
      </c>
      <c r="BO1773" t="s">
        <v>33436</v>
      </c>
      <c r="BP1773" t="s">
        <v>33436</v>
      </c>
      <c r="BQ1773" t="s">
        <v>33438</v>
      </c>
      <c r="BR1773" t="s">
        <v>33447</v>
      </c>
      <c r="BS1773" t="s">
        <v>33438</v>
      </c>
      <c r="BT1773" t="s">
        <v>33438</v>
      </c>
      <c r="BV1773" t="s">
        <v>30151</v>
      </c>
      <c r="BW1773" t="s">
        <v>28342</v>
      </c>
      <c r="BX1773" t="s">
        <v>27924</v>
      </c>
      <c r="BY1773" t="s">
        <v>27924</v>
      </c>
      <c r="CB1773" t="s">
        <v>30151</v>
      </c>
      <c r="CC1773" t="s">
        <v>30151</v>
      </c>
      <c r="CD1773" t="s">
        <v>30151</v>
      </c>
      <c r="CF1773" t="s">
        <v>286</v>
      </c>
      <c r="CG1773" t="s">
        <v>27924</v>
      </c>
      <c r="CH1773" t="s">
        <v>33382</v>
      </c>
      <c r="CI1773" t="s">
        <v>33384</v>
      </c>
      <c r="CR1773" t="s">
        <v>5077</v>
      </c>
      <c r="CS1773" t="b">
        <v>0</v>
      </c>
      <c r="CT1773">
        <v>8.3999999999999995E-3</v>
      </c>
      <c r="CU1773" t="s">
        <v>33605</v>
      </c>
      <c r="CV1773" t="s">
        <v>11196</v>
      </c>
      <c r="CW1773" t="s">
        <v>11197</v>
      </c>
      <c r="CX1773" t="b">
        <v>0</v>
      </c>
      <c r="CY1773">
        <v>8.3999999999999995E-3</v>
      </c>
      <c r="CZ1773" t="s">
        <v>33605</v>
      </c>
      <c r="DA1773" t="s">
        <v>33605</v>
      </c>
      <c r="DB1773" t="s">
        <v>33605</v>
      </c>
      <c r="DC1773" t="e">
        <v>#N/A</v>
      </c>
      <c r="DD1773" t="e">
        <v>#N/A</v>
      </c>
      <c r="DE1773" t="e">
        <v>#N/A</v>
      </c>
      <c r="DF1773" t="e">
        <v>#N/A</v>
      </c>
      <c r="DG1773" t="e">
        <v>#N/A</v>
      </c>
      <c r="DH1773" t="e">
        <v>#N/A</v>
      </c>
      <c r="DI1773" t="e">
        <v>#N/A</v>
      </c>
      <c r="DJ1773" t="e">
        <v>#N/A</v>
      </c>
    </row>
    <row r="1774" spans="1:114" x14ac:dyDescent="0.2">
      <c r="A1774" t="s">
        <v>5079</v>
      </c>
      <c r="B1774">
        <v>172918</v>
      </c>
      <c r="C1774">
        <v>173757</v>
      </c>
      <c r="D1774" t="s">
        <v>26</v>
      </c>
      <c r="E1774">
        <v>840</v>
      </c>
      <c r="F1774">
        <v>279</v>
      </c>
      <c r="G1774" t="s">
        <v>22</v>
      </c>
      <c r="H1774" t="s">
        <v>23</v>
      </c>
      <c r="I1774" t="s">
        <v>16</v>
      </c>
      <c r="J1774" t="s">
        <v>17</v>
      </c>
      <c r="K1774" t="s">
        <v>18</v>
      </c>
      <c r="L1774" t="s">
        <v>7777</v>
      </c>
      <c r="M1774" t="s">
        <v>4643</v>
      </c>
      <c r="N1774" t="s">
        <v>5080</v>
      </c>
      <c r="O1774" t="s">
        <v>5081</v>
      </c>
      <c r="P1774" t="s">
        <v>5078</v>
      </c>
      <c r="R1774" t="s">
        <v>11198</v>
      </c>
      <c r="S1774">
        <v>1260972</v>
      </c>
      <c r="T1774">
        <v>1261811</v>
      </c>
      <c r="U1774" t="s">
        <v>20</v>
      </c>
      <c r="V1774">
        <v>840</v>
      </c>
      <c r="W1774">
        <v>279</v>
      </c>
      <c r="X1774" t="s">
        <v>22</v>
      </c>
      <c r="Y1774" t="s">
        <v>23</v>
      </c>
      <c r="Z1774" t="s">
        <v>7792</v>
      </c>
      <c r="AA1774" t="s">
        <v>17</v>
      </c>
      <c r="AB1774" t="s">
        <v>5</v>
      </c>
      <c r="AD1774" t="s">
        <v>7793</v>
      </c>
      <c r="AE1774" t="s">
        <v>11199</v>
      </c>
      <c r="AF1774" t="s">
        <v>9026</v>
      </c>
      <c r="AH1774" t="str">
        <f t="shared" si="29"/>
        <v>CORRECT</v>
      </c>
      <c r="AI1774" t="s">
        <v>15995</v>
      </c>
      <c r="AJ1774" t="s">
        <v>21589</v>
      </c>
      <c r="AK1774" t="s">
        <v>23748</v>
      </c>
      <c r="AL1774" t="s">
        <v>24479</v>
      </c>
      <c r="AM1774" t="s">
        <v>27073</v>
      </c>
      <c r="AN1774" t="s">
        <v>27920</v>
      </c>
      <c r="AO1774" t="s">
        <v>27924</v>
      </c>
      <c r="AP1774" t="s">
        <v>29164</v>
      </c>
      <c r="AQ1774" t="s">
        <v>30152</v>
      </c>
      <c r="AR1774" t="s">
        <v>30898</v>
      </c>
      <c r="AS1774" t="s">
        <v>20</v>
      </c>
      <c r="AT1774" t="s">
        <v>32595</v>
      </c>
      <c r="AU1774" t="s">
        <v>33143</v>
      </c>
      <c r="AV1774" t="s">
        <v>19952</v>
      </c>
      <c r="AW1774" t="s">
        <v>20</v>
      </c>
      <c r="AX1774" t="s">
        <v>20</v>
      </c>
      <c r="AY1774" t="s">
        <v>18744</v>
      </c>
      <c r="AZ1774" t="s">
        <v>18720</v>
      </c>
      <c r="BA1774" t="s">
        <v>20</v>
      </c>
      <c r="BB1774" t="s">
        <v>20</v>
      </c>
      <c r="BC1774" t="s">
        <v>16996</v>
      </c>
      <c r="BD1774" s="22" t="s">
        <v>11198</v>
      </c>
      <c r="BE1774" s="22" t="s">
        <v>33435</v>
      </c>
      <c r="BF1774" t="s">
        <v>27924</v>
      </c>
      <c r="BG1774" t="s">
        <v>33384</v>
      </c>
      <c r="BH1774" t="s">
        <v>27924</v>
      </c>
      <c r="BI1774" t="s">
        <v>33384</v>
      </c>
      <c r="BJ1774" t="s">
        <v>33438</v>
      </c>
      <c r="BK1774" t="s">
        <v>33438</v>
      </c>
      <c r="BL1774" t="s">
        <v>33438</v>
      </c>
      <c r="BM1774" t="s">
        <v>33438</v>
      </c>
      <c r="BN1774" t="s">
        <v>33440</v>
      </c>
      <c r="BO1774" t="s">
        <v>33438</v>
      </c>
      <c r="BQ1774" t="s">
        <v>33438</v>
      </c>
      <c r="BR1774" t="s">
        <v>33452</v>
      </c>
      <c r="BS1774" t="s">
        <v>33438</v>
      </c>
      <c r="BT1774" t="s">
        <v>33438</v>
      </c>
      <c r="BV1774" t="s">
        <v>30152</v>
      </c>
      <c r="BW1774" t="s">
        <v>29164</v>
      </c>
      <c r="BX1774" t="s">
        <v>27924</v>
      </c>
      <c r="BY1774" t="s">
        <v>27924</v>
      </c>
      <c r="CB1774" t="s">
        <v>5078</v>
      </c>
      <c r="CC1774" t="s">
        <v>5078</v>
      </c>
      <c r="CD1774" t="s">
        <v>30152</v>
      </c>
      <c r="CE1774" s="25" t="s">
        <v>5078</v>
      </c>
      <c r="CF1774" t="s">
        <v>5081</v>
      </c>
      <c r="CG1774" t="s">
        <v>27924</v>
      </c>
      <c r="CH1774" t="s">
        <v>33382</v>
      </c>
      <c r="CI1774" t="s">
        <v>33384</v>
      </c>
      <c r="CR1774" t="s">
        <v>5080</v>
      </c>
      <c r="CS1774" t="b">
        <v>0</v>
      </c>
      <c r="CT1774">
        <v>9.4999999999999998E-3</v>
      </c>
      <c r="CU1774" t="s">
        <v>33605</v>
      </c>
      <c r="CV1774" t="s">
        <v>11199</v>
      </c>
      <c r="CW1774" t="s">
        <v>9026</v>
      </c>
      <c r="CX1774" t="b">
        <v>0</v>
      </c>
      <c r="CY1774">
        <v>9.4999999999999998E-3</v>
      </c>
      <c r="CZ1774" t="s">
        <v>33605</v>
      </c>
      <c r="DA1774" t="s">
        <v>33605</v>
      </c>
      <c r="DB1774" t="s">
        <v>33605</v>
      </c>
      <c r="DC1774" t="e">
        <v>#N/A</v>
      </c>
      <c r="DD1774" t="e">
        <v>#N/A</v>
      </c>
      <c r="DE1774" t="e">
        <v>#N/A</v>
      </c>
      <c r="DF1774" t="e">
        <v>#N/A</v>
      </c>
      <c r="DG1774" t="e">
        <v>#N/A</v>
      </c>
      <c r="DH1774" t="e">
        <v>#N/A</v>
      </c>
      <c r="DI1774" t="e">
        <v>#N/A</v>
      </c>
      <c r="DJ1774" t="e">
        <v>#N/A</v>
      </c>
    </row>
    <row r="1775" spans="1:114" x14ac:dyDescent="0.2">
      <c r="A1775" t="s">
        <v>5082</v>
      </c>
      <c r="B1775">
        <v>173772</v>
      </c>
      <c r="C1775">
        <v>175751</v>
      </c>
      <c r="D1775" t="s">
        <v>26</v>
      </c>
      <c r="E1775">
        <v>1980</v>
      </c>
      <c r="F1775">
        <v>659</v>
      </c>
      <c r="G1775" t="s">
        <v>22</v>
      </c>
      <c r="H1775" t="s">
        <v>23</v>
      </c>
      <c r="I1775" t="s">
        <v>16</v>
      </c>
      <c r="J1775" t="s">
        <v>17</v>
      </c>
      <c r="K1775" t="s">
        <v>18</v>
      </c>
      <c r="L1775" t="s">
        <v>7777</v>
      </c>
      <c r="M1775" t="s">
        <v>4643</v>
      </c>
      <c r="N1775" t="s">
        <v>5083</v>
      </c>
      <c r="O1775" t="s">
        <v>5084</v>
      </c>
      <c r="R1775" t="s">
        <v>11200</v>
      </c>
      <c r="S1775">
        <v>1258978</v>
      </c>
      <c r="T1775">
        <v>1260957</v>
      </c>
      <c r="U1775" t="s">
        <v>20</v>
      </c>
      <c r="V1775">
        <v>1980</v>
      </c>
      <c r="W1775">
        <v>659</v>
      </c>
      <c r="X1775" t="s">
        <v>22</v>
      </c>
      <c r="Y1775" t="s">
        <v>23</v>
      </c>
      <c r="Z1775" t="s">
        <v>7792</v>
      </c>
      <c r="AA1775" t="s">
        <v>17</v>
      </c>
      <c r="AB1775" t="s">
        <v>5</v>
      </c>
      <c r="AD1775" t="s">
        <v>7793</v>
      </c>
      <c r="AE1775" t="s">
        <v>11201</v>
      </c>
      <c r="AF1775" t="s">
        <v>9029</v>
      </c>
      <c r="AH1775" t="str">
        <f t="shared" si="29"/>
        <v>CORRECT</v>
      </c>
      <c r="AI1775" t="s">
        <v>15996</v>
      </c>
      <c r="AJ1775" t="s">
        <v>21590</v>
      </c>
      <c r="AK1775" t="s">
        <v>22472</v>
      </c>
      <c r="AL1775" t="s">
        <v>25283</v>
      </c>
      <c r="AM1775" t="s">
        <v>27074</v>
      </c>
      <c r="AN1775" t="s">
        <v>27920</v>
      </c>
      <c r="AO1775" t="s">
        <v>27924</v>
      </c>
      <c r="AP1775" t="s">
        <v>29165</v>
      </c>
      <c r="AQ1775" t="s">
        <v>30153</v>
      </c>
      <c r="AR1775" t="s">
        <v>30546</v>
      </c>
      <c r="AS1775" t="s">
        <v>20</v>
      </c>
      <c r="AT1775" t="s">
        <v>32596</v>
      </c>
      <c r="AU1775" t="s">
        <v>33143</v>
      </c>
      <c r="AV1775" t="s">
        <v>19859</v>
      </c>
      <c r="AW1775" t="s">
        <v>20</v>
      </c>
      <c r="AX1775" t="s">
        <v>20</v>
      </c>
      <c r="AY1775" t="s">
        <v>18785</v>
      </c>
      <c r="AZ1775" t="s">
        <v>18721</v>
      </c>
      <c r="BA1775" t="s">
        <v>20</v>
      </c>
      <c r="BB1775" t="s">
        <v>20</v>
      </c>
      <c r="BC1775" t="s">
        <v>18028</v>
      </c>
      <c r="BD1775" s="22" t="s">
        <v>11200</v>
      </c>
      <c r="BE1775" s="22" t="s">
        <v>33435</v>
      </c>
      <c r="BF1775" t="s">
        <v>27924</v>
      </c>
      <c r="BG1775" t="s">
        <v>33384</v>
      </c>
      <c r="BH1775" t="s">
        <v>27924</v>
      </c>
      <c r="BI1775" t="s">
        <v>33384</v>
      </c>
      <c r="BJ1775" t="s">
        <v>33438</v>
      </c>
      <c r="BK1775" t="s">
        <v>33438</v>
      </c>
      <c r="BL1775" t="s">
        <v>33438</v>
      </c>
      <c r="BM1775" t="s">
        <v>33438</v>
      </c>
      <c r="BN1775" t="s">
        <v>33440</v>
      </c>
      <c r="BO1775" t="s">
        <v>33438</v>
      </c>
      <c r="BP1775" t="s">
        <v>33438</v>
      </c>
      <c r="BQ1775" t="s">
        <v>33438</v>
      </c>
      <c r="BR1775" t="s">
        <v>33447</v>
      </c>
      <c r="BS1775" t="s">
        <v>33438</v>
      </c>
      <c r="BT1775" t="s">
        <v>33438</v>
      </c>
      <c r="BV1775" t="s">
        <v>30153</v>
      </c>
      <c r="BW1775" t="s">
        <v>29165</v>
      </c>
      <c r="BX1775" t="s">
        <v>27924</v>
      </c>
      <c r="BY1775" t="s">
        <v>27924</v>
      </c>
      <c r="CB1775" t="s">
        <v>30153</v>
      </c>
      <c r="CC1775" t="s">
        <v>30153</v>
      </c>
      <c r="CD1775" t="s">
        <v>30153</v>
      </c>
      <c r="CF1775" t="s">
        <v>5084</v>
      </c>
      <c r="CG1775" t="s">
        <v>27924</v>
      </c>
      <c r="CH1775" t="s">
        <v>33382</v>
      </c>
      <c r="CI1775" t="s">
        <v>33384</v>
      </c>
      <c r="CR1775" t="s">
        <v>5083</v>
      </c>
      <c r="CS1775" t="b">
        <v>0</v>
      </c>
      <c r="CT1775">
        <v>1.49E-2</v>
      </c>
      <c r="CU1775" t="s">
        <v>33605</v>
      </c>
      <c r="CV1775" t="s">
        <v>11201</v>
      </c>
      <c r="CW1775" t="s">
        <v>9029</v>
      </c>
      <c r="CX1775" t="b">
        <v>0</v>
      </c>
      <c r="CY1775">
        <v>1.49E-2</v>
      </c>
      <c r="CZ1775" t="s">
        <v>33605</v>
      </c>
      <c r="DA1775" t="s">
        <v>33605</v>
      </c>
      <c r="DB1775" t="s">
        <v>33605</v>
      </c>
      <c r="DC1775" t="e">
        <v>#N/A</v>
      </c>
      <c r="DD1775" t="e">
        <v>#N/A</v>
      </c>
      <c r="DE1775" t="e">
        <v>#N/A</v>
      </c>
      <c r="DF1775" t="e">
        <v>#N/A</v>
      </c>
      <c r="DG1775" t="e">
        <v>#N/A</v>
      </c>
      <c r="DH1775" t="e">
        <v>#N/A</v>
      </c>
      <c r="DI1775" t="e">
        <v>#N/A</v>
      </c>
      <c r="DJ1775" t="e">
        <v>#N/A</v>
      </c>
    </row>
    <row r="1776" spans="1:114" x14ac:dyDescent="0.2">
      <c r="A1776" t="s">
        <v>5085</v>
      </c>
      <c r="B1776">
        <v>175761</v>
      </c>
      <c r="C1776">
        <v>176585</v>
      </c>
      <c r="D1776" t="s">
        <v>26</v>
      </c>
      <c r="E1776">
        <v>825</v>
      </c>
      <c r="F1776">
        <v>274</v>
      </c>
      <c r="G1776" t="s">
        <v>22</v>
      </c>
      <c r="H1776" t="s">
        <v>23</v>
      </c>
      <c r="I1776" t="s">
        <v>16</v>
      </c>
      <c r="J1776" t="s">
        <v>17</v>
      </c>
      <c r="K1776" t="s">
        <v>18</v>
      </c>
      <c r="L1776" t="s">
        <v>7777</v>
      </c>
      <c r="M1776" t="s">
        <v>4643</v>
      </c>
      <c r="N1776" t="s">
        <v>5086</v>
      </c>
      <c r="O1776" t="s">
        <v>5084</v>
      </c>
      <c r="R1776" t="s">
        <v>11202</v>
      </c>
      <c r="S1776">
        <v>1258144</v>
      </c>
      <c r="T1776">
        <v>1258968</v>
      </c>
      <c r="U1776" t="s">
        <v>20</v>
      </c>
      <c r="V1776">
        <v>825</v>
      </c>
      <c r="W1776">
        <v>274</v>
      </c>
      <c r="X1776" t="s">
        <v>22</v>
      </c>
      <c r="Y1776" t="s">
        <v>23</v>
      </c>
      <c r="Z1776" t="s">
        <v>7792</v>
      </c>
      <c r="AA1776" t="s">
        <v>17</v>
      </c>
      <c r="AB1776" t="s">
        <v>5</v>
      </c>
      <c r="AD1776" t="s">
        <v>7793</v>
      </c>
      <c r="AE1776" t="s">
        <v>11203</v>
      </c>
      <c r="AF1776" t="s">
        <v>9029</v>
      </c>
      <c r="AH1776" t="str">
        <f t="shared" si="29"/>
        <v>CORRECT</v>
      </c>
      <c r="AI1776" t="s">
        <v>15997</v>
      </c>
      <c r="AJ1776" t="s">
        <v>21591</v>
      </c>
      <c r="AK1776" t="s">
        <v>23749</v>
      </c>
      <c r="AL1776" t="s">
        <v>25195</v>
      </c>
      <c r="AM1776" t="s">
        <v>25935</v>
      </c>
      <c r="AN1776" t="s">
        <v>27920</v>
      </c>
      <c r="AO1776" t="s">
        <v>27924</v>
      </c>
      <c r="AP1776" t="s">
        <v>28344</v>
      </c>
      <c r="AQ1776" t="s">
        <v>30154</v>
      </c>
      <c r="AR1776" t="s">
        <v>30546</v>
      </c>
      <c r="AS1776" t="s">
        <v>20</v>
      </c>
      <c r="AT1776" t="s">
        <v>32000</v>
      </c>
      <c r="AU1776" t="s">
        <v>33143</v>
      </c>
      <c r="AV1776" t="s">
        <v>19859</v>
      </c>
      <c r="AW1776" t="s">
        <v>20</v>
      </c>
      <c r="AX1776" t="s">
        <v>20</v>
      </c>
      <c r="AY1776" t="s">
        <v>18785</v>
      </c>
      <c r="AZ1776" t="s">
        <v>18664</v>
      </c>
      <c r="BA1776" t="s">
        <v>20</v>
      </c>
      <c r="BB1776" t="s">
        <v>20</v>
      </c>
      <c r="BC1776" t="s">
        <v>17260</v>
      </c>
      <c r="BD1776" s="22" t="s">
        <v>11202</v>
      </c>
      <c r="BE1776" s="22" t="s">
        <v>33435</v>
      </c>
      <c r="BF1776" t="s">
        <v>27924</v>
      </c>
      <c r="BG1776" t="s">
        <v>33384</v>
      </c>
      <c r="BH1776" t="s">
        <v>27924</v>
      </c>
      <c r="BI1776" t="s">
        <v>33384</v>
      </c>
      <c r="BJ1776" t="s">
        <v>33438</v>
      </c>
      <c r="BK1776" t="s">
        <v>33438</v>
      </c>
      <c r="BL1776" t="s">
        <v>33438</v>
      </c>
      <c r="BM1776" t="s">
        <v>33438</v>
      </c>
      <c r="BN1776" t="s">
        <v>33440</v>
      </c>
      <c r="BO1776" t="s">
        <v>33438</v>
      </c>
      <c r="BQ1776" t="s">
        <v>33438</v>
      </c>
      <c r="BR1776" t="s">
        <v>33447</v>
      </c>
      <c r="BS1776" t="s">
        <v>33438</v>
      </c>
      <c r="BT1776" t="s">
        <v>33438</v>
      </c>
      <c r="BV1776" t="s">
        <v>30154</v>
      </c>
      <c r="BW1776" t="s">
        <v>28344</v>
      </c>
      <c r="BX1776" t="s">
        <v>27924</v>
      </c>
      <c r="BY1776" t="s">
        <v>27924</v>
      </c>
      <c r="CB1776" t="s">
        <v>30154</v>
      </c>
      <c r="CC1776" t="s">
        <v>30154</v>
      </c>
      <c r="CD1776" t="s">
        <v>30154</v>
      </c>
      <c r="CF1776" t="s">
        <v>5084</v>
      </c>
      <c r="CG1776" t="s">
        <v>27924</v>
      </c>
      <c r="CH1776" t="s">
        <v>33382</v>
      </c>
      <c r="CI1776" t="s">
        <v>33384</v>
      </c>
      <c r="CR1776" t="s">
        <v>5086</v>
      </c>
      <c r="CS1776" t="b">
        <v>0</v>
      </c>
      <c r="CT1776">
        <v>1.43E-2</v>
      </c>
      <c r="CU1776" t="s">
        <v>33605</v>
      </c>
      <c r="CV1776" t="s">
        <v>11203</v>
      </c>
      <c r="CW1776" t="s">
        <v>9029</v>
      </c>
      <c r="CX1776" t="b">
        <v>0</v>
      </c>
      <c r="CY1776">
        <v>1.43E-2</v>
      </c>
      <c r="CZ1776" t="s">
        <v>33605</v>
      </c>
      <c r="DA1776" t="s">
        <v>33605</v>
      </c>
      <c r="DB1776" t="s">
        <v>33605</v>
      </c>
      <c r="DC1776" t="e">
        <v>#N/A</v>
      </c>
      <c r="DD1776" t="e">
        <v>#N/A</v>
      </c>
      <c r="DE1776" t="e">
        <v>#N/A</v>
      </c>
      <c r="DF1776" t="e">
        <v>#N/A</v>
      </c>
      <c r="DG1776" t="e">
        <v>#N/A</v>
      </c>
      <c r="DH1776" t="e">
        <v>#N/A</v>
      </c>
      <c r="DI1776" t="e">
        <v>#N/A</v>
      </c>
      <c r="DJ1776" t="e">
        <v>#N/A</v>
      </c>
    </row>
    <row r="1777" spans="1:114" x14ac:dyDescent="0.2">
      <c r="A1777" t="s">
        <v>5087</v>
      </c>
      <c r="B1777">
        <v>176783</v>
      </c>
      <c r="C1777">
        <v>178972</v>
      </c>
      <c r="D1777" t="s">
        <v>26</v>
      </c>
      <c r="E1777">
        <v>2190</v>
      </c>
      <c r="F1777">
        <v>729</v>
      </c>
      <c r="G1777" t="s">
        <v>22</v>
      </c>
      <c r="H1777" t="s">
        <v>23</v>
      </c>
      <c r="I1777" t="s">
        <v>16</v>
      </c>
      <c r="J1777" t="s">
        <v>17</v>
      </c>
      <c r="K1777" t="s">
        <v>18</v>
      </c>
      <c r="L1777" t="s">
        <v>7777</v>
      </c>
      <c r="M1777" t="s">
        <v>4643</v>
      </c>
      <c r="N1777" t="s">
        <v>5088</v>
      </c>
      <c r="O1777" t="s">
        <v>5089</v>
      </c>
      <c r="R1777" t="s">
        <v>11204</v>
      </c>
      <c r="S1777">
        <v>1255757</v>
      </c>
      <c r="T1777">
        <v>1257946</v>
      </c>
      <c r="U1777" t="s">
        <v>20</v>
      </c>
      <c r="V1777">
        <v>2190</v>
      </c>
      <c r="W1777">
        <v>729</v>
      </c>
      <c r="X1777" t="s">
        <v>22</v>
      </c>
      <c r="Y1777" t="s">
        <v>23</v>
      </c>
      <c r="Z1777" t="s">
        <v>7792</v>
      </c>
      <c r="AA1777" t="s">
        <v>17</v>
      </c>
      <c r="AB1777" t="s">
        <v>5</v>
      </c>
      <c r="AD1777" t="s">
        <v>7793</v>
      </c>
      <c r="AE1777" t="s">
        <v>11205</v>
      </c>
      <c r="AF1777" t="s">
        <v>11206</v>
      </c>
      <c r="AH1777" t="str">
        <f t="shared" si="29"/>
        <v>CORRECT</v>
      </c>
      <c r="AI1777" t="s">
        <v>15998</v>
      </c>
      <c r="AJ1777" t="s">
        <v>21592</v>
      </c>
      <c r="AK1777" t="s">
        <v>22472</v>
      </c>
      <c r="AL1777" t="s">
        <v>25284</v>
      </c>
      <c r="AM1777" t="s">
        <v>27075</v>
      </c>
      <c r="AN1777" t="s">
        <v>27920</v>
      </c>
      <c r="AO1777" t="s">
        <v>27934</v>
      </c>
      <c r="AP1777" t="s">
        <v>29166</v>
      </c>
      <c r="AQ1777" t="s">
        <v>30155</v>
      </c>
      <c r="AR1777" t="s">
        <v>30899</v>
      </c>
      <c r="AS1777" t="s">
        <v>31543</v>
      </c>
      <c r="AT1777" t="s">
        <v>32597</v>
      </c>
      <c r="AU1777" t="s">
        <v>33179</v>
      </c>
      <c r="AV1777" t="s">
        <v>19887</v>
      </c>
      <c r="AW1777" t="s">
        <v>19644</v>
      </c>
      <c r="AX1777" t="s">
        <v>19181</v>
      </c>
      <c r="AY1777" t="s">
        <v>18748</v>
      </c>
      <c r="AZ1777" t="s">
        <v>20</v>
      </c>
      <c r="BA1777" t="s">
        <v>20</v>
      </c>
      <c r="BB1777" t="s">
        <v>20</v>
      </c>
      <c r="BC1777" t="s">
        <v>18029</v>
      </c>
      <c r="BD1777" s="22" t="s">
        <v>11204</v>
      </c>
      <c r="BE1777" s="22" t="s">
        <v>33435</v>
      </c>
      <c r="BF1777" t="s">
        <v>33441</v>
      </c>
      <c r="BG1777" t="s">
        <v>33442</v>
      </c>
      <c r="BH1777" t="s">
        <v>27934</v>
      </c>
      <c r="BI1777" t="s">
        <v>33389</v>
      </c>
      <c r="BJ1777" t="s">
        <v>33438</v>
      </c>
      <c r="BK1777" t="s">
        <v>33438</v>
      </c>
      <c r="BL1777" t="s">
        <v>33438</v>
      </c>
      <c r="BM1777" t="s">
        <v>33438</v>
      </c>
      <c r="BN1777" t="s">
        <v>33440</v>
      </c>
      <c r="BO1777" t="s">
        <v>33438</v>
      </c>
      <c r="BP1777" t="s">
        <v>33438</v>
      </c>
      <c r="BQ1777" t="s">
        <v>33438</v>
      </c>
      <c r="BR1777" t="s">
        <v>33452</v>
      </c>
      <c r="BS1777" t="s">
        <v>33438</v>
      </c>
      <c r="BT1777" t="s">
        <v>33438</v>
      </c>
      <c r="BV1777" t="s">
        <v>30155</v>
      </c>
      <c r="BW1777" t="s">
        <v>29166</v>
      </c>
      <c r="BX1777" t="s">
        <v>27934</v>
      </c>
      <c r="BY1777" t="s">
        <v>33441</v>
      </c>
      <c r="CB1777" t="s">
        <v>30155</v>
      </c>
      <c r="CC1777" t="s">
        <v>30155</v>
      </c>
      <c r="CD1777" t="s">
        <v>30155</v>
      </c>
      <c r="CF1777" t="s">
        <v>5089</v>
      </c>
      <c r="CG1777" t="s">
        <v>27934</v>
      </c>
      <c r="CH1777" t="s">
        <v>33382</v>
      </c>
      <c r="CI1777" t="s">
        <v>33389</v>
      </c>
      <c r="CR1777" t="s">
        <v>5088</v>
      </c>
      <c r="CS1777" t="b">
        <v>0</v>
      </c>
      <c r="CT1777">
        <v>7.0000000000000001E-3</v>
      </c>
      <c r="CU1777" t="s">
        <v>33605</v>
      </c>
      <c r="CV1777" t="s">
        <v>11205</v>
      </c>
      <c r="CW1777" t="s">
        <v>11206</v>
      </c>
      <c r="CX1777" t="b">
        <v>0</v>
      </c>
      <c r="CY1777">
        <v>7.0000000000000001E-3</v>
      </c>
      <c r="CZ1777" t="s">
        <v>33605</v>
      </c>
      <c r="DA1777" t="s">
        <v>33605</v>
      </c>
      <c r="DB1777" t="s">
        <v>33605</v>
      </c>
      <c r="DC1777" t="e">
        <v>#N/A</v>
      </c>
      <c r="DD1777" t="e">
        <v>#N/A</v>
      </c>
      <c r="DE1777" t="e">
        <v>#N/A</v>
      </c>
      <c r="DF1777" t="e">
        <v>#N/A</v>
      </c>
      <c r="DG1777" t="e">
        <v>#N/A</v>
      </c>
      <c r="DH1777" t="e">
        <v>#N/A</v>
      </c>
      <c r="DI1777" t="e">
        <v>#N/A</v>
      </c>
      <c r="DJ1777" t="e">
        <v>#N/A</v>
      </c>
    </row>
    <row r="1778" spans="1:114" x14ac:dyDescent="0.2">
      <c r="A1778" t="s">
        <v>5090</v>
      </c>
      <c r="B1778">
        <v>179487</v>
      </c>
      <c r="C1778">
        <v>179990</v>
      </c>
      <c r="D1778" t="s">
        <v>20</v>
      </c>
      <c r="E1778">
        <v>504</v>
      </c>
      <c r="F1778">
        <v>167</v>
      </c>
      <c r="G1778" t="s">
        <v>22</v>
      </c>
      <c r="H1778" t="s">
        <v>23</v>
      </c>
      <c r="I1778" t="s">
        <v>16</v>
      </c>
      <c r="J1778" t="s">
        <v>17</v>
      </c>
      <c r="K1778" t="s">
        <v>18</v>
      </c>
      <c r="L1778" t="s">
        <v>7777</v>
      </c>
      <c r="M1778" t="s">
        <v>4643</v>
      </c>
      <c r="N1778" t="s">
        <v>5091</v>
      </c>
      <c r="O1778" t="s">
        <v>5092</v>
      </c>
      <c r="R1778" t="s">
        <v>11207</v>
      </c>
      <c r="S1778">
        <v>1254739</v>
      </c>
      <c r="T1778">
        <v>1255242</v>
      </c>
      <c r="U1778" t="s">
        <v>26</v>
      </c>
      <c r="V1778">
        <v>504</v>
      </c>
      <c r="W1778">
        <v>167</v>
      </c>
      <c r="X1778" t="s">
        <v>22</v>
      </c>
      <c r="Y1778" t="s">
        <v>23</v>
      </c>
      <c r="Z1778" t="s">
        <v>7792</v>
      </c>
      <c r="AA1778" t="s">
        <v>17</v>
      </c>
      <c r="AB1778" t="s">
        <v>5</v>
      </c>
      <c r="AD1778" t="s">
        <v>7793</v>
      </c>
      <c r="AE1778" t="s">
        <v>11208</v>
      </c>
      <c r="AF1778" t="s">
        <v>7804</v>
      </c>
      <c r="AH1778" t="str">
        <f t="shared" si="29"/>
        <v>CORRECT</v>
      </c>
      <c r="AI1778" t="s">
        <v>15999</v>
      </c>
      <c r="AJ1778" t="s">
        <v>21593</v>
      </c>
      <c r="AK1778" t="s">
        <v>23750</v>
      </c>
      <c r="AL1778" t="s">
        <v>25015</v>
      </c>
      <c r="AM1778" t="s">
        <v>27076</v>
      </c>
      <c r="AN1778" t="s">
        <v>27920</v>
      </c>
      <c r="AO1778" t="s">
        <v>27936</v>
      </c>
      <c r="AP1778" t="s">
        <v>29167</v>
      </c>
      <c r="AQ1778" t="s">
        <v>30156</v>
      </c>
      <c r="AR1778" t="s">
        <v>20</v>
      </c>
      <c r="AS1778" t="s">
        <v>20</v>
      </c>
      <c r="AT1778" t="s">
        <v>20</v>
      </c>
      <c r="AU1778" t="s">
        <v>20</v>
      </c>
      <c r="AV1778" t="s">
        <v>20</v>
      </c>
      <c r="AW1778" t="s">
        <v>20</v>
      </c>
      <c r="AX1778" t="s">
        <v>20</v>
      </c>
      <c r="AY1778" t="s">
        <v>20</v>
      </c>
      <c r="AZ1778" t="s">
        <v>20</v>
      </c>
      <c r="BA1778" t="s">
        <v>20</v>
      </c>
      <c r="BB1778" t="s">
        <v>20</v>
      </c>
      <c r="BC1778" t="s">
        <v>18030</v>
      </c>
      <c r="BD1778" s="22" t="s">
        <v>11207</v>
      </c>
      <c r="BE1778" s="22" t="s">
        <v>33435</v>
      </c>
      <c r="BF1778" t="s">
        <v>27936</v>
      </c>
      <c r="BG1778" t="s">
        <v>33390</v>
      </c>
      <c r="BH1778" t="s">
        <v>27936</v>
      </c>
      <c r="BI1778" t="s">
        <v>33390</v>
      </c>
      <c r="BJ1778" t="s">
        <v>33438</v>
      </c>
      <c r="BK1778" t="s">
        <v>33438</v>
      </c>
      <c r="BL1778" t="s">
        <v>33438</v>
      </c>
      <c r="BM1778" t="s">
        <v>33436</v>
      </c>
      <c r="BN1778" t="s">
        <v>33437</v>
      </c>
      <c r="BO1778" t="s">
        <v>33438</v>
      </c>
      <c r="BQ1778" t="s">
        <v>33438</v>
      </c>
      <c r="BR1778" t="s">
        <v>33439</v>
      </c>
      <c r="BS1778" t="s">
        <v>33438</v>
      </c>
      <c r="BT1778" t="s">
        <v>33438</v>
      </c>
      <c r="BV1778" t="s">
        <v>30156</v>
      </c>
      <c r="BW1778" t="s">
        <v>29167</v>
      </c>
      <c r="BX1778" t="s">
        <v>27936</v>
      </c>
      <c r="BY1778" t="s">
        <v>27936</v>
      </c>
      <c r="CB1778" t="s">
        <v>30156</v>
      </c>
      <c r="CC1778" t="s">
        <v>30156</v>
      </c>
      <c r="CD1778" t="s">
        <v>30156</v>
      </c>
      <c r="CF1778" t="s">
        <v>5092</v>
      </c>
      <c r="CG1778" t="s">
        <v>27936</v>
      </c>
      <c r="CH1778" t="s">
        <v>33380</v>
      </c>
      <c r="CI1778" t="s">
        <v>33390</v>
      </c>
      <c r="CR1778" t="s">
        <v>5091</v>
      </c>
      <c r="CS1778" t="b">
        <v>0</v>
      </c>
      <c r="CT1778">
        <v>1.12E-2</v>
      </c>
      <c r="CU1778" t="s">
        <v>33605</v>
      </c>
      <c r="CV1778" t="s">
        <v>11208</v>
      </c>
      <c r="CW1778" t="s">
        <v>7804</v>
      </c>
      <c r="CX1778" t="b">
        <v>0</v>
      </c>
      <c r="CY1778">
        <v>1.12E-2</v>
      </c>
      <c r="CZ1778" t="s">
        <v>33605</v>
      </c>
      <c r="DA1778" t="s">
        <v>33605</v>
      </c>
      <c r="DB1778" t="s">
        <v>33605</v>
      </c>
      <c r="DC1778" t="e">
        <v>#N/A</v>
      </c>
      <c r="DD1778" t="e">
        <v>#N/A</v>
      </c>
      <c r="DE1778" t="e">
        <v>#N/A</v>
      </c>
      <c r="DF1778" t="e">
        <v>#N/A</v>
      </c>
      <c r="DG1778" t="e">
        <v>#N/A</v>
      </c>
      <c r="DH1778" t="e">
        <v>#N/A</v>
      </c>
      <c r="DI1778" t="e">
        <v>#N/A</v>
      </c>
      <c r="DJ1778" t="e">
        <v>#N/A</v>
      </c>
    </row>
    <row r="1779" spans="1:114" x14ac:dyDescent="0.2">
      <c r="A1779" t="s">
        <v>5093</v>
      </c>
      <c r="B1779">
        <v>180256</v>
      </c>
      <c r="C1779">
        <v>180939</v>
      </c>
      <c r="D1779" t="s">
        <v>26</v>
      </c>
      <c r="E1779">
        <v>684</v>
      </c>
      <c r="F1779">
        <v>227</v>
      </c>
      <c r="G1779" t="s">
        <v>22</v>
      </c>
      <c r="H1779" t="s">
        <v>23</v>
      </c>
      <c r="I1779" t="s">
        <v>16</v>
      </c>
      <c r="J1779" t="s">
        <v>17</v>
      </c>
      <c r="K1779" t="s">
        <v>18</v>
      </c>
      <c r="L1779" t="s">
        <v>7777</v>
      </c>
      <c r="M1779" t="s">
        <v>4643</v>
      </c>
      <c r="N1779" t="s">
        <v>5094</v>
      </c>
      <c r="O1779" t="s">
        <v>3734</v>
      </c>
      <c r="R1779" t="s">
        <v>11209</v>
      </c>
      <c r="S1779">
        <v>1253790</v>
      </c>
      <c r="T1779">
        <v>1254473</v>
      </c>
      <c r="U1779" t="s">
        <v>20</v>
      </c>
      <c r="V1779">
        <v>684</v>
      </c>
      <c r="W1779">
        <v>227</v>
      </c>
      <c r="X1779" t="s">
        <v>22</v>
      </c>
      <c r="Y1779" t="s">
        <v>23</v>
      </c>
      <c r="Z1779" t="s">
        <v>7792</v>
      </c>
      <c r="AA1779" t="s">
        <v>17</v>
      </c>
      <c r="AB1779" t="s">
        <v>5</v>
      </c>
      <c r="AD1779" t="s">
        <v>7793</v>
      </c>
      <c r="AE1779" t="s">
        <v>11210</v>
      </c>
      <c r="AF1779" t="s">
        <v>7804</v>
      </c>
      <c r="AH1779" t="str">
        <f t="shared" si="29"/>
        <v>CORRECT</v>
      </c>
      <c r="AI1779" t="s">
        <v>16000</v>
      </c>
      <c r="AJ1779" t="s">
        <v>21594</v>
      </c>
      <c r="AK1779" t="s">
        <v>23751</v>
      </c>
      <c r="AL1779" t="s">
        <v>25285</v>
      </c>
      <c r="AM1779" t="s">
        <v>27077</v>
      </c>
      <c r="AN1779" t="s">
        <v>27920</v>
      </c>
      <c r="AO1779" t="s">
        <v>27924</v>
      </c>
      <c r="AP1779" t="s">
        <v>29168</v>
      </c>
      <c r="AQ1779" t="s">
        <v>20</v>
      </c>
      <c r="AR1779" t="s">
        <v>20</v>
      </c>
      <c r="AS1779" t="s">
        <v>20</v>
      </c>
      <c r="AT1779" t="s">
        <v>20</v>
      </c>
      <c r="AU1779" t="s">
        <v>20</v>
      </c>
      <c r="AV1779" t="s">
        <v>20</v>
      </c>
      <c r="AW1779" t="s">
        <v>20</v>
      </c>
      <c r="AX1779" t="s">
        <v>20</v>
      </c>
      <c r="AY1779" t="s">
        <v>20</v>
      </c>
      <c r="AZ1779" t="s">
        <v>20</v>
      </c>
      <c r="BA1779" t="s">
        <v>20</v>
      </c>
      <c r="BB1779" t="s">
        <v>20</v>
      </c>
      <c r="BC1779" t="s">
        <v>18031</v>
      </c>
      <c r="BD1779" s="22" t="s">
        <v>11209</v>
      </c>
      <c r="BE1779" s="22" t="s">
        <v>33435</v>
      </c>
      <c r="BF1779" t="s">
        <v>33441</v>
      </c>
      <c r="BG1779" t="s">
        <v>33442</v>
      </c>
      <c r="BH1779" t="s">
        <v>30333</v>
      </c>
      <c r="BI1779" t="s">
        <v>33442</v>
      </c>
      <c r="BJ1779" t="s">
        <v>33438</v>
      </c>
      <c r="BK1779" t="s">
        <v>33438</v>
      </c>
      <c r="BL1779" t="s">
        <v>33438</v>
      </c>
      <c r="BM1779" t="s">
        <v>33436</v>
      </c>
      <c r="BN1779" t="s">
        <v>33448</v>
      </c>
      <c r="BO1779" t="s">
        <v>33438</v>
      </c>
      <c r="BP1779" t="s">
        <v>33438</v>
      </c>
      <c r="BQ1779" t="s">
        <v>33438</v>
      </c>
      <c r="BR1779" t="s">
        <v>33439</v>
      </c>
      <c r="BS1779" t="s">
        <v>33438</v>
      </c>
      <c r="BT1779" t="s">
        <v>33438</v>
      </c>
      <c r="BV1779" t="s">
        <v>20</v>
      </c>
      <c r="BW1779" t="s">
        <v>29168</v>
      </c>
      <c r="BX1779" t="s">
        <v>27924</v>
      </c>
      <c r="BY1779" t="s">
        <v>33441</v>
      </c>
      <c r="CB1779" t="s">
        <v>18031</v>
      </c>
      <c r="CC1779" t="s">
        <v>18031</v>
      </c>
      <c r="CD1779" t="s">
        <v>18031</v>
      </c>
      <c r="CF1779" t="s">
        <v>3734</v>
      </c>
      <c r="CG1779" t="s">
        <v>27924</v>
      </c>
      <c r="CH1779" t="s">
        <v>33382</v>
      </c>
      <c r="CI1779" t="s">
        <v>33384</v>
      </c>
      <c r="CR1779" t="s">
        <v>5094</v>
      </c>
      <c r="CS1779" t="b">
        <v>0</v>
      </c>
      <c r="CT1779">
        <v>1.14E-2</v>
      </c>
      <c r="CU1779" t="s">
        <v>33605</v>
      </c>
      <c r="CV1779" t="s">
        <v>11210</v>
      </c>
      <c r="CW1779" t="s">
        <v>7804</v>
      </c>
      <c r="CX1779" t="b">
        <v>0</v>
      </c>
      <c r="CY1779">
        <v>1.14E-2</v>
      </c>
      <c r="CZ1779" t="s">
        <v>33605</v>
      </c>
      <c r="DA1779" t="s">
        <v>33605</v>
      </c>
      <c r="DB1779" t="s">
        <v>33605</v>
      </c>
      <c r="DC1779" t="e">
        <v>#N/A</v>
      </c>
      <c r="DD1779" t="e">
        <v>#N/A</v>
      </c>
      <c r="DE1779" t="e">
        <v>#N/A</v>
      </c>
      <c r="DF1779" t="e">
        <v>#N/A</v>
      </c>
      <c r="DG1779" t="e">
        <v>#N/A</v>
      </c>
      <c r="DH1779" t="e">
        <v>#N/A</v>
      </c>
      <c r="DI1779" t="e">
        <v>#N/A</v>
      </c>
      <c r="DJ1779" t="e">
        <v>#N/A</v>
      </c>
    </row>
    <row r="1780" spans="1:114" x14ac:dyDescent="0.2">
      <c r="A1780" t="s">
        <v>5095</v>
      </c>
      <c r="B1780">
        <v>181240</v>
      </c>
      <c r="C1780">
        <v>181779</v>
      </c>
      <c r="D1780" t="s">
        <v>26</v>
      </c>
      <c r="E1780">
        <v>540</v>
      </c>
      <c r="F1780">
        <v>179</v>
      </c>
      <c r="G1780" t="s">
        <v>22</v>
      </c>
      <c r="H1780" t="s">
        <v>23</v>
      </c>
      <c r="I1780" t="s">
        <v>16</v>
      </c>
      <c r="J1780" t="s">
        <v>17</v>
      </c>
      <c r="K1780" t="s">
        <v>18</v>
      </c>
      <c r="L1780" t="s">
        <v>7777</v>
      </c>
      <c r="M1780" t="s">
        <v>4643</v>
      </c>
      <c r="N1780" t="s">
        <v>5096</v>
      </c>
      <c r="O1780" t="s">
        <v>5097</v>
      </c>
      <c r="R1780" t="s">
        <v>11211</v>
      </c>
      <c r="S1780">
        <v>1252950</v>
      </c>
      <c r="T1780">
        <v>1253489</v>
      </c>
      <c r="U1780" t="s">
        <v>20</v>
      </c>
      <c r="V1780">
        <v>540</v>
      </c>
      <c r="W1780">
        <v>179</v>
      </c>
      <c r="X1780" t="s">
        <v>22</v>
      </c>
      <c r="Y1780" t="s">
        <v>23</v>
      </c>
      <c r="Z1780" t="s">
        <v>7792</v>
      </c>
      <c r="AA1780" t="s">
        <v>17</v>
      </c>
      <c r="AB1780" t="s">
        <v>5</v>
      </c>
      <c r="AD1780" t="s">
        <v>7793</v>
      </c>
      <c r="AE1780" t="s">
        <v>11212</v>
      </c>
      <c r="AF1780" t="s">
        <v>5097</v>
      </c>
      <c r="AH1780" t="str">
        <f t="shared" si="29"/>
        <v>CORRECT</v>
      </c>
      <c r="AI1780" t="s">
        <v>16001</v>
      </c>
      <c r="AJ1780" t="s">
        <v>21595</v>
      </c>
      <c r="AK1780" t="s">
        <v>23752</v>
      </c>
      <c r="AL1780" t="s">
        <v>25038</v>
      </c>
      <c r="AM1780" t="s">
        <v>27078</v>
      </c>
      <c r="AN1780" t="s">
        <v>27920</v>
      </c>
      <c r="AO1780" t="s">
        <v>27934</v>
      </c>
      <c r="AP1780" t="s">
        <v>28175</v>
      </c>
      <c r="AQ1780" t="s">
        <v>30157</v>
      </c>
      <c r="AR1780" t="s">
        <v>30900</v>
      </c>
      <c r="AS1780" t="s">
        <v>31544</v>
      </c>
      <c r="AT1780" t="s">
        <v>32598</v>
      </c>
      <c r="AU1780" t="s">
        <v>33056</v>
      </c>
      <c r="AV1780" t="s">
        <v>19832</v>
      </c>
      <c r="AW1780" t="s">
        <v>19645</v>
      </c>
      <c r="AX1780" t="s">
        <v>19182</v>
      </c>
      <c r="AY1780" t="s">
        <v>18804</v>
      </c>
      <c r="AZ1780" t="s">
        <v>20</v>
      </c>
      <c r="BA1780" t="s">
        <v>20</v>
      </c>
      <c r="BB1780" t="s">
        <v>20</v>
      </c>
      <c r="BC1780" t="s">
        <v>18032</v>
      </c>
      <c r="BD1780" s="22" t="s">
        <v>11211</v>
      </c>
      <c r="BE1780" s="22" t="s">
        <v>33435</v>
      </c>
      <c r="BF1780" t="s">
        <v>27934</v>
      </c>
      <c r="BG1780" t="s">
        <v>33389</v>
      </c>
      <c r="BH1780" t="s">
        <v>27934</v>
      </c>
      <c r="BI1780" t="s">
        <v>33389</v>
      </c>
      <c r="BJ1780" t="s">
        <v>33438</v>
      </c>
      <c r="BK1780" t="s">
        <v>33438</v>
      </c>
      <c r="BL1780" t="s">
        <v>33438</v>
      </c>
      <c r="BM1780" t="s">
        <v>33438</v>
      </c>
      <c r="BN1780" t="s">
        <v>33440</v>
      </c>
      <c r="BO1780" t="s">
        <v>33436</v>
      </c>
      <c r="BQ1780" t="s">
        <v>33438</v>
      </c>
      <c r="BR1780" t="s">
        <v>33443</v>
      </c>
      <c r="BS1780" t="s">
        <v>33436</v>
      </c>
      <c r="BT1780" t="s">
        <v>33436</v>
      </c>
      <c r="BV1780" t="s">
        <v>30157</v>
      </c>
      <c r="BW1780" t="s">
        <v>28175</v>
      </c>
      <c r="BX1780" t="s">
        <v>27934</v>
      </c>
      <c r="BY1780" t="s">
        <v>27934</v>
      </c>
      <c r="CB1780" t="s">
        <v>30157</v>
      </c>
      <c r="CC1780" t="s">
        <v>30157</v>
      </c>
      <c r="CD1780" t="s">
        <v>30157</v>
      </c>
      <c r="CF1780" t="s">
        <v>5097</v>
      </c>
      <c r="CG1780" t="s">
        <v>27934</v>
      </c>
      <c r="CH1780" t="s">
        <v>33382</v>
      </c>
      <c r="CI1780" t="s">
        <v>33389</v>
      </c>
      <c r="CR1780" t="s">
        <v>5096</v>
      </c>
      <c r="CS1780" t="b">
        <v>0</v>
      </c>
      <c r="CT1780">
        <v>5.4999999999999997E-3</v>
      </c>
      <c r="CU1780" t="s">
        <v>33605</v>
      </c>
      <c r="CV1780" t="s">
        <v>11212</v>
      </c>
      <c r="CW1780" t="s">
        <v>5097</v>
      </c>
      <c r="CX1780" t="b">
        <v>0</v>
      </c>
      <c r="CY1780">
        <v>5.4999999999999997E-3</v>
      </c>
      <c r="CZ1780" t="s">
        <v>33605</v>
      </c>
      <c r="DA1780" t="s">
        <v>33605</v>
      </c>
      <c r="DB1780" t="s">
        <v>33605</v>
      </c>
      <c r="DC1780" t="e">
        <v>#N/A</v>
      </c>
      <c r="DD1780" t="e">
        <v>#N/A</v>
      </c>
      <c r="DE1780" t="e">
        <v>#N/A</v>
      </c>
      <c r="DF1780" t="e">
        <v>#N/A</v>
      </c>
      <c r="DG1780" t="e">
        <v>#N/A</v>
      </c>
      <c r="DH1780" t="e">
        <v>#N/A</v>
      </c>
      <c r="DI1780" t="e">
        <v>#N/A</v>
      </c>
      <c r="DJ1780" t="e">
        <v>#N/A</v>
      </c>
    </row>
    <row r="1781" spans="1:114" x14ac:dyDescent="0.2">
      <c r="A1781" t="s">
        <v>5099</v>
      </c>
      <c r="B1781">
        <v>181825</v>
      </c>
      <c r="C1781">
        <v>182799</v>
      </c>
      <c r="D1781" t="s">
        <v>26</v>
      </c>
      <c r="E1781">
        <v>975</v>
      </c>
      <c r="F1781">
        <v>324</v>
      </c>
      <c r="G1781" t="s">
        <v>22</v>
      </c>
      <c r="H1781" t="s">
        <v>23</v>
      </c>
      <c r="I1781" t="s">
        <v>16</v>
      </c>
      <c r="J1781" t="s">
        <v>17</v>
      </c>
      <c r="K1781" t="s">
        <v>18</v>
      </c>
      <c r="L1781" t="s">
        <v>7777</v>
      </c>
      <c r="M1781" t="s">
        <v>4643</v>
      </c>
      <c r="N1781" t="s">
        <v>5100</v>
      </c>
      <c r="O1781" t="s">
        <v>5101</v>
      </c>
      <c r="P1781" t="s">
        <v>5098</v>
      </c>
      <c r="R1781" t="s">
        <v>11213</v>
      </c>
      <c r="S1781">
        <v>1251930</v>
      </c>
      <c r="T1781">
        <v>1252904</v>
      </c>
      <c r="U1781" t="s">
        <v>20</v>
      </c>
      <c r="V1781">
        <v>975</v>
      </c>
      <c r="W1781">
        <v>324</v>
      </c>
      <c r="X1781" t="s">
        <v>22</v>
      </c>
      <c r="Y1781" t="s">
        <v>23</v>
      </c>
      <c r="Z1781" t="s">
        <v>7792</v>
      </c>
      <c r="AA1781" t="s">
        <v>17</v>
      </c>
      <c r="AB1781" t="s">
        <v>5</v>
      </c>
      <c r="AD1781" t="s">
        <v>7793</v>
      </c>
      <c r="AE1781" t="s">
        <v>11214</v>
      </c>
      <c r="AF1781" t="s">
        <v>11215</v>
      </c>
      <c r="AH1781" t="str">
        <f t="shared" si="29"/>
        <v>CORRECT</v>
      </c>
      <c r="AI1781" t="s">
        <v>16002</v>
      </c>
      <c r="AJ1781" t="s">
        <v>21596</v>
      </c>
      <c r="AK1781" t="s">
        <v>23753</v>
      </c>
      <c r="AL1781" t="s">
        <v>24969</v>
      </c>
      <c r="AM1781" t="s">
        <v>27079</v>
      </c>
      <c r="AN1781" t="s">
        <v>27920</v>
      </c>
      <c r="AO1781" t="s">
        <v>27934</v>
      </c>
      <c r="AP1781" t="s">
        <v>28175</v>
      </c>
      <c r="AQ1781" t="s">
        <v>5098</v>
      </c>
      <c r="AR1781" t="s">
        <v>30901</v>
      </c>
      <c r="AS1781" t="s">
        <v>20</v>
      </c>
      <c r="AT1781" t="s">
        <v>32599</v>
      </c>
      <c r="AU1781" t="s">
        <v>33056</v>
      </c>
      <c r="AV1781" t="s">
        <v>19832</v>
      </c>
      <c r="AW1781" t="s">
        <v>20</v>
      </c>
      <c r="AX1781" t="s">
        <v>20</v>
      </c>
      <c r="AY1781" t="s">
        <v>18801</v>
      </c>
      <c r="AZ1781" t="s">
        <v>20</v>
      </c>
      <c r="BA1781" t="s">
        <v>20</v>
      </c>
      <c r="BB1781" t="s">
        <v>20</v>
      </c>
      <c r="BC1781" t="s">
        <v>18033</v>
      </c>
      <c r="BD1781" s="22" t="s">
        <v>11213</v>
      </c>
      <c r="BE1781" s="22" t="s">
        <v>33435</v>
      </c>
      <c r="BF1781" t="s">
        <v>33441</v>
      </c>
      <c r="BG1781" t="s">
        <v>33442</v>
      </c>
      <c r="BH1781" t="s">
        <v>30333</v>
      </c>
      <c r="BI1781" t="s">
        <v>33442</v>
      </c>
      <c r="BJ1781" t="s">
        <v>33438</v>
      </c>
      <c r="BK1781" t="s">
        <v>33438</v>
      </c>
      <c r="BL1781" t="s">
        <v>33436</v>
      </c>
      <c r="BM1781" t="s">
        <v>33438</v>
      </c>
      <c r="BN1781" t="s">
        <v>33440</v>
      </c>
      <c r="BO1781" t="s">
        <v>33438</v>
      </c>
      <c r="BP1781" t="s">
        <v>33436</v>
      </c>
      <c r="BQ1781" t="s">
        <v>33438</v>
      </c>
      <c r="BR1781" t="s">
        <v>33443</v>
      </c>
      <c r="BS1781" t="s">
        <v>33436</v>
      </c>
      <c r="BT1781" t="s">
        <v>33438</v>
      </c>
      <c r="BV1781" t="s">
        <v>5098</v>
      </c>
      <c r="BW1781" t="s">
        <v>28175</v>
      </c>
      <c r="BX1781" t="s">
        <v>27934</v>
      </c>
      <c r="BY1781" t="s">
        <v>33441</v>
      </c>
      <c r="CB1781" t="s">
        <v>5098</v>
      </c>
      <c r="CC1781" t="s">
        <v>5098</v>
      </c>
      <c r="CD1781" t="s">
        <v>5098</v>
      </c>
      <c r="CE1781" s="25" t="s">
        <v>5098</v>
      </c>
      <c r="CF1781" t="s">
        <v>5101</v>
      </c>
      <c r="CG1781" t="s">
        <v>27934</v>
      </c>
      <c r="CH1781" t="s">
        <v>33382</v>
      </c>
      <c r="CI1781" t="s">
        <v>33389</v>
      </c>
      <c r="CR1781" t="s">
        <v>5100</v>
      </c>
      <c r="CS1781" t="b">
        <v>0</v>
      </c>
      <c r="CT1781">
        <v>1.24E-2</v>
      </c>
      <c r="CU1781" t="s">
        <v>33605</v>
      </c>
      <c r="CV1781" t="s">
        <v>11214</v>
      </c>
      <c r="CW1781" t="s">
        <v>11215</v>
      </c>
      <c r="CX1781" t="b">
        <v>0</v>
      </c>
      <c r="CY1781">
        <v>1.24E-2</v>
      </c>
      <c r="CZ1781" t="s">
        <v>33605</v>
      </c>
      <c r="DA1781" t="s">
        <v>33605</v>
      </c>
      <c r="DB1781" t="s">
        <v>33605</v>
      </c>
      <c r="DC1781" t="e">
        <v>#N/A</v>
      </c>
      <c r="DD1781" t="e">
        <v>#N/A</v>
      </c>
      <c r="DE1781" t="e">
        <v>#N/A</v>
      </c>
      <c r="DF1781" t="e">
        <v>#N/A</v>
      </c>
      <c r="DG1781" t="e">
        <v>#N/A</v>
      </c>
      <c r="DH1781" t="e">
        <v>#N/A</v>
      </c>
      <c r="DI1781" t="e">
        <v>#N/A</v>
      </c>
      <c r="DJ1781" t="e">
        <v>#N/A</v>
      </c>
    </row>
    <row r="1782" spans="1:114" x14ac:dyDescent="0.2">
      <c r="A1782" t="s">
        <v>5103</v>
      </c>
      <c r="B1782">
        <v>182901</v>
      </c>
      <c r="C1782">
        <v>183752</v>
      </c>
      <c r="D1782" t="s">
        <v>26</v>
      </c>
      <c r="E1782">
        <v>852</v>
      </c>
      <c r="F1782">
        <v>283</v>
      </c>
      <c r="G1782" t="s">
        <v>22</v>
      </c>
      <c r="H1782" t="s">
        <v>23</v>
      </c>
      <c r="I1782" t="s">
        <v>16</v>
      </c>
      <c r="J1782" t="s">
        <v>17</v>
      </c>
      <c r="K1782" t="s">
        <v>18</v>
      </c>
      <c r="L1782" t="s">
        <v>7777</v>
      </c>
      <c r="M1782" t="s">
        <v>4643</v>
      </c>
      <c r="N1782" t="s">
        <v>5104</v>
      </c>
      <c r="O1782" t="s">
        <v>5105</v>
      </c>
      <c r="P1782" t="s">
        <v>5102</v>
      </c>
      <c r="R1782" t="s">
        <v>11216</v>
      </c>
      <c r="S1782">
        <v>1250977</v>
      </c>
      <c r="T1782">
        <v>1251846</v>
      </c>
      <c r="U1782" t="s">
        <v>20</v>
      </c>
      <c r="V1782">
        <v>870</v>
      </c>
      <c r="W1782">
        <v>289</v>
      </c>
      <c r="X1782" t="s">
        <v>22</v>
      </c>
      <c r="Y1782" t="s">
        <v>23</v>
      </c>
      <c r="Z1782" t="s">
        <v>7792</v>
      </c>
      <c r="AA1782" t="s">
        <v>17</v>
      </c>
      <c r="AB1782" t="s">
        <v>5</v>
      </c>
      <c r="AD1782" t="s">
        <v>7793</v>
      </c>
      <c r="AE1782" t="s">
        <v>11217</v>
      </c>
      <c r="AF1782" t="s">
        <v>5105</v>
      </c>
      <c r="AH1782" t="str">
        <f t="shared" si="29"/>
        <v>bad</v>
      </c>
      <c r="AI1782" t="s">
        <v>16003</v>
      </c>
      <c r="AJ1782" t="s">
        <v>21597</v>
      </c>
      <c r="AK1782" t="s">
        <v>23754</v>
      </c>
      <c r="AL1782" t="s">
        <v>24704</v>
      </c>
      <c r="AM1782" t="s">
        <v>27080</v>
      </c>
      <c r="AN1782" t="s">
        <v>27920</v>
      </c>
      <c r="AO1782" t="s">
        <v>27926</v>
      </c>
      <c r="AP1782" t="s">
        <v>29169</v>
      </c>
      <c r="AQ1782" t="s">
        <v>5102</v>
      </c>
      <c r="AR1782" t="s">
        <v>30902</v>
      </c>
      <c r="AS1782" t="s">
        <v>20</v>
      </c>
      <c r="AT1782" t="s">
        <v>32600</v>
      </c>
      <c r="AU1782" t="s">
        <v>20</v>
      </c>
      <c r="AV1782" t="s">
        <v>20</v>
      </c>
      <c r="AW1782" t="s">
        <v>20</v>
      </c>
      <c r="AX1782" t="s">
        <v>20</v>
      </c>
      <c r="AY1782" t="s">
        <v>18749</v>
      </c>
      <c r="AZ1782" t="s">
        <v>20</v>
      </c>
      <c r="BA1782" t="s">
        <v>20</v>
      </c>
      <c r="BB1782" t="s">
        <v>20</v>
      </c>
      <c r="BC1782" t="s">
        <v>18034</v>
      </c>
      <c r="BD1782" s="22" t="s">
        <v>11216</v>
      </c>
      <c r="BE1782" s="22" t="s">
        <v>33435</v>
      </c>
      <c r="BF1782" t="s">
        <v>27926</v>
      </c>
      <c r="BG1782" t="s">
        <v>33376</v>
      </c>
      <c r="BH1782" t="s">
        <v>30333</v>
      </c>
      <c r="BI1782" t="s">
        <v>33442</v>
      </c>
      <c r="BJ1782" t="s">
        <v>33438</v>
      </c>
      <c r="BK1782" t="s">
        <v>33438</v>
      </c>
      <c r="BL1782" t="s">
        <v>33436</v>
      </c>
      <c r="BM1782" t="s">
        <v>33438</v>
      </c>
      <c r="BN1782" t="s">
        <v>33440</v>
      </c>
      <c r="BO1782" t="s">
        <v>33438</v>
      </c>
      <c r="BQ1782" t="s">
        <v>33438</v>
      </c>
      <c r="BR1782" t="s">
        <v>33452</v>
      </c>
      <c r="BS1782" t="s">
        <v>33436</v>
      </c>
      <c r="BT1782" t="s">
        <v>33438</v>
      </c>
      <c r="BV1782" t="s">
        <v>5102</v>
      </c>
      <c r="BW1782" t="s">
        <v>29169</v>
      </c>
      <c r="BX1782" t="s">
        <v>27926</v>
      </c>
      <c r="BY1782" t="s">
        <v>27926</v>
      </c>
      <c r="CB1782" t="s">
        <v>5102</v>
      </c>
      <c r="CC1782" t="s">
        <v>5102</v>
      </c>
      <c r="CD1782" t="s">
        <v>5102</v>
      </c>
      <c r="CE1782" s="25" t="s">
        <v>5102</v>
      </c>
      <c r="CF1782" t="s">
        <v>5105</v>
      </c>
      <c r="CG1782" t="s">
        <v>27926</v>
      </c>
      <c r="CH1782" t="s">
        <v>33380</v>
      </c>
      <c r="CI1782" t="s">
        <v>33376</v>
      </c>
      <c r="CR1782" t="s">
        <v>5104</v>
      </c>
      <c r="CS1782" t="b">
        <v>0</v>
      </c>
      <c r="CT1782">
        <v>9.2999999999999992E-3</v>
      </c>
      <c r="CU1782" t="s">
        <v>33605</v>
      </c>
      <c r="CV1782" t="s">
        <v>11217</v>
      </c>
      <c r="CW1782" t="s">
        <v>5105</v>
      </c>
      <c r="CX1782" t="b">
        <v>0</v>
      </c>
      <c r="CY1782">
        <v>8.8000000000000005E-3</v>
      </c>
      <c r="CZ1782" t="s">
        <v>33605</v>
      </c>
      <c r="DA1782" t="s">
        <v>33605</v>
      </c>
      <c r="DB1782" t="s">
        <v>33606</v>
      </c>
      <c r="DC1782" t="e">
        <v>#N/A</v>
      </c>
      <c r="DD1782" t="e">
        <v>#N/A</v>
      </c>
      <c r="DE1782" t="e">
        <v>#N/A</v>
      </c>
      <c r="DF1782" t="e">
        <v>#N/A</v>
      </c>
      <c r="DG1782" t="e">
        <v>#N/A</v>
      </c>
      <c r="DH1782" t="e">
        <v>#N/A</v>
      </c>
      <c r="DI1782" t="e">
        <v>#N/A</v>
      </c>
      <c r="DJ1782" t="e">
        <v>#N/A</v>
      </c>
    </row>
    <row r="1783" spans="1:114" x14ac:dyDescent="0.2">
      <c r="A1783" t="s">
        <v>5107</v>
      </c>
      <c r="B1783">
        <v>183706</v>
      </c>
      <c r="C1783">
        <v>184536</v>
      </c>
      <c r="D1783" t="s">
        <v>26</v>
      </c>
      <c r="E1783">
        <v>831</v>
      </c>
      <c r="F1783">
        <v>276</v>
      </c>
      <c r="G1783" t="s">
        <v>22</v>
      </c>
      <c r="H1783" t="s">
        <v>23</v>
      </c>
      <c r="I1783" t="s">
        <v>16</v>
      </c>
      <c r="J1783" t="s">
        <v>17</v>
      </c>
      <c r="K1783" t="s">
        <v>18</v>
      </c>
      <c r="L1783" t="s">
        <v>7777</v>
      </c>
      <c r="M1783" t="s">
        <v>4643</v>
      </c>
      <c r="N1783" t="s">
        <v>5108</v>
      </c>
      <c r="O1783" t="s">
        <v>5109</v>
      </c>
      <c r="P1783" t="s">
        <v>5106</v>
      </c>
      <c r="R1783" t="s">
        <v>11218</v>
      </c>
      <c r="S1783">
        <v>1250193</v>
      </c>
      <c r="T1783">
        <v>1250987</v>
      </c>
      <c r="U1783" t="s">
        <v>20</v>
      </c>
      <c r="V1783">
        <v>795</v>
      </c>
      <c r="W1783">
        <v>264</v>
      </c>
      <c r="X1783" t="s">
        <v>22</v>
      </c>
      <c r="Y1783" t="s">
        <v>23</v>
      </c>
      <c r="Z1783" t="s">
        <v>7792</v>
      </c>
      <c r="AA1783" t="s">
        <v>17</v>
      </c>
      <c r="AB1783" t="s">
        <v>5</v>
      </c>
      <c r="AD1783" t="s">
        <v>7793</v>
      </c>
      <c r="AE1783" t="s">
        <v>11219</v>
      </c>
      <c r="AF1783" t="s">
        <v>11220</v>
      </c>
      <c r="AH1783" t="str">
        <f t="shared" si="29"/>
        <v>bad</v>
      </c>
      <c r="AI1783" t="s">
        <v>16004</v>
      </c>
      <c r="AJ1783" t="s">
        <v>21598</v>
      </c>
      <c r="AK1783" t="s">
        <v>23755</v>
      </c>
      <c r="AL1783" t="s">
        <v>24664</v>
      </c>
      <c r="AM1783" t="s">
        <v>27081</v>
      </c>
      <c r="AN1783" t="s">
        <v>27920</v>
      </c>
      <c r="AO1783" t="s">
        <v>27929</v>
      </c>
      <c r="AP1783" t="s">
        <v>29049</v>
      </c>
      <c r="AQ1783" t="s">
        <v>5106</v>
      </c>
      <c r="AR1783" t="s">
        <v>20</v>
      </c>
      <c r="AS1783" t="s">
        <v>31545</v>
      </c>
      <c r="AT1783" t="s">
        <v>32601</v>
      </c>
      <c r="AU1783" t="s">
        <v>33152</v>
      </c>
      <c r="AV1783" t="s">
        <v>20</v>
      </c>
      <c r="AW1783" t="s">
        <v>19646</v>
      </c>
      <c r="AX1783" t="s">
        <v>19183</v>
      </c>
      <c r="AY1783" t="s">
        <v>18757</v>
      </c>
      <c r="AZ1783" t="s">
        <v>20</v>
      </c>
      <c r="BA1783" t="s">
        <v>20</v>
      </c>
      <c r="BB1783" t="s">
        <v>20</v>
      </c>
      <c r="BC1783" t="s">
        <v>17448</v>
      </c>
      <c r="BD1783" s="22" t="s">
        <v>11218</v>
      </c>
      <c r="BE1783" s="22" t="s">
        <v>33435</v>
      </c>
      <c r="BF1783" t="s">
        <v>27929</v>
      </c>
      <c r="BG1783" t="s">
        <v>33398</v>
      </c>
      <c r="BH1783" t="s">
        <v>27929</v>
      </c>
      <c r="BI1783" t="s">
        <v>33398</v>
      </c>
      <c r="BJ1783" t="s">
        <v>33438</v>
      </c>
      <c r="BK1783" t="s">
        <v>33438</v>
      </c>
      <c r="BL1783" t="s">
        <v>33438</v>
      </c>
      <c r="BM1783" t="s">
        <v>33436</v>
      </c>
      <c r="BN1783" t="s">
        <v>33437</v>
      </c>
      <c r="BO1783" t="s">
        <v>33438</v>
      </c>
      <c r="BP1783" t="s">
        <v>33438</v>
      </c>
      <c r="BQ1783" t="s">
        <v>33438</v>
      </c>
      <c r="BR1783" t="s">
        <v>33443</v>
      </c>
      <c r="BS1783" t="s">
        <v>33436</v>
      </c>
      <c r="BT1783" t="s">
        <v>33438</v>
      </c>
      <c r="BV1783" t="s">
        <v>5106</v>
      </c>
      <c r="BW1783" t="s">
        <v>29049</v>
      </c>
      <c r="BX1783" t="s">
        <v>27929</v>
      </c>
      <c r="BY1783" t="s">
        <v>27929</v>
      </c>
      <c r="CB1783" t="s">
        <v>5106</v>
      </c>
      <c r="CC1783" t="s">
        <v>5106</v>
      </c>
      <c r="CD1783" t="s">
        <v>5106</v>
      </c>
      <c r="CE1783" s="25" t="s">
        <v>5106</v>
      </c>
      <c r="CF1783" t="s">
        <v>5109</v>
      </c>
      <c r="CG1783" t="s">
        <v>27929</v>
      </c>
      <c r="CH1783" t="s">
        <v>33382</v>
      </c>
      <c r="CI1783" t="s">
        <v>33398</v>
      </c>
      <c r="CR1783" t="s">
        <v>5108</v>
      </c>
      <c r="CS1783" t="b">
        <v>0</v>
      </c>
      <c r="CT1783">
        <v>1.14E-2</v>
      </c>
      <c r="CU1783" t="s">
        <v>33605</v>
      </c>
      <c r="CV1783" t="s">
        <v>11219</v>
      </c>
      <c r="CW1783" t="s">
        <v>11220</v>
      </c>
      <c r="CX1783" t="b">
        <v>0</v>
      </c>
      <c r="CY1783">
        <v>1.34E-2</v>
      </c>
      <c r="CZ1783" t="s">
        <v>33605</v>
      </c>
      <c r="DA1783" t="s">
        <v>33605</v>
      </c>
      <c r="DB1783" t="s">
        <v>33606</v>
      </c>
      <c r="DC1783" t="e">
        <v>#N/A</v>
      </c>
      <c r="DD1783" t="e">
        <v>#N/A</v>
      </c>
      <c r="DE1783" t="e">
        <v>#N/A</v>
      </c>
      <c r="DF1783" t="e">
        <v>#N/A</v>
      </c>
      <c r="DG1783" t="e">
        <v>#N/A</v>
      </c>
      <c r="DH1783" t="e">
        <v>#N/A</v>
      </c>
      <c r="DI1783" t="e">
        <v>#N/A</v>
      </c>
      <c r="DJ1783" t="e">
        <v>#N/A</v>
      </c>
    </row>
    <row r="1784" spans="1:114" x14ac:dyDescent="0.2">
      <c r="A1784" t="s">
        <v>5110</v>
      </c>
      <c r="B1784">
        <v>184505</v>
      </c>
      <c r="C1784">
        <v>185374</v>
      </c>
      <c r="D1784" t="s">
        <v>20</v>
      </c>
      <c r="E1784">
        <v>870</v>
      </c>
      <c r="F1784">
        <v>289</v>
      </c>
      <c r="G1784" t="s">
        <v>22</v>
      </c>
      <c r="H1784" t="s">
        <v>23</v>
      </c>
      <c r="I1784" t="s">
        <v>16</v>
      </c>
      <c r="J1784" t="s">
        <v>17</v>
      </c>
      <c r="K1784" t="s">
        <v>18</v>
      </c>
      <c r="L1784" t="s">
        <v>7777</v>
      </c>
      <c r="M1784" t="s">
        <v>4643</v>
      </c>
      <c r="N1784" t="s">
        <v>5111</v>
      </c>
      <c r="O1784" t="s">
        <v>5112</v>
      </c>
      <c r="R1784" t="s">
        <v>11221</v>
      </c>
      <c r="S1784">
        <v>1249355</v>
      </c>
      <c r="T1784">
        <v>1250224</v>
      </c>
      <c r="U1784" t="s">
        <v>26</v>
      </c>
      <c r="V1784">
        <v>870</v>
      </c>
      <c r="W1784">
        <v>289</v>
      </c>
      <c r="X1784" t="s">
        <v>22</v>
      </c>
      <c r="Y1784" t="s">
        <v>23</v>
      </c>
      <c r="Z1784" t="s">
        <v>7792</v>
      </c>
      <c r="AA1784" t="s">
        <v>17</v>
      </c>
      <c r="AB1784" t="s">
        <v>5</v>
      </c>
      <c r="AD1784" t="s">
        <v>7793</v>
      </c>
      <c r="AE1784" t="s">
        <v>11222</v>
      </c>
      <c r="AF1784" t="s">
        <v>7804</v>
      </c>
      <c r="AH1784" t="str">
        <f t="shared" si="29"/>
        <v>CORRECT</v>
      </c>
      <c r="AI1784" t="s">
        <v>16005</v>
      </c>
      <c r="AJ1784" t="s">
        <v>21599</v>
      </c>
      <c r="AK1784" t="s">
        <v>23756</v>
      </c>
      <c r="AL1784" t="s">
        <v>24813</v>
      </c>
      <c r="AM1784" t="s">
        <v>27082</v>
      </c>
      <c r="AN1784" t="s">
        <v>27920</v>
      </c>
      <c r="AO1784" t="s">
        <v>27962</v>
      </c>
      <c r="AP1784" t="s">
        <v>29170</v>
      </c>
      <c r="AQ1784" t="s">
        <v>20</v>
      </c>
      <c r="AR1784" t="s">
        <v>20</v>
      </c>
      <c r="AS1784" t="s">
        <v>20</v>
      </c>
      <c r="AT1784" t="s">
        <v>20</v>
      </c>
      <c r="AU1784" t="s">
        <v>20</v>
      </c>
      <c r="AV1784" t="s">
        <v>20</v>
      </c>
      <c r="AW1784" t="s">
        <v>20</v>
      </c>
      <c r="AX1784" t="s">
        <v>20</v>
      </c>
      <c r="AY1784" t="s">
        <v>20</v>
      </c>
      <c r="AZ1784" t="s">
        <v>20</v>
      </c>
      <c r="BA1784" t="s">
        <v>20</v>
      </c>
      <c r="BB1784" t="s">
        <v>20</v>
      </c>
      <c r="BC1784" t="s">
        <v>17401</v>
      </c>
      <c r="BD1784" s="22" t="s">
        <v>11221</v>
      </c>
      <c r="BE1784" s="22" t="s">
        <v>33435</v>
      </c>
      <c r="BF1784" t="s">
        <v>27925</v>
      </c>
      <c r="BG1784" t="s">
        <v>33394</v>
      </c>
      <c r="BH1784" t="s">
        <v>30333</v>
      </c>
      <c r="BI1784" t="s">
        <v>33442</v>
      </c>
      <c r="BJ1784" t="s">
        <v>33438</v>
      </c>
      <c r="BK1784" t="s">
        <v>33438</v>
      </c>
      <c r="BL1784" t="s">
        <v>33438</v>
      </c>
      <c r="BM1784" t="s">
        <v>33436</v>
      </c>
      <c r="BN1784" t="s">
        <v>33437</v>
      </c>
      <c r="BO1784" t="s">
        <v>33438</v>
      </c>
      <c r="BQ1784" t="s">
        <v>33438</v>
      </c>
      <c r="BR1784" t="s">
        <v>33439</v>
      </c>
      <c r="BS1784" t="s">
        <v>33438</v>
      </c>
      <c r="BT1784" t="s">
        <v>33438</v>
      </c>
      <c r="BV1784" t="s">
        <v>20</v>
      </c>
      <c r="BW1784" t="s">
        <v>29170</v>
      </c>
      <c r="BX1784" t="s">
        <v>27962</v>
      </c>
      <c r="BY1784" t="s">
        <v>27925</v>
      </c>
      <c r="CB1784" t="s">
        <v>17401</v>
      </c>
      <c r="CC1784" t="s">
        <v>17401</v>
      </c>
      <c r="CD1784" t="s">
        <v>17401</v>
      </c>
      <c r="CF1784" t="s">
        <v>5112</v>
      </c>
      <c r="CG1784" s="30" t="s">
        <v>27933</v>
      </c>
      <c r="CH1784" s="30" t="s">
        <v>33382</v>
      </c>
      <c r="CI1784" s="30" t="s">
        <v>33388</v>
      </c>
      <c r="CR1784" t="s">
        <v>5111</v>
      </c>
      <c r="CS1784" t="b">
        <v>0</v>
      </c>
      <c r="CT1784">
        <v>3.5299999999999998E-2</v>
      </c>
      <c r="CU1784" t="s">
        <v>33605</v>
      </c>
      <c r="CV1784" t="s">
        <v>11222</v>
      </c>
      <c r="CW1784" t="s">
        <v>7804</v>
      </c>
      <c r="CX1784" t="b">
        <v>0</v>
      </c>
      <c r="CY1784">
        <v>3.5299999999999998E-2</v>
      </c>
      <c r="CZ1784" t="s">
        <v>33605</v>
      </c>
      <c r="DA1784" t="s">
        <v>33605</v>
      </c>
      <c r="DB1784" t="s">
        <v>33605</v>
      </c>
      <c r="DC1784" t="e">
        <v>#N/A</v>
      </c>
      <c r="DD1784" t="e">
        <v>#N/A</v>
      </c>
      <c r="DE1784" t="e">
        <v>#N/A</v>
      </c>
      <c r="DF1784" t="e">
        <v>#N/A</v>
      </c>
      <c r="DG1784" t="e">
        <v>#N/A</v>
      </c>
      <c r="DH1784" t="e">
        <v>#N/A</v>
      </c>
      <c r="DI1784" t="e">
        <v>#N/A</v>
      </c>
      <c r="DJ1784" t="e">
        <v>#N/A</v>
      </c>
    </row>
    <row r="1785" spans="1:114" x14ac:dyDescent="0.2">
      <c r="A1785" t="s">
        <v>5114</v>
      </c>
      <c r="B1785">
        <v>185402</v>
      </c>
      <c r="C1785">
        <v>186136</v>
      </c>
      <c r="D1785" t="s">
        <v>26</v>
      </c>
      <c r="E1785">
        <v>735</v>
      </c>
      <c r="F1785">
        <v>244</v>
      </c>
      <c r="G1785" t="s">
        <v>22</v>
      </c>
      <c r="H1785" t="s">
        <v>23</v>
      </c>
      <c r="I1785" t="s">
        <v>16</v>
      </c>
      <c r="J1785" t="s">
        <v>17</v>
      </c>
      <c r="K1785" t="s">
        <v>18</v>
      </c>
      <c r="L1785" t="s">
        <v>7777</v>
      </c>
      <c r="M1785" t="s">
        <v>4643</v>
      </c>
      <c r="N1785" t="s">
        <v>5115</v>
      </c>
      <c r="O1785" t="s">
        <v>5116</v>
      </c>
      <c r="P1785" t="s">
        <v>5113</v>
      </c>
      <c r="R1785" t="s">
        <v>11223</v>
      </c>
      <c r="S1785">
        <v>1248593</v>
      </c>
      <c r="T1785">
        <v>1249327</v>
      </c>
      <c r="U1785" t="s">
        <v>20</v>
      </c>
      <c r="V1785">
        <v>735</v>
      </c>
      <c r="W1785">
        <v>244</v>
      </c>
      <c r="X1785" t="s">
        <v>22</v>
      </c>
      <c r="Y1785" t="s">
        <v>23</v>
      </c>
      <c r="Z1785" t="s">
        <v>7792</v>
      </c>
      <c r="AA1785" t="s">
        <v>17</v>
      </c>
      <c r="AB1785" t="s">
        <v>5</v>
      </c>
      <c r="AD1785" t="s">
        <v>7793</v>
      </c>
      <c r="AE1785" t="s">
        <v>11224</v>
      </c>
      <c r="AF1785" t="s">
        <v>5116</v>
      </c>
      <c r="AH1785" t="str">
        <f t="shared" si="29"/>
        <v>CORRECT</v>
      </c>
      <c r="AI1785" t="s">
        <v>16006</v>
      </c>
      <c r="AJ1785" t="s">
        <v>21600</v>
      </c>
      <c r="AK1785" t="s">
        <v>23757</v>
      </c>
      <c r="AL1785" t="s">
        <v>25012</v>
      </c>
      <c r="AM1785" t="s">
        <v>27083</v>
      </c>
      <c r="AN1785" t="s">
        <v>27920</v>
      </c>
      <c r="AO1785" t="s">
        <v>27933</v>
      </c>
      <c r="AP1785" t="s">
        <v>29171</v>
      </c>
      <c r="AQ1785" t="s">
        <v>5113</v>
      </c>
      <c r="AR1785" t="s">
        <v>30903</v>
      </c>
      <c r="AS1785" t="s">
        <v>20</v>
      </c>
      <c r="AT1785" t="s">
        <v>32602</v>
      </c>
      <c r="AU1785" t="s">
        <v>20</v>
      </c>
      <c r="AV1785" t="s">
        <v>20</v>
      </c>
      <c r="AW1785" t="s">
        <v>20</v>
      </c>
      <c r="AX1785" t="s">
        <v>20</v>
      </c>
      <c r="AY1785" t="s">
        <v>18759</v>
      </c>
      <c r="AZ1785" t="s">
        <v>20</v>
      </c>
      <c r="BA1785" t="s">
        <v>20</v>
      </c>
      <c r="BB1785" t="s">
        <v>20</v>
      </c>
      <c r="BC1785" t="s">
        <v>18035</v>
      </c>
      <c r="BD1785" s="22" t="s">
        <v>11223</v>
      </c>
      <c r="BE1785" s="22" t="s">
        <v>33435</v>
      </c>
      <c r="BF1785" t="s">
        <v>27931</v>
      </c>
      <c r="BG1785" t="s">
        <v>33391</v>
      </c>
      <c r="BH1785" t="s">
        <v>27931</v>
      </c>
      <c r="BI1785" t="s">
        <v>33391</v>
      </c>
      <c r="BJ1785" t="s">
        <v>33438</v>
      </c>
      <c r="BK1785" t="s">
        <v>33438</v>
      </c>
      <c r="BL1785" t="s">
        <v>33438</v>
      </c>
      <c r="BM1785" t="s">
        <v>33438</v>
      </c>
      <c r="BN1785" t="s">
        <v>33440</v>
      </c>
      <c r="BO1785" t="s">
        <v>33438</v>
      </c>
      <c r="BP1785" t="s">
        <v>33438</v>
      </c>
      <c r="BQ1785" t="s">
        <v>33438</v>
      </c>
      <c r="BR1785" t="s">
        <v>33439</v>
      </c>
      <c r="BS1785" t="s">
        <v>33438</v>
      </c>
      <c r="BT1785" t="s">
        <v>33438</v>
      </c>
      <c r="BV1785" t="s">
        <v>5113</v>
      </c>
      <c r="BW1785" t="s">
        <v>29171</v>
      </c>
      <c r="BX1785" t="s">
        <v>27933</v>
      </c>
      <c r="BY1785" t="s">
        <v>27931</v>
      </c>
      <c r="CB1785" t="s">
        <v>5113</v>
      </c>
      <c r="CC1785" t="s">
        <v>5113</v>
      </c>
      <c r="CD1785" t="s">
        <v>5113</v>
      </c>
      <c r="CE1785" s="25" t="s">
        <v>5113</v>
      </c>
      <c r="CF1785" t="s">
        <v>5116</v>
      </c>
      <c r="CG1785" t="s">
        <v>27933</v>
      </c>
      <c r="CH1785" t="s">
        <v>33382</v>
      </c>
      <c r="CI1785" t="s">
        <v>33388</v>
      </c>
      <c r="CR1785" t="s">
        <v>5115</v>
      </c>
      <c r="CS1785" t="b">
        <v>0</v>
      </c>
      <c r="CT1785">
        <v>9.1999999999999998E-3</v>
      </c>
      <c r="CU1785" t="s">
        <v>33605</v>
      </c>
      <c r="CV1785" t="s">
        <v>11224</v>
      </c>
      <c r="CW1785" t="s">
        <v>5116</v>
      </c>
      <c r="CX1785" t="b">
        <v>0</v>
      </c>
      <c r="CY1785">
        <v>9.1999999999999998E-3</v>
      </c>
      <c r="CZ1785" t="s">
        <v>33605</v>
      </c>
      <c r="DA1785" t="s">
        <v>33605</v>
      </c>
      <c r="DB1785" t="s">
        <v>33605</v>
      </c>
      <c r="DC1785" t="e">
        <v>#N/A</v>
      </c>
      <c r="DD1785" t="e">
        <v>#N/A</v>
      </c>
      <c r="DE1785" t="e">
        <v>#N/A</v>
      </c>
      <c r="DF1785" t="e">
        <v>#N/A</v>
      </c>
      <c r="DG1785" t="e">
        <v>#N/A</v>
      </c>
      <c r="DH1785" t="e">
        <v>#N/A</v>
      </c>
      <c r="DI1785" t="e">
        <v>#N/A</v>
      </c>
      <c r="DJ1785" t="e">
        <v>#N/A</v>
      </c>
    </row>
    <row r="1786" spans="1:114" x14ac:dyDescent="0.2">
      <c r="A1786" t="s">
        <v>5117</v>
      </c>
      <c r="B1786">
        <v>186178</v>
      </c>
      <c r="C1786">
        <v>186249</v>
      </c>
      <c r="D1786" t="s">
        <v>26</v>
      </c>
      <c r="E1786">
        <v>72</v>
      </c>
      <c r="G1786" t="s">
        <v>138</v>
      </c>
      <c r="I1786" t="s">
        <v>16</v>
      </c>
      <c r="J1786" t="s">
        <v>17</v>
      </c>
      <c r="K1786" t="s">
        <v>18</v>
      </c>
      <c r="L1786" t="s">
        <v>7777</v>
      </c>
      <c r="M1786" t="s">
        <v>4643</v>
      </c>
      <c r="O1786" t="s">
        <v>5118</v>
      </c>
      <c r="Q1786" t="s">
        <v>5119</v>
      </c>
      <c r="R1786" t="s">
        <v>11225</v>
      </c>
      <c r="S1786">
        <v>1248477</v>
      </c>
      <c r="T1786">
        <v>1248551</v>
      </c>
      <c r="U1786" t="s">
        <v>20</v>
      </c>
      <c r="V1786">
        <v>75</v>
      </c>
      <c r="X1786" t="s">
        <v>138</v>
      </c>
      <c r="Z1786" t="s">
        <v>7792</v>
      </c>
      <c r="AA1786" t="s">
        <v>17</v>
      </c>
      <c r="AB1786" t="s">
        <v>5</v>
      </c>
      <c r="AD1786" t="s">
        <v>7793</v>
      </c>
      <c r="AF1786" t="s">
        <v>5118</v>
      </c>
      <c r="AH1786" t="str">
        <f t="shared" si="29"/>
        <v>bad</v>
      </c>
      <c r="AI1786" s="7"/>
      <c r="AJ1786" t="e">
        <v>#N/A</v>
      </c>
      <c r="AK1786" t="e">
        <v>#N/A</v>
      </c>
      <c r="AL1786" t="e">
        <v>#N/A</v>
      </c>
      <c r="AM1786" t="e">
        <v>#N/A</v>
      </c>
      <c r="AN1786" t="e">
        <v>#N/A</v>
      </c>
      <c r="AO1786" t="e">
        <v>#N/A</v>
      </c>
      <c r="AP1786" t="e">
        <v>#N/A</v>
      </c>
      <c r="AQ1786" t="e">
        <v>#N/A</v>
      </c>
      <c r="AR1786" t="e">
        <v>#N/A</v>
      </c>
      <c r="AS1786" t="e">
        <v>#N/A</v>
      </c>
      <c r="AT1786" t="e">
        <v>#N/A</v>
      </c>
      <c r="AU1786" t="e">
        <v>#N/A</v>
      </c>
      <c r="AV1786" t="e">
        <v>#N/A</v>
      </c>
      <c r="AW1786" t="e">
        <v>#N/A</v>
      </c>
      <c r="AX1786" t="e">
        <v>#N/A</v>
      </c>
      <c r="AY1786" t="e">
        <v>#N/A</v>
      </c>
      <c r="AZ1786" t="e">
        <v>#N/A</v>
      </c>
      <c r="BA1786" t="e">
        <v>#N/A</v>
      </c>
      <c r="BB1786" t="e">
        <v>#N/A</v>
      </c>
      <c r="BC1786" t="e">
        <v>#N/A</v>
      </c>
      <c r="BD1786" s="22" t="e">
        <v>#N/A</v>
      </c>
      <c r="BE1786" s="22" t="e">
        <v>#N/A</v>
      </c>
      <c r="BF1786" t="e">
        <v>#N/A</v>
      </c>
      <c r="BG1786" t="e">
        <v>#N/A</v>
      </c>
      <c r="BH1786" t="e">
        <v>#N/A</v>
      </c>
      <c r="BI1786" t="e">
        <v>#N/A</v>
      </c>
      <c r="BJ1786" t="e">
        <v>#N/A</v>
      </c>
      <c r="BK1786" t="e">
        <v>#N/A</v>
      </c>
      <c r="BL1786" t="e">
        <v>#N/A</v>
      </c>
      <c r="BM1786" t="e">
        <v>#N/A</v>
      </c>
      <c r="BN1786" t="e">
        <v>#N/A</v>
      </c>
      <c r="BO1786" t="e">
        <v>#N/A</v>
      </c>
      <c r="BQ1786" t="e">
        <v>#N/A</v>
      </c>
      <c r="BR1786" t="e">
        <v>#N/A</v>
      </c>
      <c r="BS1786" t="e">
        <v>#N/A</v>
      </c>
      <c r="BT1786" t="e">
        <v>#N/A</v>
      </c>
      <c r="BV1786" t="e">
        <v>#N/A</v>
      </c>
      <c r="BW1786" t="e">
        <v>#N/A</v>
      </c>
      <c r="BX1786" t="e">
        <v>#N/A</v>
      </c>
      <c r="BY1786" t="e">
        <v>#N/A</v>
      </c>
      <c r="CB1786" t="s">
        <v>5118</v>
      </c>
      <c r="CC1786" t="e">
        <v>#N/A</v>
      </c>
      <c r="CD1786" t="e">
        <v>#N/A</v>
      </c>
      <c r="CF1786" t="s">
        <v>5118</v>
      </c>
      <c r="CG1786" t="s">
        <v>33500</v>
      </c>
      <c r="CH1786" s="25" t="s">
        <v>138</v>
      </c>
      <c r="CI1786" s="25" t="s">
        <v>138</v>
      </c>
      <c r="CR1786" t="e">
        <v>#N/A</v>
      </c>
      <c r="CS1786" t="e">
        <v>#N/A</v>
      </c>
      <c r="CT1786" t="e">
        <v>#N/A</v>
      </c>
      <c r="CU1786" t="e">
        <v>#N/A</v>
      </c>
      <c r="CV1786" t="e">
        <v>#N/A</v>
      </c>
      <c r="CW1786" t="e">
        <v>#N/A</v>
      </c>
      <c r="CX1786" t="e">
        <v>#N/A</v>
      </c>
      <c r="CY1786" t="e">
        <v>#N/A</v>
      </c>
      <c r="CZ1786" t="e">
        <v>#N/A</v>
      </c>
      <c r="DA1786" t="e">
        <v>#N/A</v>
      </c>
      <c r="DB1786" t="e">
        <v>#N/A</v>
      </c>
      <c r="DC1786" t="e">
        <v>#N/A</v>
      </c>
      <c r="DD1786" t="e">
        <v>#N/A</v>
      </c>
      <c r="DE1786" t="e">
        <v>#N/A</v>
      </c>
      <c r="DF1786" t="e">
        <v>#N/A</v>
      </c>
      <c r="DG1786" t="e">
        <v>#N/A</v>
      </c>
      <c r="DH1786" t="e">
        <v>#N/A</v>
      </c>
      <c r="DI1786" t="e">
        <v>#N/A</v>
      </c>
      <c r="DJ1786" t="e">
        <v>#N/A</v>
      </c>
    </row>
    <row r="1787" spans="1:114" x14ac:dyDescent="0.2">
      <c r="A1787" t="s">
        <v>5120</v>
      </c>
      <c r="B1787">
        <v>186360</v>
      </c>
      <c r="C1787">
        <v>187625</v>
      </c>
      <c r="D1787" t="s">
        <v>20</v>
      </c>
      <c r="E1787">
        <v>1266</v>
      </c>
      <c r="F1787">
        <v>421</v>
      </c>
      <c r="G1787" t="s">
        <v>22</v>
      </c>
      <c r="H1787" t="s">
        <v>23</v>
      </c>
      <c r="I1787" t="s">
        <v>16</v>
      </c>
      <c r="J1787" t="s">
        <v>17</v>
      </c>
      <c r="K1787" t="s">
        <v>18</v>
      </c>
      <c r="L1787" t="s">
        <v>7777</v>
      </c>
      <c r="M1787" t="s">
        <v>4643</v>
      </c>
      <c r="N1787" t="s">
        <v>5121</v>
      </c>
      <c r="O1787" t="s">
        <v>1851</v>
      </c>
      <c r="R1787" t="s">
        <v>11226</v>
      </c>
      <c r="S1787">
        <v>1247104</v>
      </c>
      <c r="T1787">
        <v>1248369</v>
      </c>
      <c r="U1787" t="s">
        <v>26</v>
      </c>
      <c r="V1787">
        <v>1266</v>
      </c>
      <c r="W1787">
        <v>421</v>
      </c>
      <c r="X1787" t="s">
        <v>22</v>
      </c>
      <c r="Y1787" t="s">
        <v>23</v>
      </c>
      <c r="Z1787" t="s">
        <v>7792</v>
      </c>
      <c r="AA1787" t="s">
        <v>17</v>
      </c>
      <c r="AB1787" t="s">
        <v>5</v>
      </c>
      <c r="AD1787" t="s">
        <v>7793</v>
      </c>
      <c r="AE1787" t="s">
        <v>11227</v>
      </c>
      <c r="AF1787" t="s">
        <v>9332</v>
      </c>
      <c r="AH1787" t="str">
        <f t="shared" si="29"/>
        <v>CORRECT</v>
      </c>
      <c r="AI1787" t="s">
        <v>16007</v>
      </c>
      <c r="AJ1787" t="s">
        <v>21601</v>
      </c>
      <c r="AK1787" t="s">
        <v>23758</v>
      </c>
      <c r="AL1787" t="s">
        <v>24434</v>
      </c>
      <c r="AM1787" t="s">
        <v>27084</v>
      </c>
      <c r="AN1787" t="s">
        <v>27920</v>
      </c>
      <c r="AO1787" t="s">
        <v>27925</v>
      </c>
      <c r="AP1787" t="s">
        <v>29172</v>
      </c>
      <c r="AQ1787" t="s">
        <v>20</v>
      </c>
      <c r="AR1787" t="s">
        <v>20</v>
      </c>
      <c r="AS1787" t="s">
        <v>20</v>
      </c>
      <c r="AT1787" t="s">
        <v>20</v>
      </c>
      <c r="AU1787" t="s">
        <v>20</v>
      </c>
      <c r="AV1787" t="s">
        <v>20</v>
      </c>
      <c r="AW1787" t="s">
        <v>20</v>
      </c>
      <c r="AX1787" t="s">
        <v>20</v>
      </c>
      <c r="AY1787" t="s">
        <v>20</v>
      </c>
      <c r="AZ1787" t="s">
        <v>20</v>
      </c>
      <c r="BA1787" t="s">
        <v>20</v>
      </c>
      <c r="BB1787" t="s">
        <v>20</v>
      </c>
      <c r="BC1787" t="s">
        <v>17352</v>
      </c>
      <c r="BD1787" s="22" t="s">
        <v>11226</v>
      </c>
      <c r="BE1787" s="22" t="s">
        <v>33435</v>
      </c>
      <c r="BF1787" t="s">
        <v>33450</v>
      </c>
      <c r="BG1787" t="s">
        <v>33451</v>
      </c>
      <c r="BH1787" t="s">
        <v>33450</v>
      </c>
      <c r="BI1787" t="s">
        <v>33451</v>
      </c>
      <c r="BJ1787" t="s">
        <v>33438</v>
      </c>
      <c r="BK1787" t="s">
        <v>33438</v>
      </c>
      <c r="BL1787" t="s">
        <v>33438</v>
      </c>
      <c r="BM1787" t="s">
        <v>33436</v>
      </c>
      <c r="BN1787" t="s">
        <v>33445</v>
      </c>
      <c r="BO1787" t="s">
        <v>33438</v>
      </c>
      <c r="BP1787" t="s">
        <v>33438</v>
      </c>
      <c r="BQ1787" t="s">
        <v>33438</v>
      </c>
      <c r="BR1787" t="s">
        <v>33439</v>
      </c>
      <c r="BS1787" t="s">
        <v>33438</v>
      </c>
      <c r="BT1787" t="s">
        <v>33438</v>
      </c>
      <c r="BV1787" t="s">
        <v>20</v>
      </c>
      <c r="BW1787" t="s">
        <v>29172</v>
      </c>
      <c r="BX1787" t="s">
        <v>27925</v>
      </c>
      <c r="BY1787" t="s">
        <v>33450</v>
      </c>
      <c r="CB1787" s="30" t="s">
        <v>33534</v>
      </c>
      <c r="CC1787" t="s">
        <v>17352</v>
      </c>
      <c r="CD1787" t="s">
        <v>17352</v>
      </c>
      <c r="CF1787" t="s">
        <v>1851</v>
      </c>
      <c r="CG1787" t="s">
        <v>27925</v>
      </c>
      <c r="CH1787" t="s">
        <v>33383</v>
      </c>
      <c r="CI1787" t="s">
        <v>33394</v>
      </c>
      <c r="CR1787" t="s">
        <v>5121</v>
      </c>
      <c r="CS1787" t="b">
        <v>0</v>
      </c>
      <c r="CT1787">
        <v>1.3599999999999999E-2</v>
      </c>
      <c r="CU1787" t="s">
        <v>33605</v>
      </c>
      <c r="CV1787" t="s">
        <v>11227</v>
      </c>
      <c r="CW1787" t="s">
        <v>9332</v>
      </c>
      <c r="CX1787" t="b">
        <v>0</v>
      </c>
      <c r="CY1787">
        <v>1.3599999999999999E-2</v>
      </c>
      <c r="CZ1787" t="s">
        <v>33605</v>
      </c>
      <c r="DA1787" t="s">
        <v>33605</v>
      </c>
      <c r="DB1787" t="s">
        <v>33605</v>
      </c>
      <c r="DC1787" t="e">
        <v>#N/A</v>
      </c>
      <c r="DD1787" t="e">
        <v>#N/A</v>
      </c>
      <c r="DE1787" t="e">
        <v>#N/A</v>
      </c>
      <c r="DF1787" t="e">
        <v>#N/A</v>
      </c>
      <c r="DG1787" t="e">
        <v>#N/A</v>
      </c>
      <c r="DH1787" t="e">
        <v>#N/A</v>
      </c>
      <c r="DI1787" t="e">
        <v>#N/A</v>
      </c>
      <c r="DJ1787" t="e">
        <v>#N/A</v>
      </c>
    </row>
    <row r="1788" spans="1:114" x14ac:dyDescent="0.2">
      <c r="A1788" t="s">
        <v>5122</v>
      </c>
      <c r="B1788">
        <v>187802</v>
      </c>
      <c r="C1788">
        <v>188548</v>
      </c>
      <c r="D1788" t="s">
        <v>26</v>
      </c>
      <c r="E1788">
        <v>747</v>
      </c>
      <c r="F1788">
        <v>248</v>
      </c>
      <c r="G1788" t="s">
        <v>22</v>
      </c>
      <c r="H1788" t="s">
        <v>23</v>
      </c>
      <c r="I1788" t="s">
        <v>16</v>
      </c>
      <c r="J1788" t="s">
        <v>17</v>
      </c>
      <c r="K1788" t="s">
        <v>18</v>
      </c>
      <c r="L1788" t="s">
        <v>7777</v>
      </c>
      <c r="M1788" t="s">
        <v>4643</v>
      </c>
      <c r="N1788" t="s">
        <v>5123</v>
      </c>
      <c r="O1788" t="s">
        <v>5124</v>
      </c>
      <c r="R1788" t="s">
        <v>11228</v>
      </c>
      <c r="S1788">
        <v>1246181</v>
      </c>
      <c r="T1788">
        <v>1246927</v>
      </c>
      <c r="U1788" t="s">
        <v>20</v>
      </c>
      <c r="V1788">
        <v>747</v>
      </c>
      <c r="W1788">
        <v>248</v>
      </c>
      <c r="X1788" t="s">
        <v>22</v>
      </c>
      <c r="Y1788" t="s">
        <v>23</v>
      </c>
      <c r="Z1788" t="s">
        <v>7792</v>
      </c>
      <c r="AA1788" t="s">
        <v>17</v>
      </c>
      <c r="AB1788" t="s">
        <v>5</v>
      </c>
      <c r="AD1788" t="s">
        <v>7793</v>
      </c>
      <c r="AE1788" t="s">
        <v>11229</v>
      </c>
      <c r="AF1788" t="s">
        <v>5124</v>
      </c>
      <c r="AH1788" t="str">
        <f t="shared" si="29"/>
        <v>CORRECT</v>
      </c>
      <c r="AI1788" t="s">
        <v>16008</v>
      </c>
      <c r="AJ1788" t="s">
        <v>21602</v>
      </c>
      <c r="AK1788" t="s">
        <v>23759</v>
      </c>
      <c r="AL1788" t="s">
        <v>24774</v>
      </c>
      <c r="AM1788" t="s">
        <v>27085</v>
      </c>
      <c r="AN1788" t="s">
        <v>27920</v>
      </c>
      <c r="AO1788" t="s">
        <v>27934</v>
      </c>
      <c r="AP1788" t="s">
        <v>29173</v>
      </c>
      <c r="AQ1788" t="s">
        <v>30158</v>
      </c>
      <c r="AR1788" t="s">
        <v>30904</v>
      </c>
      <c r="AS1788" t="s">
        <v>31546</v>
      </c>
      <c r="AT1788" t="s">
        <v>32603</v>
      </c>
      <c r="AU1788" t="s">
        <v>33300</v>
      </c>
      <c r="AV1788" t="s">
        <v>20</v>
      </c>
      <c r="AW1788" t="s">
        <v>19647</v>
      </c>
      <c r="AX1788" t="s">
        <v>19184</v>
      </c>
      <c r="AY1788" t="s">
        <v>18757</v>
      </c>
      <c r="AZ1788" t="s">
        <v>20</v>
      </c>
      <c r="BA1788" t="s">
        <v>20</v>
      </c>
      <c r="BB1788" t="s">
        <v>20</v>
      </c>
      <c r="BC1788" t="s">
        <v>18036</v>
      </c>
      <c r="BD1788" s="22" t="s">
        <v>11228</v>
      </c>
      <c r="BE1788" s="22" t="s">
        <v>33435</v>
      </c>
      <c r="BF1788" t="s">
        <v>33441</v>
      </c>
      <c r="BG1788" t="s">
        <v>33442</v>
      </c>
      <c r="BH1788" t="s">
        <v>30333</v>
      </c>
      <c r="BI1788" t="s">
        <v>33442</v>
      </c>
      <c r="BJ1788" t="s">
        <v>33438</v>
      </c>
      <c r="BK1788" t="s">
        <v>33438</v>
      </c>
      <c r="BL1788" t="s">
        <v>33438</v>
      </c>
      <c r="BM1788" t="s">
        <v>33438</v>
      </c>
      <c r="BN1788" t="s">
        <v>33440</v>
      </c>
      <c r="BO1788" t="s">
        <v>33438</v>
      </c>
      <c r="BQ1788" t="s">
        <v>33438</v>
      </c>
      <c r="BR1788" t="s">
        <v>33443</v>
      </c>
      <c r="BS1788" t="s">
        <v>33436</v>
      </c>
      <c r="BT1788" t="s">
        <v>33438</v>
      </c>
      <c r="BV1788" t="s">
        <v>30158</v>
      </c>
      <c r="BW1788" t="s">
        <v>29173</v>
      </c>
      <c r="BX1788" t="s">
        <v>27934</v>
      </c>
      <c r="BY1788" t="s">
        <v>33441</v>
      </c>
      <c r="CB1788" t="s">
        <v>30158</v>
      </c>
      <c r="CC1788" t="s">
        <v>30158</v>
      </c>
      <c r="CD1788" t="s">
        <v>30158</v>
      </c>
      <c r="CF1788" t="s">
        <v>5124</v>
      </c>
      <c r="CG1788" t="s">
        <v>27934</v>
      </c>
      <c r="CH1788" t="s">
        <v>33382</v>
      </c>
      <c r="CI1788" t="s">
        <v>33389</v>
      </c>
      <c r="CR1788" t="s">
        <v>5123</v>
      </c>
      <c r="CS1788" t="b">
        <v>0</v>
      </c>
      <c r="CT1788">
        <v>0.39689999999999998</v>
      </c>
      <c r="CU1788" t="s">
        <v>33605</v>
      </c>
      <c r="CV1788" t="s">
        <v>11229</v>
      </c>
      <c r="CW1788" t="s">
        <v>5124</v>
      </c>
      <c r="CX1788" t="b">
        <v>0</v>
      </c>
      <c r="CY1788">
        <v>0.39689999999999998</v>
      </c>
      <c r="CZ1788" t="s">
        <v>33605</v>
      </c>
      <c r="DA1788" t="s">
        <v>33605</v>
      </c>
      <c r="DB1788" t="s">
        <v>33605</v>
      </c>
      <c r="DC1788" t="e">
        <v>#N/A</v>
      </c>
      <c r="DD1788" t="e">
        <v>#N/A</v>
      </c>
      <c r="DE1788" t="e">
        <v>#N/A</v>
      </c>
      <c r="DF1788" t="e">
        <v>#N/A</v>
      </c>
      <c r="DG1788" t="e">
        <v>#N/A</v>
      </c>
      <c r="DH1788" t="e">
        <v>#N/A</v>
      </c>
      <c r="DI1788" t="e">
        <v>#N/A</v>
      </c>
      <c r="DJ1788" t="e">
        <v>#N/A</v>
      </c>
    </row>
    <row r="1789" spans="1:114" x14ac:dyDescent="0.2">
      <c r="A1789" t="s">
        <v>5125</v>
      </c>
      <c r="B1789">
        <v>188637</v>
      </c>
      <c r="C1789">
        <v>189737</v>
      </c>
      <c r="D1789" t="s">
        <v>26</v>
      </c>
      <c r="E1789">
        <v>1101</v>
      </c>
      <c r="F1789">
        <v>366</v>
      </c>
      <c r="G1789" t="s">
        <v>22</v>
      </c>
      <c r="H1789" t="s">
        <v>23</v>
      </c>
      <c r="I1789" t="s">
        <v>16</v>
      </c>
      <c r="J1789" t="s">
        <v>17</v>
      </c>
      <c r="K1789" t="s">
        <v>18</v>
      </c>
      <c r="L1789" t="s">
        <v>7777</v>
      </c>
      <c r="M1789" t="s">
        <v>4643</v>
      </c>
      <c r="N1789" t="s">
        <v>5126</v>
      </c>
      <c r="O1789" t="s">
        <v>1341</v>
      </c>
      <c r="R1789" t="s">
        <v>11230</v>
      </c>
      <c r="S1789">
        <v>1244992</v>
      </c>
      <c r="T1789">
        <v>1246092</v>
      </c>
      <c r="U1789" t="s">
        <v>20</v>
      </c>
      <c r="V1789">
        <v>1101</v>
      </c>
      <c r="W1789">
        <v>366</v>
      </c>
      <c r="X1789" t="s">
        <v>22</v>
      </c>
      <c r="Y1789" t="s">
        <v>23</v>
      </c>
      <c r="Z1789" t="s">
        <v>7792</v>
      </c>
      <c r="AA1789" t="s">
        <v>17</v>
      </c>
      <c r="AB1789" t="s">
        <v>5</v>
      </c>
      <c r="AD1789" t="s">
        <v>7793</v>
      </c>
      <c r="AE1789" t="s">
        <v>11231</v>
      </c>
      <c r="AF1789" t="s">
        <v>11232</v>
      </c>
      <c r="AH1789" t="str">
        <f t="shared" si="29"/>
        <v>CORRECT</v>
      </c>
      <c r="AI1789" t="s">
        <v>16009</v>
      </c>
      <c r="AJ1789" t="s">
        <v>21603</v>
      </c>
      <c r="AK1789" t="s">
        <v>23760</v>
      </c>
      <c r="AL1789" t="s">
        <v>24605</v>
      </c>
      <c r="AM1789" t="s">
        <v>27086</v>
      </c>
      <c r="AN1789" t="s">
        <v>27920</v>
      </c>
      <c r="AO1789" t="s">
        <v>27926</v>
      </c>
      <c r="AP1789" t="s">
        <v>29174</v>
      </c>
      <c r="AQ1789" t="s">
        <v>30159</v>
      </c>
      <c r="AR1789" t="s">
        <v>20</v>
      </c>
      <c r="AS1789" t="s">
        <v>20</v>
      </c>
      <c r="AT1789" t="s">
        <v>32254</v>
      </c>
      <c r="AU1789" t="s">
        <v>20</v>
      </c>
      <c r="AV1789" t="s">
        <v>20</v>
      </c>
      <c r="AW1789" t="s">
        <v>20</v>
      </c>
      <c r="AX1789" t="s">
        <v>20</v>
      </c>
      <c r="AY1789" t="s">
        <v>18759</v>
      </c>
      <c r="AZ1789" t="s">
        <v>20</v>
      </c>
      <c r="BA1789" t="s">
        <v>20</v>
      </c>
      <c r="BB1789" t="s">
        <v>20</v>
      </c>
      <c r="BC1789" t="s">
        <v>17060</v>
      </c>
      <c r="BD1789" s="22" t="s">
        <v>11230</v>
      </c>
      <c r="BE1789" s="22" t="s">
        <v>33435</v>
      </c>
      <c r="BF1789" t="s">
        <v>27950</v>
      </c>
      <c r="BG1789" t="s">
        <v>33400</v>
      </c>
      <c r="BH1789" t="s">
        <v>30333</v>
      </c>
      <c r="BI1789" t="s">
        <v>33442</v>
      </c>
      <c r="BJ1789" t="s">
        <v>33438</v>
      </c>
      <c r="BK1789" t="s">
        <v>33438</v>
      </c>
      <c r="BL1789" t="s">
        <v>33438</v>
      </c>
      <c r="BM1789" t="s">
        <v>33436</v>
      </c>
      <c r="BN1789" t="s">
        <v>33445</v>
      </c>
      <c r="BO1789" t="s">
        <v>33438</v>
      </c>
      <c r="BP1789" t="s">
        <v>33438</v>
      </c>
      <c r="BQ1789" t="s">
        <v>33438</v>
      </c>
      <c r="BR1789" t="s">
        <v>33439</v>
      </c>
      <c r="BS1789" t="s">
        <v>33438</v>
      </c>
      <c r="BT1789" t="s">
        <v>33438</v>
      </c>
      <c r="BV1789" t="s">
        <v>30159</v>
      </c>
      <c r="BW1789" t="s">
        <v>29174</v>
      </c>
      <c r="BX1789" t="s">
        <v>27926</v>
      </c>
      <c r="BY1789" t="s">
        <v>27950</v>
      </c>
      <c r="CB1789" t="s">
        <v>30159</v>
      </c>
      <c r="CC1789" t="s">
        <v>30159</v>
      </c>
      <c r="CD1789" t="s">
        <v>30159</v>
      </c>
      <c r="CF1789" t="s">
        <v>1341</v>
      </c>
      <c r="CG1789" t="s">
        <v>27926</v>
      </c>
      <c r="CH1789" t="s">
        <v>33380</v>
      </c>
      <c r="CI1789" t="s">
        <v>33376</v>
      </c>
      <c r="CR1789" t="s">
        <v>5126</v>
      </c>
      <c r="CS1789" t="b">
        <v>0</v>
      </c>
      <c r="CT1789">
        <v>5.5999999999999999E-3</v>
      </c>
      <c r="CU1789" t="s">
        <v>33605</v>
      </c>
      <c r="CV1789" t="s">
        <v>11231</v>
      </c>
      <c r="CW1789" t="s">
        <v>11232</v>
      </c>
      <c r="CX1789" t="b">
        <v>0</v>
      </c>
      <c r="CY1789">
        <v>5.5999999999999999E-3</v>
      </c>
      <c r="CZ1789" t="s">
        <v>33605</v>
      </c>
      <c r="DA1789" t="s">
        <v>33605</v>
      </c>
      <c r="DB1789" t="s">
        <v>33605</v>
      </c>
      <c r="DC1789" t="e">
        <v>#N/A</v>
      </c>
      <c r="DD1789" t="e">
        <v>#N/A</v>
      </c>
      <c r="DE1789" t="e">
        <v>#N/A</v>
      </c>
      <c r="DF1789" t="e">
        <v>#N/A</v>
      </c>
      <c r="DG1789" t="e">
        <v>#N/A</v>
      </c>
      <c r="DH1789" t="e">
        <v>#N/A</v>
      </c>
      <c r="DI1789" t="e">
        <v>#N/A</v>
      </c>
      <c r="DJ1789" t="e">
        <v>#N/A</v>
      </c>
    </row>
    <row r="1790" spans="1:114" x14ac:dyDescent="0.2">
      <c r="A1790" t="s">
        <v>5128</v>
      </c>
      <c r="B1790">
        <v>189721</v>
      </c>
      <c r="C1790">
        <v>190899</v>
      </c>
      <c r="D1790" t="s">
        <v>26</v>
      </c>
      <c r="E1790">
        <v>1179</v>
      </c>
      <c r="F1790">
        <v>392</v>
      </c>
      <c r="G1790" t="s">
        <v>22</v>
      </c>
      <c r="H1790" t="s">
        <v>23</v>
      </c>
      <c r="I1790" t="s">
        <v>16</v>
      </c>
      <c r="J1790" t="s">
        <v>17</v>
      </c>
      <c r="K1790" t="s">
        <v>18</v>
      </c>
      <c r="L1790" t="s">
        <v>7777</v>
      </c>
      <c r="M1790" t="s">
        <v>4643</v>
      </c>
      <c r="N1790" t="s">
        <v>5129</v>
      </c>
      <c r="O1790" t="s">
        <v>5130</v>
      </c>
      <c r="P1790" t="s">
        <v>5127</v>
      </c>
      <c r="R1790" t="s">
        <v>11233</v>
      </c>
      <c r="S1790">
        <v>1243830</v>
      </c>
      <c r="T1790">
        <v>1245008</v>
      </c>
      <c r="U1790" t="s">
        <v>20</v>
      </c>
      <c r="V1790">
        <v>1179</v>
      </c>
      <c r="W1790">
        <v>392</v>
      </c>
      <c r="X1790" t="s">
        <v>22</v>
      </c>
      <c r="Y1790" t="s">
        <v>23</v>
      </c>
      <c r="Z1790" t="s">
        <v>7792</v>
      </c>
      <c r="AA1790" t="s">
        <v>17</v>
      </c>
      <c r="AB1790" t="s">
        <v>5</v>
      </c>
      <c r="AD1790" t="s">
        <v>7793</v>
      </c>
      <c r="AE1790" t="s">
        <v>11234</v>
      </c>
      <c r="AF1790" t="s">
        <v>11235</v>
      </c>
      <c r="AH1790" t="str">
        <f t="shared" si="29"/>
        <v>CORRECT</v>
      </c>
      <c r="AI1790" t="s">
        <v>16010</v>
      </c>
      <c r="AJ1790" t="s">
        <v>21604</v>
      </c>
      <c r="AK1790" t="s">
        <v>23761</v>
      </c>
      <c r="AL1790" t="s">
        <v>25286</v>
      </c>
      <c r="AM1790" t="s">
        <v>27087</v>
      </c>
      <c r="AN1790" t="s">
        <v>27920</v>
      </c>
      <c r="AO1790" t="s">
        <v>27950</v>
      </c>
      <c r="AP1790" t="s">
        <v>29002</v>
      </c>
      <c r="AQ1790" t="s">
        <v>5127</v>
      </c>
      <c r="AR1790" t="s">
        <v>20</v>
      </c>
      <c r="AS1790" t="s">
        <v>20</v>
      </c>
      <c r="AT1790" t="s">
        <v>32472</v>
      </c>
      <c r="AU1790" t="s">
        <v>20</v>
      </c>
      <c r="AV1790" t="s">
        <v>19903</v>
      </c>
      <c r="AW1790" t="s">
        <v>20</v>
      </c>
      <c r="AX1790" t="s">
        <v>20</v>
      </c>
      <c r="AY1790" t="s">
        <v>18745</v>
      </c>
      <c r="AZ1790" t="s">
        <v>18661</v>
      </c>
      <c r="BA1790" t="s">
        <v>20</v>
      </c>
      <c r="BB1790" t="s">
        <v>20</v>
      </c>
      <c r="BC1790" t="s">
        <v>17885</v>
      </c>
      <c r="BD1790" s="22" t="s">
        <v>11233</v>
      </c>
      <c r="BE1790" s="22" t="s">
        <v>33435</v>
      </c>
      <c r="BF1790" t="s">
        <v>27950</v>
      </c>
      <c r="BG1790" t="s">
        <v>33400</v>
      </c>
      <c r="BH1790" t="s">
        <v>27950</v>
      </c>
      <c r="BI1790" t="s">
        <v>33400</v>
      </c>
      <c r="BJ1790" t="s">
        <v>33438</v>
      </c>
      <c r="BK1790" t="s">
        <v>33438</v>
      </c>
      <c r="BL1790" t="s">
        <v>33438</v>
      </c>
      <c r="BM1790" t="s">
        <v>33436</v>
      </c>
      <c r="BN1790" t="s">
        <v>33449</v>
      </c>
      <c r="BO1790" t="s">
        <v>33438</v>
      </c>
      <c r="BQ1790" t="s">
        <v>33438</v>
      </c>
      <c r="BR1790" t="s">
        <v>33439</v>
      </c>
      <c r="BS1790" t="s">
        <v>33438</v>
      </c>
      <c r="BT1790" t="s">
        <v>33438</v>
      </c>
      <c r="BV1790" t="s">
        <v>5127</v>
      </c>
      <c r="BW1790" t="s">
        <v>29002</v>
      </c>
      <c r="BX1790" t="s">
        <v>27950</v>
      </c>
      <c r="BY1790" t="s">
        <v>27950</v>
      </c>
      <c r="CB1790" t="s">
        <v>5127</v>
      </c>
      <c r="CC1790" t="s">
        <v>5127</v>
      </c>
      <c r="CD1790" t="s">
        <v>5127</v>
      </c>
      <c r="CE1790" s="25" t="s">
        <v>5127</v>
      </c>
      <c r="CF1790" t="s">
        <v>5130</v>
      </c>
      <c r="CG1790" t="s">
        <v>27950</v>
      </c>
      <c r="CH1790" t="s">
        <v>33380</v>
      </c>
      <c r="CI1790" t="s">
        <v>33400</v>
      </c>
      <c r="CR1790" t="s">
        <v>5129</v>
      </c>
      <c r="CS1790" t="b">
        <v>0</v>
      </c>
      <c r="CT1790">
        <v>5.7999999999999996E-3</v>
      </c>
      <c r="CU1790" t="s">
        <v>33605</v>
      </c>
      <c r="CV1790" t="s">
        <v>11234</v>
      </c>
      <c r="CW1790" t="s">
        <v>11235</v>
      </c>
      <c r="CX1790" t="b">
        <v>0</v>
      </c>
      <c r="CY1790">
        <v>5.7999999999999996E-3</v>
      </c>
      <c r="CZ1790" t="s">
        <v>33605</v>
      </c>
      <c r="DA1790" t="s">
        <v>33605</v>
      </c>
      <c r="DB1790" t="s">
        <v>33605</v>
      </c>
      <c r="DC1790" t="e">
        <v>#N/A</v>
      </c>
      <c r="DD1790" t="e">
        <v>#N/A</v>
      </c>
      <c r="DE1790" t="e">
        <v>#N/A</v>
      </c>
      <c r="DF1790" t="e">
        <v>#N/A</v>
      </c>
      <c r="DG1790" t="e">
        <v>#N/A</v>
      </c>
      <c r="DH1790" t="e">
        <v>#N/A</v>
      </c>
      <c r="DI1790" t="e">
        <v>#N/A</v>
      </c>
      <c r="DJ1790" t="e">
        <v>#N/A</v>
      </c>
    </row>
    <row r="1791" spans="1:114" x14ac:dyDescent="0.2">
      <c r="A1791" t="s">
        <v>5132</v>
      </c>
      <c r="B1791">
        <v>190920</v>
      </c>
      <c r="C1791">
        <v>191804</v>
      </c>
      <c r="D1791" t="s">
        <v>20</v>
      </c>
      <c r="E1791">
        <v>885</v>
      </c>
      <c r="F1791">
        <v>294</v>
      </c>
      <c r="G1791" t="s">
        <v>22</v>
      </c>
      <c r="H1791" t="s">
        <v>23</v>
      </c>
      <c r="I1791" t="s">
        <v>16</v>
      </c>
      <c r="J1791" t="s">
        <v>17</v>
      </c>
      <c r="K1791" t="s">
        <v>18</v>
      </c>
      <c r="L1791" t="s">
        <v>7777</v>
      </c>
      <c r="M1791" t="s">
        <v>4643</v>
      </c>
      <c r="N1791" t="s">
        <v>5133</v>
      </c>
      <c r="O1791" t="s">
        <v>5134</v>
      </c>
      <c r="P1791" t="s">
        <v>5131</v>
      </c>
      <c r="R1791" t="s">
        <v>11236</v>
      </c>
      <c r="S1791">
        <v>1242925</v>
      </c>
      <c r="T1791">
        <v>1243809</v>
      </c>
      <c r="U1791" t="s">
        <v>26</v>
      </c>
      <c r="V1791">
        <v>885</v>
      </c>
      <c r="W1791">
        <v>294</v>
      </c>
      <c r="X1791" t="s">
        <v>22</v>
      </c>
      <c r="Y1791" t="s">
        <v>23</v>
      </c>
      <c r="Z1791" t="s">
        <v>7792</v>
      </c>
      <c r="AA1791" t="s">
        <v>17</v>
      </c>
      <c r="AB1791" t="s">
        <v>5</v>
      </c>
      <c r="AD1791" t="s">
        <v>7793</v>
      </c>
      <c r="AE1791" t="s">
        <v>11237</v>
      </c>
      <c r="AF1791" t="s">
        <v>11238</v>
      </c>
      <c r="AH1791" t="str">
        <f t="shared" si="29"/>
        <v>CORRECT</v>
      </c>
      <c r="AI1791" t="s">
        <v>16011</v>
      </c>
      <c r="AJ1791" t="s">
        <v>21605</v>
      </c>
      <c r="AK1791" t="s">
        <v>23762</v>
      </c>
      <c r="AL1791" t="s">
        <v>24605</v>
      </c>
      <c r="AM1791" t="s">
        <v>27088</v>
      </c>
      <c r="AN1791" t="s">
        <v>27920</v>
      </c>
      <c r="AO1791" t="s">
        <v>27927</v>
      </c>
      <c r="AP1791" t="s">
        <v>29175</v>
      </c>
      <c r="AQ1791" t="s">
        <v>5131</v>
      </c>
      <c r="AR1791" t="s">
        <v>30905</v>
      </c>
      <c r="AS1791" t="s">
        <v>31547</v>
      </c>
      <c r="AT1791" t="s">
        <v>32604</v>
      </c>
      <c r="AU1791" t="s">
        <v>20</v>
      </c>
      <c r="AV1791" t="s">
        <v>20</v>
      </c>
      <c r="AW1791" t="s">
        <v>20</v>
      </c>
      <c r="AX1791" t="s">
        <v>20</v>
      </c>
      <c r="AY1791" t="s">
        <v>18787</v>
      </c>
      <c r="AZ1791" t="s">
        <v>20</v>
      </c>
      <c r="BA1791" t="s">
        <v>20</v>
      </c>
      <c r="BB1791" t="s">
        <v>20</v>
      </c>
      <c r="BC1791" t="s">
        <v>18037</v>
      </c>
      <c r="BD1791" s="22" t="s">
        <v>11236</v>
      </c>
      <c r="BE1791" s="22" t="s">
        <v>33435</v>
      </c>
      <c r="BF1791" t="s">
        <v>27927</v>
      </c>
      <c r="BG1791" t="s">
        <v>33387</v>
      </c>
      <c r="BH1791" t="s">
        <v>27927</v>
      </c>
      <c r="BI1791" t="s">
        <v>33446</v>
      </c>
      <c r="BJ1791" t="s">
        <v>33438</v>
      </c>
      <c r="BK1791" t="s">
        <v>33438</v>
      </c>
      <c r="BL1791" t="s">
        <v>33438</v>
      </c>
      <c r="BM1791" t="s">
        <v>33438</v>
      </c>
      <c r="BN1791" t="s">
        <v>33440</v>
      </c>
      <c r="BO1791" t="s">
        <v>33438</v>
      </c>
      <c r="BP1791" t="s">
        <v>33438</v>
      </c>
      <c r="BQ1791" t="s">
        <v>33438</v>
      </c>
      <c r="BR1791" t="s">
        <v>33439</v>
      </c>
      <c r="BS1791" t="s">
        <v>33436</v>
      </c>
      <c r="BT1791" t="s">
        <v>33438</v>
      </c>
      <c r="BV1791" t="s">
        <v>5131</v>
      </c>
      <c r="BW1791" t="s">
        <v>29175</v>
      </c>
      <c r="BX1791" t="s">
        <v>27927</v>
      </c>
      <c r="BY1791" t="s">
        <v>27927</v>
      </c>
      <c r="CB1791" t="s">
        <v>5131</v>
      </c>
      <c r="CC1791" t="s">
        <v>5131</v>
      </c>
      <c r="CD1791" t="s">
        <v>5131</v>
      </c>
      <c r="CE1791" s="25" t="s">
        <v>5131</v>
      </c>
      <c r="CF1791" t="s">
        <v>5134</v>
      </c>
      <c r="CG1791" t="s">
        <v>27927</v>
      </c>
      <c r="CH1791" t="s">
        <v>33381</v>
      </c>
      <c r="CI1791" t="s">
        <v>33387</v>
      </c>
      <c r="CR1791" t="s">
        <v>5133</v>
      </c>
      <c r="CS1791" t="b">
        <v>0</v>
      </c>
      <c r="CT1791">
        <v>1.04E-2</v>
      </c>
      <c r="CU1791" t="s">
        <v>33605</v>
      </c>
      <c r="CV1791" t="s">
        <v>11237</v>
      </c>
      <c r="CW1791" t="s">
        <v>11238</v>
      </c>
      <c r="CX1791" t="b">
        <v>0</v>
      </c>
      <c r="CY1791">
        <v>1.04E-2</v>
      </c>
      <c r="CZ1791" t="s">
        <v>33605</v>
      </c>
      <c r="DA1791" t="s">
        <v>33605</v>
      </c>
      <c r="DB1791" t="s">
        <v>33605</v>
      </c>
      <c r="DC1791" t="e">
        <v>#N/A</v>
      </c>
      <c r="DD1791" t="e">
        <v>#N/A</v>
      </c>
      <c r="DE1791" t="e">
        <v>#N/A</v>
      </c>
      <c r="DF1791" t="e">
        <v>#N/A</v>
      </c>
      <c r="DG1791" t="e">
        <v>#N/A</v>
      </c>
      <c r="DH1791" t="e">
        <v>#N/A</v>
      </c>
      <c r="DI1791" t="e">
        <v>#N/A</v>
      </c>
      <c r="DJ1791" t="e">
        <v>#N/A</v>
      </c>
    </row>
    <row r="1792" spans="1:114" x14ac:dyDescent="0.2">
      <c r="A1792" t="s">
        <v>5135</v>
      </c>
      <c r="B1792">
        <v>191897</v>
      </c>
      <c r="C1792">
        <v>192274</v>
      </c>
      <c r="D1792" t="s">
        <v>26</v>
      </c>
      <c r="E1792">
        <v>378</v>
      </c>
      <c r="F1792">
        <v>125</v>
      </c>
      <c r="G1792" t="s">
        <v>22</v>
      </c>
      <c r="H1792" t="s">
        <v>23</v>
      </c>
      <c r="I1792" t="s">
        <v>16</v>
      </c>
      <c r="J1792" t="s">
        <v>17</v>
      </c>
      <c r="K1792" t="s">
        <v>18</v>
      </c>
      <c r="L1792" t="s">
        <v>7777</v>
      </c>
      <c r="M1792" t="s">
        <v>4643</v>
      </c>
      <c r="N1792" t="s">
        <v>5136</v>
      </c>
      <c r="O1792" t="s">
        <v>522</v>
      </c>
      <c r="R1792" t="s">
        <v>11239</v>
      </c>
      <c r="S1792">
        <v>1242455</v>
      </c>
      <c r="T1792">
        <v>1242832</v>
      </c>
      <c r="U1792" t="s">
        <v>20</v>
      </c>
      <c r="V1792">
        <v>378</v>
      </c>
      <c r="W1792">
        <v>125</v>
      </c>
      <c r="X1792" t="s">
        <v>22</v>
      </c>
      <c r="Y1792" t="s">
        <v>23</v>
      </c>
      <c r="Z1792" t="s">
        <v>7792</v>
      </c>
      <c r="AA1792" t="s">
        <v>17</v>
      </c>
      <c r="AB1792" t="s">
        <v>5</v>
      </c>
      <c r="AD1792" t="s">
        <v>7793</v>
      </c>
      <c r="AE1792" t="s">
        <v>11240</v>
      </c>
      <c r="AF1792" t="s">
        <v>9755</v>
      </c>
      <c r="AH1792" t="str">
        <f t="shared" si="29"/>
        <v>CORRECT</v>
      </c>
      <c r="AI1792" t="s">
        <v>16012</v>
      </c>
      <c r="AJ1792" t="s">
        <v>21606</v>
      </c>
      <c r="AK1792" t="s">
        <v>23763</v>
      </c>
      <c r="AL1792" t="s">
        <v>24507</v>
      </c>
      <c r="AM1792" t="s">
        <v>27089</v>
      </c>
      <c r="AN1792" t="s">
        <v>27920</v>
      </c>
      <c r="AO1792" t="s">
        <v>27939</v>
      </c>
      <c r="AP1792" t="s">
        <v>522</v>
      </c>
      <c r="AQ1792" t="s">
        <v>20</v>
      </c>
      <c r="AR1792" t="s">
        <v>20</v>
      </c>
      <c r="AS1792" t="s">
        <v>20</v>
      </c>
      <c r="AT1792" t="s">
        <v>32605</v>
      </c>
      <c r="AU1792" t="s">
        <v>33301</v>
      </c>
      <c r="AV1792" t="s">
        <v>19953</v>
      </c>
      <c r="AW1792" t="s">
        <v>20</v>
      </c>
      <c r="AX1792" t="s">
        <v>20</v>
      </c>
      <c r="AY1792" t="s">
        <v>18886</v>
      </c>
      <c r="AZ1792" t="s">
        <v>20</v>
      </c>
      <c r="BA1792" t="s">
        <v>20</v>
      </c>
      <c r="BB1792" t="s">
        <v>20</v>
      </c>
      <c r="BC1792" t="s">
        <v>17474</v>
      </c>
      <c r="BD1792" s="22" t="s">
        <v>11239</v>
      </c>
      <c r="BE1792" s="22" t="s">
        <v>33435</v>
      </c>
      <c r="BF1792" t="s">
        <v>33441</v>
      </c>
      <c r="BG1792" t="s">
        <v>33442</v>
      </c>
      <c r="BH1792" t="s">
        <v>30333</v>
      </c>
      <c r="BI1792" t="s">
        <v>33442</v>
      </c>
      <c r="BJ1792" t="s">
        <v>33438</v>
      </c>
      <c r="BK1792" t="s">
        <v>33438</v>
      </c>
      <c r="BL1792" t="s">
        <v>33438</v>
      </c>
      <c r="BM1792" t="s">
        <v>33436</v>
      </c>
      <c r="BN1792" t="s">
        <v>33437</v>
      </c>
      <c r="BO1792" t="s">
        <v>33438</v>
      </c>
      <c r="BQ1792" t="s">
        <v>33438</v>
      </c>
      <c r="BR1792" t="s">
        <v>33439</v>
      </c>
      <c r="BS1792" t="s">
        <v>33438</v>
      </c>
      <c r="BT1792" t="s">
        <v>33438</v>
      </c>
      <c r="BV1792" t="s">
        <v>20</v>
      </c>
      <c r="BW1792" t="s">
        <v>522</v>
      </c>
      <c r="BX1792" t="s">
        <v>27939</v>
      </c>
      <c r="BY1792" t="s">
        <v>33441</v>
      </c>
      <c r="CB1792" t="s">
        <v>17474</v>
      </c>
      <c r="CC1792" t="s">
        <v>17474</v>
      </c>
      <c r="CD1792" t="s">
        <v>17474</v>
      </c>
      <c r="CF1792" t="s">
        <v>522</v>
      </c>
      <c r="CG1792" t="s">
        <v>27939</v>
      </c>
      <c r="CH1792" t="s">
        <v>33380</v>
      </c>
      <c r="CI1792" t="s">
        <v>33392</v>
      </c>
      <c r="CR1792" t="s">
        <v>5136</v>
      </c>
      <c r="CS1792" t="b">
        <v>0</v>
      </c>
      <c r="CT1792">
        <v>9.69E-2</v>
      </c>
      <c r="CU1792" t="s">
        <v>33605</v>
      </c>
      <c r="CV1792" t="s">
        <v>11240</v>
      </c>
      <c r="CW1792" t="s">
        <v>9755</v>
      </c>
      <c r="CX1792" t="b">
        <v>0</v>
      </c>
      <c r="CY1792">
        <v>9.69E-2</v>
      </c>
      <c r="CZ1792" t="s">
        <v>33605</v>
      </c>
      <c r="DA1792" t="s">
        <v>33605</v>
      </c>
      <c r="DB1792" t="s">
        <v>33605</v>
      </c>
      <c r="DC1792" t="e">
        <v>#N/A</v>
      </c>
      <c r="DD1792" t="e">
        <v>#N/A</v>
      </c>
      <c r="DE1792" t="e">
        <v>#N/A</v>
      </c>
      <c r="DF1792" t="e">
        <v>#N/A</v>
      </c>
      <c r="DG1792" t="s">
        <v>5136</v>
      </c>
      <c r="DH1792" t="s">
        <v>33618</v>
      </c>
      <c r="DI1792" t="s">
        <v>8101</v>
      </c>
      <c r="DJ1792" t="s">
        <v>33618</v>
      </c>
    </row>
    <row r="1793" spans="1:114" ht="17" customHeight="1" x14ac:dyDescent="0.2">
      <c r="A1793" t="s">
        <v>5138</v>
      </c>
      <c r="B1793">
        <v>192396</v>
      </c>
      <c r="C1793">
        <v>192662</v>
      </c>
      <c r="D1793" t="s">
        <v>20</v>
      </c>
      <c r="E1793">
        <v>267</v>
      </c>
      <c r="F1793">
        <v>88</v>
      </c>
      <c r="G1793" t="s">
        <v>22</v>
      </c>
      <c r="H1793" t="s">
        <v>23</v>
      </c>
      <c r="I1793" t="s">
        <v>16</v>
      </c>
      <c r="J1793" t="s">
        <v>17</v>
      </c>
      <c r="K1793" t="s">
        <v>18</v>
      </c>
      <c r="L1793" t="s">
        <v>7777</v>
      </c>
      <c r="M1793" t="s">
        <v>4643</v>
      </c>
      <c r="N1793" t="s">
        <v>5139</v>
      </c>
      <c r="O1793" t="s">
        <v>5140</v>
      </c>
      <c r="P1793" t="s">
        <v>5137</v>
      </c>
      <c r="R1793" t="s">
        <v>11241</v>
      </c>
      <c r="S1793">
        <v>1242067</v>
      </c>
      <c r="T1793">
        <v>1242333</v>
      </c>
      <c r="U1793" t="s">
        <v>26</v>
      </c>
      <c r="V1793">
        <v>267</v>
      </c>
      <c r="W1793">
        <v>88</v>
      </c>
      <c r="X1793" t="s">
        <v>22</v>
      </c>
      <c r="Y1793" t="s">
        <v>23</v>
      </c>
      <c r="Z1793" t="s">
        <v>7792</v>
      </c>
      <c r="AA1793" t="s">
        <v>17</v>
      </c>
      <c r="AB1793" t="s">
        <v>5</v>
      </c>
      <c r="AD1793" t="s">
        <v>7793</v>
      </c>
      <c r="AE1793" t="s">
        <v>11242</v>
      </c>
      <c r="AF1793" t="s">
        <v>11243</v>
      </c>
      <c r="AH1793" t="str">
        <f t="shared" si="29"/>
        <v>CORRECT</v>
      </c>
      <c r="AI1793" t="s">
        <v>16013</v>
      </c>
      <c r="AJ1793" t="s">
        <v>21607</v>
      </c>
      <c r="AK1793" t="s">
        <v>23764</v>
      </c>
      <c r="AL1793" t="s">
        <v>24578</v>
      </c>
      <c r="AM1793" t="s">
        <v>27090</v>
      </c>
      <c r="AN1793" t="s">
        <v>27920</v>
      </c>
      <c r="AO1793" t="s">
        <v>27927</v>
      </c>
      <c r="AP1793" t="s">
        <v>29176</v>
      </c>
      <c r="AQ1793" t="s">
        <v>5137</v>
      </c>
      <c r="AR1793" t="s">
        <v>30394</v>
      </c>
      <c r="AS1793" t="s">
        <v>20</v>
      </c>
      <c r="AT1793" t="s">
        <v>32606</v>
      </c>
      <c r="AU1793" t="s">
        <v>33032</v>
      </c>
      <c r="AV1793" t="s">
        <v>19797</v>
      </c>
      <c r="AW1793" t="s">
        <v>20</v>
      </c>
      <c r="AX1793" t="s">
        <v>20</v>
      </c>
      <c r="AY1793" t="s">
        <v>18755</v>
      </c>
      <c r="AZ1793" t="s">
        <v>20</v>
      </c>
      <c r="BA1793" t="s">
        <v>20</v>
      </c>
      <c r="BB1793" t="s">
        <v>20</v>
      </c>
      <c r="BC1793" t="s">
        <v>18038</v>
      </c>
      <c r="BD1793" s="22" t="s">
        <v>11241</v>
      </c>
      <c r="BE1793" s="22" t="s">
        <v>33435</v>
      </c>
      <c r="BF1793" t="s">
        <v>27927</v>
      </c>
      <c r="BG1793" t="s">
        <v>33387</v>
      </c>
      <c r="BH1793" t="s">
        <v>30333</v>
      </c>
      <c r="BI1793" t="s">
        <v>33442</v>
      </c>
      <c r="BJ1793" t="s">
        <v>33438</v>
      </c>
      <c r="BK1793" t="s">
        <v>33438</v>
      </c>
      <c r="BL1793" t="s">
        <v>33438</v>
      </c>
      <c r="BM1793" t="s">
        <v>33438</v>
      </c>
      <c r="BN1793" t="s">
        <v>33440</v>
      </c>
      <c r="BO1793" t="s">
        <v>33438</v>
      </c>
      <c r="BP1793" t="s">
        <v>33436</v>
      </c>
      <c r="BQ1793" t="s">
        <v>33438</v>
      </c>
      <c r="BR1793" t="s">
        <v>33443</v>
      </c>
      <c r="BS1793" t="s">
        <v>33436</v>
      </c>
      <c r="BT1793" t="s">
        <v>33438</v>
      </c>
      <c r="BV1793" t="s">
        <v>5137</v>
      </c>
      <c r="BW1793" t="s">
        <v>29176</v>
      </c>
      <c r="BX1793" t="s">
        <v>27927</v>
      </c>
      <c r="BY1793" t="s">
        <v>27927</v>
      </c>
      <c r="CB1793" t="s">
        <v>5137</v>
      </c>
      <c r="CC1793" t="s">
        <v>5137</v>
      </c>
      <c r="CD1793" t="s">
        <v>5137</v>
      </c>
      <c r="CE1793" s="25" t="s">
        <v>5137</v>
      </c>
      <c r="CF1793" t="s">
        <v>5140</v>
      </c>
      <c r="CG1793" t="s">
        <v>27927</v>
      </c>
      <c r="CH1793" t="s">
        <v>33381</v>
      </c>
      <c r="CI1793" t="s">
        <v>33387</v>
      </c>
      <c r="CR1793" t="s">
        <v>5139</v>
      </c>
      <c r="CS1793" t="b">
        <v>0</v>
      </c>
      <c r="CT1793">
        <v>7.6E-3</v>
      </c>
      <c r="CU1793" t="s">
        <v>33605</v>
      </c>
      <c r="CV1793" t="s">
        <v>11242</v>
      </c>
      <c r="CW1793" t="s">
        <v>11243</v>
      </c>
      <c r="CX1793" t="b">
        <v>0</v>
      </c>
      <c r="CY1793">
        <v>7.6E-3</v>
      </c>
      <c r="CZ1793" t="s">
        <v>33605</v>
      </c>
      <c r="DA1793" t="s">
        <v>33605</v>
      </c>
      <c r="DB1793" t="s">
        <v>33605</v>
      </c>
      <c r="DC1793" t="e">
        <v>#N/A</v>
      </c>
      <c r="DD1793" t="e">
        <v>#N/A</v>
      </c>
      <c r="DE1793" t="e">
        <v>#N/A</v>
      </c>
      <c r="DF1793" t="e">
        <v>#N/A</v>
      </c>
      <c r="DG1793" t="e">
        <v>#N/A</v>
      </c>
      <c r="DH1793" t="e">
        <v>#N/A</v>
      </c>
      <c r="DI1793" t="e">
        <v>#N/A</v>
      </c>
      <c r="DJ1793" t="e">
        <v>#N/A</v>
      </c>
    </row>
    <row r="1794" spans="1:114" x14ac:dyDescent="0.2">
      <c r="A1794" t="s">
        <v>5142</v>
      </c>
      <c r="B1794">
        <v>192697</v>
      </c>
      <c r="C1794">
        <v>193080</v>
      </c>
      <c r="D1794" t="s">
        <v>20</v>
      </c>
      <c r="E1794">
        <v>384</v>
      </c>
      <c r="F1794">
        <v>127</v>
      </c>
      <c r="G1794" t="s">
        <v>22</v>
      </c>
      <c r="H1794" t="s">
        <v>23</v>
      </c>
      <c r="I1794" t="s">
        <v>16</v>
      </c>
      <c r="J1794" t="s">
        <v>17</v>
      </c>
      <c r="K1794" t="s">
        <v>18</v>
      </c>
      <c r="L1794" t="s">
        <v>7777</v>
      </c>
      <c r="M1794" t="s">
        <v>4643</v>
      </c>
      <c r="N1794" t="s">
        <v>5143</v>
      </c>
      <c r="O1794" t="s">
        <v>5144</v>
      </c>
      <c r="P1794" t="s">
        <v>5141</v>
      </c>
      <c r="R1794" t="s">
        <v>11244</v>
      </c>
      <c r="S1794">
        <v>1241649</v>
      </c>
      <c r="T1794">
        <v>1242032</v>
      </c>
      <c r="U1794" t="s">
        <v>26</v>
      </c>
      <c r="V1794">
        <v>384</v>
      </c>
      <c r="W1794">
        <v>127</v>
      </c>
      <c r="X1794" t="s">
        <v>22</v>
      </c>
      <c r="Y1794" t="s">
        <v>23</v>
      </c>
      <c r="Z1794" t="s">
        <v>7792</v>
      </c>
      <c r="AA1794" t="s">
        <v>17</v>
      </c>
      <c r="AB1794" t="s">
        <v>5</v>
      </c>
      <c r="AD1794" t="s">
        <v>7793</v>
      </c>
      <c r="AE1794" t="s">
        <v>11245</v>
      </c>
      <c r="AF1794" t="s">
        <v>11246</v>
      </c>
      <c r="AH1794" t="str">
        <f t="shared" si="29"/>
        <v>CORRECT</v>
      </c>
      <c r="AI1794" t="s">
        <v>16014</v>
      </c>
      <c r="AJ1794" t="s">
        <v>21608</v>
      </c>
      <c r="AK1794" t="s">
        <v>23765</v>
      </c>
      <c r="AL1794" t="s">
        <v>24968</v>
      </c>
      <c r="AM1794" t="s">
        <v>27091</v>
      </c>
      <c r="AN1794" t="s">
        <v>27920</v>
      </c>
      <c r="AO1794" t="s">
        <v>27927</v>
      </c>
      <c r="AP1794" t="s">
        <v>29177</v>
      </c>
      <c r="AQ1794" t="s">
        <v>5141</v>
      </c>
      <c r="AR1794" t="s">
        <v>30499</v>
      </c>
      <c r="AS1794" t="s">
        <v>20</v>
      </c>
      <c r="AT1794" t="s">
        <v>32607</v>
      </c>
      <c r="AU1794" t="s">
        <v>33032</v>
      </c>
      <c r="AV1794" t="s">
        <v>19797</v>
      </c>
      <c r="AW1794" t="s">
        <v>20</v>
      </c>
      <c r="AX1794" t="s">
        <v>20</v>
      </c>
      <c r="AY1794" t="s">
        <v>18755</v>
      </c>
      <c r="AZ1794" t="s">
        <v>20</v>
      </c>
      <c r="BA1794" t="s">
        <v>20</v>
      </c>
      <c r="BB1794" t="s">
        <v>20</v>
      </c>
      <c r="BC1794" t="s">
        <v>18039</v>
      </c>
      <c r="BD1794" s="22" t="s">
        <v>11244</v>
      </c>
      <c r="BE1794" s="22" t="s">
        <v>33435</v>
      </c>
      <c r="BF1794" t="s">
        <v>27927</v>
      </c>
      <c r="BG1794" t="s">
        <v>33387</v>
      </c>
      <c r="BH1794" t="s">
        <v>30333</v>
      </c>
      <c r="BI1794" t="s">
        <v>33442</v>
      </c>
      <c r="BJ1794" t="s">
        <v>33438</v>
      </c>
      <c r="BK1794" t="s">
        <v>33438</v>
      </c>
      <c r="BL1794" t="s">
        <v>33438</v>
      </c>
      <c r="BM1794" t="s">
        <v>33438</v>
      </c>
      <c r="BN1794" t="s">
        <v>33440</v>
      </c>
      <c r="BO1794" t="s">
        <v>33438</v>
      </c>
      <c r="BQ1794" t="s">
        <v>33438</v>
      </c>
      <c r="BR1794" t="s">
        <v>33443</v>
      </c>
      <c r="BS1794" t="s">
        <v>33436</v>
      </c>
      <c r="BT1794" t="s">
        <v>33438</v>
      </c>
      <c r="BV1794" t="s">
        <v>5141</v>
      </c>
      <c r="BW1794" t="s">
        <v>29177</v>
      </c>
      <c r="BX1794" t="s">
        <v>27927</v>
      </c>
      <c r="BY1794" t="s">
        <v>27927</v>
      </c>
      <c r="CB1794" t="s">
        <v>5141</v>
      </c>
      <c r="CC1794" t="s">
        <v>5141</v>
      </c>
      <c r="CD1794" t="s">
        <v>5141</v>
      </c>
      <c r="CE1794" s="25" t="s">
        <v>5141</v>
      </c>
      <c r="CF1794" t="s">
        <v>5144</v>
      </c>
      <c r="CG1794" t="s">
        <v>27927</v>
      </c>
      <c r="CH1794" t="s">
        <v>33381</v>
      </c>
      <c r="CI1794" t="s">
        <v>33387</v>
      </c>
      <c r="CR1794" t="s">
        <v>5143</v>
      </c>
      <c r="CS1794" t="b">
        <v>0</v>
      </c>
      <c r="CT1794">
        <v>1.44E-2</v>
      </c>
      <c r="CU1794" t="s">
        <v>33605</v>
      </c>
      <c r="CV1794" t="s">
        <v>11245</v>
      </c>
      <c r="CW1794" t="s">
        <v>11246</v>
      </c>
      <c r="CX1794" t="b">
        <v>0</v>
      </c>
      <c r="CY1794">
        <v>1.44E-2</v>
      </c>
      <c r="CZ1794" t="s">
        <v>33605</v>
      </c>
      <c r="DA1794" t="s">
        <v>33605</v>
      </c>
      <c r="DB1794" t="s">
        <v>33605</v>
      </c>
      <c r="DC1794" t="e">
        <v>#N/A</v>
      </c>
      <c r="DD1794" t="e">
        <v>#N/A</v>
      </c>
      <c r="DE1794" t="e">
        <v>#N/A</v>
      </c>
      <c r="DF1794" t="e">
        <v>#N/A</v>
      </c>
      <c r="DG1794" t="e">
        <v>#N/A</v>
      </c>
      <c r="DH1794" t="e">
        <v>#N/A</v>
      </c>
      <c r="DI1794" t="e">
        <v>#N/A</v>
      </c>
      <c r="DJ1794" t="e">
        <v>#N/A</v>
      </c>
    </row>
    <row r="1795" spans="1:114" x14ac:dyDescent="0.2">
      <c r="A1795" t="s">
        <v>5145</v>
      </c>
      <c r="B1795">
        <v>193366</v>
      </c>
      <c r="C1795">
        <v>194172</v>
      </c>
      <c r="D1795" t="s">
        <v>26</v>
      </c>
      <c r="E1795">
        <v>807</v>
      </c>
      <c r="F1795">
        <v>268</v>
      </c>
      <c r="G1795" t="s">
        <v>22</v>
      </c>
      <c r="H1795" t="s">
        <v>23</v>
      </c>
      <c r="I1795" t="s">
        <v>16</v>
      </c>
      <c r="J1795" t="s">
        <v>17</v>
      </c>
      <c r="K1795" t="s">
        <v>18</v>
      </c>
      <c r="L1795" t="s">
        <v>7777</v>
      </c>
      <c r="M1795" t="s">
        <v>4643</v>
      </c>
      <c r="N1795" t="s">
        <v>5146</v>
      </c>
      <c r="O1795" t="s">
        <v>5147</v>
      </c>
      <c r="R1795" t="s">
        <v>11247</v>
      </c>
      <c r="S1795">
        <v>1240557</v>
      </c>
      <c r="T1795">
        <v>1241411</v>
      </c>
      <c r="U1795" t="s">
        <v>20</v>
      </c>
      <c r="V1795">
        <v>855</v>
      </c>
      <c r="W1795">
        <v>284</v>
      </c>
      <c r="X1795" t="s">
        <v>22</v>
      </c>
      <c r="Y1795" t="s">
        <v>23</v>
      </c>
      <c r="Z1795" t="s">
        <v>7792</v>
      </c>
      <c r="AA1795" t="s">
        <v>17</v>
      </c>
      <c r="AB1795" t="s">
        <v>5</v>
      </c>
      <c r="AD1795" t="s">
        <v>7793</v>
      </c>
      <c r="AE1795" t="s">
        <v>11248</v>
      </c>
      <c r="AF1795" t="s">
        <v>5147</v>
      </c>
      <c r="AH1795" t="str">
        <f t="shared" si="29"/>
        <v>bad</v>
      </c>
      <c r="AI1795" t="s">
        <v>16015</v>
      </c>
      <c r="AJ1795" t="s">
        <v>21609</v>
      </c>
      <c r="AK1795" t="s">
        <v>23766</v>
      </c>
      <c r="AL1795" t="s">
        <v>25287</v>
      </c>
      <c r="AM1795" t="s">
        <v>27092</v>
      </c>
      <c r="AN1795" t="s">
        <v>27920</v>
      </c>
      <c r="AO1795" t="s">
        <v>27925</v>
      </c>
      <c r="AP1795" t="s">
        <v>29178</v>
      </c>
      <c r="AQ1795" t="s">
        <v>30160</v>
      </c>
      <c r="AR1795" t="s">
        <v>30906</v>
      </c>
      <c r="AS1795" t="s">
        <v>20</v>
      </c>
      <c r="AT1795" t="s">
        <v>32608</v>
      </c>
      <c r="AU1795" t="s">
        <v>20</v>
      </c>
      <c r="AV1795" t="s">
        <v>20</v>
      </c>
      <c r="AW1795" t="s">
        <v>20</v>
      </c>
      <c r="AX1795" t="s">
        <v>20</v>
      </c>
      <c r="AY1795" t="s">
        <v>18759</v>
      </c>
      <c r="AZ1795" t="s">
        <v>20</v>
      </c>
      <c r="BA1795" t="s">
        <v>20</v>
      </c>
      <c r="BB1795" t="s">
        <v>20</v>
      </c>
      <c r="BC1795" t="s">
        <v>18040</v>
      </c>
      <c r="BD1795" s="22" t="s">
        <v>11247</v>
      </c>
      <c r="BE1795" s="22" t="s">
        <v>33435</v>
      </c>
      <c r="BF1795" t="s">
        <v>33441</v>
      </c>
      <c r="BG1795" t="s">
        <v>33442</v>
      </c>
      <c r="BH1795" t="s">
        <v>30333</v>
      </c>
      <c r="BI1795" t="s">
        <v>33442</v>
      </c>
      <c r="BJ1795" t="s">
        <v>33438</v>
      </c>
      <c r="BK1795" t="s">
        <v>33438</v>
      </c>
      <c r="BL1795" t="s">
        <v>33438</v>
      </c>
      <c r="BM1795" t="s">
        <v>33438</v>
      </c>
      <c r="BN1795" t="s">
        <v>33440</v>
      </c>
      <c r="BO1795" t="s">
        <v>33438</v>
      </c>
      <c r="BP1795" t="s">
        <v>33438</v>
      </c>
      <c r="BQ1795" t="s">
        <v>33438</v>
      </c>
      <c r="BR1795" t="s">
        <v>33439</v>
      </c>
      <c r="BS1795" t="s">
        <v>33438</v>
      </c>
      <c r="BT1795" t="s">
        <v>33438</v>
      </c>
      <c r="BV1795" t="s">
        <v>30160</v>
      </c>
      <c r="BW1795" t="s">
        <v>29178</v>
      </c>
      <c r="BX1795" t="s">
        <v>27925</v>
      </c>
      <c r="BY1795" t="s">
        <v>33441</v>
      </c>
      <c r="CB1795" t="s">
        <v>30160</v>
      </c>
      <c r="CC1795" t="s">
        <v>30160</v>
      </c>
      <c r="CD1795" t="s">
        <v>30160</v>
      </c>
      <c r="CF1795" t="s">
        <v>5147</v>
      </c>
      <c r="CG1795" t="s">
        <v>27925</v>
      </c>
      <c r="CH1795" t="s">
        <v>33383</v>
      </c>
      <c r="CI1795" t="s">
        <v>33394</v>
      </c>
      <c r="CR1795" t="s">
        <v>5146</v>
      </c>
      <c r="CS1795" t="b">
        <v>0</v>
      </c>
      <c r="CT1795">
        <v>3.1899999999999998E-2</v>
      </c>
      <c r="CU1795" t="s">
        <v>33605</v>
      </c>
      <c r="CV1795" t="s">
        <v>11248</v>
      </c>
      <c r="CW1795" t="s">
        <v>5147</v>
      </c>
      <c r="CX1795" t="b">
        <v>0</v>
      </c>
      <c r="CY1795">
        <v>3.4200000000000001E-2</v>
      </c>
      <c r="CZ1795" t="s">
        <v>33605</v>
      </c>
      <c r="DA1795" t="s">
        <v>33605</v>
      </c>
      <c r="DB1795" t="s">
        <v>33606</v>
      </c>
      <c r="DC1795" t="e">
        <v>#N/A</v>
      </c>
      <c r="DD1795" t="e">
        <v>#N/A</v>
      </c>
      <c r="DE1795" t="e">
        <v>#N/A</v>
      </c>
      <c r="DF1795" t="e">
        <v>#N/A</v>
      </c>
      <c r="DG1795" t="e">
        <v>#N/A</v>
      </c>
      <c r="DH1795" t="e">
        <v>#N/A</v>
      </c>
      <c r="DI1795" t="e">
        <v>#N/A</v>
      </c>
      <c r="DJ1795" t="e">
        <v>#N/A</v>
      </c>
    </row>
    <row r="1796" spans="1:114" x14ac:dyDescent="0.2">
      <c r="A1796" t="s">
        <v>5149</v>
      </c>
      <c r="B1796">
        <v>194262</v>
      </c>
      <c r="C1796">
        <v>194570</v>
      </c>
      <c r="D1796" t="s">
        <v>26</v>
      </c>
      <c r="E1796">
        <v>309</v>
      </c>
      <c r="F1796">
        <v>102</v>
      </c>
      <c r="G1796" t="s">
        <v>22</v>
      </c>
      <c r="H1796" t="s">
        <v>23</v>
      </c>
      <c r="I1796" t="s">
        <v>16</v>
      </c>
      <c r="J1796" t="s">
        <v>17</v>
      </c>
      <c r="K1796" t="s">
        <v>18</v>
      </c>
      <c r="L1796" t="s">
        <v>7777</v>
      </c>
      <c r="M1796" t="s">
        <v>4643</v>
      </c>
      <c r="N1796" t="s">
        <v>5150</v>
      </c>
      <c r="O1796" t="s">
        <v>5151</v>
      </c>
      <c r="P1796" t="s">
        <v>5148</v>
      </c>
      <c r="R1796" t="s">
        <v>11249</v>
      </c>
      <c r="S1796">
        <v>1240159</v>
      </c>
      <c r="T1796">
        <v>1240467</v>
      </c>
      <c r="U1796" t="s">
        <v>20</v>
      </c>
      <c r="V1796">
        <v>309</v>
      </c>
      <c r="W1796">
        <v>102</v>
      </c>
      <c r="X1796" t="s">
        <v>22</v>
      </c>
      <c r="Y1796" t="s">
        <v>23</v>
      </c>
      <c r="Z1796" t="s">
        <v>7792</v>
      </c>
      <c r="AA1796" t="s">
        <v>17</v>
      </c>
      <c r="AB1796" t="s">
        <v>5</v>
      </c>
      <c r="AD1796" t="s">
        <v>7793</v>
      </c>
      <c r="AE1796" t="s">
        <v>11250</v>
      </c>
      <c r="AF1796" t="s">
        <v>5151</v>
      </c>
      <c r="AH1796" t="str">
        <f t="shared" ref="AH1796:AH1859" si="30">IF(E1796=V1796, "CORRECT", "bad")</f>
        <v>CORRECT</v>
      </c>
      <c r="AI1796" t="s">
        <v>16016</v>
      </c>
      <c r="AJ1796" t="s">
        <v>21610</v>
      </c>
      <c r="AK1796" t="s">
        <v>23767</v>
      </c>
      <c r="AL1796" t="s">
        <v>24634</v>
      </c>
      <c r="AM1796" t="s">
        <v>27093</v>
      </c>
      <c r="AN1796" t="s">
        <v>27920</v>
      </c>
      <c r="AO1796" t="s">
        <v>27932</v>
      </c>
      <c r="AP1796" t="s">
        <v>29179</v>
      </c>
      <c r="AQ1796" t="s">
        <v>5148</v>
      </c>
      <c r="AR1796" t="s">
        <v>30907</v>
      </c>
      <c r="AS1796" t="s">
        <v>20</v>
      </c>
      <c r="AT1796" t="s">
        <v>32609</v>
      </c>
      <c r="AU1796" t="s">
        <v>20</v>
      </c>
      <c r="AV1796" t="s">
        <v>20</v>
      </c>
      <c r="AW1796" t="s">
        <v>20</v>
      </c>
      <c r="AX1796" t="s">
        <v>20</v>
      </c>
      <c r="AY1796" t="s">
        <v>18759</v>
      </c>
      <c r="AZ1796" t="s">
        <v>20</v>
      </c>
      <c r="BA1796" t="s">
        <v>20</v>
      </c>
      <c r="BB1796" t="s">
        <v>20</v>
      </c>
      <c r="BC1796" t="s">
        <v>18041</v>
      </c>
      <c r="BD1796" s="22" t="s">
        <v>11249</v>
      </c>
      <c r="BE1796" s="22" t="s">
        <v>33435</v>
      </c>
      <c r="BF1796" t="s">
        <v>33441</v>
      </c>
      <c r="BG1796" t="s">
        <v>33442</v>
      </c>
      <c r="BH1796" t="s">
        <v>30333</v>
      </c>
      <c r="BI1796" t="s">
        <v>33442</v>
      </c>
      <c r="BJ1796" t="s">
        <v>33438</v>
      </c>
      <c r="BK1796" t="s">
        <v>33438</v>
      </c>
      <c r="BL1796" t="s">
        <v>33438</v>
      </c>
      <c r="BM1796" t="s">
        <v>33438</v>
      </c>
      <c r="BN1796" t="s">
        <v>33440</v>
      </c>
      <c r="BO1796" t="s">
        <v>33438</v>
      </c>
      <c r="BQ1796" t="s">
        <v>33438</v>
      </c>
      <c r="BR1796" t="s">
        <v>33447</v>
      </c>
      <c r="BS1796" t="s">
        <v>33438</v>
      </c>
      <c r="BT1796" t="s">
        <v>33438</v>
      </c>
      <c r="BV1796" t="s">
        <v>5148</v>
      </c>
      <c r="BW1796" t="s">
        <v>29179</v>
      </c>
      <c r="BX1796" t="s">
        <v>27932</v>
      </c>
      <c r="BY1796" t="s">
        <v>33441</v>
      </c>
      <c r="CB1796" t="s">
        <v>5148</v>
      </c>
      <c r="CC1796" t="s">
        <v>5148</v>
      </c>
      <c r="CD1796" t="s">
        <v>5148</v>
      </c>
      <c r="CE1796" s="25" t="s">
        <v>5148</v>
      </c>
      <c r="CF1796" t="s">
        <v>5151</v>
      </c>
      <c r="CG1796" t="s">
        <v>27932</v>
      </c>
      <c r="CH1796" t="s">
        <v>33381</v>
      </c>
      <c r="CI1796" t="s">
        <v>33386</v>
      </c>
      <c r="CR1796" t="s">
        <v>5150</v>
      </c>
      <c r="CS1796" t="b">
        <v>0</v>
      </c>
      <c r="CT1796">
        <v>1.0200000000000001E-2</v>
      </c>
      <c r="CU1796" t="s">
        <v>33605</v>
      </c>
      <c r="CV1796" t="s">
        <v>11250</v>
      </c>
      <c r="CW1796" t="s">
        <v>5151</v>
      </c>
      <c r="CX1796" t="b">
        <v>0</v>
      </c>
      <c r="CY1796">
        <v>1.0200000000000001E-2</v>
      </c>
      <c r="CZ1796" t="s">
        <v>33605</v>
      </c>
      <c r="DA1796" t="s">
        <v>33605</v>
      </c>
      <c r="DB1796" t="s">
        <v>33605</v>
      </c>
      <c r="DC1796" t="e">
        <v>#N/A</v>
      </c>
      <c r="DD1796" t="e">
        <v>#N/A</v>
      </c>
      <c r="DE1796" t="e">
        <v>#N/A</v>
      </c>
      <c r="DF1796" t="e">
        <v>#N/A</v>
      </c>
      <c r="DG1796" t="e">
        <v>#N/A</v>
      </c>
      <c r="DH1796" t="e">
        <v>#N/A</v>
      </c>
      <c r="DI1796" t="e">
        <v>#N/A</v>
      </c>
      <c r="DJ1796" t="e">
        <v>#N/A</v>
      </c>
    </row>
    <row r="1797" spans="1:114" x14ac:dyDescent="0.2">
      <c r="A1797" t="s">
        <v>5153</v>
      </c>
      <c r="B1797">
        <v>194620</v>
      </c>
      <c r="C1797">
        <v>196179</v>
      </c>
      <c r="D1797" t="s">
        <v>26</v>
      </c>
      <c r="E1797">
        <v>1560</v>
      </c>
      <c r="F1797">
        <v>519</v>
      </c>
      <c r="G1797" t="s">
        <v>22</v>
      </c>
      <c r="H1797" t="s">
        <v>23</v>
      </c>
      <c r="I1797" t="s">
        <v>16</v>
      </c>
      <c r="J1797" t="s">
        <v>17</v>
      </c>
      <c r="K1797" t="s">
        <v>18</v>
      </c>
      <c r="L1797" t="s">
        <v>7777</v>
      </c>
      <c r="M1797" t="s">
        <v>4643</v>
      </c>
      <c r="N1797" t="s">
        <v>5154</v>
      </c>
      <c r="O1797" t="s">
        <v>5155</v>
      </c>
      <c r="P1797" t="s">
        <v>5152</v>
      </c>
      <c r="R1797" t="s">
        <v>11251</v>
      </c>
      <c r="S1797">
        <v>1238550</v>
      </c>
      <c r="T1797">
        <v>1240109</v>
      </c>
      <c r="U1797" t="s">
        <v>20</v>
      </c>
      <c r="V1797">
        <v>1560</v>
      </c>
      <c r="W1797">
        <v>519</v>
      </c>
      <c r="X1797" t="s">
        <v>22</v>
      </c>
      <c r="Y1797" t="s">
        <v>23</v>
      </c>
      <c r="Z1797" t="s">
        <v>7792</v>
      </c>
      <c r="AA1797" t="s">
        <v>17</v>
      </c>
      <c r="AB1797" t="s">
        <v>5</v>
      </c>
      <c r="AD1797" t="s">
        <v>7793</v>
      </c>
      <c r="AE1797" t="s">
        <v>11252</v>
      </c>
      <c r="AF1797" t="s">
        <v>5155</v>
      </c>
      <c r="AH1797" t="str">
        <f t="shared" si="30"/>
        <v>CORRECT</v>
      </c>
      <c r="AI1797" t="s">
        <v>16017</v>
      </c>
      <c r="AJ1797" t="s">
        <v>21611</v>
      </c>
      <c r="AK1797" t="s">
        <v>22472</v>
      </c>
      <c r="AL1797" t="s">
        <v>25288</v>
      </c>
      <c r="AM1797" t="s">
        <v>27094</v>
      </c>
      <c r="AN1797" t="s">
        <v>27920</v>
      </c>
      <c r="AO1797" t="s">
        <v>27928</v>
      </c>
      <c r="AP1797" t="s">
        <v>29180</v>
      </c>
      <c r="AQ1797" t="s">
        <v>5152</v>
      </c>
      <c r="AR1797" t="s">
        <v>30908</v>
      </c>
      <c r="AS1797" t="s">
        <v>20</v>
      </c>
      <c r="AT1797" t="s">
        <v>32610</v>
      </c>
      <c r="AU1797" t="s">
        <v>20</v>
      </c>
      <c r="AV1797" t="s">
        <v>20</v>
      </c>
      <c r="AW1797" t="s">
        <v>20</v>
      </c>
      <c r="AX1797" t="s">
        <v>20</v>
      </c>
      <c r="AY1797" t="s">
        <v>18759</v>
      </c>
      <c r="AZ1797" t="s">
        <v>20</v>
      </c>
      <c r="BA1797" t="s">
        <v>20</v>
      </c>
      <c r="BB1797" t="s">
        <v>20</v>
      </c>
      <c r="BC1797" t="s">
        <v>7798</v>
      </c>
      <c r="BD1797" s="22" t="s">
        <v>11251</v>
      </c>
      <c r="BE1797" s="22" t="s">
        <v>33435</v>
      </c>
      <c r="BF1797" t="s">
        <v>33475</v>
      </c>
      <c r="BG1797" t="s">
        <v>33476</v>
      </c>
      <c r="BH1797" t="s">
        <v>27939</v>
      </c>
      <c r="BI1797" t="s">
        <v>33392</v>
      </c>
      <c r="BJ1797" t="s">
        <v>33438</v>
      </c>
      <c r="BK1797" t="s">
        <v>33438</v>
      </c>
      <c r="BL1797" t="s">
        <v>33438</v>
      </c>
      <c r="BM1797" t="s">
        <v>33438</v>
      </c>
      <c r="BN1797" t="s">
        <v>33440</v>
      </c>
      <c r="BO1797" t="s">
        <v>33438</v>
      </c>
      <c r="BP1797" t="s">
        <v>33438</v>
      </c>
      <c r="BQ1797" t="s">
        <v>33438</v>
      </c>
      <c r="BR1797" t="s">
        <v>33439</v>
      </c>
      <c r="BS1797" t="s">
        <v>33438</v>
      </c>
      <c r="BT1797" t="s">
        <v>33438</v>
      </c>
      <c r="BV1797" t="s">
        <v>5152</v>
      </c>
      <c r="BW1797" t="s">
        <v>29180</v>
      </c>
      <c r="BX1797" t="s">
        <v>27928</v>
      </c>
      <c r="BY1797" t="s">
        <v>33475</v>
      </c>
      <c r="CB1797" t="s">
        <v>5152</v>
      </c>
      <c r="CC1797" t="s">
        <v>5152</v>
      </c>
      <c r="CD1797" t="s">
        <v>5152</v>
      </c>
      <c r="CE1797" s="25" t="s">
        <v>5152</v>
      </c>
      <c r="CF1797" t="s">
        <v>5155</v>
      </c>
      <c r="CG1797" t="s">
        <v>27928</v>
      </c>
      <c r="CH1797" t="s">
        <v>33382</v>
      </c>
      <c r="CI1797" t="s">
        <v>33395</v>
      </c>
      <c r="CR1797" t="s">
        <v>5154</v>
      </c>
      <c r="CS1797" t="b">
        <v>1</v>
      </c>
      <c r="CT1797">
        <v>0.98429999999999995</v>
      </c>
      <c r="CU1797" t="s">
        <v>33605</v>
      </c>
      <c r="CV1797" t="s">
        <v>11252</v>
      </c>
      <c r="CW1797" t="s">
        <v>5155</v>
      </c>
      <c r="CX1797" t="b">
        <v>1</v>
      </c>
      <c r="CY1797">
        <v>0.98429999999999995</v>
      </c>
      <c r="CZ1797" t="s">
        <v>33605</v>
      </c>
      <c r="DA1797" t="s">
        <v>33605</v>
      </c>
      <c r="DB1797" t="s">
        <v>33605</v>
      </c>
      <c r="DC1797" t="e">
        <v>#N/A</v>
      </c>
      <c r="DD1797" t="e">
        <v>#N/A</v>
      </c>
      <c r="DE1797" t="e">
        <v>#N/A</v>
      </c>
      <c r="DF1797" t="e">
        <v>#N/A</v>
      </c>
      <c r="DG1797" t="e">
        <v>#N/A</v>
      </c>
      <c r="DH1797" t="e">
        <v>#N/A</v>
      </c>
      <c r="DI1797" t="e">
        <v>#N/A</v>
      </c>
      <c r="DJ1797" t="e">
        <v>#N/A</v>
      </c>
    </row>
    <row r="1798" spans="1:114" x14ac:dyDescent="0.2">
      <c r="A1798" t="s">
        <v>5156</v>
      </c>
      <c r="B1798">
        <v>196176</v>
      </c>
      <c r="C1798">
        <v>197183</v>
      </c>
      <c r="D1798" t="s">
        <v>20</v>
      </c>
      <c r="E1798">
        <v>1008</v>
      </c>
      <c r="F1798">
        <v>335</v>
      </c>
      <c r="G1798" t="s">
        <v>22</v>
      </c>
      <c r="H1798" t="s">
        <v>23</v>
      </c>
      <c r="I1798" t="s">
        <v>16</v>
      </c>
      <c r="J1798" t="s">
        <v>17</v>
      </c>
      <c r="K1798" t="s">
        <v>18</v>
      </c>
      <c r="L1798" t="s">
        <v>7777</v>
      </c>
      <c r="M1798" t="s">
        <v>4643</v>
      </c>
      <c r="N1798" t="s">
        <v>5157</v>
      </c>
      <c r="O1798" t="s">
        <v>5158</v>
      </c>
      <c r="R1798" t="s">
        <v>11253</v>
      </c>
      <c r="S1798">
        <v>1237546</v>
      </c>
      <c r="T1798">
        <v>1238553</v>
      </c>
      <c r="U1798" t="s">
        <v>26</v>
      </c>
      <c r="V1798">
        <v>1008</v>
      </c>
      <c r="W1798">
        <v>335</v>
      </c>
      <c r="X1798" t="s">
        <v>22</v>
      </c>
      <c r="Y1798" t="s">
        <v>23</v>
      </c>
      <c r="Z1798" t="s">
        <v>7792</v>
      </c>
      <c r="AA1798" t="s">
        <v>17</v>
      </c>
      <c r="AB1798" t="s">
        <v>5</v>
      </c>
      <c r="AD1798" t="s">
        <v>7793</v>
      </c>
      <c r="AE1798" t="s">
        <v>11254</v>
      </c>
      <c r="AF1798" t="s">
        <v>11255</v>
      </c>
      <c r="AH1798" t="str">
        <f t="shared" si="30"/>
        <v>CORRECT</v>
      </c>
      <c r="AI1798" t="s">
        <v>16018</v>
      </c>
      <c r="AJ1798" t="s">
        <v>21612</v>
      </c>
      <c r="AK1798" t="s">
        <v>23768</v>
      </c>
      <c r="AL1798" t="s">
        <v>24536</v>
      </c>
      <c r="AM1798" t="s">
        <v>27095</v>
      </c>
      <c r="AN1798" t="s">
        <v>27920</v>
      </c>
      <c r="AO1798" t="s">
        <v>27930</v>
      </c>
      <c r="AP1798" t="s">
        <v>29181</v>
      </c>
      <c r="AQ1798" t="s">
        <v>20</v>
      </c>
      <c r="AR1798" t="s">
        <v>20</v>
      </c>
      <c r="AS1798" t="s">
        <v>20</v>
      </c>
      <c r="AT1798" t="s">
        <v>20</v>
      </c>
      <c r="AU1798" t="s">
        <v>20</v>
      </c>
      <c r="AV1798" t="s">
        <v>20</v>
      </c>
      <c r="AW1798" t="s">
        <v>20</v>
      </c>
      <c r="AX1798" t="s">
        <v>20</v>
      </c>
      <c r="AY1798" t="s">
        <v>20</v>
      </c>
      <c r="AZ1798" t="s">
        <v>20</v>
      </c>
      <c r="BA1798" t="s">
        <v>20</v>
      </c>
      <c r="BB1798" t="s">
        <v>20</v>
      </c>
      <c r="BC1798" t="s">
        <v>18042</v>
      </c>
      <c r="BD1798" s="22" t="s">
        <v>11253</v>
      </c>
      <c r="BE1798" s="22" t="s">
        <v>33435</v>
      </c>
      <c r="BF1798" t="s">
        <v>27930</v>
      </c>
      <c r="BG1798" t="s">
        <v>33385</v>
      </c>
      <c r="BH1798" t="s">
        <v>30333</v>
      </c>
      <c r="BI1798" t="s">
        <v>33442</v>
      </c>
      <c r="BJ1798" t="s">
        <v>33438</v>
      </c>
      <c r="BK1798" t="s">
        <v>33438</v>
      </c>
      <c r="BL1798" t="s">
        <v>33438</v>
      </c>
      <c r="BM1798" t="s">
        <v>33436</v>
      </c>
      <c r="BN1798" t="s">
        <v>33437</v>
      </c>
      <c r="BO1798" t="s">
        <v>33438</v>
      </c>
      <c r="BQ1798" t="s">
        <v>33438</v>
      </c>
      <c r="BR1798" t="s">
        <v>33439</v>
      </c>
      <c r="BS1798" t="s">
        <v>33438</v>
      </c>
      <c r="BT1798" t="s">
        <v>33438</v>
      </c>
      <c r="BV1798" t="s">
        <v>20</v>
      </c>
      <c r="BW1798" t="s">
        <v>29181</v>
      </c>
      <c r="BX1798" t="s">
        <v>27930</v>
      </c>
      <c r="BY1798" t="s">
        <v>27930</v>
      </c>
      <c r="CB1798" t="s">
        <v>18042</v>
      </c>
      <c r="CC1798" t="s">
        <v>18042</v>
      </c>
      <c r="CD1798" t="s">
        <v>18042</v>
      </c>
      <c r="CF1798" t="s">
        <v>5158</v>
      </c>
      <c r="CG1798" t="s">
        <v>27930</v>
      </c>
      <c r="CH1798" t="s">
        <v>33382</v>
      </c>
      <c r="CI1798" t="s">
        <v>33385</v>
      </c>
      <c r="CR1798" t="s">
        <v>5157</v>
      </c>
      <c r="CS1798" t="b">
        <v>0</v>
      </c>
      <c r="CT1798">
        <v>9.7000000000000003E-3</v>
      </c>
      <c r="CU1798" t="s">
        <v>33605</v>
      </c>
      <c r="CV1798" t="s">
        <v>11254</v>
      </c>
      <c r="CW1798" t="s">
        <v>11255</v>
      </c>
      <c r="CX1798" t="b">
        <v>0</v>
      </c>
      <c r="CY1798">
        <v>9.7000000000000003E-3</v>
      </c>
      <c r="CZ1798" t="s">
        <v>33605</v>
      </c>
      <c r="DA1798" t="s">
        <v>33605</v>
      </c>
      <c r="DB1798" t="s">
        <v>33605</v>
      </c>
      <c r="DC1798" t="e">
        <v>#N/A</v>
      </c>
      <c r="DD1798" t="e">
        <v>#N/A</v>
      </c>
      <c r="DE1798" t="e">
        <v>#N/A</v>
      </c>
      <c r="DF1798" t="e">
        <v>#N/A</v>
      </c>
      <c r="DG1798" t="e">
        <v>#N/A</v>
      </c>
      <c r="DH1798" t="e">
        <v>#N/A</v>
      </c>
      <c r="DI1798" t="e">
        <v>#N/A</v>
      </c>
      <c r="DJ1798" t="e">
        <v>#N/A</v>
      </c>
    </row>
    <row r="1799" spans="1:114" x14ac:dyDescent="0.2">
      <c r="A1799" t="s">
        <v>5159</v>
      </c>
      <c r="B1799">
        <v>197209</v>
      </c>
      <c r="C1799">
        <v>197691</v>
      </c>
      <c r="D1799" t="s">
        <v>20</v>
      </c>
      <c r="E1799">
        <v>483</v>
      </c>
      <c r="F1799">
        <v>160</v>
      </c>
      <c r="G1799" t="s">
        <v>22</v>
      </c>
      <c r="H1799" t="s">
        <v>23</v>
      </c>
      <c r="I1799" t="s">
        <v>16</v>
      </c>
      <c r="J1799" t="s">
        <v>17</v>
      </c>
      <c r="K1799" t="s">
        <v>18</v>
      </c>
      <c r="L1799" t="s">
        <v>7777</v>
      </c>
      <c r="M1799" t="s">
        <v>4643</v>
      </c>
      <c r="N1799" t="s">
        <v>5160</v>
      </c>
      <c r="O1799" t="s">
        <v>3278</v>
      </c>
      <c r="R1799" t="s">
        <v>11256</v>
      </c>
      <c r="S1799">
        <v>1237017</v>
      </c>
      <c r="T1799">
        <v>1237520</v>
      </c>
      <c r="U1799" t="s">
        <v>26</v>
      </c>
      <c r="V1799">
        <v>504</v>
      </c>
      <c r="W1799">
        <v>167</v>
      </c>
      <c r="X1799" t="s">
        <v>22</v>
      </c>
      <c r="Y1799" t="s">
        <v>23</v>
      </c>
      <c r="Z1799" t="s">
        <v>7792</v>
      </c>
      <c r="AA1799" t="s">
        <v>17</v>
      </c>
      <c r="AB1799" t="s">
        <v>5</v>
      </c>
      <c r="AD1799" t="s">
        <v>7793</v>
      </c>
      <c r="AE1799" t="s">
        <v>11257</v>
      </c>
      <c r="AF1799" t="s">
        <v>11258</v>
      </c>
      <c r="AH1799" t="str">
        <f t="shared" si="30"/>
        <v>bad</v>
      </c>
      <c r="AI1799" t="s">
        <v>16019</v>
      </c>
      <c r="AJ1799" t="s">
        <v>21613</v>
      </c>
      <c r="AK1799" t="s">
        <v>23769</v>
      </c>
      <c r="AL1799" t="s">
        <v>24428</v>
      </c>
      <c r="AM1799" t="s">
        <v>27096</v>
      </c>
      <c r="AN1799" t="s">
        <v>27920</v>
      </c>
      <c r="AO1799" t="s">
        <v>27934</v>
      </c>
      <c r="AP1799" t="s">
        <v>29182</v>
      </c>
      <c r="AQ1799" t="s">
        <v>30161</v>
      </c>
      <c r="AR1799" t="s">
        <v>30909</v>
      </c>
      <c r="AS1799" t="s">
        <v>31548</v>
      </c>
      <c r="AT1799" t="s">
        <v>32611</v>
      </c>
      <c r="AU1799" t="s">
        <v>33302</v>
      </c>
      <c r="AV1799" t="s">
        <v>20</v>
      </c>
      <c r="AW1799" t="s">
        <v>19648</v>
      </c>
      <c r="AX1799" t="s">
        <v>19185</v>
      </c>
      <c r="AY1799" t="s">
        <v>18757</v>
      </c>
      <c r="AZ1799" t="s">
        <v>20</v>
      </c>
      <c r="BA1799" t="s">
        <v>20</v>
      </c>
      <c r="BB1799" t="s">
        <v>18586</v>
      </c>
      <c r="BC1799" t="s">
        <v>18043</v>
      </c>
      <c r="BD1799" s="22" t="s">
        <v>11256</v>
      </c>
      <c r="BE1799" s="22" t="s">
        <v>33435</v>
      </c>
      <c r="BF1799" t="s">
        <v>27930</v>
      </c>
      <c r="BG1799" t="s">
        <v>33385</v>
      </c>
      <c r="BH1799" t="s">
        <v>27936</v>
      </c>
      <c r="BI1799" t="s">
        <v>33390</v>
      </c>
      <c r="BJ1799" t="s">
        <v>33438</v>
      </c>
      <c r="BK1799" t="s">
        <v>33438</v>
      </c>
      <c r="BL1799" t="s">
        <v>33438</v>
      </c>
      <c r="BM1799" t="s">
        <v>33438</v>
      </c>
      <c r="BN1799" t="s">
        <v>33440</v>
      </c>
      <c r="BO1799" t="s">
        <v>33438</v>
      </c>
      <c r="BP1799" t="s">
        <v>33436</v>
      </c>
      <c r="BQ1799" t="s">
        <v>33438</v>
      </c>
      <c r="BR1799" t="s">
        <v>33439</v>
      </c>
      <c r="BS1799" t="s">
        <v>33438</v>
      </c>
      <c r="BT1799" t="s">
        <v>33438</v>
      </c>
      <c r="BV1799" t="s">
        <v>30161</v>
      </c>
      <c r="BW1799" t="s">
        <v>29182</v>
      </c>
      <c r="BX1799" t="s">
        <v>27934</v>
      </c>
      <c r="BY1799" t="s">
        <v>27930</v>
      </c>
      <c r="CB1799" t="s">
        <v>30161</v>
      </c>
      <c r="CC1799" t="s">
        <v>30161</v>
      </c>
      <c r="CD1799" t="s">
        <v>30161</v>
      </c>
      <c r="CF1799" t="s">
        <v>3278</v>
      </c>
      <c r="CG1799" t="s">
        <v>27934</v>
      </c>
      <c r="CH1799" t="s">
        <v>33382</v>
      </c>
      <c r="CI1799" t="s">
        <v>33389</v>
      </c>
      <c r="CR1799" t="s">
        <v>5160</v>
      </c>
      <c r="CS1799" t="b">
        <v>0</v>
      </c>
      <c r="CT1799">
        <v>7.9000000000000008E-3</v>
      </c>
      <c r="CU1799" t="s">
        <v>33605</v>
      </c>
      <c r="CV1799" t="s">
        <v>11257</v>
      </c>
      <c r="CW1799" t="s">
        <v>11258</v>
      </c>
      <c r="CX1799" t="b">
        <v>0</v>
      </c>
      <c r="CY1799">
        <v>7.7000000000000002E-3</v>
      </c>
      <c r="CZ1799" t="s">
        <v>33605</v>
      </c>
      <c r="DA1799" t="s">
        <v>33605</v>
      </c>
      <c r="DB1799" t="s">
        <v>33606</v>
      </c>
      <c r="DC1799" t="e">
        <v>#N/A</v>
      </c>
      <c r="DD1799" t="e">
        <v>#N/A</v>
      </c>
      <c r="DE1799" t="e">
        <v>#N/A</v>
      </c>
      <c r="DF1799" t="e">
        <v>#N/A</v>
      </c>
      <c r="DG1799" t="e">
        <v>#N/A</v>
      </c>
      <c r="DH1799" t="e">
        <v>#N/A</v>
      </c>
      <c r="DI1799" t="e">
        <v>#N/A</v>
      </c>
      <c r="DJ1799" t="e">
        <v>#N/A</v>
      </c>
    </row>
    <row r="1800" spans="1:114" x14ac:dyDescent="0.2">
      <c r="A1800" t="s">
        <v>5161</v>
      </c>
      <c r="B1800">
        <v>197843</v>
      </c>
      <c r="C1800">
        <v>198259</v>
      </c>
      <c r="D1800" t="s">
        <v>20</v>
      </c>
      <c r="E1800">
        <v>417</v>
      </c>
      <c r="F1800">
        <v>138</v>
      </c>
      <c r="G1800" t="s">
        <v>22</v>
      </c>
      <c r="H1800" t="s">
        <v>23</v>
      </c>
      <c r="I1800" t="s">
        <v>16</v>
      </c>
      <c r="J1800" t="s">
        <v>17</v>
      </c>
      <c r="K1800" t="s">
        <v>18</v>
      </c>
      <c r="L1800" t="s">
        <v>7777</v>
      </c>
      <c r="M1800" t="s">
        <v>4643</v>
      </c>
      <c r="N1800" t="s">
        <v>5162</v>
      </c>
      <c r="O1800" t="s">
        <v>5163</v>
      </c>
      <c r="R1800" t="s">
        <v>11259</v>
      </c>
      <c r="S1800">
        <v>1236470</v>
      </c>
      <c r="T1800">
        <v>1236886</v>
      </c>
      <c r="U1800" t="s">
        <v>26</v>
      </c>
      <c r="V1800">
        <v>417</v>
      </c>
      <c r="W1800">
        <v>138</v>
      </c>
      <c r="X1800" t="s">
        <v>22</v>
      </c>
      <c r="Y1800" t="s">
        <v>23</v>
      </c>
      <c r="Z1800" t="s">
        <v>7792</v>
      </c>
      <c r="AA1800" t="s">
        <v>17</v>
      </c>
      <c r="AB1800" t="s">
        <v>5</v>
      </c>
      <c r="AD1800" t="s">
        <v>7793</v>
      </c>
      <c r="AE1800" t="s">
        <v>11260</v>
      </c>
      <c r="AF1800" t="s">
        <v>11261</v>
      </c>
      <c r="AH1800" t="str">
        <f t="shared" si="30"/>
        <v>CORRECT</v>
      </c>
      <c r="AI1800" t="s">
        <v>16020</v>
      </c>
      <c r="AJ1800" t="s">
        <v>21614</v>
      </c>
      <c r="AK1800" t="s">
        <v>23770</v>
      </c>
      <c r="AL1800" t="s">
        <v>25289</v>
      </c>
      <c r="AM1800" t="s">
        <v>27097</v>
      </c>
      <c r="AN1800" t="s">
        <v>27920</v>
      </c>
      <c r="AO1800" t="s">
        <v>27925</v>
      </c>
      <c r="AP1800" t="s">
        <v>28310</v>
      </c>
      <c r="AQ1800" t="s">
        <v>30162</v>
      </c>
      <c r="AR1800" t="s">
        <v>20</v>
      </c>
      <c r="AS1800" t="s">
        <v>20</v>
      </c>
      <c r="AT1800" t="s">
        <v>32612</v>
      </c>
      <c r="AU1800" t="s">
        <v>20</v>
      </c>
      <c r="AV1800" t="s">
        <v>20</v>
      </c>
      <c r="AW1800" t="s">
        <v>20</v>
      </c>
      <c r="AX1800" t="s">
        <v>20</v>
      </c>
      <c r="AY1800" t="s">
        <v>18887</v>
      </c>
      <c r="AZ1800" t="s">
        <v>20</v>
      </c>
      <c r="BA1800" t="s">
        <v>20</v>
      </c>
      <c r="BB1800" t="s">
        <v>20</v>
      </c>
      <c r="BC1800" t="s">
        <v>17230</v>
      </c>
      <c r="BD1800" s="22" t="s">
        <v>11259</v>
      </c>
      <c r="BE1800" s="22" t="s">
        <v>33435</v>
      </c>
      <c r="BF1800" t="s">
        <v>33450</v>
      </c>
      <c r="BG1800" t="s">
        <v>33451</v>
      </c>
      <c r="BH1800" t="s">
        <v>33450</v>
      </c>
      <c r="BI1800" t="s">
        <v>33451</v>
      </c>
      <c r="BJ1800" t="s">
        <v>33438</v>
      </c>
      <c r="BK1800" t="s">
        <v>33438</v>
      </c>
      <c r="BL1800" t="s">
        <v>33438</v>
      </c>
      <c r="BM1800" t="s">
        <v>33436</v>
      </c>
      <c r="BN1800" t="s">
        <v>33437</v>
      </c>
      <c r="BO1800" t="s">
        <v>33438</v>
      </c>
      <c r="BQ1800" t="s">
        <v>33438</v>
      </c>
      <c r="BR1800" t="s">
        <v>33439</v>
      </c>
      <c r="BS1800" t="s">
        <v>33438</v>
      </c>
      <c r="BT1800" t="s">
        <v>33438</v>
      </c>
      <c r="BV1800" t="s">
        <v>30162</v>
      </c>
      <c r="BW1800" t="s">
        <v>28310</v>
      </c>
      <c r="BX1800" t="s">
        <v>27925</v>
      </c>
      <c r="BY1800" t="s">
        <v>33450</v>
      </c>
      <c r="CB1800" t="s">
        <v>30162</v>
      </c>
      <c r="CC1800" t="s">
        <v>30162</v>
      </c>
      <c r="CD1800" t="s">
        <v>30162</v>
      </c>
      <c r="CF1800" t="s">
        <v>5163</v>
      </c>
      <c r="CG1800" t="s">
        <v>27925</v>
      </c>
      <c r="CH1800" t="s">
        <v>33383</v>
      </c>
      <c r="CI1800" t="s">
        <v>33394</v>
      </c>
      <c r="CR1800" t="s">
        <v>5162</v>
      </c>
      <c r="CS1800" t="b">
        <v>0</v>
      </c>
      <c r="CT1800">
        <v>1.09E-2</v>
      </c>
      <c r="CU1800" t="s">
        <v>33605</v>
      </c>
      <c r="CV1800" t="s">
        <v>11260</v>
      </c>
      <c r="CW1800" t="s">
        <v>11261</v>
      </c>
      <c r="CX1800" t="b">
        <v>0</v>
      </c>
      <c r="CY1800">
        <v>1.09E-2</v>
      </c>
      <c r="CZ1800" t="s">
        <v>33605</v>
      </c>
      <c r="DA1800" t="s">
        <v>33605</v>
      </c>
      <c r="DB1800" t="s">
        <v>33605</v>
      </c>
      <c r="DC1800" t="e">
        <v>#N/A</v>
      </c>
      <c r="DD1800" t="e">
        <v>#N/A</v>
      </c>
      <c r="DE1800" t="e">
        <v>#N/A</v>
      </c>
      <c r="DF1800" t="e">
        <v>#N/A</v>
      </c>
      <c r="DG1800" t="e">
        <v>#N/A</v>
      </c>
      <c r="DH1800" t="e">
        <v>#N/A</v>
      </c>
      <c r="DI1800" t="e">
        <v>#N/A</v>
      </c>
      <c r="DJ1800" t="e">
        <v>#N/A</v>
      </c>
    </row>
    <row r="1801" spans="1:114" x14ac:dyDescent="0.2">
      <c r="A1801" t="s">
        <v>5164</v>
      </c>
      <c r="B1801">
        <v>198263</v>
      </c>
      <c r="C1801">
        <v>198487</v>
      </c>
      <c r="D1801" t="s">
        <v>20</v>
      </c>
      <c r="E1801">
        <v>225</v>
      </c>
      <c r="F1801">
        <v>74</v>
      </c>
      <c r="G1801" t="s">
        <v>22</v>
      </c>
      <c r="H1801" t="s">
        <v>23</v>
      </c>
      <c r="I1801" t="s">
        <v>16</v>
      </c>
      <c r="J1801" t="s">
        <v>17</v>
      </c>
      <c r="K1801" t="s">
        <v>18</v>
      </c>
      <c r="L1801" t="s">
        <v>7777</v>
      </c>
      <c r="M1801" t="s">
        <v>4643</v>
      </c>
      <c r="N1801" t="s">
        <v>5165</v>
      </c>
      <c r="O1801" t="s">
        <v>49</v>
      </c>
      <c r="R1801" s="7"/>
      <c r="S1801" s="7"/>
      <c r="T1801" s="7"/>
      <c r="U1801" s="7"/>
      <c r="V1801" s="7"/>
      <c r="W1801" s="7"/>
      <c r="X1801" s="7"/>
      <c r="Y1801" s="7"/>
      <c r="Z1801" s="7"/>
      <c r="AA1801" s="7"/>
      <c r="AB1801" s="7"/>
      <c r="AC1801" s="7"/>
      <c r="AD1801" s="7"/>
      <c r="AE1801" s="7"/>
      <c r="AF1801" s="7"/>
      <c r="AG1801" s="7"/>
      <c r="AH1801" t="str">
        <f t="shared" si="30"/>
        <v>bad</v>
      </c>
      <c r="AI1801" s="7"/>
      <c r="AJ1801" t="e">
        <v>#N/A</v>
      </c>
      <c r="AK1801" t="e">
        <v>#N/A</v>
      </c>
      <c r="AL1801" t="e">
        <v>#N/A</v>
      </c>
      <c r="AM1801" t="e">
        <v>#N/A</v>
      </c>
      <c r="AN1801" t="e">
        <v>#N/A</v>
      </c>
      <c r="AO1801" t="e">
        <v>#N/A</v>
      </c>
      <c r="AP1801" t="e">
        <v>#N/A</v>
      </c>
      <c r="AQ1801" t="e">
        <v>#N/A</v>
      </c>
      <c r="AR1801" t="e">
        <v>#N/A</v>
      </c>
      <c r="AS1801" t="e">
        <v>#N/A</v>
      </c>
      <c r="AT1801" t="e">
        <v>#N/A</v>
      </c>
      <c r="AU1801" t="e">
        <v>#N/A</v>
      </c>
      <c r="AV1801" t="e">
        <v>#N/A</v>
      </c>
      <c r="AW1801" t="e">
        <v>#N/A</v>
      </c>
      <c r="AX1801" t="e">
        <v>#N/A</v>
      </c>
      <c r="AY1801" t="e">
        <v>#N/A</v>
      </c>
      <c r="AZ1801" t="e">
        <v>#N/A</v>
      </c>
      <c r="BA1801" t="e">
        <v>#N/A</v>
      </c>
      <c r="BB1801" t="e">
        <v>#N/A</v>
      </c>
      <c r="BC1801" t="e">
        <v>#N/A</v>
      </c>
      <c r="BD1801" s="22" t="e">
        <v>#N/A</v>
      </c>
      <c r="BE1801" s="22" t="e">
        <v>#N/A</v>
      </c>
      <c r="BF1801" t="e">
        <v>#N/A</v>
      </c>
      <c r="BG1801" t="e">
        <v>#N/A</v>
      </c>
      <c r="BH1801" t="e">
        <v>#N/A</v>
      </c>
      <c r="BI1801" t="e">
        <v>#N/A</v>
      </c>
      <c r="BJ1801" t="e">
        <v>#N/A</v>
      </c>
      <c r="BK1801" t="e">
        <v>#N/A</v>
      </c>
      <c r="BL1801" t="e">
        <v>#N/A</v>
      </c>
      <c r="BM1801" t="e">
        <v>#N/A</v>
      </c>
      <c r="BN1801" t="e">
        <v>#N/A</v>
      </c>
      <c r="BO1801" t="e">
        <v>#N/A</v>
      </c>
      <c r="BP1801" t="e">
        <v>#N/A</v>
      </c>
      <c r="BQ1801" t="e">
        <v>#N/A</v>
      </c>
      <c r="BR1801" t="e">
        <v>#N/A</v>
      </c>
      <c r="BS1801" t="e">
        <v>#N/A</v>
      </c>
      <c r="BT1801" t="e">
        <v>#N/A</v>
      </c>
      <c r="BV1801" t="e">
        <v>#N/A</v>
      </c>
      <c r="BW1801" t="e">
        <v>#N/A</v>
      </c>
      <c r="BX1801" t="e">
        <v>#N/A</v>
      </c>
      <c r="BY1801" t="e">
        <v>#N/A</v>
      </c>
      <c r="CB1801" s="27" t="s">
        <v>5164</v>
      </c>
      <c r="CC1801" t="e">
        <v>#N/A</v>
      </c>
      <c r="CD1801" t="e">
        <v>#N/A</v>
      </c>
      <c r="CF1801" t="s">
        <v>49</v>
      </c>
      <c r="CG1801" s="27" t="s">
        <v>27925</v>
      </c>
      <c r="CH1801" s="27" t="s">
        <v>33383</v>
      </c>
      <c r="CI1801" s="27" t="s">
        <v>33394</v>
      </c>
      <c r="CJ1801" s="7"/>
      <c r="CK1801" s="7"/>
      <c r="CL1801" s="7"/>
      <c r="CM1801" s="7"/>
      <c r="CN1801" s="7"/>
      <c r="CO1801" s="7"/>
      <c r="CP1801" s="7"/>
      <c r="CQ1801" s="7"/>
      <c r="CR1801" t="s">
        <v>5165</v>
      </c>
      <c r="CS1801" t="b">
        <v>0</v>
      </c>
      <c r="CT1801">
        <v>7.9000000000000008E-3</v>
      </c>
      <c r="CU1801" t="s">
        <v>33605</v>
      </c>
      <c r="CV1801" t="e">
        <v>#N/A</v>
      </c>
      <c r="CW1801" t="e">
        <v>#N/A</v>
      </c>
      <c r="CX1801" t="e">
        <v>#N/A</v>
      </c>
      <c r="CY1801" t="e">
        <v>#N/A</v>
      </c>
      <c r="CZ1801" t="e">
        <v>#N/A</v>
      </c>
      <c r="DA1801" t="e">
        <v>#N/A</v>
      </c>
      <c r="DB1801" t="e">
        <v>#N/A</v>
      </c>
      <c r="DC1801" t="e">
        <v>#N/A</v>
      </c>
      <c r="DD1801" t="e">
        <v>#N/A</v>
      </c>
      <c r="DE1801" t="e">
        <v>#N/A</v>
      </c>
      <c r="DF1801" t="e">
        <v>#N/A</v>
      </c>
      <c r="DG1801" t="e">
        <v>#N/A</v>
      </c>
      <c r="DH1801" t="e">
        <v>#N/A</v>
      </c>
      <c r="DI1801" t="e">
        <v>#N/A</v>
      </c>
      <c r="DJ1801" t="e">
        <v>#N/A</v>
      </c>
    </row>
    <row r="1802" spans="1:114" x14ac:dyDescent="0.2">
      <c r="A1802" t="s">
        <v>5166</v>
      </c>
      <c r="B1802">
        <v>198678</v>
      </c>
      <c r="C1802">
        <v>198899</v>
      </c>
      <c r="D1802" t="s">
        <v>26</v>
      </c>
      <c r="E1802">
        <v>222</v>
      </c>
      <c r="F1802">
        <v>73</v>
      </c>
      <c r="G1802" t="s">
        <v>22</v>
      </c>
      <c r="H1802" t="s">
        <v>23</v>
      </c>
      <c r="I1802" t="s">
        <v>16</v>
      </c>
      <c r="J1802" t="s">
        <v>17</v>
      </c>
      <c r="K1802" t="s">
        <v>18</v>
      </c>
      <c r="L1802" t="s">
        <v>7777</v>
      </c>
      <c r="M1802" t="s">
        <v>4643</v>
      </c>
      <c r="N1802" t="s">
        <v>5167</v>
      </c>
      <c r="O1802" t="s">
        <v>5168</v>
      </c>
      <c r="R1802" t="s">
        <v>11262</v>
      </c>
      <c r="S1802">
        <v>1235830</v>
      </c>
      <c r="T1802">
        <v>1236090</v>
      </c>
      <c r="U1802" t="s">
        <v>20</v>
      </c>
      <c r="V1802">
        <v>261</v>
      </c>
      <c r="W1802">
        <v>86</v>
      </c>
      <c r="X1802" t="s">
        <v>22</v>
      </c>
      <c r="Y1802" t="s">
        <v>23</v>
      </c>
      <c r="Z1802" t="s">
        <v>7792</v>
      </c>
      <c r="AA1802" t="s">
        <v>17</v>
      </c>
      <c r="AB1802" t="s">
        <v>5</v>
      </c>
      <c r="AD1802" t="s">
        <v>7793</v>
      </c>
      <c r="AE1802" t="s">
        <v>11263</v>
      </c>
      <c r="AF1802" t="s">
        <v>7804</v>
      </c>
      <c r="AH1802" t="str">
        <f t="shared" si="30"/>
        <v>bad</v>
      </c>
      <c r="AI1802" t="s">
        <v>16021</v>
      </c>
      <c r="AJ1802" t="s">
        <v>21615</v>
      </c>
      <c r="AK1802" t="s">
        <v>23771</v>
      </c>
      <c r="AL1802" t="s">
        <v>25240</v>
      </c>
      <c r="AM1802" t="s">
        <v>27098</v>
      </c>
      <c r="AN1802" t="s">
        <v>27920</v>
      </c>
      <c r="AO1802" t="s">
        <v>27925</v>
      </c>
      <c r="AP1802" t="s">
        <v>29183</v>
      </c>
      <c r="AQ1802" t="s">
        <v>20</v>
      </c>
      <c r="AR1802" t="s">
        <v>20</v>
      </c>
      <c r="AS1802" t="s">
        <v>20</v>
      </c>
      <c r="AT1802" t="s">
        <v>20</v>
      </c>
      <c r="AU1802" t="s">
        <v>20</v>
      </c>
      <c r="AV1802" t="s">
        <v>20</v>
      </c>
      <c r="AW1802" t="s">
        <v>20</v>
      </c>
      <c r="AX1802" t="s">
        <v>20</v>
      </c>
      <c r="AY1802" t="s">
        <v>20</v>
      </c>
      <c r="AZ1802" t="s">
        <v>20</v>
      </c>
      <c r="BA1802" t="s">
        <v>20</v>
      </c>
      <c r="BB1802" t="s">
        <v>20</v>
      </c>
      <c r="BC1802" t="s">
        <v>18044</v>
      </c>
      <c r="BD1802" s="22" t="s">
        <v>11262</v>
      </c>
      <c r="BE1802" s="22" t="s">
        <v>33435</v>
      </c>
      <c r="BF1802" t="s">
        <v>33441</v>
      </c>
      <c r="BG1802" t="s">
        <v>33442</v>
      </c>
      <c r="BH1802" t="s">
        <v>30333</v>
      </c>
      <c r="BI1802" t="s">
        <v>33442</v>
      </c>
      <c r="BJ1802" t="s">
        <v>33438</v>
      </c>
      <c r="BK1802" t="s">
        <v>33438</v>
      </c>
      <c r="BL1802" t="s">
        <v>33438</v>
      </c>
      <c r="BM1802" t="s">
        <v>33436</v>
      </c>
      <c r="BN1802" t="s">
        <v>33437</v>
      </c>
      <c r="BO1802" t="s">
        <v>33438</v>
      </c>
      <c r="BQ1802" t="s">
        <v>33438</v>
      </c>
      <c r="BR1802" t="s">
        <v>33439</v>
      </c>
      <c r="BS1802" t="s">
        <v>33438</v>
      </c>
      <c r="BT1802" t="s">
        <v>33438</v>
      </c>
      <c r="BV1802" t="s">
        <v>20</v>
      </c>
      <c r="BW1802" t="s">
        <v>29183</v>
      </c>
      <c r="BX1802" t="s">
        <v>27925</v>
      </c>
      <c r="BY1802" t="s">
        <v>33441</v>
      </c>
      <c r="CB1802" t="s">
        <v>18044</v>
      </c>
      <c r="CC1802" t="s">
        <v>18044</v>
      </c>
      <c r="CD1802" t="s">
        <v>18044</v>
      </c>
      <c r="CF1802" t="s">
        <v>5168</v>
      </c>
      <c r="CG1802" t="s">
        <v>27925</v>
      </c>
      <c r="CH1802" t="s">
        <v>33383</v>
      </c>
      <c r="CI1802" t="s">
        <v>33394</v>
      </c>
      <c r="CR1802" t="s">
        <v>5167</v>
      </c>
      <c r="CS1802" t="b">
        <v>0</v>
      </c>
      <c r="CT1802">
        <v>1.09E-2</v>
      </c>
      <c r="CU1802" t="s">
        <v>33605</v>
      </c>
      <c r="CV1802" t="s">
        <v>11263</v>
      </c>
      <c r="CW1802" t="s">
        <v>7804</v>
      </c>
      <c r="CX1802" t="b">
        <v>0</v>
      </c>
      <c r="CY1802">
        <v>8.0999999999999996E-3</v>
      </c>
      <c r="CZ1802" t="s">
        <v>33605</v>
      </c>
      <c r="DA1802" t="s">
        <v>33605</v>
      </c>
      <c r="DB1802" t="s">
        <v>33606</v>
      </c>
      <c r="DC1802" t="e">
        <v>#N/A</v>
      </c>
      <c r="DD1802" t="e">
        <v>#N/A</v>
      </c>
      <c r="DE1802" t="e">
        <v>#N/A</v>
      </c>
      <c r="DF1802" t="e">
        <v>#N/A</v>
      </c>
      <c r="DG1802" t="e">
        <v>#N/A</v>
      </c>
      <c r="DH1802" t="e">
        <v>#N/A</v>
      </c>
      <c r="DI1802" t="e">
        <v>#N/A</v>
      </c>
      <c r="DJ1802" t="e">
        <v>#N/A</v>
      </c>
    </row>
    <row r="1803" spans="1:114" x14ac:dyDescent="0.2">
      <c r="A1803" t="s">
        <v>5169</v>
      </c>
      <c r="B1803">
        <v>198904</v>
      </c>
      <c r="C1803">
        <v>199248</v>
      </c>
      <c r="D1803" t="s">
        <v>26</v>
      </c>
      <c r="E1803">
        <v>345</v>
      </c>
      <c r="F1803">
        <v>114</v>
      </c>
      <c r="G1803" t="s">
        <v>22</v>
      </c>
      <c r="H1803" t="s">
        <v>23</v>
      </c>
      <c r="I1803" t="s">
        <v>16</v>
      </c>
      <c r="J1803" t="s">
        <v>17</v>
      </c>
      <c r="K1803" t="s">
        <v>18</v>
      </c>
      <c r="L1803" t="s">
        <v>7777</v>
      </c>
      <c r="M1803" t="s">
        <v>4643</v>
      </c>
      <c r="N1803" t="s">
        <v>5170</v>
      </c>
      <c r="O1803" t="s">
        <v>5171</v>
      </c>
      <c r="R1803" t="s">
        <v>11264</v>
      </c>
      <c r="S1803">
        <v>1235481</v>
      </c>
      <c r="T1803">
        <v>1235825</v>
      </c>
      <c r="U1803" t="s">
        <v>20</v>
      </c>
      <c r="V1803">
        <v>345</v>
      </c>
      <c r="W1803">
        <v>114</v>
      </c>
      <c r="X1803" t="s">
        <v>22</v>
      </c>
      <c r="Y1803" t="s">
        <v>23</v>
      </c>
      <c r="Z1803" t="s">
        <v>7792</v>
      </c>
      <c r="AA1803" t="s">
        <v>17</v>
      </c>
      <c r="AB1803" t="s">
        <v>5</v>
      </c>
      <c r="AD1803" t="s">
        <v>7793</v>
      </c>
      <c r="AE1803" t="s">
        <v>11265</v>
      </c>
      <c r="AF1803" t="s">
        <v>11266</v>
      </c>
      <c r="AH1803" t="str">
        <f t="shared" si="30"/>
        <v>CORRECT</v>
      </c>
      <c r="AI1803" t="s">
        <v>16022</v>
      </c>
      <c r="AJ1803" t="s">
        <v>21616</v>
      </c>
      <c r="AK1803" t="s">
        <v>23772</v>
      </c>
      <c r="AL1803" t="s">
        <v>24863</v>
      </c>
      <c r="AM1803" t="s">
        <v>27099</v>
      </c>
      <c r="AN1803" t="s">
        <v>27920</v>
      </c>
      <c r="AO1803" t="s">
        <v>27925</v>
      </c>
      <c r="AP1803" t="s">
        <v>29184</v>
      </c>
      <c r="AQ1803" t="s">
        <v>20</v>
      </c>
      <c r="AR1803" t="s">
        <v>20</v>
      </c>
      <c r="AS1803" t="s">
        <v>20</v>
      </c>
      <c r="AT1803" t="s">
        <v>20</v>
      </c>
      <c r="AU1803" t="s">
        <v>20</v>
      </c>
      <c r="AV1803" t="s">
        <v>20</v>
      </c>
      <c r="AW1803" t="s">
        <v>20</v>
      </c>
      <c r="AX1803" t="s">
        <v>20</v>
      </c>
      <c r="AY1803" t="s">
        <v>20</v>
      </c>
      <c r="AZ1803" t="s">
        <v>20</v>
      </c>
      <c r="BA1803" t="s">
        <v>20</v>
      </c>
      <c r="BB1803" t="s">
        <v>20</v>
      </c>
      <c r="BC1803" t="s">
        <v>18045</v>
      </c>
      <c r="BD1803" s="22" t="s">
        <v>11264</v>
      </c>
      <c r="BE1803" s="22" t="s">
        <v>33435</v>
      </c>
      <c r="BF1803" t="s">
        <v>33441</v>
      </c>
      <c r="BG1803" t="s">
        <v>33442</v>
      </c>
      <c r="BH1803" t="s">
        <v>30333</v>
      </c>
      <c r="BI1803" t="s">
        <v>33442</v>
      </c>
      <c r="BJ1803" t="s">
        <v>33438</v>
      </c>
      <c r="BK1803" t="s">
        <v>33438</v>
      </c>
      <c r="BL1803" t="s">
        <v>33438</v>
      </c>
      <c r="BM1803" t="s">
        <v>33436</v>
      </c>
      <c r="BN1803" t="s">
        <v>33449</v>
      </c>
      <c r="BO1803" t="s">
        <v>33438</v>
      </c>
      <c r="BP1803" t="s">
        <v>33438</v>
      </c>
      <c r="BQ1803" t="s">
        <v>33438</v>
      </c>
      <c r="BR1803" t="s">
        <v>33452</v>
      </c>
      <c r="BS1803" t="s">
        <v>33438</v>
      </c>
      <c r="BT1803" t="s">
        <v>33438</v>
      </c>
      <c r="BV1803" t="s">
        <v>20</v>
      </c>
      <c r="BW1803" t="s">
        <v>29184</v>
      </c>
      <c r="BX1803" t="s">
        <v>27925</v>
      </c>
      <c r="BY1803" t="s">
        <v>33441</v>
      </c>
      <c r="CB1803" t="s">
        <v>18045</v>
      </c>
      <c r="CC1803" t="s">
        <v>18045</v>
      </c>
      <c r="CD1803" t="s">
        <v>18045</v>
      </c>
      <c r="CF1803" t="s">
        <v>5171</v>
      </c>
      <c r="CG1803" t="s">
        <v>27925</v>
      </c>
      <c r="CH1803" t="s">
        <v>33383</v>
      </c>
      <c r="CI1803" t="s">
        <v>33394</v>
      </c>
      <c r="CR1803" t="s">
        <v>5170</v>
      </c>
      <c r="CS1803" t="b">
        <v>0</v>
      </c>
      <c r="CT1803">
        <v>1.4800000000000001E-2</v>
      </c>
      <c r="CU1803" t="s">
        <v>33605</v>
      </c>
      <c r="CV1803" t="s">
        <v>11265</v>
      </c>
      <c r="CW1803" t="s">
        <v>11266</v>
      </c>
      <c r="CX1803" t="b">
        <v>0</v>
      </c>
      <c r="CY1803">
        <v>1.4800000000000001E-2</v>
      </c>
      <c r="CZ1803" t="s">
        <v>33605</v>
      </c>
      <c r="DA1803" t="s">
        <v>33605</v>
      </c>
      <c r="DB1803" t="s">
        <v>33605</v>
      </c>
      <c r="DC1803" t="e">
        <v>#N/A</v>
      </c>
      <c r="DD1803" t="e">
        <v>#N/A</v>
      </c>
      <c r="DE1803" t="e">
        <v>#N/A</v>
      </c>
      <c r="DF1803" t="e">
        <v>#N/A</v>
      </c>
      <c r="DG1803" t="e">
        <v>#N/A</v>
      </c>
      <c r="DH1803" t="e">
        <v>#N/A</v>
      </c>
      <c r="DI1803" t="e">
        <v>#N/A</v>
      </c>
      <c r="DJ1803" t="e">
        <v>#N/A</v>
      </c>
    </row>
    <row r="1804" spans="1:114" x14ac:dyDescent="0.2">
      <c r="A1804" t="s">
        <v>5172</v>
      </c>
      <c r="B1804">
        <v>199266</v>
      </c>
      <c r="C1804">
        <v>199496</v>
      </c>
      <c r="D1804" t="s">
        <v>26</v>
      </c>
      <c r="E1804">
        <v>231</v>
      </c>
      <c r="F1804">
        <v>76</v>
      </c>
      <c r="G1804" t="s">
        <v>22</v>
      </c>
      <c r="H1804" t="s">
        <v>23</v>
      </c>
      <c r="I1804" t="s">
        <v>16</v>
      </c>
      <c r="J1804" t="s">
        <v>17</v>
      </c>
      <c r="K1804" t="s">
        <v>18</v>
      </c>
      <c r="L1804" t="s">
        <v>7777</v>
      </c>
      <c r="M1804" t="s">
        <v>4643</v>
      </c>
      <c r="N1804" t="s">
        <v>5173</v>
      </c>
      <c r="O1804" t="s">
        <v>5168</v>
      </c>
      <c r="R1804" t="s">
        <v>11267</v>
      </c>
      <c r="S1804">
        <v>1235233</v>
      </c>
      <c r="T1804">
        <v>1235481</v>
      </c>
      <c r="U1804" t="s">
        <v>20</v>
      </c>
      <c r="V1804">
        <v>249</v>
      </c>
      <c r="W1804">
        <v>82</v>
      </c>
      <c r="X1804" t="s">
        <v>22</v>
      </c>
      <c r="Y1804" t="s">
        <v>23</v>
      </c>
      <c r="Z1804" t="s">
        <v>7792</v>
      </c>
      <c r="AA1804" t="s">
        <v>17</v>
      </c>
      <c r="AB1804" t="s">
        <v>5</v>
      </c>
      <c r="AD1804" t="s">
        <v>7793</v>
      </c>
      <c r="AE1804" t="s">
        <v>11268</v>
      </c>
      <c r="AF1804" t="s">
        <v>7804</v>
      </c>
      <c r="AH1804" t="str">
        <f t="shared" si="30"/>
        <v>bad</v>
      </c>
      <c r="AI1804" t="s">
        <v>16023</v>
      </c>
      <c r="AJ1804" t="s">
        <v>21617</v>
      </c>
      <c r="AK1804" t="s">
        <v>23773</v>
      </c>
      <c r="AL1804" t="s">
        <v>25290</v>
      </c>
      <c r="AM1804" t="s">
        <v>27100</v>
      </c>
      <c r="AN1804" t="s">
        <v>27920</v>
      </c>
      <c r="AO1804" t="s">
        <v>27925</v>
      </c>
      <c r="AP1804" t="s">
        <v>29183</v>
      </c>
      <c r="AQ1804" t="s">
        <v>20</v>
      </c>
      <c r="AR1804" t="s">
        <v>20</v>
      </c>
      <c r="AS1804" t="s">
        <v>20</v>
      </c>
      <c r="AT1804" t="s">
        <v>20</v>
      </c>
      <c r="AU1804" t="s">
        <v>20</v>
      </c>
      <c r="AV1804" t="s">
        <v>20</v>
      </c>
      <c r="AW1804" t="s">
        <v>20</v>
      </c>
      <c r="AX1804" t="s">
        <v>20</v>
      </c>
      <c r="AY1804" t="s">
        <v>20</v>
      </c>
      <c r="AZ1804" t="s">
        <v>20</v>
      </c>
      <c r="BA1804" t="s">
        <v>20</v>
      </c>
      <c r="BB1804" t="s">
        <v>20</v>
      </c>
      <c r="BC1804" t="s">
        <v>18044</v>
      </c>
      <c r="BD1804" s="22" t="s">
        <v>11267</v>
      </c>
      <c r="BE1804" s="22" t="s">
        <v>33435</v>
      </c>
      <c r="BF1804" t="s">
        <v>33441</v>
      </c>
      <c r="BG1804" t="s">
        <v>33442</v>
      </c>
      <c r="BH1804" t="s">
        <v>30333</v>
      </c>
      <c r="BI1804" t="s">
        <v>33442</v>
      </c>
      <c r="BJ1804" t="s">
        <v>33438</v>
      </c>
      <c r="BK1804" t="s">
        <v>33438</v>
      </c>
      <c r="BL1804" t="s">
        <v>33438</v>
      </c>
      <c r="BM1804" t="s">
        <v>33436</v>
      </c>
      <c r="BN1804" t="s">
        <v>33437</v>
      </c>
      <c r="BO1804" t="s">
        <v>33438</v>
      </c>
      <c r="BQ1804" t="s">
        <v>33438</v>
      </c>
      <c r="BR1804" t="s">
        <v>33439</v>
      </c>
      <c r="BS1804" t="s">
        <v>33438</v>
      </c>
      <c r="BT1804" t="s">
        <v>33438</v>
      </c>
      <c r="BV1804" t="s">
        <v>20</v>
      </c>
      <c r="BW1804" t="s">
        <v>29183</v>
      </c>
      <c r="BX1804" t="s">
        <v>27925</v>
      </c>
      <c r="BY1804" t="s">
        <v>33441</v>
      </c>
      <c r="CB1804" t="s">
        <v>18044</v>
      </c>
      <c r="CC1804" t="s">
        <v>18044</v>
      </c>
      <c r="CD1804" t="s">
        <v>18044</v>
      </c>
      <c r="CF1804" t="s">
        <v>5168</v>
      </c>
      <c r="CG1804" t="s">
        <v>27925</v>
      </c>
      <c r="CH1804" t="s">
        <v>33383</v>
      </c>
      <c r="CI1804" t="s">
        <v>33394</v>
      </c>
      <c r="CR1804" t="s">
        <v>5173</v>
      </c>
      <c r="CS1804" t="b">
        <v>0</v>
      </c>
      <c r="CT1804">
        <v>5.3E-3</v>
      </c>
      <c r="CU1804" t="s">
        <v>33605</v>
      </c>
      <c r="CV1804" t="s">
        <v>11268</v>
      </c>
      <c r="CW1804" t="s">
        <v>7804</v>
      </c>
      <c r="CX1804" t="b">
        <v>0</v>
      </c>
      <c r="CY1804">
        <v>4.7000000000000002E-3</v>
      </c>
      <c r="CZ1804" t="s">
        <v>33605</v>
      </c>
      <c r="DA1804" t="s">
        <v>33605</v>
      </c>
      <c r="DB1804" t="s">
        <v>33606</v>
      </c>
      <c r="DC1804" t="e">
        <v>#N/A</v>
      </c>
      <c r="DD1804" t="e">
        <v>#N/A</v>
      </c>
      <c r="DE1804" t="e">
        <v>#N/A</v>
      </c>
      <c r="DF1804" t="e">
        <v>#N/A</v>
      </c>
      <c r="DG1804" t="e">
        <v>#N/A</v>
      </c>
      <c r="DH1804" t="e">
        <v>#N/A</v>
      </c>
      <c r="DI1804" t="e">
        <v>#N/A</v>
      </c>
      <c r="DJ1804" t="e">
        <v>#N/A</v>
      </c>
    </row>
    <row r="1805" spans="1:114" x14ac:dyDescent="0.2">
      <c r="A1805" t="s">
        <v>5174</v>
      </c>
      <c r="B1805">
        <v>199499</v>
      </c>
      <c r="C1805">
        <v>199759</v>
      </c>
      <c r="D1805" t="s">
        <v>26</v>
      </c>
      <c r="E1805">
        <v>261</v>
      </c>
      <c r="F1805">
        <v>86</v>
      </c>
      <c r="G1805" t="s">
        <v>22</v>
      </c>
      <c r="H1805" t="s">
        <v>23</v>
      </c>
      <c r="I1805" t="s">
        <v>16</v>
      </c>
      <c r="J1805" t="s">
        <v>17</v>
      </c>
      <c r="K1805" t="s">
        <v>18</v>
      </c>
      <c r="L1805" t="s">
        <v>7777</v>
      </c>
      <c r="M1805" t="s">
        <v>4643</v>
      </c>
      <c r="N1805" t="s">
        <v>5175</v>
      </c>
      <c r="O1805" t="s">
        <v>5171</v>
      </c>
      <c r="R1805" t="s">
        <v>11269</v>
      </c>
      <c r="S1805">
        <v>1234970</v>
      </c>
      <c r="T1805">
        <v>1235230</v>
      </c>
      <c r="U1805" t="s">
        <v>20</v>
      </c>
      <c r="V1805">
        <v>261</v>
      </c>
      <c r="W1805">
        <v>86</v>
      </c>
      <c r="X1805" t="s">
        <v>22</v>
      </c>
      <c r="Y1805" t="s">
        <v>23</v>
      </c>
      <c r="Z1805" t="s">
        <v>7792</v>
      </c>
      <c r="AA1805" t="s">
        <v>17</v>
      </c>
      <c r="AB1805" t="s">
        <v>5</v>
      </c>
      <c r="AD1805" t="s">
        <v>7793</v>
      </c>
      <c r="AE1805" t="s">
        <v>11270</v>
      </c>
      <c r="AF1805" t="s">
        <v>7804</v>
      </c>
      <c r="AH1805" t="str">
        <f t="shared" si="30"/>
        <v>CORRECT</v>
      </c>
      <c r="AI1805" t="s">
        <v>16024</v>
      </c>
      <c r="AJ1805" t="s">
        <v>21618</v>
      </c>
      <c r="AK1805" t="s">
        <v>23774</v>
      </c>
      <c r="AL1805" t="s">
        <v>24651</v>
      </c>
      <c r="AM1805" t="s">
        <v>27101</v>
      </c>
      <c r="AN1805" t="s">
        <v>27920</v>
      </c>
      <c r="AO1805" t="s">
        <v>27925</v>
      </c>
      <c r="AP1805" t="s">
        <v>29184</v>
      </c>
      <c r="AQ1805" t="s">
        <v>20</v>
      </c>
      <c r="AR1805" t="s">
        <v>20</v>
      </c>
      <c r="AS1805" t="s">
        <v>20</v>
      </c>
      <c r="AT1805" t="s">
        <v>20</v>
      </c>
      <c r="AU1805" t="s">
        <v>20</v>
      </c>
      <c r="AV1805" t="s">
        <v>20</v>
      </c>
      <c r="AW1805" t="s">
        <v>20</v>
      </c>
      <c r="AX1805" t="s">
        <v>20</v>
      </c>
      <c r="AY1805" t="s">
        <v>20</v>
      </c>
      <c r="AZ1805" t="s">
        <v>20</v>
      </c>
      <c r="BA1805" t="s">
        <v>20</v>
      </c>
      <c r="BB1805" t="s">
        <v>20</v>
      </c>
      <c r="BC1805" t="s">
        <v>18045</v>
      </c>
      <c r="BD1805" s="22" t="s">
        <v>11269</v>
      </c>
      <c r="BE1805" s="22" t="s">
        <v>33435</v>
      </c>
      <c r="BF1805" t="s">
        <v>33441</v>
      </c>
      <c r="BG1805" t="s">
        <v>33442</v>
      </c>
      <c r="BH1805" t="s">
        <v>30333</v>
      </c>
      <c r="BI1805" t="s">
        <v>33442</v>
      </c>
      <c r="BJ1805" t="s">
        <v>33438</v>
      </c>
      <c r="BK1805" t="s">
        <v>33438</v>
      </c>
      <c r="BL1805" t="s">
        <v>33438</v>
      </c>
      <c r="BM1805" t="s">
        <v>33436</v>
      </c>
      <c r="BN1805" t="s">
        <v>33437</v>
      </c>
      <c r="BO1805" t="s">
        <v>33438</v>
      </c>
      <c r="BP1805" t="s">
        <v>33438</v>
      </c>
      <c r="BQ1805" t="s">
        <v>33438</v>
      </c>
      <c r="BR1805" t="s">
        <v>33443</v>
      </c>
      <c r="BS1805" t="s">
        <v>33438</v>
      </c>
      <c r="BT1805" t="s">
        <v>33438</v>
      </c>
      <c r="BV1805" t="s">
        <v>20</v>
      </c>
      <c r="BW1805" t="s">
        <v>29184</v>
      </c>
      <c r="BX1805" t="s">
        <v>27925</v>
      </c>
      <c r="BY1805" t="s">
        <v>33441</v>
      </c>
      <c r="CB1805" t="s">
        <v>18045</v>
      </c>
      <c r="CC1805" t="s">
        <v>18045</v>
      </c>
      <c r="CD1805" t="s">
        <v>18045</v>
      </c>
      <c r="CF1805" t="s">
        <v>5171</v>
      </c>
      <c r="CG1805" t="s">
        <v>27925</v>
      </c>
      <c r="CH1805" t="s">
        <v>33383</v>
      </c>
      <c r="CI1805" t="s">
        <v>33394</v>
      </c>
      <c r="CR1805" t="s">
        <v>5175</v>
      </c>
      <c r="CS1805" t="b">
        <v>0</v>
      </c>
      <c r="CT1805">
        <v>0.31509999999999999</v>
      </c>
      <c r="CU1805" t="s">
        <v>33605</v>
      </c>
      <c r="CV1805" t="s">
        <v>11270</v>
      </c>
      <c r="CW1805" t="s">
        <v>7804</v>
      </c>
      <c r="CX1805" t="b">
        <v>0</v>
      </c>
      <c r="CY1805">
        <v>0.31509999999999999</v>
      </c>
      <c r="CZ1805" t="s">
        <v>33605</v>
      </c>
      <c r="DA1805" t="s">
        <v>33605</v>
      </c>
      <c r="DB1805" t="s">
        <v>33605</v>
      </c>
      <c r="DC1805" t="e">
        <v>#N/A</v>
      </c>
      <c r="DD1805" t="e">
        <v>#N/A</v>
      </c>
      <c r="DE1805" t="e">
        <v>#N/A</v>
      </c>
      <c r="DF1805" t="e">
        <v>#N/A</v>
      </c>
      <c r="DG1805" t="e">
        <v>#N/A</v>
      </c>
      <c r="DH1805" t="e">
        <v>#N/A</v>
      </c>
      <c r="DI1805" t="e">
        <v>#N/A</v>
      </c>
      <c r="DJ1805" t="e">
        <v>#N/A</v>
      </c>
    </row>
    <row r="1806" spans="1:114" x14ac:dyDescent="0.2">
      <c r="A1806" t="s">
        <v>5176</v>
      </c>
      <c r="B1806">
        <v>199881</v>
      </c>
      <c r="C1806">
        <v>200135</v>
      </c>
      <c r="D1806" t="s">
        <v>26</v>
      </c>
      <c r="E1806">
        <v>255</v>
      </c>
      <c r="F1806">
        <v>84</v>
      </c>
      <c r="G1806" t="s">
        <v>22</v>
      </c>
      <c r="H1806" t="s">
        <v>23</v>
      </c>
      <c r="I1806" t="s">
        <v>16</v>
      </c>
      <c r="J1806" t="s">
        <v>17</v>
      </c>
      <c r="K1806" t="s">
        <v>18</v>
      </c>
      <c r="L1806" t="s">
        <v>7777</v>
      </c>
      <c r="M1806" t="s">
        <v>4643</v>
      </c>
      <c r="N1806" t="s">
        <v>5177</v>
      </c>
      <c r="O1806" t="s">
        <v>5178</v>
      </c>
      <c r="R1806" t="s">
        <v>11271</v>
      </c>
      <c r="S1806">
        <v>1234594</v>
      </c>
      <c r="T1806">
        <v>1234848</v>
      </c>
      <c r="U1806" t="s">
        <v>20</v>
      </c>
      <c r="V1806">
        <v>255</v>
      </c>
      <c r="W1806">
        <v>84</v>
      </c>
      <c r="X1806" t="s">
        <v>22</v>
      </c>
      <c r="Y1806" t="s">
        <v>23</v>
      </c>
      <c r="Z1806" t="s">
        <v>7792</v>
      </c>
      <c r="AA1806" t="s">
        <v>17</v>
      </c>
      <c r="AB1806" t="s">
        <v>5</v>
      </c>
      <c r="AD1806" t="s">
        <v>7793</v>
      </c>
      <c r="AE1806" t="s">
        <v>11272</v>
      </c>
      <c r="AF1806" t="s">
        <v>11273</v>
      </c>
      <c r="AH1806" t="str">
        <f t="shared" si="30"/>
        <v>CORRECT</v>
      </c>
      <c r="AI1806" t="s">
        <v>16025</v>
      </c>
      <c r="AJ1806" t="s">
        <v>21619</v>
      </c>
      <c r="AK1806" t="s">
        <v>23775</v>
      </c>
      <c r="AL1806" t="s">
        <v>24991</v>
      </c>
      <c r="AM1806" t="s">
        <v>27102</v>
      </c>
      <c r="AN1806" t="s">
        <v>27920</v>
      </c>
      <c r="AO1806" t="s">
        <v>27941</v>
      </c>
      <c r="AP1806" t="s">
        <v>29185</v>
      </c>
      <c r="AQ1806" t="s">
        <v>20</v>
      </c>
      <c r="AR1806" t="s">
        <v>20</v>
      </c>
      <c r="AS1806" t="s">
        <v>20</v>
      </c>
      <c r="AT1806" t="s">
        <v>32613</v>
      </c>
      <c r="AU1806" t="s">
        <v>20</v>
      </c>
      <c r="AV1806" t="s">
        <v>20</v>
      </c>
      <c r="AW1806" t="s">
        <v>20</v>
      </c>
      <c r="AX1806" t="s">
        <v>20</v>
      </c>
      <c r="AY1806" t="s">
        <v>18803</v>
      </c>
      <c r="AZ1806" t="s">
        <v>20</v>
      </c>
      <c r="BA1806" t="s">
        <v>20</v>
      </c>
      <c r="BB1806" t="s">
        <v>20</v>
      </c>
      <c r="BC1806" t="s">
        <v>18046</v>
      </c>
      <c r="BD1806" s="22" t="s">
        <v>11271</v>
      </c>
      <c r="BE1806" s="22" t="s">
        <v>33435</v>
      </c>
      <c r="BF1806" t="s">
        <v>27950</v>
      </c>
      <c r="BG1806" t="s">
        <v>33400</v>
      </c>
      <c r="BH1806" t="s">
        <v>27941</v>
      </c>
      <c r="BI1806" t="s">
        <v>33457</v>
      </c>
      <c r="BJ1806" t="s">
        <v>33438</v>
      </c>
      <c r="BK1806" t="s">
        <v>33438</v>
      </c>
      <c r="BL1806" t="s">
        <v>33438</v>
      </c>
      <c r="BM1806" t="s">
        <v>33438</v>
      </c>
      <c r="BN1806" t="s">
        <v>33440</v>
      </c>
      <c r="BO1806" t="s">
        <v>33438</v>
      </c>
      <c r="BQ1806" t="s">
        <v>33438</v>
      </c>
      <c r="BR1806" t="s">
        <v>33452</v>
      </c>
      <c r="BS1806" t="s">
        <v>33438</v>
      </c>
      <c r="BT1806" t="s">
        <v>33438</v>
      </c>
      <c r="BV1806" t="s">
        <v>20</v>
      </c>
      <c r="BW1806" t="s">
        <v>29185</v>
      </c>
      <c r="BX1806" t="s">
        <v>27941</v>
      </c>
      <c r="BY1806" t="s">
        <v>27950</v>
      </c>
      <c r="CB1806" t="s">
        <v>18046</v>
      </c>
      <c r="CC1806" t="s">
        <v>18046</v>
      </c>
      <c r="CD1806" t="s">
        <v>18046</v>
      </c>
      <c r="CF1806" t="s">
        <v>5178</v>
      </c>
      <c r="CG1806" t="s">
        <v>27941</v>
      </c>
      <c r="CH1806" t="s">
        <v>33380</v>
      </c>
      <c r="CI1806" t="s">
        <v>33393</v>
      </c>
      <c r="CR1806" t="s">
        <v>5177</v>
      </c>
      <c r="CS1806" t="b">
        <v>0</v>
      </c>
      <c r="CT1806">
        <v>1.72E-2</v>
      </c>
      <c r="CU1806" t="s">
        <v>33605</v>
      </c>
      <c r="CV1806" t="s">
        <v>11272</v>
      </c>
      <c r="CW1806" t="s">
        <v>11273</v>
      </c>
      <c r="CX1806" t="b">
        <v>0</v>
      </c>
      <c r="CY1806">
        <v>1.72E-2</v>
      </c>
      <c r="CZ1806" t="s">
        <v>33605</v>
      </c>
      <c r="DA1806" t="s">
        <v>33605</v>
      </c>
      <c r="DB1806" t="s">
        <v>33605</v>
      </c>
      <c r="DC1806" t="s">
        <v>5177</v>
      </c>
      <c r="DD1806" t="s">
        <v>33777</v>
      </c>
      <c r="DE1806" t="s">
        <v>18046</v>
      </c>
      <c r="DF1806" t="s">
        <v>33778</v>
      </c>
      <c r="DG1806" t="e">
        <v>#N/A</v>
      </c>
      <c r="DH1806" t="e">
        <v>#N/A</v>
      </c>
      <c r="DI1806" t="e">
        <v>#N/A</v>
      </c>
      <c r="DJ1806" t="e">
        <v>#N/A</v>
      </c>
    </row>
    <row r="1807" spans="1:114" x14ac:dyDescent="0.2">
      <c r="A1807" t="s">
        <v>5179</v>
      </c>
      <c r="B1807">
        <v>200128</v>
      </c>
      <c r="C1807">
        <v>200391</v>
      </c>
      <c r="D1807" t="s">
        <v>26</v>
      </c>
      <c r="E1807">
        <v>264</v>
      </c>
      <c r="F1807">
        <v>87</v>
      </c>
      <c r="G1807" t="s">
        <v>22</v>
      </c>
      <c r="H1807" t="s">
        <v>23</v>
      </c>
      <c r="I1807" t="s">
        <v>16</v>
      </c>
      <c r="J1807" t="s">
        <v>17</v>
      </c>
      <c r="K1807" t="s">
        <v>18</v>
      </c>
      <c r="L1807" t="s">
        <v>7777</v>
      </c>
      <c r="M1807" t="s">
        <v>4643</v>
      </c>
      <c r="N1807" t="s">
        <v>5180</v>
      </c>
      <c r="O1807" t="s">
        <v>5181</v>
      </c>
      <c r="R1807" t="s">
        <v>11274</v>
      </c>
      <c r="S1807">
        <v>1234338</v>
      </c>
      <c r="T1807">
        <v>1234601</v>
      </c>
      <c r="U1807" t="s">
        <v>20</v>
      </c>
      <c r="V1807">
        <v>264</v>
      </c>
      <c r="W1807">
        <v>87</v>
      </c>
      <c r="X1807" t="s">
        <v>22</v>
      </c>
      <c r="Y1807" t="s">
        <v>23</v>
      </c>
      <c r="Z1807" t="s">
        <v>7792</v>
      </c>
      <c r="AA1807" t="s">
        <v>17</v>
      </c>
      <c r="AB1807" t="s">
        <v>5</v>
      </c>
      <c r="AD1807" t="s">
        <v>7793</v>
      </c>
      <c r="AE1807" t="s">
        <v>11275</v>
      </c>
      <c r="AF1807" t="s">
        <v>11276</v>
      </c>
      <c r="AH1807" t="str">
        <f t="shared" si="30"/>
        <v>CORRECT</v>
      </c>
      <c r="AI1807" t="s">
        <v>16026</v>
      </c>
      <c r="AJ1807" t="s">
        <v>21620</v>
      </c>
      <c r="AK1807" t="s">
        <v>23776</v>
      </c>
      <c r="AL1807" t="s">
        <v>25291</v>
      </c>
      <c r="AM1807" t="s">
        <v>27103</v>
      </c>
      <c r="AN1807" t="s">
        <v>27920</v>
      </c>
      <c r="AO1807" t="s">
        <v>27925</v>
      </c>
      <c r="AP1807" t="s">
        <v>29186</v>
      </c>
      <c r="AQ1807" t="s">
        <v>20</v>
      </c>
      <c r="AR1807" t="s">
        <v>20</v>
      </c>
      <c r="AS1807" t="s">
        <v>20</v>
      </c>
      <c r="AT1807" t="s">
        <v>32614</v>
      </c>
      <c r="AU1807" t="s">
        <v>20</v>
      </c>
      <c r="AV1807" t="s">
        <v>20</v>
      </c>
      <c r="AW1807" t="s">
        <v>20</v>
      </c>
      <c r="AX1807" t="s">
        <v>20</v>
      </c>
      <c r="AY1807" t="s">
        <v>18888</v>
      </c>
      <c r="AZ1807" t="s">
        <v>20</v>
      </c>
      <c r="BA1807" t="s">
        <v>20</v>
      </c>
      <c r="BB1807" t="s">
        <v>20</v>
      </c>
      <c r="BC1807" t="s">
        <v>18047</v>
      </c>
      <c r="BD1807" s="22" t="s">
        <v>11274</v>
      </c>
      <c r="BE1807" s="22" t="s">
        <v>33435</v>
      </c>
      <c r="BF1807" t="s">
        <v>27950</v>
      </c>
      <c r="BG1807" t="s">
        <v>33400</v>
      </c>
      <c r="BH1807" t="s">
        <v>27925</v>
      </c>
      <c r="BI1807" t="s">
        <v>33394</v>
      </c>
      <c r="BJ1807" t="s">
        <v>33438</v>
      </c>
      <c r="BK1807" t="s">
        <v>33438</v>
      </c>
      <c r="BL1807" t="s">
        <v>33438</v>
      </c>
      <c r="BM1807" t="s">
        <v>33438</v>
      </c>
      <c r="BN1807" t="s">
        <v>33440</v>
      </c>
      <c r="BO1807" t="s">
        <v>33438</v>
      </c>
      <c r="BP1807" t="s">
        <v>33438</v>
      </c>
      <c r="BQ1807" t="s">
        <v>33438</v>
      </c>
      <c r="BR1807" t="s">
        <v>33439</v>
      </c>
      <c r="BS1807" t="s">
        <v>33438</v>
      </c>
      <c r="BT1807" t="s">
        <v>33438</v>
      </c>
      <c r="BV1807" t="s">
        <v>20</v>
      </c>
      <c r="BW1807" t="s">
        <v>29186</v>
      </c>
      <c r="BX1807" t="s">
        <v>27925</v>
      </c>
      <c r="BY1807" t="s">
        <v>27950</v>
      </c>
      <c r="CB1807" t="s">
        <v>18047</v>
      </c>
      <c r="CC1807" t="s">
        <v>18047</v>
      </c>
      <c r="CD1807" t="s">
        <v>18047</v>
      </c>
      <c r="CF1807" t="s">
        <v>5181</v>
      </c>
      <c r="CG1807" t="s">
        <v>27925</v>
      </c>
      <c r="CH1807" t="s">
        <v>33383</v>
      </c>
      <c r="CI1807" t="s">
        <v>33394</v>
      </c>
      <c r="CR1807" t="s">
        <v>5180</v>
      </c>
      <c r="CS1807" t="b">
        <v>0</v>
      </c>
      <c r="CT1807">
        <v>1.7399999999999999E-2</v>
      </c>
      <c r="CU1807" t="s">
        <v>33605</v>
      </c>
      <c r="CV1807" t="s">
        <v>11275</v>
      </c>
      <c r="CW1807" t="s">
        <v>11276</v>
      </c>
      <c r="CX1807" t="b">
        <v>0</v>
      </c>
      <c r="CY1807">
        <v>1.7399999999999999E-2</v>
      </c>
      <c r="CZ1807" t="s">
        <v>33605</v>
      </c>
      <c r="DA1807" t="s">
        <v>33605</v>
      </c>
      <c r="DB1807" t="s">
        <v>33605</v>
      </c>
      <c r="DC1807" t="s">
        <v>5180</v>
      </c>
      <c r="DD1807" t="s">
        <v>33779</v>
      </c>
      <c r="DE1807" t="s">
        <v>18047</v>
      </c>
      <c r="DF1807" t="s">
        <v>33780</v>
      </c>
      <c r="DG1807" t="e">
        <v>#N/A</v>
      </c>
      <c r="DH1807" t="e">
        <v>#N/A</v>
      </c>
      <c r="DI1807" t="e">
        <v>#N/A</v>
      </c>
      <c r="DJ1807" t="e">
        <v>#N/A</v>
      </c>
    </row>
    <row r="1808" spans="1:114" x14ac:dyDescent="0.2">
      <c r="A1808" t="s">
        <v>5182</v>
      </c>
      <c r="B1808">
        <v>200518</v>
      </c>
      <c r="C1808">
        <v>200751</v>
      </c>
      <c r="D1808" t="s">
        <v>20</v>
      </c>
      <c r="E1808">
        <v>234</v>
      </c>
      <c r="F1808">
        <v>77</v>
      </c>
      <c r="G1808" t="s">
        <v>22</v>
      </c>
      <c r="H1808" t="s">
        <v>23</v>
      </c>
      <c r="I1808" t="s">
        <v>16</v>
      </c>
      <c r="J1808" t="s">
        <v>17</v>
      </c>
      <c r="K1808" t="s">
        <v>18</v>
      </c>
      <c r="L1808" t="s">
        <v>7777</v>
      </c>
      <c r="M1808" t="s">
        <v>4643</v>
      </c>
      <c r="N1808" t="s">
        <v>5183</v>
      </c>
      <c r="O1808" t="s">
        <v>3281</v>
      </c>
      <c r="R1808" t="s">
        <v>11277</v>
      </c>
      <c r="S1808">
        <v>1233936</v>
      </c>
      <c r="T1808">
        <v>1234211</v>
      </c>
      <c r="U1808" t="s">
        <v>26</v>
      </c>
      <c r="V1808">
        <v>276</v>
      </c>
      <c r="W1808">
        <v>91</v>
      </c>
      <c r="X1808" t="s">
        <v>22</v>
      </c>
      <c r="Y1808" t="s">
        <v>23</v>
      </c>
      <c r="Z1808" t="s">
        <v>7792</v>
      </c>
      <c r="AA1808" t="s">
        <v>17</v>
      </c>
      <c r="AB1808" t="s">
        <v>5</v>
      </c>
      <c r="AD1808" t="s">
        <v>7793</v>
      </c>
      <c r="AE1808" t="s">
        <v>11278</v>
      </c>
      <c r="AF1808" t="s">
        <v>7804</v>
      </c>
      <c r="AH1808" t="str">
        <f t="shared" si="30"/>
        <v>bad</v>
      </c>
      <c r="AI1808" t="s">
        <v>16027</v>
      </c>
      <c r="AJ1808" t="s">
        <v>21621</v>
      </c>
      <c r="AK1808" t="s">
        <v>23777</v>
      </c>
      <c r="AL1808" t="s">
        <v>25240</v>
      </c>
      <c r="AM1808" t="s">
        <v>27104</v>
      </c>
      <c r="AN1808" t="s">
        <v>27920</v>
      </c>
      <c r="AO1808" t="s">
        <v>27925</v>
      </c>
      <c r="AP1808" t="s">
        <v>29187</v>
      </c>
      <c r="AQ1808" t="s">
        <v>20</v>
      </c>
      <c r="AR1808" t="s">
        <v>20</v>
      </c>
      <c r="AS1808" t="s">
        <v>20</v>
      </c>
      <c r="AT1808" t="s">
        <v>20</v>
      </c>
      <c r="AU1808" t="s">
        <v>20</v>
      </c>
      <c r="AV1808" t="s">
        <v>20</v>
      </c>
      <c r="AW1808" t="s">
        <v>20</v>
      </c>
      <c r="AX1808" t="s">
        <v>20</v>
      </c>
      <c r="AY1808" t="s">
        <v>20</v>
      </c>
      <c r="AZ1808" t="s">
        <v>20</v>
      </c>
      <c r="BA1808" t="s">
        <v>20</v>
      </c>
      <c r="BB1808" t="s">
        <v>20</v>
      </c>
      <c r="BC1808" t="s">
        <v>18048</v>
      </c>
      <c r="BD1808" s="22" t="s">
        <v>11277</v>
      </c>
      <c r="BE1808" s="22" t="s">
        <v>33435</v>
      </c>
      <c r="BF1808" t="s">
        <v>33441</v>
      </c>
      <c r="BG1808" t="s">
        <v>33442</v>
      </c>
      <c r="BH1808" t="s">
        <v>30333</v>
      </c>
      <c r="BI1808" t="s">
        <v>33442</v>
      </c>
      <c r="BJ1808" t="s">
        <v>33438</v>
      </c>
      <c r="BK1808" t="s">
        <v>33438</v>
      </c>
      <c r="BL1808" t="s">
        <v>33438</v>
      </c>
      <c r="BM1808" t="s">
        <v>33436</v>
      </c>
      <c r="BN1808" t="s">
        <v>33437</v>
      </c>
      <c r="BO1808" t="s">
        <v>33438</v>
      </c>
      <c r="BQ1808" t="s">
        <v>33438</v>
      </c>
      <c r="BR1808" t="s">
        <v>33439</v>
      </c>
      <c r="BS1808" t="s">
        <v>33438</v>
      </c>
      <c r="BT1808" t="s">
        <v>33438</v>
      </c>
      <c r="BV1808" t="s">
        <v>20</v>
      </c>
      <c r="BW1808" t="s">
        <v>29187</v>
      </c>
      <c r="BX1808" t="s">
        <v>27925</v>
      </c>
      <c r="BY1808" t="s">
        <v>33441</v>
      </c>
      <c r="CB1808" t="s">
        <v>18048</v>
      </c>
      <c r="CC1808" t="s">
        <v>18048</v>
      </c>
      <c r="CD1808" t="s">
        <v>18048</v>
      </c>
      <c r="CF1808" t="s">
        <v>3281</v>
      </c>
      <c r="CG1808" t="s">
        <v>27925</v>
      </c>
      <c r="CH1808" t="s">
        <v>33383</v>
      </c>
      <c r="CI1808" t="s">
        <v>33394</v>
      </c>
      <c r="CR1808" t="s">
        <v>5183</v>
      </c>
      <c r="CS1808" t="b">
        <v>0</v>
      </c>
      <c r="CT1808">
        <v>1.6500000000000001E-2</v>
      </c>
      <c r="CU1808" t="s">
        <v>33605</v>
      </c>
      <c r="CV1808" t="s">
        <v>11278</v>
      </c>
      <c r="CW1808" t="s">
        <v>7804</v>
      </c>
      <c r="CX1808" t="b">
        <v>0</v>
      </c>
      <c r="CY1808">
        <v>2.1100000000000001E-2</v>
      </c>
      <c r="CZ1808" t="s">
        <v>33605</v>
      </c>
      <c r="DA1808" t="s">
        <v>33605</v>
      </c>
      <c r="DB1808" t="s">
        <v>33606</v>
      </c>
      <c r="DC1808" t="e">
        <v>#N/A</v>
      </c>
      <c r="DD1808" t="e">
        <v>#N/A</v>
      </c>
      <c r="DE1808" t="e">
        <v>#N/A</v>
      </c>
      <c r="DF1808" t="e">
        <v>#N/A</v>
      </c>
      <c r="DG1808" t="e">
        <v>#N/A</v>
      </c>
      <c r="DH1808" t="e">
        <v>#N/A</v>
      </c>
      <c r="DI1808" t="e">
        <v>#N/A</v>
      </c>
      <c r="DJ1808" t="e">
        <v>#N/A</v>
      </c>
    </row>
    <row r="1809" spans="1:114" x14ac:dyDescent="0.2">
      <c r="A1809" t="s">
        <v>5184</v>
      </c>
      <c r="B1809">
        <v>200790</v>
      </c>
      <c r="C1809">
        <v>200972</v>
      </c>
      <c r="D1809" t="s">
        <v>20</v>
      </c>
      <c r="E1809">
        <v>183</v>
      </c>
      <c r="G1809" t="s">
        <v>22</v>
      </c>
      <c r="H1809" t="s">
        <v>332</v>
      </c>
      <c r="I1809" t="s">
        <v>16</v>
      </c>
      <c r="J1809" t="s">
        <v>17</v>
      </c>
      <c r="K1809" t="s">
        <v>18</v>
      </c>
      <c r="L1809" t="s">
        <v>7777</v>
      </c>
      <c r="M1809" t="s">
        <v>4643</v>
      </c>
      <c r="O1809" t="s">
        <v>5185</v>
      </c>
      <c r="Q1809" t="s">
        <v>334</v>
      </c>
      <c r="R1809" t="s">
        <v>11279</v>
      </c>
      <c r="S1809">
        <v>1233775</v>
      </c>
      <c r="T1809">
        <v>1233939</v>
      </c>
      <c r="U1809" t="s">
        <v>26</v>
      </c>
      <c r="V1809">
        <v>165</v>
      </c>
      <c r="W1809">
        <v>54</v>
      </c>
      <c r="X1809" t="s">
        <v>22</v>
      </c>
      <c r="Y1809" t="s">
        <v>23</v>
      </c>
      <c r="Z1809" t="s">
        <v>7792</v>
      </c>
      <c r="AA1809" t="s">
        <v>17</v>
      </c>
      <c r="AB1809" t="s">
        <v>5</v>
      </c>
      <c r="AD1809" t="s">
        <v>7793</v>
      </c>
      <c r="AE1809" t="s">
        <v>11280</v>
      </c>
      <c r="AF1809" t="s">
        <v>11281</v>
      </c>
      <c r="AH1809" t="str">
        <f t="shared" si="30"/>
        <v>bad</v>
      </c>
      <c r="AI1809" t="s">
        <v>16028</v>
      </c>
      <c r="AJ1809" t="s">
        <v>21622</v>
      </c>
      <c r="AK1809" t="s">
        <v>23778</v>
      </c>
      <c r="AL1809" t="s">
        <v>25175</v>
      </c>
      <c r="AM1809" t="s">
        <v>26225</v>
      </c>
      <c r="AN1809" t="s">
        <v>27921</v>
      </c>
      <c r="AO1809" t="s">
        <v>27931</v>
      </c>
      <c r="AP1809" t="s">
        <v>28570</v>
      </c>
      <c r="AQ1809" t="s">
        <v>30163</v>
      </c>
      <c r="AR1809" t="s">
        <v>30910</v>
      </c>
      <c r="AS1809" t="s">
        <v>20</v>
      </c>
      <c r="AT1809" t="s">
        <v>32615</v>
      </c>
      <c r="AU1809" t="s">
        <v>20</v>
      </c>
      <c r="AV1809" t="s">
        <v>20</v>
      </c>
      <c r="AW1809" t="s">
        <v>20</v>
      </c>
      <c r="AX1809" t="s">
        <v>20</v>
      </c>
      <c r="AY1809" t="s">
        <v>18814</v>
      </c>
      <c r="AZ1809" t="s">
        <v>20</v>
      </c>
      <c r="BA1809" t="s">
        <v>20</v>
      </c>
      <c r="BB1809" t="s">
        <v>20</v>
      </c>
      <c r="BC1809" t="s">
        <v>17859</v>
      </c>
      <c r="BD1809" s="22" t="s">
        <v>11279</v>
      </c>
      <c r="BE1809" s="22" t="s">
        <v>33435</v>
      </c>
      <c r="BF1809" t="s">
        <v>33441</v>
      </c>
      <c r="BG1809" t="s">
        <v>33442</v>
      </c>
      <c r="BH1809" t="s">
        <v>30333</v>
      </c>
      <c r="BI1809" t="s">
        <v>33442</v>
      </c>
      <c r="BJ1809" t="s">
        <v>33438</v>
      </c>
      <c r="BK1809" t="s">
        <v>33438</v>
      </c>
      <c r="BL1809" t="s">
        <v>33438</v>
      </c>
      <c r="BM1809" t="s">
        <v>33438</v>
      </c>
      <c r="BN1809" t="s">
        <v>33440</v>
      </c>
      <c r="BO1809" t="s">
        <v>33438</v>
      </c>
      <c r="BP1809" t="s">
        <v>33436</v>
      </c>
      <c r="BQ1809" t="s">
        <v>33438</v>
      </c>
      <c r="BR1809" t="s">
        <v>33439</v>
      </c>
      <c r="BS1809" t="s">
        <v>33438</v>
      </c>
      <c r="BT1809" t="s">
        <v>33438</v>
      </c>
      <c r="BV1809" t="s">
        <v>30163</v>
      </c>
      <c r="BW1809" t="s">
        <v>28570</v>
      </c>
      <c r="BX1809" t="s">
        <v>27931</v>
      </c>
      <c r="BY1809" t="s">
        <v>33441</v>
      </c>
      <c r="CB1809" t="s">
        <v>30163</v>
      </c>
      <c r="CC1809" t="s">
        <v>30163</v>
      </c>
      <c r="CD1809" t="s">
        <v>30163</v>
      </c>
      <c r="CF1809" t="s">
        <v>5185</v>
      </c>
      <c r="CG1809" t="s">
        <v>27931</v>
      </c>
      <c r="CH1809" t="s">
        <v>33381</v>
      </c>
      <c r="CI1809" t="s">
        <v>33391</v>
      </c>
      <c r="CR1809" t="e">
        <v>#N/A</v>
      </c>
      <c r="CS1809" t="e">
        <v>#N/A</v>
      </c>
      <c r="CT1809" t="e">
        <v>#N/A</v>
      </c>
      <c r="CU1809" t="e">
        <v>#N/A</v>
      </c>
      <c r="CV1809" t="s">
        <v>11280</v>
      </c>
      <c r="CW1809" t="s">
        <v>11281</v>
      </c>
      <c r="CX1809" t="b">
        <v>0</v>
      </c>
      <c r="CY1809">
        <v>7.0000000000000001E-3</v>
      </c>
      <c r="CZ1809" t="s">
        <v>33605</v>
      </c>
      <c r="DA1809" t="e">
        <v>#N/A</v>
      </c>
      <c r="DB1809" t="e">
        <v>#N/A</v>
      </c>
      <c r="DC1809" t="e">
        <v>#N/A</v>
      </c>
      <c r="DD1809" t="e">
        <v>#N/A</v>
      </c>
      <c r="DE1809" t="e">
        <v>#N/A</v>
      </c>
      <c r="DF1809" t="e">
        <v>#N/A</v>
      </c>
      <c r="DG1809" t="e">
        <v>#N/A</v>
      </c>
      <c r="DH1809" t="e">
        <v>#N/A</v>
      </c>
      <c r="DI1809" t="e">
        <v>#N/A</v>
      </c>
      <c r="DJ1809" t="e">
        <v>#N/A</v>
      </c>
    </row>
    <row r="1810" spans="1:114" x14ac:dyDescent="0.2">
      <c r="A1810" t="s">
        <v>5186</v>
      </c>
      <c r="B1810">
        <v>201027</v>
      </c>
      <c r="C1810">
        <v>201269</v>
      </c>
      <c r="D1810" t="s">
        <v>26</v>
      </c>
      <c r="E1810">
        <v>243</v>
      </c>
      <c r="F1810">
        <v>80</v>
      </c>
      <c r="G1810" t="s">
        <v>22</v>
      </c>
      <c r="H1810" t="s">
        <v>23</v>
      </c>
      <c r="I1810" t="s">
        <v>16</v>
      </c>
      <c r="J1810" t="s">
        <v>17</v>
      </c>
      <c r="K1810" t="s">
        <v>18</v>
      </c>
      <c r="L1810" t="s">
        <v>7777</v>
      </c>
      <c r="M1810" t="s">
        <v>4643</v>
      </c>
      <c r="N1810" t="s">
        <v>5187</v>
      </c>
      <c r="O1810" t="s">
        <v>5178</v>
      </c>
      <c r="R1810" t="s">
        <v>11282</v>
      </c>
      <c r="S1810">
        <v>1233460</v>
      </c>
      <c r="T1810">
        <v>1233774</v>
      </c>
      <c r="U1810" t="s">
        <v>20</v>
      </c>
      <c r="V1810">
        <v>315</v>
      </c>
      <c r="W1810">
        <v>104</v>
      </c>
      <c r="X1810" t="s">
        <v>22</v>
      </c>
      <c r="Y1810" t="s">
        <v>23</v>
      </c>
      <c r="Z1810" t="s">
        <v>7792</v>
      </c>
      <c r="AA1810" t="s">
        <v>17</v>
      </c>
      <c r="AB1810" t="s">
        <v>5</v>
      </c>
      <c r="AD1810" t="s">
        <v>7793</v>
      </c>
      <c r="AE1810" t="s">
        <v>11283</v>
      </c>
      <c r="AF1810" t="s">
        <v>11273</v>
      </c>
      <c r="AH1810" t="str">
        <f t="shared" si="30"/>
        <v>bad</v>
      </c>
      <c r="AI1810" t="s">
        <v>16029</v>
      </c>
      <c r="AJ1810" t="s">
        <v>21623</v>
      </c>
      <c r="AK1810" t="s">
        <v>23779</v>
      </c>
      <c r="AL1810" t="s">
        <v>25292</v>
      </c>
      <c r="AM1810" t="s">
        <v>27105</v>
      </c>
      <c r="AN1810" t="s">
        <v>27920</v>
      </c>
      <c r="AO1810" t="s">
        <v>27941</v>
      </c>
      <c r="AP1810" t="s">
        <v>29185</v>
      </c>
      <c r="AQ1810" t="s">
        <v>20</v>
      </c>
      <c r="AR1810" t="s">
        <v>20</v>
      </c>
      <c r="AS1810" t="s">
        <v>20</v>
      </c>
      <c r="AT1810" t="s">
        <v>20</v>
      </c>
      <c r="AU1810" t="s">
        <v>20</v>
      </c>
      <c r="AV1810" t="s">
        <v>20</v>
      </c>
      <c r="AW1810" t="s">
        <v>20</v>
      </c>
      <c r="AX1810" t="s">
        <v>20</v>
      </c>
      <c r="AY1810" t="s">
        <v>20</v>
      </c>
      <c r="AZ1810" t="s">
        <v>20</v>
      </c>
      <c r="BA1810" t="s">
        <v>20</v>
      </c>
      <c r="BB1810" t="s">
        <v>20</v>
      </c>
      <c r="BC1810" t="s">
        <v>18046</v>
      </c>
      <c r="BD1810" s="22" t="s">
        <v>11282</v>
      </c>
      <c r="BE1810" s="22" t="s">
        <v>33435</v>
      </c>
      <c r="BF1810" t="s">
        <v>27950</v>
      </c>
      <c r="BG1810" t="s">
        <v>33400</v>
      </c>
      <c r="BH1810" t="s">
        <v>27941</v>
      </c>
      <c r="BI1810" t="s">
        <v>33457</v>
      </c>
      <c r="BJ1810" t="s">
        <v>33438</v>
      </c>
      <c r="BK1810" t="s">
        <v>33438</v>
      </c>
      <c r="BL1810" t="s">
        <v>33438</v>
      </c>
      <c r="BM1810" t="s">
        <v>33436</v>
      </c>
      <c r="BN1810" t="s">
        <v>33437</v>
      </c>
      <c r="BO1810" t="s">
        <v>33438</v>
      </c>
      <c r="BQ1810" t="s">
        <v>33438</v>
      </c>
      <c r="BR1810" t="s">
        <v>33439</v>
      </c>
      <c r="BS1810" t="s">
        <v>33438</v>
      </c>
      <c r="BT1810" t="s">
        <v>33438</v>
      </c>
      <c r="BV1810" t="s">
        <v>20</v>
      </c>
      <c r="BW1810" t="s">
        <v>29185</v>
      </c>
      <c r="BX1810" t="s">
        <v>27941</v>
      </c>
      <c r="BY1810" t="s">
        <v>27950</v>
      </c>
      <c r="CB1810" t="s">
        <v>18046</v>
      </c>
      <c r="CC1810" t="s">
        <v>18046</v>
      </c>
      <c r="CD1810" t="s">
        <v>18046</v>
      </c>
      <c r="CF1810" t="s">
        <v>5178</v>
      </c>
      <c r="CG1810" t="s">
        <v>27941</v>
      </c>
      <c r="CH1810" t="s">
        <v>33380</v>
      </c>
      <c r="CI1810" t="s">
        <v>33393</v>
      </c>
      <c r="CR1810" t="s">
        <v>5187</v>
      </c>
      <c r="CS1810" t="b">
        <v>0</v>
      </c>
      <c r="CT1810">
        <v>0.18049999999999999</v>
      </c>
      <c r="CU1810" t="s">
        <v>33605</v>
      </c>
      <c r="CV1810" t="s">
        <v>11283</v>
      </c>
      <c r="CW1810" t="s">
        <v>11273</v>
      </c>
      <c r="CX1810" t="b">
        <v>0</v>
      </c>
      <c r="CY1810">
        <v>0.26319999999999999</v>
      </c>
      <c r="CZ1810" t="s">
        <v>33605</v>
      </c>
      <c r="DA1810" t="s">
        <v>33605</v>
      </c>
      <c r="DB1810" t="s">
        <v>33606</v>
      </c>
      <c r="DC1810" t="s">
        <v>5187</v>
      </c>
      <c r="DD1810" t="s">
        <v>33777</v>
      </c>
      <c r="DE1810" t="s">
        <v>18046</v>
      </c>
      <c r="DF1810" t="s">
        <v>20</v>
      </c>
      <c r="DG1810" t="e">
        <v>#N/A</v>
      </c>
      <c r="DH1810" t="e">
        <v>#N/A</v>
      </c>
      <c r="DI1810" t="e">
        <v>#N/A</v>
      </c>
      <c r="DJ1810" t="e">
        <v>#N/A</v>
      </c>
    </row>
    <row r="1811" spans="1:114" x14ac:dyDescent="0.2">
      <c r="A1811" t="s">
        <v>5188</v>
      </c>
      <c r="B1811">
        <v>201266</v>
      </c>
      <c r="C1811">
        <v>201679</v>
      </c>
      <c r="D1811" t="s">
        <v>26</v>
      </c>
      <c r="E1811">
        <v>414</v>
      </c>
      <c r="F1811">
        <v>137</v>
      </c>
      <c r="G1811" t="s">
        <v>22</v>
      </c>
      <c r="H1811" t="s">
        <v>23</v>
      </c>
      <c r="I1811" t="s">
        <v>16</v>
      </c>
      <c r="J1811" t="s">
        <v>17</v>
      </c>
      <c r="K1811" t="s">
        <v>18</v>
      </c>
      <c r="L1811" t="s">
        <v>7777</v>
      </c>
      <c r="M1811" t="s">
        <v>4643</v>
      </c>
      <c r="N1811" t="s">
        <v>5189</v>
      </c>
      <c r="O1811" t="s">
        <v>5163</v>
      </c>
      <c r="R1811" t="s">
        <v>11284</v>
      </c>
      <c r="S1811">
        <v>1233050</v>
      </c>
      <c r="T1811">
        <v>1233463</v>
      </c>
      <c r="U1811" t="s">
        <v>20</v>
      </c>
      <c r="V1811">
        <v>414</v>
      </c>
      <c r="W1811">
        <v>137</v>
      </c>
      <c r="X1811" t="s">
        <v>22</v>
      </c>
      <c r="Y1811" t="s">
        <v>23</v>
      </c>
      <c r="Z1811" t="s">
        <v>7792</v>
      </c>
      <c r="AA1811" t="s">
        <v>17</v>
      </c>
      <c r="AB1811" t="s">
        <v>5</v>
      </c>
      <c r="AD1811" t="s">
        <v>7793</v>
      </c>
      <c r="AE1811" t="s">
        <v>11285</v>
      </c>
      <c r="AF1811" t="s">
        <v>7804</v>
      </c>
      <c r="AH1811" t="str">
        <f t="shared" si="30"/>
        <v>CORRECT</v>
      </c>
      <c r="AI1811" t="s">
        <v>16030</v>
      </c>
      <c r="AJ1811" t="s">
        <v>21624</v>
      </c>
      <c r="AK1811" t="s">
        <v>23780</v>
      </c>
      <c r="AL1811" t="s">
        <v>24768</v>
      </c>
      <c r="AM1811" t="s">
        <v>27106</v>
      </c>
      <c r="AN1811" t="s">
        <v>27920</v>
      </c>
      <c r="AO1811" t="s">
        <v>27925</v>
      </c>
      <c r="AP1811" t="s">
        <v>28310</v>
      </c>
      <c r="AQ1811" t="s">
        <v>20</v>
      </c>
      <c r="AR1811" t="s">
        <v>20</v>
      </c>
      <c r="AS1811" t="s">
        <v>20</v>
      </c>
      <c r="AT1811" t="s">
        <v>20</v>
      </c>
      <c r="AU1811" t="s">
        <v>20</v>
      </c>
      <c r="AV1811" t="s">
        <v>20</v>
      </c>
      <c r="AW1811" t="s">
        <v>20</v>
      </c>
      <c r="AX1811" t="s">
        <v>20</v>
      </c>
      <c r="AY1811" t="s">
        <v>20</v>
      </c>
      <c r="AZ1811" t="s">
        <v>20</v>
      </c>
      <c r="BA1811" t="s">
        <v>20</v>
      </c>
      <c r="BB1811" t="s">
        <v>20</v>
      </c>
      <c r="BC1811" t="s">
        <v>17230</v>
      </c>
      <c r="BD1811" s="22" t="s">
        <v>11284</v>
      </c>
      <c r="BE1811" s="22" t="s">
        <v>33435</v>
      </c>
      <c r="BF1811" t="s">
        <v>33450</v>
      </c>
      <c r="BG1811" t="s">
        <v>33451</v>
      </c>
      <c r="BH1811" t="s">
        <v>33450</v>
      </c>
      <c r="BI1811" t="s">
        <v>33451</v>
      </c>
      <c r="BJ1811" t="s">
        <v>33438</v>
      </c>
      <c r="BK1811" t="s">
        <v>33438</v>
      </c>
      <c r="BL1811" t="s">
        <v>33436</v>
      </c>
      <c r="BM1811" t="s">
        <v>33436</v>
      </c>
      <c r="BN1811" t="s">
        <v>33437</v>
      </c>
      <c r="BO1811" t="s">
        <v>33438</v>
      </c>
      <c r="BP1811" t="s">
        <v>33438</v>
      </c>
      <c r="BQ1811" t="s">
        <v>33438</v>
      </c>
      <c r="BR1811" t="s">
        <v>33439</v>
      </c>
      <c r="BS1811" t="s">
        <v>33438</v>
      </c>
      <c r="BT1811" t="s">
        <v>33438</v>
      </c>
      <c r="BV1811" t="s">
        <v>20</v>
      </c>
      <c r="BW1811" t="s">
        <v>28310</v>
      </c>
      <c r="BX1811" t="s">
        <v>27925</v>
      </c>
      <c r="BY1811" t="s">
        <v>33450</v>
      </c>
      <c r="CB1811" t="s">
        <v>17230</v>
      </c>
      <c r="CC1811" t="s">
        <v>17230</v>
      </c>
      <c r="CD1811" t="s">
        <v>17230</v>
      </c>
      <c r="CF1811" t="s">
        <v>5163</v>
      </c>
      <c r="CG1811" t="s">
        <v>27925</v>
      </c>
      <c r="CH1811" t="s">
        <v>33383</v>
      </c>
      <c r="CI1811" t="s">
        <v>33394</v>
      </c>
      <c r="CR1811" t="s">
        <v>5189</v>
      </c>
      <c r="CS1811" t="b">
        <v>0</v>
      </c>
      <c r="CT1811">
        <v>6.1000000000000004E-3</v>
      </c>
      <c r="CU1811" t="s">
        <v>33605</v>
      </c>
      <c r="CV1811" t="s">
        <v>11285</v>
      </c>
      <c r="CW1811" t="s">
        <v>7804</v>
      </c>
      <c r="CX1811" t="b">
        <v>0</v>
      </c>
      <c r="CY1811">
        <v>6.1000000000000004E-3</v>
      </c>
      <c r="CZ1811" t="s">
        <v>33605</v>
      </c>
      <c r="DA1811" t="s">
        <v>33605</v>
      </c>
      <c r="DB1811" t="s">
        <v>33605</v>
      </c>
      <c r="DC1811" t="e">
        <v>#N/A</v>
      </c>
      <c r="DD1811" t="e">
        <v>#N/A</v>
      </c>
      <c r="DE1811" t="e">
        <v>#N/A</v>
      </c>
      <c r="DF1811" t="e">
        <v>#N/A</v>
      </c>
      <c r="DG1811" t="e">
        <v>#N/A</v>
      </c>
      <c r="DH1811" t="e">
        <v>#N/A</v>
      </c>
      <c r="DI1811" t="e">
        <v>#N/A</v>
      </c>
      <c r="DJ1811" t="e">
        <v>#N/A</v>
      </c>
    </row>
    <row r="1812" spans="1:114" x14ac:dyDescent="0.2">
      <c r="A1812" t="s">
        <v>5190</v>
      </c>
      <c r="B1812">
        <v>201749</v>
      </c>
      <c r="C1812">
        <v>204217</v>
      </c>
      <c r="D1812" t="s">
        <v>26</v>
      </c>
      <c r="E1812">
        <v>2469</v>
      </c>
      <c r="F1812">
        <v>822</v>
      </c>
      <c r="G1812" t="s">
        <v>22</v>
      </c>
      <c r="H1812" t="s">
        <v>23</v>
      </c>
      <c r="I1812" t="s">
        <v>16</v>
      </c>
      <c r="J1812" t="s">
        <v>17</v>
      </c>
      <c r="K1812" t="s">
        <v>18</v>
      </c>
      <c r="L1812" t="s">
        <v>7777</v>
      </c>
      <c r="M1812" t="s">
        <v>4643</v>
      </c>
      <c r="N1812" t="s">
        <v>5191</v>
      </c>
      <c r="O1812" t="s">
        <v>1051</v>
      </c>
      <c r="R1812" t="s">
        <v>11286</v>
      </c>
      <c r="S1812">
        <v>1230512</v>
      </c>
      <c r="T1812">
        <v>1232980</v>
      </c>
      <c r="U1812" t="s">
        <v>20</v>
      </c>
      <c r="V1812">
        <v>2469</v>
      </c>
      <c r="W1812">
        <v>822</v>
      </c>
      <c r="X1812" t="s">
        <v>22</v>
      </c>
      <c r="Y1812" t="s">
        <v>23</v>
      </c>
      <c r="Z1812" t="s">
        <v>7792</v>
      </c>
      <c r="AA1812" t="s">
        <v>17</v>
      </c>
      <c r="AB1812" t="s">
        <v>5</v>
      </c>
      <c r="AD1812" t="s">
        <v>7793</v>
      </c>
      <c r="AE1812" t="s">
        <v>11287</v>
      </c>
      <c r="AF1812" t="s">
        <v>7804</v>
      </c>
      <c r="AH1812" t="str">
        <f t="shared" si="30"/>
        <v>CORRECT</v>
      </c>
      <c r="AI1812" t="s">
        <v>16031</v>
      </c>
      <c r="AJ1812" t="s">
        <v>21625</v>
      </c>
      <c r="AK1812" t="s">
        <v>22472</v>
      </c>
      <c r="AL1812" t="s">
        <v>25293</v>
      </c>
      <c r="AM1812" t="s">
        <v>27107</v>
      </c>
      <c r="AN1812" t="s">
        <v>27920</v>
      </c>
      <c r="AO1812" t="s">
        <v>27926</v>
      </c>
      <c r="AP1812" t="s">
        <v>29188</v>
      </c>
      <c r="AQ1812" t="s">
        <v>20</v>
      </c>
      <c r="AR1812" t="s">
        <v>20</v>
      </c>
      <c r="AS1812" t="s">
        <v>20</v>
      </c>
      <c r="AT1812" t="s">
        <v>20</v>
      </c>
      <c r="AU1812" t="s">
        <v>20</v>
      </c>
      <c r="AV1812" t="s">
        <v>20</v>
      </c>
      <c r="AW1812" t="s">
        <v>20</v>
      </c>
      <c r="AX1812" t="s">
        <v>20</v>
      </c>
      <c r="AY1812" t="s">
        <v>20</v>
      </c>
      <c r="AZ1812" t="s">
        <v>20</v>
      </c>
      <c r="BA1812" t="s">
        <v>20</v>
      </c>
      <c r="BB1812" t="s">
        <v>20</v>
      </c>
      <c r="BC1812" t="s">
        <v>18049</v>
      </c>
      <c r="BD1812" s="22" t="s">
        <v>11286</v>
      </c>
      <c r="BE1812" s="22" t="s">
        <v>33435</v>
      </c>
      <c r="BF1812" t="s">
        <v>27926</v>
      </c>
      <c r="BG1812" t="s">
        <v>33376</v>
      </c>
      <c r="BH1812" t="s">
        <v>30333</v>
      </c>
      <c r="BI1812" t="s">
        <v>33442</v>
      </c>
      <c r="BJ1812" t="s">
        <v>33438</v>
      </c>
      <c r="BK1812" t="s">
        <v>33438</v>
      </c>
      <c r="BL1812" t="s">
        <v>33438</v>
      </c>
      <c r="BM1812" t="s">
        <v>33436</v>
      </c>
      <c r="BN1812" t="s">
        <v>33437</v>
      </c>
      <c r="BO1812" t="s">
        <v>33438</v>
      </c>
      <c r="BQ1812" t="s">
        <v>33438</v>
      </c>
      <c r="BR1812" t="s">
        <v>33439</v>
      </c>
      <c r="BS1812" t="s">
        <v>33438</v>
      </c>
      <c r="BT1812" t="s">
        <v>33438</v>
      </c>
      <c r="BV1812" t="s">
        <v>20</v>
      </c>
      <c r="BW1812" t="s">
        <v>29188</v>
      </c>
      <c r="BX1812" t="s">
        <v>27926</v>
      </c>
      <c r="BY1812" t="s">
        <v>27926</v>
      </c>
      <c r="CB1812" s="30" t="s">
        <v>33578</v>
      </c>
      <c r="CC1812" t="s">
        <v>18049</v>
      </c>
      <c r="CD1812" t="s">
        <v>18049</v>
      </c>
      <c r="CF1812" t="s">
        <v>1051</v>
      </c>
      <c r="CG1812" t="s">
        <v>27926</v>
      </c>
      <c r="CH1812" t="s">
        <v>33380</v>
      </c>
      <c r="CI1812" t="s">
        <v>33376</v>
      </c>
      <c r="CR1812" t="s">
        <v>5191</v>
      </c>
      <c r="CS1812" t="b">
        <v>0</v>
      </c>
      <c r="CT1812">
        <v>6.6E-3</v>
      </c>
      <c r="CU1812" t="s">
        <v>33605</v>
      </c>
      <c r="CV1812" t="s">
        <v>11287</v>
      </c>
      <c r="CW1812" t="s">
        <v>7804</v>
      </c>
      <c r="CX1812" t="b">
        <v>0</v>
      </c>
      <c r="CY1812">
        <v>6.6E-3</v>
      </c>
      <c r="CZ1812" t="s">
        <v>33605</v>
      </c>
      <c r="DA1812" t="s">
        <v>33605</v>
      </c>
      <c r="DB1812" t="s">
        <v>33605</v>
      </c>
      <c r="DC1812" t="e">
        <v>#N/A</v>
      </c>
      <c r="DD1812" t="e">
        <v>#N/A</v>
      </c>
      <c r="DE1812" t="e">
        <v>#N/A</v>
      </c>
      <c r="DF1812" t="e">
        <v>#N/A</v>
      </c>
      <c r="DG1812" t="e">
        <v>#N/A</v>
      </c>
      <c r="DH1812" t="e">
        <v>#N/A</v>
      </c>
      <c r="DI1812" t="e">
        <v>#N/A</v>
      </c>
      <c r="DJ1812" t="e">
        <v>#N/A</v>
      </c>
    </row>
    <row r="1813" spans="1:114" x14ac:dyDescent="0.2">
      <c r="A1813" t="s">
        <v>5192</v>
      </c>
      <c r="B1813">
        <v>204221</v>
      </c>
      <c r="C1813">
        <v>205651</v>
      </c>
      <c r="D1813" t="s">
        <v>26</v>
      </c>
      <c r="E1813">
        <v>1431</v>
      </c>
      <c r="F1813">
        <v>476</v>
      </c>
      <c r="G1813" t="s">
        <v>22</v>
      </c>
      <c r="H1813" t="s">
        <v>23</v>
      </c>
      <c r="I1813" t="s">
        <v>16</v>
      </c>
      <c r="J1813" t="s">
        <v>17</v>
      </c>
      <c r="K1813" t="s">
        <v>18</v>
      </c>
      <c r="L1813" t="s">
        <v>7777</v>
      </c>
      <c r="M1813" t="s">
        <v>4643</v>
      </c>
      <c r="N1813" t="s">
        <v>5193</v>
      </c>
      <c r="O1813" t="s">
        <v>1344</v>
      </c>
      <c r="R1813" t="s">
        <v>11288</v>
      </c>
      <c r="S1813">
        <v>1229078</v>
      </c>
      <c r="T1813">
        <v>1230508</v>
      </c>
      <c r="U1813" t="s">
        <v>20</v>
      </c>
      <c r="V1813">
        <v>1431</v>
      </c>
      <c r="W1813">
        <v>476</v>
      </c>
      <c r="X1813" t="s">
        <v>22</v>
      </c>
      <c r="Y1813" t="s">
        <v>23</v>
      </c>
      <c r="Z1813" t="s">
        <v>7792</v>
      </c>
      <c r="AA1813" t="s">
        <v>17</v>
      </c>
      <c r="AB1813" t="s">
        <v>5</v>
      </c>
      <c r="AD1813" t="s">
        <v>7793</v>
      </c>
      <c r="AE1813" t="s">
        <v>11289</v>
      </c>
      <c r="AF1813" t="s">
        <v>9224</v>
      </c>
      <c r="AH1813" t="str">
        <f t="shared" si="30"/>
        <v>CORRECT</v>
      </c>
      <c r="AI1813" t="s">
        <v>16032</v>
      </c>
      <c r="AJ1813" t="s">
        <v>21626</v>
      </c>
      <c r="AK1813" t="s">
        <v>22472</v>
      </c>
      <c r="AL1813" t="s">
        <v>25201</v>
      </c>
      <c r="AM1813" t="s">
        <v>27108</v>
      </c>
      <c r="AN1813" t="s">
        <v>27920</v>
      </c>
      <c r="AO1813" t="s">
        <v>27975</v>
      </c>
      <c r="AP1813" t="s">
        <v>28490</v>
      </c>
      <c r="AQ1813" t="s">
        <v>20</v>
      </c>
      <c r="AR1813" t="s">
        <v>20</v>
      </c>
      <c r="AS1813" t="s">
        <v>20</v>
      </c>
      <c r="AT1813" t="s">
        <v>20</v>
      </c>
      <c r="AU1813" t="s">
        <v>20</v>
      </c>
      <c r="AV1813" t="s">
        <v>20</v>
      </c>
      <c r="AW1813" t="s">
        <v>20</v>
      </c>
      <c r="AX1813" t="s">
        <v>20</v>
      </c>
      <c r="AY1813" t="s">
        <v>20</v>
      </c>
      <c r="AZ1813" t="s">
        <v>20</v>
      </c>
      <c r="BA1813" t="s">
        <v>20</v>
      </c>
      <c r="BB1813" t="s">
        <v>20</v>
      </c>
      <c r="BC1813" t="s">
        <v>18050</v>
      </c>
      <c r="BD1813" s="22" t="s">
        <v>11288</v>
      </c>
      <c r="BE1813" s="22" t="s">
        <v>33435</v>
      </c>
      <c r="BF1813" t="s">
        <v>27926</v>
      </c>
      <c r="BG1813" t="s">
        <v>33376</v>
      </c>
      <c r="BH1813" t="s">
        <v>27926</v>
      </c>
      <c r="BI1813" t="s">
        <v>33444</v>
      </c>
      <c r="BJ1813" t="s">
        <v>33438</v>
      </c>
      <c r="BK1813" t="s">
        <v>33438</v>
      </c>
      <c r="BL1813" t="s">
        <v>33438</v>
      </c>
      <c r="BM1813" t="s">
        <v>33436</v>
      </c>
      <c r="BN1813" t="s">
        <v>33453</v>
      </c>
      <c r="BO1813" t="s">
        <v>33438</v>
      </c>
      <c r="BP1813" t="s">
        <v>33438</v>
      </c>
      <c r="BQ1813" t="s">
        <v>33438</v>
      </c>
      <c r="BR1813" t="s">
        <v>33439</v>
      </c>
      <c r="BS1813" t="s">
        <v>33438</v>
      </c>
      <c r="BT1813" t="s">
        <v>33438</v>
      </c>
      <c r="BV1813" t="s">
        <v>20</v>
      </c>
      <c r="BW1813" t="s">
        <v>28490</v>
      </c>
      <c r="BX1813" t="s">
        <v>27975</v>
      </c>
      <c r="BY1813" t="s">
        <v>27926</v>
      </c>
      <c r="CB1813" s="30" t="s">
        <v>33579</v>
      </c>
      <c r="CC1813" t="s">
        <v>18050</v>
      </c>
      <c r="CD1813" t="s">
        <v>18050</v>
      </c>
      <c r="CF1813" t="s">
        <v>1344</v>
      </c>
      <c r="CG1813" s="23" t="s">
        <v>27926</v>
      </c>
      <c r="CH1813" s="23" t="s">
        <v>33380</v>
      </c>
      <c r="CI1813" s="23" t="s">
        <v>33376</v>
      </c>
      <c r="CR1813" t="s">
        <v>5193</v>
      </c>
      <c r="CS1813" t="b">
        <v>0</v>
      </c>
      <c r="CT1813">
        <v>1.1900000000000001E-2</v>
      </c>
      <c r="CU1813" t="s">
        <v>33605</v>
      </c>
      <c r="CV1813" t="s">
        <v>11289</v>
      </c>
      <c r="CW1813" t="s">
        <v>9224</v>
      </c>
      <c r="CX1813" t="b">
        <v>0</v>
      </c>
      <c r="CY1813">
        <v>1.1900000000000001E-2</v>
      </c>
      <c r="CZ1813" t="s">
        <v>33605</v>
      </c>
      <c r="DA1813" t="s">
        <v>33605</v>
      </c>
      <c r="DB1813" t="s">
        <v>33605</v>
      </c>
      <c r="DC1813" t="e">
        <v>#N/A</v>
      </c>
      <c r="DD1813" t="e">
        <v>#N/A</v>
      </c>
      <c r="DE1813" t="e">
        <v>#N/A</v>
      </c>
      <c r="DF1813" t="e">
        <v>#N/A</v>
      </c>
      <c r="DG1813" t="e">
        <v>#N/A</v>
      </c>
      <c r="DH1813" t="e">
        <v>#N/A</v>
      </c>
      <c r="DI1813" t="e">
        <v>#N/A</v>
      </c>
      <c r="DJ1813" t="e">
        <v>#N/A</v>
      </c>
    </row>
    <row r="1814" spans="1:114" x14ac:dyDescent="0.2">
      <c r="A1814" t="s">
        <v>5194</v>
      </c>
      <c r="B1814">
        <v>205668</v>
      </c>
      <c r="C1814">
        <v>206681</v>
      </c>
      <c r="D1814" t="s">
        <v>26</v>
      </c>
      <c r="E1814">
        <v>1014</v>
      </c>
      <c r="F1814">
        <v>337</v>
      </c>
      <c r="G1814" t="s">
        <v>22</v>
      </c>
      <c r="H1814" t="s">
        <v>23</v>
      </c>
      <c r="I1814" t="s">
        <v>16</v>
      </c>
      <c r="J1814" t="s">
        <v>17</v>
      </c>
      <c r="K1814" t="s">
        <v>18</v>
      </c>
      <c r="L1814" t="s">
        <v>7777</v>
      </c>
      <c r="M1814" t="s">
        <v>4643</v>
      </c>
      <c r="N1814" t="s">
        <v>5195</v>
      </c>
      <c r="O1814" t="s">
        <v>5196</v>
      </c>
      <c r="R1814" t="s">
        <v>11290</v>
      </c>
      <c r="S1814">
        <v>1228048</v>
      </c>
      <c r="T1814">
        <v>1229061</v>
      </c>
      <c r="U1814" t="s">
        <v>20</v>
      </c>
      <c r="V1814">
        <v>1014</v>
      </c>
      <c r="W1814">
        <v>337</v>
      </c>
      <c r="X1814" t="s">
        <v>22</v>
      </c>
      <c r="Y1814" t="s">
        <v>23</v>
      </c>
      <c r="Z1814" t="s">
        <v>7792</v>
      </c>
      <c r="AA1814" t="s">
        <v>17</v>
      </c>
      <c r="AB1814" t="s">
        <v>5</v>
      </c>
      <c r="AD1814" t="s">
        <v>7793</v>
      </c>
      <c r="AE1814" t="s">
        <v>11291</v>
      </c>
      <c r="AF1814" t="s">
        <v>7804</v>
      </c>
      <c r="AH1814" t="str">
        <f t="shared" si="30"/>
        <v>CORRECT</v>
      </c>
      <c r="AI1814" t="s">
        <v>16033</v>
      </c>
      <c r="AJ1814" t="s">
        <v>21627</v>
      </c>
      <c r="AK1814" t="s">
        <v>23781</v>
      </c>
      <c r="AL1814" t="s">
        <v>24543</v>
      </c>
      <c r="AM1814" t="s">
        <v>27109</v>
      </c>
      <c r="AN1814" t="s">
        <v>27920</v>
      </c>
      <c r="AO1814" t="s">
        <v>27925</v>
      </c>
      <c r="AP1814" t="s">
        <v>29189</v>
      </c>
      <c r="AQ1814" t="s">
        <v>20</v>
      </c>
      <c r="AR1814" t="s">
        <v>20</v>
      </c>
      <c r="AS1814" t="s">
        <v>20</v>
      </c>
      <c r="AT1814" t="s">
        <v>32616</v>
      </c>
      <c r="AU1814" t="s">
        <v>20</v>
      </c>
      <c r="AV1814" t="s">
        <v>20</v>
      </c>
      <c r="AW1814" t="s">
        <v>20</v>
      </c>
      <c r="AX1814" t="s">
        <v>20</v>
      </c>
      <c r="AY1814" t="s">
        <v>18788</v>
      </c>
      <c r="AZ1814" t="s">
        <v>18722</v>
      </c>
      <c r="BA1814" t="s">
        <v>20</v>
      </c>
      <c r="BB1814" t="s">
        <v>20</v>
      </c>
      <c r="BC1814" t="s">
        <v>18051</v>
      </c>
      <c r="BD1814" s="22" t="s">
        <v>11290</v>
      </c>
      <c r="BE1814" s="22" t="s">
        <v>33435</v>
      </c>
      <c r="BF1814" t="s">
        <v>27925</v>
      </c>
      <c r="BG1814" t="s">
        <v>33394</v>
      </c>
      <c r="BH1814" t="s">
        <v>30333</v>
      </c>
      <c r="BI1814" t="s">
        <v>33442</v>
      </c>
      <c r="BJ1814" t="s">
        <v>33438</v>
      </c>
      <c r="BK1814" t="s">
        <v>33438</v>
      </c>
      <c r="BL1814" t="s">
        <v>33438</v>
      </c>
      <c r="BM1814" t="s">
        <v>33436</v>
      </c>
      <c r="BN1814" t="s">
        <v>33437</v>
      </c>
      <c r="BO1814" t="s">
        <v>33438</v>
      </c>
      <c r="BQ1814" t="s">
        <v>33438</v>
      </c>
      <c r="BR1814" t="s">
        <v>33439</v>
      </c>
      <c r="BS1814" t="s">
        <v>33438</v>
      </c>
      <c r="BT1814" t="s">
        <v>33438</v>
      </c>
      <c r="BV1814" t="s">
        <v>20</v>
      </c>
      <c r="BW1814" t="s">
        <v>29189</v>
      </c>
      <c r="BX1814" t="s">
        <v>27925</v>
      </c>
      <c r="BY1814" t="s">
        <v>27925</v>
      </c>
      <c r="CB1814" t="s">
        <v>18051</v>
      </c>
      <c r="CC1814" t="s">
        <v>18051</v>
      </c>
      <c r="CD1814" t="s">
        <v>18051</v>
      </c>
      <c r="CF1814" t="s">
        <v>5196</v>
      </c>
      <c r="CG1814" t="s">
        <v>27925</v>
      </c>
      <c r="CH1814" t="s">
        <v>33383</v>
      </c>
      <c r="CI1814" t="s">
        <v>33394</v>
      </c>
      <c r="CR1814" t="s">
        <v>5195</v>
      </c>
      <c r="CS1814" t="b">
        <v>0</v>
      </c>
      <c r="CT1814">
        <v>8.6E-3</v>
      </c>
      <c r="CU1814" t="s">
        <v>33605</v>
      </c>
      <c r="CV1814" t="s">
        <v>11291</v>
      </c>
      <c r="CW1814" t="s">
        <v>7804</v>
      </c>
      <c r="CX1814" t="b">
        <v>0</v>
      </c>
      <c r="CY1814">
        <v>8.6E-3</v>
      </c>
      <c r="CZ1814" t="s">
        <v>33605</v>
      </c>
      <c r="DA1814" t="s">
        <v>33605</v>
      </c>
      <c r="DB1814" t="s">
        <v>33605</v>
      </c>
      <c r="DC1814" t="e">
        <v>#N/A</v>
      </c>
      <c r="DD1814" t="e">
        <v>#N/A</v>
      </c>
      <c r="DE1814" t="e">
        <v>#N/A</v>
      </c>
      <c r="DF1814" t="e">
        <v>#N/A</v>
      </c>
      <c r="DG1814" t="e">
        <v>#N/A</v>
      </c>
      <c r="DH1814" t="e">
        <v>#N/A</v>
      </c>
      <c r="DI1814" t="e">
        <v>#N/A</v>
      </c>
      <c r="DJ1814" t="e">
        <v>#N/A</v>
      </c>
    </row>
    <row r="1815" spans="1:114" x14ac:dyDescent="0.2">
      <c r="A1815" t="s">
        <v>5197</v>
      </c>
      <c r="B1815">
        <v>206650</v>
      </c>
      <c r="C1815">
        <v>207426</v>
      </c>
      <c r="D1815" t="s">
        <v>26</v>
      </c>
      <c r="E1815">
        <v>777</v>
      </c>
      <c r="F1815">
        <v>258</v>
      </c>
      <c r="G1815" t="s">
        <v>22</v>
      </c>
      <c r="H1815" t="s">
        <v>23</v>
      </c>
      <c r="I1815" t="s">
        <v>16</v>
      </c>
      <c r="J1815" t="s">
        <v>17</v>
      </c>
      <c r="K1815" t="s">
        <v>18</v>
      </c>
      <c r="L1815" t="s">
        <v>7777</v>
      </c>
      <c r="M1815" t="s">
        <v>4643</v>
      </c>
      <c r="N1815" t="s">
        <v>5198</v>
      </c>
      <c r="O1815" t="s">
        <v>5199</v>
      </c>
      <c r="R1815" t="s">
        <v>11292</v>
      </c>
      <c r="S1815">
        <v>1227303</v>
      </c>
      <c r="T1815">
        <v>1228007</v>
      </c>
      <c r="U1815" t="s">
        <v>20</v>
      </c>
      <c r="V1815">
        <v>705</v>
      </c>
      <c r="W1815">
        <v>234</v>
      </c>
      <c r="X1815" t="s">
        <v>22</v>
      </c>
      <c r="Y1815" t="s">
        <v>23</v>
      </c>
      <c r="Z1815" t="s">
        <v>7792</v>
      </c>
      <c r="AA1815" t="s">
        <v>17</v>
      </c>
      <c r="AB1815" t="s">
        <v>5</v>
      </c>
      <c r="AD1815" t="s">
        <v>7793</v>
      </c>
      <c r="AE1815" t="s">
        <v>11293</v>
      </c>
      <c r="AF1815" t="s">
        <v>11294</v>
      </c>
      <c r="AH1815" t="str">
        <f t="shared" si="30"/>
        <v>bad</v>
      </c>
      <c r="AI1815" t="s">
        <v>16034</v>
      </c>
      <c r="AJ1815" t="s">
        <v>21628</v>
      </c>
      <c r="AK1815" t="s">
        <v>23782</v>
      </c>
      <c r="AL1815" t="s">
        <v>24893</v>
      </c>
      <c r="AM1815" t="s">
        <v>27110</v>
      </c>
      <c r="AN1815" t="s">
        <v>27920</v>
      </c>
      <c r="AO1815" t="s">
        <v>27927</v>
      </c>
      <c r="AP1815" t="s">
        <v>28331</v>
      </c>
      <c r="AQ1815" t="s">
        <v>30164</v>
      </c>
      <c r="AR1815" t="s">
        <v>30911</v>
      </c>
      <c r="AS1815" t="s">
        <v>20</v>
      </c>
      <c r="AT1815" t="s">
        <v>32617</v>
      </c>
      <c r="AU1815" t="s">
        <v>20</v>
      </c>
      <c r="AV1815" t="s">
        <v>20</v>
      </c>
      <c r="AW1815" t="s">
        <v>20</v>
      </c>
      <c r="AX1815" t="s">
        <v>20</v>
      </c>
      <c r="AY1815" t="s">
        <v>18858</v>
      </c>
      <c r="AZ1815" t="s">
        <v>20</v>
      </c>
      <c r="BA1815" t="s">
        <v>20</v>
      </c>
      <c r="BB1815" t="s">
        <v>20</v>
      </c>
      <c r="BC1815" t="s">
        <v>17248</v>
      </c>
      <c r="BD1815" s="22" t="s">
        <v>11292</v>
      </c>
      <c r="BE1815" s="22" t="s">
        <v>33435</v>
      </c>
      <c r="BF1815" t="s">
        <v>27927</v>
      </c>
      <c r="BG1815" t="s">
        <v>33387</v>
      </c>
      <c r="BH1815" t="s">
        <v>27927</v>
      </c>
      <c r="BI1815" t="s">
        <v>33446</v>
      </c>
      <c r="BJ1815" t="s">
        <v>33438</v>
      </c>
      <c r="BK1815" t="s">
        <v>33438</v>
      </c>
      <c r="BL1815" t="s">
        <v>33438</v>
      </c>
      <c r="BM1815" t="s">
        <v>33438</v>
      </c>
      <c r="BN1815" t="s">
        <v>33440</v>
      </c>
      <c r="BO1815" t="s">
        <v>33438</v>
      </c>
      <c r="BP1815" t="s">
        <v>33438</v>
      </c>
      <c r="BQ1815" t="s">
        <v>33438</v>
      </c>
      <c r="BR1815" t="s">
        <v>33439</v>
      </c>
      <c r="BS1815" t="s">
        <v>33436</v>
      </c>
      <c r="BT1815" t="s">
        <v>33438</v>
      </c>
      <c r="BV1815" t="s">
        <v>30164</v>
      </c>
      <c r="BW1815" t="s">
        <v>28331</v>
      </c>
      <c r="BX1815" t="s">
        <v>27927</v>
      </c>
      <c r="BY1815" t="s">
        <v>27927</v>
      </c>
      <c r="CB1815" t="s">
        <v>30164</v>
      </c>
      <c r="CC1815" t="s">
        <v>30164</v>
      </c>
      <c r="CD1815" t="s">
        <v>30164</v>
      </c>
      <c r="CF1815" t="s">
        <v>5199</v>
      </c>
      <c r="CG1815" t="s">
        <v>27927</v>
      </c>
      <c r="CH1815" t="s">
        <v>33381</v>
      </c>
      <c r="CI1815" t="s">
        <v>33387</v>
      </c>
      <c r="CR1815" t="s">
        <v>5198</v>
      </c>
      <c r="CS1815" t="b">
        <v>0</v>
      </c>
      <c r="CT1815">
        <v>3.5299999999999998E-2</v>
      </c>
      <c r="CU1815" t="s">
        <v>33605</v>
      </c>
      <c r="CV1815" t="s">
        <v>11293</v>
      </c>
      <c r="CW1815" t="s">
        <v>11294</v>
      </c>
      <c r="CX1815" t="b">
        <v>0</v>
      </c>
      <c r="CY1815">
        <v>1.01E-2</v>
      </c>
      <c r="CZ1815" t="s">
        <v>33605</v>
      </c>
      <c r="DA1815" t="s">
        <v>33605</v>
      </c>
      <c r="DB1815" t="s">
        <v>33606</v>
      </c>
      <c r="DC1815" t="e">
        <v>#N/A</v>
      </c>
      <c r="DD1815" t="e">
        <v>#N/A</v>
      </c>
      <c r="DE1815" t="e">
        <v>#N/A</v>
      </c>
      <c r="DF1815" t="e">
        <v>#N/A</v>
      </c>
      <c r="DG1815" t="e">
        <v>#N/A</v>
      </c>
      <c r="DH1815" t="e">
        <v>#N/A</v>
      </c>
      <c r="DI1815" t="e">
        <v>#N/A</v>
      </c>
      <c r="DJ1815" t="e">
        <v>#N/A</v>
      </c>
    </row>
    <row r="1816" spans="1:114" x14ac:dyDescent="0.2">
      <c r="A1816" t="s">
        <v>5201</v>
      </c>
      <c r="B1816">
        <v>207497</v>
      </c>
      <c r="C1816">
        <v>208924</v>
      </c>
      <c r="D1816" t="s">
        <v>26</v>
      </c>
      <c r="E1816">
        <v>1428</v>
      </c>
      <c r="G1816" t="s">
        <v>22</v>
      </c>
      <c r="H1816" t="s">
        <v>332</v>
      </c>
      <c r="I1816" t="s">
        <v>16</v>
      </c>
      <c r="J1816" t="s">
        <v>17</v>
      </c>
      <c r="K1816" t="s">
        <v>18</v>
      </c>
      <c r="L1816" t="s">
        <v>7777</v>
      </c>
      <c r="M1816" t="s">
        <v>4643</v>
      </c>
      <c r="O1816" t="s">
        <v>5202</v>
      </c>
      <c r="P1816" t="s">
        <v>5200</v>
      </c>
      <c r="Q1816" t="s">
        <v>334</v>
      </c>
      <c r="R1816" t="s">
        <v>11295</v>
      </c>
      <c r="S1816">
        <v>1225805</v>
      </c>
      <c r="T1816">
        <v>1227244</v>
      </c>
      <c r="U1816" t="s">
        <v>20</v>
      </c>
      <c r="V1816">
        <v>1440</v>
      </c>
      <c r="W1816">
        <v>479</v>
      </c>
      <c r="X1816" t="s">
        <v>22</v>
      </c>
      <c r="Y1816" t="s">
        <v>23</v>
      </c>
      <c r="Z1816" t="s">
        <v>7792</v>
      </c>
      <c r="AA1816" t="s">
        <v>17</v>
      </c>
      <c r="AB1816" t="s">
        <v>5</v>
      </c>
      <c r="AD1816" t="s">
        <v>7793</v>
      </c>
      <c r="AE1816" t="s">
        <v>11296</v>
      </c>
      <c r="AF1816" t="s">
        <v>11297</v>
      </c>
      <c r="AH1816" t="str">
        <f t="shared" si="30"/>
        <v>bad</v>
      </c>
      <c r="AI1816" t="s">
        <v>16035</v>
      </c>
      <c r="AJ1816" t="s">
        <v>21629</v>
      </c>
      <c r="AK1816" t="s">
        <v>22472</v>
      </c>
      <c r="AL1816" t="s">
        <v>25159</v>
      </c>
      <c r="AM1816" t="s">
        <v>27111</v>
      </c>
      <c r="AN1816" t="s">
        <v>27920</v>
      </c>
      <c r="AO1816" t="s">
        <v>27934</v>
      </c>
      <c r="AP1816" t="s">
        <v>29190</v>
      </c>
      <c r="AQ1816" t="s">
        <v>5200</v>
      </c>
      <c r="AR1816" t="s">
        <v>30912</v>
      </c>
      <c r="AS1816" t="s">
        <v>31549</v>
      </c>
      <c r="AT1816" t="s">
        <v>32618</v>
      </c>
      <c r="AU1816" t="s">
        <v>33303</v>
      </c>
      <c r="AV1816" t="s">
        <v>19954</v>
      </c>
      <c r="AW1816" t="s">
        <v>19649</v>
      </c>
      <c r="AX1816" t="s">
        <v>19186</v>
      </c>
      <c r="AY1816" t="s">
        <v>18889</v>
      </c>
      <c r="AZ1816" t="s">
        <v>20</v>
      </c>
      <c r="BA1816" t="s">
        <v>20</v>
      </c>
      <c r="BB1816" t="s">
        <v>20</v>
      </c>
      <c r="BC1816" t="s">
        <v>18052</v>
      </c>
      <c r="BD1816" s="22" t="s">
        <v>11295</v>
      </c>
      <c r="BE1816" s="22" t="s">
        <v>33435</v>
      </c>
      <c r="BF1816" t="s">
        <v>27934</v>
      </c>
      <c r="BG1816" t="s">
        <v>33389</v>
      </c>
      <c r="BH1816" t="s">
        <v>27934</v>
      </c>
      <c r="BI1816" t="s">
        <v>33389</v>
      </c>
      <c r="BJ1816" t="s">
        <v>33438</v>
      </c>
      <c r="BK1816" t="s">
        <v>33438</v>
      </c>
      <c r="BL1816" t="s">
        <v>33438</v>
      </c>
      <c r="BM1816" t="s">
        <v>33438</v>
      </c>
      <c r="BN1816" t="s">
        <v>33440</v>
      </c>
      <c r="BO1816" t="s">
        <v>33438</v>
      </c>
      <c r="BQ1816" t="s">
        <v>33438</v>
      </c>
      <c r="BR1816" t="s">
        <v>33443</v>
      </c>
      <c r="BS1816" t="s">
        <v>33436</v>
      </c>
      <c r="BT1816" t="s">
        <v>33436</v>
      </c>
      <c r="BV1816" t="s">
        <v>5200</v>
      </c>
      <c r="BW1816" t="s">
        <v>29190</v>
      </c>
      <c r="BX1816" t="s">
        <v>27934</v>
      </c>
      <c r="BY1816" t="s">
        <v>27934</v>
      </c>
      <c r="CB1816" t="s">
        <v>5200</v>
      </c>
      <c r="CC1816" t="s">
        <v>5200</v>
      </c>
      <c r="CD1816" t="s">
        <v>5200</v>
      </c>
      <c r="CE1816" s="25" t="s">
        <v>5200</v>
      </c>
      <c r="CF1816" t="s">
        <v>5202</v>
      </c>
      <c r="CG1816" t="s">
        <v>27934</v>
      </c>
      <c r="CH1816" t="s">
        <v>33382</v>
      </c>
      <c r="CI1816" t="s">
        <v>33389</v>
      </c>
      <c r="CR1816" t="e">
        <v>#N/A</v>
      </c>
      <c r="CS1816" t="e">
        <v>#N/A</v>
      </c>
      <c r="CT1816" t="e">
        <v>#N/A</v>
      </c>
      <c r="CU1816" t="e">
        <v>#N/A</v>
      </c>
      <c r="CV1816" t="s">
        <v>11296</v>
      </c>
      <c r="CW1816" t="s">
        <v>11297</v>
      </c>
      <c r="CX1816" t="b">
        <v>0</v>
      </c>
      <c r="CY1816">
        <v>8.5000000000000006E-3</v>
      </c>
      <c r="CZ1816" t="s">
        <v>33605</v>
      </c>
      <c r="DA1816" t="e">
        <v>#N/A</v>
      </c>
      <c r="DB1816" t="e">
        <v>#N/A</v>
      </c>
      <c r="DC1816" t="e">
        <v>#N/A</v>
      </c>
      <c r="DD1816" t="e">
        <v>#N/A</v>
      </c>
      <c r="DE1816" t="e">
        <v>#N/A</v>
      </c>
      <c r="DF1816" t="e">
        <v>#N/A</v>
      </c>
      <c r="DG1816" t="e">
        <v>#N/A</v>
      </c>
      <c r="DH1816" t="e">
        <v>#N/A</v>
      </c>
      <c r="DI1816" t="e">
        <v>#N/A</v>
      </c>
      <c r="DJ1816" t="e">
        <v>#N/A</v>
      </c>
    </row>
    <row r="1817" spans="1:114" x14ac:dyDescent="0.2">
      <c r="A1817" t="s">
        <v>5204</v>
      </c>
      <c r="B1817">
        <v>209001</v>
      </c>
      <c r="C1817">
        <v>209888</v>
      </c>
      <c r="D1817" t="s">
        <v>26</v>
      </c>
      <c r="E1817">
        <v>888</v>
      </c>
      <c r="F1817">
        <v>295</v>
      </c>
      <c r="G1817" t="s">
        <v>22</v>
      </c>
      <c r="H1817" t="s">
        <v>23</v>
      </c>
      <c r="I1817" t="s">
        <v>16</v>
      </c>
      <c r="J1817" t="s">
        <v>17</v>
      </c>
      <c r="K1817" t="s">
        <v>18</v>
      </c>
      <c r="L1817" t="s">
        <v>7777</v>
      </c>
      <c r="M1817" t="s">
        <v>4643</v>
      </c>
      <c r="N1817" t="s">
        <v>5205</v>
      </c>
      <c r="O1817" t="s">
        <v>5206</v>
      </c>
      <c r="P1817" t="s">
        <v>5203</v>
      </c>
      <c r="R1817" t="s">
        <v>11298</v>
      </c>
      <c r="S1817">
        <v>1224841</v>
      </c>
      <c r="T1817">
        <v>1225728</v>
      </c>
      <c r="U1817" t="s">
        <v>20</v>
      </c>
      <c r="V1817">
        <v>888</v>
      </c>
      <c r="W1817">
        <v>295</v>
      </c>
      <c r="X1817" t="s">
        <v>22</v>
      </c>
      <c r="Y1817" t="s">
        <v>23</v>
      </c>
      <c r="Z1817" t="s">
        <v>7792</v>
      </c>
      <c r="AA1817" t="s">
        <v>17</v>
      </c>
      <c r="AB1817" t="s">
        <v>5</v>
      </c>
      <c r="AD1817" t="s">
        <v>7793</v>
      </c>
      <c r="AE1817" t="s">
        <v>11299</v>
      </c>
      <c r="AF1817" t="s">
        <v>11300</v>
      </c>
      <c r="AH1817" t="str">
        <f t="shared" si="30"/>
        <v>CORRECT</v>
      </c>
      <c r="AI1817" t="s">
        <v>16036</v>
      </c>
      <c r="AJ1817" t="s">
        <v>21630</v>
      </c>
      <c r="AK1817" t="s">
        <v>23783</v>
      </c>
      <c r="AL1817" t="s">
        <v>24769</v>
      </c>
      <c r="AM1817" t="s">
        <v>27112</v>
      </c>
      <c r="AN1817" t="s">
        <v>27920</v>
      </c>
      <c r="AO1817" t="s">
        <v>27933</v>
      </c>
      <c r="AP1817" t="s">
        <v>29191</v>
      </c>
      <c r="AQ1817" t="s">
        <v>5203</v>
      </c>
      <c r="AR1817" t="s">
        <v>30913</v>
      </c>
      <c r="AS1817" t="s">
        <v>31550</v>
      </c>
      <c r="AT1817" t="s">
        <v>32619</v>
      </c>
      <c r="AU1817" t="s">
        <v>33060</v>
      </c>
      <c r="AV1817" t="s">
        <v>19854</v>
      </c>
      <c r="AW1817" t="s">
        <v>19650</v>
      </c>
      <c r="AX1817" t="s">
        <v>19187</v>
      </c>
      <c r="AY1817" t="s">
        <v>18748</v>
      </c>
      <c r="AZ1817" t="s">
        <v>20</v>
      </c>
      <c r="BA1817" t="s">
        <v>20</v>
      </c>
      <c r="BB1817" t="s">
        <v>20</v>
      </c>
      <c r="BC1817" t="s">
        <v>18053</v>
      </c>
      <c r="BD1817" s="22" t="s">
        <v>11298</v>
      </c>
      <c r="BE1817" s="22" t="s">
        <v>33435</v>
      </c>
      <c r="BF1817" t="s">
        <v>27933</v>
      </c>
      <c r="BG1817" t="s">
        <v>33388</v>
      </c>
      <c r="BH1817" t="s">
        <v>27933</v>
      </c>
      <c r="BI1817" t="s">
        <v>33388</v>
      </c>
      <c r="BJ1817" t="s">
        <v>33438</v>
      </c>
      <c r="BK1817" t="s">
        <v>33438</v>
      </c>
      <c r="BL1817" t="s">
        <v>33438</v>
      </c>
      <c r="BM1817" t="s">
        <v>33438</v>
      </c>
      <c r="BN1817" t="s">
        <v>33440</v>
      </c>
      <c r="BO1817" t="s">
        <v>33438</v>
      </c>
      <c r="BP1817" t="s">
        <v>33438</v>
      </c>
      <c r="BQ1817" t="s">
        <v>33438</v>
      </c>
      <c r="BR1817" t="s">
        <v>33443</v>
      </c>
      <c r="BS1817" t="s">
        <v>33436</v>
      </c>
      <c r="BT1817" t="s">
        <v>33438</v>
      </c>
      <c r="BV1817" t="s">
        <v>5203</v>
      </c>
      <c r="BW1817" t="s">
        <v>29191</v>
      </c>
      <c r="BX1817" t="s">
        <v>27933</v>
      </c>
      <c r="BY1817" t="s">
        <v>27933</v>
      </c>
      <c r="CB1817" t="s">
        <v>5203</v>
      </c>
      <c r="CC1817" t="s">
        <v>5203</v>
      </c>
      <c r="CD1817" t="s">
        <v>5203</v>
      </c>
      <c r="CE1817" s="25" t="s">
        <v>5203</v>
      </c>
      <c r="CF1817" t="s">
        <v>5206</v>
      </c>
      <c r="CG1817" t="s">
        <v>27933</v>
      </c>
      <c r="CH1817" t="s">
        <v>33382</v>
      </c>
      <c r="CI1817" t="s">
        <v>33388</v>
      </c>
      <c r="CR1817" t="s">
        <v>5205</v>
      </c>
      <c r="CS1817" t="b">
        <v>0</v>
      </c>
      <c r="CT1817">
        <v>8.0999999999999996E-3</v>
      </c>
      <c r="CU1817" t="s">
        <v>33605</v>
      </c>
      <c r="CV1817" t="s">
        <v>11299</v>
      </c>
      <c r="CW1817" t="s">
        <v>11300</v>
      </c>
      <c r="CX1817" t="b">
        <v>0</v>
      </c>
      <c r="CY1817">
        <v>8.0999999999999996E-3</v>
      </c>
      <c r="CZ1817" t="s">
        <v>33605</v>
      </c>
      <c r="DA1817" t="s">
        <v>33605</v>
      </c>
      <c r="DB1817" t="s">
        <v>33605</v>
      </c>
      <c r="DC1817" t="e">
        <v>#N/A</v>
      </c>
      <c r="DD1817" t="e">
        <v>#N/A</v>
      </c>
      <c r="DE1817" t="e">
        <v>#N/A</v>
      </c>
      <c r="DF1817" t="e">
        <v>#N/A</v>
      </c>
      <c r="DG1817" t="e">
        <v>#N/A</v>
      </c>
      <c r="DH1817" t="e">
        <v>#N/A</v>
      </c>
      <c r="DI1817" t="e">
        <v>#N/A</v>
      </c>
      <c r="DJ1817" t="e">
        <v>#N/A</v>
      </c>
    </row>
    <row r="1818" spans="1:114" x14ac:dyDescent="0.2">
      <c r="A1818" t="s">
        <v>5207</v>
      </c>
      <c r="B1818">
        <v>210195</v>
      </c>
      <c r="C1818">
        <v>210431</v>
      </c>
      <c r="D1818" t="s">
        <v>20</v>
      </c>
      <c r="E1818">
        <v>237</v>
      </c>
      <c r="F1818">
        <v>78</v>
      </c>
      <c r="G1818" t="s">
        <v>22</v>
      </c>
      <c r="H1818" t="s">
        <v>23</v>
      </c>
      <c r="I1818" t="s">
        <v>16</v>
      </c>
      <c r="J1818" t="s">
        <v>17</v>
      </c>
      <c r="K1818" t="s">
        <v>18</v>
      </c>
      <c r="L1818" t="s">
        <v>7777</v>
      </c>
      <c r="M1818" t="s">
        <v>4643</v>
      </c>
      <c r="N1818" t="s">
        <v>5208</v>
      </c>
      <c r="O1818" t="s">
        <v>5209</v>
      </c>
      <c r="R1818" t="s">
        <v>11301</v>
      </c>
      <c r="S1818">
        <v>1224298</v>
      </c>
      <c r="T1818">
        <v>1224534</v>
      </c>
      <c r="U1818" t="s">
        <v>26</v>
      </c>
      <c r="V1818">
        <v>237</v>
      </c>
      <c r="W1818">
        <v>78</v>
      </c>
      <c r="X1818" t="s">
        <v>22</v>
      </c>
      <c r="Y1818" t="s">
        <v>23</v>
      </c>
      <c r="Z1818" t="s">
        <v>7792</v>
      </c>
      <c r="AA1818" t="s">
        <v>17</v>
      </c>
      <c r="AB1818" t="s">
        <v>5</v>
      </c>
      <c r="AD1818" t="s">
        <v>7793</v>
      </c>
      <c r="AE1818" t="s">
        <v>11302</v>
      </c>
      <c r="AF1818" t="s">
        <v>7804</v>
      </c>
      <c r="AH1818" t="str">
        <f t="shared" si="30"/>
        <v>CORRECT</v>
      </c>
      <c r="AI1818" t="s">
        <v>16037</v>
      </c>
      <c r="AJ1818" t="s">
        <v>21631</v>
      </c>
      <c r="AK1818" t="s">
        <v>23784</v>
      </c>
      <c r="AL1818" t="s">
        <v>25121</v>
      </c>
      <c r="AM1818" t="s">
        <v>27113</v>
      </c>
      <c r="AN1818" t="s">
        <v>27920</v>
      </c>
      <c r="AO1818" t="s">
        <v>27925</v>
      </c>
      <c r="AP1818" t="s">
        <v>29192</v>
      </c>
      <c r="AQ1818" t="s">
        <v>30165</v>
      </c>
      <c r="AR1818" t="s">
        <v>20</v>
      </c>
      <c r="AS1818" t="s">
        <v>20</v>
      </c>
      <c r="AT1818" t="s">
        <v>20</v>
      </c>
      <c r="AU1818" t="s">
        <v>20</v>
      </c>
      <c r="AV1818" t="s">
        <v>20</v>
      </c>
      <c r="AW1818" t="s">
        <v>20</v>
      </c>
      <c r="AX1818" t="s">
        <v>20</v>
      </c>
      <c r="AY1818" t="s">
        <v>20</v>
      </c>
      <c r="AZ1818" t="s">
        <v>20</v>
      </c>
      <c r="BA1818" t="s">
        <v>20</v>
      </c>
      <c r="BB1818" t="s">
        <v>20</v>
      </c>
      <c r="BC1818" t="s">
        <v>18054</v>
      </c>
      <c r="BD1818" s="22" t="s">
        <v>11301</v>
      </c>
      <c r="BE1818" s="22" t="s">
        <v>33435</v>
      </c>
      <c r="BF1818" t="s">
        <v>33441</v>
      </c>
      <c r="BG1818" t="s">
        <v>33442</v>
      </c>
      <c r="BH1818" t="s">
        <v>30333</v>
      </c>
      <c r="BI1818" t="s">
        <v>33442</v>
      </c>
      <c r="BJ1818" t="s">
        <v>33438</v>
      </c>
      <c r="BK1818" t="s">
        <v>33438</v>
      </c>
      <c r="BL1818" t="s">
        <v>33438</v>
      </c>
      <c r="BM1818" t="s">
        <v>33436</v>
      </c>
      <c r="BN1818" t="s">
        <v>33448</v>
      </c>
      <c r="BO1818" t="s">
        <v>33438</v>
      </c>
      <c r="BQ1818" t="s">
        <v>33438</v>
      </c>
      <c r="BR1818" t="s">
        <v>33439</v>
      </c>
      <c r="BS1818" t="s">
        <v>33436</v>
      </c>
      <c r="BT1818" t="s">
        <v>33438</v>
      </c>
      <c r="BV1818" t="s">
        <v>30165</v>
      </c>
      <c r="BW1818" t="s">
        <v>29192</v>
      </c>
      <c r="BX1818" t="s">
        <v>27925</v>
      </c>
      <c r="BY1818" t="s">
        <v>33441</v>
      </c>
      <c r="CB1818" t="s">
        <v>30165</v>
      </c>
      <c r="CC1818" t="s">
        <v>30165</v>
      </c>
      <c r="CD1818" t="s">
        <v>30165</v>
      </c>
      <c r="CF1818" t="s">
        <v>5209</v>
      </c>
      <c r="CG1818" t="s">
        <v>27925</v>
      </c>
      <c r="CH1818" t="s">
        <v>33383</v>
      </c>
      <c r="CI1818" t="s">
        <v>33394</v>
      </c>
      <c r="CR1818" t="s">
        <v>5208</v>
      </c>
      <c r="CS1818" t="b">
        <v>0</v>
      </c>
      <c r="CT1818">
        <v>8.0000000000000002E-3</v>
      </c>
      <c r="CU1818" t="s">
        <v>33605</v>
      </c>
      <c r="CV1818" t="s">
        <v>11302</v>
      </c>
      <c r="CW1818" t="s">
        <v>7804</v>
      </c>
      <c r="CX1818" t="b">
        <v>0</v>
      </c>
      <c r="CY1818">
        <v>8.0000000000000002E-3</v>
      </c>
      <c r="CZ1818" t="s">
        <v>33605</v>
      </c>
      <c r="DA1818" t="s">
        <v>33605</v>
      </c>
      <c r="DB1818" t="s">
        <v>33605</v>
      </c>
      <c r="DC1818" t="e">
        <v>#N/A</v>
      </c>
      <c r="DD1818" t="e">
        <v>#N/A</v>
      </c>
      <c r="DE1818" t="e">
        <v>#N/A</v>
      </c>
      <c r="DF1818" t="e">
        <v>#N/A</v>
      </c>
      <c r="DG1818" t="e">
        <v>#N/A</v>
      </c>
      <c r="DH1818" t="e">
        <v>#N/A</v>
      </c>
      <c r="DI1818" t="e">
        <v>#N/A</v>
      </c>
      <c r="DJ1818" t="e">
        <v>#N/A</v>
      </c>
    </row>
    <row r="1819" spans="1:114" x14ac:dyDescent="0.2">
      <c r="A1819" t="s">
        <v>5210</v>
      </c>
      <c r="B1819">
        <v>210508</v>
      </c>
      <c r="C1819">
        <v>211008</v>
      </c>
      <c r="D1819" t="s">
        <v>20</v>
      </c>
      <c r="E1819">
        <v>501</v>
      </c>
      <c r="F1819">
        <v>166</v>
      </c>
      <c r="G1819" t="s">
        <v>22</v>
      </c>
      <c r="H1819" t="s">
        <v>23</v>
      </c>
      <c r="I1819" t="s">
        <v>16</v>
      </c>
      <c r="J1819" t="s">
        <v>17</v>
      </c>
      <c r="K1819" t="s">
        <v>18</v>
      </c>
      <c r="L1819" t="s">
        <v>7777</v>
      </c>
      <c r="M1819" t="s">
        <v>4643</v>
      </c>
      <c r="N1819" t="s">
        <v>5211</v>
      </c>
      <c r="O1819" t="s">
        <v>49</v>
      </c>
      <c r="R1819" t="s">
        <v>11303</v>
      </c>
      <c r="S1819">
        <v>1223721</v>
      </c>
      <c r="T1819">
        <v>1224221</v>
      </c>
      <c r="U1819" t="s">
        <v>26</v>
      </c>
      <c r="V1819">
        <v>501</v>
      </c>
      <c r="W1819">
        <v>166</v>
      </c>
      <c r="X1819" t="s">
        <v>22</v>
      </c>
      <c r="Y1819" t="s">
        <v>23</v>
      </c>
      <c r="Z1819" t="s">
        <v>7792</v>
      </c>
      <c r="AA1819" t="s">
        <v>17</v>
      </c>
      <c r="AB1819" t="s">
        <v>5</v>
      </c>
      <c r="AD1819" t="s">
        <v>7793</v>
      </c>
      <c r="AE1819" t="s">
        <v>11304</v>
      </c>
      <c r="AF1819" t="s">
        <v>7804</v>
      </c>
      <c r="AH1819" t="str">
        <f t="shared" si="30"/>
        <v>CORRECT</v>
      </c>
      <c r="AI1819" s="7"/>
      <c r="AJ1819" t="e">
        <v>#N/A</v>
      </c>
      <c r="AK1819" t="e">
        <v>#N/A</v>
      </c>
      <c r="AL1819" t="e">
        <v>#N/A</v>
      </c>
      <c r="AM1819" t="e">
        <v>#N/A</v>
      </c>
      <c r="AN1819" t="e">
        <v>#N/A</v>
      </c>
      <c r="AO1819" t="e">
        <v>#N/A</v>
      </c>
      <c r="AP1819" t="e">
        <v>#N/A</v>
      </c>
      <c r="AQ1819" t="e">
        <v>#N/A</v>
      </c>
      <c r="AR1819" t="e">
        <v>#N/A</v>
      </c>
      <c r="AS1819" t="e">
        <v>#N/A</v>
      </c>
      <c r="AT1819" t="e">
        <v>#N/A</v>
      </c>
      <c r="AU1819" t="e">
        <v>#N/A</v>
      </c>
      <c r="AV1819" t="e">
        <v>#N/A</v>
      </c>
      <c r="AW1819" t="e">
        <v>#N/A</v>
      </c>
      <c r="AX1819" t="e">
        <v>#N/A</v>
      </c>
      <c r="AY1819" t="e">
        <v>#N/A</v>
      </c>
      <c r="AZ1819" t="e">
        <v>#N/A</v>
      </c>
      <c r="BA1819" t="e">
        <v>#N/A</v>
      </c>
      <c r="BB1819" t="e">
        <v>#N/A</v>
      </c>
      <c r="BC1819" t="e">
        <v>#N/A</v>
      </c>
      <c r="BD1819" s="22" t="s">
        <v>11303</v>
      </c>
      <c r="BE1819" s="22" t="s">
        <v>33435</v>
      </c>
      <c r="BF1819" t="s">
        <v>33441</v>
      </c>
      <c r="BG1819" t="s">
        <v>33442</v>
      </c>
      <c r="BH1819" t="s">
        <v>30333</v>
      </c>
      <c r="BI1819" t="s">
        <v>33442</v>
      </c>
      <c r="BJ1819" t="s">
        <v>33436</v>
      </c>
      <c r="BK1819" t="s">
        <v>33436</v>
      </c>
      <c r="BL1819" t="s">
        <v>33436</v>
      </c>
      <c r="BM1819" t="s">
        <v>33436</v>
      </c>
      <c r="BN1819" t="s">
        <v>33437</v>
      </c>
      <c r="BO1819" t="s">
        <v>33438</v>
      </c>
      <c r="BP1819" t="s">
        <v>33436</v>
      </c>
      <c r="BQ1819" t="s">
        <v>33438</v>
      </c>
      <c r="BR1819" t="s">
        <v>33439</v>
      </c>
      <c r="BS1819" t="s">
        <v>33438</v>
      </c>
      <c r="BT1819" t="s">
        <v>33438</v>
      </c>
      <c r="BV1819" t="e">
        <v>#N/A</v>
      </c>
      <c r="BW1819" t="e">
        <v>#N/A</v>
      </c>
      <c r="BX1819" t="e">
        <v>#N/A</v>
      </c>
      <c r="BY1819" t="s">
        <v>33441</v>
      </c>
      <c r="CB1819" s="27" t="s">
        <v>5210</v>
      </c>
      <c r="CC1819" t="e">
        <v>#N/A</v>
      </c>
      <c r="CD1819" t="e">
        <v>#N/A</v>
      </c>
      <c r="CF1819" t="s">
        <v>49</v>
      </c>
      <c r="CG1819" s="27" t="s">
        <v>27925</v>
      </c>
      <c r="CH1819" s="27" t="s">
        <v>33383</v>
      </c>
      <c r="CI1819" s="27" t="s">
        <v>33394</v>
      </c>
      <c r="CR1819" t="s">
        <v>5211</v>
      </c>
      <c r="CS1819" t="b">
        <v>0</v>
      </c>
      <c r="CT1819">
        <v>6.3E-3</v>
      </c>
      <c r="CU1819" t="s">
        <v>33605</v>
      </c>
      <c r="CV1819" t="s">
        <v>11304</v>
      </c>
      <c r="CW1819" t="s">
        <v>7804</v>
      </c>
      <c r="CX1819" t="b">
        <v>0</v>
      </c>
      <c r="CY1819">
        <v>6.3E-3</v>
      </c>
      <c r="CZ1819" t="s">
        <v>33605</v>
      </c>
      <c r="DA1819" t="s">
        <v>33605</v>
      </c>
      <c r="DB1819" t="s">
        <v>33605</v>
      </c>
      <c r="DC1819" t="e">
        <v>#N/A</v>
      </c>
      <c r="DD1819" t="e">
        <v>#N/A</v>
      </c>
      <c r="DE1819" t="e">
        <v>#N/A</v>
      </c>
      <c r="DF1819" t="e">
        <v>#N/A</v>
      </c>
      <c r="DG1819" t="e">
        <v>#N/A</v>
      </c>
      <c r="DH1819" t="e">
        <v>#N/A</v>
      </c>
      <c r="DI1819" t="e">
        <v>#N/A</v>
      </c>
      <c r="DJ1819" t="e">
        <v>#N/A</v>
      </c>
    </row>
    <row r="1820" spans="1:114" x14ac:dyDescent="0.2">
      <c r="A1820" t="s">
        <v>5212</v>
      </c>
      <c r="B1820">
        <v>211234</v>
      </c>
      <c r="C1820">
        <v>211956</v>
      </c>
      <c r="D1820" t="s">
        <v>20</v>
      </c>
      <c r="E1820">
        <v>723</v>
      </c>
      <c r="F1820">
        <v>240</v>
      </c>
      <c r="G1820" t="s">
        <v>22</v>
      </c>
      <c r="H1820" t="s">
        <v>23</v>
      </c>
      <c r="I1820" t="s">
        <v>16</v>
      </c>
      <c r="J1820" t="s">
        <v>17</v>
      </c>
      <c r="K1820" t="s">
        <v>18</v>
      </c>
      <c r="L1820" t="s">
        <v>7777</v>
      </c>
      <c r="M1820" t="s">
        <v>4643</v>
      </c>
      <c r="N1820" t="s">
        <v>5213</v>
      </c>
      <c r="O1820" t="s">
        <v>5214</v>
      </c>
      <c r="R1820" t="s">
        <v>11305</v>
      </c>
      <c r="S1820">
        <v>1222698</v>
      </c>
      <c r="T1820">
        <v>1223495</v>
      </c>
      <c r="U1820" t="s">
        <v>26</v>
      </c>
      <c r="V1820">
        <v>798</v>
      </c>
      <c r="W1820">
        <v>265</v>
      </c>
      <c r="X1820" t="s">
        <v>22</v>
      </c>
      <c r="Y1820" t="s">
        <v>23</v>
      </c>
      <c r="Z1820" t="s">
        <v>7792</v>
      </c>
      <c r="AA1820" t="s">
        <v>17</v>
      </c>
      <c r="AB1820" t="s">
        <v>5</v>
      </c>
      <c r="AD1820" t="s">
        <v>7793</v>
      </c>
      <c r="AE1820" t="s">
        <v>11306</v>
      </c>
      <c r="AF1820" t="s">
        <v>11307</v>
      </c>
      <c r="AH1820" t="str">
        <f t="shared" si="30"/>
        <v>bad</v>
      </c>
      <c r="AI1820" t="s">
        <v>16038</v>
      </c>
      <c r="AJ1820" t="s">
        <v>21632</v>
      </c>
      <c r="AK1820" t="s">
        <v>23785</v>
      </c>
      <c r="AL1820" t="s">
        <v>25276</v>
      </c>
      <c r="AM1820" t="s">
        <v>27114</v>
      </c>
      <c r="AN1820" t="s">
        <v>27920</v>
      </c>
      <c r="AO1820" t="s">
        <v>27929</v>
      </c>
      <c r="AP1820" t="s">
        <v>29193</v>
      </c>
      <c r="AQ1820" t="s">
        <v>30166</v>
      </c>
      <c r="AR1820" t="s">
        <v>30914</v>
      </c>
      <c r="AS1820" t="s">
        <v>31551</v>
      </c>
      <c r="AT1820" t="s">
        <v>32620</v>
      </c>
      <c r="AU1820" t="s">
        <v>33304</v>
      </c>
      <c r="AV1820" t="s">
        <v>19936</v>
      </c>
      <c r="AW1820" t="s">
        <v>19651</v>
      </c>
      <c r="AX1820" t="s">
        <v>19188</v>
      </c>
      <c r="AY1820" t="s">
        <v>18748</v>
      </c>
      <c r="AZ1820" t="s">
        <v>20</v>
      </c>
      <c r="BA1820" t="s">
        <v>20</v>
      </c>
      <c r="BB1820" t="s">
        <v>20</v>
      </c>
      <c r="BC1820" t="s">
        <v>18055</v>
      </c>
      <c r="BD1820" s="22" t="s">
        <v>11305</v>
      </c>
      <c r="BE1820" s="22" t="s">
        <v>33435</v>
      </c>
      <c r="BF1820" t="s">
        <v>27929</v>
      </c>
      <c r="BG1820" t="s">
        <v>33398</v>
      </c>
      <c r="BH1820" t="s">
        <v>30333</v>
      </c>
      <c r="BI1820" t="s">
        <v>33442</v>
      </c>
      <c r="BJ1820" t="s">
        <v>33438</v>
      </c>
      <c r="BK1820" t="s">
        <v>33438</v>
      </c>
      <c r="BL1820" t="s">
        <v>33438</v>
      </c>
      <c r="BM1820" t="s">
        <v>33438</v>
      </c>
      <c r="BN1820" t="s">
        <v>33440</v>
      </c>
      <c r="BO1820" t="s">
        <v>33438</v>
      </c>
      <c r="BQ1820" t="s">
        <v>33438</v>
      </c>
      <c r="BR1820" t="s">
        <v>33443</v>
      </c>
      <c r="BS1820" t="s">
        <v>33436</v>
      </c>
      <c r="BT1820" t="s">
        <v>33438</v>
      </c>
      <c r="BV1820" t="s">
        <v>30166</v>
      </c>
      <c r="BW1820" t="s">
        <v>29193</v>
      </c>
      <c r="BX1820" t="s">
        <v>27929</v>
      </c>
      <c r="BY1820" t="s">
        <v>27929</v>
      </c>
      <c r="CB1820" t="s">
        <v>30166</v>
      </c>
      <c r="CC1820" t="s">
        <v>30166</v>
      </c>
      <c r="CD1820" t="s">
        <v>30166</v>
      </c>
      <c r="CF1820" t="s">
        <v>5214</v>
      </c>
      <c r="CG1820" t="s">
        <v>27929</v>
      </c>
      <c r="CH1820" t="s">
        <v>33382</v>
      </c>
      <c r="CI1820" t="s">
        <v>33398</v>
      </c>
      <c r="CR1820" t="s">
        <v>5213</v>
      </c>
      <c r="CS1820" t="b">
        <v>0</v>
      </c>
      <c r="CT1820">
        <v>5.3100000000000001E-2</v>
      </c>
      <c r="CU1820" t="s">
        <v>33605</v>
      </c>
      <c r="CV1820" t="s">
        <v>11306</v>
      </c>
      <c r="CW1820" t="s">
        <v>11307</v>
      </c>
      <c r="CX1820" t="b">
        <v>0</v>
      </c>
      <c r="CY1820">
        <v>4.0099999999999997E-2</v>
      </c>
      <c r="CZ1820" t="s">
        <v>33605</v>
      </c>
      <c r="DA1820" t="s">
        <v>33605</v>
      </c>
      <c r="DB1820" t="s">
        <v>33606</v>
      </c>
      <c r="DC1820" t="e">
        <v>#N/A</v>
      </c>
      <c r="DD1820" t="e">
        <v>#N/A</v>
      </c>
      <c r="DE1820" t="e">
        <v>#N/A</v>
      </c>
      <c r="DF1820" t="e">
        <v>#N/A</v>
      </c>
      <c r="DG1820" t="e">
        <v>#N/A</v>
      </c>
      <c r="DH1820" t="e">
        <v>#N/A</v>
      </c>
      <c r="DI1820" t="e">
        <v>#N/A</v>
      </c>
      <c r="DJ1820" t="e">
        <v>#N/A</v>
      </c>
    </row>
    <row r="1821" spans="1:114" x14ac:dyDescent="0.2">
      <c r="A1821" t="s">
        <v>5215</v>
      </c>
      <c r="B1821">
        <v>212286</v>
      </c>
      <c r="C1821">
        <v>213053</v>
      </c>
      <c r="D1821" t="s">
        <v>26</v>
      </c>
      <c r="E1821">
        <v>768</v>
      </c>
      <c r="F1821">
        <v>255</v>
      </c>
      <c r="G1821" t="s">
        <v>22</v>
      </c>
      <c r="H1821" t="s">
        <v>23</v>
      </c>
      <c r="I1821" t="s">
        <v>16</v>
      </c>
      <c r="J1821" t="s">
        <v>17</v>
      </c>
      <c r="K1821" t="s">
        <v>18</v>
      </c>
      <c r="L1821" t="s">
        <v>7777</v>
      </c>
      <c r="M1821" t="s">
        <v>4643</v>
      </c>
      <c r="N1821" t="s">
        <v>5216</v>
      </c>
      <c r="O1821" t="s">
        <v>4918</v>
      </c>
      <c r="R1821" t="s">
        <v>11308</v>
      </c>
      <c r="S1821">
        <v>1221676</v>
      </c>
      <c r="T1821">
        <v>1222398</v>
      </c>
      <c r="U1821" t="s">
        <v>20</v>
      </c>
      <c r="V1821">
        <v>723</v>
      </c>
      <c r="W1821">
        <v>240</v>
      </c>
      <c r="X1821" t="s">
        <v>22</v>
      </c>
      <c r="Y1821" t="s">
        <v>23</v>
      </c>
      <c r="Z1821" t="s">
        <v>7792</v>
      </c>
      <c r="AA1821" t="s">
        <v>17</v>
      </c>
      <c r="AB1821" t="s">
        <v>5</v>
      </c>
      <c r="AD1821" t="s">
        <v>7793</v>
      </c>
      <c r="AE1821" t="s">
        <v>11309</v>
      </c>
      <c r="AF1821" t="s">
        <v>11053</v>
      </c>
      <c r="AH1821" t="str">
        <f t="shared" si="30"/>
        <v>bad</v>
      </c>
      <c r="AI1821" t="s">
        <v>16039</v>
      </c>
      <c r="AJ1821" t="s">
        <v>21633</v>
      </c>
      <c r="AK1821" t="s">
        <v>23786</v>
      </c>
      <c r="AL1821" t="s">
        <v>25294</v>
      </c>
      <c r="AM1821" t="s">
        <v>27115</v>
      </c>
      <c r="AN1821" t="s">
        <v>27920</v>
      </c>
      <c r="AO1821" t="s">
        <v>27930</v>
      </c>
      <c r="AP1821" t="s">
        <v>4918</v>
      </c>
      <c r="AQ1821" t="s">
        <v>20</v>
      </c>
      <c r="AR1821" t="s">
        <v>20</v>
      </c>
      <c r="AS1821" t="s">
        <v>31552</v>
      </c>
      <c r="AT1821" t="s">
        <v>32621</v>
      </c>
      <c r="AU1821" t="s">
        <v>33155</v>
      </c>
      <c r="AV1821" t="s">
        <v>19866</v>
      </c>
      <c r="AW1821" t="s">
        <v>19652</v>
      </c>
      <c r="AX1821" t="s">
        <v>19189</v>
      </c>
      <c r="AY1821" t="s">
        <v>18823</v>
      </c>
      <c r="AZ1821" t="s">
        <v>20</v>
      </c>
      <c r="BA1821" t="s">
        <v>20</v>
      </c>
      <c r="BB1821" t="s">
        <v>20</v>
      </c>
      <c r="BC1821" t="s">
        <v>17996</v>
      </c>
      <c r="BD1821" s="22" t="s">
        <v>11308</v>
      </c>
      <c r="BE1821" s="22" t="s">
        <v>33435</v>
      </c>
      <c r="BF1821" t="s">
        <v>27930</v>
      </c>
      <c r="BG1821" t="s">
        <v>33385</v>
      </c>
      <c r="BH1821" t="s">
        <v>27930</v>
      </c>
      <c r="BI1821" t="s">
        <v>33385</v>
      </c>
      <c r="BJ1821" t="s">
        <v>33438</v>
      </c>
      <c r="BK1821" t="s">
        <v>33438</v>
      </c>
      <c r="BL1821" t="s">
        <v>33438</v>
      </c>
      <c r="BM1821" t="s">
        <v>33436</v>
      </c>
      <c r="BN1821" t="s">
        <v>33437</v>
      </c>
      <c r="BO1821" t="s">
        <v>33438</v>
      </c>
      <c r="BP1821" t="s">
        <v>33438</v>
      </c>
      <c r="BQ1821" t="s">
        <v>33438</v>
      </c>
      <c r="BR1821" t="s">
        <v>33452</v>
      </c>
      <c r="BS1821" t="s">
        <v>33438</v>
      </c>
      <c r="BT1821" t="s">
        <v>33438</v>
      </c>
      <c r="BV1821" t="s">
        <v>20</v>
      </c>
      <c r="BW1821" t="s">
        <v>4918</v>
      </c>
      <c r="BX1821" t="s">
        <v>27930</v>
      </c>
      <c r="BY1821" t="s">
        <v>27930</v>
      </c>
      <c r="CB1821" t="s">
        <v>17996</v>
      </c>
      <c r="CC1821" t="s">
        <v>17996</v>
      </c>
      <c r="CD1821" t="s">
        <v>17996</v>
      </c>
      <c r="CF1821" t="s">
        <v>4918</v>
      </c>
      <c r="CG1821" t="s">
        <v>27930</v>
      </c>
      <c r="CH1821" t="s">
        <v>33382</v>
      </c>
      <c r="CI1821" t="s">
        <v>33385</v>
      </c>
      <c r="CR1821" t="s">
        <v>5216</v>
      </c>
      <c r="CS1821" t="b">
        <v>0</v>
      </c>
      <c r="CT1821">
        <v>7.9000000000000008E-3</v>
      </c>
      <c r="CU1821" t="s">
        <v>33605</v>
      </c>
      <c r="CV1821" t="s">
        <v>11309</v>
      </c>
      <c r="CW1821" t="s">
        <v>11053</v>
      </c>
      <c r="CX1821" t="b">
        <v>0</v>
      </c>
      <c r="CY1821">
        <v>7.9000000000000008E-3</v>
      </c>
      <c r="CZ1821" t="s">
        <v>33605</v>
      </c>
      <c r="DA1821" t="s">
        <v>33605</v>
      </c>
      <c r="DB1821" t="s">
        <v>33605</v>
      </c>
      <c r="DC1821" t="e">
        <v>#N/A</v>
      </c>
      <c r="DD1821" t="e">
        <v>#N/A</v>
      </c>
      <c r="DE1821" t="e">
        <v>#N/A</v>
      </c>
      <c r="DF1821" t="e">
        <v>#N/A</v>
      </c>
      <c r="DG1821" t="e">
        <v>#N/A</v>
      </c>
      <c r="DH1821" t="e">
        <v>#N/A</v>
      </c>
      <c r="DI1821" t="e">
        <v>#N/A</v>
      </c>
      <c r="DJ1821" t="e">
        <v>#N/A</v>
      </c>
    </row>
    <row r="1822" spans="1:114" x14ac:dyDescent="0.2">
      <c r="A1822" t="s">
        <v>5217</v>
      </c>
      <c r="B1822">
        <v>213146</v>
      </c>
      <c r="C1822">
        <v>213739</v>
      </c>
      <c r="D1822" t="s">
        <v>26</v>
      </c>
      <c r="E1822">
        <v>594</v>
      </c>
      <c r="F1822">
        <v>197</v>
      </c>
      <c r="G1822" t="s">
        <v>22</v>
      </c>
      <c r="H1822" t="s">
        <v>23</v>
      </c>
      <c r="I1822" t="s">
        <v>16</v>
      </c>
      <c r="J1822" t="s">
        <v>17</v>
      </c>
      <c r="K1822" t="s">
        <v>18</v>
      </c>
      <c r="L1822" t="s">
        <v>7777</v>
      </c>
      <c r="M1822" t="s">
        <v>4643</v>
      </c>
      <c r="N1822" t="s">
        <v>5218</v>
      </c>
      <c r="O1822" t="s">
        <v>49</v>
      </c>
      <c r="R1822" t="s">
        <v>11310</v>
      </c>
      <c r="S1822">
        <v>1220990</v>
      </c>
      <c r="T1822">
        <v>1221583</v>
      </c>
      <c r="U1822" t="s">
        <v>20</v>
      </c>
      <c r="V1822">
        <v>594</v>
      </c>
      <c r="W1822">
        <v>197</v>
      </c>
      <c r="X1822" t="s">
        <v>22</v>
      </c>
      <c r="Y1822" t="s">
        <v>23</v>
      </c>
      <c r="Z1822" t="s">
        <v>7792</v>
      </c>
      <c r="AA1822" t="s">
        <v>17</v>
      </c>
      <c r="AB1822" t="s">
        <v>5</v>
      </c>
      <c r="AD1822" t="s">
        <v>7793</v>
      </c>
      <c r="AE1822" t="s">
        <v>11311</v>
      </c>
      <c r="AF1822" t="s">
        <v>7804</v>
      </c>
      <c r="AH1822" t="str">
        <f t="shared" si="30"/>
        <v>CORRECT</v>
      </c>
      <c r="AI1822" t="s">
        <v>16040</v>
      </c>
      <c r="AJ1822" t="s">
        <v>21634</v>
      </c>
      <c r="AK1822" t="s">
        <v>23787</v>
      </c>
      <c r="AL1822" t="s">
        <v>24459</v>
      </c>
      <c r="AM1822" t="s">
        <v>27116</v>
      </c>
      <c r="AN1822" t="s">
        <v>27920</v>
      </c>
      <c r="AO1822" t="s">
        <v>20</v>
      </c>
      <c r="AP1822" t="s">
        <v>20</v>
      </c>
      <c r="AQ1822" t="s">
        <v>20</v>
      </c>
      <c r="AR1822" t="s">
        <v>20</v>
      </c>
      <c r="AS1822" t="s">
        <v>20</v>
      </c>
      <c r="AT1822" t="s">
        <v>20</v>
      </c>
      <c r="AU1822" t="s">
        <v>20</v>
      </c>
      <c r="AV1822" t="s">
        <v>20</v>
      </c>
      <c r="AW1822" t="s">
        <v>20</v>
      </c>
      <c r="AX1822" t="s">
        <v>20</v>
      </c>
      <c r="AY1822" t="s">
        <v>20</v>
      </c>
      <c r="AZ1822" t="s">
        <v>20</v>
      </c>
      <c r="BA1822" t="s">
        <v>20</v>
      </c>
      <c r="BB1822" t="s">
        <v>20</v>
      </c>
      <c r="BC1822" t="s">
        <v>20</v>
      </c>
      <c r="BD1822" s="22" t="s">
        <v>11310</v>
      </c>
      <c r="BE1822" s="22" t="s">
        <v>33435</v>
      </c>
      <c r="BF1822" t="s">
        <v>33441</v>
      </c>
      <c r="BG1822" t="s">
        <v>33442</v>
      </c>
      <c r="BH1822" t="s">
        <v>30333</v>
      </c>
      <c r="BI1822" t="s">
        <v>33442</v>
      </c>
      <c r="BJ1822" t="s">
        <v>33436</v>
      </c>
      <c r="BK1822" t="s">
        <v>33436</v>
      </c>
      <c r="BL1822" t="s">
        <v>33436</v>
      </c>
      <c r="BM1822" t="s">
        <v>33436</v>
      </c>
      <c r="BN1822" t="s">
        <v>33437</v>
      </c>
      <c r="BO1822" t="s">
        <v>33438</v>
      </c>
      <c r="BQ1822" t="s">
        <v>33438</v>
      </c>
      <c r="BR1822" t="s">
        <v>33447</v>
      </c>
      <c r="BS1822" t="s">
        <v>33436</v>
      </c>
      <c r="BT1822" t="s">
        <v>33438</v>
      </c>
      <c r="BV1822" t="s">
        <v>20</v>
      </c>
      <c r="BW1822" t="s">
        <v>20</v>
      </c>
      <c r="BX1822" t="s">
        <v>20</v>
      </c>
      <c r="BY1822" t="s">
        <v>33441</v>
      </c>
      <c r="CB1822" t="s">
        <v>5217</v>
      </c>
      <c r="CC1822" t="s">
        <v>20</v>
      </c>
      <c r="CD1822" t="s">
        <v>20</v>
      </c>
      <c r="CF1822" t="s">
        <v>49</v>
      </c>
      <c r="CG1822" s="27" t="s">
        <v>27925</v>
      </c>
      <c r="CH1822" s="27" t="s">
        <v>33383</v>
      </c>
      <c r="CI1822" s="27" t="s">
        <v>33394</v>
      </c>
      <c r="CR1822" t="s">
        <v>5218</v>
      </c>
      <c r="CS1822" t="b">
        <v>0</v>
      </c>
      <c r="CT1822">
        <v>1.26E-2</v>
      </c>
      <c r="CU1822" t="s">
        <v>33605</v>
      </c>
      <c r="CV1822" t="s">
        <v>11311</v>
      </c>
      <c r="CW1822" t="s">
        <v>7804</v>
      </c>
      <c r="CX1822" t="b">
        <v>0</v>
      </c>
      <c r="CY1822">
        <v>1.26E-2</v>
      </c>
      <c r="CZ1822" t="s">
        <v>33605</v>
      </c>
      <c r="DA1822" t="s">
        <v>33605</v>
      </c>
      <c r="DB1822" t="s">
        <v>33605</v>
      </c>
      <c r="DC1822" t="e">
        <v>#N/A</v>
      </c>
      <c r="DD1822" t="e">
        <v>#N/A</v>
      </c>
      <c r="DE1822" t="e">
        <v>#N/A</v>
      </c>
      <c r="DF1822" t="e">
        <v>#N/A</v>
      </c>
      <c r="DG1822" t="e">
        <v>#N/A</v>
      </c>
      <c r="DH1822" t="e">
        <v>#N/A</v>
      </c>
      <c r="DI1822" t="e">
        <v>#N/A</v>
      </c>
      <c r="DJ1822" t="e">
        <v>#N/A</v>
      </c>
    </row>
    <row r="1823" spans="1:114" x14ac:dyDescent="0.2">
      <c r="A1823" t="s">
        <v>5220</v>
      </c>
      <c r="B1823">
        <v>213829</v>
      </c>
      <c r="C1823">
        <v>214380</v>
      </c>
      <c r="D1823" t="s">
        <v>20</v>
      </c>
      <c r="E1823">
        <v>552</v>
      </c>
      <c r="F1823">
        <v>183</v>
      </c>
      <c r="G1823" t="s">
        <v>22</v>
      </c>
      <c r="H1823" t="s">
        <v>23</v>
      </c>
      <c r="I1823" t="s">
        <v>16</v>
      </c>
      <c r="J1823" t="s">
        <v>17</v>
      </c>
      <c r="K1823" t="s">
        <v>18</v>
      </c>
      <c r="L1823" t="s">
        <v>7777</v>
      </c>
      <c r="M1823" t="s">
        <v>4643</v>
      </c>
      <c r="N1823" t="s">
        <v>5221</v>
      </c>
      <c r="O1823" t="s">
        <v>5222</v>
      </c>
      <c r="P1823" t="s">
        <v>5219</v>
      </c>
      <c r="R1823" t="s">
        <v>11312</v>
      </c>
      <c r="S1823">
        <v>1220349</v>
      </c>
      <c r="T1823">
        <v>1220900</v>
      </c>
      <c r="U1823" t="s">
        <v>26</v>
      </c>
      <c r="V1823">
        <v>552</v>
      </c>
      <c r="W1823">
        <v>183</v>
      </c>
      <c r="X1823" t="s">
        <v>22</v>
      </c>
      <c r="Y1823" t="s">
        <v>23</v>
      </c>
      <c r="Z1823" t="s">
        <v>7792</v>
      </c>
      <c r="AA1823" t="s">
        <v>17</v>
      </c>
      <c r="AB1823" t="s">
        <v>5</v>
      </c>
      <c r="AD1823" t="s">
        <v>7793</v>
      </c>
      <c r="AE1823" t="s">
        <v>11313</v>
      </c>
      <c r="AF1823" t="s">
        <v>5222</v>
      </c>
      <c r="AH1823" t="str">
        <f t="shared" si="30"/>
        <v>CORRECT</v>
      </c>
      <c r="AI1823" t="s">
        <v>16041</v>
      </c>
      <c r="AJ1823" t="s">
        <v>21635</v>
      </c>
      <c r="AK1823" t="s">
        <v>23788</v>
      </c>
      <c r="AL1823" t="s">
        <v>24712</v>
      </c>
      <c r="AM1823" t="s">
        <v>27117</v>
      </c>
      <c r="AN1823" t="s">
        <v>27920</v>
      </c>
      <c r="AO1823" t="s">
        <v>27928</v>
      </c>
      <c r="AP1823" t="s">
        <v>29194</v>
      </c>
      <c r="AQ1823" t="s">
        <v>5219</v>
      </c>
      <c r="AR1823" t="s">
        <v>30915</v>
      </c>
      <c r="AS1823" t="s">
        <v>31553</v>
      </c>
      <c r="AT1823" t="s">
        <v>32622</v>
      </c>
      <c r="AU1823" t="s">
        <v>33305</v>
      </c>
      <c r="AV1823" t="s">
        <v>19889</v>
      </c>
      <c r="AW1823" t="s">
        <v>19653</v>
      </c>
      <c r="AX1823" t="s">
        <v>18916</v>
      </c>
      <c r="AY1823" t="s">
        <v>18748</v>
      </c>
      <c r="AZ1823" t="s">
        <v>20</v>
      </c>
      <c r="BA1823" t="s">
        <v>20</v>
      </c>
      <c r="BB1823" t="s">
        <v>20</v>
      </c>
      <c r="BC1823" t="s">
        <v>18056</v>
      </c>
      <c r="BD1823" s="22" t="s">
        <v>11312</v>
      </c>
      <c r="BE1823" s="22" t="s">
        <v>33435</v>
      </c>
      <c r="BF1823" t="s">
        <v>27928</v>
      </c>
      <c r="BG1823" t="s">
        <v>33395</v>
      </c>
      <c r="BH1823" t="s">
        <v>27928</v>
      </c>
      <c r="BI1823" t="s">
        <v>33395</v>
      </c>
      <c r="BJ1823" t="s">
        <v>33438</v>
      </c>
      <c r="BK1823" t="s">
        <v>33438</v>
      </c>
      <c r="BL1823" t="s">
        <v>33438</v>
      </c>
      <c r="BM1823" t="s">
        <v>33438</v>
      </c>
      <c r="BN1823" t="s">
        <v>33440</v>
      </c>
      <c r="BO1823" t="s">
        <v>33438</v>
      </c>
      <c r="BP1823" t="s">
        <v>33438</v>
      </c>
      <c r="BQ1823" t="s">
        <v>33438</v>
      </c>
      <c r="BR1823" t="s">
        <v>33443</v>
      </c>
      <c r="BS1823" t="s">
        <v>33438</v>
      </c>
      <c r="BT1823" t="s">
        <v>33438</v>
      </c>
      <c r="BV1823" t="s">
        <v>5219</v>
      </c>
      <c r="BW1823" t="s">
        <v>29194</v>
      </c>
      <c r="BX1823" t="s">
        <v>27928</v>
      </c>
      <c r="BY1823" t="s">
        <v>27928</v>
      </c>
      <c r="CB1823" t="s">
        <v>5219</v>
      </c>
      <c r="CC1823" t="s">
        <v>5219</v>
      </c>
      <c r="CD1823" t="s">
        <v>5219</v>
      </c>
      <c r="CE1823" s="25" t="s">
        <v>5219</v>
      </c>
      <c r="CF1823" t="s">
        <v>5222</v>
      </c>
      <c r="CG1823" t="s">
        <v>27928</v>
      </c>
      <c r="CH1823" t="s">
        <v>33382</v>
      </c>
      <c r="CI1823" t="s">
        <v>33395</v>
      </c>
      <c r="CR1823" t="s">
        <v>5221</v>
      </c>
      <c r="CS1823" t="b">
        <v>0</v>
      </c>
      <c r="CT1823">
        <v>6.1000000000000004E-3</v>
      </c>
      <c r="CU1823" t="s">
        <v>33605</v>
      </c>
      <c r="CV1823" t="s">
        <v>11313</v>
      </c>
      <c r="CW1823" t="s">
        <v>5222</v>
      </c>
      <c r="CX1823" t="b">
        <v>0</v>
      </c>
      <c r="CY1823">
        <v>6.1000000000000004E-3</v>
      </c>
      <c r="CZ1823" t="s">
        <v>33605</v>
      </c>
      <c r="DA1823" t="s">
        <v>33605</v>
      </c>
      <c r="DB1823" t="s">
        <v>33605</v>
      </c>
      <c r="DC1823" t="e">
        <v>#N/A</v>
      </c>
      <c r="DD1823" t="e">
        <v>#N/A</v>
      </c>
      <c r="DE1823" t="e">
        <v>#N/A</v>
      </c>
      <c r="DF1823" t="e">
        <v>#N/A</v>
      </c>
      <c r="DG1823" t="e">
        <v>#N/A</v>
      </c>
      <c r="DH1823" t="e">
        <v>#N/A</v>
      </c>
      <c r="DI1823" t="e">
        <v>#N/A</v>
      </c>
      <c r="DJ1823" t="e">
        <v>#N/A</v>
      </c>
    </row>
    <row r="1824" spans="1:114" x14ac:dyDescent="0.2">
      <c r="A1824" t="s">
        <v>5223</v>
      </c>
      <c r="B1824">
        <v>214549</v>
      </c>
      <c r="C1824">
        <v>216009</v>
      </c>
      <c r="D1824" t="s">
        <v>26</v>
      </c>
      <c r="E1824">
        <v>1461</v>
      </c>
      <c r="F1824">
        <v>486</v>
      </c>
      <c r="G1824" t="s">
        <v>22</v>
      </c>
      <c r="H1824" t="s">
        <v>23</v>
      </c>
      <c r="I1824" t="s">
        <v>16</v>
      </c>
      <c r="J1824" t="s">
        <v>17</v>
      </c>
      <c r="K1824" t="s">
        <v>18</v>
      </c>
      <c r="L1824" t="s">
        <v>7777</v>
      </c>
      <c r="M1824" t="s">
        <v>4643</v>
      </c>
      <c r="N1824" t="s">
        <v>5224</v>
      </c>
      <c r="O1824" t="s">
        <v>5225</v>
      </c>
      <c r="R1824" t="s">
        <v>11314</v>
      </c>
      <c r="S1824">
        <v>1218720</v>
      </c>
      <c r="T1824">
        <v>1220180</v>
      </c>
      <c r="U1824" t="s">
        <v>20</v>
      </c>
      <c r="V1824">
        <v>1461</v>
      </c>
      <c r="W1824">
        <v>486</v>
      </c>
      <c r="X1824" t="s">
        <v>22</v>
      </c>
      <c r="Y1824" t="s">
        <v>23</v>
      </c>
      <c r="Z1824" t="s">
        <v>7792</v>
      </c>
      <c r="AA1824" t="s">
        <v>17</v>
      </c>
      <c r="AB1824" t="s">
        <v>5</v>
      </c>
      <c r="AD1824" t="s">
        <v>7793</v>
      </c>
      <c r="AE1824" t="s">
        <v>11315</v>
      </c>
      <c r="AF1824" t="s">
        <v>11316</v>
      </c>
      <c r="AH1824" t="str">
        <f t="shared" si="30"/>
        <v>CORRECT</v>
      </c>
      <c r="AI1824" t="s">
        <v>16042</v>
      </c>
      <c r="AJ1824" t="s">
        <v>21636</v>
      </c>
      <c r="AK1824" t="s">
        <v>22472</v>
      </c>
      <c r="AL1824" t="s">
        <v>24889</v>
      </c>
      <c r="AM1824" t="s">
        <v>27118</v>
      </c>
      <c r="AN1824" t="s">
        <v>27920</v>
      </c>
      <c r="AO1824" t="s">
        <v>27933</v>
      </c>
      <c r="AP1824" t="s">
        <v>29195</v>
      </c>
      <c r="AQ1824" t="s">
        <v>30167</v>
      </c>
      <c r="AR1824" t="s">
        <v>30916</v>
      </c>
      <c r="AS1824" t="s">
        <v>31554</v>
      </c>
      <c r="AT1824" t="s">
        <v>32623</v>
      </c>
      <c r="AU1824" t="s">
        <v>33306</v>
      </c>
      <c r="AV1824" t="s">
        <v>20</v>
      </c>
      <c r="AW1824" t="s">
        <v>19654</v>
      </c>
      <c r="AX1824" t="s">
        <v>18969</v>
      </c>
      <c r="AY1824" t="s">
        <v>18764</v>
      </c>
      <c r="AZ1824" t="s">
        <v>20</v>
      </c>
      <c r="BA1824" t="s">
        <v>20</v>
      </c>
      <c r="BB1824" t="s">
        <v>20</v>
      </c>
      <c r="BC1824" t="s">
        <v>18057</v>
      </c>
      <c r="BD1824" s="22" t="s">
        <v>11314</v>
      </c>
      <c r="BE1824" s="22" t="s">
        <v>33435</v>
      </c>
      <c r="BF1824" t="s">
        <v>27933</v>
      </c>
      <c r="BG1824" t="s">
        <v>33388</v>
      </c>
      <c r="BH1824" t="s">
        <v>30333</v>
      </c>
      <c r="BI1824" t="s">
        <v>33442</v>
      </c>
      <c r="BJ1824" t="s">
        <v>33438</v>
      </c>
      <c r="BK1824" t="s">
        <v>33438</v>
      </c>
      <c r="BL1824" t="s">
        <v>33438</v>
      </c>
      <c r="BM1824" t="s">
        <v>33438</v>
      </c>
      <c r="BN1824" t="s">
        <v>33440</v>
      </c>
      <c r="BO1824" t="s">
        <v>33438</v>
      </c>
      <c r="BQ1824" t="s">
        <v>33438</v>
      </c>
      <c r="BR1824" t="s">
        <v>33439</v>
      </c>
      <c r="BS1824" t="s">
        <v>33436</v>
      </c>
      <c r="BT1824" t="s">
        <v>33438</v>
      </c>
      <c r="BV1824" t="s">
        <v>30167</v>
      </c>
      <c r="BW1824" t="s">
        <v>29195</v>
      </c>
      <c r="BX1824" t="s">
        <v>27933</v>
      </c>
      <c r="BY1824" t="s">
        <v>27933</v>
      </c>
      <c r="CB1824" t="s">
        <v>30167</v>
      </c>
      <c r="CC1824" t="s">
        <v>30167</v>
      </c>
      <c r="CD1824" t="s">
        <v>30167</v>
      </c>
      <c r="CF1824" t="s">
        <v>5225</v>
      </c>
      <c r="CG1824" t="s">
        <v>27933</v>
      </c>
      <c r="CH1824" t="s">
        <v>33382</v>
      </c>
      <c r="CI1824" t="s">
        <v>33388</v>
      </c>
      <c r="CR1824" t="s">
        <v>5224</v>
      </c>
      <c r="CS1824" t="b">
        <v>0</v>
      </c>
      <c r="CT1824">
        <v>5.4999999999999997E-3</v>
      </c>
      <c r="CU1824" t="s">
        <v>33605</v>
      </c>
      <c r="CV1824" t="s">
        <v>11315</v>
      </c>
      <c r="CW1824" t="s">
        <v>11316</v>
      </c>
      <c r="CX1824" t="b">
        <v>0</v>
      </c>
      <c r="CY1824">
        <v>5.4999999999999997E-3</v>
      </c>
      <c r="CZ1824" t="s">
        <v>33605</v>
      </c>
      <c r="DA1824" t="s">
        <v>33605</v>
      </c>
      <c r="DB1824" t="s">
        <v>33605</v>
      </c>
      <c r="DC1824" t="e">
        <v>#N/A</v>
      </c>
      <c r="DD1824" t="e">
        <v>#N/A</v>
      </c>
      <c r="DE1824" t="e">
        <v>#N/A</v>
      </c>
      <c r="DF1824" t="e">
        <v>#N/A</v>
      </c>
      <c r="DG1824" t="e">
        <v>#N/A</v>
      </c>
      <c r="DH1824" t="e">
        <v>#N/A</v>
      </c>
      <c r="DI1824" t="e">
        <v>#N/A</v>
      </c>
      <c r="DJ1824" t="e">
        <v>#N/A</v>
      </c>
    </row>
    <row r="1825" spans="1:114" x14ac:dyDescent="0.2">
      <c r="A1825" t="s">
        <v>5226</v>
      </c>
      <c r="B1825">
        <v>216099</v>
      </c>
      <c r="C1825">
        <v>216683</v>
      </c>
      <c r="D1825" t="s">
        <v>26</v>
      </c>
      <c r="E1825">
        <v>585</v>
      </c>
      <c r="F1825">
        <v>194</v>
      </c>
      <c r="G1825" t="s">
        <v>22</v>
      </c>
      <c r="H1825" t="s">
        <v>23</v>
      </c>
      <c r="I1825" t="s">
        <v>16</v>
      </c>
      <c r="J1825" t="s">
        <v>17</v>
      </c>
      <c r="K1825" t="s">
        <v>18</v>
      </c>
      <c r="L1825" t="s">
        <v>7777</v>
      </c>
      <c r="M1825" t="s">
        <v>4643</v>
      </c>
      <c r="N1825" t="s">
        <v>5227</v>
      </c>
      <c r="O1825" t="s">
        <v>5228</v>
      </c>
      <c r="R1825" t="s">
        <v>11317</v>
      </c>
      <c r="S1825">
        <v>1218046</v>
      </c>
      <c r="T1825">
        <v>1218630</v>
      </c>
      <c r="U1825" t="s">
        <v>20</v>
      </c>
      <c r="V1825">
        <v>585</v>
      </c>
      <c r="W1825">
        <v>194</v>
      </c>
      <c r="X1825" t="s">
        <v>22</v>
      </c>
      <c r="Y1825" t="s">
        <v>23</v>
      </c>
      <c r="Z1825" t="s">
        <v>7792</v>
      </c>
      <c r="AA1825" t="s">
        <v>17</v>
      </c>
      <c r="AB1825" t="s">
        <v>5</v>
      </c>
      <c r="AD1825" t="s">
        <v>7793</v>
      </c>
      <c r="AE1825" t="s">
        <v>11318</v>
      </c>
      <c r="AF1825" t="s">
        <v>5228</v>
      </c>
      <c r="AH1825" t="str">
        <f t="shared" si="30"/>
        <v>CORRECT</v>
      </c>
      <c r="AI1825" t="s">
        <v>16043</v>
      </c>
      <c r="AJ1825" t="s">
        <v>21637</v>
      </c>
      <c r="AK1825" t="s">
        <v>23789</v>
      </c>
      <c r="AL1825" t="s">
        <v>24701</v>
      </c>
      <c r="AM1825" t="s">
        <v>27119</v>
      </c>
      <c r="AN1825" t="s">
        <v>27920</v>
      </c>
      <c r="AO1825" t="s">
        <v>27929</v>
      </c>
      <c r="AP1825" t="s">
        <v>29196</v>
      </c>
      <c r="AQ1825" t="s">
        <v>30168</v>
      </c>
      <c r="AR1825" t="s">
        <v>30917</v>
      </c>
      <c r="AS1825" t="s">
        <v>31555</v>
      </c>
      <c r="AT1825" t="s">
        <v>32624</v>
      </c>
      <c r="AU1825" t="s">
        <v>33104</v>
      </c>
      <c r="AV1825" t="s">
        <v>20</v>
      </c>
      <c r="AW1825" t="s">
        <v>19655</v>
      </c>
      <c r="AX1825" t="s">
        <v>20</v>
      </c>
      <c r="AY1825" t="s">
        <v>18757</v>
      </c>
      <c r="AZ1825" t="s">
        <v>20</v>
      </c>
      <c r="BA1825" t="s">
        <v>20</v>
      </c>
      <c r="BB1825" t="s">
        <v>20</v>
      </c>
      <c r="BC1825" t="s">
        <v>18058</v>
      </c>
      <c r="BD1825" s="22" t="s">
        <v>11317</v>
      </c>
      <c r="BE1825" s="22" t="s">
        <v>33435</v>
      </c>
      <c r="BF1825" t="s">
        <v>27929</v>
      </c>
      <c r="BG1825" t="s">
        <v>33398</v>
      </c>
      <c r="BH1825" t="s">
        <v>27929</v>
      </c>
      <c r="BI1825" t="s">
        <v>33398</v>
      </c>
      <c r="BJ1825" t="s">
        <v>33438</v>
      </c>
      <c r="BK1825" t="s">
        <v>33438</v>
      </c>
      <c r="BL1825" t="s">
        <v>33436</v>
      </c>
      <c r="BM1825" t="s">
        <v>33438</v>
      </c>
      <c r="BN1825" t="s">
        <v>33440</v>
      </c>
      <c r="BO1825" t="s">
        <v>33438</v>
      </c>
      <c r="BP1825" t="s">
        <v>33438</v>
      </c>
      <c r="BQ1825" t="s">
        <v>33438</v>
      </c>
      <c r="BR1825" t="s">
        <v>33452</v>
      </c>
      <c r="BS1825" t="s">
        <v>33438</v>
      </c>
      <c r="BT1825" t="s">
        <v>33438</v>
      </c>
      <c r="BV1825" t="s">
        <v>30168</v>
      </c>
      <c r="BW1825" t="s">
        <v>29196</v>
      </c>
      <c r="BX1825" t="s">
        <v>27929</v>
      </c>
      <c r="BY1825" t="s">
        <v>27929</v>
      </c>
      <c r="CB1825" t="s">
        <v>30168</v>
      </c>
      <c r="CC1825" t="s">
        <v>30168</v>
      </c>
      <c r="CD1825" t="s">
        <v>30168</v>
      </c>
      <c r="CF1825" t="s">
        <v>5228</v>
      </c>
      <c r="CG1825" t="s">
        <v>27929</v>
      </c>
      <c r="CH1825" t="s">
        <v>33382</v>
      </c>
      <c r="CI1825" t="s">
        <v>33398</v>
      </c>
      <c r="CR1825" t="s">
        <v>5227</v>
      </c>
      <c r="CS1825" t="b">
        <v>0</v>
      </c>
      <c r="CT1825">
        <v>7.7999999999999996E-3</v>
      </c>
      <c r="CU1825" t="s">
        <v>33605</v>
      </c>
      <c r="CV1825" t="s">
        <v>11318</v>
      </c>
      <c r="CW1825" t="s">
        <v>5228</v>
      </c>
      <c r="CX1825" t="b">
        <v>0</v>
      </c>
      <c r="CY1825">
        <v>7.7999999999999996E-3</v>
      </c>
      <c r="CZ1825" t="s">
        <v>33605</v>
      </c>
      <c r="DA1825" t="s">
        <v>33605</v>
      </c>
      <c r="DB1825" t="s">
        <v>33605</v>
      </c>
      <c r="DC1825" t="e">
        <v>#N/A</v>
      </c>
      <c r="DD1825" t="e">
        <v>#N/A</v>
      </c>
      <c r="DE1825" t="e">
        <v>#N/A</v>
      </c>
      <c r="DF1825" t="e">
        <v>#N/A</v>
      </c>
      <c r="DG1825" t="e">
        <v>#N/A</v>
      </c>
      <c r="DH1825" t="e">
        <v>#N/A</v>
      </c>
      <c r="DI1825" t="e">
        <v>#N/A</v>
      </c>
      <c r="DJ1825" t="e">
        <v>#N/A</v>
      </c>
    </row>
    <row r="1826" spans="1:114" x14ac:dyDescent="0.2">
      <c r="A1826" t="s">
        <v>5229</v>
      </c>
      <c r="B1826">
        <v>216687</v>
      </c>
      <c r="C1826">
        <v>217079</v>
      </c>
      <c r="D1826" t="s">
        <v>20</v>
      </c>
      <c r="E1826">
        <v>393</v>
      </c>
      <c r="F1826">
        <v>130</v>
      </c>
      <c r="G1826" t="s">
        <v>22</v>
      </c>
      <c r="H1826" t="s">
        <v>23</v>
      </c>
      <c r="I1826" t="s">
        <v>16</v>
      </c>
      <c r="J1826" t="s">
        <v>17</v>
      </c>
      <c r="K1826" t="s">
        <v>18</v>
      </c>
      <c r="L1826" t="s">
        <v>7777</v>
      </c>
      <c r="M1826" t="s">
        <v>4643</v>
      </c>
      <c r="N1826" t="s">
        <v>5230</v>
      </c>
      <c r="O1826" t="s">
        <v>5231</v>
      </c>
      <c r="R1826" t="s">
        <v>11319</v>
      </c>
      <c r="S1826">
        <v>1217650</v>
      </c>
      <c r="T1826">
        <v>1218042</v>
      </c>
      <c r="U1826" t="s">
        <v>26</v>
      </c>
      <c r="V1826">
        <v>393</v>
      </c>
      <c r="W1826">
        <v>130</v>
      </c>
      <c r="X1826" t="s">
        <v>22</v>
      </c>
      <c r="Y1826" t="s">
        <v>23</v>
      </c>
      <c r="Z1826" t="s">
        <v>7792</v>
      </c>
      <c r="AA1826" t="s">
        <v>17</v>
      </c>
      <c r="AB1826" t="s">
        <v>5</v>
      </c>
      <c r="AD1826" t="s">
        <v>7793</v>
      </c>
      <c r="AE1826" t="s">
        <v>11320</v>
      </c>
      <c r="AF1826" t="s">
        <v>11321</v>
      </c>
      <c r="AH1826" t="str">
        <f t="shared" si="30"/>
        <v>CORRECT</v>
      </c>
      <c r="AI1826" t="s">
        <v>16044</v>
      </c>
      <c r="AJ1826" t="s">
        <v>21638</v>
      </c>
      <c r="AK1826" t="s">
        <v>23790</v>
      </c>
      <c r="AL1826" t="s">
        <v>24768</v>
      </c>
      <c r="AM1826" t="s">
        <v>27120</v>
      </c>
      <c r="AN1826" t="s">
        <v>27920</v>
      </c>
      <c r="AO1826" t="s">
        <v>27929</v>
      </c>
      <c r="AP1826" t="s">
        <v>29197</v>
      </c>
      <c r="AQ1826" t="s">
        <v>20</v>
      </c>
      <c r="AR1826" t="s">
        <v>20</v>
      </c>
      <c r="AS1826" t="s">
        <v>20</v>
      </c>
      <c r="AT1826" t="s">
        <v>20</v>
      </c>
      <c r="AU1826" t="s">
        <v>20</v>
      </c>
      <c r="AV1826" t="s">
        <v>20</v>
      </c>
      <c r="AW1826" t="s">
        <v>20</v>
      </c>
      <c r="AX1826" t="s">
        <v>20</v>
      </c>
      <c r="AY1826" t="s">
        <v>20</v>
      </c>
      <c r="AZ1826" t="s">
        <v>20</v>
      </c>
      <c r="BA1826" t="s">
        <v>20</v>
      </c>
      <c r="BB1826" t="s">
        <v>20</v>
      </c>
      <c r="BC1826" t="s">
        <v>18059</v>
      </c>
      <c r="BD1826" s="22" t="s">
        <v>11319</v>
      </c>
      <c r="BE1826" s="22" t="s">
        <v>33435</v>
      </c>
      <c r="BF1826" t="s">
        <v>33441</v>
      </c>
      <c r="BG1826" t="s">
        <v>33442</v>
      </c>
      <c r="BH1826" t="s">
        <v>27929</v>
      </c>
      <c r="BI1826" t="s">
        <v>33398</v>
      </c>
      <c r="BJ1826" t="s">
        <v>33438</v>
      </c>
      <c r="BK1826" t="s">
        <v>33438</v>
      </c>
      <c r="BL1826" t="s">
        <v>33438</v>
      </c>
      <c r="BM1826" t="s">
        <v>33438</v>
      </c>
      <c r="BN1826" t="s">
        <v>33440</v>
      </c>
      <c r="BO1826" t="s">
        <v>33438</v>
      </c>
      <c r="BQ1826" t="s">
        <v>33438</v>
      </c>
      <c r="BR1826" t="s">
        <v>33447</v>
      </c>
      <c r="BS1826" t="s">
        <v>33436</v>
      </c>
      <c r="BT1826" t="s">
        <v>33438</v>
      </c>
      <c r="BV1826" t="s">
        <v>20</v>
      </c>
      <c r="BW1826" t="s">
        <v>29197</v>
      </c>
      <c r="BX1826" t="s">
        <v>27929</v>
      </c>
      <c r="BY1826" t="s">
        <v>33441</v>
      </c>
      <c r="CB1826" t="s">
        <v>18059</v>
      </c>
      <c r="CC1826" t="s">
        <v>18059</v>
      </c>
      <c r="CD1826" t="s">
        <v>18059</v>
      </c>
      <c r="CF1826" t="s">
        <v>5231</v>
      </c>
      <c r="CG1826" t="s">
        <v>27929</v>
      </c>
      <c r="CH1826" t="s">
        <v>33382</v>
      </c>
      <c r="CI1826" t="s">
        <v>33398</v>
      </c>
      <c r="CR1826" t="s">
        <v>5230</v>
      </c>
      <c r="CS1826" t="b">
        <v>0</v>
      </c>
      <c r="CT1826">
        <v>8.4199999999999997E-2</v>
      </c>
      <c r="CU1826" t="s">
        <v>33605</v>
      </c>
      <c r="CV1826" t="s">
        <v>11320</v>
      </c>
      <c r="CW1826" t="s">
        <v>11321</v>
      </c>
      <c r="CX1826" t="b">
        <v>0</v>
      </c>
      <c r="CY1826">
        <v>8.4199999999999997E-2</v>
      </c>
      <c r="CZ1826" t="s">
        <v>33605</v>
      </c>
      <c r="DA1826" t="s">
        <v>33605</v>
      </c>
      <c r="DB1826" t="s">
        <v>33605</v>
      </c>
      <c r="DC1826" t="e">
        <v>#N/A</v>
      </c>
      <c r="DD1826" t="e">
        <v>#N/A</v>
      </c>
      <c r="DE1826" t="e">
        <v>#N/A</v>
      </c>
      <c r="DF1826" t="e">
        <v>#N/A</v>
      </c>
      <c r="DG1826" t="e">
        <v>#N/A</v>
      </c>
      <c r="DH1826" t="e">
        <v>#N/A</v>
      </c>
      <c r="DI1826" t="e">
        <v>#N/A</v>
      </c>
      <c r="DJ1826" t="e">
        <v>#N/A</v>
      </c>
    </row>
    <row r="1827" spans="1:114" x14ac:dyDescent="0.2">
      <c r="A1827" t="s">
        <v>5232</v>
      </c>
      <c r="B1827">
        <v>217197</v>
      </c>
      <c r="C1827">
        <v>218372</v>
      </c>
      <c r="D1827" t="s">
        <v>20</v>
      </c>
      <c r="E1827">
        <v>1176</v>
      </c>
      <c r="G1827" t="s">
        <v>22</v>
      </c>
      <c r="H1827" t="s">
        <v>332</v>
      </c>
      <c r="I1827" t="s">
        <v>16</v>
      </c>
      <c r="J1827" t="s">
        <v>17</v>
      </c>
      <c r="K1827" t="s">
        <v>18</v>
      </c>
      <c r="L1827" t="s">
        <v>7777</v>
      </c>
      <c r="M1827" t="s">
        <v>4643</v>
      </c>
      <c r="O1827" t="s">
        <v>76</v>
      </c>
      <c r="Q1827" t="s">
        <v>334</v>
      </c>
      <c r="R1827" t="s">
        <v>11322</v>
      </c>
      <c r="S1827">
        <v>1216357</v>
      </c>
      <c r="T1827">
        <v>1217532</v>
      </c>
      <c r="U1827" t="s">
        <v>26</v>
      </c>
      <c r="V1827">
        <v>1176</v>
      </c>
      <c r="W1827">
        <v>391</v>
      </c>
      <c r="X1827" t="s">
        <v>22</v>
      </c>
      <c r="Y1827" t="s">
        <v>23</v>
      </c>
      <c r="Z1827" t="s">
        <v>7792</v>
      </c>
      <c r="AA1827" t="s">
        <v>17</v>
      </c>
      <c r="AB1827" t="s">
        <v>5</v>
      </c>
      <c r="AD1827" t="s">
        <v>7793</v>
      </c>
      <c r="AE1827" t="s">
        <v>11323</v>
      </c>
      <c r="AF1827" t="s">
        <v>7804</v>
      </c>
      <c r="AH1827" t="str">
        <f t="shared" si="30"/>
        <v>CORRECT</v>
      </c>
      <c r="AI1827" t="s">
        <v>16045</v>
      </c>
      <c r="AJ1827" t="s">
        <v>21639</v>
      </c>
      <c r="AK1827" t="s">
        <v>23791</v>
      </c>
      <c r="AL1827" t="s">
        <v>25295</v>
      </c>
      <c r="AM1827" t="s">
        <v>27121</v>
      </c>
      <c r="AN1827" t="s">
        <v>27920</v>
      </c>
      <c r="AO1827" t="s">
        <v>27925</v>
      </c>
      <c r="AP1827" t="s">
        <v>28043</v>
      </c>
      <c r="AQ1827" t="s">
        <v>20</v>
      </c>
      <c r="AR1827" t="s">
        <v>20</v>
      </c>
      <c r="AS1827" t="s">
        <v>20</v>
      </c>
      <c r="AT1827" t="s">
        <v>32625</v>
      </c>
      <c r="AU1827" t="s">
        <v>20</v>
      </c>
      <c r="AV1827" t="s">
        <v>20</v>
      </c>
      <c r="AW1827" t="s">
        <v>20</v>
      </c>
      <c r="AX1827" t="s">
        <v>20</v>
      </c>
      <c r="AY1827" t="s">
        <v>18759</v>
      </c>
      <c r="AZ1827" t="s">
        <v>20</v>
      </c>
      <c r="BA1827" t="s">
        <v>20</v>
      </c>
      <c r="BB1827" t="s">
        <v>20</v>
      </c>
      <c r="BC1827" t="s">
        <v>18060</v>
      </c>
      <c r="BD1827" s="22" t="s">
        <v>11322</v>
      </c>
      <c r="BE1827" s="22" t="s">
        <v>33435</v>
      </c>
      <c r="BF1827" t="s">
        <v>33450</v>
      </c>
      <c r="BG1827" t="s">
        <v>33451</v>
      </c>
      <c r="BH1827" t="s">
        <v>27925</v>
      </c>
      <c r="BI1827" t="s">
        <v>33394</v>
      </c>
      <c r="BJ1827" t="s">
        <v>33438</v>
      </c>
      <c r="BK1827" t="s">
        <v>33438</v>
      </c>
      <c r="BL1827" t="s">
        <v>33438</v>
      </c>
      <c r="BM1827" t="s">
        <v>33436</v>
      </c>
      <c r="BN1827" t="s">
        <v>33453</v>
      </c>
      <c r="BO1827" t="s">
        <v>33438</v>
      </c>
      <c r="BP1827" t="s">
        <v>33438</v>
      </c>
      <c r="BQ1827" t="s">
        <v>33438</v>
      </c>
      <c r="BR1827" t="s">
        <v>33439</v>
      </c>
      <c r="BS1827" t="s">
        <v>33436</v>
      </c>
      <c r="BT1827" t="s">
        <v>33438</v>
      </c>
      <c r="BV1827" t="s">
        <v>20</v>
      </c>
      <c r="BW1827" t="s">
        <v>28043</v>
      </c>
      <c r="BX1827" t="s">
        <v>27925</v>
      </c>
      <c r="BY1827" t="s">
        <v>33450</v>
      </c>
      <c r="CB1827" t="s">
        <v>18060</v>
      </c>
      <c r="CC1827" t="s">
        <v>18060</v>
      </c>
      <c r="CD1827" t="s">
        <v>18060</v>
      </c>
      <c r="CF1827" t="s">
        <v>76</v>
      </c>
      <c r="CG1827" t="s">
        <v>27925</v>
      </c>
      <c r="CH1827" t="s">
        <v>33383</v>
      </c>
      <c r="CI1827" t="s">
        <v>33394</v>
      </c>
      <c r="CR1827" t="e">
        <v>#N/A</v>
      </c>
      <c r="CS1827" t="e">
        <v>#N/A</v>
      </c>
      <c r="CT1827" t="e">
        <v>#N/A</v>
      </c>
      <c r="CU1827" t="e">
        <v>#N/A</v>
      </c>
      <c r="CV1827" t="s">
        <v>11323</v>
      </c>
      <c r="CW1827" t="s">
        <v>7804</v>
      </c>
      <c r="CX1827" t="b">
        <v>0</v>
      </c>
      <c r="CY1827">
        <v>1.9400000000000001E-2</v>
      </c>
      <c r="CZ1827" t="s">
        <v>33605</v>
      </c>
      <c r="DA1827" t="e">
        <v>#N/A</v>
      </c>
      <c r="DB1827" t="e">
        <v>#N/A</v>
      </c>
      <c r="DC1827" t="e">
        <v>#N/A</v>
      </c>
      <c r="DD1827" t="e">
        <v>#N/A</v>
      </c>
      <c r="DE1827" t="e">
        <v>#N/A</v>
      </c>
      <c r="DF1827" t="e">
        <v>#N/A</v>
      </c>
      <c r="DG1827" t="e">
        <v>#N/A</v>
      </c>
      <c r="DH1827" t="e">
        <v>#N/A</v>
      </c>
      <c r="DI1827" t="e">
        <v>#N/A</v>
      </c>
      <c r="DJ1827" t="e">
        <v>#N/A</v>
      </c>
    </row>
    <row r="1828" spans="1:114" x14ac:dyDescent="0.2">
      <c r="A1828" t="s">
        <v>5233</v>
      </c>
      <c r="B1828">
        <v>218379</v>
      </c>
      <c r="C1828">
        <v>219077</v>
      </c>
      <c r="D1828" t="s">
        <v>20</v>
      </c>
      <c r="E1828">
        <v>699</v>
      </c>
      <c r="F1828">
        <v>232</v>
      </c>
      <c r="G1828" t="s">
        <v>22</v>
      </c>
      <c r="H1828" t="s">
        <v>23</v>
      </c>
      <c r="I1828" t="s">
        <v>16</v>
      </c>
      <c r="J1828" t="s">
        <v>17</v>
      </c>
      <c r="K1828" t="s">
        <v>18</v>
      </c>
      <c r="L1828" t="s">
        <v>7777</v>
      </c>
      <c r="M1828" t="s">
        <v>4643</v>
      </c>
      <c r="N1828" t="s">
        <v>5234</v>
      </c>
      <c r="O1828" t="s">
        <v>2335</v>
      </c>
      <c r="R1828" t="s">
        <v>11324</v>
      </c>
      <c r="S1828">
        <v>1215652</v>
      </c>
      <c r="T1828">
        <v>1216350</v>
      </c>
      <c r="U1828" t="s">
        <v>26</v>
      </c>
      <c r="V1828">
        <v>699</v>
      </c>
      <c r="W1828">
        <v>232</v>
      </c>
      <c r="X1828" t="s">
        <v>22</v>
      </c>
      <c r="Y1828" t="s">
        <v>23</v>
      </c>
      <c r="Z1828" t="s">
        <v>7792</v>
      </c>
      <c r="AA1828" t="s">
        <v>17</v>
      </c>
      <c r="AB1828" t="s">
        <v>5</v>
      </c>
      <c r="AD1828" t="s">
        <v>7793</v>
      </c>
      <c r="AE1828" t="s">
        <v>11325</v>
      </c>
      <c r="AF1828" t="s">
        <v>11326</v>
      </c>
      <c r="AH1828" t="str">
        <f t="shared" si="30"/>
        <v>CORRECT</v>
      </c>
      <c r="AI1828" t="s">
        <v>16046</v>
      </c>
      <c r="AJ1828" t="s">
        <v>21640</v>
      </c>
      <c r="AK1828" t="s">
        <v>23792</v>
      </c>
      <c r="AL1828" t="s">
        <v>25251</v>
      </c>
      <c r="AM1828" t="s">
        <v>27122</v>
      </c>
      <c r="AN1828" t="s">
        <v>27920</v>
      </c>
      <c r="AO1828" t="s">
        <v>27929</v>
      </c>
      <c r="AP1828" t="s">
        <v>29198</v>
      </c>
      <c r="AQ1828" t="s">
        <v>30169</v>
      </c>
      <c r="AR1828" t="s">
        <v>20</v>
      </c>
      <c r="AS1828" t="s">
        <v>31556</v>
      </c>
      <c r="AT1828" t="s">
        <v>32626</v>
      </c>
      <c r="AU1828" t="s">
        <v>33118</v>
      </c>
      <c r="AV1828" t="s">
        <v>19844</v>
      </c>
      <c r="AW1828" t="s">
        <v>19656</v>
      </c>
      <c r="AX1828" t="s">
        <v>19190</v>
      </c>
      <c r="AY1828" t="s">
        <v>18748</v>
      </c>
      <c r="AZ1828" t="s">
        <v>20</v>
      </c>
      <c r="BA1828" t="s">
        <v>20</v>
      </c>
      <c r="BB1828" t="s">
        <v>20</v>
      </c>
      <c r="BC1828" t="s">
        <v>17473</v>
      </c>
      <c r="BD1828" s="22" t="s">
        <v>11324</v>
      </c>
      <c r="BE1828" s="22" t="s">
        <v>33435</v>
      </c>
      <c r="BF1828" t="s">
        <v>27929</v>
      </c>
      <c r="BG1828" t="s">
        <v>33398</v>
      </c>
      <c r="BH1828" t="s">
        <v>27929</v>
      </c>
      <c r="BI1828" t="s">
        <v>33398</v>
      </c>
      <c r="BJ1828" t="s">
        <v>33438</v>
      </c>
      <c r="BK1828" t="s">
        <v>33438</v>
      </c>
      <c r="BL1828" t="s">
        <v>33436</v>
      </c>
      <c r="BM1828" t="s">
        <v>33436</v>
      </c>
      <c r="BN1828" t="s">
        <v>33437</v>
      </c>
      <c r="BO1828" t="s">
        <v>33438</v>
      </c>
      <c r="BQ1828" t="s">
        <v>33438</v>
      </c>
      <c r="BR1828" t="s">
        <v>33443</v>
      </c>
      <c r="BS1828" t="s">
        <v>33438</v>
      </c>
      <c r="BT1828" t="s">
        <v>33438</v>
      </c>
      <c r="BV1828" t="s">
        <v>30169</v>
      </c>
      <c r="BW1828" t="s">
        <v>29198</v>
      </c>
      <c r="BX1828" t="s">
        <v>27929</v>
      </c>
      <c r="BY1828" t="s">
        <v>27929</v>
      </c>
      <c r="CB1828" t="s">
        <v>30169</v>
      </c>
      <c r="CC1828" t="s">
        <v>30169</v>
      </c>
      <c r="CD1828" t="s">
        <v>30169</v>
      </c>
      <c r="CF1828" t="s">
        <v>2335</v>
      </c>
      <c r="CG1828" t="s">
        <v>27929</v>
      </c>
      <c r="CH1828" t="s">
        <v>33382</v>
      </c>
      <c r="CI1828" t="s">
        <v>33398</v>
      </c>
      <c r="CR1828" t="s">
        <v>5234</v>
      </c>
      <c r="CS1828" t="b">
        <v>0</v>
      </c>
      <c r="CT1828">
        <v>7.1000000000000004E-3</v>
      </c>
      <c r="CU1828" t="s">
        <v>33605</v>
      </c>
      <c r="CV1828" t="s">
        <v>11325</v>
      </c>
      <c r="CW1828" t="s">
        <v>11326</v>
      </c>
      <c r="CX1828" t="b">
        <v>0</v>
      </c>
      <c r="CY1828">
        <v>7.1000000000000004E-3</v>
      </c>
      <c r="CZ1828" t="s">
        <v>33605</v>
      </c>
      <c r="DA1828" t="s">
        <v>33605</v>
      </c>
      <c r="DB1828" t="s">
        <v>33605</v>
      </c>
      <c r="DC1828" t="e">
        <v>#N/A</v>
      </c>
      <c r="DD1828" t="e">
        <v>#N/A</v>
      </c>
      <c r="DE1828" t="e">
        <v>#N/A</v>
      </c>
      <c r="DF1828" t="e">
        <v>#N/A</v>
      </c>
      <c r="DG1828" t="e">
        <v>#N/A</v>
      </c>
      <c r="DH1828" t="e">
        <v>#N/A</v>
      </c>
      <c r="DI1828" t="e">
        <v>#N/A</v>
      </c>
      <c r="DJ1828" t="e">
        <v>#N/A</v>
      </c>
    </row>
    <row r="1829" spans="1:114" ht="17" customHeight="1" x14ac:dyDescent="0.2">
      <c r="A1829" t="s">
        <v>5235</v>
      </c>
      <c r="B1829">
        <v>219081</v>
      </c>
      <c r="C1829">
        <v>219356</v>
      </c>
      <c r="D1829" t="s">
        <v>20</v>
      </c>
      <c r="E1829">
        <v>276</v>
      </c>
      <c r="F1829">
        <v>91</v>
      </c>
      <c r="G1829" t="s">
        <v>22</v>
      </c>
      <c r="H1829" t="s">
        <v>23</v>
      </c>
      <c r="I1829" t="s">
        <v>16</v>
      </c>
      <c r="J1829" t="s">
        <v>17</v>
      </c>
      <c r="K1829" t="s">
        <v>18</v>
      </c>
      <c r="L1829" t="s">
        <v>7777</v>
      </c>
      <c r="M1829" t="s">
        <v>4643</v>
      </c>
      <c r="N1829" t="s">
        <v>5236</v>
      </c>
      <c r="O1829" t="s">
        <v>49</v>
      </c>
      <c r="R1829" t="s">
        <v>11327</v>
      </c>
      <c r="S1829">
        <v>1215373</v>
      </c>
      <c r="T1829">
        <v>1215648</v>
      </c>
      <c r="U1829" t="s">
        <v>26</v>
      </c>
      <c r="V1829">
        <v>276</v>
      </c>
      <c r="W1829">
        <v>91</v>
      </c>
      <c r="X1829" t="s">
        <v>22</v>
      </c>
      <c r="Y1829" t="s">
        <v>23</v>
      </c>
      <c r="Z1829" t="s">
        <v>7792</v>
      </c>
      <c r="AA1829" t="s">
        <v>17</v>
      </c>
      <c r="AB1829" t="s">
        <v>5</v>
      </c>
      <c r="AD1829" t="s">
        <v>7793</v>
      </c>
      <c r="AE1829" t="s">
        <v>11328</v>
      </c>
      <c r="AF1829" t="s">
        <v>7804</v>
      </c>
      <c r="AH1829" t="str">
        <f t="shared" si="30"/>
        <v>CORRECT</v>
      </c>
      <c r="AI1829" t="s">
        <v>16047</v>
      </c>
      <c r="AJ1829" t="s">
        <v>21641</v>
      </c>
      <c r="AK1829" t="s">
        <v>23793</v>
      </c>
      <c r="AL1829" t="s">
        <v>25124</v>
      </c>
      <c r="AM1829" t="s">
        <v>27123</v>
      </c>
      <c r="AN1829" t="s">
        <v>27920</v>
      </c>
      <c r="AO1829" t="s">
        <v>20</v>
      </c>
      <c r="AP1829" t="s">
        <v>20</v>
      </c>
      <c r="AQ1829" t="s">
        <v>20</v>
      </c>
      <c r="AR1829" t="s">
        <v>20</v>
      </c>
      <c r="AS1829" t="s">
        <v>20</v>
      </c>
      <c r="AT1829" t="s">
        <v>20</v>
      </c>
      <c r="AU1829" t="s">
        <v>20</v>
      </c>
      <c r="AV1829" t="s">
        <v>20</v>
      </c>
      <c r="AW1829" t="s">
        <v>20</v>
      </c>
      <c r="AX1829" t="s">
        <v>20</v>
      </c>
      <c r="AY1829" t="s">
        <v>20</v>
      </c>
      <c r="AZ1829" t="s">
        <v>20</v>
      </c>
      <c r="BA1829" t="s">
        <v>20</v>
      </c>
      <c r="BB1829" t="s">
        <v>20</v>
      </c>
      <c r="BC1829" t="s">
        <v>20</v>
      </c>
      <c r="BD1829" s="22" t="s">
        <v>11327</v>
      </c>
      <c r="BE1829" s="22" t="s">
        <v>33435</v>
      </c>
      <c r="BF1829" t="s">
        <v>33441</v>
      </c>
      <c r="BG1829" t="s">
        <v>33442</v>
      </c>
      <c r="BH1829" t="s">
        <v>30333</v>
      </c>
      <c r="BI1829" t="s">
        <v>33442</v>
      </c>
      <c r="BJ1829" t="s">
        <v>33438</v>
      </c>
      <c r="BK1829" t="s">
        <v>33438</v>
      </c>
      <c r="BL1829" t="s">
        <v>33438</v>
      </c>
      <c r="BM1829" t="s">
        <v>33436</v>
      </c>
      <c r="BN1829" t="s">
        <v>33437</v>
      </c>
      <c r="BO1829" t="s">
        <v>33438</v>
      </c>
      <c r="BP1829" t="s">
        <v>33436</v>
      </c>
      <c r="BQ1829" t="s">
        <v>33438</v>
      </c>
      <c r="BR1829" t="s">
        <v>33439</v>
      </c>
      <c r="BS1829" t="s">
        <v>33438</v>
      </c>
      <c r="BT1829" t="s">
        <v>33438</v>
      </c>
      <c r="BV1829" t="s">
        <v>20</v>
      </c>
      <c r="BW1829" t="s">
        <v>20</v>
      </c>
      <c r="BX1829" t="s">
        <v>20</v>
      </c>
      <c r="BY1829" t="s">
        <v>33441</v>
      </c>
      <c r="CB1829" t="s">
        <v>5235</v>
      </c>
      <c r="CC1829" t="s">
        <v>20</v>
      </c>
      <c r="CD1829" t="s">
        <v>20</v>
      </c>
      <c r="CF1829" t="s">
        <v>49</v>
      </c>
      <c r="CG1829" s="27" t="s">
        <v>27925</v>
      </c>
      <c r="CH1829" s="27" t="s">
        <v>33383</v>
      </c>
      <c r="CI1829" s="27" t="s">
        <v>33394</v>
      </c>
      <c r="CR1829" t="s">
        <v>5236</v>
      </c>
      <c r="CS1829" t="b">
        <v>0</v>
      </c>
      <c r="CT1829">
        <v>1.04E-2</v>
      </c>
      <c r="CU1829" t="s">
        <v>33605</v>
      </c>
      <c r="CV1829" t="s">
        <v>11328</v>
      </c>
      <c r="CW1829" t="s">
        <v>7804</v>
      </c>
      <c r="CX1829" t="b">
        <v>0</v>
      </c>
      <c r="CY1829">
        <v>1.04E-2</v>
      </c>
      <c r="CZ1829" t="s">
        <v>33605</v>
      </c>
      <c r="DA1829" t="s">
        <v>33605</v>
      </c>
      <c r="DB1829" t="s">
        <v>33605</v>
      </c>
      <c r="DC1829" t="e">
        <v>#N/A</v>
      </c>
      <c r="DD1829" t="e">
        <v>#N/A</v>
      </c>
      <c r="DE1829" t="e">
        <v>#N/A</v>
      </c>
      <c r="DF1829" t="e">
        <v>#N/A</v>
      </c>
      <c r="DG1829" t="e">
        <v>#N/A</v>
      </c>
      <c r="DH1829" t="e">
        <v>#N/A</v>
      </c>
      <c r="DI1829" t="e">
        <v>#N/A</v>
      </c>
      <c r="DJ1829" t="e">
        <v>#N/A</v>
      </c>
    </row>
    <row r="1830" spans="1:114" x14ac:dyDescent="0.2">
      <c r="A1830" t="s">
        <v>5237</v>
      </c>
      <c r="B1830">
        <v>219588</v>
      </c>
      <c r="C1830">
        <v>220451</v>
      </c>
      <c r="D1830" t="s">
        <v>20</v>
      </c>
      <c r="E1830">
        <v>864</v>
      </c>
      <c r="F1830">
        <v>287</v>
      </c>
      <c r="G1830" t="s">
        <v>22</v>
      </c>
      <c r="H1830" t="s">
        <v>23</v>
      </c>
      <c r="I1830" t="s">
        <v>16</v>
      </c>
      <c r="J1830" t="s">
        <v>17</v>
      </c>
      <c r="K1830" t="s">
        <v>18</v>
      </c>
      <c r="L1830" t="s">
        <v>7777</v>
      </c>
      <c r="M1830" t="s">
        <v>4643</v>
      </c>
      <c r="N1830" t="s">
        <v>5238</v>
      </c>
      <c r="O1830" t="s">
        <v>1943</v>
      </c>
      <c r="R1830" t="s">
        <v>11329</v>
      </c>
      <c r="S1830">
        <v>1214239</v>
      </c>
      <c r="T1830">
        <v>1215141</v>
      </c>
      <c r="U1830" t="s">
        <v>26</v>
      </c>
      <c r="V1830">
        <v>903</v>
      </c>
      <c r="W1830">
        <v>300</v>
      </c>
      <c r="X1830" t="s">
        <v>22</v>
      </c>
      <c r="Y1830" t="s">
        <v>23</v>
      </c>
      <c r="Z1830" t="s">
        <v>7792</v>
      </c>
      <c r="AA1830" t="s">
        <v>17</v>
      </c>
      <c r="AB1830" t="s">
        <v>5</v>
      </c>
      <c r="AD1830" t="s">
        <v>7793</v>
      </c>
      <c r="AE1830" t="s">
        <v>11330</v>
      </c>
      <c r="AF1830" t="s">
        <v>11331</v>
      </c>
      <c r="AH1830" t="str">
        <f t="shared" si="30"/>
        <v>bad</v>
      </c>
      <c r="AI1830" t="s">
        <v>16048</v>
      </c>
      <c r="AJ1830" t="s">
        <v>21642</v>
      </c>
      <c r="AK1830" t="s">
        <v>22771</v>
      </c>
      <c r="AL1830" t="s">
        <v>24736</v>
      </c>
      <c r="AM1830" t="s">
        <v>27124</v>
      </c>
      <c r="AN1830" t="s">
        <v>27920</v>
      </c>
      <c r="AO1830" t="s">
        <v>27929</v>
      </c>
      <c r="AP1830" t="s">
        <v>29199</v>
      </c>
      <c r="AQ1830" t="s">
        <v>20</v>
      </c>
      <c r="AR1830" t="s">
        <v>20</v>
      </c>
      <c r="AS1830" t="s">
        <v>31291</v>
      </c>
      <c r="AT1830" t="s">
        <v>32080</v>
      </c>
      <c r="AU1830" t="s">
        <v>33104</v>
      </c>
      <c r="AV1830" t="s">
        <v>19875</v>
      </c>
      <c r="AW1830" t="s">
        <v>19436</v>
      </c>
      <c r="AX1830" t="s">
        <v>19027</v>
      </c>
      <c r="AY1830" t="s">
        <v>18810</v>
      </c>
      <c r="AZ1830" t="s">
        <v>20</v>
      </c>
      <c r="BA1830" t="s">
        <v>20</v>
      </c>
      <c r="BB1830" t="s">
        <v>20</v>
      </c>
      <c r="BC1830" t="s">
        <v>17376</v>
      </c>
      <c r="BD1830" s="22" t="s">
        <v>11329</v>
      </c>
      <c r="BE1830" s="22" t="s">
        <v>33435</v>
      </c>
      <c r="BF1830" t="s">
        <v>27929</v>
      </c>
      <c r="BG1830" t="s">
        <v>33398</v>
      </c>
      <c r="BH1830" t="s">
        <v>27929</v>
      </c>
      <c r="BI1830" t="s">
        <v>33398</v>
      </c>
      <c r="BJ1830" t="s">
        <v>33438</v>
      </c>
      <c r="BK1830" t="s">
        <v>33438</v>
      </c>
      <c r="BL1830" t="s">
        <v>33438</v>
      </c>
      <c r="BM1830" t="s">
        <v>33436</v>
      </c>
      <c r="BN1830" t="s">
        <v>33449</v>
      </c>
      <c r="BO1830" t="s">
        <v>33438</v>
      </c>
      <c r="BQ1830" t="s">
        <v>33438</v>
      </c>
      <c r="BR1830" t="s">
        <v>33447</v>
      </c>
      <c r="BS1830" t="s">
        <v>33438</v>
      </c>
      <c r="BT1830" t="s">
        <v>33438</v>
      </c>
      <c r="BV1830" t="s">
        <v>20</v>
      </c>
      <c r="BW1830" t="s">
        <v>29199</v>
      </c>
      <c r="BX1830" t="s">
        <v>27929</v>
      </c>
      <c r="BY1830" t="s">
        <v>27929</v>
      </c>
      <c r="CB1830" t="s">
        <v>17376</v>
      </c>
      <c r="CC1830" t="s">
        <v>17376</v>
      </c>
      <c r="CD1830" t="s">
        <v>17376</v>
      </c>
      <c r="CF1830" t="s">
        <v>1943</v>
      </c>
      <c r="CG1830" t="s">
        <v>27929</v>
      </c>
      <c r="CH1830" t="s">
        <v>33382</v>
      </c>
      <c r="CI1830" t="s">
        <v>33398</v>
      </c>
      <c r="CR1830" t="s">
        <v>5238</v>
      </c>
      <c r="CS1830" t="b">
        <v>0</v>
      </c>
      <c r="CT1830">
        <v>2.5000000000000001E-2</v>
      </c>
      <c r="CU1830" t="s">
        <v>33605</v>
      </c>
      <c r="CV1830" t="s">
        <v>11330</v>
      </c>
      <c r="CW1830" t="s">
        <v>11331</v>
      </c>
      <c r="CX1830" t="b">
        <v>0</v>
      </c>
      <c r="CY1830">
        <v>2.0299999999999999E-2</v>
      </c>
      <c r="CZ1830" t="s">
        <v>33605</v>
      </c>
      <c r="DA1830" t="s">
        <v>33605</v>
      </c>
      <c r="DB1830" t="s">
        <v>33606</v>
      </c>
      <c r="DC1830" t="e">
        <v>#N/A</v>
      </c>
      <c r="DD1830" t="e">
        <v>#N/A</v>
      </c>
      <c r="DE1830" t="e">
        <v>#N/A</v>
      </c>
      <c r="DF1830" t="e">
        <v>#N/A</v>
      </c>
      <c r="DG1830" t="e">
        <v>#N/A</v>
      </c>
      <c r="DH1830" t="e">
        <v>#N/A</v>
      </c>
      <c r="DI1830" t="e">
        <v>#N/A</v>
      </c>
      <c r="DJ1830" t="e">
        <v>#N/A</v>
      </c>
    </row>
    <row r="1831" spans="1:114" x14ac:dyDescent="0.2">
      <c r="A1831" t="s">
        <v>5239</v>
      </c>
      <c r="B1831">
        <v>220515</v>
      </c>
      <c r="C1831">
        <v>221207</v>
      </c>
      <c r="D1831" t="s">
        <v>20</v>
      </c>
      <c r="E1831">
        <v>693</v>
      </c>
      <c r="F1831">
        <v>230</v>
      </c>
      <c r="G1831" t="s">
        <v>22</v>
      </c>
      <c r="H1831" t="s">
        <v>23</v>
      </c>
      <c r="I1831" t="s">
        <v>16</v>
      </c>
      <c r="J1831" t="s">
        <v>17</v>
      </c>
      <c r="K1831" t="s">
        <v>18</v>
      </c>
      <c r="L1831" t="s">
        <v>7777</v>
      </c>
      <c r="M1831" t="s">
        <v>4643</v>
      </c>
      <c r="N1831" t="s">
        <v>5240</v>
      </c>
      <c r="O1831" t="s">
        <v>49</v>
      </c>
      <c r="R1831" t="s">
        <v>11332</v>
      </c>
      <c r="S1831">
        <v>1213480</v>
      </c>
      <c r="T1831">
        <v>1214214</v>
      </c>
      <c r="U1831" t="s">
        <v>26</v>
      </c>
      <c r="V1831">
        <v>735</v>
      </c>
      <c r="W1831">
        <v>244</v>
      </c>
      <c r="X1831" t="s">
        <v>22</v>
      </c>
      <c r="Y1831" t="s">
        <v>23</v>
      </c>
      <c r="Z1831" t="s">
        <v>7792</v>
      </c>
      <c r="AA1831" t="s">
        <v>17</v>
      </c>
      <c r="AB1831" t="s">
        <v>5</v>
      </c>
      <c r="AD1831" t="s">
        <v>7793</v>
      </c>
      <c r="AE1831" t="s">
        <v>11333</v>
      </c>
      <c r="AF1831" t="s">
        <v>7804</v>
      </c>
      <c r="AH1831" t="str">
        <f t="shared" si="30"/>
        <v>bad</v>
      </c>
      <c r="AI1831" t="s">
        <v>16049</v>
      </c>
      <c r="AJ1831" t="s">
        <v>21643</v>
      </c>
      <c r="AK1831" t="s">
        <v>23794</v>
      </c>
      <c r="AL1831" t="s">
        <v>24545</v>
      </c>
      <c r="AM1831" t="s">
        <v>27125</v>
      </c>
      <c r="AN1831" t="s">
        <v>27920</v>
      </c>
      <c r="AO1831" t="s">
        <v>20</v>
      </c>
      <c r="AP1831" t="s">
        <v>20</v>
      </c>
      <c r="AQ1831" t="s">
        <v>20</v>
      </c>
      <c r="AR1831" t="s">
        <v>20</v>
      </c>
      <c r="AS1831" t="s">
        <v>20</v>
      </c>
      <c r="AT1831" t="s">
        <v>20</v>
      </c>
      <c r="AU1831" t="s">
        <v>20</v>
      </c>
      <c r="AV1831" t="s">
        <v>20</v>
      </c>
      <c r="AW1831" t="s">
        <v>20</v>
      </c>
      <c r="AX1831" t="s">
        <v>20</v>
      </c>
      <c r="AY1831" t="s">
        <v>20</v>
      </c>
      <c r="AZ1831" t="s">
        <v>20</v>
      </c>
      <c r="BA1831" t="s">
        <v>20</v>
      </c>
      <c r="BB1831" t="s">
        <v>20</v>
      </c>
      <c r="BC1831" t="s">
        <v>20</v>
      </c>
      <c r="BD1831" s="22" t="s">
        <v>11332</v>
      </c>
      <c r="BE1831" s="22" t="s">
        <v>33435</v>
      </c>
      <c r="BF1831" t="s">
        <v>33441</v>
      </c>
      <c r="BG1831" t="s">
        <v>33442</v>
      </c>
      <c r="BH1831" t="s">
        <v>30333</v>
      </c>
      <c r="BI1831" t="s">
        <v>33442</v>
      </c>
      <c r="BJ1831" t="s">
        <v>33438</v>
      </c>
      <c r="BK1831" t="s">
        <v>33438</v>
      </c>
      <c r="BL1831" t="s">
        <v>33438</v>
      </c>
      <c r="BM1831" t="s">
        <v>33436</v>
      </c>
      <c r="BN1831" t="s">
        <v>33437</v>
      </c>
      <c r="BO1831" t="s">
        <v>33438</v>
      </c>
      <c r="BP1831" t="s">
        <v>33438</v>
      </c>
      <c r="BQ1831" t="s">
        <v>33438</v>
      </c>
      <c r="BR1831" t="s">
        <v>33439</v>
      </c>
      <c r="BS1831" t="s">
        <v>33438</v>
      </c>
      <c r="BT1831" t="s">
        <v>33438</v>
      </c>
      <c r="BV1831" t="s">
        <v>20</v>
      </c>
      <c r="BW1831" t="s">
        <v>20</v>
      </c>
      <c r="BX1831" t="s">
        <v>20</v>
      </c>
      <c r="BY1831" t="s">
        <v>33441</v>
      </c>
      <c r="CB1831" t="s">
        <v>5239</v>
      </c>
      <c r="CC1831" t="s">
        <v>20</v>
      </c>
      <c r="CD1831" t="s">
        <v>20</v>
      </c>
      <c r="CF1831" t="s">
        <v>49</v>
      </c>
      <c r="CG1831" s="27" t="s">
        <v>27925</v>
      </c>
      <c r="CH1831" s="27" t="s">
        <v>33383</v>
      </c>
      <c r="CI1831" s="27" t="s">
        <v>33394</v>
      </c>
      <c r="CR1831" t="s">
        <v>5240</v>
      </c>
      <c r="CS1831" t="b">
        <v>0</v>
      </c>
      <c r="CT1831">
        <v>8.2000000000000007E-3</v>
      </c>
      <c r="CU1831" t="s">
        <v>33605</v>
      </c>
      <c r="CV1831" t="s">
        <v>11333</v>
      </c>
      <c r="CW1831" t="s">
        <v>7804</v>
      </c>
      <c r="CX1831" t="b">
        <v>0</v>
      </c>
      <c r="CY1831">
        <v>8.0000000000000002E-3</v>
      </c>
      <c r="CZ1831" t="s">
        <v>33605</v>
      </c>
      <c r="DA1831" t="s">
        <v>33605</v>
      </c>
      <c r="DB1831" t="s">
        <v>33606</v>
      </c>
      <c r="DC1831" t="e">
        <v>#N/A</v>
      </c>
      <c r="DD1831" t="e">
        <v>#N/A</v>
      </c>
      <c r="DE1831" t="e">
        <v>#N/A</v>
      </c>
      <c r="DF1831" t="e">
        <v>#N/A</v>
      </c>
      <c r="DG1831" t="e">
        <v>#N/A</v>
      </c>
      <c r="DH1831" t="e">
        <v>#N/A</v>
      </c>
      <c r="DI1831" t="e">
        <v>#N/A</v>
      </c>
      <c r="DJ1831" t="e">
        <v>#N/A</v>
      </c>
    </row>
    <row r="1832" spans="1:114" x14ac:dyDescent="0.2">
      <c r="A1832" t="s">
        <v>5241</v>
      </c>
      <c r="B1832">
        <v>221416</v>
      </c>
      <c r="C1832">
        <v>221922</v>
      </c>
      <c r="D1832" t="s">
        <v>20</v>
      </c>
      <c r="E1832">
        <v>507</v>
      </c>
      <c r="F1832">
        <v>168</v>
      </c>
      <c r="G1832" t="s">
        <v>22</v>
      </c>
      <c r="H1832" t="s">
        <v>23</v>
      </c>
      <c r="I1832" t="s">
        <v>16</v>
      </c>
      <c r="J1832" t="s">
        <v>17</v>
      </c>
      <c r="K1832" t="s">
        <v>18</v>
      </c>
      <c r="L1832" t="s">
        <v>7777</v>
      </c>
      <c r="M1832" t="s">
        <v>4643</v>
      </c>
      <c r="N1832" t="s">
        <v>5242</v>
      </c>
      <c r="O1832" t="s">
        <v>5243</v>
      </c>
      <c r="R1832" t="s">
        <v>11334</v>
      </c>
      <c r="S1832">
        <v>1212795</v>
      </c>
      <c r="T1832">
        <v>1213313</v>
      </c>
      <c r="U1832" t="s">
        <v>26</v>
      </c>
      <c r="V1832">
        <v>519</v>
      </c>
      <c r="W1832">
        <v>172</v>
      </c>
      <c r="X1832" t="s">
        <v>22</v>
      </c>
      <c r="Y1832" t="s">
        <v>23</v>
      </c>
      <c r="Z1832" t="s">
        <v>7792</v>
      </c>
      <c r="AA1832" t="s">
        <v>17</v>
      </c>
      <c r="AB1832" t="s">
        <v>5</v>
      </c>
      <c r="AD1832" t="s">
        <v>7793</v>
      </c>
      <c r="AE1832" t="s">
        <v>11335</v>
      </c>
      <c r="AF1832" t="s">
        <v>11336</v>
      </c>
      <c r="AH1832" t="str">
        <f t="shared" si="30"/>
        <v>bad</v>
      </c>
      <c r="AI1832" t="s">
        <v>16050</v>
      </c>
      <c r="AJ1832" t="s">
        <v>21644</v>
      </c>
      <c r="AK1832" t="s">
        <v>23795</v>
      </c>
      <c r="AL1832" t="s">
        <v>24759</v>
      </c>
      <c r="AM1832" t="s">
        <v>27126</v>
      </c>
      <c r="AN1832" t="s">
        <v>27920</v>
      </c>
      <c r="AO1832" t="s">
        <v>27934</v>
      </c>
      <c r="AP1832" t="s">
        <v>28052</v>
      </c>
      <c r="AQ1832" t="s">
        <v>30170</v>
      </c>
      <c r="AR1832" t="s">
        <v>30918</v>
      </c>
      <c r="AS1832" t="s">
        <v>31131</v>
      </c>
      <c r="AT1832" t="s">
        <v>32627</v>
      </c>
      <c r="AU1832" t="s">
        <v>33034</v>
      </c>
      <c r="AV1832" t="s">
        <v>19846</v>
      </c>
      <c r="AW1832" t="s">
        <v>19298</v>
      </c>
      <c r="AX1832" t="s">
        <v>18921</v>
      </c>
      <c r="AY1832" t="s">
        <v>18748</v>
      </c>
      <c r="AZ1832" t="s">
        <v>20</v>
      </c>
      <c r="BA1832" t="s">
        <v>20</v>
      </c>
      <c r="BB1832" t="s">
        <v>18587</v>
      </c>
      <c r="BC1832" t="s">
        <v>18061</v>
      </c>
      <c r="BD1832" s="22" t="s">
        <v>11334</v>
      </c>
      <c r="BE1832" s="22" t="s">
        <v>33435</v>
      </c>
      <c r="BF1832" t="s">
        <v>27934</v>
      </c>
      <c r="BG1832" t="s">
        <v>33389</v>
      </c>
      <c r="BH1832" t="s">
        <v>30333</v>
      </c>
      <c r="BI1832" t="s">
        <v>33442</v>
      </c>
      <c r="BJ1832" t="s">
        <v>33438</v>
      </c>
      <c r="BK1832" t="s">
        <v>33438</v>
      </c>
      <c r="BL1832" t="s">
        <v>33438</v>
      </c>
      <c r="BM1832" t="s">
        <v>33438</v>
      </c>
      <c r="BN1832" t="s">
        <v>33440</v>
      </c>
      <c r="BO1832" t="s">
        <v>33438</v>
      </c>
      <c r="BQ1832" t="s">
        <v>33438</v>
      </c>
      <c r="BR1832" t="s">
        <v>33443</v>
      </c>
      <c r="BS1832" t="s">
        <v>33436</v>
      </c>
      <c r="BT1832" t="s">
        <v>33438</v>
      </c>
      <c r="BV1832" t="s">
        <v>30170</v>
      </c>
      <c r="BW1832" t="s">
        <v>28052</v>
      </c>
      <c r="BX1832" t="s">
        <v>27934</v>
      </c>
      <c r="BY1832" t="s">
        <v>27934</v>
      </c>
      <c r="CB1832" t="s">
        <v>30170</v>
      </c>
      <c r="CC1832" t="s">
        <v>30170</v>
      </c>
      <c r="CD1832" t="s">
        <v>30170</v>
      </c>
      <c r="CF1832" t="s">
        <v>5243</v>
      </c>
      <c r="CG1832" t="s">
        <v>27934</v>
      </c>
      <c r="CH1832" t="s">
        <v>33382</v>
      </c>
      <c r="CI1832" t="s">
        <v>33389</v>
      </c>
      <c r="CR1832" t="s">
        <v>5242</v>
      </c>
      <c r="CS1832" t="b">
        <v>0</v>
      </c>
      <c r="CT1832">
        <v>6.0000000000000001E-3</v>
      </c>
      <c r="CU1832" t="s">
        <v>33605</v>
      </c>
      <c r="CV1832" t="s">
        <v>11335</v>
      </c>
      <c r="CW1832" t="s">
        <v>11336</v>
      </c>
      <c r="CX1832" t="b">
        <v>0</v>
      </c>
      <c r="CY1832">
        <v>5.8999999999999999E-3</v>
      </c>
      <c r="CZ1832" t="s">
        <v>33605</v>
      </c>
      <c r="DA1832" t="s">
        <v>33605</v>
      </c>
      <c r="DB1832" t="s">
        <v>33606</v>
      </c>
      <c r="DC1832" t="e">
        <v>#N/A</v>
      </c>
      <c r="DD1832" t="e">
        <v>#N/A</v>
      </c>
      <c r="DE1832" t="e">
        <v>#N/A</v>
      </c>
      <c r="DF1832" t="e">
        <v>#N/A</v>
      </c>
      <c r="DG1832" t="e">
        <v>#N/A</v>
      </c>
      <c r="DH1832" t="e">
        <v>#N/A</v>
      </c>
      <c r="DI1832" t="e">
        <v>#N/A</v>
      </c>
      <c r="DJ1832" t="e">
        <v>#N/A</v>
      </c>
    </row>
    <row r="1833" spans="1:114" x14ac:dyDescent="0.2">
      <c r="A1833" t="s">
        <v>5244</v>
      </c>
      <c r="B1833">
        <v>221927</v>
      </c>
      <c r="C1833">
        <v>222634</v>
      </c>
      <c r="D1833" t="s">
        <v>20</v>
      </c>
      <c r="E1833">
        <v>708</v>
      </c>
      <c r="F1833">
        <v>235</v>
      </c>
      <c r="G1833" t="s">
        <v>22</v>
      </c>
      <c r="H1833" t="s">
        <v>23</v>
      </c>
      <c r="I1833" t="s">
        <v>16</v>
      </c>
      <c r="J1833" t="s">
        <v>17</v>
      </c>
      <c r="K1833" t="s">
        <v>18</v>
      </c>
      <c r="L1833" t="s">
        <v>7777</v>
      </c>
      <c r="M1833" t="s">
        <v>4643</v>
      </c>
      <c r="N1833" t="s">
        <v>5245</v>
      </c>
      <c r="O1833" t="s">
        <v>5246</v>
      </c>
      <c r="R1833" t="s">
        <v>11337</v>
      </c>
      <c r="S1833">
        <v>1212095</v>
      </c>
      <c r="T1833">
        <v>1212802</v>
      </c>
      <c r="U1833" t="s">
        <v>26</v>
      </c>
      <c r="V1833">
        <v>708</v>
      </c>
      <c r="W1833">
        <v>235</v>
      </c>
      <c r="X1833" t="s">
        <v>22</v>
      </c>
      <c r="Y1833" t="s">
        <v>23</v>
      </c>
      <c r="Z1833" t="s">
        <v>7792</v>
      </c>
      <c r="AA1833" t="s">
        <v>17</v>
      </c>
      <c r="AB1833" t="s">
        <v>5</v>
      </c>
      <c r="AD1833" t="s">
        <v>7793</v>
      </c>
      <c r="AE1833" t="s">
        <v>11338</v>
      </c>
      <c r="AF1833" t="s">
        <v>11339</v>
      </c>
      <c r="AH1833" t="str">
        <f t="shared" si="30"/>
        <v>CORRECT</v>
      </c>
      <c r="AI1833" t="s">
        <v>16051</v>
      </c>
      <c r="AJ1833" t="s">
        <v>21645</v>
      </c>
      <c r="AK1833" t="s">
        <v>23796</v>
      </c>
      <c r="AL1833" t="s">
        <v>25226</v>
      </c>
      <c r="AM1833" t="s">
        <v>27127</v>
      </c>
      <c r="AN1833" t="s">
        <v>27920</v>
      </c>
      <c r="AO1833" t="s">
        <v>27934</v>
      </c>
      <c r="AP1833" t="s">
        <v>28052</v>
      </c>
      <c r="AQ1833" t="s">
        <v>30171</v>
      </c>
      <c r="AR1833" t="s">
        <v>30864</v>
      </c>
      <c r="AS1833" t="s">
        <v>31131</v>
      </c>
      <c r="AT1833" t="s">
        <v>32628</v>
      </c>
      <c r="AU1833" t="s">
        <v>33034</v>
      </c>
      <c r="AV1833" t="s">
        <v>19846</v>
      </c>
      <c r="AW1833" t="s">
        <v>19298</v>
      </c>
      <c r="AX1833" t="s">
        <v>18921</v>
      </c>
      <c r="AY1833" t="s">
        <v>18748</v>
      </c>
      <c r="AZ1833" t="s">
        <v>20</v>
      </c>
      <c r="BA1833" t="s">
        <v>20</v>
      </c>
      <c r="BB1833" t="s">
        <v>18588</v>
      </c>
      <c r="BC1833" t="s">
        <v>16924</v>
      </c>
      <c r="BD1833" s="22" t="s">
        <v>11337</v>
      </c>
      <c r="BE1833" s="22" t="s">
        <v>33435</v>
      </c>
      <c r="BF1833" t="s">
        <v>27934</v>
      </c>
      <c r="BG1833" t="s">
        <v>33389</v>
      </c>
      <c r="BH1833" t="s">
        <v>27934</v>
      </c>
      <c r="BI1833" t="s">
        <v>33389</v>
      </c>
      <c r="BJ1833" t="s">
        <v>33438</v>
      </c>
      <c r="BK1833" t="s">
        <v>33438</v>
      </c>
      <c r="BL1833" t="s">
        <v>33438</v>
      </c>
      <c r="BM1833" t="s">
        <v>33438</v>
      </c>
      <c r="BN1833" t="s">
        <v>33440</v>
      </c>
      <c r="BO1833" t="s">
        <v>33438</v>
      </c>
      <c r="BP1833" t="s">
        <v>33438</v>
      </c>
      <c r="BQ1833" t="s">
        <v>33438</v>
      </c>
      <c r="BR1833" t="s">
        <v>33443</v>
      </c>
      <c r="BS1833" t="s">
        <v>33438</v>
      </c>
      <c r="BT1833" t="s">
        <v>33438</v>
      </c>
      <c r="BV1833" t="s">
        <v>30171</v>
      </c>
      <c r="BW1833" t="s">
        <v>28052</v>
      </c>
      <c r="BX1833" t="s">
        <v>27934</v>
      </c>
      <c r="BY1833" t="s">
        <v>27934</v>
      </c>
      <c r="CB1833" t="s">
        <v>30171</v>
      </c>
      <c r="CC1833" t="s">
        <v>30171</v>
      </c>
      <c r="CD1833" t="s">
        <v>30171</v>
      </c>
      <c r="CF1833" t="s">
        <v>5246</v>
      </c>
      <c r="CG1833" t="s">
        <v>27934</v>
      </c>
      <c r="CH1833" t="s">
        <v>33382</v>
      </c>
      <c r="CI1833" t="s">
        <v>33389</v>
      </c>
      <c r="CR1833" t="s">
        <v>5245</v>
      </c>
      <c r="CS1833" t="b">
        <v>0</v>
      </c>
      <c r="CT1833">
        <v>1.4200000000000001E-2</v>
      </c>
      <c r="CU1833" t="s">
        <v>33605</v>
      </c>
      <c r="CV1833" t="s">
        <v>11338</v>
      </c>
      <c r="CW1833" t="s">
        <v>11339</v>
      </c>
      <c r="CX1833" t="b">
        <v>0</v>
      </c>
      <c r="CY1833">
        <v>1.4200000000000001E-2</v>
      </c>
      <c r="CZ1833" t="s">
        <v>33605</v>
      </c>
      <c r="DA1833" t="s">
        <v>33605</v>
      </c>
      <c r="DB1833" t="s">
        <v>33605</v>
      </c>
      <c r="DC1833" t="e">
        <v>#N/A</v>
      </c>
      <c r="DD1833" t="e">
        <v>#N/A</v>
      </c>
      <c r="DE1833" t="e">
        <v>#N/A</v>
      </c>
      <c r="DF1833" t="e">
        <v>#N/A</v>
      </c>
      <c r="DG1833" t="e">
        <v>#N/A</v>
      </c>
      <c r="DH1833" t="e">
        <v>#N/A</v>
      </c>
      <c r="DI1833" t="e">
        <v>#N/A</v>
      </c>
      <c r="DJ1833" t="e">
        <v>#N/A</v>
      </c>
    </row>
    <row r="1834" spans="1:114" x14ac:dyDescent="0.2">
      <c r="A1834" t="s">
        <v>5248</v>
      </c>
      <c r="B1834">
        <v>222625</v>
      </c>
      <c r="C1834">
        <v>223026</v>
      </c>
      <c r="D1834" t="s">
        <v>20</v>
      </c>
      <c r="E1834">
        <v>402</v>
      </c>
      <c r="F1834">
        <v>133</v>
      </c>
      <c r="G1834" t="s">
        <v>22</v>
      </c>
      <c r="H1834" t="s">
        <v>23</v>
      </c>
      <c r="I1834" t="s">
        <v>16</v>
      </c>
      <c r="J1834" t="s">
        <v>17</v>
      </c>
      <c r="K1834" t="s">
        <v>18</v>
      </c>
      <c r="L1834" t="s">
        <v>7777</v>
      </c>
      <c r="M1834" t="s">
        <v>4643</v>
      </c>
      <c r="N1834" t="s">
        <v>5249</v>
      </c>
      <c r="O1834" t="s">
        <v>5250</v>
      </c>
      <c r="P1834" t="s">
        <v>5247</v>
      </c>
      <c r="R1834" t="s">
        <v>11340</v>
      </c>
      <c r="S1834">
        <v>1211703</v>
      </c>
      <c r="T1834">
        <v>1212104</v>
      </c>
      <c r="U1834" t="s">
        <v>26</v>
      </c>
      <c r="V1834">
        <v>402</v>
      </c>
      <c r="W1834">
        <v>133</v>
      </c>
      <c r="X1834" t="s">
        <v>22</v>
      </c>
      <c r="Y1834" t="s">
        <v>23</v>
      </c>
      <c r="Z1834" t="s">
        <v>7792</v>
      </c>
      <c r="AA1834" t="s">
        <v>17</v>
      </c>
      <c r="AB1834" t="s">
        <v>5</v>
      </c>
      <c r="AD1834" t="s">
        <v>7793</v>
      </c>
      <c r="AE1834" t="s">
        <v>11341</v>
      </c>
      <c r="AF1834" t="s">
        <v>11342</v>
      </c>
      <c r="AH1834" t="str">
        <f t="shared" si="30"/>
        <v>CORRECT</v>
      </c>
      <c r="AI1834" t="s">
        <v>16052</v>
      </c>
      <c r="AJ1834" t="s">
        <v>21646</v>
      </c>
      <c r="AK1834" t="s">
        <v>23797</v>
      </c>
      <c r="AL1834" t="s">
        <v>25267</v>
      </c>
      <c r="AM1834" t="s">
        <v>27128</v>
      </c>
      <c r="AN1834" t="s">
        <v>27920</v>
      </c>
      <c r="AO1834" t="s">
        <v>27934</v>
      </c>
      <c r="AP1834" t="s">
        <v>28052</v>
      </c>
      <c r="AQ1834" t="s">
        <v>5247</v>
      </c>
      <c r="AR1834" t="s">
        <v>30919</v>
      </c>
      <c r="AS1834" t="s">
        <v>31131</v>
      </c>
      <c r="AT1834" t="s">
        <v>32629</v>
      </c>
      <c r="AU1834" t="s">
        <v>33034</v>
      </c>
      <c r="AV1834" t="s">
        <v>19846</v>
      </c>
      <c r="AW1834" t="s">
        <v>19298</v>
      </c>
      <c r="AX1834" t="s">
        <v>18921</v>
      </c>
      <c r="AY1834" t="s">
        <v>18748</v>
      </c>
      <c r="AZ1834" t="s">
        <v>20</v>
      </c>
      <c r="BA1834" t="s">
        <v>20</v>
      </c>
      <c r="BB1834" t="s">
        <v>20</v>
      </c>
      <c r="BC1834" t="s">
        <v>18062</v>
      </c>
      <c r="BD1834" s="22" t="s">
        <v>11340</v>
      </c>
      <c r="BE1834" s="22" t="s">
        <v>33435</v>
      </c>
      <c r="BF1834" t="s">
        <v>27934</v>
      </c>
      <c r="BG1834" t="s">
        <v>33389</v>
      </c>
      <c r="BH1834" t="s">
        <v>27934</v>
      </c>
      <c r="BI1834" t="s">
        <v>33389</v>
      </c>
      <c r="BJ1834" t="s">
        <v>33438</v>
      </c>
      <c r="BK1834" t="s">
        <v>33438</v>
      </c>
      <c r="BL1834" t="s">
        <v>33438</v>
      </c>
      <c r="BM1834" t="s">
        <v>33438</v>
      </c>
      <c r="BN1834" t="s">
        <v>33440</v>
      </c>
      <c r="BO1834" t="s">
        <v>33438</v>
      </c>
      <c r="BQ1834" t="s">
        <v>33438</v>
      </c>
      <c r="BR1834" t="s">
        <v>33443</v>
      </c>
      <c r="BS1834" t="s">
        <v>33436</v>
      </c>
      <c r="BT1834" t="s">
        <v>33438</v>
      </c>
      <c r="BV1834" t="s">
        <v>5247</v>
      </c>
      <c r="BW1834" t="s">
        <v>28052</v>
      </c>
      <c r="BX1834" t="s">
        <v>27934</v>
      </c>
      <c r="BY1834" t="s">
        <v>27934</v>
      </c>
      <c r="CB1834" t="s">
        <v>5247</v>
      </c>
      <c r="CC1834" t="s">
        <v>5247</v>
      </c>
      <c r="CD1834" t="s">
        <v>5247</v>
      </c>
      <c r="CE1834" s="25" t="s">
        <v>5247</v>
      </c>
      <c r="CF1834" t="s">
        <v>5250</v>
      </c>
      <c r="CG1834" t="s">
        <v>27934</v>
      </c>
      <c r="CH1834" t="s">
        <v>33382</v>
      </c>
      <c r="CI1834" t="s">
        <v>33389</v>
      </c>
      <c r="CR1834" t="s">
        <v>5249</v>
      </c>
      <c r="CS1834" t="b">
        <v>0</v>
      </c>
      <c r="CT1834">
        <v>4.1999999999999997E-3</v>
      </c>
      <c r="CU1834" t="s">
        <v>33605</v>
      </c>
      <c r="CV1834" t="s">
        <v>11341</v>
      </c>
      <c r="CW1834" t="s">
        <v>11342</v>
      </c>
      <c r="CX1834" t="b">
        <v>0</v>
      </c>
      <c r="CY1834">
        <v>4.1999999999999997E-3</v>
      </c>
      <c r="CZ1834" t="s">
        <v>33605</v>
      </c>
      <c r="DA1834" t="s">
        <v>33605</v>
      </c>
      <c r="DB1834" t="s">
        <v>33605</v>
      </c>
      <c r="DC1834" t="e">
        <v>#N/A</v>
      </c>
      <c r="DD1834" t="e">
        <v>#N/A</v>
      </c>
      <c r="DE1834" t="e">
        <v>#N/A</v>
      </c>
      <c r="DF1834" t="e">
        <v>#N/A</v>
      </c>
      <c r="DG1834" t="e">
        <v>#N/A</v>
      </c>
      <c r="DH1834" t="e">
        <v>#N/A</v>
      </c>
      <c r="DI1834" t="e">
        <v>#N/A</v>
      </c>
      <c r="DJ1834" t="e">
        <v>#N/A</v>
      </c>
    </row>
    <row r="1835" spans="1:114" x14ac:dyDescent="0.2">
      <c r="A1835" t="s">
        <v>5251</v>
      </c>
      <c r="B1835">
        <v>223200</v>
      </c>
      <c r="C1835">
        <v>223616</v>
      </c>
      <c r="D1835" t="s">
        <v>26</v>
      </c>
      <c r="E1835">
        <v>417</v>
      </c>
      <c r="F1835">
        <v>138</v>
      </c>
      <c r="G1835" t="s">
        <v>22</v>
      </c>
      <c r="H1835" t="s">
        <v>23</v>
      </c>
      <c r="I1835" t="s">
        <v>16</v>
      </c>
      <c r="J1835" t="s">
        <v>17</v>
      </c>
      <c r="K1835" t="s">
        <v>18</v>
      </c>
      <c r="L1835" t="s">
        <v>7777</v>
      </c>
      <c r="M1835" t="s">
        <v>4643</v>
      </c>
      <c r="N1835" t="s">
        <v>5252</v>
      </c>
      <c r="O1835" t="s">
        <v>2810</v>
      </c>
      <c r="R1835" t="s">
        <v>11343</v>
      </c>
      <c r="S1835">
        <v>1211113</v>
      </c>
      <c r="T1835">
        <v>1211529</v>
      </c>
      <c r="U1835" t="s">
        <v>20</v>
      </c>
      <c r="V1835">
        <v>417</v>
      </c>
      <c r="W1835">
        <v>138</v>
      </c>
      <c r="X1835" t="s">
        <v>22</v>
      </c>
      <c r="Y1835" t="s">
        <v>23</v>
      </c>
      <c r="Z1835" t="s">
        <v>7792</v>
      </c>
      <c r="AA1835" t="s">
        <v>17</v>
      </c>
      <c r="AB1835" t="s">
        <v>5</v>
      </c>
      <c r="AD1835" t="s">
        <v>7793</v>
      </c>
      <c r="AE1835" t="s">
        <v>11344</v>
      </c>
      <c r="AF1835" t="s">
        <v>2810</v>
      </c>
      <c r="AH1835" t="str">
        <f t="shared" si="30"/>
        <v>CORRECT</v>
      </c>
      <c r="AI1835" t="s">
        <v>16053</v>
      </c>
      <c r="AJ1835" t="s">
        <v>21647</v>
      </c>
      <c r="AK1835" t="s">
        <v>23798</v>
      </c>
      <c r="AL1835" t="s">
        <v>25296</v>
      </c>
      <c r="AM1835" t="s">
        <v>27129</v>
      </c>
      <c r="AN1835" t="s">
        <v>27920</v>
      </c>
      <c r="AO1835" t="s">
        <v>27934</v>
      </c>
      <c r="AP1835" t="s">
        <v>2810</v>
      </c>
      <c r="AQ1835" t="s">
        <v>30172</v>
      </c>
      <c r="AR1835" t="s">
        <v>30920</v>
      </c>
      <c r="AS1835" t="s">
        <v>20</v>
      </c>
      <c r="AT1835" t="s">
        <v>20</v>
      </c>
      <c r="AU1835" t="s">
        <v>20</v>
      </c>
      <c r="AV1835" t="s">
        <v>20</v>
      </c>
      <c r="AW1835" t="s">
        <v>20</v>
      </c>
      <c r="AX1835" t="s">
        <v>20</v>
      </c>
      <c r="AY1835" t="s">
        <v>20</v>
      </c>
      <c r="AZ1835" t="s">
        <v>20</v>
      </c>
      <c r="BA1835" t="s">
        <v>20</v>
      </c>
      <c r="BB1835" t="s">
        <v>20</v>
      </c>
      <c r="BC1835" t="s">
        <v>18063</v>
      </c>
      <c r="BD1835" s="22" t="s">
        <v>11343</v>
      </c>
      <c r="BE1835" s="22" t="s">
        <v>33435</v>
      </c>
      <c r="BF1835" t="s">
        <v>27934</v>
      </c>
      <c r="BG1835" t="s">
        <v>33389</v>
      </c>
      <c r="BH1835" t="s">
        <v>27934</v>
      </c>
      <c r="BI1835" t="s">
        <v>33389</v>
      </c>
      <c r="BJ1835" t="s">
        <v>33438</v>
      </c>
      <c r="BK1835" t="s">
        <v>33438</v>
      </c>
      <c r="BL1835" t="s">
        <v>33438</v>
      </c>
      <c r="BM1835" t="s">
        <v>33438</v>
      </c>
      <c r="BN1835" t="s">
        <v>33440</v>
      </c>
      <c r="BO1835" t="s">
        <v>33438</v>
      </c>
      <c r="BP1835" t="s">
        <v>33436</v>
      </c>
      <c r="BQ1835" t="s">
        <v>33438</v>
      </c>
      <c r="BR1835" t="s">
        <v>33452</v>
      </c>
      <c r="BS1835" t="s">
        <v>33436</v>
      </c>
      <c r="BT1835" t="s">
        <v>33436</v>
      </c>
      <c r="BV1835" t="s">
        <v>30172</v>
      </c>
      <c r="BW1835" t="s">
        <v>2810</v>
      </c>
      <c r="BX1835" t="s">
        <v>27934</v>
      </c>
      <c r="BY1835" t="s">
        <v>27934</v>
      </c>
      <c r="CB1835" t="s">
        <v>30172</v>
      </c>
      <c r="CC1835" t="s">
        <v>30172</v>
      </c>
      <c r="CD1835" t="s">
        <v>30172</v>
      </c>
      <c r="CF1835" t="s">
        <v>2810</v>
      </c>
      <c r="CG1835" t="s">
        <v>27934</v>
      </c>
      <c r="CH1835" t="s">
        <v>33382</v>
      </c>
      <c r="CI1835" t="s">
        <v>33389</v>
      </c>
      <c r="CR1835" t="s">
        <v>5252</v>
      </c>
      <c r="CS1835" t="b">
        <v>0</v>
      </c>
      <c r="CT1835">
        <v>4.8999999999999998E-3</v>
      </c>
      <c r="CU1835" t="s">
        <v>33605</v>
      </c>
      <c r="CV1835" t="s">
        <v>11344</v>
      </c>
      <c r="CW1835" t="s">
        <v>2810</v>
      </c>
      <c r="CX1835" t="b">
        <v>0</v>
      </c>
      <c r="CY1835">
        <v>4.8999999999999998E-3</v>
      </c>
      <c r="CZ1835" t="s">
        <v>33605</v>
      </c>
      <c r="DA1835" t="s">
        <v>33605</v>
      </c>
      <c r="DB1835" t="s">
        <v>33605</v>
      </c>
      <c r="DC1835" t="e">
        <v>#N/A</v>
      </c>
      <c r="DD1835" t="e">
        <v>#N/A</v>
      </c>
      <c r="DE1835" t="e">
        <v>#N/A</v>
      </c>
      <c r="DF1835" t="e">
        <v>#N/A</v>
      </c>
      <c r="DG1835" t="e">
        <v>#N/A</v>
      </c>
      <c r="DH1835" t="e">
        <v>#N/A</v>
      </c>
      <c r="DI1835" t="e">
        <v>#N/A</v>
      </c>
      <c r="DJ1835" t="e">
        <v>#N/A</v>
      </c>
    </row>
    <row r="1836" spans="1:114" x14ac:dyDescent="0.2">
      <c r="A1836" t="s">
        <v>5253</v>
      </c>
      <c r="B1836">
        <v>223649</v>
      </c>
      <c r="C1836">
        <v>224698</v>
      </c>
      <c r="D1836" t="s">
        <v>26</v>
      </c>
      <c r="E1836">
        <v>1050</v>
      </c>
      <c r="F1836">
        <v>349</v>
      </c>
      <c r="G1836" t="s">
        <v>22</v>
      </c>
      <c r="H1836" t="s">
        <v>23</v>
      </c>
      <c r="I1836" t="s">
        <v>16</v>
      </c>
      <c r="J1836" t="s">
        <v>17</v>
      </c>
      <c r="K1836" t="s">
        <v>18</v>
      </c>
      <c r="L1836" t="s">
        <v>7777</v>
      </c>
      <c r="M1836" t="s">
        <v>4643</v>
      </c>
      <c r="N1836" t="s">
        <v>5254</v>
      </c>
      <c r="O1836" t="s">
        <v>5255</v>
      </c>
      <c r="R1836" t="s">
        <v>11345</v>
      </c>
      <c r="S1836">
        <v>1210031</v>
      </c>
      <c r="T1836">
        <v>1211080</v>
      </c>
      <c r="U1836" t="s">
        <v>20</v>
      </c>
      <c r="V1836">
        <v>1050</v>
      </c>
      <c r="W1836">
        <v>349</v>
      </c>
      <c r="X1836" t="s">
        <v>22</v>
      </c>
      <c r="Y1836" t="s">
        <v>23</v>
      </c>
      <c r="Z1836" t="s">
        <v>7792</v>
      </c>
      <c r="AA1836" t="s">
        <v>17</v>
      </c>
      <c r="AB1836" t="s">
        <v>5</v>
      </c>
      <c r="AD1836" t="s">
        <v>7793</v>
      </c>
      <c r="AE1836" t="s">
        <v>11346</v>
      </c>
      <c r="AF1836" t="s">
        <v>11347</v>
      </c>
      <c r="AH1836" t="str">
        <f t="shared" si="30"/>
        <v>CORRECT</v>
      </c>
      <c r="AI1836" t="s">
        <v>16054</v>
      </c>
      <c r="AJ1836" t="s">
        <v>21648</v>
      </c>
      <c r="AK1836" t="s">
        <v>23799</v>
      </c>
      <c r="AL1836" t="s">
        <v>25055</v>
      </c>
      <c r="AM1836" t="s">
        <v>27130</v>
      </c>
      <c r="AN1836" t="s">
        <v>27920</v>
      </c>
      <c r="AO1836" t="s">
        <v>27925</v>
      </c>
      <c r="AP1836" t="s">
        <v>29200</v>
      </c>
      <c r="AQ1836" t="s">
        <v>30173</v>
      </c>
      <c r="AR1836" t="s">
        <v>20</v>
      </c>
      <c r="AS1836" t="s">
        <v>20</v>
      </c>
      <c r="AT1836" t="s">
        <v>20</v>
      </c>
      <c r="AU1836" t="s">
        <v>20</v>
      </c>
      <c r="AV1836" t="s">
        <v>20</v>
      </c>
      <c r="AW1836" t="s">
        <v>20</v>
      </c>
      <c r="AX1836" t="s">
        <v>20</v>
      </c>
      <c r="AY1836" t="s">
        <v>20</v>
      </c>
      <c r="AZ1836" t="s">
        <v>20</v>
      </c>
      <c r="BA1836" t="s">
        <v>20</v>
      </c>
      <c r="BB1836" t="s">
        <v>20</v>
      </c>
      <c r="BC1836" t="s">
        <v>18064</v>
      </c>
      <c r="BD1836" s="22" t="s">
        <v>11345</v>
      </c>
      <c r="BE1836" s="22" t="s">
        <v>33435</v>
      </c>
      <c r="BF1836" t="s">
        <v>33450</v>
      </c>
      <c r="BG1836" t="s">
        <v>33451</v>
      </c>
      <c r="BH1836" t="s">
        <v>33450</v>
      </c>
      <c r="BI1836" t="s">
        <v>33451</v>
      </c>
      <c r="BJ1836" t="s">
        <v>33436</v>
      </c>
      <c r="BK1836" t="s">
        <v>33436</v>
      </c>
      <c r="BL1836" t="s">
        <v>33436</v>
      </c>
      <c r="BM1836" t="s">
        <v>33438</v>
      </c>
      <c r="BN1836" t="s">
        <v>33440</v>
      </c>
      <c r="BO1836" t="s">
        <v>33438</v>
      </c>
      <c r="BQ1836" t="s">
        <v>33438</v>
      </c>
      <c r="BR1836" t="s">
        <v>33447</v>
      </c>
      <c r="BS1836" t="s">
        <v>33436</v>
      </c>
      <c r="BT1836" t="s">
        <v>33438</v>
      </c>
      <c r="BV1836" t="s">
        <v>30173</v>
      </c>
      <c r="BW1836" t="s">
        <v>29200</v>
      </c>
      <c r="BX1836" t="s">
        <v>27925</v>
      </c>
      <c r="BY1836" t="s">
        <v>33450</v>
      </c>
      <c r="CB1836" t="s">
        <v>30173</v>
      </c>
      <c r="CC1836" t="s">
        <v>30173</v>
      </c>
      <c r="CD1836" t="s">
        <v>30173</v>
      </c>
      <c r="CF1836" t="s">
        <v>5255</v>
      </c>
      <c r="CG1836" t="s">
        <v>27925</v>
      </c>
      <c r="CH1836" t="s">
        <v>33383</v>
      </c>
      <c r="CI1836" t="s">
        <v>33394</v>
      </c>
      <c r="CR1836" t="s">
        <v>5254</v>
      </c>
      <c r="CS1836" t="b">
        <v>0</v>
      </c>
      <c r="CT1836">
        <v>4.0000000000000001E-3</v>
      </c>
      <c r="CU1836" t="s">
        <v>33605</v>
      </c>
      <c r="CV1836" t="s">
        <v>11346</v>
      </c>
      <c r="CW1836" t="s">
        <v>11347</v>
      </c>
      <c r="CX1836" t="b">
        <v>0</v>
      </c>
      <c r="CY1836">
        <v>4.0000000000000001E-3</v>
      </c>
      <c r="CZ1836" t="s">
        <v>33605</v>
      </c>
      <c r="DA1836" t="s">
        <v>33605</v>
      </c>
      <c r="DB1836" t="s">
        <v>33605</v>
      </c>
      <c r="DC1836" t="e">
        <v>#N/A</v>
      </c>
      <c r="DD1836" t="e">
        <v>#N/A</v>
      </c>
      <c r="DE1836" t="e">
        <v>#N/A</v>
      </c>
      <c r="DF1836" t="e">
        <v>#N/A</v>
      </c>
      <c r="DG1836" t="e">
        <v>#N/A</v>
      </c>
      <c r="DH1836" t="e">
        <v>#N/A</v>
      </c>
      <c r="DI1836" t="e">
        <v>#N/A</v>
      </c>
      <c r="DJ1836" t="e">
        <v>#N/A</v>
      </c>
    </row>
    <row r="1837" spans="1:114" x14ac:dyDescent="0.2">
      <c r="A1837" t="s">
        <v>5257</v>
      </c>
      <c r="B1837">
        <v>224763</v>
      </c>
      <c r="C1837">
        <v>225014</v>
      </c>
      <c r="D1837" t="s">
        <v>26</v>
      </c>
      <c r="E1837">
        <v>252</v>
      </c>
      <c r="F1837">
        <v>83</v>
      </c>
      <c r="G1837" t="s">
        <v>22</v>
      </c>
      <c r="H1837" t="s">
        <v>23</v>
      </c>
      <c r="I1837" t="s">
        <v>16</v>
      </c>
      <c r="J1837" t="s">
        <v>17</v>
      </c>
      <c r="K1837" t="s">
        <v>18</v>
      </c>
      <c r="L1837" t="s">
        <v>7777</v>
      </c>
      <c r="M1837" t="s">
        <v>4643</v>
      </c>
      <c r="N1837" t="s">
        <v>5258</v>
      </c>
      <c r="O1837" t="s">
        <v>5259</v>
      </c>
      <c r="P1837" t="s">
        <v>5256</v>
      </c>
      <c r="R1837" t="s">
        <v>11348</v>
      </c>
      <c r="S1837">
        <v>1209715</v>
      </c>
      <c r="T1837">
        <v>1209966</v>
      </c>
      <c r="U1837" t="s">
        <v>20</v>
      </c>
      <c r="V1837">
        <v>252</v>
      </c>
      <c r="W1837">
        <v>83</v>
      </c>
      <c r="X1837" t="s">
        <v>22</v>
      </c>
      <c r="Y1837" t="s">
        <v>23</v>
      </c>
      <c r="Z1837" t="s">
        <v>7792</v>
      </c>
      <c r="AA1837" t="s">
        <v>17</v>
      </c>
      <c r="AB1837" t="s">
        <v>5</v>
      </c>
      <c r="AD1837" t="s">
        <v>7793</v>
      </c>
      <c r="AE1837" t="s">
        <v>11349</v>
      </c>
      <c r="AF1837" t="s">
        <v>11350</v>
      </c>
      <c r="AH1837" t="str">
        <f t="shared" si="30"/>
        <v>CORRECT</v>
      </c>
      <c r="AI1837" t="s">
        <v>16055</v>
      </c>
      <c r="AJ1837" t="s">
        <v>21649</v>
      </c>
      <c r="AK1837" t="s">
        <v>23800</v>
      </c>
      <c r="AL1837" t="s">
        <v>24651</v>
      </c>
      <c r="AM1837" t="s">
        <v>27131</v>
      </c>
      <c r="AN1837" t="s">
        <v>27920</v>
      </c>
      <c r="AO1837" t="s">
        <v>27934</v>
      </c>
      <c r="AP1837" t="s">
        <v>29201</v>
      </c>
      <c r="AQ1837" t="s">
        <v>5256</v>
      </c>
      <c r="AR1837" t="s">
        <v>30921</v>
      </c>
      <c r="AS1837" t="s">
        <v>20</v>
      </c>
      <c r="AT1837" t="s">
        <v>32630</v>
      </c>
      <c r="AU1837" t="s">
        <v>33056</v>
      </c>
      <c r="AV1837" t="s">
        <v>19901</v>
      </c>
      <c r="AW1837" t="s">
        <v>20</v>
      </c>
      <c r="AX1837" t="s">
        <v>20</v>
      </c>
      <c r="AY1837" t="s">
        <v>18801</v>
      </c>
      <c r="AZ1837" t="s">
        <v>20</v>
      </c>
      <c r="BA1837" t="s">
        <v>20</v>
      </c>
      <c r="BB1837" t="s">
        <v>18589</v>
      </c>
      <c r="BC1837" t="s">
        <v>18065</v>
      </c>
      <c r="BD1837" s="22" t="s">
        <v>11348</v>
      </c>
      <c r="BE1837" s="22" t="s">
        <v>33435</v>
      </c>
      <c r="BF1837" t="s">
        <v>33441</v>
      </c>
      <c r="BG1837" t="s">
        <v>33442</v>
      </c>
      <c r="BH1837" t="s">
        <v>30333</v>
      </c>
      <c r="BI1837" t="s">
        <v>33442</v>
      </c>
      <c r="BJ1837" t="s">
        <v>33438</v>
      </c>
      <c r="BK1837" t="s">
        <v>33438</v>
      </c>
      <c r="BL1837" t="s">
        <v>33438</v>
      </c>
      <c r="BM1837" t="s">
        <v>33438</v>
      </c>
      <c r="BN1837" t="s">
        <v>33440</v>
      </c>
      <c r="BO1837" t="s">
        <v>33438</v>
      </c>
      <c r="BP1837" t="s">
        <v>33438</v>
      </c>
      <c r="BQ1837" t="s">
        <v>33438</v>
      </c>
      <c r="BR1837" t="s">
        <v>33443</v>
      </c>
      <c r="BS1837" t="s">
        <v>33436</v>
      </c>
      <c r="BT1837" t="s">
        <v>33438</v>
      </c>
      <c r="BV1837" t="s">
        <v>5256</v>
      </c>
      <c r="BW1837" t="s">
        <v>29201</v>
      </c>
      <c r="BX1837" t="s">
        <v>27934</v>
      </c>
      <c r="BY1837" t="s">
        <v>33441</v>
      </c>
      <c r="CB1837" t="s">
        <v>5256</v>
      </c>
      <c r="CC1837" t="s">
        <v>5256</v>
      </c>
      <c r="CD1837" t="s">
        <v>5256</v>
      </c>
      <c r="CE1837" s="25" t="s">
        <v>5256</v>
      </c>
      <c r="CF1837" t="s">
        <v>5259</v>
      </c>
      <c r="CG1837" t="s">
        <v>27934</v>
      </c>
      <c r="CH1837" t="s">
        <v>33382</v>
      </c>
      <c r="CI1837" t="s">
        <v>33389</v>
      </c>
      <c r="CR1837" t="s">
        <v>5258</v>
      </c>
      <c r="CS1837" t="b">
        <v>0</v>
      </c>
      <c r="CT1837">
        <v>6.4000000000000003E-3</v>
      </c>
      <c r="CU1837" t="s">
        <v>33605</v>
      </c>
      <c r="CV1837" t="s">
        <v>11349</v>
      </c>
      <c r="CW1837" t="s">
        <v>11350</v>
      </c>
      <c r="CX1837" t="b">
        <v>0</v>
      </c>
      <c r="CY1837">
        <v>6.4000000000000003E-3</v>
      </c>
      <c r="CZ1837" t="s">
        <v>33605</v>
      </c>
      <c r="DA1837" t="s">
        <v>33605</v>
      </c>
      <c r="DB1837" t="s">
        <v>33605</v>
      </c>
      <c r="DC1837" t="e">
        <v>#N/A</v>
      </c>
      <c r="DD1837" t="e">
        <v>#N/A</v>
      </c>
      <c r="DE1837" t="e">
        <v>#N/A</v>
      </c>
      <c r="DF1837" t="e">
        <v>#N/A</v>
      </c>
      <c r="DG1837" t="e">
        <v>#N/A</v>
      </c>
      <c r="DH1837" t="e">
        <v>#N/A</v>
      </c>
      <c r="DI1837" t="e">
        <v>#N/A</v>
      </c>
      <c r="DJ1837" t="e">
        <v>#N/A</v>
      </c>
    </row>
    <row r="1838" spans="1:114" x14ac:dyDescent="0.2">
      <c r="A1838" t="s">
        <v>5261</v>
      </c>
      <c r="B1838">
        <v>225036</v>
      </c>
      <c r="C1838">
        <v>225170</v>
      </c>
      <c r="D1838" t="s">
        <v>26</v>
      </c>
      <c r="E1838">
        <v>135</v>
      </c>
      <c r="F1838">
        <v>44</v>
      </c>
      <c r="G1838" t="s">
        <v>22</v>
      </c>
      <c r="H1838" t="s">
        <v>23</v>
      </c>
      <c r="I1838" t="s">
        <v>16</v>
      </c>
      <c r="J1838" t="s">
        <v>17</v>
      </c>
      <c r="K1838" t="s">
        <v>18</v>
      </c>
      <c r="L1838" t="s">
        <v>7777</v>
      </c>
      <c r="M1838" t="s">
        <v>4643</v>
      </c>
      <c r="N1838" t="s">
        <v>5262</v>
      </c>
      <c r="O1838" t="s">
        <v>5263</v>
      </c>
      <c r="P1838" t="s">
        <v>5260</v>
      </c>
      <c r="R1838" t="s">
        <v>11351</v>
      </c>
      <c r="S1838">
        <v>1209559</v>
      </c>
      <c r="T1838">
        <v>1209693</v>
      </c>
      <c r="U1838" t="s">
        <v>20</v>
      </c>
      <c r="V1838">
        <v>135</v>
      </c>
      <c r="W1838">
        <v>44</v>
      </c>
      <c r="X1838" t="s">
        <v>22</v>
      </c>
      <c r="Y1838" t="s">
        <v>23</v>
      </c>
      <c r="Z1838" t="s">
        <v>7792</v>
      </c>
      <c r="AA1838" t="s">
        <v>17</v>
      </c>
      <c r="AB1838" t="s">
        <v>5</v>
      </c>
      <c r="AD1838" t="s">
        <v>7793</v>
      </c>
      <c r="AE1838" t="s">
        <v>11352</v>
      </c>
      <c r="AF1838" t="s">
        <v>11353</v>
      </c>
      <c r="AH1838" t="str">
        <f t="shared" si="30"/>
        <v>CORRECT</v>
      </c>
      <c r="AI1838" t="s">
        <v>16056</v>
      </c>
      <c r="AJ1838" t="s">
        <v>21650</v>
      </c>
      <c r="AK1838" t="s">
        <v>23801</v>
      </c>
      <c r="AL1838" t="s">
        <v>25297</v>
      </c>
      <c r="AM1838" t="s">
        <v>27132</v>
      </c>
      <c r="AN1838" t="s">
        <v>27920</v>
      </c>
      <c r="AO1838" t="s">
        <v>27934</v>
      </c>
      <c r="AP1838" t="s">
        <v>29201</v>
      </c>
      <c r="AQ1838" t="s">
        <v>5260</v>
      </c>
      <c r="AR1838" t="s">
        <v>30922</v>
      </c>
      <c r="AS1838" t="s">
        <v>20</v>
      </c>
      <c r="AT1838" t="s">
        <v>32631</v>
      </c>
      <c r="AU1838" t="s">
        <v>33056</v>
      </c>
      <c r="AV1838" t="s">
        <v>19901</v>
      </c>
      <c r="AW1838" t="s">
        <v>20</v>
      </c>
      <c r="AX1838" t="s">
        <v>20</v>
      </c>
      <c r="AY1838" t="s">
        <v>18801</v>
      </c>
      <c r="AZ1838" t="s">
        <v>20</v>
      </c>
      <c r="BA1838" t="s">
        <v>20</v>
      </c>
      <c r="BB1838" t="s">
        <v>20</v>
      </c>
      <c r="BC1838" t="s">
        <v>18066</v>
      </c>
      <c r="BD1838" s="22" t="s">
        <v>11351</v>
      </c>
      <c r="BE1838" s="22" t="s">
        <v>33435</v>
      </c>
      <c r="BF1838" t="s">
        <v>33441</v>
      </c>
      <c r="BG1838" t="s">
        <v>33442</v>
      </c>
      <c r="BH1838" t="s">
        <v>30333</v>
      </c>
      <c r="BI1838" t="s">
        <v>33442</v>
      </c>
      <c r="BJ1838" t="s">
        <v>33438</v>
      </c>
      <c r="BK1838" t="s">
        <v>33438</v>
      </c>
      <c r="BL1838" t="s">
        <v>33438</v>
      </c>
      <c r="BM1838" t="s">
        <v>33438</v>
      </c>
      <c r="BN1838" t="s">
        <v>33440</v>
      </c>
      <c r="BO1838" t="s">
        <v>33438</v>
      </c>
      <c r="BQ1838" t="s">
        <v>33438</v>
      </c>
      <c r="BR1838" t="s">
        <v>33443</v>
      </c>
      <c r="BS1838" t="s">
        <v>33436</v>
      </c>
      <c r="BT1838" t="s">
        <v>33438</v>
      </c>
      <c r="BV1838" t="s">
        <v>5260</v>
      </c>
      <c r="BW1838" t="s">
        <v>29201</v>
      </c>
      <c r="BX1838" t="s">
        <v>27934</v>
      </c>
      <c r="BY1838" t="s">
        <v>33441</v>
      </c>
      <c r="CB1838" t="s">
        <v>5260</v>
      </c>
      <c r="CC1838" t="s">
        <v>5260</v>
      </c>
      <c r="CD1838" t="s">
        <v>5260</v>
      </c>
      <c r="CE1838" s="25" t="s">
        <v>5260</v>
      </c>
      <c r="CF1838" t="s">
        <v>5263</v>
      </c>
      <c r="CG1838" t="s">
        <v>27934</v>
      </c>
      <c r="CH1838" t="s">
        <v>33382</v>
      </c>
      <c r="CI1838" t="s">
        <v>33389</v>
      </c>
      <c r="CR1838" t="s">
        <v>5262</v>
      </c>
      <c r="CS1838" t="b">
        <v>0</v>
      </c>
      <c r="CT1838">
        <v>3.3E-3</v>
      </c>
      <c r="CU1838" t="s">
        <v>33605</v>
      </c>
      <c r="CV1838" t="s">
        <v>11352</v>
      </c>
      <c r="CW1838" t="s">
        <v>11353</v>
      </c>
      <c r="CX1838" t="b">
        <v>0</v>
      </c>
      <c r="CY1838">
        <v>3.3E-3</v>
      </c>
      <c r="CZ1838" t="s">
        <v>33605</v>
      </c>
      <c r="DA1838" t="s">
        <v>33605</v>
      </c>
      <c r="DB1838" t="s">
        <v>33605</v>
      </c>
      <c r="DC1838" t="e">
        <v>#N/A</v>
      </c>
      <c r="DD1838" t="e">
        <v>#N/A</v>
      </c>
      <c r="DE1838" t="e">
        <v>#N/A</v>
      </c>
      <c r="DF1838" t="e">
        <v>#N/A</v>
      </c>
      <c r="DG1838" t="e">
        <v>#N/A</v>
      </c>
      <c r="DH1838" t="e">
        <v>#N/A</v>
      </c>
      <c r="DI1838" t="e">
        <v>#N/A</v>
      </c>
      <c r="DJ1838" t="e">
        <v>#N/A</v>
      </c>
    </row>
    <row r="1839" spans="1:114" x14ac:dyDescent="0.2">
      <c r="A1839" t="s">
        <v>5264</v>
      </c>
      <c r="B1839">
        <v>225183</v>
      </c>
      <c r="C1839">
        <v>225305</v>
      </c>
      <c r="D1839" t="s">
        <v>26</v>
      </c>
      <c r="E1839">
        <v>123</v>
      </c>
      <c r="F1839">
        <v>40</v>
      </c>
      <c r="G1839" t="s">
        <v>22</v>
      </c>
      <c r="H1839" t="s">
        <v>23</v>
      </c>
      <c r="I1839" t="s">
        <v>16</v>
      </c>
      <c r="J1839" t="s">
        <v>17</v>
      </c>
      <c r="K1839" t="s">
        <v>18</v>
      </c>
      <c r="L1839" t="s">
        <v>7777</v>
      </c>
      <c r="M1839" t="s">
        <v>4643</v>
      </c>
      <c r="N1839" t="s">
        <v>5265</v>
      </c>
      <c r="O1839" t="s">
        <v>5266</v>
      </c>
      <c r="R1839" t="s">
        <v>11354</v>
      </c>
      <c r="S1839">
        <v>1209424</v>
      </c>
      <c r="T1839">
        <v>1209546</v>
      </c>
      <c r="U1839" t="s">
        <v>20</v>
      </c>
      <c r="V1839">
        <v>123</v>
      </c>
      <c r="W1839">
        <v>40</v>
      </c>
      <c r="X1839" t="s">
        <v>22</v>
      </c>
      <c r="Y1839" t="s">
        <v>23</v>
      </c>
      <c r="Z1839" t="s">
        <v>7792</v>
      </c>
      <c r="AA1839" t="s">
        <v>17</v>
      </c>
      <c r="AB1839" t="s">
        <v>5</v>
      </c>
      <c r="AD1839" t="s">
        <v>7793</v>
      </c>
      <c r="AE1839" t="s">
        <v>11355</v>
      </c>
      <c r="AF1839" t="s">
        <v>11356</v>
      </c>
      <c r="AH1839" t="str">
        <f t="shared" si="30"/>
        <v>CORRECT</v>
      </c>
      <c r="AI1839" t="s">
        <v>16057</v>
      </c>
      <c r="AJ1839" t="s">
        <v>21651</v>
      </c>
      <c r="AK1839" t="s">
        <v>23802</v>
      </c>
      <c r="AL1839" t="s">
        <v>25298</v>
      </c>
      <c r="AM1839" t="s">
        <v>27133</v>
      </c>
      <c r="AN1839" t="s">
        <v>27920</v>
      </c>
      <c r="AO1839" t="s">
        <v>27944</v>
      </c>
      <c r="AP1839" t="s">
        <v>29202</v>
      </c>
      <c r="AQ1839" t="s">
        <v>30174</v>
      </c>
      <c r="AR1839" t="s">
        <v>30668</v>
      </c>
      <c r="AS1839" t="s">
        <v>20</v>
      </c>
      <c r="AT1839" t="s">
        <v>32632</v>
      </c>
      <c r="AU1839" t="s">
        <v>33056</v>
      </c>
      <c r="AV1839" t="s">
        <v>20</v>
      </c>
      <c r="AW1839" t="s">
        <v>20</v>
      </c>
      <c r="AX1839" t="s">
        <v>20</v>
      </c>
      <c r="AY1839" t="s">
        <v>18763</v>
      </c>
      <c r="AZ1839" t="s">
        <v>20</v>
      </c>
      <c r="BA1839" t="s">
        <v>20</v>
      </c>
      <c r="BB1839" t="s">
        <v>20</v>
      </c>
      <c r="BC1839" t="s">
        <v>18067</v>
      </c>
      <c r="BD1839" s="22" t="s">
        <v>11354</v>
      </c>
      <c r="BE1839" s="22" t="s">
        <v>33435</v>
      </c>
      <c r="BF1839" t="s">
        <v>33441</v>
      </c>
      <c r="BG1839" t="s">
        <v>33442</v>
      </c>
      <c r="BH1839" t="s">
        <v>30333</v>
      </c>
      <c r="BI1839" t="s">
        <v>33442</v>
      </c>
      <c r="BJ1839" t="s">
        <v>33438</v>
      </c>
      <c r="BK1839" t="s">
        <v>33438</v>
      </c>
      <c r="BL1839" t="s">
        <v>33438</v>
      </c>
      <c r="BM1839" t="s">
        <v>33438</v>
      </c>
      <c r="BN1839" t="s">
        <v>33440</v>
      </c>
      <c r="BO1839" t="s">
        <v>33438</v>
      </c>
      <c r="BP1839" t="s">
        <v>33438</v>
      </c>
      <c r="BQ1839" t="s">
        <v>33438</v>
      </c>
      <c r="BR1839" t="s">
        <v>33443</v>
      </c>
      <c r="BS1839" t="s">
        <v>33436</v>
      </c>
      <c r="BT1839" t="s">
        <v>33438</v>
      </c>
      <c r="BV1839" t="s">
        <v>30174</v>
      </c>
      <c r="BW1839" t="s">
        <v>29202</v>
      </c>
      <c r="BX1839" t="s">
        <v>27944</v>
      </c>
      <c r="BY1839" t="s">
        <v>33441</v>
      </c>
      <c r="CB1839" t="s">
        <v>30174</v>
      </c>
      <c r="CC1839" t="s">
        <v>30174</v>
      </c>
      <c r="CD1839" t="s">
        <v>30174</v>
      </c>
      <c r="CF1839" t="s">
        <v>5266</v>
      </c>
      <c r="CG1839" t="s">
        <v>27944</v>
      </c>
      <c r="CH1839" t="s">
        <v>33380</v>
      </c>
      <c r="CI1839" t="s">
        <v>33396</v>
      </c>
      <c r="CR1839" t="s">
        <v>5265</v>
      </c>
      <c r="CS1839" t="b">
        <v>0</v>
      </c>
      <c r="CT1839">
        <v>2.5999999999999999E-3</v>
      </c>
      <c r="CU1839" t="s">
        <v>33605</v>
      </c>
      <c r="CV1839" t="s">
        <v>11355</v>
      </c>
      <c r="CW1839" t="s">
        <v>11356</v>
      </c>
      <c r="CX1839" t="b">
        <v>0</v>
      </c>
      <c r="CY1839">
        <v>2.5999999999999999E-3</v>
      </c>
      <c r="CZ1839" t="s">
        <v>33605</v>
      </c>
      <c r="DA1839" t="s">
        <v>33605</v>
      </c>
      <c r="DB1839" t="s">
        <v>33605</v>
      </c>
      <c r="DC1839" t="e">
        <v>#N/A</v>
      </c>
      <c r="DD1839" t="e">
        <v>#N/A</v>
      </c>
      <c r="DE1839" t="e">
        <v>#N/A</v>
      </c>
      <c r="DF1839" t="e">
        <v>#N/A</v>
      </c>
      <c r="DG1839" t="e">
        <v>#N/A</v>
      </c>
      <c r="DH1839" t="e">
        <v>#N/A</v>
      </c>
      <c r="DI1839" t="e">
        <v>#N/A</v>
      </c>
      <c r="DJ1839" t="e">
        <v>#N/A</v>
      </c>
    </row>
    <row r="1840" spans="1:114" x14ac:dyDescent="0.2">
      <c r="A1840" t="s">
        <v>5267</v>
      </c>
      <c r="B1840">
        <v>225386</v>
      </c>
      <c r="C1840">
        <v>225505</v>
      </c>
      <c r="D1840" t="s">
        <v>26</v>
      </c>
      <c r="E1840">
        <v>120</v>
      </c>
      <c r="G1840" t="s">
        <v>22</v>
      </c>
      <c r="H1840" t="s">
        <v>332</v>
      </c>
      <c r="I1840" t="s">
        <v>16</v>
      </c>
      <c r="J1840" t="s">
        <v>17</v>
      </c>
      <c r="K1840" t="s">
        <v>18</v>
      </c>
      <c r="L1840" t="s">
        <v>7777</v>
      </c>
      <c r="M1840" t="s">
        <v>4643</v>
      </c>
      <c r="O1840" t="s">
        <v>5268</v>
      </c>
      <c r="Q1840" t="s">
        <v>334</v>
      </c>
      <c r="R1840" t="s">
        <v>11357</v>
      </c>
      <c r="S1840">
        <v>1209224</v>
      </c>
      <c r="T1840">
        <v>1209343</v>
      </c>
      <c r="U1840" t="s">
        <v>20</v>
      </c>
      <c r="V1840">
        <v>120</v>
      </c>
      <c r="W1840">
        <v>39</v>
      </c>
      <c r="X1840" t="s">
        <v>22</v>
      </c>
      <c r="Y1840" t="s">
        <v>23</v>
      </c>
      <c r="Z1840" t="s">
        <v>7792</v>
      </c>
      <c r="AA1840" t="s">
        <v>17</v>
      </c>
      <c r="AB1840" t="s">
        <v>5</v>
      </c>
      <c r="AD1840" t="s">
        <v>7793</v>
      </c>
      <c r="AE1840" t="s">
        <v>11358</v>
      </c>
      <c r="AF1840" t="s">
        <v>11359</v>
      </c>
      <c r="AH1840" t="str">
        <f t="shared" si="30"/>
        <v>CORRECT</v>
      </c>
      <c r="AI1840" t="s">
        <v>16058</v>
      </c>
      <c r="AJ1840" t="s">
        <v>21652</v>
      </c>
      <c r="AK1840" t="s">
        <v>23803</v>
      </c>
      <c r="AL1840" t="s">
        <v>25215</v>
      </c>
      <c r="AM1840" t="s">
        <v>27134</v>
      </c>
      <c r="AN1840" t="s">
        <v>27920</v>
      </c>
      <c r="AO1840" t="s">
        <v>27925</v>
      </c>
      <c r="AP1840" t="s">
        <v>28760</v>
      </c>
      <c r="AQ1840" t="s">
        <v>30175</v>
      </c>
      <c r="AR1840" t="s">
        <v>30791</v>
      </c>
      <c r="AS1840" t="s">
        <v>20</v>
      </c>
      <c r="AT1840" t="s">
        <v>32633</v>
      </c>
      <c r="AU1840" t="s">
        <v>33056</v>
      </c>
      <c r="AV1840" t="s">
        <v>20</v>
      </c>
      <c r="AW1840" t="s">
        <v>20</v>
      </c>
      <c r="AX1840" t="s">
        <v>20</v>
      </c>
      <c r="AY1840" t="s">
        <v>18763</v>
      </c>
      <c r="AZ1840" t="s">
        <v>20</v>
      </c>
      <c r="BA1840" t="s">
        <v>20</v>
      </c>
      <c r="BB1840" t="s">
        <v>20</v>
      </c>
      <c r="BC1840" t="s">
        <v>18068</v>
      </c>
      <c r="BD1840" s="22" t="s">
        <v>11357</v>
      </c>
      <c r="BE1840" s="22" t="s">
        <v>33435</v>
      </c>
      <c r="BF1840" t="s">
        <v>33441</v>
      </c>
      <c r="BG1840" t="s">
        <v>33442</v>
      </c>
      <c r="BH1840" t="s">
        <v>30333</v>
      </c>
      <c r="BI1840" t="s">
        <v>33442</v>
      </c>
      <c r="BJ1840" t="s">
        <v>33438</v>
      </c>
      <c r="BK1840" t="s">
        <v>33438</v>
      </c>
      <c r="BL1840" t="s">
        <v>33438</v>
      </c>
      <c r="BM1840" t="s">
        <v>33438</v>
      </c>
      <c r="BN1840" t="s">
        <v>33440</v>
      </c>
      <c r="BO1840" t="s">
        <v>33438</v>
      </c>
      <c r="BQ1840" t="s">
        <v>33438</v>
      </c>
      <c r="BR1840" t="s">
        <v>33452</v>
      </c>
      <c r="BS1840" t="s">
        <v>33436</v>
      </c>
      <c r="BT1840" t="s">
        <v>33438</v>
      </c>
      <c r="BV1840" t="s">
        <v>30175</v>
      </c>
      <c r="BW1840" t="s">
        <v>28760</v>
      </c>
      <c r="BX1840" t="s">
        <v>27925</v>
      </c>
      <c r="BY1840" t="s">
        <v>33441</v>
      </c>
      <c r="CB1840" t="s">
        <v>30175</v>
      </c>
      <c r="CC1840" t="s">
        <v>30175</v>
      </c>
      <c r="CD1840" t="s">
        <v>30175</v>
      </c>
      <c r="CF1840" t="s">
        <v>5268</v>
      </c>
      <c r="CG1840" t="s">
        <v>27925</v>
      </c>
      <c r="CH1840" t="s">
        <v>33383</v>
      </c>
      <c r="CI1840" t="s">
        <v>33394</v>
      </c>
      <c r="CR1840" t="e">
        <v>#N/A</v>
      </c>
      <c r="CS1840" t="e">
        <v>#N/A</v>
      </c>
      <c r="CT1840" t="e">
        <v>#N/A</v>
      </c>
      <c r="CU1840" t="e">
        <v>#N/A</v>
      </c>
      <c r="CV1840" t="s">
        <v>11358</v>
      </c>
      <c r="CW1840" t="s">
        <v>11359</v>
      </c>
      <c r="CX1840" t="b">
        <v>0</v>
      </c>
      <c r="CY1840">
        <v>1.2999999999999999E-3</v>
      </c>
      <c r="CZ1840" t="s">
        <v>33605</v>
      </c>
      <c r="DA1840" t="e">
        <v>#N/A</v>
      </c>
      <c r="DB1840" t="e">
        <v>#N/A</v>
      </c>
      <c r="DC1840" t="e">
        <v>#N/A</v>
      </c>
      <c r="DD1840" t="e">
        <v>#N/A</v>
      </c>
      <c r="DE1840" t="e">
        <v>#N/A</v>
      </c>
      <c r="DF1840" t="e">
        <v>#N/A</v>
      </c>
      <c r="DG1840" t="e">
        <v>#N/A</v>
      </c>
      <c r="DH1840" t="e">
        <v>#N/A</v>
      </c>
      <c r="DI1840" t="e">
        <v>#N/A</v>
      </c>
      <c r="DJ1840" t="e">
        <v>#N/A</v>
      </c>
    </row>
    <row r="1841" spans="1:114" x14ac:dyDescent="0.2">
      <c r="A1841" t="s">
        <v>5269</v>
      </c>
      <c r="B1841">
        <v>225595</v>
      </c>
      <c r="C1841">
        <v>226863</v>
      </c>
      <c r="D1841" t="s">
        <v>20</v>
      </c>
      <c r="E1841">
        <v>1269</v>
      </c>
      <c r="F1841">
        <v>422</v>
      </c>
      <c r="G1841" t="s">
        <v>22</v>
      </c>
      <c r="H1841" t="s">
        <v>23</v>
      </c>
      <c r="I1841" t="s">
        <v>16</v>
      </c>
      <c r="J1841" t="s">
        <v>17</v>
      </c>
      <c r="K1841" t="s">
        <v>18</v>
      </c>
      <c r="L1841" t="s">
        <v>7777</v>
      </c>
      <c r="M1841" t="s">
        <v>4643</v>
      </c>
      <c r="N1841" t="s">
        <v>5270</v>
      </c>
      <c r="O1841" t="s">
        <v>5271</v>
      </c>
      <c r="R1841" t="s">
        <v>11360</v>
      </c>
      <c r="S1841">
        <v>1207866</v>
      </c>
      <c r="T1841">
        <v>1209134</v>
      </c>
      <c r="U1841" t="s">
        <v>26</v>
      </c>
      <c r="V1841">
        <v>1269</v>
      </c>
      <c r="W1841">
        <v>422</v>
      </c>
      <c r="X1841" t="s">
        <v>22</v>
      </c>
      <c r="Y1841" t="s">
        <v>23</v>
      </c>
      <c r="Z1841" t="s">
        <v>7792</v>
      </c>
      <c r="AA1841" t="s">
        <v>17</v>
      </c>
      <c r="AB1841" t="s">
        <v>5</v>
      </c>
      <c r="AD1841" t="s">
        <v>7793</v>
      </c>
      <c r="AE1841" t="s">
        <v>11361</v>
      </c>
      <c r="AF1841" t="s">
        <v>7804</v>
      </c>
      <c r="AH1841" t="str">
        <f t="shared" si="30"/>
        <v>CORRECT</v>
      </c>
      <c r="AI1841" t="s">
        <v>16059</v>
      </c>
      <c r="AJ1841" t="s">
        <v>21653</v>
      </c>
      <c r="AK1841" t="s">
        <v>22472</v>
      </c>
      <c r="AL1841" t="s">
        <v>25299</v>
      </c>
      <c r="AM1841" t="s">
        <v>27135</v>
      </c>
      <c r="AN1841" t="s">
        <v>27920</v>
      </c>
      <c r="AO1841" t="s">
        <v>27925</v>
      </c>
      <c r="AP1841" t="s">
        <v>29203</v>
      </c>
      <c r="AQ1841" t="s">
        <v>20</v>
      </c>
      <c r="AR1841" t="s">
        <v>20</v>
      </c>
      <c r="AS1841" t="s">
        <v>20</v>
      </c>
      <c r="AT1841" t="s">
        <v>32634</v>
      </c>
      <c r="AU1841" t="s">
        <v>20</v>
      </c>
      <c r="AV1841" t="s">
        <v>20</v>
      </c>
      <c r="AW1841" t="s">
        <v>20</v>
      </c>
      <c r="AX1841" t="s">
        <v>20</v>
      </c>
      <c r="AY1841" t="s">
        <v>18759</v>
      </c>
      <c r="AZ1841" t="s">
        <v>20</v>
      </c>
      <c r="BA1841" t="s">
        <v>20</v>
      </c>
      <c r="BB1841" t="s">
        <v>20</v>
      </c>
      <c r="BC1841" t="s">
        <v>18069</v>
      </c>
      <c r="BD1841" s="22" t="s">
        <v>11360</v>
      </c>
      <c r="BE1841" s="22" t="s">
        <v>33435</v>
      </c>
      <c r="BF1841" t="s">
        <v>27925</v>
      </c>
      <c r="BG1841" t="s">
        <v>33394</v>
      </c>
      <c r="BH1841" t="s">
        <v>27926</v>
      </c>
      <c r="BI1841" t="s">
        <v>33444</v>
      </c>
      <c r="BJ1841" t="s">
        <v>33438</v>
      </c>
      <c r="BK1841" t="s">
        <v>33438</v>
      </c>
      <c r="BL1841" t="s">
        <v>33438</v>
      </c>
      <c r="BM1841" t="s">
        <v>33436</v>
      </c>
      <c r="BN1841" t="s">
        <v>33437</v>
      </c>
      <c r="BO1841" t="s">
        <v>33438</v>
      </c>
      <c r="BP1841" t="s">
        <v>33438</v>
      </c>
      <c r="BQ1841" t="s">
        <v>33438</v>
      </c>
      <c r="BR1841" t="s">
        <v>33439</v>
      </c>
      <c r="BS1841" t="s">
        <v>33438</v>
      </c>
      <c r="BT1841" t="s">
        <v>33438</v>
      </c>
      <c r="BV1841" t="s">
        <v>20</v>
      </c>
      <c r="BW1841" t="s">
        <v>29203</v>
      </c>
      <c r="BX1841" t="s">
        <v>27925</v>
      </c>
      <c r="BY1841" t="s">
        <v>27925</v>
      </c>
      <c r="CB1841" t="s">
        <v>18069</v>
      </c>
      <c r="CC1841" t="s">
        <v>18069</v>
      </c>
      <c r="CD1841" t="s">
        <v>18069</v>
      </c>
      <c r="CF1841" t="s">
        <v>5271</v>
      </c>
      <c r="CG1841" t="s">
        <v>27925</v>
      </c>
      <c r="CH1841" t="s">
        <v>33383</v>
      </c>
      <c r="CI1841" t="s">
        <v>33394</v>
      </c>
      <c r="CR1841" t="s">
        <v>5270</v>
      </c>
      <c r="CS1841" t="b">
        <v>0</v>
      </c>
      <c r="CT1841">
        <v>4.1399999999999999E-2</v>
      </c>
      <c r="CU1841" t="s">
        <v>33605</v>
      </c>
      <c r="CV1841" t="s">
        <v>11361</v>
      </c>
      <c r="CW1841" t="s">
        <v>7804</v>
      </c>
      <c r="CX1841" t="b">
        <v>0</v>
      </c>
      <c r="CY1841">
        <v>4.1399999999999999E-2</v>
      </c>
      <c r="CZ1841" t="s">
        <v>33605</v>
      </c>
      <c r="DA1841" t="s">
        <v>33605</v>
      </c>
      <c r="DB1841" t="s">
        <v>33605</v>
      </c>
      <c r="DC1841" t="e">
        <v>#N/A</v>
      </c>
      <c r="DD1841" t="e">
        <v>#N/A</v>
      </c>
      <c r="DE1841" t="e">
        <v>#N/A</v>
      </c>
      <c r="DF1841" t="e">
        <v>#N/A</v>
      </c>
      <c r="DG1841" t="e">
        <v>#N/A</v>
      </c>
      <c r="DH1841" t="e">
        <v>#N/A</v>
      </c>
      <c r="DI1841" t="e">
        <v>#N/A</v>
      </c>
      <c r="DJ1841" t="e">
        <v>#N/A</v>
      </c>
    </row>
    <row r="1842" spans="1:114" x14ac:dyDescent="0.2">
      <c r="A1842" t="s">
        <v>5273</v>
      </c>
      <c r="B1842">
        <v>227031</v>
      </c>
      <c r="C1842">
        <v>228581</v>
      </c>
      <c r="D1842" t="s">
        <v>26</v>
      </c>
      <c r="E1842">
        <v>1551</v>
      </c>
      <c r="F1842">
        <v>516</v>
      </c>
      <c r="G1842" t="s">
        <v>22</v>
      </c>
      <c r="H1842" t="s">
        <v>23</v>
      </c>
      <c r="I1842" t="s">
        <v>16</v>
      </c>
      <c r="J1842" t="s">
        <v>17</v>
      </c>
      <c r="K1842" t="s">
        <v>18</v>
      </c>
      <c r="L1842" t="s">
        <v>7777</v>
      </c>
      <c r="M1842" t="s">
        <v>4643</v>
      </c>
      <c r="N1842" t="s">
        <v>5274</v>
      </c>
      <c r="O1842" t="s">
        <v>5275</v>
      </c>
      <c r="P1842" t="s">
        <v>5272</v>
      </c>
      <c r="R1842" t="s">
        <v>11362</v>
      </c>
      <c r="S1842">
        <v>1206148</v>
      </c>
      <c r="T1842">
        <v>1207596</v>
      </c>
      <c r="U1842" t="s">
        <v>20</v>
      </c>
      <c r="V1842">
        <v>1449</v>
      </c>
      <c r="W1842">
        <v>482</v>
      </c>
      <c r="X1842" t="s">
        <v>22</v>
      </c>
      <c r="Y1842" t="s">
        <v>23</v>
      </c>
      <c r="Z1842" t="s">
        <v>7792</v>
      </c>
      <c r="AA1842" t="s">
        <v>17</v>
      </c>
      <c r="AB1842" t="s">
        <v>5</v>
      </c>
      <c r="AD1842" t="s">
        <v>7793</v>
      </c>
      <c r="AE1842" t="s">
        <v>11363</v>
      </c>
      <c r="AF1842" t="s">
        <v>5275</v>
      </c>
      <c r="AH1842" t="str">
        <f t="shared" si="30"/>
        <v>bad</v>
      </c>
      <c r="AI1842" t="s">
        <v>16060</v>
      </c>
      <c r="AJ1842" t="s">
        <v>21654</v>
      </c>
      <c r="AK1842" t="s">
        <v>22472</v>
      </c>
      <c r="AL1842" t="s">
        <v>25013</v>
      </c>
      <c r="AM1842" t="s">
        <v>27136</v>
      </c>
      <c r="AN1842" t="s">
        <v>27920</v>
      </c>
      <c r="AO1842" t="s">
        <v>27926</v>
      </c>
      <c r="AP1842" t="s">
        <v>29204</v>
      </c>
      <c r="AQ1842" t="s">
        <v>5272</v>
      </c>
      <c r="AR1842" t="s">
        <v>30923</v>
      </c>
      <c r="AS1842" t="s">
        <v>20</v>
      </c>
      <c r="AT1842" t="s">
        <v>32635</v>
      </c>
      <c r="AU1842" t="s">
        <v>20</v>
      </c>
      <c r="AV1842" t="s">
        <v>20</v>
      </c>
      <c r="AW1842" t="s">
        <v>20</v>
      </c>
      <c r="AX1842" t="s">
        <v>20</v>
      </c>
      <c r="AY1842" t="s">
        <v>18749</v>
      </c>
      <c r="AZ1842" t="s">
        <v>20</v>
      </c>
      <c r="BA1842" t="s">
        <v>18623</v>
      </c>
      <c r="BB1842" t="s">
        <v>20</v>
      </c>
      <c r="BC1842" t="s">
        <v>17068</v>
      </c>
      <c r="BD1842" s="22" t="s">
        <v>11362</v>
      </c>
      <c r="BE1842" s="22" t="s">
        <v>33435</v>
      </c>
      <c r="BF1842" t="s">
        <v>27926</v>
      </c>
      <c r="BG1842" t="s">
        <v>33376</v>
      </c>
      <c r="BH1842" t="s">
        <v>27926</v>
      </c>
      <c r="BI1842" t="s">
        <v>33444</v>
      </c>
      <c r="BJ1842" t="s">
        <v>33438</v>
      </c>
      <c r="BK1842" t="s">
        <v>33438</v>
      </c>
      <c r="BL1842" t="s">
        <v>33438</v>
      </c>
      <c r="BM1842" t="s">
        <v>33436</v>
      </c>
      <c r="BN1842" t="s">
        <v>33437</v>
      </c>
      <c r="BO1842" t="s">
        <v>33438</v>
      </c>
      <c r="BQ1842" t="s">
        <v>33438</v>
      </c>
      <c r="BR1842" t="s">
        <v>33439</v>
      </c>
      <c r="BS1842" t="s">
        <v>33436</v>
      </c>
      <c r="BT1842" t="s">
        <v>33438</v>
      </c>
      <c r="BV1842" t="s">
        <v>5272</v>
      </c>
      <c r="BW1842" t="s">
        <v>29204</v>
      </c>
      <c r="BX1842" t="s">
        <v>27926</v>
      </c>
      <c r="BY1842" t="s">
        <v>27926</v>
      </c>
      <c r="CB1842" t="s">
        <v>5272</v>
      </c>
      <c r="CC1842" t="s">
        <v>5272</v>
      </c>
      <c r="CD1842" t="s">
        <v>5272</v>
      </c>
      <c r="CE1842" s="25" t="s">
        <v>5272</v>
      </c>
      <c r="CF1842" t="s">
        <v>5275</v>
      </c>
      <c r="CG1842" t="s">
        <v>27926</v>
      </c>
      <c r="CH1842" t="s">
        <v>33380</v>
      </c>
      <c r="CI1842" t="s">
        <v>33376</v>
      </c>
      <c r="CR1842" t="s">
        <v>5274</v>
      </c>
      <c r="CS1842" t="b">
        <v>0</v>
      </c>
      <c r="CT1842">
        <v>9.7000000000000003E-3</v>
      </c>
      <c r="CU1842" t="s">
        <v>33605</v>
      </c>
      <c r="CV1842" t="s">
        <v>11363</v>
      </c>
      <c r="CW1842" t="s">
        <v>5275</v>
      </c>
      <c r="CX1842" t="b">
        <v>0</v>
      </c>
      <c r="CY1842">
        <v>1.14E-2</v>
      </c>
      <c r="CZ1842" t="s">
        <v>33605</v>
      </c>
      <c r="DA1842" t="s">
        <v>33605</v>
      </c>
      <c r="DB1842" t="s">
        <v>33606</v>
      </c>
      <c r="DC1842" t="e">
        <v>#N/A</v>
      </c>
      <c r="DD1842" t="e">
        <v>#N/A</v>
      </c>
      <c r="DE1842" t="e">
        <v>#N/A</v>
      </c>
      <c r="DF1842" t="e">
        <v>#N/A</v>
      </c>
      <c r="DG1842" t="e">
        <v>#N/A</v>
      </c>
      <c r="DH1842" t="e">
        <v>#N/A</v>
      </c>
      <c r="DI1842" t="e">
        <v>#N/A</v>
      </c>
      <c r="DJ1842" t="e">
        <v>#N/A</v>
      </c>
    </row>
    <row r="1843" spans="1:114" x14ac:dyDescent="0.2">
      <c r="A1843" t="s">
        <v>5276</v>
      </c>
      <c r="B1843">
        <v>228620</v>
      </c>
      <c r="C1843">
        <v>230131</v>
      </c>
      <c r="D1843" t="s">
        <v>26</v>
      </c>
      <c r="E1843">
        <v>1512</v>
      </c>
      <c r="F1843">
        <v>503</v>
      </c>
      <c r="G1843" t="s">
        <v>22</v>
      </c>
      <c r="H1843" t="s">
        <v>23</v>
      </c>
      <c r="I1843" t="s">
        <v>16</v>
      </c>
      <c r="J1843" t="s">
        <v>17</v>
      </c>
      <c r="K1843" t="s">
        <v>18</v>
      </c>
      <c r="L1843" t="s">
        <v>7777</v>
      </c>
      <c r="M1843" t="s">
        <v>4643</v>
      </c>
      <c r="N1843" t="s">
        <v>5277</v>
      </c>
      <c r="O1843" t="s">
        <v>5278</v>
      </c>
      <c r="R1843" t="s">
        <v>11364</v>
      </c>
      <c r="S1843">
        <v>1204598</v>
      </c>
      <c r="T1843">
        <v>1206109</v>
      </c>
      <c r="U1843" t="s">
        <v>20</v>
      </c>
      <c r="V1843">
        <v>1512</v>
      </c>
      <c r="W1843">
        <v>503</v>
      </c>
      <c r="X1843" t="s">
        <v>22</v>
      </c>
      <c r="Y1843" t="s">
        <v>23</v>
      </c>
      <c r="Z1843" t="s">
        <v>7792</v>
      </c>
      <c r="AA1843" t="s">
        <v>17</v>
      </c>
      <c r="AB1843" t="s">
        <v>5</v>
      </c>
      <c r="AD1843" t="s">
        <v>7793</v>
      </c>
      <c r="AE1843" t="s">
        <v>11365</v>
      </c>
      <c r="AF1843" t="s">
        <v>7804</v>
      </c>
      <c r="AH1843" t="str">
        <f t="shared" si="30"/>
        <v>CORRECT</v>
      </c>
      <c r="AI1843" t="s">
        <v>16061</v>
      </c>
      <c r="AJ1843" t="s">
        <v>21655</v>
      </c>
      <c r="AK1843" t="s">
        <v>22472</v>
      </c>
      <c r="AL1843" t="s">
        <v>25300</v>
      </c>
      <c r="AM1843" t="s">
        <v>27137</v>
      </c>
      <c r="AN1843" t="s">
        <v>27920</v>
      </c>
      <c r="AO1843" t="s">
        <v>27925</v>
      </c>
      <c r="AP1843" t="s">
        <v>29205</v>
      </c>
      <c r="AQ1843" t="s">
        <v>20</v>
      </c>
      <c r="AR1843" t="s">
        <v>20</v>
      </c>
      <c r="AS1843" t="s">
        <v>20</v>
      </c>
      <c r="AT1843" t="s">
        <v>32636</v>
      </c>
      <c r="AU1843" t="s">
        <v>20</v>
      </c>
      <c r="AV1843" t="s">
        <v>20</v>
      </c>
      <c r="AW1843" t="s">
        <v>20</v>
      </c>
      <c r="AX1843" t="s">
        <v>20</v>
      </c>
      <c r="AY1843" t="s">
        <v>18759</v>
      </c>
      <c r="AZ1843" t="s">
        <v>20</v>
      </c>
      <c r="BA1843" t="s">
        <v>20</v>
      </c>
      <c r="BB1843" t="s">
        <v>20</v>
      </c>
      <c r="BC1843" t="s">
        <v>18070</v>
      </c>
      <c r="BD1843" s="22" t="s">
        <v>11364</v>
      </c>
      <c r="BE1843" s="22" t="s">
        <v>33435</v>
      </c>
      <c r="BF1843" t="s">
        <v>33450</v>
      </c>
      <c r="BG1843" t="s">
        <v>33451</v>
      </c>
      <c r="BH1843" t="s">
        <v>33450</v>
      </c>
      <c r="BI1843" t="s">
        <v>33451</v>
      </c>
      <c r="BJ1843" t="s">
        <v>33438</v>
      </c>
      <c r="BK1843" t="s">
        <v>33438</v>
      </c>
      <c r="BL1843" t="s">
        <v>33438</v>
      </c>
      <c r="BM1843" t="s">
        <v>33436</v>
      </c>
      <c r="BN1843" t="s">
        <v>33437</v>
      </c>
      <c r="BO1843" t="s">
        <v>33438</v>
      </c>
      <c r="BP1843" t="s">
        <v>33438</v>
      </c>
      <c r="BQ1843" t="s">
        <v>33438</v>
      </c>
      <c r="BR1843" t="s">
        <v>33439</v>
      </c>
      <c r="BS1843" t="s">
        <v>33438</v>
      </c>
      <c r="BT1843" t="s">
        <v>33438</v>
      </c>
      <c r="BV1843" t="s">
        <v>20</v>
      </c>
      <c r="BW1843" t="s">
        <v>29205</v>
      </c>
      <c r="BX1843" t="s">
        <v>27925</v>
      </c>
      <c r="BY1843" t="s">
        <v>33450</v>
      </c>
      <c r="CB1843" t="s">
        <v>18070</v>
      </c>
      <c r="CC1843" t="s">
        <v>18070</v>
      </c>
      <c r="CD1843" t="s">
        <v>18070</v>
      </c>
      <c r="CF1843" t="s">
        <v>5278</v>
      </c>
      <c r="CG1843" t="s">
        <v>27925</v>
      </c>
      <c r="CH1843" t="s">
        <v>33383</v>
      </c>
      <c r="CI1843" t="s">
        <v>33394</v>
      </c>
      <c r="CR1843" t="s">
        <v>5277</v>
      </c>
      <c r="CS1843" t="b">
        <v>0</v>
      </c>
      <c r="CT1843">
        <v>8.0000000000000002E-3</v>
      </c>
      <c r="CU1843" t="s">
        <v>33605</v>
      </c>
      <c r="CV1843" t="s">
        <v>11365</v>
      </c>
      <c r="CW1843" t="s">
        <v>7804</v>
      </c>
      <c r="CX1843" t="b">
        <v>0</v>
      </c>
      <c r="CY1843">
        <v>8.0000000000000002E-3</v>
      </c>
      <c r="CZ1843" t="s">
        <v>33605</v>
      </c>
      <c r="DA1843" t="s">
        <v>33605</v>
      </c>
      <c r="DB1843" t="s">
        <v>33605</v>
      </c>
      <c r="DC1843" t="e">
        <v>#N/A</v>
      </c>
      <c r="DD1843" t="e">
        <v>#N/A</v>
      </c>
      <c r="DE1843" t="e">
        <v>#N/A</v>
      </c>
      <c r="DF1843" t="e">
        <v>#N/A</v>
      </c>
      <c r="DG1843" t="e">
        <v>#N/A</v>
      </c>
      <c r="DH1843" t="e">
        <v>#N/A</v>
      </c>
      <c r="DI1843" t="e">
        <v>#N/A</v>
      </c>
      <c r="DJ1843" t="e">
        <v>#N/A</v>
      </c>
    </row>
    <row r="1844" spans="1:114" x14ac:dyDescent="0.2">
      <c r="A1844" t="s">
        <v>5280</v>
      </c>
      <c r="B1844">
        <v>230410</v>
      </c>
      <c r="C1844">
        <v>230892</v>
      </c>
      <c r="D1844" t="s">
        <v>26</v>
      </c>
      <c r="E1844">
        <v>483</v>
      </c>
      <c r="F1844">
        <v>160</v>
      </c>
      <c r="G1844" t="s">
        <v>22</v>
      </c>
      <c r="H1844" t="s">
        <v>23</v>
      </c>
      <c r="I1844" t="s">
        <v>16</v>
      </c>
      <c r="J1844" t="s">
        <v>17</v>
      </c>
      <c r="K1844" t="s">
        <v>18</v>
      </c>
      <c r="L1844" t="s">
        <v>7777</v>
      </c>
      <c r="M1844" t="s">
        <v>4643</v>
      </c>
      <c r="N1844" t="s">
        <v>5281</v>
      </c>
      <c r="O1844" t="s">
        <v>5282</v>
      </c>
      <c r="P1844" t="s">
        <v>5279</v>
      </c>
      <c r="R1844" t="s">
        <v>11366</v>
      </c>
      <c r="S1844">
        <v>1203837</v>
      </c>
      <c r="T1844">
        <v>1204319</v>
      </c>
      <c r="U1844" t="s">
        <v>20</v>
      </c>
      <c r="V1844">
        <v>483</v>
      </c>
      <c r="W1844">
        <v>160</v>
      </c>
      <c r="X1844" t="s">
        <v>22</v>
      </c>
      <c r="Y1844" t="s">
        <v>23</v>
      </c>
      <c r="Z1844" t="s">
        <v>7792</v>
      </c>
      <c r="AA1844" t="s">
        <v>17</v>
      </c>
      <c r="AB1844" t="s">
        <v>5</v>
      </c>
      <c r="AD1844" t="s">
        <v>7793</v>
      </c>
      <c r="AE1844" t="s">
        <v>11367</v>
      </c>
      <c r="AF1844" t="s">
        <v>11368</v>
      </c>
      <c r="AH1844" t="str">
        <f t="shared" si="30"/>
        <v>CORRECT</v>
      </c>
      <c r="AI1844" t="s">
        <v>16062</v>
      </c>
      <c r="AJ1844" t="s">
        <v>21656</v>
      </c>
      <c r="AK1844" t="s">
        <v>23804</v>
      </c>
      <c r="AL1844" t="s">
        <v>24455</v>
      </c>
      <c r="AM1844" t="s">
        <v>27138</v>
      </c>
      <c r="AN1844" t="s">
        <v>27920</v>
      </c>
      <c r="AO1844" t="s">
        <v>27930</v>
      </c>
      <c r="AP1844" t="s">
        <v>29206</v>
      </c>
      <c r="AQ1844" t="s">
        <v>5279</v>
      </c>
      <c r="AR1844" t="s">
        <v>30924</v>
      </c>
      <c r="AS1844" t="s">
        <v>31557</v>
      </c>
      <c r="AT1844" t="s">
        <v>32637</v>
      </c>
      <c r="AU1844" t="s">
        <v>33119</v>
      </c>
      <c r="AV1844" t="s">
        <v>19845</v>
      </c>
      <c r="AW1844" t="s">
        <v>19657</v>
      </c>
      <c r="AX1844" t="s">
        <v>19191</v>
      </c>
      <c r="AY1844" t="s">
        <v>18748</v>
      </c>
      <c r="AZ1844" t="s">
        <v>20</v>
      </c>
      <c r="BA1844" t="s">
        <v>20</v>
      </c>
      <c r="BB1844" t="s">
        <v>20</v>
      </c>
      <c r="BC1844" t="s">
        <v>18071</v>
      </c>
      <c r="BD1844" s="22" t="s">
        <v>11366</v>
      </c>
      <c r="BE1844" s="22" t="s">
        <v>33435</v>
      </c>
      <c r="BF1844" t="s">
        <v>27930</v>
      </c>
      <c r="BG1844" t="s">
        <v>33385</v>
      </c>
      <c r="BH1844" t="s">
        <v>30333</v>
      </c>
      <c r="BI1844" t="s">
        <v>33442</v>
      </c>
      <c r="BJ1844" t="s">
        <v>33438</v>
      </c>
      <c r="BK1844" t="s">
        <v>33438</v>
      </c>
      <c r="BL1844" t="s">
        <v>33438</v>
      </c>
      <c r="BM1844" t="s">
        <v>33438</v>
      </c>
      <c r="BN1844" t="s">
        <v>33440</v>
      </c>
      <c r="BO1844" t="s">
        <v>33438</v>
      </c>
      <c r="BQ1844" t="s">
        <v>33438</v>
      </c>
      <c r="BR1844" t="s">
        <v>33443</v>
      </c>
      <c r="BS1844" t="s">
        <v>33438</v>
      </c>
      <c r="BT1844" t="s">
        <v>33438</v>
      </c>
      <c r="BV1844" t="s">
        <v>5279</v>
      </c>
      <c r="BW1844" t="s">
        <v>29206</v>
      </c>
      <c r="BX1844" t="s">
        <v>27930</v>
      </c>
      <c r="BY1844" t="s">
        <v>27930</v>
      </c>
      <c r="CB1844" t="s">
        <v>5279</v>
      </c>
      <c r="CC1844" t="s">
        <v>5279</v>
      </c>
      <c r="CD1844" t="s">
        <v>5279</v>
      </c>
      <c r="CE1844" s="25" t="s">
        <v>5279</v>
      </c>
      <c r="CF1844" t="s">
        <v>5282</v>
      </c>
      <c r="CG1844" t="s">
        <v>27930</v>
      </c>
      <c r="CH1844" t="s">
        <v>33382</v>
      </c>
      <c r="CI1844" t="s">
        <v>33385</v>
      </c>
      <c r="CR1844" t="s">
        <v>5281</v>
      </c>
      <c r="CS1844" t="b">
        <v>0</v>
      </c>
      <c r="CT1844">
        <v>1.09E-2</v>
      </c>
      <c r="CU1844" t="s">
        <v>33605</v>
      </c>
      <c r="CV1844" t="s">
        <v>11367</v>
      </c>
      <c r="CW1844" t="s">
        <v>11368</v>
      </c>
      <c r="CX1844" t="b">
        <v>0</v>
      </c>
      <c r="CY1844">
        <v>1.09E-2</v>
      </c>
      <c r="CZ1844" t="s">
        <v>33605</v>
      </c>
      <c r="DA1844" t="s">
        <v>33605</v>
      </c>
      <c r="DB1844" t="s">
        <v>33605</v>
      </c>
      <c r="DC1844" t="e">
        <v>#N/A</v>
      </c>
      <c r="DD1844" t="e">
        <v>#N/A</v>
      </c>
      <c r="DE1844" t="e">
        <v>#N/A</v>
      </c>
      <c r="DF1844" t="e">
        <v>#N/A</v>
      </c>
      <c r="DG1844" t="e">
        <v>#N/A</v>
      </c>
      <c r="DH1844" t="e">
        <v>#N/A</v>
      </c>
      <c r="DI1844" t="e">
        <v>#N/A</v>
      </c>
      <c r="DJ1844" t="e">
        <v>#N/A</v>
      </c>
    </row>
    <row r="1845" spans="1:114" x14ac:dyDescent="0.2">
      <c r="A1845" t="s">
        <v>5283</v>
      </c>
      <c r="B1845">
        <v>230864</v>
      </c>
      <c r="C1845">
        <v>232627</v>
      </c>
      <c r="D1845" t="s">
        <v>26</v>
      </c>
      <c r="E1845">
        <v>1764</v>
      </c>
      <c r="F1845">
        <v>587</v>
      </c>
      <c r="G1845" t="s">
        <v>22</v>
      </c>
      <c r="H1845" t="s">
        <v>23</v>
      </c>
      <c r="I1845" t="s">
        <v>16</v>
      </c>
      <c r="J1845" t="s">
        <v>17</v>
      </c>
      <c r="K1845" t="s">
        <v>18</v>
      </c>
      <c r="L1845" t="s">
        <v>7777</v>
      </c>
      <c r="M1845" t="s">
        <v>4643</v>
      </c>
      <c r="N1845" t="s">
        <v>5284</v>
      </c>
      <c r="O1845" t="s">
        <v>286</v>
      </c>
      <c r="R1845" t="s">
        <v>11369</v>
      </c>
      <c r="S1845">
        <v>1202102</v>
      </c>
      <c r="T1845">
        <v>1203865</v>
      </c>
      <c r="U1845" t="s">
        <v>20</v>
      </c>
      <c r="V1845">
        <v>1764</v>
      </c>
      <c r="W1845">
        <v>587</v>
      </c>
      <c r="X1845" t="s">
        <v>22</v>
      </c>
      <c r="Y1845" t="s">
        <v>23</v>
      </c>
      <c r="Z1845" t="s">
        <v>7792</v>
      </c>
      <c r="AA1845" t="s">
        <v>17</v>
      </c>
      <c r="AB1845" t="s">
        <v>5</v>
      </c>
      <c r="AD1845" t="s">
        <v>7793</v>
      </c>
      <c r="AE1845" t="s">
        <v>11370</v>
      </c>
      <c r="AF1845" t="s">
        <v>11371</v>
      </c>
      <c r="AH1845" t="str">
        <f t="shared" si="30"/>
        <v>CORRECT</v>
      </c>
      <c r="AI1845" t="s">
        <v>16063</v>
      </c>
      <c r="AJ1845" t="s">
        <v>21657</v>
      </c>
      <c r="AK1845" t="s">
        <v>22472</v>
      </c>
      <c r="AL1845" t="s">
        <v>25301</v>
      </c>
      <c r="AM1845" t="s">
        <v>27139</v>
      </c>
      <c r="AN1845" t="s">
        <v>27920</v>
      </c>
      <c r="AO1845" t="s">
        <v>27933</v>
      </c>
      <c r="AP1845" t="s">
        <v>29207</v>
      </c>
      <c r="AQ1845" t="s">
        <v>20</v>
      </c>
      <c r="AR1845" t="s">
        <v>20</v>
      </c>
      <c r="AS1845" t="s">
        <v>20</v>
      </c>
      <c r="AT1845" t="s">
        <v>32638</v>
      </c>
      <c r="AU1845" t="s">
        <v>33112</v>
      </c>
      <c r="AV1845" t="s">
        <v>19814</v>
      </c>
      <c r="AW1845" t="s">
        <v>20</v>
      </c>
      <c r="AX1845" t="s">
        <v>20</v>
      </c>
      <c r="AY1845" t="s">
        <v>18744</v>
      </c>
      <c r="AZ1845" t="s">
        <v>18645</v>
      </c>
      <c r="BA1845" t="s">
        <v>20</v>
      </c>
      <c r="BB1845" t="s">
        <v>20</v>
      </c>
      <c r="BC1845" t="s">
        <v>18072</v>
      </c>
      <c r="BD1845" s="22" t="s">
        <v>11369</v>
      </c>
      <c r="BE1845" s="22" t="s">
        <v>33435</v>
      </c>
      <c r="BF1845" t="s">
        <v>27933</v>
      </c>
      <c r="BG1845" t="s">
        <v>33388</v>
      </c>
      <c r="BH1845" t="s">
        <v>27933</v>
      </c>
      <c r="BI1845" t="s">
        <v>33388</v>
      </c>
      <c r="BJ1845" t="s">
        <v>33438</v>
      </c>
      <c r="BK1845" t="s">
        <v>33438</v>
      </c>
      <c r="BL1845" t="s">
        <v>33436</v>
      </c>
      <c r="BM1845" t="s">
        <v>33436</v>
      </c>
      <c r="BN1845" t="s">
        <v>33445</v>
      </c>
      <c r="BO1845" t="s">
        <v>33438</v>
      </c>
      <c r="BP1845" t="s">
        <v>33438</v>
      </c>
      <c r="BQ1845" t="s">
        <v>33438</v>
      </c>
      <c r="BR1845" t="s">
        <v>33439</v>
      </c>
      <c r="BS1845" t="s">
        <v>33438</v>
      </c>
      <c r="BT1845" t="s">
        <v>33438</v>
      </c>
      <c r="BV1845" t="s">
        <v>20</v>
      </c>
      <c r="BW1845" t="s">
        <v>29207</v>
      </c>
      <c r="BX1845" t="s">
        <v>27933</v>
      </c>
      <c r="BY1845" t="s">
        <v>27933</v>
      </c>
      <c r="CB1845" t="s">
        <v>18072</v>
      </c>
      <c r="CC1845" t="s">
        <v>18072</v>
      </c>
      <c r="CD1845" t="s">
        <v>18072</v>
      </c>
      <c r="CF1845" t="s">
        <v>286</v>
      </c>
      <c r="CG1845" t="s">
        <v>27933</v>
      </c>
      <c r="CH1845" t="s">
        <v>33382</v>
      </c>
      <c r="CI1845" t="s">
        <v>33388</v>
      </c>
      <c r="CR1845" t="s">
        <v>5284</v>
      </c>
      <c r="CS1845" t="b">
        <v>0</v>
      </c>
      <c r="CT1845">
        <v>0.01</v>
      </c>
      <c r="CU1845" t="s">
        <v>33605</v>
      </c>
      <c r="CV1845" t="s">
        <v>11370</v>
      </c>
      <c r="CW1845" t="s">
        <v>11371</v>
      </c>
      <c r="CX1845" t="b">
        <v>0</v>
      </c>
      <c r="CY1845">
        <v>0.01</v>
      </c>
      <c r="CZ1845" t="s">
        <v>33605</v>
      </c>
      <c r="DA1845" t="s">
        <v>33605</v>
      </c>
      <c r="DB1845" t="s">
        <v>33605</v>
      </c>
      <c r="DC1845" t="e">
        <v>#N/A</v>
      </c>
      <c r="DD1845" t="e">
        <v>#N/A</v>
      </c>
      <c r="DE1845" t="e">
        <v>#N/A</v>
      </c>
      <c r="DF1845" t="e">
        <v>#N/A</v>
      </c>
      <c r="DG1845" t="e">
        <v>#N/A</v>
      </c>
      <c r="DH1845" t="e">
        <v>#N/A</v>
      </c>
      <c r="DI1845" t="e">
        <v>#N/A</v>
      </c>
      <c r="DJ1845" t="e">
        <v>#N/A</v>
      </c>
    </row>
    <row r="1846" spans="1:114" x14ac:dyDescent="0.2">
      <c r="A1846" t="s">
        <v>5286</v>
      </c>
      <c r="B1846">
        <v>232620</v>
      </c>
      <c r="C1846">
        <v>233402</v>
      </c>
      <c r="D1846" t="s">
        <v>26</v>
      </c>
      <c r="E1846">
        <v>783</v>
      </c>
      <c r="F1846">
        <v>260</v>
      </c>
      <c r="G1846" t="s">
        <v>22</v>
      </c>
      <c r="H1846" t="s">
        <v>23</v>
      </c>
      <c r="I1846" t="s">
        <v>16</v>
      </c>
      <c r="J1846" t="s">
        <v>17</v>
      </c>
      <c r="K1846" t="s">
        <v>18</v>
      </c>
      <c r="L1846" t="s">
        <v>7777</v>
      </c>
      <c r="M1846" t="s">
        <v>4643</v>
      </c>
      <c r="N1846" t="s">
        <v>5287</v>
      </c>
      <c r="O1846" t="s">
        <v>5288</v>
      </c>
      <c r="P1846" t="s">
        <v>5285</v>
      </c>
      <c r="R1846" t="s">
        <v>11372</v>
      </c>
      <c r="S1846">
        <v>1201327</v>
      </c>
      <c r="T1846">
        <v>1202109</v>
      </c>
      <c r="U1846" t="s">
        <v>20</v>
      </c>
      <c r="V1846">
        <v>783</v>
      </c>
      <c r="W1846">
        <v>260</v>
      </c>
      <c r="X1846" t="s">
        <v>22</v>
      </c>
      <c r="Y1846" t="s">
        <v>23</v>
      </c>
      <c r="Z1846" t="s">
        <v>7792</v>
      </c>
      <c r="AA1846" t="s">
        <v>17</v>
      </c>
      <c r="AB1846" t="s">
        <v>5</v>
      </c>
      <c r="AD1846" t="s">
        <v>7793</v>
      </c>
      <c r="AE1846" t="s">
        <v>11373</v>
      </c>
      <c r="AF1846" t="s">
        <v>11374</v>
      </c>
      <c r="AH1846" t="str">
        <f t="shared" si="30"/>
        <v>CORRECT</v>
      </c>
      <c r="AI1846" t="s">
        <v>16064</v>
      </c>
      <c r="AJ1846" t="s">
        <v>21658</v>
      </c>
      <c r="AK1846" t="s">
        <v>23805</v>
      </c>
      <c r="AL1846" t="s">
        <v>24465</v>
      </c>
      <c r="AM1846" t="s">
        <v>27140</v>
      </c>
      <c r="AN1846" t="s">
        <v>27920</v>
      </c>
      <c r="AO1846" t="s">
        <v>27925</v>
      </c>
      <c r="AP1846" t="s">
        <v>29208</v>
      </c>
      <c r="AQ1846" t="s">
        <v>30176</v>
      </c>
      <c r="AR1846" t="s">
        <v>20</v>
      </c>
      <c r="AS1846" t="s">
        <v>20</v>
      </c>
      <c r="AT1846" t="s">
        <v>32639</v>
      </c>
      <c r="AU1846" t="s">
        <v>20</v>
      </c>
      <c r="AV1846" t="s">
        <v>20</v>
      </c>
      <c r="AW1846" t="s">
        <v>20</v>
      </c>
      <c r="AX1846" t="s">
        <v>20</v>
      </c>
      <c r="AY1846" t="s">
        <v>18759</v>
      </c>
      <c r="AZ1846" t="s">
        <v>20</v>
      </c>
      <c r="BA1846" t="s">
        <v>20</v>
      </c>
      <c r="BB1846" t="s">
        <v>20</v>
      </c>
      <c r="BC1846" t="s">
        <v>17674</v>
      </c>
      <c r="BD1846" s="22" t="s">
        <v>11372</v>
      </c>
      <c r="BE1846" s="22" t="s">
        <v>33435</v>
      </c>
      <c r="BF1846" t="s">
        <v>27928</v>
      </c>
      <c r="BG1846" t="s">
        <v>33395</v>
      </c>
      <c r="BH1846" t="s">
        <v>33450</v>
      </c>
      <c r="BI1846" t="s">
        <v>33451</v>
      </c>
      <c r="BJ1846" t="s">
        <v>33438</v>
      </c>
      <c r="BK1846" t="s">
        <v>33438</v>
      </c>
      <c r="BL1846" t="s">
        <v>33438</v>
      </c>
      <c r="BM1846" t="s">
        <v>33436</v>
      </c>
      <c r="BN1846" t="s">
        <v>33449</v>
      </c>
      <c r="BO1846" t="s">
        <v>33438</v>
      </c>
      <c r="BQ1846" t="s">
        <v>33438</v>
      </c>
      <c r="BR1846" t="s">
        <v>33447</v>
      </c>
      <c r="BS1846" t="s">
        <v>33436</v>
      </c>
      <c r="BT1846" t="s">
        <v>33438</v>
      </c>
      <c r="BV1846" t="s">
        <v>30176</v>
      </c>
      <c r="BW1846" t="s">
        <v>29208</v>
      </c>
      <c r="BX1846" t="s">
        <v>27925</v>
      </c>
      <c r="BY1846" t="s">
        <v>27928</v>
      </c>
      <c r="CB1846" t="s">
        <v>5285</v>
      </c>
      <c r="CC1846" t="s">
        <v>5285</v>
      </c>
      <c r="CD1846" t="s">
        <v>30176</v>
      </c>
      <c r="CE1846" s="25" t="s">
        <v>5285</v>
      </c>
      <c r="CF1846" t="s">
        <v>5288</v>
      </c>
      <c r="CG1846" t="s">
        <v>27925</v>
      </c>
      <c r="CH1846" t="s">
        <v>33383</v>
      </c>
      <c r="CI1846" t="s">
        <v>33394</v>
      </c>
      <c r="CR1846" t="s">
        <v>5287</v>
      </c>
      <c r="CS1846" t="b">
        <v>0</v>
      </c>
      <c r="CT1846">
        <v>1.32E-2</v>
      </c>
      <c r="CU1846" t="s">
        <v>33605</v>
      </c>
      <c r="CV1846" t="s">
        <v>11373</v>
      </c>
      <c r="CW1846" t="s">
        <v>11374</v>
      </c>
      <c r="CX1846" t="b">
        <v>0</v>
      </c>
      <c r="CY1846">
        <v>1.32E-2</v>
      </c>
      <c r="CZ1846" t="s">
        <v>33605</v>
      </c>
      <c r="DA1846" t="s">
        <v>33605</v>
      </c>
      <c r="DB1846" t="s">
        <v>33605</v>
      </c>
      <c r="DC1846" t="e">
        <v>#N/A</v>
      </c>
      <c r="DD1846" t="e">
        <v>#N/A</v>
      </c>
      <c r="DE1846" t="e">
        <v>#N/A</v>
      </c>
      <c r="DF1846" t="e">
        <v>#N/A</v>
      </c>
      <c r="DG1846" t="e">
        <v>#N/A</v>
      </c>
      <c r="DH1846" t="e">
        <v>#N/A</v>
      </c>
      <c r="DI1846" t="e">
        <v>#N/A</v>
      </c>
      <c r="DJ1846" t="e">
        <v>#N/A</v>
      </c>
    </row>
    <row r="1847" spans="1:114" x14ac:dyDescent="0.2">
      <c r="A1847" t="s">
        <v>5289</v>
      </c>
      <c r="B1847">
        <v>233399</v>
      </c>
      <c r="C1847">
        <v>233956</v>
      </c>
      <c r="D1847" t="s">
        <v>26</v>
      </c>
      <c r="E1847">
        <v>558</v>
      </c>
      <c r="F1847">
        <v>185</v>
      </c>
      <c r="G1847" t="s">
        <v>22</v>
      </c>
      <c r="H1847" t="s">
        <v>23</v>
      </c>
      <c r="I1847" t="s">
        <v>16</v>
      </c>
      <c r="J1847" t="s">
        <v>17</v>
      </c>
      <c r="K1847" t="s">
        <v>18</v>
      </c>
      <c r="L1847" t="s">
        <v>7777</v>
      </c>
      <c r="M1847" t="s">
        <v>4643</v>
      </c>
      <c r="N1847" t="s">
        <v>5290</v>
      </c>
      <c r="O1847" t="s">
        <v>1712</v>
      </c>
      <c r="R1847" t="s">
        <v>11375</v>
      </c>
      <c r="S1847">
        <v>1200773</v>
      </c>
      <c r="T1847">
        <v>1201330</v>
      </c>
      <c r="U1847" t="s">
        <v>20</v>
      </c>
      <c r="V1847">
        <v>558</v>
      </c>
      <c r="W1847">
        <v>185</v>
      </c>
      <c r="X1847" t="s">
        <v>22</v>
      </c>
      <c r="Y1847" t="s">
        <v>23</v>
      </c>
      <c r="Z1847" t="s">
        <v>7792</v>
      </c>
      <c r="AA1847" t="s">
        <v>17</v>
      </c>
      <c r="AB1847" t="s">
        <v>5</v>
      </c>
      <c r="AD1847" t="s">
        <v>7793</v>
      </c>
      <c r="AE1847" t="s">
        <v>11376</v>
      </c>
      <c r="AF1847" t="s">
        <v>7804</v>
      </c>
      <c r="AH1847" t="str">
        <f t="shared" si="30"/>
        <v>CORRECT</v>
      </c>
      <c r="AI1847" t="s">
        <v>16065</v>
      </c>
      <c r="AJ1847" t="s">
        <v>21659</v>
      </c>
      <c r="AK1847" t="s">
        <v>23806</v>
      </c>
      <c r="AL1847" t="s">
        <v>25038</v>
      </c>
      <c r="AM1847" t="s">
        <v>27141</v>
      </c>
      <c r="AN1847" t="s">
        <v>27920</v>
      </c>
      <c r="AO1847" t="s">
        <v>27929</v>
      </c>
      <c r="AP1847" t="s">
        <v>28398</v>
      </c>
      <c r="AQ1847" t="s">
        <v>20</v>
      </c>
      <c r="AR1847" t="s">
        <v>30575</v>
      </c>
      <c r="AS1847" t="s">
        <v>20</v>
      </c>
      <c r="AT1847" t="s">
        <v>20</v>
      </c>
      <c r="AU1847" t="s">
        <v>20</v>
      </c>
      <c r="AV1847" t="s">
        <v>20</v>
      </c>
      <c r="AW1847" t="s">
        <v>20</v>
      </c>
      <c r="AX1847" t="s">
        <v>20</v>
      </c>
      <c r="AY1847" t="s">
        <v>20</v>
      </c>
      <c r="AZ1847" t="s">
        <v>20</v>
      </c>
      <c r="BA1847" t="s">
        <v>20</v>
      </c>
      <c r="BB1847" t="s">
        <v>20</v>
      </c>
      <c r="BC1847" t="s">
        <v>17318</v>
      </c>
      <c r="BD1847" s="22" t="s">
        <v>11375</v>
      </c>
      <c r="BE1847" s="22" t="s">
        <v>33435</v>
      </c>
      <c r="BF1847" t="s">
        <v>33441</v>
      </c>
      <c r="BG1847" t="s">
        <v>33442</v>
      </c>
      <c r="BH1847" t="s">
        <v>30333</v>
      </c>
      <c r="BI1847" t="s">
        <v>33442</v>
      </c>
      <c r="BJ1847" t="s">
        <v>33438</v>
      </c>
      <c r="BK1847" t="s">
        <v>33438</v>
      </c>
      <c r="BL1847" t="s">
        <v>33438</v>
      </c>
      <c r="BM1847" t="s">
        <v>33436</v>
      </c>
      <c r="BN1847" t="s">
        <v>33437</v>
      </c>
      <c r="BO1847" t="s">
        <v>33438</v>
      </c>
      <c r="BP1847" t="s">
        <v>33438</v>
      </c>
      <c r="BQ1847" t="s">
        <v>33438</v>
      </c>
      <c r="BR1847" t="s">
        <v>33439</v>
      </c>
      <c r="BS1847" t="s">
        <v>33438</v>
      </c>
      <c r="BT1847" t="s">
        <v>33438</v>
      </c>
      <c r="BV1847" t="s">
        <v>20</v>
      </c>
      <c r="BW1847" t="s">
        <v>28398</v>
      </c>
      <c r="BX1847" t="s">
        <v>27929</v>
      </c>
      <c r="BY1847" t="s">
        <v>33441</v>
      </c>
      <c r="CB1847" t="s">
        <v>17318</v>
      </c>
      <c r="CC1847" t="s">
        <v>17318</v>
      </c>
      <c r="CD1847" t="s">
        <v>17318</v>
      </c>
      <c r="CF1847" t="s">
        <v>1712</v>
      </c>
      <c r="CG1847" t="s">
        <v>27929</v>
      </c>
      <c r="CH1847" t="s">
        <v>33382</v>
      </c>
      <c r="CI1847" t="s">
        <v>33398</v>
      </c>
      <c r="CR1847" t="s">
        <v>5290</v>
      </c>
      <c r="CS1847" t="b">
        <v>0</v>
      </c>
      <c r="CT1847">
        <v>1.2E-2</v>
      </c>
      <c r="CU1847" t="s">
        <v>33605</v>
      </c>
      <c r="CV1847" t="s">
        <v>11376</v>
      </c>
      <c r="CW1847" t="s">
        <v>7804</v>
      </c>
      <c r="CX1847" t="b">
        <v>0</v>
      </c>
      <c r="CY1847">
        <v>1.2E-2</v>
      </c>
      <c r="CZ1847" t="s">
        <v>33605</v>
      </c>
      <c r="DA1847" t="s">
        <v>33605</v>
      </c>
      <c r="DB1847" t="s">
        <v>33605</v>
      </c>
      <c r="DC1847" t="e">
        <v>#N/A</v>
      </c>
      <c r="DD1847" t="e">
        <v>#N/A</v>
      </c>
      <c r="DE1847" t="e">
        <v>#N/A</v>
      </c>
      <c r="DF1847" t="e">
        <v>#N/A</v>
      </c>
      <c r="DG1847" t="e">
        <v>#N/A</v>
      </c>
      <c r="DH1847" t="e">
        <v>#N/A</v>
      </c>
      <c r="DI1847" t="e">
        <v>#N/A</v>
      </c>
      <c r="DJ1847" t="e">
        <v>#N/A</v>
      </c>
    </row>
    <row r="1848" spans="1:114" x14ac:dyDescent="0.2">
      <c r="A1848" t="s">
        <v>5291</v>
      </c>
      <c r="B1848">
        <v>233967</v>
      </c>
      <c r="C1848">
        <v>235268</v>
      </c>
      <c r="D1848" t="s">
        <v>20</v>
      </c>
      <c r="E1848">
        <v>1302</v>
      </c>
      <c r="F1848">
        <v>433</v>
      </c>
      <c r="G1848" t="s">
        <v>22</v>
      </c>
      <c r="H1848" t="s">
        <v>23</v>
      </c>
      <c r="I1848" t="s">
        <v>16</v>
      </c>
      <c r="J1848" t="s">
        <v>17</v>
      </c>
      <c r="K1848" t="s">
        <v>18</v>
      </c>
      <c r="L1848" t="s">
        <v>7777</v>
      </c>
      <c r="M1848" t="s">
        <v>4643</v>
      </c>
      <c r="N1848" t="s">
        <v>5292</v>
      </c>
      <c r="O1848" t="s">
        <v>5293</v>
      </c>
      <c r="R1848" t="s">
        <v>11377</v>
      </c>
      <c r="S1848">
        <v>1199437</v>
      </c>
      <c r="T1848">
        <v>1200762</v>
      </c>
      <c r="U1848" t="s">
        <v>26</v>
      </c>
      <c r="V1848">
        <v>1326</v>
      </c>
      <c r="W1848">
        <v>441</v>
      </c>
      <c r="X1848" t="s">
        <v>22</v>
      </c>
      <c r="Y1848" t="s">
        <v>23</v>
      </c>
      <c r="Z1848" t="s">
        <v>7792</v>
      </c>
      <c r="AA1848" t="s">
        <v>17</v>
      </c>
      <c r="AB1848" t="s">
        <v>5</v>
      </c>
      <c r="AD1848" t="s">
        <v>7793</v>
      </c>
      <c r="AE1848" t="s">
        <v>11378</v>
      </c>
      <c r="AF1848" t="s">
        <v>7804</v>
      </c>
      <c r="AH1848" t="str">
        <f t="shared" si="30"/>
        <v>bad</v>
      </c>
      <c r="AI1848" t="s">
        <v>16066</v>
      </c>
      <c r="AJ1848" t="s">
        <v>21660</v>
      </c>
      <c r="AK1848" t="s">
        <v>23807</v>
      </c>
      <c r="AL1848" t="s">
        <v>24521</v>
      </c>
      <c r="AM1848" t="s">
        <v>27142</v>
      </c>
      <c r="AN1848" t="s">
        <v>27920</v>
      </c>
      <c r="AO1848" t="s">
        <v>27931</v>
      </c>
      <c r="AP1848" t="s">
        <v>29209</v>
      </c>
      <c r="AQ1848" t="s">
        <v>20</v>
      </c>
      <c r="AR1848" t="s">
        <v>20</v>
      </c>
      <c r="AS1848" t="s">
        <v>20</v>
      </c>
      <c r="AT1848" t="s">
        <v>20</v>
      </c>
      <c r="AU1848" t="s">
        <v>20</v>
      </c>
      <c r="AV1848" t="s">
        <v>20</v>
      </c>
      <c r="AW1848" t="s">
        <v>20</v>
      </c>
      <c r="AX1848" t="s">
        <v>20</v>
      </c>
      <c r="AY1848" t="s">
        <v>20</v>
      </c>
      <c r="AZ1848" t="s">
        <v>20</v>
      </c>
      <c r="BA1848" t="s">
        <v>20</v>
      </c>
      <c r="BB1848" t="s">
        <v>20</v>
      </c>
      <c r="BC1848" t="s">
        <v>18073</v>
      </c>
      <c r="BD1848" s="22" t="s">
        <v>11377</v>
      </c>
      <c r="BE1848" s="22" t="s">
        <v>33435</v>
      </c>
      <c r="BF1848" t="s">
        <v>27931</v>
      </c>
      <c r="BG1848" t="s">
        <v>33391</v>
      </c>
      <c r="BH1848" t="s">
        <v>27931</v>
      </c>
      <c r="BI1848" t="s">
        <v>33391</v>
      </c>
      <c r="BJ1848" t="s">
        <v>33438</v>
      </c>
      <c r="BK1848" t="s">
        <v>33438</v>
      </c>
      <c r="BL1848" t="s">
        <v>33438</v>
      </c>
      <c r="BM1848" t="s">
        <v>33436</v>
      </c>
      <c r="BN1848" t="s">
        <v>33437</v>
      </c>
      <c r="BO1848" t="s">
        <v>33438</v>
      </c>
      <c r="BQ1848" t="s">
        <v>33438</v>
      </c>
      <c r="BR1848" t="s">
        <v>33439</v>
      </c>
      <c r="BS1848" t="s">
        <v>33438</v>
      </c>
      <c r="BT1848" t="s">
        <v>33438</v>
      </c>
      <c r="BV1848" t="s">
        <v>20</v>
      </c>
      <c r="BW1848" t="s">
        <v>29209</v>
      </c>
      <c r="BX1848" t="s">
        <v>27931</v>
      </c>
      <c r="BY1848" t="s">
        <v>27931</v>
      </c>
      <c r="CB1848" t="s">
        <v>18073</v>
      </c>
      <c r="CC1848" t="s">
        <v>18073</v>
      </c>
      <c r="CD1848" t="s">
        <v>18073</v>
      </c>
      <c r="CF1848" t="s">
        <v>5293</v>
      </c>
      <c r="CG1848" t="s">
        <v>27931</v>
      </c>
      <c r="CH1848" t="s">
        <v>33381</v>
      </c>
      <c r="CI1848" t="s">
        <v>33391</v>
      </c>
      <c r="CR1848" t="s">
        <v>5292</v>
      </c>
      <c r="CS1848" t="b">
        <v>0</v>
      </c>
      <c r="CT1848">
        <v>7.1999999999999998E-3</v>
      </c>
      <c r="CU1848" t="s">
        <v>33605</v>
      </c>
      <c r="CV1848" t="s">
        <v>11378</v>
      </c>
      <c r="CW1848" t="s">
        <v>7804</v>
      </c>
      <c r="CX1848" t="b">
        <v>0</v>
      </c>
      <c r="CY1848">
        <v>7.4000000000000003E-3</v>
      </c>
      <c r="CZ1848" t="s">
        <v>33605</v>
      </c>
      <c r="DA1848" t="s">
        <v>33605</v>
      </c>
      <c r="DB1848" t="s">
        <v>33606</v>
      </c>
      <c r="DC1848" t="e">
        <v>#N/A</v>
      </c>
      <c r="DD1848" t="e">
        <v>#N/A</v>
      </c>
      <c r="DE1848" t="e">
        <v>#N/A</v>
      </c>
      <c r="DF1848" t="e">
        <v>#N/A</v>
      </c>
      <c r="DG1848" t="e">
        <v>#N/A</v>
      </c>
      <c r="DH1848" t="e">
        <v>#N/A</v>
      </c>
      <c r="DI1848" t="e">
        <v>#N/A</v>
      </c>
      <c r="DJ1848" t="e">
        <v>#N/A</v>
      </c>
    </row>
    <row r="1849" spans="1:114" s="8" customFormat="1" x14ac:dyDescent="0.2">
      <c r="A1849" t="s">
        <v>5294</v>
      </c>
      <c r="B1849">
        <v>235580</v>
      </c>
      <c r="C1849">
        <v>235885</v>
      </c>
      <c r="D1849" t="s">
        <v>26</v>
      </c>
      <c r="E1849">
        <v>306</v>
      </c>
      <c r="F1849">
        <v>101</v>
      </c>
      <c r="G1849" t="s">
        <v>22</v>
      </c>
      <c r="H1849" t="s">
        <v>23</v>
      </c>
      <c r="I1849" t="s">
        <v>16</v>
      </c>
      <c r="J1849" t="s">
        <v>17</v>
      </c>
      <c r="K1849" t="s">
        <v>18</v>
      </c>
      <c r="L1849" t="s">
        <v>7777</v>
      </c>
      <c r="M1849" t="s">
        <v>4643</v>
      </c>
      <c r="N1849" t="s">
        <v>5295</v>
      </c>
      <c r="O1849" t="s">
        <v>5296</v>
      </c>
      <c r="P1849"/>
      <c r="Q1849"/>
      <c r="R1849" t="s">
        <v>11379</v>
      </c>
      <c r="S1849">
        <v>1198844</v>
      </c>
      <c r="T1849">
        <v>1199239</v>
      </c>
      <c r="U1849" t="s">
        <v>20</v>
      </c>
      <c r="V1849">
        <v>396</v>
      </c>
      <c r="W1849">
        <v>131</v>
      </c>
      <c r="X1849" t="s">
        <v>22</v>
      </c>
      <c r="Y1849" t="s">
        <v>23</v>
      </c>
      <c r="Z1849" t="s">
        <v>7792</v>
      </c>
      <c r="AA1849" t="s">
        <v>17</v>
      </c>
      <c r="AB1849" t="s">
        <v>5</v>
      </c>
      <c r="AC1849"/>
      <c r="AD1849" t="s">
        <v>7793</v>
      </c>
      <c r="AE1849" t="s">
        <v>11380</v>
      </c>
      <c r="AF1849" t="s">
        <v>49</v>
      </c>
      <c r="AG1849"/>
      <c r="AH1849" t="str">
        <f t="shared" si="30"/>
        <v>bad</v>
      </c>
      <c r="AI1849" s="7"/>
      <c r="AJ1849" t="e">
        <v>#N/A</v>
      </c>
      <c r="AK1849" t="e">
        <v>#N/A</v>
      </c>
      <c r="AL1849" t="e">
        <v>#N/A</v>
      </c>
      <c r="AM1849" t="e">
        <v>#N/A</v>
      </c>
      <c r="AN1849" t="e">
        <v>#N/A</v>
      </c>
      <c r="AO1849" t="e">
        <v>#N/A</v>
      </c>
      <c r="AP1849" t="e">
        <v>#N/A</v>
      </c>
      <c r="AQ1849" t="e">
        <v>#N/A</v>
      </c>
      <c r="AR1849" t="e">
        <v>#N/A</v>
      </c>
      <c r="AS1849" t="e">
        <v>#N/A</v>
      </c>
      <c r="AT1849" t="e">
        <v>#N/A</v>
      </c>
      <c r="AU1849" t="e">
        <v>#N/A</v>
      </c>
      <c r="AV1849" t="e">
        <v>#N/A</v>
      </c>
      <c r="AW1849" t="e">
        <v>#N/A</v>
      </c>
      <c r="AX1849" t="e">
        <v>#N/A</v>
      </c>
      <c r="AY1849" t="e">
        <v>#N/A</v>
      </c>
      <c r="AZ1849" t="e">
        <v>#N/A</v>
      </c>
      <c r="BA1849" t="e">
        <v>#N/A</v>
      </c>
      <c r="BB1849" t="e">
        <v>#N/A</v>
      </c>
      <c r="BC1849" t="e">
        <v>#N/A</v>
      </c>
      <c r="BD1849" s="22" t="s">
        <v>11379</v>
      </c>
      <c r="BE1849" s="22" t="s">
        <v>33435</v>
      </c>
      <c r="BF1849" t="s">
        <v>33441</v>
      </c>
      <c r="BG1849" t="s">
        <v>33442</v>
      </c>
      <c r="BH1849" t="s">
        <v>27928</v>
      </c>
      <c r="BI1849" t="s">
        <v>33395</v>
      </c>
      <c r="BJ1849" t="s">
        <v>33438</v>
      </c>
      <c r="BK1849" t="s">
        <v>33438</v>
      </c>
      <c r="BL1849" t="s">
        <v>33436</v>
      </c>
      <c r="BM1849" t="s">
        <v>33436</v>
      </c>
      <c r="BN1849" t="s">
        <v>33449</v>
      </c>
      <c r="BO1849" t="s">
        <v>33438</v>
      </c>
      <c r="BP1849" t="s">
        <v>33438</v>
      </c>
      <c r="BQ1849" t="s">
        <v>33438</v>
      </c>
      <c r="BR1849" t="s">
        <v>33439</v>
      </c>
      <c r="BS1849" t="s">
        <v>33438</v>
      </c>
      <c r="BT1849" t="s">
        <v>33438</v>
      </c>
      <c r="BU1849"/>
      <c r="BV1849" t="e">
        <v>#N/A</v>
      </c>
      <c r="BW1849" t="e">
        <v>#N/A</v>
      </c>
      <c r="BX1849" t="e">
        <v>#N/A</v>
      </c>
      <c r="BY1849" t="s">
        <v>33441</v>
      </c>
      <c r="BZ1849"/>
      <c r="CA1849"/>
      <c r="CB1849" s="33" t="s">
        <v>5294</v>
      </c>
      <c r="CC1849" t="e">
        <v>#N/A</v>
      </c>
      <c r="CD1849" t="e">
        <v>#N/A</v>
      </c>
      <c r="CE1849" s="25"/>
      <c r="CF1849" t="s">
        <v>5296</v>
      </c>
      <c r="CG1849" s="23" t="s">
        <v>27925</v>
      </c>
      <c r="CH1849" s="23" t="s">
        <v>33383</v>
      </c>
      <c r="CI1849" s="23" t="s">
        <v>33394</v>
      </c>
      <c r="CJ1849"/>
      <c r="CK1849"/>
      <c r="CL1849"/>
      <c r="CM1849"/>
      <c r="CN1849"/>
      <c r="CO1849"/>
      <c r="CP1849"/>
      <c r="CQ1849"/>
      <c r="CR1849" t="s">
        <v>5295</v>
      </c>
      <c r="CS1849" t="b">
        <v>0</v>
      </c>
      <c r="CT1849">
        <v>2.7300000000000001E-2</v>
      </c>
      <c r="CU1849" t="s">
        <v>33605</v>
      </c>
      <c r="CV1849" t="s">
        <v>11380</v>
      </c>
      <c r="CW1849" t="s">
        <v>33781</v>
      </c>
      <c r="CX1849" t="b">
        <v>0</v>
      </c>
      <c r="CY1849">
        <v>6.2799999999999995E-2</v>
      </c>
      <c r="CZ1849" t="s">
        <v>33605</v>
      </c>
      <c r="DA1849" t="s">
        <v>33605</v>
      </c>
      <c r="DB1849" t="s">
        <v>33606</v>
      </c>
      <c r="DC1849" t="e">
        <v>#N/A</v>
      </c>
      <c r="DD1849" t="e">
        <v>#N/A</v>
      </c>
      <c r="DE1849" t="e">
        <v>#N/A</v>
      </c>
      <c r="DF1849" t="e">
        <v>#N/A</v>
      </c>
      <c r="DG1849" t="e">
        <v>#N/A</v>
      </c>
      <c r="DH1849" t="e">
        <v>#N/A</v>
      </c>
      <c r="DI1849" t="e">
        <v>#N/A</v>
      </c>
      <c r="DJ1849" t="e">
        <v>#N/A</v>
      </c>
    </row>
    <row r="1850" spans="1:114" x14ac:dyDescent="0.2">
      <c r="A1850" t="s">
        <v>5297</v>
      </c>
      <c r="B1850">
        <v>235888</v>
      </c>
      <c r="C1850">
        <v>237312</v>
      </c>
      <c r="D1850" t="s">
        <v>20</v>
      </c>
      <c r="E1850">
        <v>1425</v>
      </c>
      <c r="F1850">
        <v>474</v>
      </c>
      <c r="G1850" t="s">
        <v>22</v>
      </c>
      <c r="H1850" t="s">
        <v>23</v>
      </c>
      <c r="I1850" t="s">
        <v>16</v>
      </c>
      <c r="J1850" t="s">
        <v>17</v>
      </c>
      <c r="K1850" t="s">
        <v>18</v>
      </c>
      <c r="L1850" t="s">
        <v>7777</v>
      </c>
      <c r="M1850" t="s">
        <v>4643</v>
      </c>
      <c r="N1850" t="s">
        <v>5298</v>
      </c>
      <c r="O1850" t="s">
        <v>49</v>
      </c>
      <c r="R1850" t="s">
        <v>11381</v>
      </c>
      <c r="S1850">
        <v>1197417</v>
      </c>
      <c r="T1850">
        <v>1198841</v>
      </c>
      <c r="U1850" t="s">
        <v>26</v>
      </c>
      <c r="V1850">
        <v>1425</v>
      </c>
      <c r="W1850">
        <v>474</v>
      </c>
      <c r="X1850" t="s">
        <v>22</v>
      </c>
      <c r="Y1850" t="s">
        <v>23</v>
      </c>
      <c r="Z1850" t="s">
        <v>7792</v>
      </c>
      <c r="AA1850" t="s">
        <v>17</v>
      </c>
      <c r="AB1850" t="s">
        <v>5</v>
      </c>
      <c r="AD1850" t="s">
        <v>7793</v>
      </c>
      <c r="AE1850" t="s">
        <v>11382</v>
      </c>
      <c r="AF1850" t="s">
        <v>7804</v>
      </c>
      <c r="AH1850" t="str">
        <f t="shared" si="30"/>
        <v>CORRECT</v>
      </c>
      <c r="AI1850" t="s">
        <v>16067</v>
      </c>
      <c r="AJ1850" t="s">
        <v>21661</v>
      </c>
      <c r="AK1850" t="s">
        <v>22472</v>
      </c>
      <c r="AL1850" t="s">
        <v>25275</v>
      </c>
      <c r="AM1850" t="s">
        <v>27143</v>
      </c>
      <c r="AN1850" t="s">
        <v>27920</v>
      </c>
      <c r="AO1850" t="s">
        <v>20</v>
      </c>
      <c r="AP1850" t="s">
        <v>20</v>
      </c>
      <c r="AQ1850" t="s">
        <v>20</v>
      </c>
      <c r="AR1850" t="s">
        <v>20</v>
      </c>
      <c r="AS1850" t="s">
        <v>20</v>
      </c>
      <c r="AT1850" t="s">
        <v>20</v>
      </c>
      <c r="AU1850" t="s">
        <v>20</v>
      </c>
      <c r="AV1850" t="s">
        <v>20</v>
      </c>
      <c r="AW1850" t="s">
        <v>20</v>
      </c>
      <c r="AX1850" t="s">
        <v>20</v>
      </c>
      <c r="AY1850" t="s">
        <v>20</v>
      </c>
      <c r="AZ1850" t="s">
        <v>20</v>
      </c>
      <c r="BA1850" t="s">
        <v>20</v>
      </c>
      <c r="BB1850" t="s">
        <v>20</v>
      </c>
      <c r="BC1850" t="s">
        <v>20</v>
      </c>
      <c r="BD1850" s="22" t="s">
        <v>11381</v>
      </c>
      <c r="BE1850" s="22" t="s">
        <v>33435</v>
      </c>
      <c r="BF1850" t="s">
        <v>33441</v>
      </c>
      <c r="BG1850" t="s">
        <v>33442</v>
      </c>
      <c r="BH1850" t="s">
        <v>30333</v>
      </c>
      <c r="BI1850" t="s">
        <v>33442</v>
      </c>
      <c r="BJ1850" t="s">
        <v>33438</v>
      </c>
      <c r="BK1850" t="s">
        <v>33438</v>
      </c>
      <c r="BL1850" t="s">
        <v>33438</v>
      </c>
      <c r="BM1850" t="s">
        <v>33436</v>
      </c>
      <c r="BN1850" t="s">
        <v>33437</v>
      </c>
      <c r="BO1850" t="s">
        <v>33438</v>
      </c>
      <c r="BQ1850" t="s">
        <v>33438</v>
      </c>
      <c r="BR1850" t="s">
        <v>33439</v>
      </c>
      <c r="BS1850" t="s">
        <v>33438</v>
      </c>
      <c r="BT1850" t="s">
        <v>33438</v>
      </c>
      <c r="BV1850" t="s">
        <v>20</v>
      </c>
      <c r="BW1850" t="s">
        <v>20</v>
      </c>
      <c r="BX1850" t="s">
        <v>20</v>
      </c>
      <c r="BY1850" t="s">
        <v>33441</v>
      </c>
      <c r="CB1850" t="s">
        <v>5297</v>
      </c>
      <c r="CC1850" t="s">
        <v>20</v>
      </c>
      <c r="CD1850" t="s">
        <v>20</v>
      </c>
      <c r="CF1850" t="s">
        <v>49</v>
      </c>
      <c r="CG1850" s="27" t="s">
        <v>27925</v>
      </c>
      <c r="CH1850" s="27" t="s">
        <v>33383</v>
      </c>
      <c r="CI1850" s="27" t="s">
        <v>33394</v>
      </c>
      <c r="CR1850" t="s">
        <v>5298</v>
      </c>
      <c r="CS1850" t="b">
        <v>0</v>
      </c>
      <c r="CT1850">
        <v>6.7999999999999996E-3</v>
      </c>
      <c r="CU1850" t="s">
        <v>33605</v>
      </c>
      <c r="CV1850" t="s">
        <v>11382</v>
      </c>
      <c r="CW1850" t="s">
        <v>7804</v>
      </c>
      <c r="CX1850" t="b">
        <v>0</v>
      </c>
      <c r="CY1850">
        <v>6.7999999999999996E-3</v>
      </c>
      <c r="CZ1850" t="s">
        <v>33605</v>
      </c>
      <c r="DA1850" t="s">
        <v>33605</v>
      </c>
      <c r="DB1850" t="s">
        <v>33605</v>
      </c>
      <c r="DC1850" t="e">
        <v>#N/A</v>
      </c>
      <c r="DD1850" t="e">
        <v>#N/A</v>
      </c>
      <c r="DE1850" t="e">
        <v>#N/A</v>
      </c>
      <c r="DF1850" t="e">
        <v>#N/A</v>
      </c>
      <c r="DG1850" t="e">
        <v>#N/A</v>
      </c>
      <c r="DH1850" t="e">
        <v>#N/A</v>
      </c>
      <c r="DI1850" t="e">
        <v>#N/A</v>
      </c>
      <c r="DJ1850" t="e">
        <v>#N/A</v>
      </c>
    </row>
    <row r="1851" spans="1:114" x14ac:dyDescent="0.2">
      <c r="A1851" t="s">
        <v>5299</v>
      </c>
      <c r="B1851">
        <v>238237</v>
      </c>
      <c r="C1851">
        <v>239412</v>
      </c>
      <c r="D1851" t="s">
        <v>20</v>
      </c>
      <c r="E1851">
        <v>1176</v>
      </c>
      <c r="F1851">
        <v>391</v>
      </c>
      <c r="G1851" t="s">
        <v>22</v>
      </c>
      <c r="H1851" t="s">
        <v>23</v>
      </c>
      <c r="I1851" t="s">
        <v>16</v>
      </c>
      <c r="J1851" t="s">
        <v>17</v>
      </c>
      <c r="K1851" t="s">
        <v>18</v>
      </c>
      <c r="L1851" t="s">
        <v>7777</v>
      </c>
      <c r="M1851" t="s">
        <v>4643</v>
      </c>
      <c r="N1851" t="s">
        <v>5300</v>
      </c>
      <c r="O1851" t="s">
        <v>1077</v>
      </c>
      <c r="R1851" t="s">
        <v>11383</v>
      </c>
      <c r="S1851">
        <v>1195317</v>
      </c>
      <c r="T1851">
        <v>1196492</v>
      </c>
      <c r="U1851" t="s">
        <v>26</v>
      </c>
      <c r="V1851">
        <v>1176</v>
      </c>
      <c r="W1851">
        <v>391</v>
      </c>
      <c r="X1851" t="s">
        <v>22</v>
      </c>
      <c r="Y1851" t="s">
        <v>23</v>
      </c>
      <c r="Z1851" t="s">
        <v>7792</v>
      </c>
      <c r="AA1851" t="s">
        <v>17</v>
      </c>
      <c r="AB1851" t="s">
        <v>5</v>
      </c>
      <c r="AD1851" t="s">
        <v>7793</v>
      </c>
      <c r="AE1851" t="s">
        <v>11384</v>
      </c>
      <c r="AF1851" t="s">
        <v>7804</v>
      </c>
      <c r="AH1851" t="str">
        <f t="shared" si="30"/>
        <v>CORRECT</v>
      </c>
      <c r="AI1851" t="s">
        <v>16068</v>
      </c>
      <c r="AJ1851" t="s">
        <v>21662</v>
      </c>
      <c r="AK1851" t="s">
        <v>23808</v>
      </c>
      <c r="AL1851" t="s">
        <v>24564</v>
      </c>
      <c r="AM1851" t="s">
        <v>27144</v>
      </c>
      <c r="AN1851" t="s">
        <v>27920</v>
      </c>
      <c r="AO1851" t="s">
        <v>27945</v>
      </c>
      <c r="AP1851" t="s">
        <v>29210</v>
      </c>
      <c r="AQ1851" t="s">
        <v>20</v>
      </c>
      <c r="AR1851" t="s">
        <v>20</v>
      </c>
      <c r="AS1851" t="s">
        <v>20</v>
      </c>
      <c r="AT1851" t="s">
        <v>20</v>
      </c>
      <c r="AU1851" t="s">
        <v>20</v>
      </c>
      <c r="AV1851" t="s">
        <v>20</v>
      </c>
      <c r="AW1851" t="s">
        <v>20</v>
      </c>
      <c r="AX1851" t="s">
        <v>20</v>
      </c>
      <c r="AY1851" t="s">
        <v>20</v>
      </c>
      <c r="AZ1851" t="s">
        <v>20</v>
      </c>
      <c r="BA1851" t="s">
        <v>20</v>
      </c>
      <c r="BB1851" t="s">
        <v>20</v>
      </c>
      <c r="BC1851" t="s">
        <v>17384</v>
      </c>
      <c r="BD1851" s="22" t="s">
        <v>11383</v>
      </c>
      <c r="BE1851" s="22" t="s">
        <v>33435</v>
      </c>
      <c r="BF1851" t="s">
        <v>27945</v>
      </c>
      <c r="BG1851" t="s">
        <v>33397</v>
      </c>
      <c r="BH1851" t="s">
        <v>27945</v>
      </c>
      <c r="BI1851" t="s">
        <v>33397</v>
      </c>
      <c r="BJ1851" t="s">
        <v>33438</v>
      </c>
      <c r="BK1851" t="s">
        <v>33438</v>
      </c>
      <c r="BL1851" t="s">
        <v>33438</v>
      </c>
      <c r="BM1851" t="s">
        <v>33436</v>
      </c>
      <c r="BN1851" t="s">
        <v>33437</v>
      </c>
      <c r="BO1851" t="s">
        <v>33438</v>
      </c>
      <c r="BP1851" t="s">
        <v>33438</v>
      </c>
      <c r="BQ1851" t="s">
        <v>33438</v>
      </c>
      <c r="BR1851" t="s">
        <v>33439</v>
      </c>
      <c r="BS1851" t="s">
        <v>33438</v>
      </c>
      <c r="BT1851" t="s">
        <v>33438</v>
      </c>
      <c r="BV1851" t="s">
        <v>20</v>
      </c>
      <c r="BW1851" t="s">
        <v>29210</v>
      </c>
      <c r="BX1851" t="s">
        <v>27945</v>
      </c>
      <c r="BY1851" t="s">
        <v>27945</v>
      </c>
      <c r="CB1851" t="s">
        <v>17384</v>
      </c>
      <c r="CC1851" t="s">
        <v>17384</v>
      </c>
      <c r="CD1851" t="s">
        <v>17384</v>
      </c>
      <c r="CF1851" t="s">
        <v>1077</v>
      </c>
      <c r="CG1851" t="s">
        <v>27945</v>
      </c>
      <c r="CH1851" t="s">
        <v>33382</v>
      </c>
      <c r="CI1851" t="s">
        <v>33397</v>
      </c>
      <c r="CR1851" t="s">
        <v>5300</v>
      </c>
      <c r="CS1851" t="b">
        <v>0</v>
      </c>
      <c r="CT1851">
        <v>3.3E-3</v>
      </c>
      <c r="CU1851" t="s">
        <v>33605</v>
      </c>
      <c r="CV1851" t="s">
        <v>11384</v>
      </c>
      <c r="CW1851" t="s">
        <v>7804</v>
      </c>
      <c r="CX1851" t="b">
        <v>0</v>
      </c>
      <c r="CY1851">
        <v>3.3E-3</v>
      </c>
      <c r="CZ1851" t="s">
        <v>33605</v>
      </c>
      <c r="DA1851" t="s">
        <v>33605</v>
      </c>
      <c r="DB1851" t="s">
        <v>33605</v>
      </c>
      <c r="DC1851" t="e">
        <v>#N/A</v>
      </c>
      <c r="DD1851" t="e">
        <v>#N/A</v>
      </c>
      <c r="DE1851" t="e">
        <v>#N/A</v>
      </c>
      <c r="DF1851" t="e">
        <v>#N/A</v>
      </c>
      <c r="DG1851" t="e">
        <v>#N/A</v>
      </c>
      <c r="DH1851" t="e">
        <v>#N/A</v>
      </c>
      <c r="DI1851" t="e">
        <v>#N/A</v>
      </c>
      <c r="DJ1851" t="e">
        <v>#N/A</v>
      </c>
    </row>
    <row r="1852" spans="1:114" x14ac:dyDescent="0.2">
      <c r="A1852" t="s">
        <v>5301</v>
      </c>
      <c r="B1852">
        <v>239428</v>
      </c>
      <c r="C1852">
        <v>239883</v>
      </c>
      <c r="D1852" t="s">
        <v>20</v>
      </c>
      <c r="E1852">
        <v>456</v>
      </c>
      <c r="F1852">
        <v>151</v>
      </c>
      <c r="G1852" t="s">
        <v>22</v>
      </c>
      <c r="H1852" t="s">
        <v>23</v>
      </c>
      <c r="I1852" t="s">
        <v>16</v>
      </c>
      <c r="J1852" t="s">
        <v>17</v>
      </c>
      <c r="K1852" t="s">
        <v>18</v>
      </c>
      <c r="L1852" t="s">
        <v>7777</v>
      </c>
      <c r="M1852" t="s">
        <v>4643</v>
      </c>
      <c r="N1852" t="s">
        <v>5302</v>
      </c>
      <c r="O1852" t="s">
        <v>5112</v>
      </c>
      <c r="R1852" t="s">
        <v>11385</v>
      </c>
      <c r="S1852">
        <v>1194846</v>
      </c>
      <c r="T1852">
        <v>1195301</v>
      </c>
      <c r="U1852" t="s">
        <v>26</v>
      </c>
      <c r="V1852">
        <v>456</v>
      </c>
      <c r="W1852">
        <v>151</v>
      </c>
      <c r="X1852" t="s">
        <v>22</v>
      </c>
      <c r="Y1852" t="s">
        <v>23</v>
      </c>
      <c r="Z1852" t="s">
        <v>7792</v>
      </c>
      <c r="AA1852" t="s">
        <v>17</v>
      </c>
      <c r="AB1852" t="s">
        <v>5</v>
      </c>
      <c r="AD1852" t="s">
        <v>7793</v>
      </c>
      <c r="AE1852" t="s">
        <v>11386</v>
      </c>
      <c r="AF1852" t="s">
        <v>7804</v>
      </c>
      <c r="AH1852" t="str">
        <f t="shared" si="30"/>
        <v>CORRECT</v>
      </c>
      <c r="AI1852" t="s">
        <v>16069</v>
      </c>
      <c r="AJ1852" t="s">
        <v>21663</v>
      </c>
      <c r="AK1852" t="s">
        <v>23809</v>
      </c>
      <c r="AL1852" t="s">
        <v>24707</v>
      </c>
      <c r="AM1852" t="s">
        <v>27145</v>
      </c>
      <c r="AN1852" t="s">
        <v>27920</v>
      </c>
      <c r="AO1852" t="s">
        <v>27925</v>
      </c>
      <c r="AP1852" t="s">
        <v>29211</v>
      </c>
      <c r="AQ1852" t="s">
        <v>20</v>
      </c>
      <c r="AR1852" t="s">
        <v>20</v>
      </c>
      <c r="AS1852" t="s">
        <v>20</v>
      </c>
      <c r="AT1852" t="s">
        <v>32640</v>
      </c>
      <c r="AU1852" t="s">
        <v>33112</v>
      </c>
      <c r="AV1852" t="s">
        <v>20</v>
      </c>
      <c r="AW1852" t="s">
        <v>20</v>
      </c>
      <c r="AX1852" t="s">
        <v>20</v>
      </c>
      <c r="AY1852" t="s">
        <v>18890</v>
      </c>
      <c r="AZ1852" t="s">
        <v>18723</v>
      </c>
      <c r="BA1852" t="s">
        <v>20</v>
      </c>
      <c r="BB1852" t="s">
        <v>20</v>
      </c>
      <c r="BC1852" t="s">
        <v>18074</v>
      </c>
      <c r="BD1852" s="22" t="s">
        <v>11385</v>
      </c>
      <c r="BE1852" s="22" t="s">
        <v>33435</v>
      </c>
      <c r="BF1852" t="s">
        <v>27925</v>
      </c>
      <c r="BG1852" t="s">
        <v>33394</v>
      </c>
      <c r="BH1852" t="s">
        <v>27925</v>
      </c>
      <c r="BI1852" t="s">
        <v>33394</v>
      </c>
      <c r="BJ1852" t="s">
        <v>33438</v>
      </c>
      <c r="BK1852" t="s">
        <v>33438</v>
      </c>
      <c r="BL1852" t="s">
        <v>33438</v>
      </c>
      <c r="BM1852" t="s">
        <v>33436</v>
      </c>
      <c r="BN1852" t="s">
        <v>33448</v>
      </c>
      <c r="BO1852" t="s">
        <v>33438</v>
      </c>
      <c r="BQ1852" t="s">
        <v>33438</v>
      </c>
      <c r="BR1852" t="s">
        <v>33439</v>
      </c>
      <c r="BS1852" t="s">
        <v>33438</v>
      </c>
      <c r="BT1852" t="s">
        <v>33438</v>
      </c>
      <c r="BV1852" t="s">
        <v>20</v>
      </c>
      <c r="BW1852" t="s">
        <v>29211</v>
      </c>
      <c r="BX1852" t="s">
        <v>27925</v>
      </c>
      <c r="BY1852" t="s">
        <v>27925</v>
      </c>
      <c r="CB1852" t="s">
        <v>18074</v>
      </c>
      <c r="CC1852" t="s">
        <v>18074</v>
      </c>
      <c r="CD1852" t="s">
        <v>18074</v>
      </c>
      <c r="CF1852" t="s">
        <v>5112</v>
      </c>
      <c r="CG1852" t="s">
        <v>27925</v>
      </c>
      <c r="CH1852" t="s">
        <v>33383</v>
      </c>
      <c r="CI1852" t="s">
        <v>33394</v>
      </c>
      <c r="CR1852" t="s">
        <v>5302</v>
      </c>
      <c r="CS1852" t="b">
        <v>0</v>
      </c>
      <c r="CT1852">
        <v>6.1000000000000004E-3</v>
      </c>
      <c r="CU1852" t="s">
        <v>33605</v>
      </c>
      <c r="CV1852" t="s">
        <v>11386</v>
      </c>
      <c r="CW1852" t="s">
        <v>7804</v>
      </c>
      <c r="CX1852" t="b">
        <v>0</v>
      </c>
      <c r="CY1852">
        <v>6.1000000000000004E-3</v>
      </c>
      <c r="CZ1852" t="s">
        <v>33605</v>
      </c>
      <c r="DA1852" t="s">
        <v>33605</v>
      </c>
      <c r="DB1852" t="s">
        <v>33605</v>
      </c>
      <c r="DC1852" t="e">
        <v>#N/A</v>
      </c>
      <c r="DD1852" t="e">
        <v>#N/A</v>
      </c>
      <c r="DE1852" t="e">
        <v>#N/A</v>
      </c>
      <c r="DF1852" t="e">
        <v>#N/A</v>
      </c>
      <c r="DG1852" t="e">
        <v>#N/A</v>
      </c>
      <c r="DH1852" t="e">
        <v>#N/A</v>
      </c>
      <c r="DI1852" t="e">
        <v>#N/A</v>
      </c>
      <c r="DJ1852" t="e">
        <v>#N/A</v>
      </c>
    </row>
    <row r="1853" spans="1:114" x14ac:dyDescent="0.2">
      <c r="A1853" t="s">
        <v>5303</v>
      </c>
      <c r="B1853">
        <v>239887</v>
      </c>
      <c r="C1853">
        <v>240381</v>
      </c>
      <c r="D1853" t="s">
        <v>20</v>
      </c>
      <c r="E1853">
        <v>495</v>
      </c>
      <c r="F1853">
        <v>164</v>
      </c>
      <c r="G1853" t="s">
        <v>22</v>
      </c>
      <c r="H1853" t="s">
        <v>23</v>
      </c>
      <c r="I1853" t="s">
        <v>16</v>
      </c>
      <c r="J1853" t="s">
        <v>17</v>
      </c>
      <c r="K1853" t="s">
        <v>18</v>
      </c>
      <c r="L1853" t="s">
        <v>7777</v>
      </c>
      <c r="M1853" t="s">
        <v>4643</v>
      </c>
      <c r="N1853" t="s">
        <v>5304</v>
      </c>
      <c r="O1853" t="s">
        <v>5112</v>
      </c>
      <c r="R1853" t="s">
        <v>11387</v>
      </c>
      <c r="S1853">
        <v>1194348</v>
      </c>
      <c r="T1853">
        <v>1194842</v>
      </c>
      <c r="U1853" t="s">
        <v>26</v>
      </c>
      <c r="V1853">
        <v>495</v>
      </c>
      <c r="W1853">
        <v>164</v>
      </c>
      <c r="X1853" t="s">
        <v>22</v>
      </c>
      <c r="Y1853" t="s">
        <v>23</v>
      </c>
      <c r="Z1853" t="s">
        <v>7792</v>
      </c>
      <c r="AA1853" t="s">
        <v>17</v>
      </c>
      <c r="AB1853" t="s">
        <v>5</v>
      </c>
      <c r="AD1853" t="s">
        <v>7793</v>
      </c>
      <c r="AE1853" t="s">
        <v>11388</v>
      </c>
      <c r="AF1853" t="s">
        <v>7804</v>
      </c>
      <c r="AH1853" t="str">
        <f t="shared" si="30"/>
        <v>CORRECT</v>
      </c>
      <c r="AI1853" t="s">
        <v>16070</v>
      </c>
      <c r="AJ1853" t="s">
        <v>21664</v>
      </c>
      <c r="AK1853" t="s">
        <v>23810</v>
      </c>
      <c r="AL1853" t="s">
        <v>24572</v>
      </c>
      <c r="AM1853" t="s">
        <v>27146</v>
      </c>
      <c r="AN1853" t="s">
        <v>27920</v>
      </c>
      <c r="AO1853" t="s">
        <v>27925</v>
      </c>
      <c r="AP1853" t="s">
        <v>29211</v>
      </c>
      <c r="AQ1853" t="s">
        <v>20</v>
      </c>
      <c r="AR1853" t="s">
        <v>20</v>
      </c>
      <c r="AS1853" t="s">
        <v>20</v>
      </c>
      <c r="AT1853" t="s">
        <v>32640</v>
      </c>
      <c r="AU1853" t="s">
        <v>33112</v>
      </c>
      <c r="AV1853" t="s">
        <v>20</v>
      </c>
      <c r="AW1853" t="s">
        <v>20</v>
      </c>
      <c r="AX1853" t="s">
        <v>20</v>
      </c>
      <c r="AY1853" t="s">
        <v>18890</v>
      </c>
      <c r="AZ1853" t="s">
        <v>18723</v>
      </c>
      <c r="BA1853" t="s">
        <v>20</v>
      </c>
      <c r="BB1853" t="s">
        <v>20</v>
      </c>
      <c r="BC1853" t="s">
        <v>18074</v>
      </c>
      <c r="BD1853" s="22" t="s">
        <v>11387</v>
      </c>
      <c r="BE1853" s="22" t="s">
        <v>33435</v>
      </c>
      <c r="BF1853" t="s">
        <v>27925</v>
      </c>
      <c r="BG1853" t="s">
        <v>33394</v>
      </c>
      <c r="BH1853" t="s">
        <v>27925</v>
      </c>
      <c r="BI1853" t="s">
        <v>33394</v>
      </c>
      <c r="BJ1853" t="s">
        <v>33438</v>
      </c>
      <c r="BK1853" t="s">
        <v>33438</v>
      </c>
      <c r="BL1853" t="s">
        <v>33436</v>
      </c>
      <c r="BM1853" t="s">
        <v>33436</v>
      </c>
      <c r="BN1853" t="s">
        <v>33437</v>
      </c>
      <c r="BO1853" t="s">
        <v>33438</v>
      </c>
      <c r="BP1853" t="s">
        <v>33438</v>
      </c>
      <c r="BQ1853" t="s">
        <v>33438</v>
      </c>
      <c r="BR1853" t="s">
        <v>33439</v>
      </c>
      <c r="BS1853" t="s">
        <v>33438</v>
      </c>
      <c r="BT1853" t="s">
        <v>33438</v>
      </c>
      <c r="BV1853" t="s">
        <v>20</v>
      </c>
      <c r="BW1853" t="s">
        <v>29211</v>
      </c>
      <c r="BX1853" t="s">
        <v>27925</v>
      </c>
      <c r="BY1853" t="s">
        <v>27925</v>
      </c>
      <c r="CB1853" t="s">
        <v>18074</v>
      </c>
      <c r="CC1853" t="s">
        <v>18074</v>
      </c>
      <c r="CD1853" t="s">
        <v>18074</v>
      </c>
      <c r="CF1853" t="s">
        <v>5112</v>
      </c>
      <c r="CG1853" t="s">
        <v>27925</v>
      </c>
      <c r="CH1853" t="s">
        <v>33383</v>
      </c>
      <c r="CI1853" t="s">
        <v>33394</v>
      </c>
      <c r="CR1853" t="s">
        <v>5304</v>
      </c>
      <c r="CS1853" t="b">
        <v>0</v>
      </c>
      <c r="CT1853">
        <v>6.4000000000000003E-3</v>
      </c>
      <c r="CU1853" t="s">
        <v>33605</v>
      </c>
      <c r="CV1853" t="s">
        <v>11388</v>
      </c>
      <c r="CW1853" t="s">
        <v>7804</v>
      </c>
      <c r="CX1853" t="b">
        <v>0</v>
      </c>
      <c r="CY1853">
        <v>6.4000000000000003E-3</v>
      </c>
      <c r="CZ1853" t="s">
        <v>33605</v>
      </c>
      <c r="DA1853" t="s">
        <v>33605</v>
      </c>
      <c r="DB1853" t="s">
        <v>33605</v>
      </c>
      <c r="DC1853" t="e">
        <v>#N/A</v>
      </c>
      <c r="DD1853" t="e">
        <v>#N/A</v>
      </c>
      <c r="DE1853" t="e">
        <v>#N/A</v>
      </c>
      <c r="DF1853" t="e">
        <v>#N/A</v>
      </c>
      <c r="DG1853" t="e">
        <v>#N/A</v>
      </c>
      <c r="DH1853" t="e">
        <v>#N/A</v>
      </c>
      <c r="DI1853" t="e">
        <v>#N/A</v>
      </c>
      <c r="DJ1853" t="e">
        <v>#N/A</v>
      </c>
    </row>
    <row r="1854" spans="1:114" x14ac:dyDescent="0.2">
      <c r="A1854" t="s">
        <v>5305</v>
      </c>
      <c r="B1854">
        <v>240430</v>
      </c>
      <c r="C1854">
        <v>241332</v>
      </c>
      <c r="D1854" t="s">
        <v>20</v>
      </c>
      <c r="E1854">
        <v>903</v>
      </c>
      <c r="F1854">
        <v>300</v>
      </c>
      <c r="G1854" t="s">
        <v>22</v>
      </c>
      <c r="H1854" t="s">
        <v>23</v>
      </c>
      <c r="I1854" t="s">
        <v>16</v>
      </c>
      <c r="J1854" t="s">
        <v>17</v>
      </c>
      <c r="K1854" t="s">
        <v>18</v>
      </c>
      <c r="L1854" t="s">
        <v>7777</v>
      </c>
      <c r="M1854" t="s">
        <v>4643</v>
      </c>
      <c r="N1854" t="s">
        <v>5306</v>
      </c>
      <c r="O1854" t="s">
        <v>2316</v>
      </c>
      <c r="R1854" t="s">
        <v>11389</v>
      </c>
      <c r="S1854">
        <v>1193397</v>
      </c>
      <c r="T1854">
        <v>1194299</v>
      </c>
      <c r="U1854" t="s">
        <v>26</v>
      </c>
      <c r="V1854">
        <v>903</v>
      </c>
      <c r="W1854">
        <v>300</v>
      </c>
      <c r="X1854" t="s">
        <v>22</v>
      </c>
      <c r="Y1854" t="s">
        <v>23</v>
      </c>
      <c r="Z1854" t="s">
        <v>7792</v>
      </c>
      <c r="AA1854" t="s">
        <v>17</v>
      </c>
      <c r="AB1854" t="s">
        <v>5</v>
      </c>
      <c r="AD1854" t="s">
        <v>7793</v>
      </c>
      <c r="AE1854" t="s">
        <v>11390</v>
      </c>
      <c r="AF1854" t="s">
        <v>7804</v>
      </c>
      <c r="AH1854" t="str">
        <f t="shared" si="30"/>
        <v>CORRECT</v>
      </c>
      <c r="AI1854" t="s">
        <v>16071</v>
      </c>
      <c r="AJ1854" t="s">
        <v>21665</v>
      </c>
      <c r="AK1854" t="s">
        <v>23811</v>
      </c>
      <c r="AL1854" t="s">
        <v>24769</v>
      </c>
      <c r="AM1854" t="s">
        <v>27147</v>
      </c>
      <c r="AN1854" t="s">
        <v>27920</v>
      </c>
      <c r="AO1854" t="s">
        <v>27946</v>
      </c>
      <c r="AP1854" t="s">
        <v>29212</v>
      </c>
      <c r="AQ1854" t="s">
        <v>20</v>
      </c>
      <c r="AR1854" t="s">
        <v>20</v>
      </c>
      <c r="AS1854" t="s">
        <v>20</v>
      </c>
      <c r="AT1854" t="s">
        <v>20</v>
      </c>
      <c r="AU1854" t="s">
        <v>20</v>
      </c>
      <c r="AV1854" t="s">
        <v>20</v>
      </c>
      <c r="AW1854" t="s">
        <v>20</v>
      </c>
      <c r="AX1854" t="s">
        <v>20</v>
      </c>
      <c r="AY1854" t="s">
        <v>20</v>
      </c>
      <c r="AZ1854" t="s">
        <v>20</v>
      </c>
      <c r="BA1854" t="s">
        <v>20</v>
      </c>
      <c r="BB1854" t="s">
        <v>20</v>
      </c>
      <c r="BC1854" t="s">
        <v>17470</v>
      </c>
      <c r="BD1854" s="22" t="s">
        <v>11389</v>
      </c>
      <c r="BE1854" s="22" t="s">
        <v>33435</v>
      </c>
      <c r="BF1854" t="s">
        <v>27926</v>
      </c>
      <c r="BG1854" t="s">
        <v>33376</v>
      </c>
      <c r="BH1854" t="s">
        <v>27926</v>
      </c>
      <c r="BI1854" t="s">
        <v>33444</v>
      </c>
      <c r="BJ1854" t="s">
        <v>33438</v>
      </c>
      <c r="BK1854" t="s">
        <v>33438</v>
      </c>
      <c r="BL1854" t="s">
        <v>33436</v>
      </c>
      <c r="BM1854" t="s">
        <v>33436</v>
      </c>
      <c r="BN1854" t="s">
        <v>33437</v>
      </c>
      <c r="BO1854" t="s">
        <v>33438</v>
      </c>
      <c r="BQ1854" t="s">
        <v>33438</v>
      </c>
      <c r="BR1854" t="s">
        <v>33439</v>
      </c>
      <c r="BS1854" t="s">
        <v>33438</v>
      </c>
      <c r="BT1854" t="s">
        <v>33438</v>
      </c>
      <c r="BV1854" t="s">
        <v>20</v>
      </c>
      <c r="BW1854" t="s">
        <v>29212</v>
      </c>
      <c r="BX1854" t="s">
        <v>27946</v>
      </c>
      <c r="BY1854" t="s">
        <v>27926</v>
      </c>
      <c r="CB1854" t="s">
        <v>17470</v>
      </c>
      <c r="CC1854" t="s">
        <v>17470</v>
      </c>
      <c r="CD1854" t="s">
        <v>17470</v>
      </c>
      <c r="CF1854" t="s">
        <v>2316</v>
      </c>
      <c r="CG1854" s="23" t="s">
        <v>27926</v>
      </c>
      <c r="CH1854" s="23" t="s">
        <v>33380</v>
      </c>
      <c r="CI1854" s="23" t="s">
        <v>33376</v>
      </c>
      <c r="CR1854" t="s">
        <v>5306</v>
      </c>
      <c r="CS1854" t="b">
        <v>0</v>
      </c>
      <c r="CT1854">
        <v>9.7000000000000003E-3</v>
      </c>
      <c r="CU1854" t="s">
        <v>33605</v>
      </c>
      <c r="CV1854" t="s">
        <v>11390</v>
      </c>
      <c r="CW1854" t="s">
        <v>7804</v>
      </c>
      <c r="CX1854" t="b">
        <v>0</v>
      </c>
      <c r="CY1854">
        <v>9.7000000000000003E-3</v>
      </c>
      <c r="CZ1854" t="s">
        <v>33605</v>
      </c>
      <c r="DA1854" t="s">
        <v>33605</v>
      </c>
      <c r="DB1854" t="s">
        <v>33605</v>
      </c>
      <c r="DC1854" t="e">
        <v>#N/A</v>
      </c>
      <c r="DD1854" t="e">
        <v>#N/A</v>
      </c>
      <c r="DE1854" t="e">
        <v>#N/A</v>
      </c>
      <c r="DF1854" t="e">
        <v>#N/A</v>
      </c>
      <c r="DG1854" t="e">
        <v>#N/A</v>
      </c>
      <c r="DH1854" t="e">
        <v>#N/A</v>
      </c>
      <c r="DI1854" t="e">
        <v>#N/A</v>
      </c>
      <c r="DJ1854" t="e">
        <v>#N/A</v>
      </c>
    </row>
    <row r="1855" spans="1:114" x14ac:dyDescent="0.2">
      <c r="A1855" s="8" t="s">
        <v>5307</v>
      </c>
      <c r="B1855" s="8">
        <v>241437</v>
      </c>
      <c r="C1855" s="8">
        <v>241937</v>
      </c>
      <c r="D1855" s="8" t="s">
        <v>26</v>
      </c>
      <c r="E1855" s="8">
        <v>501</v>
      </c>
      <c r="F1855" s="8">
        <v>166</v>
      </c>
      <c r="G1855" s="8" t="s">
        <v>22</v>
      </c>
      <c r="H1855" s="8" t="s">
        <v>23</v>
      </c>
      <c r="I1855" s="8" t="s">
        <v>16</v>
      </c>
      <c r="J1855" s="8" t="s">
        <v>17</v>
      </c>
      <c r="K1855" s="8" t="s">
        <v>18</v>
      </c>
      <c r="L1855" s="8" t="s">
        <v>7777</v>
      </c>
      <c r="M1855" s="8" t="s">
        <v>4643</v>
      </c>
      <c r="N1855" s="8" t="s">
        <v>5308</v>
      </c>
      <c r="O1855" s="8" t="s">
        <v>5309</v>
      </c>
      <c r="Q1855" s="8"/>
      <c r="R1855" s="8" t="s">
        <v>11391</v>
      </c>
      <c r="S1855" s="8">
        <v>1192792</v>
      </c>
      <c r="T1855" s="8">
        <v>1193292</v>
      </c>
      <c r="U1855" s="8" t="s">
        <v>20</v>
      </c>
      <c r="V1855" s="8">
        <v>501</v>
      </c>
      <c r="W1855" s="8">
        <v>166</v>
      </c>
      <c r="X1855" s="8" t="s">
        <v>22</v>
      </c>
      <c r="Y1855" s="8" t="s">
        <v>23</v>
      </c>
      <c r="Z1855" s="8" t="s">
        <v>7792</v>
      </c>
      <c r="AA1855" s="8" t="s">
        <v>17</v>
      </c>
      <c r="AB1855" s="8" t="s">
        <v>5</v>
      </c>
      <c r="AC1855" s="8"/>
      <c r="AD1855" s="8" t="s">
        <v>7793</v>
      </c>
      <c r="AE1855" s="8" t="s">
        <v>11392</v>
      </c>
      <c r="AF1855" s="8" t="s">
        <v>11393</v>
      </c>
      <c r="AG1855" s="8"/>
      <c r="AH1855" t="str">
        <f t="shared" si="30"/>
        <v>CORRECT</v>
      </c>
      <c r="AI1855" t="s">
        <v>16072</v>
      </c>
      <c r="AJ1855" t="s">
        <v>21666</v>
      </c>
      <c r="AK1855" t="s">
        <v>23812</v>
      </c>
      <c r="AL1855" t="s">
        <v>24669</v>
      </c>
      <c r="AM1855" t="s">
        <v>27148</v>
      </c>
      <c r="AN1855" t="s">
        <v>27920</v>
      </c>
      <c r="AO1855" t="s">
        <v>27932</v>
      </c>
      <c r="AP1855" t="s">
        <v>28997</v>
      </c>
      <c r="AQ1855" t="s">
        <v>20</v>
      </c>
      <c r="AR1855" t="s">
        <v>20</v>
      </c>
      <c r="AS1855" t="s">
        <v>20</v>
      </c>
      <c r="AT1855" t="s">
        <v>20</v>
      </c>
      <c r="AU1855" t="s">
        <v>20</v>
      </c>
      <c r="AV1855" t="s">
        <v>20</v>
      </c>
      <c r="AW1855" t="s">
        <v>20</v>
      </c>
      <c r="AX1855" t="s">
        <v>20</v>
      </c>
      <c r="AY1855" t="s">
        <v>20</v>
      </c>
      <c r="AZ1855" t="s">
        <v>20</v>
      </c>
      <c r="BA1855" t="s">
        <v>20</v>
      </c>
      <c r="BB1855" t="s">
        <v>20</v>
      </c>
      <c r="BC1855" t="s">
        <v>11394</v>
      </c>
      <c r="BD1855" s="22" t="s">
        <v>11391</v>
      </c>
      <c r="BE1855" s="22" t="s">
        <v>33435</v>
      </c>
      <c r="BF1855" t="s">
        <v>27932</v>
      </c>
      <c r="BG1855" t="s">
        <v>33386</v>
      </c>
      <c r="BH1855" t="s">
        <v>27932</v>
      </c>
      <c r="BI1855" t="s">
        <v>33386</v>
      </c>
      <c r="BJ1855" t="s">
        <v>33438</v>
      </c>
      <c r="BK1855" t="s">
        <v>33438</v>
      </c>
      <c r="BL1855" t="s">
        <v>33438</v>
      </c>
      <c r="BM1855" t="s">
        <v>33436</v>
      </c>
      <c r="BN1855" t="s">
        <v>33437</v>
      </c>
      <c r="BO1855" t="s">
        <v>33438</v>
      </c>
      <c r="BP1855" t="s">
        <v>33438</v>
      </c>
      <c r="BQ1855" t="s">
        <v>33438</v>
      </c>
      <c r="BR1855" t="s">
        <v>33439</v>
      </c>
      <c r="BS1855" t="s">
        <v>33438</v>
      </c>
      <c r="BT1855" t="s">
        <v>33438</v>
      </c>
      <c r="BV1855" t="s">
        <v>20</v>
      </c>
      <c r="BW1855" t="s">
        <v>28997</v>
      </c>
      <c r="BX1855" t="s">
        <v>27932</v>
      </c>
      <c r="BY1855" t="s">
        <v>27932</v>
      </c>
      <c r="CB1855" t="s">
        <v>11394</v>
      </c>
      <c r="CC1855" t="s">
        <v>11394</v>
      </c>
      <c r="CD1855" t="s">
        <v>11394</v>
      </c>
      <c r="CF1855" s="8" t="s">
        <v>5309</v>
      </c>
      <c r="CG1855" t="s">
        <v>27932</v>
      </c>
      <c r="CH1855" t="s">
        <v>33381</v>
      </c>
      <c r="CI1855" t="s">
        <v>33386</v>
      </c>
      <c r="CJ1855" s="8" t="s">
        <v>11391</v>
      </c>
      <c r="CK1855" s="8">
        <v>1192792</v>
      </c>
      <c r="CL1855" s="8">
        <v>1193292</v>
      </c>
      <c r="CM1855" s="8"/>
      <c r="CN1855" s="8" t="s">
        <v>5309</v>
      </c>
      <c r="CO1855" s="8" t="s">
        <v>8101</v>
      </c>
      <c r="CP1855" s="8" t="s">
        <v>11394</v>
      </c>
      <c r="CQ1855" s="8" t="s">
        <v>11395</v>
      </c>
      <c r="CR1855" t="s">
        <v>5308</v>
      </c>
      <c r="CS1855" t="b">
        <v>1</v>
      </c>
      <c r="CT1855">
        <v>0.9919</v>
      </c>
      <c r="CU1855" t="s">
        <v>33605</v>
      </c>
      <c r="CV1855" t="s">
        <v>11392</v>
      </c>
      <c r="CW1855" t="s">
        <v>11393</v>
      </c>
      <c r="CX1855" t="b">
        <v>1</v>
      </c>
      <c r="CY1855">
        <v>0.9919</v>
      </c>
      <c r="CZ1855" t="s">
        <v>33605</v>
      </c>
      <c r="DA1855" t="s">
        <v>33605</v>
      </c>
      <c r="DB1855" t="s">
        <v>33605</v>
      </c>
      <c r="DC1855" t="s">
        <v>5308</v>
      </c>
      <c r="DD1855" t="s">
        <v>33782</v>
      </c>
      <c r="DE1855" t="s">
        <v>11394</v>
      </c>
      <c r="DF1855" t="s">
        <v>33783</v>
      </c>
      <c r="DG1855" t="e">
        <v>#N/A</v>
      </c>
      <c r="DH1855" t="e">
        <v>#N/A</v>
      </c>
      <c r="DI1855" t="e">
        <v>#N/A</v>
      </c>
      <c r="DJ1855" t="e">
        <v>#N/A</v>
      </c>
    </row>
    <row r="1856" spans="1:114" x14ac:dyDescent="0.2">
      <c r="A1856" t="s">
        <v>5310</v>
      </c>
      <c r="B1856">
        <v>242281</v>
      </c>
      <c r="C1856">
        <v>245424</v>
      </c>
      <c r="D1856" t="s">
        <v>26</v>
      </c>
      <c r="E1856">
        <v>3144</v>
      </c>
      <c r="F1856">
        <v>1047</v>
      </c>
      <c r="G1856" t="s">
        <v>22</v>
      </c>
      <c r="H1856" t="s">
        <v>23</v>
      </c>
      <c r="I1856" t="s">
        <v>16</v>
      </c>
      <c r="J1856" t="s">
        <v>17</v>
      </c>
      <c r="K1856" t="s">
        <v>18</v>
      </c>
      <c r="L1856" t="s">
        <v>7777</v>
      </c>
      <c r="M1856" t="s">
        <v>4643</v>
      </c>
      <c r="N1856" t="s">
        <v>5311</v>
      </c>
      <c r="O1856" t="s">
        <v>216</v>
      </c>
      <c r="R1856" t="s">
        <v>11396</v>
      </c>
      <c r="S1856">
        <v>1189305</v>
      </c>
      <c r="T1856">
        <v>1192448</v>
      </c>
      <c r="U1856" t="s">
        <v>20</v>
      </c>
      <c r="V1856">
        <v>3144</v>
      </c>
      <c r="W1856">
        <v>1047</v>
      </c>
      <c r="X1856" t="s">
        <v>22</v>
      </c>
      <c r="Y1856" t="s">
        <v>23</v>
      </c>
      <c r="Z1856" t="s">
        <v>7792</v>
      </c>
      <c r="AA1856" t="s">
        <v>17</v>
      </c>
      <c r="AB1856" t="s">
        <v>5</v>
      </c>
      <c r="AD1856" t="s">
        <v>7793</v>
      </c>
      <c r="AE1856" t="s">
        <v>11397</v>
      </c>
      <c r="AF1856" t="s">
        <v>11398</v>
      </c>
      <c r="AH1856" t="str">
        <f t="shared" si="30"/>
        <v>CORRECT</v>
      </c>
      <c r="AI1856" t="s">
        <v>16073</v>
      </c>
      <c r="AJ1856" t="s">
        <v>21667</v>
      </c>
      <c r="AK1856" t="s">
        <v>22472</v>
      </c>
      <c r="AL1856" t="s">
        <v>25302</v>
      </c>
      <c r="AM1856" t="s">
        <v>26168</v>
      </c>
      <c r="AN1856" t="s">
        <v>27920</v>
      </c>
      <c r="AO1856" t="s">
        <v>27939</v>
      </c>
      <c r="AP1856" t="s">
        <v>28519</v>
      </c>
      <c r="AQ1856" t="s">
        <v>20</v>
      </c>
      <c r="AR1856" t="s">
        <v>20</v>
      </c>
      <c r="AS1856" t="s">
        <v>20</v>
      </c>
      <c r="AT1856" t="s">
        <v>20</v>
      </c>
      <c r="AU1856" t="s">
        <v>20</v>
      </c>
      <c r="AV1856" t="s">
        <v>20</v>
      </c>
      <c r="AW1856" t="s">
        <v>20</v>
      </c>
      <c r="AX1856" t="s">
        <v>20</v>
      </c>
      <c r="AY1856" t="s">
        <v>20</v>
      </c>
      <c r="AZ1856" t="s">
        <v>20</v>
      </c>
      <c r="BA1856" t="s">
        <v>20</v>
      </c>
      <c r="BB1856" t="s">
        <v>20</v>
      </c>
      <c r="BC1856" t="s">
        <v>18075</v>
      </c>
      <c r="BD1856" s="22" t="s">
        <v>11396</v>
      </c>
      <c r="BE1856" s="22" t="s">
        <v>33435</v>
      </c>
      <c r="BF1856" t="s">
        <v>33441</v>
      </c>
      <c r="BG1856" t="s">
        <v>33442</v>
      </c>
      <c r="BH1856" t="s">
        <v>27939</v>
      </c>
      <c r="BI1856" t="s">
        <v>33392</v>
      </c>
      <c r="BJ1856" t="s">
        <v>33438</v>
      </c>
      <c r="BK1856" t="s">
        <v>33438</v>
      </c>
      <c r="BL1856" t="s">
        <v>33438</v>
      </c>
      <c r="BM1856" t="s">
        <v>33438</v>
      </c>
      <c r="BN1856" t="s">
        <v>33440</v>
      </c>
      <c r="BO1856" t="s">
        <v>33438</v>
      </c>
      <c r="BQ1856" t="s">
        <v>33438</v>
      </c>
      <c r="BR1856" t="s">
        <v>33439</v>
      </c>
      <c r="BS1856" t="s">
        <v>33438</v>
      </c>
      <c r="BT1856" t="s">
        <v>33438</v>
      </c>
      <c r="BV1856" t="s">
        <v>20</v>
      </c>
      <c r="BW1856" t="s">
        <v>28519</v>
      </c>
      <c r="BX1856" t="s">
        <v>27939</v>
      </c>
      <c r="BY1856" t="s">
        <v>33441</v>
      </c>
      <c r="CB1856" s="30" t="s">
        <v>33580</v>
      </c>
      <c r="CC1856" t="s">
        <v>18075</v>
      </c>
      <c r="CD1856" t="s">
        <v>18075</v>
      </c>
      <c r="CF1856" t="s">
        <v>216</v>
      </c>
      <c r="CG1856" t="s">
        <v>27939</v>
      </c>
      <c r="CH1856" t="s">
        <v>33380</v>
      </c>
      <c r="CI1856" t="s">
        <v>33392</v>
      </c>
      <c r="CR1856" t="e">
        <v>#N/A</v>
      </c>
      <c r="CS1856" t="e">
        <v>#N/A</v>
      </c>
      <c r="CT1856" t="e">
        <v>#N/A</v>
      </c>
      <c r="CU1856" t="e">
        <v>#N/A</v>
      </c>
      <c r="CV1856" t="e">
        <v>#N/A</v>
      </c>
      <c r="CW1856" t="e">
        <v>#N/A</v>
      </c>
      <c r="CX1856" t="e">
        <v>#N/A</v>
      </c>
      <c r="CY1856" t="e">
        <v>#N/A</v>
      </c>
      <c r="CZ1856" t="e">
        <v>#N/A</v>
      </c>
      <c r="DA1856" t="e">
        <v>#N/A</v>
      </c>
      <c r="DB1856" t="e">
        <v>#N/A</v>
      </c>
      <c r="DC1856" t="e">
        <v>#N/A</v>
      </c>
      <c r="DD1856" t="e">
        <v>#N/A</v>
      </c>
      <c r="DE1856" t="e">
        <v>#N/A</v>
      </c>
      <c r="DF1856" t="e">
        <v>#N/A</v>
      </c>
      <c r="DG1856" t="e">
        <v>#N/A</v>
      </c>
      <c r="DH1856" t="e">
        <v>#N/A</v>
      </c>
      <c r="DI1856" t="e">
        <v>#N/A</v>
      </c>
      <c r="DJ1856" t="e">
        <v>#N/A</v>
      </c>
    </row>
    <row r="1857" spans="1:114" x14ac:dyDescent="0.2">
      <c r="A1857" t="s">
        <v>5312</v>
      </c>
      <c r="B1857">
        <v>245463</v>
      </c>
      <c r="C1857">
        <v>248648</v>
      </c>
      <c r="D1857" t="s">
        <v>20</v>
      </c>
      <c r="E1857">
        <v>3186</v>
      </c>
      <c r="F1857">
        <v>1061</v>
      </c>
      <c r="G1857" t="s">
        <v>22</v>
      </c>
      <c r="H1857" t="s">
        <v>23</v>
      </c>
      <c r="I1857" t="s">
        <v>16</v>
      </c>
      <c r="J1857" t="s">
        <v>17</v>
      </c>
      <c r="K1857" t="s">
        <v>18</v>
      </c>
      <c r="L1857" t="s">
        <v>7777</v>
      </c>
      <c r="M1857" t="s">
        <v>4643</v>
      </c>
      <c r="N1857" t="s">
        <v>5313</v>
      </c>
      <c r="O1857" t="s">
        <v>5314</v>
      </c>
      <c r="R1857" t="s">
        <v>11399</v>
      </c>
      <c r="S1857">
        <v>1186081</v>
      </c>
      <c r="T1857">
        <v>1189266</v>
      </c>
      <c r="U1857" t="s">
        <v>26</v>
      </c>
      <c r="V1857">
        <v>3186</v>
      </c>
      <c r="W1857">
        <v>1061</v>
      </c>
      <c r="X1857" t="s">
        <v>22</v>
      </c>
      <c r="Y1857" t="s">
        <v>23</v>
      </c>
      <c r="Z1857" t="s">
        <v>7792</v>
      </c>
      <c r="AA1857" t="s">
        <v>17</v>
      </c>
      <c r="AB1857" t="s">
        <v>5</v>
      </c>
      <c r="AD1857" t="s">
        <v>7793</v>
      </c>
      <c r="AE1857" t="s">
        <v>11400</v>
      </c>
      <c r="AF1857" t="s">
        <v>7804</v>
      </c>
      <c r="AH1857" t="str">
        <f t="shared" si="30"/>
        <v>CORRECT</v>
      </c>
      <c r="AI1857" t="s">
        <v>16074</v>
      </c>
      <c r="AJ1857" t="s">
        <v>21668</v>
      </c>
      <c r="AK1857" t="s">
        <v>22472</v>
      </c>
      <c r="AL1857" t="s">
        <v>25303</v>
      </c>
      <c r="AM1857" t="s">
        <v>27149</v>
      </c>
      <c r="AN1857" t="s">
        <v>27920</v>
      </c>
      <c r="AO1857" t="s">
        <v>27931</v>
      </c>
      <c r="AP1857" t="s">
        <v>28218</v>
      </c>
      <c r="AQ1857" t="s">
        <v>20</v>
      </c>
      <c r="AR1857" t="s">
        <v>20</v>
      </c>
      <c r="AS1857" t="s">
        <v>31141</v>
      </c>
      <c r="AT1857" t="s">
        <v>32641</v>
      </c>
      <c r="AU1857" t="s">
        <v>20</v>
      </c>
      <c r="AV1857" t="s">
        <v>20</v>
      </c>
      <c r="AW1857" t="s">
        <v>20</v>
      </c>
      <c r="AX1857" t="s">
        <v>20</v>
      </c>
      <c r="AY1857" t="s">
        <v>18841</v>
      </c>
      <c r="AZ1857" t="s">
        <v>20</v>
      </c>
      <c r="BA1857" t="s">
        <v>20</v>
      </c>
      <c r="BB1857" t="s">
        <v>20</v>
      </c>
      <c r="BC1857" t="s">
        <v>18076</v>
      </c>
      <c r="BD1857" s="22" t="s">
        <v>11399</v>
      </c>
      <c r="BE1857" s="22" t="s">
        <v>33435</v>
      </c>
      <c r="BF1857" t="s">
        <v>27931</v>
      </c>
      <c r="BG1857" t="s">
        <v>33391</v>
      </c>
      <c r="BH1857" t="s">
        <v>27931</v>
      </c>
      <c r="BI1857" t="s">
        <v>33391</v>
      </c>
      <c r="BJ1857" t="s">
        <v>33438</v>
      </c>
      <c r="BK1857" t="s">
        <v>33438</v>
      </c>
      <c r="BL1857" t="s">
        <v>33438</v>
      </c>
      <c r="BM1857" t="s">
        <v>33438</v>
      </c>
      <c r="BN1857" t="s">
        <v>33440</v>
      </c>
      <c r="BO1857" t="s">
        <v>33438</v>
      </c>
      <c r="BP1857" t="s">
        <v>33438</v>
      </c>
      <c r="BQ1857" t="s">
        <v>33438</v>
      </c>
      <c r="BR1857" t="s">
        <v>33439</v>
      </c>
      <c r="BS1857" t="s">
        <v>33438</v>
      </c>
      <c r="BT1857" t="s">
        <v>33438</v>
      </c>
      <c r="BV1857" t="s">
        <v>20</v>
      </c>
      <c r="BW1857" t="s">
        <v>28218</v>
      </c>
      <c r="BX1857" t="s">
        <v>27931</v>
      </c>
      <c r="BY1857" t="s">
        <v>27931</v>
      </c>
      <c r="CB1857" t="s">
        <v>18076</v>
      </c>
      <c r="CC1857" t="s">
        <v>18076</v>
      </c>
      <c r="CD1857" t="s">
        <v>18076</v>
      </c>
      <c r="CF1857" t="s">
        <v>5314</v>
      </c>
      <c r="CG1857" t="s">
        <v>27931</v>
      </c>
      <c r="CH1857" t="s">
        <v>33381</v>
      </c>
      <c r="CI1857" t="s">
        <v>33391</v>
      </c>
      <c r="CR1857" t="e">
        <v>#N/A</v>
      </c>
      <c r="CS1857" t="e">
        <v>#N/A</v>
      </c>
      <c r="CT1857" t="e">
        <v>#N/A</v>
      </c>
      <c r="CU1857" t="e">
        <v>#N/A</v>
      </c>
      <c r="CV1857" t="e">
        <v>#N/A</v>
      </c>
      <c r="CW1857" t="e">
        <v>#N/A</v>
      </c>
      <c r="CX1857" t="e">
        <v>#N/A</v>
      </c>
      <c r="CY1857" t="e">
        <v>#N/A</v>
      </c>
      <c r="CZ1857" t="e">
        <v>#N/A</v>
      </c>
      <c r="DA1857" t="e">
        <v>#N/A</v>
      </c>
      <c r="DB1857" t="e">
        <v>#N/A</v>
      </c>
      <c r="DC1857" t="e">
        <v>#N/A</v>
      </c>
      <c r="DD1857" t="e">
        <v>#N/A</v>
      </c>
      <c r="DE1857" t="e">
        <v>#N/A</v>
      </c>
      <c r="DF1857" t="e">
        <v>#N/A</v>
      </c>
      <c r="DG1857" t="e">
        <v>#N/A</v>
      </c>
      <c r="DH1857" t="e">
        <v>#N/A</v>
      </c>
      <c r="DI1857" t="e">
        <v>#N/A</v>
      </c>
      <c r="DJ1857" t="e">
        <v>#N/A</v>
      </c>
    </row>
    <row r="1858" spans="1:114" x14ac:dyDescent="0.2">
      <c r="A1858" t="s">
        <v>5315</v>
      </c>
      <c r="B1858">
        <v>248635</v>
      </c>
      <c r="C1858">
        <v>251232</v>
      </c>
      <c r="D1858" t="s">
        <v>20</v>
      </c>
      <c r="E1858">
        <v>2598</v>
      </c>
      <c r="F1858">
        <v>865</v>
      </c>
      <c r="G1858" t="s">
        <v>22</v>
      </c>
      <c r="H1858" t="s">
        <v>23</v>
      </c>
      <c r="I1858" t="s">
        <v>16</v>
      </c>
      <c r="J1858" t="s">
        <v>17</v>
      </c>
      <c r="K1858" t="s">
        <v>18</v>
      </c>
      <c r="L1858" t="s">
        <v>7777</v>
      </c>
      <c r="M1858" t="s">
        <v>4643</v>
      </c>
      <c r="N1858" t="s">
        <v>5316</v>
      </c>
      <c r="O1858" t="s">
        <v>960</v>
      </c>
      <c r="R1858" t="s">
        <v>11401</v>
      </c>
      <c r="S1858">
        <v>1183497</v>
      </c>
      <c r="T1858">
        <v>1186094</v>
      </c>
      <c r="U1858" t="s">
        <v>26</v>
      </c>
      <c r="V1858">
        <v>2598</v>
      </c>
      <c r="W1858">
        <v>865</v>
      </c>
      <c r="X1858" t="s">
        <v>22</v>
      </c>
      <c r="Y1858" t="s">
        <v>23</v>
      </c>
      <c r="Z1858" t="s">
        <v>7792</v>
      </c>
      <c r="AA1858" t="s">
        <v>17</v>
      </c>
      <c r="AB1858" t="s">
        <v>5</v>
      </c>
      <c r="AD1858" t="s">
        <v>7793</v>
      </c>
      <c r="AE1858" t="s">
        <v>11402</v>
      </c>
      <c r="AF1858" t="s">
        <v>7804</v>
      </c>
      <c r="AH1858" t="str">
        <f t="shared" si="30"/>
        <v>CORRECT</v>
      </c>
      <c r="AI1858" t="s">
        <v>16075</v>
      </c>
      <c r="AJ1858" t="s">
        <v>21669</v>
      </c>
      <c r="AK1858" t="s">
        <v>22472</v>
      </c>
      <c r="AL1858" t="s">
        <v>25304</v>
      </c>
      <c r="AM1858" t="s">
        <v>27150</v>
      </c>
      <c r="AN1858" t="s">
        <v>27920</v>
      </c>
      <c r="AO1858" t="s">
        <v>27931</v>
      </c>
      <c r="AP1858" t="s">
        <v>28218</v>
      </c>
      <c r="AQ1858" t="s">
        <v>20</v>
      </c>
      <c r="AR1858" t="s">
        <v>20</v>
      </c>
      <c r="AS1858" t="s">
        <v>20</v>
      </c>
      <c r="AT1858" t="s">
        <v>20</v>
      </c>
      <c r="AU1858" t="s">
        <v>20</v>
      </c>
      <c r="AV1858" t="s">
        <v>20</v>
      </c>
      <c r="AW1858" t="s">
        <v>20</v>
      </c>
      <c r="AX1858" t="s">
        <v>20</v>
      </c>
      <c r="AY1858" t="s">
        <v>20</v>
      </c>
      <c r="AZ1858" t="s">
        <v>20</v>
      </c>
      <c r="BA1858" t="s">
        <v>20</v>
      </c>
      <c r="BB1858" t="s">
        <v>20</v>
      </c>
      <c r="BC1858" t="s">
        <v>17131</v>
      </c>
      <c r="BD1858" s="22" t="s">
        <v>11401</v>
      </c>
      <c r="BE1858" s="22" t="s">
        <v>33435</v>
      </c>
      <c r="BF1858" t="s">
        <v>33441</v>
      </c>
      <c r="BG1858" t="s">
        <v>33442</v>
      </c>
      <c r="BH1858" t="s">
        <v>27931</v>
      </c>
      <c r="BI1858" t="s">
        <v>33391</v>
      </c>
      <c r="BJ1858" t="s">
        <v>33438</v>
      </c>
      <c r="BK1858" t="s">
        <v>33438</v>
      </c>
      <c r="BL1858" t="s">
        <v>33438</v>
      </c>
      <c r="BM1858" t="s">
        <v>33436</v>
      </c>
      <c r="BN1858" t="s">
        <v>33437</v>
      </c>
      <c r="BO1858" t="s">
        <v>33438</v>
      </c>
      <c r="BQ1858" t="s">
        <v>33438</v>
      </c>
      <c r="BR1858" t="s">
        <v>33439</v>
      </c>
      <c r="BS1858" t="s">
        <v>33438</v>
      </c>
      <c r="BT1858" t="s">
        <v>33438</v>
      </c>
      <c r="BV1858" t="s">
        <v>20</v>
      </c>
      <c r="BW1858" t="s">
        <v>28218</v>
      </c>
      <c r="BX1858" t="s">
        <v>27931</v>
      </c>
      <c r="BY1858" t="s">
        <v>33441</v>
      </c>
      <c r="CB1858" t="s">
        <v>17131</v>
      </c>
      <c r="CC1858" t="s">
        <v>17131</v>
      </c>
      <c r="CD1858" t="s">
        <v>17131</v>
      </c>
      <c r="CF1858" t="s">
        <v>960</v>
      </c>
      <c r="CG1858" t="s">
        <v>27931</v>
      </c>
      <c r="CH1858" t="s">
        <v>33381</v>
      </c>
      <c r="CI1858" t="s">
        <v>33391</v>
      </c>
      <c r="CR1858" t="s">
        <v>5316</v>
      </c>
      <c r="CS1858" t="b">
        <v>0</v>
      </c>
      <c r="CT1858">
        <v>5.3E-3</v>
      </c>
      <c r="CU1858" t="s">
        <v>33605</v>
      </c>
      <c r="CV1858" t="s">
        <v>11402</v>
      </c>
      <c r="CW1858" t="s">
        <v>7804</v>
      </c>
      <c r="CX1858" t="b">
        <v>0</v>
      </c>
      <c r="CY1858">
        <v>5.3E-3</v>
      </c>
      <c r="CZ1858" t="s">
        <v>33605</v>
      </c>
      <c r="DA1858" t="s">
        <v>33605</v>
      </c>
      <c r="DB1858" t="s">
        <v>33605</v>
      </c>
      <c r="DC1858" t="e">
        <v>#N/A</v>
      </c>
      <c r="DD1858" t="e">
        <v>#N/A</v>
      </c>
      <c r="DE1858" t="e">
        <v>#N/A</v>
      </c>
      <c r="DF1858" t="e">
        <v>#N/A</v>
      </c>
      <c r="DG1858" t="e">
        <v>#N/A</v>
      </c>
      <c r="DH1858" t="e">
        <v>#N/A</v>
      </c>
      <c r="DI1858" t="e">
        <v>#N/A</v>
      </c>
      <c r="DJ1858" t="e">
        <v>#N/A</v>
      </c>
    </row>
    <row r="1859" spans="1:114" x14ac:dyDescent="0.2">
      <c r="A1859" t="s">
        <v>5317</v>
      </c>
      <c r="B1859">
        <v>251534</v>
      </c>
      <c r="C1859">
        <v>252223</v>
      </c>
      <c r="D1859" t="s">
        <v>20</v>
      </c>
      <c r="E1859">
        <v>690</v>
      </c>
      <c r="F1859">
        <v>229</v>
      </c>
      <c r="G1859" t="s">
        <v>22</v>
      </c>
      <c r="H1859" t="s">
        <v>23</v>
      </c>
      <c r="I1859" t="s">
        <v>16</v>
      </c>
      <c r="J1859" t="s">
        <v>17</v>
      </c>
      <c r="K1859" t="s">
        <v>18</v>
      </c>
      <c r="L1859" t="s">
        <v>7777</v>
      </c>
      <c r="M1859" t="s">
        <v>4643</v>
      </c>
      <c r="N1859" t="s">
        <v>5318</v>
      </c>
      <c r="O1859" t="s">
        <v>49</v>
      </c>
      <c r="R1859" t="s">
        <v>11403</v>
      </c>
      <c r="S1859">
        <v>1182479</v>
      </c>
      <c r="T1859">
        <v>1183195</v>
      </c>
      <c r="U1859" t="s">
        <v>26</v>
      </c>
      <c r="V1859">
        <v>717</v>
      </c>
      <c r="W1859">
        <v>238</v>
      </c>
      <c r="X1859" t="s">
        <v>22</v>
      </c>
      <c r="Y1859" t="s">
        <v>23</v>
      </c>
      <c r="Z1859" t="s">
        <v>7792</v>
      </c>
      <c r="AA1859" t="s">
        <v>17</v>
      </c>
      <c r="AB1859" t="s">
        <v>5</v>
      </c>
      <c r="AD1859" t="s">
        <v>7793</v>
      </c>
      <c r="AE1859" t="s">
        <v>11404</v>
      </c>
      <c r="AF1859" t="s">
        <v>7804</v>
      </c>
      <c r="AH1859" t="str">
        <f t="shared" si="30"/>
        <v>bad</v>
      </c>
      <c r="AI1859" t="s">
        <v>16076</v>
      </c>
      <c r="AJ1859" t="s">
        <v>21670</v>
      </c>
      <c r="AK1859" t="s">
        <v>23813</v>
      </c>
      <c r="AL1859" t="s">
        <v>25252</v>
      </c>
      <c r="AM1859" t="s">
        <v>27151</v>
      </c>
      <c r="AN1859" t="s">
        <v>27920</v>
      </c>
      <c r="AO1859" t="s">
        <v>20</v>
      </c>
      <c r="AP1859" t="s">
        <v>20</v>
      </c>
      <c r="AQ1859" t="s">
        <v>20</v>
      </c>
      <c r="AR1859" t="s">
        <v>20</v>
      </c>
      <c r="AS1859" t="s">
        <v>20</v>
      </c>
      <c r="AT1859" t="s">
        <v>20</v>
      </c>
      <c r="AU1859" t="s">
        <v>20</v>
      </c>
      <c r="AV1859" t="s">
        <v>20</v>
      </c>
      <c r="AW1859" t="s">
        <v>20</v>
      </c>
      <c r="AX1859" t="s">
        <v>20</v>
      </c>
      <c r="AY1859" t="s">
        <v>20</v>
      </c>
      <c r="AZ1859" t="s">
        <v>20</v>
      </c>
      <c r="BA1859" t="s">
        <v>20</v>
      </c>
      <c r="BB1859" t="s">
        <v>20</v>
      </c>
      <c r="BC1859" t="s">
        <v>20</v>
      </c>
      <c r="BD1859" s="22" t="s">
        <v>11403</v>
      </c>
      <c r="BE1859" s="22" t="s">
        <v>33435</v>
      </c>
      <c r="BF1859" t="s">
        <v>33441</v>
      </c>
      <c r="BG1859" t="s">
        <v>33442</v>
      </c>
      <c r="BH1859" t="s">
        <v>30333</v>
      </c>
      <c r="BI1859" t="s">
        <v>33442</v>
      </c>
      <c r="BJ1859" t="s">
        <v>33438</v>
      </c>
      <c r="BK1859" t="s">
        <v>33438</v>
      </c>
      <c r="BL1859" t="s">
        <v>33438</v>
      </c>
      <c r="BM1859" t="s">
        <v>33436</v>
      </c>
      <c r="BN1859" t="s">
        <v>33453</v>
      </c>
      <c r="BO1859" t="s">
        <v>33438</v>
      </c>
      <c r="BP1859" t="s">
        <v>33438</v>
      </c>
      <c r="BQ1859" t="s">
        <v>33438</v>
      </c>
      <c r="BR1859" t="s">
        <v>33439</v>
      </c>
      <c r="BS1859" t="s">
        <v>33438</v>
      </c>
      <c r="BT1859" t="s">
        <v>33438</v>
      </c>
      <c r="BV1859" t="s">
        <v>20</v>
      </c>
      <c r="BW1859" t="s">
        <v>20</v>
      </c>
      <c r="BX1859" t="s">
        <v>20</v>
      </c>
      <c r="BY1859" t="s">
        <v>33441</v>
      </c>
      <c r="CB1859" t="s">
        <v>5317</v>
      </c>
      <c r="CC1859" t="s">
        <v>20</v>
      </c>
      <c r="CD1859" t="s">
        <v>20</v>
      </c>
      <c r="CF1859" t="s">
        <v>49</v>
      </c>
      <c r="CG1859" t="s">
        <v>27925</v>
      </c>
      <c r="CH1859" t="s">
        <v>33383</v>
      </c>
      <c r="CI1859" t="s">
        <v>33394</v>
      </c>
      <c r="CR1859" t="s">
        <v>5318</v>
      </c>
      <c r="CS1859" t="b">
        <v>0</v>
      </c>
      <c r="CT1859">
        <v>1.14E-2</v>
      </c>
      <c r="CU1859" t="s">
        <v>33605</v>
      </c>
      <c r="CV1859" t="s">
        <v>11404</v>
      </c>
      <c r="CW1859" t="s">
        <v>7804</v>
      </c>
      <c r="CX1859" t="b">
        <v>0</v>
      </c>
      <c r="CY1859">
        <v>1.15E-2</v>
      </c>
      <c r="CZ1859" t="s">
        <v>33605</v>
      </c>
      <c r="DA1859" t="s">
        <v>33605</v>
      </c>
      <c r="DB1859" t="s">
        <v>33606</v>
      </c>
      <c r="DC1859" t="e">
        <v>#N/A</v>
      </c>
      <c r="DD1859" t="e">
        <v>#N/A</v>
      </c>
      <c r="DE1859" t="e">
        <v>#N/A</v>
      </c>
      <c r="DF1859" t="e">
        <v>#N/A</v>
      </c>
      <c r="DG1859" t="e">
        <v>#N/A</v>
      </c>
      <c r="DH1859" t="e">
        <v>#N/A</v>
      </c>
      <c r="DI1859" t="e">
        <v>#N/A</v>
      </c>
      <c r="DJ1859" t="e">
        <v>#N/A</v>
      </c>
    </row>
    <row r="1860" spans="1:114" x14ac:dyDescent="0.2">
      <c r="A1860" t="s">
        <v>5319</v>
      </c>
      <c r="B1860">
        <v>252286</v>
      </c>
      <c r="C1860">
        <v>253593</v>
      </c>
      <c r="D1860" t="s">
        <v>26</v>
      </c>
      <c r="E1860">
        <v>1308</v>
      </c>
      <c r="F1860">
        <v>435</v>
      </c>
      <c r="G1860" t="s">
        <v>22</v>
      </c>
      <c r="H1860" t="s">
        <v>23</v>
      </c>
      <c r="I1860" t="s">
        <v>16</v>
      </c>
      <c r="J1860" t="s">
        <v>17</v>
      </c>
      <c r="K1860" t="s">
        <v>18</v>
      </c>
      <c r="L1860" t="s">
        <v>7777</v>
      </c>
      <c r="M1860" t="s">
        <v>4643</v>
      </c>
      <c r="N1860" t="s">
        <v>5320</v>
      </c>
      <c r="O1860" t="s">
        <v>5321</v>
      </c>
      <c r="R1860" t="s">
        <v>11405</v>
      </c>
      <c r="S1860">
        <v>1181136</v>
      </c>
      <c r="T1860">
        <v>1182443</v>
      </c>
      <c r="U1860" t="s">
        <v>20</v>
      </c>
      <c r="V1860">
        <v>1308</v>
      </c>
      <c r="W1860">
        <v>435</v>
      </c>
      <c r="X1860" t="s">
        <v>22</v>
      </c>
      <c r="Y1860" t="s">
        <v>23</v>
      </c>
      <c r="Z1860" t="s">
        <v>7792</v>
      </c>
      <c r="AA1860" t="s">
        <v>17</v>
      </c>
      <c r="AB1860" t="s">
        <v>5</v>
      </c>
      <c r="AD1860" t="s">
        <v>7793</v>
      </c>
      <c r="AE1860" t="s">
        <v>11406</v>
      </c>
      <c r="AF1860" t="s">
        <v>7804</v>
      </c>
      <c r="AH1860" t="str">
        <f t="shared" ref="AH1860:AH1923" si="31">IF(E1860=V1860, "CORRECT", "bad")</f>
        <v>CORRECT</v>
      </c>
      <c r="AI1860" t="s">
        <v>16077</v>
      </c>
      <c r="AJ1860" t="s">
        <v>21671</v>
      </c>
      <c r="AK1860" t="s">
        <v>23814</v>
      </c>
      <c r="AL1860" t="s">
        <v>24979</v>
      </c>
      <c r="AM1860" t="s">
        <v>27152</v>
      </c>
      <c r="AN1860" t="s">
        <v>27920</v>
      </c>
      <c r="AO1860" t="s">
        <v>27925</v>
      </c>
      <c r="AP1860" t="s">
        <v>28629</v>
      </c>
      <c r="AQ1860" t="s">
        <v>20</v>
      </c>
      <c r="AR1860" t="s">
        <v>20</v>
      </c>
      <c r="AS1860" t="s">
        <v>20</v>
      </c>
      <c r="AT1860" t="s">
        <v>20</v>
      </c>
      <c r="AU1860" t="s">
        <v>20</v>
      </c>
      <c r="AV1860" t="s">
        <v>20</v>
      </c>
      <c r="AW1860" t="s">
        <v>20</v>
      </c>
      <c r="AX1860" t="s">
        <v>20</v>
      </c>
      <c r="AY1860" t="s">
        <v>20</v>
      </c>
      <c r="AZ1860" t="s">
        <v>20</v>
      </c>
      <c r="BA1860" t="s">
        <v>20</v>
      </c>
      <c r="BB1860" t="s">
        <v>20</v>
      </c>
      <c r="BC1860" t="s">
        <v>17541</v>
      </c>
      <c r="BD1860" s="22" t="s">
        <v>11405</v>
      </c>
      <c r="BE1860" s="22" t="s">
        <v>33435</v>
      </c>
      <c r="BF1860" t="s">
        <v>27925</v>
      </c>
      <c r="BG1860" t="s">
        <v>33394</v>
      </c>
      <c r="BH1860" t="s">
        <v>33450</v>
      </c>
      <c r="BI1860" t="s">
        <v>33451</v>
      </c>
      <c r="BJ1860" t="s">
        <v>33438</v>
      </c>
      <c r="BK1860" t="s">
        <v>33438</v>
      </c>
      <c r="BL1860" t="s">
        <v>33438</v>
      </c>
      <c r="BM1860" t="s">
        <v>33436</v>
      </c>
      <c r="BN1860" t="s">
        <v>33437</v>
      </c>
      <c r="BO1860" t="s">
        <v>33438</v>
      </c>
      <c r="BQ1860" t="s">
        <v>33438</v>
      </c>
      <c r="BR1860" t="s">
        <v>33439</v>
      </c>
      <c r="BS1860" t="s">
        <v>33438</v>
      </c>
      <c r="BT1860" t="s">
        <v>33438</v>
      </c>
      <c r="BV1860" t="s">
        <v>20</v>
      </c>
      <c r="BW1860" t="s">
        <v>28629</v>
      </c>
      <c r="BX1860" t="s">
        <v>27925</v>
      </c>
      <c r="BY1860" t="s">
        <v>27925</v>
      </c>
      <c r="CB1860" t="s">
        <v>17541</v>
      </c>
      <c r="CC1860" t="s">
        <v>17541</v>
      </c>
      <c r="CD1860" t="s">
        <v>17541</v>
      </c>
      <c r="CF1860" t="s">
        <v>5321</v>
      </c>
      <c r="CG1860" t="s">
        <v>27925</v>
      </c>
      <c r="CH1860" t="s">
        <v>33383</v>
      </c>
      <c r="CI1860" t="s">
        <v>33394</v>
      </c>
      <c r="CR1860" t="s">
        <v>5320</v>
      </c>
      <c r="CS1860" t="b">
        <v>0</v>
      </c>
      <c r="CT1860">
        <v>1.9E-2</v>
      </c>
      <c r="CU1860" t="s">
        <v>33605</v>
      </c>
      <c r="CV1860" t="s">
        <v>11406</v>
      </c>
      <c r="CW1860" t="s">
        <v>7804</v>
      </c>
      <c r="CX1860" t="b">
        <v>0</v>
      </c>
      <c r="CY1860">
        <v>1.9E-2</v>
      </c>
      <c r="CZ1860" t="s">
        <v>33605</v>
      </c>
      <c r="DA1860" t="s">
        <v>33605</v>
      </c>
      <c r="DB1860" t="s">
        <v>33605</v>
      </c>
      <c r="DC1860" t="e">
        <v>#N/A</v>
      </c>
      <c r="DD1860" t="e">
        <v>#N/A</v>
      </c>
      <c r="DE1860" t="e">
        <v>#N/A</v>
      </c>
      <c r="DF1860" t="e">
        <v>#N/A</v>
      </c>
      <c r="DG1860" t="e">
        <v>#N/A</v>
      </c>
      <c r="DH1860" t="e">
        <v>#N/A</v>
      </c>
      <c r="DI1860" t="e">
        <v>#N/A</v>
      </c>
      <c r="DJ1860" t="e">
        <v>#N/A</v>
      </c>
    </row>
    <row r="1861" spans="1:114" x14ac:dyDescent="0.2">
      <c r="A1861" t="s">
        <v>5322</v>
      </c>
      <c r="B1861">
        <v>253590</v>
      </c>
      <c r="C1861">
        <v>255434</v>
      </c>
      <c r="D1861" t="s">
        <v>26</v>
      </c>
      <c r="E1861">
        <v>1845</v>
      </c>
      <c r="F1861">
        <v>614</v>
      </c>
      <c r="G1861" t="s">
        <v>22</v>
      </c>
      <c r="H1861" t="s">
        <v>23</v>
      </c>
      <c r="I1861" t="s">
        <v>16</v>
      </c>
      <c r="J1861" t="s">
        <v>17</v>
      </c>
      <c r="K1861" t="s">
        <v>18</v>
      </c>
      <c r="L1861" t="s">
        <v>7777</v>
      </c>
      <c r="M1861" t="s">
        <v>4643</v>
      </c>
      <c r="N1861" t="s">
        <v>5323</v>
      </c>
      <c r="O1861" t="s">
        <v>5324</v>
      </c>
      <c r="R1861" t="s">
        <v>11407</v>
      </c>
      <c r="S1861">
        <v>1179295</v>
      </c>
      <c r="T1861">
        <v>1181139</v>
      </c>
      <c r="U1861" t="s">
        <v>20</v>
      </c>
      <c r="V1861">
        <v>1845</v>
      </c>
      <c r="W1861">
        <v>614</v>
      </c>
      <c r="X1861" t="s">
        <v>22</v>
      </c>
      <c r="Y1861" t="s">
        <v>23</v>
      </c>
      <c r="Z1861" t="s">
        <v>7792</v>
      </c>
      <c r="AA1861" t="s">
        <v>17</v>
      </c>
      <c r="AB1861" t="s">
        <v>5</v>
      </c>
      <c r="AD1861" t="s">
        <v>7793</v>
      </c>
      <c r="AE1861" t="s">
        <v>11408</v>
      </c>
      <c r="AF1861" t="s">
        <v>7804</v>
      </c>
      <c r="AH1861" t="str">
        <f t="shared" si="31"/>
        <v>CORRECT</v>
      </c>
      <c r="AI1861" t="s">
        <v>16078</v>
      </c>
      <c r="AJ1861" t="s">
        <v>21672</v>
      </c>
      <c r="AK1861" t="s">
        <v>22472</v>
      </c>
      <c r="AL1861" t="s">
        <v>24725</v>
      </c>
      <c r="AM1861" t="s">
        <v>27153</v>
      </c>
      <c r="AN1861" t="s">
        <v>27920</v>
      </c>
      <c r="AO1861" t="s">
        <v>27925</v>
      </c>
      <c r="AP1861" t="s">
        <v>5321</v>
      </c>
      <c r="AQ1861" t="s">
        <v>20</v>
      </c>
      <c r="AR1861" t="s">
        <v>20</v>
      </c>
      <c r="AS1861" t="s">
        <v>20</v>
      </c>
      <c r="AT1861" t="s">
        <v>32642</v>
      </c>
      <c r="AU1861" t="s">
        <v>20</v>
      </c>
      <c r="AV1861" t="s">
        <v>20</v>
      </c>
      <c r="AW1861" t="s">
        <v>20</v>
      </c>
      <c r="AX1861" t="s">
        <v>20</v>
      </c>
      <c r="AY1861" t="s">
        <v>18759</v>
      </c>
      <c r="AZ1861" t="s">
        <v>20</v>
      </c>
      <c r="BA1861" t="s">
        <v>20</v>
      </c>
      <c r="BB1861" t="s">
        <v>20</v>
      </c>
      <c r="BC1861" t="s">
        <v>18077</v>
      </c>
      <c r="BD1861" s="22" t="s">
        <v>11407</v>
      </c>
      <c r="BE1861" s="22" t="s">
        <v>33435</v>
      </c>
      <c r="BF1861" t="s">
        <v>33450</v>
      </c>
      <c r="BG1861" t="s">
        <v>33451</v>
      </c>
      <c r="BH1861" t="s">
        <v>33450</v>
      </c>
      <c r="BI1861" t="s">
        <v>33451</v>
      </c>
      <c r="BJ1861" t="s">
        <v>33438</v>
      </c>
      <c r="BK1861" t="s">
        <v>33438</v>
      </c>
      <c r="BL1861" t="s">
        <v>33436</v>
      </c>
      <c r="BM1861" t="s">
        <v>33436</v>
      </c>
      <c r="BN1861" t="s">
        <v>33437</v>
      </c>
      <c r="BO1861" t="s">
        <v>33438</v>
      </c>
      <c r="BP1861" t="s">
        <v>33438</v>
      </c>
      <c r="BQ1861" t="s">
        <v>33438</v>
      </c>
      <c r="BR1861" t="s">
        <v>33439</v>
      </c>
      <c r="BS1861" t="s">
        <v>33438</v>
      </c>
      <c r="BT1861" t="s">
        <v>33438</v>
      </c>
      <c r="BV1861" t="s">
        <v>20</v>
      </c>
      <c r="BW1861" t="s">
        <v>5321</v>
      </c>
      <c r="BX1861" t="s">
        <v>27925</v>
      </c>
      <c r="BY1861" t="s">
        <v>33450</v>
      </c>
      <c r="CB1861" t="s">
        <v>18077</v>
      </c>
      <c r="CC1861" t="s">
        <v>18077</v>
      </c>
      <c r="CD1861" t="s">
        <v>18077</v>
      </c>
      <c r="CF1861" t="s">
        <v>5324</v>
      </c>
      <c r="CG1861" t="s">
        <v>27925</v>
      </c>
      <c r="CH1861" t="s">
        <v>33383</v>
      </c>
      <c r="CI1861" t="s">
        <v>33394</v>
      </c>
      <c r="CR1861" t="s">
        <v>5323</v>
      </c>
      <c r="CS1861" t="b">
        <v>0</v>
      </c>
      <c r="CT1861">
        <v>7.7999999999999996E-3</v>
      </c>
      <c r="CU1861" t="s">
        <v>33605</v>
      </c>
      <c r="CV1861" t="s">
        <v>11408</v>
      </c>
      <c r="CW1861" t="s">
        <v>7804</v>
      </c>
      <c r="CX1861" t="b">
        <v>0</v>
      </c>
      <c r="CY1861">
        <v>7.7999999999999996E-3</v>
      </c>
      <c r="CZ1861" t="s">
        <v>33605</v>
      </c>
      <c r="DA1861" t="s">
        <v>33605</v>
      </c>
      <c r="DB1861" t="s">
        <v>33605</v>
      </c>
      <c r="DC1861" t="e">
        <v>#N/A</v>
      </c>
      <c r="DD1861" t="e">
        <v>#N/A</v>
      </c>
      <c r="DE1861" t="e">
        <v>#N/A</v>
      </c>
      <c r="DF1861" t="e">
        <v>#N/A</v>
      </c>
      <c r="DG1861" t="e">
        <v>#N/A</v>
      </c>
      <c r="DH1861" t="e">
        <v>#N/A</v>
      </c>
      <c r="DI1861" t="e">
        <v>#N/A</v>
      </c>
      <c r="DJ1861" t="e">
        <v>#N/A</v>
      </c>
    </row>
    <row r="1862" spans="1:114" x14ac:dyDescent="0.2">
      <c r="A1862" t="s">
        <v>5325</v>
      </c>
      <c r="B1862">
        <v>256739</v>
      </c>
      <c r="C1862">
        <v>257059</v>
      </c>
      <c r="D1862" t="s">
        <v>26</v>
      </c>
      <c r="E1862">
        <v>321</v>
      </c>
      <c r="G1862" t="s">
        <v>22</v>
      </c>
      <c r="H1862" t="s">
        <v>332</v>
      </c>
      <c r="I1862" t="s">
        <v>16</v>
      </c>
      <c r="J1862" t="s">
        <v>17</v>
      </c>
      <c r="K1862" t="s">
        <v>18</v>
      </c>
      <c r="L1862" t="s">
        <v>7777</v>
      </c>
      <c r="M1862" t="s">
        <v>4643</v>
      </c>
      <c r="O1862" t="s">
        <v>5326</v>
      </c>
      <c r="Q1862" t="s">
        <v>334</v>
      </c>
      <c r="R1862" t="s">
        <v>11409</v>
      </c>
      <c r="S1862">
        <v>1177670</v>
      </c>
      <c r="T1862">
        <v>1178677</v>
      </c>
      <c r="U1862" t="s">
        <v>20</v>
      </c>
      <c r="V1862">
        <v>1008</v>
      </c>
      <c r="W1862">
        <v>335</v>
      </c>
      <c r="X1862" t="s">
        <v>22</v>
      </c>
      <c r="Y1862" t="s">
        <v>23</v>
      </c>
      <c r="Z1862" t="s">
        <v>7792</v>
      </c>
      <c r="AA1862" t="s">
        <v>17</v>
      </c>
      <c r="AB1862" t="s">
        <v>5</v>
      </c>
      <c r="AD1862" t="s">
        <v>7793</v>
      </c>
      <c r="AE1862" t="s">
        <v>11410</v>
      </c>
      <c r="AF1862" t="s">
        <v>11411</v>
      </c>
      <c r="AH1862" t="str">
        <f t="shared" si="31"/>
        <v>bad</v>
      </c>
      <c r="AI1862" t="s">
        <v>16079</v>
      </c>
      <c r="AJ1862" t="s">
        <v>21673</v>
      </c>
      <c r="AK1862" t="s">
        <v>23815</v>
      </c>
      <c r="AL1862" t="s">
        <v>25054</v>
      </c>
      <c r="AM1862" t="s">
        <v>27154</v>
      </c>
      <c r="AN1862" t="s">
        <v>27920</v>
      </c>
      <c r="AO1862" t="s">
        <v>27926</v>
      </c>
      <c r="AP1862" t="s">
        <v>29213</v>
      </c>
      <c r="AQ1862" t="s">
        <v>30177</v>
      </c>
      <c r="AR1862" t="s">
        <v>20</v>
      </c>
      <c r="AS1862" t="s">
        <v>20</v>
      </c>
      <c r="AT1862" t="s">
        <v>32643</v>
      </c>
      <c r="AU1862" t="s">
        <v>20</v>
      </c>
      <c r="AV1862" t="s">
        <v>20</v>
      </c>
      <c r="AW1862" t="s">
        <v>20</v>
      </c>
      <c r="AX1862" t="s">
        <v>20</v>
      </c>
      <c r="AY1862" t="s">
        <v>18759</v>
      </c>
      <c r="AZ1862" t="s">
        <v>20</v>
      </c>
      <c r="BA1862" t="s">
        <v>20</v>
      </c>
      <c r="BB1862" t="s">
        <v>20</v>
      </c>
      <c r="BC1862" t="s">
        <v>18078</v>
      </c>
      <c r="BD1862" s="22" t="s">
        <v>11409</v>
      </c>
      <c r="BE1862" s="22" t="s">
        <v>33435</v>
      </c>
      <c r="BF1862" t="s">
        <v>33441</v>
      </c>
      <c r="BG1862" t="s">
        <v>33442</v>
      </c>
      <c r="BH1862" t="s">
        <v>27926</v>
      </c>
      <c r="BI1862" t="s">
        <v>33444</v>
      </c>
      <c r="BJ1862" t="s">
        <v>33436</v>
      </c>
      <c r="BK1862" t="s">
        <v>33436</v>
      </c>
      <c r="BL1862" t="s">
        <v>33436</v>
      </c>
      <c r="BM1862" t="s">
        <v>33436</v>
      </c>
      <c r="BN1862" t="s">
        <v>33437</v>
      </c>
      <c r="BO1862" t="s">
        <v>33438</v>
      </c>
      <c r="BQ1862" t="s">
        <v>33438</v>
      </c>
      <c r="BR1862" t="s">
        <v>33439</v>
      </c>
      <c r="BS1862" t="s">
        <v>33438</v>
      </c>
      <c r="BT1862" t="s">
        <v>33438</v>
      </c>
      <c r="BV1862" t="s">
        <v>30177</v>
      </c>
      <c r="BW1862" t="s">
        <v>29213</v>
      </c>
      <c r="BX1862" t="s">
        <v>27926</v>
      </c>
      <c r="BY1862" t="s">
        <v>33441</v>
      </c>
      <c r="CB1862" t="s">
        <v>30177</v>
      </c>
      <c r="CC1862" t="s">
        <v>30177</v>
      </c>
      <c r="CD1862" t="s">
        <v>30177</v>
      </c>
      <c r="CF1862" t="s">
        <v>5326</v>
      </c>
      <c r="CG1862" t="s">
        <v>27926</v>
      </c>
      <c r="CH1862" t="s">
        <v>33380</v>
      </c>
      <c r="CI1862" t="s">
        <v>33376</v>
      </c>
      <c r="CR1862" t="e">
        <v>#N/A</v>
      </c>
      <c r="CS1862" t="e">
        <v>#N/A</v>
      </c>
      <c r="CT1862" t="e">
        <v>#N/A</v>
      </c>
      <c r="CU1862" t="e">
        <v>#N/A</v>
      </c>
      <c r="CV1862" t="s">
        <v>11410</v>
      </c>
      <c r="CW1862" t="s">
        <v>11411</v>
      </c>
      <c r="CX1862" t="b">
        <v>0</v>
      </c>
      <c r="CY1862">
        <v>1.06E-2</v>
      </c>
      <c r="CZ1862" t="s">
        <v>33605</v>
      </c>
      <c r="DA1862" t="e">
        <v>#N/A</v>
      </c>
      <c r="DB1862" t="e">
        <v>#N/A</v>
      </c>
      <c r="DC1862" t="e">
        <v>#N/A</v>
      </c>
      <c r="DD1862" t="e">
        <v>#N/A</v>
      </c>
      <c r="DE1862" t="e">
        <v>#N/A</v>
      </c>
      <c r="DF1862" t="e">
        <v>#N/A</v>
      </c>
      <c r="DG1862" t="e">
        <v>#N/A</v>
      </c>
      <c r="DH1862" t="e">
        <v>#N/A</v>
      </c>
      <c r="DI1862" t="e">
        <v>#N/A</v>
      </c>
      <c r="DJ1862" t="e">
        <v>#N/A</v>
      </c>
    </row>
    <row r="1863" spans="1:114" x14ac:dyDescent="0.2">
      <c r="A1863" t="s">
        <v>5327</v>
      </c>
      <c r="B1863">
        <v>257263</v>
      </c>
      <c r="C1863">
        <v>258846</v>
      </c>
      <c r="D1863" t="s">
        <v>26</v>
      </c>
      <c r="E1863">
        <v>1584</v>
      </c>
      <c r="F1863">
        <v>527</v>
      </c>
      <c r="G1863" t="s">
        <v>22</v>
      </c>
      <c r="H1863" t="s">
        <v>23</v>
      </c>
      <c r="I1863" t="s">
        <v>16</v>
      </c>
      <c r="J1863" t="s">
        <v>17</v>
      </c>
      <c r="K1863" t="s">
        <v>18</v>
      </c>
      <c r="L1863" t="s">
        <v>7777</v>
      </c>
      <c r="M1863" t="s">
        <v>4643</v>
      </c>
      <c r="N1863" t="s">
        <v>5328</v>
      </c>
      <c r="O1863" t="s">
        <v>5329</v>
      </c>
      <c r="R1863" t="s">
        <v>11412</v>
      </c>
      <c r="S1863">
        <v>1175883</v>
      </c>
      <c r="T1863">
        <v>1177466</v>
      </c>
      <c r="U1863" t="s">
        <v>20</v>
      </c>
      <c r="V1863">
        <v>1584</v>
      </c>
      <c r="W1863">
        <v>527</v>
      </c>
      <c r="X1863" t="s">
        <v>22</v>
      </c>
      <c r="Y1863" t="s">
        <v>23</v>
      </c>
      <c r="Z1863" t="s">
        <v>7792</v>
      </c>
      <c r="AA1863" t="s">
        <v>17</v>
      </c>
      <c r="AB1863" t="s">
        <v>5</v>
      </c>
      <c r="AD1863" t="s">
        <v>7793</v>
      </c>
      <c r="AE1863" t="s">
        <v>11413</v>
      </c>
      <c r="AF1863" t="s">
        <v>11414</v>
      </c>
      <c r="AH1863" t="str">
        <f t="shared" si="31"/>
        <v>CORRECT</v>
      </c>
      <c r="AI1863" t="s">
        <v>16080</v>
      </c>
      <c r="AJ1863" t="s">
        <v>21674</v>
      </c>
      <c r="AK1863" t="s">
        <v>22472</v>
      </c>
      <c r="AL1863" t="s">
        <v>25305</v>
      </c>
      <c r="AM1863" t="s">
        <v>27155</v>
      </c>
      <c r="AN1863" t="s">
        <v>27920</v>
      </c>
      <c r="AO1863" t="s">
        <v>27928</v>
      </c>
      <c r="AP1863" t="s">
        <v>29214</v>
      </c>
      <c r="AQ1863" t="s">
        <v>30178</v>
      </c>
      <c r="AR1863" t="s">
        <v>30925</v>
      </c>
      <c r="AS1863" t="s">
        <v>31558</v>
      </c>
      <c r="AT1863" t="s">
        <v>32644</v>
      </c>
      <c r="AU1863" t="s">
        <v>33307</v>
      </c>
      <c r="AV1863" t="s">
        <v>19955</v>
      </c>
      <c r="AW1863" t="s">
        <v>19658</v>
      </c>
      <c r="AX1863" t="s">
        <v>19192</v>
      </c>
      <c r="AY1863" t="s">
        <v>18748</v>
      </c>
      <c r="AZ1863" t="s">
        <v>20</v>
      </c>
      <c r="BA1863" t="s">
        <v>20</v>
      </c>
      <c r="BB1863" t="s">
        <v>20</v>
      </c>
      <c r="BC1863" t="s">
        <v>18079</v>
      </c>
      <c r="BD1863" s="22" t="s">
        <v>11412</v>
      </c>
      <c r="BE1863" s="22" t="s">
        <v>33435</v>
      </c>
      <c r="BF1863" t="s">
        <v>33468</v>
      </c>
      <c r="BG1863" t="s">
        <v>33469</v>
      </c>
      <c r="BH1863" t="s">
        <v>27928</v>
      </c>
      <c r="BI1863" t="s">
        <v>33395</v>
      </c>
      <c r="BJ1863" t="s">
        <v>33438</v>
      </c>
      <c r="BK1863" t="s">
        <v>33438</v>
      </c>
      <c r="BL1863" t="s">
        <v>33438</v>
      </c>
      <c r="BM1863" t="s">
        <v>33438</v>
      </c>
      <c r="BN1863" t="s">
        <v>33440</v>
      </c>
      <c r="BO1863" t="s">
        <v>33438</v>
      </c>
      <c r="BP1863" t="s">
        <v>33438</v>
      </c>
      <c r="BQ1863" t="s">
        <v>33438</v>
      </c>
      <c r="BR1863" t="s">
        <v>33443</v>
      </c>
      <c r="BS1863" t="s">
        <v>33436</v>
      </c>
      <c r="BT1863" t="s">
        <v>33438</v>
      </c>
      <c r="BV1863" t="s">
        <v>30178</v>
      </c>
      <c r="BW1863" t="s">
        <v>29214</v>
      </c>
      <c r="BX1863" t="s">
        <v>27928</v>
      </c>
      <c r="BY1863" t="s">
        <v>33468</v>
      </c>
      <c r="CB1863" t="s">
        <v>30178</v>
      </c>
      <c r="CC1863" t="s">
        <v>30178</v>
      </c>
      <c r="CD1863" t="s">
        <v>30178</v>
      </c>
      <c r="CF1863" t="s">
        <v>5329</v>
      </c>
      <c r="CG1863" t="s">
        <v>27928</v>
      </c>
      <c r="CH1863" t="s">
        <v>33382</v>
      </c>
      <c r="CI1863" t="s">
        <v>33395</v>
      </c>
      <c r="CR1863" t="s">
        <v>5328</v>
      </c>
      <c r="CS1863" t="b">
        <v>0</v>
      </c>
      <c r="CT1863">
        <v>7.4999999999999997E-3</v>
      </c>
      <c r="CU1863" t="s">
        <v>33605</v>
      </c>
      <c r="CV1863" t="s">
        <v>11413</v>
      </c>
      <c r="CW1863" t="s">
        <v>11414</v>
      </c>
      <c r="CX1863" t="b">
        <v>0</v>
      </c>
      <c r="CY1863">
        <v>7.4999999999999997E-3</v>
      </c>
      <c r="CZ1863" t="s">
        <v>33605</v>
      </c>
      <c r="DA1863" t="s">
        <v>33605</v>
      </c>
      <c r="DB1863" t="s">
        <v>33605</v>
      </c>
      <c r="DC1863" t="e">
        <v>#N/A</v>
      </c>
      <c r="DD1863" t="e">
        <v>#N/A</v>
      </c>
      <c r="DE1863" t="e">
        <v>#N/A</v>
      </c>
      <c r="DF1863" t="e">
        <v>#N/A</v>
      </c>
      <c r="DG1863" t="e">
        <v>#N/A</v>
      </c>
      <c r="DH1863" t="e">
        <v>#N/A</v>
      </c>
      <c r="DI1863" t="e">
        <v>#N/A</v>
      </c>
      <c r="DJ1863" t="e">
        <v>#N/A</v>
      </c>
    </row>
    <row r="1864" spans="1:114" x14ac:dyDescent="0.2">
      <c r="A1864" t="s">
        <v>5330</v>
      </c>
      <c r="B1864">
        <v>258995</v>
      </c>
      <c r="C1864">
        <v>259651</v>
      </c>
      <c r="D1864" t="s">
        <v>26</v>
      </c>
      <c r="E1864">
        <v>657</v>
      </c>
      <c r="F1864">
        <v>218</v>
      </c>
      <c r="G1864" t="s">
        <v>22</v>
      </c>
      <c r="H1864" t="s">
        <v>23</v>
      </c>
      <c r="I1864" t="s">
        <v>16</v>
      </c>
      <c r="J1864" t="s">
        <v>17</v>
      </c>
      <c r="K1864" t="s">
        <v>18</v>
      </c>
      <c r="L1864" t="s">
        <v>7777</v>
      </c>
      <c r="M1864" t="s">
        <v>4643</v>
      </c>
      <c r="N1864" t="s">
        <v>5331</v>
      </c>
      <c r="O1864" t="s">
        <v>5332</v>
      </c>
      <c r="R1864" t="s">
        <v>11415</v>
      </c>
      <c r="S1864">
        <v>1175078</v>
      </c>
      <c r="T1864">
        <v>1175734</v>
      </c>
      <c r="U1864" t="s">
        <v>20</v>
      </c>
      <c r="V1864">
        <v>657</v>
      </c>
      <c r="W1864">
        <v>218</v>
      </c>
      <c r="X1864" t="s">
        <v>22</v>
      </c>
      <c r="Y1864" t="s">
        <v>23</v>
      </c>
      <c r="Z1864" t="s">
        <v>7792</v>
      </c>
      <c r="AA1864" t="s">
        <v>17</v>
      </c>
      <c r="AB1864" t="s">
        <v>5</v>
      </c>
      <c r="AD1864" t="s">
        <v>7793</v>
      </c>
      <c r="AE1864" t="s">
        <v>11416</v>
      </c>
      <c r="AF1864" t="s">
        <v>7804</v>
      </c>
      <c r="AH1864" t="str">
        <f t="shared" si="31"/>
        <v>CORRECT</v>
      </c>
      <c r="AI1864" t="s">
        <v>16081</v>
      </c>
      <c r="AJ1864" t="s">
        <v>21675</v>
      </c>
      <c r="AK1864" t="s">
        <v>23816</v>
      </c>
      <c r="AL1864" t="s">
        <v>24754</v>
      </c>
      <c r="AM1864" t="s">
        <v>27156</v>
      </c>
      <c r="AN1864" t="s">
        <v>27920</v>
      </c>
      <c r="AO1864" t="s">
        <v>27925</v>
      </c>
      <c r="AP1864" t="s">
        <v>29215</v>
      </c>
      <c r="AQ1864" t="s">
        <v>20</v>
      </c>
      <c r="AR1864" t="s">
        <v>20</v>
      </c>
      <c r="AS1864" t="s">
        <v>20</v>
      </c>
      <c r="AT1864" t="s">
        <v>20</v>
      </c>
      <c r="AU1864" t="s">
        <v>20</v>
      </c>
      <c r="AV1864" t="s">
        <v>20</v>
      </c>
      <c r="AW1864" t="s">
        <v>20</v>
      </c>
      <c r="AX1864" t="s">
        <v>20</v>
      </c>
      <c r="AY1864" t="s">
        <v>20</v>
      </c>
      <c r="AZ1864" t="s">
        <v>20</v>
      </c>
      <c r="BA1864" t="s">
        <v>20</v>
      </c>
      <c r="BB1864" t="s">
        <v>20</v>
      </c>
      <c r="BC1864" t="s">
        <v>18080</v>
      </c>
      <c r="BD1864" s="22" t="s">
        <v>11415</v>
      </c>
      <c r="BE1864" s="22" t="s">
        <v>33435</v>
      </c>
      <c r="BF1864" t="s">
        <v>27925</v>
      </c>
      <c r="BG1864" t="s">
        <v>33394</v>
      </c>
      <c r="BH1864" t="s">
        <v>27925</v>
      </c>
      <c r="BI1864" t="s">
        <v>33394</v>
      </c>
      <c r="BJ1864" t="s">
        <v>33438</v>
      </c>
      <c r="BK1864" t="s">
        <v>33438</v>
      </c>
      <c r="BL1864" t="s">
        <v>33436</v>
      </c>
      <c r="BM1864" t="s">
        <v>33436</v>
      </c>
      <c r="BN1864" t="s">
        <v>33453</v>
      </c>
      <c r="BO1864" t="s">
        <v>33438</v>
      </c>
      <c r="BQ1864" t="s">
        <v>33438</v>
      </c>
      <c r="BR1864" t="s">
        <v>33439</v>
      </c>
      <c r="BS1864" t="s">
        <v>33438</v>
      </c>
      <c r="BT1864" t="s">
        <v>33438</v>
      </c>
      <c r="BV1864" t="s">
        <v>20</v>
      </c>
      <c r="BW1864" t="s">
        <v>29215</v>
      </c>
      <c r="BX1864" t="s">
        <v>27925</v>
      </c>
      <c r="BY1864" t="s">
        <v>27925</v>
      </c>
      <c r="CB1864" t="s">
        <v>18080</v>
      </c>
      <c r="CC1864" t="s">
        <v>18080</v>
      </c>
      <c r="CD1864" t="s">
        <v>18080</v>
      </c>
      <c r="CF1864" t="s">
        <v>5332</v>
      </c>
      <c r="CG1864" t="s">
        <v>27925</v>
      </c>
      <c r="CH1864" t="s">
        <v>33383</v>
      </c>
      <c r="CI1864" t="s">
        <v>33394</v>
      </c>
      <c r="CR1864" t="s">
        <v>5331</v>
      </c>
      <c r="CS1864" t="b">
        <v>0</v>
      </c>
      <c r="CT1864">
        <v>6.8999999999999999E-3</v>
      </c>
      <c r="CU1864" t="s">
        <v>33605</v>
      </c>
      <c r="CV1864" t="s">
        <v>11416</v>
      </c>
      <c r="CW1864" t="s">
        <v>7804</v>
      </c>
      <c r="CX1864" t="b">
        <v>0</v>
      </c>
      <c r="CY1864">
        <v>6.8999999999999999E-3</v>
      </c>
      <c r="CZ1864" t="s">
        <v>33605</v>
      </c>
      <c r="DA1864" t="s">
        <v>33605</v>
      </c>
      <c r="DB1864" t="s">
        <v>33605</v>
      </c>
      <c r="DC1864" t="e">
        <v>#N/A</v>
      </c>
      <c r="DD1864" t="e">
        <v>#N/A</v>
      </c>
      <c r="DE1864" t="e">
        <v>#N/A</v>
      </c>
      <c r="DF1864" t="e">
        <v>#N/A</v>
      </c>
      <c r="DG1864" t="e">
        <v>#N/A</v>
      </c>
      <c r="DH1864" t="e">
        <v>#N/A</v>
      </c>
      <c r="DI1864" t="e">
        <v>#N/A</v>
      </c>
      <c r="DJ1864" t="e">
        <v>#N/A</v>
      </c>
    </row>
    <row r="1865" spans="1:114" x14ac:dyDescent="0.2">
      <c r="A1865" t="s">
        <v>5333</v>
      </c>
      <c r="B1865">
        <v>259687</v>
      </c>
      <c r="C1865">
        <v>259760</v>
      </c>
      <c r="D1865" t="s">
        <v>20</v>
      </c>
      <c r="E1865">
        <v>74</v>
      </c>
      <c r="G1865" t="s">
        <v>138</v>
      </c>
      <c r="I1865" t="s">
        <v>16</v>
      </c>
      <c r="J1865" t="s">
        <v>17</v>
      </c>
      <c r="K1865" t="s">
        <v>18</v>
      </c>
      <c r="L1865" t="s">
        <v>7777</v>
      </c>
      <c r="M1865" t="s">
        <v>4643</v>
      </c>
      <c r="O1865" t="s">
        <v>3936</v>
      </c>
      <c r="Q1865" t="s">
        <v>5334</v>
      </c>
      <c r="R1865" t="s">
        <v>11417</v>
      </c>
      <c r="S1865">
        <v>1174969</v>
      </c>
      <c r="T1865">
        <v>1175042</v>
      </c>
      <c r="U1865" t="s">
        <v>26</v>
      </c>
      <c r="V1865">
        <v>74</v>
      </c>
      <c r="X1865" t="s">
        <v>138</v>
      </c>
      <c r="Z1865" t="s">
        <v>7792</v>
      </c>
      <c r="AA1865" t="s">
        <v>17</v>
      </c>
      <c r="AB1865" t="s">
        <v>5</v>
      </c>
      <c r="AD1865" t="s">
        <v>7793</v>
      </c>
      <c r="AF1865" t="s">
        <v>3936</v>
      </c>
      <c r="AH1865" t="str">
        <f t="shared" si="31"/>
        <v>CORRECT</v>
      </c>
      <c r="AI1865" s="7"/>
      <c r="AJ1865" t="e">
        <v>#N/A</v>
      </c>
      <c r="AK1865" t="e">
        <v>#N/A</v>
      </c>
      <c r="AL1865" t="e">
        <v>#N/A</v>
      </c>
      <c r="AM1865" t="e">
        <v>#N/A</v>
      </c>
      <c r="AN1865" t="e">
        <v>#N/A</v>
      </c>
      <c r="AO1865" t="e">
        <v>#N/A</v>
      </c>
      <c r="AP1865" t="e">
        <v>#N/A</v>
      </c>
      <c r="AQ1865" t="e">
        <v>#N/A</v>
      </c>
      <c r="AR1865" t="e">
        <v>#N/A</v>
      </c>
      <c r="AS1865" t="e">
        <v>#N/A</v>
      </c>
      <c r="AT1865" t="e">
        <v>#N/A</v>
      </c>
      <c r="AU1865" t="e">
        <v>#N/A</v>
      </c>
      <c r="AV1865" t="e">
        <v>#N/A</v>
      </c>
      <c r="AW1865" t="e">
        <v>#N/A</v>
      </c>
      <c r="AX1865" t="e">
        <v>#N/A</v>
      </c>
      <c r="AY1865" t="e">
        <v>#N/A</v>
      </c>
      <c r="AZ1865" t="e">
        <v>#N/A</v>
      </c>
      <c r="BA1865" t="e">
        <v>#N/A</v>
      </c>
      <c r="BB1865" t="e">
        <v>#N/A</v>
      </c>
      <c r="BC1865" t="e">
        <v>#N/A</v>
      </c>
      <c r="BD1865" s="22" t="e">
        <v>#N/A</v>
      </c>
      <c r="BE1865" s="22" t="e">
        <v>#N/A</v>
      </c>
      <c r="BF1865" t="e">
        <v>#N/A</v>
      </c>
      <c r="BG1865" t="e">
        <v>#N/A</v>
      </c>
      <c r="BH1865" t="e">
        <v>#N/A</v>
      </c>
      <c r="BI1865" t="e">
        <v>#N/A</v>
      </c>
      <c r="BJ1865" t="e">
        <v>#N/A</v>
      </c>
      <c r="BK1865" t="e">
        <v>#N/A</v>
      </c>
      <c r="BL1865" t="e">
        <v>#N/A</v>
      </c>
      <c r="BM1865" t="e">
        <v>#N/A</v>
      </c>
      <c r="BN1865" t="e">
        <v>#N/A</v>
      </c>
      <c r="BO1865" t="e">
        <v>#N/A</v>
      </c>
      <c r="BP1865" t="e">
        <v>#N/A</v>
      </c>
      <c r="BQ1865" t="e">
        <v>#N/A</v>
      </c>
      <c r="BR1865" t="e">
        <v>#N/A</v>
      </c>
      <c r="BS1865" t="e">
        <v>#N/A</v>
      </c>
      <c r="BT1865" t="e">
        <v>#N/A</v>
      </c>
      <c r="BV1865" t="e">
        <v>#N/A</v>
      </c>
      <c r="BW1865" t="e">
        <v>#N/A</v>
      </c>
      <c r="BX1865" t="e">
        <v>#N/A</v>
      </c>
      <c r="BY1865" t="e">
        <v>#N/A</v>
      </c>
      <c r="CB1865" t="s">
        <v>3936</v>
      </c>
      <c r="CC1865" t="e">
        <v>#N/A</v>
      </c>
      <c r="CD1865" t="e">
        <v>#N/A</v>
      </c>
      <c r="CF1865" t="s">
        <v>3936</v>
      </c>
      <c r="CG1865" t="s">
        <v>33500</v>
      </c>
      <c r="CH1865" s="25" t="s">
        <v>138</v>
      </c>
      <c r="CI1865" s="25" t="s">
        <v>138</v>
      </c>
      <c r="CR1865" t="e">
        <v>#N/A</v>
      </c>
      <c r="CS1865" t="e">
        <v>#N/A</v>
      </c>
      <c r="CT1865" t="e">
        <v>#N/A</v>
      </c>
      <c r="CU1865" t="e">
        <v>#N/A</v>
      </c>
      <c r="CV1865" t="e">
        <v>#N/A</v>
      </c>
      <c r="CW1865" t="e">
        <v>#N/A</v>
      </c>
      <c r="CX1865" t="e">
        <v>#N/A</v>
      </c>
      <c r="CY1865" t="e">
        <v>#N/A</v>
      </c>
      <c r="CZ1865" t="e">
        <v>#N/A</v>
      </c>
      <c r="DA1865" t="e">
        <v>#N/A</v>
      </c>
      <c r="DB1865" t="e">
        <v>#N/A</v>
      </c>
      <c r="DC1865" t="e">
        <v>#N/A</v>
      </c>
      <c r="DD1865" t="e">
        <v>#N/A</v>
      </c>
      <c r="DE1865" t="e">
        <v>#N/A</v>
      </c>
      <c r="DF1865" t="e">
        <v>#N/A</v>
      </c>
      <c r="DG1865" t="e">
        <v>#N/A</v>
      </c>
      <c r="DH1865" t="e">
        <v>#N/A</v>
      </c>
      <c r="DI1865" t="e">
        <v>#N/A</v>
      </c>
      <c r="DJ1865" t="e">
        <v>#N/A</v>
      </c>
    </row>
    <row r="1866" spans="1:114" x14ac:dyDescent="0.2">
      <c r="A1866" t="s">
        <v>5335</v>
      </c>
      <c r="B1866">
        <v>259839</v>
      </c>
      <c r="C1866">
        <v>260816</v>
      </c>
      <c r="D1866" t="s">
        <v>26</v>
      </c>
      <c r="E1866">
        <v>978</v>
      </c>
      <c r="F1866">
        <v>325</v>
      </c>
      <c r="G1866" t="s">
        <v>22</v>
      </c>
      <c r="H1866" t="s">
        <v>23</v>
      </c>
      <c r="I1866" t="s">
        <v>16</v>
      </c>
      <c r="J1866" t="s">
        <v>17</v>
      </c>
      <c r="K1866" t="s">
        <v>18</v>
      </c>
      <c r="L1866" t="s">
        <v>7777</v>
      </c>
      <c r="M1866" t="s">
        <v>4643</v>
      </c>
      <c r="N1866" t="s">
        <v>5336</v>
      </c>
      <c r="O1866" t="s">
        <v>596</v>
      </c>
      <c r="R1866" t="s">
        <v>11418</v>
      </c>
      <c r="S1866">
        <v>1173913</v>
      </c>
      <c r="T1866">
        <v>1174890</v>
      </c>
      <c r="U1866" t="s">
        <v>20</v>
      </c>
      <c r="V1866">
        <v>978</v>
      </c>
      <c r="W1866">
        <v>325</v>
      </c>
      <c r="X1866" t="s">
        <v>22</v>
      </c>
      <c r="Y1866" t="s">
        <v>23</v>
      </c>
      <c r="Z1866" t="s">
        <v>7792</v>
      </c>
      <c r="AA1866" t="s">
        <v>17</v>
      </c>
      <c r="AB1866" t="s">
        <v>5</v>
      </c>
      <c r="AD1866" t="s">
        <v>7793</v>
      </c>
      <c r="AE1866" t="s">
        <v>11419</v>
      </c>
      <c r="AF1866" t="s">
        <v>11420</v>
      </c>
      <c r="AH1866" t="str">
        <f t="shared" si="31"/>
        <v>CORRECT</v>
      </c>
      <c r="AI1866" t="s">
        <v>16082</v>
      </c>
      <c r="AJ1866" t="s">
        <v>21676</v>
      </c>
      <c r="AK1866" t="s">
        <v>23817</v>
      </c>
      <c r="AL1866" t="s">
        <v>24644</v>
      </c>
      <c r="AM1866" t="s">
        <v>27157</v>
      </c>
      <c r="AN1866" t="s">
        <v>27920</v>
      </c>
      <c r="AO1866" t="s">
        <v>27946</v>
      </c>
      <c r="AP1866" t="s">
        <v>28548</v>
      </c>
      <c r="AQ1866" t="s">
        <v>1501</v>
      </c>
      <c r="AR1866" t="s">
        <v>20</v>
      </c>
      <c r="AS1866" t="s">
        <v>31559</v>
      </c>
      <c r="AT1866" t="s">
        <v>32645</v>
      </c>
      <c r="AU1866" t="s">
        <v>33308</v>
      </c>
      <c r="AV1866" t="s">
        <v>19956</v>
      </c>
      <c r="AW1866" t="s">
        <v>19659</v>
      </c>
      <c r="AX1866" t="s">
        <v>19193</v>
      </c>
      <c r="AY1866" t="s">
        <v>18748</v>
      </c>
      <c r="AZ1866" t="s">
        <v>20</v>
      </c>
      <c r="BA1866" t="s">
        <v>20</v>
      </c>
      <c r="BB1866" t="s">
        <v>20</v>
      </c>
      <c r="BC1866" t="s">
        <v>17265</v>
      </c>
      <c r="BD1866" s="22" t="s">
        <v>11418</v>
      </c>
      <c r="BE1866" s="22" t="s">
        <v>33435</v>
      </c>
      <c r="BF1866" t="s">
        <v>27926</v>
      </c>
      <c r="BG1866" t="s">
        <v>33376</v>
      </c>
      <c r="BH1866" t="s">
        <v>27926</v>
      </c>
      <c r="BI1866" t="s">
        <v>33444</v>
      </c>
      <c r="BJ1866" t="s">
        <v>33438</v>
      </c>
      <c r="BK1866" t="s">
        <v>33438</v>
      </c>
      <c r="BL1866" t="s">
        <v>33436</v>
      </c>
      <c r="BM1866" t="s">
        <v>33438</v>
      </c>
      <c r="BN1866" t="s">
        <v>33440</v>
      </c>
      <c r="BO1866" t="s">
        <v>33438</v>
      </c>
      <c r="BQ1866" t="s">
        <v>33438</v>
      </c>
      <c r="BR1866" t="s">
        <v>33439</v>
      </c>
      <c r="BS1866" t="s">
        <v>33438</v>
      </c>
      <c r="BT1866" t="s">
        <v>33436</v>
      </c>
      <c r="BV1866" t="s">
        <v>1501</v>
      </c>
      <c r="BW1866" t="s">
        <v>28548</v>
      </c>
      <c r="BX1866" t="s">
        <v>27946</v>
      </c>
      <c r="BY1866" t="s">
        <v>27926</v>
      </c>
      <c r="CB1866" t="s">
        <v>1501</v>
      </c>
      <c r="CC1866" t="s">
        <v>1501</v>
      </c>
      <c r="CD1866" t="s">
        <v>1501</v>
      </c>
      <c r="CF1866" t="s">
        <v>596</v>
      </c>
      <c r="CG1866" s="23" t="s">
        <v>27926</v>
      </c>
      <c r="CH1866" s="23" t="s">
        <v>33380</v>
      </c>
      <c r="CI1866" s="23" t="s">
        <v>33376</v>
      </c>
      <c r="CR1866" t="s">
        <v>5336</v>
      </c>
      <c r="CS1866" t="b">
        <v>0</v>
      </c>
      <c r="CT1866">
        <v>1.1599999999999999E-2</v>
      </c>
      <c r="CU1866" t="s">
        <v>33605</v>
      </c>
      <c r="CV1866" t="s">
        <v>11419</v>
      </c>
      <c r="CW1866" t="s">
        <v>11420</v>
      </c>
      <c r="CX1866" t="b">
        <v>0</v>
      </c>
      <c r="CY1866">
        <v>1.1599999999999999E-2</v>
      </c>
      <c r="CZ1866" t="s">
        <v>33605</v>
      </c>
      <c r="DA1866" t="s">
        <v>33605</v>
      </c>
      <c r="DB1866" t="s">
        <v>33605</v>
      </c>
      <c r="DC1866" t="e">
        <v>#N/A</v>
      </c>
      <c r="DD1866" t="e">
        <v>#N/A</v>
      </c>
      <c r="DE1866" t="e">
        <v>#N/A</v>
      </c>
      <c r="DF1866" t="e">
        <v>#N/A</v>
      </c>
      <c r="DG1866" t="e">
        <v>#N/A</v>
      </c>
      <c r="DH1866" t="e">
        <v>#N/A</v>
      </c>
      <c r="DI1866" t="e">
        <v>#N/A</v>
      </c>
      <c r="DJ1866" t="e">
        <v>#N/A</v>
      </c>
    </row>
    <row r="1867" spans="1:114" x14ac:dyDescent="0.2">
      <c r="A1867" t="s">
        <v>5337</v>
      </c>
      <c r="B1867">
        <v>260817</v>
      </c>
      <c r="C1867">
        <v>262034</v>
      </c>
      <c r="D1867" t="s">
        <v>20</v>
      </c>
      <c r="E1867">
        <v>1218</v>
      </c>
      <c r="F1867">
        <v>405</v>
      </c>
      <c r="G1867" t="s">
        <v>22</v>
      </c>
      <c r="H1867" t="s">
        <v>23</v>
      </c>
      <c r="I1867" t="s">
        <v>16</v>
      </c>
      <c r="J1867" t="s">
        <v>17</v>
      </c>
      <c r="K1867" t="s">
        <v>18</v>
      </c>
      <c r="L1867" t="s">
        <v>7777</v>
      </c>
      <c r="M1867" t="s">
        <v>4643</v>
      </c>
      <c r="N1867" t="s">
        <v>5338</v>
      </c>
      <c r="O1867" t="s">
        <v>800</v>
      </c>
      <c r="R1867" t="s">
        <v>11421</v>
      </c>
      <c r="S1867">
        <v>1172695</v>
      </c>
      <c r="T1867">
        <v>1173912</v>
      </c>
      <c r="U1867" t="s">
        <v>26</v>
      </c>
      <c r="V1867">
        <v>1218</v>
      </c>
      <c r="W1867">
        <v>405</v>
      </c>
      <c r="X1867" t="s">
        <v>22</v>
      </c>
      <c r="Y1867" t="s">
        <v>23</v>
      </c>
      <c r="Z1867" t="s">
        <v>7792</v>
      </c>
      <c r="AA1867" t="s">
        <v>17</v>
      </c>
      <c r="AB1867" t="s">
        <v>5</v>
      </c>
      <c r="AD1867" t="s">
        <v>7793</v>
      </c>
      <c r="AE1867" t="s">
        <v>11422</v>
      </c>
      <c r="AF1867" t="s">
        <v>8447</v>
      </c>
      <c r="AH1867" t="str">
        <f t="shared" si="31"/>
        <v>CORRECT</v>
      </c>
      <c r="AI1867" t="s">
        <v>16083</v>
      </c>
      <c r="AJ1867" t="s">
        <v>21677</v>
      </c>
      <c r="AK1867" t="s">
        <v>23818</v>
      </c>
      <c r="AL1867" t="s">
        <v>24574</v>
      </c>
      <c r="AM1867" t="s">
        <v>27158</v>
      </c>
      <c r="AN1867" t="s">
        <v>27920</v>
      </c>
      <c r="AO1867" t="s">
        <v>27939</v>
      </c>
      <c r="AP1867" t="s">
        <v>29216</v>
      </c>
      <c r="AQ1867" t="s">
        <v>20</v>
      </c>
      <c r="AR1867" t="s">
        <v>20</v>
      </c>
      <c r="AS1867" t="s">
        <v>20</v>
      </c>
      <c r="AT1867" t="s">
        <v>20</v>
      </c>
      <c r="AU1867" t="s">
        <v>20</v>
      </c>
      <c r="AV1867" t="s">
        <v>20</v>
      </c>
      <c r="AW1867" t="s">
        <v>20</v>
      </c>
      <c r="AX1867" t="s">
        <v>20</v>
      </c>
      <c r="AY1867" t="s">
        <v>20</v>
      </c>
      <c r="AZ1867" t="s">
        <v>20</v>
      </c>
      <c r="BA1867" t="s">
        <v>20</v>
      </c>
      <c r="BB1867" t="s">
        <v>20</v>
      </c>
      <c r="BC1867" t="s">
        <v>18081</v>
      </c>
      <c r="BD1867" s="22" t="s">
        <v>11421</v>
      </c>
      <c r="BE1867" s="22" t="s">
        <v>33435</v>
      </c>
      <c r="BF1867" t="s">
        <v>33441</v>
      </c>
      <c r="BG1867" t="s">
        <v>33442</v>
      </c>
      <c r="BH1867" t="s">
        <v>27939</v>
      </c>
      <c r="BI1867" t="s">
        <v>33392</v>
      </c>
      <c r="BJ1867" t="s">
        <v>33438</v>
      </c>
      <c r="BK1867" t="s">
        <v>33438</v>
      </c>
      <c r="BL1867" t="s">
        <v>33438</v>
      </c>
      <c r="BM1867" t="s">
        <v>33436</v>
      </c>
      <c r="BN1867" t="s">
        <v>33437</v>
      </c>
      <c r="BO1867" t="s">
        <v>33438</v>
      </c>
      <c r="BP1867" t="s">
        <v>33438</v>
      </c>
      <c r="BQ1867" t="s">
        <v>33438</v>
      </c>
      <c r="BR1867" t="s">
        <v>33439</v>
      </c>
      <c r="BS1867" t="s">
        <v>33438</v>
      </c>
      <c r="BT1867" t="s">
        <v>33438</v>
      </c>
      <c r="BV1867" t="s">
        <v>20</v>
      </c>
      <c r="BW1867" t="s">
        <v>29216</v>
      </c>
      <c r="BX1867" t="s">
        <v>27939</v>
      </c>
      <c r="BY1867" t="s">
        <v>33441</v>
      </c>
      <c r="CB1867" t="s">
        <v>18081</v>
      </c>
      <c r="CC1867" t="s">
        <v>18081</v>
      </c>
      <c r="CD1867" t="s">
        <v>18081</v>
      </c>
      <c r="CF1867" t="s">
        <v>800</v>
      </c>
      <c r="CG1867" t="s">
        <v>27939</v>
      </c>
      <c r="CH1867" t="s">
        <v>33380</v>
      </c>
      <c r="CI1867" t="s">
        <v>33392</v>
      </c>
      <c r="CR1867" t="s">
        <v>5338</v>
      </c>
      <c r="CS1867" t="b">
        <v>0</v>
      </c>
      <c r="CT1867">
        <v>1.01E-2</v>
      </c>
      <c r="CU1867" t="s">
        <v>33605</v>
      </c>
      <c r="CV1867" t="s">
        <v>11422</v>
      </c>
      <c r="CW1867" t="s">
        <v>8447</v>
      </c>
      <c r="CX1867" t="b">
        <v>0</v>
      </c>
      <c r="CY1867">
        <v>1.01E-2</v>
      </c>
      <c r="CZ1867" t="s">
        <v>33605</v>
      </c>
      <c r="DA1867" t="s">
        <v>33605</v>
      </c>
      <c r="DB1867" t="s">
        <v>33605</v>
      </c>
      <c r="DC1867" t="e">
        <v>#N/A</v>
      </c>
      <c r="DD1867" t="e">
        <v>#N/A</v>
      </c>
      <c r="DE1867" t="e">
        <v>#N/A</v>
      </c>
      <c r="DF1867" t="e">
        <v>#N/A</v>
      </c>
      <c r="DG1867" t="e">
        <v>#N/A</v>
      </c>
      <c r="DH1867" t="e">
        <v>#N/A</v>
      </c>
      <c r="DI1867" t="e">
        <v>#N/A</v>
      </c>
      <c r="DJ1867" t="e">
        <v>#N/A</v>
      </c>
    </row>
    <row r="1868" spans="1:114" x14ac:dyDescent="0.2">
      <c r="A1868" t="s">
        <v>5339</v>
      </c>
      <c r="B1868">
        <v>262451</v>
      </c>
      <c r="C1868">
        <v>263158</v>
      </c>
      <c r="D1868" t="s">
        <v>26</v>
      </c>
      <c r="E1868">
        <v>708</v>
      </c>
      <c r="F1868">
        <v>235</v>
      </c>
      <c r="G1868" t="s">
        <v>22</v>
      </c>
      <c r="H1868" t="s">
        <v>23</v>
      </c>
      <c r="I1868" t="s">
        <v>16</v>
      </c>
      <c r="J1868" t="s">
        <v>17</v>
      </c>
      <c r="K1868" t="s">
        <v>18</v>
      </c>
      <c r="L1868" t="s">
        <v>7777</v>
      </c>
      <c r="M1868" t="s">
        <v>4643</v>
      </c>
      <c r="N1868" t="s">
        <v>5340</v>
      </c>
      <c r="O1868" t="s">
        <v>49</v>
      </c>
      <c r="R1868" t="s">
        <v>11423</v>
      </c>
      <c r="S1868">
        <v>1171571</v>
      </c>
      <c r="T1868">
        <v>1172278</v>
      </c>
      <c r="U1868" t="s">
        <v>20</v>
      </c>
      <c r="V1868">
        <v>708</v>
      </c>
      <c r="W1868">
        <v>235</v>
      </c>
      <c r="X1868" t="s">
        <v>22</v>
      </c>
      <c r="Y1868" t="s">
        <v>23</v>
      </c>
      <c r="Z1868" t="s">
        <v>7792</v>
      </c>
      <c r="AA1868" t="s">
        <v>17</v>
      </c>
      <c r="AB1868" t="s">
        <v>5</v>
      </c>
      <c r="AD1868" t="s">
        <v>7793</v>
      </c>
      <c r="AE1868" t="s">
        <v>11424</v>
      </c>
      <c r="AF1868" t="s">
        <v>7804</v>
      </c>
      <c r="AH1868" t="str">
        <f t="shared" si="31"/>
        <v>CORRECT</v>
      </c>
      <c r="AI1868" t="s">
        <v>16084</v>
      </c>
      <c r="AJ1868" t="s">
        <v>21678</v>
      </c>
      <c r="AK1868" t="s">
        <v>23819</v>
      </c>
      <c r="AL1868" t="s">
        <v>24519</v>
      </c>
      <c r="AM1868" t="s">
        <v>27159</v>
      </c>
      <c r="AN1868" t="s">
        <v>27920</v>
      </c>
      <c r="AO1868" t="s">
        <v>20</v>
      </c>
      <c r="AP1868" t="s">
        <v>20</v>
      </c>
      <c r="AQ1868" t="s">
        <v>20</v>
      </c>
      <c r="AR1868" t="s">
        <v>20</v>
      </c>
      <c r="AS1868" t="s">
        <v>20</v>
      </c>
      <c r="AT1868" t="s">
        <v>20</v>
      </c>
      <c r="AU1868" t="s">
        <v>20</v>
      </c>
      <c r="AV1868" t="s">
        <v>20</v>
      </c>
      <c r="AW1868" t="s">
        <v>20</v>
      </c>
      <c r="AX1868" t="s">
        <v>20</v>
      </c>
      <c r="AY1868" t="s">
        <v>20</v>
      </c>
      <c r="AZ1868" t="s">
        <v>20</v>
      </c>
      <c r="BA1868" t="s">
        <v>20</v>
      </c>
      <c r="BB1868" t="s">
        <v>20</v>
      </c>
      <c r="BC1868" t="s">
        <v>20</v>
      </c>
      <c r="BD1868" s="22" t="s">
        <v>11423</v>
      </c>
      <c r="BE1868" s="22" t="s">
        <v>33435</v>
      </c>
      <c r="BF1868" t="s">
        <v>33441</v>
      </c>
      <c r="BG1868" t="s">
        <v>33442</v>
      </c>
      <c r="BH1868" t="s">
        <v>30333</v>
      </c>
      <c r="BI1868" t="s">
        <v>33442</v>
      </c>
      <c r="BJ1868" t="s">
        <v>33438</v>
      </c>
      <c r="BK1868" t="s">
        <v>33438</v>
      </c>
      <c r="BL1868" t="s">
        <v>33438</v>
      </c>
      <c r="BM1868" t="s">
        <v>33436</v>
      </c>
      <c r="BN1868" t="s">
        <v>33437</v>
      </c>
      <c r="BO1868" t="s">
        <v>33438</v>
      </c>
      <c r="BQ1868" t="s">
        <v>33438</v>
      </c>
      <c r="BR1868" t="s">
        <v>33439</v>
      </c>
      <c r="BS1868" t="s">
        <v>33438</v>
      </c>
      <c r="BT1868" t="s">
        <v>33438</v>
      </c>
      <c r="BV1868" t="s">
        <v>20</v>
      </c>
      <c r="BW1868" t="s">
        <v>20</v>
      </c>
      <c r="BX1868" t="s">
        <v>20</v>
      </c>
      <c r="BY1868" t="s">
        <v>33441</v>
      </c>
      <c r="CB1868" t="s">
        <v>5339</v>
      </c>
      <c r="CC1868" t="s">
        <v>20</v>
      </c>
      <c r="CD1868" t="s">
        <v>20</v>
      </c>
      <c r="CF1868" t="s">
        <v>49</v>
      </c>
      <c r="CG1868" s="27" t="s">
        <v>27925</v>
      </c>
      <c r="CH1868" s="27" t="s">
        <v>33383</v>
      </c>
      <c r="CI1868" s="27" t="s">
        <v>33394</v>
      </c>
      <c r="CR1868" t="s">
        <v>5340</v>
      </c>
      <c r="CS1868" t="b">
        <v>0</v>
      </c>
      <c r="CT1868">
        <v>1.8599999999999998E-2</v>
      </c>
      <c r="CU1868" t="s">
        <v>33605</v>
      </c>
      <c r="CV1868" t="s">
        <v>11424</v>
      </c>
      <c r="CW1868" t="s">
        <v>7804</v>
      </c>
      <c r="CX1868" t="b">
        <v>0</v>
      </c>
      <c r="CY1868">
        <v>1.8599999999999998E-2</v>
      </c>
      <c r="CZ1868" t="s">
        <v>33605</v>
      </c>
      <c r="DA1868" t="s">
        <v>33605</v>
      </c>
      <c r="DB1868" t="s">
        <v>33605</v>
      </c>
      <c r="DC1868" t="e">
        <v>#N/A</v>
      </c>
      <c r="DD1868" t="e">
        <v>#N/A</v>
      </c>
      <c r="DE1868" t="e">
        <v>#N/A</v>
      </c>
      <c r="DF1868" t="e">
        <v>#N/A</v>
      </c>
      <c r="DG1868" t="e">
        <v>#N/A</v>
      </c>
      <c r="DH1868" t="e">
        <v>#N/A</v>
      </c>
      <c r="DI1868" t="e">
        <v>#N/A</v>
      </c>
      <c r="DJ1868" t="e">
        <v>#N/A</v>
      </c>
    </row>
    <row r="1869" spans="1:114" x14ac:dyDescent="0.2">
      <c r="A1869" t="s">
        <v>5341</v>
      </c>
      <c r="B1869">
        <v>263257</v>
      </c>
      <c r="C1869">
        <v>263514</v>
      </c>
      <c r="D1869" t="s">
        <v>26</v>
      </c>
      <c r="E1869">
        <v>258</v>
      </c>
      <c r="F1869">
        <v>85</v>
      </c>
      <c r="G1869" t="s">
        <v>22</v>
      </c>
      <c r="H1869" t="s">
        <v>23</v>
      </c>
      <c r="I1869" t="s">
        <v>16</v>
      </c>
      <c r="J1869" t="s">
        <v>17</v>
      </c>
      <c r="K1869" t="s">
        <v>18</v>
      </c>
      <c r="L1869" t="s">
        <v>7777</v>
      </c>
      <c r="M1869" t="s">
        <v>4643</v>
      </c>
      <c r="N1869" t="s">
        <v>5342</v>
      </c>
      <c r="O1869" t="s">
        <v>5343</v>
      </c>
      <c r="R1869" t="s">
        <v>11425</v>
      </c>
      <c r="S1869">
        <v>1171215</v>
      </c>
      <c r="T1869">
        <v>1171481</v>
      </c>
      <c r="U1869" t="s">
        <v>20</v>
      </c>
      <c r="V1869">
        <v>267</v>
      </c>
      <c r="W1869">
        <v>88</v>
      </c>
      <c r="X1869" t="s">
        <v>22</v>
      </c>
      <c r="Y1869" t="s">
        <v>23</v>
      </c>
      <c r="Z1869" t="s">
        <v>7792</v>
      </c>
      <c r="AA1869" t="s">
        <v>17</v>
      </c>
      <c r="AB1869" t="s">
        <v>5</v>
      </c>
      <c r="AD1869" t="s">
        <v>7793</v>
      </c>
      <c r="AE1869" t="s">
        <v>11426</v>
      </c>
      <c r="AF1869" t="s">
        <v>7804</v>
      </c>
      <c r="AH1869" t="str">
        <f t="shared" si="31"/>
        <v>bad</v>
      </c>
      <c r="AI1869" t="s">
        <v>16085</v>
      </c>
      <c r="AJ1869" t="s">
        <v>21679</v>
      </c>
      <c r="AK1869" t="s">
        <v>23820</v>
      </c>
      <c r="AL1869" t="s">
        <v>24995</v>
      </c>
      <c r="AM1869" t="s">
        <v>27160</v>
      </c>
      <c r="AN1869" t="s">
        <v>27920</v>
      </c>
      <c r="AO1869" t="s">
        <v>27939</v>
      </c>
      <c r="AP1869" t="s">
        <v>29217</v>
      </c>
      <c r="AQ1869" t="s">
        <v>30179</v>
      </c>
      <c r="AR1869" t="s">
        <v>20</v>
      </c>
      <c r="AS1869" t="s">
        <v>20</v>
      </c>
      <c r="AT1869" t="s">
        <v>20</v>
      </c>
      <c r="AU1869" t="s">
        <v>20</v>
      </c>
      <c r="AV1869" t="s">
        <v>20</v>
      </c>
      <c r="AW1869" t="s">
        <v>20</v>
      </c>
      <c r="AX1869" t="s">
        <v>20</v>
      </c>
      <c r="AY1869" t="s">
        <v>20</v>
      </c>
      <c r="AZ1869" t="s">
        <v>20</v>
      </c>
      <c r="BA1869" t="s">
        <v>20</v>
      </c>
      <c r="BB1869" t="s">
        <v>20</v>
      </c>
      <c r="BC1869" t="s">
        <v>18082</v>
      </c>
      <c r="BD1869" s="22" t="s">
        <v>11425</v>
      </c>
      <c r="BE1869" s="22" t="s">
        <v>33435</v>
      </c>
      <c r="BF1869" t="s">
        <v>27939</v>
      </c>
      <c r="BG1869" t="s">
        <v>33392</v>
      </c>
      <c r="BH1869" t="s">
        <v>27939</v>
      </c>
      <c r="BI1869" t="s">
        <v>33392</v>
      </c>
      <c r="BJ1869" t="s">
        <v>33438</v>
      </c>
      <c r="BK1869" t="s">
        <v>33438</v>
      </c>
      <c r="BL1869" t="s">
        <v>33438</v>
      </c>
      <c r="BM1869" t="s">
        <v>33438</v>
      </c>
      <c r="BN1869" t="s">
        <v>33440</v>
      </c>
      <c r="BO1869" t="s">
        <v>33438</v>
      </c>
      <c r="BP1869" t="s">
        <v>33436</v>
      </c>
      <c r="BQ1869" t="s">
        <v>33438</v>
      </c>
      <c r="BR1869" t="s">
        <v>33439</v>
      </c>
      <c r="BS1869" t="s">
        <v>33436</v>
      </c>
      <c r="BT1869" t="s">
        <v>33438</v>
      </c>
      <c r="BV1869" t="s">
        <v>30179</v>
      </c>
      <c r="BW1869" t="s">
        <v>29217</v>
      </c>
      <c r="BX1869" t="s">
        <v>27939</v>
      </c>
      <c r="BY1869" t="s">
        <v>27939</v>
      </c>
      <c r="CB1869" t="s">
        <v>30179</v>
      </c>
      <c r="CC1869" t="s">
        <v>30179</v>
      </c>
      <c r="CD1869" t="s">
        <v>30179</v>
      </c>
      <c r="CF1869" t="s">
        <v>5343</v>
      </c>
      <c r="CG1869" t="s">
        <v>27939</v>
      </c>
      <c r="CH1869" t="s">
        <v>33380</v>
      </c>
      <c r="CI1869" t="s">
        <v>33392</v>
      </c>
      <c r="CR1869" t="s">
        <v>5342</v>
      </c>
      <c r="CS1869" t="b">
        <v>0</v>
      </c>
      <c r="CT1869">
        <v>7.1999999999999998E-3</v>
      </c>
      <c r="CU1869" t="s">
        <v>33605</v>
      </c>
      <c r="CV1869" t="s">
        <v>11426</v>
      </c>
      <c r="CW1869" t="s">
        <v>7804</v>
      </c>
      <c r="CX1869" t="b">
        <v>0</v>
      </c>
      <c r="CY1869">
        <v>7.1999999999999998E-3</v>
      </c>
      <c r="CZ1869" t="s">
        <v>33605</v>
      </c>
      <c r="DA1869" t="s">
        <v>33605</v>
      </c>
      <c r="DB1869" t="s">
        <v>33605</v>
      </c>
      <c r="DC1869" t="s">
        <v>5342</v>
      </c>
      <c r="DD1869" t="s">
        <v>33784</v>
      </c>
      <c r="DE1869" t="s">
        <v>18082</v>
      </c>
      <c r="DF1869" t="s">
        <v>33785</v>
      </c>
      <c r="DG1869" t="e">
        <v>#N/A</v>
      </c>
      <c r="DH1869" t="e">
        <v>#N/A</v>
      </c>
      <c r="DI1869" t="e">
        <v>#N/A</v>
      </c>
      <c r="DJ1869" t="e">
        <v>#N/A</v>
      </c>
    </row>
    <row r="1870" spans="1:114" x14ac:dyDescent="0.2">
      <c r="A1870" t="s">
        <v>5345</v>
      </c>
      <c r="B1870">
        <v>263563</v>
      </c>
      <c r="C1870">
        <v>263886</v>
      </c>
      <c r="D1870" t="s">
        <v>26</v>
      </c>
      <c r="E1870">
        <v>324</v>
      </c>
      <c r="F1870">
        <v>107</v>
      </c>
      <c r="G1870" t="s">
        <v>22</v>
      </c>
      <c r="H1870" t="s">
        <v>23</v>
      </c>
      <c r="I1870" t="s">
        <v>16</v>
      </c>
      <c r="J1870" t="s">
        <v>17</v>
      </c>
      <c r="K1870" t="s">
        <v>18</v>
      </c>
      <c r="L1870" t="s">
        <v>7777</v>
      </c>
      <c r="M1870" t="s">
        <v>4643</v>
      </c>
      <c r="N1870" t="s">
        <v>5346</v>
      </c>
      <c r="O1870" t="s">
        <v>5347</v>
      </c>
      <c r="P1870" t="s">
        <v>5344</v>
      </c>
      <c r="R1870" t="s">
        <v>11427</v>
      </c>
      <c r="S1870">
        <v>1170843</v>
      </c>
      <c r="T1870">
        <v>1171169</v>
      </c>
      <c r="U1870" t="s">
        <v>20</v>
      </c>
      <c r="V1870">
        <v>327</v>
      </c>
      <c r="W1870">
        <v>108</v>
      </c>
      <c r="X1870" t="s">
        <v>22</v>
      </c>
      <c r="Y1870" t="s">
        <v>23</v>
      </c>
      <c r="Z1870" t="s">
        <v>7792</v>
      </c>
      <c r="AA1870" t="s">
        <v>17</v>
      </c>
      <c r="AB1870" t="s">
        <v>5</v>
      </c>
      <c r="AD1870" t="s">
        <v>7793</v>
      </c>
      <c r="AE1870" t="s">
        <v>11428</v>
      </c>
      <c r="AF1870" t="s">
        <v>11429</v>
      </c>
      <c r="AH1870" t="str">
        <f t="shared" si="31"/>
        <v>bad</v>
      </c>
      <c r="AI1870" t="s">
        <v>16086</v>
      </c>
      <c r="AJ1870" t="s">
        <v>21680</v>
      </c>
      <c r="AK1870" t="s">
        <v>23821</v>
      </c>
      <c r="AL1870" t="s">
        <v>24974</v>
      </c>
      <c r="AM1870" t="s">
        <v>27161</v>
      </c>
      <c r="AN1870" t="s">
        <v>27920</v>
      </c>
      <c r="AO1870" t="s">
        <v>27934</v>
      </c>
      <c r="AP1870" t="s">
        <v>29218</v>
      </c>
      <c r="AQ1870" t="s">
        <v>30180</v>
      </c>
      <c r="AR1870" t="s">
        <v>30926</v>
      </c>
      <c r="AS1870" t="s">
        <v>20</v>
      </c>
      <c r="AT1870" t="s">
        <v>32646</v>
      </c>
      <c r="AU1870" t="s">
        <v>20</v>
      </c>
      <c r="AV1870" t="s">
        <v>20</v>
      </c>
      <c r="AW1870" t="s">
        <v>20</v>
      </c>
      <c r="AX1870" t="s">
        <v>20</v>
      </c>
      <c r="AY1870" t="s">
        <v>18805</v>
      </c>
      <c r="AZ1870" t="s">
        <v>20</v>
      </c>
      <c r="BA1870" t="s">
        <v>20</v>
      </c>
      <c r="BB1870" t="s">
        <v>20</v>
      </c>
      <c r="BC1870" t="s">
        <v>17100</v>
      </c>
      <c r="BD1870" s="22" t="s">
        <v>11427</v>
      </c>
      <c r="BE1870" s="22" t="s">
        <v>33435</v>
      </c>
      <c r="BF1870" t="s">
        <v>27936</v>
      </c>
      <c r="BG1870" t="s">
        <v>33390</v>
      </c>
      <c r="BH1870" t="s">
        <v>27936</v>
      </c>
      <c r="BI1870" t="s">
        <v>33390</v>
      </c>
      <c r="BJ1870" t="s">
        <v>33438</v>
      </c>
      <c r="BK1870" t="s">
        <v>33438</v>
      </c>
      <c r="BL1870" t="s">
        <v>33438</v>
      </c>
      <c r="BM1870" t="s">
        <v>33438</v>
      </c>
      <c r="BN1870" t="s">
        <v>33440</v>
      </c>
      <c r="BO1870" t="s">
        <v>33438</v>
      </c>
      <c r="BQ1870" t="s">
        <v>33438</v>
      </c>
      <c r="BR1870" t="s">
        <v>33439</v>
      </c>
      <c r="BS1870" t="s">
        <v>33436</v>
      </c>
      <c r="BT1870" t="s">
        <v>33436</v>
      </c>
      <c r="BV1870" t="s">
        <v>30180</v>
      </c>
      <c r="BW1870" t="s">
        <v>29218</v>
      </c>
      <c r="BX1870" t="s">
        <v>27934</v>
      </c>
      <c r="BY1870" t="s">
        <v>27936</v>
      </c>
      <c r="CB1870" t="s">
        <v>5344</v>
      </c>
      <c r="CC1870" t="s">
        <v>5344</v>
      </c>
      <c r="CD1870" t="s">
        <v>30180</v>
      </c>
      <c r="CE1870" s="25" t="s">
        <v>5344</v>
      </c>
      <c r="CF1870" t="s">
        <v>5347</v>
      </c>
      <c r="CG1870" t="s">
        <v>27934</v>
      </c>
      <c r="CH1870" t="s">
        <v>33382</v>
      </c>
      <c r="CI1870" t="s">
        <v>33389</v>
      </c>
      <c r="CR1870" t="s">
        <v>5346</v>
      </c>
      <c r="CS1870" t="b">
        <v>0</v>
      </c>
      <c r="CT1870">
        <v>2.2800000000000001E-2</v>
      </c>
      <c r="CU1870" t="s">
        <v>33605</v>
      </c>
      <c r="CV1870" t="s">
        <v>11428</v>
      </c>
      <c r="CW1870" t="s">
        <v>11429</v>
      </c>
      <c r="CX1870" t="b">
        <v>0</v>
      </c>
      <c r="CY1870">
        <v>2.3400000000000001E-2</v>
      </c>
      <c r="CZ1870" t="s">
        <v>33605</v>
      </c>
      <c r="DA1870" t="s">
        <v>33605</v>
      </c>
      <c r="DB1870" t="s">
        <v>33606</v>
      </c>
      <c r="DC1870" t="e">
        <v>#N/A</v>
      </c>
      <c r="DD1870" t="e">
        <v>#N/A</v>
      </c>
      <c r="DE1870" t="e">
        <v>#N/A</v>
      </c>
      <c r="DF1870" t="e">
        <v>#N/A</v>
      </c>
      <c r="DG1870" t="e">
        <v>#N/A</v>
      </c>
      <c r="DH1870" t="e">
        <v>#N/A</v>
      </c>
      <c r="DI1870" t="e">
        <v>#N/A</v>
      </c>
      <c r="DJ1870" t="e">
        <v>#N/A</v>
      </c>
    </row>
    <row r="1871" spans="1:114" x14ac:dyDescent="0.2">
      <c r="A1871" t="s">
        <v>5348</v>
      </c>
      <c r="B1871">
        <v>263954</v>
      </c>
      <c r="C1871">
        <v>264027</v>
      </c>
      <c r="D1871" t="s">
        <v>26</v>
      </c>
      <c r="E1871">
        <v>74</v>
      </c>
      <c r="G1871" t="s">
        <v>138</v>
      </c>
      <c r="I1871" t="s">
        <v>16</v>
      </c>
      <c r="J1871" t="s">
        <v>17</v>
      </c>
      <c r="K1871" t="s">
        <v>18</v>
      </c>
      <c r="L1871" t="s">
        <v>7777</v>
      </c>
      <c r="M1871" t="s">
        <v>4643</v>
      </c>
      <c r="O1871" t="s">
        <v>3936</v>
      </c>
      <c r="Q1871" t="s">
        <v>5349</v>
      </c>
      <c r="R1871" t="s">
        <v>11430</v>
      </c>
      <c r="S1871">
        <v>1170702</v>
      </c>
      <c r="T1871">
        <v>1170775</v>
      </c>
      <c r="U1871" t="s">
        <v>20</v>
      </c>
      <c r="V1871">
        <v>74</v>
      </c>
      <c r="X1871" t="s">
        <v>138</v>
      </c>
      <c r="Z1871" t="s">
        <v>7792</v>
      </c>
      <c r="AA1871" t="s">
        <v>17</v>
      </c>
      <c r="AB1871" t="s">
        <v>5</v>
      </c>
      <c r="AD1871" t="s">
        <v>7793</v>
      </c>
      <c r="AF1871" t="s">
        <v>3936</v>
      </c>
      <c r="AH1871" t="str">
        <f t="shared" si="31"/>
        <v>CORRECT</v>
      </c>
      <c r="AI1871" s="7"/>
      <c r="AJ1871" t="e">
        <v>#N/A</v>
      </c>
      <c r="AK1871" t="e">
        <v>#N/A</v>
      </c>
      <c r="AL1871" t="e">
        <v>#N/A</v>
      </c>
      <c r="AM1871" t="e">
        <v>#N/A</v>
      </c>
      <c r="AN1871" t="e">
        <v>#N/A</v>
      </c>
      <c r="AO1871" t="e">
        <v>#N/A</v>
      </c>
      <c r="AP1871" t="e">
        <v>#N/A</v>
      </c>
      <c r="AQ1871" t="e">
        <v>#N/A</v>
      </c>
      <c r="AR1871" t="e">
        <v>#N/A</v>
      </c>
      <c r="AS1871" t="e">
        <v>#N/A</v>
      </c>
      <c r="AT1871" t="e">
        <v>#N/A</v>
      </c>
      <c r="AU1871" t="e">
        <v>#N/A</v>
      </c>
      <c r="AV1871" t="e">
        <v>#N/A</v>
      </c>
      <c r="AW1871" t="e">
        <v>#N/A</v>
      </c>
      <c r="AX1871" t="e">
        <v>#N/A</v>
      </c>
      <c r="AY1871" t="e">
        <v>#N/A</v>
      </c>
      <c r="AZ1871" t="e">
        <v>#N/A</v>
      </c>
      <c r="BA1871" t="e">
        <v>#N/A</v>
      </c>
      <c r="BB1871" t="e">
        <v>#N/A</v>
      </c>
      <c r="BC1871" t="e">
        <v>#N/A</v>
      </c>
      <c r="BD1871" s="22" t="e">
        <v>#N/A</v>
      </c>
      <c r="BE1871" s="22" t="e">
        <v>#N/A</v>
      </c>
      <c r="BF1871" t="e">
        <v>#N/A</v>
      </c>
      <c r="BG1871" t="e">
        <v>#N/A</v>
      </c>
      <c r="BH1871" t="e">
        <v>#N/A</v>
      </c>
      <c r="BI1871" t="e">
        <v>#N/A</v>
      </c>
      <c r="BJ1871" t="e">
        <v>#N/A</v>
      </c>
      <c r="BK1871" t="e">
        <v>#N/A</v>
      </c>
      <c r="BL1871" t="e">
        <v>#N/A</v>
      </c>
      <c r="BM1871" t="e">
        <v>#N/A</v>
      </c>
      <c r="BN1871" t="e">
        <v>#N/A</v>
      </c>
      <c r="BO1871" t="e">
        <v>#N/A</v>
      </c>
      <c r="BP1871" t="e">
        <v>#N/A</v>
      </c>
      <c r="BQ1871" t="e">
        <v>#N/A</v>
      </c>
      <c r="BR1871" t="e">
        <v>#N/A</v>
      </c>
      <c r="BS1871" t="e">
        <v>#N/A</v>
      </c>
      <c r="BT1871" t="e">
        <v>#N/A</v>
      </c>
      <c r="BV1871" t="e">
        <v>#N/A</v>
      </c>
      <c r="BW1871" t="e">
        <v>#N/A</v>
      </c>
      <c r="BX1871" t="e">
        <v>#N/A</v>
      </c>
      <c r="BY1871" t="e">
        <v>#N/A</v>
      </c>
      <c r="CB1871" t="s">
        <v>3936</v>
      </c>
      <c r="CC1871" t="e">
        <v>#N/A</v>
      </c>
      <c r="CD1871" t="e">
        <v>#N/A</v>
      </c>
      <c r="CF1871" t="s">
        <v>3936</v>
      </c>
      <c r="CG1871" t="s">
        <v>33500</v>
      </c>
      <c r="CH1871" s="25" t="s">
        <v>138</v>
      </c>
      <c r="CI1871" s="25" t="s">
        <v>138</v>
      </c>
      <c r="CR1871" t="e">
        <v>#N/A</v>
      </c>
      <c r="CS1871" t="e">
        <v>#N/A</v>
      </c>
      <c r="CT1871" t="e">
        <v>#N/A</v>
      </c>
      <c r="CU1871" t="e">
        <v>#N/A</v>
      </c>
      <c r="CV1871" t="e">
        <v>#N/A</v>
      </c>
      <c r="CW1871" t="e">
        <v>#N/A</v>
      </c>
      <c r="CX1871" t="e">
        <v>#N/A</v>
      </c>
      <c r="CY1871" t="e">
        <v>#N/A</v>
      </c>
      <c r="CZ1871" t="e">
        <v>#N/A</v>
      </c>
      <c r="DA1871" t="e">
        <v>#N/A</v>
      </c>
      <c r="DB1871" t="e">
        <v>#N/A</v>
      </c>
      <c r="DC1871" t="e">
        <v>#N/A</v>
      </c>
      <c r="DD1871" t="e">
        <v>#N/A</v>
      </c>
      <c r="DE1871" t="e">
        <v>#N/A</v>
      </c>
      <c r="DF1871" t="e">
        <v>#N/A</v>
      </c>
      <c r="DG1871" t="e">
        <v>#N/A</v>
      </c>
      <c r="DH1871" t="e">
        <v>#N/A</v>
      </c>
      <c r="DI1871" t="e">
        <v>#N/A</v>
      </c>
      <c r="DJ1871" t="e">
        <v>#N/A</v>
      </c>
    </row>
    <row r="1872" spans="1:114" x14ac:dyDescent="0.2">
      <c r="A1872" t="s">
        <v>5351</v>
      </c>
      <c r="B1872">
        <v>264274</v>
      </c>
      <c r="C1872">
        <v>265305</v>
      </c>
      <c r="D1872" t="s">
        <v>20</v>
      </c>
      <c r="E1872">
        <v>1032</v>
      </c>
      <c r="F1872">
        <v>343</v>
      </c>
      <c r="G1872" t="s">
        <v>22</v>
      </c>
      <c r="H1872" t="s">
        <v>23</v>
      </c>
      <c r="I1872" t="s">
        <v>16</v>
      </c>
      <c r="J1872" t="s">
        <v>17</v>
      </c>
      <c r="K1872" t="s">
        <v>18</v>
      </c>
      <c r="L1872" t="s">
        <v>7777</v>
      </c>
      <c r="M1872" t="s">
        <v>4643</v>
      </c>
      <c r="N1872" t="s">
        <v>5352</v>
      </c>
      <c r="O1872" t="s">
        <v>5353</v>
      </c>
      <c r="P1872" t="s">
        <v>5350</v>
      </c>
      <c r="R1872" t="s">
        <v>11431</v>
      </c>
      <c r="S1872">
        <v>1169424</v>
      </c>
      <c r="T1872">
        <v>1170455</v>
      </c>
      <c r="U1872" t="s">
        <v>26</v>
      </c>
      <c r="V1872">
        <v>1032</v>
      </c>
      <c r="W1872">
        <v>343</v>
      </c>
      <c r="X1872" t="s">
        <v>22</v>
      </c>
      <c r="Y1872" t="s">
        <v>23</v>
      </c>
      <c r="Z1872" t="s">
        <v>7792</v>
      </c>
      <c r="AA1872" t="s">
        <v>17</v>
      </c>
      <c r="AB1872" t="s">
        <v>5</v>
      </c>
      <c r="AD1872" t="s">
        <v>7793</v>
      </c>
      <c r="AE1872" t="s">
        <v>11432</v>
      </c>
      <c r="AF1872" t="s">
        <v>7804</v>
      </c>
      <c r="AH1872" t="str">
        <f t="shared" si="31"/>
        <v>CORRECT</v>
      </c>
      <c r="AI1872" t="s">
        <v>16087</v>
      </c>
      <c r="AJ1872" t="s">
        <v>21681</v>
      </c>
      <c r="AK1872" t="s">
        <v>23822</v>
      </c>
      <c r="AL1872" t="s">
        <v>25155</v>
      </c>
      <c r="AM1872" t="s">
        <v>27162</v>
      </c>
      <c r="AN1872" t="s">
        <v>27920</v>
      </c>
      <c r="AO1872" t="s">
        <v>27925</v>
      </c>
      <c r="AP1872" t="s">
        <v>29219</v>
      </c>
      <c r="AQ1872" t="s">
        <v>20</v>
      </c>
      <c r="AR1872" t="s">
        <v>20</v>
      </c>
      <c r="AS1872" t="s">
        <v>20</v>
      </c>
      <c r="AT1872" t="s">
        <v>20</v>
      </c>
      <c r="AU1872" t="s">
        <v>20</v>
      </c>
      <c r="AV1872" t="s">
        <v>20</v>
      </c>
      <c r="AW1872" t="s">
        <v>20</v>
      </c>
      <c r="AX1872" t="s">
        <v>20</v>
      </c>
      <c r="AY1872" t="s">
        <v>20</v>
      </c>
      <c r="AZ1872" t="s">
        <v>20</v>
      </c>
      <c r="BA1872" t="s">
        <v>20</v>
      </c>
      <c r="BB1872" t="s">
        <v>20</v>
      </c>
      <c r="BC1872" t="s">
        <v>18083</v>
      </c>
      <c r="BD1872" s="22" t="s">
        <v>11431</v>
      </c>
      <c r="BE1872" s="22" t="s">
        <v>33435</v>
      </c>
      <c r="BF1872" t="s">
        <v>33441</v>
      </c>
      <c r="BG1872" t="s">
        <v>33442</v>
      </c>
      <c r="BH1872" t="s">
        <v>30333</v>
      </c>
      <c r="BI1872" t="s">
        <v>33442</v>
      </c>
      <c r="BJ1872" t="s">
        <v>33436</v>
      </c>
      <c r="BK1872" t="s">
        <v>33436</v>
      </c>
      <c r="BL1872" t="s">
        <v>33436</v>
      </c>
      <c r="BM1872" t="s">
        <v>33436</v>
      </c>
      <c r="BN1872" t="s">
        <v>33437</v>
      </c>
      <c r="BO1872" t="s">
        <v>33438</v>
      </c>
      <c r="BQ1872" t="s">
        <v>33438</v>
      </c>
      <c r="BR1872" t="s">
        <v>33443</v>
      </c>
      <c r="BS1872" t="s">
        <v>33438</v>
      </c>
      <c r="BT1872" t="s">
        <v>33438</v>
      </c>
      <c r="BV1872" t="s">
        <v>20</v>
      </c>
      <c r="BW1872" t="s">
        <v>29219</v>
      </c>
      <c r="BX1872" t="s">
        <v>27925</v>
      </c>
      <c r="BY1872" t="s">
        <v>33441</v>
      </c>
      <c r="CB1872" t="s">
        <v>5350</v>
      </c>
      <c r="CC1872" t="s">
        <v>5350</v>
      </c>
      <c r="CD1872" t="s">
        <v>18083</v>
      </c>
      <c r="CE1872" s="25" t="s">
        <v>5350</v>
      </c>
      <c r="CF1872" t="s">
        <v>5353</v>
      </c>
      <c r="CG1872" t="s">
        <v>27925</v>
      </c>
      <c r="CH1872" t="s">
        <v>33383</v>
      </c>
      <c r="CI1872" t="s">
        <v>33394</v>
      </c>
      <c r="CR1872" t="s">
        <v>5352</v>
      </c>
      <c r="CS1872" t="b">
        <v>0</v>
      </c>
      <c r="CT1872">
        <v>8.2000000000000007E-3</v>
      </c>
      <c r="CU1872" t="s">
        <v>33605</v>
      </c>
      <c r="CV1872" t="s">
        <v>11432</v>
      </c>
      <c r="CW1872" t="s">
        <v>7804</v>
      </c>
      <c r="CX1872" t="b">
        <v>0</v>
      </c>
      <c r="CY1872">
        <v>8.2000000000000007E-3</v>
      </c>
      <c r="CZ1872" t="s">
        <v>33605</v>
      </c>
      <c r="DA1872" t="s">
        <v>33605</v>
      </c>
      <c r="DB1872" t="s">
        <v>33605</v>
      </c>
      <c r="DC1872" t="e">
        <v>#N/A</v>
      </c>
      <c r="DD1872" t="e">
        <v>#N/A</v>
      </c>
      <c r="DE1872" t="e">
        <v>#N/A</v>
      </c>
      <c r="DF1872" t="e">
        <v>#N/A</v>
      </c>
      <c r="DG1872" t="e">
        <v>#N/A</v>
      </c>
      <c r="DH1872" t="e">
        <v>#N/A</v>
      </c>
      <c r="DI1872" t="e">
        <v>#N/A</v>
      </c>
      <c r="DJ1872" t="e">
        <v>#N/A</v>
      </c>
    </row>
    <row r="1873" spans="1:114" x14ac:dyDescent="0.2">
      <c r="A1873" t="s">
        <v>5354</v>
      </c>
      <c r="B1873">
        <v>265528</v>
      </c>
      <c r="C1873">
        <v>266124</v>
      </c>
      <c r="D1873" t="s">
        <v>20</v>
      </c>
      <c r="E1873">
        <v>597</v>
      </c>
      <c r="F1873">
        <v>198</v>
      </c>
      <c r="G1873" t="s">
        <v>22</v>
      </c>
      <c r="H1873" t="s">
        <v>23</v>
      </c>
      <c r="I1873" t="s">
        <v>16</v>
      </c>
      <c r="J1873" t="s">
        <v>17</v>
      </c>
      <c r="K1873" t="s">
        <v>18</v>
      </c>
      <c r="L1873" t="s">
        <v>7777</v>
      </c>
      <c r="M1873" t="s">
        <v>4643</v>
      </c>
      <c r="N1873" t="s">
        <v>5355</v>
      </c>
      <c r="O1873" t="s">
        <v>2125</v>
      </c>
      <c r="R1873" t="s">
        <v>11433</v>
      </c>
      <c r="S1873">
        <v>1168605</v>
      </c>
      <c r="T1873">
        <v>1169201</v>
      </c>
      <c r="U1873" t="s">
        <v>26</v>
      </c>
      <c r="V1873">
        <v>597</v>
      </c>
      <c r="W1873">
        <v>198</v>
      </c>
      <c r="X1873" t="s">
        <v>22</v>
      </c>
      <c r="Y1873" t="s">
        <v>23</v>
      </c>
      <c r="Z1873" t="s">
        <v>7792</v>
      </c>
      <c r="AA1873" t="s">
        <v>17</v>
      </c>
      <c r="AB1873" t="s">
        <v>5</v>
      </c>
      <c r="AD1873" t="s">
        <v>7793</v>
      </c>
      <c r="AE1873" t="s">
        <v>11434</v>
      </c>
      <c r="AF1873" t="s">
        <v>7804</v>
      </c>
      <c r="AH1873" t="str">
        <f t="shared" si="31"/>
        <v>CORRECT</v>
      </c>
      <c r="AI1873" t="s">
        <v>16088</v>
      </c>
      <c r="AJ1873" t="s">
        <v>21682</v>
      </c>
      <c r="AK1873" t="s">
        <v>23823</v>
      </c>
      <c r="AL1873" t="s">
        <v>24799</v>
      </c>
      <c r="AM1873" t="s">
        <v>27163</v>
      </c>
      <c r="AN1873" t="s">
        <v>27920</v>
      </c>
      <c r="AO1873" t="s">
        <v>27925</v>
      </c>
      <c r="AP1873" t="s">
        <v>28497</v>
      </c>
      <c r="AQ1873" t="s">
        <v>20</v>
      </c>
      <c r="AR1873" t="s">
        <v>20</v>
      </c>
      <c r="AS1873" t="s">
        <v>20</v>
      </c>
      <c r="AT1873" t="s">
        <v>20</v>
      </c>
      <c r="AU1873" t="s">
        <v>20</v>
      </c>
      <c r="AV1873" t="s">
        <v>20</v>
      </c>
      <c r="AW1873" t="s">
        <v>20</v>
      </c>
      <c r="AX1873" t="s">
        <v>20</v>
      </c>
      <c r="AY1873" t="s">
        <v>20</v>
      </c>
      <c r="AZ1873" t="s">
        <v>20</v>
      </c>
      <c r="BA1873" t="s">
        <v>20</v>
      </c>
      <c r="BB1873" t="s">
        <v>20</v>
      </c>
      <c r="BC1873" t="s">
        <v>17421</v>
      </c>
      <c r="BD1873" s="22" t="s">
        <v>11433</v>
      </c>
      <c r="BE1873" s="22" t="s">
        <v>33435</v>
      </c>
      <c r="BF1873" t="s">
        <v>27925</v>
      </c>
      <c r="BG1873" t="s">
        <v>33394</v>
      </c>
      <c r="BH1873" t="s">
        <v>27925</v>
      </c>
      <c r="BI1873" t="s">
        <v>33394</v>
      </c>
      <c r="BJ1873" t="s">
        <v>33438</v>
      </c>
      <c r="BK1873" t="s">
        <v>33438</v>
      </c>
      <c r="BL1873" t="s">
        <v>33438</v>
      </c>
      <c r="BM1873" t="s">
        <v>33436</v>
      </c>
      <c r="BN1873" t="s">
        <v>33437</v>
      </c>
      <c r="BO1873" t="s">
        <v>33438</v>
      </c>
      <c r="BP1873" t="s">
        <v>33438</v>
      </c>
      <c r="BQ1873" t="s">
        <v>33438</v>
      </c>
      <c r="BR1873" t="s">
        <v>33439</v>
      </c>
      <c r="BS1873" t="s">
        <v>33438</v>
      </c>
      <c r="BT1873" t="s">
        <v>33438</v>
      </c>
      <c r="BV1873" t="s">
        <v>20</v>
      </c>
      <c r="BW1873" t="s">
        <v>28497</v>
      </c>
      <c r="BX1873" t="s">
        <v>27925</v>
      </c>
      <c r="BY1873" t="s">
        <v>27925</v>
      </c>
      <c r="CB1873" t="s">
        <v>17421</v>
      </c>
      <c r="CC1873" t="s">
        <v>17421</v>
      </c>
      <c r="CD1873" t="s">
        <v>17421</v>
      </c>
      <c r="CF1873" t="s">
        <v>2125</v>
      </c>
      <c r="CG1873" t="s">
        <v>27925</v>
      </c>
      <c r="CH1873" t="s">
        <v>33383</v>
      </c>
      <c r="CI1873" t="s">
        <v>33394</v>
      </c>
      <c r="CR1873" t="s">
        <v>5355</v>
      </c>
      <c r="CS1873" t="b">
        <v>0</v>
      </c>
      <c r="CT1873">
        <v>1.11E-2</v>
      </c>
      <c r="CU1873" t="s">
        <v>33605</v>
      </c>
      <c r="CV1873" t="s">
        <v>11434</v>
      </c>
      <c r="CW1873" t="s">
        <v>7804</v>
      </c>
      <c r="CX1873" t="b">
        <v>0</v>
      </c>
      <c r="CY1873">
        <v>1.11E-2</v>
      </c>
      <c r="CZ1873" t="s">
        <v>33605</v>
      </c>
      <c r="DA1873" t="s">
        <v>33605</v>
      </c>
      <c r="DB1873" t="s">
        <v>33605</v>
      </c>
      <c r="DC1873" t="e">
        <v>#N/A</v>
      </c>
      <c r="DD1873" t="e">
        <v>#N/A</v>
      </c>
      <c r="DE1873" t="e">
        <v>#N/A</v>
      </c>
      <c r="DF1873" t="e">
        <v>#N/A</v>
      </c>
      <c r="DG1873" t="e">
        <v>#N/A</v>
      </c>
      <c r="DH1873" t="e">
        <v>#N/A</v>
      </c>
      <c r="DI1873" t="e">
        <v>#N/A</v>
      </c>
      <c r="DJ1873" t="e">
        <v>#N/A</v>
      </c>
    </row>
    <row r="1874" spans="1:114" x14ac:dyDescent="0.2">
      <c r="A1874" t="s">
        <v>5357</v>
      </c>
      <c r="B1874">
        <v>266203</v>
      </c>
      <c r="C1874">
        <v>267780</v>
      </c>
      <c r="D1874" t="s">
        <v>20</v>
      </c>
      <c r="E1874">
        <v>1578</v>
      </c>
      <c r="F1874">
        <v>525</v>
      </c>
      <c r="G1874" t="s">
        <v>22</v>
      </c>
      <c r="H1874" t="s">
        <v>23</v>
      </c>
      <c r="I1874" t="s">
        <v>16</v>
      </c>
      <c r="J1874" t="s">
        <v>17</v>
      </c>
      <c r="K1874" t="s">
        <v>18</v>
      </c>
      <c r="L1874" t="s">
        <v>7777</v>
      </c>
      <c r="M1874" t="s">
        <v>4643</v>
      </c>
      <c r="N1874" t="s">
        <v>5358</v>
      </c>
      <c r="O1874" t="s">
        <v>5359</v>
      </c>
      <c r="P1874" t="s">
        <v>5356</v>
      </c>
      <c r="R1874" t="s">
        <v>11435</v>
      </c>
      <c r="S1874">
        <v>1166949</v>
      </c>
      <c r="T1874">
        <v>1168526</v>
      </c>
      <c r="U1874" t="s">
        <v>26</v>
      </c>
      <c r="V1874">
        <v>1578</v>
      </c>
      <c r="W1874">
        <v>525</v>
      </c>
      <c r="X1874" t="s">
        <v>22</v>
      </c>
      <c r="Y1874" t="s">
        <v>23</v>
      </c>
      <c r="Z1874" t="s">
        <v>7792</v>
      </c>
      <c r="AA1874" t="s">
        <v>17</v>
      </c>
      <c r="AB1874" t="s">
        <v>5</v>
      </c>
      <c r="AD1874" t="s">
        <v>7793</v>
      </c>
      <c r="AE1874" t="s">
        <v>11436</v>
      </c>
      <c r="AF1874" t="s">
        <v>11437</v>
      </c>
      <c r="AH1874" t="str">
        <f t="shared" si="31"/>
        <v>CORRECT</v>
      </c>
      <c r="AI1874" t="s">
        <v>16089</v>
      </c>
      <c r="AJ1874" t="s">
        <v>21683</v>
      </c>
      <c r="AK1874" t="s">
        <v>22472</v>
      </c>
      <c r="AL1874" t="s">
        <v>25306</v>
      </c>
      <c r="AM1874" t="s">
        <v>27164</v>
      </c>
      <c r="AN1874" t="s">
        <v>27920</v>
      </c>
      <c r="AO1874" t="s">
        <v>27927</v>
      </c>
      <c r="AP1874" t="s">
        <v>29220</v>
      </c>
      <c r="AQ1874" t="s">
        <v>5356</v>
      </c>
      <c r="AR1874" t="s">
        <v>30927</v>
      </c>
      <c r="AS1874" t="s">
        <v>31560</v>
      </c>
      <c r="AT1874" t="s">
        <v>32647</v>
      </c>
      <c r="AU1874" t="s">
        <v>33309</v>
      </c>
      <c r="AV1874" t="s">
        <v>19792</v>
      </c>
      <c r="AW1874" t="s">
        <v>19660</v>
      </c>
      <c r="AX1874" t="s">
        <v>18914</v>
      </c>
      <c r="AY1874" t="s">
        <v>18780</v>
      </c>
      <c r="AZ1874" t="s">
        <v>20</v>
      </c>
      <c r="BA1874" t="s">
        <v>20</v>
      </c>
      <c r="BB1874" t="s">
        <v>20</v>
      </c>
      <c r="BC1874" t="s">
        <v>18084</v>
      </c>
      <c r="BD1874" s="22" t="s">
        <v>11435</v>
      </c>
      <c r="BE1874" s="22" t="s">
        <v>33435</v>
      </c>
      <c r="BF1874" t="s">
        <v>27927</v>
      </c>
      <c r="BG1874" t="s">
        <v>33387</v>
      </c>
      <c r="BH1874" t="s">
        <v>27927</v>
      </c>
      <c r="BI1874" t="s">
        <v>33446</v>
      </c>
      <c r="BJ1874" t="s">
        <v>33438</v>
      </c>
      <c r="BK1874" t="s">
        <v>33438</v>
      </c>
      <c r="BL1874" t="s">
        <v>33438</v>
      </c>
      <c r="BM1874" t="s">
        <v>33438</v>
      </c>
      <c r="BN1874" t="s">
        <v>33440</v>
      </c>
      <c r="BO1874" t="s">
        <v>33438</v>
      </c>
      <c r="BQ1874" t="s">
        <v>33438</v>
      </c>
      <c r="BR1874" t="s">
        <v>33443</v>
      </c>
      <c r="BS1874" t="s">
        <v>33436</v>
      </c>
      <c r="BT1874" t="s">
        <v>33438</v>
      </c>
      <c r="BV1874" t="s">
        <v>5356</v>
      </c>
      <c r="BW1874" t="s">
        <v>29220</v>
      </c>
      <c r="BX1874" t="s">
        <v>27927</v>
      </c>
      <c r="BY1874" t="s">
        <v>27927</v>
      </c>
      <c r="CB1874" t="s">
        <v>5356</v>
      </c>
      <c r="CC1874" t="s">
        <v>5356</v>
      </c>
      <c r="CD1874" t="s">
        <v>5356</v>
      </c>
      <c r="CE1874" s="25" t="s">
        <v>5356</v>
      </c>
      <c r="CF1874" t="s">
        <v>5359</v>
      </c>
      <c r="CG1874" t="s">
        <v>27927</v>
      </c>
      <c r="CH1874" t="s">
        <v>33381</v>
      </c>
      <c r="CI1874" t="s">
        <v>33387</v>
      </c>
      <c r="CR1874" t="s">
        <v>5358</v>
      </c>
      <c r="CS1874" t="b">
        <v>0</v>
      </c>
      <c r="CT1874">
        <v>5.4000000000000003E-3</v>
      </c>
      <c r="CU1874" t="s">
        <v>33605</v>
      </c>
      <c r="CV1874" t="s">
        <v>11436</v>
      </c>
      <c r="CW1874" t="s">
        <v>11437</v>
      </c>
      <c r="CX1874" t="b">
        <v>0</v>
      </c>
      <c r="CY1874">
        <v>5.4000000000000003E-3</v>
      </c>
      <c r="CZ1874" t="s">
        <v>33605</v>
      </c>
      <c r="DA1874" t="s">
        <v>33605</v>
      </c>
      <c r="DB1874" t="s">
        <v>33605</v>
      </c>
      <c r="DC1874" t="e">
        <v>#N/A</v>
      </c>
      <c r="DD1874" t="e">
        <v>#N/A</v>
      </c>
      <c r="DE1874" t="e">
        <v>#N/A</v>
      </c>
      <c r="DF1874" t="e">
        <v>#N/A</v>
      </c>
      <c r="DG1874" t="e">
        <v>#N/A</v>
      </c>
      <c r="DH1874" t="e">
        <v>#N/A</v>
      </c>
      <c r="DI1874" t="e">
        <v>#N/A</v>
      </c>
      <c r="DJ1874" t="e">
        <v>#N/A</v>
      </c>
    </row>
    <row r="1875" spans="1:114" x14ac:dyDescent="0.2">
      <c r="A1875" t="s">
        <v>5360</v>
      </c>
      <c r="B1875">
        <v>267917</v>
      </c>
      <c r="C1875">
        <v>268603</v>
      </c>
      <c r="D1875" t="s">
        <v>26</v>
      </c>
      <c r="E1875">
        <v>687</v>
      </c>
      <c r="F1875">
        <v>228</v>
      </c>
      <c r="G1875" t="s">
        <v>22</v>
      </c>
      <c r="H1875" t="s">
        <v>23</v>
      </c>
      <c r="I1875" t="s">
        <v>16</v>
      </c>
      <c r="J1875" t="s">
        <v>17</v>
      </c>
      <c r="K1875" t="s">
        <v>18</v>
      </c>
      <c r="L1875" t="s">
        <v>7777</v>
      </c>
      <c r="M1875" t="s">
        <v>4643</v>
      </c>
      <c r="N1875" t="s">
        <v>5361</v>
      </c>
      <c r="O1875" t="s">
        <v>5362</v>
      </c>
      <c r="R1875" t="s">
        <v>11438</v>
      </c>
      <c r="S1875">
        <v>1166126</v>
      </c>
      <c r="T1875">
        <v>1166812</v>
      </c>
      <c r="U1875" t="s">
        <v>20</v>
      </c>
      <c r="V1875">
        <v>687</v>
      </c>
      <c r="W1875">
        <v>228</v>
      </c>
      <c r="X1875" t="s">
        <v>22</v>
      </c>
      <c r="Y1875" t="s">
        <v>23</v>
      </c>
      <c r="Z1875" t="s">
        <v>7792</v>
      </c>
      <c r="AA1875" t="s">
        <v>17</v>
      </c>
      <c r="AB1875" t="s">
        <v>5</v>
      </c>
      <c r="AD1875" t="s">
        <v>7793</v>
      </c>
      <c r="AE1875" t="s">
        <v>11439</v>
      </c>
      <c r="AF1875" t="s">
        <v>7804</v>
      </c>
      <c r="AH1875" t="str">
        <f t="shared" si="31"/>
        <v>CORRECT</v>
      </c>
      <c r="AI1875" t="s">
        <v>16090</v>
      </c>
      <c r="AJ1875" t="s">
        <v>21684</v>
      </c>
      <c r="AK1875" t="s">
        <v>23824</v>
      </c>
      <c r="AL1875" t="s">
        <v>24427</v>
      </c>
      <c r="AM1875" t="s">
        <v>27165</v>
      </c>
      <c r="AN1875" t="s">
        <v>27920</v>
      </c>
      <c r="AO1875" t="s">
        <v>27924</v>
      </c>
      <c r="AP1875" t="s">
        <v>29221</v>
      </c>
      <c r="AQ1875" t="s">
        <v>20</v>
      </c>
      <c r="AR1875" t="s">
        <v>20</v>
      </c>
      <c r="AS1875" t="s">
        <v>20</v>
      </c>
      <c r="AT1875" t="s">
        <v>20</v>
      </c>
      <c r="AU1875" t="s">
        <v>20</v>
      </c>
      <c r="AV1875" t="s">
        <v>20</v>
      </c>
      <c r="AW1875" t="s">
        <v>20</v>
      </c>
      <c r="AX1875" t="s">
        <v>20</v>
      </c>
      <c r="AY1875" t="s">
        <v>20</v>
      </c>
      <c r="AZ1875" t="s">
        <v>20</v>
      </c>
      <c r="BA1875" t="s">
        <v>20</v>
      </c>
      <c r="BB1875" t="s">
        <v>20</v>
      </c>
      <c r="BC1875" t="s">
        <v>18085</v>
      </c>
      <c r="BD1875" s="22" t="s">
        <v>11438</v>
      </c>
      <c r="BE1875" s="22" t="s">
        <v>33435</v>
      </c>
      <c r="BF1875" t="s">
        <v>27924</v>
      </c>
      <c r="BG1875" t="s">
        <v>33384</v>
      </c>
      <c r="BH1875" t="s">
        <v>27924</v>
      </c>
      <c r="BI1875" t="s">
        <v>33384</v>
      </c>
      <c r="BJ1875" t="s">
        <v>33438</v>
      </c>
      <c r="BK1875" t="s">
        <v>33438</v>
      </c>
      <c r="BL1875" t="s">
        <v>33436</v>
      </c>
      <c r="BM1875" t="s">
        <v>33436</v>
      </c>
      <c r="BN1875" t="s">
        <v>33449</v>
      </c>
      <c r="BO1875" t="s">
        <v>33438</v>
      </c>
      <c r="BP1875" t="s">
        <v>33438</v>
      </c>
      <c r="BQ1875" t="s">
        <v>33438</v>
      </c>
      <c r="BR1875" t="s">
        <v>33439</v>
      </c>
      <c r="BS1875" t="s">
        <v>33438</v>
      </c>
      <c r="BT1875" t="s">
        <v>33438</v>
      </c>
      <c r="BV1875" t="s">
        <v>20</v>
      </c>
      <c r="BW1875" t="s">
        <v>29221</v>
      </c>
      <c r="BX1875" t="s">
        <v>27924</v>
      </c>
      <c r="BY1875" t="s">
        <v>27924</v>
      </c>
      <c r="CB1875" t="s">
        <v>18085</v>
      </c>
      <c r="CC1875" t="s">
        <v>18085</v>
      </c>
      <c r="CD1875" t="s">
        <v>18085</v>
      </c>
      <c r="CF1875" t="s">
        <v>5362</v>
      </c>
      <c r="CG1875" t="s">
        <v>27924</v>
      </c>
      <c r="CH1875" t="s">
        <v>33382</v>
      </c>
      <c r="CI1875" t="s">
        <v>33384</v>
      </c>
      <c r="CR1875" t="s">
        <v>5361</v>
      </c>
      <c r="CS1875" t="b">
        <v>0</v>
      </c>
      <c r="CT1875">
        <v>1.5900000000000001E-2</v>
      </c>
      <c r="CU1875" t="s">
        <v>33605</v>
      </c>
      <c r="CV1875" t="s">
        <v>11439</v>
      </c>
      <c r="CW1875" t="s">
        <v>7804</v>
      </c>
      <c r="CX1875" t="b">
        <v>0</v>
      </c>
      <c r="CY1875">
        <v>1.5900000000000001E-2</v>
      </c>
      <c r="CZ1875" t="s">
        <v>33605</v>
      </c>
      <c r="DA1875" t="s">
        <v>33605</v>
      </c>
      <c r="DB1875" t="s">
        <v>33605</v>
      </c>
      <c r="DC1875" t="e">
        <v>#N/A</v>
      </c>
      <c r="DD1875" t="e">
        <v>#N/A</v>
      </c>
      <c r="DE1875" t="e">
        <v>#N/A</v>
      </c>
      <c r="DF1875" t="e">
        <v>#N/A</v>
      </c>
      <c r="DG1875" t="e">
        <v>#N/A</v>
      </c>
      <c r="DH1875" t="e">
        <v>#N/A</v>
      </c>
      <c r="DI1875" t="e">
        <v>#N/A</v>
      </c>
      <c r="DJ1875" t="e">
        <v>#N/A</v>
      </c>
    </row>
    <row r="1876" spans="1:114" x14ac:dyDescent="0.2">
      <c r="A1876" t="s">
        <v>5363</v>
      </c>
      <c r="B1876">
        <v>268649</v>
      </c>
      <c r="C1876">
        <v>270379</v>
      </c>
      <c r="D1876" t="s">
        <v>26</v>
      </c>
      <c r="E1876">
        <v>1731</v>
      </c>
      <c r="F1876">
        <v>576</v>
      </c>
      <c r="G1876" t="s">
        <v>22</v>
      </c>
      <c r="H1876" t="s">
        <v>23</v>
      </c>
      <c r="I1876" t="s">
        <v>16</v>
      </c>
      <c r="J1876" t="s">
        <v>17</v>
      </c>
      <c r="K1876" t="s">
        <v>18</v>
      </c>
      <c r="L1876" t="s">
        <v>7777</v>
      </c>
      <c r="M1876" t="s">
        <v>4643</v>
      </c>
      <c r="N1876" t="s">
        <v>5364</v>
      </c>
      <c r="O1876" t="s">
        <v>3482</v>
      </c>
      <c r="R1876" t="s">
        <v>11440</v>
      </c>
      <c r="S1876">
        <v>1164350</v>
      </c>
      <c r="T1876">
        <v>1166107</v>
      </c>
      <c r="U1876" t="s">
        <v>20</v>
      </c>
      <c r="V1876">
        <v>1758</v>
      </c>
      <c r="W1876">
        <v>585</v>
      </c>
      <c r="X1876" t="s">
        <v>22</v>
      </c>
      <c r="Y1876" t="s">
        <v>23</v>
      </c>
      <c r="Z1876" t="s">
        <v>7792</v>
      </c>
      <c r="AA1876" t="s">
        <v>17</v>
      </c>
      <c r="AB1876" t="s">
        <v>5</v>
      </c>
      <c r="AD1876" t="s">
        <v>7793</v>
      </c>
      <c r="AE1876" t="s">
        <v>11441</v>
      </c>
      <c r="AF1876" t="s">
        <v>7804</v>
      </c>
      <c r="AH1876" t="str">
        <f t="shared" si="31"/>
        <v>bad</v>
      </c>
      <c r="AI1876" t="s">
        <v>16091</v>
      </c>
      <c r="AJ1876" t="s">
        <v>21685</v>
      </c>
      <c r="AK1876" t="s">
        <v>22472</v>
      </c>
      <c r="AL1876" t="s">
        <v>25307</v>
      </c>
      <c r="AM1876" t="s">
        <v>27166</v>
      </c>
      <c r="AN1876" t="s">
        <v>27920</v>
      </c>
      <c r="AO1876" t="s">
        <v>27934</v>
      </c>
      <c r="AP1876" t="s">
        <v>8245</v>
      </c>
      <c r="AQ1876" t="s">
        <v>20</v>
      </c>
      <c r="AR1876" t="s">
        <v>20</v>
      </c>
      <c r="AS1876" t="s">
        <v>20</v>
      </c>
      <c r="AT1876" t="s">
        <v>20</v>
      </c>
      <c r="AU1876" t="s">
        <v>20</v>
      </c>
      <c r="AV1876" t="s">
        <v>20</v>
      </c>
      <c r="AW1876" t="s">
        <v>20</v>
      </c>
      <c r="AX1876" t="s">
        <v>20</v>
      </c>
      <c r="AY1876" t="s">
        <v>20</v>
      </c>
      <c r="AZ1876" t="s">
        <v>20</v>
      </c>
      <c r="BA1876" t="s">
        <v>20</v>
      </c>
      <c r="BB1876" t="s">
        <v>20</v>
      </c>
      <c r="BC1876" t="s">
        <v>17904</v>
      </c>
      <c r="BD1876" s="22" t="s">
        <v>11440</v>
      </c>
      <c r="BE1876" s="22" t="s">
        <v>33435</v>
      </c>
      <c r="BF1876" t="s">
        <v>33441</v>
      </c>
      <c r="BG1876" t="s">
        <v>33442</v>
      </c>
      <c r="BH1876" t="s">
        <v>30333</v>
      </c>
      <c r="BI1876" t="s">
        <v>33442</v>
      </c>
      <c r="BJ1876" t="s">
        <v>33438</v>
      </c>
      <c r="BK1876" t="s">
        <v>33438</v>
      </c>
      <c r="BL1876" t="s">
        <v>33438</v>
      </c>
      <c r="BM1876" t="s">
        <v>33436</v>
      </c>
      <c r="BN1876" t="s">
        <v>33437</v>
      </c>
      <c r="BO1876" t="s">
        <v>33438</v>
      </c>
      <c r="BQ1876" t="s">
        <v>33438</v>
      </c>
      <c r="BR1876" t="s">
        <v>33439</v>
      </c>
      <c r="BS1876" t="s">
        <v>33438</v>
      </c>
      <c r="BT1876" t="s">
        <v>33438</v>
      </c>
      <c r="BV1876" t="s">
        <v>20</v>
      </c>
      <c r="BW1876" t="s">
        <v>8245</v>
      </c>
      <c r="BX1876" t="s">
        <v>27934</v>
      </c>
      <c r="BY1876" t="s">
        <v>33441</v>
      </c>
      <c r="CB1876" t="s">
        <v>17904</v>
      </c>
      <c r="CC1876" t="s">
        <v>17904</v>
      </c>
      <c r="CD1876" t="s">
        <v>17904</v>
      </c>
      <c r="CF1876" t="s">
        <v>3482</v>
      </c>
      <c r="CG1876" t="s">
        <v>27934</v>
      </c>
      <c r="CH1876" t="s">
        <v>33382</v>
      </c>
      <c r="CI1876" t="s">
        <v>33389</v>
      </c>
      <c r="CR1876" t="s">
        <v>5364</v>
      </c>
      <c r="CS1876" t="b">
        <v>0</v>
      </c>
      <c r="CT1876">
        <v>7.1000000000000004E-3</v>
      </c>
      <c r="CU1876" t="s">
        <v>33605</v>
      </c>
      <c r="CV1876" t="s">
        <v>11441</v>
      </c>
      <c r="CW1876" t="s">
        <v>7804</v>
      </c>
      <c r="CX1876" t="b">
        <v>0</v>
      </c>
      <c r="CY1876">
        <v>5.8999999999999999E-3</v>
      </c>
      <c r="CZ1876" t="s">
        <v>33605</v>
      </c>
      <c r="DA1876" t="s">
        <v>33605</v>
      </c>
      <c r="DB1876" t="s">
        <v>33606</v>
      </c>
      <c r="DC1876" t="e">
        <v>#N/A</v>
      </c>
      <c r="DD1876" t="e">
        <v>#N/A</v>
      </c>
      <c r="DE1876" t="e">
        <v>#N/A</v>
      </c>
      <c r="DF1876" t="e">
        <v>#N/A</v>
      </c>
      <c r="DG1876" t="e">
        <v>#N/A</v>
      </c>
      <c r="DH1876" t="e">
        <v>#N/A</v>
      </c>
      <c r="DI1876" t="e">
        <v>#N/A</v>
      </c>
      <c r="DJ1876" t="e">
        <v>#N/A</v>
      </c>
    </row>
    <row r="1877" spans="1:114" x14ac:dyDescent="0.2">
      <c r="A1877" t="s">
        <v>5366</v>
      </c>
      <c r="B1877">
        <v>270503</v>
      </c>
      <c r="C1877">
        <v>272164</v>
      </c>
      <c r="D1877" t="s">
        <v>26</v>
      </c>
      <c r="E1877">
        <v>1662</v>
      </c>
      <c r="F1877">
        <v>553</v>
      </c>
      <c r="G1877" t="s">
        <v>22</v>
      </c>
      <c r="H1877" t="s">
        <v>23</v>
      </c>
      <c r="I1877" t="s">
        <v>16</v>
      </c>
      <c r="J1877" t="s">
        <v>17</v>
      </c>
      <c r="K1877" t="s">
        <v>18</v>
      </c>
      <c r="L1877" t="s">
        <v>7777</v>
      </c>
      <c r="M1877" t="s">
        <v>4643</v>
      </c>
      <c r="N1877" t="s">
        <v>5367</v>
      </c>
      <c r="O1877" t="s">
        <v>5368</v>
      </c>
      <c r="P1877" t="s">
        <v>5365</v>
      </c>
      <c r="R1877" t="s">
        <v>11442</v>
      </c>
      <c r="S1877">
        <v>1162565</v>
      </c>
      <c r="T1877">
        <v>1164235</v>
      </c>
      <c r="U1877" t="s">
        <v>20</v>
      </c>
      <c r="V1877">
        <v>1671</v>
      </c>
      <c r="W1877">
        <v>556</v>
      </c>
      <c r="X1877" t="s">
        <v>22</v>
      </c>
      <c r="Y1877" t="s">
        <v>23</v>
      </c>
      <c r="Z1877" t="s">
        <v>7792</v>
      </c>
      <c r="AA1877" t="s">
        <v>17</v>
      </c>
      <c r="AB1877" t="s">
        <v>5</v>
      </c>
      <c r="AD1877" t="s">
        <v>7793</v>
      </c>
      <c r="AE1877" t="s">
        <v>11443</v>
      </c>
      <c r="AF1877" t="s">
        <v>7804</v>
      </c>
      <c r="AH1877" t="str">
        <f t="shared" si="31"/>
        <v>bad</v>
      </c>
      <c r="AI1877" t="s">
        <v>16092</v>
      </c>
      <c r="AJ1877" t="s">
        <v>21686</v>
      </c>
      <c r="AK1877" t="s">
        <v>22472</v>
      </c>
      <c r="AL1877" t="s">
        <v>24665</v>
      </c>
      <c r="AM1877" t="s">
        <v>27167</v>
      </c>
      <c r="AN1877" t="s">
        <v>27920</v>
      </c>
      <c r="AO1877" t="s">
        <v>27941</v>
      </c>
      <c r="AP1877" t="s">
        <v>29222</v>
      </c>
      <c r="AQ1877" t="s">
        <v>20</v>
      </c>
      <c r="AR1877" t="s">
        <v>20</v>
      </c>
      <c r="AS1877" t="s">
        <v>20</v>
      </c>
      <c r="AT1877" t="s">
        <v>20</v>
      </c>
      <c r="AU1877" t="s">
        <v>20</v>
      </c>
      <c r="AV1877" t="s">
        <v>20</v>
      </c>
      <c r="AW1877" t="s">
        <v>20</v>
      </c>
      <c r="AX1877" t="s">
        <v>20</v>
      </c>
      <c r="AY1877" t="s">
        <v>20</v>
      </c>
      <c r="AZ1877" t="s">
        <v>20</v>
      </c>
      <c r="BA1877" t="s">
        <v>20</v>
      </c>
      <c r="BB1877" t="s">
        <v>20</v>
      </c>
      <c r="BC1877" t="s">
        <v>20</v>
      </c>
      <c r="BD1877" s="22" t="s">
        <v>11442</v>
      </c>
      <c r="BE1877" s="22" t="s">
        <v>33435</v>
      </c>
      <c r="BF1877" t="s">
        <v>33441</v>
      </c>
      <c r="BG1877" t="s">
        <v>33442</v>
      </c>
      <c r="BH1877" t="s">
        <v>30333</v>
      </c>
      <c r="BI1877" t="s">
        <v>33442</v>
      </c>
      <c r="BJ1877" t="s">
        <v>33438</v>
      </c>
      <c r="BK1877" t="s">
        <v>33438</v>
      </c>
      <c r="BL1877" t="s">
        <v>33438</v>
      </c>
      <c r="BM1877" t="s">
        <v>33436</v>
      </c>
      <c r="BN1877" t="s">
        <v>33437</v>
      </c>
      <c r="BO1877" t="s">
        <v>33438</v>
      </c>
      <c r="BP1877" t="s">
        <v>33438</v>
      </c>
      <c r="BQ1877" t="s">
        <v>33438</v>
      </c>
      <c r="BR1877" t="s">
        <v>33439</v>
      </c>
      <c r="BS1877" t="s">
        <v>33438</v>
      </c>
      <c r="BT1877" t="s">
        <v>33438</v>
      </c>
      <c r="BV1877" t="s">
        <v>20</v>
      </c>
      <c r="BW1877" t="s">
        <v>29222</v>
      </c>
      <c r="BX1877" t="s">
        <v>27941</v>
      </c>
      <c r="BY1877" t="s">
        <v>33441</v>
      </c>
      <c r="CB1877" t="s">
        <v>5365</v>
      </c>
      <c r="CC1877" t="s">
        <v>5365</v>
      </c>
      <c r="CD1877" t="s">
        <v>20</v>
      </c>
      <c r="CE1877" s="25" t="s">
        <v>5365</v>
      </c>
      <c r="CF1877" t="s">
        <v>5368</v>
      </c>
      <c r="CG1877" t="s">
        <v>27941</v>
      </c>
      <c r="CH1877" t="s">
        <v>33380</v>
      </c>
      <c r="CI1877" t="s">
        <v>33393</v>
      </c>
      <c r="CR1877" t="s">
        <v>5367</v>
      </c>
      <c r="CS1877" t="b">
        <v>0</v>
      </c>
      <c r="CT1877">
        <v>1.37E-2</v>
      </c>
      <c r="CU1877" t="s">
        <v>33605</v>
      </c>
      <c r="CV1877" t="s">
        <v>11443</v>
      </c>
      <c r="CW1877" t="s">
        <v>7804</v>
      </c>
      <c r="CX1877" t="b">
        <v>0</v>
      </c>
      <c r="CY1877">
        <v>1.3599999999999999E-2</v>
      </c>
      <c r="CZ1877" t="s">
        <v>33605</v>
      </c>
      <c r="DA1877" t="s">
        <v>33605</v>
      </c>
      <c r="DB1877" t="s">
        <v>33606</v>
      </c>
      <c r="DC1877" t="e">
        <v>#N/A</v>
      </c>
      <c r="DD1877" t="e">
        <v>#N/A</v>
      </c>
      <c r="DE1877" t="e">
        <v>#N/A</v>
      </c>
      <c r="DF1877" t="e">
        <v>#N/A</v>
      </c>
      <c r="DG1877" t="e">
        <v>#N/A</v>
      </c>
      <c r="DH1877" t="e">
        <v>#N/A</v>
      </c>
      <c r="DI1877" t="e">
        <v>#N/A</v>
      </c>
      <c r="DJ1877" t="e">
        <v>#N/A</v>
      </c>
    </row>
    <row r="1878" spans="1:114" x14ac:dyDescent="0.2">
      <c r="A1878" t="s">
        <v>5370</v>
      </c>
      <c r="B1878">
        <v>272139</v>
      </c>
      <c r="C1878">
        <v>273116</v>
      </c>
      <c r="D1878" t="s">
        <v>20</v>
      </c>
      <c r="E1878">
        <v>978</v>
      </c>
      <c r="F1878">
        <v>325</v>
      </c>
      <c r="G1878" t="s">
        <v>22</v>
      </c>
      <c r="H1878" t="s">
        <v>23</v>
      </c>
      <c r="I1878" t="s">
        <v>16</v>
      </c>
      <c r="J1878" t="s">
        <v>17</v>
      </c>
      <c r="K1878" t="s">
        <v>18</v>
      </c>
      <c r="L1878" t="s">
        <v>7777</v>
      </c>
      <c r="M1878" t="s">
        <v>4643</v>
      </c>
      <c r="N1878" t="s">
        <v>5371</v>
      </c>
      <c r="O1878" t="s">
        <v>5372</v>
      </c>
      <c r="P1878" t="s">
        <v>5369</v>
      </c>
      <c r="R1878" t="s">
        <v>11444</v>
      </c>
      <c r="S1878">
        <v>1161580</v>
      </c>
      <c r="T1878">
        <v>1162590</v>
      </c>
      <c r="U1878" t="s">
        <v>26</v>
      </c>
      <c r="V1878">
        <v>1011</v>
      </c>
      <c r="W1878">
        <v>336</v>
      </c>
      <c r="X1878" t="s">
        <v>22</v>
      </c>
      <c r="Y1878" t="s">
        <v>23</v>
      </c>
      <c r="Z1878" t="s">
        <v>7792</v>
      </c>
      <c r="AA1878" t="s">
        <v>17</v>
      </c>
      <c r="AB1878" t="s">
        <v>5</v>
      </c>
      <c r="AD1878" t="s">
        <v>7793</v>
      </c>
      <c r="AE1878" t="s">
        <v>11445</v>
      </c>
      <c r="AF1878" t="s">
        <v>11446</v>
      </c>
      <c r="AH1878" t="str">
        <f t="shared" si="31"/>
        <v>bad</v>
      </c>
      <c r="AI1878" t="s">
        <v>16093</v>
      </c>
      <c r="AJ1878" t="s">
        <v>21687</v>
      </c>
      <c r="AK1878" t="s">
        <v>23825</v>
      </c>
      <c r="AL1878" t="s">
        <v>24630</v>
      </c>
      <c r="AM1878" t="s">
        <v>27168</v>
      </c>
      <c r="AN1878" t="s">
        <v>27920</v>
      </c>
      <c r="AO1878" t="s">
        <v>27927</v>
      </c>
      <c r="AP1878" t="s">
        <v>29223</v>
      </c>
      <c r="AQ1878" t="s">
        <v>5369</v>
      </c>
      <c r="AR1878" t="s">
        <v>30928</v>
      </c>
      <c r="AS1878" t="s">
        <v>31561</v>
      </c>
      <c r="AT1878" t="s">
        <v>32648</v>
      </c>
      <c r="AU1878" t="s">
        <v>20</v>
      </c>
      <c r="AV1878" t="s">
        <v>20</v>
      </c>
      <c r="AW1878" t="s">
        <v>19661</v>
      </c>
      <c r="AX1878" t="s">
        <v>19194</v>
      </c>
      <c r="AY1878" t="s">
        <v>18787</v>
      </c>
      <c r="AZ1878" t="s">
        <v>20</v>
      </c>
      <c r="BA1878" t="s">
        <v>20</v>
      </c>
      <c r="BB1878" t="s">
        <v>20</v>
      </c>
      <c r="BC1878" t="s">
        <v>18086</v>
      </c>
      <c r="BD1878" s="22" t="s">
        <v>11444</v>
      </c>
      <c r="BE1878" s="22" t="s">
        <v>33435</v>
      </c>
      <c r="BF1878" t="s">
        <v>27927</v>
      </c>
      <c r="BG1878" t="s">
        <v>33387</v>
      </c>
      <c r="BH1878" t="s">
        <v>27941</v>
      </c>
      <c r="BI1878" t="s">
        <v>33457</v>
      </c>
      <c r="BJ1878" t="s">
        <v>33438</v>
      </c>
      <c r="BK1878" t="s">
        <v>33438</v>
      </c>
      <c r="BL1878" t="s">
        <v>33438</v>
      </c>
      <c r="BM1878" t="s">
        <v>33438</v>
      </c>
      <c r="BN1878" t="s">
        <v>33440</v>
      </c>
      <c r="BO1878" t="s">
        <v>33438</v>
      </c>
      <c r="BQ1878" t="s">
        <v>33438</v>
      </c>
      <c r="BR1878" t="s">
        <v>33443</v>
      </c>
      <c r="BS1878" t="s">
        <v>33436</v>
      </c>
      <c r="BT1878" t="s">
        <v>33438</v>
      </c>
      <c r="BV1878" t="s">
        <v>5369</v>
      </c>
      <c r="BW1878" t="s">
        <v>29223</v>
      </c>
      <c r="BX1878" t="s">
        <v>27927</v>
      </c>
      <c r="BY1878" t="s">
        <v>27927</v>
      </c>
      <c r="CB1878" t="s">
        <v>5369</v>
      </c>
      <c r="CC1878" t="s">
        <v>5369</v>
      </c>
      <c r="CD1878" t="s">
        <v>5369</v>
      </c>
      <c r="CE1878" s="25" t="s">
        <v>5369</v>
      </c>
      <c r="CF1878" t="s">
        <v>5372</v>
      </c>
      <c r="CG1878" t="s">
        <v>27927</v>
      </c>
      <c r="CH1878" t="s">
        <v>33381</v>
      </c>
      <c r="CI1878" t="s">
        <v>33387</v>
      </c>
      <c r="CR1878" t="s">
        <v>5371</v>
      </c>
      <c r="CS1878" t="b">
        <v>0</v>
      </c>
      <c r="CT1878">
        <v>1.15E-2</v>
      </c>
      <c r="CU1878" t="s">
        <v>33605</v>
      </c>
      <c r="CV1878" t="s">
        <v>11445</v>
      </c>
      <c r="CW1878" t="s">
        <v>11446</v>
      </c>
      <c r="CX1878" t="b">
        <v>0</v>
      </c>
      <c r="CY1878">
        <v>1.32E-2</v>
      </c>
      <c r="CZ1878" t="s">
        <v>33605</v>
      </c>
      <c r="DA1878" t="s">
        <v>33605</v>
      </c>
      <c r="DB1878" t="s">
        <v>33606</v>
      </c>
      <c r="DC1878" t="e">
        <v>#N/A</v>
      </c>
      <c r="DD1878" t="e">
        <v>#N/A</v>
      </c>
      <c r="DE1878" t="e">
        <v>#N/A</v>
      </c>
      <c r="DF1878" t="e">
        <v>#N/A</v>
      </c>
      <c r="DG1878" t="e">
        <v>#N/A</v>
      </c>
      <c r="DH1878" t="e">
        <v>#N/A</v>
      </c>
      <c r="DI1878" t="e">
        <v>#N/A</v>
      </c>
      <c r="DJ1878" t="e">
        <v>#N/A</v>
      </c>
    </row>
    <row r="1879" spans="1:114" x14ac:dyDescent="0.2">
      <c r="A1879" t="s">
        <v>5373</v>
      </c>
      <c r="B1879">
        <v>273221</v>
      </c>
      <c r="C1879">
        <v>273967</v>
      </c>
      <c r="D1879" t="s">
        <v>26</v>
      </c>
      <c r="E1879">
        <v>747</v>
      </c>
      <c r="F1879">
        <v>248</v>
      </c>
      <c r="G1879" t="s">
        <v>22</v>
      </c>
      <c r="H1879" t="s">
        <v>23</v>
      </c>
      <c r="I1879" t="s">
        <v>16</v>
      </c>
      <c r="J1879" t="s">
        <v>17</v>
      </c>
      <c r="K1879" t="s">
        <v>18</v>
      </c>
      <c r="L1879" t="s">
        <v>7777</v>
      </c>
      <c r="M1879" t="s">
        <v>4643</v>
      </c>
      <c r="N1879" t="s">
        <v>5374</v>
      </c>
      <c r="O1879" t="s">
        <v>5375</v>
      </c>
      <c r="R1879" t="s">
        <v>11447</v>
      </c>
      <c r="S1879">
        <v>1160762</v>
      </c>
      <c r="T1879">
        <v>1161508</v>
      </c>
      <c r="U1879" t="s">
        <v>20</v>
      </c>
      <c r="V1879">
        <v>747</v>
      </c>
      <c r="W1879">
        <v>248</v>
      </c>
      <c r="X1879" t="s">
        <v>22</v>
      </c>
      <c r="Y1879" t="s">
        <v>23</v>
      </c>
      <c r="Z1879" t="s">
        <v>7792</v>
      </c>
      <c r="AA1879" t="s">
        <v>17</v>
      </c>
      <c r="AB1879" t="s">
        <v>5</v>
      </c>
      <c r="AD1879" t="s">
        <v>7793</v>
      </c>
      <c r="AE1879" t="s">
        <v>11448</v>
      </c>
      <c r="AF1879" t="s">
        <v>11449</v>
      </c>
      <c r="AH1879" t="str">
        <f t="shared" si="31"/>
        <v>CORRECT</v>
      </c>
      <c r="AI1879" t="s">
        <v>16094</v>
      </c>
      <c r="AJ1879" t="s">
        <v>21688</v>
      </c>
      <c r="AK1879" t="s">
        <v>23826</v>
      </c>
      <c r="AL1879" t="s">
        <v>24815</v>
      </c>
      <c r="AM1879" t="s">
        <v>27169</v>
      </c>
      <c r="AN1879" t="s">
        <v>27920</v>
      </c>
      <c r="AO1879" t="s">
        <v>27929</v>
      </c>
      <c r="AP1879" t="s">
        <v>29224</v>
      </c>
      <c r="AQ1879" t="s">
        <v>20</v>
      </c>
      <c r="AR1879" t="s">
        <v>20</v>
      </c>
      <c r="AS1879" t="s">
        <v>20</v>
      </c>
      <c r="AT1879" t="s">
        <v>20</v>
      </c>
      <c r="AU1879" t="s">
        <v>20</v>
      </c>
      <c r="AV1879" t="s">
        <v>20</v>
      </c>
      <c r="AW1879" t="s">
        <v>20</v>
      </c>
      <c r="AX1879" t="s">
        <v>20</v>
      </c>
      <c r="AY1879" t="s">
        <v>20</v>
      </c>
      <c r="AZ1879" t="s">
        <v>20</v>
      </c>
      <c r="BA1879" t="s">
        <v>20</v>
      </c>
      <c r="BB1879" t="s">
        <v>20</v>
      </c>
      <c r="BC1879" t="s">
        <v>18087</v>
      </c>
      <c r="BD1879" s="22" t="s">
        <v>11447</v>
      </c>
      <c r="BE1879" s="22" t="s">
        <v>33435</v>
      </c>
      <c r="BF1879" t="s">
        <v>33441</v>
      </c>
      <c r="BG1879" t="s">
        <v>33442</v>
      </c>
      <c r="BH1879" t="s">
        <v>30333</v>
      </c>
      <c r="BI1879" t="s">
        <v>33442</v>
      </c>
      <c r="BJ1879" t="s">
        <v>33438</v>
      </c>
      <c r="BK1879" t="s">
        <v>33438</v>
      </c>
      <c r="BL1879" t="s">
        <v>33436</v>
      </c>
      <c r="BM1879" t="s">
        <v>33436</v>
      </c>
      <c r="BN1879" t="s">
        <v>33437</v>
      </c>
      <c r="BO1879" t="s">
        <v>33438</v>
      </c>
      <c r="BP1879" t="s">
        <v>33438</v>
      </c>
      <c r="BQ1879" t="s">
        <v>33438</v>
      </c>
      <c r="BR1879" t="s">
        <v>33447</v>
      </c>
      <c r="BS1879" t="s">
        <v>33436</v>
      </c>
      <c r="BT1879" t="s">
        <v>33438</v>
      </c>
      <c r="BV1879" t="s">
        <v>20</v>
      </c>
      <c r="BW1879" t="s">
        <v>29224</v>
      </c>
      <c r="BX1879" t="s">
        <v>27929</v>
      </c>
      <c r="BY1879" t="s">
        <v>33441</v>
      </c>
      <c r="CB1879" t="s">
        <v>18087</v>
      </c>
      <c r="CC1879" t="s">
        <v>18087</v>
      </c>
      <c r="CD1879" t="s">
        <v>18087</v>
      </c>
      <c r="CF1879" t="s">
        <v>5375</v>
      </c>
      <c r="CG1879" t="s">
        <v>27929</v>
      </c>
      <c r="CH1879" t="s">
        <v>33382</v>
      </c>
      <c r="CI1879" t="s">
        <v>33398</v>
      </c>
      <c r="CR1879" t="s">
        <v>5374</v>
      </c>
      <c r="CS1879" t="b">
        <v>0</v>
      </c>
      <c r="CT1879">
        <v>9.4999999999999998E-3</v>
      </c>
      <c r="CU1879" t="s">
        <v>33605</v>
      </c>
      <c r="CV1879" t="s">
        <v>11448</v>
      </c>
      <c r="CW1879" t="s">
        <v>11449</v>
      </c>
      <c r="CX1879" t="b">
        <v>0</v>
      </c>
      <c r="CY1879">
        <v>9.4999999999999998E-3</v>
      </c>
      <c r="CZ1879" t="s">
        <v>33605</v>
      </c>
      <c r="DA1879" t="s">
        <v>33605</v>
      </c>
      <c r="DB1879" t="s">
        <v>33605</v>
      </c>
      <c r="DC1879" t="e">
        <v>#N/A</v>
      </c>
      <c r="DD1879" t="e">
        <v>#N/A</v>
      </c>
      <c r="DE1879" t="e">
        <v>#N/A</v>
      </c>
      <c r="DF1879" t="e">
        <v>#N/A</v>
      </c>
      <c r="DG1879" t="e">
        <v>#N/A</v>
      </c>
      <c r="DH1879" t="e">
        <v>#N/A</v>
      </c>
      <c r="DI1879" t="e">
        <v>#N/A</v>
      </c>
      <c r="DJ1879" t="e">
        <v>#N/A</v>
      </c>
    </row>
    <row r="1880" spans="1:114" x14ac:dyDescent="0.2">
      <c r="A1880" t="s">
        <v>5376</v>
      </c>
      <c r="B1880">
        <v>274105</v>
      </c>
      <c r="C1880">
        <v>276702</v>
      </c>
      <c r="D1880" t="s">
        <v>20</v>
      </c>
      <c r="E1880">
        <v>2598</v>
      </c>
      <c r="F1880">
        <v>865</v>
      </c>
      <c r="G1880" t="s">
        <v>22</v>
      </c>
      <c r="H1880" t="s">
        <v>23</v>
      </c>
      <c r="I1880" t="s">
        <v>16</v>
      </c>
      <c r="J1880" t="s">
        <v>17</v>
      </c>
      <c r="K1880" t="s">
        <v>18</v>
      </c>
      <c r="L1880" t="s">
        <v>7777</v>
      </c>
      <c r="M1880" t="s">
        <v>4643</v>
      </c>
      <c r="N1880" t="s">
        <v>5377</v>
      </c>
      <c r="O1880" t="s">
        <v>5378</v>
      </c>
      <c r="R1880" t="s">
        <v>11450</v>
      </c>
      <c r="S1880">
        <v>1158027</v>
      </c>
      <c r="T1880">
        <v>1160624</v>
      </c>
      <c r="U1880" t="s">
        <v>26</v>
      </c>
      <c r="V1880">
        <v>2598</v>
      </c>
      <c r="W1880">
        <v>865</v>
      </c>
      <c r="X1880" t="s">
        <v>22</v>
      </c>
      <c r="Y1880" t="s">
        <v>23</v>
      </c>
      <c r="Z1880" t="s">
        <v>7792</v>
      </c>
      <c r="AA1880" t="s">
        <v>17</v>
      </c>
      <c r="AB1880" t="s">
        <v>5</v>
      </c>
      <c r="AD1880" t="s">
        <v>7793</v>
      </c>
      <c r="AE1880" t="s">
        <v>11451</v>
      </c>
      <c r="AF1880" t="s">
        <v>8457</v>
      </c>
      <c r="AH1880" t="str">
        <f t="shared" si="31"/>
        <v>CORRECT</v>
      </c>
      <c r="AI1880" t="s">
        <v>16095</v>
      </c>
      <c r="AJ1880" t="s">
        <v>21689</v>
      </c>
      <c r="AK1880" t="s">
        <v>22472</v>
      </c>
      <c r="AL1880" t="s">
        <v>25308</v>
      </c>
      <c r="AM1880" t="s">
        <v>27170</v>
      </c>
      <c r="AN1880" t="s">
        <v>27920</v>
      </c>
      <c r="AO1880" t="s">
        <v>27933</v>
      </c>
      <c r="AP1880" t="s">
        <v>29225</v>
      </c>
      <c r="AQ1880" t="s">
        <v>30181</v>
      </c>
      <c r="AR1880" t="s">
        <v>20</v>
      </c>
      <c r="AS1880" t="s">
        <v>31562</v>
      </c>
      <c r="AT1880" t="s">
        <v>32649</v>
      </c>
      <c r="AU1880" t="s">
        <v>33306</v>
      </c>
      <c r="AV1880" t="s">
        <v>20</v>
      </c>
      <c r="AW1880" t="s">
        <v>19654</v>
      </c>
      <c r="AX1880" t="s">
        <v>18969</v>
      </c>
      <c r="AY1880" t="s">
        <v>18764</v>
      </c>
      <c r="AZ1880" t="s">
        <v>20</v>
      </c>
      <c r="BA1880" t="s">
        <v>20</v>
      </c>
      <c r="BB1880" t="s">
        <v>20</v>
      </c>
      <c r="BC1880" t="s">
        <v>18088</v>
      </c>
      <c r="BD1880" s="22" t="s">
        <v>11450</v>
      </c>
      <c r="BE1880" s="22" t="s">
        <v>33435</v>
      </c>
      <c r="BF1880" t="s">
        <v>27933</v>
      </c>
      <c r="BG1880" t="s">
        <v>33388</v>
      </c>
      <c r="BH1880" t="s">
        <v>27933</v>
      </c>
      <c r="BI1880" t="s">
        <v>33388</v>
      </c>
      <c r="BJ1880" t="s">
        <v>33438</v>
      </c>
      <c r="BK1880" t="s">
        <v>33438</v>
      </c>
      <c r="BL1880" t="s">
        <v>33438</v>
      </c>
      <c r="BM1880" t="s">
        <v>33436</v>
      </c>
      <c r="BN1880" t="s">
        <v>33445</v>
      </c>
      <c r="BO1880" t="s">
        <v>33438</v>
      </c>
      <c r="BQ1880" t="s">
        <v>33438</v>
      </c>
      <c r="BR1880" t="s">
        <v>33439</v>
      </c>
      <c r="BS1880" t="s">
        <v>33438</v>
      </c>
      <c r="BT1880" t="s">
        <v>33438</v>
      </c>
      <c r="BV1880" t="s">
        <v>30181</v>
      </c>
      <c r="BW1880" t="s">
        <v>29225</v>
      </c>
      <c r="BX1880" t="s">
        <v>27933</v>
      </c>
      <c r="BY1880" t="s">
        <v>27933</v>
      </c>
      <c r="CB1880" t="s">
        <v>30181</v>
      </c>
      <c r="CC1880" t="s">
        <v>30181</v>
      </c>
      <c r="CD1880" t="s">
        <v>30181</v>
      </c>
      <c r="CF1880" t="s">
        <v>5378</v>
      </c>
      <c r="CG1880" t="s">
        <v>27933</v>
      </c>
      <c r="CH1880" t="s">
        <v>33382</v>
      </c>
      <c r="CI1880" t="s">
        <v>33388</v>
      </c>
      <c r="CR1880" t="s">
        <v>5377</v>
      </c>
      <c r="CS1880" t="b">
        <v>0</v>
      </c>
      <c r="CT1880">
        <v>9.4999999999999998E-3</v>
      </c>
      <c r="CU1880" t="s">
        <v>33605</v>
      </c>
      <c r="CV1880" t="s">
        <v>11451</v>
      </c>
      <c r="CW1880" t="s">
        <v>8457</v>
      </c>
      <c r="CX1880" t="b">
        <v>0</v>
      </c>
      <c r="CY1880">
        <v>9.4999999999999998E-3</v>
      </c>
      <c r="CZ1880" t="s">
        <v>33605</v>
      </c>
      <c r="DA1880" t="s">
        <v>33605</v>
      </c>
      <c r="DB1880" t="s">
        <v>33605</v>
      </c>
      <c r="DC1880" t="e">
        <v>#N/A</v>
      </c>
      <c r="DD1880" t="e">
        <v>#N/A</v>
      </c>
      <c r="DE1880" t="e">
        <v>#N/A</v>
      </c>
      <c r="DF1880" t="e">
        <v>#N/A</v>
      </c>
      <c r="DG1880" t="e">
        <v>#N/A</v>
      </c>
      <c r="DH1880" t="e">
        <v>#N/A</v>
      </c>
      <c r="DI1880" t="e">
        <v>#N/A</v>
      </c>
      <c r="DJ1880" t="e">
        <v>#N/A</v>
      </c>
    </row>
    <row r="1881" spans="1:114" x14ac:dyDescent="0.2">
      <c r="A1881" t="s">
        <v>5379</v>
      </c>
      <c r="B1881">
        <v>276798</v>
      </c>
      <c r="C1881">
        <v>277316</v>
      </c>
      <c r="D1881" t="s">
        <v>26</v>
      </c>
      <c r="E1881">
        <v>519</v>
      </c>
      <c r="F1881">
        <v>172</v>
      </c>
      <c r="G1881" t="s">
        <v>22</v>
      </c>
      <c r="H1881" t="s">
        <v>23</v>
      </c>
      <c r="I1881" t="s">
        <v>16</v>
      </c>
      <c r="J1881" t="s">
        <v>17</v>
      </c>
      <c r="K1881" t="s">
        <v>18</v>
      </c>
      <c r="L1881" t="s">
        <v>7777</v>
      </c>
      <c r="M1881" t="s">
        <v>4643</v>
      </c>
      <c r="N1881" t="s">
        <v>5380</v>
      </c>
      <c r="O1881" t="s">
        <v>2035</v>
      </c>
      <c r="R1881" t="s">
        <v>11452</v>
      </c>
      <c r="S1881">
        <v>1157413</v>
      </c>
      <c r="T1881">
        <v>1157931</v>
      </c>
      <c r="U1881" t="s">
        <v>20</v>
      </c>
      <c r="V1881">
        <v>519</v>
      </c>
      <c r="W1881">
        <v>172</v>
      </c>
      <c r="X1881" t="s">
        <v>22</v>
      </c>
      <c r="Y1881" t="s">
        <v>23</v>
      </c>
      <c r="Z1881" t="s">
        <v>7792</v>
      </c>
      <c r="AA1881" t="s">
        <v>17</v>
      </c>
      <c r="AB1881" t="s">
        <v>5</v>
      </c>
      <c r="AD1881" t="s">
        <v>7793</v>
      </c>
      <c r="AE1881" t="s">
        <v>11453</v>
      </c>
      <c r="AF1881" t="s">
        <v>11454</v>
      </c>
      <c r="AH1881" t="str">
        <f t="shared" si="31"/>
        <v>CORRECT</v>
      </c>
      <c r="AI1881" t="s">
        <v>16096</v>
      </c>
      <c r="AJ1881" t="s">
        <v>21690</v>
      </c>
      <c r="AK1881" t="s">
        <v>23827</v>
      </c>
      <c r="AL1881" t="s">
        <v>25273</v>
      </c>
      <c r="AM1881" t="s">
        <v>27171</v>
      </c>
      <c r="AN1881" t="s">
        <v>27920</v>
      </c>
      <c r="AO1881" t="s">
        <v>27924</v>
      </c>
      <c r="AP1881" t="s">
        <v>29226</v>
      </c>
      <c r="AQ1881" t="s">
        <v>20</v>
      </c>
      <c r="AR1881" t="s">
        <v>20</v>
      </c>
      <c r="AS1881" t="s">
        <v>20</v>
      </c>
      <c r="AT1881" t="s">
        <v>32650</v>
      </c>
      <c r="AU1881" t="s">
        <v>20</v>
      </c>
      <c r="AV1881" t="s">
        <v>20</v>
      </c>
      <c r="AW1881" t="s">
        <v>20</v>
      </c>
      <c r="AX1881" t="s">
        <v>20</v>
      </c>
      <c r="AY1881" t="s">
        <v>18759</v>
      </c>
      <c r="AZ1881" t="s">
        <v>20</v>
      </c>
      <c r="BA1881" t="s">
        <v>20</v>
      </c>
      <c r="BB1881" t="s">
        <v>20</v>
      </c>
      <c r="BC1881" t="s">
        <v>18089</v>
      </c>
      <c r="BD1881" s="22" t="s">
        <v>11452</v>
      </c>
      <c r="BE1881" s="22" t="s">
        <v>33435</v>
      </c>
      <c r="BF1881" t="s">
        <v>27924</v>
      </c>
      <c r="BG1881" t="s">
        <v>33384</v>
      </c>
      <c r="BH1881" t="s">
        <v>27924</v>
      </c>
      <c r="BI1881" t="s">
        <v>33384</v>
      </c>
      <c r="BJ1881" t="s">
        <v>33438</v>
      </c>
      <c r="BK1881" t="s">
        <v>33438</v>
      </c>
      <c r="BL1881" t="s">
        <v>33438</v>
      </c>
      <c r="BM1881" t="s">
        <v>33438</v>
      </c>
      <c r="BN1881" t="s">
        <v>33440</v>
      </c>
      <c r="BO1881" t="s">
        <v>33438</v>
      </c>
      <c r="BP1881" t="s">
        <v>33436</v>
      </c>
      <c r="BQ1881" t="s">
        <v>33438</v>
      </c>
      <c r="BR1881" t="s">
        <v>33439</v>
      </c>
      <c r="BS1881" t="s">
        <v>33438</v>
      </c>
      <c r="BT1881" t="s">
        <v>33438</v>
      </c>
      <c r="BV1881" t="s">
        <v>20</v>
      </c>
      <c r="BW1881" t="s">
        <v>29226</v>
      </c>
      <c r="BX1881" t="s">
        <v>27924</v>
      </c>
      <c r="BY1881" t="s">
        <v>27924</v>
      </c>
      <c r="CB1881" t="s">
        <v>18089</v>
      </c>
      <c r="CC1881" t="s">
        <v>18089</v>
      </c>
      <c r="CD1881" t="s">
        <v>18089</v>
      </c>
      <c r="CF1881" t="s">
        <v>2035</v>
      </c>
      <c r="CG1881" t="s">
        <v>27924</v>
      </c>
      <c r="CH1881" t="s">
        <v>33382</v>
      </c>
      <c r="CI1881" t="s">
        <v>33384</v>
      </c>
      <c r="CR1881" t="s">
        <v>5380</v>
      </c>
      <c r="CS1881" t="b">
        <v>0</v>
      </c>
      <c r="CT1881">
        <v>1.32E-2</v>
      </c>
      <c r="CU1881" t="s">
        <v>33605</v>
      </c>
      <c r="CV1881" t="s">
        <v>11453</v>
      </c>
      <c r="CW1881" t="s">
        <v>11454</v>
      </c>
      <c r="CX1881" t="b">
        <v>0</v>
      </c>
      <c r="CY1881">
        <v>1.32E-2</v>
      </c>
      <c r="CZ1881" t="s">
        <v>33605</v>
      </c>
      <c r="DA1881" t="s">
        <v>33605</v>
      </c>
      <c r="DB1881" t="s">
        <v>33605</v>
      </c>
      <c r="DC1881" t="e">
        <v>#N/A</v>
      </c>
      <c r="DD1881" t="e">
        <v>#N/A</v>
      </c>
      <c r="DE1881" t="e">
        <v>#N/A</v>
      </c>
      <c r="DF1881" t="e">
        <v>#N/A</v>
      </c>
      <c r="DG1881" t="e">
        <v>#N/A</v>
      </c>
      <c r="DH1881" t="e">
        <v>#N/A</v>
      </c>
      <c r="DI1881" t="e">
        <v>#N/A</v>
      </c>
      <c r="DJ1881" t="e">
        <v>#N/A</v>
      </c>
    </row>
    <row r="1882" spans="1:114" x14ac:dyDescent="0.2">
      <c r="A1882" t="s">
        <v>5381</v>
      </c>
      <c r="B1882">
        <v>277713</v>
      </c>
      <c r="C1882">
        <v>277991</v>
      </c>
      <c r="D1882" t="s">
        <v>26</v>
      </c>
      <c r="E1882">
        <v>279</v>
      </c>
      <c r="F1882">
        <v>92</v>
      </c>
      <c r="G1882" t="s">
        <v>22</v>
      </c>
      <c r="H1882" t="s">
        <v>23</v>
      </c>
      <c r="I1882" t="s">
        <v>16</v>
      </c>
      <c r="J1882" t="s">
        <v>17</v>
      </c>
      <c r="K1882" t="s">
        <v>18</v>
      </c>
      <c r="L1882" t="s">
        <v>7777</v>
      </c>
      <c r="M1882" t="s">
        <v>4643</v>
      </c>
      <c r="N1882" t="s">
        <v>5382</v>
      </c>
      <c r="O1882" t="s">
        <v>49</v>
      </c>
      <c r="R1882" s="7"/>
      <c r="S1882" s="7"/>
      <c r="T1882" s="7"/>
      <c r="U1882" s="7"/>
      <c r="V1882" s="7"/>
      <c r="W1882" s="7"/>
      <c r="X1882" s="7"/>
      <c r="Y1882" s="7"/>
      <c r="Z1882" s="7"/>
      <c r="AA1882" s="7"/>
      <c r="AB1882" s="7"/>
      <c r="AC1882" s="7"/>
      <c r="AD1882" s="7"/>
      <c r="AE1882" s="7"/>
      <c r="AF1882" s="7"/>
      <c r="AG1882" s="7"/>
      <c r="AH1882" t="str">
        <f t="shared" si="31"/>
        <v>bad</v>
      </c>
      <c r="AI1882" t="s">
        <v>16097</v>
      </c>
      <c r="AJ1882" t="s">
        <v>21691</v>
      </c>
      <c r="AK1882" t="s">
        <v>23828</v>
      </c>
      <c r="AL1882" t="s">
        <v>25309</v>
      </c>
      <c r="AM1882" t="s">
        <v>27172</v>
      </c>
      <c r="AN1882" t="s">
        <v>27920</v>
      </c>
      <c r="AO1882" t="s">
        <v>27950</v>
      </c>
      <c r="AP1882" t="s">
        <v>29227</v>
      </c>
      <c r="AQ1882" t="s">
        <v>20</v>
      </c>
      <c r="AR1882" t="s">
        <v>20</v>
      </c>
      <c r="AS1882" t="s">
        <v>20</v>
      </c>
      <c r="AT1882" t="s">
        <v>31997</v>
      </c>
      <c r="AU1882" t="s">
        <v>20</v>
      </c>
      <c r="AV1882" t="s">
        <v>20</v>
      </c>
      <c r="AW1882" t="s">
        <v>20</v>
      </c>
      <c r="AX1882" t="s">
        <v>20</v>
      </c>
      <c r="AY1882" t="s">
        <v>18788</v>
      </c>
      <c r="AZ1882" t="s">
        <v>18663</v>
      </c>
      <c r="BA1882" t="s">
        <v>20</v>
      </c>
      <c r="BB1882" t="s">
        <v>20</v>
      </c>
      <c r="BC1882" t="s">
        <v>18090</v>
      </c>
      <c r="BD1882" s="22" t="e">
        <v>#N/A</v>
      </c>
      <c r="BE1882" s="22" t="e">
        <v>#N/A</v>
      </c>
      <c r="BF1882" t="e">
        <v>#N/A</v>
      </c>
      <c r="BG1882" t="e">
        <v>#N/A</v>
      </c>
      <c r="BH1882" t="e">
        <v>#N/A</v>
      </c>
      <c r="BI1882" t="e">
        <v>#N/A</v>
      </c>
      <c r="BJ1882" t="e">
        <v>#N/A</v>
      </c>
      <c r="BK1882" t="e">
        <v>#N/A</v>
      </c>
      <c r="BL1882" t="e">
        <v>#N/A</v>
      </c>
      <c r="BM1882" t="e">
        <v>#N/A</v>
      </c>
      <c r="BN1882" t="e">
        <v>#N/A</v>
      </c>
      <c r="BO1882" t="e">
        <v>#N/A</v>
      </c>
      <c r="BQ1882" t="e">
        <v>#N/A</v>
      </c>
      <c r="BR1882" t="e">
        <v>#N/A</v>
      </c>
      <c r="BS1882" t="e">
        <v>#N/A</v>
      </c>
      <c r="BT1882" t="e">
        <v>#N/A</v>
      </c>
      <c r="BV1882" t="s">
        <v>20</v>
      </c>
      <c r="BW1882" t="s">
        <v>29227</v>
      </c>
      <c r="BX1882" t="s">
        <v>27950</v>
      </c>
      <c r="BY1882" t="e">
        <v>#N/A</v>
      </c>
      <c r="CB1882" t="s">
        <v>18090</v>
      </c>
      <c r="CC1882" t="s">
        <v>18090</v>
      </c>
      <c r="CD1882" t="s">
        <v>18090</v>
      </c>
      <c r="CF1882" t="s">
        <v>49</v>
      </c>
      <c r="CG1882" t="s">
        <v>27950</v>
      </c>
      <c r="CH1882" t="s">
        <v>33380</v>
      </c>
      <c r="CI1882" t="s">
        <v>33400</v>
      </c>
      <c r="CJ1882" s="7"/>
      <c r="CK1882" s="7"/>
      <c r="CL1882" s="7"/>
      <c r="CM1882" s="7"/>
      <c r="CN1882" s="7"/>
      <c r="CO1882" s="7"/>
      <c r="CP1882" s="7"/>
      <c r="CQ1882" s="7"/>
      <c r="CR1882" t="s">
        <v>5382</v>
      </c>
      <c r="CS1882" t="b">
        <v>0</v>
      </c>
      <c r="CT1882">
        <v>6.1999999999999998E-3</v>
      </c>
      <c r="CU1882" t="s">
        <v>33605</v>
      </c>
      <c r="CV1882" t="e">
        <v>#N/A</v>
      </c>
      <c r="CW1882" t="e">
        <v>#N/A</v>
      </c>
      <c r="CX1882" t="e">
        <v>#N/A</v>
      </c>
      <c r="CY1882" t="e">
        <v>#N/A</v>
      </c>
      <c r="CZ1882" t="e">
        <v>#N/A</v>
      </c>
      <c r="DA1882" t="e">
        <v>#N/A</v>
      </c>
      <c r="DB1882" t="e">
        <v>#N/A</v>
      </c>
      <c r="DC1882" t="e">
        <v>#N/A</v>
      </c>
      <c r="DD1882" t="e">
        <v>#N/A</v>
      </c>
      <c r="DE1882" t="e">
        <v>#N/A</v>
      </c>
      <c r="DF1882" t="e">
        <v>#N/A</v>
      </c>
      <c r="DG1882" t="e">
        <v>#N/A</v>
      </c>
      <c r="DH1882" t="e">
        <v>#N/A</v>
      </c>
      <c r="DI1882" t="e">
        <v>#N/A</v>
      </c>
      <c r="DJ1882" t="e">
        <v>#N/A</v>
      </c>
    </row>
    <row r="1883" spans="1:114" x14ac:dyDescent="0.2">
      <c r="A1883" t="s">
        <v>5383</v>
      </c>
      <c r="B1883">
        <v>278036</v>
      </c>
      <c r="C1883">
        <v>278326</v>
      </c>
      <c r="D1883" t="s">
        <v>26</v>
      </c>
      <c r="E1883">
        <v>291</v>
      </c>
      <c r="F1883">
        <v>96</v>
      </c>
      <c r="G1883" t="s">
        <v>22</v>
      </c>
      <c r="H1883" t="s">
        <v>23</v>
      </c>
      <c r="I1883" t="s">
        <v>16</v>
      </c>
      <c r="J1883" t="s">
        <v>17</v>
      </c>
      <c r="K1883" t="s">
        <v>18</v>
      </c>
      <c r="L1883" t="s">
        <v>7777</v>
      </c>
      <c r="M1883" t="s">
        <v>4643</v>
      </c>
      <c r="N1883" t="s">
        <v>5384</v>
      </c>
      <c r="O1883" t="s">
        <v>49</v>
      </c>
      <c r="R1883" s="7"/>
      <c r="S1883" s="7"/>
      <c r="T1883" s="7"/>
      <c r="U1883" s="7"/>
      <c r="V1883" s="7"/>
      <c r="W1883" s="7"/>
      <c r="X1883" s="7"/>
      <c r="Y1883" s="7"/>
      <c r="Z1883" s="7"/>
      <c r="AA1883" s="7"/>
      <c r="AB1883" s="7"/>
      <c r="AC1883" s="7"/>
      <c r="AD1883" s="7"/>
      <c r="AE1883" s="7"/>
      <c r="AF1883" s="7"/>
      <c r="AG1883" s="7"/>
      <c r="AH1883" t="str">
        <f t="shared" si="31"/>
        <v>bad</v>
      </c>
      <c r="AI1883" s="7"/>
      <c r="AJ1883" t="e">
        <v>#N/A</v>
      </c>
      <c r="AK1883" t="e">
        <v>#N/A</v>
      </c>
      <c r="AL1883" t="e">
        <v>#N/A</v>
      </c>
      <c r="AM1883" t="e">
        <v>#N/A</v>
      </c>
      <c r="AN1883" t="e">
        <v>#N/A</v>
      </c>
      <c r="AO1883" t="e">
        <v>#N/A</v>
      </c>
      <c r="AP1883" t="e">
        <v>#N/A</v>
      </c>
      <c r="AQ1883" t="e">
        <v>#N/A</v>
      </c>
      <c r="AR1883" t="e">
        <v>#N/A</v>
      </c>
      <c r="AS1883" t="e">
        <v>#N/A</v>
      </c>
      <c r="AT1883" t="e">
        <v>#N/A</v>
      </c>
      <c r="AU1883" t="e">
        <v>#N/A</v>
      </c>
      <c r="AV1883" t="e">
        <v>#N/A</v>
      </c>
      <c r="AW1883" t="e">
        <v>#N/A</v>
      </c>
      <c r="AX1883" t="e">
        <v>#N/A</v>
      </c>
      <c r="AY1883" t="e">
        <v>#N/A</v>
      </c>
      <c r="AZ1883" t="e">
        <v>#N/A</v>
      </c>
      <c r="BA1883" t="e">
        <v>#N/A</v>
      </c>
      <c r="BB1883" t="e">
        <v>#N/A</v>
      </c>
      <c r="BC1883" t="e">
        <v>#N/A</v>
      </c>
      <c r="BD1883" s="22" t="e">
        <v>#N/A</v>
      </c>
      <c r="BE1883" s="22" t="e">
        <v>#N/A</v>
      </c>
      <c r="BF1883" t="e">
        <v>#N/A</v>
      </c>
      <c r="BG1883" t="e">
        <v>#N/A</v>
      </c>
      <c r="BH1883" t="e">
        <v>#N/A</v>
      </c>
      <c r="BI1883" t="e">
        <v>#N/A</v>
      </c>
      <c r="BJ1883" t="e">
        <v>#N/A</v>
      </c>
      <c r="BK1883" t="e">
        <v>#N/A</v>
      </c>
      <c r="BL1883" t="e">
        <v>#N/A</v>
      </c>
      <c r="BM1883" t="e">
        <v>#N/A</v>
      </c>
      <c r="BN1883" t="e">
        <v>#N/A</v>
      </c>
      <c r="BO1883" t="e">
        <v>#N/A</v>
      </c>
      <c r="BP1883" t="e">
        <v>#N/A</v>
      </c>
      <c r="BQ1883" t="e">
        <v>#N/A</v>
      </c>
      <c r="BR1883" t="e">
        <v>#N/A</v>
      </c>
      <c r="BS1883" t="e">
        <v>#N/A</v>
      </c>
      <c r="BT1883" t="e">
        <v>#N/A</v>
      </c>
      <c r="BV1883" t="e">
        <v>#N/A</v>
      </c>
      <c r="BW1883" t="e">
        <v>#N/A</v>
      </c>
      <c r="BX1883" t="e">
        <v>#N/A</v>
      </c>
      <c r="BY1883" t="e">
        <v>#N/A</v>
      </c>
      <c r="CB1883" s="27" t="s">
        <v>5383</v>
      </c>
      <c r="CC1883" t="e">
        <v>#N/A</v>
      </c>
      <c r="CD1883" t="e">
        <v>#N/A</v>
      </c>
      <c r="CF1883" t="s">
        <v>49</v>
      </c>
      <c r="CG1883" s="27" t="s">
        <v>27925</v>
      </c>
      <c r="CH1883" s="27" t="s">
        <v>33383</v>
      </c>
      <c r="CI1883" s="27" t="s">
        <v>33394</v>
      </c>
      <c r="CJ1883" s="7"/>
      <c r="CK1883" s="7"/>
      <c r="CL1883" s="7"/>
      <c r="CM1883" s="7"/>
      <c r="CN1883" s="7"/>
      <c r="CO1883" s="7"/>
      <c r="CP1883" s="7"/>
      <c r="CQ1883" s="7"/>
      <c r="CR1883" t="s">
        <v>5384</v>
      </c>
      <c r="CS1883" t="b">
        <v>0</v>
      </c>
      <c r="CT1883">
        <v>1.15E-2</v>
      </c>
      <c r="CU1883" t="s">
        <v>33605</v>
      </c>
      <c r="CV1883" t="e">
        <v>#N/A</v>
      </c>
      <c r="CW1883" t="e">
        <v>#N/A</v>
      </c>
      <c r="CX1883" t="e">
        <v>#N/A</v>
      </c>
      <c r="CY1883" t="e">
        <v>#N/A</v>
      </c>
      <c r="CZ1883" t="e">
        <v>#N/A</v>
      </c>
      <c r="DA1883" t="e">
        <v>#N/A</v>
      </c>
      <c r="DB1883" t="e">
        <v>#N/A</v>
      </c>
      <c r="DC1883" t="e">
        <v>#N/A</v>
      </c>
      <c r="DD1883" t="e">
        <v>#N/A</v>
      </c>
      <c r="DE1883" t="e">
        <v>#N/A</v>
      </c>
      <c r="DF1883" t="e">
        <v>#N/A</v>
      </c>
      <c r="DG1883" t="e">
        <v>#N/A</v>
      </c>
      <c r="DH1883" t="e">
        <v>#N/A</v>
      </c>
      <c r="DI1883" t="e">
        <v>#N/A</v>
      </c>
      <c r="DJ1883" t="e">
        <v>#N/A</v>
      </c>
    </row>
    <row r="1884" spans="1:114" x14ac:dyDescent="0.2">
      <c r="A1884" t="s">
        <v>5385</v>
      </c>
      <c r="B1884">
        <v>278404</v>
      </c>
      <c r="C1884">
        <v>278679</v>
      </c>
      <c r="D1884" t="s">
        <v>26</v>
      </c>
      <c r="E1884">
        <v>276</v>
      </c>
      <c r="F1884">
        <v>91</v>
      </c>
      <c r="G1884" t="s">
        <v>22</v>
      </c>
      <c r="H1884" t="s">
        <v>23</v>
      </c>
      <c r="I1884" t="s">
        <v>16</v>
      </c>
      <c r="J1884" t="s">
        <v>17</v>
      </c>
      <c r="K1884" t="s">
        <v>18</v>
      </c>
      <c r="L1884" t="s">
        <v>7777</v>
      </c>
      <c r="M1884" t="s">
        <v>4643</v>
      </c>
      <c r="N1884" t="s">
        <v>5386</v>
      </c>
      <c r="O1884" t="s">
        <v>49</v>
      </c>
      <c r="R1884" s="7"/>
      <c r="S1884" s="7"/>
      <c r="T1884" s="7"/>
      <c r="U1884" s="7"/>
      <c r="V1884" s="7"/>
      <c r="W1884" s="7"/>
      <c r="X1884" s="7"/>
      <c r="Y1884" s="7"/>
      <c r="Z1884" s="7"/>
      <c r="AA1884" s="7"/>
      <c r="AB1884" s="7"/>
      <c r="AC1884" s="7"/>
      <c r="AD1884" s="7"/>
      <c r="AE1884" s="7"/>
      <c r="AF1884" s="7"/>
      <c r="AG1884" s="7"/>
      <c r="AH1884" t="str">
        <f t="shared" si="31"/>
        <v>bad</v>
      </c>
      <c r="AI1884" s="7"/>
      <c r="AJ1884" t="e">
        <v>#N/A</v>
      </c>
      <c r="AK1884" t="e">
        <v>#N/A</v>
      </c>
      <c r="AL1884" t="e">
        <v>#N/A</v>
      </c>
      <c r="AM1884" t="e">
        <v>#N/A</v>
      </c>
      <c r="AN1884" t="e">
        <v>#N/A</v>
      </c>
      <c r="AO1884" t="e">
        <v>#N/A</v>
      </c>
      <c r="AP1884" t="e">
        <v>#N/A</v>
      </c>
      <c r="AQ1884" t="e">
        <v>#N/A</v>
      </c>
      <c r="AR1884" t="e">
        <v>#N/A</v>
      </c>
      <c r="AS1884" t="e">
        <v>#N/A</v>
      </c>
      <c r="AT1884" t="e">
        <v>#N/A</v>
      </c>
      <c r="AU1884" t="e">
        <v>#N/A</v>
      </c>
      <c r="AV1884" t="e">
        <v>#N/A</v>
      </c>
      <c r="AW1884" t="e">
        <v>#N/A</v>
      </c>
      <c r="AX1884" t="e">
        <v>#N/A</v>
      </c>
      <c r="AY1884" t="e">
        <v>#N/A</v>
      </c>
      <c r="AZ1884" t="e">
        <v>#N/A</v>
      </c>
      <c r="BA1884" t="e">
        <v>#N/A</v>
      </c>
      <c r="BB1884" t="e">
        <v>#N/A</v>
      </c>
      <c r="BC1884" t="e">
        <v>#N/A</v>
      </c>
      <c r="BD1884" s="22" t="e">
        <v>#N/A</v>
      </c>
      <c r="BE1884" s="22" t="e">
        <v>#N/A</v>
      </c>
      <c r="BF1884" t="e">
        <v>#N/A</v>
      </c>
      <c r="BG1884" t="e">
        <v>#N/A</v>
      </c>
      <c r="BH1884" t="e">
        <v>#N/A</v>
      </c>
      <c r="BI1884" t="e">
        <v>#N/A</v>
      </c>
      <c r="BJ1884" t="e">
        <v>#N/A</v>
      </c>
      <c r="BK1884" t="e">
        <v>#N/A</v>
      </c>
      <c r="BL1884" t="e">
        <v>#N/A</v>
      </c>
      <c r="BM1884" t="e">
        <v>#N/A</v>
      </c>
      <c r="BN1884" t="e">
        <v>#N/A</v>
      </c>
      <c r="BO1884" t="e">
        <v>#N/A</v>
      </c>
      <c r="BQ1884" t="e">
        <v>#N/A</v>
      </c>
      <c r="BR1884" t="e">
        <v>#N/A</v>
      </c>
      <c r="BS1884" t="e">
        <v>#N/A</v>
      </c>
      <c r="BT1884" t="e">
        <v>#N/A</v>
      </c>
      <c r="BV1884" t="e">
        <v>#N/A</v>
      </c>
      <c r="BW1884" t="e">
        <v>#N/A</v>
      </c>
      <c r="BX1884" t="e">
        <v>#N/A</v>
      </c>
      <c r="BY1884" t="e">
        <v>#N/A</v>
      </c>
      <c r="CB1884" s="27" t="s">
        <v>5385</v>
      </c>
      <c r="CC1884" t="e">
        <v>#N/A</v>
      </c>
      <c r="CD1884" t="e">
        <v>#N/A</v>
      </c>
      <c r="CF1884" t="s">
        <v>49</v>
      </c>
      <c r="CG1884" s="27" t="s">
        <v>27925</v>
      </c>
      <c r="CH1884" s="27" t="s">
        <v>33383</v>
      </c>
      <c r="CI1884" s="27" t="s">
        <v>33394</v>
      </c>
      <c r="CJ1884" s="7"/>
      <c r="CK1884" s="7"/>
      <c r="CL1884" s="7"/>
      <c r="CM1884" s="7"/>
      <c r="CN1884" s="7"/>
      <c r="CO1884" s="7"/>
      <c r="CP1884" s="7"/>
      <c r="CQ1884" s="7"/>
      <c r="CR1884" t="s">
        <v>5386</v>
      </c>
      <c r="CS1884" t="b">
        <v>0</v>
      </c>
      <c r="CT1884">
        <v>5.7999999999999996E-3</v>
      </c>
      <c r="CU1884" t="s">
        <v>33605</v>
      </c>
      <c r="CV1884" t="e">
        <v>#N/A</v>
      </c>
      <c r="CW1884" t="e">
        <v>#N/A</v>
      </c>
      <c r="CX1884" t="e">
        <v>#N/A</v>
      </c>
      <c r="CY1884" t="e">
        <v>#N/A</v>
      </c>
      <c r="CZ1884" t="e">
        <v>#N/A</v>
      </c>
      <c r="DA1884" t="e">
        <v>#N/A</v>
      </c>
      <c r="DB1884" t="e">
        <v>#N/A</v>
      </c>
      <c r="DC1884" t="e">
        <v>#N/A</v>
      </c>
      <c r="DD1884" t="e">
        <v>#N/A</v>
      </c>
      <c r="DE1884" t="e">
        <v>#N/A</v>
      </c>
      <c r="DF1884" t="e">
        <v>#N/A</v>
      </c>
      <c r="DG1884" t="e">
        <v>#N/A</v>
      </c>
      <c r="DH1884" t="e">
        <v>#N/A</v>
      </c>
      <c r="DI1884" t="e">
        <v>#N/A</v>
      </c>
      <c r="DJ1884" t="e">
        <v>#N/A</v>
      </c>
    </row>
    <row r="1885" spans="1:114" x14ac:dyDescent="0.2">
      <c r="A1885" t="s">
        <v>5387</v>
      </c>
      <c r="B1885">
        <v>278827</v>
      </c>
      <c r="C1885">
        <v>279075</v>
      </c>
      <c r="D1885" t="s">
        <v>26</v>
      </c>
      <c r="E1885">
        <v>249</v>
      </c>
      <c r="F1885">
        <v>82</v>
      </c>
      <c r="G1885" t="s">
        <v>22</v>
      </c>
      <c r="H1885" t="s">
        <v>23</v>
      </c>
      <c r="I1885" t="s">
        <v>16</v>
      </c>
      <c r="J1885" t="s">
        <v>17</v>
      </c>
      <c r="K1885" t="s">
        <v>18</v>
      </c>
      <c r="L1885" t="s">
        <v>7777</v>
      </c>
      <c r="M1885" t="s">
        <v>4643</v>
      </c>
      <c r="N1885" t="s">
        <v>5388</v>
      </c>
      <c r="O1885" t="s">
        <v>49</v>
      </c>
      <c r="R1885" t="s">
        <v>11455</v>
      </c>
      <c r="S1885">
        <v>1155654</v>
      </c>
      <c r="T1885">
        <v>1155962</v>
      </c>
      <c r="U1885" t="s">
        <v>20</v>
      </c>
      <c r="V1885">
        <v>309</v>
      </c>
      <c r="W1885">
        <v>102</v>
      </c>
      <c r="X1885" t="s">
        <v>22</v>
      </c>
      <c r="Y1885" t="s">
        <v>23</v>
      </c>
      <c r="Z1885" t="s">
        <v>7792</v>
      </c>
      <c r="AA1885" t="s">
        <v>17</v>
      </c>
      <c r="AB1885" t="s">
        <v>5</v>
      </c>
      <c r="AD1885" t="s">
        <v>7793</v>
      </c>
      <c r="AE1885" t="s">
        <v>11456</v>
      </c>
      <c r="AF1885" t="s">
        <v>49</v>
      </c>
      <c r="AH1885" t="str">
        <f t="shared" si="31"/>
        <v>bad</v>
      </c>
      <c r="AI1885" s="7"/>
      <c r="AJ1885" t="e">
        <v>#N/A</v>
      </c>
      <c r="AK1885" t="e">
        <v>#N/A</v>
      </c>
      <c r="AL1885" t="e">
        <v>#N/A</v>
      </c>
      <c r="AM1885" t="e">
        <v>#N/A</v>
      </c>
      <c r="AN1885" t="e">
        <v>#N/A</v>
      </c>
      <c r="AO1885" t="e">
        <v>#N/A</v>
      </c>
      <c r="AP1885" t="e">
        <v>#N/A</v>
      </c>
      <c r="AQ1885" t="e">
        <v>#N/A</v>
      </c>
      <c r="AR1885" t="e">
        <v>#N/A</v>
      </c>
      <c r="AS1885" t="e">
        <v>#N/A</v>
      </c>
      <c r="AT1885" t="e">
        <v>#N/A</v>
      </c>
      <c r="AU1885" t="e">
        <v>#N/A</v>
      </c>
      <c r="AV1885" t="e">
        <v>#N/A</v>
      </c>
      <c r="AW1885" t="e">
        <v>#N/A</v>
      </c>
      <c r="AX1885" t="e">
        <v>#N/A</v>
      </c>
      <c r="AY1885" t="e">
        <v>#N/A</v>
      </c>
      <c r="AZ1885" t="e">
        <v>#N/A</v>
      </c>
      <c r="BA1885" t="e">
        <v>#N/A</v>
      </c>
      <c r="BB1885" t="e">
        <v>#N/A</v>
      </c>
      <c r="BC1885" t="e">
        <v>#N/A</v>
      </c>
      <c r="BD1885" s="22" t="s">
        <v>11455</v>
      </c>
      <c r="BE1885" s="22" t="s">
        <v>33435</v>
      </c>
      <c r="BF1885" t="s">
        <v>33441</v>
      </c>
      <c r="BG1885" t="s">
        <v>33442</v>
      </c>
      <c r="BH1885" t="s">
        <v>30333</v>
      </c>
      <c r="BI1885" t="s">
        <v>33442</v>
      </c>
      <c r="BJ1885" t="s">
        <v>33438</v>
      </c>
      <c r="BK1885" t="s">
        <v>33438</v>
      </c>
      <c r="BL1885" t="s">
        <v>33438</v>
      </c>
      <c r="BM1885" t="s">
        <v>33436</v>
      </c>
      <c r="BN1885" t="s">
        <v>33453</v>
      </c>
      <c r="BO1885" t="s">
        <v>33438</v>
      </c>
      <c r="BP1885" t="s">
        <v>33438</v>
      </c>
      <c r="BQ1885" t="s">
        <v>33438</v>
      </c>
      <c r="BR1885" t="s">
        <v>33439</v>
      </c>
      <c r="BS1885" t="s">
        <v>33438</v>
      </c>
      <c r="BT1885" t="s">
        <v>33438</v>
      </c>
      <c r="BV1885" t="e">
        <v>#N/A</v>
      </c>
      <c r="BW1885" t="e">
        <v>#N/A</v>
      </c>
      <c r="BX1885" t="e">
        <v>#N/A</v>
      </c>
      <c r="BY1885" t="s">
        <v>33441</v>
      </c>
      <c r="CB1885" s="27" t="s">
        <v>5387</v>
      </c>
      <c r="CC1885" t="e">
        <v>#N/A</v>
      </c>
      <c r="CD1885" t="e">
        <v>#N/A</v>
      </c>
      <c r="CF1885" t="s">
        <v>49</v>
      </c>
      <c r="CG1885" s="27" t="s">
        <v>27925</v>
      </c>
      <c r="CH1885" s="27" t="s">
        <v>33383</v>
      </c>
      <c r="CI1885" s="27" t="s">
        <v>33394</v>
      </c>
      <c r="CR1885" t="s">
        <v>5388</v>
      </c>
      <c r="CS1885" t="b">
        <v>0</v>
      </c>
      <c r="CT1885">
        <v>6.7000000000000002E-3</v>
      </c>
      <c r="CU1885" t="s">
        <v>33605</v>
      </c>
      <c r="CV1885" t="s">
        <v>11456</v>
      </c>
      <c r="CW1885" t="s">
        <v>33786</v>
      </c>
      <c r="CX1885" t="b">
        <v>0</v>
      </c>
      <c r="CY1885">
        <v>7.0000000000000001E-3</v>
      </c>
      <c r="CZ1885" t="s">
        <v>33605</v>
      </c>
      <c r="DA1885" t="s">
        <v>33605</v>
      </c>
      <c r="DB1885" t="s">
        <v>33606</v>
      </c>
      <c r="DC1885" t="e">
        <v>#N/A</v>
      </c>
      <c r="DD1885" t="e">
        <v>#N/A</v>
      </c>
      <c r="DE1885" t="e">
        <v>#N/A</v>
      </c>
      <c r="DF1885" t="e">
        <v>#N/A</v>
      </c>
      <c r="DG1885" t="e">
        <v>#N/A</v>
      </c>
      <c r="DH1885" t="e">
        <v>#N/A</v>
      </c>
      <c r="DI1885" t="e">
        <v>#N/A</v>
      </c>
      <c r="DJ1885" t="e">
        <v>#N/A</v>
      </c>
    </row>
    <row r="1886" spans="1:114" x14ac:dyDescent="0.2">
      <c r="A1886" t="s">
        <v>5389</v>
      </c>
      <c r="B1886">
        <v>279236</v>
      </c>
      <c r="C1886">
        <v>279514</v>
      </c>
      <c r="D1886" t="s">
        <v>26</v>
      </c>
      <c r="E1886">
        <v>279</v>
      </c>
      <c r="G1886" t="s">
        <v>22</v>
      </c>
      <c r="H1886" t="s">
        <v>332</v>
      </c>
      <c r="I1886" t="s">
        <v>16</v>
      </c>
      <c r="J1886" t="s">
        <v>17</v>
      </c>
      <c r="K1886" t="s">
        <v>18</v>
      </c>
      <c r="L1886" t="s">
        <v>7777</v>
      </c>
      <c r="M1886" t="s">
        <v>4643</v>
      </c>
      <c r="O1886" t="s">
        <v>5390</v>
      </c>
      <c r="Q1886" t="s">
        <v>334</v>
      </c>
      <c r="R1886" s="7"/>
      <c r="S1886" s="7"/>
      <c r="T1886" s="7"/>
      <c r="U1886" s="7"/>
      <c r="V1886" s="7"/>
      <c r="W1886" s="7"/>
      <c r="X1886" s="7"/>
      <c r="Y1886" s="7"/>
      <c r="Z1886" s="7"/>
      <c r="AA1886" s="7"/>
      <c r="AB1886" s="7"/>
      <c r="AC1886" s="7"/>
      <c r="AD1886" s="7"/>
      <c r="AE1886" s="7"/>
      <c r="AF1886" s="7"/>
      <c r="AG1886" s="7"/>
      <c r="AH1886" t="str">
        <f t="shared" si="31"/>
        <v>bad</v>
      </c>
      <c r="AI1886" s="7"/>
      <c r="AJ1886" t="e">
        <v>#N/A</v>
      </c>
      <c r="AK1886" t="e">
        <v>#N/A</v>
      </c>
      <c r="AL1886" t="e">
        <v>#N/A</v>
      </c>
      <c r="AM1886" t="e">
        <v>#N/A</v>
      </c>
      <c r="AN1886" t="e">
        <v>#N/A</v>
      </c>
      <c r="AO1886" t="e">
        <v>#N/A</v>
      </c>
      <c r="AP1886" t="e">
        <v>#N/A</v>
      </c>
      <c r="AQ1886" t="e">
        <v>#N/A</v>
      </c>
      <c r="AR1886" t="e">
        <v>#N/A</v>
      </c>
      <c r="AS1886" t="e">
        <v>#N/A</v>
      </c>
      <c r="AT1886" t="e">
        <v>#N/A</v>
      </c>
      <c r="AU1886" t="e">
        <v>#N/A</v>
      </c>
      <c r="AV1886" t="e">
        <v>#N/A</v>
      </c>
      <c r="AW1886" t="e">
        <v>#N/A</v>
      </c>
      <c r="AX1886" t="e">
        <v>#N/A</v>
      </c>
      <c r="AY1886" t="e">
        <v>#N/A</v>
      </c>
      <c r="AZ1886" t="e">
        <v>#N/A</v>
      </c>
      <c r="BA1886" t="e">
        <v>#N/A</v>
      </c>
      <c r="BB1886" t="e">
        <v>#N/A</v>
      </c>
      <c r="BC1886" t="e">
        <v>#N/A</v>
      </c>
      <c r="BD1886" s="22" t="e">
        <v>#N/A</v>
      </c>
      <c r="BE1886" s="22" t="e">
        <v>#N/A</v>
      </c>
      <c r="BF1886" t="e">
        <v>#N/A</v>
      </c>
      <c r="BG1886" t="e">
        <v>#N/A</v>
      </c>
      <c r="BH1886" t="e">
        <v>#N/A</v>
      </c>
      <c r="BI1886" t="e">
        <v>#N/A</v>
      </c>
      <c r="BJ1886" t="e">
        <v>#N/A</v>
      </c>
      <c r="BK1886" t="e">
        <v>#N/A</v>
      </c>
      <c r="BL1886" t="e">
        <v>#N/A</v>
      </c>
      <c r="BM1886" t="e">
        <v>#N/A</v>
      </c>
      <c r="BN1886" t="e">
        <v>#N/A</v>
      </c>
      <c r="BO1886" t="e">
        <v>#N/A</v>
      </c>
      <c r="BQ1886" t="e">
        <v>#N/A</v>
      </c>
      <c r="BR1886" t="e">
        <v>#N/A</v>
      </c>
      <c r="BS1886" t="e">
        <v>#N/A</v>
      </c>
      <c r="BT1886" t="e">
        <v>#N/A</v>
      </c>
      <c r="BV1886" t="e">
        <v>#N/A</v>
      </c>
      <c r="BW1886" t="e">
        <v>#N/A</v>
      </c>
      <c r="BX1886" t="e">
        <v>#N/A</v>
      </c>
      <c r="BY1886" t="e">
        <v>#N/A</v>
      </c>
      <c r="CB1886" s="30" t="s">
        <v>33509</v>
      </c>
      <c r="CC1886" t="e">
        <v>#N/A</v>
      </c>
      <c r="CD1886" t="e">
        <v>#N/A</v>
      </c>
      <c r="CF1886" t="s">
        <v>5390</v>
      </c>
      <c r="CG1886" s="27" t="s">
        <v>27925</v>
      </c>
      <c r="CH1886" s="27" t="s">
        <v>33383</v>
      </c>
      <c r="CI1886" s="27" t="s">
        <v>33394</v>
      </c>
      <c r="CJ1886" s="7"/>
      <c r="CK1886" s="7"/>
      <c r="CL1886" s="7"/>
      <c r="CM1886" s="7"/>
      <c r="CN1886" s="7"/>
      <c r="CO1886" s="7"/>
      <c r="CP1886" s="7"/>
      <c r="CQ1886" s="7"/>
      <c r="CR1886" t="e">
        <v>#N/A</v>
      </c>
      <c r="CS1886" t="e">
        <v>#N/A</v>
      </c>
      <c r="CT1886" t="e">
        <v>#N/A</v>
      </c>
      <c r="CU1886" t="e">
        <v>#N/A</v>
      </c>
      <c r="CV1886" t="e">
        <v>#N/A</v>
      </c>
      <c r="CW1886" t="e">
        <v>#N/A</v>
      </c>
      <c r="CX1886" t="e">
        <v>#N/A</v>
      </c>
      <c r="CY1886" t="e">
        <v>#N/A</v>
      </c>
      <c r="CZ1886" t="e">
        <v>#N/A</v>
      </c>
      <c r="DA1886" t="e">
        <v>#N/A</v>
      </c>
      <c r="DB1886" t="e">
        <v>#N/A</v>
      </c>
      <c r="DC1886" t="e">
        <v>#N/A</v>
      </c>
      <c r="DD1886" t="e">
        <v>#N/A</v>
      </c>
      <c r="DE1886" t="e">
        <v>#N/A</v>
      </c>
      <c r="DF1886" t="e">
        <v>#N/A</v>
      </c>
      <c r="DG1886" t="e">
        <v>#N/A</v>
      </c>
      <c r="DH1886" t="e">
        <v>#N/A</v>
      </c>
      <c r="DI1886" t="e">
        <v>#N/A</v>
      </c>
      <c r="DJ1886" t="e">
        <v>#N/A</v>
      </c>
    </row>
    <row r="1887" spans="1:114" x14ac:dyDescent="0.2">
      <c r="A1887" t="s">
        <v>5391</v>
      </c>
      <c r="B1887">
        <v>279719</v>
      </c>
      <c r="C1887">
        <v>281314</v>
      </c>
      <c r="D1887" t="s">
        <v>26</v>
      </c>
      <c r="E1887">
        <v>1596</v>
      </c>
      <c r="F1887">
        <v>531</v>
      </c>
      <c r="G1887" t="s">
        <v>22</v>
      </c>
      <c r="H1887" t="s">
        <v>23</v>
      </c>
      <c r="I1887" t="s">
        <v>16</v>
      </c>
      <c r="J1887" t="s">
        <v>17</v>
      </c>
      <c r="K1887" t="s">
        <v>18</v>
      </c>
      <c r="L1887" t="s">
        <v>7777</v>
      </c>
      <c r="M1887" t="s">
        <v>4643</v>
      </c>
      <c r="N1887" t="s">
        <v>5392</v>
      </c>
      <c r="O1887" t="s">
        <v>2087</v>
      </c>
      <c r="R1887" t="s">
        <v>11457</v>
      </c>
      <c r="S1887">
        <v>1153415</v>
      </c>
      <c r="T1887">
        <v>1155559</v>
      </c>
      <c r="U1887" t="s">
        <v>20</v>
      </c>
      <c r="V1887">
        <v>2145</v>
      </c>
      <c r="W1887">
        <v>714</v>
      </c>
      <c r="X1887" t="s">
        <v>22</v>
      </c>
      <c r="Y1887" t="s">
        <v>23</v>
      </c>
      <c r="Z1887" t="s">
        <v>7792</v>
      </c>
      <c r="AA1887" t="s">
        <v>17</v>
      </c>
      <c r="AB1887" t="s">
        <v>5</v>
      </c>
      <c r="AD1887" t="s">
        <v>7793</v>
      </c>
      <c r="AE1887" t="s">
        <v>11458</v>
      </c>
      <c r="AF1887" t="s">
        <v>11459</v>
      </c>
      <c r="AH1887" t="str">
        <f t="shared" si="31"/>
        <v>bad</v>
      </c>
      <c r="AI1887" t="s">
        <v>16098</v>
      </c>
      <c r="AJ1887" t="s">
        <v>21692</v>
      </c>
      <c r="AK1887" t="s">
        <v>22472</v>
      </c>
      <c r="AL1887" t="s">
        <v>25310</v>
      </c>
      <c r="AM1887" t="s">
        <v>27173</v>
      </c>
      <c r="AN1887" t="s">
        <v>27920</v>
      </c>
      <c r="AO1887" t="s">
        <v>27950</v>
      </c>
      <c r="AP1887" t="s">
        <v>29228</v>
      </c>
      <c r="AQ1887" t="s">
        <v>20</v>
      </c>
      <c r="AR1887" t="s">
        <v>20</v>
      </c>
      <c r="AS1887" t="s">
        <v>20</v>
      </c>
      <c r="AT1887" t="s">
        <v>31997</v>
      </c>
      <c r="AU1887" t="s">
        <v>20</v>
      </c>
      <c r="AV1887" t="s">
        <v>20</v>
      </c>
      <c r="AW1887" t="s">
        <v>20</v>
      </c>
      <c r="AX1887" t="s">
        <v>20</v>
      </c>
      <c r="AY1887" t="s">
        <v>18788</v>
      </c>
      <c r="AZ1887" t="s">
        <v>18663</v>
      </c>
      <c r="BA1887" t="s">
        <v>20</v>
      </c>
      <c r="BB1887" t="s">
        <v>20</v>
      </c>
      <c r="BC1887" t="s">
        <v>18090</v>
      </c>
      <c r="BD1887" s="22" t="s">
        <v>11457</v>
      </c>
      <c r="BE1887" s="22" t="s">
        <v>33435</v>
      </c>
      <c r="BF1887" t="s">
        <v>27950</v>
      </c>
      <c r="BG1887" t="s">
        <v>33400</v>
      </c>
      <c r="BH1887" t="s">
        <v>27950</v>
      </c>
      <c r="BI1887" t="s">
        <v>33400</v>
      </c>
      <c r="BJ1887" t="s">
        <v>33438</v>
      </c>
      <c r="BK1887" t="s">
        <v>33438</v>
      </c>
      <c r="BL1887" t="s">
        <v>33438</v>
      </c>
      <c r="BM1887" t="s">
        <v>33436</v>
      </c>
      <c r="BN1887" t="s">
        <v>33448</v>
      </c>
      <c r="BO1887" t="s">
        <v>33438</v>
      </c>
      <c r="BP1887" t="s">
        <v>33438</v>
      </c>
      <c r="BQ1887" t="s">
        <v>33438</v>
      </c>
      <c r="BR1887" t="s">
        <v>33439</v>
      </c>
      <c r="BS1887" t="s">
        <v>33438</v>
      </c>
      <c r="BT1887" t="s">
        <v>33438</v>
      </c>
      <c r="BV1887" t="s">
        <v>20</v>
      </c>
      <c r="BW1887" t="s">
        <v>29228</v>
      </c>
      <c r="BX1887" t="s">
        <v>27950</v>
      </c>
      <c r="BY1887" t="s">
        <v>27950</v>
      </c>
      <c r="CB1887" t="s">
        <v>18090</v>
      </c>
      <c r="CC1887" t="s">
        <v>18090</v>
      </c>
      <c r="CD1887" t="s">
        <v>18090</v>
      </c>
      <c r="CF1887" t="s">
        <v>2087</v>
      </c>
      <c r="CG1887" t="s">
        <v>27950</v>
      </c>
      <c r="CH1887" t="s">
        <v>33380</v>
      </c>
      <c r="CI1887" t="s">
        <v>33400</v>
      </c>
      <c r="CR1887" t="s">
        <v>5392</v>
      </c>
      <c r="CS1887" t="b">
        <v>0</v>
      </c>
      <c r="CT1887">
        <v>7.3000000000000001E-3</v>
      </c>
      <c r="CU1887" t="s">
        <v>33605</v>
      </c>
      <c r="CV1887" t="s">
        <v>11458</v>
      </c>
      <c r="CW1887" t="s">
        <v>11459</v>
      </c>
      <c r="CX1887" t="b">
        <v>0</v>
      </c>
      <c r="CY1887">
        <v>7.7000000000000002E-3</v>
      </c>
      <c r="CZ1887" t="s">
        <v>33605</v>
      </c>
      <c r="DA1887" t="s">
        <v>33605</v>
      </c>
      <c r="DB1887" t="s">
        <v>33606</v>
      </c>
      <c r="DC1887" t="e">
        <v>#N/A</v>
      </c>
      <c r="DD1887" t="e">
        <v>#N/A</v>
      </c>
      <c r="DE1887" t="e">
        <v>#N/A</v>
      </c>
      <c r="DF1887" t="e">
        <v>#N/A</v>
      </c>
      <c r="DG1887" t="e">
        <v>#N/A</v>
      </c>
      <c r="DH1887" t="e">
        <v>#N/A</v>
      </c>
      <c r="DI1887" t="e">
        <v>#N/A</v>
      </c>
      <c r="DJ1887" t="e">
        <v>#N/A</v>
      </c>
    </row>
    <row r="1888" spans="1:114" x14ac:dyDescent="0.2">
      <c r="A1888" t="s">
        <v>5393</v>
      </c>
      <c r="B1888">
        <v>281356</v>
      </c>
      <c r="C1888">
        <v>283059</v>
      </c>
      <c r="D1888" t="s">
        <v>26</v>
      </c>
      <c r="E1888">
        <v>1704</v>
      </c>
      <c r="F1888">
        <v>567</v>
      </c>
      <c r="G1888" t="s">
        <v>22</v>
      </c>
      <c r="H1888" t="s">
        <v>23</v>
      </c>
      <c r="I1888" t="s">
        <v>16</v>
      </c>
      <c r="J1888" t="s">
        <v>17</v>
      </c>
      <c r="K1888" t="s">
        <v>18</v>
      </c>
      <c r="L1888" t="s">
        <v>7777</v>
      </c>
      <c r="M1888" t="s">
        <v>4643</v>
      </c>
      <c r="N1888" t="s">
        <v>5394</v>
      </c>
      <c r="O1888" t="s">
        <v>1341</v>
      </c>
      <c r="R1888" t="s">
        <v>11460</v>
      </c>
      <c r="S1888">
        <v>1151670</v>
      </c>
      <c r="T1888">
        <v>1153373</v>
      </c>
      <c r="U1888" t="s">
        <v>20</v>
      </c>
      <c r="V1888">
        <v>1704</v>
      </c>
      <c r="W1888">
        <v>567</v>
      </c>
      <c r="X1888" t="s">
        <v>22</v>
      </c>
      <c r="Y1888" t="s">
        <v>23</v>
      </c>
      <c r="Z1888" t="s">
        <v>7792</v>
      </c>
      <c r="AA1888" t="s">
        <v>17</v>
      </c>
      <c r="AB1888" t="s">
        <v>5</v>
      </c>
      <c r="AD1888" t="s">
        <v>7793</v>
      </c>
      <c r="AE1888" t="s">
        <v>11461</v>
      </c>
      <c r="AF1888" t="s">
        <v>7804</v>
      </c>
      <c r="AH1888" t="str">
        <f t="shared" si="31"/>
        <v>CORRECT</v>
      </c>
      <c r="AI1888" t="s">
        <v>16099</v>
      </c>
      <c r="AJ1888" t="s">
        <v>21693</v>
      </c>
      <c r="AK1888" t="s">
        <v>22472</v>
      </c>
      <c r="AL1888" t="s">
        <v>25311</v>
      </c>
      <c r="AM1888" t="s">
        <v>27174</v>
      </c>
      <c r="AN1888" t="s">
        <v>27920</v>
      </c>
      <c r="AO1888" t="s">
        <v>27950</v>
      </c>
      <c r="AP1888" t="s">
        <v>28305</v>
      </c>
      <c r="AQ1888" t="s">
        <v>20</v>
      </c>
      <c r="AR1888" t="s">
        <v>20</v>
      </c>
      <c r="AS1888" t="s">
        <v>20</v>
      </c>
      <c r="AT1888" t="s">
        <v>32100</v>
      </c>
      <c r="AU1888" t="s">
        <v>20</v>
      </c>
      <c r="AV1888" t="s">
        <v>20</v>
      </c>
      <c r="AW1888" t="s">
        <v>20</v>
      </c>
      <c r="AX1888" t="s">
        <v>20</v>
      </c>
      <c r="AY1888" t="s">
        <v>18759</v>
      </c>
      <c r="AZ1888" t="s">
        <v>20</v>
      </c>
      <c r="BA1888" t="s">
        <v>20</v>
      </c>
      <c r="BB1888" t="s">
        <v>20</v>
      </c>
      <c r="BC1888" t="s">
        <v>18091</v>
      </c>
      <c r="BD1888" s="22" t="s">
        <v>11460</v>
      </c>
      <c r="BE1888" s="22" t="s">
        <v>33435</v>
      </c>
      <c r="BF1888" t="s">
        <v>27950</v>
      </c>
      <c r="BG1888" t="s">
        <v>33400</v>
      </c>
      <c r="BH1888" t="s">
        <v>27926</v>
      </c>
      <c r="BI1888" t="s">
        <v>33444</v>
      </c>
      <c r="BJ1888" t="s">
        <v>33438</v>
      </c>
      <c r="BK1888" t="s">
        <v>33438</v>
      </c>
      <c r="BL1888" t="s">
        <v>33438</v>
      </c>
      <c r="BM1888" t="s">
        <v>33436</v>
      </c>
      <c r="BN1888" t="s">
        <v>33445</v>
      </c>
      <c r="BO1888" t="s">
        <v>33438</v>
      </c>
      <c r="BQ1888" t="s">
        <v>33438</v>
      </c>
      <c r="BR1888" t="s">
        <v>33439</v>
      </c>
      <c r="BS1888" t="s">
        <v>33438</v>
      </c>
      <c r="BT1888" t="s">
        <v>33438</v>
      </c>
      <c r="BV1888" t="s">
        <v>20</v>
      </c>
      <c r="BW1888" t="s">
        <v>28305</v>
      </c>
      <c r="BX1888" t="s">
        <v>27950</v>
      </c>
      <c r="BY1888" t="s">
        <v>27950</v>
      </c>
      <c r="CB1888" t="s">
        <v>18091</v>
      </c>
      <c r="CC1888" t="s">
        <v>18091</v>
      </c>
      <c r="CD1888" t="s">
        <v>18091</v>
      </c>
      <c r="CF1888" t="s">
        <v>1341</v>
      </c>
      <c r="CG1888" t="s">
        <v>27950</v>
      </c>
      <c r="CH1888" t="s">
        <v>33380</v>
      </c>
      <c r="CI1888" t="s">
        <v>33400</v>
      </c>
      <c r="CR1888" t="s">
        <v>5394</v>
      </c>
      <c r="CS1888" t="b">
        <v>0</v>
      </c>
      <c r="CT1888">
        <v>1.9599999999999999E-2</v>
      </c>
      <c r="CU1888" t="s">
        <v>33605</v>
      </c>
      <c r="CV1888" t="s">
        <v>11461</v>
      </c>
      <c r="CW1888" t="s">
        <v>7804</v>
      </c>
      <c r="CX1888" t="b">
        <v>0</v>
      </c>
      <c r="CY1888">
        <v>1.9599999999999999E-2</v>
      </c>
      <c r="CZ1888" t="s">
        <v>33605</v>
      </c>
      <c r="DA1888" t="s">
        <v>33605</v>
      </c>
      <c r="DB1888" t="s">
        <v>33605</v>
      </c>
      <c r="DC1888" t="e">
        <v>#N/A</v>
      </c>
      <c r="DD1888" t="e">
        <v>#N/A</v>
      </c>
      <c r="DE1888" t="e">
        <v>#N/A</v>
      </c>
      <c r="DF1888" t="e">
        <v>#N/A</v>
      </c>
      <c r="DG1888" t="e">
        <v>#N/A</v>
      </c>
      <c r="DH1888" t="e">
        <v>#N/A</v>
      </c>
      <c r="DI1888" t="e">
        <v>#N/A</v>
      </c>
      <c r="DJ1888" t="e">
        <v>#N/A</v>
      </c>
    </row>
    <row r="1889" spans="1:114" x14ac:dyDescent="0.2">
      <c r="A1889" t="s">
        <v>5395</v>
      </c>
      <c r="B1889">
        <v>283110</v>
      </c>
      <c r="C1889">
        <v>283331</v>
      </c>
      <c r="D1889" t="s">
        <v>20</v>
      </c>
      <c r="E1889">
        <v>222</v>
      </c>
      <c r="F1889">
        <v>73</v>
      </c>
      <c r="G1889" t="s">
        <v>22</v>
      </c>
      <c r="H1889" t="s">
        <v>23</v>
      </c>
      <c r="I1889" t="s">
        <v>16</v>
      </c>
      <c r="J1889" t="s">
        <v>17</v>
      </c>
      <c r="K1889" t="s">
        <v>18</v>
      </c>
      <c r="L1889" t="s">
        <v>7777</v>
      </c>
      <c r="M1889" t="s">
        <v>4643</v>
      </c>
      <c r="N1889" t="s">
        <v>5396</v>
      </c>
      <c r="O1889" t="s">
        <v>5397</v>
      </c>
      <c r="R1889" t="s">
        <v>11462</v>
      </c>
      <c r="S1889">
        <v>1151398</v>
      </c>
      <c r="T1889">
        <v>1151619</v>
      </c>
      <c r="U1889" t="s">
        <v>26</v>
      </c>
      <c r="V1889">
        <v>222</v>
      </c>
      <c r="W1889">
        <v>73</v>
      </c>
      <c r="X1889" t="s">
        <v>22</v>
      </c>
      <c r="Y1889" t="s">
        <v>23</v>
      </c>
      <c r="Z1889" t="s">
        <v>7792</v>
      </c>
      <c r="AA1889" t="s">
        <v>17</v>
      </c>
      <c r="AB1889" t="s">
        <v>5</v>
      </c>
      <c r="AD1889" t="s">
        <v>7793</v>
      </c>
      <c r="AE1889" t="s">
        <v>11463</v>
      </c>
      <c r="AF1889" t="s">
        <v>11464</v>
      </c>
      <c r="AH1889" t="str">
        <f t="shared" si="31"/>
        <v>CORRECT</v>
      </c>
      <c r="AI1889" t="s">
        <v>16100</v>
      </c>
      <c r="AJ1889" t="s">
        <v>21694</v>
      </c>
      <c r="AK1889" t="s">
        <v>23829</v>
      </c>
      <c r="AL1889" t="s">
        <v>25312</v>
      </c>
      <c r="AM1889" t="s">
        <v>27175</v>
      </c>
      <c r="AN1889" t="s">
        <v>27920</v>
      </c>
      <c r="AO1889" t="s">
        <v>27925</v>
      </c>
      <c r="AP1889" t="s">
        <v>29229</v>
      </c>
      <c r="AQ1889" t="s">
        <v>30182</v>
      </c>
      <c r="AR1889" t="s">
        <v>30929</v>
      </c>
      <c r="AS1889" t="s">
        <v>20</v>
      </c>
      <c r="AT1889" t="s">
        <v>20</v>
      </c>
      <c r="AU1889" t="s">
        <v>20</v>
      </c>
      <c r="AV1889" t="s">
        <v>20</v>
      </c>
      <c r="AW1889" t="s">
        <v>20</v>
      </c>
      <c r="AX1889" t="s">
        <v>20</v>
      </c>
      <c r="AY1889" t="s">
        <v>20</v>
      </c>
      <c r="AZ1889" t="s">
        <v>20</v>
      </c>
      <c r="BA1889" t="s">
        <v>20</v>
      </c>
      <c r="BB1889" t="s">
        <v>20</v>
      </c>
      <c r="BC1889" t="s">
        <v>18092</v>
      </c>
      <c r="BD1889" s="22" t="s">
        <v>11462</v>
      </c>
      <c r="BE1889" s="22" t="s">
        <v>33435</v>
      </c>
      <c r="BF1889" t="s">
        <v>33441</v>
      </c>
      <c r="BG1889" t="s">
        <v>33442</v>
      </c>
      <c r="BH1889" t="s">
        <v>30333</v>
      </c>
      <c r="BI1889" t="s">
        <v>33442</v>
      </c>
      <c r="BJ1889" t="s">
        <v>33438</v>
      </c>
      <c r="BK1889" t="s">
        <v>33438</v>
      </c>
      <c r="BL1889" t="s">
        <v>33438</v>
      </c>
      <c r="BM1889" t="s">
        <v>33438</v>
      </c>
      <c r="BN1889" t="s">
        <v>33440</v>
      </c>
      <c r="BO1889" t="s">
        <v>33438</v>
      </c>
      <c r="BP1889" t="s">
        <v>33438</v>
      </c>
      <c r="BQ1889" t="s">
        <v>33438</v>
      </c>
      <c r="BR1889" t="s">
        <v>33443</v>
      </c>
      <c r="BS1889" t="s">
        <v>33438</v>
      </c>
      <c r="BT1889" t="s">
        <v>33438</v>
      </c>
      <c r="BV1889" t="s">
        <v>30182</v>
      </c>
      <c r="BW1889" t="s">
        <v>29229</v>
      </c>
      <c r="BX1889" t="s">
        <v>27925</v>
      </c>
      <c r="BY1889" t="s">
        <v>33441</v>
      </c>
      <c r="CB1889" t="s">
        <v>30182</v>
      </c>
      <c r="CC1889" t="s">
        <v>30182</v>
      </c>
      <c r="CD1889" t="s">
        <v>30182</v>
      </c>
      <c r="CF1889" t="s">
        <v>5397</v>
      </c>
      <c r="CG1889" t="s">
        <v>27925</v>
      </c>
      <c r="CH1889" t="s">
        <v>33383</v>
      </c>
      <c r="CI1889" t="s">
        <v>33394</v>
      </c>
      <c r="CR1889" t="s">
        <v>5396</v>
      </c>
      <c r="CS1889" t="b">
        <v>0</v>
      </c>
      <c r="CT1889">
        <v>8.3999999999999995E-3</v>
      </c>
      <c r="CU1889" t="s">
        <v>33605</v>
      </c>
      <c r="CV1889" t="s">
        <v>11463</v>
      </c>
      <c r="CW1889" t="s">
        <v>11464</v>
      </c>
      <c r="CX1889" t="b">
        <v>0</v>
      </c>
      <c r="CY1889">
        <v>8.3999999999999995E-3</v>
      </c>
      <c r="CZ1889" t="s">
        <v>33605</v>
      </c>
      <c r="DA1889" t="s">
        <v>33605</v>
      </c>
      <c r="DB1889" t="s">
        <v>33605</v>
      </c>
      <c r="DC1889" t="e">
        <v>#N/A</v>
      </c>
      <c r="DD1889" t="e">
        <v>#N/A</v>
      </c>
      <c r="DE1889" t="e">
        <v>#N/A</v>
      </c>
      <c r="DF1889" t="e">
        <v>#N/A</v>
      </c>
      <c r="DG1889" t="e">
        <v>#N/A</v>
      </c>
      <c r="DH1889" t="e">
        <v>#N/A</v>
      </c>
      <c r="DI1889" t="e">
        <v>#N/A</v>
      </c>
      <c r="DJ1889" t="e">
        <v>#N/A</v>
      </c>
    </row>
    <row r="1890" spans="1:114" x14ac:dyDescent="0.2">
      <c r="A1890" t="s">
        <v>5398</v>
      </c>
      <c r="B1890">
        <v>283470</v>
      </c>
      <c r="C1890">
        <v>285284</v>
      </c>
      <c r="D1890" t="s">
        <v>20</v>
      </c>
      <c r="E1890">
        <v>1815</v>
      </c>
      <c r="F1890">
        <v>604</v>
      </c>
      <c r="G1890" t="s">
        <v>22</v>
      </c>
      <c r="H1890" t="s">
        <v>23</v>
      </c>
      <c r="I1890" t="s">
        <v>16</v>
      </c>
      <c r="J1890" t="s">
        <v>17</v>
      </c>
      <c r="K1890" t="s">
        <v>18</v>
      </c>
      <c r="L1890" t="s">
        <v>7777</v>
      </c>
      <c r="M1890" t="s">
        <v>4643</v>
      </c>
      <c r="N1890" t="s">
        <v>5399</v>
      </c>
      <c r="O1890" t="s">
        <v>5400</v>
      </c>
      <c r="R1890" t="s">
        <v>11465</v>
      </c>
      <c r="S1890">
        <v>1149445</v>
      </c>
      <c r="T1890">
        <v>1151259</v>
      </c>
      <c r="U1890" t="s">
        <v>26</v>
      </c>
      <c r="V1890">
        <v>1815</v>
      </c>
      <c r="W1890">
        <v>604</v>
      </c>
      <c r="X1890" t="s">
        <v>22</v>
      </c>
      <c r="Y1890" t="s">
        <v>23</v>
      </c>
      <c r="Z1890" t="s">
        <v>7792</v>
      </c>
      <c r="AA1890" t="s">
        <v>17</v>
      </c>
      <c r="AB1890" t="s">
        <v>5</v>
      </c>
      <c r="AD1890" t="s">
        <v>7793</v>
      </c>
      <c r="AE1890" t="s">
        <v>11466</v>
      </c>
      <c r="AF1890" t="s">
        <v>10506</v>
      </c>
      <c r="AH1890" t="str">
        <f t="shared" si="31"/>
        <v>CORRECT</v>
      </c>
      <c r="AI1890" t="s">
        <v>16101</v>
      </c>
      <c r="AJ1890" t="s">
        <v>21695</v>
      </c>
      <c r="AK1890" t="s">
        <v>22472</v>
      </c>
      <c r="AL1890" t="s">
        <v>25313</v>
      </c>
      <c r="AM1890" t="s">
        <v>27176</v>
      </c>
      <c r="AN1890" t="s">
        <v>27920</v>
      </c>
      <c r="AO1890" t="s">
        <v>27939</v>
      </c>
      <c r="AP1890" t="s">
        <v>29230</v>
      </c>
      <c r="AQ1890" t="s">
        <v>20</v>
      </c>
      <c r="AR1890" t="s">
        <v>20</v>
      </c>
      <c r="AS1890" t="s">
        <v>31297</v>
      </c>
      <c r="AT1890" t="s">
        <v>32651</v>
      </c>
      <c r="AU1890" t="s">
        <v>20</v>
      </c>
      <c r="AV1890" t="s">
        <v>20</v>
      </c>
      <c r="AW1890" t="s">
        <v>20</v>
      </c>
      <c r="AX1890" t="s">
        <v>20</v>
      </c>
      <c r="AY1890" t="s">
        <v>18749</v>
      </c>
      <c r="AZ1890" t="s">
        <v>20</v>
      </c>
      <c r="BA1890" t="s">
        <v>20</v>
      </c>
      <c r="BB1890" t="s">
        <v>20</v>
      </c>
      <c r="BC1890" t="s">
        <v>18093</v>
      </c>
      <c r="BD1890" s="22" t="s">
        <v>11465</v>
      </c>
      <c r="BE1890" s="22" t="s">
        <v>33435</v>
      </c>
      <c r="BF1890" t="s">
        <v>27939</v>
      </c>
      <c r="BG1890" t="s">
        <v>33392</v>
      </c>
      <c r="BH1890" t="s">
        <v>27939</v>
      </c>
      <c r="BI1890" t="s">
        <v>33392</v>
      </c>
      <c r="BJ1890" t="s">
        <v>33438</v>
      </c>
      <c r="BK1890" t="s">
        <v>33438</v>
      </c>
      <c r="BL1890" t="s">
        <v>33438</v>
      </c>
      <c r="BM1890" t="s">
        <v>33436</v>
      </c>
      <c r="BN1890" t="s">
        <v>33437</v>
      </c>
      <c r="BO1890" t="s">
        <v>33438</v>
      </c>
      <c r="BQ1890" t="s">
        <v>33438</v>
      </c>
      <c r="BR1890" t="s">
        <v>33439</v>
      </c>
      <c r="BS1890" t="s">
        <v>33438</v>
      </c>
      <c r="BT1890" t="s">
        <v>33438</v>
      </c>
      <c r="BV1890" t="s">
        <v>20</v>
      </c>
      <c r="BW1890" t="s">
        <v>29230</v>
      </c>
      <c r="BX1890" t="s">
        <v>27939</v>
      </c>
      <c r="BY1890" t="s">
        <v>27939</v>
      </c>
      <c r="CB1890" t="s">
        <v>18093</v>
      </c>
      <c r="CC1890" t="s">
        <v>18093</v>
      </c>
      <c r="CD1890" t="s">
        <v>18093</v>
      </c>
      <c r="CF1890" t="s">
        <v>5400</v>
      </c>
      <c r="CG1890" t="s">
        <v>27939</v>
      </c>
      <c r="CH1890" t="s">
        <v>33380</v>
      </c>
      <c r="CI1890" t="s">
        <v>33392</v>
      </c>
      <c r="CR1890" t="s">
        <v>5399</v>
      </c>
      <c r="CS1890" t="b">
        <v>0</v>
      </c>
      <c r="CT1890">
        <v>8.0999999999999996E-3</v>
      </c>
      <c r="CU1890" t="s">
        <v>33605</v>
      </c>
      <c r="CV1890" t="s">
        <v>11466</v>
      </c>
      <c r="CW1890" t="s">
        <v>10506</v>
      </c>
      <c r="CX1890" t="b">
        <v>0</v>
      </c>
      <c r="CY1890">
        <v>8.0999999999999996E-3</v>
      </c>
      <c r="CZ1890" t="s">
        <v>33605</v>
      </c>
      <c r="DA1890" t="s">
        <v>33605</v>
      </c>
      <c r="DB1890" t="s">
        <v>33605</v>
      </c>
      <c r="DC1890" t="e">
        <v>#N/A</v>
      </c>
      <c r="DD1890" t="e">
        <v>#N/A</v>
      </c>
      <c r="DE1890" t="e">
        <v>#N/A</v>
      </c>
      <c r="DF1890" t="e">
        <v>#N/A</v>
      </c>
      <c r="DG1890" t="e">
        <v>#N/A</v>
      </c>
      <c r="DH1890" t="e">
        <v>#N/A</v>
      </c>
      <c r="DI1890" t="e">
        <v>#N/A</v>
      </c>
      <c r="DJ1890" t="e">
        <v>#N/A</v>
      </c>
    </row>
    <row r="1891" spans="1:114" x14ac:dyDescent="0.2">
      <c r="A1891" t="s">
        <v>5401</v>
      </c>
      <c r="B1891">
        <v>285341</v>
      </c>
      <c r="C1891">
        <v>286189</v>
      </c>
      <c r="D1891" t="s">
        <v>20</v>
      </c>
      <c r="E1891">
        <v>849</v>
      </c>
      <c r="F1891">
        <v>282</v>
      </c>
      <c r="G1891" t="s">
        <v>22</v>
      </c>
      <c r="H1891" t="s">
        <v>23</v>
      </c>
      <c r="I1891" t="s">
        <v>16</v>
      </c>
      <c r="J1891" t="s">
        <v>17</v>
      </c>
      <c r="K1891" t="s">
        <v>18</v>
      </c>
      <c r="L1891" t="s">
        <v>7777</v>
      </c>
      <c r="M1891" t="s">
        <v>4643</v>
      </c>
      <c r="N1891" t="s">
        <v>5402</v>
      </c>
      <c r="O1891" t="s">
        <v>49</v>
      </c>
      <c r="R1891" t="s">
        <v>11467</v>
      </c>
      <c r="S1891">
        <v>1148540</v>
      </c>
      <c r="T1891">
        <v>1149388</v>
      </c>
      <c r="U1891" t="s">
        <v>26</v>
      </c>
      <c r="V1891">
        <v>849</v>
      </c>
      <c r="W1891">
        <v>282</v>
      </c>
      <c r="X1891" t="s">
        <v>22</v>
      </c>
      <c r="Y1891" t="s">
        <v>23</v>
      </c>
      <c r="Z1891" t="s">
        <v>7792</v>
      </c>
      <c r="AA1891" t="s">
        <v>17</v>
      </c>
      <c r="AB1891" t="s">
        <v>5</v>
      </c>
      <c r="AD1891" t="s">
        <v>7793</v>
      </c>
      <c r="AE1891" t="s">
        <v>11468</v>
      </c>
      <c r="AF1891" t="s">
        <v>7804</v>
      </c>
      <c r="AH1891" t="str">
        <f t="shared" si="31"/>
        <v>CORRECT</v>
      </c>
      <c r="AI1891" t="s">
        <v>16102</v>
      </c>
      <c r="AJ1891" t="s">
        <v>21696</v>
      </c>
      <c r="AK1891" t="s">
        <v>23830</v>
      </c>
      <c r="AL1891" t="s">
        <v>24567</v>
      </c>
      <c r="AM1891" t="s">
        <v>27177</v>
      </c>
      <c r="AN1891" t="s">
        <v>27920</v>
      </c>
      <c r="AO1891" t="s">
        <v>27951</v>
      </c>
      <c r="AP1891" t="s">
        <v>28216</v>
      </c>
      <c r="AQ1891" t="s">
        <v>20</v>
      </c>
      <c r="AR1891" t="s">
        <v>20</v>
      </c>
      <c r="AS1891" t="s">
        <v>20</v>
      </c>
      <c r="AT1891" t="s">
        <v>20</v>
      </c>
      <c r="AU1891" t="s">
        <v>20</v>
      </c>
      <c r="AV1891" t="s">
        <v>20</v>
      </c>
      <c r="AW1891" t="s">
        <v>20</v>
      </c>
      <c r="AX1891" t="s">
        <v>20</v>
      </c>
      <c r="AY1891" t="s">
        <v>20</v>
      </c>
      <c r="AZ1891" t="s">
        <v>20</v>
      </c>
      <c r="BA1891" t="s">
        <v>20</v>
      </c>
      <c r="BB1891" t="s">
        <v>20</v>
      </c>
      <c r="BC1891" t="s">
        <v>20</v>
      </c>
      <c r="BD1891" s="22" t="s">
        <v>11467</v>
      </c>
      <c r="BE1891" s="22" t="s">
        <v>33435</v>
      </c>
      <c r="BF1891" t="s">
        <v>33441</v>
      </c>
      <c r="BG1891" t="s">
        <v>33442</v>
      </c>
      <c r="BH1891" t="s">
        <v>30333</v>
      </c>
      <c r="BI1891" t="s">
        <v>33442</v>
      </c>
      <c r="BJ1891" t="s">
        <v>33438</v>
      </c>
      <c r="BK1891" t="s">
        <v>33438</v>
      </c>
      <c r="BL1891" t="s">
        <v>33436</v>
      </c>
      <c r="BM1891" t="s">
        <v>33436</v>
      </c>
      <c r="BN1891" t="s">
        <v>33437</v>
      </c>
      <c r="BO1891" t="s">
        <v>33438</v>
      </c>
      <c r="BP1891" t="s">
        <v>33436</v>
      </c>
      <c r="BQ1891" t="s">
        <v>33438</v>
      </c>
      <c r="BR1891" t="s">
        <v>33439</v>
      </c>
      <c r="BS1891" t="s">
        <v>33438</v>
      </c>
      <c r="BT1891" t="s">
        <v>33438</v>
      </c>
      <c r="BV1891" t="s">
        <v>20</v>
      </c>
      <c r="BW1891" t="s">
        <v>28216</v>
      </c>
      <c r="BX1891" t="s">
        <v>27951</v>
      </c>
      <c r="BY1891" t="s">
        <v>33441</v>
      </c>
      <c r="CB1891" t="s">
        <v>5401</v>
      </c>
      <c r="CC1891" t="s">
        <v>20</v>
      </c>
      <c r="CD1891" t="s">
        <v>20</v>
      </c>
      <c r="CF1891" t="s">
        <v>49</v>
      </c>
      <c r="CG1891" s="27" t="s">
        <v>27939</v>
      </c>
      <c r="CH1891" s="27" t="s">
        <v>33380</v>
      </c>
      <c r="CI1891" s="27" t="s">
        <v>33392</v>
      </c>
      <c r="CR1891" t="s">
        <v>5402</v>
      </c>
      <c r="CS1891" t="b">
        <v>0</v>
      </c>
      <c r="CT1891">
        <v>6.7000000000000002E-3</v>
      </c>
      <c r="CU1891" t="s">
        <v>33605</v>
      </c>
      <c r="CV1891" t="s">
        <v>11468</v>
      </c>
      <c r="CW1891" t="s">
        <v>7804</v>
      </c>
      <c r="CX1891" t="b">
        <v>0</v>
      </c>
      <c r="CY1891">
        <v>6.7000000000000002E-3</v>
      </c>
      <c r="CZ1891" t="s">
        <v>33605</v>
      </c>
      <c r="DA1891" t="s">
        <v>33605</v>
      </c>
      <c r="DB1891" t="s">
        <v>33605</v>
      </c>
      <c r="DC1891" t="e">
        <v>#N/A</v>
      </c>
      <c r="DD1891" t="e">
        <v>#N/A</v>
      </c>
      <c r="DE1891" t="e">
        <v>#N/A</v>
      </c>
      <c r="DF1891" t="e">
        <v>#N/A</v>
      </c>
      <c r="DG1891" t="e">
        <v>#N/A</v>
      </c>
      <c r="DH1891" t="e">
        <v>#N/A</v>
      </c>
      <c r="DI1891" t="e">
        <v>#N/A</v>
      </c>
      <c r="DJ1891" t="e">
        <v>#N/A</v>
      </c>
    </row>
    <row r="1892" spans="1:114" x14ac:dyDescent="0.2">
      <c r="A1892" t="s">
        <v>5403</v>
      </c>
      <c r="B1892">
        <v>286292</v>
      </c>
      <c r="C1892">
        <v>287380</v>
      </c>
      <c r="D1892" t="s">
        <v>20</v>
      </c>
      <c r="E1892">
        <v>1089</v>
      </c>
      <c r="F1892">
        <v>362</v>
      </c>
      <c r="G1892" t="s">
        <v>22</v>
      </c>
      <c r="H1892" t="s">
        <v>23</v>
      </c>
      <c r="I1892" t="s">
        <v>16</v>
      </c>
      <c r="J1892" t="s">
        <v>17</v>
      </c>
      <c r="K1892" t="s">
        <v>18</v>
      </c>
      <c r="L1892" t="s">
        <v>7777</v>
      </c>
      <c r="M1892" t="s">
        <v>4643</v>
      </c>
      <c r="N1892" t="s">
        <v>5404</v>
      </c>
      <c r="O1892" t="s">
        <v>5405</v>
      </c>
      <c r="R1892" t="s">
        <v>11469</v>
      </c>
      <c r="S1892">
        <v>1147349</v>
      </c>
      <c r="T1892">
        <v>1148437</v>
      </c>
      <c r="U1892" t="s">
        <v>26</v>
      </c>
      <c r="V1892">
        <v>1089</v>
      </c>
      <c r="W1892">
        <v>362</v>
      </c>
      <c r="X1892" t="s">
        <v>22</v>
      </c>
      <c r="Y1892" t="s">
        <v>23</v>
      </c>
      <c r="Z1892" t="s">
        <v>7792</v>
      </c>
      <c r="AA1892" t="s">
        <v>17</v>
      </c>
      <c r="AB1892" t="s">
        <v>5</v>
      </c>
      <c r="AD1892" t="s">
        <v>7793</v>
      </c>
      <c r="AE1892" t="s">
        <v>11470</v>
      </c>
      <c r="AF1892" t="s">
        <v>7804</v>
      </c>
      <c r="AH1892" t="str">
        <f t="shared" si="31"/>
        <v>CORRECT</v>
      </c>
      <c r="AI1892" t="s">
        <v>16103</v>
      </c>
      <c r="AJ1892" t="s">
        <v>21697</v>
      </c>
      <c r="AK1892" t="s">
        <v>23831</v>
      </c>
      <c r="AL1892" t="s">
        <v>24989</v>
      </c>
      <c r="AM1892" t="s">
        <v>27178</v>
      </c>
      <c r="AN1892" t="s">
        <v>27920</v>
      </c>
      <c r="AO1892" t="s">
        <v>27947</v>
      </c>
      <c r="AP1892" t="s">
        <v>29231</v>
      </c>
      <c r="AQ1892" t="s">
        <v>20</v>
      </c>
      <c r="AR1892" t="s">
        <v>20</v>
      </c>
      <c r="AS1892" t="s">
        <v>20</v>
      </c>
      <c r="AT1892" t="s">
        <v>20</v>
      </c>
      <c r="AU1892" t="s">
        <v>20</v>
      </c>
      <c r="AV1892" t="s">
        <v>20</v>
      </c>
      <c r="AW1892" t="s">
        <v>20</v>
      </c>
      <c r="AX1892" t="s">
        <v>20</v>
      </c>
      <c r="AY1892" t="s">
        <v>20</v>
      </c>
      <c r="AZ1892" t="s">
        <v>20</v>
      </c>
      <c r="BA1892" t="s">
        <v>20</v>
      </c>
      <c r="BB1892" t="s">
        <v>20</v>
      </c>
      <c r="BC1892" t="s">
        <v>18094</v>
      </c>
      <c r="BD1892" s="22" t="s">
        <v>11469</v>
      </c>
      <c r="BE1892" s="22" t="s">
        <v>33435</v>
      </c>
      <c r="BF1892" t="s">
        <v>33441</v>
      </c>
      <c r="BG1892" t="s">
        <v>33442</v>
      </c>
      <c r="BH1892" t="s">
        <v>27947</v>
      </c>
      <c r="BI1892" t="s">
        <v>33399</v>
      </c>
      <c r="BJ1892" t="s">
        <v>33438</v>
      </c>
      <c r="BK1892" t="s">
        <v>33438</v>
      </c>
      <c r="BL1892" t="s">
        <v>33438</v>
      </c>
      <c r="BM1892" t="s">
        <v>33436</v>
      </c>
      <c r="BN1892" t="s">
        <v>33448</v>
      </c>
      <c r="BO1892" t="s">
        <v>33438</v>
      </c>
      <c r="BQ1892" t="s">
        <v>33438</v>
      </c>
      <c r="BR1892" t="s">
        <v>33439</v>
      </c>
      <c r="BS1892" t="s">
        <v>33438</v>
      </c>
      <c r="BT1892" t="s">
        <v>33438</v>
      </c>
      <c r="BV1892" t="s">
        <v>20</v>
      </c>
      <c r="BW1892" t="s">
        <v>29231</v>
      </c>
      <c r="BX1892" t="s">
        <v>27947</v>
      </c>
      <c r="BY1892" t="s">
        <v>33441</v>
      </c>
      <c r="CB1892" t="s">
        <v>18094</v>
      </c>
      <c r="CC1892" t="s">
        <v>18094</v>
      </c>
      <c r="CD1892" t="s">
        <v>18094</v>
      </c>
      <c r="CF1892" t="s">
        <v>5405</v>
      </c>
      <c r="CG1892" t="s">
        <v>27947</v>
      </c>
      <c r="CH1892" t="s">
        <v>33382</v>
      </c>
      <c r="CI1892" t="s">
        <v>33399</v>
      </c>
      <c r="CR1892" t="s">
        <v>5404</v>
      </c>
      <c r="CS1892" t="b">
        <v>0</v>
      </c>
      <c r="CT1892">
        <v>4.7999999999999996E-3</v>
      </c>
      <c r="CU1892" t="s">
        <v>33605</v>
      </c>
      <c r="CV1892" t="s">
        <v>11470</v>
      </c>
      <c r="CW1892" t="s">
        <v>7804</v>
      </c>
      <c r="CX1892" t="b">
        <v>0</v>
      </c>
      <c r="CY1892">
        <v>4.7999999999999996E-3</v>
      </c>
      <c r="CZ1892" t="s">
        <v>33605</v>
      </c>
      <c r="DA1892" t="s">
        <v>33605</v>
      </c>
      <c r="DB1892" t="s">
        <v>33605</v>
      </c>
      <c r="DC1892" t="e">
        <v>#N/A</v>
      </c>
      <c r="DD1892" t="e">
        <v>#N/A</v>
      </c>
      <c r="DE1892" t="e">
        <v>#N/A</v>
      </c>
      <c r="DF1892" t="e">
        <v>#N/A</v>
      </c>
      <c r="DG1892" t="e">
        <v>#N/A</v>
      </c>
      <c r="DH1892" t="e">
        <v>#N/A</v>
      </c>
      <c r="DI1892" t="e">
        <v>#N/A</v>
      </c>
      <c r="DJ1892" t="e">
        <v>#N/A</v>
      </c>
    </row>
    <row r="1893" spans="1:114" x14ac:dyDescent="0.2">
      <c r="A1893" t="s">
        <v>5406</v>
      </c>
      <c r="B1893">
        <v>287887</v>
      </c>
      <c r="C1893">
        <v>289356</v>
      </c>
      <c r="D1893" t="s">
        <v>20</v>
      </c>
      <c r="E1893">
        <v>1470</v>
      </c>
      <c r="F1893">
        <v>489</v>
      </c>
      <c r="G1893" t="s">
        <v>22</v>
      </c>
      <c r="H1893" t="s">
        <v>23</v>
      </c>
      <c r="I1893" t="s">
        <v>16</v>
      </c>
      <c r="J1893" t="s">
        <v>17</v>
      </c>
      <c r="K1893" t="s">
        <v>18</v>
      </c>
      <c r="L1893" t="s">
        <v>7777</v>
      </c>
      <c r="M1893" t="s">
        <v>4643</v>
      </c>
      <c r="N1893" t="s">
        <v>5407</v>
      </c>
      <c r="O1893" t="s">
        <v>2172</v>
      </c>
      <c r="R1893" t="s">
        <v>11471</v>
      </c>
      <c r="S1893">
        <v>1145373</v>
      </c>
      <c r="T1893">
        <v>1146842</v>
      </c>
      <c r="U1893" t="s">
        <v>26</v>
      </c>
      <c r="V1893">
        <v>1470</v>
      </c>
      <c r="W1893">
        <v>489</v>
      </c>
      <c r="X1893" t="s">
        <v>22</v>
      </c>
      <c r="Y1893" t="s">
        <v>23</v>
      </c>
      <c r="Z1893" t="s">
        <v>7792</v>
      </c>
      <c r="AA1893" t="s">
        <v>17</v>
      </c>
      <c r="AB1893" t="s">
        <v>5</v>
      </c>
      <c r="AD1893" t="s">
        <v>7793</v>
      </c>
      <c r="AE1893" t="s">
        <v>11472</v>
      </c>
      <c r="AF1893" t="s">
        <v>11473</v>
      </c>
      <c r="AH1893" t="str">
        <f t="shared" si="31"/>
        <v>CORRECT</v>
      </c>
      <c r="AI1893" t="s">
        <v>16104</v>
      </c>
      <c r="AJ1893" t="s">
        <v>21698</v>
      </c>
      <c r="AK1893" t="s">
        <v>22472</v>
      </c>
      <c r="AL1893" t="s">
        <v>24959</v>
      </c>
      <c r="AM1893" t="s">
        <v>27179</v>
      </c>
      <c r="AN1893" t="s">
        <v>27920</v>
      </c>
      <c r="AO1893" t="s">
        <v>27925</v>
      </c>
      <c r="AP1893" t="s">
        <v>29232</v>
      </c>
      <c r="AQ1893" t="s">
        <v>30183</v>
      </c>
      <c r="AR1893" t="s">
        <v>30621</v>
      </c>
      <c r="AS1893" t="s">
        <v>20</v>
      </c>
      <c r="AT1893" t="s">
        <v>32115</v>
      </c>
      <c r="AU1893" t="s">
        <v>20</v>
      </c>
      <c r="AV1893" t="s">
        <v>20</v>
      </c>
      <c r="AW1893" t="s">
        <v>20</v>
      </c>
      <c r="AX1893" t="s">
        <v>20</v>
      </c>
      <c r="AY1893" t="s">
        <v>18840</v>
      </c>
      <c r="AZ1893" t="s">
        <v>20</v>
      </c>
      <c r="BA1893" t="s">
        <v>20</v>
      </c>
      <c r="BB1893" t="s">
        <v>20</v>
      </c>
      <c r="BC1893" t="s">
        <v>17432</v>
      </c>
      <c r="BD1893" s="22" t="s">
        <v>11471</v>
      </c>
      <c r="BE1893" s="22" t="s">
        <v>33435</v>
      </c>
      <c r="BF1893" t="s">
        <v>33450</v>
      </c>
      <c r="BG1893" t="s">
        <v>33451</v>
      </c>
      <c r="BH1893" t="s">
        <v>33450</v>
      </c>
      <c r="BI1893" t="s">
        <v>33451</v>
      </c>
      <c r="BJ1893" t="s">
        <v>33438</v>
      </c>
      <c r="BK1893" t="s">
        <v>33438</v>
      </c>
      <c r="BL1893" t="s">
        <v>33436</v>
      </c>
      <c r="BM1893" t="s">
        <v>33438</v>
      </c>
      <c r="BN1893" t="s">
        <v>33440</v>
      </c>
      <c r="BO1893" t="s">
        <v>33438</v>
      </c>
      <c r="BP1893" t="s">
        <v>33438</v>
      </c>
      <c r="BQ1893" t="s">
        <v>33438</v>
      </c>
      <c r="BR1893" t="s">
        <v>33439</v>
      </c>
      <c r="BS1893" t="s">
        <v>33438</v>
      </c>
      <c r="BT1893" t="s">
        <v>33438</v>
      </c>
      <c r="BV1893" t="s">
        <v>30183</v>
      </c>
      <c r="BW1893" t="s">
        <v>29232</v>
      </c>
      <c r="BX1893" t="s">
        <v>27925</v>
      </c>
      <c r="BY1893" t="s">
        <v>33450</v>
      </c>
      <c r="CB1893" t="s">
        <v>30183</v>
      </c>
      <c r="CC1893" t="s">
        <v>30183</v>
      </c>
      <c r="CD1893" t="s">
        <v>30183</v>
      </c>
      <c r="CF1893" t="s">
        <v>2172</v>
      </c>
      <c r="CG1893" t="s">
        <v>27925</v>
      </c>
      <c r="CH1893" t="s">
        <v>33383</v>
      </c>
      <c r="CI1893" t="s">
        <v>33394</v>
      </c>
      <c r="CR1893" t="s">
        <v>5407</v>
      </c>
      <c r="CS1893" t="b">
        <v>0</v>
      </c>
      <c r="CT1893">
        <v>8.8999999999999999E-3</v>
      </c>
      <c r="CU1893" t="s">
        <v>33605</v>
      </c>
      <c r="CV1893" t="s">
        <v>11472</v>
      </c>
      <c r="CW1893" t="s">
        <v>11473</v>
      </c>
      <c r="CX1893" t="b">
        <v>0</v>
      </c>
      <c r="CY1893">
        <v>8.8999999999999999E-3</v>
      </c>
      <c r="CZ1893" t="s">
        <v>33605</v>
      </c>
      <c r="DA1893" t="s">
        <v>33605</v>
      </c>
      <c r="DB1893" t="s">
        <v>33605</v>
      </c>
      <c r="DC1893" t="e">
        <v>#N/A</v>
      </c>
      <c r="DD1893" t="e">
        <v>#N/A</v>
      </c>
      <c r="DE1893" t="e">
        <v>#N/A</v>
      </c>
      <c r="DF1893" t="e">
        <v>#N/A</v>
      </c>
      <c r="DG1893" t="e">
        <v>#N/A</v>
      </c>
      <c r="DH1893" t="e">
        <v>#N/A</v>
      </c>
      <c r="DI1893" t="e">
        <v>#N/A</v>
      </c>
      <c r="DJ1893" t="e">
        <v>#N/A</v>
      </c>
    </row>
    <row r="1894" spans="1:114" x14ac:dyDescent="0.2">
      <c r="A1894" t="s">
        <v>5408</v>
      </c>
      <c r="B1894">
        <v>289506</v>
      </c>
      <c r="C1894">
        <v>290339</v>
      </c>
      <c r="D1894" t="s">
        <v>26</v>
      </c>
      <c r="E1894">
        <v>834</v>
      </c>
      <c r="F1894">
        <v>277</v>
      </c>
      <c r="G1894" t="s">
        <v>22</v>
      </c>
      <c r="H1894" t="s">
        <v>23</v>
      </c>
      <c r="I1894" t="s">
        <v>16</v>
      </c>
      <c r="J1894" t="s">
        <v>17</v>
      </c>
      <c r="K1894" t="s">
        <v>18</v>
      </c>
      <c r="L1894" t="s">
        <v>7777</v>
      </c>
      <c r="M1894" t="s">
        <v>4643</v>
      </c>
      <c r="N1894" t="s">
        <v>5409</v>
      </c>
      <c r="O1894" t="s">
        <v>1350</v>
      </c>
      <c r="R1894" t="s">
        <v>11474</v>
      </c>
      <c r="S1894">
        <v>1144390</v>
      </c>
      <c r="T1894">
        <v>1145223</v>
      </c>
      <c r="U1894" t="s">
        <v>20</v>
      </c>
      <c r="V1894">
        <v>834</v>
      </c>
      <c r="W1894">
        <v>277</v>
      </c>
      <c r="X1894" t="s">
        <v>22</v>
      </c>
      <c r="Y1894" t="s">
        <v>23</v>
      </c>
      <c r="Z1894" t="s">
        <v>7792</v>
      </c>
      <c r="AA1894" t="s">
        <v>17</v>
      </c>
      <c r="AB1894" t="s">
        <v>5</v>
      </c>
      <c r="AD1894" t="s">
        <v>7793</v>
      </c>
      <c r="AE1894" t="s">
        <v>11475</v>
      </c>
      <c r="AF1894" t="s">
        <v>11476</v>
      </c>
      <c r="AH1894" t="str">
        <f t="shared" si="31"/>
        <v>CORRECT</v>
      </c>
      <c r="AI1894" t="s">
        <v>16105</v>
      </c>
      <c r="AJ1894" t="s">
        <v>21699</v>
      </c>
      <c r="AK1894" t="s">
        <v>23832</v>
      </c>
      <c r="AL1894" t="s">
        <v>25314</v>
      </c>
      <c r="AM1894" t="s">
        <v>27180</v>
      </c>
      <c r="AN1894" t="s">
        <v>27920</v>
      </c>
      <c r="AO1894" t="s">
        <v>27924</v>
      </c>
      <c r="AP1894" t="s">
        <v>29233</v>
      </c>
      <c r="AQ1894" t="s">
        <v>20</v>
      </c>
      <c r="AR1894" t="s">
        <v>20</v>
      </c>
      <c r="AS1894" t="s">
        <v>20</v>
      </c>
      <c r="AT1894" t="s">
        <v>32652</v>
      </c>
      <c r="AU1894" t="s">
        <v>33068</v>
      </c>
      <c r="AV1894" t="s">
        <v>19951</v>
      </c>
      <c r="AW1894" t="s">
        <v>20</v>
      </c>
      <c r="AX1894" t="s">
        <v>20</v>
      </c>
      <c r="AY1894" t="s">
        <v>18744</v>
      </c>
      <c r="AZ1894" t="s">
        <v>18719</v>
      </c>
      <c r="BA1894" t="s">
        <v>20</v>
      </c>
      <c r="BB1894" t="s">
        <v>20</v>
      </c>
      <c r="BC1894" t="s">
        <v>17228</v>
      </c>
      <c r="BD1894" s="22" t="s">
        <v>11474</v>
      </c>
      <c r="BE1894" s="22" t="s">
        <v>33435</v>
      </c>
      <c r="BF1894" t="s">
        <v>27945</v>
      </c>
      <c r="BG1894" t="s">
        <v>33397</v>
      </c>
      <c r="BH1894" t="s">
        <v>27945</v>
      </c>
      <c r="BI1894" t="s">
        <v>33397</v>
      </c>
      <c r="BJ1894" t="s">
        <v>33438</v>
      </c>
      <c r="BK1894" t="s">
        <v>33438</v>
      </c>
      <c r="BL1894" t="s">
        <v>33438</v>
      </c>
      <c r="BM1894" t="s">
        <v>33436</v>
      </c>
      <c r="BN1894" t="s">
        <v>33449</v>
      </c>
      <c r="BO1894" t="s">
        <v>33438</v>
      </c>
      <c r="BQ1894" t="s">
        <v>33438</v>
      </c>
      <c r="BR1894" t="s">
        <v>33439</v>
      </c>
      <c r="BS1894" t="s">
        <v>33438</v>
      </c>
      <c r="BT1894" t="s">
        <v>33438</v>
      </c>
      <c r="BV1894" t="s">
        <v>20</v>
      </c>
      <c r="BW1894" t="s">
        <v>29233</v>
      </c>
      <c r="BX1894" t="s">
        <v>27924</v>
      </c>
      <c r="BY1894" t="s">
        <v>27945</v>
      </c>
      <c r="CB1894" t="s">
        <v>17228</v>
      </c>
      <c r="CC1894" t="s">
        <v>17228</v>
      </c>
      <c r="CD1894" t="s">
        <v>17228</v>
      </c>
      <c r="CF1894" t="s">
        <v>1350</v>
      </c>
      <c r="CG1894" t="s">
        <v>27924</v>
      </c>
      <c r="CH1894" t="s">
        <v>33382</v>
      </c>
      <c r="CI1894" t="s">
        <v>33384</v>
      </c>
      <c r="CR1894" t="s">
        <v>5409</v>
      </c>
      <c r="CS1894" t="b">
        <v>0</v>
      </c>
      <c r="CT1894">
        <v>2.52E-2</v>
      </c>
      <c r="CU1894" t="s">
        <v>33605</v>
      </c>
      <c r="CV1894" t="s">
        <v>11475</v>
      </c>
      <c r="CW1894" t="s">
        <v>11476</v>
      </c>
      <c r="CX1894" t="b">
        <v>0</v>
      </c>
      <c r="CY1894">
        <v>2.52E-2</v>
      </c>
      <c r="CZ1894" t="s">
        <v>33605</v>
      </c>
      <c r="DA1894" t="s">
        <v>33605</v>
      </c>
      <c r="DB1894" t="s">
        <v>33605</v>
      </c>
      <c r="DC1894" t="e">
        <v>#N/A</v>
      </c>
      <c r="DD1894" t="e">
        <v>#N/A</v>
      </c>
      <c r="DE1894" t="e">
        <v>#N/A</v>
      </c>
      <c r="DF1894" t="e">
        <v>#N/A</v>
      </c>
      <c r="DG1894" t="e">
        <v>#N/A</v>
      </c>
      <c r="DH1894" t="e">
        <v>#N/A</v>
      </c>
      <c r="DI1894" t="e">
        <v>#N/A</v>
      </c>
      <c r="DJ1894" t="e">
        <v>#N/A</v>
      </c>
    </row>
    <row r="1895" spans="1:114" x14ac:dyDescent="0.2">
      <c r="A1895" t="s">
        <v>5410</v>
      </c>
      <c r="B1895">
        <v>290397</v>
      </c>
      <c r="C1895">
        <v>291254</v>
      </c>
      <c r="D1895" t="s">
        <v>20</v>
      </c>
      <c r="E1895">
        <v>858</v>
      </c>
      <c r="F1895">
        <v>285</v>
      </c>
      <c r="G1895" t="s">
        <v>22</v>
      </c>
      <c r="H1895" t="s">
        <v>23</v>
      </c>
      <c r="I1895" t="s">
        <v>16</v>
      </c>
      <c r="J1895" t="s">
        <v>17</v>
      </c>
      <c r="K1895" t="s">
        <v>18</v>
      </c>
      <c r="L1895" t="s">
        <v>7777</v>
      </c>
      <c r="M1895" t="s">
        <v>4643</v>
      </c>
      <c r="N1895" t="s">
        <v>5411</v>
      </c>
      <c r="O1895" t="s">
        <v>5412</v>
      </c>
      <c r="R1895" t="s">
        <v>11477</v>
      </c>
      <c r="S1895">
        <v>1143397</v>
      </c>
      <c r="T1895">
        <v>1144332</v>
      </c>
      <c r="U1895" t="s">
        <v>26</v>
      </c>
      <c r="V1895">
        <v>936</v>
      </c>
      <c r="W1895">
        <v>311</v>
      </c>
      <c r="X1895" t="s">
        <v>22</v>
      </c>
      <c r="Y1895" t="s">
        <v>23</v>
      </c>
      <c r="Z1895" t="s">
        <v>7792</v>
      </c>
      <c r="AA1895" t="s">
        <v>17</v>
      </c>
      <c r="AB1895" t="s">
        <v>5</v>
      </c>
      <c r="AD1895" t="s">
        <v>7793</v>
      </c>
      <c r="AE1895" t="s">
        <v>11478</v>
      </c>
      <c r="AF1895" t="s">
        <v>8162</v>
      </c>
      <c r="AH1895" t="str">
        <f t="shared" si="31"/>
        <v>bad</v>
      </c>
      <c r="AI1895" t="s">
        <v>16106</v>
      </c>
      <c r="AJ1895" t="s">
        <v>21700</v>
      </c>
      <c r="AK1895" t="s">
        <v>23833</v>
      </c>
      <c r="AL1895" t="s">
        <v>24813</v>
      </c>
      <c r="AM1895" t="s">
        <v>27181</v>
      </c>
      <c r="AN1895" t="s">
        <v>27920</v>
      </c>
      <c r="AO1895" t="s">
        <v>27939</v>
      </c>
      <c r="AP1895" t="s">
        <v>29234</v>
      </c>
      <c r="AQ1895" t="s">
        <v>20</v>
      </c>
      <c r="AR1895" t="s">
        <v>20</v>
      </c>
      <c r="AS1895" t="s">
        <v>20</v>
      </c>
      <c r="AT1895" t="s">
        <v>32653</v>
      </c>
      <c r="AU1895" t="s">
        <v>33075</v>
      </c>
      <c r="AV1895" t="s">
        <v>19953</v>
      </c>
      <c r="AW1895" t="s">
        <v>20</v>
      </c>
      <c r="AX1895" t="s">
        <v>20</v>
      </c>
      <c r="AY1895" t="s">
        <v>18891</v>
      </c>
      <c r="AZ1895" t="s">
        <v>20</v>
      </c>
      <c r="BA1895" t="s">
        <v>20</v>
      </c>
      <c r="BB1895" t="s">
        <v>20</v>
      </c>
      <c r="BC1895" t="s">
        <v>18095</v>
      </c>
      <c r="BD1895" s="22" t="s">
        <v>11477</v>
      </c>
      <c r="BE1895" s="22" t="s">
        <v>33435</v>
      </c>
      <c r="BF1895" t="s">
        <v>33441</v>
      </c>
      <c r="BG1895" t="s">
        <v>33442</v>
      </c>
      <c r="BH1895" t="s">
        <v>27952</v>
      </c>
      <c r="BI1895" t="s">
        <v>33401</v>
      </c>
      <c r="BJ1895" t="s">
        <v>33438</v>
      </c>
      <c r="BK1895" t="s">
        <v>33438</v>
      </c>
      <c r="BL1895" t="s">
        <v>33438</v>
      </c>
      <c r="BM1895" t="s">
        <v>33436</v>
      </c>
      <c r="BN1895" t="s">
        <v>33437</v>
      </c>
      <c r="BO1895" t="s">
        <v>33438</v>
      </c>
      <c r="BP1895" t="s">
        <v>33438</v>
      </c>
      <c r="BQ1895" t="s">
        <v>33438</v>
      </c>
      <c r="BR1895" t="s">
        <v>33439</v>
      </c>
      <c r="BS1895" t="s">
        <v>33438</v>
      </c>
      <c r="BT1895" t="s">
        <v>33438</v>
      </c>
      <c r="BV1895" t="s">
        <v>20</v>
      </c>
      <c r="BW1895" t="s">
        <v>29234</v>
      </c>
      <c r="BX1895" t="s">
        <v>27939</v>
      </c>
      <c r="BY1895" t="s">
        <v>33441</v>
      </c>
      <c r="CB1895" t="s">
        <v>18095</v>
      </c>
      <c r="CC1895" t="s">
        <v>18095</v>
      </c>
      <c r="CD1895" t="s">
        <v>18095</v>
      </c>
      <c r="CF1895" t="s">
        <v>5412</v>
      </c>
      <c r="CG1895" t="s">
        <v>27939</v>
      </c>
      <c r="CH1895" t="s">
        <v>33380</v>
      </c>
      <c r="CI1895" t="s">
        <v>33392</v>
      </c>
      <c r="CR1895" t="s">
        <v>5411</v>
      </c>
      <c r="CS1895" t="b">
        <v>0</v>
      </c>
      <c r="CT1895">
        <v>1.9900000000000001E-2</v>
      </c>
      <c r="CU1895" t="s">
        <v>33605</v>
      </c>
      <c r="CV1895" t="s">
        <v>11478</v>
      </c>
      <c r="CW1895" t="s">
        <v>8162</v>
      </c>
      <c r="CX1895" t="b">
        <v>0</v>
      </c>
      <c r="CY1895">
        <v>1.66E-2</v>
      </c>
      <c r="CZ1895" t="s">
        <v>33605</v>
      </c>
      <c r="DA1895" t="s">
        <v>33605</v>
      </c>
      <c r="DB1895" t="s">
        <v>33606</v>
      </c>
      <c r="DC1895" t="e">
        <v>#N/A</v>
      </c>
      <c r="DD1895" t="e">
        <v>#N/A</v>
      </c>
      <c r="DE1895" t="e">
        <v>#N/A</v>
      </c>
      <c r="DF1895" t="e">
        <v>#N/A</v>
      </c>
      <c r="DG1895" t="e">
        <v>#N/A</v>
      </c>
      <c r="DH1895" t="e">
        <v>#N/A</v>
      </c>
      <c r="DI1895" t="e">
        <v>#N/A</v>
      </c>
      <c r="DJ1895" t="e">
        <v>#N/A</v>
      </c>
    </row>
    <row r="1896" spans="1:114" x14ac:dyDescent="0.2">
      <c r="A1896" t="s">
        <v>5413</v>
      </c>
      <c r="B1896">
        <v>291429</v>
      </c>
      <c r="C1896">
        <v>293426</v>
      </c>
      <c r="D1896" t="s">
        <v>20</v>
      </c>
      <c r="E1896">
        <v>1998</v>
      </c>
      <c r="F1896">
        <v>665</v>
      </c>
      <c r="G1896" t="s">
        <v>22</v>
      </c>
      <c r="H1896" t="s">
        <v>23</v>
      </c>
      <c r="I1896" t="s">
        <v>16</v>
      </c>
      <c r="J1896" t="s">
        <v>17</v>
      </c>
      <c r="K1896" t="s">
        <v>18</v>
      </c>
      <c r="L1896" t="s">
        <v>7777</v>
      </c>
      <c r="M1896" t="s">
        <v>4643</v>
      </c>
      <c r="N1896" t="s">
        <v>5414</v>
      </c>
      <c r="O1896" t="s">
        <v>2069</v>
      </c>
      <c r="R1896" t="s">
        <v>11479</v>
      </c>
      <c r="S1896">
        <v>1141288</v>
      </c>
      <c r="T1896">
        <v>1143300</v>
      </c>
      <c r="U1896" t="s">
        <v>26</v>
      </c>
      <c r="V1896">
        <v>2013</v>
      </c>
      <c r="W1896">
        <v>670</v>
      </c>
      <c r="X1896" t="s">
        <v>22</v>
      </c>
      <c r="Y1896" t="s">
        <v>23</v>
      </c>
      <c r="Z1896" t="s">
        <v>7792</v>
      </c>
      <c r="AA1896" t="s">
        <v>17</v>
      </c>
      <c r="AB1896" t="s">
        <v>5</v>
      </c>
      <c r="AD1896" t="s">
        <v>7793</v>
      </c>
      <c r="AE1896" t="s">
        <v>11480</v>
      </c>
      <c r="AF1896" t="s">
        <v>11481</v>
      </c>
      <c r="AH1896" t="str">
        <f t="shared" si="31"/>
        <v>bad</v>
      </c>
      <c r="AI1896" t="s">
        <v>16107</v>
      </c>
      <c r="AJ1896" t="s">
        <v>21701</v>
      </c>
      <c r="AK1896" t="s">
        <v>22472</v>
      </c>
      <c r="AL1896" t="s">
        <v>25315</v>
      </c>
      <c r="AM1896" t="s">
        <v>27182</v>
      </c>
      <c r="AN1896" t="s">
        <v>27920</v>
      </c>
      <c r="AO1896" t="s">
        <v>27932</v>
      </c>
      <c r="AP1896" t="s">
        <v>29235</v>
      </c>
      <c r="AQ1896" t="s">
        <v>30184</v>
      </c>
      <c r="AR1896" t="s">
        <v>30930</v>
      </c>
      <c r="AS1896" t="s">
        <v>31563</v>
      </c>
      <c r="AT1896" t="s">
        <v>32654</v>
      </c>
      <c r="AU1896" t="s">
        <v>20</v>
      </c>
      <c r="AV1896" t="s">
        <v>20</v>
      </c>
      <c r="AW1896" t="s">
        <v>20</v>
      </c>
      <c r="AX1896" t="s">
        <v>20</v>
      </c>
      <c r="AY1896" t="s">
        <v>18787</v>
      </c>
      <c r="AZ1896" t="s">
        <v>20</v>
      </c>
      <c r="BA1896" t="s">
        <v>20</v>
      </c>
      <c r="BB1896" t="s">
        <v>20</v>
      </c>
      <c r="BC1896" t="s">
        <v>18096</v>
      </c>
      <c r="BD1896" s="22" t="s">
        <v>11479</v>
      </c>
      <c r="BE1896" s="22" t="s">
        <v>33435</v>
      </c>
      <c r="BF1896" t="s">
        <v>27932</v>
      </c>
      <c r="BG1896" t="s">
        <v>33386</v>
      </c>
      <c r="BH1896" t="s">
        <v>27932</v>
      </c>
      <c r="BI1896" t="s">
        <v>33386</v>
      </c>
      <c r="BJ1896" t="s">
        <v>33438</v>
      </c>
      <c r="BK1896" t="s">
        <v>33438</v>
      </c>
      <c r="BL1896" t="s">
        <v>33438</v>
      </c>
      <c r="BM1896" t="s">
        <v>33438</v>
      </c>
      <c r="BN1896" t="s">
        <v>33440</v>
      </c>
      <c r="BO1896" t="s">
        <v>33438</v>
      </c>
      <c r="BQ1896" t="s">
        <v>33438</v>
      </c>
      <c r="BR1896" t="s">
        <v>33439</v>
      </c>
      <c r="BS1896" t="s">
        <v>33436</v>
      </c>
      <c r="BT1896" t="s">
        <v>33436</v>
      </c>
      <c r="BV1896" t="s">
        <v>30184</v>
      </c>
      <c r="BW1896" t="s">
        <v>29235</v>
      </c>
      <c r="BX1896" t="s">
        <v>27932</v>
      </c>
      <c r="BY1896" t="s">
        <v>27932</v>
      </c>
      <c r="CB1896" t="s">
        <v>30184</v>
      </c>
      <c r="CC1896" t="s">
        <v>30184</v>
      </c>
      <c r="CD1896" t="s">
        <v>30184</v>
      </c>
      <c r="CF1896" t="s">
        <v>2069</v>
      </c>
      <c r="CG1896" t="s">
        <v>27932</v>
      </c>
      <c r="CH1896" t="s">
        <v>33381</v>
      </c>
      <c r="CI1896" t="s">
        <v>33386</v>
      </c>
      <c r="CR1896" t="s">
        <v>5414</v>
      </c>
      <c r="CS1896" t="b">
        <v>0</v>
      </c>
      <c r="CT1896">
        <v>1.18E-2</v>
      </c>
      <c r="CU1896" t="s">
        <v>33605</v>
      </c>
      <c r="CV1896" t="s">
        <v>11480</v>
      </c>
      <c r="CW1896" t="s">
        <v>11481</v>
      </c>
      <c r="CX1896" t="b">
        <v>0</v>
      </c>
      <c r="CY1896">
        <v>1.1599999999999999E-2</v>
      </c>
      <c r="CZ1896" t="s">
        <v>33605</v>
      </c>
      <c r="DA1896" t="s">
        <v>33605</v>
      </c>
      <c r="DB1896" t="s">
        <v>33606</v>
      </c>
      <c r="DC1896" t="e">
        <v>#N/A</v>
      </c>
      <c r="DD1896" t="e">
        <v>#N/A</v>
      </c>
      <c r="DE1896" t="e">
        <v>#N/A</v>
      </c>
      <c r="DF1896" t="e">
        <v>#N/A</v>
      </c>
      <c r="DG1896" t="e">
        <v>#N/A</v>
      </c>
      <c r="DH1896" t="e">
        <v>#N/A</v>
      </c>
      <c r="DI1896" t="e">
        <v>#N/A</v>
      </c>
      <c r="DJ1896" t="e">
        <v>#N/A</v>
      </c>
    </row>
    <row r="1897" spans="1:114" x14ac:dyDescent="0.2">
      <c r="A1897" t="s">
        <v>5416</v>
      </c>
      <c r="B1897">
        <v>293463</v>
      </c>
      <c r="C1897">
        <v>293678</v>
      </c>
      <c r="D1897" t="s">
        <v>20</v>
      </c>
      <c r="E1897">
        <v>216</v>
      </c>
      <c r="F1897">
        <v>71</v>
      </c>
      <c r="G1897" t="s">
        <v>22</v>
      </c>
      <c r="H1897" t="s">
        <v>23</v>
      </c>
      <c r="I1897" t="s">
        <v>16</v>
      </c>
      <c r="J1897" t="s">
        <v>17</v>
      </c>
      <c r="K1897" t="s">
        <v>18</v>
      </c>
      <c r="L1897" t="s">
        <v>7777</v>
      </c>
      <c r="M1897" t="s">
        <v>4643</v>
      </c>
      <c r="N1897" t="s">
        <v>5417</v>
      </c>
      <c r="O1897" t="s">
        <v>5418</v>
      </c>
      <c r="P1897" t="s">
        <v>5415</v>
      </c>
      <c r="R1897" t="s">
        <v>11482</v>
      </c>
      <c r="S1897">
        <v>1141051</v>
      </c>
      <c r="T1897">
        <v>1141266</v>
      </c>
      <c r="U1897" t="s">
        <v>26</v>
      </c>
      <c r="V1897">
        <v>216</v>
      </c>
      <c r="W1897">
        <v>71</v>
      </c>
      <c r="X1897" t="s">
        <v>22</v>
      </c>
      <c r="Y1897" t="s">
        <v>23</v>
      </c>
      <c r="Z1897" t="s">
        <v>7792</v>
      </c>
      <c r="AA1897" t="s">
        <v>17</v>
      </c>
      <c r="AB1897" t="s">
        <v>5</v>
      </c>
      <c r="AD1897" t="s">
        <v>7793</v>
      </c>
      <c r="AE1897" t="s">
        <v>11483</v>
      </c>
      <c r="AF1897" t="s">
        <v>11484</v>
      </c>
      <c r="AH1897" t="str">
        <f t="shared" si="31"/>
        <v>CORRECT</v>
      </c>
      <c r="AI1897" t="s">
        <v>16108</v>
      </c>
      <c r="AJ1897" t="s">
        <v>21702</v>
      </c>
      <c r="AK1897" t="s">
        <v>23834</v>
      </c>
      <c r="AL1897" t="s">
        <v>25039</v>
      </c>
      <c r="AM1897" t="s">
        <v>27183</v>
      </c>
      <c r="AN1897" t="s">
        <v>27920</v>
      </c>
      <c r="AO1897" t="s">
        <v>27927</v>
      </c>
      <c r="AP1897" t="s">
        <v>29236</v>
      </c>
      <c r="AQ1897" t="s">
        <v>5415</v>
      </c>
      <c r="AR1897" t="s">
        <v>30481</v>
      </c>
      <c r="AS1897" t="s">
        <v>20</v>
      </c>
      <c r="AT1897" t="s">
        <v>32655</v>
      </c>
      <c r="AU1897" t="s">
        <v>33032</v>
      </c>
      <c r="AV1897" t="s">
        <v>19797</v>
      </c>
      <c r="AW1897" t="s">
        <v>20</v>
      </c>
      <c r="AX1897" t="s">
        <v>20</v>
      </c>
      <c r="AY1897" t="s">
        <v>18755</v>
      </c>
      <c r="AZ1897" t="s">
        <v>20</v>
      </c>
      <c r="BA1897" t="s">
        <v>20</v>
      </c>
      <c r="BB1897" t="s">
        <v>20</v>
      </c>
      <c r="BC1897" t="s">
        <v>18097</v>
      </c>
      <c r="BD1897" s="22" t="s">
        <v>11482</v>
      </c>
      <c r="BE1897" s="22" t="s">
        <v>33435</v>
      </c>
      <c r="BF1897" t="s">
        <v>27927</v>
      </c>
      <c r="BG1897" t="s">
        <v>33387</v>
      </c>
      <c r="BH1897" t="s">
        <v>30333</v>
      </c>
      <c r="BI1897" t="s">
        <v>33442</v>
      </c>
      <c r="BJ1897" t="s">
        <v>33438</v>
      </c>
      <c r="BK1897" t="s">
        <v>33438</v>
      </c>
      <c r="BL1897" t="s">
        <v>33438</v>
      </c>
      <c r="BM1897" t="s">
        <v>33438</v>
      </c>
      <c r="BN1897" t="s">
        <v>33440</v>
      </c>
      <c r="BO1897" t="s">
        <v>33438</v>
      </c>
      <c r="BP1897" t="s">
        <v>33438</v>
      </c>
      <c r="BQ1897" t="s">
        <v>33438</v>
      </c>
      <c r="BR1897" t="s">
        <v>33443</v>
      </c>
      <c r="BS1897" t="s">
        <v>33436</v>
      </c>
      <c r="BT1897" t="s">
        <v>33438</v>
      </c>
      <c r="BV1897" t="s">
        <v>5415</v>
      </c>
      <c r="BW1897" t="s">
        <v>29236</v>
      </c>
      <c r="BX1897" t="s">
        <v>27927</v>
      </c>
      <c r="BY1897" t="s">
        <v>27927</v>
      </c>
      <c r="CB1897" t="s">
        <v>5415</v>
      </c>
      <c r="CC1897" t="s">
        <v>5415</v>
      </c>
      <c r="CD1897" t="s">
        <v>5415</v>
      </c>
      <c r="CE1897" s="25" t="s">
        <v>5415</v>
      </c>
      <c r="CF1897" t="s">
        <v>5418</v>
      </c>
      <c r="CG1897" t="s">
        <v>27927</v>
      </c>
      <c r="CH1897" t="s">
        <v>33381</v>
      </c>
      <c r="CI1897" t="s">
        <v>33387</v>
      </c>
      <c r="CR1897" t="s">
        <v>5417</v>
      </c>
      <c r="CS1897" t="b">
        <v>0</v>
      </c>
      <c r="CT1897">
        <v>1.9699999999999999E-2</v>
      </c>
      <c r="CU1897" t="s">
        <v>33605</v>
      </c>
      <c r="CV1897" t="s">
        <v>11483</v>
      </c>
      <c r="CW1897" t="s">
        <v>11484</v>
      </c>
      <c r="CX1897" t="b">
        <v>0</v>
      </c>
      <c r="CY1897">
        <v>1.9699999999999999E-2</v>
      </c>
      <c r="CZ1897" t="s">
        <v>33605</v>
      </c>
      <c r="DA1897" t="s">
        <v>33605</v>
      </c>
      <c r="DB1897" t="s">
        <v>33605</v>
      </c>
      <c r="DC1897" t="e">
        <v>#N/A</v>
      </c>
      <c r="DD1897" t="e">
        <v>#N/A</v>
      </c>
      <c r="DE1897" t="e">
        <v>#N/A</v>
      </c>
      <c r="DF1897" t="e">
        <v>#N/A</v>
      </c>
      <c r="DG1897" t="e">
        <v>#N/A</v>
      </c>
      <c r="DH1897" t="e">
        <v>#N/A</v>
      </c>
      <c r="DI1897" t="e">
        <v>#N/A</v>
      </c>
      <c r="DJ1897" t="e">
        <v>#N/A</v>
      </c>
    </row>
    <row r="1898" spans="1:114" x14ac:dyDescent="0.2">
      <c r="A1898" t="s">
        <v>5420</v>
      </c>
      <c r="B1898">
        <v>293734</v>
      </c>
      <c r="C1898">
        <v>293928</v>
      </c>
      <c r="D1898" t="s">
        <v>20</v>
      </c>
      <c r="E1898">
        <v>195</v>
      </c>
      <c r="F1898">
        <v>64</v>
      </c>
      <c r="G1898" t="s">
        <v>22</v>
      </c>
      <c r="H1898" t="s">
        <v>23</v>
      </c>
      <c r="I1898" t="s">
        <v>16</v>
      </c>
      <c r="J1898" t="s">
        <v>17</v>
      </c>
      <c r="K1898" t="s">
        <v>18</v>
      </c>
      <c r="L1898" t="s">
        <v>7777</v>
      </c>
      <c r="M1898" t="s">
        <v>4643</v>
      </c>
      <c r="N1898" t="s">
        <v>5421</v>
      </c>
      <c r="O1898" t="s">
        <v>5422</v>
      </c>
      <c r="P1898" t="s">
        <v>5419</v>
      </c>
      <c r="R1898" t="s">
        <v>11485</v>
      </c>
      <c r="S1898">
        <v>1140801</v>
      </c>
      <c r="T1898">
        <v>1140995</v>
      </c>
      <c r="U1898" t="s">
        <v>26</v>
      </c>
      <c r="V1898">
        <v>195</v>
      </c>
      <c r="W1898">
        <v>64</v>
      </c>
      <c r="X1898" t="s">
        <v>22</v>
      </c>
      <c r="Y1898" t="s">
        <v>23</v>
      </c>
      <c r="Z1898" t="s">
        <v>7792</v>
      </c>
      <c r="AA1898" t="s">
        <v>17</v>
      </c>
      <c r="AB1898" t="s">
        <v>5</v>
      </c>
      <c r="AD1898" t="s">
        <v>7793</v>
      </c>
      <c r="AE1898" t="s">
        <v>11486</v>
      </c>
      <c r="AF1898" t="s">
        <v>11487</v>
      </c>
      <c r="AH1898" t="str">
        <f t="shared" si="31"/>
        <v>CORRECT</v>
      </c>
      <c r="AI1898" t="s">
        <v>16109</v>
      </c>
      <c r="AJ1898" t="s">
        <v>21703</v>
      </c>
      <c r="AK1898" t="s">
        <v>23835</v>
      </c>
      <c r="AL1898" t="s">
        <v>25316</v>
      </c>
      <c r="AM1898" t="s">
        <v>27184</v>
      </c>
      <c r="AN1898" t="s">
        <v>27920</v>
      </c>
      <c r="AO1898" t="s">
        <v>27927</v>
      </c>
      <c r="AP1898" t="s">
        <v>29237</v>
      </c>
      <c r="AQ1898" t="s">
        <v>5419</v>
      </c>
      <c r="AR1898" t="s">
        <v>30456</v>
      </c>
      <c r="AS1898" t="s">
        <v>20</v>
      </c>
      <c r="AT1898" t="s">
        <v>32656</v>
      </c>
      <c r="AU1898" t="s">
        <v>33032</v>
      </c>
      <c r="AV1898" t="s">
        <v>19797</v>
      </c>
      <c r="AW1898" t="s">
        <v>20</v>
      </c>
      <c r="AX1898" t="s">
        <v>20</v>
      </c>
      <c r="AY1898" t="s">
        <v>18755</v>
      </c>
      <c r="AZ1898" t="s">
        <v>20</v>
      </c>
      <c r="BA1898" t="s">
        <v>20</v>
      </c>
      <c r="BB1898" t="s">
        <v>20</v>
      </c>
      <c r="BC1898" t="s">
        <v>18098</v>
      </c>
      <c r="BD1898" s="22" t="s">
        <v>11485</v>
      </c>
      <c r="BE1898" s="22" t="s">
        <v>33435</v>
      </c>
      <c r="BF1898" t="s">
        <v>27927</v>
      </c>
      <c r="BG1898" t="s">
        <v>33387</v>
      </c>
      <c r="BH1898" t="s">
        <v>27927</v>
      </c>
      <c r="BI1898" t="s">
        <v>33446</v>
      </c>
      <c r="BJ1898" t="s">
        <v>33438</v>
      </c>
      <c r="BK1898" t="s">
        <v>33438</v>
      </c>
      <c r="BL1898" t="s">
        <v>33438</v>
      </c>
      <c r="BM1898" t="s">
        <v>33438</v>
      </c>
      <c r="BN1898" t="s">
        <v>33440</v>
      </c>
      <c r="BO1898" t="s">
        <v>33438</v>
      </c>
      <c r="BQ1898" t="s">
        <v>33438</v>
      </c>
      <c r="BR1898" t="s">
        <v>33443</v>
      </c>
      <c r="BS1898" t="s">
        <v>33436</v>
      </c>
      <c r="BT1898" t="s">
        <v>33438</v>
      </c>
      <c r="BV1898" t="s">
        <v>5419</v>
      </c>
      <c r="BW1898" t="s">
        <v>29237</v>
      </c>
      <c r="BX1898" t="s">
        <v>27927</v>
      </c>
      <c r="BY1898" t="s">
        <v>27927</v>
      </c>
      <c r="CB1898" t="s">
        <v>5419</v>
      </c>
      <c r="CC1898" t="s">
        <v>5419</v>
      </c>
      <c r="CD1898" t="s">
        <v>5419</v>
      </c>
      <c r="CE1898" s="25" t="s">
        <v>5419</v>
      </c>
      <c r="CF1898" t="s">
        <v>5422</v>
      </c>
      <c r="CG1898" t="s">
        <v>27927</v>
      </c>
      <c r="CH1898" t="s">
        <v>33381</v>
      </c>
      <c r="CI1898" t="s">
        <v>33387</v>
      </c>
      <c r="CR1898" t="s">
        <v>5421</v>
      </c>
      <c r="CS1898" t="b">
        <v>0</v>
      </c>
      <c r="CT1898">
        <v>1.06E-2</v>
      </c>
      <c r="CU1898" t="s">
        <v>33605</v>
      </c>
      <c r="CV1898" t="s">
        <v>11486</v>
      </c>
      <c r="CW1898" t="s">
        <v>11487</v>
      </c>
      <c r="CX1898" t="b">
        <v>0</v>
      </c>
      <c r="CY1898">
        <v>1.06E-2</v>
      </c>
      <c r="CZ1898" t="s">
        <v>33605</v>
      </c>
      <c r="DA1898" t="s">
        <v>33605</v>
      </c>
      <c r="DB1898" t="s">
        <v>33605</v>
      </c>
      <c r="DC1898" t="e">
        <v>#N/A</v>
      </c>
      <c r="DD1898" t="e">
        <v>#N/A</v>
      </c>
      <c r="DE1898" t="e">
        <v>#N/A</v>
      </c>
      <c r="DF1898" t="e">
        <v>#N/A</v>
      </c>
      <c r="DG1898" t="e">
        <v>#N/A</v>
      </c>
      <c r="DH1898" t="e">
        <v>#N/A</v>
      </c>
      <c r="DI1898" t="e">
        <v>#N/A</v>
      </c>
      <c r="DJ1898" t="e">
        <v>#N/A</v>
      </c>
    </row>
    <row r="1899" spans="1:114" x14ac:dyDescent="0.2">
      <c r="A1899" t="s">
        <v>5423</v>
      </c>
      <c r="B1899">
        <v>294106</v>
      </c>
      <c r="C1899">
        <v>296265</v>
      </c>
      <c r="D1899" t="s">
        <v>26</v>
      </c>
      <c r="E1899">
        <v>2160</v>
      </c>
      <c r="F1899">
        <v>719</v>
      </c>
      <c r="G1899" t="s">
        <v>22</v>
      </c>
      <c r="H1899" t="s">
        <v>23</v>
      </c>
      <c r="I1899" t="s">
        <v>16</v>
      </c>
      <c r="J1899" t="s">
        <v>17</v>
      </c>
      <c r="K1899" t="s">
        <v>18</v>
      </c>
      <c r="L1899" t="s">
        <v>7777</v>
      </c>
      <c r="M1899" t="s">
        <v>4643</v>
      </c>
      <c r="N1899" t="s">
        <v>5424</v>
      </c>
      <c r="O1899" t="s">
        <v>5425</v>
      </c>
      <c r="R1899" t="s">
        <v>11488</v>
      </c>
      <c r="S1899">
        <v>1138464</v>
      </c>
      <c r="T1899">
        <v>1140623</v>
      </c>
      <c r="U1899" t="s">
        <v>20</v>
      </c>
      <c r="V1899">
        <v>2160</v>
      </c>
      <c r="W1899">
        <v>719</v>
      </c>
      <c r="X1899" t="s">
        <v>22</v>
      </c>
      <c r="Y1899" t="s">
        <v>23</v>
      </c>
      <c r="Z1899" t="s">
        <v>7792</v>
      </c>
      <c r="AA1899" t="s">
        <v>17</v>
      </c>
      <c r="AB1899" t="s">
        <v>5</v>
      </c>
      <c r="AD1899" t="s">
        <v>7793</v>
      </c>
      <c r="AE1899" t="s">
        <v>11489</v>
      </c>
      <c r="AF1899" t="s">
        <v>5425</v>
      </c>
      <c r="AH1899" t="str">
        <f t="shared" si="31"/>
        <v>CORRECT</v>
      </c>
      <c r="AI1899" t="s">
        <v>16110</v>
      </c>
      <c r="AJ1899" t="s">
        <v>21704</v>
      </c>
      <c r="AK1899" t="s">
        <v>22472</v>
      </c>
      <c r="AL1899" t="s">
        <v>25317</v>
      </c>
      <c r="AM1899" t="s">
        <v>27185</v>
      </c>
      <c r="AN1899" t="s">
        <v>27920</v>
      </c>
      <c r="AO1899" t="s">
        <v>27951</v>
      </c>
      <c r="AP1899" t="s">
        <v>28216</v>
      </c>
      <c r="AQ1899" t="s">
        <v>20</v>
      </c>
      <c r="AR1899" t="s">
        <v>30648</v>
      </c>
      <c r="AS1899" t="s">
        <v>31532</v>
      </c>
      <c r="AT1899" t="s">
        <v>32565</v>
      </c>
      <c r="AU1899" t="s">
        <v>20</v>
      </c>
      <c r="AV1899" t="s">
        <v>20</v>
      </c>
      <c r="AW1899" t="s">
        <v>20</v>
      </c>
      <c r="AX1899" t="s">
        <v>20</v>
      </c>
      <c r="AY1899" t="s">
        <v>18883</v>
      </c>
      <c r="AZ1899" t="s">
        <v>20</v>
      </c>
      <c r="BA1899" t="s">
        <v>20</v>
      </c>
      <c r="BB1899" t="s">
        <v>20</v>
      </c>
      <c r="BC1899" t="s">
        <v>18099</v>
      </c>
      <c r="BD1899" s="22" t="s">
        <v>11488</v>
      </c>
      <c r="BE1899" s="22" t="s">
        <v>33435</v>
      </c>
      <c r="BF1899" t="s">
        <v>27939</v>
      </c>
      <c r="BG1899" t="s">
        <v>33392</v>
      </c>
      <c r="BH1899" t="s">
        <v>33450</v>
      </c>
      <c r="BI1899" t="s">
        <v>33451</v>
      </c>
      <c r="BJ1899" t="s">
        <v>33438</v>
      </c>
      <c r="BK1899" t="s">
        <v>33438</v>
      </c>
      <c r="BL1899" t="s">
        <v>33438</v>
      </c>
      <c r="BM1899" t="s">
        <v>33436</v>
      </c>
      <c r="BN1899" t="s">
        <v>33437</v>
      </c>
      <c r="BO1899" t="s">
        <v>33438</v>
      </c>
      <c r="BP1899" t="s">
        <v>33436</v>
      </c>
      <c r="BQ1899" t="s">
        <v>33438</v>
      </c>
      <c r="BR1899" t="s">
        <v>33439</v>
      </c>
      <c r="BS1899" t="s">
        <v>33438</v>
      </c>
      <c r="BT1899" t="s">
        <v>33436</v>
      </c>
      <c r="BV1899" t="s">
        <v>20</v>
      </c>
      <c r="BW1899" t="s">
        <v>28216</v>
      </c>
      <c r="BX1899" t="s">
        <v>27951</v>
      </c>
      <c r="BY1899" t="s">
        <v>27939</v>
      </c>
      <c r="CB1899" t="s">
        <v>18099</v>
      </c>
      <c r="CC1899" t="s">
        <v>18099</v>
      </c>
      <c r="CD1899" t="s">
        <v>18099</v>
      </c>
      <c r="CF1899" t="s">
        <v>5425</v>
      </c>
      <c r="CG1899" s="27" t="s">
        <v>27939</v>
      </c>
      <c r="CH1899" s="27" t="s">
        <v>33380</v>
      </c>
      <c r="CI1899" s="27" t="s">
        <v>33392</v>
      </c>
      <c r="CR1899" t="s">
        <v>5424</v>
      </c>
      <c r="CS1899" t="b">
        <v>0</v>
      </c>
      <c r="CT1899">
        <v>2.3699999999999999E-2</v>
      </c>
      <c r="CU1899" t="s">
        <v>33605</v>
      </c>
      <c r="CV1899" t="s">
        <v>11489</v>
      </c>
      <c r="CW1899" t="s">
        <v>5425</v>
      </c>
      <c r="CX1899" t="b">
        <v>0</v>
      </c>
      <c r="CY1899">
        <v>2.3699999999999999E-2</v>
      </c>
      <c r="CZ1899" t="s">
        <v>33605</v>
      </c>
      <c r="DA1899" t="s">
        <v>33605</v>
      </c>
      <c r="DB1899" t="s">
        <v>33605</v>
      </c>
      <c r="DC1899" t="e">
        <v>#N/A</v>
      </c>
      <c r="DD1899" t="e">
        <v>#N/A</v>
      </c>
      <c r="DE1899" t="e">
        <v>#N/A</v>
      </c>
      <c r="DF1899" t="e">
        <v>#N/A</v>
      </c>
      <c r="DG1899" t="e">
        <v>#N/A</v>
      </c>
      <c r="DH1899" t="e">
        <v>#N/A</v>
      </c>
      <c r="DI1899" t="e">
        <v>#N/A</v>
      </c>
      <c r="DJ1899" t="e">
        <v>#N/A</v>
      </c>
    </row>
    <row r="1900" spans="1:114" x14ac:dyDescent="0.2">
      <c r="A1900" t="s">
        <v>5426</v>
      </c>
      <c r="B1900">
        <v>296714</v>
      </c>
      <c r="C1900">
        <v>296869</v>
      </c>
      <c r="D1900" t="s">
        <v>26</v>
      </c>
      <c r="E1900">
        <v>156</v>
      </c>
      <c r="F1900">
        <v>51</v>
      </c>
      <c r="G1900" t="s">
        <v>22</v>
      </c>
      <c r="H1900" t="s">
        <v>23</v>
      </c>
      <c r="I1900" t="s">
        <v>16</v>
      </c>
      <c r="J1900" t="s">
        <v>17</v>
      </c>
      <c r="K1900" t="s">
        <v>18</v>
      </c>
      <c r="L1900" t="s">
        <v>7777</v>
      </c>
      <c r="M1900" t="s">
        <v>4643</v>
      </c>
      <c r="N1900" t="s">
        <v>5427</v>
      </c>
      <c r="O1900" t="s">
        <v>1816</v>
      </c>
      <c r="R1900" t="s">
        <v>11490</v>
      </c>
      <c r="S1900">
        <v>1137860</v>
      </c>
      <c r="T1900">
        <v>1138015</v>
      </c>
      <c r="U1900" t="s">
        <v>20</v>
      </c>
      <c r="V1900">
        <v>156</v>
      </c>
      <c r="W1900">
        <v>51</v>
      </c>
      <c r="X1900" t="s">
        <v>22</v>
      </c>
      <c r="Y1900" t="s">
        <v>23</v>
      </c>
      <c r="Z1900" t="s">
        <v>7792</v>
      </c>
      <c r="AA1900" t="s">
        <v>17</v>
      </c>
      <c r="AB1900" t="s">
        <v>5</v>
      </c>
      <c r="AD1900" t="s">
        <v>7793</v>
      </c>
      <c r="AE1900" t="s">
        <v>11491</v>
      </c>
      <c r="AF1900" t="s">
        <v>7804</v>
      </c>
      <c r="AH1900" t="str">
        <f t="shared" si="31"/>
        <v>CORRECT</v>
      </c>
      <c r="AI1900" t="s">
        <v>16111</v>
      </c>
      <c r="AJ1900" t="s">
        <v>21705</v>
      </c>
      <c r="AK1900" t="s">
        <v>23836</v>
      </c>
      <c r="AL1900" t="s">
        <v>24667</v>
      </c>
      <c r="AM1900" t="s">
        <v>27186</v>
      </c>
      <c r="AN1900" t="s">
        <v>27920</v>
      </c>
      <c r="AO1900" t="s">
        <v>27925</v>
      </c>
      <c r="AP1900" t="s">
        <v>28426</v>
      </c>
      <c r="AQ1900" t="s">
        <v>20</v>
      </c>
      <c r="AR1900" t="s">
        <v>20</v>
      </c>
      <c r="AS1900" t="s">
        <v>31442</v>
      </c>
      <c r="AT1900" t="s">
        <v>32408</v>
      </c>
      <c r="AU1900" t="s">
        <v>33050</v>
      </c>
      <c r="AV1900" t="s">
        <v>19891</v>
      </c>
      <c r="AW1900" t="s">
        <v>19558</v>
      </c>
      <c r="AX1900" t="s">
        <v>18982</v>
      </c>
      <c r="AY1900" t="s">
        <v>18748</v>
      </c>
      <c r="AZ1900" t="s">
        <v>20</v>
      </c>
      <c r="BA1900" t="s">
        <v>20</v>
      </c>
      <c r="BB1900" t="s">
        <v>20</v>
      </c>
      <c r="BC1900" t="s">
        <v>17345</v>
      </c>
      <c r="BD1900" s="22" t="s">
        <v>11490</v>
      </c>
      <c r="BE1900" s="22" t="s">
        <v>33435</v>
      </c>
      <c r="BF1900" t="s">
        <v>33441</v>
      </c>
      <c r="BG1900" t="s">
        <v>33442</v>
      </c>
      <c r="BH1900" t="s">
        <v>30333</v>
      </c>
      <c r="BI1900" t="s">
        <v>33442</v>
      </c>
      <c r="BJ1900" t="s">
        <v>33438</v>
      </c>
      <c r="BK1900" t="s">
        <v>33438</v>
      </c>
      <c r="BL1900" t="s">
        <v>33438</v>
      </c>
      <c r="BM1900" t="s">
        <v>33438</v>
      </c>
      <c r="BN1900" t="s">
        <v>33440</v>
      </c>
      <c r="BO1900" t="s">
        <v>33438</v>
      </c>
      <c r="BQ1900" t="s">
        <v>33438</v>
      </c>
      <c r="BR1900" t="s">
        <v>33439</v>
      </c>
      <c r="BS1900" t="s">
        <v>33438</v>
      </c>
      <c r="BT1900" t="s">
        <v>33438</v>
      </c>
      <c r="BV1900" t="s">
        <v>20</v>
      </c>
      <c r="BW1900" t="s">
        <v>28426</v>
      </c>
      <c r="BX1900" t="s">
        <v>27925</v>
      </c>
      <c r="BY1900" t="s">
        <v>33441</v>
      </c>
      <c r="CB1900" t="s">
        <v>17345</v>
      </c>
      <c r="CC1900" t="s">
        <v>17345</v>
      </c>
      <c r="CD1900" t="s">
        <v>17345</v>
      </c>
      <c r="CF1900" t="s">
        <v>1816</v>
      </c>
      <c r="CG1900" t="s">
        <v>27925</v>
      </c>
      <c r="CH1900" t="s">
        <v>33383</v>
      </c>
      <c r="CI1900" t="s">
        <v>33394</v>
      </c>
      <c r="CR1900" t="s">
        <v>5427</v>
      </c>
      <c r="CS1900" t="b">
        <v>0</v>
      </c>
      <c r="CT1900">
        <v>6.1000000000000004E-3</v>
      </c>
      <c r="CU1900" t="s">
        <v>33605</v>
      </c>
      <c r="CV1900" t="s">
        <v>11491</v>
      </c>
      <c r="CW1900" t="s">
        <v>7804</v>
      </c>
      <c r="CX1900" t="b">
        <v>0</v>
      </c>
      <c r="CY1900">
        <v>6.1000000000000004E-3</v>
      </c>
      <c r="CZ1900" t="s">
        <v>33605</v>
      </c>
      <c r="DA1900" t="s">
        <v>33605</v>
      </c>
      <c r="DB1900" t="s">
        <v>33605</v>
      </c>
      <c r="DC1900" t="e">
        <v>#N/A</v>
      </c>
      <c r="DD1900" t="e">
        <v>#N/A</v>
      </c>
      <c r="DE1900" t="e">
        <v>#N/A</v>
      </c>
      <c r="DF1900" t="e">
        <v>#N/A</v>
      </c>
      <c r="DG1900" t="e">
        <v>#N/A</v>
      </c>
      <c r="DH1900" t="e">
        <v>#N/A</v>
      </c>
      <c r="DI1900" t="e">
        <v>#N/A</v>
      </c>
      <c r="DJ1900" t="e">
        <v>#N/A</v>
      </c>
    </row>
    <row r="1901" spans="1:114" x14ac:dyDescent="0.2">
      <c r="A1901" t="s">
        <v>5428</v>
      </c>
      <c r="B1901">
        <v>297441</v>
      </c>
      <c r="C1901">
        <v>298112</v>
      </c>
      <c r="D1901" t="s">
        <v>26</v>
      </c>
      <c r="E1901">
        <v>672</v>
      </c>
      <c r="F1901">
        <v>223</v>
      </c>
      <c r="G1901" t="s">
        <v>22</v>
      </c>
      <c r="H1901" t="s">
        <v>23</v>
      </c>
      <c r="I1901" t="s">
        <v>16</v>
      </c>
      <c r="J1901" t="s">
        <v>17</v>
      </c>
      <c r="K1901" t="s">
        <v>18</v>
      </c>
      <c r="L1901" t="s">
        <v>7777</v>
      </c>
      <c r="M1901" t="s">
        <v>4643</v>
      </c>
      <c r="N1901" t="s">
        <v>5429</v>
      </c>
      <c r="O1901" t="s">
        <v>5430</v>
      </c>
      <c r="R1901" t="s">
        <v>11492</v>
      </c>
      <c r="S1901">
        <v>1136617</v>
      </c>
      <c r="T1901">
        <v>1137294</v>
      </c>
      <c r="U1901" t="s">
        <v>20</v>
      </c>
      <c r="V1901">
        <v>678</v>
      </c>
      <c r="W1901">
        <v>225</v>
      </c>
      <c r="X1901" t="s">
        <v>22</v>
      </c>
      <c r="Y1901" t="s">
        <v>23</v>
      </c>
      <c r="Z1901" t="s">
        <v>7792</v>
      </c>
      <c r="AA1901" t="s">
        <v>17</v>
      </c>
      <c r="AB1901" t="s">
        <v>5</v>
      </c>
      <c r="AD1901" t="s">
        <v>7793</v>
      </c>
      <c r="AE1901" t="s">
        <v>11493</v>
      </c>
      <c r="AF1901" t="s">
        <v>7804</v>
      </c>
      <c r="AH1901" t="str">
        <f t="shared" si="31"/>
        <v>bad</v>
      </c>
      <c r="AI1901" t="s">
        <v>16112</v>
      </c>
      <c r="AJ1901" t="s">
        <v>21706</v>
      </c>
      <c r="AK1901" t="s">
        <v>23837</v>
      </c>
      <c r="AL1901" t="s">
        <v>25003</v>
      </c>
      <c r="AM1901" t="s">
        <v>27187</v>
      </c>
      <c r="AN1901" t="s">
        <v>27920</v>
      </c>
      <c r="AO1901" t="s">
        <v>27925</v>
      </c>
      <c r="AP1901" t="s">
        <v>29040</v>
      </c>
      <c r="AQ1901" t="s">
        <v>20</v>
      </c>
      <c r="AR1901" t="s">
        <v>30590</v>
      </c>
      <c r="AS1901" t="s">
        <v>20</v>
      </c>
      <c r="AT1901" t="s">
        <v>20</v>
      </c>
      <c r="AU1901" t="s">
        <v>20</v>
      </c>
      <c r="AV1901" t="s">
        <v>20</v>
      </c>
      <c r="AW1901" t="s">
        <v>20</v>
      </c>
      <c r="AX1901" t="s">
        <v>20</v>
      </c>
      <c r="AY1901" t="s">
        <v>20</v>
      </c>
      <c r="AZ1901" t="s">
        <v>20</v>
      </c>
      <c r="BA1901" t="s">
        <v>20</v>
      </c>
      <c r="BB1901" t="s">
        <v>20</v>
      </c>
      <c r="BC1901" t="s">
        <v>17917</v>
      </c>
      <c r="BD1901" s="22" t="s">
        <v>11492</v>
      </c>
      <c r="BE1901" s="22" t="s">
        <v>33435</v>
      </c>
      <c r="BF1901" t="s">
        <v>27925</v>
      </c>
      <c r="BG1901" t="s">
        <v>33394</v>
      </c>
      <c r="BH1901" t="s">
        <v>27925</v>
      </c>
      <c r="BI1901" t="s">
        <v>33394</v>
      </c>
      <c r="BJ1901" t="s">
        <v>33438</v>
      </c>
      <c r="BK1901" t="s">
        <v>33438</v>
      </c>
      <c r="BL1901" t="s">
        <v>33436</v>
      </c>
      <c r="BM1901" t="s">
        <v>33438</v>
      </c>
      <c r="BN1901" t="s">
        <v>33440</v>
      </c>
      <c r="BO1901" t="s">
        <v>33438</v>
      </c>
      <c r="BP1901" t="s">
        <v>33438</v>
      </c>
      <c r="BQ1901" t="s">
        <v>33438</v>
      </c>
      <c r="BR1901" t="s">
        <v>33439</v>
      </c>
      <c r="BS1901" t="s">
        <v>33438</v>
      </c>
      <c r="BT1901" t="s">
        <v>33436</v>
      </c>
      <c r="BV1901" t="s">
        <v>20</v>
      </c>
      <c r="BW1901" t="s">
        <v>29040</v>
      </c>
      <c r="BX1901" t="s">
        <v>27925</v>
      </c>
      <c r="BY1901" t="s">
        <v>27925</v>
      </c>
      <c r="CB1901" t="s">
        <v>17917</v>
      </c>
      <c r="CC1901" t="s">
        <v>17917</v>
      </c>
      <c r="CD1901" t="s">
        <v>17917</v>
      </c>
      <c r="CF1901" t="s">
        <v>5430</v>
      </c>
      <c r="CG1901" t="s">
        <v>27925</v>
      </c>
      <c r="CH1901" t="s">
        <v>33383</v>
      </c>
      <c r="CI1901" t="s">
        <v>33394</v>
      </c>
      <c r="CR1901" t="s">
        <v>5429</v>
      </c>
      <c r="CS1901" t="b">
        <v>0</v>
      </c>
      <c r="CT1901">
        <v>4.7000000000000002E-3</v>
      </c>
      <c r="CU1901" t="s">
        <v>33605</v>
      </c>
      <c r="CV1901" t="s">
        <v>11493</v>
      </c>
      <c r="CW1901" t="s">
        <v>7804</v>
      </c>
      <c r="CX1901" t="b">
        <v>0</v>
      </c>
      <c r="CY1901">
        <v>4.7000000000000002E-3</v>
      </c>
      <c r="CZ1901" t="s">
        <v>33605</v>
      </c>
      <c r="DA1901" t="s">
        <v>33605</v>
      </c>
      <c r="DB1901" t="s">
        <v>33605</v>
      </c>
      <c r="DC1901" t="e">
        <v>#N/A</v>
      </c>
      <c r="DD1901" t="e">
        <v>#N/A</v>
      </c>
      <c r="DE1901" t="e">
        <v>#N/A</v>
      </c>
      <c r="DF1901" t="e">
        <v>#N/A</v>
      </c>
      <c r="DG1901" t="e">
        <v>#N/A</v>
      </c>
      <c r="DH1901" t="e">
        <v>#N/A</v>
      </c>
      <c r="DI1901" t="e">
        <v>#N/A</v>
      </c>
      <c r="DJ1901" t="e">
        <v>#N/A</v>
      </c>
    </row>
    <row r="1902" spans="1:114" x14ac:dyDescent="0.2">
      <c r="A1902" t="s">
        <v>5431</v>
      </c>
      <c r="B1902">
        <v>298115</v>
      </c>
      <c r="C1902">
        <v>299665</v>
      </c>
      <c r="D1902" t="s">
        <v>26</v>
      </c>
      <c r="E1902">
        <v>1551</v>
      </c>
      <c r="F1902">
        <v>516</v>
      </c>
      <c r="G1902" t="s">
        <v>22</v>
      </c>
      <c r="H1902" t="s">
        <v>23</v>
      </c>
      <c r="I1902" t="s">
        <v>16</v>
      </c>
      <c r="J1902" t="s">
        <v>17</v>
      </c>
      <c r="K1902" t="s">
        <v>18</v>
      </c>
      <c r="L1902" t="s">
        <v>7777</v>
      </c>
      <c r="M1902" t="s">
        <v>4643</v>
      </c>
      <c r="N1902" t="s">
        <v>5432</v>
      </c>
      <c r="O1902" t="s">
        <v>5433</v>
      </c>
      <c r="R1902" t="s">
        <v>11494</v>
      </c>
      <c r="S1902">
        <v>1135064</v>
      </c>
      <c r="T1902">
        <v>1136614</v>
      </c>
      <c r="U1902" t="s">
        <v>20</v>
      </c>
      <c r="V1902">
        <v>1551</v>
      </c>
      <c r="W1902">
        <v>516</v>
      </c>
      <c r="X1902" t="s">
        <v>22</v>
      </c>
      <c r="Y1902" t="s">
        <v>23</v>
      </c>
      <c r="Z1902" t="s">
        <v>7792</v>
      </c>
      <c r="AA1902" t="s">
        <v>17</v>
      </c>
      <c r="AB1902" t="s">
        <v>5</v>
      </c>
      <c r="AD1902" t="s">
        <v>7793</v>
      </c>
      <c r="AE1902" t="s">
        <v>11495</v>
      </c>
      <c r="AF1902" t="s">
        <v>11297</v>
      </c>
      <c r="AH1902" t="str">
        <f t="shared" si="31"/>
        <v>CORRECT</v>
      </c>
      <c r="AI1902" t="s">
        <v>16113</v>
      </c>
      <c r="AJ1902" t="s">
        <v>21707</v>
      </c>
      <c r="AK1902" t="s">
        <v>22472</v>
      </c>
      <c r="AL1902" t="s">
        <v>25318</v>
      </c>
      <c r="AM1902" t="s">
        <v>27188</v>
      </c>
      <c r="AN1902" t="s">
        <v>27920</v>
      </c>
      <c r="AO1902" t="s">
        <v>27934</v>
      </c>
      <c r="AP1902" t="s">
        <v>29238</v>
      </c>
      <c r="AQ1902" t="s">
        <v>30185</v>
      </c>
      <c r="AR1902" t="s">
        <v>20</v>
      </c>
      <c r="AS1902" t="s">
        <v>20</v>
      </c>
      <c r="AT1902" t="s">
        <v>20</v>
      </c>
      <c r="AU1902" t="s">
        <v>20</v>
      </c>
      <c r="AV1902" t="s">
        <v>20</v>
      </c>
      <c r="AW1902" t="s">
        <v>20</v>
      </c>
      <c r="AX1902" t="s">
        <v>20</v>
      </c>
      <c r="AY1902" t="s">
        <v>20</v>
      </c>
      <c r="AZ1902" t="s">
        <v>20</v>
      </c>
      <c r="BA1902" t="s">
        <v>20</v>
      </c>
      <c r="BB1902" t="s">
        <v>20</v>
      </c>
      <c r="BC1902" t="s">
        <v>18100</v>
      </c>
      <c r="BD1902" s="22" t="s">
        <v>11494</v>
      </c>
      <c r="BE1902" s="22" t="s">
        <v>33435</v>
      </c>
      <c r="BF1902" t="s">
        <v>27934</v>
      </c>
      <c r="BG1902" t="s">
        <v>33389</v>
      </c>
      <c r="BH1902" t="s">
        <v>27934</v>
      </c>
      <c r="BI1902" t="s">
        <v>33389</v>
      </c>
      <c r="BJ1902" t="s">
        <v>33438</v>
      </c>
      <c r="BK1902" t="s">
        <v>33438</v>
      </c>
      <c r="BL1902" t="s">
        <v>33438</v>
      </c>
      <c r="BM1902" t="s">
        <v>33436</v>
      </c>
      <c r="BN1902" t="s">
        <v>33437</v>
      </c>
      <c r="BO1902" t="s">
        <v>33438</v>
      </c>
      <c r="BQ1902" t="s">
        <v>33438</v>
      </c>
      <c r="BR1902" t="s">
        <v>33439</v>
      </c>
      <c r="BS1902" t="s">
        <v>33438</v>
      </c>
      <c r="BT1902" t="s">
        <v>33438</v>
      </c>
      <c r="BV1902" t="s">
        <v>30185</v>
      </c>
      <c r="BW1902" t="s">
        <v>29238</v>
      </c>
      <c r="BX1902" t="s">
        <v>27934</v>
      </c>
      <c r="BY1902" t="s">
        <v>27934</v>
      </c>
      <c r="CB1902" t="s">
        <v>30185</v>
      </c>
      <c r="CC1902" t="s">
        <v>30185</v>
      </c>
      <c r="CD1902" t="s">
        <v>30185</v>
      </c>
      <c r="CF1902" t="s">
        <v>5433</v>
      </c>
      <c r="CG1902" t="s">
        <v>27934</v>
      </c>
      <c r="CH1902" t="s">
        <v>33382</v>
      </c>
      <c r="CI1902" t="s">
        <v>33389</v>
      </c>
      <c r="CR1902" t="s">
        <v>5432</v>
      </c>
      <c r="CS1902" t="b">
        <v>0</v>
      </c>
      <c r="CT1902">
        <v>9.4999999999999998E-3</v>
      </c>
      <c r="CU1902" t="s">
        <v>33605</v>
      </c>
      <c r="CV1902" t="s">
        <v>11495</v>
      </c>
      <c r="CW1902" t="s">
        <v>11297</v>
      </c>
      <c r="CX1902" t="b">
        <v>0</v>
      </c>
      <c r="CY1902">
        <v>9.4999999999999998E-3</v>
      </c>
      <c r="CZ1902" t="s">
        <v>33605</v>
      </c>
      <c r="DA1902" t="s">
        <v>33605</v>
      </c>
      <c r="DB1902" t="s">
        <v>33605</v>
      </c>
      <c r="DC1902" t="e">
        <v>#N/A</v>
      </c>
      <c r="DD1902" t="e">
        <v>#N/A</v>
      </c>
      <c r="DE1902" t="e">
        <v>#N/A</v>
      </c>
      <c r="DF1902" t="e">
        <v>#N/A</v>
      </c>
      <c r="DG1902" t="e">
        <v>#N/A</v>
      </c>
      <c r="DH1902" t="e">
        <v>#N/A</v>
      </c>
      <c r="DI1902" t="e">
        <v>#N/A</v>
      </c>
      <c r="DJ1902" t="e">
        <v>#N/A</v>
      </c>
    </row>
    <row r="1903" spans="1:114" x14ac:dyDescent="0.2">
      <c r="A1903" t="s">
        <v>5434</v>
      </c>
      <c r="B1903">
        <v>299686</v>
      </c>
      <c r="C1903">
        <v>300348</v>
      </c>
      <c r="D1903" t="s">
        <v>20</v>
      </c>
      <c r="E1903">
        <v>663</v>
      </c>
      <c r="F1903">
        <v>220</v>
      </c>
      <c r="G1903" t="s">
        <v>22</v>
      </c>
      <c r="H1903" t="s">
        <v>23</v>
      </c>
      <c r="I1903" t="s">
        <v>16</v>
      </c>
      <c r="J1903" t="s">
        <v>17</v>
      </c>
      <c r="K1903" t="s">
        <v>18</v>
      </c>
      <c r="L1903" t="s">
        <v>7777</v>
      </c>
      <c r="M1903" t="s">
        <v>4643</v>
      </c>
      <c r="N1903" t="s">
        <v>5435</v>
      </c>
      <c r="O1903" t="s">
        <v>49</v>
      </c>
      <c r="R1903" t="s">
        <v>11496</v>
      </c>
      <c r="S1903">
        <v>1134381</v>
      </c>
      <c r="T1903">
        <v>1135043</v>
      </c>
      <c r="U1903" t="s">
        <v>26</v>
      </c>
      <c r="V1903">
        <v>663</v>
      </c>
      <c r="W1903">
        <v>220</v>
      </c>
      <c r="X1903" t="s">
        <v>22</v>
      </c>
      <c r="Y1903" t="s">
        <v>23</v>
      </c>
      <c r="Z1903" t="s">
        <v>7792</v>
      </c>
      <c r="AA1903" t="s">
        <v>17</v>
      </c>
      <c r="AB1903" t="s">
        <v>5</v>
      </c>
      <c r="AD1903" t="s">
        <v>7793</v>
      </c>
      <c r="AE1903" t="s">
        <v>11497</v>
      </c>
      <c r="AF1903" t="s">
        <v>7804</v>
      </c>
      <c r="AH1903" t="str">
        <f t="shared" si="31"/>
        <v>CORRECT</v>
      </c>
      <c r="AI1903" t="s">
        <v>16114</v>
      </c>
      <c r="AJ1903" t="s">
        <v>21708</v>
      </c>
      <c r="AK1903" t="s">
        <v>23838</v>
      </c>
      <c r="AL1903" t="s">
        <v>24839</v>
      </c>
      <c r="AM1903" t="s">
        <v>27189</v>
      </c>
      <c r="AN1903" t="s">
        <v>27920</v>
      </c>
      <c r="AO1903" t="s">
        <v>20</v>
      </c>
      <c r="AP1903" t="s">
        <v>20</v>
      </c>
      <c r="AQ1903" t="s">
        <v>20</v>
      </c>
      <c r="AR1903" t="s">
        <v>20</v>
      </c>
      <c r="AS1903" t="s">
        <v>20</v>
      </c>
      <c r="AT1903" t="s">
        <v>20</v>
      </c>
      <c r="AU1903" t="s">
        <v>20</v>
      </c>
      <c r="AV1903" t="s">
        <v>20</v>
      </c>
      <c r="AW1903" t="s">
        <v>20</v>
      </c>
      <c r="AX1903" t="s">
        <v>20</v>
      </c>
      <c r="AY1903" t="s">
        <v>20</v>
      </c>
      <c r="AZ1903" t="s">
        <v>20</v>
      </c>
      <c r="BA1903" t="s">
        <v>20</v>
      </c>
      <c r="BB1903" t="s">
        <v>20</v>
      </c>
      <c r="BC1903" t="s">
        <v>18101</v>
      </c>
      <c r="BD1903" s="22" t="s">
        <v>11496</v>
      </c>
      <c r="BE1903" s="22" t="s">
        <v>33435</v>
      </c>
      <c r="BF1903" t="s">
        <v>33441</v>
      </c>
      <c r="BG1903" t="s">
        <v>33442</v>
      </c>
      <c r="BH1903" t="s">
        <v>30333</v>
      </c>
      <c r="BI1903" t="s">
        <v>33442</v>
      </c>
      <c r="BJ1903" t="s">
        <v>33438</v>
      </c>
      <c r="BK1903" t="s">
        <v>33438</v>
      </c>
      <c r="BL1903" t="s">
        <v>33438</v>
      </c>
      <c r="BM1903" t="s">
        <v>33436</v>
      </c>
      <c r="BN1903" t="s">
        <v>33453</v>
      </c>
      <c r="BO1903" t="s">
        <v>33438</v>
      </c>
      <c r="BP1903" t="s">
        <v>33438</v>
      </c>
      <c r="BQ1903" t="s">
        <v>33438</v>
      </c>
      <c r="BR1903" t="s">
        <v>33439</v>
      </c>
      <c r="BS1903" t="s">
        <v>33438</v>
      </c>
      <c r="BT1903" t="s">
        <v>33438</v>
      </c>
      <c r="BV1903" t="s">
        <v>20</v>
      </c>
      <c r="BW1903" t="s">
        <v>20</v>
      </c>
      <c r="BX1903" t="s">
        <v>20</v>
      </c>
      <c r="BY1903" t="s">
        <v>33441</v>
      </c>
      <c r="CB1903" t="s">
        <v>18101</v>
      </c>
      <c r="CC1903" t="s">
        <v>18101</v>
      </c>
      <c r="CD1903" t="s">
        <v>18101</v>
      </c>
      <c r="CF1903" t="s">
        <v>49</v>
      </c>
      <c r="CG1903" s="23" t="s">
        <v>27925</v>
      </c>
      <c r="CH1903" s="23" t="s">
        <v>33383</v>
      </c>
      <c r="CI1903" s="23" t="s">
        <v>33394</v>
      </c>
      <c r="CR1903" t="s">
        <v>5435</v>
      </c>
      <c r="CS1903" t="b">
        <v>0</v>
      </c>
      <c r="CT1903">
        <v>3.2500000000000001E-2</v>
      </c>
      <c r="CU1903" t="s">
        <v>33605</v>
      </c>
      <c r="CV1903" t="s">
        <v>11497</v>
      </c>
      <c r="CW1903" t="s">
        <v>7804</v>
      </c>
      <c r="CX1903" t="b">
        <v>0</v>
      </c>
      <c r="CY1903">
        <v>3.2500000000000001E-2</v>
      </c>
      <c r="CZ1903" t="s">
        <v>33605</v>
      </c>
      <c r="DA1903" t="s">
        <v>33605</v>
      </c>
      <c r="DB1903" t="s">
        <v>33605</v>
      </c>
      <c r="DC1903" t="e">
        <v>#N/A</v>
      </c>
      <c r="DD1903" t="e">
        <v>#N/A</v>
      </c>
      <c r="DE1903" t="e">
        <v>#N/A</v>
      </c>
      <c r="DF1903" t="e">
        <v>#N/A</v>
      </c>
      <c r="DG1903" t="e">
        <v>#N/A</v>
      </c>
      <c r="DH1903" t="e">
        <v>#N/A</v>
      </c>
      <c r="DI1903" t="e">
        <v>#N/A</v>
      </c>
      <c r="DJ1903" t="e">
        <v>#N/A</v>
      </c>
    </row>
    <row r="1904" spans="1:114" x14ac:dyDescent="0.2">
      <c r="A1904" t="s">
        <v>5436</v>
      </c>
      <c r="B1904">
        <v>300553</v>
      </c>
      <c r="C1904">
        <v>301737</v>
      </c>
      <c r="D1904" t="s">
        <v>20</v>
      </c>
      <c r="E1904">
        <v>1185</v>
      </c>
      <c r="F1904">
        <v>394</v>
      </c>
      <c r="G1904" t="s">
        <v>22</v>
      </c>
      <c r="H1904" t="s">
        <v>23</v>
      </c>
      <c r="I1904" t="s">
        <v>16</v>
      </c>
      <c r="J1904" t="s">
        <v>17</v>
      </c>
      <c r="K1904" t="s">
        <v>18</v>
      </c>
      <c r="L1904" t="s">
        <v>7777</v>
      </c>
      <c r="M1904" t="s">
        <v>4643</v>
      </c>
      <c r="N1904" t="s">
        <v>5437</v>
      </c>
      <c r="O1904" t="s">
        <v>5438</v>
      </c>
      <c r="R1904" t="s">
        <v>11498</v>
      </c>
      <c r="S1904">
        <v>1132968</v>
      </c>
      <c r="T1904">
        <v>1134176</v>
      </c>
      <c r="U1904" t="s">
        <v>26</v>
      </c>
      <c r="V1904">
        <v>1209</v>
      </c>
      <c r="W1904">
        <v>402</v>
      </c>
      <c r="X1904" t="s">
        <v>22</v>
      </c>
      <c r="Y1904" t="s">
        <v>23</v>
      </c>
      <c r="Z1904" t="s">
        <v>7792</v>
      </c>
      <c r="AA1904" t="s">
        <v>17</v>
      </c>
      <c r="AB1904" t="s">
        <v>5</v>
      </c>
      <c r="AD1904" t="s">
        <v>7793</v>
      </c>
      <c r="AE1904" t="s">
        <v>11499</v>
      </c>
      <c r="AF1904" t="s">
        <v>5438</v>
      </c>
      <c r="AH1904" t="str">
        <f t="shared" si="31"/>
        <v>bad</v>
      </c>
      <c r="AI1904" t="s">
        <v>16115</v>
      </c>
      <c r="AJ1904" t="s">
        <v>21709</v>
      </c>
      <c r="AK1904" t="s">
        <v>23839</v>
      </c>
      <c r="AL1904" t="s">
        <v>25319</v>
      </c>
      <c r="AM1904" t="s">
        <v>27190</v>
      </c>
      <c r="AN1904" t="s">
        <v>27920</v>
      </c>
      <c r="AO1904" t="s">
        <v>27928</v>
      </c>
      <c r="AP1904" t="s">
        <v>29239</v>
      </c>
      <c r="AQ1904" t="s">
        <v>30186</v>
      </c>
      <c r="AR1904" t="s">
        <v>30931</v>
      </c>
      <c r="AS1904" t="s">
        <v>31564</v>
      </c>
      <c r="AT1904" t="s">
        <v>32657</v>
      </c>
      <c r="AU1904" t="s">
        <v>33194</v>
      </c>
      <c r="AV1904" t="s">
        <v>19877</v>
      </c>
      <c r="AW1904" t="s">
        <v>19662</v>
      </c>
      <c r="AX1904" t="s">
        <v>18989</v>
      </c>
      <c r="AY1904" t="s">
        <v>18753</v>
      </c>
      <c r="AZ1904" t="s">
        <v>20</v>
      </c>
      <c r="BA1904" t="s">
        <v>20</v>
      </c>
      <c r="BB1904" t="s">
        <v>20</v>
      </c>
      <c r="BC1904" t="s">
        <v>18102</v>
      </c>
      <c r="BD1904" s="22" t="s">
        <v>11498</v>
      </c>
      <c r="BE1904" s="22" t="s">
        <v>33435</v>
      </c>
      <c r="BF1904" t="s">
        <v>27945</v>
      </c>
      <c r="BG1904" t="s">
        <v>33397</v>
      </c>
      <c r="BH1904" t="s">
        <v>30333</v>
      </c>
      <c r="BI1904" t="s">
        <v>33442</v>
      </c>
      <c r="BJ1904" t="s">
        <v>33438</v>
      </c>
      <c r="BK1904" t="s">
        <v>33438</v>
      </c>
      <c r="BL1904" t="s">
        <v>33438</v>
      </c>
      <c r="BM1904" t="s">
        <v>33438</v>
      </c>
      <c r="BN1904" t="s">
        <v>33440</v>
      </c>
      <c r="BO1904" t="s">
        <v>33438</v>
      </c>
      <c r="BQ1904" t="s">
        <v>33438</v>
      </c>
      <c r="BR1904" t="s">
        <v>33443</v>
      </c>
      <c r="BS1904" t="s">
        <v>33436</v>
      </c>
      <c r="BT1904" t="s">
        <v>33438</v>
      </c>
      <c r="BV1904" t="s">
        <v>30186</v>
      </c>
      <c r="BW1904" t="s">
        <v>29239</v>
      </c>
      <c r="BX1904" t="s">
        <v>27928</v>
      </c>
      <c r="BY1904" t="s">
        <v>27945</v>
      </c>
      <c r="CB1904" t="s">
        <v>30186</v>
      </c>
      <c r="CC1904" t="s">
        <v>30186</v>
      </c>
      <c r="CD1904" t="s">
        <v>30186</v>
      </c>
      <c r="CF1904" t="s">
        <v>5438</v>
      </c>
      <c r="CG1904" t="s">
        <v>27928</v>
      </c>
      <c r="CH1904" t="s">
        <v>33382</v>
      </c>
      <c r="CI1904" t="s">
        <v>33395</v>
      </c>
      <c r="CR1904" t="s">
        <v>5437</v>
      </c>
      <c r="CS1904" t="b">
        <v>0</v>
      </c>
      <c r="CT1904">
        <v>8.8999999999999999E-3</v>
      </c>
      <c r="CU1904" t="s">
        <v>33605</v>
      </c>
      <c r="CV1904" t="s">
        <v>11499</v>
      </c>
      <c r="CW1904" t="s">
        <v>5438</v>
      </c>
      <c r="CX1904" t="b">
        <v>0</v>
      </c>
      <c r="CY1904">
        <v>8.8000000000000005E-3</v>
      </c>
      <c r="CZ1904" t="s">
        <v>33605</v>
      </c>
      <c r="DA1904" t="s">
        <v>33605</v>
      </c>
      <c r="DB1904" t="s">
        <v>33606</v>
      </c>
      <c r="DC1904" t="e">
        <v>#N/A</v>
      </c>
      <c r="DD1904" t="e">
        <v>#N/A</v>
      </c>
      <c r="DE1904" t="e">
        <v>#N/A</v>
      </c>
      <c r="DF1904" t="e">
        <v>#N/A</v>
      </c>
      <c r="DG1904" t="e">
        <v>#N/A</v>
      </c>
      <c r="DH1904" t="e">
        <v>#N/A</v>
      </c>
      <c r="DI1904" t="e">
        <v>#N/A</v>
      </c>
      <c r="DJ1904" t="e">
        <v>#N/A</v>
      </c>
    </row>
    <row r="1905" spans="1:114" x14ac:dyDescent="0.2">
      <c r="A1905" t="s">
        <v>5439</v>
      </c>
      <c r="B1905">
        <v>302009</v>
      </c>
      <c r="C1905">
        <v>302389</v>
      </c>
      <c r="D1905" t="s">
        <v>26</v>
      </c>
      <c r="E1905">
        <v>381</v>
      </c>
      <c r="F1905">
        <v>126</v>
      </c>
      <c r="G1905" t="s">
        <v>22</v>
      </c>
      <c r="H1905" t="s">
        <v>23</v>
      </c>
      <c r="I1905" t="s">
        <v>16</v>
      </c>
      <c r="J1905" t="s">
        <v>17</v>
      </c>
      <c r="K1905" t="s">
        <v>18</v>
      </c>
      <c r="L1905" t="s">
        <v>7777</v>
      </c>
      <c r="M1905" t="s">
        <v>4643</v>
      </c>
      <c r="N1905" t="s">
        <v>5440</v>
      </c>
      <c r="O1905" t="s">
        <v>4899</v>
      </c>
      <c r="R1905" t="s">
        <v>11500</v>
      </c>
      <c r="S1905">
        <v>1132340</v>
      </c>
      <c r="T1905">
        <v>1132720</v>
      </c>
      <c r="U1905" t="s">
        <v>20</v>
      </c>
      <c r="V1905">
        <v>381</v>
      </c>
      <c r="W1905">
        <v>126</v>
      </c>
      <c r="X1905" t="s">
        <v>22</v>
      </c>
      <c r="Y1905" t="s">
        <v>23</v>
      </c>
      <c r="Z1905" t="s">
        <v>7792</v>
      </c>
      <c r="AA1905" t="s">
        <v>17</v>
      </c>
      <c r="AB1905" t="s">
        <v>5</v>
      </c>
      <c r="AD1905" t="s">
        <v>7793</v>
      </c>
      <c r="AE1905" t="s">
        <v>11501</v>
      </c>
      <c r="AF1905" t="s">
        <v>7804</v>
      </c>
      <c r="AH1905" t="str">
        <f t="shared" si="31"/>
        <v>CORRECT</v>
      </c>
      <c r="AI1905" t="s">
        <v>16116</v>
      </c>
      <c r="AJ1905" t="s">
        <v>21710</v>
      </c>
      <c r="AK1905" t="s">
        <v>23840</v>
      </c>
      <c r="AL1905" t="s">
        <v>24752</v>
      </c>
      <c r="AM1905" t="s">
        <v>27191</v>
      </c>
      <c r="AN1905" t="s">
        <v>27920</v>
      </c>
      <c r="AO1905" t="s">
        <v>27939</v>
      </c>
      <c r="AP1905" t="s">
        <v>29240</v>
      </c>
      <c r="AQ1905" t="s">
        <v>30187</v>
      </c>
      <c r="AR1905" t="s">
        <v>30932</v>
      </c>
      <c r="AS1905" t="s">
        <v>20</v>
      </c>
      <c r="AT1905" t="s">
        <v>20</v>
      </c>
      <c r="AU1905" t="s">
        <v>20</v>
      </c>
      <c r="AV1905" t="s">
        <v>20</v>
      </c>
      <c r="AW1905" t="s">
        <v>20</v>
      </c>
      <c r="AX1905" t="s">
        <v>20</v>
      </c>
      <c r="AY1905" t="s">
        <v>20</v>
      </c>
      <c r="AZ1905" t="s">
        <v>20</v>
      </c>
      <c r="BA1905" t="s">
        <v>20</v>
      </c>
      <c r="BB1905" t="s">
        <v>20</v>
      </c>
      <c r="BC1905" t="s">
        <v>17990</v>
      </c>
      <c r="BD1905" s="22" t="s">
        <v>11500</v>
      </c>
      <c r="BE1905" s="22" t="s">
        <v>33435</v>
      </c>
      <c r="BF1905" t="s">
        <v>27939</v>
      </c>
      <c r="BG1905" t="s">
        <v>33392</v>
      </c>
      <c r="BH1905" t="s">
        <v>27939</v>
      </c>
      <c r="BI1905" t="s">
        <v>33392</v>
      </c>
      <c r="BJ1905" t="s">
        <v>33438</v>
      </c>
      <c r="BK1905" t="s">
        <v>33438</v>
      </c>
      <c r="BL1905" t="s">
        <v>33438</v>
      </c>
      <c r="BM1905" t="s">
        <v>33438</v>
      </c>
      <c r="BN1905" t="s">
        <v>33440</v>
      </c>
      <c r="BO1905" t="s">
        <v>33438</v>
      </c>
      <c r="BP1905" t="s">
        <v>33438</v>
      </c>
      <c r="BQ1905" t="s">
        <v>33438</v>
      </c>
      <c r="BR1905" t="s">
        <v>33439</v>
      </c>
      <c r="BS1905" t="s">
        <v>33438</v>
      </c>
      <c r="BT1905" t="s">
        <v>33438</v>
      </c>
      <c r="BV1905" t="s">
        <v>30187</v>
      </c>
      <c r="BW1905" t="s">
        <v>29240</v>
      </c>
      <c r="BX1905" t="s">
        <v>27939</v>
      </c>
      <c r="BY1905" t="s">
        <v>27939</v>
      </c>
      <c r="CB1905" t="s">
        <v>30187</v>
      </c>
      <c r="CC1905" t="s">
        <v>30187</v>
      </c>
      <c r="CD1905" t="s">
        <v>30187</v>
      </c>
      <c r="CF1905" t="s">
        <v>4899</v>
      </c>
      <c r="CG1905" t="s">
        <v>27939</v>
      </c>
      <c r="CH1905" t="s">
        <v>33380</v>
      </c>
      <c r="CI1905" t="s">
        <v>33392</v>
      </c>
      <c r="CR1905" t="s">
        <v>5440</v>
      </c>
      <c r="CS1905" t="b">
        <v>0</v>
      </c>
      <c r="CT1905">
        <v>8.6999999999999994E-3</v>
      </c>
      <c r="CU1905" t="s">
        <v>33605</v>
      </c>
      <c r="CV1905" t="s">
        <v>11501</v>
      </c>
      <c r="CW1905" t="s">
        <v>7804</v>
      </c>
      <c r="CX1905" t="b">
        <v>0</v>
      </c>
      <c r="CY1905">
        <v>8.6999999999999994E-3</v>
      </c>
      <c r="CZ1905" t="s">
        <v>33605</v>
      </c>
      <c r="DA1905" t="s">
        <v>33605</v>
      </c>
      <c r="DB1905" t="s">
        <v>33605</v>
      </c>
      <c r="DC1905" t="e">
        <v>#N/A</v>
      </c>
      <c r="DD1905" t="e">
        <v>#N/A</v>
      </c>
      <c r="DE1905" t="e">
        <v>#N/A</v>
      </c>
      <c r="DF1905" t="e">
        <v>#N/A</v>
      </c>
      <c r="DG1905" t="e">
        <v>#N/A</v>
      </c>
      <c r="DH1905" t="e">
        <v>#N/A</v>
      </c>
      <c r="DI1905" t="e">
        <v>#N/A</v>
      </c>
      <c r="DJ1905" t="e">
        <v>#N/A</v>
      </c>
    </row>
    <row r="1906" spans="1:114" s="8" customFormat="1" x14ac:dyDescent="0.2">
      <c r="A1906" t="s">
        <v>5442</v>
      </c>
      <c r="B1906">
        <v>302386</v>
      </c>
      <c r="C1906">
        <v>303249</v>
      </c>
      <c r="D1906" t="s">
        <v>26</v>
      </c>
      <c r="E1906">
        <v>864</v>
      </c>
      <c r="F1906">
        <v>287</v>
      </c>
      <c r="G1906" t="s">
        <v>22</v>
      </c>
      <c r="H1906" t="s">
        <v>23</v>
      </c>
      <c r="I1906" t="s">
        <v>16</v>
      </c>
      <c r="J1906" t="s">
        <v>17</v>
      </c>
      <c r="K1906" t="s">
        <v>18</v>
      </c>
      <c r="L1906" t="s">
        <v>7777</v>
      </c>
      <c r="M1906" t="s">
        <v>4643</v>
      </c>
      <c r="N1906" t="s">
        <v>5443</v>
      </c>
      <c r="O1906" t="s">
        <v>5444</v>
      </c>
      <c r="P1906" t="s">
        <v>5441</v>
      </c>
      <c r="Q1906"/>
      <c r="R1906" t="s">
        <v>11502</v>
      </c>
      <c r="S1906">
        <v>1131480</v>
      </c>
      <c r="T1906">
        <v>1132343</v>
      </c>
      <c r="U1906" t="s">
        <v>20</v>
      </c>
      <c r="V1906">
        <v>864</v>
      </c>
      <c r="W1906">
        <v>287</v>
      </c>
      <c r="X1906" t="s">
        <v>22</v>
      </c>
      <c r="Y1906" t="s">
        <v>23</v>
      </c>
      <c r="Z1906" t="s">
        <v>7792</v>
      </c>
      <c r="AA1906" t="s">
        <v>17</v>
      </c>
      <c r="AB1906" t="s">
        <v>5</v>
      </c>
      <c r="AC1906"/>
      <c r="AD1906" t="s">
        <v>7793</v>
      </c>
      <c r="AE1906" t="s">
        <v>11503</v>
      </c>
      <c r="AF1906" t="s">
        <v>11504</v>
      </c>
      <c r="AG1906"/>
      <c r="AH1906" t="str">
        <f t="shared" si="31"/>
        <v>CORRECT</v>
      </c>
      <c r="AI1906" t="s">
        <v>16117</v>
      </c>
      <c r="AJ1906" t="s">
        <v>21711</v>
      </c>
      <c r="AK1906" t="s">
        <v>23841</v>
      </c>
      <c r="AL1906" t="s">
        <v>25320</v>
      </c>
      <c r="AM1906" t="s">
        <v>27192</v>
      </c>
      <c r="AN1906" t="s">
        <v>27920</v>
      </c>
      <c r="AO1906" t="s">
        <v>27925</v>
      </c>
      <c r="AP1906" t="s">
        <v>29241</v>
      </c>
      <c r="AQ1906" t="s">
        <v>30188</v>
      </c>
      <c r="AR1906" t="s">
        <v>20</v>
      </c>
      <c r="AS1906" t="s">
        <v>20</v>
      </c>
      <c r="AT1906" t="s">
        <v>32658</v>
      </c>
      <c r="AU1906" t="s">
        <v>20</v>
      </c>
      <c r="AV1906" t="s">
        <v>20</v>
      </c>
      <c r="AW1906" t="s">
        <v>20</v>
      </c>
      <c r="AX1906" t="s">
        <v>20</v>
      </c>
      <c r="AY1906" t="s">
        <v>18783</v>
      </c>
      <c r="AZ1906" t="s">
        <v>20</v>
      </c>
      <c r="BA1906" t="s">
        <v>20</v>
      </c>
      <c r="BB1906" t="s">
        <v>20</v>
      </c>
      <c r="BC1906" t="s">
        <v>18077</v>
      </c>
      <c r="BD1906" s="22" t="s">
        <v>11502</v>
      </c>
      <c r="BE1906" s="22" t="s">
        <v>33435</v>
      </c>
      <c r="BF1906" t="s">
        <v>27927</v>
      </c>
      <c r="BG1906" t="s">
        <v>33387</v>
      </c>
      <c r="BH1906" t="s">
        <v>33450</v>
      </c>
      <c r="BI1906" t="s">
        <v>33451</v>
      </c>
      <c r="BJ1906" t="s">
        <v>33438</v>
      </c>
      <c r="BK1906" t="s">
        <v>33438</v>
      </c>
      <c r="BL1906" t="s">
        <v>33438</v>
      </c>
      <c r="BM1906" t="s">
        <v>33436</v>
      </c>
      <c r="BN1906" t="s">
        <v>33437</v>
      </c>
      <c r="BO1906" t="s">
        <v>33438</v>
      </c>
      <c r="BP1906"/>
      <c r="BQ1906" t="s">
        <v>33438</v>
      </c>
      <c r="BR1906" t="s">
        <v>33443</v>
      </c>
      <c r="BS1906" t="s">
        <v>33436</v>
      </c>
      <c r="BT1906" t="s">
        <v>33438</v>
      </c>
      <c r="BU1906"/>
      <c r="BV1906" t="s">
        <v>30188</v>
      </c>
      <c r="BW1906" t="s">
        <v>29241</v>
      </c>
      <c r="BX1906" t="s">
        <v>27925</v>
      </c>
      <c r="BY1906" t="s">
        <v>27927</v>
      </c>
      <c r="BZ1906"/>
      <c r="CA1906"/>
      <c r="CB1906" t="s">
        <v>5441</v>
      </c>
      <c r="CC1906" t="s">
        <v>5441</v>
      </c>
      <c r="CD1906" t="s">
        <v>30188</v>
      </c>
      <c r="CE1906" s="25" t="s">
        <v>5441</v>
      </c>
      <c r="CF1906" t="s">
        <v>5444</v>
      </c>
      <c r="CG1906" t="s">
        <v>27925</v>
      </c>
      <c r="CH1906" t="s">
        <v>33383</v>
      </c>
      <c r="CI1906" t="s">
        <v>33394</v>
      </c>
      <c r="CJ1906"/>
      <c r="CK1906"/>
      <c r="CL1906"/>
      <c r="CM1906"/>
      <c r="CN1906"/>
      <c r="CO1906"/>
      <c r="CP1906"/>
      <c r="CQ1906"/>
      <c r="CR1906" t="s">
        <v>5443</v>
      </c>
      <c r="CS1906" t="b">
        <v>0</v>
      </c>
      <c r="CT1906">
        <v>0.14530000000000001</v>
      </c>
      <c r="CU1906" t="s">
        <v>33605</v>
      </c>
      <c r="CV1906" t="s">
        <v>11503</v>
      </c>
      <c r="CW1906" t="s">
        <v>11504</v>
      </c>
      <c r="CX1906" t="b">
        <v>0</v>
      </c>
      <c r="CY1906">
        <v>0.14530000000000001</v>
      </c>
      <c r="CZ1906" t="s">
        <v>33605</v>
      </c>
      <c r="DA1906" t="s">
        <v>33605</v>
      </c>
      <c r="DB1906" t="s">
        <v>33605</v>
      </c>
      <c r="DC1906" t="e">
        <v>#N/A</v>
      </c>
      <c r="DD1906" t="e">
        <v>#N/A</v>
      </c>
      <c r="DE1906" t="e">
        <v>#N/A</v>
      </c>
      <c r="DF1906" t="e">
        <v>#N/A</v>
      </c>
      <c r="DG1906" t="e">
        <v>#N/A</v>
      </c>
      <c r="DH1906" t="e">
        <v>#N/A</v>
      </c>
      <c r="DI1906" t="e">
        <v>#N/A</v>
      </c>
      <c r="DJ1906" t="e">
        <v>#N/A</v>
      </c>
    </row>
    <row r="1907" spans="1:114" x14ac:dyDescent="0.2">
      <c r="A1907" t="s">
        <v>5445</v>
      </c>
      <c r="B1907">
        <v>303256</v>
      </c>
      <c r="C1907">
        <v>304347</v>
      </c>
      <c r="D1907" t="s">
        <v>26</v>
      </c>
      <c r="E1907">
        <v>1092</v>
      </c>
      <c r="F1907">
        <v>363</v>
      </c>
      <c r="G1907" t="s">
        <v>22</v>
      </c>
      <c r="H1907" t="s">
        <v>23</v>
      </c>
      <c r="I1907" t="s">
        <v>16</v>
      </c>
      <c r="J1907" t="s">
        <v>17</v>
      </c>
      <c r="K1907" t="s">
        <v>18</v>
      </c>
      <c r="L1907" t="s">
        <v>7777</v>
      </c>
      <c r="M1907" t="s">
        <v>4643</v>
      </c>
      <c r="N1907" t="s">
        <v>5446</v>
      </c>
      <c r="O1907" t="s">
        <v>3041</v>
      </c>
      <c r="R1907" t="s">
        <v>11505</v>
      </c>
      <c r="S1907">
        <v>1130382</v>
      </c>
      <c r="T1907">
        <v>1131473</v>
      </c>
      <c r="U1907" t="s">
        <v>20</v>
      </c>
      <c r="V1907">
        <v>1092</v>
      </c>
      <c r="W1907">
        <v>363</v>
      </c>
      <c r="X1907" t="s">
        <v>22</v>
      </c>
      <c r="Y1907" t="s">
        <v>23</v>
      </c>
      <c r="Z1907" t="s">
        <v>7792</v>
      </c>
      <c r="AA1907" t="s">
        <v>17</v>
      </c>
      <c r="AB1907" t="s">
        <v>5</v>
      </c>
      <c r="AD1907" t="s">
        <v>7793</v>
      </c>
      <c r="AE1907" t="s">
        <v>11506</v>
      </c>
      <c r="AF1907" t="s">
        <v>7804</v>
      </c>
      <c r="AH1907" t="str">
        <f t="shared" si="31"/>
        <v>CORRECT</v>
      </c>
      <c r="AI1907" t="s">
        <v>16118</v>
      </c>
      <c r="AJ1907" t="s">
        <v>21712</v>
      </c>
      <c r="AK1907" t="s">
        <v>23842</v>
      </c>
      <c r="AL1907" t="s">
        <v>25321</v>
      </c>
      <c r="AM1907" t="s">
        <v>27193</v>
      </c>
      <c r="AN1907" t="s">
        <v>27920</v>
      </c>
      <c r="AO1907" t="s">
        <v>27925</v>
      </c>
      <c r="AP1907" t="s">
        <v>3041</v>
      </c>
      <c r="AQ1907" t="s">
        <v>20</v>
      </c>
      <c r="AR1907" t="s">
        <v>20</v>
      </c>
      <c r="AS1907" t="s">
        <v>20</v>
      </c>
      <c r="AT1907" t="s">
        <v>20</v>
      </c>
      <c r="AU1907" t="s">
        <v>20</v>
      </c>
      <c r="AV1907" t="s">
        <v>20</v>
      </c>
      <c r="AW1907" t="s">
        <v>20</v>
      </c>
      <c r="AX1907" t="s">
        <v>20</v>
      </c>
      <c r="AY1907" t="s">
        <v>20</v>
      </c>
      <c r="AZ1907" t="s">
        <v>20</v>
      </c>
      <c r="BA1907" t="s">
        <v>20</v>
      </c>
      <c r="BB1907" t="s">
        <v>20</v>
      </c>
      <c r="BC1907" t="s">
        <v>17621</v>
      </c>
      <c r="BD1907" s="22" t="s">
        <v>11505</v>
      </c>
      <c r="BE1907" s="22" t="s">
        <v>33435</v>
      </c>
      <c r="BF1907" t="s">
        <v>33450</v>
      </c>
      <c r="BG1907" t="s">
        <v>33451</v>
      </c>
      <c r="BH1907" t="s">
        <v>33450</v>
      </c>
      <c r="BI1907" t="s">
        <v>33451</v>
      </c>
      <c r="BJ1907" t="s">
        <v>33438</v>
      </c>
      <c r="BK1907" t="s">
        <v>33438</v>
      </c>
      <c r="BL1907" t="s">
        <v>33438</v>
      </c>
      <c r="BM1907" t="s">
        <v>33436</v>
      </c>
      <c r="BN1907" t="s">
        <v>33448</v>
      </c>
      <c r="BO1907" t="s">
        <v>33438</v>
      </c>
      <c r="BP1907" t="s">
        <v>33438</v>
      </c>
      <c r="BQ1907" t="s">
        <v>33438</v>
      </c>
      <c r="BR1907" t="s">
        <v>33439</v>
      </c>
      <c r="BS1907" t="s">
        <v>33438</v>
      </c>
      <c r="BT1907" t="s">
        <v>33438</v>
      </c>
      <c r="BV1907" t="s">
        <v>20</v>
      </c>
      <c r="BW1907" t="s">
        <v>3041</v>
      </c>
      <c r="BX1907" t="s">
        <v>27925</v>
      </c>
      <c r="BY1907" t="s">
        <v>33450</v>
      </c>
      <c r="CB1907" t="s">
        <v>17621</v>
      </c>
      <c r="CC1907" t="s">
        <v>17621</v>
      </c>
      <c r="CD1907" t="s">
        <v>17621</v>
      </c>
      <c r="CF1907" t="s">
        <v>3041</v>
      </c>
      <c r="CG1907" t="s">
        <v>27925</v>
      </c>
      <c r="CH1907" t="s">
        <v>33383</v>
      </c>
      <c r="CI1907" t="s">
        <v>33394</v>
      </c>
      <c r="CR1907" t="s">
        <v>5446</v>
      </c>
      <c r="CS1907" t="b">
        <v>0</v>
      </c>
      <c r="CT1907">
        <v>7.7000000000000002E-3</v>
      </c>
      <c r="CU1907" t="s">
        <v>33605</v>
      </c>
      <c r="CV1907" t="s">
        <v>11506</v>
      </c>
      <c r="CW1907" t="s">
        <v>7804</v>
      </c>
      <c r="CX1907" t="b">
        <v>0</v>
      </c>
      <c r="CY1907">
        <v>7.7000000000000002E-3</v>
      </c>
      <c r="CZ1907" t="s">
        <v>33605</v>
      </c>
      <c r="DA1907" t="s">
        <v>33605</v>
      </c>
      <c r="DB1907" t="s">
        <v>33605</v>
      </c>
      <c r="DC1907" t="e">
        <v>#N/A</v>
      </c>
      <c r="DD1907" t="e">
        <v>#N/A</v>
      </c>
      <c r="DE1907" t="e">
        <v>#N/A</v>
      </c>
      <c r="DF1907" t="e">
        <v>#N/A</v>
      </c>
      <c r="DG1907" t="e">
        <v>#N/A</v>
      </c>
      <c r="DH1907" t="e">
        <v>#N/A</v>
      </c>
      <c r="DI1907" t="e">
        <v>#N/A</v>
      </c>
      <c r="DJ1907" t="e">
        <v>#N/A</v>
      </c>
    </row>
    <row r="1908" spans="1:114" x14ac:dyDescent="0.2">
      <c r="A1908" t="s">
        <v>5447</v>
      </c>
      <c r="B1908">
        <v>304344</v>
      </c>
      <c r="C1908">
        <v>305285</v>
      </c>
      <c r="D1908" t="s">
        <v>26</v>
      </c>
      <c r="E1908">
        <v>942</v>
      </c>
      <c r="F1908">
        <v>313</v>
      </c>
      <c r="G1908" t="s">
        <v>22</v>
      </c>
      <c r="H1908" t="s">
        <v>23</v>
      </c>
      <c r="I1908" t="s">
        <v>16</v>
      </c>
      <c r="J1908" t="s">
        <v>17</v>
      </c>
      <c r="K1908" t="s">
        <v>18</v>
      </c>
      <c r="L1908" t="s">
        <v>7777</v>
      </c>
      <c r="M1908" t="s">
        <v>4643</v>
      </c>
      <c r="N1908" t="s">
        <v>5448</v>
      </c>
      <c r="O1908" t="s">
        <v>4688</v>
      </c>
      <c r="R1908" t="s">
        <v>11507</v>
      </c>
      <c r="S1908">
        <v>1129444</v>
      </c>
      <c r="T1908">
        <v>1130385</v>
      </c>
      <c r="U1908" t="s">
        <v>20</v>
      </c>
      <c r="V1908">
        <v>942</v>
      </c>
      <c r="W1908">
        <v>313</v>
      </c>
      <c r="X1908" t="s">
        <v>22</v>
      </c>
      <c r="Y1908" t="s">
        <v>23</v>
      </c>
      <c r="Z1908" t="s">
        <v>7792</v>
      </c>
      <c r="AA1908" t="s">
        <v>17</v>
      </c>
      <c r="AB1908" t="s">
        <v>5</v>
      </c>
      <c r="AD1908" t="s">
        <v>7793</v>
      </c>
      <c r="AE1908" t="s">
        <v>11508</v>
      </c>
      <c r="AF1908" t="s">
        <v>10860</v>
      </c>
      <c r="AH1908" t="str">
        <f t="shared" si="31"/>
        <v>CORRECT</v>
      </c>
      <c r="AI1908" t="s">
        <v>16119</v>
      </c>
      <c r="AJ1908" t="s">
        <v>21713</v>
      </c>
      <c r="AK1908" t="s">
        <v>23042</v>
      </c>
      <c r="AL1908" t="s">
        <v>24780</v>
      </c>
      <c r="AM1908" t="s">
        <v>27194</v>
      </c>
      <c r="AN1908" t="s">
        <v>27920</v>
      </c>
      <c r="AO1908" t="s">
        <v>27927</v>
      </c>
      <c r="AP1908" t="s">
        <v>29242</v>
      </c>
      <c r="AQ1908" t="s">
        <v>30189</v>
      </c>
      <c r="AR1908" t="s">
        <v>30933</v>
      </c>
      <c r="AS1908" t="s">
        <v>31565</v>
      </c>
      <c r="AT1908" t="s">
        <v>32659</v>
      </c>
      <c r="AU1908" t="s">
        <v>20</v>
      </c>
      <c r="AV1908" t="s">
        <v>20</v>
      </c>
      <c r="AW1908" t="s">
        <v>20</v>
      </c>
      <c r="AX1908" t="s">
        <v>20</v>
      </c>
      <c r="AY1908" t="s">
        <v>18768</v>
      </c>
      <c r="AZ1908" t="s">
        <v>20</v>
      </c>
      <c r="BA1908" t="s">
        <v>20</v>
      </c>
      <c r="BB1908" t="s">
        <v>20</v>
      </c>
      <c r="BC1908" t="s">
        <v>18103</v>
      </c>
      <c r="BD1908" s="22" t="s">
        <v>11507</v>
      </c>
      <c r="BE1908" s="22" t="s">
        <v>33435</v>
      </c>
      <c r="BF1908" t="s">
        <v>27927</v>
      </c>
      <c r="BG1908" t="s">
        <v>33387</v>
      </c>
      <c r="BH1908" t="s">
        <v>27927</v>
      </c>
      <c r="BI1908" t="s">
        <v>33446</v>
      </c>
      <c r="BJ1908" t="s">
        <v>33438</v>
      </c>
      <c r="BK1908" t="s">
        <v>33438</v>
      </c>
      <c r="BL1908" t="s">
        <v>33438</v>
      </c>
      <c r="BM1908" t="s">
        <v>33438</v>
      </c>
      <c r="BN1908" t="s">
        <v>33440</v>
      </c>
      <c r="BO1908" t="s">
        <v>33438</v>
      </c>
      <c r="BQ1908" t="s">
        <v>33438</v>
      </c>
      <c r="BR1908" t="s">
        <v>33439</v>
      </c>
      <c r="BS1908" t="s">
        <v>33436</v>
      </c>
      <c r="BT1908" t="s">
        <v>33438</v>
      </c>
      <c r="BV1908" t="s">
        <v>30189</v>
      </c>
      <c r="BW1908" t="s">
        <v>29242</v>
      </c>
      <c r="BX1908" t="s">
        <v>27927</v>
      </c>
      <c r="BY1908" t="s">
        <v>27927</v>
      </c>
      <c r="CB1908" t="s">
        <v>30189</v>
      </c>
      <c r="CC1908" t="s">
        <v>30189</v>
      </c>
      <c r="CD1908" t="s">
        <v>30189</v>
      </c>
      <c r="CF1908" t="s">
        <v>4688</v>
      </c>
      <c r="CG1908" t="s">
        <v>27927</v>
      </c>
      <c r="CH1908" t="s">
        <v>33381</v>
      </c>
      <c r="CI1908" t="s">
        <v>33387</v>
      </c>
      <c r="CR1908" t="s">
        <v>5448</v>
      </c>
      <c r="CS1908" t="b">
        <v>0</v>
      </c>
      <c r="CT1908">
        <v>3.9699999999999999E-2</v>
      </c>
      <c r="CU1908" t="s">
        <v>33605</v>
      </c>
      <c r="CV1908" t="s">
        <v>11508</v>
      </c>
      <c r="CW1908" t="s">
        <v>10860</v>
      </c>
      <c r="CX1908" t="b">
        <v>0</v>
      </c>
      <c r="CY1908">
        <v>3.9699999999999999E-2</v>
      </c>
      <c r="CZ1908" t="s">
        <v>33605</v>
      </c>
      <c r="DA1908" t="s">
        <v>33605</v>
      </c>
      <c r="DB1908" t="s">
        <v>33605</v>
      </c>
      <c r="DC1908" t="e">
        <v>#N/A</v>
      </c>
      <c r="DD1908" t="e">
        <v>#N/A</v>
      </c>
      <c r="DE1908" t="e">
        <v>#N/A</v>
      </c>
      <c r="DF1908" t="e">
        <v>#N/A</v>
      </c>
      <c r="DG1908" t="e">
        <v>#N/A</v>
      </c>
      <c r="DH1908" t="e">
        <v>#N/A</v>
      </c>
      <c r="DI1908" t="e">
        <v>#N/A</v>
      </c>
      <c r="DJ1908" t="e">
        <v>#N/A</v>
      </c>
    </row>
    <row r="1909" spans="1:114" x14ac:dyDescent="0.2">
      <c r="A1909" t="s">
        <v>5449</v>
      </c>
      <c r="B1909">
        <v>305318</v>
      </c>
      <c r="C1909">
        <v>306865</v>
      </c>
      <c r="D1909" t="s">
        <v>26</v>
      </c>
      <c r="E1909">
        <v>1548</v>
      </c>
      <c r="F1909">
        <v>515</v>
      </c>
      <c r="G1909" t="s">
        <v>22</v>
      </c>
      <c r="H1909" t="s">
        <v>23</v>
      </c>
      <c r="I1909" t="s">
        <v>16</v>
      </c>
      <c r="J1909" t="s">
        <v>17</v>
      </c>
      <c r="K1909" t="s">
        <v>18</v>
      </c>
      <c r="L1909" t="s">
        <v>7777</v>
      </c>
      <c r="M1909" t="s">
        <v>4643</v>
      </c>
      <c r="N1909" t="s">
        <v>5450</v>
      </c>
      <c r="O1909" t="s">
        <v>5425</v>
      </c>
      <c r="R1909" t="s">
        <v>11509</v>
      </c>
      <c r="S1909">
        <v>1127864</v>
      </c>
      <c r="T1909">
        <v>1129447</v>
      </c>
      <c r="U1909" t="s">
        <v>20</v>
      </c>
      <c r="V1909">
        <v>1584</v>
      </c>
      <c r="W1909">
        <v>527</v>
      </c>
      <c r="X1909" t="s">
        <v>22</v>
      </c>
      <c r="Y1909" t="s">
        <v>23</v>
      </c>
      <c r="Z1909" t="s">
        <v>7792</v>
      </c>
      <c r="AA1909" t="s">
        <v>17</v>
      </c>
      <c r="AB1909" t="s">
        <v>5</v>
      </c>
      <c r="AD1909" t="s">
        <v>7793</v>
      </c>
      <c r="AE1909" t="s">
        <v>11510</v>
      </c>
      <c r="AF1909" t="s">
        <v>5425</v>
      </c>
      <c r="AH1909" t="str">
        <f t="shared" si="31"/>
        <v>bad</v>
      </c>
      <c r="AI1909" t="s">
        <v>16120</v>
      </c>
      <c r="AJ1909" t="s">
        <v>21714</v>
      </c>
      <c r="AK1909" t="s">
        <v>22472</v>
      </c>
      <c r="AL1909" t="s">
        <v>25322</v>
      </c>
      <c r="AM1909" t="s">
        <v>27195</v>
      </c>
      <c r="AN1909" t="s">
        <v>27920</v>
      </c>
      <c r="AO1909" t="s">
        <v>27939</v>
      </c>
      <c r="AP1909" t="s">
        <v>29243</v>
      </c>
      <c r="AQ1909" t="s">
        <v>20</v>
      </c>
      <c r="AR1909" t="s">
        <v>20</v>
      </c>
      <c r="AS1909" t="s">
        <v>31532</v>
      </c>
      <c r="AT1909" t="s">
        <v>32565</v>
      </c>
      <c r="AU1909" t="s">
        <v>20</v>
      </c>
      <c r="AV1909" t="s">
        <v>20</v>
      </c>
      <c r="AW1909" t="s">
        <v>20</v>
      </c>
      <c r="AX1909" t="s">
        <v>20</v>
      </c>
      <c r="AY1909" t="s">
        <v>18883</v>
      </c>
      <c r="AZ1909" t="s">
        <v>20</v>
      </c>
      <c r="BA1909" t="s">
        <v>20</v>
      </c>
      <c r="BB1909" t="s">
        <v>20</v>
      </c>
      <c r="BC1909" t="s">
        <v>18099</v>
      </c>
      <c r="BD1909" s="22" t="s">
        <v>11509</v>
      </c>
      <c r="BE1909" s="22" t="s">
        <v>33435</v>
      </c>
      <c r="BF1909" t="s">
        <v>27939</v>
      </c>
      <c r="BG1909" t="s">
        <v>33392</v>
      </c>
      <c r="BH1909" t="s">
        <v>33450</v>
      </c>
      <c r="BI1909" t="s">
        <v>33451</v>
      </c>
      <c r="BJ1909" t="s">
        <v>33438</v>
      </c>
      <c r="BK1909" t="s">
        <v>33438</v>
      </c>
      <c r="BL1909" t="s">
        <v>33438</v>
      </c>
      <c r="BM1909" t="s">
        <v>33436</v>
      </c>
      <c r="BN1909" t="s">
        <v>33437</v>
      </c>
      <c r="BO1909" t="s">
        <v>33438</v>
      </c>
      <c r="BP1909" t="s">
        <v>33438</v>
      </c>
      <c r="BQ1909" t="s">
        <v>33438</v>
      </c>
      <c r="BR1909" t="s">
        <v>33439</v>
      </c>
      <c r="BS1909" t="s">
        <v>33438</v>
      </c>
      <c r="BT1909" t="s">
        <v>33436</v>
      </c>
      <c r="BV1909" t="s">
        <v>20</v>
      </c>
      <c r="BW1909" t="s">
        <v>29243</v>
      </c>
      <c r="BX1909" t="s">
        <v>27939</v>
      </c>
      <c r="BY1909" t="s">
        <v>27939</v>
      </c>
      <c r="CB1909" t="s">
        <v>18099</v>
      </c>
      <c r="CC1909" t="s">
        <v>18099</v>
      </c>
      <c r="CD1909" t="s">
        <v>18099</v>
      </c>
      <c r="CF1909" t="s">
        <v>5425</v>
      </c>
      <c r="CG1909" t="s">
        <v>27939</v>
      </c>
      <c r="CH1909" t="s">
        <v>33380</v>
      </c>
      <c r="CI1909" t="s">
        <v>33392</v>
      </c>
      <c r="CR1909" t="s">
        <v>5450</v>
      </c>
      <c r="CS1909" t="b">
        <v>0</v>
      </c>
      <c r="CT1909">
        <v>5.7999999999999996E-3</v>
      </c>
      <c r="CU1909" t="s">
        <v>33605</v>
      </c>
      <c r="CV1909" t="s">
        <v>11510</v>
      </c>
      <c r="CW1909" t="s">
        <v>5425</v>
      </c>
      <c r="CX1909" t="b">
        <v>0</v>
      </c>
      <c r="CY1909">
        <v>5.7999999999999996E-3</v>
      </c>
      <c r="CZ1909" t="s">
        <v>33605</v>
      </c>
      <c r="DA1909" t="s">
        <v>33605</v>
      </c>
      <c r="DB1909" t="s">
        <v>33605</v>
      </c>
      <c r="DC1909" t="e">
        <v>#N/A</v>
      </c>
      <c r="DD1909" t="e">
        <v>#N/A</v>
      </c>
      <c r="DE1909" t="e">
        <v>#N/A</v>
      </c>
      <c r="DF1909" t="e">
        <v>#N/A</v>
      </c>
      <c r="DG1909" t="e">
        <v>#N/A</v>
      </c>
      <c r="DH1909" t="e">
        <v>#N/A</v>
      </c>
      <c r="DI1909" t="e">
        <v>#N/A</v>
      </c>
      <c r="DJ1909" t="e">
        <v>#N/A</v>
      </c>
    </row>
    <row r="1910" spans="1:114" x14ac:dyDescent="0.2">
      <c r="A1910" t="s">
        <v>5451</v>
      </c>
      <c r="B1910">
        <v>307202</v>
      </c>
      <c r="C1910">
        <v>307828</v>
      </c>
      <c r="D1910" t="s">
        <v>20</v>
      </c>
      <c r="E1910">
        <v>627</v>
      </c>
      <c r="F1910">
        <v>208</v>
      </c>
      <c r="G1910" t="s">
        <v>22</v>
      </c>
      <c r="H1910" t="s">
        <v>23</v>
      </c>
      <c r="I1910" t="s">
        <v>16</v>
      </c>
      <c r="J1910" t="s">
        <v>17</v>
      </c>
      <c r="K1910" t="s">
        <v>18</v>
      </c>
      <c r="L1910" t="s">
        <v>7777</v>
      </c>
      <c r="M1910" t="s">
        <v>4643</v>
      </c>
      <c r="N1910" t="s">
        <v>5452</v>
      </c>
      <c r="O1910" t="s">
        <v>522</v>
      </c>
      <c r="R1910" t="s">
        <v>11511</v>
      </c>
      <c r="S1910">
        <v>1126901</v>
      </c>
      <c r="T1910">
        <v>1127527</v>
      </c>
      <c r="U1910" t="s">
        <v>26</v>
      </c>
      <c r="V1910">
        <v>627</v>
      </c>
      <c r="W1910">
        <v>208</v>
      </c>
      <c r="X1910" t="s">
        <v>22</v>
      </c>
      <c r="Y1910" t="s">
        <v>23</v>
      </c>
      <c r="Z1910" t="s">
        <v>7792</v>
      </c>
      <c r="AA1910" t="s">
        <v>17</v>
      </c>
      <c r="AB1910" t="s">
        <v>5</v>
      </c>
      <c r="AD1910" t="s">
        <v>7793</v>
      </c>
      <c r="AE1910" t="s">
        <v>11512</v>
      </c>
      <c r="AF1910" t="s">
        <v>9755</v>
      </c>
      <c r="AH1910" t="str">
        <f t="shared" si="31"/>
        <v>CORRECT</v>
      </c>
      <c r="AI1910" t="s">
        <v>16121</v>
      </c>
      <c r="AJ1910" t="s">
        <v>21715</v>
      </c>
      <c r="AK1910" t="s">
        <v>23843</v>
      </c>
      <c r="AL1910" t="s">
        <v>24545</v>
      </c>
      <c r="AM1910" t="s">
        <v>27196</v>
      </c>
      <c r="AN1910" t="s">
        <v>27920</v>
      </c>
      <c r="AO1910" t="s">
        <v>27939</v>
      </c>
      <c r="AP1910" t="s">
        <v>29092</v>
      </c>
      <c r="AQ1910" t="s">
        <v>20</v>
      </c>
      <c r="AR1910" t="s">
        <v>20</v>
      </c>
      <c r="AS1910" t="s">
        <v>20</v>
      </c>
      <c r="AT1910" t="s">
        <v>20</v>
      </c>
      <c r="AU1910" t="s">
        <v>20</v>
      </c>
      <c r="AV1910" t="s">
        <v>20</v>
      </c>
      <c r="AW1910" t="s">
        <v>20</v>
      </c>
      <c r="AX1910" t="s">
        <v>20</v>
      </c>
      <c r="AY1910" t="s">
        <v>20</v>
      </c>
      <c r="AZ1910" t="s">
        <v>20</v>
      </c>
      <c r="BA1910" t="s">
        <v>20</v>
      </c>
      <c r="BB1910" t="s">
        <v>20</v>
      </c>
      <c r="BC1910" t="s">
        <v>17474</v>
      </c>
      <c r="BD1910" s="22" t="s">
        <v>11511</v>
      </c>
      <c r="BE1910" s="22" t="s">
        <v>33435</v>
      </c>
      <c r="BF1910" t="s">
        <v>33441</v>
      </c>
      <c r="BG1910" t="s">
        <v>33442</v>
      </c>
      <c r="BH1910" t="s">
        <v>27939</v>
      </c>
      <c r="BI1910" t="s">
        <v>33392</v>
      </c>
      <c r="BJ1910" t="s">
        <v>33438</v>
      </c>
      <c r="BK1910" t="s">
        <v>33438</v>
      </c>
      <c r="BL1910" t="s">
        <v>33438</v>
      </c>
      <c r="BM1910" t="s">
        <v>33438</v>
      </c>
      <c r="BN1910" t="s">
        <v>33440</v>
      </c>
      <c r="BO1910" t="s">
        <v>33438</v>
      </c>
      <c r="BQ1910" t="s">
        <v>33438</v>
      </c>
      <c r="BR1910" t="s">
        <v>33439</v>
      </c>
      <c r="BS1910" t="s">
        <v>33438</v>
      </c>
      <c r="BT1910" t="s">
        <v>33438</v>
      </c>
      <c r="BV1910" t="s">
        <v>20</v>
      </c>
      <c r="BW1910" t="s">
        <v>29092</v>
      </c>
      <c r="BX1910" t="s">
        <v>27939</v>
      </c>
      <c r="BY1910" t="s">
        <v>33441</v>
      </c>
      <c r="CB1910" t="s">
        <v>17474</v>
      </c>
      <c r="CC1910" t="s">
        <v>17474</v>
      </c>
      <c r="CD1910" t="s">
        <v>17474</v>
      </c>
      <c r="CF1910" t="s">
        <v>522</v>
      </c>
      <c r="CG1910" t="s">
        <v>27939</v>
      </c>
      <c r="CH1910" t="s">
        <v>33380</v>
      </c>
      <c r="CI1910" t="s">
        <v>33392</v>
      </c>
      <c r="CR1910" t="s">
        <v>5452</v>
      </c>
      <c r="CS1910" t="b">
        <v>0</v>
      </c>
      <c r="CT1910">
        <v>5.2900000000000003E-2</v>
      </c>
      <c r="CU1910" t="s">
        <v>33605</v>
      </c>
      <c r="CV1910" t="s">
        <v>11512</v>
      </c>
      <c r="CW1910" t="s">
        <v>9755</v>
      </c>
      <c r="CX1910" t="b">
        <v>0</v>
      </c>
      <c r="CY1910">
        <v>5.2900000000000003E-2</v>
      </c>
      <c r="CZ1910" t="s">
        <v>33605</v>
      </c>
      <c r="DA1910" t="s">
        <v>33605</v>
      </c>
      <c r="DB1910" t="s">
        <v>33605</v>
      </c>
      <c r="DC1910" t="s">
        <v>5452</v>
      </c>
      <c r="DD1910" t="s">
        <v>20</v>
      </c>
      <c r="DE1910" t="s">
        <v>20</v>
      </c>
      <c r="DF1910" t="s">
        <v>33787</v>
      </c>
      <c r="DG1910" t="s">
        <v>5452</v>
      </c>
      <c r="DH1910" t="s">
        <v>33618</v>
      </c>
      <c r="DI1910" t="s">
        <v>8101</v>
      </c>
      <c r="DJ1910" t="s">
        <v>33618</v>
      </c>
    </row>
    <row r="1911" spans="1:114" x14ac:dyDescent="0.2">
      <c r="A1911" t="s">
        <v>5454</v>
      </c>
      <c r="B1911">
        <v>307989</v>
      </c>
      <c r="C1911">
        <v>309062</v>
      </c>
      <c r="D1911" t="s">
        <v>20</v>
      </c>
      <c r="E1911">
        <v>1074</v>
      </c>
      <c r="F1911">
        <v>357</v>
      </c>
      <c r="G1911" t="s">
        <v>22</v>
      </c>
      <c r="H1911" t="s">
        <v>23</v>
      </c>
      <c r="I1911" t="s">
        <v>16</v>
      </c>
      <c r="J1911" t="s">
        <v>17</v>
      </c>
      <c r="K1911" t="s">
        <v>18</v>
      </c>
      <c r="L1911" t="s">
        <v>7777</v>
      </c>
      <c r="M1911" t="s">
        <v>4643</v>
      </c>
      <c r="N1911" t="s">
        <v>5455</v>
      </c>
      <c r="O1911" t="s">
        <v>5456</v>
      </c>
      <c r="P1911" t="s">
        <v>5453</v>
      </c>
      <c r="R1911" t="s">
        <v>11513</v>
      </c>
      <c r="S1911">
        <v>1125667</v>
      </c>
      <c r="T1911">
        <v>1126740</v>
      </c>
      <c r="U1911" t="s">
        <v>26</v>
      </c>
      <c r="V1911">
        <v>1074</v>
      </c>
      <c r="W1911">
        <v>357</v>
      </c>
      <c r="X1911" t="s">
        <v>22</v>
      </c>
      <c r="Y1911" t="s">
        <v>23</v>
      </c>
      <c r="Z1911" t="s">
        <v>7792</v>
      </c>
      <c r="AA1911" t="s">
        <v>17</v>
      </c>
      <c r="AB1911" t="s">
        <v>5</v>
      </c>
      <c r="AD1911" t="s">
        <v>7793</v>
      </c>
      <c r="AE1911" t="s">
        <v>11514</v>
      </c>
      <c r="AF1911" t="s">
        <v>11515</v>
      </c>
      <c r="AH1911" t="str">
        <f t="shared" si="31"/>
        <v>CORRECT</v>
      </c>
      <c r="AI1911" t="s">
        <v>16122</v>
      </c>
      <c r="AJ1911" t="s">
        <v>21716</v>
      </c>
      <c r="AK1911" t="s">
        <v>23844</v>
      </c>
      <c r="AL1911" t="s">
        <v>24673</v>
      </c>
      <c r="AM1911" t="s">
        <v>27197</v>
      </c>
      <c r="AN1911" t="s">
        <v>27920</v>
      </c>
      <c r="AO1911" t="s">
        <v>27933</v>
      </c>
      <c r="AP1911" t="s">
        <v>29244</v>
      </c>
      <c r="AQ1911" t="s">
        <v>30190</v>
      </c>
      <c r="AR1911" t="s">
        <v>20</v>
      </c>
      <c r="AS1911" t="s">
        <v>20</v>
      </c>
      <c r="AT1911" t="s">
        <v>20</v>
      </c>
      <c r="AU1911" t="s">
        <v>20</v>
      </c>
      <c r="AV1911" t="s">
        <v>20</v>
      </c>
      <c r="AW1911" t="s">
        <v>20</v>
      </c>
      <c r="AX1911" t="s">
        <v>20</v>
      </c>
      <c r="AY1911" t="s">
        <v>20</v>
      </c>
      <c r="AZ1911" t="s">
        <v>20</v>
      </c>
      <c r="BA1911" t="s">
        <v>20</v>
      </c>
      <c r="BB1911" t="s">
        <v>20</v>
      </c>
      <c r="BC1911" t="s">
        <v>16931</v>
      </c>
      <c r="BD1911" s="22" t="s">
        <v>11513</v>
      </c>
      <c r="BE1911" s="22" t="s">
        <v>33435</v>
      </c>
      <c r="BF1911" t="s">
        <v>27933</v>
      </c>
      <c r="BG1911" t="s">
        <v>33388</v>
      </c>
      <c r="BH1911" t="s">
        <v>27933</v>
      </c>
      <c r="BI1911" t="s">
        <v>33388</v>
      </c>
      <c r="BJ1911" t="s">
        <v>33438</v>
      </c>
      <c r="BK1911" t="s">
        <v>33438</v>
      </c>
      <c r="BL1911" t="s">
        <v>33438</v>
      </c>
      <c r="BM1911" t="s">
        <v>33438</v>
      </c>
      <c r="BN1911" t="s">
        <v>33440</v>
      </c>
      <c r="BO1911" t="s">
        <v>33438</v>
      </c>
      <c r="BP1911" t="s">
        <v>33438</v>
      </c>
      <c r="BQ1911" t="s">
        <v>33438</v>
      </c>
      <c r="BR1911" t="s">
        <v>33443</v>
      </c>
      <c r="BS1911" t="s">
        <v>33436</v>
      </c>
      <c r="BT1911" t="s">
        <v>33438</v>
      </c>
      <c r="BV1911" t="s">
        <v>30190</v>
      </c>
      <c r="BW1911" t="s">
        <v>29244</v>
      </c>
      <c r="BX1911" t="s">
        <v>27933</v>
      </c>
      <c r="BY1911" t="s">
        <v>27933</v>
      </c>
      <c r="CB1911" t="s">
        <v>5453</v>
      </c>
      <c r="CC1911" t="s">
        <v>5453</v>
      </c>
      <c r="CD1911" t="s">
        <v>30190</v>
      </c>
      <c r="CE1911" s="25" t="s">
        <v>5453</v>
      </c>
      <c r="CF1911" t="s">
        <v>5456</v>
      </c>
      <c r="CG1911" t="s">
        <v>27933</v>
      </c>
      <c r="CH1911" t="s">
        <v>33382</v>
      </c>
      <c r="CI1911" t="s">
        <v>33388</v>
      </c>
      <c r="CR1911" t="s">
        <v>5455</v>
      </c>
      <c r="CS1911" t="b">
        <v>0</v>
      </c>
      <c r="CT1911">
        <v>5.1499999999999997E-2</v>
      </c>
      <c r="CU1911" t="s">
        <v>33605</v>
      </c>
      <c r="CV1911" t="s">
        <v>11514</v>
      </c>
      <c r="CW1911" t="s">
        <v>11515</v>
      </c>
      <c r="CX1911" t="b">
        <v>0</v>
      </c>
      <c r="CY1911">
        <v>5.1499999999999997E-2</v>
      </c>
      <c r="CZ1911" t="s">
        <v>33605</v>
      </c>
      <c r="DA1911" t="s">
        <v>33605</v>
      </c>
      <c r="DB1911" t="s">
        <v>33605</v>
      </c>
      <c r="DC1911" t="e">
        <v>#N/A</v>
      </c>
      <c r="DD1911" t="e">
        <v>#N/A</v>
      </c>
      <c r="DE1911" t="e">
        <v>#N/A</v>
      </c>
      <c r="DF1911" t="e">
        <v>#N/A</v>
      </c>
      <c r="DG1911" t="e">
        <v>#N/A</v>
      </c>
      <c r="DH1911" t="e">
        <v>#N/A</v>
      </c>
      <c r="DI1911" t="e">
        <v>#N/A</v>
      </c>
      <c r="DJ1911" t="e">
        <v>#N/A</v>
      </c>
    </row>
    <row r="1912" spans="1:114" x14ac:dyDescent="0.2">
      <c r="A1912" s="8" t="s">
        <v>5457</v>
      </c>
      <c r="B1912" s="8">
        <v>309081</v>
      </c>
      <c r="C1912" s="8">
        <v>309356</v>
      </c>
      <c r="D1912" s="8" t="s">
        <v>20</v>
      </c>
      <c r="E1912" s="8">
        <v>276</v>
      </c>
      <c r="F1912" s="8">
        <v>91</v>
      </c>
      <c r="G1912" s="8" t="s">
        <v>22</v>
      </c>
      <c r="H1912" s="8" t="s">
        <v>23</v>
      </c>
      <c r="I1912" s="8" t="s">
        <v>16</v>
      </c>
      <c r="J1912" s="8" t="s">
        <v>17</v>
      </c>
      <c r="K1912" s="8" t="s">
        <v>18</v>
      </c>
      <c r="L1912" s="8" t="s">
        <v>7777</v>
      </c>
      <c r="M1912" s="8" t="s">
        <v>4643</v>
      </c>
      <c r="N1912" s="8" t="s">
        <v>5458</v>
      </c>
      <c r="O1912" s="8" t="s">
        <v>1042</v>
      </c>
      <c r="Q1912" s="8"/>
      <c r="R1912" s="8" t="s">
        <v>11516</v>
      </c>
      <c r="S1912" s="8">
        <v>1125373</v>
      </c>
      <c r="T1912" s="8">
        <v>1125648</v>
      </c>
      <c r="U1912" s="8" t="s">
        <v>26</v>
      </c>
      <c r="V1912" s="8">
        <v>276</v>
      </c>
      <c r="W1912" s="8">
        <v>91</v>
      </c>
      <c r="X1912" s="8" t="s">
        <v>22</v>
      </c>
      <c r="Y1912" s="8" t="s">
        <v>23</v>
      </c>
      <c r="Z1912" s="8" t="s">
        <v>7792</v>
      </c>
      <c r="AA1912" s="8" t="s">
        <v>17</v>
      </c>
      <c r="AB1912" s="8" t="s">
        <v>5</v>
      </c>
      <c r="AC1912" s="8"/>
      <c r="AD1912" s="8" t="s">
        <v>7793</v>
      </c>
      <c r="AE1912" s="8" t="s">
        <v>11517</v>
      </c>
      <c r="AF1912" s="8" t="s">
        <v>8658</v>
      </c>
      <c r="AG1912" s="8"/>
      <c r="AH1912" t="str">
        <f t="shared" si="31"/>
        <v>CORRECT</v>
      </c>
      <c r="AI1912" t="s">
        <v>16123</v>
      </c>
      <c r="AJ1912" t="s">
        <v>21717</v>
      </c>
      <c r="AK1912" t="s">
        <v>23845</v>
      </c>
      <c r="AL1912" t="s">
        <v>24570</v>
      </c>
      <c r="AM1912" t="s">
        <v>27198</v>
      </c>
      <c r="AN1912" t="s">
        <v>27920</v>
      </c>
      <c r="AO1912" t="s">
        <v>27931</v>
      </c>
      <c r="AP1912" t="s">
        <v>28236</v>
      </c>
      <c r="AQ1912" t="s">
        <v>30191</v>
      </c>
      <c r="AR1912" t="s">
        <v>30934</v>
      </c>
      <c r="AS1912" t="s">
        <v>20</v>
      </c>
      <c r="AT1912" t="s">
        <v>31915</v>
      </c>
      <c r="AU1912" t="s">
        <v>20</v>
      </c>
      <c r="AV1912" t="s">
        <v>20</v>
      </c>
      <c r="AW1912" t="s">
        <v>20</v>
      </c>
      <c r="AX1912" t="s">
        <v>20</v>
      </c>
      <c r="AY1912" t="s">
        <v>18809</v>
      </c>
      <c r="AZ1912" t="s">
        <v>20</v>
      </c>
      <c r="BA1912" t="s">
        <v>20</v>
      </c>
      <c r="BB1912" t="s">
        <v>20</v>
      </c>
      <c r="BC1912" t="s">
        <v>17151</v>
      </c>
      <c r="BD1912" s="22" t="s">
        <v>11516</v>
      </c>
      <c r="BE1912" s="22" t="s">
        <v>33435</v>
      </c>
      <c r="BF1912" t="s">
        <v>27931</v>
      </c>
      <c r="BG1912" t="s">
        <v>33391</v>
      </c>
      <c r="BH1912" t="s">
        <v>30333</v>
      </c>
      <c r="BI1912" t="s">
        <v>33442</v>
      </c>
      <c r="BJ1912" t="s">
        <v>33438</v>
      </c>
      <c r="BK1912" t="s">
        <v>33438</v>
      </c>
      <c r="BL1912" t="s">
        <v>33438</v>
      </c>
      <c r="BM1912" t="s">
        <v>33438</v>
      </c>
      <c r="BN1912" t="s">
        <v>33440</v>
      </c>
      <c r="BO1912" t="s">
        <v>33438</v>
      </c>
      <c r="BQ1912" t="s">
        <v>33438</v>
      </c>
      <c r="BR1912" t="s">
        <v>33439</v>
      </c>
      <c r="BS1912" t="s">
        <v>33438</v>
      </c>
      <c r="BT1912" t="s">
        <v>33438</v>
      </c>
      <c r="BV1912" t="s">
        <v>30191</v>
      </c>
      <c r="BW1912" t="s">
        <v>28236</v>
      </c>
      <c r="BX1912" t="s">
        <v>27931</v>
      </c>
      <c r="BY1912" t="s">
        <v>27931</v>
      </c>
      <c r="CB1912" t="s">
        <v>30191</v>
      </c>
      <c r="CC1912" t="s">
        <v>30191</v>
      </c>
      <c r="CD1912" t="s">
        <v>30191</v>
      </c>
      <c r="CF1912" s="8" t="s">
        <v>1042</v>
      </c>
      <c r="CG1912" t="s">
        <v>27931</v>
      </c>
      <c r="CH1912" t="s">
        <v>33381</v>
      </c>
      <c r="CI1912" t="s">
        <v>33391</v>
      </c>
      <c r="CJ1912" s="8" t="s">
        <v>11516</v>
      </c>
      <c r="CK1912" s="8">
        <v>1125373</v>
      </c>
      <c r="CL1912" s="8">
        <v>1125648</v>
      </c>
      <c r="CM1912" s="8" t="s">
        <v>26</v>
      </c>
      <c r="CN1912" s="8" t="s">
        <v>8659</v>
      </c>
      <c r="CO1912" s="8" t="s">
        <v>8660</v>
      </c>
      <c r="CP1912" s="8" t="s">
        <v>8661</v>
      </c>
      <c r="CQ1912" s="8" t="s">
        <v>33429</v>
      </c>
      <c r="CR1912" t="s">
        <v>5458</v>
      </c>
      <c r="CS1912" t="b">
        <v>1</v>
      </c>
      <c r="CT1912">
        <v>0.64490000000000003</v>
      </c>
      <c r="CU1912" t="s">
        <v>33605</v>
      </c>
      <c r="CV1912" t="s">
        <v>11517</v>
      </c>
      <c r="CW1912" t="s">
        <v>8658</v>
      </c>
      <c r="CX1912" t="b">
        <v>1</v>
      </c>
      <c r="CY1912">
        <v>0.64490000000000003</v>
      </c>
      <c r="CZ1912" t="s">
        <v>33605</v>
      </c>
      <c r="DA1912" t="s">
        <v>33605</v>
      </c>
      <c r="DB1912" t="s">
        <v>33605</v>
      </c>
      <c r="DC1912" t="s">
        <v>5458</v>
      </c>
      <c r="DD1912" t="s">
        <v>33636</v>
      </c>
      <c r="DE1912" t="s">
        <v>17151</v>
      </c>
      <c r="DF1912" t="s">
        <v>33637</v>
      </c>
      <c r="DG1912" t="e">
        <v>#N/A</v>
      </c>
      <c r="DH1912" t="e">
        <v>#N/A</v>
      </c>
      <c r="DI1912" t="e">
        <v>#N/A</v>
      </c>
      <c r="DJ1912" t="e">
        <v>#N/A</v>
      </c>
    </row>
    <row r="1913" spans="1:114" x14ac:dyDescent="0.2">
      <c r="A1913" t="s">
        <v>5459</v>
      </c>
      <c r="B1913">
        <v>309640</v>
      </c>
      <c r="C1913">
        <v>310440</v>
      </c>
      <c r="D1913" t="s">
        <v>26</v>
      </c>
      <c r="E1913">
        <v>801</v>
      </c>
      <c r="F1913">
        <v>266</v>
      </c>
      <c r="G1913" t="s">
        <v>22</v>
      </c>
      <c r="H1913" t="s">
        <v>23</v>
      </c>
      <c r="I1913" t="s">
        <v>16</v>
      </c>
      <c r="J1913" t="s">
        <v>17</v>
      </c>
      <c r="K1913" t="s">
        <v>18</v>
      </c>
      <c r="L1913" t="s">
        <v>7777</v>
      </c>
      <c r="M1913" t="s">
        <v>4643</v>
      </c>
      <c r="N1913" t="s">
        <v>5460</v>
      </c>
      <c r="O1913" t="s">
        <v>2275</v>
      </c>
      <c r="R1913" t="s">
        <v>11518</v>
      </c>
      <c r="S1913">
        <v>1124289</v>
      </c>
      <c r="T1913">
        <v>1125089</v>
      </c>
      <c r="U1913" t="s">
        <v>20</v>
      </c>
      <c r="V1913">
        <v>801</v>
      </c>
      <c r="W1913">
        <v>266</v>
      </c>
      <c r="X1913" t="s">
        <v>22</v>
      </c>
      <c r="Y1913" t="s">
        <v>23</v>
      </c>
      <c r="Z1913" t="s">
        <v>7792</v>
      </c>
      <c r="AA1913" t="s">
        <v>17</v>
      </c>
      <c r="AB1913" t="s">
        <v>5</v>
      </c>
      <c r="AD1913" t="s">
        <v>7793</v>
      </c>
      <c r="AE1913" t="s">
        <v>11519</v>
      </c>
      <c r="AF1913" t="s">
        <v>8450</v>
      </c>
      <c r="AH1913" t="str">
        <f t="shared" si="31"/>
        <v>CORRECT</v>
      </c>
      <c r="AI1913" t="s">
        <v>16124</v>
      </c>
      <c r="AJ1913" t="s">
        <v>21718</v>
      </c>
      <c r="AK1913" t="s">
        <v>23846</v>
      </c>
      <c r="AL1913" t="s">
        <v>25323</v>
      </c>
      <c r="AM1913" t="s">
        <v>27199</v>
      </c>
      <c r="AN1913" t="s">
        <v>27920</v>
      </c>
      <c r="AO1913" t="s">
        <v>27925</v>
      </c>
      <c r="AP1913" t="s">
        <v>28855</v>
      </c>
      <c r="AQ1913" t="s">
        <v>20</v>
      </c>
      <c r="AR1913" t="s">
        <v>20</v>
      </c>
      <c r="AS1913" t="s">
        <v>20</v>
      </c>
      <c r="AT1913" t="s">
        <v>20</v>
      </c>
      <c r="AU1913" t="s">
        <v>20</v>
      </c>
      <c r="AV1913" t="s">
        <v>20</v>
      </c>
      <c r="AW1913" t="s">
        <v>20</v>
      </c>
      <c r="AX1913" t="s">
        <v>20</v>
      </c>
      <c r="AY1913" t="s">
        <v>20</v>
      </c>
      <c r="AZ1913" t="s">
        <v>20</v>
      </c>
      <c r="BA1913" t="s">
        <v>20</v>
      </c>
      <c r="BB1913" t="s">
        <v>20</v>
      </c>
      <c r="BC1913" t="s">
        <v>18104</v>
      </c>
      <c r="BD1913" s="22" t="s">
        <v>11518</v>
      </c>
      <c r="BE1913" s="22" t="s">
        <v>33435</v>
      </c>
      <c r="BF1913" t="s">
        <v>33441</v>
      </c>
      <c r="BG1913" t="s">
        <v>33442</v>
      </c>
      <c r="BH1913" t="s">
        <v>27925</v>
      </c>
      <c r="BI1913" t="s">
        <v>33394</v>
      </c>
      <c r="BJ1913" t="s">
        <v>33438</v>
      </c>
      <c r="BK1913" t="s">
        <v>33438</v>
      </c>
      <c r="BL1913" t="s">
        <v>33436</v>
      </c>
      <c r="BM1913" t="s">
        <v>33436</v>
      </c>
      <c r="BN1913" t="s">
        <v>33437</v>
      </c>
      <c r="BO1913" t="s">
        <v>33438</v>
      </c>
      <c r="BP1913" t="s">
        <v>33438</v>
      </c>
      <c r="BQ1913" t="s">
        <v>33438</v>
      </c>
      <c r="BR1913" t="s">
        <v>33439</v>
      </c>
      <c r="BS1913" t="s">
        <v>33438</v>
      </c>
      <c r="BT1913" t="s">
        <v>33438</v>
      </c>
      <c r="BV1913" t="s">
        <v>20</v>
      </c>
      <c r="BW1913" t="s">
        <v>28855</v>
      </c>
      <c r="BX1913" t="s">
        <v>27925</v>
      </c>
      <c r="BY1913" t="s">
        <v>33441</v>
      </c>
      <c r="CB1913" t="s">
        <v>18104</v>
      </c>
      <c r="CC1913" t="s">
        <v>18104</v>
      </c>
      <c r="CD1913" t="s">
        <v>18104</v>
      </c>
      <c r="CF1913" t="s">
        <v>2275</v>
      </c>
      <c r="CG1913" t="s">
        <v>27925</v>
      </c>
      <c r="CH1913" t="s">
        <v>33383</v>
      </c>
      <c r="CI1913" t="s">
        <v>33394</v>
      </c>
      <c r="CR1913" t="s">
        <v>5460</v>
      </c>
      <c r="CS1913" t="b">
        <v>0</v>
      </c>
      <c r="CT1913">
        <v>1.3599999999999999E-2</v>
      </c>
      <c r="CU1913" t="s">
        <v>33605</v>
      </c>
      <c r="CV1913" t="s">
        <v>11519</v>
      </c>
      <c r="CW1913" t="s">
        <v>8450</v>
      </c>
      <c r="CX1913" t="b">
        <v>0</v>
      </c>
      <c r="CY1913">
        <v>1.3599999999999999E-2</v>
      </c>
      <c r="CZ1913" t="s">
        <v>33605</v>
      </c>
      <c r="DA1913" t="s">
        <v>33605</v>
      </c>
      <c r="DB1913" t="s">
        <v>33605</v>
      </c>
      <c r="DC1913" t="e">
        <v>#N/A</v>
      </c>
      <c r="DD1913" t="e">
        <v>#N/A</v>
      </c>
      <c r="DE1913" t="e">
        <v>#N/A</v>
      </c>
      <c r="DF1913" t="e">
        <v>#N/A</v>
      </c>
      <c r="DG1913" t="e">
        <v>#N/A</v>
      </c>
      <c r="DH1913" t="e">
        <v>#N/A</v>
      </c>
      <c r="DI1913" t="e">
        <v>#N/A</v>
      </c>
      <c r="DJ1913" t="e">
        <v>#N/A</v>
      </c>
    </row>
    <row r="1914" spans="1:114" s="8" customFormat="1" x14ac:dyDescent="0.2">
      <c r="A1914" t="s">
        <v>5461</v>
      </c>
      <c r="B1914">
        <v>310581</v>
      </c>
      <c r="C1914">
        <v>311051</v>
      </c>
      <c r="D1914" t="s">
        <v>26</v>
      </c>
      <c r="E1914">
        <v>471</v>
      </c>
      <c r="F1914">
        <v>156</v>
      </c>
      <c r="G1914" t="s">
        <v>22</v>
      </c>
      <c r="H1914" t="s">
        <v>23</v>
      </c>
      <c r="I1914" t="s">
        <v>16</v>
      </c>
      <c r="J1914" t="s">
        <v>17</v>
      </c>
      <c r="K1914" t="s">
        <v>18</v>
      </c>
      <c r="L1914" t="s">
        <v>7777</v>
      </c>
      <c r="M1914" t="s">
        <v>4643</v>
      </c>
      <c r="N1914" t="s">
        <v>5462</v>
      </c>
      <c r="O1914" t="s">
        <v>5463</v>
      </c>
      <c r="P1914"/>
      <c r="Q1914"/>
      <c r="R1914" t="s">
        <v>11520</v>
      </c>
      <c r="S1914">
        <v>1123678</v>
      </c>
      <c r="T1914">
        <v>1124148</v>
      </c>
      <c r="U1914" t="s">
        <v>20</v>
      </c>
      <c r="V1914">
        <v>471</v>
      </c>
      <c r="W1914">
        <v>156</v>
      </c>
      <c r="X1914" t="s">
        <v>22</v>
      </c>
      <c r="Y1914" t="s">
        <v>23</v>
      </c>
      <c r="Z1914" t="s">
        <v>7792</v>
      </c>
      <c r="AA1914" t="s">
        <v>17</v>
      </c>
      <c r="AB1914" t="s">
        <v>5</v>
      </c>
      <c r="AC1914"/>
      <c r="AD1914" t="s">
        <v>7793</v>
      </c>
      <c r="AE1914" t="s">
        <v>11521</v>
      </c>
      <c r="AF1914" t="s">
        <v>7804</v>
      </c>
      <c r="AG1914"/>
      <c r="AH1914" t="str">
        <f t="shared" si="31"/>
        <v>CORRECT</v>
      </c>
      <c r="AI1914" t="s">
        <v>16125</v>
      </c>
      <c r="AJ1914" t="s">
        <v>21719</v>
      </c>
      <c r="AK1914" t="s">
        <v>23847</v>
      </c>
      <c r="AL1914" t="s">
        <v>25324</v>
      </c>
      <c r="AM1914" t="s">
        <v>27200</v>
      </c>
      <c r="AN1914" t="s">
        <v>27920</v>
      </c>
      <c r="AO1914" t="s">
        <v>27925</v>
      </c>
      <c r="AP1914" t="s">
        <v>29245</v>
      </c>
      <c r="AQ1914" t="s">
        <v>20</v>
      </c>
      <c r="AR1914" t="s">
        <v>20</v>
      </c>
      <c r="AS1914" t="s">
        <v>20</v>
      </c>
      <c r="AT1914" t="s">
        <v>20</v>
      </c>
      <c r="AU1914" t="s">
        <v>20</v>
      </c>
      <c r="AV1914" t="s">
        <v>20</v>
      </c>
      <c r="AW1914" t="s">
        <v>20</v>
      </c>
      <c r="AX1914" t="s">
        <v>20</v>
      </c>
      <c r="AY1914" t="s">
        <v>20</v>
      </c>
      <c r="AZ1914" t="s">
        <v>20</v>
      </c>
      <c r="BA1914" t="s">
        <v>20</v>
      </c>
      <c r="BB1914" t="s">
        <v>20</v>
      </c>
      <c r="BC1914" t="s">
        <v>18105</v>
      </c>
      <c r="BD1914" s="22" t="s">
        <v>11520</v>
      </c>
      <c r="BE1914" s="22" t="s">
        <v>33435</v>
      </c>
      <c r="BF1914" t="s">
        <v>27925</v>
      </c>
      <c r="BG1914" t="s">
        <v>33394</v>
      </c>
      <c r="BH1914" t="s">
        <v>27925</v>
      </c>
      <c r="BI1914" t="s">
        <v>33394</v>
      </c>
      <c r="BJ1914" t="s">
        <v>33438</v>
      </c>
      <c r="BK1914" t="s">
        <v>33438</v>
      </c>
      <c r="BL1914" t="s">
        <v>33438</v>
      </c>
      <c r="BM1914" t="s">
        <v>33436</v>
      </c>
      <c r="BN1914" t="s">
        <v>33449</v>
      </c>
      <c r="BO1914" t="s">
        <v>33438</v>
      </c>
      <c r="BP1914"/>
      <c r="BQ1914" t="s">
        <v>33438</v>
      </c>
      <c r="BR1914" t="s">
        <v>33439</v>
      </c>
      <c r="BS1914" t="s">
        <v>33438</v>
      </c>
      <c r="BT1914" t="s">
        <v>33438</v>
      </c>
      <c r="BU1914"/>
      <c r="BV1914" t="s">
        <v>20</v>
      </c>
      <c r="BW1914" t="s">
        <v>29245</v>
      </c>
      <c r="BX1914" t="s">
        <v>27925</v>
      </c>
      <c r="BY1914" t="s">
        <v>27925</v>
      </c>
      <c r="BZ1914"/>
      <c r="CA1914"/>
      <c r="CB1914" t="s">
        <v>18105</v>
      </c>
      <c r="CC1914" t="s">
        <v>18105</v>
      </c>
      <c r="CD1914" t="s">
        <v>18105</v>
      </c>
      <c r="CE1914" s="25"/>
      <c r="CF1914" t="s">
        <v>5463</v>
      </c>
      <c r="CG1914" t="s">
        <v>27925</v>
      </c>
      <c r="CH1914" t="s">
        <v>33383</v>
      </c>
      <c r="CI1914" t="s">
        <v>33394</v>
      </c>
      <c r="CJ1914"/>
      <c r="CK1914"/>
      <c r="CL1914"/>
      <c r="CM1914"/>
      <c r="CN1914"/>
      <c r="CO1914"/>
      <c r="CP1914"/>
      <c r="CQ1914"/>
      <c r="CR1914" t="s">
        <v>5462</v>
      </c>
      <c r="CS1914" t="b">
        <v>0</v>
      </c>
      <c r="CT1914">
        <v>2.23E-2</v>
      </c>
      <c r="CU1914" t="s">
        <v>33605</v>
      </c>
      <c r="CV1914" t="s">
        <v>11521</v>
      </c>
      <c r="CW1914" t="s">
        <v>7804</v>
      </c>
      <c r="CX1914" t="b">
        <v>0</v>
      </c>
      <c r="CY1914">
        <v>2.23E-2</v>
      </c>
      <c r="CZ1914" t="s">
        <v>33605</v>
      </c>
      <c r="DA1914" t="s">
        <v>33605</v>
      </c>
      <c r="DB1914" t="s">
        <v>33605</v>
      </c>
      <c r="DC1914" t="e">
        <v>#N/A</v>
      </c>
      <c r="DD1914" t="e">
        <v>#N/A</v>
      </c>
      <c r="DE1914" t="e">
        <v>#N/A</v>
      </c>
      <c r="DF1914" t="e">
        <v>#N/A</v>
      </c>
      <c r="DG1914" t="e">
        <v>#N/A</v>
      </c>
      <c r="DH1914" t="e">
        <v>#N/A</v>
      </c>
      <c r="DI1914" t="e">
        <v>#N/A</v>
      </c>
      <c r="DJ1914" t="e">
        <v>#N/A</v>
      </c>
    </row>
    <row r="1915" spans="1:114" x14ac:dyDescent="0.2">
      <c r="A1915" t="s">
        <v>5465</v>
      </c>
      <c r="B1915">
        <v>311195</v>
      </c>
      <c r="C1915">
        <v>312280</v>
      </c>
      <c r="D1915" t="s">
        <v>26</v>
      </c>
      <c r="E1915">
        <v>1086</v>
      </c>
      <c r="F1915">
        <v>361</v>
      </c>
      <c r="G1915" t="s">
        <v>22</v>
      </c>
      <c r="H1915" t="s">
        <v>23</v>
      </c>
      <c r="I1915" t="s">
        <v>16</v>
      </c>
      <c r="J1915" t="s">
        <v>17</v>
      </c>
      <c r="K1915" t="s">
        <v>18</v>
      </c>
      <c r="L1915" t="s">
        <v>7777</v>
      </c>
      <c r="M1915" t="s">
        <v>4643</v>
      </c>
      <c r="N1915" t="s">
        <v>5466</v>
      </c>
      <c r="O1915" t="s">
        <v>5467</v>
      </c>
      <c r="P1915" t="s">
        <v>5464</v>
      </c>
      <c r="R1915" t="s">
        <v>11522</v>
      </c>
      <c r="S1915">
        <v>1122449</v>
      </c>
      <c r="T1915">
        <v>1123534</v>
      </c>
      <c r="U1915" t="s">
        <v>20</v>
      </c>
      <c r="V1915">
        <v>1086</v>
      </c>
      <c r="W1915">
        <v>361</v>
      </c>
      <c r="X1915" t="s">
        <v>22</v>
      </c>
      <c r="Y1915" t="s">
        <v>23</v>
      </c>
      <c r="Z1915" t="s">
        <v>7792</v>
      </c>
      <c r="AA1915" t="s">
        <v>17</v>
      </c>
      <c r="AB1915" t="s">
        <v>5</v>
      </c>
      <c r="AD1915" t="s">
        <v>7793</v>
      </c>
      <c r="AE1915" t="s">
        <v>11523</v>
      </c>
      <c r="AF1915" t="s">
        <v>11524</v>
      </c>
      <c r="AH1915" t="str">
        <f t="shared" si="31"/>
        <v>CORRECT</v>
      </c>
      <c r="AI1915" t="s">
        <v>16126</v>
      </c>
      <c r="AJ1915" t="s">
        <v>21720</v>
      </c>
      <c r="AK1915" t="s">
        <v>23848</v>
      </c>
      <c r="AL1915" t="s">
        <v>25080</v>
      </c>
      <c r="AM1915" t="s">
        <v>27201</v>
      </c>
      <c r="AN1915" t="s">
        <v>27920</v>
      </c>
      <c r="AO1915" t="s">
        <v>27941</v>
      </c>
      <c r="AP1915" t="s">
        <v>29246</v>
      </c>
      <c r="AQ1915" t="s">
        <v>30192</v>
      </c>
      <c r="AR1915" t="s">
        <v>30935</v>
      </c>
      <c r="AS1915" t="s">
        <v>20</v>
      </c>
      <c r="AT1915" t="s">
        <v>32660</v>
      </c>
      <c r="AU1915" t="s">
        <v>20</v>
      </c>
      <c r="AV1915" t="s">
        <v>20</v>
      </c>
      <c r="AW1915" t="s">
        <v>20</v>
      </c>
      <c r="AX1915" t="s">
        <v>20</v>
      </c>
      <c r="AY1915" t="s">
        <v>18892</v>
      </c>
      <c r="AZ1915" t="s">
        <v>20</v>
      </c>
      <c r="BA1915" t="s">
        <v>20</v>
      </c>
      <c r="BB1915" t="s">
        <v>20</v>
      </c>
      <c r="BC1915" t="s">
        <v>18106</v>
      </c>
      <c r="BD1915" s="22" t="s">
        <v>11522</v>
      </c>
      <c r="BE1915" s="22" t="s">
        <v>33435</v>
      </c>
      <c r="BF1915" t="s">
        <v>27941</v>
      </c>
      <c r="BG1915" t="s">
        <v>33393</v>
      </c>
      <c r="BH1915" t="s">
        <v>27941</v>
      </c>
      <c r="BI1915" t="s">
        <v>33457</v>
      </c>
      <c r="BJ1915" t="s">
        <v>33438</v>
      </c>
      <c r="BK1915" t="s">
        <v>33438</v>
      </c>
      <c r="BL1915" t="s">
        <v>33438</v>
      </c>
      <c r="BM1915" t="s">
        <v>33438</v>
      </c>
      <c r="BN1915" t="s">
        <v>33440</v>
      </c>
      <c r="BO1915" t="s">
        <v>33438</v>
      </c>
      <c r="BP1915" t="s">
        <v>33438</v>
      </c>
      <c r="BQ1915" t="s">
        <v>33438</v>
      </c>
      <c r="BR1915" t="s">
        <v>33443</v>
      </c>
      <c r="BS1915" t="s">
        <v>33436</v>
      </c>
      <c r="BT1915" t="s">
        <v>33438</v>
      </c>
      <c r="BV1915" t="s">
        <v>30192</v>
      </c>
      <c r="BW1915" t="s">
        <v>29246</v>
      </c>
      <c r="BX1915" t="s">
        <v>27941</v>
      </c>
      <c r="BY1915" t="s">
        <v>27941</v>
      </c>
      <c r="CB1915" t="s">
        <v>5464</v>
      </c>
      <c r="CC1915" t="s">
        <v>5464</v>
      </c>
      <c r="CD1915" t="s">
        <v>30192</v>
      </c>
      <c r="CE1915" s="25" t="s">
        <v>5464</v>
      </c>
      <c r="CF1915" t="s">
        <v>5467</v>
      </c>
      <c r="CG1915" t="s">
        <v>27941</v>
      </c>
      <c r="CH1915" t="s">
        <v>33380</v>
      </c>
      <c r="CI1915" t="s">
        <v>33393</v>
      </c>
      <c r="CR1915" t="s">
        <v>5466</v>
      </c>
      <c r="CS1915" t="b">
        <v>0</v>
      </c>
      <c r="CT1915">
        <v>1.21E-2</v>
      </c>
      <c r="CU1915" t="s">
        <v>33605</v>
      </c>
      <c r="CV1915" t="s">
        <v>11523</v>
      </c>
      <c r="CW1915" t="s">
        <v>11524</v>
      </c>
      <c r="CX1915" t="b">
        <v>0</v>
      </c>
      <c r="CY1915">
        <v>1.21E-2</v>
      </c>
      <c r="CZ1915" t="s">
        <v>33605</v>
      </c>
      <c r="DA1915" t="s">
        <v>33605</v>
      </c>
      <c r="DB1915" t="s">
        <v>33605</v>
      </c>
      <c r="DC1915" t="s">
        <v>5466</v>
      </c>
      <c r="DD1915" t="s">
        <v>20</v>
      </c>
      <c r="DE1915" t="s">
        <v>20</v>
      </c>
      <c r="DF1915" t="s">
        <v>33788</v>
      </c>
      <c r="DG1915" t="e">
        <v>#N/A</v>
      </c>
      <c r="DH1915" t="e">
        <v>#N/A</v>
      </c>
      <c r="DI1915" t="e">
        <v>#N/A</v>
      </c>
      <c r="DJ1915" t="e">
        <v>#N/A</v>
      </c>
    </row>
    <row r="1916" spans="1:114" x14ac:dyDescent="0.2">
      <c r="A1916" t="s">
        <v>5469</v>
      </c>
      <c r="B1916">
        <v>312312</v>
      </c>
      <c r="C1916">
        <v>313577</v>
      </c>
      <c r="D1916" t="s">
        <v>26</v>
      </c>
      <c r="E1916">
        <v>1266</v>
      </c>
      <c r="F1916">
        <v>421</v>
      </c>
      <c r="G1916" t="s">
        <v>22</v>
      </c>
      <c r="H1916" t="s">
        <v>23</v>
      </c>
      <c r="I1916" t="s">
        <v>16</v>
      </c>
      <c r="J1916" t="s">
        <v>17</v>
      </c>
      <c r="K1916" t="s">
        <v>18</v>
      </c>
      <c r="L1916" t="s">
        <v>7777</v>
      </c>
      <c r="M1916" t="s">
        <v>4643</v>
      </c>
      <c r="N1916" t="s">
        <v>5470</v>
      </c>
      <c r="O1916" t="s">
        <v>5471</v>
      </c>
      <c r="P1916" t="s">
        <v>5468</v>
      </c>
      <c r="R1916" t="s">
        <v>11525</v>
      </c>
      <c r="S1916">
        <v>1121152</v>
      </c>
      <c r="T1916">
        <v>1122417</v>
      </c>
      <c r="U1916" t="s">
        <v>20</v>
      </c>
      <c r="V1916">
        <v>1266</v>
      </c>
      <c r="W1916">
        <v>421</v>
      </c>
      <c r="X1916" t="s">
        <v>22</v>
      </c>
      <c r="Y1916" t="s">
        <v>23</v>
      </c>
      <c r="Z1916" t="s">
        <v>7792</v>
      </c>
      <c r="AA1916" t="s">
        <v>17</v>
      </c>
      <c r="AB1916" t="s">
        <v>5</v>
      </c>
      <c r="AD1916" t="s">
        <v>7793</v>
      </c>
      <c r="AE1916" t="s">
        <v>11526</v>
      </c>
      <c r="AF1916" t="s">
        <v>11527</v>
      </c>
      <c r="AH1916" t="str">
        <f t="shared" si="31"/>
        <v>CORRECT</v>
      </c>
      <c r="AI1916" t="s">
        <v>16127</v>
      </c>
      <c r="AJ1916" t="s">
        <v>21721</v>
      </c>
      <c r="AK1916" t="s">
        <v>23849</v>
      </c>
      <c r="AL1916" t="s">
        <v>24784</v>
      </c>
      <c r="AM1916" t="s">
        <v>27202</v>
      </c>
      <c r="AN1916" t="s">
        <v>27920</v>
      </c>
      <c r="AO1916" t="s">
        <v>27926</v>
      </c>
      <c r="AP1916" t="s">
        <v>29247</v>
      </c>
      <c r="AQ1916" t="s">
        <v>5468</v>
      </c>
      <c r="AR1916" t="s">
        <v>20</v>
      </c>
      <c r="AS1916" t="s">
        <v>20</v>
      </c>
      <c r="AT1916" t="s">
        <v>32661</v>
      </c>
      <c r="AU1916" t="s">
        <v>20</v>
      </c>
      <c r="AV1916" t="s">
        <v>20</v>
      </c>
      <c r="AW1916" t="s">
        <v>20</v>
      </c>
      <c r="AX1916" t="s">
        <v>20</v>
      </c>
      <c r="AY1916" t="s">
        <v>18814</v>
      </c>
      <c r="AZ1916" t="s">
        <v>20</v>
      </c>
      <c r="BA1916" t="s">
        <v>20</v>
      </c>
      <c r="BB1916" t="s">
        <v>20</v>
      </c>
      <c r="BC1916" t="s">
        <v>17746</v>
      </c>
      <c r="BD1916" s="22" t="s">
        <v>11525</v>
      </c>
      <c r="BE1916" s="22" t="s">
        <v>33435</v>
      </c>
      <c r="BF1916" t="s">
        <v>27941</v>
      </c>
      <c r="BG1916" t="s">
        <v>33393</v>
      </c>
      <c r="BH1916" t="s">
        <v>30333</v>
      </c>
      <c r="BI1916" t="s">
        <v>33442</v>
      </c>
      <c r="BJ1916" t="s">
        <v>33438</v>
      </c>
      <c r="BK1916" t="s">
        <v>33438</v>
      </c>
      <c r="BL1916" t="s">
        <v>33438</v>
      </c>
      <c r="BM1916" t="s">
        <v>33438</v>
      </c>
      <c r="BN1916" t="s">
        <v>33440</v>
      </c>
      <c r="BO1916" t="s">
        <v>33438</v>
      </c>
      <c r="BQ1916" t="s">
        <v>33438</v>
      </c>
      <c r="BR1916" t="s">
        <v>33443</v>
      </c>
      <c r="BS1916" t="s">
        <v>33438</v>
      </c>
      <c r="BT1916" t="s">
        <v>33438</v>
      </c>
      <c r="BV1916" t="s">
        <v>5468</v>
      </c>
      <c r="BW1916" t="s">
        <v>29247</v>
      </c>
      <c r="BX1916" t="s">
        <v>27926</v>
      </c>
      <c r="BY1916" t="s">
        <v>27941</v>
      </c>
      <c r="CB1916" t="s">
        <v>5468</v>
      </c>
      <c r="CC1916" t="s">
        <v>5468</v>
      </c>
      <c r="CD1916" t="s">
        <v>5468</v>
      </c>
      <c r="CE1916" s="25" t="s">
        <v>5468</v>
      </c>
      <c r="CF1916" t="s">
        <v>5471</v>
      </c>
      <c r="CG1916" t="s">
        <v>27926</v>
      </c>
      <c r="CH1916" t="s">
        <v>33380</v>
      </c>
      <c r="CI1916" t="s">
        <v>33376</v>
      </c>
      <c r="CR1916" t="s">
        <v>5470</v>
      </c>
      <c r="CS1916" t="b">
        <v>0</v>
      </c>
      <c r="CT1916">
        <v>6.7000000000000002E-3</v>
      </c>
      <c r="CU1916" t="s">
        <v>33605</v>
      </c>
      <c r="CV1916" t="s">
        <v>11526</v>
      </c>
      <c r="CW1916" t="s">
        <v>11527</v>
      </c>
      <c r="CX1916" t="b">
        <v>0</v>
      </c>
      <c r="CY1916">
        <v>6.7000000000000002E-3</v>
      </c>
      <c r="CZ1916" t="s">
        <v>33605</v>
      </c>
      <c r="DA1916" t="s">
        <v>33605</v>
      </c>
      <c r="DB1916" t="s">
        <v>33605</v>
      </c>
      <c r="DC1916" t="e">
        <v>#N/A</v>
      </c>
      <c r="DD1916" t="e">
        <v>#N/A</v>
      </c>
      <c r="DE1916" t="e">
        <v>#N/A</v>
      </c>
      <c r="DF1916" t="e">
        <v>#N/A</v>
      </c>
      <c r="DG1916" t="e">
        <v>#N/A</v>
      </c>
      <c r="DH1916" t="e">
        <v>#N/A</v>
      </c>
      <c r="DI1916" t="e">
        <v>#N/A</v>
      </c>
      <c r="DJ1916" t="e">
        <v>#N/A</v>
      </c>
    </row>
    <row r="1917" spans="1:114" x14ac:dyDescent="0.2">
      <c r="A1917" t="s">
        <v>5472</v>
      </c>
      <c r="B1917">
        <v>313675</v>
      </c>
      <c r="C1917">
        <v>314406</v>
      </c>
      <c r="D1917" t="s">
        <v>26</v>
      </c>
      <c r="E1917">
        <v>732</v>
      </c>
      <c r="F1917">
        <v>243</v>
      </c>
      <c r="G1917" t="s">
        <v>22</v>
      </c>
      <c r="H1917" t="s">
        <v>23</v>
      </c>
      <c r="I1917" t="s">
        <v>16</v>
      </c>
      <c r="J1917" t="s">
        <v>17</v>
      </c>
      <c r="K1917" t="s">
        <v>18</v>
      </c>
      <c r="L1917" t="s">
        <v>7777</v>
      </c>
      <c r="M1917" t="s">
        <v>4643</v>
      </c>
      <c r="N1917" t="s">
        <v>5473</v>
      </c>
      <c r="O1917" t="s">
        <v>5474</v>
      </c>
      <c r="R1917" t="s">
        <v>11528</v>
      </c>
      <c r="S1917">
        <v>1120323</v>
      </c>
      <c r="T1917">
        <v>1121054</v>
      </c>
      <c r="U1917" t="s">
        <v>20</v>
      </c>
      <c r="V1917">
        <v>732</v>
      </c>
      <c r="W1917">
        <v>243</v>
      </c>
      <c r="X1917" t="s">
        <v>22</v>
      </c>
      <c r="Y1917" t="s">
        <v>23</v>
      </c>
      <c r="Z1917" t="s">
        <v>7792</v>
      </c>
      <c r="AA1917" t="s">
        <v>17</v>
      </c>
      <c r="AB1917" t="s">
        <v>5</v>
      </c>
      <c r="AD1917" t="s">
        <v>7793</v>
      </c>
      <c r="AE1917" t="s">
        <v>11529</v>
      </c>
      <c r="AF1917" t="s">
        <v>11530</v>
      </c>
      <c r="AH1917" t="str">
        <f t="shared" si="31"/>
        <v>CORRECT</v>
      </c>
      <c r="AI1917" t="s">
        <v>16128</v>
      </c>
      <c r="AJ1917" t="s">
        <v>21722</v>
      </c>
      <c r="AK1917" t="s">
        <v>23850</v>
      </c>
      <c r="AL1917" t="s">
        <v>25035</v>
      </c>
      <c r="AM1917" t="s">
        <v>27203</v>
      </c>
      <c r="AN1917" t="s">
        <v>27920</v>
      </c>
      <c r="AO1917" t="s">
        <v>27945</v>
      </c>
      <c r="AP1917" t="s">
        <v>29248</v>
      </c>
      <c r="AQ1917" t="s">
        <v>30193</v>
      </c>
      <c r="AR1917" t="s">
        <v>20</v>
      </c>
      <c r="AS1917" t="s">
        <v>31566</v>
      </c>
      <c r="AT1917" t="s">
        <v>32662</v>
      </c>
      <c r="AU1917" t="s">
        <v>33285</v>
      </c>
      <c r="AV1917" t="s">
        <v>20</v>
      </c>
      <c r="AW1917" t="s">
        <v>19663</v>
      </c>
      <c r="AX1917" t="s">
        <v>19195</v>
      </c>
      <c r="AY1917" t="s">
        <v>18757</v>
      </c>
      <c r="AZ1917" t="s">
        <v>20</v>
      </c>
      <c r="BA1917" t="s">
        <v>20</v>
      </c>
      <c r="BB1917" t="s">
        <v>20</v>
      </c>
      <c r="BC1917" t="s">
        <v>17616</v>
      </c>
      <c r="BD1917" s="22" t="s">
        <v>11528</v>
      </c>
      <c r="BE1917" s="22" t="s">
        <v>33435</v>
      </c>
      <c r="BF1917" t="s">
        <v>27945</v>
      </c>
      <c r="BG1917" t="s">
        <v>33397</v>
      </c>
      <c r="BH1917" t="s">
        <v>27945</v>
      </c>
      <c r="BI1917" t="s">
        <v>33397</v>
      </c>
      <c r="BJ1917" t="s">
        <v>33438</v>
      </c>
      <c r="BK1917" t="s">
        <v>33438</v>
      </c>
      <c r="BL1917" t="s">
        <v>33438</v>
      </c>
      <c r="BM1917" t="s">
        <v>33436</v>
      </c>
      <c r="BN1917" t="s">
        <v>33437</v>
      </c>
      <c r="BO1917" t="s">
        <v>33438</v>
      </c>
      <c r="BP1917" t="s">
        <v>33438</v>
      </c>
      <c r="BQ1917" t="s">
        <v>33438</v>
      </c>
      <c r="BR1917" t="s">
        <v>33439</v>
      </c>
      <c r="BS1917" t="s">
        <v>33438</v>
      </c>
      <c r="BT1917" t="s">
        <v>33438</v>
      </c>
      <c r="BV1917" t="s">
        <v>30193</v>
      </c>
      <c r="BW1917" t="s">
        <v>29248</v>
      </c>
      <c r="BX1917" t="s">
        <v>27945</v>
      </c>
      <c r="BY1917" t="s">
        <v>27945</v>
      </c>
      <c r="CB1917" t="s">
        <v>30193</v>
      </c>
      <c r="CC1917" t="s">
        <v>30193</v>
      </c>
      <c r="CD1917" t="s">
        <v>30193</v>
      </c>
      <c r="CF1917" t="s">
        <v>5474</v>
      </c>
      <c r="CG1917" t="s">
        <v>27945</v>
      </c>
      <c r="CH1917" t="s">
        <v>33382</v>
      </c>
      <c r="CI1917" t="s">
        <v>33397</v>
      </c>
      <c r="CR1917" t="s">
        <v>5473</v>
      </c>
      <c r="CS1917" t="b">
        <v>0</v>
      </c>
      <c r="CT1917">
        <v>1.24E-2</v>
      </c>
      <c r="CU1917" t="s">
        <v>33605</v>
      </c>
      <c r="CV1917" t="s">
        <v>11529</v>
      </c>
      <c r="CW1917" t="s">
        <v>11530</v>
      </c>
      <c r="CX1917" t="b">
        <v>0</v>
      </c>
      <c r="CY1917">
        <v>1.24E-2</v>
      </c>
      <c r="CZ1917" t="s">
        <v>33605</v>
      </c>
      <c r="DA1917" t="s">
        <v>33605</v>
      </c>
      <c r="DB1917" t="s">
        <v>33605</v>
      </c>
      <c r="DC1917" t="e">
        <v>#N/A</v>
      </c>
      <c r="DD1917" t="e">
        <v>#N/A</v>
      </c>
      <c r="DE1917" t="e">
        <v>#N/A</v>
      </c>
      <c r="DF1917" t="e">
        <v>#N/A</v>
      </c>
      <c r="DG1917" t="e">
        <v>#N/A</v>
      </c>
      <c r="DH1917" t="e">
        <v>#N/A</v>
      </c>
      <c r="DI1917" t="e">
        <v>#N/A</v>
      </c>
      <c r="DJ1917" t="e">
        <v>#N/A</v>
      </c>
    </row>
    <row r="1918" spans="1:114" x14ac:dyDescent="0.2">
      <c r="A1918" t="s">
        <v>5475</v>
      </c>
      <c r="B1918">
        <v>314471</v>
      </c>
      <c r="C1918">
        <v>314899</v>
      </c>
      <c r="D1918" t="s">
        <v>20</v>
      </c>
      <c r="E1918">
        <v>429</v>
      </c>
      <c r="F1918">
        <v>142</v>
      </c>
      <c r="G1918" t="s">
        <v>22</v>
      </c>
      <c r="H1918" t="s">
        <v>23</v>
      </c>
      <c r="I1918" t="s">
        <v>16</v>
      </c>
      <c r="J1918" t="s">
        <v>17</v>
      </c>
      <c r="K1918" t="s">
        <v>18</v>
      </c>
      <c r="L1918" t="s">
        <v>7777</v>
      </c>
      <c r="M1918" t="s">
        <v>4643</v>
      </c>
      <c r="N1918" t="s">
        <v>5476</v>
      </c>
      <c r="O1918" t="s">
        <v>49</v>
      </c>
      <c r="R1918" t="s">
        <v>11531</v>
      </c>
      <c r="S1918">
        <v>1119830</v>
      </c>
      <c r="T1918">
        <v>1120258</v>
      </c>
      <c r="U1918" t="s">
        <v>26</v>
      </c>
      <c r="V1918">
        <v>429</v>
      </c>
      <c r="W1918">
        <v>142</v>
      </c>
      <c r="X1918" t="s">
        <v>22</v>
      </c>
      <c r="Y1918" t="s">
        <v>23</v>
      </c>
      <c r="Z1918" t="s">
        <v>7792</v>
      </c>
      <c r="AA1918" t="s">
        <v>17</v>
      </c>
      <c r="AB1918" t="s">
        <v>5</v>
      </c>
      <c r="AD1918" t="s">
        <v>7793</v>
      </c>
      <c r="AE1918" t="s">
        <v>11532</v>
      </c>
      <c r="AF1918" t="s">
        <v>7804</v>
      </c>
      <c r="AH1918" t="str">
        <f t="shared" si="31"/>
        <v>CORRECT</v>
      </c>
      <c r="AI1918" t="s">
        <v>16129</v>
      </c>
      <c r="AJ1918" t="s">
        <v>21723</v>
      </c>
      <c r="AK1918" t="s">
        <v>23851</v>
      </c>
      <c r="AL1918" t="s">
        <v>24907</v>
      </c>
      <c r="AM1918" t="s">
        <v>27204</v>
      </c>
      <c r="AN1918" t="s">
        <v>27920</v>
      </c>
      <c r="AO1918" t="s">
        <v>27925</v>
      </c>
      <c r="AP1918" t="s">
        <v>28103</v>
      </c>
      <c r="AQ1918" t="s">
        <v>20</v>
      </c>
      <c r="AR1918" t="s">
        <v>20</v>
      </c>
      <c r="AS1918" t="s">
        <v>20</v>
      </c>
      <c r="AT1918" t="s">
        <v>20</v>
      </c>
      <c r="AU1918" t="s">
        <v>20</v>
      </c>
      <c r="AV1918" t="s">
        <v>20</v>
      </c>
      <c r="AW1918" t="s">
        <v>20</v>
      </c>
      <c r="AX1918" t="s">
        <v>20</v>
      </c>
      <c r="AY1918" t="s">
        <v>20</v>
      </c>
      <c r="AZ1918" t="s">
        <v>20</v>
      </c>
      <c r="BA1918" t="s">
        <v>20</v>
      </c>
      <c r="BB1918" t="s">
        <v>20</v>
      </c>
      <c r="BC1918" t="s">
        <v>20</v>
      </c>
      <c r="BD1918" s="22" t="s">
        <v>11531</v>
      </c>
      <c r="BE1918" s="22" t="s">
        <v>33435</v>
      </c>
      <c r="BF1918" t="s">
        <v>33441</v>
      </c>
      <c r="BG1918" t="s">
        <v>33442</v>
      </c>
      <c r="BH1918" t="s">
        <v>30333</v>
      </c>
      <c r="BI1918" t="s">
        <v>33442</v>
      </c>
      <c r="BJ1918" t="s">
        <v>33438</v>
      </c>
      <c r="BK1918" t="s">
        <v>33438</v>
      </c>
      <c r="BL1918" t="s">
        <v>33438</v>
      </c>
      <c r="BM1918" t="s">
        <v>33436</v>
      </c>
      <c r="BN1918" t="s">
        <v>33453</v>
      </c>
      <c r="BO1918" t="s">
        <v>33438</v>
      </c>
      <c r="BQ1918" t="s">
        <v>33438</v>
      </c>
      <c r="BR1918" t="s">
        <v>33439</v>
      </c>
      <c r="BS1918" t="s">
        <v>33438</v>
      </c>
      <c r="BT1918" t="s">
        <v>33438</v>
      </c>
      <c r="BV1918" t="s">
        <v>20</v>
      </c>
      <c r="BW1918" t="s">
        <v>28103</v>
      </c>
      <c r="BX1918" t="s">
        <v>27925</v>
      </c>
      <c r="BY1918" t="s">
        <v>33441</v>
      </c>
      <c r="CB1918" t="s">
        <v>5475</v>
      </c>
      <c r="CC1918" t="s">
        <v>20</v>
      </c>
      <c r="CD1918" t="s">
        <v>20</v>
      </c>
      <c r="CF1918" t="s">
        <v>49</v>
      </c>
      <c r="CG1918" s="27" t="s">
        <v>27925</v>
      </c>
      <c r="CH1918" s="27" t="s">
        <v>33383</v>
      </c>
      <c r="CI1918" s="27" t="s">
        <v>33394</v>
      </c>
      <c r="CR1918" t="s">
        <v>5476</v>
      </c>
      <c r="CS1918" t="b">
        <v>0</v>
      </c>
      <c r="CT1918">
        <v>4.7500000000000001E-2</v>
      </c>
      <c r="CU1918" t="s">
        <v>33605</v>
      </c>
      <c r="CV1918" t="s">
        <v>11532</v>
      </c>
      <c r="CW1918" t="s">
        <v>7804</v>
      </c>
      <c r="CX1918" t="b">
        <v>0</v>
      </c>
      <c r="CY1918">
        <v>4.7500000000000001E-2</v>
      </c>
      <c r="CZ1918" t="s">
        <v>33605</v>
      </c>
      <c r="DA1918" t="s">
        <v>33605</v>
      </c>
      <c r="DB1918" t="s">
        <v>33605</v>
      </c>
      <c r="DC1918" t="e">
        <v>#N/A</v>
      </c>
      <c r="DD1918" t="e">
        <v>#N/A</v>
      </c>
      <c r="DE1918" t="e">
        <v>#N/A</v>
      </c>
      <c r="DF1918" t="e">
        <v>#N/A</v>
      </c>
      <c r="DG1918" t="e">
        <v>#N/A</v>
      </c>
      <c r="DH1918" t="e">
        <v>#N/A</v>
      </c>
      <c r="DI1918" t="e">
        <v>#N/A</v>
      </c>
      <c r="DJ1918" t="e">
        <v>#N/A</v>
      </c>
    </row>
    <row r="1919" spans="1:114" x14ac:dyDescent="0.2">
      <c r="A1919" t="s">
        <v>5477</v>
      </c>
      <c r="B1919">
        <v>314911</v>
      </c>
      <c r="C1919">
        <v>316068</v>
      </c>
      <c r="D1919" t="s">
        <v>20</v>
      </c>
      <c r="E1919">
        <v>1158</v>
      </c>
      <c r="F1919">
        <v>385</v>
      </c>
      <c r="G1919" t="s">
        <v>22</v>
      </c>
      <c r="H1919" t="s">
        <v>23</v>
      </c>
      <c r="I1919" t="s">
        <v>16</v>
      </c>
      <c r="J1919" t="s">
        <v>17</v>
      </c>
      <c r="K1919" t="s">
        <v>18</v>
      </c>
      <c r="L1919" t="s">
        <v>7777</v>
      </c>
      <c r="M1919" t="s">
        <v>4643</v>
      </c>
      <c r="N1919" t="s">
        <v>5478</v>
      </c>
      <c r="O1919" t="s">
        <v>2848</v>
      </c>
      <c r="R1919" t="s">
        <v>11533</v>
      </c>
      <c r="S1919">
        <v>1118661</v>
      </c>
      <c r="T1919">
        <v>1119818</v>
      </c>
      <c r="U1919" t="s">
        <v>26</v>
      </c>
      <c r="V1919">
        <v>1158</v>
      </c>
      <c r="W1919">
        <v>385</v>
      </c>
      <c r="X1919" t="s">
        <v>22</v>
      </c>
      <c r="Y1919" t="s">
        <v>23</v>
      </c>
      <c r="Z1919" t="s">
        <v>7792</v>
      </c>
      <c r="AA1919" t="s">
        <v>17</v>
      </c>
      <c r="AB1919" t="s">
        <v>5</v>
      </c>
      <c r="AD1919" t="s">
        <v>7793</v>
      </c>
      <c r="AE1919" t="s">
        <v>11534</v>
      </c>
      <c r="AF1919" t="s">
        <v>10809</v>
      </c>
      <c r="AH1919" t="str">
        <f t="shared" si="31"/>
        <v>CORRECT</v>
      </c>
      <c r="AI1919" t="s">
        <v>16130</v>
      </c>
      <c r="AJ1919" t="s">
        <v>21724</v>
      </c>
      <c r="AK1919" t="s">
        <v>23852</v>
      </c>
      <c r="AL1919" t="s">
        <v>25253</v>
      </c>
      <c r="AM1919" t="s">
        <v>27205</v>
      </c>
      <c r="AN1919" t="s">
        <v>27920</v>
      </c>
      <c r="AO1919" t="s">
        <v>27936</v>
      </c>
      <c r="AP1919" t="s">
        <v>29249</v>
      </c>
      <c r="AQ1919" t="s">
        <v>20</v>
      </c>
      <c r="AR1919" t="s">
        <v>20</v>
      </c>
      <c r="AS1919" t="s">
        <v>20</v>
      </c>
      <c r="AT1919" t="s">
        <v>32663</v>
      </c>
      <c r="AU1919" t="s">
        <v>33075</v>
      </c>
      <c r="AV1919" t="s">
        <v>20</v>
      </c>
      <c r="AW1919" t="s">
        <v>20</v>
      </c>
      <c r="AX1919" t="s">
        <v>20</v>
      </c>
      <c r="AY1919" t="s">
        <v>18764</v>
      </c>
      <c r="AZ1919" t="s">
        <v>20</v>
      </c>
      <c r="BA1919" t="s">
        <v>20</v>
      </c>
      <c r="BB1919" t="s">
        <v>20</v>
      </c>
      <c r="BC1919" t="s">
        <v>17580</v>
      </c>
      <c r="BD1919" s="22" t="s">
        <v>11533</v>
      </c>
      <c r="BE1919" s="22" t="s">
        <v>33435</v>
      </c>
      <c r="BF1919" t="s">
        <v>27936</v>
      </c>
      <c r="BG1919" t="s">
        <v>33390</v>
      </c>
      <c r="BH1919" t="s">
        <v>27936</v>
      </c>
      <c r="BI1919" t="s">
        <v>33390</v>
      </c>
      <c r="BJ1919" t="s">
        <v>33438</v>
      </c>
      <c r="BK1919" t="s">
        <v>33438</v>
      </c>
      <c r="BL1919" t="s">
        <v>33436</v>
      </c>
      <c r="BM1919" t="s">
        <v>33438</v>
      </c>
      <c r="BN1919" t="s">
        <v>33440</v>
      </c>
      <c r="BO1919" t="s">
        <v>33438</v>
      </c>
      <c r="BP1919" t="s">
        <v>33436</v>
      </c>
      <c r="BQ1919" t="s">
        <v>33438</v>
      </c>
      <c r="BR1919" t="s">
        <v>33439</v>
      </c>
      <c r="BS1919" t="s">
        <v>33438</v>
      </c>
      <c r="BT1919" t="s">
        <v>33438</v>
      </c>
      <c r="BV1919" t="s">
        <v>20</v>
      </c>
      <c r="BW1919" t="s">
        <v>29249</v>
      </c>
      <c r="BX1919" t="s">
        <v>27936</v>
      </c>
      <c r="BY1919" t="s">
        <v>27936</v>
      </c>
      <c r="CB1919" t="s">
        <v>17580</v>
      </c>
      <c r="CC1919" t="s">
        <v>17580</v>
      </c>
      <c r="CD1919" t="s">
        <v>17580</v>
      </c>
      <c r="CF1919" t="s">
        <v>2848</v>
      </c>
      <c r="CG1919" t="s">
        <v>27936</v>
      </c>
      <c r="CH1919" t="s">
        <v>33380</v>
      </c>
      <c r="CI1919" t="s">
        <v>33390</v>
      </c>
      <c r="CR1919" t="s">
        <v>5478</v>
      </c>
      <c r="CS1919" t="b">
        <v>0</v>
      </c>
      <c r="CT1919">
        <v>7.7999999999999996E-3</v>
      </c>
      <c r="CU1919" t="s">
        <v>33605</v>
      </c>
      <c r="CV1919" t="s">
        <v>11534</v>
      </c>
      <c r="CW1919" t="s">
        <v>10809</v>
      </c>
      <c r="CX1919" t="b">
        <v>0</v>
      </c>
      <c r="CY1919">
        <v>7.7999999999999996E-3</v>
      </c>
      <c r="CZ1919" t="s">
        <v>33605</v>
      </c>
      <c r="DA1919" t="s">
        <v>33605</v>
      </c>
      <c r="DB1919" t="s">
        <v>33605</v>
      </c>
      <c r="DC1919" t="e">
        <v>#N/A</v>
      </c>
      <c r="DD1919" t="e">
        <v>#N/A</v>
      </c>
      <c r="DE1919" t="e">
        <v>#N/A</v>
      </c>
      <c r="DF1919" t="e">
        <v>#N/A</v>
      </c>
      <c r="DG1919" t="e">
        <v>#N/A</v>
      </c>
      <c r="DH1919" t="e">
        <v>#N/A</v>
      </c>
      <c r="DI1919" t="e">
        <v>#N/A</v>
      </c>
      <c r="DJ1919" t="e">
        <v>#N/A</v>
      </c>
    </row>
    <row r="1920" spans="1:114" x14ac:dyDescent="0.2">
      <c r="A1920" s="8" t="s">
        <v>5480</v>
      </c>
      <c r="B1920" s="8">
        <v>316178</v>
      </c>
      <c r="C1920" s="8">
        <v>317626</v>
      </c>
      <c r="D1920" s="8" t="s">
        <v>26</v>
      </c>
      <c r="E1920" s="8">
        <v>1449</v>
      </c>
      <c r="F1920" s="8">
        <v>482</v>
      </c>
      <c r="G1920" s="8" t="s">
        <v>22</v>
      </c>
      <c r="H1920" s="8" t="s">
        <v>23</v>
      </c>
      <c r="I1920" s="8" t="s">
        <v>16</v>
      </c>
      <c r="J1920" s="8" t="s">
        <v>17</v>
      </c>
      <c r="K1920" s="8" t="s">
        <v>18</v>
      </c>
      <c r="L1920" s="8" t="s">
        <v>7777</v>
      </c>
      <c r="M1920" s="8" t="s">
        <v>4643</v>
      </c>
      <c r="N1920" s="8" t="s">
        <v>5481</v>
      </c>
      <c r="O1920" s="8" t="s">
        <v>5482</v>
      </c>
      <c r="P1920" t="s">
        <v>5479</v>
      </c>
      <c r="Q1920" s="8"/>
      <c r="R1920" s="8" t="s">
        <v>11535</v>
      </c>
      <c r="S1920" s="8">
        <v>1117103</v>
      </c>
      <c r="T1920" s="8">
        <v>1118551</v>
      </c>
      <c r="U1920" s="8" t="s">
        <v>20</v>
      </c>
      <c r="V1920" s="8">
        <v>1449</v>
      </c>
      <c r="W1920" s="8">
        <v>482</v>
      </c>
      <c r="X1920" s="8" t="s">
        <v>22</v>
      </c>
      <c r="Y1920" s="8" t="s">
        <v>23</v>
      </c>
      <c r="Z1920" s="8" t="s">
        <v>7792</v>
      </c>
      <c r="AA1920" s="8" t="s">
        <v>17</v>
      </c>
      <c r="AB1920" s="8" t="s">
        <v>5</v>
      </c>
      <c r="AC1920" s="8"/>
      <c r="AD1920" s="8" t="s">
        <v>7793</v>
      </c>
      <c r="AE1920" s="8" t="s">
        <v>11536</v>
      </c>
      <c r="AF1920" s="8" t="s">
        <v>5482</v>
      </c>
      <c r="AG1920" s="8"/>
      <c r="AH1920" t="str">
        <f t="shared" si="31"/>
        <v>CORRECT</v>
      </c>
      <c r="AI1920" t="s">
        <v>16131</v>
      </c>
      <c r="AJ1920" t="s">
        <v>21725</v>
      </c>
      <c r="AK1920" t="s">
        <v>22472</v>
      </c>
      <c r="AL1920" t="s">
        <v>25275</v>
      </c>
      <c r="AM1920" t="s">
        <v>27206</v>
      </c>
      <c r="AN1920" t="s">
        <v>27920</v>
      </c>
      <c r="AO1920" t="s">
        <v>27931</v>
      </c>
      <c r="AP1920" t="s">
        <v>29250</v>
      </c>
      <c r="AQ1920" t="s">
        <v>5479</v>
      </c>
      <c r="AR1920" t="s">
        <v>30936</v>
      </c>
      <c r="AS1920" t="s">
        <v>20</v>
      </c>
      <c r="AT1920" t="s">
        <v>32664</v>
      </c>
      <c r="AU1920" t="s">
        <v>33310</v>
      </c>
      <c r="AV1920" t="s">
        <v>20</v>
      </c>
      <c r="AW1920" t="s">
        <v>20</v>
      </c>
      <c r="AX1920" t="s">
        <v>20</v>
      </c>
      <c r="AY1920" t="s">
        <v>18893</v>
      </c>
      <c r="AZ1920" t="s">
        <v>20</v>
      </c>
      <c r="BA1920" t="s">
        <v>20</v>
      </c>
      <c r="BB1920" t="s">
        <v>20</v>
      </c>
      <c r="BC1920" t="s">
        <v>18107</v>
      </c>
      <c r="BD1920" s="22" t="s">
        <v>11535</v>
      </c>
      <c r="BE1920" s="22" t="s">
        <v>33435</v>
      </c>
      <c r="BF1920" t="s">
        <v>27931</v>
      </c>
      <c r="BG1920" t="s">
        <v>33391</v>
      </c>
      <c r="BH1920" t="s">
        <v>27931</v>
      </c>
      <c r="BI1920" t="s">
        <v>33391</v>
      </c>
      <c r="BJ1920" t="s">
        <v>33438</v>
      </c>
      <c r="BK1920" t="s">
        <v>33438</v>
      </c>
      <c r="BL1920" t="s">
        <v>33436</v>
      </c>
      <c r="BM1920" t="s">
        <v>33438</v>
      </c>
      <c r="BN1920" t="s">
        <v>33440</v>
      </c>
      <c r="BO1920" t="s">
        <v>33438</v>
      </c>
      <c r="BQ1920" t="s">
        <v>33438</v>
      </c>
      <c r="BR1920" t="s">
        <v>33443</v>
      </c>
      <c r="BS1920" t="s">
        <v>33436</v>
      </c>
      <c r="BT1920" t="s">
        <v>33438</v>
      </c>
      <c r="BV1920" t="s">
        <v>5479</v>
      </c>
      <c r="BW1920" t="s">
        <v>29250</v>
      </c>
      <c r="BX1920" t="s">
        <v>27931</v>
      </c>
      <c r="BY1920" t="s">
        <v>27931</v>
      </c>
      <c r="CB1920" t="s">
        <v>5479</v>
      </c>
      <c r="CC1920" t="s">
        <v>5479</v>
      </c>
      <c r="CD1920" t="s">
        <v>5479</v>
      </c>
      <c r="CE1920" s="25" t="s">
        <v>5479</v>
      </c>
      <c r="CF1920" s="8" t="s">
        <v>5482</v>
      </c>
      <c r="CG1920" t="s">
        <v>27931</v>
      </c>
      <c r="CH1920" t="s">
        <v>33381</v>
      </c>
      <c r="CI1920" t="s">
        <v>33391</v>
      </c>
      <c r="CJ1920" s="8" t="s">
        <v>11535</v>
      </c>
      <c r="CK1920" s="8">
        <v>1117103</v>
      </c>
      <c r="CL1920" s="8">
        <v>1118551</v>
      </c>
      <c r="CM1920" s="8"/>
      <c r="CN1920" s="8" t="s">
        <v>11537</v>
      </c>
      <c r="CO1920" s="8" t="s">
        <v>8660</v>
      </c>
      <c r="CP1920" s="8" t="s">
        <v>11538</v>
      </c>
      <c r="CQ1920" s="8" t="s">
        <v>33430</v>
      </c>
      <c r="CR1920" t="s">
        <v>5481</v>
      </c>
      <c r="CS1920" t="b">
        <v>0</v>
      </c>
      <c r="CT1920">
        <v>1.52E-2</v>
      </c>
      <c r="CU1920" t="s">
        <v>33605</v>
      </c>
      <c r="CV1920" t="s">
        <v>11536</v>
      </c>
      <c r="CW1920" t="s">
        <v>5482</v>
      </c>
      <c r="CX1920" t="b">
        <v>0</v>
      </c>
      <c r="CY1920">
        <v>1.52E-2</v>
      </c>
      <c r="CZ1920" t="s">
        <v>33605</v>
      </c>
      <c r="DA1920" t="s">
        <v>33605</v>
      </c>
      <c r="DB1920" t="s">
        <v>33605</v>
      </c>
      <c r="DC1920" t="s">
        <v>5481</v>
      </c>
      <c r="DD1920" t="s">
        <v>33789</v>
      </c>
      <c r="DE1920" t="s">
        <v>33790</v>
      </c>
      <c r="DF1920" t="s">
        <v>33791</v>
      </c>
      <c r="DG1920" t="e">
        <v>#N/A</v>
      </c>
      <c r="DH1920" t="e">
        <v>#N/A</v>
      </c>
      <c r="DI1920" t="e">
        <v>#N/A</v>
      </c>
      <c r="DJ1920" t="e">
        <v>#N/A</v>
      </c>
    </row>
    <row r="1921" spans="1:114" x14ac:dyDescent="0.2">
      <c r="A1921" t="s">
        <v>5484</v>
      </c>
      <c r="B1921">
        <v>317767</v>
      </c>
      <c r="C1921">
        <v>318468</v>
      </c>
      <c r="D1921" t="s">
        <v>26</v>
      </c>
      <c r="E1921">
        <v>702</v>
      </c>
      <c r="F1921">
        <v>233</v>
      </c>
      <c r="G1921" t="s">
        <v>22</v>
      </c>
      <c r="H1921" t="s">
        <v>23</v>
      </c>
      <c r="I1921" t="s">
        <v>16</v>
      </c>
      <c r="J1921" t="s">
        <v>17</v>
      </c>
      <c r="K1921" t="s">
        <v>18</v>
      </c>
      <c r="L1921" t="s">
        <v>7777</v>
      </c>
      <c r="M1921" t="s">
        <v>4643</v>
      </c>
      <c r="N1921" t="s">
        <v>5485</v>
      </c>
      <c r="O1921" t="s">
        <v>5486</v>
      </c>
      <c r="P1921" t="s">
        <v>5483</v>
      </c>
      <c r="R1921" t="s">
        <v>11539</v>
      </c>
      <c r="S1921">
        <v>1116261</v>
      </c>
      <c r="T1921">
        <v>1116962</v>
      </c>
      <c r="U1921" t="s">
        <v>20</v>
      </c>
      <c r="V1921">
        <v>702</v>
      </c>
      <c r="W1921">
        <v>233</v>
      </c>
      <c r="X1921" t="s">
        <v>22</v>
      </c>
      <c r="Y1921" t="s">
        <v>23</v>
      </c>
      <c r="Z1921" t="s">
        <v>7792</v>
      </c>
      <c r="AA1921" t="s">
        <v>17</v>
      </c>
      <c r="AB1921" t="s">
        <v>5</v>
      </c>
      <c r="AD1921" t="s">
        <v>7793</v>
      </c>
      <c r="AE1921" t="s">
        <v>11540</v>
      </c>
      <c r="AF1921" t="s">
        <v>11541</v>
      </c>
      <c r="AH1921" t="str">
        <f t="shared" si="31"/>
        <v>CORRECT</v>
      </c>
      <c r="AI1921" t="s">
        <v>16132</v>
      </c>
      <c r="AJ1921" t="s">
        <v>21726</v>
      </c>
      <c r="AK1921" t="s">
        <v>23853</v>
      </c>
      <c r="AL1921" t="s">
        <v>25325</v>
      </c>
      <c r="AM1921" t="s">
        <v>27207</v>
      </c>
      <c r="AN1921" t="s">
        <v>27920</v>
      </c>
      <c r="AO1921" t="s">
        <v>27929</v>
      </c>
      <c r="AP1921" t="s">
        <v>29251</v>
      </c>
      <c r="AQ1921" t="s">
        <v>30194</v>
      </c>
      <c r="AR1921" t="s">
        <v>30937</v>
      </c>
      <c r="AS1921" t="s">
        <v>31467</v>
      </c>
      <c r="AT1921" t="s">
        <v>32452</v>
      </c>
      <c r="AU1921" t="s">
        <v>33086</v>
      </c>
      <c r="AV1921" t="s">
        <v>19933</v>
      </c>
      <c r="AW1921" t="s">
        <v>19577</v>
      </c>
      <c r="AX1921" t="s">
        <v>19128</v>
      </c>
      <c r="AY1921" t="s">
        <v>18748</v>
      </c>
      <c r="AZ1921" t="s">
        <v>20</v>
      </c>
      <c r="BA1921" t="s">
        <v>20</v>
      </c>
      <c r="BB1921" t="s">
        <v>20</v>
      </c>
      <c r="BC1921" t="s">
        <v>18108</v>
      </c>
      <c r="BD1921" s="22" t="s">
        <v>11539</v>
      </c>
      <c r="BE1921" s="22" t="s">
        <v>33435</v>
      </c>
      <c r="BF1921" t="s">
        <v>27929</v>
      </c>
      <c r="BG1921" t="s">
        <v>33398</v>
      </c>
      <c r="BH1921" t="s">
        <v>27929</v>
      </c>
      <c r="BI1921" t="s">
        <v>33398</v>
      </c>
      <c r="BJ1921" t="s">
        <v>33438</v>
      </c>
      <c r="BK1921" t="s">
        <v>33438</v>
      </c>
      <c r="BL1921" t="s">
        <v>33438</v>
      </c>
      <c r="BM1921" t="s">
        <v>33438</v>
      </c>
      <c r="BN1921" t="s">
        <v>33440</v>
      </c>
      <c r="BO1921" t="s">
        <v>33438</v>
      </c>
      <c r="BP1921" t="s">
        <v>33438</v>
      </c>
      <c r="BQ1921" t="s">
        <v>33438</v>
      </c>
      <c r="BR1921" t="s">
        <v>33439</v>
      </c>
      <c r="BS1921" t="s">
        <v>33436</v>
      </c>
      <c r="BT1921" t="s">
        <v>33438</v>
      </c>
      <c r="BV1921" t="s">
        <v>30194</v>
      </c>
      <c r="BW1921" t="s">
        <v>29251</v>
      </c>
      <c r="BX1921" t="s">
        <v>27929</v>
      </c>
      <c r="BY1921" t="s">
        <v>27929</v>
      </c>
      <c r="CB1921" t="s">
        <v>5483</v>
      </c>
      <c r="CC1921" t="s">
        <v>5483</v>
      </c>
      <c r="CD1921" t="s">
        <v>30194</v>
      </c>
      <c r="CE1921" s="25" t="s">
        <v>5483</v>
      </c>
      <c r="CF1921" t="s">
        <v>5486</v>
      </c>
      <c r="CG1921" t="s">
        <v>27929</v>
      </c>
      <c r="CH1921" t="s">
        <v>33382</v>
      </c>
      <c r="CI1921" t="s">
        <v>33398</v>
      </c>
      <c r="CR1921" t="s">
        <v>5485</v>
      </c>
      <c r="CS1921" t="b">
        <v>0</v>
      </c>
      <c r="CT1921">
        <v>1.1599999999999999E-2</v>
      </c>
      <c r="CU1921" t="s">
        <v>33605</v>
      </c>
      <c r="CV1921" t="s">
        <v>11540</v>
      </c>
      <c r="CW1921" t="s">
        <v>11541</v>
      </c>
      <c r="CX1921" t="b">
        <v>0</v>
      </c>
      <c r="CY1921">
        <v>1.1599999999999999E-2</v>
      </c>
      <c r="CZ1921" t="s">
        <v>33605</v>
      </c>
      <c r="DA1921" t="s">
        <v>33605</v>
      </c>
      <c r="DB1921" t="s">
        <v>33605</v>
      </c>
      <c r="DC1921" t="e">
        <v>#N/A</v>
      </c>
      <c r="DD1921" t="e">
        <v>#N/A</v>
      </c>
      <c r="DE1921" t="e">
        <v>#N/A</v>
      </c>
      <c r="DF1921" t="e">
        <v>#N/A</v>
      </c>
      <c r="DG1921" t="e">
        <v>#N/A</v>
      </c>
      <c r="DH1921" t="e">
        <v>#N/A</v>
      </c>
      <c r="DI1921" t="e">
        <v>#N/A</v>
      </c>
      <c r="DJ1921" t="e">
        <v>#N/A</v>
      </c>
    </row>
    <row r="1922" spans="1:114" x14ac:dyDescent="0.2">
      <c r="A1922" t="s">
        <v>5487</v>
      </c>
      <c r="B1922">
        <v>318471</v>
      </c>
      <c r="C1922">
        <v>319709</v>
      </c>
      <c r="D1922" t="s">
        <v>26</v>
      </c>
      <c r="E1922">
        <v>1239</v>
      </c>
      <c r="F1922">
        <v>412</v>
      </c>
      <c r="G1922" t="s">
        <v>22</v>
      </c>
      <c r="H1922" t="s">
        <v>23</v>
      </c>
      <c r="I1922" t="s">
        <v>16</v>
      </c>
      <c r="J1922" t="s">
        <v>17</v>
      </c>
      <c r="K1922" t="s">
        <v>18</v>
      </c>
      <c r="L1922" t="s">
        <v>7777</v>
      </c>
      <c r="M1922" t="s">
        <v>4643</v>
      </c>
      <c r="N1922" t="s">
        <v>5488</v>
      </c>
      <c r="O1922" t="s">
        <v>5489</v>
      </c>
      <c r="R1922" t="s">
        <v>11542</v>
      </c>
      <c r="S1922">
        <v>1115020</v>
      </c>
      <c r="T1922">
        <v>1116258</v>
      </c>
      <c r="U1922" t="s">
        <v>20</v>
      </c>
      <c r="V1922">
        <v>1239</v>
      </c>
      <c r="W1922">
        <v>412</v>
      </c>
      <c r="X1922" t="s">
        <v>22</v>
      </c>
      <c r="Y1922" t="s">
        <v>23</v>
      </c>
      <c r="Z1922" t="s">
        <v>7792</v>
      </c>
      <c r="AA1922" t="s">
        <v>17</v>
      </c>
      <c r="AB1922" t="s">
        <v>5</v>
      </c>
      <c r="AD1922" t="s">
        <v>7793</v>
      </c>
      <c r="AE1922" t="s">
        <v>11543</v>
      </c>
      <c r="AF1922" t="s">
        <v>7804</v>
      </c>
      <c r="AH1922" t="str">
        <f t="shared" si="31"/>
        <v>CORRECT</v>
      </c>
      <c r="AI1922" t="s">
        <v>16133</v>
      </c>
      <c r="AJ1922" t="s">
        <v>21727</v>
      </c>
      <c r="AK1922" t="s">
        <v>23854</v>
      </c>
      <c r="AL1922" t="s">
        <v>24626</v>
      </c>
      <c r="AM1922" t="s">
        <v>27208</v>
      </c>
      <c r="AN1922" t="s">
        <v>27920</v>
      </c>
      <c r="AO1922" t="s">
        <v>27925</v>
      </c>
      <c r="AP1922" t="s">
        <v>29252</v>
      </c>
      <c r="AQ1922" t="s">
        <v>20</v>
      </c>
      <c r="AR1922" t="s">
        <v>30938</v>
      </c>
      <c r="AS1922" t="s">
        <v>20</v>
      </c>
      <c r="AT1922" t="s">
        <v>20</v>
      </c>
      <c r="AU1922" t="s">
        <v>20</v>
      </c>
      <c r="AV1922" t="s">
        <v>20</v>
      </c>
      <c r="AW1922" t="s">
        <v>20</v>
      </c>
      <c r="AX1922" t="s">
        <v>20</v>
      </c>
      <c r="AY1922" t="s">
        <v>20</v>
      </c>
      <c r="AZ1922" t="s">
        <v>20</v>
      </c>
      <c r="BA1922" t="s">
        <v>20</v>
      </c>
      <c r="BB1922" t="s">
        <v>20</v>
      </c>
      <c r="BC1922" t="s">
        <v>18109</v>
      </c>
      <c r="BD1922" s="22" t="s">
        <v>11542</v>
      </c>
      <c r="BE1922" s="22" t="s">
        <v>33435</v>
      </c>
      <c r="BF1922" t="s">
        <v>27925</v>
      </c>
      <c r="BG1922" t="s">
        <v>33394</v>
      </c>
      <c r="BH1922" t="s">
        <v>27925</v>
      </c>
      <c r="BI1922" t="s">
        <v>33394</v>
      </c>
      <c r="BJ1922" t="s">
        <v>33438</v>
      </c>
      <c r="BK1922" t="s">
        <v>33438</v>
      </c>
      <c r="BL1922" t="s">
        <v>33438</v>
      </c>
      <c r="BM1922" t="s">
        <v>33436</v>
      </c>
      <c r="BN1922" t="s">
        <v>33449</v>
      </c>
      <c r="BO1922" t="s">
        <v>33438</v>
      </c>
      <c r="BQ1922" t="s">
        <v>33438</v>
      </c>
      <c r="BR1922" t="s">
        <v>33439</v>
      </c>
      <c r="BS1922" t="s">
        <v>33438</v>
      </c>
      <c r="BT1922" t="s">
        <v>33438</v>
      </c>
      <c r="BV1922" t="s">
        <v>20</v>
      </c>
      <c r="BW1922" t="s">
        <v>29252</v>
      </c>
      <c r="BX1922" t="s">
        <v>27925</v>
      </c>
      <c r="BY1922" t="s">
        <v>27925</v>
      </c>
      <c r="CB1922" t="s">
        <v>18109</v>
      </c>
      <c r="CC1922" t="s">
        <v>18109</v>
      </c>
      <c r="CD1922" t="s">
        <v>18109</v>
      </c>
      <c r="CF1922" t="s">
        <v>5489</v>
      </c>
      <c r="CG1922" t="s">
        <v>27925</v>
      </c>
      <c r="CH1922" t="s">
        <v>33383</v>
      </c>
      <c r="CI1922" t="s">
        <v>33394</v>
      </c>
      <c r="CR1922" t="s">
        <v>5488</v>
      </c>
      <c r="CS1922" t="b">
        <v>0</v>
      </c>
      <c r="CT1922">
        <v>1.09E-2</v>
      </c>
      <c r="CU1922" t="s">
        <v>33605</v>
      </c>
      <c r="CV1922" t="s">
        <v>11543</v>
      </c>
      <c r="CW1922" t="s">
        <v>7804</v>
      </c>
      <c r="CX1922" t="b">
        <v>0</v>
      </c>
      <c r="CY1922">
        <v>1.09E-2</v>
      </c>
      <c r="CZ1922" t="s">
        <v>33605</v>
      </c>
      <c r="DA1922" t="s">
        <v>33605</v>
      </c>
      <c r="DB1922" t="s">
        <v>33605</v>
      </c>
      <c r="DC1922" t="e">
        <v>#N/A</v>
      </c>
      <c r="DD1922" t="e">
        <v>#N/A</v>
      </c>
      <c r="DE1922" t="e">
        <v>#N/A</v>
      </c>
      <c r="DF1922" t="e">
        <v>#N/A</v>
      </c>
      <c r="DG1922" t="e">
        <v>#N/A</v>
      </c>
      <c r="DH1922" t="e">
        <v>#N/A</v>
      </c>
      <c r="DI1922" t="e">
        <v>#N/A</v>
      </c>
      <c r="DJ1922" t="e">
        <v>#N/A</v>
      </c>
    </row>
    <row r="1923" spans="1:114" x14ac:dyDescent="0.2">
      <c r="A1923" s="7"/>
      <c r="B1923" s="7"/>
      <c r="C1923" s="7"/>
      <c r="D1923" s="7"/>
      <c r="E1923" s="7"/>
      <c r="F1923" s="7"/>
      <c r="G1923" s="7"/>
      <c r="H1923" s="7"/>
      <c r="I1923" s="7"/>
      <c r="J1923" s="7"/>
      <c r="K1923" s="7"/>
      <c r="L1923" s="7"/>
      <c r="M1923" s="7"/>
      <c r="N1923" s="7"/>
      <c r="O1923" s="7"/>
      <c r="Q1923" s="7"/>
      <c r="R1923" t="s">
        <v>11544</v>
      </c>
      <c r="S1923">
        <v>1114822</v>
      </c>
      <c r="T1923">
        <v>1114947</v>
      </c>
      <c r="U1923" t="s">
        <v>26</v>
      </c>
      <c r="V1923">
        <v>126</v>
      </c>
      <c r="W1923">
        <v>41</v>
      </c>
      <c r="X1923" t="s">
        <v>22</v>
      </c>
      <c r="Y1923" t="s">
        <v>23</v>
      </c>
      <c r="Z1923" t="s">
        <v>7792</v>
      </c>
      <c r="AA1923" t="s">
        <v>17</v>
      </c>
      <c r="AB1923" t="s">
        <v>5</v>
      </c>
      <c r="AD1923" t="s">
        <v>7793</v>
      </c>
      <c r="AE1923" t="s">
        <v>11545</v>
      </c>
      <c r="AF1923" t="s">
        <v>7804</v>
      </c>
      <c r="AH1923" t="str">
        <f t="shared" si="31"/>
        <v>bad</v>
      </c>
      <c r="AI1923" s="7"/>
      <c r="AJ1923" t="e">
        <v>#N/A</v>
      </c>
      <c r="AK1923" t="e">
        <v>#N/A</v>
      </c>
      <c r="AL1923" t="e">
        <v>#N/A</v>
      </c>
      <c r="AM1923" t="e">
        <v>#N/A</v>
      </c>
      <c r="AN1923" t="e">
        <v>#N/A</v>
      </c>
      <c r="AO1923" t="e">
        <v>#N/A</v>
      </c>
      <c r="AP1923" t="e">
        <v>#N/A</v>
      </c>
      <c r="AQ1923" t="e">
        <v>#N/A</v>
      </c>
      <c r="AR1923" t="e">
        <v>#N/A</v>
      </c>
      <c r="AS1923" t="e">
        <v>#N/A</v>
      </c>
      <c r="AT1923" t="e">
        <v>#N/A</v>
      </c>
      <c r="AU1923" t="e">
        <v>#N/A</v>
      </c>
      <c r="AV1923" t="e">
        <v>#N/A</v>
      </c>
      <c r="AW1923" t="e">
        <v>#N/A</v>
      </c>
      <c r="AX1923" t="e">
        <v>#N/A</v>
      </c>
      <c r="AY1923" t="e">
        <v>#N/A</v>
      </c>
      <c r="AZ1923" t="e">
        <v>#N/A</v>
      </c>
      <c r="BA1923" t="e">
        <v>#N/A</v>
      </c>
      <c r="BB1923" t="e">
        <v>#N/A</v>
      </c>
      <c r="BC1923" t="e">
        <v>#N/A</v>
      </c>
      <c r="BD1923" s="22" t="s">
        <v>11544</v>
      </c>
      <c r="BE1923" s="22" t="s">
        <v>33435</v>
      </c>
      <c r="BF1923" t="s">
        <v>33441</v>
      </c>
      <c r="BG1923" t="s">
        <v>33442</v>
      </c>
      <c r="BH1923" t="s">
        <v>30333</v>
      </c>
      <c r="BI1923" t="s">
        <v>33442</v>
      </c>
      <c r="BJ1923" t="s">
        <v>33438</v>
      </c>
      <c r="BK1923" t="s">
        <v>33438</v>
      </c>
      <c r="BL1923" t="s">
        <v>33438</v>
      </c>
      <c r="BM1923" t="s">
        <v>33436</v>
      </c>
      <c r="BN1923" t="s">
        <v>33448</v>
      </c>
      <c r="BO1923" t="s">
        <v>33438</v>
      </c>
      <c r="BP1923" t="s">
        <v>33436</v>
      </c>
      <c r="BQ1923" t="s">
        <v>33438</v>
      </c>
      <c r="BR1923" t="s">
        <v>33443</v>
      </c>
      <c r="BS1923" t="s">
        <v>33438</v>
      </c>
      <c r="BT1923" t="s">
        <v>33438</v>
      </c>
      <c r="BV1923" t="e">
        <v>#N/A</v>
      </c>
      <c r="BW1923" t="e">
        <v>#N/A</v>
      </c>
      <c r="BX1923" t="e">
        <v>#N/A</v>
      </c>
      <c r="BY1923" t="s">
        <v>33441</v>
      </c>
      <c r="CB1923" s="7"/>
      <c r="CC1923" t="e">
        <v>#N/A</v>
      </c>
      <c r="CD1923" t="e">
        <v>#N/A</v>
      </c>
      <c r="CF1923" s="7"/>
      <c r="CG1923" s="27" t="s">
        <v>27925</v>
      </c>
      <c r="CH1923" s="27" t="s">
        <v>33383</v>
      </c>
      <c r="CI1923" s="27" t="s">
        <v>33394</v>
      </c>
      <c r="CR1923" t="e">
        <v>#N/A</v>
      </c>
      <c r="CS1923" t="e">
        <v>#N/A</v>
      </c>
      <c r="CT1923" t="e">
        <v>#N/A</v>
      </c>
      <c r="CU1923" t="e">
        <v>#N/A</v>
      </c>
      <c r="CV1923" t="s">
        <v>11545</v>
      </c>
      <c r="CW1923" t="s">
        <v>7804</v>
      </c>
      <c r="CX1923" t="b">
        <v>0</v>
      </c>
      <c r="CY1923">
        <v>3.8E-3</v>
      </c>
      <c r="CZ1923" t="s">
        <v>33605</v>
      </c>
      <c r="DA1923" t="e">
        <v>#N/A</v>
      </c>
      <c r="DB1923" t="e">
        <v>#N/A</v>
      </c>
      <c r="DC1923" t="e">
        <v>#N/A</v>
      </c>
      <c r="DD1923" t="e">
        <v>#N/A</v>
      </c>
      <c r="DE1923" t="e">
        <v>#N/A</v>
      </c>
      <c r="DF1923" t="e">
        <v>#N/A</v>
      </c>
      <c r="DG1923" t="e">
        <v>#N/A</v>
      </c>
      <c r="DH1923" t="e">
        <v>#N/A</v>
      </c>
      <c r="DI1923" t="e">
        <v>#N/A</v>
      </c>
      <c r="DJ1923" t="e">
        <v>#N/A</v>
      </c>
    </row>
    <row r="1924" spans="1:114" x14ac:dyDescent="0.2">
      <c r="A1924" t="s">
        <v>5491</v>
      </c>
      <c r="B1924">
        <v>320005</v>
      </c>
      <c r="C1924">
        <v>321375</v>
      </c>
      <c r="D1924" t="s">
        <v>26</v>
      </c>
      <c r="E1924">
        <v>1371</v>
      </c>
      <c r="F1924">
        <v>456</v>
      </c>
      <c r="G1924" t="s">
        <v>22</v>
      </c>
      <c r="H1924" t="s">
        <v>23</v>
      </c>
      <c r="I1924" t="s">
        <v>16</v>
      </c>
      <c r="J1924" t="s">
        <v>17</v>
      </c>
      <c r="K1924" t="s">
        <v>18</v>
      </c>
      <c r="L1924" t="s">
        <v>7777</v>
      </c>
      <c r="M1924" t="s">
        <v>4643</v>
      </c>
      <c r="N1924" t="s">
        <v>5492</v>
      </c>
      <c r="O1924" t="s">
        <v>5493</v>
      </c>
      <c r="P1924" t="s">
        <v>5490</v>
      </c>
      <c r="R1924" t="s">
        <v>11546</v>
      </c>
      <c r="S1924">
        <v>1113354</v>
      </c>
      <c r="T1924">
        <v>1114724</v>
      </c>
      <c r="U1924" t="s">
        <v>20</v>
      </c>
      <c r="V1924">
        <v>1371</v>
      </c>
      <c r="W1924">
        <v>456</v>
      </c>
      <c r="X1924" t="s">
        <v>22</v>
      </c>
      <c r="Y1924" t="s">
        <v>23</v>
      </c>
      <c r="Z1924" t="s">
        <v>7792</v>
      </c>
      <c r="AA1924" t="s">
        <v>17</v>
      </c>
      <c r="AB1924" t="s">
        <v>5</v>
      </c>
      <c r="AD1924" t="s">
        <v>7793</v>
      </c>
      <c r="AE1924" t="s">
        <v>11547</v>
      </c>
      <c r="AF1924" t="s">
        <v>11548</v>
      </c>
      <c r="AH1924" t="str">
        <f t="shared" ref="AH1924:AH1987" si="32">IF(E1924=V1924, "CORRECT", "bad")</f>
        <v>CORRECT</v>
      </c>
      <c r="AI1924" t="s">
        <v>16134</v>
      </c>
      <c r="AJ1924" t="s">
        <v>21728</v>
      </c>
      <c r="AK1924" t="s">
        <v>22472</v>
      </c>
      <c r="AL1924" t="s">
        <v>24889</v>
      </c>
      <c r="AM1924" t="s">
        <v>27209</v>
      </c>
      <c r="AN1924" t="s">
        <v>27920</v>
      </c>
      <c r="AO1924" t="s">
        <v>27929</v>
      </c>
      <c r="AP1924" t="s">
        <v>29253</v>
      </c>
      <c r="AQ1924" t="s">
        <v>5490</v>
      </c>
      <c r="AR1924" t="s">
        <v>30939</v>
      </c>
      <c r="AS1924" t="s">
        <v>31567</v>
      </c>
      <c r="AT1924" t="s">
        <v>32665</v>
      </c>
      <c r="AU1924" t="s">
        <v>33028</v>
      </c>
      <c r="AV1924" t="s">
        <v>19794</v>
      </c>
      <c r="AW1924" t="s">
        <v>19664</v>
      </c>
      <c r="AX1924" t="s">
        <v>19196</v>
      </c>
      <c r="AY1924" t="s">
        <v>18748</v>
      </c>
      <c r="AZ1924" t="s">
        <v>20</v>
      </c>
      <c r="BA1924" t="s">
        <v>20</v>
      </c>
      <c r="BB1924" t="s">
        <v>20</v>
      </c>
      <c r="BC1924" t="s">
        <v>18110</v>
      </c>
      <c r="BD1924" s="22" t="s">
        <v>11546</v>
      </c>
      <c r="BE1924" s="22" t="s">
        <v>33435</v>
      </c>
      <c r="BF1924" t="s">
        <v>27929</v>
      </c>
      <c r="BG1924" t="s">
        <v>33398</v>
      </c>
      <c r="BH1924" t="s">
        <v>30333</v>
      </c>
      <c r="BI1924" t="s">
        <v>33442</v>
      </c>
      <c r="BJ1924" t="s">
        <v>33438</v>
      </c>
      <c r="BK1924" t="s">
        <v>33438</v>
      </c>
      <c r="BL1924" t="s">
        <v>33438</v>
      </c>
      <c r="BM1924" t="s">
        <v>33438</v>
      </c>
      <c r="BN1924" t="s">
        <v>33440</v>
      </c>
      <c r="BO1924" t="s">
        <v>33438</v>
      </c>
      <c r="BQ1924" t="s">
        <v>33438</v>
      </c>
      <c r="BR1924" t="s">
        <v>33443</v>
      </c>
      <c r="BS1924" t="s">
        <v>33436</v>
      </c>
      <c r="BT1924" t="s">
        <v>33438</v>
      </c>
      <c r="BV1924" t="s">
        <v>5490</v>
      </c>
      <c r="BW1924" t="s">
        <v>29253</v>
      </c>
      <c r="BX1924" t="s">
        <v>27929</v>
      </c>
      <c r="BY1924" t="s">
        <v>27929</v>
      </c>
      <c r="CB1924" t="s">
        <v>5490</v>
      </c>
      <c r="CC1924" t="s">
        <v>5490</v>
      </c>
      <c r="CD1924" t="s">
        <v>5490</v>
      </c>
      <c r="CE1924" s="25" t="s">
        <v>5490</v>
      </c>
      <c r="CF1924" t="s">
        <v>5493</v>
      </c>
      <c r="CG1924" t="s">
        <v>27929</v>
      </c>
      <c r="CH1924" t="s">
        <v>33382</v>
      </c>
      <c r="CI1924" t="s">
        <v>33398</v>
      </c>
      <c r="CR1924" t="s">
        <v>5492</v>
      </c>
      <c r="CS1924" t="b">
        <v>0</v>
      </c>
      <c r="CT1924">
        <v>1.0500000000000001E-2</v>
      </c>
      <c r="CU1924" t="s">
        <v>33605</v>
      </c>
      <c r="CV1924" t="s">
        <v>11547</v>
      </c>
      <c r="CW1924" t="s">
        <v>11548</v>
      </c>
      <c r="CX1924" t="b">
        <v>0</v>
      </c>
      <c r="CY1924">
        <v>1.0500000000000001E-2</v>
      </c>
      <c r="CZ1924" t="s">
        <v>33605</v>
      </c>
      <c r="DA1924" t="s">
        <v>33605</v>
      </c>
      <c r="DB1924" t="s">
        <v>33605</v>
      </c>
      <c r="DC1924" t="e">
        <v>#N/A</v>
      </c>
      <c r="DD1924" t="e">
        <v>#N/A</v>
      </c>
      <c r="DE1924" t="e">
        <v>#N/A</v>
      </c>
      <c r="DF1924" t="e">
        <v>#N/A</v>
      </c>
      <c r="DG1924" t="e">
        <v>#N/A</v>
      </c>
      <c r="DH1924" t="e">
        <v>#N/A</v>
      </c>
      <c r="DI1924" t="e">
        <v>#N/A</v>
      </c>
      <c r="DJ1924" t="e">
        <v>#N/A</v>
      </c>
    </row>
    <row r="1925" spans="1:114" ht="17" customHeight="1" x14ac:dyDescent="0.2">
      <c r="A1925" t="s">
        <v>5494</v>
      </c>
      <c r="B1925">
        <v>321451</v>
      </c>
      <c r="C1925">
        <v>321876</v>
      </c>
      <c r="D1925" t="s">
        <v>20</v>
      </c>
      <c r="E1925">
        <v>426</v>
      </c>
      <c r="F1925">
        <v>141</v>
      </c>
      <c r="G1925" t="s">
        <v>22</v>
      </c>
      <c r="H1925" t="s">
        <v>23</v>
      </c>
      <c r="I1925" t="s">
        <v>16</v>
      </c>
      <c r="J1925" t="s">
        <v>17</v>
      </c>
      <c r="K1925" t="s">
        <v>18</v>
      </c>
      <c r="L1925" t="s">
        <v>7777</v>
      </c>
      <c r="M1925" t="s">
        <v>4643</v>
      </c>
      <c r="N1925" t="s">
        <v>5495</v>
      </c>
      <c r="O1925" t="s">
        <v>49</v>
      </c>
      <c r="R1925" t="s">
        <v>11549</v>
      </c>
      <c r="S1925">
        <v>1112853</v>
      </c>
      <c r="T1925">
        <v>1113278</v>
      </c>
      <c r="U1925" t="s">
        <v>26</v>
      </c>
      <c r="V1925">
        <v>426</v>
      </c>
      <c r="W1925">
        <v>141</v>
      </c>
      <c r="X1925" t="s">
        <v>22</v>
      </c>
      <c r="Y1925" t="s">
        <v>23</v>
      </c>
      <c r="Z1925" t="s">
        <v>7792</v>
      </c>
      <c r="AA1925" t="s">
        <v>17</v>
      </c>
      <c r="AB1925" t="s">
        <v>5</v>
      </c>
      <c r="AD1925" t="s">
        <v>7793</v>
      </c>
      <c r="AE1925" t="s">
        <v>11550</v>
      </c>
      <c r="AF1925" t="s">
        <v>7804</v>
      </c>
      <c r="AH1925" t="str">
        <f t="shared" si="32"/>
        <v>CORRECT</v>
      </c>
      <c r="AI1925" t="s">
        <v>16135</v>
      </c>
      <c r="AJ1925" t="s">
        <v>21729</v>
      </c>
      <c r="AK1925" t="s">
        <v>23855</v>
      </c>
      <c r="AL1925" t="s">
        <v>25296</v>
      </c>
      <c r="AM1925" t="s">
        <v>27210</v>
      </c>
      <c r="AN1925" t="s">
        <v>27920</v>
      </c>
      <c r="AO1925" t="s">
        <v>27943</v>
      </c>
      <c r="AP1925" t="s">
        <v>29254</v>
      </c>
      <c r="AQ1925" t="s">
        <v>20</v>
      </c>
      <c r="AR1925" t="s">
        <v>20</v>
      </c>
      <c r="AS1925" t="s">
        <v>20</v>
      </c>
      <c r="AT1925" t="s">
        <v>20</v>
      </c>
      <c r="AU1925" t="s">
        <v>20</v>
      </c>
      <c r="AV1925" t="s">
        <v>20</v>
      </c>
      <c r="AW1925" t="s">
        <v>20</v>
      </c>
      <c r="AX1925" t="s">
        <v>20</v>
      </c>
      <c r="AY1925" t="s">
        <v>20</v>
      </c>
      <c r="AZ1925" t="s">
        <v>20</v>
      </c>
      <c r="BA1925" t="s">
        <v>20</v>
      </c>
      <c r="BB1925" t="s">
        <v>20</v>
      </c>
      <c r="BC1925" t="s">
        <v>20</v>
      </c>
      <c r="BD1925" s="22" t="s">
        <v>11549</v>
      </c>
      <c r="BE1925" s="22" t="s">
        <v>33435</v>
      </c>
      <c r="BF1925" t="s">
        <v>33441</v>
      </c>
      <c r="BG1925" t="s">
        <v>33442</v>
      </c>
      <c r="BH1925" t="s">
        <v>30333</v>
      </c>
      <c r="BI1925" t="s">
        <v>33442</v>
      </c>
      <c r="BJ1925" t="s">
        <v>33438</v>
      </c>
      <c r="BK1925" t="s">
        <v>33438</v>
      </c>
      <c r="BL1925" t="s">
        <v>33436</v>
      </c>
      <c r="BM1925" t="s">
        <v>33436</v>
      </c>
      <c r="BN1925" t="s">
        <v>33437</v>
      </c>
      <c r="BO1925" t="s">
        <v>33438</v>
      </c>
      <c r="BP1925" t="s">
        <v>33438</v>
      </c>
      <c r="BQ1925" t="s">
        <v>33438</v>
      </c>
      <c r="BR1925" t="s">
        <v>33439</v>
      </c>
      <c r="BS1925" t="s">
        <v>33438</v>
      </c>
      <c r="BT1925" t="s">
        <v>33438</v>
      </c>
      <c r="BV1925" t="s">
        <v>20</v>
      </c>
      <c r="BW1925" t="s">
        <v>29254</v>
      </c>
      <c r="BX1925" t="s">
        <v>27943</v>
      </c>
      <c r="BY1925" t="s">
        <v>33441</v>
      </c>
      <c r="CB1925" t="s">
        <v>5494</v>
      </c>
      <c r="CC1925" t="s">
        <v>20</v>
      </c>
      <c r="CD1925" t="s">
        <v>20</v>
      </c>
      <c r="CF1925" s="28" t="s">
        <v>33499</v>
      </c>
      <c r="CG1925" s="30" t="s">
        <v>27925</v>
      </c>
      <c r="CH1925" s="30" t="s">
        <v>33383</v>
      </c>
      <c r="CI1925" s="30" t="s">
        <v>33394</v>
      </c>
      <c r="CR1925" t="s">
        <v>5495</v>
      </c>
      <c r="CS1925" t="b">
        <v>0</v>
      </c>
      <c r="CT1925">
        <v>5.3E-3</v>
      </c>
      <c r="CU1925" t="s">
        <v>33605</v>
      </c>
      <c r="CV1925" t="s">
        <v>11550</v>
      </c>
      <c r="CW1925" t="s">
        <v>7804</v>
      </c>
      <c r="CX1925" t="b">
        <v>0</v>
      </c>
      <c r="CY1925">
        <v>5.3E-3</v>
      </c>
      <c r="CZ1925" t="s">
        <v>33605</v>
      </c>
      <c r="DA1925" t="s">
        <v>33605</v>
      </c>
      <c r="DB1925" t="s">
        <v>33605</v>
      </c>
      <c r="DC1925" t="e">
        <v>#N/A</v>
      </c>
      <c r="DD1925" t="e">
        <v>#N/A</v>
      </c>
      <c r="DE1925" t="e">
        <v>#N/A</v>
      </c>
      <c r="DF1925" t="e">
        <v>#N/A</v>
      </c>
      <c r="DG1925" t="e">
        <v>#N/A</v>
      </c>
      <c r="DH1925" t="e">
        <v>#N/A</v>
      </c>
      <c r="DI1925" t="e">
        <v>#N/A</v>
      </c>
      <c r="DJ1925" t="e">
        <v>#N/A</v>
      </c>
    </row>
    <row r="1926" spans="1:114" x14ac:dyDescent="0.2">
      <c r="A1926" t="s">
        <v>5496</v>
      </c>
      <c r="B1926">
        <v>322200</v>
      </c>
      <c r="C1926">
        <v>322811</v>
      </c>
      <c r="D1926" t="s">
        <v>26</v>
      </c>
      <c r="E1926">
        <v>612</v>
      </c>
      <c r="F1926">
        <v>203</v>
      </c>
      <c r="G1926" t="s">
        <v>22</v>
      </c>
      <c r="H1926" t="s">
        <v>23</v>
      </c>
      <c r="I1926" t="s">
        <v>16</v>
      </c>
      <c r="J1926" t="s">
        <v>17</v>
      </c>
      <c r="K1926" t="s">
        <v>18</v>
      </c>
      <c r="L1926" t="s">
        <v>7777</v>
      </c>
      <c r="M1926" t="s">
        <v>4643</v>
      </c>
      <c r="N1926" t="s">
        <v>5497</v>
      </c>
      <c r="O1926" t="s">
        <v>5498</v>
      </c>
      <c r="R1926" t="s">
        <v>11551</v>
      </c>
      <c r="S1926">
        <v>1111918</v>
      </c>
      <c r="T1926">
        <v>1112535</v>
      </c>
      <c r="U1926" t="s">
        <v>20</v>
      </c>
      <c r="V1926">
        <v>618</v>
      </c>
      <c r="W1926">
        <v>205</v>
      </c>
      <c r="X1926" t="s">
        <v>22</v>
      </c>
      <c r="Y1926" t="s">
        <v>23</v>
      </c>
      <c r="Z1926" t="s">
        <v>7792</v>
      </c>
      <c r="AA1926" t="s">
        <v>17</v>
      </c>
      <c r="AB1926" t="s">
        <v>5</v>
      </c>
      <c r="AD1926" t="s">
        <v>7793</v>
      </c>
      <c r="AE1926" t="s">
        <v>11552</v>
      </c>
      <c r="AF1926" t="s">
        <v>11553</v>
      </c>
      <c r="AH1926" t="str">
        <f t="shared" si="32"/>
        <v>bad</v>
      </c>
      <c r="AI1926" t="s">
        <v>16136</v>
      </c>
      <c r="AJ1926" t="s">
        <v>21730</v>
      </c>
      <c r="AK1926" t="s">
        <v>23856</v>
      </c>
      <c r="AL1926" t="s">
        <v>24609</v>
      </c>
      <c r="AM1926" t="s">
        <v>27211</v>
      </c>
      <c r="AN1926" t="s">
        <v>27920</v>
      </c>
      <c r="AO1926" t="s">
        <v>27932</v>
      </c>
      <c r="AP1926" t="s">
        <v>29255</v>
      </c>
      <c r="AQ1926" t="s">
        <v>20</v>
      </c>
      <c r="AR1926" t="s">
        <v>20</v>
      </c>
      <c r="AS1926" t="s">
        <v>31568</v>
      </c>
      <c r="AT1926" t="s">
        <v>32666</v>
      </c>
      <c r="AU1926" t="s">
        <v>33028</v>
      </c>
      <c r="AV1926" t="s">
        <v>20</v>
      </c>
      <c r="AW1926" t="s">
        <v>19665</v>
      </c>
      <c r="AX1926" t="s">
        <v>19197</v>
      </c>
      <c r="AY1926" t="s">
        <v>18860</v>
      </c>
      <c r="AZ1926" t="s">
        <v>20</v>
      </c>
      <c r="BA1926" t="s">
        <v>20</v>
      </c>
      <c r="BB1926" t="s">
        <v>20</v>
      </c>
      <c r="BC1926" t="s">
        <v>18111</v>
      </c>
      <c r="BD1926" s="22" t="s">
        <v>11551</v>
      </c>
      <c r="BE1926" s="22" t="s">
        <v>33435</v>
      </c>
      <c r="BF1926" t="s">
        <v>27929</v>
      </c>
      <c r="BG1926" t="s">
        <v>33398</v>
      </c>
      <c r="BH1926" t="s">
        <v>27932</v>
      </c>
      <c r="BI1926" t="s">
        <v>33386</v>
      </c>
      <c r="BJ1926" t="s">
        <v>33438</v>
      </c>
      <c r="BK1926" t="s">
        <v>33438</v>
      </c>
      <c r="BL1926" t="s">
        <v>33438</v>
      </c>
      <c r="BM1926" t="s">
        <v>33436</v>
      </c>
      <c r="BN1926" t="s">
        <v>33445</v>
      </c>
      <c r="BO1926" t="s">
        <v>33438</v>
      </c>
      <c r="BQ1926" t="s">
        <v>33438</v>
      </c>
      <c r="BR1926" t="s">
        <v>33439</v>
      </c>
      <c r="BS1926" t="s">
        <v>33438</v>
      </c>
      <c r="BT1926" t="s">
        <v>33438</v>
      </c>
      <c r="BV1926" t="s">
        <v>20</v>
      </c>
      <c r="BW1926" t="s">
        <v>29255</v>
      </c>
      <c r="BX1926" t="s">
        <v>27932</v>
      </c>
      <c r="BY1926" t="s">
        <v>27929</v>
      </c>
      <c r="CB1926" t="s">
        <v>18111</v>
      </c>
      <c r="CC1926" t="s">
        <v>18111</v>
      </c>
      <c r="CD1926" t="s">
        <v>18111</v>
      </c>
      <c r="CF1926" t="s">
        <v>5498</v>
      </c>
      <c r="CG1926" t="s">
        <v>27932</v>
      </c>
      <c r="CH1926" t="s">
        <v>33381</v>
      </c>
      <c r="CI1926" t="s">
        <v>33386</v>
      </c>
      <c r="CR1926" t="s">
        <v>5497</v>
      </c>
      <c r="CS1926" t="b">
        <v>0</v>
      </c>
      <c r="CT1926">
        <v>9.9000000000000008E-3</v>
      </c>
      <c r="CU1926" t="s">
        <v>33605</v>
      </c>
      <c r="CV1926" t="s">
        <v>11552</v>
      </c>
      <c r="CW1926" t="s">
        <v>11553</v>
      </c>
      <c r="CX1926" t="b">
        <v>0</v>
      </c>
      <c r="CY1926">
        <v>9.9000000000000008E-3</v>
      </c>
      <c r="CZ1926" t="s">
        <v>33605</v>
      </c>
      <c r="DA1926" t="s">
        <v>33605</v>
      </c>
      <c r="DB1926" t="s">
        <v>33605</v>
      </c>
      <c r="DC1926" t="e">
        <v>#N/A</v>
      </c>
      <c r="DD1926" t="e">
        <v>#N/A</v>
      </c>
      <c r="DE1926" t="e">
        <v>#N/A</v>
      </c>
      <c r="DF1926" t="e">
        <v>#N/A</v>
      </c>
      <c r="DG1926" t="e">
        <v>#N/A</v>
      </c>
      <c r="DH1926" t="e">
        <v>#N/A</v>
      </c>
      <c r="DI1926" t="e">
        <v>#N/A</v>
      </c>
      <c r="DJ1926" t="e">
        <v>#N/A</v>
      </c>
    </row>
    <row r="1927" spans="1:114" x14ac:dyDescent="0.2">
      <c r="A1927" t="s">
        <v>5499</v>
      </c>
      <c r="B1927">
        <v>322949</v>
      </c>
      <c r="C1927">
        <v>324085</v>
      </c>
      <c r="D1927" t="s">
        <v>26</v>
      </c>
      <c r="E1927">
        <v>1137</v>
      </c>
      <c r="F1927">
        <v>378</v>
      </c>
      <c r="G1927" t="s">
        <v>22</v>
      </c>
      <c r="H1927" t="s">
        <v>23</v>
      </c>
      <c r="I1927" t="s">
        <v>16</v>
      </c>
      <c r="J1927" t="s">
        <v>17</v>
      </c>
      <c r="K1927" t="s">
        <v>18</v>
      </c>
      <c r="L1927" t="s">
        <v>7777</v>
      </c>
      <c r="M1927" t="s">
        <v>4643</v>
      </c>
      <c r="N1927" t="s">
        <v>5500</v>
      </c>
      <c r="O1927" t="s">
        <v>5501</v>
      </c>
      <c r="R1927" t="s">
        <v>11554</v>
      </c>
      <c r="S1927">
        <v>1110644</v>
      </c>
      <c r="T1927">
        <v>1111780</v>
      </c>
      <c r="U1927" t="s">
        <v>20</v>
      </c>
      <c r="V1927">
        <v>1137</v>
      </c>
      <c r="W1927">
        <v>378</v>
      </c>
      <c r="X1927" t="s">
        <v>22</v>
      </c>
      <c r="Y1927" t="s">
        <v>23</v>
      </c>
      <c r="Z1927" t="s">
        <v>7792</v>
      </c>
      <c r="AA1927" t="s">
        <v>17</v>
      </c>
      <c r="AB1927" t="s">
        <v>5</v>
      </c>
      <c r="AD1927" t="s">
        <v>7793</v>
      </c>
      <c r="AE1927" t="s">
        <v>11555</v>
      </c>
      <c r="AF1927" t="s">
        <v>7804</v>
      </c>
      <c r="AH1927" t="str">
        <f t="shared" si="32"/>
        <v>CORRECT</v>
      </c>
      <c r="AI1927" t="s">
        <v>16137</v>
      </c>
      <c r="AJ1927" t="s">
        <v>21731</v>
      </c>
      <c r="AK1927" t="s">
        <v>23857</v>
      </c>
      <c r="AL1927" t="s">
        <v>24798</v>
      </c>
      <c r="AM1927" t="s">
        <v>27212</v>
      </c>
      <c r="AN1927" t="s">
        <v>27920</v>
      </c>
      <c r="AO1927" t="s">
        <v>27928</v>
      </c>
      <c r="AP1927" t="s">
        <v>29256</v>
      </c>
      <c r="AQ1927" t="s">
        <v>30195</v>
      </c>
      <c r="AR1927" t="s">
        <v>30940</v>
      </c>
      <c r="AS1927" t="s">
        <v>31569</v>
      </c>
      <c r="AT1927" t="s">
        <v>32667</v>
      </c>
      <c r="AU1927" t="s">
        <v>20</v>
      </c>
      <c r="AV1927" t="s">
        <v>20</v>
      </c>
      <c r="AW1927" t="s">
        <v>20</v>
      </c>
      <c r="AX1927" t="s">
        <v>20</v>
      </c>
      <c r="AY1927" t="s">
        <v>18749</v>
      </c>
      <c r="AZ1927" t="s">
        <v>20</v>
      </c>
      <c r="BA1927" t="s">
        <v>20</v>
      </c>
      <c r="BB1927" t="s">
        <v>20</v>
      </c>
      <c r="BC1927" t="s">
        <v>18112</v>
      </c>
      <c r="BD1927" s="22" t="s">
        <v>11554</v>
      </c>
      <c r="BE1927" s="22" t="s">
        <v>33435</v>
      </c>
      <c r="BF1927" t="s">
        <v>27926</v>
      </c>
      <c r="BG1927" t="s">
        <v>33376</v>
      </c>
      <c r="BH1927" t="s">
        <v>27936</v>
      </c>
      <c r="BI1927" t="s">
        <v>33390</v>
      </c>
      <c r="BJ1927" t="s">
        <v>33438</v>
      </c>
      <c r="BK1927" t="s">
        <v>33438</v>
      </c>
      <c r="BL1927" t="s">
        <v>33438</v>
      </c>
      <c r="BM1927" t="s">
        <v>33438</v>
      </c>
      <c r="BN1927" t="s">
        <v>33440</v>
      </c>
      <c r="BO1927" t="s">
        <v>33438</v>
      </c>
      <c r="BP1927" t="s">
        <v>33438</v>
      </c>
      <c r="BQ1927" t="s">
        <v>33438</v>
      </c>
      <c r="BR1927" t="s">
        <v>33439</v>
      </c>
      <c r="BS1927" t="s">
        <v>33438</v>
      </c>
      <c r="BT1927" t="s">
        <v>33438</v>
      </c>
      <c r="BV1927" t="s">
        <v>30195</v>
      </c>
      <c r="BW1927" t="s">
        <v>29256</v>
      </c>
      <c r="BX1927" t="s">
        <v>27928</v>
      </c>
      <c r="BY1927" t="s">
        <v>27926</v>
      </c>
      <c r="CB1927" t="s">
        <v>30195</v>
      </c>
      <c r="CC1927" t="s">
        <v>30195</v>
      </c>
      <c r="CD1927" t="s">
        <v>30195</v>
      </c>
      <c r="CF1927" t="s">
        <v>5501</v>
      </c>
      <c r="CG1927" t="s">
        <v>27928</v>
      </c>
      <c r="CH1927" t="s">
        <v>33382</v>
      </c>
      <c r="CI1927" t="s">
        <v>33395</v>
      </c>
      <c r="CR1927" t="s">
        <v>5500</v>
      </c>
      <c r="CS1927" t="b">
        <v>0</v>
      </c>
      <c r="CT1927">
        <v>1.32E-2</v>
      </c>
      <c r="CU1927" t="s">
        <v>33605</v>
      </c>
      <c r="CV1927" t="s">
        <v>11555</v>
      </c>
      <c r="CW1927" t="s">
        <v>7804</v>
      </c>
      <c r="CX1927" t="b">
        <v>0</v>
      </c>
      <c r="CY1927">
        <v>1.32E-2</v>
      </c>
      <c r="CZ1927" t="s">
        <v>33605</v>
      </c>
      <c r="DA1927" t="s">
        <v>33605</v>
      </c>
      <c r="DB1927" t="s">
        <v>33605</v>
      </c>
      <c r="DC1927" t="e">
        <v>#N/A</v>
      </c>
      <c r="DD1927" t="e">
        <v>#N/A</v>
      </c>
      <c r="DE1927" t="e">
        <v>#N/A</v>
      </c>
      <c r="DF1927" t="e">
        <v>#N/A</v>
      </c>
      <c r="DG1927" t="e">
        <v>#N/A</v>
      </c>
      <c r="DH1927" t="e">
        <v>#N/A</v>
      </c>
      <c r="DI1927" t="e">
        <v>#N/A</v>
      </c>
      <c r="DJ1927" t="e">
        <v>#N/A</v>
      </c>
    </row>
    <row r="1928" spans="1:114" x14ac:dyDescent="0.2">
      <c r="A1928" t="s">
        <v>5502</v>
      </c>
      <c r="B1928">
        <v>324066</v>
      </c>
      <c r="C1928">
        <v>324725</v>
      </c>
      <c r="D1928" t="s">
        <v>26</v>
      </c>
      <c r="E1928">
        <v>660</v>
      </c>
      <c r="F1928">
        <v>219</v>
      </c>
      <c r="G1928" t="s">
        <v>22</v>
      </c>
      <c r="H1928" t="s">
        <v>23</v>
      </c>
      <c r="I1928" t="s">
        <v>16</v>
      </c>
      <c r="J1928" t="s">
        <v>17</v>
      </c>
      <c r="K1928" t="s">
        <v>18</v>
      </c>
      <c r="L1928" t="s">
        <v>7777</v>
      </c>
      <c r="M1928" t="s">
        <v>4643</v>
      </c>
      <c r="N1928" t="s">
        <v>5503</v>
      </c>
      <c r="O1928" t="s">
        <v>262</v>
      </c>
      <c r="R1928" t="s">
        <v>11556</v>
      </c>
      <c r="S1928">
        <v>1110004</v>
      </c>
      <c r="T1928">
        <v>1110663</v>
      </c>
      <c r="U1928" t="s">
        <v>20</v>
      </c>
      <c r="V1928">
        <v>660</v>
      </c>
      <c r="W1928">
        <v>219</v>
      </c>
      <c r="X1928" t="s">
        <v>22</v>
      </c>
      <c r="Y1928" t="s">
        <v>23</v>
      </c>
      <c r="Z1928" t="s">
        <v>7792</v>
      </c>
      <c r="AA1928" t="s">
        <v>17</v>
      </c>
      <c r="AB1928" t="s">
        <v>5</v>
      </c>
      <c r="AD1928" t="s">
        <v>7793</v>
      </c>
      <c r="AE1928" t="s">
        <v>11557</v>
      </c>
      <c r="AF1928" t="s">
        <v>7804</v>
      </c>
      <c r="AH1928" t="str">
        <f t="shared" si="32"/>
        <v>CORRECT</v>
      </c>
      <c r="AI1928" t="s">
        <v>16138</v>
      </c>
      <c r="AJ1928" t="s">
        <v>21732</v>
      </c>
      <c r="AK1928" t="s">
        <v>23858</v>
      </c>
      <c r="AL1928" t="s">
        <v>25326</v>
      </c>
      <c r="AM1928" t="s">
        <v>27213</v>
      </c>
      <c r="AN1928" t="s">
        <v>27920</v>
      </c>
      <c r="AO1928" t="s">
        <v>27925</v>
      </c>
      <c r="AP1928" t="s">
        <v>28606</v>
      </c>
      <c r="AQ1928" t="s">
        <v>20</v>
      </c>
      <c r="AR1928" t="s">
        <v>20</v>
      </c>
      <c r="AS1928" t="s">
        <v>20</v>
      </c>
      <c r="AT1928" t="s">
        <v>20</v>
      </c>
      <c r="AU1928" t="s">
        <v>20</v>
      </c>
      <c r="AV1928" t="s">
        <v>20</v>
      </c>
      <c r="AW1928" t="s">
        <v>20</v>
      </c>
      <c r="AX1928" t="s">
        <v>20</v>
      </c>
      <c r="AY1928" t="s">
        <v>20</v>
      </c>
      <c r="AZ1928" t="s">
        <v>20</v>
      </c>
      <c r="BA1928" t="s">
        <v>20</v>
      </c>
      <c r="BB1928" t="s">
        <v>20</v>
      </c>
      <c r="BC1928" t="s">
        <v>18113</v>
      </c>
      <c r="BD1928" s="22" t="s">
        <v>11556</v>
      </c>
      <c r="BE1928" s="22" t="s">
        <v>33435</v>
      </c>
      <c r="BF1928" t="s">
        <v>33441</v>
      </c>
      <c r="BG1928" t="s">
        <v>33442</v>
      </c>
      <c r="BH1928" t="s">
        <v>27947</v>
      </c>
      <c r="BI1928" t="s">
        <v>33399</v>
      </c>
      <c r="BJ1928" t="s">
        <v>33438</v>
      </c>
      <c r="BK1928" t="s">
        <v>33438</v>
      </c>
      <c r="BL1928" t="s">
        <v>33438</v>
      </c>
      <c r="BM1928" t="s">
        <v>33436</v>
      </c>
      <c r="BN1928" t="s">
        <v>33437</v>
      </c>
      <c r="BO1928" t="s">
        <v>33438</v>
      </c>
      <c r="BQ1928" t="s">
        <v>33438</v>
      </c>
      <c r="BR1928" t="s">
        <v>33439</v>
      </c>
      <c r="BS1928" t="s">
        <v>33438</v>
      </c>
      <c r="BT1928" t="s">
        <v>33438</v>
      </c>
      <c r="BV1928" t="s">
        <v>20</v>
      </c>
      <c r="BW1928" t="s">
        <v>28606</v>
      </c>
      <c r="BX1928" t="s">
        <v>27925</v>
      </c>
      <c r="BY1928" t="s">
        <v>33441</v>
      </c>
      <c r="CB1928" s="30" t="s">
        <v>33581</v>
      </c>
      <c r="CC1928" t="s">
        <v>18113</v>
      </c>
      <c r="CD1928" t="s">
        <v>18113</v>
      </c>
      <c r="CF1928" t="s">
        <v>262</v>
      </c>
      <c r="CG1928" t="s">
        <v>27925</v>
      </c>
      <c r="CH1928" t="s">
        <v>33383</v>
      </c>
      <c r="CI1928" t="s">
        <v>33394</v>
      </c>
      <c r="CR1928" t="s">
        <v>5503</v>
      </c>
      <c r="CS1928" t="b">
        <v>0</v>
      </c>
      <c r="CT1928">
        <v>8.1000000000000003E-2</v>
      </c>
      <c r="CU1928" t="s">
        <v>33605</v>
      </c>
      <c r="CV1928" t="s">
        <v>11557</v>
      </c>
      <c r="CW1928" t="s">
        <v>7804</v>
      </c>
      <c r="CX1928" t="b">
        <v>0</v>
      </c>
      <c r="CY1928">
        <v>8.1000000000000003E-2</v>
      </c>
      <c r="CZ1928" t="s">
        <v>33605</v>
      </c>
      <c r="DA1928" t="s">
        <v>33605</v>
      </c>
      <c r="DB1928" t="s">
        <v>33605</v>
      </c>
      <c r="DC1928" t="e">
        <v>#N/A</v>
      </c>
      <c r="DD1928" t="e">
        <v>#N/A</v>
      </c>
      <c r="DE1928" t="e">
        <v>#N/A</v>
      </c>
      <c r="DF1928" t="e">
        <v>#N/A</v>
      </c>
      <c r="DG1928" t="e">
        <v>#N/A</v>
      </c>
      <c r="DH1928" t="e">
        <v>#N/A</v>
      </c>
      <c r="DI1928" t="e">
        <v>#N/A</v>
      </c>
      <c r="DJ1928" t="e">
        <v>#N/A</v>
      </c>
    </row>
    <row r="1929" spans="1:114" x14ac:dyDescent="0.2">
      <c r="A1929" t="s">
        <v>5504</v>
      </c>
      <c r="B1929">
        <v>324815</v>
      </c>
      <c r="C1929">
        <v>324955</v>
      </c>
      <c r="D1929" t="s">
        <v>26</v>
      </c>
      <c r="E1929">
        <v>141</v>
      </c>
      <c r="F1929">
        <v>46</v>
      </c>
      <c r="G1929" t="s">
        <v>22</v>
      </c>
      <c r="H1929" t="s">
        <v>23</v>
      </c>
      <c r="I1929" t="s">
        <v>16</v>
      </c>
      <c r="J1929" t="s">
        <v>17</v>
      </c>
      <c r="K1929" t="s">
        <v>18</v>
      </c>
      <c r="L1929" t="s">
        <v>7777</v>
      </c>
      <c r="M1929" t="s">
        <v>4643</v>
      </c>
      <c r="N1929" t="s">
        <v>5505</v>
      </c>
      <c r="O1929" t="s">
        <v>49</v>
      </c>
      <c r="R1929" s="7"/>
      <c r="S1929" s="7"/>
      <c r="T1929" s="7"/>
      <c r="U1929" s="7"/>
      <c r="V1929" s="7"/>
      <c r="W1929" s="7"/>
      <c r="X1929" s="7"/>
      <c r="Y1929" s="7"/>
      <c r="Z1929" s="7"/>
      <c r="AA1929" s="7"/>
      <c r="AB1929" s="7"/>
      <c r="AC1929" s="7"/>
      <c r="AD1929" s="7"/>
      <c r="AE1929" s="7"/>
      <c r="AF1929" s="7"/>
      <c r="AG1929" s="7"/>
      <c r="AH1929" t="str">
        <f t="shared" si="32"/>
        <v>bad</v>
      </c>
      <c r="AI1929" s="7"/>
      <c r="AJ1929" t="e">
        <v>#N/A</v>
      </c>
      <c r="AK1929" t="e">
        <v>#N/A</v>
      </c>
      <c r="AL1929" t="e">
        <v>#N/A</v>
      </c>
      <c r="AM1929" t="e">
        <v>#N/A</v>
      </c>
      <c r="AN1929" t="e">
        <v>#N/A</v>
      </c>
      <c r="AO1929" t="e">
        <v>#N/A</v>
      </c>
      <c r="AP1929" t="e">
        <v>#N/A</v>
      </c>
      <c r="AQ1929" t="e">
        <v>#N/A</v>
      </c>
      <c r="AR1929" t="e">
        <v>#N/A</v>
      </c>
      <c r="AS1929" t="e">
        <v>#N/A</v>
      </c>
      <c r="AT1929" t="e">
        <v>#N/A</v>
      </c>
      <c r="AU1929" t="e">
        <v>#N/A</v>
      </c>
      <c r="AV1929" t="e">
        <v>#N/A</v>
      </c>
      <c r="AW1929" t="e">
        <v>#N/A</v>
      </c>
      <c r="AX1929" t="e">
        <v>#N/A</v>
      </c>
      <c r="AY1929" t="e">
        <v>#N/A</v>
      </c>
      <c r="AZ1929" t="e">
        <v>#N/A</v>
      </c>
      <c r="BA1929" t="e">
        <v>#N/A</v>
      </c>
      <c r="BB1929" t="e">
        <v>#N/A</v>
      </c>
      <c r="BC1929" t="e">
        <v>#N/A</v>
      </c>
      <c r="BD1929" s="22" t="e">
        <v>#N/A</v>
      </c>
      <c r="BE1929" s="22" t="e">
        <v>#N/A</v>
      </c>
      <c r="BF1929" t="e">
        <v>#N/A</v>
      </c>
      <c r="BG1929" t="e">
        <v>#N/A</v>
      </c>
      <c r="BH1929" t="e">
        <v>#N/A</v>
      </c>
      <c r="BI1929" t="e">
        <v>#N/A</v>
      </c>
      <c r="BJ1929" t="e">
        <v>#N/A</v>
      </c>
      <c r="BK1929" t="e">
        <v>#N/A</v>
      </c>
      <c r="BL1929" t="e">
        <v>#N/A</v>
      </c>
      <c r="BM1929" t="e">
        <v>#N/A</v>
      </c>
      <c r="BN1929" t="e">
        <v>#N/A</v>
      </c>
      <c r="BO1929" t="e">
        <v>#N/A</v>
      </c>
      <c r="BP1929" t="e">
        <v>#N/A</v>
      </c>
      <c r="BQ1929" t="e">
        <v>#N/A</v>
      </c>
      <c r="BR1929" t="e">
        <v>#N/A</v>
      </c>
      <c r="BS1929" t="e">
        <v>#N/A</v>
      </c>
      <c r="BT1929" t="e">
        <v>#N/A</v>
      </c>
      <c r="BV1929" t="e">
        <v>#N/A</v>
      </c>
      <c r="BW1929" t="e">
        <v>#N/A</v>
      </c>
      <c r="BX1929" t="e">
        <v>#N/A</v>
      </c>
      <c r="BY1929" t="e">
        <v>#N/A</v>
      </c>
      <c r="CB1929" s="27" t="s">
        <v>5504</v>
      </c>
      <c r="CC1929" t="e">
        <v>#N/A</v>
      </c>
      <c r="CD1929" t="e">
        <v>#N/A</v>
      </c>
      <c r="CF1929" t="s">
        <v>49</v>
      </c>
      <c r="CG1929" s="27" t="s">
        <v>27925</v>
      </c>
      <c r="CH1929" s="27" t="s">
        <v>33383</v>
      </c>
      <c r="CI1929" s="27" t="s">
        <v>33394</v>
      </c>
      <c r="CJ1929" s="7"/>
      <c r="CK1929" s="7"/>
      <c r="CL1929" s="7"/>
      <c r="CM1929" s="7"/>
      <c r="CN1929" s="7"/>
      <c r="CO1929" s="7"/>
      <c r="CP1929" s="7"/>
      <c r="CQ1929" s="7"/>
      <c r="CR1929" t="s">
        <v>5505</v>
      </c>
      <c r="CS1929" t="b">
        <v>0</v>
      </c>
      <c r="CT1929">
        <v>1.0999999999999999E-2</v>
      </c>
      <c r="CU1929" t="s">
        <v>33605</v>
      </c>
      <c r="CV1929" t="e">
        <v>#N/A</v>
      </c>
      <c r="CW1929" t="e">
        <v>#N/A</v>
      </c>
      <c r="CX1929" t="e">
        <v>#N/A</v>
      </c>
      <c r="CY1929" t="e">
        <v>#N/A</v>
      </c>
      <c r="CZ1929" t="e">
        <v>#N/A</v>
      </c>
      <c r="DA1929" t="e">
        <v>#N/A</v>
      </c>
      <c r="DB1929" t="e">
        <v>#N/A</v>
      </c>
      <c r="DC1929" t="e">
        <v>#N/A</v>
      </c>
      <c r="DD1929" t="e">
        <v>#N/A</v>
      </c>
      <c r="DE1929" t="e">
        <v>#N/A</v>
      </c>
      <c r="DF1929" t="e">
        <v>#N/A</v>
      </c>
      <c r="DG1929" t="e">
        <v>#N/A</v>
      </c>
      <c r="DH1929" t="e">
        <v>#N/A</v>
      </c>
      <c r="DI1929" t="e">
        <v>#N/A</v>
      </c>
      <c r="DJ1929" t="e">
        <v>#N/A</v>
      </c>
    </row>
    <row r="1930" spans="1:114" x14ac:dyDescent="0.2">
      <c r="A1930" t="s">
        <v>5506</v>
      </c>
      <c r="B1930">
        <v>325194</v>
      </c>
      <c r="C1930">
        <v>326357</v>
      </c>
      <c r="D1930" t="s">
        <v>20</v>
      </c>
      <c r="E1930">
        <v>1164</v>
      </c>
      <c r="F1930">
        <v>387</v>
      </c>
      <c r="G1930" t="s">
        <v>22</v>
      </c>
      <c r="H1930" t="s">
        <v>23</v>
      </c>
      <c r="I1930" t="s">
        <v>16</v>
      </c>
      <c r="J1930" t="s">
        <v>17</v>
      </c>
      <c r="K1930" t="s">
        <v>18</v>
      </c>
      <c r="L1930" t="s">
        <v>7777</v>
      </c>
      <c r="M1930" t="s">
        <v>4643</v>
      </c>
      <c r="N1930" t="s">
        <v>5507</v>
      </c>
      <c r="O1930" t="s">
        <v>480</v>
      </c>
      <c r="R1930" t="s">
        <v>11558</v>
      </c>
      <c r="S1930">
        <v>1108372</v>
      </c>
      <c r="T1930">
        <v>1109535</v>
      </c>
      <c r="U1930" t="s">
        <v>26</v>
      </c>
      <c r="V1930">
        <v>1164</v>
      </c>
      <c r="W1930">
        <v>387</v>
      </c>
      <c r="X1930" t="s">
        <v>22</v>
      </c>
      <c r="Y1930" t="s">
        <v>23</v>
      </c>
      <c r="Z1930" t="s">
        <v>7792</v>
      </c>
      <c r="AA1930" t="s">
        <v>17</v>
      </c>
      <c r="AB1930" t="s">
        <v>5</v>
      </c>
      <c r="AD1930" t="s">
        <v>7793</v>
      </c>
      <c r="AE1930" t="s">
        <v>11559</v>
      </c>
      <c r="AF1930" t="s">
        <v>7804</v>
      </c>
      <c r="AH1930" t="str">
        <f t="shared" si="32"/>
        <v>CORRECT</v>
      </c>
      <c r="AI1930" t="s">
        <v>16139</v>
      </c>
      <c r="AJ1930" t="s">
        <v>21733</v>
      </c>
      <c r="AK1930" t="s">
        <v>23859</v>
      </c>
      <c r="AL1930" t="s">
        <v>25078</v>
      </c>
      <c r="AM1930" t="s">
        <v>27214</v>
      </c>
      <c r="AN1930" t="s">
        <v>27920</v>
      </c>
      <c r="AO1930" t="s">
        <v>27925</v>
      </c>
      <c r="AP1930" t="s">
        <v>29257</v>
      </c>
      <c r="AQ1930" t="s">
        <v>20</v>
      </c>
      <c r="AR1930" t="s">
        <v>20</v>
      </c>
      <c r="AS1930" t="s">
        <v>20</v>
      </c>
      <c r="AT1930" t="s">
        <v>20</v>
      </c>
      <c r="AU1930" t="s">
        <v>20</v>
      </c>
      <c r="AV1930" t="s">
        <v>20</v>
      </c>
      <c r="AW1930" t="s">
        <v>20</v>
      </c>
      <c r="AX1930" t="s">
        <v>20</v>
      </c>
      <c r="AY1930" t="s">
        <v>20</v>
      </c>
      <c r="AZ1930" t="s">
        <v>20</v>
      </c>
      <c r="BA1930" t="s">
        <v>20</v>
      </c>
      <c r="BB1930" t="s">
        <v>20</v>
      </c>
      <c r="BC1930" t="s">
        <v>18114</v>
      </c>
      <c r="BD1930" s="22" t="s">
        <v>11558</v>
      </c>
      <c r="BE1930" s="22" t="s">
        <v>33435</v>
      </c>
      <c r="BF1930" t="s">
        <v>33450</v>
      </c>
      <c r="BG1930" t="s">
        <v>33451</v>
      </c>
      <c r="BH1930" t="s">
        <v>27925</v>
      </c>
      <c r="BI1930" t="s">
        <v>33394</v>
      </c>
      <c r="BJ1930" t="s">
        <v>33438</v>
      </c>
      <c r="BK1930" t="s">
        <v>33438</v>
      </c>
      <c r="BL1930" t="s">
        <v>33438</v>
      </c>
      <c r="BM1930" t="s">
        <v>33436</v>
      </c>
      <c r="BN1930" t="s">
        <v>33437</v>
      </c>
      <c r="BO1930" t="s">
        <v>33438</v>
      </c>
      <c r="BQ1930" t="s">
        <v>33438</v>
      </c>
      <c r="BR1930" t="s">
        <v>33447</v>
      </c>
      <c r="BS1930" t="s">
        <v>33436</v>
      </c>
      <c r="BT1930" t="s">
        <v>33438</v>
      </c>
      <c r="BV1930" t="s">
        <v>20</v>
      </c>
      <c r="BW1930" t="s">
        <v>29257</v>
      </c>
      <c r="BX1930" t="s">
        <v>27925</v>
      </c>
      <c r="BY1930" t="s">
        <v>33450</v>
      </c>
      <c r="CB1930" t="s">
        <v>18114</v>
      </c>
      <c r="CC1930" t="s">
        <v>18114</v>
      </c>
      <c r="CD1930" t="s">
        <v>18114</v>
      </c>
      <c r="CF1930" t="s">
        <v>480</v>
      </c>
      <c r="CG1930" t="s">
        <v>27925</v>
      </c>
      <c r="CH1930" t="s">
        <v>33383</v>
      </c>
      <c r="CI1930" t="s">
        <v>33394</v>
      </c>
      <c r="CR1930" t="s">
        <v>5507</v>
      </c>
      <c r="CS1930" t="b">
        <v>0</v>
      </c>
      <c r="CT1930">
        <v>7.7999999999999996E-3</v>
      </c>
      <c r="CU1930" t="s">
        <v>33605</v>
      </c>
      <c r="CV1930" t="s">
        <v>11559</v>
      </c>
      <c r="CW1930" t="s">
        <v>7804</v>
      </c>
      <c r="CX1930" t="b">
        <v>0</v>
      </c>
      <c r="CY1930">
        <v>7.7999999999999996E-3</v>
      </c>
      <c r="CZ1930" t="s">
        <v>33605</v>
      </c>
      <c r="DA1930" t="s">
        <v>33605</v>
      </c>
      <c r="DB1930" t="s">
        <v>33605</v>
      </c>
      <c r="DC1930" t="e">
        <v>#N/A</v>
      </c>
      <c r="DD1930" t="e">
        <v>#N/A</v>
      </c>
      <c r="DE1930" t="e">
        <v>#N/A</v>
      </c>
      <c r="DF1930" t="e">
        <v>#N/A</v>
      </c>
      <c r="DG1930" t="e">
        <v>#N/A</v>
      </c>
      <c r="DH1930" t="e">
        <v>#N/A</v>
      </c>
      <c r="DI1930" t="e">
        <v>#N/A</v>
      </c>
      <c r="DJ1930" t="e">
        <v>#N/A</v>
      </c>
    </row>
    <row r="1931" spans="1:114" x14ac:dyDescent="0.2">
      <c r="A1931" t="s">
        <v>5508</v>
      </c>
      <c r="B1931">
        <v>326455</v>
      </c>
      <c r="C1931">
        <v>327252</v>
      </c>
      <c r="D1931" t="s">
        <v>26</v>
      </c>
      <c r="E1931">
        <v>798</v>
      </c>
      <c r="F1931">
        <v>265</v>
      </c>
      <c r="G1931" t="s">
        <v>22</v>
      </c>
      <c r="H1931" t="s">
        <v>23</v>
      </c>
      <c r="I1931" t="s">
        <v>16</v>
      </c>
      <c r="J1931" t="s">
        <v>17</v>
      </c>
      <c r="K1931" t="s">
        <v>18</v>
      </c>
      <c r="L1931" t="s">
        <v>7777</v>
      </c>
      <c r="M1931" t="s">
        <v>4643</v>
      </c>
      <c r="N1931" t="s">
        <v>5509</v>
      </c>
      <c r="O1931" t="s">
        <v>4821</v>
      </c>
      <c r="R1931" t="s">
        <v>11560</v>
      </c>
      <c r="S1931">
        <v>1107477</v>
      </c>
      <c r="T1931">
        <v>1108274</v>
      </c>
      <c r="U1931" t="s">
        <v>20</v>
      </c>
      <c r="V1931">
        <v>798</v>
      </c>
      <c r="W1931">
        <v>265</v>
      </c>
      <c r="X1931" t="s">
        <v>22</v>
      </c>
      <c r="Y1931" t="s">
        <v>23</v>
      </c>
      <c r="Z1931" t="s">
        <v>7792</v>
      </c>
      <c r="AA1931" t="s">
        <v>17</v>
      </c>
      <c r="AB1931" t="s">
        <v>5</v>
      </c>
      <c r="AD1931" t="s">
        <v>7793</v>
      </c>
      <c r="AE1931" t="s">
        <v>11561</v>
      </c>
      <c r="AF1931" t="s">
        <v>7804</v>
      </c>
      <c r="AH1931" t="str">
        <f t="shared" si="32"/>
        <v>CORRECT</v>
      </c>
      <c r="AI1931" t="s">
        <v>16140</v>
      </c>
      <c r="AJ1931" t="s">
        <v>21734</v>
      </c>
      <c r="AK1931" t="s">
        <v>23860</v>
      </c>
      <c r="AL1931" t="s">
        <v>24945</v>
      </c>
      <c r="AM1931" t="s">
        <v>27215</v>
      </c>
      <c r="AN1931" t="s">
        <v>27920</v>
      </c>
      <c r="AO1931" t="s">
        <v>27925</v>
      </c>
      <c r="AP1931" t="s">
        <v>28103</v>
      </c>
      <c r="AQ1931" t="s">
        <v>20</v>
      </c>
      <c r="AR1931" t="s">
        <v>20</v>
      </c>
      <c r="AS1931" t="s">
        <v>20</v>
      </c>
      <c r="AT1931" t="s">
        <v>20</v>
      </c>
      <c r="AU1931" t="s">
        <v>20</v>
      </c>
      <c r="AV1931" t="s">
        <v>20</v>
      </c>
      <c r="AW1931" t="s">
        <v>20</v>
      </c>
      <c r="AX1931" t="s">
        <v>20</v>
      </c>
      <c r="AY1931" t="s">
        <v>20</v>
      </c>
      <c r="AZ1931" t="s">
        <v>20</v>
      </c>
      <c r="BA1931" t="s">
        <v>20</v>
      </c>
      <c r="BB1931" t="s">
        <v>20</v>
      </c>
      <c r="BC1931" t="s">
        <v>17976</v>
      </c>
      <c r="BD1931" s="22" t="s">
        <v>11560</v>
      </c>
      <c r="BE1931" s="22" t="s">
        <v>33435</v>
      </c>
      <c r="BF1931" t="s">
        <v>33441</v>
      </c>
      <c r="BG1931" t="s">
        <v>33442</v>
      </c>
      <c r="BH1931" t="s">
        <v>30333</v>
      </c>
      <c r="BI1931" t="s">
        <v>33442</v>
      </c>
      <c r="BJ1931" t="s">
        <v>33436</v>
      </c>
      <c r="BK1931" t="s">
        <v>33436</v>
      </c>
      <c r="BL1931" t="s">
        <v>33436</v>
      </c>
      <c r="BM1931" t="s">
        <v>33436</v>
      </c>
      <c r="BN1931" t="s">
        <v>33449</v>
      </c>
      <c r="BO1931" t="s">
        <v>33438</v>
      </c>
      <c r="BP1931" t="s">
        <v>33438</v>
      </c>
      <c r="BQ1931" t="s">
        <v>33438</v>
      </c>
      <c r="BR1931" t="s">
        <v>33439</v>
      </c>
      <c r="BS1931" t="s">
        <v>33436</v>
      </c>
      <c r="BT1931" t="s">
        <v>33436</v>
      </c>
      <c r="BV1931" t="s">
        <v>20</v>
      </c>
      <c r="BW1931" t="s">
        <v>28103</v>
      </c>
      <c r="BX1931" t="s">
        <v>27925</v>
      </c>
      <c r="BY1931" t="s">
        <v>33441</v>
      </c>
      <c r="CB1931" t="s">
        <v>17976</v>
      </c>
      <c r="CC1931" t="s">
        <v>17976</v>
      </c>
      <c r="CD1931" t="s">
        <v>17976</v>
      </c>
      <c r="CF1931" t="s">
        <v>4821</v>
      </c>
      <c r="CG1931" t="s">
        <v>27925</v>
      </c>
      <c r="CH1931" t="s">
        <v>33383</v>
      </c>
      <c r="CI1931" t="s">
        <v>33394</v>
      </c>
      <c r="CR1931" t="s">
        <v>5509</v>
      </c>
      <c r="CS1931" t="b">
        <v>0</v>
      </c>
      <c r="CT1931">
        <v>5.4999999999999997E-3</v>
      </c>
      <c r="CU1931" t="s">
        <v>33605</v>
      </c>
      <c r="CV1931" t="s">
        <v>11561</v>
      </c>
      <c r="CW1931" t="s">
        <v>7804</v>
      </c>
      <c r="CX1931" t="b">
        <v>0</v>
      </c>
      <c r="CY1931">
        <v>5.4999999999999997E-3</v>
      </c>
      <c r="CZ1931" t="s">
        <v>33605</v>
      </c>
      <c r="DA1931" t="s">
        <v>33605</v>
      </c>
      <c r="DB1931" t="s">
        <v>33605</v>
      </c>
      <c r="DC1931" t="e">
        <v>#N/A</v>
      </c>
      <c r="DD1931" t="e">
        <v>#N/A</v>
      </c>
      <c r="DE1931" t="e">
        <v>#N/A</v>
      </c>
      <c r="DF1931" t="e">
        <v>#N/A</v>
      </c>
      <c r="DG1931" t="e">
        <v>#N/A</v>
      </c>
      <c r="DH1931" t="e">
        <v>#N/A</v>
      </c>
      <c r="DI1931" t="e">
        <v>#N/A</v>
      </c>
      <c r="DJ1931" t="e">
        <v>#N/A</v>
      </c>
    </row>
    <row r="1932" spans="1:114" x14ac:dyDescent="0.2">
      <c r="A1932" t="s">
        <v>5511</v>
      </c>
      <c r="B1932">
        <v>327368</v>
      </c>
      <c r="C1932">
        <v>329992</v>
      </c>
      <c r="D1932" t="s">
        <v>20</v>
      </c>
      <c r="E1932">
        <v>2625</v>
      </c>
      <c r="F1932">
        <v>874</v>
      </c>
      <c r="G1932" t="s">
        <v>22</v>
      </c>
      <c r="H1932" t="s">
        <v>23</v>
      </c>
      <c r="I1932" t="s">
        <v>16</v>
      </c>
      <c r="J1932" t="s">
        <v>17</v>
      </c>
      <c r="K1932" t="s">
        <v>18</v>
      </c>
      <c r="L1932" t="s">
        <v>7777</v>
      </c>
      <c r="M1932" t="s">
        <v>4643</v>
      </c>
      <c r="N1932" t="s">
        <v>5512</v>
      </c>
      <c r="O1932" t="s">
        <v>5513</v>
      </c>
      <c r="P1932" t="s">
        <v>5510</v>
      </c>
      <c r="R1932" t="s">
        <v>11562</v>
      </c>
      <c r="S1932">
        <v>1104710</v>
      </c>
      <c r="T1932">
        <v>1107361</v>
      </c>
      <c r="U1932" t="s">
        <v>26</v>
      </c>
      <c r="V1932">
        <v>2652</v>
      </c>
      <c r="W1932">
        <v>883</v>
      </c>
      <c r="X1932" t="s">
        <v>22</v>
      </c>
      <c r="Y1932" t="s">
        <v>23</v>
      </c>
      <c r="Z1932" t="s">
        <v>7792</v>
      </c>
      <c r="AA1932" t="s">
        <v>17</v>
      </c>
      <c r="AB1932" t="s">
        <v>5</v>
      </c>
      <c r="AD1932" t="s">
        <v>7793</v>
      </c>
      <c r="AE1932" t="s">
        <v>11563</v>
      </c>
      <c r="AF1932" t="s">
        <v>7798</v>
      </c>
      <c r="AH1932" t="str">
        <f t="shared" si="32"/>
        <v>bad</v>
      </c>
      <c r="AI1932" t="s">
        <v>16141</v>
      </c>
      <c r="AJ1932" t="s">
        <v>21735</v>
      </c>
      <c r="AK1932" t="s">
        <v>22472</v>
      </c>
      <c r="AL1932" t="s">
        <v>25327</v>
      </c>
      <c r="AM1932" t="s">
        <v>27216</v>
      </c>
      <c r="AN1932" t="s">
        <v>27920</v>
      </c>
      <c r="AO1932" t="s">
        <v>27936</v>
      </c>
      <c r="AP1932" t="s">
        <v>29258</v>
      </c>
      <c r="AQ1932" t="s">
        <v>5510</v>
      </c>
      <c r="AR1932" t="s">
        <v>30941</v>
      </c>
      <c r="AS1932" t="s">
        <v>20</v>
      </c>
      <c r="AT1932" t="s">
        <v>32668</v>
      </c>
      <c r="AU1932" t="s">
        <v>33311</v>
      </c>
      <c r="AV1932" t="s">
        <v>20</v>
      </c>
      <c r="AW1932" t="s">
        <v>20</v>
      </c>
      <c r="AX1932" t="s">
        <v>20</v>
      </c>
      <c r="AY1932" t="s">
        <v>18766</v>
      </c>
      <c r="AZ1932" t="s">
        <v>20</v>
      </c>
      <c r="BA1932" t="s">
        <v>20</v>
      </c>
      <c r="BB1932" t="s">
        <v>20</v>
      </c>
      <c r="BC1932" t="s">
        <v>18115</v>
      </c>
      <c r="BD1932" s="22" t="s">
        <v>11562</v>
      </c>
      <c r="BE1932" s="22" t="s">
        <v>33435</v>
      </c>
      <c r="BF1932" t="s">
        <v>27936</v>
      </c>
      <c r="BG1932" t="s">
        <v>33390</v>
      </c>
      <c r="BH1932" t="s">
        <v>27936</v>
      </c>
      <c r="BI1932" t="s">
        <v>33390</v>
      </c>
      <c r="BJ1932" t="s">
        <v>33438</v>
      </c>
      <c r="BK1932" t="s">
        <v>33438</v>
      </c>
      <c r="BL1932" t="s">
        <v>33438</v>
      </c>
      <c r="BM1932" t="s">
        <v>33438</v>
      </c>
      <c r="BN1932" t="s">
        <v>33440</v>
      </c>
      <c r="BO1932" t="s">
        <v>33438</v>
      </c>
      <c r="BQ1932" t="s">
        <v>33438</v>
      </c>
      <c r="BR1932" t="s">
        <v>33439</v>
      </c>
      <c r="BS1932" t="s">
        <v>33438</v>
      </c>
      <c r="BT1932" t="s">
        <v>33438</v>
      </c>
      <c r="BV1932" t="s">
        <v>5510</v>
      </c>
      <c r="BW1932" t="s">
        <v>29258</v>
      </c>
      <c r="BX1932" t="s">
        <v>27936</v>
      </c>
      <c r="BY1932" t="s">
        <v>27936</v>
      </c>
      <c r="CB1932" t="s">
        <v>5510</v>
      </c>
      <c r="CC1932" t="s">
        <v>5510</v>
      </c>
      <c r="CD1932" t="s">
        <v>5510</v>
      </c>
      <c r="CE1932" s="25" t="s">
        <v>5510</v>
      </c>
      <c r="CF1932" t="s">
        <v>5513</v>
      </c>
      <c r="CG1932" t="s">
        <v>27936</v>
      </c>
      <c r="CH1932" t="s">
        <v>33380</v>
      </c>
      <c r="CI1932" t="s">
        <v>33390</v>
      </c>
      <c r="CR1932" t="s">
        <v>5512</v>
      </c>
      <c r="CS1932" t="b">
        <v>0</v>
      </c>
      <c r="CT1932">
        <v>6.0000000000000001E-3</v>
      </c>
      <c r="CU1932" t="s">
        <v>33605</v>
      </c>
      <c r="CV1932" t="s">
        <v>11563</v>
      </c>
      <c r="CW1932" t="s">
        <v>7798</v>
      </c>
      <c r="CX1932" t="b">
        <v>0</v>
      </c>
      <c r="CY1932">
        <v>6.1000000000000004E-3</v>
      </c>
      <c r="CZ1932" t="s">
        <v>33605</v>
      </c>
      <c r="DA1932" t="s">
        <v>33605</v>
      </c>
      <c r="DB1932" t="s">
        <v>33606</v>
      </c>
      <c r="DC1932" t="e">
        <v>#N/A</v>
      </c>
      <c r="DD1932" t="e">
        <v>#N/A</v>
      </c>
      <c r="DE1932" t="e">
        <v>#N/A</v>
      </c>
      <c r="DF1932" t="e">
        <v>#N/A</v>
      </c>
      <c r="DG1932" t="e">
        <v>#N/A</v>
      </c>
      <c r="DH1932" t="e">
        <v>#N/A</v>
      </c>
      <c r="DI1932" t="e">
        <v>#N/A</v>
      </c>
      <c r="DJ1932" t="e">
        <v>#N/A</v>
      </c>
    </row>
    <row r="1933" spans="1:114" x14ac:dyDescent="0.2">
      <c r="A1933" t="s">
        <v>5515</v>
      </c>
      <c r="B1933">
        <v>330159</v>
      </c>
      <c r="C1933">
        <v>330536</v>
      </c>
      <c r="D1933" t="s">
        <v>20</v>
      </c>
      <c r="E1933">
        <v>378</v>
      </c>
      <c r="F1933">
        <v>125</v>
      </c>
      <c r="G1933" t="s">
        <v>22</v>
      </c>
      <c r="H1933" t="s">
        <v>23</v>
      </c>
      <c r="I1933" t="s">
        <v>16</v>
      </c>
      <c r="J1933" t="s">
        <v>17</v>
      </c>
      <c r="K1933" t="s">
        <v>18</v>
      </c>
      <c r="L1933" t="s">
        <v>7777</v>
      </c>
      <c r="M1933" t="s">
        <v>4643</v>
      </c>
      <c r="N1933" t="s">
        <v>5516</v>
      </c>
      <c r="O1933" t="s">
        <v>5517</v>
      </c>
      <c r="P1933" t="s">
        <v>5514</v>
      </c>
      <c r="R1933" t="s">
        <v>11564</v>
      </c>
      <c r="S1933">
        <v>1104193</v>
      </c>
      <c r="T1933">
        <v>1104570</v>
      </c>
      <c r="U1933" t="s">
        <v>26</v>
      </c>
      <c r="V1933">
        <v>378</v>
      </c>
      <c r="W1933">
        <v>125</v>
      </c>
      <c r="X1933" t="s">
        <v>22</v>
      </c>
      <c r="Y1933" t="s">
        <v>23</v>
      </c>
      <c r="Z1933" t="s">
        <v>7792</v>
      </c>
      <c r="AA1933" t="s">
        <v>17</v>
      </c>
      <c r="AB1933" t="s">
        <v>5</v>
      </c>
      <c r="AD1933" t="s">
        <v>7793</v>
      </c>
      <c r="AE1933" t="s">
        <v>11565</v>
      </c>
      <c r="AF1933" t="s">
        <v>5517</v>
      </c>
      <c r="AH1933" t="str">
        <f t="shared" si="32"/>
        <v>CORRECT</v>
      </c>
      <c r="AI1933" t="s">
        <v>16142</v>
      </c>
      <c r="AJ1933" t="s">
        <v>21736</v>
      </c>
      <c r="AK1933" t="s">
        <v>23861</v>
      </c>
      <c r="AL1933" t="s">
        <v>24968</v>
      </c>
      <c r="AM1933" t="s">
        <v>27217</v>
      </c>
      <c r="AN1933" t="s">
        <v>27920</v>
      </c>
      <c r="AO1933" t="s">
        <v>27934</v>
      </c>
      <c r="AP1933" t="s">
        <v>29259</v>
      </c>
      <c r="AQ1933" t="s">
        <v>5514</v>
      </c>
      <c r="AR1933" t="s">
        <v>30942</v>
      </c>
      <c r="AS1933" t="s">
        <v>20</v>
      </c>
      <c r="AT1933" t="s">
        <v>32669</v>
      </c>
      <c r="AU1933" t="s">
        <v>33038</v>
      </c>
      <c r="AV1933" t="s">
        <v>20</v>
      </c>
      <c r="AW1933" t="s">
        <v>20</v>
      </c>
      <c r="AX1933" t="s">
        <v>20</v>
      </c>
      <c r="AY1933" t="s">
        <v>18763</v>
      </c>
      <c r="AZ1933" t="s">
        <v>20</v>
      </c>
      <c r="BA1933" t="s">
        <v>20</v>
      </c>
      <c r="BB1933" t="s">
        <v>20</v>
      </c>
      <c r="BC1933" t="s">
        <v>18116</v>
      </c>
      <c r="BD1933" s="22" t="s">
        <v>11564</v>
      </c>
      <c r="BE1933" s="22" t="s">
        <v>33435</v>
      </c>
      <c r="BF1933" t="s">
        <v>27934</v>
      </c>
      <c r="BG1933" t="s">
        <v>33389</v>
      </c>
      <c r="BH1933" t="s">
        <v>27934</v>
      </c>
      <c r="BI1933" t="s">
        <v>33389</v>
      </c>
      <c r="BJ1933" t="s">
        <v>33436</v>
      </c>
      <c r="BK1933" t="s">
        <v>33436</v>
      </c>
      <c r="BL1933" t="s">
        <v>33436</v>
      </c>
      <c r="BM1933" t="s">
        <v>33438</v>
      </c>
      <c r="BN1933" t="s">
        <v>33440</v>
      </c>
      <c r="BO1933" t="s">
        <v>33438</v>
      </c>
      <c r="BP1933" t="s">
        <v>33436</v>
      </c>
      <c r="BQ1933" t="s">
        <v>33438</v>
      </c>
      <c r="BR1933" t="s">
        <v>33439</v>
      </c>
      <c r="BS1933" t="s">
        <v>33438</v>
      </c>
      <c r="BT1933" t="s">
        <v>33436</v>
      </c>
      <c r="BV1933" t="s">
        <v>5514</v>
      </c>
      <c r="BW1933" t="s">
        <v>29259</v>
      </c>
      <c r="BX1933" t="s">
        <v>27934</v>
      </c>
      <c r="BY1933" t="s">
        <v>27934</v>
      </c>
      <c r="CB1933" t="s">
        <v>5514</v>
      </c>
      <c r="CC1933" t="s">
        <v>5514</v>
      </c>
      <c r="CD1933" t="s">
        <v>5514</v>
      </c>
      <c r="CE1933" s="25" t="s">
        <v>5514</v>
      </c>
      <c r="CF1933" t="s">
        <v>5517</v>
      </c>
      <c r="CG1933" t="s">
        <v>27934</v>
      </c>
      <c r="CH1933" t="s">
        <v>33382</v>
      </c>
      <c r="CI1933" t="s">
        <v>33389</v>
      </c>
      <c r="CR1933" t="s">
        <v>5516</v>
      </c>
      <c r="CS1933" t="b">
        <v>0</v>
      </c>
      <c r="CT1933">
        <v>5.0000000000000001E-3</v>
      </c>
      <c r="CU1933" t="s">
        <v>33605</v>
      </c>
      <c r="CV1933" t="s">
        <v>11565</v>
      </c>
      <c r="CW1933" t="s">
        <v>5517</v>
      </c>
      <c r="CX1933" t="b">
        <v>0</v>
      </c>
      <c r="CY1933">
        <v>5.0000000000000001E-3</v>
      </c>
      <c r="CZ1933" t="s">
        <v>33605</v>
      </c>
      <c r="DA1933" t="s">
        <v>33605</v>
      </c>
      <c r="DB1933" t="s">
        <v>33605</v>
      </c>
      <c r="DC1933" t="e">
        <v>#N/A</v>
      </c>
      <c r="DD1933" t="e">
        <v>#N/A</v>
      </c>
      <c r="DE1933" t="e">
        <v>#N/A</v>
      </c>
      <c r="DF1933" t="e">
        <v>#N/A</v>
      </c>
      <c r="DG1933" t="e">
        <v>#N/A</v>
      </c>
      <c r="DH1933" t="e">
        <v>#N/A</v>
      </c>
      <c r="DI1933" t="e">
        <v>#N/A</v>
      </c>
      <c r="DJ1933" t="e">
        <v>#N/A</v>
      </c>
    </row>
    <row r="1934" spans="1:114" x14ac:dyDescent="0.2">
      <c r="A1934" t="s">
        <v>5518</v>
      </c>
      <c r="B1934">
        <v>330565</v>
      </c>
      <c r="C1934">
        <v>331476</v>
      </c>
      <c r="D1934" t="s">
        <v>20</v>
      </c>
      <c r="E1934">
        <v>912</v>
      </c>
      <c r="F1934">
        <v>303</v>
      </c>
      <c r="G1934" t="s">
        <v>22</v>
      </c>
      <c r="H1934" t="s">
        <v>23</v>
      </c>
      <c r="I1934" t="s">
        <v>16</v>
      </c>
      <c r="J1934" t="s">
        <v>17</v>
      </c>
      <c r="K1934" t="s">
        <v>18</v>
      </c>
      <c r="L1934" t="s">
        <v>7777</v>
      </c>
      <c r="M1934" t="s">
        <v>4643</v>
      </c>
      <c r="N1934" t="s">
        <v>5519</v>
      </c>
      <c r="O1934" t="s">
        <v>2217</v>
      </c>
      <c r="R1934" t="s">
        <v>11566</v>
      </c>
      <c r="S1934">
        <v>1103190</v>
      </c>
      <c r="T1934">
        <v>1104164</v>
      </c>
      <c r="U1934" t="s">
        <v>26</v>
      </c>
      <c r="V1934">
        <v>975</v>
      </c>
      <c r="W1934">
        <v>324</v>
      </c>
      <c r="X1934" t="s">
        <v>22</v>
      </c>
      <c r="Y1934" t="s">
        <v>23</v>
      </c>
      <c r="Z1934" t="s">
        <v>7792</v>
      </c>
      <c r="AA1934" t="s">
        <v>17</v>
      </c>
      <c r="AB1934" t="s">
        <v>5</v>
      </c>
      <c r="AD1934" t="s">
        <v>7793</v>
      </c>
      <c r="AE1934" t="s">
        <v>11567</v>
      </c>
      <c r="AF1934" t="s">
        <v>7804</v>
      </c>
      <c r="AH1934" t="str">
        <f t="shared" si="32"/>
        <v>bad</v>
      </c>
      <c r="AI1934" t="s">
        <v>16143</v>
      </c>
      <c r="AJ1934" t="s">
        <v>21737</v>
      </c>
      <c r="AK1934" t="s">
        <v>23862</v>
      </c>
      <c r="AL1934" t="s">
        <v>24785</v>
      </c>
      <c r="AM1934" t="s">
        <v>27218</v>
      </c>
      <c r="AN1934" t="s">
        <v>27920</v>
      </c>
      <c r="AO1934" t="s">
        <v>27946</v>
      </c>
      <c r="AP1934" t="s">
        <v>29212</v>
      </c>
      <c r="AQ1934" t="s">
        <v>20</v>
      </c>
      <c r="AR1934" t="s">
        <v>20</v>
      </c>
      <c r="AS1934" t="s">
        <v>20</v>
      </c>
      <c r="AT1934" t="s">
        <v>20</v>
      </c>
      <c r="AU1934" t="s">
        <v>20</v>
      </c>
      <c r="AV1934" t="s">
        <v>20</v>
      </c>
      <c r="AW1934" t="s">
        <v>20</v>
      </c>
      <c r="AX1934" t="s">
        <v>20</v>
      </c>
      <c r="AY1934" t="s">
        <v>20</v>
      </c>
      <c r="AZ1934" t="s">
        <v>20</v>
      </c>
      <c r="BA1934" t="s">
        <v>20</v>
      </c>
      <c r="BB1934" t="s">
        <v>20</v>
      </c>
      <c r="BC1934" t="s">
        <v>18117</v>
      </c>
      <c r="BD1934" s="22" t="s">
        <v>11566</v>
      </c>
      <c r="BE1934" s="22" t="s">
        <v>33435</v>
      </c>
      <c r="BF1934" t="s">
        <v>27926</v>
      </c>
      <c r="BG1934" t="s">
        <v>33376</v>
      </c>
      <c r="BH1934" t="s">
        <v>27926</v>
      </c>
      <c r="BI1934" t="s">
        <v>33444</v>
      </c>
      <c r="BJ1934" t="s">
        <v>33438</v>
      </c>
      <c r="BK1934" t="s">
        <v>33438</v>
      </c>
      <c r="BL1934" t="s">
        <v>33438</v>
      </c>
      <c r="BM1934" t="s">
        <v>33436</v>
      </c>
      <c r="BN1934" t="s">
        <v>33453</v>
      </c>
      <c r="BO1934" t="s">
        <v>33438</v>
      </c>
      <c r="BQ1934" t="s">
        <v>33438</v>
      </c>
      <c r="BR1934" t="s">
        <v>33443</v>
      </c>
      <c r="BS1934" t="s">
        <v>33436</v>
      </c>
      <c r="BT1934" t="s">
        <v>33438</v>
      </c>
      <c r="BV1934" t="s">
        <v>20</v>
      </c>
      <c r="BW1934" t="s">
        <v>29212</v>
      </c>
      <c r="BX1934" t="s">
        <v>27946</v>
      </c>
      <c r="BY1934" t="s">
        <v>27926</v>
      </c>
      <c r="CB1934" t="s">
        <v>18117</v>
      </c>
      <c r="CC1934" t="s">
        <v>18117</v>
      </c>
      <c r="CD1934" t="s">
        <v>18117</v>
      </c>
      <c r="CF1934" t="s">
        <v>2217</v>
      </c>
      <c r="CG1934" s="23" t="s">
        <v>27926</v>
      </c>
      <c r="CH1934" s="23" t="s">
        <v>33380</v>
      </c>
      <c r="CI1934" s="23" t="s">
        <v>33376</v>
      </c>
      <c r="CR1934" t="s">
        <v>5519</v>
      </c>
      <c r="CS1934" t="b">
        <v>0</v>
      </c>
      <c r="CT1934">
        <v>1.67E-2</v>
      </c>
      <c r="CU1934" t="s">
        <v>33605</v>
      </c>
      <c r="CV1934" t="s">
        <v>11567</v>
      </c>
      <c r="CW1934" t="s">
        <v>7804</v>
      </c>
      <c r="CX1934" t="b">
        <v>0</v>
      </c>
      <c r="CY1934">
        <v>1.2E-2</v>
      </c>
      <c r="CZ1934" t="s">
        <v>33605</v>
      </c>
      <c r="DA1934" t="s">
        <v>33605</v>
      </c>
      <c r="DB1934" t="s">
        <v>33606</v>
      </c>
      <c r="DC1934" t="e">
        <v>#N/A</v>
      </c>
      <c r="DD1934" t="e">
        <v>#N/A</v>
      </c>
      <c r="DE1934" t="e">
        <v>#N/A</v>
      </c>
      <c r="DF1934" t="e">
        <v>#N/A</v>
      </c>
      <c r="DG1934" t="e">
        <v>#N/A</v>
      </c>
      <c r="DH1934" t="e">
        <v>#N/A</v>
      </c>
      <c r="DI1934" t="e">
        <v>#N/A</v>
      </c>
      <c r="DJ1934" t="e">
        <v>#N/A</v>
      </c>
    </row>
    <row r="1935" spans="1:114" x14ac:dyDescent="0.2">
      <c r="A1935" t="s">
        <v>5521</v>
      </c>
      <c r="B1935">
        <v>331561</v>
      </c>
      <c r="C1935">
        <v>332625</v>
      </c>
      <c r="D1935" t="s">
        <v>20</v>
      </c>
      <c r="E1935">
        <v>1065</v>
      </c>
      <c r="F1935">
        <v>354</v>
      </c>
      <c r="G1935" t="s">
        <v>22</v>
      </c>
      <c r="H1935" t="s">
        <v>23</v>
      </c>
      <c r="I1935" t="s">
        <v>16</v>
      </c>
      <c r="J1935" t="s">
        <v>17</v>
      </c>
      <c r="K1935" t="s">
        <v>18</v>
      </c>
      <c r="L1935" t="s">
        <v>7777</v>
      </c>
      <c r="M1935" t="s">
        <v>4643</v>
      </c>
      <c r="N1935" t="s">
        <v>5522</v>
      </c>
      <c r="O1935" t="s">
        <v>5523</v>
      </c>
      <c r="P1935" t="s">
        <v>5520</v>
      </c>
      <c r="R1935" t="s">
        <v>11568</v>
      </c>
      <c r="S1935">
        <v>1102104</v>
      </c>
      <c r="T1935">
        <v>1103168</v>
      </c>
      <c r="U1935" t="s">
        <v>26</v>
      </c>
      <c r="V1935">
        <v>1065</v>
      </c>
      <c r="W1935">
        <v>354</v>
      </c>
      <c r="X1935" t="s">
        <v>22</v>
      </c>
      <c r="Y1935" t="s">
        <v>23</v>
      </c>
      <c r="Z1935" t="s">
        <v>7792</v>
      </c>
      <c r="AA1935" t="s">
        <v>17</v>
      </c>
      <c r="AB1935" t="s">
        <v>5</v>
      </c>
      <c r="AD1935" t="s">
        <v>7793</v>
      </c>
      <c r="AE1935" t="s">
        <v>11569</v>
      </c>
      <c r="AF1935" t="s">
        <v>5523</v>
      </c>
      <c r="AH1935" t="str">
        <f t="shared" si="32"/>
        <v>CORRECT</v>
      </c>
      <c r="AI1935" t="s">
        <v>16144</v>
      </c>
      <c r="AJ1935" t="s">
        <v>21738</v>
      </c>
      <c r="AK1935" t="s">
        <v>23863</v>
      </c>
      <c r="AL1935" t="s">
        <v>24896</v>
      </c>
      <c r="AM1935" t="s">
        <v>27219</v>
      </c>
      <c r="AN1935" t="s">
        <v>27920</v>
      </c>
      <c r="AO1935" t="s">
        <v>27929</v>
      </c>
      <c r="AP1935" t="s">
        <v>29260</v>
      </c>
      <c r="AQ1935" t="s">
        <v>5520</v>
      </c>
      <c r="AR1935" t="s">
        <v>30943</v>
      </c>
      <c r="AS1935" t="s">
        <v>31570</v>
      </c>
      <c r="AT1935" t="s">
        <v>32670</v>
      </c>
      <c r="AU1935" t="s">
        <v>33050</v>
      </c>
      <c r="AV1935" t="s">
        <v>19891</v>
      </c>
      <c r="AW1935" t="s">
        <v>19666</v>
      </c>
      <c r="AX1935" t="s">
        <v>19198</v>
      </c>
      <c r="AY1935" t="s">
        <v>18748</v>
      </c>
      <c r="AZ1935" t="s">
        <v>20</v>
      </c>
      <c r="BA1935" t="s">
        <v>20</v>
      </c>
      <c r="BB1935" t="s">
        <v>20</v>
      </c>
      <c r="BC1935" t="s">
        <v>18118</v>
      </c>
      <c r="BD1935" s="22" t="s">
        <v>11568</v>
      </c>
      <c r="BE1935" s="22" t="s">
        <v>33435</v>
      </c>
      <c r="BF1935" t="s">
        <v>27929</v>
      </c>
      <c r="BG1935" t="s">
        <v>33398</v>
      </c>
      <c r="BH1935" t="s">
        <v>27929</v>
      </c>
      <c r="BI1935" t="s">
        <v>33398</v>
      </c>
      <c r="BJ1935" t="s">
        <v>33438</v>
      </c>
      <c r="BK1935" t="s">
        <v>33438</v>
      </c>
      <c r="BL1935" t="s">
        <v>33438</v>
      </c>
      <c r="BM1935" t="s">
        <v>33438</v>
      </c>
      <c r="BN1935" t="s">
        <v>33440</v>
      </c>
      <c r="BO1935" t="s">
        <v>33438</v>
      </c>
      <c r="BP1935" t="s">
        <v>33438</v>
      </c>
      <c r="BQ1935" t="s">
        <v>33438</v>
      </c>
      <c r="BR1935" t="s">
        <v>33443</v>
      </c>
      <c r="BS1935" t="s">
        <v>33436</v>
      </c>
      <c r="BT1935" t="s">
        <v>33436</v>
      </c>
      <c r="BV1935" t="s">
        <v>5520</v>
      </c>
      <c r="BW1935" t="s">
        <v>29260</v>
      </c>
      <c r="BX1935" t="s">
        <v>27929</v>
      </c>
      <c r="BY1935" t="s">
        <v>27929</v>
      </c>
      <c r="CB1935" t="s">
        <v>5520</v>
      </c>
      <c r="CC1935" t="s">
        <v>5520</v>
      </c>
      <c r="CD1935" t="s">
        <v>5520</v>
      </c>
      <c r="CE1935" s="25" t="s">
        <v>5520</v>
      </c>
      <c r="CF1935" t="s">
        <v>5523</v>
      </c>
      <c r="CG1935" t="s">
        <v>27929</v>
      </c>
      <c r="CH1935" t="s">
        <v>33382</v>
      </c>
      <c r="CI1935" t="s">
        <v>33398</v>
      </c>
      <c r="CR1935" t="s">
        <v>5522</v>
      </c>
      <c r="CS1935" t="b">
        <v>0</v>
      </c>
      <c r="CT1935">
        <v>9.1999999999999998E-3</v>
      </c>
      <c r="CU1935" t="s">
        <v>33605</v>
      </c>
      <c r="CV1935" t="s">
        <v>11569</v>
      </c>
      <c r="CW1935" t="s">
        <v>5523</v>
      </c>
      <c r="CX1935" t="b">
        <v>0</v>
      </c>
      <c r="CY1935">
        <v>9.1999999999999998E-3</v>
      </c>
      <c r="CZ1935" t="s">
        <v>33605</v>
      </c>
      <c r="DA1935" t="s">
        <v>33605</v>
      </c>
      <c r="DB1935" t="s">
        <v>33605</v>
      </c>
      <c r="DC1935" t="e">
        <v>#N/A</v>
      </c>
      <c r="DD1935" t="e">
        <v>#N/A</v>
      </c>
      <c r="DE1935" t="e">
        <v>#N/A</v>
      </c>
      <c r="DF1935" t="e">
        <v>#N/A</v>
      </c>
      <c r="DG1935" t="e">
        <v>#N/A</v>
      </c>
      <c r="DH1935" t="e">
        <v>#N/A</v>
      </c>
      <c r="DI1935" t="e">
        <v>#N/A</v>
      </c>
      <c r="DJ1935" t="e">
        <v>#N/A</v>
      </c>
    </row>
    <row r="1936" spans="1:114" x14ac:dyDescent="0.2">
      <c r="A1936" t="s">
        <v>5525</v>
      </c>
      <c r="B1936">
        <v>332685</v>
      </c>
      <c r="C1936">
        <v>335009</v>
      </c>
      <c r="D1936" t="s">
        <v>20</v>
      </c>
      <c r="E1936">
        <v>2325</v>
      </c>
      <c r="F1936">
        <v>774</v>
      </c>
      <c r="G1936" t="s">
        <v>22</v>
      </c>
      <c r="H1936" t="s">
        <v>23</v>
      </c>
      <c r="I1936" t="s">
        <v>16</v>
      </c>
      <c r="J1936" t="s">
        <v>17</v>
      </c>
      <c r="K1936" t="s">
        <v>18</v>
      </c>
      <c r="L1936" t="s">
        <v>7777</v>
      </c>
      <c r="M1936" t="s">
        <v>4643</v>
      </c>
      <c r="N1936" t="s">
        <v>5526</v>
      </c>
      <c r="O1936" t="s">
        <v>5527</v>
      </c>
      <c r="P1936" t="s">
        <v>5524</v>
      </c>
      <c r="R1936" t="s">
        <v>11570</v>
      </c>
      <c r="S1936">
        <v>1099720</v>
      </c>
      <c r="T1936">
        <v>1102044</v>
      </c>
      <c r="U1936" t="s">
        <v>26</v>
      </c>
      <c r="V1936">
        <v>2325</v>
      </c>
      <c r="W1936">
        <v>774</v>
      </c>
      <c r="X1936" t="s">
        <v>22</v>
      </c>
      <c r="Y1936" t="s">
        <v>23</v>
      </c>
      <c r="Z1936" t="s">
        <v>7792</v>
      </c>
      <c r="AA1936" t="s">
        <v>17</v>
      </c>
      <c r="AB1936" t="s">
        <v>5</v>
      </c>
      <c r="AD1936" t="s">
        <v>7793</v>
      </c>
      <c r="AE1936" t="s">
        <v>11571</v>
      </c>
      <c r="AF1936" t="s">
        <v>11572</v>
      </c>
      <c r="AH1936" t="str">
        <f t="shared" si="32"/>
        <v>CORRECT</v>
      </c>
      <c r="AI1936" t="s">
        <v>16145</v>
      </c>
      <c r="AJ1936" t="s">
        <v>21739</v>
      </c>
      <c r="AK1936" t="s">
        <v>22472</v>
      </c>
      <c r="AL1936" t="s">
        <v>25328</v>
      </c>
      <c r="AM1936" t="s">
        <v>27220</v>
      </c>
      <c r="AN1936" t="s">
        <v>27920</v>
      </c>
      <c r="AO1936" t="s">
        <v>27945</v>
      </c>
      <c r="AP1936" t="s">
        <v>29261</v>
      </c>
      <c r="AQ1936" t="s">
        <v>5524</v>
      </c>
      <c r="AR1936" t="s">
        <v>30944</v>
      </c>
      <c r="AS1936" t="s">
        <v>31307</v>
      </c>
      <c r="AT1936" t="s">
        <v>32671</v>
      </c>
      <c r="AU1936" t="s">
        <v>33174</v>
      </c>
      <c r="AV1936" t="s">
        <v>19800</v>
      </c>
      <c r="AW1936" t="s">
        <v>19449</v>
      </c>
      <c r="AX1936" t="s">
        <v>20</v>
      </c>
      <c r="AY1936" t="s">
        <v>18753</v>
      </c>
      <c r="AZ1936" t="s">
        <v>20</v>
      </c>
      <c r="BA1936" t="s">
        <v>18635</v>
      </c>
      <c r="BB1936" t="s">
        <v>18590</v>
      </c>
      <c r="BC1936" t="s">
        <v>18119</v>
      </c>
      <c r="BD1936" s="22" t="s">
        <v>11570</v>
      </c>
      <c r="BE1936" s="22" t="s">
        <v>33435</v>
      </c>
      <c r="BF1936" t="s">
        <v>27945</v>
      </c>
      <c r="BG1936" t="s">
        <v>33397</v>
      </c>
      <c r="BH1936" t="s">
        <v>27945</v>
      </c>
      <c r="BI1936" t="s">
        <v>33397</v>
      </c>
      <c r="BJ1936" t="s">
        <v>33438</v>
      </c>
      <c r="BK1936" t="s">
        <v>33438</v>
      </c>
      <c r="BL1936" t="s">
        <v>33438</v>
      </c>
      <c r="BM1936" t="s">
        <v>33438</v>
      </c>
      <c r="BN1936" t="s">
        <v>33440</v>
      </c>
      <c r="BO1936" t="s">
        <v>33438</v>
      </c>
      <c r="BQ1936" t="s">
        <v>33438</v>
      </c>
      <c r="BR1936" t="s">
        <v>33439</v>
      </c>
      <c r="BS1936" t="s">
        <v>33436</v>
      </c>
      <c r="BT1936" t="s">
        <v>33438</v>
      </c>
      <c r="BV1936" t="s">
        <v>5524</v>
      </c>
      <c r="BW1936" t="s">
        <v>29261</v>
      </c>
      <c r="BX1936" t="s">
        <v>27945</v>
      </c>
      <c r="BY1936" t="s">
        <v>27945</v>
      </c>
      <c r="CB1936" t="s">
        <v>5524</v>
      </c>
      <c r="CC1936" t="s">
        <v>5524</v>
      </c>
      <c r="CD1936" t="s">
        <v>5524</v>
      </c>
      <c r="CE1936" s="25" t="s">
        <v>5524</v>
      </c>
      <c r="CF1936" t="s">
        <v>5527</v>
      </c>
      <c r="CG1936" t="s">
        <v>27945</v>
      </c>
      <c r="CH1936" t="s">
        <v>33382</v>
      </c>
      <c r="CI1936" t="s">
        <v>33397</v>
      </c>
      <c r="CR1936" t="s">
        <v>5526</v>
      </c>
      <c r="CS1936" t="b">
        <v>0</v>
      </c>
      <c r="CT1936">
        <v>1.2200000000000001E-2</v>
      </c>
      <c r="CU1936" t="s">
        <v>33605</v>
      </c>
      <c r="CV1936" t="s">
        <v>11571</v>
      </c>
      <c r="CW1936" t="s">
        <v>11572</v>
      </c>
      <c r="CX1936" t="b">
        <v>0</v>
      </c>
      <c r="CY1936">
        <v>1.2200000000000001E-2</v>
      </c>
      <c r="CZ1936" t="s">
        <v>33605</v>
      </c>
      <c r="DA1936" t="s">
        <v>33605</v>
      </c>
      <c r="DB1936" t="s">
        <v>33605</v>
      </c>
      <c r="DC1936" t="e">
        <v>#N/A</v>
      </c>
      <c r="DD1936" t="e">
        <v>#N/A</v>
      </c>
      <c r="DE1936" t="e">
        <v>#N/A</v>
      </c>
      <c r="DF1936" t="e">
        <v>#N/A</v>
      </c>
      <c r="DG1936" t="e">
        <v>#N/A</v>
      </c>
      <c r="DH1936" t="e">
        <v>#N/A</v>
      </c>
      <c r="DI1936" t="e">
        <v>#N/A</v>
      </c>
      <c r="DJ1936" t="e">
        <v>#N/A</v>
      </c>
    </row>
    <row r="1937" spans="1:114" x14ac:dyDescent="0.2">
      <c r="A1937" t="s">
        <v>5528</v>
      </c>
      <c r="B1937">
        <v>335266</v>
      </c>
      <c r="C1937">
        <v>335544</v>
      </c>
      <c r="D1937" t="s">
        <v>26</v>
      </c>
      <c r="E1937">
        <v>279</v>
      </c>
      <c r="F1937">
        <v>92</v>
      </c>
      <c r="G1937" t="s">
        <v>22</v>
      </c>
      <c r="H1937" t="s">
        <v>23</v>
      </c>
      <c r="I1937" t="s">
        <v>16</v>
      </c>
      <c r="J1937" t="s">
        <v>17</v>
      </c>
      <c r="K1937" t="s">
        <v>18</v>
      </c>
      <c r="L1937" t="s">
        <v>7777</v>
      </c>
      <c r="M1937" t="s">
        <v>4643</v>
      </c>
      <c r="N1937" t="s">
        <v>5529</v>
      </c>
      <c r="O1937" t="s">
        <v>49</v>
      </c>
      <c r="R1937" t="s">
        <v>11573</v>
      </c>
      <c r="S1937">
        <v>1099185</v>
      </c>
      <c r="T1937">
        <v>1099628</v>
      </c>
      <c r="U1937" t="s">
        <v>20</v>
      </c>
      <c r="V1937">
        <v>444</v>
      </c>
      <c r="W1937">
        <v>147</v>
      </c>
      <c r="X1937" t="s">
        <v>22</v>
      </c>
      <c r="Y1937" t="s">
        <v>23</v>
      </c>
      <c r="Z1937" t="s">
        <v>7792</v>
      </c>
      <c r="AA1937" t="s">
        <v>17</v>
      </c>
      <c r="AB1937" t="s">
        <v>5</v>
      </c>
      <c r="AD1937" t="s">
        <v>7793</v>
      </c>
      <c r="AE1937" t="s">
        <v>11574</v>
      </c>
      <c r="AF1937" t="s">
        <v>49</v>
      </c>
      <c r="AH1937" t="str">
        <f t="shared" si="32"/>
        <v>bad</v>
      </c>
      <c r="AI1937" t="s">
        <v>16146</v>
      </c>
      <c r="AJ1937" t="s">
        <v>21740</v>
      </c>
      <c r="AK1937" t="s">
        <v>23864</v>
      </c>
      <c r="AL1937" t="s">
        <v>24691</v>
      </c>
      <c r="AM1937" t="s">
        <v>27221</v>
      </c>
      <c r="AN1937" t="s">
        <v>27920</v>
      </c>
      <c r="AO1937" t="s">
        <v>20</v>
      </c>
      <c r="AP1937" t="s">
        <v>20</v>
      </c>
      <c r="AQ1937" t="s">
        <v>20</v>
      </c>
      <c r="AR1937" t="s">
        <v>20</v>
      </c>
      <c r="AS1937" t="s">
        <v>20</v>
      </c>
      <c r="AT1937" t="s">
        <v>20</v>
      </c>
      <c r="AU1937" t="s">
        <v>20</v>
      </c>
      <c r="AV1937" t="s">
        <v>20</v>
      </c>
      <c r="AW1937" t="s">
        <v>20</v>
      </c>
      <c r="AX1937" t="s">
        <v>20</v>
      </c>
      <c r="AY1937" t="s">
        <v>20</v>
      </c>
      <c r="AZ1937" t="s">
        <v>20</v>
      </c>
      <c r="BA1937" t="s">
        <v>20</v>
      </c>
      <c r="BB1937" t="s">
        <v>20</v>
      </c>
      <c r="BC1937" t="s">
        <v>20</v>
      </c>
      <c r="BD1937" s="22" t="s">
        <v>11573</v>
      </c>
      <c r="BE1937" s="22" t="s">
        <v>33435</v>
      </c>
      <c r="BF1937" t="s">
        <v>33441</v>
      </c>
      <c r="BG1937" t="s">
        <v>33442</v>
      </c>
      <c r="BH1937" t="s">
        <v>30333</v>
      </c>
      <c r="BI1937" t="s">
        <v>33442</v>
      </c>
      <c r="BJ1937" t="s">
        <v>33438</v>
      </c>
      <c r="BK1937" t="s">
        <v>33438</v>
      </c>
      <c r="BL1937" t="s">
        <v>33438</v>
      </c>
      <c r="BM1937" t="s">
        <v>33436</v>
      </c>
      <c r="BN1937" t="s">
        <v>33437</v>
      </c>
      <c r="BO1937" t="s">
        <v>33438</v>
      </c>
      <c r="BP1937" t="s">
        <v>33436</v>
      </c>
      <c r="BQ1937" t="s">
        <v>33438</v>
      </c>
      <c r="BR1937" t="s">
        <v>33439</v>
      </c>
      <c r="BS1937" t="s">
        <v>33438</v>
      </c>
      <c r="BT1937" t="s">
        <v>33438</v>
      </c>
      <c r="BV1937" t="s">
        <v>20</v>
      </c>
      <c r="BW1937" t="s">
        <v>20</v>
      </c>
      <c r="BX1937" t="s">
        <v>20</v>
      </c>
      <c r="BY1937" t="s">
        <v>33441</v>
      </c>
      <c r="CB1937" t="s">
        <v>5528</v>
      </c>
      <c r="CC1937" t="s">
        <v>20</v>
      </c>
      <c r="CD1937" t="s">
        <v>20</v>
      </c>
      <c r="CF1937" t="s">
        <v>49</v>
      </c>
      <c r="CG1937" s="27" t="s">
        <v>27925</v>
      </c>
      <c r="CH1937" s="27" t="s">
        <v>33383</v>
      </c>
      <c r="CI1937" s="27" t="s">
        <v>33394</v>
      </c>
      <c r="CR1937" t="s">
        <v>5529</v>
      </c>
      <c r="CS1937" t="b">
        <v>0</v>
      </c>
      <c r="CT1937">
        <v>7.7999999999999996E-3</v>
      </c>
      <c r="CU1937" t="s">
        <v>33605</v>
      </c>
      <c r="CV1937" t="s">
        <v>11574</v>
      </c>
      <c r="CW1937" t="s">
        <v>33792</v>
      </c>
      <c r="CX1937" t="b">
        <v>0</v>
      </c>
      <c r="CY1937">
        <v>8.3000000000000001E-3</v>
      </c>
      <c r="CZ1937" t="s">
        <v>33605</v>
      </c>
      <c r="DA1937" t="s">
        <v>33605</v>
      </c>
      <c r="DB1937" t="s">
        <v>33606</v>
      </c>
      <c r="DC1937" t="e">
        <v>#N/A</v>
      </c>
      <c r="DD1937" t="e">
        <v>#N/A</v>
      </c>
      <c r="DE1937" t="e">
        <v>#N/A</v>
      </c>
      <c r="DF1937" t="e">
        <v>#N/A</v>
      </c>
      <c r="DG1937" t="e">
        <v>#N/A</v>
      </c>
      <c r="DH1937" t="e">
        <v>#N/A</v>
      </c>
      <c r="DI1937" t="e">
        <v>#N/A</v>
      </c>
      <c r="DJ1937" t="e">
        <v>#N/A</v>
      </c>
    </row>
    <row r="1938" spans="1:114" x14ac:dyDescent="0.2">
      <c r="A1938" t="s">
        <v>5530</v>
      </c>
      <c r="B1938">
        <v>335554</v>
      </c>
      <c r="C1938">
        <v>336969</v>
      </c>
      <c r="D1938" t="s">
        <v>20</v>
      </c>
      <c r="E1938">
        <v>1416</v>
      </c>
      <c r="F1938">
        <v>471</v>
      </c>
      <c r="G1938" t="s">
        <v>22</v>
      </c>
      <c r="H1938" t="s">
        <v>23</v>
      </c>
      <c r="I1938" t="s">
        <v>16</v>
      </c>
      <c r="J1938" t="s">
        <v>17</v>
      </c>
      <c r="K1938" t="s">
        <v>18</v>
      </c>
      <c r="L1938" t="s">
        <v>7777</v>
      </c>
      <c r="M1938" t="s">
        <v>4643</v>
      </c>
      <c r="N1938" t="s">
        <v>5531</v>
      </c>
      <c r="O1938" t="s">
        <v>5532</v>
      </c>
      <c r="R1938" t="s">
        <v>11575</v>
      </c>
      <c r="S1938">
        <v>1097799</v>
      </c>
      <c r="T1938">
        <v>1099175</v>
      </c>
      <c r="U1938" t="s">
        <v>26</v>
      </c>
      <c r="V1938">
        <v>1377</v>
      </c>
      <c r="W1938">
        <v>458</v>
      </c>
      <c r="X1938" t="s">
        <v>22</v>
      </c>
      <c r="Y1938" t="s">
        <v>23</v>
      </c>
      <c r="Z1938" t="s">
        <v>7792</v>
      </c>
      <c r="AA1938" t="s">
        <v>17</v>
      </c>
      <c r="AB1938" t="s">
        <v>5</v>
      </c>
      <c r="AD1938" t="s">
        <v>7793</v>
      </c>
      <c r="AE1938" t="s">
        <v>11576</v>
      </c>
      <c r="AF1938" t="s">
        <v>9224</v>
      </c>
      <c r="AH1938" t="str">
        <f t="shared" si="32"/>
        <v>bad</v>
      </c>
      <c r="AI1938" t="s">
        <v>16147</v>
      </c>
      <c r="AJ1938" t="s">
        <v>21741</v>
      </c>
      <c r="AK1938" t="s">
        <v>22472</v>
      </c>
      <c r="AL1938" t="s">
        <v>24512</v>
      </c>
      <c r="AM1938" t="s">
        <v>27222</v>
      </c>
      <c r="AN1938" t="s">
        <v>27920</v>
      </c>
      <c r="AO1938" t="s">
        <v>27926</v>
      </c>
      <c r="AP1938" t="s">
        <v>28306</v>
      </c>
      <c r="AQ1938" t="s">
        <v>20</v>
      </c>
      <c r="AR1938" t="s">
        <v>30945</v>
      </c>
      <c r="AS1938" t="s">
        <v>31571</v>
      </c>
      <c r="AT1938" t="s">
        <v>32672</v>
      </c>
      <c r="AU1938" t="s">
        <v>33312</v>
      </c>
      <c r="AV1938" t="s">
        <v>20</v>
      </c>
      <c r="AW1938" t="s">
        <v>19667</v>
      </c>
      <c r="AX1938" t="s">
        <v>19161</v>
      </c>
      <c r="AY1938" t="s">
        <v>18853</v>
      </c>
      <c r="AZ1938" t="s">
        <v>20</v>
      </c>
      <c r="BA1938" t="s">
        <v>18623</v>
      </c>
      <c r="BB1938" t="s">
        <v>20</v>
      </c>
      <c r="BC1938" t="s">
        <v>18120</v>
      </c>
      <c r="BD1938" s="22" t="s">
        <v>11575</v>
      </c>
      <c r="BE1938" s="22" t="s">
        <v>33435</v>
      </c>
      <c r="BF1938" t="s">
        <v>27952</v>
      </c>
      <c r="BG1938" t="s">
        <v>33401</v>
      </c>
      <c r="BH1938" t="s">
        <v>27926</v>
      </c>
      <c r="BI1938" t="s">
        <v>33444</v>
      </c>
      <c r="BJ1938" t="s">
        <v>33438</v>
      </c>
      <c r="BK1938" t="s">
        <v>33438</v>
      </c>
      <c r="BL1938" t="s">
        <v>33438</v>
      </c>
      <c r="BM1938" t="s">
        <v>33436</v>
      </c>
      <c r="BN1938" t="s">
        <v>33437</v>
      </c>
      <c r="BO1938" t="s">
        <v>33438</v>
      </c>
      <c r="BQ1938" t="s">
        <v>33438</v>
      </c>
      <c r="BR1938" t="s">
        <v>33443</v>
      </c>
      <c r="BS1938" t="s">
        <v>33436</v>
      </c>
      <c r="BT1938" t="s">
        <v>33436</v>
      </c>
      <c r="BV1938" t="s">
        <v>20</v>
      </c>
      <c r="BW1938" t="s">
        <v>28306</v>
      </c>
      <c r="BX1938" t="s">
        <v>27926</v>
      </c>
      <c r="BY1938" t="s">
        <v>27952</v>
      </c>
      <c r="CB1938" t="s">
        <v>18120</v>
      </c>
      <c r="CC1938" t="s">
        <v>18120</v>
      </c>
      <c r="CD1938" t="s">
        <v>18120</v>
      </c>
      <c r="CF1938" t="s">
        <v>5532</v>
      </c>
      <c r="CG1938" t="s">
        <v>27926</v>
      </c>
      <c r="CH1938" t="s">
        <v>33380</v>
      </c>
      <c r="CI1938" t="s">
        <v>33376</v>
      </c>
      <c r="CR1938" t="s">
        <v>5531</v>
      </c>
      <c r="CS1938" t="b">
        <v>0</v>
      </c>
      <c r="CT1938">
        <v>5.7999999999999996E-3</v>
      </c>
      <c r="CU1938" t="s">
        <v>33605</v>
      </c>
      <c r="CV1938" t="s">
        <v>11576</v>
      </c>
      <c r="CW1938" t="s">
        <v>9224</v>
      </c>
      <c r="CX1938" t="b">
        <v>0</v>
      </c>
      <c r="CY1938">
        <v>5.8999999999999999E-3</v>
      </c>
      <c r="CZ1938" t="s">
        <v>33605</v>
      </c>
      <c r="DA1938" t="s">
        <v>33605</v>
      </c>
      <c r="DB1938" t="s">
        <v>33606</v>
      </c>
      <c r="DC1938" t="e">
        <v>#N/A</v>
      </c>
      <c r="DD1938" t="e">
        <v>#N/A</v>
      </c>
      <c r="DE1938" t="e">
        <v>#N/A</v>
      </c>
      <c r="DF1938" t="e">
        <v>#N/A</v>
      </c>
      <c r="DG1938" t="e">
        <v>#N/A</v>
      </c>
      <c r="DH1938" t="e">
        <v>#N/A</v>
      </c>
      <c r="DI1938" t="e">
        <v>#N/A</v>
      </c>
      <c r="DJ1938" t="e">
        <v>#N/A</v>
      </c>
    </row>
    <row r="1939" spans="1:114" x14ac:dyDescent="0.2">
      <c r="A1939" t="s">
        <v>5533</v>
      </c>
      <c r="B1939">
        <v>337213</v>
      </c>
      <c r="C1939">
        <v>339993</v>
      </c>
      <c r="D1939" t="s">
        <v>20</v>
      </c>
      <c r="E1939">
        <v>2781</v>
      </c>
      <c r="F1939">
        <v>926</v>
      </c>
      <c r="G1939" t="s">
        <v>22</v>
      </c>
      <c r="H1939" t="s">
        <v>23</v>
      </c>
      <c r="I1939" t="s">
        <v>16</v>
      </c>
      <c r="J1939" t="s">
        <v>17</v>
      </c>
      <c r="K1939" t="s">
        <v>18</v>
      </c>
      <c r="L1939" t="s">
        <v>7777</v>
      </c>
      <c r="M1939" t="s">
        <v>4643</v>
      </c>
      <c r="N1939" t="s">
        <v>5534</v>
      </c>
      <c r="O1939" t="s">
        <v>835</v>
      </c>
      <c r="R1939" t="s">
        <v>11577</v>
      </c>
      <c r="S1939">
        <v>1094751</v>
      </c>
      <c r="T1939">
        <v>1097516</v>
      </c>
      <c r="U1939" t="s">
        <v>26</v>
      </c>
      <c r="V1939">
        <v>2766</v>
      </c>
      <c r="W1939">
        <v>921</v>
      </c>
      <c r="X1939" t="s">
        <v>22</v>
      </c>
      <c r="Y1939" t="s">
        <v>23</v>
      </c>
      <c r="Z1939" t="s">
        <v>7792</v>
      </c>
      <c r="AA1939" t="s">
        <v>17</v>
      </c>
      <c r="AB1939" t="s">
        <v>5</v>
      </c>
      <c r="AD1939" t="s">
        <v>7793</v>
      </c>
      <c r="AE1939" t="s">
        <v>11578</v>
      </c>
      <c r="AF1939" t="s">
        <v>11579</v>
      </c>
      <c r="AH1939" t="str">
        <f t="shared" si="32"/>
        <v>bad</v>
      </c>
      <c r="AI1939" t="s">
        <v>16148</v>
      </c>
      <c r="AJ1939" t="s">
        <v>21742</v>
      </c>
      <c r="AK1939" t="s">
        <v>22472</v>
      </c>
      <c r="AL1939" t="s">
        <v>25329</v>
      </c>
      <c r="AM1939" t="s">
        <v>27223</v>
      </c>
      <c r="AN1939" t="s">
        <v>27920</v>
      </c>
      <c r="AO1939" t="s">
        <v>27924</v>
      </c>
      <c r="AP1939" t="s">
        <v>29262</v>
      </c>
      <c r="AQ1939" t="s">
        <v>20</v>
      </c>
      <c r="AR1939" t="s">
        <v>30946</v>
      </c>
      <c r="AS1939" t="s">
        <v>31572</v>
      </c>
      <c r="AT1939" t="s">
        <v>32673</v>
      </c>
      <c r="AU1939" t="s">
        <v>20</v>
      </c>
      <c r="AV1939" t="s">
        <v>20</v>
      </c>
      <c r="AW1939" t="s">
        <v>20</v>
      </c>
      <c r="AX1939" t="s">
        <v>20</v>
      </c>
      <c r="AY1939" t="s">
        <v>18749</v>
      </c>
      <c r="AZ1939" t="s">
        <v>18724</v>
      </c>
      <c r="BA1939" t="s">
        <v>20</v>
      </c>
      <c r="BB1939" t="s">
        <v>20</v>
      </c>
      <c r="BC1939" t="s">
        <v>18121</v>
      </c>
      <c r="BD1939" s="22" t="s">
        <v>11577</v>
      </c>
      <c r="BE1939" s="22" t="s">
        <v>33435</v>
      </c>
      <c r="BF1939" t="s">
        <v>27924</v>
      </c>
      <c r="BG1939" t="s">
        <v>33384</v>
      </c>
      <c r="BH1939" t="s">
        <v>27924</v>
      </c>
      <c r="BI1939" t="s">
        <v>33384</v>
      </c>
      <c r="BJ1939" t="s">
        <v>33438</v>
      </c>
      <c r="BK1939" t="s">
        <v>33438</v>
      </c>
      <c r="BL1939" t="s">
        <v>33438</v>
      </c>
      <c r="BM1939" t="s">
        <v>33438</v>
      </c>
      <c r="BN1939" t="s">
        <v>33440</v>
      </c>
      <c r="BO1939" t="s">
        <v>33438</v>
      </c>
      <c r="BP1939" t="s">
        <v>33438</v>
      </c>
      <c r="BQ1939" t="s">
        <v>33438</v>
      </c>
      <c r="BR1939" t="s">
        <v>33439</v>
      </c>
      <c r="BS1939" t="s">
        <v>33438</v>
      </c>
      <c r="BT1939" t="s">
        <v>33438</v>
      </c>
      <c r="BV1939" t="s">
        <v>20</v>
      </c>
      <c r="BW1939" t="s">
        <v>29262</v>
      </c>
      <c r="BX1939" t="s">
        <v>27924</v>
      </c>
      <c r="BY1939" t="s">
        <v>27924</v>
      </c>
      <c r="CB1939" s="30" t="s">
        <v>33582</v>
      </c>
      <c r="CC1939" t="s">
        <v>18121</v>
      </c>
      <c r="CD1939" t="s">
        <v>18121</v>
      </c>
      <c r="CF1939" t="s">
        <v>835</v>
      </c>
      <c r="CG1939" t="s">
        <v>27924</v>
      </c>
      <c r="CH1939" t="s">
        <v>33382</v>
      </c>
      <c r="CI1939" t="s">
        <v>33384</v>
      </c>
      <c r="CR1939" t="s">
        <v>5534</v>
      </c>
      <c r="CS1939" t="b">
        <v>0</v>
      </c>
      <c r="CT1939">
        <v>1.4E-2</v>
      </c>
      <c r="CU1939" t="s">
        <v>33605</v>
      </c>
      <c r="CV1939" t="s">
        <v>11578</v>
      </c>
      <c r="CW1939" t="s">
        <v>11579</v>
      </c>
      <c r="CX1939" t="b">
        <v>0</v>
      </c>
      <c r="CY1939">
        <v>1.4E-2</v>
      </c>
      <c r="CZ1939" t="s">
        <v>33605</v>
      </c>
      <c r="DA1939" t="s">
        <v>33605</v>
      </c>
      <c r="DB1939" t="s">
        <v>33605</v>
      </c>
      <c r="DC1939" t="e">
        <v>#N/A</v>
      </c>
      <c r="DD1939" t="e">
        <v>#N/A</v>
      </c>
      <c r="DE1939" t="e">
        <v>#N/A</v>
      </c>
      <c r="DF1939" t="e">
        <v>#N/A</v>
      </c>
      <c r="DG1939" t="e">
        <v>#N/A</v>
      </c>
      <c r="DH1939" t="e">
        <v>#N/A</v>
      </c>
      <c r="DI1939" t="e">
        <v>#N/A</v>
      </c>
      <c r="DJ1939" t="e">
        <v>#N/A</v>
      </c>
    </row>
    <row r="1940" spans="1:114" x14ac:dyDescent="0.2">
      <c r="A1940" t="s">
        <v>5535</v>
      </c>
      <c r="B1940">
        <v>340897</v>
      </c>
      <c r="C1940">
        <v>341598</v>
      </c>
      <c r="D1940" t="s">
        <v>20</v>
      </c>
      <c r="E1940">
        <v>702</v>
      </c>
      <c r="F1940">
        <v>233</v>
      </c>
      <c r="G1940" t="s">
        <v>22</v>
      </c>
      <c r="H1940" t="s">
        <v>23</v>
      </c>
      <c r="I1940" t="s">
        <v>16</v>
      </c>
      <c r="J1940" t="s">
        <v>17</v>
      </c>
      <c r="K1940" t="s">
        <v>18</v>
      </c>
      <c r="L1940" t="s">
        <v>7777</v>
      </c>
      <c r="M1940" t="s">
        <v>4643</v>
      </c>
      <c r="N1940" t="s">
        <v>5536</v>
      </c>
      <c r="O1940" t="s">
        <v>5009</v>
      </c>
      <c r="R1940" t="s">
        <v>11580</v>
      </c>
      <c r="S1940">
        <v>1093131</v>
      </c>
      <c r="T1940">
        <v>1093832</v>
      </c>
      <c r="U1940" t="s">
        <v>26</v>
      </c>
      <c r="V1940">
        <v>702</v>
      </c>
      <c r="W1940">
        <v>233</v>
      </c>
      <c r="X1940" t="s">
        <v>22</v>
      </c>
      <c r="Y1940" t="s">
        <v>23</v>
      </c>
      <c r="Z1940" t="s">
        <v>7792</v>
      </c>
      <c r="AA1940" t="s">
        <v>17</v>
      </c>
      <c r="AB1940" t="s">
        <v>5</v>
      </c>
      <c r="AD1940" t="s">
        <v>7793</v>
      </c>
      <c r="AE1940" t="s">
        <v>11581</v>
      </c>
      <c r="AF1940" t="s">
        <v>7804</v>
      </c>
      <c r="AH1940" t="str">
        <f t="shared" si="32"/>
        <v>CORRECT</v>
      </c>
      <c r="AI1940" t="s">
        <v>16149</v>
      </c>
      <c r="AJ1940" t="s">
        <v>21743</v>
      </c>
      <c r="AK1940" t="s">
        <v>23865</v>
      </c>
      <c r="AL1940" t="s">
        <v>24646</v>
      </c>
      <c r="AM1940" t="s">
        <v>27224</v>
      </c>
      <c r="AN1940" t="s">
        <v>27920</v>
      </c>
      <c r="AO1940" t="s">
        <v>27924</v>
      </c>
      <c r="AP1940" t="s">
        <v>29263</v>
      </c>
      <c r="AQ1940" t="s">
        <v>30196</v>
      </c>
      <c r="AR1940" t="s">
        <v>20</v>
      </c>
      <c r="AS1940" t="s">
        <v>20</v>
      </c>
      <c r="AT1940" t="s">
        <v>32581</v>
      </c>
      <c r="AU1940" t="s">
        <v>20</v>
      </c>
      <c r="AV1940" t="s">
        <v>20</v>
      </c>
      <c r="AW1940" t="s">
        <v>20</v>
      </c>
      <c r="AX1940" t="s">
        <v>20</v>
      </c>
      <c r="AY1940" t="s">
        <v>18788</v>
      </c>
      <c r="AZ1940" t="s">
        <v>18715</v>
      </c>
      <c r="BA1940" t="s">
        <v>20</v>
      </c>
      <c r="BB1940" t="s">
        <v>20</v>
      </c>
      <c r="BC1940" t="s">
        <v>18016</v>
      </c>
      <c r="BD1940" s="22" t="s">
        <v>11580</v>
      </c>
      <c r="BE1940" s="22" t="s">
        <v>33435</v>
      </c>
      <c r="BF1940" t="s">
        <v>27924</v>
      </c>
      <c r="BG1940" t="s">
        <v>33384</v>
      </c>
      <c r="BH1940" t="s">
        <v>27924</v>
      </c>
      <c r="BI1940" t="s">
        <v>33384</v>
      </c>
      <c r="BJ1940" t="s">
        <v>33438</v>
      </c>
      <c r="BK1940" t="s">
        <v>33438</v>
      </c>
      <c r="BL1940" t="s">
        <v>33438</v>
      </c>
      <c r="BM1940" t="s">
        <v>33436</v>
      </c>
      <c r="BN1940" t="s">
        <v>33437</v>
      </c>
      <c r="BO1940" t="s">
        <v>33438</v>
      </c>
      <c r="BQ1940" t="s">
        <v>33438</v>
      </c>
      <c r="BR1940" t="s">
        <v>33447</v>
      </c>
      <c r="BS1940" t="s">
        <v>33436</v>
      </c>
      <c r="BT1940" t="s">
        <v>33438</v>
      </c>
      <c r="BV1940" t="s">
        <v>30196</v>
      </c>
      <c r="BW1940" t="s">
        <v>29263</v>
      </c>
      <c r="BX1940" t="s">
        <v>27924</v>
      </c>
      <c r="BY1940" t="s">
        <v>27924</v>
      </c>
      <c r="CB1940" t="s">
        <v>30196</v>
      </c>
      <c r="CC1940" t="s">
        <v>30196</v>
      </c>
      <c r="CD1940" t="s">
        <v>30196</v>
      </c>
      <c r="CF1940" t="s">
        <v>5009</v>
      </c>
      <c r="CG1940" t="s">
        <v>27924</v>
      </c>
      <c r="CH1940" t="s">
        <v>33382</v>
      </c>
      <c r="CI1940" t="s">
        <v>33384</v>
      </c>
      <c r="CR1940" t="s">
        <v>5536</v>
      </c>
      <c r="CS1940" t="b">
        <v>0</v>
      </c>
      <c r="CT1940">
        <v>0.18740000000000001</v>
      </c>
      <c r="CU1940" t="s">
        <v>33605</v>
      </c>
      <c r="CV1940" t="s">
        <v>11581</v>
      </c>
      <c r="CW1940" t="s">
        <v>7804</v>
      </c>
      <c r="CX1940" t="b">
        <v>0</v>
      </c>
      <c r="CY1940">
        <v>0.18740000000000001</v>
      </c>
      <c r="CZ1940" t="s">
        <v>33605</v>
      </c>
      <c r="DA1940" t="s">
        <v>33605</v>
      </c>
      <c r="DB1940" t="s">
        <v>33605</v>
      </c>
      <c r="DC1940" t="e">
        <v>#N/A</v>
      </c>
      <c r="DD1940" t="e">
        <v>#N/A</v>
      </c>
      <c r="DE1940" t="e">
        <v>#N/A</v>
      </c>
      <c r="DF1940" t="e">
        <v>#N/A</v>
      </c>
      <c r="DG1940" t="e">
        <v>#N/A</v>
      </c>
      <c r="DH1940" t="e">
        <v>#N/A</v>
      </c>
      <c r="DI1940" t="e">
        <v>#N/A</v>
      </c>
      <c r="DJ1940" t="e">
        <v>#N/A</v>
      </c>
    </row>
    <row r="1941" spans="1:114" x14ac:dyDescent="0.2">
      <c r="A1941" t="s">
        <v>5537</v>
      </c>
      <c r="B1941">
        <v>341605</v>
      </c>
      <c r="C1941">
        <v>342948</v>
      </c>
      <c r="D1941" t="s">
        <v>20</v>
      </c>
      <c r="E1941">
        <v>1344</v>
      </c>
      <c r="F1941">
        <v>447</v>
      </c>
      <c r="G1941" t="s">
        <v>22</v>
      </c>
      <c r="H1941" t="s">
        <v>23</v>
      </c>
      <c r="I1941" t="s">
        <v>16</v>
      </c>
      <c r="J1941" t="s">
        <v>17</v>
      </c>
      <c r="K1941" t="s">
        <v>18</v>
      </c>
      <c r="L1941" t="s">
        <v>7777</v>
      </c>
      <c r="M1941" t="s">
        <v>4643</v>
      </c>
      <c r="N1941" t="s">
        <v>5538</v>
      </c>
      <c r="O1941" t="s">
        <v>5539</v>
      </c>
      <c r="R1941" t="s">
        <v>11582</v>
      </c>
      <c r="S1941">
        <v>1091781</v>
      </c>
      <c r="T1941">
        <v>1093124</v>
      </c>
      <c r="U1941" t="s">
        <v>26</v>
      </c>
      <c r="V1941">
        <v>1344</v>
      </c>
      <c r="W1941">
        <v>447</v>
      </c>
      <c r="X1941" t="s">
        <v>22</v>
      </c>
      <c r="Y1941" t="s">
        <v>23</v>
      </c>
      <c r="Z1941" t="s">
        <v>7792</v>
      </c>
      <c r="AA1941" t="s">
        <v>17</v>
      </c>
      <c r="AB1941" t="s">
        <v>5</v>
      </c>
      <c r="AD1941" t="s">
        <v>7793</v>
      </c>
      <c r="AE1941" t="s">
        <v>11583</v>
      </c>
      <c r="AF1941" t="s">
        <v>11584</v>
      </c>
      <c r="AH1941" t="str">
        <f t="shared" si="32"/>
        <v>CORRECT</v>
      </c>
      <c r="AI1941" t="s">
        <v>16150</v>
      </c>
      <c r="AJ1941" t="s">
        <v>21744</v>
      </c>
      <c r="AK1941" t="s">
        <v>23866</v>
      </c>
      <c r="AL1941" t="s">
        <v>24979</v>
      </c>
      <c r="AM1941" t="s">
        <v>27225</v>
      </c>
      <c r="AN1941" t="s">
        <v>27920</v>
      </c>
      <c r="AO1941" t="s">
        <v>27924</v>
      </c>
      <c r="AP1941" t="s">
        <v>29264</v>
      </c>
      <c r="AQ1941" t="s">
        <v>30197</v>
      </c>
      <c r="AR1941" t="s">
        <v>20</v>
      </c>
      <c r="AS1941" t="s">
        <v>20</v>
      </c>
      <c r="AT1941" t="s">
        <v>32674</v>
      </c>
      <c r="AU1941" t="s">
        <v>20</v>
      </c>
      <c r="AV1941" t="s">
        <v>20</v>
      </c>
      <c r="AW1941" t="s">
        <v>20</v>
      </c>
      <c r="AX1941" t="s">
        <v>20</v>
      </c>
      <c r="AY1941" t="s">
        <v>18788</v>
      </c>
      <c r="AZ1941" t="s">
        <v>18715</v>
      </c>
      <c r="BA1941" t="s">
        <v>20</v>
      </c>
      <c r="BB1941" t="s">
        <v>20</v>
      </c>
      <c r="BC1941" t="s">
        <v>18122</v>
      </c>
      <c r="BD1941" s="22" t="s">
        <v>11582</v>
      </c>
      <c r="BE1941" s="22" t="s">
        <v>33435</v>
      </c>
      <c r="BF1941" t="s">
        <v>27924</v>
      </c>
      <c r="BG1941" t="s">
        <v>33384</v>
      </c>
      <c r="BH1941" t="s">
        <v>27924</v>
      </c>
      <c r="BI1941" t="s">
        <v>33384</v>
      </c>
      <c r="BJ1941" t="s">
        <v>33438</v>
      </c>
      <c r="BK1941" t="s">
        <v>33438</v>
      </c>
      <c r="BL1941" t="s">
        <v>33438</v>
      </c>
      <c r="BM1941" t="s">
        <v>33436</v>
      </c>
      <c r="BN1941" t="s">
        <v>33448</v>
      </c>
      <c r="BO1941" t="s">
        <v>33438</v>
      </c>
      <c r="BP1941" t="s">
        <v>33438</v>
      </c>
      <c r="BQ1941" t="s">
        <v>33438</v>
      </c>
      <c r="BR1941" t="s">
        <v>33447</v>
      </c>
      <c r="BS1941" t="s">
        <v>33436</v>
      </c>
      <c r="BT1941" t="s">
        <v>33438</v>
      </c>
      <c r="BV1941" t="s">
        <v>30197</v>
      </c>
      <c r="BW1941" t="s">
        <v>29264</v>
      </c>
      <c r="BX1941" t="s">
        <v>27924</v>
      </c>
      <c r="BY1941" t="s">
        <v>27924</v>
      </c>
      <c r="CB1941" t="s">
        <v>30197</v>
      </c>
      <c r="CC1941" t="s">
        <v>30197</v>
      </c>
      <c r="CD1941" t="s">
        <v>30197</v>
      </c>
      <c r="CF1941" t="s">
        <v>5539</v>
      </c>
      <c r="CG1941" t="s">
        <v>27924</v>
      </c>
      <c r="CH1941" t="s">
        <v>33382</v>
      </c>
      <c r="CI1941" t="s">
        <v>33384</v>
      </c>
      <c r="CR1941" t="s">
        <v>5538</v>
      </c>
      <c r="CS1941" t="b">
        <v>0</v>
      </c>
      <c r="CT1941">
        <v>8.8000000000000005E-3</v>
      </c>
      <c r="CU1941" t="s">
        <v>33605</v>
      </c>
      <c r="CV1941" t="s">
        <v>11583</v>
      </c>
      <c r="CW1941" t="s">
        <v>11584</v>
      </c>
      <c r="CX1941" t="b">
        <v>0</v>
      </c>
      <c r="CY1941">
        <v>8.8000000000000005E-3</v>
      </c>
      <c r="CZ1941" t="s">
        <v>33605</v>
      </c>
      <c r="DA1941" t="s">
        <v>33605</v>
      </c>
      <c r="DB1941" t="s">
        <v>33605</v>
      </c>
      <c r="DC1941" t="e">
        <v>#N/A</v>
      </c>
      <c r="DD1941" t="e">
        <v>#N/A</v>
      </c>
      <c r="DE1941" t="e">
        <v>#N/A</v>
      </c>
      <c r="DF1941" t="e">
        <v>#N/A</v>
      </c>
      <c r="DG1941" t="e">
        <v>#N/A</v>
      </c>
      <c r="DH1941" t="e">
        <v>#N/A</v>
      </c>
      <c r="DI1941" t="e">
        <v>#N/A</v>
      </c>
      <c r="DJ1941" t="e">
        <v>#N/A</v>
      </c>
    </row>
    <row r="1942" spans="1:114" x14ac:dyDescent="0.2">
      <c r="A1942" t="s">
        <v>5541</v>
      </c>
      <c r="B1942">
        <v>343578</v>
      </c>
      <c r="C1942">
        <v>346031</v>
      </c>
      <c r="D1942" t="s">
        <v>20</v>
      </c>
      <c r="E1942">
        <v>2454</v>
      </c>
      <c r="F1942">
        <v>817</v>
      </c>
      <c r="G1942" t="s">
        <v>22</v>
      </c>
      <c r="H1942" t="s">
        <v>23</v>
      </c>
      <c r="I1942" t="s">
        <v>16</v>
      </c>
      <c r="J1942" t="s">
        <v>17</v>
      </c>
      <c r="K1942" t="s">
        <v>18</v>
      </c>
      <c r="L1942" t="s">
        <v>7777</v>
      </c>
      <c r="M1942" t="s">
        <v>4643</v>
      </c>
      <c r="N1942" t="s">
        <v>5542</v>
      </c>
      <c r="O1942" t="s">
        <v>5543</v>
      </c>
      <c r="P1942" t="s">
        <v>5540</v>
      </c>
      <c r="R1942" t="s">
        <v>11585</v>
      </c>
      <c r="S1942">
        <v>1088698</v>
      </c>
      <c r="T1942">
        <v>1091151</v>
      </c>
      <c r="U1942" t="s">
        <v>26</v>
      </c>
      <c r="V1942">
        <v>2454</v>
      </c>
      <c r="W1942">
        <v>817</v>
      </c>
      <c r="X1942" t="s">
        <v>22</v>
      </c>
      <c r="Y1942" t="s">
        <v>23</v>
      </c>
      <c r="Z1942" t="s">
        <v>7792</v>
      </c>
      <c r="AA1942" t="s">
        <v>17</v>
      </c>
      <c r="AB1942" t="s">
        <v>5</v>
      </c>
      <c r="AD1942" t="s">
        <v>7793</v>
      </c>
      <c r="AE1942" t="s">
        <v>11586</v>
      </c>
      <c r="AF1942" t="s">
        <v>5543</v>
      </c>
      <c r="AH1942" t="str">
        <f t="shared" si="32"/>
        <v>CORRECT</v>
      </c>
      <c r="AI1942" t="s">
        <v>16151</v>
      </c>
      <c r="AJ1942" t="s">
        <v>21745</v>
      </c>
      <c r="AK1942" t="s">
        <v>22472</v>
      </c>
      <c r="AL1942" t="s">
        <v>24809</v>
      </c>
      <c r="AM1942" t="s">
        <v>27226</v>
      </c>
      <c r="AN1942" t="s">
        <v>27920</v>
      </c>
      <c r="AO1942" t="s">
        <v>27931</v>
      </c>
      <c r="AP1942" t="s">
        <v>29265</v>
      </c>
      <c r="AQ1942" t="s">
        <v>5540</v>
      </c>
      <c r="AR1942" t="s">
        <v>30947</v>
      </c>
      <c r="AS1942" t="s">
        <v>31141</v>
      </c>
      <c r="AT1942" t="s">
        <v>32675</v>
      </c>
      <c r="AU1942" t="s">
        <v>33105</v>
      </c>
      <c r="AV1942" t="s">
        <v>20</v>
      </c>
      <c r="AW1942" t="s">
        <v>20</v>
      </c>
      <c r="AX1942" t="s">
        <v>20</v>
      </c>
      <c r="AY1942" t="s">
        <v>18762</v>
      </c>
      <c r="AZ1942" t="s">
        <v>20</v>
      </c>
      <c r="BA1942" t="s">
        <v>20</v>
      </c>
      <c r="BB1942" t="s">
        <v>20</v>
      </c>
      <c r="BC1942" t="s">
        <v>18123</v>
      </c>
      <c r="BD1942" s="22" t="s">
        <v>11585</v>
      </c>
      <c r="BE1942" s="22" t="s">
        <v>33435</v>
      </c>
      <c r="BF1942" t="s">
        <v>27931</v>
      </c>
      <c r="BG1942" t="s">
        <v>33391</v>
      </c>
      <c r="BH1942" t="s">
        <v>27931</v>
      </c>
      <c r="BI1942" t="s">
        <v>33391</v>
      </c>
      <c r="BJ1942" t="s">
        <v>33438</v>
      </c>
      <c r="BK1942" t="s">
        <v>33438</v>
      </c>
      <c r="BL1942" t="s">
        <v>33438</v>
      </c>
      <c r="BM1942" t="s">
        <v>33438</v>
      </c>
      <c r="BN1942" t="s">
        <v>33440</v>
      </c>
      <c r="BO1942" t="s">
        <v>33438</v>
      </c>
      <c r="BQ1942" t="s">
        <v>33438</v>
      </c>
      <c r="BR1942" t="s">
        <v>33447</v>
      </c>
      <c r="BS1942" t="s">
        <v>33436</v>
      </c>
      <c r="BT1942" t="s">
        <v>33438</v>
      </c>
      <c r="BV1942" t="s">
        <v>5540</v>
      </c>
      <c r="BW1942" t="s">
        <v>29265</v>
      </c>
      <c r="BX1942" t="s">
        <v>27931</v>
      </c>
      <c r="BY1942" t="s">
        <v>27931</v>
      </c>
      <c r="CB1942" t="s">
        <v>5540</v>
      </c>
      <c r="CC1942" t="s">
        <v>5540</v>
      </c>
      <c r="CD1942" t="s">
        <v>5540</v>
      </c>
      <c r="CE1942" s="25" t="s">
        <v>5540</v>
      </c>
      <c r="CF1942" t="s">
        <v>5543</v>
      </c>
      <c r="CG1942" t="s">
        <v>27931</v>
      </c>
      <c r="CH1942" t="s">
        <v>33381</v>
      </c>
      <c r="CI1942" t="s">
        <v>33391</v>
      </c>
      <c r="CR1942" t="s">
        <v>5542</v>
      </c>
      <c r="CS1942" t="b">
        <v>0</v>
      </c>
      <c r="CT1942">
        <v>8.6E-3</v>
      </c>
      <c r="CU1942" t="s">
        <v>33605</v>
      </c>
      <c r="CV1942" t="s">
        <v>11586</v>
      </c>
      <c r="CW1942" t="s">
        <v>5543</v>
      </c>
      <c r="CX1942" t="b">
        <v>0</v>
      </c>
      <c r="CY1942">
        <v>8.6E-3</v>
      </c>
      <c r="CZ1942" t="s">
        <v>33605</v>
      </c>
      <c r="DA1942" t="s">
        <v>33605</v>
      </c>
      <c r="DB1942" t="s">
        <v>33605</v>
      </c>
      <c r="DC1942" t="e">
        <v>#N/A</v>
      </c>
      <c r="DD1942" t="e">
        <v>#N/A</v>
      </c>
      <c r="DE1942" t="e">
        <v>#N/A</v>
      </c>
      <c r="DF1942" t="e">
        <v>#N/A</v>
      </c>
      <c r="DG1942" t="e">
        <v>#N/A</v>
      </c>
      <c r="DH1942" t="e">
        <v>#N/A</v>
      </c>
      <c r="DI1942" t="e">
        <v>#N/A</v>
      </c>
      <c r="DJ1942" t="e">
        <v>#N/A</v>
      </c>
    </row>
    <row r="1943" spans="1:114" x14ac:dyDescent="0.2">
      <c r="A1943" t="s">
        <v>5544</v>
      </c>
      <c r="B1943">
        <v>346041</v>
      </c>
      <c r="C1943">
        <v>346949</v>
      </c>
      <c r="D1943" t="s">
        <v>20</v>
      </c>
      <c r="E1943">
        <v>909</v>
      </c>
      <c r="F1943">
        <v>302</v>
      </c>
      <c r="G1943" t="s">
        <v>22</v>
      </c>
      <c r="H1943" t="s">
        <v>23</v>
      </c>
      <c r="I1943" t="s">
        <v>16</v>
      </c>
      <c r="J1943" t="s">
        <v>17</v>
      </c>
      <c r="K1943" t="s">
        <v>18</v>
      </c>
      <c r="L1943" t="s">
        <v>7777</v>
      </c>
      <c r="M1943" t="s">
        <v>4643</v>
      </c>
      <c r="N1943" t="s">
        <v>5545</v>
      </c>
      <c r="O1943" t="s">
        <v>49</v>
      </c>
      <c r="R1943" t="s">
        <v>11587</v>
      </c>
      <c r="S1943">
        <v>1087780</v>
      </c>
      <c r="T1943">
        <v>1088688</v>
      </c>
      <c r="U1943" t="s">
        <v>26</v>
      </c>
      <c r="V1943">
        <v>909</v>
      </c>
      <c r="W1943">
        <v>302</v>
      </c>
      <c r="X1943" t="s">
        <v>22</v>
      </c>
      <c r="Y1943" t="s">
        <v>23</v>
      </c>
      <c r="Z1943" t="s">
        <v>7792</v>
      </c>
      <c r="AA1943" t="s">
        <v>17</v>
      </c>
      <c r="AB1943" t="s">
        <v>5</v>
      </c>
      <c r="AD1943" t="s">
        <v>7793</v>
      </c>
      <c r="AE1943" t="s">
        <v>11588</v>
      </c>
      <c r="AF1943" t="s">
        <v>7804</v>
      </c>
      <c r="AH1943" t="str">
        <f t="shared" si="32"/>
        <v>CORRECT</v>
      </c>
      <c r="AI1943" t="s">
        <v>16152</v>
      </c>
      <c r="AJ1943" t="s">
        <v>21746</v>
      </c>
      <c r="AK1943" t="s">
        <v>23867</v>
      </c>
      <c r="AL1943" t="s">
        <v>25009</v>
      </c>
      <c r="AM1943" t="s">
        <v>27227</v>
      </c>
      <c r="AN1943" t="s">
        <v>27920</v>
      </c>
      <c r="AO1943" t="s">
        <v>20</v>
      </c>
      <c r="AP1943" t="s">
        <v>20</v>
      </c>
      <c r="AQ1943" t="s">
        <v>20</v>
      </c>
      <c r="AR1943" t="s">
        <v>20</v>
      </c>
      <c r="AS1943" t="s">
        <v>20</v>
      </c>
      <c r="AT1943" t="s">
        <v>20</v>
      </c>
      <c r="AU1943" t="s">
        <v>20</v>
      </c>
      <c r="AV1943" t="s">
        <v>20</v>
      </c>
      <c r="AW1943" t="s">
        <v>20</v>
      </c>
      <c r="AX1943" t="s">
        <v>20</v>
      </c>
      <c r="AY1943" t="s">
        <v>20</v>
      </c>
      <c r="AZ1943" t="s">
        <v>20</v>
      </c>
      <c r="BA1943" t="s">
        <v>20</v>
      </c>
      <c r="BB1943" t="s">
        <v>20</v>
      </c>
      <c r="BC1943" t="s">
        <v>20</v>
      </c>
      <c r="BD1943" s="22" t="s">
        <v>11587</v>
      </c>
      <c r="BE1943" s="22" t="s">
        <v>33435</v>
      </c>
      <c r="BF1943" t="s">
        <v>33441</v>
      </c>
      <c r="BG1943" t="s">
        <v>33442</v>
      </c>
      <c r="BH1943" t="s">
        <v>30333</v>
      </c>
      <c r="BI1943" t="s">
        <v>33442</v>
      </c>
      <c r="BJ1943" t="s">
        <v>33438</v>
      </c>
      <c r="BK1943" t="s">
        <v>33438</v>
      </c>
      <c r="BL1943" t="s">
        <v>33438</v>
      </c>
      <c r="BM1943" t="s">
        <v>33436</v>
      </c>
      <c r="BN1943" t="s">
        <v>33437</v>
      </c>
      <c r="BO1943" t="s">
        <v>33438</v>
      </c>
      <c r="BP1943" t="s">
        <v>33438</v>
      </c>
      <c r="BQ1943" t="s">
        <v>33438</v>
      </c>
      <c r="BR1943" t="s">
        <v>33439</v>
      </c>
      <c r="BS1943" t="s">
        <v>33438</v>
      </c>
      <c r="BT1943" t="s">
        <v>33438</v>
      </c>
      <c r="BV1943" t="s">
        <v>20</v>
      </c>
      <c r="BW1943" t="s">
        <v>20</v>
      </c>
      <c r="BX1943" t="s">
        <v>20</v>
      </c>
      <c r="BY1943" t="s">
        <v>33441</v>
      </c>
      <c r="CB1943" t="s">
        <v>5544</v>
      </c>
      <c r="CC1943" t="s">
        <v>20</v>
      </c>
      <c r="CD1943" t="s">
        <v>20</v>
      </c>
      <c r="CF1943" t="s">
        <v>49</v>
      </c>
      <c r="CG1943" s="27" t="s">
        <v>27925</v>
      </c>
      <c r="CH1943" s="27" t="s">
        <v>33383</v>
      </c>
      <c r="CI1943" s="27" t="s">
        <v>33394</v>
      </c>
      <c r="CR1943" t="s">
        <v>5545</v>
      </c>
      <c r="CS1943" t="b">
        <v>0</v>
      </c>
      <c r="CT1943">
        <v>2.6599999999999999E-2</v>
      </c>
      <c r="CU1943" t="s">
        <v>33605</v>
      </c>
      <c r="CV1943" t="s">
        <v>11588</v>
      </c>
      <c r="CW1943" t="s">
        <v>7804</v>
      </c>
      <c r="CX1943" t="b">
        <v>0</v>
      </c>
      <c r="CY1943">
        <v>2.6599999999999999E-2</v>
      </c>
      <c r="CZ1943" t="s">
        <v>33605</v>
      </c>
      <c r="DA1943" t="s">
        <v>33605</v>
      </c>
      <c r="DB1943" t="s">
        <v>33605</v>
      </c>
      <c r="DC1943" t="e">
        <v>#N/A</v>
      </c>
      <c r="DD1943" t="e">
        <v>#N/A</v>
      </c>
      <c r="DE1943" t="e">
        <v>#N/A</v>
      </c>
      <c r="DF1943" t="e">
        <v>#N/A</v>
      </c>
      <c r="DG1943" t="e">
        <v>#N/A</v>
      </c>
      <c r="DH1943" t="e">
        <v>#N/A</v>
      </c>
      <c r="DI1943" t="e">
        <v>#N/A</v>
      </c>
      <c r="DJ1943" t="e">
        <v>#N/A</v>
      </c>
    </row>
    <row r="1944" spans="1:114" x14ac:dyDescent="0.2">
      <c r="A1944" t="s">
        <v>5546</v>
      </c>
      <c r="B1944">
        <v>347091</v>
      </c>
      <c r="C1944">
        <v>347402</v>
      </c>
      <c r="D1944" t="s">
        <v>20</v>
      </c>
      <c r="E1944">
        <v>312</v>
      </c>
      <c r="F1944">
        <v>103</v>
      </c>
      <c r="G1944" t="s">
        <v>22</v>
      </c>
      <c r="H1944" t="s">
        <v>23</v>
      </c>
      <c r="I1944" t="s">
        <v>16</v>
      </c>
      <c r="J1944" t="s">
        <v>17</v>
      </c>
      <c r="K1944" t="s">
        <v>18</v>
      </c>
      <c r="L1944" t="s">
        <v>7777</v>
      </c>
      <c r="M1944" t="s">
        <v>4643</v>
      </c>
      <c r="N1944" t="s">
        <v>5547</v>
      </c>
      <c r="O1944" t="s">
        <v>5548</v>
      </c>
      <c r="R1944" t="s">
        <v>11589</v>
      </c>
      <c r="S1944">
        <v>1087327</v>
      </c>
      <c r="T1944">
        <v>1087638</v>
      </c>
      <c r="U1944" t="s">
        <v>26</v>
      </c>
      <c r="V1944">
        <v>312</v>
      </c>
      <c r="W1944">
        <v>103</v>
      </c>
      <c r="X1944" t="s">
        <v>22</v>
      </c>
      <c r="Y1944" t="s">
        <v>23</v>
      </c>
      <c r="Z1944" t="s">
        <v>7792</v>
      </c>
      <c r="AA1944" t="s">
        <v>17</v>
      </c>
      <c r="AB1944" t="s">
        <v>5</v>
      </c>
      <c r="AD1944" t="s">
        <v>7793</v>
      </c>
      <c r="AE1944" t="s">
        <v>11590</v>
      </c>
      <c r="AF1944" t="s">
        <v>7804</v>
      </c>
      <c r="AH1944" t="str">
        <f t="shared" si="32"/>
        <v>CORRECT</v>
      </c>
      <c r="AI1944" t="s">
        <v>16153</v>
      </c>
      <c r="AJ1944" t="s">
        <v>21747</v>
      </c>
      <c r="AK1944" t="s">
        <v>23868</v>
      </c>
      <c r="AL1944" t="s">
        <v>24679</v>
      </c>
      <c r="AM1944" t="s">
        <v>27228</v>
      </c>
      <c r="AN1944" t="s">
        <v>27920</v>
      </c>
      <c r="AO1944" t="s">
        <v>27925</v>
      </c>
      <c r="AP1944" t="s">
        <v>29266</v>
      </c>
      <c r="AQ1944" t="s">
        <v>20</v>
      </c>
      <c r="AR1944" t="s">
        <v>20</v>
      </c>
      <c r="AS1944" t="s">
        <v>20</v>
      </c>
      <c r="AT1944" t="s">
        <v>20</v>
      </c>
      <c r="AU1944" t="s">
        <v>20</v>
      </c>
      <c r="AV1944" t="s">
        <v>20</v>
      </c>
      <c r="AW1944" t="s">
        <v>20</v>
      </c>
      <c r="AX1944" t="s">
        <v>20</v>
      </c>
      <c r="AY1944" t="s">
        <v>20</v>
      </c>
      <c r="AZ1944" t="s">
        <v>20</v>
      </c>
      <c r="BA1944" t="s">
        <v>20</v>
      </c>
      <c r="BB1944" t="s">
        <v>20</v>
      </c>
      <c r="BC1944" t="s">
        <v>18124</v>
      </c>
      <c r="BD1944" s="22" t="s">
        <v>11589</v>
      </c>
      <c r="BE1944" s="22" t="s">
        <v>33435</v>
      </c>
      <c r="BF1944" t="s">
        <v>33441</v>
      </c>
      <c r="BG1944" t="s">
        <v>33442</v>
      </c>
      <c r="BH1944" t="s">
        <v>30333</v>
      </c>
      <c r="BI1944" t="s">
        <v>33442</v>
      </c>
      <c r="BJ1944" t="s">
        <v>33438</v>
      </c>
      <c r="BK1944" t="s">
        <v>33438</v>
      </c>
      <c r="BL1944" t="s">
        <v>33438</v>
      </c>
      <c r="BM1944" t="s">
        <v>33436</v>
      </c>
      <c r="BN1944" t="s">
        <v>33437</v>
      </c>
      <c r="BO1944" t="s">
        <v>33438</v>
      </c>
      <c r="BQ1944" t="s">
        <v>33438</v>
      </c>
      <c r="BR1944" t="s">
        <v>33439</v>
      </c>
      <c r="BS1944" t="s">
        <v>33438</v>
      </c>
      <c r="BT1944" t="s">
        <v>33436</v>
      </c>
      <c r="BV1944" t="s">
        <v>20</v>
      </c>
      <c r="BW1944" t="s">
        <v>29266</v>
      </c>
      <c r="BX1944" t="s">
        <v>27925</v>
      </c>
      <c r="BY1944" t="s">
        <v>33441</v>
      </c>
      <c r="CB1944" t="s">
        <v>18124</v>
      </c>
      <c r="CC1944" t="s">
        <v>18124</v>
      </c>
      <c r="CD1944" t="s">
        <v>18124</v>
      </c>
      <c r="CF1944" t="s">
        <v>5548</v>
      </c>
      <c r="CG1944" t="s">
        <v>27925</v>
      </c>
      <c r="CH1944" t="s">
        <v>33383</v>
      </c>
      <c r="CI1944" t="s">
        <v>33394</v>
      </c>
      <c r="CR1944" t="s">
        <v>5547</v>
      </c>
      <c r="CS1944" t="b">
        <v>0</v>
      </c>
      <c r="CT1944">
        <v>7.4000000000000003E-3</v>
      </c>
      <c r="CU1944" t="s">
        <v>33605</v>
      </c>
      <c r="CV1944" t="s">
        <v>11590</v>
      </c>
      <c r="CW1944" t="s">
        <v>7804</v>
      </c>
      <c r="CX1944" t="b">
        <v>0</v>
      </c>
      <c r="CY1944">
        <v>7.4000000000000003E-3</v>
      </c>
      <c r="CZ1944" t="s">
        <v>33605</v>
      </c>
      <c r="DA1944" t="s">
        <v>33605</v>
      </c>
      <c r="DB1944" t="s">
        <v>33605</v>
      </c>
      <c r="DC1944" t="e">
        <v>#N/A</v>
      </c>
      <c r="DD1944" t="e">
        <v>#N/A</v>
      </c>
      <c r="DE1944" t="e">
        <v>#N/A</v>
      </c>
      <c r="DF1944" t="e">
        <v>#N/A</v>
      </c>
      <c r="DG1944" t="e">
        <v>#N/A</v>
      </c>
      <c r="DH1944" t="e">
        <v>#N/A</v>
      </c>
      <c r="DI1944" t="e">
        <v>#N/A</v>
      </c>
      <c r="DJ1944" t="e">
        <v>#N/A</v>
      </c>
    </row>
    <row r="1945" spans="1:114" x14ac:dyDescent="0.2">
      <c r="A1945" t="s">
        <v>5549</v>
      </c>
      <c r="B1945">
        <v>347732</v>
      </c>
      <c r="C1945">
        <v>348148</v>
      </c>
      <c r="D1945" t="s">
        <v>26</v>
      </c>
      <c r="E1945">
        <v>417</v>
      </c>
      <c r="F1945">
        <v>138</v>
      </c>
      <c r="G1945" t="s">
        <v>22</v>
      </c>
      <c r="H1945" t="s">
        <v>23</v>
      </c>
      <c r="I1945" t="s">
        <v>16</v>
      </c>
      <c r="J1945" t="s">
        <v>17</v>
      </c>
      <c r="K1945" t="s">
        <v>18</v>
      </c>
      <c r="L1945" t="s">
        <v>7777</v>
      </c>
      <c r="M1945" t="s">
        <v>4643</v>
      </c>
      <c r="N1945" t="s">
        <v>5550</v>
      </c>
      <c r="O1945" t="s">
        <v>5551</v>
      </c>
      <c r="R1945" t="s">
        <v>11591</v>
      </c>
      <c r="S1945">
        <v>1086581</v>
      </c>
      <c r="T1945">
        <v>1086997</v>
      </c>
      <c r="U1945" t="s">
        <v>20</v>
      </c>
      <c r="V1945">
        <v>417</v>
      </c>
      <c r="W1945">
        <v>138</v>
      </c>
      <c r="X1945" t="s">
        <v>22</v>
      </c>
      <c r="Y1945" t="s">
        <v>23</v>
      </c>
      <c r="Z1945" t="s">
        <v>7792</v>
      </c>
      <c r="AA1945" t="s">
        <v>17</v>
      </c>
      <c r="AB1945" t="s">
        <v>5</v>
      </c>
      <c r="AD1945" t="s">
        <v>7793</v>
      </c>
      <c r="AE1945" t="s">
        <v>11592</v>
      </c>
      <c r="AF1945" t="s">
        <v>11593</v>
      </c>
      <c r="AH1945" t="str">
        <f t="shared" si="32"/>
        <v>CORRECT</v>
      </c>
      <c r="AI1945" t="s">
        <v>16154</v>
      </c>
      <c r="AJ1945" t="s">
        <v>21748</v>
      </c>
      <c r="AK1945" t="s">
        <v>23869</v>
      </c>
      <c r="AL1945" t="s">
        <v>24432</v>
      </c>
      <c r="AM1945" t="s">
        <v>27229</v>
      </c>
      <c r="AN1945" t="s">
        <v>27921</v>
      </c>
      <c r="AO1945" t="s">
        <v>27925</v>
      </c>
      <c r="AP1945" t="s">
        <v>29267</v>
      </c>
      <c r="AQ1945" t="s">
        <v>20</v>
      </c>
      <c r="AR1945" t="s">
        <v>20</v>
      </c>
      <c r="AS1945" t="s">
        <v>20</v>
      </c>
      <c r="AT1945" t="s">
        <v>20</v>
      </c>
      <c r="AU1945" t="s">
        <v>20</v>
      </c>
      <c r="AV1945" t="s">
        <v>20</v>
      </c>
      <c r="AW1945" t="s">
        <v>20</v>
      </c>
      <c r="AX1945" t="s">
        <v>20</v>
      </c>
      <c r="AY1945" t="s">
        <v>20</v>
      </c>
      <c r="AZ1945" t="s">
        <v>20</v>
      </c>
      <c r="BA1945" t="s">
        <v>20</v>
      </c>
      <c r="BB1945" t="s">
        <v>20</v>
      </c>
      <c r="BC1945" t="s">
        <v>18125</v>
      </c>
      <c r="BD1945" s="22" t="s">
        <v>11591</v>
      </c>
      <c r="BE1945" s="22" t="s">
        <v>33435</v>
      </c>
      <c r="BF1945" t="s">
        <v>33441</v>
      </c>
      <c r="BG1945" t="s">
        <v>33442</v>
      </c>
      <c r="BH1945" t="s">
        <v>30333</v>
      </c>
      <c r="BI1945" t="s">
        <v>33442</v>
      </c>
      <c r="BJ1945" t="s">
        <v>33438</v>
      </c>
      <c r="BK1945" t="s">
        <v>33438</v>
      </c>
      <c r="BL1945" t="s">
        <v>33438</v>
      </c>
      <c r="BM1945" t="s">
        <v>33436</v>
      </c>
      <c r="BN1945" t="s">
        <v>33453</v>
      </c>
      <c r="BO1945" t="s">
        <v>33438</v>
      </c>
      <c r="BP1945" t="s">
        <v>33438</v>
      </c>
      <c r="BQ1945" t="s">
        <v>33438</v>
      </c>
      <c r="BR1945" t="s">
        <v>33439</v>
      </c>
      <c r="BS1945" t="s">
        <v>33438</v>
      </c>
      <c r="BT1945" t="s">
        <v>33438</v>
      </c>
      <c r="BV1945" t="s">
        <v>20</v>
      </c>
      <c r="BW1945" t="s">
        <v>29267</v>
      </c>
      <c r="BX1945" t="s">
        <v>27925</v>
      </c>
      <c r="BY1945" t="s">
        <v>33441</v>
      </c>
      <c r="CB1945" t="s">
        <v>18125</v>
      </c>
      <c r="CC1945" t="s">
        <v>18125</v>
      </c>
      <c r="CD1945" t="s">
        <v>18125</v>
      </c>
      <c r="CF1945" t="s">
        <v>5551</v>
      </c>
      <c r="CG1945" t="s">
        <v>27925</v>
      </c>
      <c r="CH1945" t="s">
        <v>33383</v>
      </c>
      <c r="CI1945" t="s">
        <v>33394</v>
      </c>
      <c r="CR1945" t="s">
        <v>5550</v>
      </c>
      <c r="CS1945" t="b">
        <v>0</v>
      </c>
      <c r="CT1945">
        <v>1.5100000000000001E-2</v>
      </c>
      <c r="CU1945" t="s">
        <v>33605</v>
      </c>
      <c r="CV1945" t="s">
        <v>11592</v>
      </c>
      <c r="CW1945" t="s">
        <v>11593</v>
      </c>
      <c r="CX1945" t="b">
        <v>0</v>
      </c>
      <c r="CY1945">
        <v>1.5100000000000001E-2</v>
      </c>
      <c r="CZ1945" t="s">
        <v>33605</v>
      </c>
      <c r="DA1945" t="s">
        <v>33605</v>
      </c>
      <c r="DB1945" t="s">
        <v>33605</v>
      </c>
      <c r="DC1945" t="e">
        <v>#N/A</v>
      </c>
      <c r="DD1945" t="e">
        <v>#N/A</v>
      </c>
      <c r="DE1945" t="e">
        <v>#N/A</v>
      </c>
      <c r="DF1945" t="e">
        <v>#N/A</v>
      </c>
      <c r="DG1945" t="e">
        <v>#N/A</v>
      </c>
      <c r="DH1945" t="e">
        <v>#N/A</v>
      </c>
      <c r="DI1945" t="e">
        <v>#N/A</v>
      </c>
      <c r="DJ1945" t="e">
        <v>#N/A</v>
      </c>
    </row>
    <row r="1946" spans="1:114" x14ac:dyDescent="0.2">
      <c r="A1946" t="s">
        <v>5552</v>
      </c>
      <c r="B1946">
        <v>348296</v>
      </c>
      <c r="C1946">
        <v>349084</v>
      </c>
      <c r="D1946" t="s">
        <v>26</v>
      </c>
      <c r="E1946">
        <v>789</v>
      </c>
      <c r="F1946">
        <v>262</v>
      </c>
      <c r="G1946" t="s">
        <v>22</v>
      </c>
      <c r="H1946" t="s">
        <v>23</v>
      </c>
      <c r="I1946" t="s">
        <v>16</v>
      </c>
      <c r="J1946" t="s">
        <v>17</v>
      </c>
      <c r="K1946" t="s">
        <v>18</v>
      </c>
      <c r="L1946" t="s">
        <v>7777</v>
      </c>
      <c r="M1946" t="s">
        <v>4643</v>
      </c>
      <c r="N1946" t="s">
        <v>5553</v>
      </c>
      <c r="O1946" t="s">
        <v>49</v>
      </c>
      <c r="R1946" t="s">
        <v>11594</v>
      </c>
      <c r="S1946">
        <v>1085645</v>
      </c>
      <c r="T1946">
        <v>1086433</v>
      </c>
      <c r="U1946" t="s">
        <v>20</v>
      </c>
      <c r="V1946">
        <v>789</v>
      </c>
      <c r="W1946">
        <v>262</v>
      </c>
      <c r="X1946" t="s">
        <v>22</v>
      </c>
      <c r="Y1946" t="s">
        <v>23</v>
      </c>
      <c r="Z1946" t="s">
        <v>7792</v>
      </c>
      <c r="AA1946" t="s">
        <v>17</v>
      </c>
      <c r="AB1946" t="s">
        <v>5</v>
      </c>
      <c r="AD1946" t="s">
        <v>7793</v>
      </c>
      <c r="AE1946" t="s">
        <v>11595</v>
      </c>
      <c r="AF1946" t="s">
        <v>7804</v>
      </c>
      <c r="AH1946" t="str">
        <f t="shared" si="32"/>
        <v>CORRECT</v>
      </c>
      <c r="AI1946" s="7"/>
      <c r="AJ1946" t="e">
        <v>#N/A</v>
      </c>
      <c r="AK1946" t="e">
        <v>#N/A</v>
      </c>
      <c r="AL1946" t="e">
        <v>#N/A</v>
      </c>
      <c r="AM1946" t="e">
        <v>#N/A</v>
      </c>
      <c r="AN1946" t="e">
        <v>#N/A</v>
      </c>
      <c r="AO1946" t="e">
        <v>#N/A</v>
      </c>
      <c r="AP1946" t="e">
        <v>#N/A</v>
      </c>
      <c r="AQ1946" t="e">
        <v>#N/A</v>
      </c>
      <c r="AR1946" t="e">
        <v>#N/A</v>
      </c>
      <c r="AS1946" t="e">
        <v>#N/A</v>
      </c>
      <c r="AT1946" t="e">
        <v>#N/A</v>
      </c>
      <c r="AU1946" t="e">
        <v>#N/A</v>
      </c>
      <c r="AV1946" t="e">
        <v>#N/A</v>
      </c>
      <c r="AW1946" t="e">
        <v>#N/A</v>
      </c>
      <c r="AX1946" t="e">
        <v>#N/A</v>
      </c>
      <c r="AY1946" t="e">
        <v>#N/A</v>
      </c>
      <c r="AZ1946" t="e">
        <v>#N/A</v>
      </c>
      <c r="BA1946" t="e">
        <v>#N/A</v>
      </c>
      <c r="BB1946" t="e">
        <v>#N/A</v>
      </c>
      <c r="BC1946" t="e">
        <v>#N/A</v>
      </c>
      <c r="BD1946" s="22" t="s">
        <v>11594</v>
      </c>
      <c r="BE1946" s="22" t="s">
        <v>33435</v>
      </c>
      <c r="BF1946" t="s">
        <v>33441</v>
      </c>
      <c r="BG1946" t="s">
        <v>33442</v>
      </c>
      <c r="BH1946" t="s">
        <v>30333</v>
      </c>
      <c r="BI1946" t="s">
        <v>33442</v>
      </c>
      <c r="BJ1946" t="s">
        <v>33438</v>
      </c>
      <c r="BK1946" t="s">
        <v>33438</v>
      </c>
      <c r="BL1946" t="s">
        <v>33438</v>
      </c>
      <c r="BM1946" t="s">
        <v>33436</v>
      </c>
      <c r="BN1946" t="s">
        <v>33437</v>
      </c>
      <c r="BO1946" t="s">
        <v>33438</v>
      </c>
      <c r="BQ1946" t="s">
        <v>33438</v>
      </c>
      <c r="BR1946" t="s">
        <v>33439</v>
      </c>
      <c r="BS1946" t="s">
        <v>33438</v>
      </c>
      <c r="BT1946" t="s">
        <v>33438</v>
      </c>
      <c r="BV1946" t="e">
        <v>#N/A</v>
      </c>
      <c r="BW1946" t="e">
        <v>#N/A</v>
      </c>
      <c r="BX1946" t="e">
        <v>#N/A</v>
      </c>
      <c r="BY1946" t="s">
        <v>33441</v>
      </c>
      <c r="CB1946" s="27" t="s">
        <v>5552</v>
      </c>
      <c r="CC1946" t="e">
        <v>#N/A</v>
      </c>
      <c r="CD1946" t="e">
        <v>#N/A</v>
      </c>
      <c r="CF1946" t="s">
        <v>49</v>
      </c>
      <c r="CG1946" s="27" t="s">
        <v>27925</v>
      </c>
      <c r="CH1946" s="27" t="s">
        <v>33383</v>
      </c>
      <c r="CI1946" s="27" t="s">
        <v>33394</v>
      </c>
      <c r="CR1946" t="s">
        <v>5553</v>
      </c>
      <c r="CS1946" t="b">
        <v>0</v>
      </c>
      <c r="CT1946">
        <v>8.3000000000000001E-3</v>
      </c>
      <c r="CU1946" t="s">
        <v>33605</v>
      </c>
      <c r="CV1946" t="s">
        <v>11595</v>
      </c>
      <c r="CW1946" t="s">
        <v>7804</v>
      </c>
      <c r="CX1946" t="b">
        <v>0</v>
      </c>
      <c r="CY1946">
        <v>8.3000000000000001E-3</v>
      </c>
      <c r="CZ1946" t="s">
        <v>33605</v>
      </c>
      <c r="DA1946" t="s">
        <v>33605</v>
      </c>
      <c r="DB1946" t="s">
        <v>33605</v>
      </c>
      <c r="DC1946" t="e">
        <v>#N/A</v>
      </c>
      <c r="DD1946" t="e">
        <v>#N/A</v>
      </c>
      <c r="DE1946" t="e">
        <v>#N/A</v>
      </c>
      <c r="DF1946" t="e">
        <v>#N/A</v>
      </c>
      <c r="DG1946" t="e">
        <v>#N/A</v>
      </c>
      <c r="DH1946" t="e">
        <v>#N/A</v>
      </c>
      <c r="DI1946" t="e">
        <v>#N/A</v>
      </c>
      <c r="DJ1946" t="e">
        <v>#N/A</v>
      </c>
    </row>
    <row r="1947" spans="1:114" x14ac:dyDescent="0.2">
      <c r="A1947" t="s">
        <v>5554</v>
      </c>
      <c r="B1947">
        <v>349167</v>
      </c>
      <c r="C1947">
        <v>349472</v>
      </c>
      <c r="D1947" t="s">
        <v>26</v>
      </c>
      <c r="E1947">
        <v>306</v>
      </c>
      <c r="F1947">
        <v>101</v>
      </c>
      <c r="G1947" t="s">
        <v>22</v>
      </c>
      <c r="H1947" t="s">
        <v>23</v>
      </c>
      <c r="I1947" t="s">
        <v>16</v>
      </c>
      <c r="J1947" t="s">
        <v>17</v>
      </c>
      <c r="K1947" t="s">
        <v>18</v>
      </c>
      <c r="L1947" t="s">
        <v>7777</v>
      </c>
      <c r="M1947" t="s">
        <v>4643</v>
      </c>
      <c r="N1947" t="s">
        <v>5555</v>
      </c>
      <c r="O1947" t="s">
        <v>49</v>
      </c>
      <c r="R1947" t="s">
        <v>11596</v>
      </c>
      <c r="S1947">
        <v>1085257</v>
      </c>
      <c r="T1947">
        <v>1085562</v>
      </c>
      <c r="U1947" t="s">
        <v>20</v>
      </c>
      <c r="V1947">
        <v>306</v>
      </c>
      <c r="W1947">
        <v>101</v>
      </c>
      <c r="X1947" t="s">
        <v>22</v>
      </c>
      <c r="Y1947" t="s">
        <v>23</v>
      </c>
      <c r="Z1947" t="s">
        <v>7792</v>
      </c>
      <c r="AA1947" t="s">
        <v>17</v>
      </c>
      <c r="AB1947" t="s">
        <v>5</v>
      </c>
      <c r="AD1947" t="s">
        <v>7793</v>
      </c>
      <c r="AE1947" t="s">
        <v>11597</v>
      </c>
      <c r="AF1947" t="s">
        <v>7804</v>
      </c>
      <c r="AH1947" t="str">
        <f t="shared" si="32"/>
        <v>CORRECT</v>
      </c>
      <c r="AI1947" s="7"/>
      <c r="AJ1947" t="e">
        <v>#N/A</v>
      </c>
      <c r="AK1947" t="e">
        <v>#N/A</v>
      </c>
      <c r="AL1947" t="e">
        <v>#N/A</v>
      </c>
      <c r="AM1947" t="e">
        <v>#N/A</v>
      </c>
      <c r="AN1947" t="e">
        <v>#N/A</v>
      </c>
      <c r="AO1947" t="e">
        <v>#N/A</v>
      </c>
      <c r="AP1947" t="e">
        <v>#N/A</v>
      </c>
      <c r="AQ1947" t="e">
        <v>#N/A</v>
      </c>
      <c r="AR1947" t="e">
        <v>#N/A</v>
      </c>
      <c r="AS1947" t="e">
        <v>#N/A</v>
      </c>
      <c r="AT1947" t="e">
        <v>#N/A</v>
      </c>
      <c r="AU1947" t="e">
        <v>#N/A</v>
      </c>
      <c r="AV1947" t="e">
        <v>#N/A</v>
      </c>
      <c r="AW1947" t="e">
        <v>#N/A</v>
      </c>
      <c r="AX1947" t="e">
        <v>#N/A</v>
      </c>
      <c r="AY1947" t="e">
        <v>#N/A</v>
      </c>
      <c r="AZ1947" t="e">
        <v>#N/A</v>
      </c>
      <c r="BA1947" t="e">
        <v>#N/A</v>
      </c>
      <c r="BB1947" t="e">
        <v>#N/A</v>
      </c>
      <c r="BC1947" t="e">
        <v>#N/A</v>
      </c>
      <c r="BD1947" s="22" t="s">
        <v>11596</v>
      </c>
      <c r="BE1947" s="22" t="s">
        <v>33435</v>
      </c>
      <c r="BF1947" t="s">
        <v>33441</v>
      </c>
      <c r="BG1947" t="s">
        <v>33442</v>
      </c>
      <c r="BH1947" t="s">
        <v>30333</v>
      </c>
      <c r="BI1947" t="s">
        <v>33442</v>
      </c>
      <c r="BJ1947" t="s">
        <v>33438</v>
      </c>
      <c r="BK1947" t="s">
        <v>33438</v>
      </c>
      <c r="BL1947" t="s">
        <v>33438</v>
      </c>
      <c r="BM1947" t="s">
        <v>33436</v>
      </c>
      <c r="BN1947" t="s">
        <v>33437</v>
      </c>
      <c r="BO1947" t="s">
        <v>33438</v>
      </c>
      <c r="BP1947" t="s">
        <v>33436</v>
      </c>
      <c r="BQ1947" t="s">
        <v>33438</v>
      </c>
      <c r="BR1947" t="s">
        <v>33439</v>
      </c>
      <c r="BS1947" t="s">
        <v>33438</v>
      </c>
      <c r="BT1947" t="s">
        <v>33438</v>
      </c>
      <c r="BV1947" t="e">
        <v>#N/A</v>
      </c>
      <c r="BW1947" t="e">
        <v>#N/A</v>
      </c>
      <c r="BX1947" t="e">
        <v>#N/A</v>
      </c>
      <c r="BY1947" t="s">
        <v>33441</v>
      </c>
      <c r="CB1947" s="27" t="s">
        <v>5554</v>
      </c>
      <c r="CC1947" t="e">
        <v>#N/A</v>
      </c>
      <c r="CD1947" t="e">
        <v>#N/A</v>
      </c>
      <c r="CF1947" t="s">
        <v>49</v>
      </c>
      <c r="CG1947" s="27" t="s">
        <v>27925</v>
      </c>
      <c r="CH1947" s="27" t="s">
        <v>33383</v>
      </c>
      <c r="CI1947" s="27" t="s">
        <v>33394</v>
      </c>
      <c r="CR1947" t="s">
        <v>5555</v>
      </c>
      <c r="CS1947" t="b">
        <v>0</v>
      </c>
      <c r="CT1947">
        <v>0.01</v>
      </c>
      <c r="CU1947" t="s">
        <v>33605</v>
      </c>
      <c r="CV1947" t="s">
        <v>11597</v>
      </c>
      <c r="CW1947" t="s">
        <v>7804</v>
      </c>
      <c r="CX1947" t="b">
        <v>0</v>
      </c>
      <c r="CY1947">
        <v>0.01</v>
      </c>
      <c r="CZ1947" t="s">
        <v>33605</v>
      </c>
      <c r="DA1947" t="s">
        <v>33605</v>
      </c>
      <c r="DB1947" t="s">
        <v>33605</v>
      </c>
      <c r="DC1947" t="e">
        <v>#N/A</v>
      </c>
      <c r="DD1947" t="e">
        <v>#N/A</v>
      </c>
      <c r="DE1947" t="e">
        <v>#N/A</v>
      </c>
      <c r="DF1947" t="e">
        <v>#N/A</v>
      </c>
      <c r="DG1947" t="e">
        <v>#N/A</v>
      </c>
      <c r="DH1947" t="e">
        <v>#N/A</v>
      </c>
      <c r="DI1947" t="e">
        <v>#N/A</v>
      </c>
      <c r="DJ1947" t="e">
        <v>#N/A</v>
      </c>
    </row>
    <row r="1948" spans="1:114" x14ac:dyDescent="0.2">
      <c r="A1948" t="s">
        <v>5557</v>
      </c>
      <c r="B1948">
        <v>349562</v>
      </c>
      <c r="C1948">
        <v>350278</v>
      </c>
      <c r="D1948" t="s">
        <v>20</v>
      </c>
      <c r="E1948">
        <v>717</v>
      </c>
      <c r="F1948">
        <v>238</v>
      </c>
      <c r="G1948" t="s">
        <v>22</v>
      </c>
      <c r="H1948" t="s">
        <v>23</v>
      </c>
      <c r="I1948" t="s">
        <v>16</v>
      </c>
      <c r="J1948" t="s">
        <v>17</v>
      </c>
      <c r="K1948" t="s">
        <v>18</v>
      </c>
      <c r="L1948" t="s">
        <v>7777</v>
      </c>
      <c r="M1948" t="s">
        <v>4643</v>
      </c>
      <c r="N1948" t="s">
        <v>5558</v>
      </c>
      <c r="O1948" t="s">
        <v>5559</v>
      </c>
      <c r="P1948" t="s">
        <v>5556</v>
      </c>
      <c r="R1948" t="s">
        <v>11598</v>
      </c>
      <c r="S1948">
        <v>1084451</v>
      </c>
      <c r="T1948">
        <v>1085167</v>
      </c>
      <c r="U1948" t="s">
        <v>26</v>
      </c>
      <c r="V1948">
        <v>717</v>
      </c>
      <c r="W1948">
        <v>238</v>
      </c>
      <c r="X1948" t="s">
        <v>22</v>
      </c>
      <c r="Y1948" t="s">
        <v>23</v>
      </c>
      <c r="Z1948" t="s">
        <v>7792</v>
      </c>
      <c r="AA1948" t="s">
        <v>17</v>
      </c>
      <c r="AB1948" t="s">
        <v>5</v>
      </c>
      <c r="AD1948" t="s">
        <v>7793</v>
      </c>
      <c r="AE1948" t="s">
        <v>11599</v>
      </c>
      <c r="AF1948" t="s">
        <v>11600</v>
      </c>
      <c r="AH1948" t="str">
        <f t="shared" si="32"/>
        <v>CORRECT</v>
      </c>
      <c r="AI1948" t="s">
        <v>16155</v>
      </c>
      <c r="AJ1948" t="s">
        <v>21749</v>
      </c>
      <c r="AK1948" t="s">
        <v>23870</v>
      </c>
      <c r="AL1948" t="s">
        <v>25012</v>
      </c>
      <c r="AM1948" t="s">
        <v>27230</v>
      </c>
      <c r="AN1948" t="s">
        <v>27920</v>
      </c>
      <c r="AO1948" t="s">
        <v>27927</v>
      </c>
      <c r="AP1948" t="s">
        <v>29268</v>
      </c>
      <c r="AQ1948" t="s">
        <v>5556</v>
      </c>
      <c r="AR1948" t="s">
        <v>30948</v>
      </c>
      <c r="AS1948" t="s">
        <v>31573</v>
      </c>
      <c r="AT1948" t="s">
        <v>32676</v>
      </c>
      <c r="AU1948" t="s">
        <v>20</v>
      </c>
      <c r="AV1948" t="s">
        <v>20</v>
      </c>
      <c r="AW1948" t="s">
        <v>20</v>
      </c>
      <c r="AX1948" t="s">
        <v>20</v>
      </c>
      <c r="AY1948" t="s">
        <v>18787</v>
      </c>
      <c r="AZ1948" t="s">
        <v>20</v>
      </c>
      <c r="BA1948" t="s">
        <v>20</v>
      </c>
      <c r="BB1948" t="s">
        <v>20</v>
      </c>
      <c r="BC1948" t="s">
        <v>18126</v>
      </c>
      <c r="BD1948" s="22" t="s">
        <v>11598</v>
      </c>
      <c r="BE1948" s="22" t="s">
        <v>33435</v>
      </c>
      <c r="BF1948" t="s">
        <v>27927</v>
      </c>
      <c r="BG1948" t="s">
        <v>33387</v>
      </c>
      <c r="BH1948" t="s">
        <v>27927</v>
      </c>
      <c r="BI1948" t="s">
        <v>33446</v>
      </c>
      <c r="BJ1948" t="s">
        <v>33438</v>
      </c>
      <c r="BK1948" t="s">
        <v>33438</v>
      </c>
      <c r="BL1948" t="s">
        <v>33438</v>
      </c>
      <c r="BM1948" t="s">
        <v>33438</v>
      </c>
      <c r="BN1948" t="s">
        <v>33440</v>
      </c>
      <c r="BO1948" t="s">
        <v>33438</v>
      </c>
      <c r="BQ1948" t="s">
        <v>33438</v>
      </c>
      <c r="BR1948" t="s">
        <v>33439</v>
      </c>
      <c r="BS1948" t="s">
        <v>33438</v>
      </c>
      <c r="BT1948" t="s">
        <v>33438</v>
      </c>
      <c r="BV1948" t="s">
        <v>5556</v>
      </c>
      <c r="BW1948" t="s">
        <v>29268</v>
      </c>
      <c r="BX1948" t="s">
        <v>27927</v>
      </c>
      <c r="BY1948" t="s">
        <v>27927</v>
      </c>
      <c r="CB1948" t="s">
        <v>5556</v>
      </c>
      <c r="CC1948" t="s">
        <v>5556</v>
      </c>
      <c r="CD1948" t="s">
        <v>5556</v>
      </c>
      <c r="CE1948" s="25" t="s">
        <v>5556</v>
      </c>
      <c r="CF1948" t="s">
        <v>5559</v>
      </c>
      <c r="CG1948" t="s">
        <v>27927</v>
      </c>
      <c r="CH1948" t="s">
        <v>33381</v>
      </c>
      <c r="CI1948" t="s">
        <v>33387</v>
      </c>
      <c r="CR1948" t="s">
        <v>5558</v>
      </c>
      <c r="CS1948" t="b">
        <v>0</v>
      </c>
      <c r="CT1948">
        <v>1.3299999999999999E-2</v>
      </c>
      <c r="CU1948" t="s">
        <v>33605</v>
      </c>
      <c r="CV1948" t="s">
        <v>11599</v>
      </c>
      <c r="CW1948" t="s">
        <v>11600</v>
      </c>
      <c r="CX1948" t="b">
        <v>0</v>
      </c>
      <c r="CY1948">
        <v>1.3299999999999999E-2</v>
      </c>
      <c r="CZ1948" t="s">
        <v>33605</v>
      </c>
      <c r="DA1948" t="s">
        <v>33605</v>
      </c>
      <c r="DB1948" t="s">
        <v>33605</v>
      </c>
      <c r="DC1948" t="e">
        <v>#N/A</v>
      </c>
      <c r="DD1948" t="e">
        <v>#N/A</v>
      </c>
      <c r="DE1948" t="e">
        <v>#N/A</v>
      </c>
      <c r="DF1948" t="e">
        <v>#N/A</v>
      </c>
      <c r="DG1948" t="e">
        <v>#N/A</v>
      </c>
      <c r="DH1948" t="e">
        <v>#N/A</v>
      </c>
      <c r="DI1948" t="e">
        <v>#N/A</v>
      </c>
      <c r="DJ1948" t="e">
        <v>#N/A</v>
      </c>
    </row>
    <row r="1949" spans="1:114" x14ac:dyDescent="0.2">
      <c r="A1949" t="s">
        <v>5560</v>
      </c>
      <c r="B1949">
        <v>350407</v>
      </c>
      <c r="C1949">
        <v>350958</v>
      </c>
      <c r="D1949" t="s">
        <v>26</v>
      </c>
      <c r="E1949">
        <v>552</v>
      </c>
      <c r="F1949">
        <v>183</v>
      </c>
      <c r="G1949" t="s">
        <v>22</v>
      </c>
      <c r="H1949" t="s">
        <v>23</v>
      </c>
      <c r="I1949" t="s">
        <v>16</v>
      </c>
      <c r="J1949" t="s">
        <v>17</v>
      </c>
      <c r="K1949" t="s">
        <v>18</v>
      </c>
      <c r="L1949" t="s">
        <v>7777</v>
      </c>
      <c r="M1949" t="s">
        <v>4643</v>
      </c>
      <c r="N1949" t="s">
        <v>5561</v>
      </c>
      <c r="O1949" t="s">
        <v>5562</v>
      </c>
      <c r="R1949" t="s">
        <v>11601</v>
      </c>
      <c r="S1949">
        <v>1083771</v>
      </c>
      <c r="T1949">
        <v>1084322</v>
      </c>
      <c r="U1949" t="s">
        <v>20</v>
      </c>
      <c r="V1949">
        <v>552</v>
      </c>
      <c r="W1949">
        <v>183</v>
      </c>
      <c r="X1949" t="s">
        <v>22</v>
      </c>
      <c r="Y1949" t="s">
        <v>23</v>
      </c>
      <c r="Z1949" t="s">
        <v>7792</v>
      </c>
      <c r="AA1949" t="s">
        <v>17</v>
      </c>
      <c r="AB1949" t="s">
        <v>5</v>
      </c>
      <c r="AD1949" t="s">
        <v>7793</v>
      </c>
      <c r="AE1949" t="s">
        <v>11602</v>
      </c>
      <c r="AF1949" t="s">
        <v>4654</v>
      </c>
      <c r="AH1949" t="str">
        <f t="shared" si="32"/>
        <v>CORRECT</v>
      </c>
      <c r="AI1949" t="s">
        <v>16156</v>
      </c>
      <c r="AJ1949" t="s">
        <v>21750</v>
      </c>
      <c r="AK1949" t="s">
        <v>23871</v>
      </c>
      <c r="AL1949" t="s">
        <v>24633</v>
      </c>
      <c r="AM1949" t="s">
        <v>27231</v>
      </c>
      <c r="AN1949" t="s">
        <v>27920</v>
      </c>
      <c r="AO1949" t="s">
        <v>27929</v>
      </c>
      <c r="AP1949" t="s">
        <v>29073</v>
      </c>
      <c r="AQ1949" t="s">
        <v>20</v>
      </c>
      <c r="AR1949" t="s">
        <v>20</v>
      </c>
      <c r="AS1949" t="s">
        <v>31507</v>
      </c>
      <c r="AT1949" t="s">
        <v>32677</v>
      </c>
      <c r="AU1949" t="s">
        <v>33152</v>
      </c>
      <c r="AV1949" t="s">
        <v>19864</v>
      </c>
      <c r="AW1949" t="s">
        <v>19616</v>
      </c>
      <c r="AX1949" t="s">
        <v>19160</v>
      </c>
      <c r="AY1949" t="s">
        <v>18748</v>
      </c>
      <c r="AZ1949" t="s">
        <v>20</v>
      </c>
      <c r="BA1949" t="s">
        <v>20</v>
      </c>
      <c r="BB1949" t="s">
        <v>20</v>
      </c>
      <c r="BC1949" t="s">
        <v>17941</v>
      </c>
      <c r="BD1949" s="22" t="s">
        <v>11601</v>
      </c>
      <c r="BE1949" s="22" t="s">
        <v>33435</v>
      </c>
      <c r="BF1949" t="s">
        <v>27929</v>
      </c>
      <c r="BG1949" t="s">
        <v>33398</v>
      </c>
      <c r="BH1949" t="s">
        <v>27929</v>
      </c>
      <c r="BI1949" t="s">
        <v>33398</v>
      </c>
      <c r="BJ1949" t="s">
        <v>33438</v>
      </c>
      <c r="BK1949" t="s">
        <v>33438</v>
      </c>
      <c r="BL1949" t="s">
        <v>33438</v>
      </c>
      <c r="BM1949" t="s">
        <v>33436</v>
      </c>
      <c r="BN1949" t="s">
        <v>33437</v>
      </c>
      <c r="BO1949" t="s">
        <v>33438</v>
      </c>
      <c r="BP1949" t="s">
        <v>33438</v>
      </c>
      <c r="BQ1949" t="s">
        <v>33438</v>
      </c>
      <c r="BR1949" t="s">
        <v>33447</v>
      </c>
      <c r="BS1949" t="s">
        <v>33438</v>
      </c>
      <c r="BT1949" t="s">
        <v>33438</v>
      </c>
      <c r="BV1949" t="s">
        <v>20</v>
      </c>
      <c r="BW1949" t="s">
        <v>29073</v>
      </c>
      <c r="BX1949" t="s">
        <v>27929</v>
      </c>
      <c r="BY1949" t="s">
        <v>27929</v>
      </c>
      <c r="CB1949" t="s">
        <v>17941</v>
      </c>
      <c r="CC1949" t="s">
        <v>17941</v>
      </c>
      <c r="CD1949" t="s">
        <v>17941</v>
      </c>
      <c r="CF1949" t="s">
        <v>5562</v>
      </c>
      <c r="CG1949" t="s">
        <v>27929</v>
      </c>
      <c r="CH1949" t="s">
        <v>33382</v>
      </c>
      <c r="CI1949" t="s">
        <v>33398</v>
      </c>
      <c r="CR1949" t="s">
        <v>5561</v>
      </c>
      <c r="CS1949" t="b">
        <v>0</v>
      </c>
      <c r="CT1949">
        <v>7.4999999999999997E-3</v>
      </c>
      <c r="CU1949" t="s">
        <v>33605</v>
      </c>
      <c r="CV1949" t="s">
        <v>11602</v>
      </c>
      <c r="CW1949" t="s">
        <v>4654</v>
      </c>
      <c r="CX1949" t="b">
        <v>0</v>
      </c>
      <c r="CY1949">
        <v>7.4999999999999997E-3</v>
      </c>
      <c r="CZ1949" t="s">
        <v>33605</v>
      </c>
      <c r="DA1949" t="s">
        <v>33605</v>
      </c>
      <c r="DB1949" t="s">
        <v>33605</v>
      </c>
      <c r="DC1949" t="e">
        <v>#N/A</v>
      </c>
      <c r="DD1949" t="e">
        <v>#N/A</v>
      </c>
      <c r="DE1949" t="e">
        <v>#N/A</v>
      </c>
      <c r="DF1949" t="e">
        <v>#N/A</v>
      </c>
      <c r="DG1949" t="e">
        <v>#N/A</v>
      </c>
      <c r="DH1949" t="e">
        <v>#N/A</v>
      </c>
      <c r="DI1949" t="e">
        <v>#N/A</v>
      </c>
      <c r="DJ1949" t="e">
        <v>#N/A</v>
      </c>
    </row>
    <row r="1950" spans="1:114" x14ac:dyDescent="0.2">
      <c r="A1950" t="s">
        <v>5563</v>
      </c>
      <c r="B1950">
        <v>351091</v>
      </c>
      <c r="C1950">
        <v>351582</v>
      </c>
      <c r="D1950" t="s">
        <v>26</v>
      </c>
      <c r="E1950">
        <v>492</v>
      </c>
      <c r="F1950">
        <v>163</v>
      </c>
      <c r="G1950" t="s">
        <v>22</v>
      </c>
      <c r="H1950" t="s">
        <v>23</v>
      </c>
      <c r="I1950" t="s">
        <v>16</v>
      </c>
      <c r="J1950" t="s">
        <v>17</v>
      </c>
      <c r="K1950" t="s">
        <v>18</v>
      </c>
      <c r="L1950" t="s">
        <v>7777</v>
      </c>
      <c r="M1950" t="s">
        <v>4643</v>
      </c>
      <c r="N1950" t="s">
        <v>5564</v>
      </c>
      <c r="O1950" t="s">
        <v>5565</v>
      </c>
      <c r="R1950" t="s">
        <v>11603</v>
      </c>
      <c r="S1950">
        <v>1083147</v>
      </c>
      <c r="T1950">
        <v>1083713</v>
      </c>
      <c r="U1950" t="s">
        <v>20</v>
      </c>
      <c r="V1950">
        <v>567</v>
      </c>
      <c r="W1950">
        <v>188</v>
      </c>
      <c r="X1950" t="s">
        <v>22</v>
      </c>
      <c r="Y1950" t="s">
        <v>23</v>
      </c>
      <c r="Z1950" t="s">
        <v>7792</v>
      </c>
      <c r="AA1950" t="s">
        <v>17</v>
      </c>
      <c r="AB1950" t="s">
        <v>5</v>
      </c>
      <c r="AD1950" t="s">
        <v>7793</v>
      </c>
      <c r="AE1950" t="s">
        <v>11604</v>
      </c>
      <c r="AF1950" t="s">
        <v>7804</v>
      </c>
      <c r="AH1950" t="str">
        <f t="shared" si="32"/>
        <v>bad</v>
      </c>
      <c r="AI1950" t="s">
        <v>16157</v>
      </c>
      <c r="AJ1950" t="s">
        <v>21751</v>
      </c>
      <c r="AK1950" t="s">
        <v>23872</v>
      </c>
      <c r="AL1950" t="s">
        <v>25330</v>
      </c>
      <c r="AM1950" t="s">
        <v>27232</v>
      </c>
      <c r="AN1950" t="s">
        <v>27920</v>
      </c>
      <c r="AO1950" t="s">
        <v>27925</v>
      </c>
      <c r="AP1950" t="s">
        <v>29269</v>
      </c>
      <c r="AQ1950" t="s">
        <v>20</v>
      </c>
      <c r="AR1950" t="s">
        <v>20</v>
      </c>
      <c r="AS1950" t="s">
        <v>20</v>
      </c>
      <c r="AT1950" t="s">
        <v>32678</v>
      </c>
      <c r="AU1950" t="s">
        <v>20</v>
      </c>
      <c r="AV1950" t="s">
        <v>20</v>
      </c>
      <c r="AW1950" t="s">
        <v>20</v>
      </c>
      <c r="AX1950" t="s">
        <v>20</v>
      </c>
      <c r="AY1950" t="s">
        <v>18759</v>
      </c>
      <c r="AZ1950" t="s">
        <v>20</v>
      </c>
      <c r="BA1950" t="s">
        <v>20</v>
      </c>
      <c r="BB1950" t="s">
        <v>20</v>
      </c>
      <c r="BC1950" t="s">
        <v>18127</v>
      </c>
      <c r="BD1950" s="22" t="s">
        <v>11603</v>
      </c>
      <c r="BE1950" s="22" t="s">
        <v>33435</v>
      </c>
      <c r="BF1950" t="s">
        <v>33450</v>
      </c>
      <c r="BG1950" t="s">
        <v>33451</v>
      </c>
      <c r="BH1950" t="s">
        <v>27925</v>
      </c>
      <c r="BI1950" t="s">
        <v>33394</v>
      </c>
      <c r="BJ1950" t="s">
        <v>33438</v>
      </c>
      <c r="BK1950" t="s">
        <v>33438</v>
      </c>
      <c r="BL1950" t="s">
        <v>33438</v>
      </c>
      <c r="BM1950" t="s">
        <v>33436</v>
      </c>
      <c r="BN1950" t="s">
        <v>33437</v>
      </c>
      <c r="BO1950" t="s">
        <v>33438</v>
      </c>
      <c r="BQ1950" t="s">
        <v>33438</v>
      </c>
      <c r="BR1950" t="s">
        <v>33439</v>
      </c>
      <c r="BS1950" t="s">
        <v>33438</v>
      </c>
      <c r="BT1950" t="s">
        <v>33438</v>
      </c>
      <c r="BV1950" t="s">
        <v>20</v>
      </c>
      <c r="BW1950" t="s">
        <v>29269</v>
      </c>
      <c r="BX1950" t="s">
        <v>27925</v>
      </c>
      <c r="BY1950" t="s">
        <v>33450</v>
      </c>
      <c r="CB1950" t="s">
        <v>18127</v>
      </c>
      <c r="CC1950" t="s">
        <v>18127</v>
      </c>
      <c r="CD1950" t="s">
        <v>18127</v>
      </c>
      <c r="CF1950" t="s">
        <v>5565</v>
      </c>
      <c r="CG1950" t="s">
        <v>27925</v>
      </c>
      <c r="CH1950" t="s">
        <v>33383</v>
      </c>
      <c r="CI1950" t="s">
        <v>33394</v>
      </c>
      <c r="CR1950" t="s">
        <v>5564</v>
      </c>
      <c r="CS1950" t="b">
        <v>0</v>
      </c>
      <c r="CT1950">
        <v>3.6200000000000003E-2</v>
      </c>
      <c r="CU1950" t="s">
        <v>33605</v>
      </c>
      <c r="CV1950" t="s">
        <v>11604</v>
      </c>
      <c r="CW1950" t="s">
        <v>7804</v>
      </c>
      <c r="CX1950" t="b">
        <v>0</v>
      </c>
      <c r="CY1950">
        <v>3.1E-2</v>
      </c>
      <c r="CZ1950" t="s">
        <v>33605</v>
      </c>
      <c r="DA1950" t="s">
        <v>33605</v>
      </c>
      <c r="DB1950" t="s">
        <v>33606</v>
      </c>
      <c r="DC1950" t="e">
        <v>#N/A</v>
      </c>
      <c r="DD1950" t="e">
        <v>#N/A</v>
      </c>
      <c r="DE1950" t="e">
        <v>#N/A</v>
      </c>
      <c r="DF1950" t="e">
        <v>#N/A</v>
      </c>
      <c r="DG1950" t="e">
        <v>#N/A</v>
      </c>
      <c r="DH1950" t="e">
        <v>#N/A</v>
      </c>
      <c r="DI1950" t="e">
        <v>#N/A</v>
      </c>
      <c r="DJ1950" t="e">
        <v>#N/A</v>
      </c>
    </row>
    <row r="1951" spans="1:114" x14ac:dyDescent="0.2">
      <c r="A1951" t="s">
        <v>5566</v>
      </c>
      <c r="B1951">
        <v>351878</v>
      </c>
      <c r="C1951">
        <v>352999</v>
      </c>
      <c r="D1951" t="s">
        <v>26</v>
      </c>
      <c r="E1951">
        <v>1122</v>
      </c>
      <c r="F1951">
        <v>373</v>
      </c>
      <c r="G1951" t="s">
        <v>22</v>
      </c>
      <c r="H1951" t="s">
        <v>23</v>
      </c>
      <c r="I1951" t="s">
        <v>16</v>
      </c>
      <c r="J1951" t="s">
        <v>17</v>
      </c>
      <c r="K1951" t="s">
        <v>18</v>
      </c>
      <c r="L1951" t="s">
        <v>7777</v>
      </c>
      <c r="M1951" t="s">
        <v>4643</v>
      </c>
      <c r="N1951" t="s">
        <v>5567</v>
      </c>
      <c r="O1951" t="s">
        <v>2537</v>
      </c>
      <c r="R1951" t="s">
        <v>11605</v>
      </c>
      <c r="S1951">
        <v>1081730</v>
      </c>
      <c r="T1951">
        <v>1082851</v>
      </c>
      <c r="U1951" t="s">
        <v>20</v>
      </c>
      <c r="V1951">
        <v>1122</v>
      </c>
      <c r="W1951">
        <v>373</v>
      </c>
      <c r="X1951" t="s">
        <v>22</v>
      </c>
      <c r="Y1951" t="s">
        <v>23</v>
      </c>
      <c r="Z1951" t="s">
        <v>7792</v>
      </c>
      <c r="AA1951" t="s">
        <v>17</v>
      </c>
      <c r="AB1951" t="s">
        <v>5</v>
      </c>
      <c r="AD1951" t="s">
        <v>7793</v>
      </c>
      <c r="AE1951" t="s">
        <v>11606</v>
      </c>
      <c r="AF1951" t="s">
        <v>11607</v>
      </c>
      <c r="AH1951" t="str">
        <f t="shared" si="32"/>
        <v>CORRECT</v>
      </c>
      <c r="AI1951" t="s">
        <v>16158</v>
      </c>
      <c r="AJ1951" t="s">
        <v>21752</v>
      </c>
      <c r="AK1951" t="s">
        <v>23873</v>
      </c>
      <c r="AL1951" t="s">
        <v>25331</v>
      </c>
      <c r="AM1951" t="s">
        <v>27233</v>
      </c>
      <c r="AN1951" t="s">
        <v>27920</v>
      </c>
      <c r="AO1951" t="s">
        <v>27925</v>
      </c>
      <c r="AP1951" t="s">
        <v>28607</v>
      </c>
      <c r="AQ1951" t="s">
        <v>20</v>
      </c>
      <c r="AR1951" t="s">
        <v>20</v>
      </c>
      <c r="AS1951" t="s">
        <v>20</v>
      </c>
      <c r="AT1951" t="s">
        <v>32179</v>
      </c>
      <c r="AU1951" t="s">
        <v>20</v>
      </c>
      <c r="AV1951" t="s">
        <v>20</v>
      </c>
      <c r="AW1951" t="s">
        <v>20</v>
      </c>
      <c r="AX1951" t="s">
        <v>20</v>
      </c>
      <c r="AY1951" t="s">
        <v>18759</v>
      </c>
      <c r="AZ1951" t="s">
        <v>20</v>
      </c>
      <c r="BA1951" t="s">
        <v>20</v>
      </c>
      <c r="BB1951" t="s">
        <v>20</v>
      </c>
      <c r="BC1951" t="s">
        <v>18128</v>
      </c>
      <c r="BD1951" s="22" t="s">
        <v>11605</v>
      </c>
      <c r="BE1951" s="22" t="s">
        <v>33435</v>
      </c>
      <c r="BF1951" t="s">
        <v>33450</v>
      </c>
      <c r="BG1951" t="s">
        <v>33451</v>
      </c>
      <c r="BH1951" t="s">
        <v>33450</v>
      </c>
      <c r="BI1951" t="s">
        <v>33451</v>
      </c>
      <c r="BJ1951" t="s">
        <v>33438</v>
      </c>
      <c r="BK1951" t="s">
        <v>33438</v>
      </c>
      <c r="BL1951" t="s">
        <v>33438</v>
      </c>
      <c r="BM1951" t="s">
        <v>33436</v>
      </c>
      <c r="BN1951" t="s">
        <v>33437</v>
      </c>
      <c r="BO1951" t="s">
        <v>33438</v>
      </c>
      <c r="BP1951" t="s">
        <v>33438</v>
      </c>
      <c r="BQ1951" t="s">
        <v>33438</v>
      </c>
      <c r="BR1951" t="s">
        <v>33447</v>
      </c>
      <c r="BS1951" t="s">
        <v>33436</v>
      </c>
      <c r="BT1951" t="s">
        <v>33438</v>
      </c>
      <c r="BV1951" t="s">
        <v>20</v>
      </c>
      <c r="BW1951" t="s">
        <v>28607</v>
      </c>
      <c r="BX1951" t="s">
        <v>27925</v>
      </c>
      <c r="BY1951" t="s">
        <v>33450</v>
      </c>
      <c r="CB1951" t="s">
        <v>18128</v>
      </c>
      <c r="CC1951" t="s">
        <v>18128</v>
      </c>
      <c r="CD1951" t="s">
        <v>18128</v>
      </c>
      <c r="CF1951" t="s">
        <v>2537</v>
      </c>
      <c r="CG1951" t="s">
        <v>27925</v>
      </c>
      <c r="CH1951" t="s">
        <v>33383</v>
      </c>
      <c r="CI1951" t="s">
        <v>33394</v>
      </c>
      <c r="CR1951" t="s">
        <v>5567</v>
      </c>
      <c r="CS1951" t="b">
        <v>0</v>
      </c>
      <c r="CT1951">
        <v>2.4500000000000001E-2</v>
      </c>
      <c r="CU1951" t="s">
        <v>33605</v>
      </c>
      <c r="CV1951" t="s">
        <v>11606</v>
      </c>
      <c r="CW1951" t="s">
        <v>11607</v>
      </c>
      <c r="CX1951" t="b">
        <v>0</v>
      </c>
      <c r="CY1951">
        <v>2.4500000000000001E-2</v>
      </c>
      <c r="CZ1951" t="s">
        <v>33605</v>
      </c>
      <c r="DA1951" t="s">
        <v>33605</v>
      </c>
      <c r="DB1951" t="s">
        <v>33605</v>
      </c>
      <c r="DC1951" t="e">
        <v>#N/A</v>
      </c>
      <c r="DD1951" t="e">
        <v>#N/A</v>
      </c>
      <c r="DE1951" t="e">
        <v>#N/A</v>
      </c>
      <c r="DF1951" t="e">
        <v>#N/A</v>
      </c>
      <c r="DG1951" t="e">
        <v>#N/A</v>
      </c>
      <c r="DH1951" t="e">
        <v>#N/A</v>
      </c>
      <c r="DI1951" t="e">
        <v>#N/A</v>
      </c>
      <c r="DJ1951" t="e">
        <v>#N/A</v>
      </c>
    </row>
    <row r="1952" spans="1:114" x14ac:dyDescent="0.2">
      <c r="A1952" t="s">
        <v>5568</v>
      </c>
      <c r="B1952">
        <v>353179</v>
      </c>
      <c r="C1952">
        <v>353730</v>
      </c>
      <c r="D1952" t="s">
        <v>26</v>
      </c>
      <c r="E1952">
        <v>552</v>
      </c>
      <c r="F1952">
        <v>183</v>
      </c>
      <c r="G1952" t="s">
        <v>22</v>
      </c>
      <c r="H1952" t="s">
        <v>23</v>
      </c>
      <c r="I1952" t="s">
        <v>16</v>
      </c>
      <c r="J1952" t="s">
        <v>17</v>
      </c>
      <c r="K1952" t="s">
        <v>18</v>
      </c>
      <c r="L1952" t="s">
        <v>7777</v>
      </c>
      <c r="M1952" t="s">
        <v>4643</v>
      </c>
      <c r="N1952" t="s">
        <v>5569</v>
      </c>
      <c r="O1952" t="s">
        <v>49</v>
      </c>
      <c r="R1952" t="s">
        <v>11608</v>
      </c>
      <c r="S1952">
        <v>1080999</v>
      </c>
      <c r="T1952">
        <v>1081727</v>
      </c>
      <c r="U1952" t="s">
        <v>20</v>
      </c>
      <c r="V1952">
        <v>729</v>
      </c>
      <c r="W1952">
        <v>242</v>
      </c>
      <c r="X1952" t="s">
        <v>22</v>
      </c>
      <c r="Y1952" t="s">
        <v>23</v>
      </c>
      <c r="Z1952" t="s">
        <v>7792</v>
      </c>
      <c r="AA1952" t="s">
        <v>17</v>
      </c>
      <c r="AB1952" t="s">
        <v>5</v>
      </c>
      <c r="AD1952" t="s">
        <v>7793</v>
      </c>
      <c r="AE1952" t="s">
        <v>11609</v>
      </c>
      <c r="AF1952" t="s">
        <v>7804</v>
      </c>
      <c r="AH1952" t="str">
        <f t="shared" si="32"/>
        <v>bad</v>
      </c>
      <c r="AI1952" s="7"/>
      <c r="AJ1952" t="e">
        <v>#N/A</v>
      </c>
      <c r="AK1952" t="e">
        <v>#N/A</v>
      </c>
      <c r="AL1952" t="e">
        <v>#N/A</v>
      </c>
      <c r="AM1952" t="e">
        <v>#N/A</v>
      </c>
      <c r="AN1952" t="e">
        <v>#N/A</v>
      </c>
      <c r="AO1952" t="e">
        <v>#N/A</v>
      </c>
      <c r="AP1952" t="e">
        <v>#N/A</v>
      </c>
      <c r="AQ1952" t="e">
        <v>#N/A</v>
      </c>
      <c r="AR1952" t="e">
        <v>#N/A</v>
      </c>
      <c r="AS1952" t="e">
        <v>#N/A</v>
      </c>
      <c r="AT1952" t="e">
        <v>#N/A</v>
      </c>
      <c r="AU1952" t="e">
        <v>#N/A</v>
      </c>
      <c r="AV1952" t="e">
        <v>#N/A</v>
      </c>
      <c r="AW1952" t="e">
        <v>#N/A</v>
      </c>
      <c r="AX1952" t="e">
        <v>#N/A</v>
      </c>
      <c r="AY1952" t="e">
        <v>#N/A</v>
      </c>
      <c r="AZ1952" t="e">
        <v>#N/A</v>
      </c>
      <c r="BA1952" t="e">
        <v>#N/A</v>
      </c>
      <c r="BB1952" t="e">
        <v>#N/A</v>
      </c>
      <c r="BC1952" t="e">
        <v>#N/A</v>
      </c>
      <c r="BD1952" s="22" t="s">
        <v>11608</v>
      </c>
      <c r="BE1952" s="22" t="s">
        <v>33435</v>
      </c>
      <c r="BF1952" t="s">
        <v>33441</v>
      </c>
      <c r="BG1952" t="s">
        <v>33442</v>
      </c>
      <c r="BH1952" t="s">
        <v>30333</v>
      </c>
      <c r="BI1952" t="s">
        <v>33442</v>
      </c>
      <c r="BJ1952" t="s">
        <v>33438</v>
      </c>
      <c r="BK1952" t="s">
        <v>33438</v>
      </c>
      <c r="BL1952" t="s">
        <v>33436</v>
      </c>
      <c r="BM1952" t="s">
        <v>33436</v>
      </c>
      <c r="BN1952" t="s">
        <v>33437</v>
      </c>
      <c r="BO1952" t="s">
        <v>33438</v>
      </c>
      <c r="BQ1952" t="s">
        <v>33438</v>
      </c>
      <c r="BR1952" t="s">
        <v>33439</v>
      </c>
      <c r="BS1952" t="s">
        <v>33438</v>
      </c>
      <c r="BT1952" t="s">
        <v>33438</v>
      </c>
      <c r="BV1952" t="e">
        <v>#N/A</v>
      </c>
      <c r="BW1952" t="e">
        <v>#N/A</v>
      </c>
      <c r="BX1952" t="e">
        <v>#N/A</v>
      </c>
      <c r="BY1952" t="s">
        <v>33441</v>
      </c>
      <c r="CB1952" s="27" t="s">
        <v>5568</v>
      </c>
      <c r="CC1952" t="e">
        <v>#N/A</v>
      </c>
      <c r="CD1952" t="e">
        <v>#N/A</v>
      </c>
      <c r="CF1952" t="s">
        <v>49</v>
      </c>
      <c r="CG1952" s="27" t="s">
        <v>27925</v>
      </c>
      <c r="CH1952" s="27" t="s">
        <v>33383</v>
      </c>
      <c r="CI1952" s="27" t="s">
        <v>33394</v>
      </c>
      <c r="CR1952" t="s">
        <v>5569</v>
      </c>
      <c r="CS1952" t="b">
        <v>0</v>
      </c>
      <c r="CT1952">
        <v>6.7000000000000002E-3</v>
      </c>
      <c r="CU1952" t="s">
        <v>33605</v>
      </c>
      <c r="CV1952" t="s">
        <v>11609</v>
      </c>
      <c r="CW1952" t="s">
        <v>7804</v>
      </c>
      <c r="CX1952" t="b">
        <v>0</v>
      </c>
      <c r="CY1952">
        <v>8.0000000000000002E-3</v>
      </c>
      <c r="CZ1952" t="s">
        <v>33605</v>
      </c>
      <c r="DA1952" t="s">
        <v>33605</v>
      </c>
      <c r="DB1952" t="s">
        <v>33606</v>
      </c>
      <c r="DC1952" t="e">
        <v>#N/A</v>
      </c>
      <c r="DD1952" t="e">
        <v>#N/A</v>
      </c>
      <c r="DE1952" t="e">
        <v>#N/A</v>
      </c>
      <c r="DF1952" t="e">
        <v>#N/A</v>
      </c>
      <c r="DG1952" t="e">
        <v>#N/A</v>
      </c>
      <c r="DH1952" t="e">
        <v>#N/A</v>
      </c>
      <c r="DI1952" t="e">
        <v>#N/A</v>
      </c>
      <c r="DJ1952" t="e">
        <v>#N/A</v>
      </c>
    </row>
    <row r="1953" spans="1:114" x14ac:dyDescent="0.2">
      <c r="A1953" t="s">
        <v>5570</v>
      </c>
      <c r="B1953">
        <v>353956</v>
      </c>
      <c r="C1953">
        <v>355251</v>
      </c>
      <c r="D1953" t="s">
        <v>20</v>
      </c>
      <c r="E1953">
        <v>1296</v>
      </c>
      <c r="F1953">
        <v>431</v>
      </c>
      <c r="G1953" t="s">
        <v>22</v>
      </c>
      <c r="H1953" t="s">
        <v>23</v>
      </c>
      <c r="I1953" t="s">
        <v>16</v>
      </c>
      <c r="J1953" t="s">
        <v>17</v>
      </c>
      <c r="K1953" t="s">
        <v>18</v>
      </c>
      <c r="L1953" t="s">
        <v>7777</v>
      </c>
      <c r="M1953" t="s">
        <v>4643</v>
      </c>
      <c r="N1953" t="s">
        <v>5571</v>
      </c>
      <c r="O1953" t="s">
        <v>5572</v>
      </c>
      <c r="R1953" t="s">
        <v>11610</v>
      </c>
      <c r="S1953">
        <v>1079478</v>
      </c>
      <c r="T1953">
        <v>1080773</v>
      </c>
      <c r="U1953" t="s">
        <v>26</v>
      </c>
      <c r="V1953">
        <v>1296</v>
      </c>
      <c r="W1953">
        <v>431</v>
      </c>
      <c r="X1953" t="s">
        <v>22</v>
      </c>
      <c r="Y1953" t="s">
        <v>23</v>
      </c>
      <c r="Z1953" t="s">
        <v>7792</v>
      </c>
      <c r="AA1953" t="s">
        <v>17</v>
      </c>
      <c r="AB1953" t="s">
        <v>5</v>
      </c>
      <c r="AD1953" t="s">
        <v>7793</v>
      </c>
      <c r="AE1953" t="s">
        <v>11611</v>
      </c>
      <c r="AF1953" t="s">
        <v>11612</v>
      </c>
      <c r="AH1953" t="str">
        <f t="shared" si="32"/>
        <v>CORRECT</v>
      </c>
      <c r="AI1953" t="s">
        <v>16159</v>
      </c>
      <c r="AJ1953" t="s">
        <v>21753</v>
      </c>
      <c r="AK1953" t="s">
        <v>23874</v>
      </c>
      <c r="AL1953" t="s">
        <v>25332</v>
      </c>
      <c r="AM1953" t="s">
        <v>27234</v>
      </c>
      <c r="AN1953" t="s">
        <v>27920</v>
      </c>
      <c r="AO1953" t="s">
        <v>27934</v>
      </c>
      <c r="AP1953" t="s">
        <v>29270</v>
      </c>
      <c r="AQ1953" t="s">
        <v>30198</v>
      </c>
      <c r="AR1953" t="s">
        <v>20</v>
      </c>
      <c r="AS1953" t="s">
        <v>31574</v>
      </c>
      <c r="AT1953" t="s">
        <v>32679</v>
      </c>
      <c r="AU1953" t="s">
        <v>33313</v>
      </c>
      <c r="AV1953" t="s">
        <v>19876</v>
      </c>
      <c r="AW1953" t="s">
        <v>19668</v>
      </c>
      <c r="AX1953" t="s">
        <v>19199</v>
      </c>
      <c r="AY1953" t="s">
        <v>18760</v>
      </c>
      <c r="AZ1953" t="s">
        <v>20</v>
      </c>
      <c r="BA1953" t="s">
        <v>20</v>
      </c>
      <c r="BB1953" t="s">
        <v>18591</v>
      </c>
      <c r="BC1953" t="s">
        <v>18129</v>
      </c>
      <c r="BD1953" s="22" t="s">
        <v>11610</v>
      </c>
      <c r="BE1953" s="22" t="s">
        <v>33435</v>
      </c>
      <c r="BF1953" t="s">
        <v>27934</v>
      </c>
      <c r="BG1953" t="s">
        <v>33389</v>
      </c>
      <c r="BH1953" t="s">
        <v>27934</v>
      </c>
      <c r="BI1953" t="s">
        <v>33389</v>
      </c>
      <c r="BJ1953" t="s">
        <v>33438</v>
      </c>
      <c r="BK1953" t="s">
        <v>33438</v>
      </c>
      <c r="BL1953" t="s">
        <v>33438</v>
      </c>
      <c r="BM1953" t="s">
        <v>33436</v>
      </c>
      <c r="BN1953" t="s">
        <v>33448</v>
      </c>
      <c r="BO1953" t="s">
        <v>33438</v>
      </c>
      <c r="BP1953" t="s">
        <v>33436</v>
      </c>
      <c r="BQ1953" t="s">
        <v>33438</v>
      </c>
      <c r="BR1953" t="s">
        <v>33443</v>
      </c>
      <c r="BS1953" t="s">
        <v>33436</v>
      </c>
      <c r="BT1953" t="s">
        <v>33436</v>
      </c>
      <c r="BV1953" t="s">
        <v>30198</v>
      </c>
      <c r="BW1953" t="s">
        <v>29270</v>
      </c>
      <c r="BX1953" t="s">
        <v>27934</v>
      </c>
      <c r="BY1953" t="s">
        <v>27934</v>
      </c>
      <c r="CB1953" t="s">
        <v>30198</v>
      </c>
      <c r="CC1953" t="s">
        <v>30198</v>
      </c>
      <c r="CD1953" t="s">
        <v>30198</v>
      </c>
      <c r="CF1953" t="s">
        <v>5572</v>
      </c>
      <c r="CG1953" t="s">
        <v>27934</v>
      </c>
      <c r="CH1953" t="s">
        <v>33382</v>
      </c>
      <c r="CI1953" t="s">
        <v>33389</v>
      </c>
      <c r="CR1953" t="s">
        <v>5571</v>
      </c>
      <c r="CS1953" t="b">
        <v>0</v>
      </c>
      <c r="CT1953">
        <v>7.3000000000000001E-3</v>
      </c>
      <c r="CU1953" t="s">
        <v>33605</v>
      </c>
      <c r="CV1953" t="s">
        <v>11611</v>
      </c>
      <c r="CW1953" t="s">
        <v>11612</v>
      </c>
      <c r="CX1953" t="b">
        <v>0</v>
      </c>
      <c r="CY1953">
        <v>7.3000000000000001E-3</v>
      </c>
      <c r="CZ1953" t="s">
        <v>33605</v>
      </c>
      <c r="DA1953" t="s">
        <v>33605</v>
      </c>
      <c r="DB1953" t="s">
        <v>33605</v>
      </c>
      <c r="DC1953" t="e">
        <v>#N/A</v>
      </c>
      <c r="DD1953" t="e">
        <v>#N/A</v>
      </c>
      <c r="DE1953" t="e">
        <v>#N/A</v>
      </c>
      <c r="DF1953" t="e">
        <v>#N/A</v>
      </c>
      <c r="DG1953" t="e">
        <v>#N/A</v>
      </c>
      <c r="DH1953" t="e">
        <v>#N/A</v>
      </c>
      <c r="DI1953" t="e">
        <v>#N/A</v>
      </c>
      <c r="DJ1953" t="e">
        <v>#N/A</v>
      </c>
    </row>
    <row r="1954" spans="1:114" x14ac:dyDescent="0.2">
      <c r="A1954" t="s">
        <v>5573</v>
      </c>
      <c r="B1954">
        <v>355447</v>
      </c>
      <c r="C1954">
        <v>355995</v>
      </c>
      <c r="D1954" t="s">
        <v>20</v>
      </c>
      <c r="E1954">
        <v>549</v>
      </c>
      <c r="F1954">
        <v>182</v>
      </c>
      <c r="G1954" t="s">
        <v>22</v>
      </c>
      <c r="H1954" t="s">
        <v>23</v>
      </c>
      <c r="I1954" t="s">
        <v>16</v>
      </c>
      <c r="J1954" t="s">
        <v>17</v>
      </c>
      <c r="K1954" t="s">
        <v>18</v>
      </c>
      <c r="L1954" t="s">
        <v>7777</v>
      </c>
      <c r="M1954" t="s">
        <v>4643</v>
      </c>
      <c r="N1954" t="s">
        <v>5574</v>
      </c>
      <c r="O1954" t="s">
        <v>5575</v>
      </c>
      <c r="R1954" t="s">
        <v>11613</v>
      </c>
      <c r="S1954">
        <v>1078734</v>
      </c>
      <c r="T1954">
        <v>1079282</v>
      </c>
      <c r="U1954" t="s">
        <v>26</v>
      </c>
      <c r="V1954">
        <v>549</v>
      </c>
      <c r="W1954">
        <v>182</v>
      </c>
      <c r="X1954" t="s">
        <v>22</v>
      </c>
      <c r="Y1954" t="s">
        <v>23</v>
      </c>
      <c r="Z1954" t="s">
        <v>7792</v>
      </c>
      <c r="AA1954" t="s">
        <v>17</v>
      </c>
      <c r="AB1954" t="s">
        <v>5</v>
      </c>
      <c r="AD1954" t="s">
        <v>7793</v>
      </c>
      <c r="AE1954" t="s">
        <v>11614</v>
      </c>
      <c r="AF1954" t="s">
        <v>7804</v>
      </c>
      <c r="AH1954" t="str">
        <f t="shared" si="32"/>
        <v>CORRECT</v>
      </c>
      <c r="AI1954" t="s">
        <v>16160</v>
      </c>
      <c r="AJ1954" t="s">
        <v>21754</v>
      </c>
      <c r="AK1954" t="s">
        <v>23875</v>
      </c>
      <c r="AL1954" t="s">
        <v>25333</v>
      </c>
      <c r="AM1954" t="s">
        <v>27235</v>
      </c>
      <c r="AN1954" t="s">
        <v>27920</v>
      </c>
      <c r="AO1954" t="s">
        <v>27932</v>
      </c>
      <c r="AP1954" t="s">
        <v>29271</v>
      </c>
      <c r="AQ1954" t="s">
        <v>20</v>
      </c>
      <c r="AR1954" t="s">
        <v>20</v>
      </c>
      <c r="AS1954" t="s">
        <v>20</v>
      </c>
      <c r="AT1954" t="s">
        <v>20</v>
      </c>
      <c r="AU1954" t="s">
        <v>20</v>
      </c>
      <c r="AV1954" t="s">
        <v>20</v>
      </c>
      <c r="AW1954" t="s">
        <v>20</v>
      </c>
      <c r="AX1954" t="s">
        <v>20</v>
      </c>
      <c r="AY1954" t="s">
        <v>20</v>
      </c>
      <c r="AZ1954" t="s">
        <v>20</v>
      </c>
      <c r="BA1954" t="s">
        <v>20</v>
      </c>
      <c r="BB1954" t="s">
        <v>20</v>
      </c>
      <c r="BC1954" t="s">
        <v>18130</v>
      </c>
      <c r="BD1954" s="22" t="s">
        <v>11613</v>
      </c>
      <c r="BE1954" s="22" t="s">
        <v>33435</v>
      </c>
      <c r="BF1954" t="s">
        <v>33441</v>
      </c>
      <c r="BG1954" t="s">
        <v>33442</v>
      </c>
      <c r="BH1954" t="s">
        <v>30333</v>
      </c>
      <c r="BI1954" t="s">
        <v>33442</v>
      </c>
      <c r="BJ1954" t="s">
        <v>33438</v>
      </c>
      <c r="BK1954" t="s">
        <v>33438</v>
      </c>
      <c r="BL1954" t="s">
        <v>33438</v>
      </c>
      <c r="BM1954" t="s">
        <v>33436</v>
      </c>
      <c r="BN1954" t="s">
        <v>33437</v>
      </c>
      <c r="BO1954" t="s">
        <v>33438</v>
      </c>
      <c r="BQ1954" t="s">
        <v>33438</v>
      </c>
      <c r="BR1954" t="s">
        <v>33439</v>
      </c>
      <c r="BS1954" t="s">
        <v>33438</v>
      </c>
      <c r="BT1954" t="s">
        <v>33438</v>
      </c>
      <c r="BV1954" t="s">
        <v>20</v>
      </c>
      <c r="BW1954" t="s">
        <v>29271</v>
      </c>
      <c r="BX1954" t="s">
        <v>27932</v>
      </c>
      <c r="BY1954" t="s">
        <v>33441</v>
      </c>
      <c r="CB1954" t="s">
        <v>18130</v>
      </c>
      <c r="CC1954" t="s">
        <v>18130</v>
      </c>
      <c r="CD1954" t="s">
        <v>18130</v>
      </c>
      <c r="CF1954" t="s">
        <v>5575</v>
      </c>
      <c r="CG1954" t="s">
        <v>27932</v>
      </c>
      <c r="CH1954" t="s">
        <v>33381</v>
      </c>
      <c r="CI1954" t="s">
        <v>33386</v>
      </c>
      <c r="CR1954" t="s">
        <v>5574</v>
      </c>
      <c r="CS1954" t="b">
        <v>0</v>
      </c>
      <c r="CT1954">
        <v>4.7600000000000003E-2</v>
      </c>
      <c r="CU1954" t="s">
        <v>33605</v>
      </c>
      <c r="CV1954" t="s">
        <v>11614</v>
      </c>
      <c r="CW1954" t="s">
        <v>7804</v>
      </c>
      <c r="CX1954" t="b">
        <v>0</v>
      </c>
      <c r="CY1954">
        <v>4.7600000000000003E-2</v>
      </c>
      <c r="CZ1954" t="s">
        <v>33605</v>
      </c>
      <c r="DA1954" t="s">
        <v>33605</v>
      </c>
      <c r="DB1954" t="s">
        <v>33605</v>
      </c>
      <c r="DC1954" t="e">
        <v>#N/A</v>
      </c>
      <c r="DD1954" t="e">
        <v>#N/A</v>
      </c>
      <c r="DE1954" t="e">
        <v>#N/A</v>
      </c>
      <c r="DF1954" t="e">
        <v>#N/A</v>
      </c>
      <c r="DG1954" t="e">
        <v>#N/A</v>
      </c>
      <c r="DH1954" t="e">
        <v>#N/A</v>
      </c>
      <c r="DI1954" t="e">
        <v>#N/A</v>
      </c>
      <c r="DJ1954" t="e">
        <v>#N/A</v>
      </c>
    </row>
    <row r="1955" spans="1:114" x14ac:dyDescent="0.2">
      <c r="A1955" s="7"/>
      <c r="B1955" s="7"/>
      <c r="C1955" s="7"/>
      <c r="D1955" s="7"/>
      <c r="E1955" s="7"/>
      <c r="F1955" s="7"/>
      <c r="G1955" s="7"/>
      <c r="H1955" s="7"/>
      <c r="I1955" s="7"/>
      <c r="J1955" s="7"/>
      <c r="K1955" s="7"/>
      <c r="L1955" s="7"/>
      <c r="M1955" s="7"/>
      <c r="N1955" s="7"/>
      <c r="O1955" s="7"/>
      <c r="Q1955" s="7"/>
      <c r="R1955" t="s">
        <v>11615</v>
      </c>
      <c r="S1955">
        <v>1078489</v>
      </c>
      <c r="T1955">
        <v>1078737</v>
      </c>
      <c r="U1955" t="s">
        <v>26</v>
      </c>
      <c r="V1955">
        <v>249</v>
      </c>
      <c r="W1955">
        <v>82</v>
      </c>
      <c r="X1955" t="s">
        <v>22</v>
      </c>
      <c r="Y1955" t="s">
        <v>23</v>
      </c>
      <c r="Z1955" t="s">
        <v>7792</v>
      </c>
      <c r="AA1955" t="s">
        <v>17</v>
      </c>
      <c r="AB1955" t="s">
        <v>5</v>
      </c>
      <c r="AD1955" t="s">
        <v>7793</v>
      </c>
      <c r="AE1955" t="s">
        <v>11616</v>
      </c>
      <c r="AF1955" t="s">
        <v>49</v>
      </c>
      <c r="AH1955" t="str">
        <f t="shared" si="32"/>
        <v>bad</v>
      </c>
      <c r="AI1955" s="7"/>
      <c r="AJ1955" t="e">
        <v>#N/A</v>
      </c>
      <c r="AK1955" t="e">
        <v>#N/A</v>
      </c>
      <c r="AL1955" t="e">
        <v>#N/A</v>
      </c>
      <c r="AM1955" t="e">
        <v>#N/A</v>
      </c>
      <c r="AN1955" t="e">
        <v>#N/A</v>
      </c>
      <c r="AO1955" t="e">
        <v>#N/A</v>
      </c>
      <c r="AP1955" t="e">
        <v>#N/A</v>
      </c>
      <c r="AQ1955" t="e">
        <v>#N/A</v>
      </c>
      <c r="AR1955" t="e">
        <v>#N/A</v>
      </c>
      <c r="AS1955" t="e">
        <v>#N/A</v>
      </c>
      <c r="AT1955" t="e">
        <v>#N/A</v>
      </c>
      <c r="AU1955" t="e">
        <v>#N/A</v>
      </c>
      <c r="AV1955" t="e">
        <v>#N/A</v>
      </c>
      <c r="AW1955" t="e">
        <v>#N/A</v>
      </c>
      <c r="AX1955" t="e">
        <v>#N/A</v>
      </c>
      <c r="AY1955" t="e">
        <v>#N/A</v>
      </c>
      <c r="AZ1955" t="e">
        <v>#N/A</v>
      </c>
      <c r="BA1955" t="e">
        <v>#N/A</v>
      </c>
      <c r="BB1955" t="e">
        <v>#N/A</v>
      </c>
      <c r="BC1955" t="e">
        <v>#N/A</v>
      </c>
      <c r="BD1955" s="22" t="s">
        <v>11615</v>
      </c>
      <c r="BE1955" s="22" t="s">
        <v>33435</v>
      </c>
      <c r="BF1955" t="s">
        <v>33441</v>
      </c>
      <c r="BG1955" t="s">
        <v>33442</v>
      </c>
      <c r="BH1955" t="s">
        <v>30333</v>
      </c>
      <c r="BI1955" t="s">
        <v>33442</v>
      </c>
      <c r="BJ1955" t="s">
        <v>33438</v>
      </c>
      <c r="BK1955" t="s">
        <v>33438</v>
      </c>
      <c r="BL1955" t="s">
        <v>33438</v>
      </c>
      <c r="BM1955" t="s">
        <v>33436</v>
      </c>
      <c r="BN1955" t="s">
        <v>33453</v>
      </c>
      <c r="BO1955" t="s">
        <v>33438</v>
      </c>
      <c r="BP1955" t="s">
        <v>33436</v>
      </c>
      <c r="BQ1955" t="s">
        <v>33438</v>
      </c>
      <c r="BR1955" t="s">
        <v>33439</v>
      </c>
      <c r="BS1955" t="s">
        <v>33438</v>
      </c>
      <c r="BT1955" t="s">
        <v>33438</v>
      </c>
      <c r="BV1955" t="e">
        <v>#N/A</v>
      </c>
      <c r="BW1955" t="e">
        <v>#N/A</v>
      </c>
      <c r="BX1955" t="e">
        <v>#N/A</v>
      </c>
      <c r="BY1955" t="s">
        <v>33441</v>
      </c>
      <c r="CB1955" s="7"/>
      <c r="CC1955" t="e">
        <v>#N/A</v>
      </c>
      <c r="CD1955" t="e">
        <v>#N/A</v>
      </c>
      <c r="CF1955" s="7"/>
      <c r="CG1955" s="27" t="s">
        <v>27925</v>
      </c>
      <c r="CH1955" s="27" t="s">
        <v>33383</v>
      </c>
      <c r="CI1955" s="27" t="s">
        <v>33394</v>
      </c>
      <c r="CR1955" t="e">
        <v>#N/A</v>
      </c>
      <c r="CS1955" t="e">
        <v>#N/A</v>
      </c>
      <c r="CT1955" t="e">
        <v>#N/A</v>
      </c>
      <c r="CU1955" t="e">
        <v>#N/A</v>
      </c>
      <c r="CV1955" t="s">
        <v>11616</v>
      </c>
      <c r="CW1955" t="s">
        <v>33793</v>
      </c>
      <c r="CX1955" t="b">
        <v>0</v>
      </c>
      <c r="CY1955">
        <v>9.5999999999999992E-3</v>
      </c>
      <c r="CZ1955" t="s">
        <v>33605</v>
      </c>
      <c r="DA1955" t="e">
        <v>#N/A</v>
      </c>
      <c r="DB1955" t="e">
        <v>#N/A</v>
      </c>
      <c r="DC1955" t="e">
        <v>#N/A</v>
      </c>
      <c r="DD1955" t="e">
        <v>#N/A</v>
      </c>
      <c r="DE1955" t="e">
        <v>#N/A</v>
      </c>
      <c r="DF1955" t="e">
        <v>#N/A</v>
      </c>
      <c r="DG1955" t="e">
        <v>#N/A</v>
      </c>
      <c r="DH1955" t="e">
        <v>#N/A</v>
      </c>
      <c r="DI1955" t="e">
        <v>#N/A</v>
      </c>
      <c r="DJ1955" t="e">
        <v>#N/A</v>
      </c>
    </row>
    <row r="1956" spans="1:114" x14ac:dyDescent="0.2">
      <c r="A1956" t="s">
        <v>5576</v>
      </c>
      <c r="B1956">
        <v>356245</v>
      </c>
      <c r="C1956">
        <v>359364</v>
      </c>
      <c r="D1956" t="s">
        <v>20</v>
      </c>
      <c r="E1956">
        <v>3120</v>
      </c>
      <c r="F1956">
        <v>1039</v>
      </c>
      <c r="G1956" t="s">
        <v>22</v>
      </c>
      <c r="H1956" t="s">
        <v>23</v>
      </c>
      <c r="I1956" t="s">
        <v>16</v>
      </c>
      <c r="J1956" t="s">
        <v>17</v>
      </c>
      <c r="K1956" t="s">
        <v>18</v>
      </c>
      <c r="L1956" t="s">
        <v>7777</v>
      </c>
      <c r="M1956" t="s">
        <v>4643</v>
      </c>
      <c r="N1956" t="s">
        <v>5577</v>
      </c>
      <c r="O1956" t="s">
        <v>5578</v>
      </c>
      <c r="R1956" t="s">
        <v>11617</v>
      </c>
      <c r="S1956">
        <v>1075365</v>
      </c>
      <c r="T1956">
        <v>1078484</v>
      </c>
      <c r="U1956" t="s">
        <v>26</v>
      </c>
      <c r="V1956">
        <v>3120</v>
      </c>
      <c r="W1956">
        <v>1039</v>
      </c>
      <c r="X1956" t="s">
        <v>22</v>
      </c>
      <c r="Y1956" t="s">
        <v>23</v>
      </c>
      <c r="Z1956" t="s">
        <v>7792</v>
      </c>
      <c r="AA1956" t="s">
        <v>17</v>
      </c>
      <c r="AB1956" t="s">
        <v>5</v>
      </c>
      <c r="AD1956" t="s">
        <v>7793</v>
      </c>
      <c r="AE1956" t="s">
        <v>11618</v>
      </c>
      <c r="AF1956" t="s">
        <v>10983</v>
      </c>
      <c r="AH1956" t="str">
        <f t="shared" si="32"/>
        <v>CORRECT</v>
      </c>
      <c r="AI1956" t="s">
        <v>16161</v>
      </c>
      <c r="AJ1956" t="s">
        <v>21755</v>
      </c>
      <c r="AK1956" t="s">
        <v>22472</v>
      </c>
      <c r="AL1956" t="s">
        <v>25334</v>
      </c>
      <c r="AM1956" t="s">
        <v>27236</v>
      </c>
      <c r="AN1956" t="s">
        <v>27920</v>
      </c>
      <c r="AO1956" t="s">
        <v>27950</v>
      </c>
      <c r="AP1956" t="s">
        <v>29272</v>
      </c>
      <c r="AQ1956" t="s">
        <v>20</v>
      </c>
      <c r="AR1956" t="s">
        <v>20</v>
      </c>
      <c r="AS1956" t="s">
        <v>31575</v>
      </c>
      <c r="AT1956" t="s">
        <v>32680</v>
      </c>
      <c r="AU1956" t="s">
        <v>20</v>
      </c>
      <c r="AV1956" t="s">
        <v>20</v>
      </c>
      <c r="AW1956" t="s">
        <v>20</v>
      </c>
      <c r="AX1956" t="s">
        <v>20</v>
      </c>
      <c r="AY1956" t="s">
        <v>18888</v>
      </c>
      <c r="AZ1956" t="s">
        <v>20</v>
      </c>
      <c r="BA1956" t="s">
        <v>20</v>
      </c>
      <c r="BB1956" t="s">
        <v>20</v>
      </c>
      <c r="BC1956" t="s">
        <v>18131</v>
      </c>
      <c r="BD1956" s="22" t="s">
        <v>11617</v>
      </c>
      <c r="BE1956" s="22" t="s">
        <v>33435</v>
      </c>
      <c r="BF1956" t="s">
        <v>27950</v>
      </c>
      <c r="BG1956" t="s">
        <v>33400</v>
      </c>
      <c r="BH1956" t="s">
        <v>27950</v>
      </c>
      <c r="BI1956" t="s">
        <v>33400</v>
      </c>
      <c r="BJ1956" t="s">
        <v>33438</v>
      </c>
      <c r="BK1956" t="s">
        <v>33438</v>
      </c>
      <c r="BL1956" t="s">
        <v>33438</v>
      </c>
      <c r="BM1956" t="s">
        <v>33436</v>
      </c>
      <c r="BN1956" t="s">
        <v>33445</v>
      </c>
      <c r="BO1956" t="s">
        <v>33438</v>
      </c>
      <c r="BQ1956" t="s">
        <v>33438</v>
      </c>
      <c r="BR1956" t="s">
        <v>33439</v>
      </c>
      <c r="BS1956" t="s">
        <v>33438</v>
      </c>
      <c r="BT1956" t="s">
        <v>33438</v>
      </c>
      <c r="BV1956" t="s">
        <v>20</v>
      </c>
      <c r="BW1956" t="s">
        <v>29272</v>
      </c>
      <c r="BX1956" t="s">
        <v>27950</v>
      </c>
      <c r="BY1956" t="s">
        <v>27950</v>
      </c>
      <c r="CB1956" t="s">
        <v>18131</v>
      </c>
      <c r="CC1956" t="s">
        <v>18131</v>
      </c>
      <c r="CD1956" t="s">
        <v>18131</v>
      </c>
      <c r="CF1956" t="s">
        <v>5578</v>
      </c>
      <c r="CG1956" t="s">
        <v>27950</v>
      </c>
      <c r="CH1956" t="s">
        <v>33380</v>
      </c>
      <c r="CI1956" t="s">
        <v>33400</v>
      </c>
      <c r="CR1956" t="e">
        <v>#N/A</v>
      </c>
      <c r="CS1956" t="e">
        <v>#N/A</v>
      </c>
      <c r="CT1956" t="e">
        <v>#N/A</v>
      </c>
      <c r="CU1956" t="e">
        <v>#N/A</v>
      </c>
      <c r="CV1956" t="e">
        <v>#N/A</v>
      </c>
      <c r="CW1956" t="e">
        <v>#N/A</v>
      </c>
      <c r="CX1956" t="e">
        <v>#N/A</v>
      </c>
      <c r="CY1956" t="e">
        <v>#N/A</v>
      </c>
      <c r="CZ1956" t="e">
        <v>#N/A</v>
      </c>
      <c r="DA1956" t="e">
        <v>#N/A</v>
      </c>
      <c r="DB1956" t="e">
        <v>#N/A</v>
      </c>
      <c r="DC1956" t="e">
        <v>#N/A</v>
      </c>
      <c r="DD1956" t="e">
        <v>#N/A</v>
      </c>
      <c r="DE1956" t="e">
        <v>#N/A</v>
      </c>
      <c r="DF1956" t="e">
        <v>#N/A</v>
      </c>
      <c r="DG1956" t="e">
        <v>#N/A</v>
      </c>
      <c r="DH1956" t="e">
        <v>#N/A</v>
      </c>
      <c r="DI1956" t="e">
        <v>#N/A</v>
      </c>
      <c r="DJ1956" t="e">
        <v>#N/A</v>
      </c>
    </row>
    <row r="1957" spans="1:114" x14ac:dyDescent="0.2">
      <c r="A1957" t="s">
        <v>5579</v>
      </c>
      <c r="B1957">
        <v>359361</v>
      </c>
      <c r="C1957">
        <v>360722</v>
      </c>
      <c r="D1957" t="s">
        <v>20</v>
      </c>
      <c r="E1957">
        <v>1362</v>
      </c>
      <c r="F1957">
        <v>453</v>
      </c>
      <c r="G1957" t="s">
        <v>22</v>
      </c>
      <c r="H1957" t="s">
        <v>23</v>
      </c>
      <c r="I1957" t="s">
        <v>16</v>
      </c>
      <c r="J1957" t="s">
        <v>17</v>
      </c>
      <c r="K1957" t="s">
        <v>18</v>
      </c>
      <c r="L1957" t="s">
        <v>7777</v>
      </c>
      <c r="M1957" t="s">
        <v>4643</v>
      </c>
      <c r="N1957" t="s">
        <v>5580</v>
      </c>
      <c r="O1957" t="s">
        <v>5581</v>
      </c>
      <c r="R1957" t="s">
        <v>11619</v>
      </c>
      <c r="S1957">
        <v>1074007</v>
      </c>
      <c r="T1957">
        <v>1075368</v>
      </c>
      <c r="U1957" t="s">
        <v>26</v>
      </c>
      <c r="V1957">
        <v>1362</v>
      </c>
      <c r="W1957">
        <v>453</v>
      </c>
      <c r="X1957" t="s">
        <v>22</v>
      </c>
      <c r="Y1957" t="s">
        <v>23</v>
      </c>
      <c r="Z1957" t="s">
        <v>7792</v>
      </c>
      <c r="AA1957" t="s">
        <v>17</v>
      </c>
      <c r="AB1957" t="s">
        <v>5</v>
      </c>
      <c r="AD1957" t="s">
        <v>7793</v>
      </c>
      <c r="AE1957" t="s">
        <v>11620</v>
      </c>
      <c r="AF1957" t="s">
        <v>11621</v>
      </c>
      <c r="AH1957" t="str">
        <f t="shared" si="32"/>
        <v>CORRECT</v>
      </c>
      <c r="AI1957" t="s">
        <v>16162</v>
      </c>
      <c r="AJ1957" t="s">
        <v>21756</v>
      </c>
      <c r="AK1957" t="s">
        <v>22472</v>
      </c>
      <c r="AL1957" t="s">
        <v>24595</v>
      </c>
      <c r="AM1957" t="s">
        <v>27237</v>
      </c>
      <c r="AN1957" t="s">
        <v>27920</v>
      </c>
      <c r="AO1957" t="s">
        <v>27931</v>
      </c>
      <c r="AP1957" t="s">
        <v>29273</v>
      </c>
      <c r="AQ1957" t="s">
        <v>20</v>
      </c>
      <c r="AR1957" t="s">
        <v>20</v>
      </c>
      <c r="AS1957" t="s">
        <v>31575</v>
      </c>
      <c r="AT1957" t="s">
        <v>32681</v>
      </c>
      <c r="AU1957" t="s">
        <v>20</v>
      </c>
      <c r="AV1957" t="s">
        <v>20</v>
      </c>
      <c r="AW1957" t="s">
        <v>20</v>
      </c>
      <c r="AX1957" t="s">
        <v>20</v>
      </c>
      <c r="AY1957" t="s">
        <v>18888</v>
      </c>
      <c r="AZ1957" t="s">
        <v>20</v>
      </c>
      <c r="BA1957" t="s">
        <v>20</v>
      </c>
      <c r="BB1957" t="s">
        <v>20</v>
      </c>
      <c r="BC1957" t="s">
        <v>18132</v>
      </c>
      <c r="BD1957" s="22" t="s">
        <v>11619</v>
      </c>
      <c r="BE1957" s="22" t="s">
        <v>33435</v>
      </c>
      <c r="BF1957" t="s">
        <v>27950</v>
      </c>
      <c r="BG1957" t="s">
        <v>33400</v>
      </c>
      <c r="BH1957" t="s">
        <v>27950</v>
      </c>
      <c r="BI1957" t="s">
        <v>33400</v>
      </c>
      <c r="BJ1957" t="s">
        <v>33438</v>
      </c>
      <c r="BK1957" t="s">
        <v>33438</v>
      </c>
      <c r="BL1957" t="s">
        <v>33438</v>
      </c>
      <c r="BM1957" t="s">
        <v>33436</v>
      </c>
      <c r="BN1957" t="s">
        <v>33445</v>
      </c>
      <c r="BO1957" t="s">
        <v>33438</v>
      </c>
      <c r="BP1957" t="s">
        <v>33438</v>
      </c>
      <c r="BQ1957" t="s">
        <v>33438</v>
      </c>
      <c r="BR1957" t="s">
        <v>33439</v>
      </c>
      <c r="BS1957" t="s">
        <v>33438</v>
      </c>
      <c r="BT1957" t="s">
        <v>33438</v>
      </c>
      <c r="BV1957" t="s">
        <v>20</v>
      </c>
      <c r="BW1957" t="s">
        <v>29273</v>
      </c>
      <c r="BX1957" t="s">
        <v>27931</v>
      </c>
      <c r="BY1957" t="s">
        <v>27950</v>
      </c>
      <c r="CB1957" t="s">
        <v>18132</v>
      </c>
      <c r="CC1957" t="s">
        <v>18132</v>
      </c>
      <c r="CD1957" t="s">
        <v>18132</v>
      </c>
      <c r="CF1957" t="s">
        <v>5581</v>
      </c>
      <c r="CG1957" t="s">
        <v>27931</v>
      </c>
      <c r="CH1957" t="s">
        <v>33381</v>
      </c>
      <c r="CI1957" t="s">
        <v>33391</v>
      </c>
      <c r="CR1957" t="s">
        <v>5580</v>
      </c>
      <c r="CS1957" t="b">
        <v>0</v>
      </c>
      <c r="CT1957">
        <v>1.01E-2</v>
      </c>
      <c r="CU1957" t="s">
        <v>33605</v>
      </c>
      <c r="CV1957" t="s">
        <v>11620</v>
      </c>
      <c r="CW1957" t="s">
        <v>11621</v>
      </c>
      <c r="CX1957" t="b">
        <v>0</v>
      </c>
      <c r="CY1957">
        <v>1.01E-2</v>
      </c>
      <c r="CZ1957" t="s">
        <v>33605</v>
      </c>
      <c r="DA1957" t="s">
        <v>33605</v>
      </c>
      <c r="DB1957" t="s">
        <v>33605</v>
      </c>
      <c r="DC1957" t="e">
        <v>#N/A</v>
      </c>
      <c r="DD1957" t="e">
        <v>#N/A</v>
      </c>
      <c r="DE1957" t="e">
        <v>#N/A</v>
      </c>
      <c r="DF1957" t="e">
        <v>#N/A</v>
      </c>
      <c r="DG1957" t="e">
        <v>#N/A</v>
      </c>
      <c r="DH1957" t="e">
        <v>#N/A</v>
      </c>
      <c r="DI1957" t="e">
        <v>#N/A</v>
      </c>
      <c r="DJ1957" t="e">
        <v>#N/A</v>
      </c>
    </row>
    <row r="1958" spans="1:114" x14ac:dyDescent="0.2">
      <c r="A1958" t="s">
        <v>5582</v>
      </c>
      <c r="B1958">
        <v>360987</v>
      </c>
      <c r="C1958">
        <v>361235</v>
      </c>
      <c r="D1958" t="s">
        <v>20</v>
      </c>
      <c r="E1958">
        <v>249</v>
      </c>
      <c r="F1958">
        <v>82</v>
      </c>
      <c r="G1958" t="s">
        <v>22</v>
      </c>
      <c r="H1958" t="s">
        <v>23</v>
      </c>
      <c r="I1958" t="s">
        <v>16</v>
      </c>
      <c r="J1958" t="s">
        <v>17</v>
      </c>
      <c r="K1958" t="s">
        <v>18</v>
      </c>
      <c r="L1958" t="s">
        <v>7777</v>
      </c>
      <c r="M1958" t="s">
        <v>4643</v>
      </c>
      <c r="N1958" t="s">
        <v>5583</v>
      </c>
      <c r="O1958" t="s">
        <v>5584</v>
      </c>
      <c r="R1958" t="s">
        <v>11622</v>
      </c>
      <c r="S1958">
        <v>1073494</v>
      </c>
      <c r="T1958">
        <v>1073742</v>
      </c>
      <c r="U1958" t="s">
        <v>26</v>
      </c>
      <c r="V1958">
        <v>249</v>
      </c>
      <c r="W1958">
        <v>82</v>
      </c>
      <c r="X1958" t="s">
        <v>22</v>
      </c>
      <c r="Y1958" t="s">
        <v>23</v>
      </c>
      <c r="Z1958" t="s">
        <v>7792</v>
      </c>
      <c r="AA1958" t="s">
        <v>17</v>
      </c>
      <c r="AB1958" t="s">
        <v>5</v>
      </c>
      <c r="AD1958" t="s">
        <v>7793</v>
      </c>
      <c r="AE1958" t="s">
        <v>11623</v>
      </c>
      <c r="AF1958" t="s">
        <v>7804</v>
      </c>
      <c r="AH1958" t="str">
        <f t="shared" si="32"/>
        <v>CORRECT</v>
      </c>
      <c r="AI1958" t="s">
        <v>16163</v>
      </c>
      <c r="AJ1958" t="s">
        <v>21757</v>
      </c>
      <c r="AK1958" t="s">
        <v>23876</v>
      </c>
      <c r="AL1958" t="s">
        <v>24918</v>
      </c>
      <c r="AM1958" t="s">
        <v>27238</v>
      </c>
      <c r="AN1958" t="s">
        <v>27920</v>
      </c>
      <c r="AO1958" t="s">
        <v>27925</v>
      </c>
      <c r="AP1958" t="s">
        <v>29274</v>
      </c>
      <c r="AQ1958" t="s">
        <v>20</v>
      </c>
      <c r="AR1958" t="s">
        <v>20</v>
      </c>
      <c r="AS1958" t="s">
        <v>20</v>
      </c>
      <c r="AT1958" t="s">
        <v>20</v>
      </c>
      <c r="AU1958" t="s">
        <v>20</v>
      </c>
      <c r="AV1958" t="s">
        <v>20</v>
      </c>
      <c r="AW1958" t="s">
        <v>20</v>
      </c>
      <c r="AX1958" t="s">
        <v>20</v>
      </c>
      <c r="AY1958" t="s">
        <v>20</v>
      </c>
      <c r="AZ1958" t="s">
        <v>20</v>
      </c>
      <c r="BA1958" t="s">
        <v>20</v>
      </c>
      <c r="BB1958" t="s">
        <v>20</v>
      </c>
      <c r="BC1958" t="s">
        <v>18133</v>
      </c>
      <c r="BD1958" s="22" t="s">
        <v>11622</v>
      </c>
      <c r="BE1958" s="22" t="s">
        <v>33435</v>
      </c>
      <c r="BF1958" t="s">
        <v>33441</v>
      </c>
      <c r="BG1958" t="s">
        <v>33442</v>
      </c>
      <c r="BH1958" t="s">
        <v>30333</v>
      </c>
      <c r="BI1958" t="s">
        <v>33442</v>
      </c>
      <c r="BJ1958" t="s">
        <v>33438</v>
      </c>
      <c r="BK1958" t="s">
        <v>33438</v>
      </c>
      <c r="BL1958" t="s">
        <v>33438</v>
      </c>
      <c r="BM1958" t="s">
        <v>33436</v>
      </c>
      <c r="BN1958" t="s">
        <v>33449</v>
      </c>
      <c r="BO1958" t="s">
        <v>33438</v>
      </c>
      <c r="BQ1958" t="s">
        <v>33438</v>
      </c>
      <c r="BR1958" t="s">
        <v>33439</v>
      </c>
      <c r="BS1958" t="s">
        <v>33438</v>
      </c>
      <c r="BT1958" t="s">
        <v>33438</v>
      </c>
      <c r="BV1958" t="s">
        <v>20</v>
      </c>
      <c r="BW1958" t="s">
        <v>29274</v>
      </c>
      <c r="BX1958" t="s">
        <v>27925</v>
      </c>
      <c r="BY1958" t="s">
        <v>33441</v>
      </c>
      <c r="CB1958" t="s">
        <v>18133</v>
      </c>
      <c r="CC1958" t="s">
        <v>18133</v>
      </c>
      <c r="CD1958" t="s">
        <v>18133</v>
      </c>
      <c r="CF1958" t="s">
        <v>5584</v>
      </c>
      <c r="CG1958" t="s">
        <v>27925</v>
      </c>
      <c r="CH1958" t="s">
        <v>33383</v>
      </c>
      <c r="CI1958" t="s">
        <v>33394</v>
      </c>
      <c r="CR1958" t="s">
        <v>5583</v>
      </c>
      <c r="CS1958" t="b">
        <v>0</v>
      </c>
      <c r="CT1958">
        <v>3.56E-2</v>
      </c>
      <c r="CU1958" t="s">
        <v>33605</v>
      </c>
      <c r="CV1958" t="s">
        <v>11623</v>
      </c>
      <c r="CW1958" t="s">
        <v>7804</v>
      </c>
      <c r="CX1958" t="b">
        <v>0</v>
      </c>
      <c r="CY1958">
        <v>3.56E-2</v>
      </c>
      <c r="CZ1958" t="s">
        <v>33605</v>
      </c>
      <c r="DA1958" t="s">
        <v>33605</v>
      </c>
      <c r="DB1958" t="s">
        <v>33605</v>
      </c>
      <c r="DC1958" t="e">
        <v>#N/A</v>
      </c>
      <c r="DD1958" t="e">
        <v>#N/A</v>
      </c>
      <c r="DE1958" t="e">
        <v>#N/A</v>
      </c>
      <c r="DF1958" t="e">
        <v>#N/A</v>
      </c>
      <c r="DG1958" t="e">
        <v>#N/A</v>
      </c>
      <c r="DH1958" t="e">
        <v>#N/A</v>
      </c>
      <c r="DI1958" t="e">
        <v>#N/A</v>
      </c>
      <c r="DJ1958" t="e">
        <v>#N/A</v>
      </c>
    </row>
    <row r="1959" spans="1:114" s="8" customFormat="1" x14ac:dyDescent="0.2">
      <c r="A1959" t="s">
        <v>5585</v>
      </c>
      <c r="B1959">
        <v>361249</v>
      </c>
      <c r="C1959">
        <v>361476</v>
      </c>
      <c r="D1959" t="s">
        <v>20</v>
      </c>
      <c r="E1959">
        <v>228</v>
      </c>
      <c r="F1959">
        <v>75</v>
      </c>
      <c r="G1959" t="s">
        <v>22</v>
      </c>
      <c r="H1959" t="s">
        <v>23</v>
      </c>
      <c r="I1959" t="s">
        <v>16</v>
      </c>
      <c r="J1959" t="s">
        <v>17</v>
      </c>
      <c r="K1959" t="s">
        <v>18</v>
      </c>
      <c r="L1959" t="s">
        <v>7777</v>
      </c>
      <c r="M1959" t="s">
        <v>4643</v>
      </c>
      <c r="N1959" t="s">
        <v>5586</v>
      </c>
      <c r="O1959" t="s">
        <v>5584</v>
      </c>
      <c r="P1959"/>
      <c r="Q1959"/>
      <c r="R1959" t="s">
        <v>11624</v>
      </c>
      <c r="S1959">
        <v>1073253</v>
      </c>
      <c r="T1959">
        <v>1073480</v>
      </c>
      <c r="U1959" t="s">
        <v>26</v>
      </c>
      <c r="V1959">
        <v>228</v>
      </c>
      <c r="W1959">
        <v>75</v>
      </c>
      <c r="X1959" t="s">
        <v>22</v>
      </c>
      <c r="Y1959" t="s">
        <v>23</v>
      </c>
      <c r="Z1959" t="s">
        <v>7792</v>
      </c>
      <c r="AA1959" t="s">
        <v>17</v>
      </c>
      <c r="AB1959" t="s">
        <v>5</v>
      </c>
      <c r="AC1959"/>
      <c r="AD1959" t="s">
        <v>7793</v>
      </c>
      <c r="AE1959" t="s">
        <v>11625</v>
      </c>
      <c r="AF1959" t="s">
        <v>7804</v>
      </c>
      <c r="AG1959"/>
      <c r="AH1959" t="str">
        <f t="shared" si="32"/>
        <v>CORRECT</v>
      </c>
      <c r="AI1959" t="s">
        <v>16164</v>
      </c>
      <c r="AJ1959" t="s">
        <v>21758</v>
      </c>
      <c r="AK1959" t="s">
        <v>23877</v>
      </c>
      <c r="AL1959" t="s">
        <v>25042</v>
      </c>
      <c r="AM1959" t="s">
        <v>27239</v>
      </c>
      <c r="AN1959" t="s">
        <v>27920</v>
      </c>
      <c r="AO1959" t="s">
        <v>27925</v>
      </c>
      <c r="AP1959" t="s">
        <v>29274</v>
      </c>
      <c r="AQ1959" t="s">
        <v>20</v>
      </c>
      <c r="AR1959" t="s">
        <v>20</v>
      </c>
      <c r="AS1959" t="s">
        <v>20</v>
      </c>
      <c r="AT1959" t="s">
        <v>20</v>
      </c>
      <c r="AU1959" t="s">
        <v>20</v>
      </c>
      <c r="AV1959" t="s">
        <v>20</v>
      </c>
      <c r="AW1959" t="s">
        <v>20</v>
      </c>
      <c r="AX1959" t="s">
        <v>20</v>
      </c>
      <c r="AY1959" t="s">
        <v>20</v>
      </c>
      <c r="AZ1959" t="s">
        <v>20</v>
      </c>
      <c r="BA1959" t="s">
        <v>20</v>
      </c>
      <c r="BB1959" t="s">
        <v>20</v>
      </c>
      <c r="BC1959" t="s">
        <v>18133</v>
      </c>
      <c r="BD1959" s="22" t="s">
        <v>11624</v>
      </c>
      <c r="BE1959" s="22" t="s">
        <v>33435</v>
      </c>
      <c r="BF1959" t="s">
        <v>33441</v>
      </c>
      <c r="BG1959" t="s">
        <v>33442</v>
      </c>
      <c r="BH1959" t="s">
        <v>30333</v>
      </c>
      <c r="BI1959" t="s">
        <v>33442</v>
      </c>
      <c r="BJ1959" t="s">
        <v>33438</v>
      </c>
      <c r="BK1959" t="s">
        <v>33438</v>
      </c>
      <c r="BL1959" t="s">
        <v>33438</v>
      </c>
      <c r="BM1959" t="s">
        <v>33436</v>
      </c>
      <c r="BN1959" t="s">
        <v>33449</v>
      </c>
      <c r="BO1959" t="s">
        <v>33438</v>
      </c>
      <c r="BP1959" t="s">
        <v>33438</v>
      </c>
      <c r="BQ1959" t="s">
        <v>33438</v>
      </c>
      <c r="BR1959" t="s">
        <v>33439</v>
      </c>
      <c r="BS1959" t="s">
        <v>33438</v>
      </c>
      <c r="BT1959" t="s">
        <v>33438</v>
      </c>
      <c r="BU1959"/>
      <c r="BV1959" t="s">
        <v>20</v>
      </c>
      <c r="BW1959" t="s">
        <v>29274</v>
      </c>
      <c r="BX1959" t="s">
        <v>27925</v>
      </c>
      <c r="BY1959" t="s">
        <v>33441</v>
      </c>
      <c r="BZ1959"/>
      <c r="CA1959"/>
      <c r="CB1959" t="s">
        <v>18133</v>
      </c>
      <c r="CC1959" t="s">
        <v>18133</v>
      </c>
      <c r="CD1959" t="s">
        <v>18133</v>
      </c>
      <c r="CE1959" s="25"/>
      <c r="CF1959" t="s">
        <v>5584</v>
      </c>
      <c r="CG1959" t="s">
        <v>27925</v>
      </c>
      <c r="CH1959" t="s">
        <v>33383</v>
      </c>
      <c r="CI1959" t="s">
        <v>33394</v>
      </c>
      <c r="CJ1959"/>
      <c r="CK1959"/>
      <c r="CL1959"/>
      <c r="CM1959"/>
      <c r="CN1959"/>
      <c r="CO1959"/>
      <c r="CP1959"/>
      <c r="CQ1959"/>
      <c r="CR1959" t="s">
        <v>5586</v>
      </c>
      <c r="CS1959" t="b">
        <v>0</v>
      </c>
      <c r="CT1959">
        <v>0.1145</v>
      </c>
      <c r="CU1959" t="s">
        <v>33605</v>
      </c>
      <c r="CV1959" t="s">
        <v>11625</v>
      </c>
      <c r="CW1959" t="s">
        <v>7804</v>
      </c>
      <c r="CX1959" t="b">
        <v>0</v>
      </c>
      <c r="CY1959">
        <v>0.1145</v>
      </c>
      <c r="CZ1959" t="s">
        <v>33605</v>
      </c>
      <c r="DA1959" t="s">
        <v>33605</v>
      </c>
      <c r="DB1959" t="s">
        <v>33605</v>
      </c>
      <c r="DC1959" t="e">
        <v>#N/A</v>
      </c>
      <c r="DD1959" t="e">
        <v>#N/A</v>
      </c>
      <c r="DE1959" t="e">
        <v>#N/A</v>
      </c>
      <c r="DF1959" t="e">
        <v>#N/A</v>
      </c>
      <c r="DG1959" t="e">
        <v>#N/A</v>
      </c>
      <c r="DH1959" t="e">
        <v>#N/A</v>
      </c>
      <c r="DI1959" t="e">
        <v>#N/A</v>
      </c>
      <c r="DJ1959" t="e">
        <v>#N/A</v>
      </c>
    </row>
    <row r="1960" spans="1:114" x14ac:dyDescent="0.2">
      <c r="A1960" t="s">
        <v>5587</v>
      </c>
      <c r="B1960">
        <v>361516</v>
      </c>
      <c r="C1960">
        <v>362451</v>
      </c>
      <c r="D1960" t="s">
        <v>20</v>
      </c>
      <c r="E1960">
        <v>936</v>
      </c>
      <c r="F1960">
        <v>311</v>
      </c>
      <c r="G1960" t="s">
        <v>22</v>
      </c>
      <c r="H1960" t="s">
        <v>23</v>
      </c>
      <c r="I1960" t="s">
        <v>16</v>
      </c>
      <c r="J1960" t="s">
        <v>17</v>
      </c>
      <c r="K1960" t="s">
        <v>18</v>
      </c>
      <c r="L1960" t="s">
        <v>7777</v>
      </c>
      <c r="M1960" t="s">
        <v>4643</v>
      </c>
      <c r="N1960" t="s">
        <v>5588</v>
      </c>
      <c r="O1960" t="s">
        <v>5584</v>
      </c>
      <c r="R1960" t="s">
        <v>11626</v>
      </c>
      <c r="S1960">
        <v>1072278</v>
      </c>
      <c r="T1960">
        <v>1073213</v>
      </c>
      <c r="U1960" t="s">
        <v>26</v>
      </c>
      <c r="V1960">
        <v>936</v>
      </c>
      <c r="W1960">
        <v>311</v>
      </c>
      <c r="X1960" t="s">
        <v>22</v>
      </c>
      <c r="Y1960" t="s">
        <v>23</v>
      </c>
      <c r="Z1960" t="s">
        <v>7792</v>
      </c>
      <c r="AA1960" t="s">
        <v>17</v>
      </c>
      <c r="AB1960" t="s">
        <v>5</v>
      </c>
      <c r="AD1960" t="s">
        <v>7793</v>
      </c>
      <c r="AE1960" t="s">
        <v>11627</v>
      </c>
      <c r="AF1960" t="s">
        <v>7804</v>
      </c>
      <c r="AH1960" t="str">
        <f t="shared" si="32"/>
        <v>CORRECT</v>
      </c>
      <c r="AI1960" t="s">
        <v>16165</v>
      </c>
      <c r="AJ1960" t="s">
        <v>21759</v>
      </c>
      <c r="AK1960" t="s">
        <v>23878</v>
      </c>
      <c r="AL1960" t="s">
        <v>24604</v>
      </c>
      <c r="AM1960" t="s">
        <v>27240</v>
      </c>
      <c r="AN1960" t="s">
        <v>27920</v>
      </c>
      <c r="AO1960" t="s">
        <v>27925</v>
      </c>
      <c r="AP1960" t="s">
        <v>29274</v>
      </c>
      <c r="AQ1960" t="s">
        <v>20</v>
      </c>
      <c r="AR1960" t="s">
        <v>20</v>
      </c>
      <c r="AS1960" t="s">
        <v>20</v>
      </c>
      <c r="AT1960" t="s">
        <v>20</v>
      </c>
      <c r="AU1960" t="s">
        <v>20</v>
      </c>
      <c r="AV1960" t="s">
        <v>20</v>
      </c>
      <c r="AW1960" t="s">
        <v>20</v>
      </c>
      <c r="AX1960" t="s">
        <v>20</v>
      </c>
      <c r="AY1960" t="s">
        <v>20</v>
      </c>
      <c r="AZ1960" t="s">
        <v>20</v>
      </c>
      <c r="BA1960" t="s">
        <v>20</v>
      </c>
      <c r="BB1960" t="s">
        <v>20</v>
      </c>
      <c r="BC1960" t="s">
        <v>18133</v>
      </c>
      <c r="BD1960" s="22" t="s">
        <v>11626</v>
      </c>
      <c r="BE1960" s="22" t="s">
        <v>33435</v>
      </c>
      <c r="BF1960" t="s">
        <v>33441</v>
      </c>
      <c r="BG1960" t="s">
        <v>33442</v>
      </c>
      <c r="BH1960" t="s">
        <v>30333</v>
      </c>
      <c r="BI1960" t="s">
        <v>33442</v>
      </c>
      <c r="BJ1960" t="s">
        <v>33438</v>
      </c>
      <c r="BK1960" t="s">
        <v>33438</v>
      </c>
      <c r="BL1960" t="s">
        <v>33438</v>
      </c>
      <c r="BM1960" t="s">
        <v>33436</v>
      </c>
      <c r="BN1960" t="s">
        <v>33437</v>
      </c>
      <c r="BO1960" t="s">
        <v>33438</v>
      </c>
      <c r="BQ1960" t="s">
        <v>33438</v>
      </c>
      <c r="BR1960" t="s">
        <v>33439</v>
      </c>
      <c r="BS1960" t="s">
        <v>33438</v>
      </c>
      <c r="BT1960" t="s">
        <v>33438</v>
      </c>
      <c r="BV1960" t="s">
        <v>20</v>
      </c>
      <c r="BW1960" t="s">
        <v>29274</v>
      </c>
      <c r="BX1960" t="s">
        <v>27925</v>
      </c>
      <c r="BY1960" t="s">
        <v>33441</v>
      </c>
      <c r="CB1960" t="s">
        <v>18133</v>
      </c>
      <c r="CC1960" t="s">
        <v>18133</v>
      </c>
      <c r="CD1960" t="s">
        <v>18133</v>
      </c>
      <c r="CF1960" t="s">
        <v>5584</v>
      </c>
      <c r="CG1960" t="s">
        <v>27925</v>
      </c>
      <c r="CH1960" t="s">
        <v>33383</v>
      </c>
      <c r="CI1960" t="s">
        <v>33394</v>
      </c>
      <c r="CR1960" t="s">
        <v>5588</v>
      </c>
      <c r="CS1960" t="b">
        <v>1</v>
      </c>
      <c r="CT1960">
        <v>0.63759999999999994</v>
      </c>
      <c r="CU1960" t="s">
        <v>33605</v>
      </c>
      <c r="CV1960" t="s">
        <v>11627</v>
      </c>
      <c r="CW1960" t="s">
        <v>7804</v>
      </c>
      <c r="CX1960" t="b">
        <v>1</v>
      </c>
      <c r="CY1960">
        <v>0.63759999999999994</v>
      </c>
      <c r="CZ1960" t="s">
        <v>33605</v>
      </c>
      <c r="DA1960" t="s">
        <v>33605</v>
      </c>
      <c r="DB1960" t="s">
        <v>33605</v>
      </c>
      <c r="DC1960" t="e">
        <v>#N/A</v>
      </c>
      <c r="DD1960" t="e">
        <v>#N/A</v>
      </c>
      <c r="DE1960" t="e">
        <v>#N/A</v>
      </c>
      <c r="DF1960" t="e">
        <v>#N/A</v>
      </c>
      <c r="DG1960" t="e">
        <v>#N/A</v>
      </c>
      <c r="DH1960" t="e">
        <v>#N/A</v>
      </c>
      <c r="DI1960" t="e">
        <v>#N/A</v>
      </c>
      <c r="DJ1960" t="e">
        <v>#N/A</v>
      </c>
    </row>
    <row r="1961" spans="1:114" x14ac:dyDescent="0.2">
      <c r="A1961" t="s">
        <v>5589</v>
      </c>
      <c r="B1961">
        <v>362455</v>
      </c>
      <c r="C1961">
        <v>362655</v>
      </c>
      <c r="D1961" t="s">
        <v>20</v>
      </c>
      <c r="E1961">
        <v>201</v>
      </c>
      <c r="F1961">
        <v>66</v>
      </c>
      <c r="G1961" t="s">
        <v>22</v>
      </c>
      <c r="H1961" t="s">
        <v>23</v>
      </c>
      <c r="I1961" t="s">
        <v>16</v>
      </c>
      <c r="J1961" t="s">
        <v>17</v>
      </c>
      <c r="K1961" t="s">
        <v>18</v>
      </c>
      <c r="L1961" t="s">
        <v>7777</v>
      </c>
      <c r="M1961" t="s">
        <v>4643</v>
      </c>
      <c r="N1961" t="s">
        <v>5590</v>
      </c>
      <c r="O1961" t="s">
        <v>49</v>
      </c>
      <c r="R1961" s="7"/>
      <c r="S1961" s="7"/>
      <c r="T1961" s="7"/>
      <c r="U1961" s="7"/>
      <c r="V1961" s="7"/>
      <c r="W1961" s="7"/>
      <c r="X1961" s="7"/>
      <c r="Y1961" s="7"/>
      <c r="Z1961" s="7"/>
      <c r="AA1961" s="7"/>
      <c r="AB1961" s="7"/>
      <c r="AC1961" s="7"/>
      <c r="AD1961" s="7"/>
      <c r="AE1961" s="7"/>
      <c r="AF1961" s="7"/>
      <c r="AG1961" s="7"/>
      <c r="AH1961" t="str">
        <f t="shared" si="32"/>
        <v>bad</v>
      </c>
      <c r="AI1961" s="7"/>
      <c r="AJ1961" t="e">
        <v>#N/A</v>
      </c>
      <c r="AK1961" t="e">
        <v>#N/A</v>
      </c>
      <c r="AL1961" t="e">
        <v>#N/A</v>
      </c>
      <c r="AM1961" t="e">
        <v>#N/A</v>
      </c>
      <c r="AN1961" t="e">
        <v>#N/A</v>
      </c>
      <c r="AO1961" t="e">
        <v>#N/A</v>
      </c>
      <c r="AP1961" t="e">
        <v>#N/A</v>
      </c>
      <c r="AQ1961" t="e">
        <v>#N/A</v>
      </c>
      <c r="AR1961" t="e">
        <v>#N/A</v>
      </c>
      <c r="AS1961" t="e">
        <v>#N/A</v>
      </c>
      <c r="AT1961" t="e">
        <v>#N/A</v>
      </c>
      <c r="AU1961" t="e">
        <v>#N/A</v>
      </c>
      <c r="AV1961" t="e">
        <v>#N/A</v>
      </c>
      <c r="AW1961" t="e">
        <v>#N/A</v>
      </c>
      <c r="AX1961" t="e">
        <v>#N/A</v>
      </c>
      <c r="AY1961" t="e">
        <v>#N/A</v>
      </c>
      <c r="AZ1961" t="e">
        <v>#N/A</v>
      </c>
      <c r="BA1961" t="e">
        <v>#N/A</v>
      </c>
      <c r="BB1961" t="e">
        <v>#N/A</v>
      </c>
      <c r="BC1961" t="e">
        <v>#N/A</v>
      </c>
      <c r="BD1961" s="22" t="e">
        <v>#N/A</v>
      </c>
      <c r="BE1961" s="22" t="e">
        <v>#N/A</v>
      </c>
      <c r="BF1961" t="e">
        <v>#N/A</v>
      </c>
      <c r="BG1961" t="e">
        <v>#N/A</v>
      </c>
      <c r="BH1961" t="e">
        <v>#N/A</v>
      </c>
      <c r="BI1961" t="e">
        <v>#N/A</v>
      </c>
      <c r="BJ1961" t="e">
        <v>#N/A</v>
      </c>
      <c r="BK1961" t="e">
        <v>#N/A</v>
      </c>
      <c r="BL1961" t="e">
        <v>#N/A</v>
      </c>
      <c r="BM1961" t="e">
        <v>#N/A</v>
      </c>
      <c r="BN1961" t="e">
        <v>#N/A</v>
      </c>
      <c r="BO1961" t="e">
        <v>#N/A</v>
      </c>
      <c r="BP1961" t="e">
        <v>#N/A</v>
      </c>
      <c r="BQ1961" t="e">
        <v>#N/A</v>
      </c>
      <c r="BR1961" t="e">
        <v>#N/A</v>
      </c>
      <c r="BS1961" t="e">
        <v>#N/A</v>
      </c>
      <c r="BT1961" t="e">
        <v>#N/A</v>
      </c>
      <c r="BV1961" t="e">
        <v>#N/A</v>
      </c>
      <c r="BW1961" t="e">
        <v>#N/A</v>
      </c>
      <c r="BX1961" t="e">
        <v>#N/A</v>
      </c>
      <c r="BY1961" t="e">
        <v>#N/A</v>
      </c>
      <c r="CB1961" s="27" t="s">
        <v>5589</v>
      </c>
      <c r="CC1961" t="e">
        <v>#N/A</v>
      </c>
      <c r="CD1961" t="e">
        <v>#N/A</v>
      </c>
      <c r="CF1961" t="s">
        <v>49</v>
      </c>
      <c r="CG1961" s="27" t="s">
        <v>27925</v>
      </c>
      <c r="CH1961" s="27" t="s">
        <v>33383</v>
      </c>
      <c r="CI1961" s="27" t="s">
        <v>33394</v>
      </c>
      <c r="CJ1961" s="7"/>
      <c r="CK1961" s="7"/>
      <c r="CL1961" s="7"/>
      <c r="CM1961" s="7"/>
      <c r="CN1961" s="7"/>
      <c r="CO1961" s="7"/>
      <c r="CP1961" s="7"/>
      <c r="CQ1961" s="7"/>
      <c r="CR1961" t="s">
        <v>5590</v>
      </c>
      <c r="CS1961" t="b">
        <v>0</v>
      </c>
      <c r="CT1961">
        <v>7.0099999999999996E-2</v>
      </c>
      <c r="CU1961" t="s">
        <v>33605</v>
      </c>
      <c r="CV1961" t="e">
        <v>#N/A</v>
      </c>
      <c r="CW1961" t="e">
        <v>#N/A</v>
      </c>
      <c r="CX1961" t="e">
        <v>#N/A</v>
      </c>
      <c r="CY1961" t="e">
        <v>#N/A</v>
      </c>
      <c r="CZ1961" t="e">
        <v>#N/A</v>
      </c>
      <c r="DA1961" t="e">
        <v>#N/A</v>
      </c>
      <c r="DB1961" t="e">
        <v>#N/A</v>
      </c>
      <c r="DC1961" t="e">
        <v>#N/A</v>
      </c>
      <c r="DD1961" t="e">
        <v>#N/A</v>
      </c>
      <c r="DE1961" t="e">
        <v>#N/A</v>
      </c>
      <c r="DF1961" t="e">
        <v>#N/A</v>
      </c>
      <c r="DG1961" t="e">
        <v>#N/A</v>
      </c>
      <c r="DH1961" t="e">
        <v>#N/A</v>
      </c>
      <c r="DI1961" t="e">
        <v>#N/A</v>
      </c>
      <c r="DJ1961" t="e">
        <v>#N/A</v>
      </c>
    </row>
    <row r="1962" spans="1:114" x14ac:dyDescent="0.2">
      <c r="A1962" t="s">
        <v>5591</v>
      </c>
      <c r="B1962">
        <v>362677</v>
      </c>
      <c r="C1962">
        <v>364704</v>
      </c>
      <c r="D1962" t="s">
        <v>20</v>
      </c>
      <c r="E1962">
        <v>2028</v>
      </c>
      <c r="F1962">
        <v>675</v>
      </c>
      <c r="G1962" t="s">
        <v>22</v>
      </c>
      <c r="H1962" t="s">
        <v>23</v>
      </c>
      <c r="I1962" t="s">
        <v>16</v>
      </c>
      <c r="J1962" t="s">
        <v>17</v>
      </c>
      <c r="K1962" t="s">
        <v>18</v>
      </c>
      <c r="L1962" t="s">
        <v>7777</v>
      </c>
      <c r="M1962" t="s">
        <v>4643</v>
      </c>
      <c r="N1962" t="s">
        <v>5592</v>
      </c>
      <c r="O1962" t="s">
        <v>5593</v>
      </c>
      <c r="R1962" t="s">
        <v>11628</v>
      </c>
      <c r="S1962">
        <v>1070025</v>
      </c>
      <c r="T1962">
        <v>1072052</v>
      </c>
      <c r="U1962" t="s">
        <v>26</v>
      </c>
      <c r="V1962">
        <v>2028</v>
      </c>
      <c r="W1962">
        <v>675</v>
      </c>
      <c r="X1962" t="s">
        <v>22</v>
      </c>
      <c r="Y1962" t="s">
        <v>23</v>
      </c>
      <c r="Z1962" t="s">
        <v>7792</v>
      </c>
      <c r="AA1962" t="s">
        <v>17</v>
      </c>
      <c r="AB1962" t="s">
        <v>5</v>
      </c>
      <c r="AD1962" t="s">
        <v>7793</v>
      </c>
      <c r="AE1962" t="s">
        <v>11629</v>
      </c>
      <c r="AF1962" t="s">
        <v>11621</v>
      </c>
      <c r="AH1962" t="str">
        <f t="shared" si="32"/>
        <v>CORRECT</v>
      </c>
      <c r="AI1962" t="s">
        <v>16166</v>
      </c>
      <c r="AJ1962" t="s">
        <v>21760</v>
      </c>
      <c r="AK1962" t="s">
        <v>22472</v>
      </c>
      <c r="AL1962" t="s">
        <v>25335</v>
      </c>
      <c r="AM1962" t="s">
        <v>27241</v>
      </c>
      <c r="AN1962" t="s">
        <v>27920</v>
      </c>
      <c r="AO1962" t="s">
        <v>27950</v>
      </c>
      <c r="AP1962" t="s">
        <v>29275</v>
      </c>
      <c r="AQ1962" t="s">
        <v>20</v>
      </c>
      <c r="AR1962" t="s">
        <v>20</v>
      </c>
      <c r="AS1962" t="s">
        <v>31336</v>
      </c>
      <c r="AT1962" t="s">
        <v>32682</v>
      </c>
      <c r="AU1962" t="s">
        <v>20</v>
      </c>
      <c r="AV1962" t="s">
        <v>20</v>
      </c>
      <c r="AW1962" t="s">
        <v>20</v>
      </c>
      <c r="AX1962" t="s">
        <v>20</v>
      </c>
      <c r="AY1962" t="s">
        <v>18888</v>
      </c>
      <c r="AZ1962" t="s">
        <v>20</v>
      </c>
      <c r="BA1962" t="s">
        <v>20</v>
      </c>
      <c r="BB1962" t="s">
        <v>20</v>
      </c>
      <c r="BC1962" t="s">
        <v>18134</v>
      </c>
      <c r="BD1962" s="22" t="s">
        <v>11628</v>
      </c>
      <c r="BE1962" s="22" t="s">
        <v>33435</v>
      </c>
      <c r="BF1962" t="s">
        <v>27950</v>
      </c>
      <c r="BG1962" t="s">
        <v>33400</v>
      </c>
      <c r="BH1962" t="s">
        <v>27950</v>
      </c>
      <c r="BI1962" t="s">
        <v>33400</v>
      </c>
      <c r="BJ1962" t="s">
        <v>33438</v>
      </c>
      <c r="BK1962" t="s">
        <v>33438</v>
      </c>
      <c r="BL1962" t="s">
        <v>33438</v>
      </c>
      <c r="BM1962" t="s">
        <v>33436</v>
      </c>
      <c r="BN1962" t="s">
        <v>33437</v>
      </c>
      <c r="BO1962" t="s">
        <v>33438</v>
      </c>
      <c r="BQ1962" t="s">
        <v>33438</v>
      </c>
      <c r="BR1962" t="s">
        <v>33439</v>
      </c>
      <c r="BS1962" t="s">
        <v>33438</v>
      </c>
      <c r="BT1962" t="s">
        <v>33438</v>
      </c>
      <c r="BV1962" t="s">
        <v>20</v>
      </c>
      <c r="BW1962" t="s">
        <v>29275</v>
      </c>
      <c r="BX1962" t="s">
        <v>27950</v>
      </c>
      <c r="BY1962" t="s">
        <v>27950</v>
      </c>
      <c r="CB1962" t="s">
        <v>18134</v>
      </c>
      <c r="CC1962" t="s">
        <v>18134</v>
      </c>
      <c r="CD1962" t="s">
        <v>18134</v>
      </c>
      <c r="CF1962" t="s">
        <v>5593</v>
      </c>
      <c r="CG1962" t="s">
        <v>27950</v>
      </c>
      <c r="CH1962" t="s">
        <v>33380</v>
      </c>
      <c r="CI1962" t="s">
        <v>33400</v>
      </c>
      <c r="CR1962" t="s">
        <v>5592</v>
      </c>
      <c r="CS1962" t="b">
        <v>0</v>
      </c>
      <c r="CT1962">
        <v>0.1686</v>
      </c>
      <c r="CU1962" t="s">
        <v>33605</v>
      </c>
      <c r="CV1962" t="s">
        <v>11629</v>
      </c>
      <c r="CW1962" t="s">
        <v>11621</v>
      </c>
      <c r="CX1962" t="b">
        <v>0</v>
      </c>
      <c r="CY1962">
        <v>0.1686</v>
      </c>
      <c r="CZ1962" t="s">
        <v>33605</v>
      </c>
      <c r="DA1962" t="s">
        <v>33605</v>
      </c>
      <c r="DB1962" t="s">
        <v>33605</v>
      </c>
      <c r="DC1962" t="e">
        <v>#N/A</v>
      </c>
      <c r="DD1962" t="e">
        <v>#N/A</v>
      </c>
      <c r="DE1962" t="e">
        <v>#N/A</v>
      </c>
      <c r="DF1962" t="e">
        <v>#N/A</v>
      </c>
      <c r="DG1962" t="e">
        <v>#N/A</v>
      </c>
      <c r="DH1962" t="e">
        <v>#N/A</v>
      </c>
      <c r="DI1962" t="e">
        <v>#N/A</v>
      </c>
      <c r="DJ1962" t="e">
        <v>#N/A</v>
      </c>
    </row>
    <row r="1963" spans="1:114" x14ac:dyDescent="0.2">
      <c r="A1963" t="s">
        <v>5594</v>
      </c>
      <c r="B1963">
        <v>364896</v>
      </c>
      <c r="C1963">
        <v>365828</v>
      </c>
      <c r="D1963" t="s">
        <v>20</v>
      </c>
      <c r="E1963">
        <v>933</v>
      </c>
      <c r="F1963">
        <v>310</v>
      </c>
      <c r="G1963" t="s">
        <v>22</v>
      </c>
      <c r="H1963" t="s">
        <v>23</v>
      </c>
      <c r="I1963" t="s">
        <v>16</v>
      </c>
      <c r="J1963" t="s">
        <v>17</v>
      </c>
      <c r="K1963" t="s">
        <v>18</v>
      </c>
      <c r="L1963" t="s">
        <v>7777</v>
      </c>
      <c r="M1963" t="s">
        <v>4643</v>
      </c>
      <c r="N1963" t="s">
        <v>5595</v>
      </c>
      <c r="O1963" t="s">
        <v>5596</v>
      </c>
      <c r="R1963" t="s">
        <v>11630</v>
      </c>
      <c r="S1963">
        <v>1068901</v>
      </c>
      <c r="T1963">
        <v>1069833</v>
      </c>
      <c r="U1963" t="s">
        <v>26</v>
      </c>
      <c r="V1963">
        <v>933</v>
      </c>
      <c r="W1963">
        <v>310</v>
      </c>
      <c r="X1963" t="s">
        <v>22</v>
      </c>
      <c r="Y1963" t="s">
        <v>23</v>
      </c>
      <c r="Z1963" t="s">
        <v>7792</v>
      </c>
      <c r="AA1963" t="s">
        <v>17</v>
      </c>
      <c r="AB1963" t="s">
        <v>5</v>
      </c>
      <c r="AD1963" t="s">
        <v>7793</v>
      </c>
      <c r="AE1963" t="s">
        <v>11631</v>
      </c>
      <c r="AF1963" t="s">
        <v>7804</v>
      </c>
      <c r="AH1963" t="str">
        <f t="shared" si="32"/>
        <v>CORRECT</v>
      </c>
      <c r="AI1963" t="s">
        <v>16167</v>
      </c>
      <c r="AJ1963" t="s">
        <v>21761</v>
      </c>
      <c r="AK1963" t="s">
        <v>23879</v>
      </c>
      <c r="AL1963" t="s">
        <v>24871</v>
      </c>
      <c r="AM1963" t="s">
        <v>27242</v>
      </c>
      <c r="AN1963" t="s">
        <v>27920</v>
      </c>
      <c r="AO1963" t="s">
        <v>27925</v>
      </c>
      <c r="AP1963" t="s">
        <v>28179</v>
      </c>
      <c r="AQ1963" t="s">
        <v>20</v>
      </c>
      <c r="AR1963" t="s">
        <v>20</v>
      </c>
      <c r="AS1963" t="s">
        <v>20</v>
      </c>
      <c r="AT1963" t="s">
        <v>20</v>
      </c>
      <c r="AU1963" t="s">
        <v>20</v>
      </c>
      <c r="AV1963" t="s">
        <v>20</v>
      </c>
      <c r="AW1963" t="s">
        <v>20</v>
      </c>
      <c r="AX1963" t="s">
        <v>20</v>
      </c>
      <c r="AY1963" t="s">
        <v>20</v>
      </c>
      <c r="AZ1963" t="s">
        <v>20</v>
      </c>
      <c r="BA1963" t="s">
        <v>20</v>
      </c>
      <c r="BB1963" t="s">
        <v>20</v>
      </c>
      <c r="BC1963" t="s">
        <v>18135</v>
      </c>
      <c r="BD1963" s="22" t="s">
        <v>11630</v>
      </c>
      <c r="BE1963" s="22" t="s">
        <v>33435</v>
      </c>
      <c r="BF1963" t="s">
        <v>27925</v>
      </c>
      <c r="BG1963" t="s">
        <v>33394</v>
      </c>
      <c r="BH1963" t="s">
        <v>27925</v>
      </c>
      <c r="BI1963" t="s">
        <v>33394</v>
      </c>
      <c r="BJ1963" t="s">
        <v>33436</v>
      </c>
      <c r="BK1963" t="s">
        <v>33436</v>
      </c>
      <c r="BL1963" t="s">
        <v>33436</v>
      </c>
      <c r="BM1963" t="s">
        <v>33436</v>
      </c>
      <c r="BN1963" t="s">
        <v>33448</v>
      </c>
      <c r="BO1963" t="s">
        <v>33438</v>
      </c>
      <c r="BP1963" t="s">
        <v>33438</v>
      </c>
      <c r="BQ1963" t="s">
        <v>33438</v>
      </c>
      <c r="BR1963" t="s">
        <v>33447</v>
      </c>
      <c r="BS1963" t="s">
        <v>33438</v>
      </c>
      <c r="BT1963" t="s">
        <v>33436</v>
      </c>
      <c r="BV1963" t="s">
        <v>20</v>
      </c>
      <c r="BW1963" t="s">
        <v>28179</v>
      </c>
      <c r="BX1963" t="s">
        <v>27925</v>
      </c>
      <c r="BY1963" t="s">
        <v>27925</v>
      </c>
      <c r="CB1963" t="s">
        <v>18135</v>
      </c>
      <c r="CC1963" t="s">
        <v>18135</v>
      </c>
      <c r="CD1963" t="s">
        <v>18135</v>
      </c>
      <c r="CF1963" t="s">
        <v>5596</v>
      </c>
      <c r="CG1963" t="s">
        <v>27925</v>
      </c>
      <c r="CH1963" t="s">
        <v>33383</v>
      </c>
      <c r="CI1963" t="s">
        <v>33394</v>
      </c>
      <c r="CR1963" t="s">
        <v>5595</v>
      </c>
      <c r="CS1963" t="b">
        <v>0</v>
      </c>
      <c r="CT1963">
        <v>2.5000000000000001E-3</v>
      </c>
      <c r="CU1963" t="s">
        <v>33605</v>
      </c>
      <c r="CV1963" t="s">
        <v>11631</v>
      </c>
      <c r="CW1963" t="s">
        <v>7804</v>
      </c>
      <c r="CX1963" t="b">
        <v>0</v>
      </c>
      <c r="CY1963">
        <v>2.5000000000000001E-3</v>
      </c>
      <c r="CZ1963" t="s">
        <v>33605</v>
      </c>
      <c r="DA1963" t="s">
        <v>33605</v>
      </c>
      <c r="DB1963" t="s">
        <v>33605</v>
      </c>
      <c r="DC1963" t="e">
        <v>#N/A</v>
      </c>
      <c r="DD1963" t="e">
        <v>#N/A</v>
      </c>
      <c r="DE1963" t="e">
        <v>#N/A</v>
      </c>
      <c r="DF1963" t="e">
        <v>#N/A</v>
      </c>
      <c r="DG1963" t="e">
        <v>#N/A</v>
      </c>
      <c r="DH1963" t="e">
        <v>#N/A</v>
      </c>
      <c r="DI1963" t="e">
        <v>#N/A</v>
      </c>
      <c r="DJ1963" t="e">
        <v>#N/A</v>
      </c>
    </row>
    <row r="1964" spans="1:114" x14ac:dyDescent="0.2">
      <c r="A1964" t="s">
        <v>5598</v>
      </c>
      <c r="B1964">
        <v>365941</v>
      </c>
      <c r="C1964">
        <v>366153</v>
      </c>
      <c r="D1964" t="s">
        <v>20</v>
      </c>
      <c r="E1964">
        <v>213</v>
      </c>
      <c r="F1964">
        <v>70</v>
      </c>
      <c r="G1964" t="s">
        <v>22</v>
      </c>
      <c r="H1964" t="s">
        <v>23</v>
      </c>
      <c r="I1964" t="s">
        <v>16</v>
      </c>
      <c r="J1964" t="s">
        <v>17</v>
      </c>
      <c r="K1964" t="s">
        <v>18</v>
      </c>
      <c r="L1964" t="s">
        <v>7777</v>
      </c>
      <c r="M1964" t="s">
        <v>4643</v>
      </c>
      <c r="N1964" t="s">
        <v>5599</v>
      </c>
      <c r="O1964" t="s">
        <v>5600</v>
      </c>
      <c r="P1964" t="s">
        <v>5597</v>
      </c>
      <c r="R1964" t="s">
        <v>11632</v>
      </c>
      <c r="S1964">
        <v>1068576</v>
      </c>
      <c r="T1964">
        <v>1068788</v>
      </c>
      <c r="U1964" t="s">
        <v>26</v>
      </c>
      <c r="V1964">
        <v>213</v>
      </c>
      <c r="W1964">
        <v>70</v>
      </c>
      <c r="X1964" t="s">
        <v>22</v>
      </c>
      <c r="Y1964" t="s">
        <v>23</v>
      </c>
      <c r="Z1964" t="s">
        <v>7792</v>
      </c>
      <c r="AA1964" t="s">
        <v>17</v>
      </c>
      <c r="AB1964" t="s">
        <v>5</v>
      </c>
      <c r="AD1964" t="s">
        <v>7793</v>
      </c>
      <c r="AE1964" t="s">
        <v>11633</v>
      </c>
      <c r="AF1964" t="s">
        <v>11634</v>
      </c>
      <c r="AH1964" t="str">
        <f t="shared" si="32"/>
        <v>CORRECT</v>
      </c>
      <c r="AI1964" t="s">
        <v>16168</v>
      </c>
      <c r="AJ1964" t="s">
        <v>21762</v>
      </c>
      <c r="AK1964" t="s">
        <v>23880</v>
      </c>
      <c r="AL1964" t="s">
        <v>24482</v>
      </c>
      <c r="AM1964" t="s">
        <v>27243</v>
      </c>
      <c r="AN1964" t="s">
        <v>27920</v>
      </c>
      <c r="AO1964" t="s">
        <v>27929</v>
      </c>
      <c r="AP1964" t="s">
        <v>11634</v>
      </c>
      <c r="AQ1964" t="s">
        <v>5597</v>
      </c>
      <c r="AR1964" t="s">
        <v>20</v>
      </c>
      <c r="AS1964" t="s">
        <v>20</v>
      </c>
      <c r="AT1964" t="s">
        <v>32683</v>
      </c>
      <c r="AU1964" t="s">
        <v>33190</v>
      </c>
      <c r="AV1964" t="s">
        <v>20</v>
      </c>
      <c r="AW1964" t="s">
        <v>20</v>
      </c>
      <c r="AX1964" t="s">
        <v>20</v>
      </c>
      <c r="AY1964" t="s">
        <v>18827</v>
      </c>
      <c r="AZ1964" t="s">
        <v>20</v>
      </c>
      <c r="BA1964" t="s">
        <v>20</v>
      </c>
      <c r="BB1964" t="s">
        <v>18592</v>
      </c>
      <c r="BC1964" t="s">
        <v>17498</v>
      </c>
      <c r="BD1964" s="22" t="s">
        <v>11632</v>
      </c>
      <c r="BE1964" s="22" t="s">
        <v>33435</v>
      </c>
      <c r="BF1964" t="s">
        <v>27929</v>
      </c>
      <c r="BG1964" t="s">
        <v>33398</v>
      </c>
      <c r="BH1964" t="s">
        <v>27929</v>
      </c>
      <c r="BI1964" t="s">
        <v>33398</v>
      </c>
      <c r="BJ1964" t="s">
        <v>33438</v>
      </c>
      <c r="BK1964" t="s">
        <v>33438</v>
      </c>
      <c r="BL1964" t="s">
        <v>33438</v>
      </c>
      <c r="BM1964" t="s">
        <v>33436</v>
      </c>
      <c r="BN1964" t="s">
        <v>33449</v>
      </c>
      <c r="BO1964" t="s">
        <v>33438</v>
      </c>
      <c r="BQ1964" t="s">
        <v>33438</v>
      </c>
      <c r="BR1964" t="s">
        <v>33443</v>
      </c>
      <c r="BS1964" t="s">
        <v>33436</v>
      </c>
      <c r="BT1964" t="s">
        <v>33438</v>
      </c>
      <c r="BV1964" t="s">
        <v>5597</v>
      </c>
      <c r="BW1964" t="s">
        <v>11634</v>
      </c>
      <c r="BX1964" t="s">
        <v>27929</v>
      </c>
      <c r="BY1964" t="s">
        <v>27929</v>
      </c>
      <c r="CB1964" t="s">
        <v>5597</v>
      </c>
      <c r="CC1964" t="s">
        <v>5597</v>
      </c>
      <c r="CD1964" t="s">
        <v>5597</v>
      </c>
      <c r="CE1964" s="25" t="s">
        <v>5597</v>
      </c>
      <c r="CF1964" t="s">
        <v>5600</v>
      </c>
      <c r="CG1964" t="s">
        <v>27929</v>
      </c>
      <c r="CH1964" t="s">
        <v>33382</v>
      </c>
      <c r="CI1964" t="s">
        <v>33398</v>
      </c>
      <c r="CR1964" t="s">
        <v>5599</v>
      </c>
      <c r="CS1964" t="b">
        <v>0</v>
      </c>
      <c r="CT1964">
        <v>1.0200000000000001E-2</v>
      </c>
      <c r="CU1964" t="s">
        <v>33605</v>
      </c>
      <c r="CV1964" t="s">
        <v>11633</v>
      </c>
      <c r="CW1964" t="s">
        <v>11634</v>
      </c>
      <c r="CX1964" t="b">
        <v>0</v>
      </c>
      <c r="CY1964">
        <v>1.0200000000000001E-2</v>
      </c>
      <c r="CZ1964" t="s">
        <v>33605</v>
      </c>
      <c r="DA1964" t="s">
        <v>33605</v>
      </c>
      <c r="DB1964" t="s">
        <v>33605</v>
      </c>
      <c r="DC1964" t="e">
        <v>#N/A</v>
      </c>
      <c r="DD1964" t="e">
        <v>#N/A</v>
      </c>
      <c r="DE1964" t="e">
        <v>#N/A</v>
      </c>
      <c r="DF1964" t="e">
        <v>#N/A</v>
      </c>
      <c r="DG1964" t="e">
        <v>#N/A</v>
      </c>
      <c r="DH1964" t="e">
        <v>#N/A</v>
      </c>
      <c r="DI1964" t="e">
        <v>#N/A</v>
      </c>
      <c r="DJ1964" t="e">
        <v>#N/A</v>
      </c>
    </row>
    <row r="1965" spans="1:114" x14ac:dyDescent="0.2">
      <c r="A1965" t="s">
        <v>5601</v>
      </c>
      <c r="B1965">
        <v>366171</v>
      </c>
      <c r="C1965">
        <v>367202</v>
      </c>
      <c r="D1965" t="s">
        <v>20</v>
      </c>
      <c r="E1965">
        <v>1032</v>
      </c>
      <c r="F1965">
        <v>343</v>
      </c>
      <c r="G1965" t="s">
        <v>22</v>
      </c>
      <c r="H1965" t="s">
        <v>23</v>
      </c>
      <c r="I1965" t="s">
        <v>16</v>
      </c>
      <c r="J1965" t="s">
        <v>17</v>
      </c>
      <c r="K1965" t="s">
        <v>18</v>
      </c>
      <c r="L1965" t="s">
        <v>7777</v>
      </c>
      <c r="M1965" t="s">
        <v>4643</v>
      </c>
      <c r="N1965" t="s">
        <v>5602</v>
      </c>
      <c r="O1965" t="s">
        <v>5603</v>
      </c>
      <c r="R1965" t="s">
        <v>11635</v>
      </c>
      <c r="S1965">
        <v>1067527</v>
      </c>
      <c r="T1965">
        <v>1068558</v>
      </c>
      <c r="U1965" t="s">
        <v>26</v>
      </c>
      <c r="V1965">
        <v>1032</v>
      </c>
      <c r="W1965">
        <v>343</v>
      </c>
      <c r="X1965" t="s">
        <v>22</v>
      </c>
      <c r="Y1965" t="s">
        <v>23</v>
      </c>
      <c r="Z1965" t="s">
        <v>7792</v>
      </c>
      <c r="AA1965" t="s">
        <v>17</v>
      </c>
      <c r="AB1965" t="s">
        <v>5</v>
      </c>
      <c r="AD1965" t="s">
        <v>7793</v>
      </c>
      <c r="AE1965" t="s">
        <v>11636</v>
      </c>
      <c r="AF1965" t="s">
        <v>11637</v>
      </c>
      <c r="AH1965" t="str">
        <f t="shared" si="32"/>
        <v>CORRECT</v>
      </c>
      <c r="AI1965" t="s">
        <v>16169</v>
      </c>
      <c r="AJ1965" t="s">
        <v>21763</v>
      </c>
      <c r="AK1965" t="s">
        <v>23881</v>
      </c>
      <c r="AL1965" t="s">
        <v>25278</v>
      </c>
      <c r="AM1965" t="s">
        <v>27244</v>
      </c>
      <c r="AN1965" t="s">
        <v>27920</v>
      </c>
      <c r="AO1965" t="s">
        <v>27929</v>
      </c>
      <c r="AP1965" t="s">
        <v>29276</v>
      </c>
      <c r="AQ1965" t="s">
        <v>30199</v>
      </c>
      <c r="AR1965" t="s">
        <v>30949</v>
      </c>
      <c r="AS1965" t="s">
        <v>31576</v>
      </c>
      <c r="AT1965" t="s">
        <v>32684</v>
      </c>
      <c r="AU1965" t="s">
        <v>33028</v>
      </c>
      <c r="AV1965" t="s">
        <v>19794</v>
      </c>
      <c r="AW1965" t="s">
        <v>19669</v>
      </c>
      <c r="AX1965" t="s">
        <v>19200</v>
      </c>
      <c r="AY1965" t="s">
        <v>18748</v>
      </c>
      <c r="AZ1965" t="s">
        <v>20</v>
      </c>
      <c r="BA1965" t="s">
        <v>20</v>
      </c>
      <c r="BB1965" t="s">
        <v>18593</v>
      </c>
      <c r="BC1965" t="s">
        <v>18136</v>
      </c>
      <c r="BD1965" s="22" t="s">
        <v>11635</v>
      </c>
      <c r="BE1965" s="22" t="s">
        <v>33435</v>
      </c>
      <c r="BF1965" t="s">
        <v>27929</v>
      </c>
      <c r="BG1965" t="s">
        <v>33398</v>
      </c>
      <c r="BH1965" t="s">
        <v>27929</v>
      </c>
      <c r="BI1965" t="s">
        <v>33398</v>
      </c>
      <c r="BJ1965" t="s">
        <v>33438</v>
      </c>
      <c r="BK1965" t="s">
        <v>33438</v>
      </c>
      <c r="BL1965" t="s">
        <v>33438</v>
      </c>
      <c r="BM1965" t="s">
        <v>33438</v>
      </c>
      <c r="BN1965" t="s">
        <v>33440</v>
      </c>
      <c r="BO1965" t="s">
        <v>33438</v>
      </c>
      <c r="BP1965" t="s">
        <v>33438</v>
      </c>
      <c r="BQ1965" t="s">
        <v>33438</v>
      </c>
      <c r="BR1965" t="s">
        <v>33443</v>
      </c>
      <c r="BS1965" t="s">
        <v>33436</v>
      </c>
      <c r="BT1965" t="s">
        <v>33438</v>
      </c>
      <c r="BV1965" t="s">
        <v>30199</v>
      </c>
      <c r="BW1965" t="s">
        <v>29276</v>
      </c>
      <c r="BX1965" t="s">
        <v>27929</v>
      </c>
      <c r="BY1965" t="s">
        <v>27929</v>
      </c>
      <c r="CB1965" t="s">
        <v>30199</v>
      </c>
      <c r="CC1965" t="s">
        <v>30199</v>
      </c>
      <c r="CD1965" t="s">
        <v>30199</v>
      </c>
      <c r="CF1965" t="s">
        <v>5603</v>
      </c>
      <c r="CG1965" t="s">
        <v>27929</v>
      </c>
      <c r="CH1965" t="s">
        <v>33382</v>
      </c>
      <c r="CI1965" t="s">
        <v>33398</v>
      </c>
      <c r="CR1965" t="s">
        <v>5602</v>
      </c>
      <c r="CS1965" t="b">
        <v>0</v>
      </c>
      <c r="CT1965">
        <v>6.6E-3</v>
      </c>
      <c r="CU1965" t="s">
        <v>33605</v>
      </c>
      <c r="CV1965" t="s">
        <v>11636</v>
      </c>
      <c r="CW1965" t="s">
        <v>11637</v>
      </c>
      <c r="CX1965" t="b">
        <v>0</v>
      </c>
      <c r="CY1965">
        <v>6.6E-3</v>
      </c>
      <c r="CZ1965" t="s">
        <v>33605</v>
      </c>
      <c r="DA1965" t="s">
        <v>33605</v>
      </c>
      <c r="DB1965" t="s">
        <v>33605</v>
      </c>
      <c r="DC1965" t="e">
        <v>#N/A</v>
      </c>
      <c r="DD1965" t="e">
        <v>#N/A</v>
      </c>
      <c r="DE1965" t="e">
        <v>#N/A</v>
      </c>
      <c r="DF1965" t="e">
        <v>#N/A</v>
      </c>
      <c r="DG1965" t="e">
        <v>#N/A</v>
      </c>
      <c r="DH1965" t="e">
        <v>#N/A</v>
      </c>
      <c r="DI1965" t="e">
        <v>#N/A</v>
      </c>
      <c r="DJ1965" t="e">
        <v>#N/A</v>
      </c>
    </row>
    <row r="1966" spans="1:114" x14ac:dyDescent="0.2">
      <c r="A1966" s="8" t="s">
        <v>5604</v>
      </c>
      <c r="B1966" s="8">
        <v>367241</v>
      </c>
      <c r="C1966" s="8">
        <v>368023</v>
      </c>
      <c r="D1966" s="8" t="s">
        <v>20</v>
      </c>
      <c r="E1966" s="8">
        <v>783</v>
      </c>
      <c r="F1966" s="8">
        <v>260</v>
      </c>
      <c r="G1966" s="8" t="s">
        <v>22</v>
      </c>
      <c r="H1966" s="8" t="s">
        <v>23</v>
      </c>
      <c r="I1966" s="8" t="s">
        <v>16</v>
      </c>
      <c r="J1966" s="8" t="s">
        <v>17</v>
      </c>
      <c r="K1966" s="8" t="s">
        <v>18</v>
      </c>
      <c r="L1966" s="8" t="s">
        <v>7777</v>
      </c>
      <c r="M1966" s="8" t="s">
        <v>4643</v>
      </c>
      <c r="N1966" s="8" t="s">
        <v>5605</v>
      </c>
      <c r="O1966" s="8" t="s">
        <v>2042</v>
      </c>
      <c r="Q1966" s="8"/>
      <c r="R1966" s="8" t="s">
        <v>11638</v>
      </c>
      <c r="S1966" s="8">
        <v>1066706</v>
      </c>
      <c r="T1966" s="8">
        <v>1067488</v>
      </c>
      <c r="U1966" s="8" t="s">
        <v>26</v>
      </c>
      <c r="V1966" s="8">
        <v>783</v>
      </c>
      <c r="W1966" s="8">
        <v>260</v>
      </c>
      <c r="X1966" s="8" t="s">
        <v>22</v>
      </c>
      <c r="Y1966" s="8" t="s">
        <v>23</v>
      </c>
      <c r="Z1966" s="8" t="s">
        <v>7792</v>
      </c>
      <c r="AA1966" s="8" t="s">
        <v>17</v>
      </c>
      <c r="AB1966" s="8" t="s">
        <v>5</v>
      </c>
      <c r="AC1966" s="8"/>
      <c r="AD1966" s="8" t="s">
        <v>7793</v>
      </c>
      <c r="AE1966" s="8" t="s">
        <v>11639</v>
      </c>
      <c r="AF1966" s="8" t="s">
        <v>9499</v>
      </c>
      <c r="AG1966" s="8"/>
      <c r="AH1966" t="str">
        <f t="shared" si="32"/>
        <v>CORRECT</v>
      </c>
      <c r="AI1966" t="s">
        <v>16170</v>
      </c>
      <c r="AJ1966" t="s">
        <v>21764</v>
      </c>
      <c r="AK1966" t="s">
        <v>23882</v>
      </c>
      <c r="AL1966" t="s">
        <v>25074</v>
      </c>
      <c r="AM1966" t="s">
        <v>27245</v>
      </c>
      <c r="AN1966" t="s">
        <v>27920</v>
      </c>
      <c r="AO1966" t="s">
        <v>27925</v>
      </c>
      <c r="AP1966" t="s">
        <v>28043</v>
      </c>
      <c r="AQ1966" t="s">
        <v>20</v>
      </c>
      <c r="AR1966" t="s">
        <v>20</v>
      </c>
      <c r="AS1966" t="s">
        <v>20</v>
      </c>
      <c r="AT1966" t="s">
        <v>20</v>
      </c>
      <c r="AU1966" t="s">
        <v>20</v>
      </c>
      <c r="AV1966" t="s">
        <v>20</v>
      </c>
      <c r="AW1966" t="s">
        <v>20</v>
      </c>
      <c r="AX1966" t="s">
        <v>20</v>
      </c>
      <c r="AY1966" t="s">
        <v>20</v>
      </c>
      <c r="AZ1966" t="s">
        <v>20</v>
      </c>
      <c r="BA1966" t="s">
        <v>20</v>
      </c>
      <c r="BB1966" t="s">
        <v>20</v>
      </c>
      <c r="BC1966" t="s">
        <v>18137</v>
      </c>
      <c r="BD1966" s="22" t="s">
        <v>11638</v>
      </c>
      <c r="BE1966" s="22" t="s">
        <v>33435</v>
      </c>
      <c r="BF1966" t="s">
        <v>33441</v>
      </c>
      <c r="BG1966" t="s">
        <v>33442</v>
      </c>
      <c r="BH1966" t="s">
        <v>27925</v>
      </c>
      <c r="BI1966" t="s">
        <v>33394</v>
      </c>
      <c r="BJ1966" t="s">
        <v>33438</v>
      </c>
      <c r="BK1966" t="s">
        <v>33438</v>
      </c>
      <c r="BL1966" t="s">
        <v>33438</v>
      </c>
      <c r="BM1966" t="s">
        <v>33436</v>
      </c>
      <c r="BN1966" t="s">
        <v>33449</v>
      </c>
      <c r="BO1966" t="s">
        <v>33438</v>
      </c>
      <c r="BQ1966" t="s">
        <v>33438</v>
      </c>
      <c r="BR1966" t="s">
        <v>33439</v>
      </c>
      <c r="BS1966" t="s">
        <v>33438</v>
      </c>
      <c r="BT1966" t="s">
        <v>33438</v>
      </c>
      <c r="BV1966" t="s">
        <v>20</v>
      </c>
      <c r="BW1966" t="s">
        <v>28043</v>
      </c>
      <c r="BX1966" t="s">
        <v>27925</v>
      </c>
      <c r="BY1966" t="s">
        <v>33441</v>
      </c>
      <c r="CB1966" t="s">
        <v>18137</v>
      </c>
      <c r="CC1966" t="s">
        <v>18137</v>
      </c>
      <c r="CD1966" t="s">
        <v>18137</v>
      </c>
      <c r="CF1966" s="8" t="s">
        <v>2042</v>
      </c>
      <c r="CG1966" t="s">
        <v>27925</v>
      </c>
      <c r="CH1966" t="s">
        <v>33383</v>
      </c>
      <c r="CI1966" t="s">
        <v>33394</v>
      </c>
      <c r="CJ1966" s="8" t="s">
        <v>11638</v>
      </c>
      <c r="CK1966" s="8">
        <v>1066706</v>
      </c>
      <c r="CL1966" s="8">
        <v>1067488</v>
      </c>
      <c r="CM1966" s="8" t="s">
        <v>26</v>
      </c>
      <c r="CN1966" s="8" t="s">
        <v>1695</v>
      </c>
      <c r="CO1966" s="8" t="s">
        <v>8101</v>
      </c>
      <c r="CP1966" s="8" t="s">
        <v>8473</v>
      </c>
      <c r="CQ1966" s="8" t="s">
        <v>8474</v>
      </c>
      <c r="CR1966" t="s">
        <v>5605</v>
      </c>
      <c r="CS1966" t="b">
        <v>0</v>
      </c>
      <c r="CT1966">
        <v>7.7000000000000002E-3</v>
      </c>
      <c r="CU1966" t="s">
        <v>33605</v>
      </c>
      <c r="CV1966" t="s">
        <v>11639</v>
      </c>
      <c r="CW1966" t="s">
        <v>9499</v>
      </c>
      <c r="CX1966" t="b">
        <v>0</v>
      </c>
      <c r="CY1966">
        <v>7.7000000000000002E-3</v>
      </c>
      <c r="CZ1966" t="s">
        <v>33605</v>
      </c>
      <c r="DA1966" t="s">
        <v>33605</v>
      </c>
      <c r="DB1966" t="s">
        <v>33605</v>
      </c>
      <c r="DC1966" t="s">
        <v>5605</v>
      </c>
      <c r="DD1966" t="s">
        <v>33794</v>
      </c>
      <c r="DE1966" t="s">
        <v>33795</v>
      </c>
      <c r="DF1966" t="s">
        <v>20</v>
      </c>
      <c r="DG1966" t="e">
        <v>#N/A</v>
      </c>
      <c r="DH1966" t="e">
        <v>#N/A</v>
      </c>
      <c r="DI1966" t="e">
        <v>#N/A</v>
      </c>
      <c r="DJ1966" t="e">
        <v>#N/A</v>
      </c>
    </row>
    <row r="1967" spans="1:114" x14ac:dyDescent="0.2">
      <c r="A1967" t="s">
        <v>5606</v>
      </c>
      <c r="B1967">
        <v>368050</v>
      </c>
      <c r="C1967">
        <v>368673</v>
      </c>
      <c r="D1967" t="s">
        <v>20</v>
      </c>
      <c r="E1967">
        <v>624</v>
      </c>
      <c r="F1967">
        <v>207</v>
      </c>
      <c r="G1967" t="s">
        <v>22</v>
      </c>
      <c r="H1967" t="s">
        <v>23</v>
      </c>
      <c r="I1967" t="s">
        <v>16</v>
      </c>
      <c r="J1967" t="s">
        <v>17</v>
      </c>
      <c r="K1967" t="s">
        <v>18</v>
      </c>
      <c r="L1967" t="s">
        <v>7777</v>
      </c>
      <c r="M1967" t="s">
        <v>4643</v>
      </c>
      <c r="N1967" t="s">
        <v>5607</v>
      </c>
      <c r="O1967" t="s">
        <v>752</v>
      </c>
      <c r="R1967" t="s">
        <v>11640</v>
      </c>
      <c r="S1967">
        <v>1066056</v>
      </c>
      <c r="T1967">
        <v>1066679</v>
      </c>
      <c r="U1967" t="s">
        <v>26</v>
      </c>
      <c r="V1967">
        <v>624</v>
      </c>
      <c r="W1967">
        <v>207</v>
      </c>
      <c r="X1967" t="s">
        <v>22</v>
      </c>
      <c r="Y1967" t="s">
        <v>23</v>
      </c>
      <c r="Z1967" t="s">
        <v>7792</v>
      </c>
      <c r="AA1967" t="s">
        <v>17</v>
      </c>
      <c r="AB1967" t="s">
        <v>5</v>
      </c>
      <c r="AD1967" t="s">
        <v>7793</v>
      </c>
      <c r="AE1967" t="s">
        <v>11641</v>
      </c>
      <c r="AF1967" t="s">
        <v>11642</v>
      </c>
      <c r="AH1967" t="str">
        <f t="shared" si="32"/>
        <v>CORRECT</v>
      </c>
      <c r="AI1967" t="s">
        <v>16171</v>
      </c>
      <c r="AJ1967" t="s">
        <v>21765</v>
      </c>
      <c r="AK1967" t="s">
        <v>23883</v>
      </c>
      <c r="AL1967" t="s">
        <v>24492</v>
      </c>
      <c r="AM1967" t="s">
        <v>27246</v>
      </c>
      <c r="AN1967" t="s">
        <v>27920</v>
      </c>
      <c r="AO1967" t="s">
        <v>27934</v>
      </c>
      <c r="AP1967" t="s">
        <v>29277</v>
      </c>
      <c r="AQ1967" t="s">
        <v>30200</v>
      </c>
      <c r="AR1967" t="s">
        <v>30950</v>
      </c>
      <c r="AS1967" t="s">
        <v>31577</v>
      </c>
      <c r="AT1967" t="s">
        <v>32685</v>
      </c>
      <c r="AU1967" t="s">
        <v>33129</v>
      </c>
      <c r="AV1967" t="s">
        <v>20</v>
      </c>
      <c r="AW1967" t="s">
        <v>20</v>
      </c>
      <c r="AX1967" t="s">
        <v>20</v>
      </c>
      <c r="AY1967" t="s">
        <v>18894</v>
      </c>
      <c r="AZ1967" t="s">
        <v>20</v>
      </c>
      <c r="BA1967" t="s">
        <v>20</v>
      </c>
      <c r="BB1967" t="s">
        <v>20</v>
      </c>
      <c r="BC1967" t="s">
        <v>17081</v>
      </c>
      <c r="BD1967" s="22" t="s">
        <v>11640</v>
      </c>
      <c r="BE1967" s="22" t="s">
        <v>33435</v>
      </c>
      <c r="BF1967" t="s">
        <v>33441</v>
      </c>
      <c r="BG1967" t="s">
        <v>33442</v>
      </c>
      <c r="BH1967" t="s">
        <v>30333</v>
      </c>
      <c r="BI1967" t="s">
        <v>33442</v>
      </c>
      <c r="BJ1967" t="s">
        <v>33438</v>
      </c>
      <c r="BK1967" t="s">
        <v>33438</v>
      </c>
      <c r="BL1967" t="s">
        <v>33438</v>
      </c>
      <c r="BM1967" t="s">
        <v>33438</v>
      </c>
      <c r="BN1967" t="s">
        <v>33440</v>
      </c>
      <c r="BO1967" t="s">
        <v>33438</v>
      </c>
      <c r="BP1967" t="s">
        <v>33438</v>
      </c>
      <c r="BQ1967" t="s">
        <v>33438</v>
      </c>
      <c r="BR1967" t="s">
        <v>33443</v>
      </c>
      <c r="BS1967" t="s">
        <v>33438</v>
      </c>
      <c r="BT1967" t="s">
        <v>33438</v>
      </c>
      <c r="BV1967" t="s">
        <v>30200</v>
      </c>
      <c r="BW1967" t="s">
        <v>29277</v>
      </c>
      <c r="BX1967" t="s">
        <v>27934</v>
      </c>
      <c r="BY1967" t="s">
        <v>33441</v>
      </c>
      <c r="CB1967" t="s">
        <v>30200</v>
      </c>
      <c r="CC1967" t="s">
        <v>30200</v>
      </c>
      <c r="CD1967" t="s">
        <v>30200</v>
      </c>
      <c r="CF1967" t="s">
        <v>752</v>
      </c>
      <c r="CG1967" t="s">
        <v>27934</v>
      </c>
      <c r="CH1967" t="s">
        <v>33382</v>
      </c>
      <c r="CI1967" t="s">
        <v>33389</v>
      </c>
      <c r="CR1967" t="s">
        <v>5607</v>
      </c>
      <c r="CS1967" t="b">
        <v>0</v>
      </c>
      <c r="CT1967">
        <v>8.8999999999999999E-3</v>
      </c>
      <c r="CU1967" t="s">
        <v>33605</v>
      </c>
      <c r="CV1967" t="s">
        <v>11641</v>
      </c>
      <c r="CW1967" t="s">
        <v>11642</v>
      </c>
      <c r="CX1967" t="b">
        <v>0</v>
      </c>
      <c r="CY1967">
        <v>8.8999999999999999E-3</v>
      </c>
      <c r="CZ1967" t="s">
        <v>33605</v>
      </c>
      <c r="DA1967" t="s">
        <v>33605</v>
      </c>
      <c r="DB1967" t="s">
        <v>33605</v>
      </c>
      <c r="DC1967" t="e">
        <v>#N/A</v>
      </c>
      <c r="DD1967" t="e">
        <v>#N/A</v>
      </c>
      <c r="DE1967" t="e">
        <v>#N/A</v>
      </c>
      <c r="DF1967" t="e">
        <v>#N/A</v>
      </c>
      <c r="DG1967" t="e">
        <v>#N/A</v>
      </c>
      <c r="DH1967" t="e">
        <v>#N/A</v>
      </c>
      <c r="DI1967" t="e">
        <v>#N/A</v>
      </c>
      <c r="DJ1967" t="e">
        <v>#N/A</v>
      </c>
    </row>
    <row r="1968" spans="1:114" x14ac:dyDescent="0.2">
      <c r="A1968" t="s">
        <v>5608</v>
      </c>
      <c r="B1968">
        <v>368680</v>
      </c>
      <c r="C1968">
        <v>369501</v>
      </c>
      <c r="D1968" t="s">
        <v>20</v>
      </c>
      <c r="E1968">
        <v>822</v>
      </c>
      <c r="F1968">
        <v>273</v>
      </c>
      <c r="G1968" t="s">
        <v>22</v>
      </c>
      <c r="H1968" t="s">
        <v>23</v>
      </c>
      <c r="I1968" t="s">
        <v>16</v>
      </c>
      <c r="J1968" t="s">
        <v>17</v>
      </c>
      <c r="K1968" t="s">
        <v>18</v>
      </c>
      <c r="L1968" t="s">
        <v>7777</v>
      </c>
      <c r="M1968" t="s">
        <v>4643</v>
      </c>
      <c r="N1968" t="s">
        <v>5609</v>
      </c>
      <c r="O1968" t="s">
        <v>752</v>
      </c>
      <c r="R1968" t="s">
        <v>11643</v>
      </c>
      <c r="S1968">
        <v>1065228</v>
      </c>
      <c r="T1968">
        <v>1066049</v>
      </c>
      <c r="U1968" t="s">
        <v>26</v>
      </c>
      <c r="V1968">
        <v>822</v>
      </c>
      <c r="W1968">
        <v>273</v>
      </c>
      <c r="X1968" t="s">
        <v>22</v>
      </c>
      <c r="Y1968" t="s">
        <v>23</v>
      </c>
      <c r="Z1968" t="s">
        <v>7792</v>
      </c>
      <c r="AA1968" t="s">
        <v>17</v>
      </c>
      <c r="AB1968" t="s">
        <v>5</v>
      </c>
      <c r="AD1968" t="s">
        <v>7793</v>
      </c>
      <c r="AE1968" t="s">
        <v>11644</v>
      </c>
      <c r="AF1968" t="s">
        <v>8457</v>
      </c>
      <c r="AH1968" t="str">
        <f t="shared" si="32"/>
        <v>CORRECT</v>
      </c>
      <c r="AI1968" t="s">
        <v>16172</v>
      </c>
      <c r="AJ1968" t="s">
        <v>21766</v>
      </c>
      <c r="AK1968" t="s">
        <v>23884</v>
      </c>
      <c r="AL1968" t="s">
        <v>25336</v>
      </c>
      <c r="AM1968" t="s">
        <v>27247</v>
      </c>
      <c r="AN1968" t="s">
        <v>27920</v>
      </c>
      <c r="AO1968" t="s">
        <v>27934</v>
      </c>
      <c r="AP1968" t="s">
        <v>29278</v>
      </c>
      <c r="AQ1968" t="s">
        <v>30201</v>
      </c>
      <c r="AR1968" t="s">
        <v>30950</v>
      </c>
      <c r="AS1968" t="s">
        <v>31578</v>
      </c>
      <c r="AT1968" t="s">
        <v>32686</v>
      </c>
      <c r="AU1968" t="s">
        <v>33129</v>
      </c>
      <c r="AV1968" t="s">
        <v>20</v>
      </c>
      <c r="AW1968" t="s">
        <v>20</v>
      </c>
      <c r="AX1968" t="s">
        <v>20</v>
      </c>
      <c r="AY1968" t="s">
        <v>18894</v>
      </c>
      <c r="AZ1968" t="s">
        <v>20</v>
      </c>
      <c r="BA1968" t="s">
        <v>20</v>
      </c>
      <c r="BB1968" t="s">
        <v>20</v>
      </c>
      <c r="BC1968" t="s">
        <v>17081</v>
      </c>
      <c r="BD1968" s="22" t="s">
        <v>11643</v>
      </c>
      <c r="BE1968" s="22" t="s">
        <v>33435</v>
      </c>
      <c r="BF1968" t="s">
        <v>33450</v>
      </c>
      <c r="BG1968" t="s">
        <v>33451</v>
      </c>
      <c r="BH1968" t="s">
        <v>27934</v>
      </c>
      <c r="BI1968" t="s">
        <v>33389</v>
      </c>
      <c r="BJ1968" t="s">
        <v>33438</v>
      </c>
      <c r="BK1968" t="s">
        <v>33438</v>
      </c>
      <c r="BL1968" t="s">
        <v>33438</v>
      </c>
      <c r="BM1968" t="s">
        <v>33438</v>
      </c>
      <c r="BN1968" t="s">
        <v>33440</v>
      </c>
      <c r="BO1968" t="s">
        <v>33438</v>
      </c>
      <c r="BQ1968" t="s">
        <v>33438</v>
      </c>
      <c r="BR1968" t="s">
        <v>33452</v>
      </c>
      <c r="BS1968" t="s">
        <v>33438</v>
      </c>
      <c r="BT1968" t="s">
        <v>33438</v>
      </c>
      <c r="BV1968" t="s">
        <v>30201</v>
      </c>
      <c r="BW1968" t="s">
        <v>29278</v>
      </c>
      <c r="BX1968" t="s">
        <v>27934</v>
      </c>
      <c r="BY1968" t="s">
        <v>33450</v>
      </c>
      <c r="CB1968" t="s">
        <v>30201</v>
      </c>
      <c r="CC1968" t="s">
        <v>30201</v>
      </c>
      <c r="CD1968" t="s">
        <v>30201</v>
      </c>
      <c r="CF1968" t="s">
        <v>752</v>
      </c>
      <c r="CG1968" t="s">
        <v>27934</v>
      </c>
      <c r="CH1968" t="s">
        <v>33382</v>
      </c>
      <c r="CI1968" t="s">
        <v>33389</v>
      </c>
      <c r="CR1968" t="s">
        <v>5609</v>
      </c>
      <c r="CS1968" t="b">
        <v>0</v>
      </c>
      <c r="CT1968">
        <v>2.92E-2</v>
      </c>
      <c r="CU1968" t="s">
        <v>33605</v>
      </c>
      <c r="CV1968" t="s">
        <v>11644</v>
      </c>
      <c r="CW1968" t="s">
        <v>8457</v>
      </c>
      <c r="CX1968" t="b">
        <v>0</v>
      </c>
      <c r="CY1968">
        <v>2.92E-2</v>
      </c>
      <c r="CZ1968" t="s">
        <v>33605</v>
      </c>
      <c r="DA1968" t="s">
        <v>33605</v>
      </c>
      <c r="DB1968" t="s">
        <v>33605</v>
      </c>
      <c r="DC1968" t="e">
        <v>#N/A</v>
      </c>
      <c r="DD1968" t="e">
        <v>#N/A</v>
      </c>
      <c r="DE1968" t="e">
        <v>#N/A</v>
      </c>
      <c r="DF1968" t="e">
        <v>#N/A</v>
      </c>
      <c r="DG1968" t="e">
        <v>#N/A</v>
      </c>
      <c r="DH1968" t="e">
        <v>#N/A</v>
      </c>
      <c r="DI1968" t="e">
        <v>#N/A</v>
      </c>
      <c r="DJ1968" t="e">
        <v>#N/A</v>
      </c>
    </row>
    <row r="1969" spans="1:114" x14ac:dyDescent="0.2">
      <c r="A1969" t="s">
        <v>5611</v>
      </c>
      <c r="B1969">
        <v>369592</v>
      </c>
      <c r="C1969">
        <v>370083</v>
      </c>
      <c r="D1969" t="s">
        <v>20</v>
      </c>
      <c r="E1969">
        <v>492</v>
      </c>
      <c r="F1969">
        <v>163</v>
      </c>
      <c r="G1969" t="s">
        <v>22</v>
      </c>
      <c r="H1969" t="s">
        <v>23</v>
      </c>
      <c r="I1969" t="s">
        <v>16</v>
      </c>
      <c r="J1969" t="s">
        <v>17</v>
      </c>
      <c r="K1969" t="s">
        <v>18</v>
      </c>
      <c r="L1969" t="s">
        <v>7777</v>
      </c>
      <c r="M1969" t="s">
        <v>4643</v>
      </c>
      <c r="N1969" t="s">
        <v>5612</v>
      </c>
      <c r="O1969" t="s">
        <v>5613</v>
      </c>
      <c r="P1969" t="s">
        <v>5610</v>
      </c>
      <c r="R1969" t="s">
        <v>11645</v>
      </c>
      <c r="S1969">
        <v>1064646</v>
      </c>
      <c r="T1969">
        <v>1065137</v>
      </c>
      <c r="U1969" t="s">
        <v>26</v>
      </c>
      <c r="V1969">
        <v>492</v>
      </c>
      <c r="W1969">
        <v>163</v>
      </c>
      <c r="X1969" t="s">
        <v>22</v>
      </c>
      <c r="Y1969" t="s">
        <v>23</v>
      </c>
      <c r="Z1969" t="s">
        <v>7792</v>
      </c>
      <c r="AA1969" t="s">
        <v>17</v>
      </c>
      <c r="AB1969" t="s">
        <v>5</v>
      </c>
      <c r="AD1969" t="s">
        <v>7793</v>
      </c>
      <c r="AE1969" t="s">
        <v>11646</v>
      </c>
      <c r="AF1969" t="s">
        <v>11647</v>
      </c>
      <c r="AH1969" t="str">
        <f t="shared" si="32"/>
        <v>CORRECT</v>
      </c>
      <c r="AI1969" t="s">
        <v>16173</v>
      </c>
      <c r="AJ1969" t="s">
        <v>21767</v>
      </c>
      <c r="AK1969" t="s">
        <v>23885</v>
      </c>
      <c r="AL1969" t="s">
        <v>25031</v>
      </c>
      <c r="AM1969" t="s">
        <v>27248</v>
      </c>
      <c r="AN1969" t="s">
        <v>27920</v>
      </c>
      <c r="AO1969" t="s">
        <v>27934</v>
      </c>
      <c r="AP1969" t="s">
        <v>11647</v>
      </c>
      <c r="AQ1969" t="s">
        <v>5610</v>
      </c>
      <c r="AR1969" t="s">
        <v>30529</v>
      </c>
      <c r="AS1969" t="s">
        <v>20</v>
      </c>
      <c r="AT1969" t="s">
        <v>32687</v>
      </c>
      <c r="AU1969" t="s">
        <v>33129</v>
      </c>
      <c r="AV1969" t="s">
        <v>20</v>
      </c>
      <c r="AW1969" t="s">
        <v>20</v>
      </c>
      <c r="AX1969" t="s">
        <v>20</v>
      </c>
      <c r="AY1969" t="s">
        <v>18763</v>
      </c>
      <c r="AZ1969" t="s">
        <v>20</v>
      </c>
      <c r="BA1969" t="s">
        <v>20</v>
      </c>
      <c r="BB1969" t="s">
        <v>20</v>
      </c>
      <c r="BC1969" t="s">
        <v>17223</v>
      </c>
      <c r="BD1969" s="22" t="s">
        <v>11645</v>
      </c>
      <c r="BE1969" s="22" t="s">
        <v>33435</v>
      </c>
      <c r="BF1969" t="s">
        <v>33441</v>
      </c>
      <c r="BG1969" t="s">
        <v>33442</v>
      </c>
      <c r="BH1969" t="s">
        <v>30333</v>
      </c>
      <c r="BI1969" t="s">
        <v>33442</v>
      </c>
      <c r="BJ1969" t="s">
        <v>33438</v>
      </c>
      <c r="BK1969" t="s">
        <v>33438</v>
      </c>
      <c r="BL1969" t="s">
        <v>33438</v>
      </c>
      <c r="BM1969" t="s">
        <v>33438</v>
      </c>
      <c r="BN1969" t="s">
        <v>33440</v>
      </c>
      <c r="BO1969" t="s">
        <v>33438</v>
      </c>
      <c r="BP1969" t="s">
        <v>33436</v>
      </c>
      <c r="BQ1969" t="s">
        <v>33438</v>
      </c>
      <c r="BR1969" t="s">
        <v>33463</v>
      </c>
      <c r="BS1969" t="s">
        <v>33438</v>
      </c>
      <c r="BT1969" t="s">
        <v>33438</v>
      </c>
      <c r="BV1969" t="s">
        <v>5610</v>
      </c>
      <c r="BW1969" t="s">
        <v>11647</v>
      </c>
      <c r="BX1969" t="s">
        <v>27934</v>
      </c>
      <c r="BY1969" t="s">
        <v>33441</v>
      </c>
      <c r="CB1969" t="s">
        <v>5610</v>
      </c>
      <c r="CC1969" t="s">
        <v>5610</v>
      </c>
      <c r="CD1969" t="s">
        <v>5610</v>
      </c>
      <c r="CE1969" s="25" t="s">
        <v>5610</v>
      </c>
      <c r="CF1969" t="s">
        <v>5613</v>
      </c>
      <c r="CG1969" t="s">
        <v>27934</v>
      </c>
      <c r="CH1969" t="s">
        <v>33382</v>
      </c>
      <c r="CI1969" t="s">
        <v>33389</v>
      </c>
      <c r="CR1969" t="s">
        <v>5612</v>
      </c>
      <c r="CS1969" t="b">
        <v>0</v>
      </c>
      <c r="CT1969">
        <v>9.1000000000000004E-3</v>
      </c>
      <c r="CU1969" t="s">
        <v>33605</v>
      </c>
      <c r="CV1969" t="s">
        <v>11646</v>
      </c>
      <c r="CW1969" t="s">
        <v>11647</v>
      </c>
      <c r="CX1969" t="b">
        <v>0</v>
      </c>
      <c r="CY1969">
        <v>9.1000000000000004E-3</v>
      </c>
      <c r="CZ1969" t="s">
        <v>33605</v>
      </c>
      <c r="DA1969" t="s">
        <v>33605</v>
      </c>
      <c r="DB1969" t="s">
        <v>33605</v>
      </c>
      <c r="DC1969" t="e">
        <v>#N/A</v>
      </c>
      <c r="DD1969" t="e">
        <v>#N/A</v>
      </c>
      <c r="DE1969" t="e">
        <v>#N/A</v>
      </c>
      <c r="DF1969" t="e">
        <v>#N/A</v>
      </c>
      <c r="DG1969" t="e">
        <v>#N/A</v>
      </c>
      <c r="DH1969" t="e">
        <v>#N/A</v>
      </c>
      <c r="DI1969" t="e">
        <v>#N/A</v>
      </c>
      <c r="DJ1969" t="e">
        <v>#N/A</v>
      </c>
    </row>
    <row r="1970" spans="1:114" x14ac:dyDescent="0.2">
      <c r="A1970" t="s">
        <v>5614</v>
      </c>
      <c r="B1970">
        <v>370135</v>
      </c>
      <c r="C1970">
        <v>370656</v>
      </c>
      <c r="D1970" t="s">
        <v>20</v>
      </c>
      <c r="E1970">
        <v>522</v>
      </c>
      <c r="F1970">
        <v>173</v>
      </c>
      <c r="G1970" t="s">
        <v>22</v>
      </c>
      <c r="H1970" t="s">
        <v>23</v>
      </c>
      <c r="I1970" t="s">
        <v>16</v>
      </c>
      <c r="J1970" t="s">
        <v>17</v>
      </c>
      <c r="K1970" t="s">
        <v>18</v>
      </c>
      <c r="L1970" t="s">
        <v>7777</v>
      </c>
      <c r="M1970" t="s">
        <v>4643</v>
      </c>
      <c r="N1970" t="s">
        <v>5615</v>
      </c>
      <c r="O1970" t="s">
        <v>5616</v>
      </c>
      <c r="R1970" t="s">
        <v>11648</v>
      </c>
      <c r="S1970">
        <v>1064073</v>
      </c>
      <c r="T1970">
        <v>1064594</v>
      </c>
      <c r="U1970" t="s">
        <v>26</v>
      </c>
      <c r="V1970">
        <v>522</v>
      </c>
      <c r="W1970">
        <v>173</v>
      </c>
      <c r="X1970" t="s">
        <v>22</v>
      </c>
      <c r="Y1970" t="s">
        <v>23</v>
      </c>
      <c r="Z1970" t="s">
        <v>7792</v>
      </c>
      <c r="AA1970" t="s">
        <v>17</v>
      </c>
      <c r="AB1970" t="s">
        <v>5</v>
      </c>
      <c r="AD1970" t="s">
        <v>7793</v>
      </c>
      <c r="AE1970" t="s">
        <v>11649</v>
      </c>
      <c r="AF1970" t="s">
        <v>11650</v>
      </c>
      <c r="AH1970" t="str">
        <f t="shared" si="32"/>
        <v>CORRECT</v>
      </c>
      <c r="AI1970" t="s">
        <v>16174</v>
      </c>
      <c r="AJ1970" t="s">
        <v>21768</v>
      </c>
      <c r="AK1970" t="s">
        <v>23886</v>
      </c>
      <c r="AL1970" t="s">
        <v>25123</v>
      </c>
      <c r="AM1970" t="s">
        <v>27249</v>
      </c>
      <c r="AN1970" t="s">
        <v>27920</v>
      </c>
      <c r="AO1970" t="s">
        <v>27934</v>
      </c>
      <c r="AP1970" t="s">
        <v>29279</v>
      </c>
      <c r="AQ1970" t="s">
        <v>30202</v>
      </c>
      <c r="AR1970" t="s">
        <v>30529</v>
      </c>
      <c r="AS1970" t="s">
        <v>20</v>
      </c>
      <c r="AT1970" t="s">
        <v>32688</v>
      </c>
      <c r="AU1970" t="s">
        <v>33129</v>
      </c>
      <c r="AV1970" t="s">
        <v>20</v>
      </c>
      <c r="AW1970" t="s">
        <v>20</v>
      </c>
      <c r="AX1970" t="s">
        <v>20</v>
      </c>
      <c r="AY1970" t="s">
        <v>18763</v>
      </c>
      <c r="AZ1970" t="s">
        <v>20</v>
      </c>
      <c r="BA1970" t="s">
        <v>20</v>
      </c>
      <c r="BB1970" t="s">
        <v>20</v>
      </c>
      <c r="BC1970" t="s">
        <v>17223</v>
      </c>
      <c r="BD1970" s="22" t="s">
        <v>11648</v>
      </c>
      <c r="BE1970" s="22" t="s">
        <v>33435</v>
      </c>
      <c r="BF1970" t="s">
        <v>33441</v>
      </c>
      <c r="BG1970" t="s">
        <v>33442</v>
      </c>
      <c r="BH1970" t="s">
        <v>30333</v>
      </c>
      <c r="BI1970" t="s">
        <v>33442</v>
      </c>
      <c r="BJ1970" t="s">
        <v>33438</v>
      </c>
      <c r="BK1970" t="s">
        <v>33438</v>
      </c>
      <c r="BL1970" t="s">
        <v>33438</v>
      </c>
      <c r="BM1970" t="s">
        <v>33438</v>
      </c>
      <c r="BN1970" t="s">
        <v>33440</v>
      </c>
      <c r="BO1970" t="s">
        <v>33438</v>
      </c>
      <c r="BQ1970" t="s">
        <v>33438</v>
      </c>
      <c r="BR1970" t="s">
        <v>33463</v>
      </c>
      <c r="BS1970" t="s">
        <v>33438</v>
      </c>
      <c r="BT1970" t="s">
        <v>33438</v>
      </c>
      <c r="BV1970" t="s">
        <v>30202</v>
      </c>
      <c r="BW1970" t="s">
        <v>29279</v>
      </c>
      <c r="BX1970" t="s">
        <v>27934</v>
      </c>
      <c r="BY1970" t="s">
        <v>33441</v>
      </c>
      <c r="CB1970" t="s">
        <v>30202</v>
      </c>
      <c r="CC1970" t="s">
        <v>30202</v>
      </c>
      <c r="CD1970" t="s">
        <v>30202</v>
      </c>
      <c r="CF1970" t="s">
        <v>5616</v>
      </c>
      <c r="CG1970" t="s">
        <v>27934</v>
      </c>
      <c r="CH1970" t="s">
        <v>33382</v>
      </c>
      <c r="CI1970" t="s">
        <v>33389</v>
      </c>
      <c r="CR1970" t="s">
        <v>5615</v>
      </c>
      <c r="CS1970" t="b">
        <v>0</v>
      </c>
      <c r="CT1970">
        <v>8.2000000000000007E-3</v>
      </c>
      <c r="CU1970" t="s">
        <v>33605</v>
      </c>
      <c r="CV1970" t="s">
        <v>11649</v>
      </c>
      <c r="CW1970" t="s">
        <v>11650</v>
      </c>
      <c r="CX1970" t="b">
        <v>0</v>
      </c>
      <c r="CY1970">
        <v>8.2000000000000007E-3</v>
      </c>
      <c r="CZ1970" t="s">
        <v>33605</v>
      </c>
      <c r="DA1970" t="s">
        <v>33605</v>
      </c>
      <c r="DB1970" t="s">
        <v>33605</v>
      </c>
      <c r="DC1970" t="e">
        <v>#N/A</v>
      </c>
      <c r="DD1970" t="e">
        <v>#N/A</v>
      </c>
      <c r="DE1970" t="e">
        <v>#N/A</v>
      </c>
      <c r="DF1970" t="e">
        <v>#N/A</v>
      </c>
      <c r="DG1970" t="e">
        <v>#N/A</v>
      </c>
      <c r="DH1970" t="e">
        <v>#N/A</v>
      </c>
      <c r="DI1970" t="e">
        <v>#N/A</v>
      </c>
      <c r="DJ1970" t="e">
        <v>#N/A</v>
      </c>
    </row>
    <row r="1971" spans="1:114" x14ac:dyDescent="0.2">
      <c r="A1971" t="s">
        <v>5617</v>
      </c>
      <c r="B1971">
        <v>371166</v>
      </c>
      <c r="C1971">
        <v>371411</v>
      </c>
      <c r="D1971" t="s">
        <v>20</v>
      </c>
      <c r="E1971">
        <v>246</v>
      </c>
      <c r="F1971">
        <v>81</v>
      </c>
      <c r="G1971" t="s">
        <v>22</v>
      </c>
      <c r="H1971" t="s">
        <v>23</v>
      </c>
      <c r="I1971" t="s">
        <v>16</v>
      </c>
      <c r="J1971" t="s">
        <v>17</v>
      </c>
      <c r="K1971" t="s">
        <v>18</v>
      </c>
      <c r="L1971" t="s">
        <v>7777</v>
      </c>
      <c r="M1971" t="s">
        <v>4643</v>
      </c>
      <c r="N1971" t="s">
        <v>5618</v>
      </c>
      <c r="O1971" t="s">
        <v>3616</v>
      </c>
      <c r="R1971" t="s">
        <v>11651</v>
      </c>
      <c r="S1971">
        <v>1063318</v>
      </c>
      <c r="T1971">
        <v>1063563</v>
      </c>
      <c r="U1971" t="s">
        <v>26</v>
      </c>
      <c r="V1971">
        <v>246</v>
      </c>
      <c r="W1971">
        <v>81</v>
      </c>
      <c r="X1971" t="s">
        <v>22</v>
      </c>
      <c r="Y1971" t="s">
        <v>23</v>
      </c>
      <c r="Z1971" t="s">
        <v>7792</v>
      </c>
      <c r="AA1971" t="s">
        <v>17</v>
      </c>
      <c r="AB1971" t="s">
        <v>5</v>
      </c>
      <c r="AD1971" t="s">
        <v>7793</v>
      </c>
      <c r="AE1971" t="s">
        <v>11652</v>
      </c>
      <c r="AF1971" t="s">
        <v>11653</v>
      </c>
      <c r="AH1971" t="str">
        <f t="shared" si="32"/>
        <v>CORRECT</v>
      </c>
      <c r="AI1971" t="s">
        <v>16175</v>
      </c>
      <c r="AJ1971" t="s">
        <v>21769</v>
      </c>
      <c r="AK1971" t="s">
        <v>23887</v>
      </c>
      <c r="AL1971" t="s">
        <v>25292</v>
      </c>
      <c r="AM1971" t="s">
        <v>27250</v>
      </c>
      <c r="AN1971" t="s">
        <v>27920</v>
      </c>
      <c r="AO1971" t="s">
        <v>27924</v>
      </c>
      <c r="AP1971" t="s">
        <v>29280</v>
      </c>
      <c r="AQ1971" t="s">
        <v>30203</v>
      </c>
      <c r="AR1971" t="s">
        <v>30576</v>
      </c>
      <c r="AS1971" t="s">
        <v>20</v>
      </c>
      <c r="AT1971" t="s">
        <v>32689</v>
      </c>
      <c r="AU1971" t="s">
        <v>33129</v>
      </c>
      <c r="AV1971" t="s">
        <v>20</v>
      </c>
      <c r="AW1971" t="s">
        <v>20</v>
      </c>
      <c r="AX1971" t="s">
        <v>20</v>
      </c>
      <c r="AY1971" t="s">
        <v>18763</v>
      </c>
      <c r="AZ1971" t="s">
        <v>20</v>
      </c>
      <c r="BA1971" t="s">
        <v>20</v>
      </c>
      <c r="BB1971" t="s">
        <v>20</v>
      </c>
      <c r="BC1971" t="s">
        <v>17745</v>
      </c>
      <c r="BD1971" s="22" t="s">
        <v>11651</v>
      </c>
      <c r="BE1971" s="22" t="s">
        <v>33435</v>
      </c>
      <c r="BF1971" t="s">
        <v>33441</v>
      </c>
      <c r="BG1971" t="s">
        <v>33442</v>
      </c>
      <c r="BH1971" t="s">
        <v>30333</v>
      </c>
      <c r="BI1971" t="s">
        <v>33442</v>
      </c>
      <c r="BJ1971" t="s">
        <v>33438</v>
      </c>
      <c r="BK1971" t="s">
        <v>33438</v>
      </c>
      <c r="BL1971" t="s">
        <v>33438</v>
      </c>
      <c r="BM1971" t="s">
        <v>33438</v>
      </c>
      <c r="BN1971" t="s">
        <v>33440</v>
      </c>
      <c r="BO1971" t="s">
        <v>33438</v>
      </c>
      <c r="BP1971" t="s">
        <v>33438</v>
      </c>
      <c r="BQ1971" t="s">
        <v>33438</v>
      </c>
      <c r="BR1971" t="s">
        <v>33439</v>
      </c>
      <c r="BS1971" t="s">
        <v>33438</v>
      </c>
      <c r="BT1971" t="s">
        <v>33438</v>
      </c>
      <c r="BV1971" t="s">
        <v>30203</v>
      </c>
      <c r="BW1971" t="s">
        <v>29280</v>
      </c>
      <c r="BX1971" t="s">
        <v>27924</v>
      </c>
      <c r="BY1971" t="s">
        <v>33441</v>
      </c>
      <c r="CB1971" t="s">
        <v>30203</v>
      </c>
      <c r="CC1971" t="s">
        <v>30203</v>
      </c>
      <c r="CD1971" t="s">
        <v>30203</v>
      </c>
      <c r="CF1971" t="s">
        <v>3616</v>
      </c>
      <c r="CG1971" t="s">
        <v>27924</v>
      </c>
      <c r="CH1971" t="s">
        <v>33382</v>
      </c>
      <c r="CI1971" t="s">
        <v>33384</v>
      </c>
      <c r="CR1971" t="s">
        <v>5618</v>
      </c>
      <c r="CS1971" t="b">
        <v>0</v>
      </c>
      <c r="CT1971">
        <v>9.7999999999999997E-3</v>
      </c>
      <c r="CU1971" t="s">
        <v>33605</v>
      </c>
      <c r="CV1971" t="s">
        <v>11652</v>
      </c>
      <c r="CW1971" t="s">
        <v>11653</v>
      </c>
      <c r="CX1971" t="b">
        <v>0</v>
      </c>
      <c r="CY1971">
        <v>9.7999999999999997E-3</v>
      </c>
      <c r="CZ1971" t="s">
        <v>33605</v>
      </c>
      <c r="DA1971" t="s">
        <v>33605</v>
      </c>
      <c r="DB1971" t="s">
        <v>33605</v>
      </c>
      <c r="DC1971" t="e">
        <v>#N/A</v>
      </c>
      <c r="DD1971" t="e">
        <v>#N/A</v>
      </c>
      <c r="DE1971" t="e">
        <v>#N/A</v>
      </c>
      <c r="DF1971" t="e">
        <v>#N/A</v>
      </c>
      <c r="DG1971" t="e">
        <v>#N/A</v>
      </c>
      <c r="DH1971" t="e">
        <v>#N/A</v>
      </c>
      <c r="DI1971" t="e">
        <v>#N/A</v>
      </c>
      <c r="DJ1971" t="e">
        <v>#N/A</v>
      </c>
    </row>
    <row r="1972" spans="1:114" x14ac:dyDescent="0.2">
      <c r="A1972" t="s">
        <v>5619</v>
      </c>
      <c r="B1972">
        <v>371503</v>
      </c>
      <c r="C1972">
        <v>372372</v>
      </c>
      <c r="D1972" t="s">
        <v>20</v>
      </c>
      <c r="E1972">
        <v>870</v>
      </c>
      <c r="F1972">
        <v>289</v>
      </c>
      <c r="G1972" t="s">
        <v>22</v>
      </c>
      <c r="H1972" t="s">
        <v>23</v>
      </c>
      <c r="I1972" t="s">
        <v>16</v>
      </c>
      <c r="J1972" t="s">
        <v>17</v>
      </c>
      <c r="K1972" t="s">
        <v>18</v>
      </c>
      <c r="L1972" t="s">
        <v>7777</v>
      </c>
      <c r="M1972" t="s">
        <v>4643</v>
      </c>
      <c r="N1972" t="s">
        <v>5620</v>
      </c>
      <c r="O1972" t="s">
        <v>1715</v>
      </c>
      <c r="R1972" t="s">
        <v>11654</v>
      </c>
      <c r="S1972">
        <v>1062357</v>
      </c>
      <c r="T1972">
        <v>1063226</v>
      </c>
      <c r="U1972" t="s">
        <v>26</v>
      </c>
      <c r="V1972">
        <v>870</v>
      </c>
      <c r="W1972">
        <v>289</v>
      </c>
      <c r="X1972" t="s">
        <v>22</v>
      </c>
      <c r="Y1972" t="s">
        <v>23</v>
      </c>
      <c r="Z1972" t="s">
        <v>7792</v>
      </c>
      <c r="AA1972" t="s">
        <v>17</v>
      </c>
      <c r="AB1972" t="s">
        <v>5</v>
      </c>
      <c r="AD1972" t="s">
        <v>7793</v>
      </c>
      <c r="AE1972" t="s">
        <v>11655</v>
      </c>
      <c r="AF1972" t="s">
        <v>11656</v>
      </c>
      <c r="AH1972" t="str">
        <f t="shared" si="32"/>
        <v>CORRECT</v>
      </c>
      <c r="AI1972" t="s">
        <v>16176</v>
      </c>
      <c r="AJ1972" t="s">
        <v>21770</v>
      </c>
      <c r="AK1972" t="s">
        <v>23888</v>
      </c>
      <c r="AL1972" t="s">
        <v>24894</v>
      </c>
      <c r="AM1972" t="s">
        <v>27251</v>
      </c>
      <c r="AN1972" t="s">
        <v>27920</v>
      </c>
      <c r="AO1972" t="s">
        <v>27929</v>
      </c>
      <c r="AP1972" t="s">
        <v>28399</v>
      </c>
      <c r="AQ1972" t="s">
        <v>30204</v>
      </c>
      <c r="AR1972" t="s">
        <v>30576</v>
      </c>
      <c r="AS1972" t="s">
        <v>20</v>
      </c>
      <c r="AT1972" t="s">
        <v>32690</v>
      </c>
      <c r="AU1972" t="s">
        <v>33129</v>
      </c>
      <c r="AV1972" t="s">
        <v>20</v>
      </c>
      <c r="AW1972" t="s">
        <v>20</v>
      </c>
      <c r="AX1972" t="s">
        <v>20</v>
      </c>
      <c r="AY1972" t="s">
        <v>18763</v>
      </c>
      <c r="AZ1972" t="s">
        <v>20</v>
      </c>
      <c r="BA1972" t="s">
        <v>20</v>
      </c>
      <c r="BB1972" t="s">
        <v>20</v>
      </c>
      <c r="BC1972" t="s">
        <v>18138</v>
      </c>
      <c r="BD1972" s="22" t="s">
        <v>11654</v>
      </c>
      <c r="BE1972" s="22" t="s">
        <v>33435</v>
      </c>
      <c r="BF1972" t="s">
        <v>33441</v>
      </c>
      <c r="BG1972" t="s">
        <v>33442</v>
      </c>
      <c r="BH1972" t="s">
        <v>30333</v>
      </c>
      <c r="BI1972" t="s">
        <v>33442</v>
      </c>
      <c r="BJ1972" t="s">
        <v>33438</v>
      </c>
      <c r="BK1972" t="s">
        <v>33438</v>
      </c>
      <c r="BL1972" t="s">
        <v>33438</v>
      </c>
      <c r="BM1972" t="s">
        <v>33438</v>
      </c>
      <c r="BN1972" t="s">
        <v>33440</v>
      </c>
      <c r="BO1972" t="s">
        <v>33438</v>
      </c>
      <c r="BQ1972" t="s">
        <v>33438</v>
      </c>
      <c r="BR1972" t="s">
        <v>33439</v>
      </c>
      <c r="BS1972" t="s">
        <v>33438</v>
      </c>
      <c r="BT1972" t="s">
        <v>33438</v>
      </c>
      <c r="BV1972" t="s">
        <v>30204</v>
      </c>
      <c r="BW1972" t="s">
        <v>28399</v>
      </c>
      <c r="BX1972" t="s">
        <v>27929</v>
      </c>
      <c r="BY1972" t="s">
        <v>33441</v>
      </c>
      <c r="CB1972" t="s">
        <v>30204</v>
      </c>
      <c r="CC1972" t="s">
        <v>30204</v>
      </c>
      <c r="CD1972" t="s">
        <v>30204</v>
      </c>
      <c r="CF1972" t="s">
        <v>1715</v>
      </c>
      <c r="CG1972" t="s">
        <v>27929</v>
      </c>
      <c r="CH1972" t="s">
        <v>33382</v>
      </c>
      <c r="CI1972" t="s">
        <v>33398</v>
      </c>
      <c r="CR1972" t="s">
        <v>5620</v>
      </c>
      <c r="CS1972" t="b">
        <v>0</v>
      </c>
      <c r="CT1972">
        <v>0.01</v>
      </c>
      <c r="CU1972" t="s">
        <v>33605</v>
      </c>
      <c r="CV1972" t="s">
        <v>11655</v>
      </c>
      <c r="CW1972" t="s">
        <v>11656</v>
      </c>
      <c r="CX1972" t="b">
        <v>0</v>
      </c>
      <c r="CY1972">
        <v>0.01</v>
      </c>
      <c r="CZ1972" t="s">
        <v>33605</v>
      </c>
      <c r="DA1972" t="s">
        <v>33605</v>
      </c>
      <c r="DB1972" t="s">
        <v>33605</v>
      </c>
      <c r="DC1972" t="e">
        <v>#N/A</v>
      </c>
      <c r="DD1972" t="e">
        <v>#N/A</v>
      </c>
      <c r="DE1972" t="e">
        <v>#N/A</v>
      </c>
      <c r="DF1972" t="e">
        <v>#N/A</v>
      </c>
      <c r="DG1972" t="e">
        <v>#N/A</v>
      </c>
      <c r="DH1972" t="e">
        <v>#N/A</v>
      </c>
      <c r="DI1972" t="e">
        <v>#N/A</v>
      </c>
      <c r="DJ1972" t="e">
        <v>#N/A</v>
      </c>
    </row>
    <row r="1973" spans="1:114" x14ac:dyDescent="0.2">
      <c r="A1973" t="s">
        <v>5621</v>
      </c>
      <c r="B1973">
        <v>372420</v>
      </c>
      <c r="C1973">
        <v>373241</v>
      </c>
      <c r="D1973" t="s">
        <v>20</v>
      </c>
      <c r="E1973">
        <v>822</v>
      </c>
      <c r="F1973">
        <v>273</v>
      </c>
      <c r="G1973" t="s">
        <v>22</v>
      </c>
      <c r="H1973" t="s">
        <v>23</v>
      </c>
      <c r="I1973" t="s">
        <v>16</v>
      </c>
      <c r="J1973" t="s">
        <v>17</v>
      </c>
      <c r="K1973" t="s">
        <v>18</v>
      </c>
      <c r="L1973" t="s">
        <v>7777</v>
      </c>
      <c r="M1973" t="s">
        <v>4643</v>
      </c>
      <c r="N1973" t="s">
        <v>5622</v>
      </c>
      <c r="O1973" t="s">
        <v>3616</v>
      </c>
      <c r="R1973" t="s">
        <v>11657</v>
      </c>
      <c r="S1973">
        <v>1061488</v>
      </c>
      <c r="T1973">
        <v>1062309</v>
      </c>
      <c r="U1973" t="s">
        <v>26</v>
      </c>
      <c r="V1973">
        <v>822</v>
      </c>
      <c r="W1973">
        <v>273</v>
      </c>
      <c r="X1973" t="s">
        <v>22</v>
      </c>
      <c r="Y1973" t="s">
        <v>23</v>
      </c>
      <c r="Z1973" t="s">
        <v>7792</v>
      </c>
      <c r="AA1973" t="s">
        <v>17</v>
      </c>
      <c r="AB1973" t="s">
        <v>5</v>
      </c>
      <c r="AD1973" t="s">
        <v>7793</v>
      </c>
      <c r="AE1973" t="s">
        <v>11658</v>
      </c>
      <c r="AF1973" t="s">
        <v>11656</v>
      </c>
      <c r="AH1973" t="str">
        <f t="shared" si="32"/>
        <v>CORRECT</v>
      </c>
      <c r="AI1973" t="s">
        <v>16177</v>
      </c>
      <c r="AJ1973" t="s">
        <v>21771</v>
      </c>
      <c r="AK1973" t="s">
        <v>23889</v>
      </c>
      <c r="AL1973" t="s">
        <v>24835</v>
      </c>
      <c r="AM1973" t="s">
        <v>27252</v>
      </c>
      <c r="AN1973" t="s">
        <v>27920</v>
      </c>
      <c r="AO1973" t="s">
        <v>27929</v>
      </c>
      <c r="AP1973" t="s">
        <v>29281</v>
      </c>
      <c r="AQ1973" t="s">
        <v>30205</v>
      </c>
      <c r="AR1973" t="s">
        <v>30576</v>
      </c>
      <c r="AS1973" t="s">
        <v>20</v>
      </c>
      <c r="AT1973" t="s">
        <v>32690</v>
      </c>
      <c r="AU1973" t="s">
        <v>33129</v>
      </c>
      <c r="AV1973" t="s">
        <v>20</v>
      </c>
      <c r="AW1973" t="s">
        <v>20</v>
      </c>
      <c r="AX1973" t="s">
        <v>20</v>
      </c>
      <c r="AY1973" t="s">
        <v>18763</v>
      </c>
      <c r="AZ1973" t="s">
        <v>20</v>
      </c>
      <c r="BA1973" t="s">
        <v>20</v>
      </c>
      <c r="BB1973" t="s">
        <v>20</v>
      </c>
      <c r="BC1973" t="s">
        <v>18138</v>
      </c>
      <c r="BD1973" s="22" t="s">
        <v>11657</v>
      </c>
      <c r="BE1973" s="22" t="s">
        <v>33435</v>
      </c>
      <c r="BF1973" t="s">
        <v>33441</v>
      </c>
      <c r="BG1973" t="s">
        <v>33442</v>
      </c>
      <c r="BH1973" t="s">
        <v>30333</v>
      </c>
      <c r="BI1973" t="s">
        <v>33442</v>
      </c>
      <c r="BJ1973" t="s">
        <v>33438</v>
      </c>
      <c r="BK1973" t="s">
        <v>33438</v>
      </c>
      <c r="BL1973" t="s">
        <v>33438</v>
      </c>
      <c r="BM1973" t="s">
        <v>33438</v>
      </c>
      <c r="BN1973" t="s">
        <v>33440</v>
      </c>
      <c r="BO1973" t="s">
        <v>33438</v>
      </c>
      <c r="BP1973" t="s">
        <v>33438</v>
      </c>
      <c r="BQ1973" t="s">
        <v>33438</v>
      </c>
      <c r="BR1973" t="s">
        <v>33447</v>
      </c>
      <c r="BS1973" t="s">
        <v>33438</v>
      </c>
      <c r="BT1973" t="s">
        <v>33438</v>
      </c>
      <c r="BV1973" t="s">
        <v>30205</v>
      </c>
      <c r="BW1973" t="s">
        <v>29281</v>
      </c>
      <c r="BX1973" t="s">
        <v>27929</v>
      </c>
      <c r="BY1973" t="s">
        <v>33441</v>
      </c>
      <c r="CB1973" t="s">
        <v>30205</v>
      </c>
      <c r="CC1973" t="s">
        <v>30205</v>
      </c>
      <c r="CD1973" t="s">
        <v>30205</v>
      </c>
      <c r="CF1973" t="s">
        <v>3616</v>
      </c>
      <c r="CG1973" t="s">
        <v>27929</v>
      </c>
      <c r="CH1973" t="s">
        <v>33382</v>
      </c>
      <c r="CI1973" t="s">
        <v>33398</v>
      </c>
      <c r="CR1973" t="s">
        <v>5622</v>
      </c>
      <c r="CS1973" t="b">
        <v>0</v>
      </c>
      <c r="CT1973">
        <v>7.1999999999999998E-3</v>
      </c>
      <c r="CU1973" t="s">
        <v>33605</v>
      </c>
      <c r="CV1973" t="s">
        <v>11658</v>
      </c>
      <c r="CW1973" t="s">
        <v>11656</v>
      </c>
      <c r="CX1973" t="b">
        <v>0</v>
      </c>
      <c r="CY1973">
        <v>7.1999999999999998E-3</v>
      </c>
      <c r="CZ1973" t="s">
        <v>33605</v>
      </c>
      <c r="DA1973" t="s">
        <v>33605</v>
      </c>
      <c r="DB1973" t="s">
        <v>33605</v>
      </c>
      <c r="DC1973" t="e">
        <v>#N/A</v>
      </c>
      <c r="DD1973" t="e">
        <v>#N/A</v>
      </c>
      <c r="DE1973" t="e">
        <v>#N/A</v>
      </c>
      <c r="DF1973" t="e">
        <v>#N/A</v>
      </c>
      <c r="DG1973" t="e">
        <v>#N/A</v>
      </c>
      <c r="DH1973" t="e">
        <v>#N/A</v>
      </c>
      <c r="DI1973" t="e">
        <v>#N/A</v>
      </c>
      <c r="DJ1973" t="e">
        <v>#N/A</v>
      </c>
    </row>
    <row r="1974" spans="1:114" x14ac:dyDescent="0.2">
      <c r="A1974" t="s">
        <v>5623</v>
      </c>
      <c r="B1974">
        <v>373347</v>
      </c>
      <c r="C1974">
        <v>373838</v>
      </c>
      <c r="D1974" t="s">
        <v>20</v>
      </c>
      <c r="E1974">
        <v>492</v>
      </c>
      <c r="F1974">
        <v>163</v>
      </c>
      <c r="G1974" t="s">
        <v>22</v>
      </c>
      <c r="H1974" t="s">
        <v>23</v>
      </c>
      <c r="I1974" t="s">
        <v>16</v>
      </c>
      <c r="J1974" t="s">
        <v>17</v>
      </c>
      <c r="K1974" t="s">
        <v>18</v>
      </c>
      <c r="L1974" t="s">
        <v>7777</v>
      </c>
      <c r="M1974" t="s">
        <v>4643</v>
      </c>
      <c r="N1974" t="s">
        <v>5612</v>
      </c>
      <c r="O1974" t="s">
        <v>5613</v>
      </c>
      <c r="P1974" t="s">
        <v>5610</v>
      </c>
      <c r="R1974" t="s">
        <v>11659</v>
      </c>
      <c r="S1974">
        <v>1060891</v>
      </c>
      <c r="T1974">
        <v>1061382</v>
      </c>
      <c r="U1974" t="s">
        <v>26</v>
      </c>
      <c r="V1974">
        <v>492</v>
      </c>
      <c r="W1974">
        <v>163</v>
      </c>
      <c r="X1974" t="s">
        <v>22</v>
      </c>
      <c r="Y1974" t="s">
        <v>23</v>
      </c>
      <c r="Z1974" t="s">
        <v>7792</v>
      </c>
      <c r="AA1974" t="s">
        <v>17</v>
      </c>
      <c r="AB1974" t="s">
        <v>5</v>
      </c>
      <c r="AD1974" t="s">
        <v>7793</v>
      </c>
      <c r="AE1974" t="s">
        <v>11660</v>
      </c>
      <c r="AF1974" t="s">
        <v>11647</v>
      </c>
      <c r="AH1974" t="str">
        <f t="shared" si="32"/>
        <v>CORRECT</v>
      </c>
      <c r="AI1974" t="s">
        <v>16178</v>
      </c>
      <c r="AJ1974" t="s">
        <v>21767</v>
      </c>
      <c r="AK1974" t="s">
        <v>23885</v>
      </c>
      <c r="AL1974" t="s">
        <v>25031</v>
      </c>
      <c r="AM1974" t="s">
        <v>27248</v>
      </c>
      <c r="AN1974" t="s">
        <v>27920</v>
      </c>
      <c r="AO1974" t="s">
        <v>27934</v>
      </c>
      <c r="AP1974" t="s">
        <v>11647</v>
      </c>
      <c r="AQ1974" t="s">
        <v>5610</v>
      </c>
      <c r="AR1974" t="s">
        <v>30529</v>
      </c>
      <c r="AS1974" t="s">
        <v>20</v>
      </c>
      <c r="AT1974" t="s">
        <v>32687</v>
      </c>
      <c r="AU1974" t="s">
        <v>33129</v>
      </c>
      <c r="AV1974" t="s">
        <v>20</v>
      </c>
      <c r="AW1974" t="s">
        <v>20</v>
      </c>
      <c r="AX1974" t="s">
        <v>20</v>
      </c>
      <c r="AY1974" t="s">
        <v>18763</v>
      </c>
      <c r="AZ1974" t="s">
        <v>20</v>
      </c>
      <c r="BA1974" t="s">
        <v>20</v>
      </c>
      <c r="BB1974" t="s">
        <v>20</v>
      </c>
      <c r="BC1974" t="s">
        <v>17223</v>
      </c>
      <c r="BD1974" s="22" t="s">
        <v>11659</v>
      </c>
      <c r="BE1974" s="22" t="s">
        <v>33435</v>
      </c>
      <c r="BF1974" t="s">
        <v>33441</v>
      </c>
      <c r="BG1974" t="s">
        <v>33442</v>
      </c>
      <c r="BH1974" t="s">
        <v>30333</v>
      </c>
      <c r="BI1974" t="s">
        <v>33442</v>
      </c>
      <c r="BJ1974" t="s">
        <v>33438</v>
      </c>
      <c r="BK1974" t="s">
        <v>33438</v>
      </c>
      <c r="BL1974" t="s">
        <v>33438</v>
      </c>
      <c r="BM1974" t="s">
        <v>33438</v>
      </c>
      <c r="BN1974" t="s">
        <v>33440</v>
      </c>
      <c r="BO1974" t="s">
        <v>33438</v>
      </c>
      <c r="BQ1974" t="s">
        <v>33438</v>
      </c>
      <c r="BR1974" t="s">
        <v>33463</v>
      </c>
      <c r="BS1974" t="s">
        <v>33438</v>
      </c>
      <c r="BT1974" t="s">
        <v>33438</v>
      </c>
      <c r="BV1974" t="s">
        <v>5610</v>
      </c>
      <c r="BW1974" t="s">
        <v>11647</v>
      </c>
      <c r="BX1974" t="s">
        <v>27934</v>
      </c>
      <c r="BY1974" t="s">
        <v>33441</v>
      </c>
      <c r="CB1974" t="s">
        <v>5610</v>
      </c>
      <c r="CC1974" t="s">
        <v>5610</v>
      </c>
      <c r="CD1974" t="s">
        <v>5610</v>
      </c>
      <c r="CE1974" s="25" t="s">
        <v>5610</v>
      </c>
      <c r="CF1974" t="s">
        <v>5613</v>
      </c>
      <c r="CG1974" t="s">
        <v>27934</v>
      </c>
      <c r="CH1974" t="s">
        <v>33382</v>
      </c>
      <c r="CI1974" t="s">
        <v>33389</v>
      </c>
      <c r="CR1974" t="s">
        <v>5612</v>
      </c>
      <c r="CS1974" t="b">
        <v>0</v>
      </c>
      <c r="CT1974">
        <v>9.1000000000000004E-3</v>
      </c>
      <c r="CU1974" t="s">
        <v>33605</v>
      </c>
      <c r="CV1974" t="s">
        <v>11660</v>
      </c>
      <c r="CW1974" t="s">
        <v>11647</v>
      </c>
      <c r="CX1974" t="b">
        <v>0</v>
      </c>
      <c r="CY1974">
        <v>9.1000000000000004E-3</v>
      </c>
      <c r="CZ1974" t="s">
        <v>33605</v>
      </c>
      <c r="DA1974" t="s">
        <v>33605</v>
      </c>
      <c r="DB1974" t="s">
        <v>33605</v>
      </c>
      <c r="DC1974" t="e">
        <v>#N/A</v>
      </c>
      <c r="DD1974" t="e">
        <v>#N/A</v>
      </c>
      <c r="DE1974" t="e">
        <v>#N/A</v>
      </c>
      <c r="DF1974" t="e">
        <v>#N/A</v>
      </c>
      <c r="DG1974" t="e">
        <v>#N/A</v>
      </c>
      <c r="DH1974" t="e">
        <v>#N/A</v>
      </c>
      <c r="DI1974" t="e">
        <v>#N/A</v>
      </c>
      <c r="DJ1974" t="e">
        <v>#N/A</v>
      </c>
    </row>
    <row r="1975" spans="1:114" x14ac:dyDescent="0.2">
      <c r="A1975" t="s">
        <v>5624</v>
      </c>
      <c r="B1975">
        <v>373890</v>
      </c>
      <c r="C1975">
        <v>374411</v>
      </c>
      <c r="D1975" t="s">
        <v>20</v>
      </c>
      <c r="E1975">
        <v>522</v>
      </c>
      <c r="F1975">
        <v>173</v>
      </c>
      <c r="G1975" t="s">
        <v>22</v>
      </c>
      <c r="H1975" t="s">
        <v>23</v>
      </c>
      <c r="I1975" t="s">
        <v>16</v>
      </c>
      <c r="J1975" t="s">
        <v>17</v>
      </c>
      <c r="K1975" t="s">
        <v>18</v>
      </c>
      <c r="L1975" t="s">
        <v>7777</v>
      </c>
      <c r="M1975" t="s">
        <v>4643</v>
      </c>
      <c r="N1975" t="s">
        <v>5615</v>
      </c>
      <c r="O1975" t="s">
        <v>5616</v>
      </c>
      <c r="R1975" t="s">
        <v>11661</v>
      </c>
      <c r="S1975">
        <v>1060318</v>
      </c>
      <c r="T1975">
        <v>1060839</v>
      </c>
      <c r="U1975" t="s">
        <v>26</v>
      </c>
      <c r="V1975">
        <v>522</v>
      </c>
      <c r="W1975">
        <v>173</v>
      </c>
      <c r="X1975" t="s">
        <v>22</v>
      </c>
      <c r="Y1975" t="s">
        <v>23</v>
      </c>
      <c r="Z1975" t="s">
        <v>7792</v>
      </c>
      <c r="AA1975" t="s">
        <v>17</v>
      </c>
      <c r="AB1975" t="s">
        <v>5</v>
      </c>
      <c r="AD1975" t="s">
        <v>7793</v>
      </c>
      <c r="AE1975" t="s">
        <v>11662</v>
      </c>
      <c r="AF1975" t="s">
        <v>11650</v>
      </c>
      <c r="AH1975" t="str">
        <f t="shared" si="32"/>
        <v>CORRECT</v>
      </c>
      <c r="AI1975" t="s">
        <v>16179</v>
      </c>
      <c r="AJ1975" t="s">
        <v>21768</v>
      </c>
      <c r="AK1975" t="s">
        <v>23886</v>
      </c>
      <c r="AL1975" t="s">
        <v>25123</v>
      </c>
      <c r="AM1975" t="s">
        <v>27249</v>
      </c>
      <c r="AN1975" t="s">
        <v>27920</v>
      </c>
      <c r="AO1975" t="s">
        <v>27934</v>
      </c>
      <c r="AP1975" t="s">
        <v>29279</v>
      </c>
      <c r="AQ1975" t="s">
        <v>30202</v>
      </c>
      <c r="AR1975" t="s">
        <v>30529</v>
      </c>
      <c r="AS1975" t="s">
        <v>20</v>
      </c>
      <c r="AT1975" t="s">
        <v>32688</v>
      </c>
      <c r="AU1975" t="s">
        <v>33129</v>
      </c>
      <c r="AV1975" t="s">
        <v>20</v>
      </c>
      <c r="AW1975" t="s">
        <v>20</v>
      </c>
      <c r="AX1975" t="s">
        <v>20</v>
      </c>
      <c r="AY1975" t="s">
        <v>18763</v>
      </c>
      <c r="AZ1975" t="s">
        <v>20</v>
      </c>
      <c r="BA1975" t="s">
        <v>20</v>
      </c>
      <c r="BB1975" t="s">
        <v>20</v>
      </c>
      <c r="BC1975" t="s">
        <v>17223</v>
      </c>
      <c r="BD1975" s="22" t="s">
        <v>11661</v>
      </c>
      <c r="BE1975" s="22" t="s">
        <v>33435</v>
      </c>
      <c r="BF1975" t="s">
        <v>33441</v>
      </c>
      <c r="BG1975" t="s">
        <v>33442</v>
      </c>
      <c r="BH1975" t="s">
        <v>30333</v>
      </c>
      <c r="BI1975" t="s">
        <v>33442</v>
      </c>
      <c r="BJ1975" t="s">
        <v>33438</v>
      </c>
      <c r="BK1975" t="s">
        <v>33438</v>
      </c>
      <c r="BL1975" t="s">
        <v>33438</v>
      </c>
      <c r="BM1975" t="s">
        <v>33438</v>
      </c>
      <c r="BN1975" t="s">
        <v>33440</v>
      </c>
      <c r="BO1975" t="s">
        <v>33438</v>
      </c>
      <c r="BP1975" t="s">
        <v>33438</v>
      </c>
      <c r="BQ1975" t="s">
        <v>33438</v>
      </c>
      <c r="BR1975" t="s">
        <v>33463</v>
      </c>
      <c r="BS1975" t="s">
        <v>33438</v>
      </c>
      <c r="BT1975" t="s">
        <v>33438</v>
      </c>
      <c r="BV1975" t="s">
        <v>30202</v>
      </c>
      <c r="BW1975" t="s">
        <v>29279</v>
      </c>
      <c r="BX1975" t="s">
        <v>27934</v>
      </c>
      <c r="BY1975" t="s">
        <v>33441</v>
      </c>
      <c r="CB1975" t="s">
        <v>30202</v>
      </c>
      <c r="CC1975" t="s">
        <v>30202</v>
      </c>
      <c r="CD1975" t="s">
        <v>30202</v>
      </c>
      <c r="CF1975" t="s">
        <v>5616</v>
      </c>
      <c r="CG1975" t="s">
        <v>27934</v>
      </c>
      <c r="CH1975" t="s">
        <v>33382</v>
      </c>
      <c r="CI1975" t="s">
        <v>33389</v>
      </c>
      <c r="CR1975" t="s">
        <v>5615</v>
      </c>
      <c r="CS1975" t="b">
        <v>0</v>
      </c>
      <c r="CT1975">
        <v>8.2000000000000007E-3</v>
      </c>
      <c r="CU1975" t="s">
        <v>33605</v>
      </c>
      <c r="CV1975" t="s">
        <v>11662</v>
      </c>
      <c r="CW1975" t="s">
        <v>11650</v>
      </c>
      <c r="CX1975" t="b">
        <v>0</v>
      </c>
      <c r="CY1975">
        <v>8.2000000000000007E-3</v>
      </c>
      <c r="CZ1975" t="s">
        <v>33605</v>
      </c>
      <c r="DA1975" t="s">
        <v>33605</v>
      </c>
      <c r="DB1975" t="s">
        <v>33605</v>
      </c>
      <c r="DC1975" t="e">
        <v>#N/A</v>
      </c>
      <c r="DD1975" t="e">
        <v>#N/A</v>
      </c>
      <c r="DE1975" t="e">
        <v>#N/A</v>
      </c>
      <c r="DF1975" t="e">
        <v>#N/A</v>
      </c>
      <c r="DG1975" t="e">
        <v>#N/A</v>
      </c>
      <c r="DH1975" t="e">
        <v>#N/A</v>
      </c>
      <c r="DI1975" t="e">
        <v>#N/A</v>
      </c>
      <c r="DJ1975" t="e">
        <v>#N/A</v>
      </c>
    </row>
    <row r="1976" spans="1:114" x14ac:dyDescent="0.2">
      <c r="A1976" t="s">
        <v>5625</v>
      </c>
      <c r="B1976">
        <v>375040</v>
      </c>
      <c r="C1976">
        <v>375468</v>
      </c>
      <c r="D1976" t="s">
        <v>20</v>
      </c>
      <c r="E1976">
        <v>429</v>
      </c>
      <c r="F1976">
        <v>142</v>
      </c>
      <c r="G1976" t="s">
        <v>22</v>
      </c>
      <c r="H1976" t="s">
        <v>23</v>
      </c>
      <c r="I1976" t="s">
        <v>16</v>
      </c>
      <c r="J1976" t="s">
        <v>17</v>
      </c>
      <c r="K1976" t="s">
        <v>18</v>
      </c>
      <c r="L1976" t="s">
        <v>7777</v>
      </c>
      <c r="M1976" t="s">
        <v>4643</v>
      </c>
      <c r="N1976" t="s">
        <v>5626</v>
      </c>
      <c r="O1976" t="s">
        <v>49</v>
      </c>
      <c r="R1976" t="s">
        <v>11663</v>
      </c>
      <c r="S1976">
        <v>1059261</v>
      </c>
      <c r="T1976">
        <v>1059689</v>
      </c>
      <c r="U1976" t="s">
        <v>26</v>
      </c>
      <c r="V1976">
        <v>429</v>
      </c>
      <c r="W1976">
        <v>142</v>
      </c>
      <c r="X1976" t="s">
        <v>22</v>
      </c>
      <c r="Y1976" t="s">
        <v>23</v>
      </c>
      <c r="Z1976" t="s">
        <v>7792</v>
      </c>
      <c r="AA1976" t="s">
        <v>17</v>
      </c>
      <c r="AB1976" t="s">
        <v>5</v>
      </c>
      <c r="AD1976" t="s">
        <v>7793</v>
      </c>
      <c r="AE1976" t="s">
        <v>11664</v>
      </c>
      <c r="AF1976" t="s">
        <v>7804</v>
      </c>
      <c r="AH1976" t="str">
        <f t="shared" si="32"/>
        <v>CORRECT</v>
      </c>
      <c r="AI1976" t="s">
        <v>16180</v>
      </c>
      <c r="AJ1976" t="s">
        <v>21772</v>
      </c>
      <c r="AK1976" t="s">
        <v>23890</v>
      </c>
      <c r="AL1976" t="s">
        <v>25337</v>
      </c>
      <c r="AM1976" t="s">
        <v>27253</v>
      </c>
      <c r="AN1976" t="s">
        <v>27920</v>
      </c>
      <c r="AO1976" t="s">
        <v>20</v>
      </c>
      <c r="AP1976" t="s">
        <v>20</v>
      </c>
      <c r="AQ1976" t="s">
        <v>20</v>
      </c>
      <c r="AR1976" t="s">
        <v>20</v>
      </c>
      <c r="AS1976" t="s">
        <v>20</v>
      </c>
      <c r="AT1976" t="s">
        <v>20</v>
      </c>
      <c r="AU1976" t="s">
        <v>20</v>
      </c>
      <c r="AV1976" t="s">
        <v>20</v>
      </c>
      <c r="AW1976" t="s">
        <v>20</v>
      </c>
      <c r="AX1976" t="s">
        <v>20</v>
      </c>
      <c r="AY1976" t="s">
        <v>20</v>
      </c>
      <c r="AZ1976" t="s">
        <v>20</v>
      </c>
      <c r="BA1976" t="s">
        <v>20</v>
      </c>
      <c r="BB1976" t="s">
        <v>20</v>
      </c>
      <c r="BC1976" t="s">
        <v>20</v>
      </c>
      <c r="BD1976" s="22" t="s">
        <v>11663</v>
      </c>
      <c r="BE1976" s="22" t="s">
        <v>33435</v>
      </c>
      <c r="BF1976" t="s">
        <v>33441</v>
      </c>
      <c r="BG1976" t="s">
        <v>33442</v>
      </c>
      <c r="BH1976" t="s">
        <v>30333</v>
      </c>
      <c r="BI1976" t="s">
        <v>33442</v>
      </c>
      <c r="BJ1976" t="s">
        <v>33438</v>
      </c>
      <c r="BK1976" t="s">
        <v>33438</v>
      </c>
      <c r="BL1976" t="s">
        <v>33438</v>
      </c>
      <c r="BM1976" t="s">
        <v>33436</v>
      </c>
      <c r="BN1976" t="s">
        <v>33437</v>
      </c>
      <c r="BO1976" t="s">
        <v>33438</v>
      </c>
      <c r="BQ1976" t="s">
        <v>33438</v>
      </c>
      <c r="BR1976" t="s">
        <v>33439</v>
      </c>
      <c r="BS1976" t="s">
        <v>33438</v>
      </c>
      <c r="BT1976" t="s">
        <v>33438</v>
      </c>
      <c r="BV1976" t="s">
        <v>20</v>
      </c>
      <c r="BW1976" t="s">
        <v>20</v>
      </c>
      <c r="BX1976" t="s">
        <v>20</v>
      </c>
      <c r="BY1976" t="s">
        <v>33441</v>
      </c>
      <c r="CB1976" t="s">
        <v>5625</v>
      </c>
      <c r="CC1976" t="s">
        <v>20</v>
      </c>
      <c r="CD1976" t="s">
        <v>20</v>
      </c>
      <c r="CF1976" t="s">
        <v>49</v>
      </c>
      <c r="CG1976" s="27" t="s">
        <v>27925</v>
      </c>
      <c r="CH1976" s="27" t="s">
        <v>33383</v>
      </c>
      <c r="CI1976" s="27" t="s">
        <v>33394</v>
      </c>
      <c r="CR1976" t="s">
        <v>5626</v>
      </c>
      <c r="CS1976" t="b">
        <v>0</v>
      </c>
      <c r="CT1976">
        <v>6.4000000000000003E-3</v>
      </c>
      <c r="CU1976" t="s">
        <v>33605</v>
      </c>
      <c r="CV1976" t="s">
        <v>11664</v>
      </c>
      <c r="CW1976" t="s">
        <v>7804</v>
      </c>
      <c r="CX1976" t="b">
        <v>0</v>
      </c>
      <c r="CY1976">
        <v>6.4000000000000003E-3</v>
      </c>
      <c r="CZ1976" t="s">
        <v>33605</v>
      </c>
      <c r="DA1976" t="s">
        <v>33605</v>
      </c>
      <c r="DB1976" t="s">
        <v>33605</v>
      </c>
      <c r="DC1976" t="e">
        <v>#N/A</v>
      </c>
      <c r="DD1976" t="e">
        <v>#N/A</v>
      </c>
      <c r="DE1976" t="e">
        <v>#N/A</v>
      </c>
      <c r="DF1976" t="e">
        <v>#N/A</v>
      </c>
      <c r="DG1976" t="e">
        <v>#N/A</v>
      </c>
      <c r="DH1976" t="e">
        <v>#N/A</v>
      </c>
      <c r="DI1976" t="e">
        <v>#N/A</v>
      </c>
      <c r="DJ1976" t="e">
        <v>#N/A</v>
      </c>
    </row>
    <row r="1977" spans="1:114" x14ac:dyDescent="0.2">
      <c r="A1977" t="s">
        <v>5627</v>
      </c>
      <c r="B1977">
        <v>375615</v>
      </c>
      <c r="C1977">
        <v>377186</v>
      </c>
      <c r="D1977" t="s">
        <v>26</v>
      </c>
      <c r="E1977">
        <v>1572</v>
      </c>
      <c r="F1977">
        <v>523</v>
      </c>
      <c r="G1977" t="s">
        <v>22</v>
      </c>
      <c r="H1977" t="s">
        <v>23</v>
      </c>
      <c r="I1977" t="s">
        <v>16</v>
      </c>
      <c r="J1977" t="s">
        <v>17</v>
      </c>
      <c r="K1977" t="s">
        <v>18</v>
      </c>
      <c r="L1977" t="s">
        <v>7777</v>
      </c>
      <c r="M1977" t="s">
        <v>4643</v>
      </c>
      <c r="N1977" t="s">
        <v>5628</v>
      </c>
      <c r="O1977" t="s">
        <v>1772</v>
      </c>
      <c r="R1977" t="s">
        <v>11665</v>
      </c>
      <c r="S1977">
        <v>1057543</v>
      </c>
      <c r="T1977">
        <v>1059114</v>
      </c>
      <c r="U1977" t="s">
        <v>20</v>
      </c>
      <c r="V1977">
        <v>1572</v>
      </c>
      <c r="W1977">
        <v>523</v>
      </c>
      <c r="X1977" t="s">
        <v>22</v>
      </c>
      <c r="Y1977" t="s">
        <v>23</v>
      </c>
      <c r="Z1977" t="s">
        <v>7792</v>
      </c>
      <c r="AA1977" t="s">
        <v>17</v>
      </c>
      <c r="AB1977" t="s">
        <v>5</v>
      </c>
      <c r="AD1977" t="s">
        <v>7793</v>
      </c>
      <c r="AE1977" t="s">
        <v>11666</v>
      </c>
      <c r="AF1977" t="s">
        <v>11667</v>
      </c>
      <c r="AH1977" t="str">
        <f t="shared" si="32"/>
        <v>CORRECT</v>
      </c>
      <c r="AI1977" t="s">
        <v>16181</v>
      </c>
      <c r="AJ1977" t="s">
        <v>21773</v>
      </c>
      <c r="AK1977" t="s">
        <v>22472</v>
      </c>
      <c r="AL1977" t="s">
        <v>25338</v>
      </c>
      <c r="AM1977" t="s">
        <v>27254</v>
      </c>
      <c r="AN1977" t="s">
        <v>27920</v>
      </c>
      <c r="AO1977" t="s">
        <v>27941</v>
      </c>
      <c r="AP1977" t="s">
        <v>28414</v>
      </c>
      <c r="AQ1977" t="s">
        <v>30206</v>
      </c>
      <c r="AR1977" t="s">
        <v>20</v>
      </c>
      <c r="AS1977" t="s">
        <v>20</v>
      </c>
      <c r="AT1977" t="s">
        <v>20</v>
      </c>
      <c r="AU1977" t="s">
        <v>20</v>
      </c>
      <c r="AV1977" t="s">
        <v>20</v>
      </c>
      <c r="AW1977" t="s">
        <v>20</v>
      </c>
      <c r="AX1977" t="s">
        <v>20</v>
      </c>
      <c r="AY1977" t="s">
        <v>20</v>
      </c>
      <c r="AZ1977" t="s">
        <v>20</v>
      </c>
      <c r="BA1977" t="s">
        <v>20</v>
      </c>
      <c r="BB1977" t="s">
        <v>20</v>
      </c>
      <c r="BC1977" t="s">
        <v>17332</v>
      </c>
      <c r="BD1977" s="22" t="s">
        <v>11665</v>
      </c>
      <c r="BE1977" s="22" t="s">
        <v>33435</v>
      </c>
      <c r="BF1977" t="s">
        <v>27926</v>
      </c>
      <c r="BG1977" t="s">
        <v>33376</v>
      </c>
      <c r="BH1977" t="s">
        <v>27941</v>
      </c>
      <c r="BI1977" t="s">
        <v>33457</v>
      </c>
      <c r="BJ1977" t="s">
        <v>33436</v>
      </c>
      <c r="BK1977" t="s">
        <v>33436</v>
      </c>
      <c r="BL1977" t="s">
        <v>33436</v>
      </c>
      <c r="BM1977" t="s">
        <v>33436</v>
      </c>
      <c r="BN1977" t="s">
        <v>33448</v>
      </c>
      <c r="BO1977" t="s">
        <v>33438</v>
      </c>
      <c r="BP1977" t="s">
        <v>33438</v>
      </c>
      <c r="BQ1977" t="s">
        <v>33438</v>
      </c>
      <c r="BR1977" t="s">
        <v>33439</v>
      </c>
      <c r="BS1977" t="s">
        <v>33438</v>
      </c>
      <c r="BT1977" t="s">
        <v>33438</v>
      </c>
      <c r="BV1977" t="s">
        <v>30206</v>
      </c>
      <c r="BW1977" t="s">
        <v>28414</v>
      </c>
      <c r="BX1977" t="s">
        <v>27941</v>
      </c>
      <c r="BY1977" t="s">
        <v>27926</v>
      </c>
      <c r="CB1977" t="s">
        <v>30206</v>
      </c>
      <c r="CC1977" t="s">
        <v>30206</v>
      </c>
      <c r="CD1977" t="s">
        <v>30206</v>
      </c>
      <c r="CF1977" t="s">
        <v>1772</v>
      </c>
      <c r="CG1977" t="s">
        <v>27941</v>
      </c>
      <c r="CH1977" t="s">
        <v>33380</v>
      </c>
      <c r="CI1977" t="s">
        <v>33393</v>
      </c>
      <c r="CR1977" t="s">
        <v>5628</v>
      </c>
      <c r="CS1977" t="b">
        <v>0</v>
      </c>
      <c r="CT1977">
        <v>5.8999999999999999E-3</v>
      </c>
      <c r="CU1977" t="s">
        <v>33605</v>
      </c>
      <c r="CV1977" t="s">
        <v>11666</v>
      </c>
      <c r="CW1977" t="s">
        <v>11667</v>
      </c>
      <c r="CX1977" t="b">
        <v>0</v>
      </c>
      <c r="CY1977">
        <v>5.8999999999999999E-3</v>
      </c>
      <c r="CZ1977" t="s">
        <v>33605</v>
      </c>
      <c r="DA1977" t="s">
        <v>33605</v>
      </c>
      <c r="DB1977" t="s">
        <v>33605</v>
      </c>
      <c r="DC1977" t="e">
        <v>#N/A</v>
      </c>
      <c r="DD1977" t="e">
        <v>#N/A</v>
      </c>
      <c r="DE1977" t="e">
        <v>#N/A</v>
      </c>
      <c r="DF1977" t="e">
        <v>#N/A</v>
      </c>
      <c r="DG1977" t="e">
        <v>#N/A</v>
      </c>
      <c r="DH1977" t="e">
        <v>#N/A</v>
      </c>
      <c r="DI1977" t="e">
        <v>#N/A</v>
      </c>
      <c r="DJ1977" t="e">
        <v>#N/A</v>
      </c>
    </row>
    <row r="1978" spans="1:114" x14ac:dyDescent="0.2">
      <c r="A1978" t="s">
        <v>5630</v>
      </c>
      <c r="B1978">
        <v>377267</v>
      </c>
      <c r="C1978">
        <v>377989</v>
      </c>
      <c r="D1978" t="s">
        <v>26</v>
      </c>
      <c r="E1978">
        <v>723</v>
      </c>
      <c r="F1978">
        <v>240</v>
      </c>
      <c r="G1978" t="s">
        <v>22</v>
      </c>
      <c r="H1978" t="s">
        <v>23</v>
      </c>
      <c r="I1978" t="s">
        <v>16</v>
      </c>
      <c r="J1978" t="s">
        <v>17</v>
      </c>
      <c r="K1978" t="s">
        <v>18</v>
      </c>
      <c r="L1978" t="s">
        <v>7777</v>
      </c>
      <c r="M1978" t="s">
        <v>4643</v>
      </c>
      <c r="N1978" t="s">
        <v>5631</v>
      </c>
      <c r="O1978" t="s">
        <v>5632</v>
      </c>
      <c r="P1978" t="s">
        <v>5629</v>
      </c>
      <c r="R1978" t="s">
        <v>11668</v>
      </c>
      <c r="S1978">
        <v>1056740</v>
      </c>
      <c r="T1978">
        <v>1057462</v>
      </c>
      <c r="U1978" t="s">
        <v>20</v>
      </c>
      <c r="V1978">
        <v>723</v>
      </c>
      <c r="W1978">
        <v>240</v>
      </c>
      <c r="X1978" t="s">
        <v>22</v>
      </c>
      <c r="Y1978" t="s">
        <v>23</v>
      </c>
      <c r="Z1978" t="s">
        <v>7792</v>
      </c>
      <c r="AA1978" t="s">
        <v>17</v>
      </c>
      <c r="AB1978" t="s">
        <v>5</v>
      </c>
      <c r="AD1978" t="s">
        <v>7793</v>
      </c>
      <c r="AE1978" t="s">
        <v>11669</v>
      </c>
      <c r="AF1978" t="s">
        <v>11670</v>
      </c>
      <c r="AH1978" t="str">
        <f t="shared" si="32"/>
        <v>CORRECT</v>
      </c>
      <c r="AI1978" t="s">
        <v>16182</v>
      </c>
      <c r="AJ1978" t="s">
        <v>21774</v>
      </c>
      <c r="AK1978" t="s">
        <v>23891</v>
      </c>
      <c r="AL1978" t="s">
        <v>24814</v>
      </c>
      <c r="AM1978" t="s">
        <v>27255</v>
      </c>
      <c r="AN1978" t="s">
        <v>27920</v>
      </c>
      <c r="AO1978" t="s">
        <v>27928</v>
      </c>
      <c r="AP1978" t="s">
        <v>29282</v>
      </c>
      <c r="AQ1978" t="s">
        <v>5629</v>
      </c>
      <c r="AR1978" t="s">
        <v>20</v>
      </c>
      <c r="AS1978" t="s">
        <v>31579</v>
      </c>
      <c r="AT1978" t="s">
        <v>32691</v>
      </c>
      <c r="AU1978" t="s">
        <v>33314</v>
      </c>
      <c r="AV1978" t="s">
        <v>20</v>
      </c>
      <c r="AW1978" t="s">
        <v>19670</v>
      </c>
      <c r="AX1978" t="s">
        <v>19201</v>
      </c>
      <c r="AY1978" t="s">
        <v>18757</v>
      </c>
      <c r="AZ1978" t="s">
        <v>20</v>
      </c>
      <c r="BA1978" t="s">
        <v>20</v>
      </c>
      <c r="BB1978" t="s">
        <v>20</v>
      </c>
      <c r="BC1978" t="s">
        <v>18139</v>
      </c>
      <c r="BD1978" s="22" t="s">
        <v>11668</v>
      </c>
      <c r="BE1978" s="22" t="s">
        <v>33435</v>
      </c>
      <c r="BF1978" t="s">
        <v>27928</v>
      </c>
      <c r="BG1978" t="s">
        <v>33395</v>
      </c>
      <c r="BH1978" t="s">
        <v>27928</v>
      </c>
      <c r="BI1978" t="s">
        <v>33395</v>
      </c>
      <c r="BJ1978" t="s">
        <v>33438</v>
      </c>
      <c r="BK1978" t="s">
        <v>33438</v>
      </c>
      <c r="BL1978" t="s">
        <v>33438</v>
      </c>
      <c r="BM1978" t="s">
        <v>33438</v>
      </c>
      <c r="BN1978" t="s">
        <v>33440</v>
      </c>
      <c r="BO1978" t="s">
        <v>33438</v>
      </c>
      <c r="BQ1978" t="s">
        <v>33438</v>
      </c>
      <c r="BR1978" t="s">
        <v>33443</v>
      </c>
      <c r="BS1978" t="s">
        <v>33438</v>
      </c>
      <c r="BT1978" t="s">
        <v>33438</v>
      </c>
      <c r="BV1978" t="s">
        <v>5629</v>
      </c>
      <c r="BW1978" t="s">
        <v>29282</v>
      </c>
      <c r="BX1978" t="s">
        <v>27928</v>
      </c>
      <c r="BY1978" t="s">
        <v>27928</v>
      </c>
      <c r="CB1978" t="s">
        <v>5629</v>
      </c>
      <c r="CC1978" t="s">
        <v>5629</v>
      </c>
      <c r="CD1978" t="s">
        <v>5629</v>
      </c>
      <c r="CE1978" s="25" t="s">
        <v>5629</v>
      </c>
      <c r="CF1978" t="s">
        <v>5632</v>
      </c>
      <c r="CG1978" t="s">
        <v>27928</v>
      </c>
      <c r="CH1978" t="s">
        <v>33382</v>
      </c>
      <c r="CI1978" t="s">
        <v>33395</v>
      </c>
      <c r="CR1978" t="s">
        <v>5631</v>
      </c>
      <c r="CS1978" t="b">
        <v>0</v>
      </c>
      <c r="CT1978">
        <v>1.21E-2</v>
      </c>
      <c r="CU1978" t="s">
        <v>33605</v>
      </c>
      <c r="CV1978" t="s">
        <v>11669</v>
      </c>
      <c r="CW1978" t="s">
        <v>11670</v>
      </c>
      <c r="CX1978" t="b">
        <v>0</v>
      </c>
      <c r="CY1978">
        <v>1.21E-2</v>
      </c>
      <c r="CZ1978" t="s">
        <v>33605</v>
      </c>
      <c r="DA1978" t="s">
        <v>33605</v>
      </c>
      <c r="DB1978" t="s">
        <v>33605</v>
      </c>
      <c r="DC1978" t="e">
        <v>#N/A</v>
      </c>
      <c r="DD1978" t="e">
        <v>#N/A</v>
      </c>
      <c r="DE1978" t="e">
        <v>#N/A</v>
      </c>
      <c r="DF1978" t="e">
        <v>#N/A</v>
      </c>
      <c r="DG1978" t="e">
        <v>#N/A</v>
      </c>
      <c r="DH1978" t="e">
        <v>#N/A</v>
      </c>
      <c r="DI1978" t="e">
        <v>#N/A</v>
      </c>
      <c r="DJ1978" t="e">
        <v>#N/A</v>
      </c>
    </row>
    <row r="1979" spans="1:114" x14ac:dyDescent="0.2">
      <c r="A1979" t="s">
        <v>5633</v>
      </c>
      <c r="B1979">
        <v>378152</v>
      </c>
      <c r="C1979">
        <v>378760</v>
      </c>
      <c r="D1979" t="s">
        <v>26</v>
      </c>
      <c r="E1979">
        <v>609</v>
      </c>
      <c r="F1979">
        <v>202</v>
      </c>
      <c r="G1979" t="s">
        <v>22</v>
      </c>
      <c r="H1979" t="s">
        <v>23</v>
      </c>
      <c r="I1979" t="s">
        <v>16</v>
      </c>
      <c r="J1979" t="s">
        <v>17</v>
      </c>
      <c r="K1979" t="s">
        <v>18</v>
      </c>
      <c r="L1979" t="s">
        <v>7777</v>
      </c>
      <c r="M1979" t="s">
        <v>4643</v>
      </c>
      <c r="N1979" t="s">
        <v>5634</v>
      </c>
      <c r="O1979" t="s">
        <v>5635</v>
      </c>
      <c r="R1979" t="s">
        <v>11671</v>
      </c>
      <c r="S1979">
        <v>1055969</v>
      </c>
      <c r="T1979">
        <v>1056622</v>
      </c>
      <c r="U1979" t="s">
        <v>20</v>
      </c>
      <c r="V1979">
        <v>654</v>
      </c>
      <c r="W1979">
        <v>217</v>
      </c>
      <c r="X1979" t="s">
        <v>22</v>
      </c>
      <c r="Y1979" t="s">
        <v>23</v>
      </c>
      <c r="Z1979" t="s">
        <v>7792</v>
      </c>
      <c r="AA1979" t="s">
        <v>17</v>
      </c>
      <c r="AB1979" t="s">
        <v>5</v>
      </c>
      <c r="AD1979" t="s">
        <v>7793</v>
      </c>
      <c r="AE1979" t="s">
        <v>11672</v>
      </c>
      <c r="AF1979" t="s">
        <v>7804</v>
      </c>
      <c r="AH1979" t="str">
        <f t="shared" si="32"/>
        <v>bad</v>
      </c>
      <c r="AI1979" t="s">
        <v>16183</v>
      </c>
      <c r="AJ1979" t="s">
        <v>21775</v>
      </c>
      <c r="AK1979" t="s">
        <v>23892</v>
      </c>
      <c r="AL1979" t="s">
        <v>25176</v>
      </c>
      <c r="AM1979" t="s">
        <v>27256</v>
      </c>
      <c r="AN1979" t="s">
        <v>27920</v>
      </c>
      <c r="AO1979" t="s">
        <v>27930</v>
      </c>
      <c r="AP1979" t="s">
        <v>29283</v>
      </c>
      <c r="AQ1979" t="s">
        <v>20</v>
      </c>
      <c r="AR1979" t="s">
        <v>30951</v>
      </c>
      <c r="AS1979" t="s">
        <v>31580</v>
      </c>
      <c r="AT1979" t="s">
        <v>32692</v>
      </c>
      <c r="AU1979" t="s">
        <v>20</v>
      </c>
      <c r="AV1979" t="s">
        <v>20</v>
      </c>
      <c r="AW1979" t="s">
        <v>19671</v>
      </c>
      <c r="AX1979" t="s">
        <v>18958</v>
      </c>
      <c r="AY1979" t="s">
        <v>18749</v>
      </c>
      <c r="AZ1979" t="s">
        <v>20</v>
      </c>
      <c r="BA1979" t="s">
        <v>20</v>
      </c>
      <c r="BB1979" t="s">
        <v>20</v>
      </c>
      <c r="BC1979" t="s">
        <v>20</v>
      </c>
      <c r="BD1979" s="22" t="s">
        <v>11671</v>
      </c>
      <c r="BE1979" s="22" t="s">
        <v>33435</v>
      </c>
      <c r="BF1979" t="s">
        <v>27936</v>
      </c>
      <c r="BG1979" t="s">
        <v>33390</v>
      </c>
      <c r="BH1979" t="s">
        <v>27930</v>
      </c>
      <c r="BI1979" t="s">
        <v>33385</v>
      </c>
      <c r="BJ1979" t="s">
        <v>33438</v>
      </c>
      <c r="BK1979" t="s">
        <v>33438</v>
      </c>
      <c r="BL1979" t="s">
        <v>33436</v>
      </c>
      <c r="BM1979" t="s">
        <v>33438</v>
      </c>
      <c r="BN1979" t="s">
        <v>33440</v>
      </c>
      <c r="BO1979" t="s">
        <v>33438</v>
      </c>
      <c r="BP1979" t="s">
        <v>33438</v>
      </c>
      <c r="BQ1979" t="s">
        <v>33438</v>
      </c>
      <c r="BR1979" t="s">
        <v>33439</v>
      </c>
      <c r="BS1979" t="s">
        <v>33436</v>
      </c>
      <c r="BT1979" t="s">
        <v>33438</v>
      </c>
      <c r="BV1979" t="s">
        <v>20</v>
      </c>
      <c r="BW1979" t="s">
        <v>29283</v>
      </c>
      <c r="BX1979" t="s">
        <v>27930</v>
      </c>
      <c r="BY1979" t="s">
        <v>27936</v>
      </c>
      <c r="CB1979" t="s">
        <v>5633</v>
      </c>
      <c r="CC1979" t="s">
        <v>20</v>
      </c>
      <c r="CD1979" t="s">
        <v>20</v>
      </c>
      <c r="CF1979" t="s">
        <v>5635</v>
      </c>
      <c r="CG1979" t="s">
        <v>27930</v>
      </c>
      <c r="CH1979" t="s">
        <v>33382</v>
      </c>
      <c r="CI1979" t="s">
        <v>33385</v>
      </c>
      <c r="CR1979" t="s">
        <v>5634</v>
      </c>
      <c r="CS1979" t="b">
        <v>0</v>
      </c>
      <c r="CT1979">
        <v>1.6999999999999999E-3</v>
      </c>
      <c r="CU1979" t="s">
        <v>33605</v>
      </c>
      <c r="CV1979" t="s">
        <v>11672</v>
      </c>
      <c r="CW1979" t="s">
        <v>7804</v>
      </c>
      <c r="CX1979" t="b">
        <v>0</v>
      </c>
      <c r="CY1979">
        <v>1.9E-3</v>
      </c>
      <c r="CZ1979" t="s">
        <v>33605</v>
      </c>
      <c r="DA1979" t="s">
        <v>33605</v>
      </c>
      <c r="DB1979" t="s">
        <v>33606</v>
      </c>
      <c r="DC1979" t="e">
        <v>#N/A</v>
      </c>
      <c r="DD1979" t="e">
        <v>#N/A</v>
      </c>
      <c r="DE1979" t="e">
        <v>#N/A</v>
      </c>
      <c r="DF1979" t="e">
        <v>#N/A</v>
      </c>
      <c r="DG1979" t="e">
        <v>#N/A</v>
      </c>
      <c r="DH1979" t="e">
        <v>#N/A</v>
      </c>
      <c r="DI1979" t="e">
        <v>#N/A</v>
      </c>
      <c r="DJ1979" t="e">
        <v>#N/A</v>
      </c>
    </row>
    <row r="1980" spans="1:114" x14ac:dyDescent="0.2">
      <c r="A1980" t="s">
        <v>5636</v>
      </c>
      <c r="B1980">
        <v>378749</v>
      </c>
      <c r="C1980">
        <v>379084</v>
      </c>
      <c r="D1980" t="s">
        <v>20</v>
      </c>
      <c r="E1980">
        <v>336</v>
      </c>
      <c r="F1980">
        <v>111</v>
      </c>
      <c r="G1980" t="s">
        <v>22</v>
      </c>
      <c r="H1980" t="s">
        <v>23</v>
      </c>
      <c r="I1980" t="s">
        <v>16</v>
      </c>
      <c r="J1980" t="s">
        <v>17</v>
      </c>
      <c r="K1980" t="s">
        <v>18</v>
      </c>
      <c r="L1980" t="s">
        <v>7777</v>
      </c>
      <c r="M1980" t="s">
        <v>4643</v>
      </c>
      <c r="N1980" t="s">
        <v>5637</v>
      </c>
      <c r="O1980" t="s">
        <v>49</v>
      </c>
      <c r="R1980" t="s">
        <v>11673</v>
      </c>
      <c r="S1980">
        <v>1055645</v>
      </c>
      <c r="T1980">
        <v>1055980</v>
      </c>
      <c r="U1980" t="s">
        <v>26</v>
      </c>
      <c r="V1980">
        <v>336</v>
      </c>
      <c r="W1980">
        <v>111</v>
      </c>
      <c r="X1980" t="s">
        <v>22</v>
      </c>
      <c r="Y1980" t="s">
        <v>23</v>
      </c>
      <c r="Z1980" t="s">
        <v>7792</v>
      </c>
      <c r="AA1980" t="s">
        <v>17</v>
      </c>
      <c r="AB1980" t="s">
        <v>5</v>
      </c>
      <c r="AD1980" t="s">
        <v>7793</v>
      </c>
      <c r="AE1980" t="s">
        <v>11674</v>
      </c>
      <c r="AF1980" t="s">
        <v>7804</v>
      </c>
      <c r="AH1980" t="str">
        <f t="shared" si="32"/>
        <v>CORRECT</v>
      </c>
      <c r="AI1980" t="s">
        <v>16184</v>
      </c>
      <c r="AJ1980" t="s">
        <v>21776</v>
      </c>
      <c r="AK1980" t="s">
        <v>23893</v>
      </c>
      <c r="AL1980" t="s">
        <v>24454</v>
      </c>
      <c r="AM1980" t="s">
        <v>27257</v>
      </c>
      <c r="AN1980" t="s">
        <v>27920</v>
      </c>
      <c r="AO1980" t="s">
        <v>20</v>
      </c>
      <c r="AP1980" t="s">
        <v>20</v>
      </c>
      <c r="AQ1980" t="s">
        <v>20</v>
      </c>
      <c r="AR1980" t="s">
        <v>20</v>
      </c>
      <c r="AS1980" t="s">
        <v>20</v>
      </c>
      <c r="AT1980" t="s">
        <v>20</v>
      </c>
      <c r="AU1980" t="s">
        <v>20</v>
      </c>
      <c r="AV1980" t="s">
        <v>20</v>
      </c>
      <c r="AW1980" t="s">
        <v>20</v>
      </c>
      <c r="AX1980" t="s">
        <v>20</v>
      </c>
      <c r="AY1980" t="s">
        <v>20</v>
      </c>
      <c r="AZ1980" t="s">
        <v>20</v>
      </c>
      <c r="BA1980" t="s">
        <v>20</v>
      </c>
      <c r="BB1980" t="s">
        <v>20</v>
      </c>
      <c r="BC1980" t="s">
        <v>20</v>
      </c>
      <c r="BD1980" s="22" t="s">
        <v>11673</v>
      </c>
      <c r="BE1980" s="22" t="s">
        <v>33435</v>
      </c>
      <c r="BF1980" t="s">
        <v>33441</v>
      </c>
      <c r="BG1980" t="s">
        <v>33442</v>
      </c>
      <c r="BH1980" t="s">
        <v>30333</v>
      </c>
      <c r="BI1980" t="s">
        <v>33442</v>
      </c>
      <c r="BJ1980" t="s">
        <v>33438</v>
      </c>
      <c r="BK1980" t="s">
        <v>33438</v>
      </c>
      <c r="BL1980" t="s">
        <v>33438</v>
      </c>
      <c r="BM1980" t="s">
        <v>33438</v>
      </c>
      <c r="BN1980" t="s">
        <v>33440</v>
      </c>
      <c r="BO1980" t="s">
        <v>33438</v>
      </c>
      <c r="BQ1980" t="s">
        <v>33438</v>
      </c>
      <c r="BR1980" t="s">
        <v>33439</v>
      </c>
      <c r="BS1980" t="s">
        <v>33438</v>
      </c>
      <c r="BT1980" t="s">
        <v>33438</v>
      </c>
      <c r="BV1980" t="s">
        <v>20</v>
      </c>
      <c r="BW1980" t="s">
        <v>20</v>
      </c>
      <c r="BX1980" t="s">
        <v>20</v>
      </c>
      <c r="BY1980" t="s">
        <v>33441</v>
      </c>
      <c r="CB1980" t="s">
        <v>5636</v>
      </c>
      <c r="CC1980" t="s">
        <v>20</v>
      </c>
      <c r="CD1980" t="s">
        <v>20</v>
      </c>
      <c r="CF1980" t="s">
        <v>49</v>
      </c>
      <c r="CG1980" s="27" t="s">
        <v>27925</v>
      </c>
      <c r="CH1980" s="27" t="s">
        <v>33383</v>
      </c>
      <c r="CI1980" s="27" t="s">
        <v>33394</v>
      </c>
      <c r="CR1980" t="s">
        <v>5637</v>
      </c>
      <c r="CS1980" t="b">
        <v>0</v>
      </c>
      <c r="CT1980">
        <v>1.03E-2</v>
      </c>
      <c r="CU1980" t="s">
        <v>33605</v>
      </c>
      <c r="CV1980" t="s">
        <v>11674</v>
      </c>
      <c r="CW1980" t="s">
        <v>7804</v>
      </c>
      <c r="CX1980" t="b">
        <v>0</v>
      </c>
      <c r="CY1980">
        <v>1.03E-2</v>
      </c>
      <c r="CZ1980" t="s">
        <v>33605</v>
      </c>
      <c r="DA1980" t="s">
        <v>33605</v>
      </c>
      <c r="DB1980" t="s">
        <v>33605</v>
      </c>
      <c r="DC1980" t="e">
        <v>#N/A</v>
      </c>
      <c r="DD1980" t="e">
        <v>#N/A</v>
      </c>
      <c r="DE1980" t="e">
        <v>#N/A</v>
      </c>
      <c r="DF1980" t="e">
        <v>#N/A</v>
      </c>
      <c r="DG1980" t="e">
        <v>#N/A</v>
      </c>
      <c r="DH1980" t="e">
        <v>#N/A</v>
      </c>
      <c r="DI1980" t="e">
        <v>#N/A</v>
      </c>
      <c r="DJ1980" t="e">
        <v>#N/A</v>
      </c>
    </row>
    <row r="1981" spans="1:114" x14ac:dyDescent="0.2">
      <c r="A1981" t="s">
        <v>5638</v>
      </c>
      <c r="B1981">
        <v>379186</v>
      </c>
      <c r="C1981">
        <v>379332</v>
      </c>
      <c r="D1981" t="s">
        <v>20</v>
      </c>
      <c r="E1981">
        <v>147</v>
      </c>
      <c r="F1981">
        <v>48</v>
      </c>
      <c r="G1981" t="s">
        <v>22</v>
      </c>
      <c r="H1981" t="s">
        <v>23</v>
      </c>
      <c r="I1981" t="s">
        <v>16</v>
      </c>
      <c r="J1981" t="s">
        <v>17</v>
      </c>
      <c r="K1981" t="s">
        <v>18</v>
      </c>
      <c r="L1981" t="s">
        <v>7777</v>
      </c>
      <c r="M1981" t="s">
        <v>4643</v>
      </c>
      <c r="N1981" t="s">
        <v>5639</v>
      </c>
      <c r="O1981" t="s">
        <v>49</v>
      </c>
      <c r="R1981" s="7"/>
      <c r="S1981" s="7"/>
      <c r="T1981" s="7"/>
      <c r="U1981" s="7"/>
      <c r="V1981" s="7"/>
      <c r="W1981" s="7"/>
      <c r="X1981" s="7"/>
      <c r="Y1981" s="7"/>
      <c r="Z1981" s="7"/>
      <c r="AA1981" s="7"/>
      <c r="AB1981" s="7"/>
      <c r="AC1981" s="7"/>
      <c r="AD1981" s="7"/>
      <c r="AE1981" s="7"/>
      <c r="AF1981" s="7"/>
      <c r="AG1981" s="7"/>
      <c r="AH1981" t="str">
        <f t="shared" si="32"/>
        <v>bad</v>
      </c>
      <c r="AI1981" s="7"/>
      <c r="AJ1981" t="e">
        <v>#N/A</v>
      </c>
      <c r="AK1981" t="e">
        <v>#N/A</v>
      </c>
      <c r="AL1981" t="e">
        <v>#N/A</v>
      </c>
      <c r="AM1981" t="e">
        <v>#N/A</v>
      </c>
      <c r="AN1981" t="e">
        <v>#N/A</v>
      </c>
      <c r="AO1981" t="e">
        <v>#N/A</v>
      </c>
      <c r="AP1981" t="e">
        <v>#N/A</v>
      </c>
      <c r="AQ1981" t="e">
        <v>#N/A</v>
      </c>
      <c r="AR1981" t="e">
        <v>#N/A</v>
      </c>
      <c r="AS1981" t="e">
        <v>#N/A</v>
      </c>
      <c r="AT1981" t="e">
        <v>#N/A</v>
      </c>
      <c r="AU1981" t="e">
        <v>#N/A</v>
      </c>
      <c r="AV1981" t="e">
        <v>#N/A</v>
      </c>
      <c r="AW1981" t="e">
        <v>#N/A</v>
      </c>
      <c r="AX1981" t="e">
        <v>#N/A</v>
      </c>
      <c r="AY1981" t="e">
        <v>#N/A</v>
      </c>
      <c r="AZ1981" t="e">
        <v>#N/A</v>
      </c>
      <c r="BA1981" t="e">
        <v>#N/A</v>
      </c>
      <c r="BB1981" t="e">
        <v>#N/A</v>
      </c>
      <c r="BC1981" t="e">
        <v>#N/A</v>
      </c>
      <c r="BD1981" s="22" t="e">
        <v>#N/A</v>
      </c>
      <c r="BE1981" s="22" t="e">
        <v>#N/A</v>
      </c>
      <c r="BF1981" t="e">
        <v>#N/A</v>
      </c>
      <c r="BG1981" t="e">
        <v>#N/A</v>
      </c>
      <c r="BH1981" t="e">
        <v>#N/A</v>
      </c>
      <c r="BI1981" t="e">
        <v>#N/A</v>
      </c>
      <c r="BJ1981" t="e">
        <v>#N/A</v>
      </c>
      <c r="BK1981" t="e">
        <v>#N/A</v>
      </c>
      <c r="BL1981" t="e">
        <v>#N/A</v>
      </c>
      <c r="BM1981" t="e">
        <v>#N/A</v>
      </c>
      <c r="BN1981" t="e">
        <v>#N/A</v>
      </c>
      <c r="BO1981" t="e">
        <v>#N/A</v>
      </c>
      <c r="BP1981" t="e">
        <v>#N/A</v>
      </c>
      <c r="BQ1981" t="e">
        <v>#N/A</v>
      </c>
      <c r="BR1981" t="e">
        <v>#N/A</v>
      </c>
      <c r="BS1981" t="e">
        <v>#N/A</v>
      </c>
      <c r="BT1981" t="e">
        <v>#N/A</v>
      </c>
      <c r="BV1981" t="e">
        <v>#N/A</v>
      </c>
      <c r="BW1981" t="e">
        <v>#N/A</v>
      </c>
      <c r="BX1981" t="e">
        <v>#N/A</v>
      </c>
      <c r="BY1981" t="e">
        <v>#N/A</v>
      </c>
      <c r="CB1981" s="27" t="s">
        <v>5638</v>
      </c>
      <c r="CC1981" t="e">
        <v>#N/A</v>
      </c>
      <c r="CD1981" t="e">
        <v>#N/A</v>
      </c>
      <c r="CF1981" t="s">
        <v>49</v>
      </c>
      <c r="CG1981" s="27" t="s">
        <v>27925</v>
      </c>
      <c r="CH1981" s="27" t="s">
        <v>33383</v>
      </c>
      <c r="CI1981" s="27" t="s">
        <v>33394</v>
      </c>
      <c r="CJ1981" s="7"/>
      <c r="CK1981" s="7"/>
      <c r="CL1981" s="7"/>
      <c r="CM1981" s="7"/>
      <c r="CN1981" s="7"/>
      <c r="CO1981" s="7"/>
      <c r="CP1981" s="7"/>
      <c r="CQ1981" s="7"/>
      <c r="CR1981" t="s">
        <v>5639</v>
      </c>
      <c r="CS1981" t="b">
        <v>0</v>
      </c>
      <c r="CT1981">
        <v>4.5999999999999999E-3</v>
      </c>
      <c r="CU1981" t="s">
        <v>33605</v>
      </c>
      <c r="CV1981" t="e">
        <v>#N/A</v>
      </c>
      <c r="CW1981" t="e">
        <v>#N/A</v>
      </c>
      <c r="CX1981" t="e">
        <v>#N/A</v>
      </c>
      <c r="CY1981" t="e">
        <v>#N/A</v>
      </c>
      <c r="CZ1981" t="e">
        <v>#N/A</v>
      </c>
      <c r="DA1981" t="e">
        <v>#N/A</v>
      </c>
      <c r="DB1981" t="e">
        <v>#N/A</v>
      </c>
      <c r="DC1981" t="e">
        <v>#N/A</v>
      </c>
      <c r="DD1981" t="e">
        <v>#N/A</v>
      </c>
      <c r="DE1981" t="e">
        <v>#N/A</v>
      </c>
      <c r="DF1981" t="e">
        <v>#N/A</v>
      </c>
      <c r="DG1981" t="e">
        <v>#N/A</v>
      </c>
      <c r="DH1981" t="e">
        <v>#N/A</v>
      </c>
      <c r="DI1981" t="e">
        <v>#N/A</v>
      </c>
      <c r="DJ1981" t="e">
        <v>#N/A</v>
      </c>
    </row>
    <row r="1982" spans="1:114" x14ac:dyDescent="0.2">
      <c r="A1982" s="7"/>
      <c r="B1982" s="7"/>
      <c r="C1982" s="7"/>
      <c r="D1982" s="7"/>
      <c r="E1982" s="7"/>
      <c r="F1982" s="7"/>
      <c r="G1982" s="7"/>
      <c r="H1982" s="7"/>
      <c r="I1982" s="7"/>
      <c r="J1982" s="7"/>
      <c r="K1982" s="7"/>
      <c r="L1982" s="7"/>
      <c r="M1982" s="7"/>
      <c r="N1982" s="7"/>
      <c r="O1982" s="7"/>
      <c r="Q1982" s="7"/>
      <c r="R1982" t="s">
        <v>11675</v>
      </c>
      <c r="S1982">
        <v>1055349</v>
      </c>
      <c r="T1982">
        <v>1055621</v>
      </c>
      <c r="U1982" t="s">
        <v>20</v>
      </c>
      <c r="V1982">
        <v>273</v>
      </c>
      <c r="W1982">
        <v>90</v>
      </c>
      <c r="X1982" t="s">
        <v>22</v>
      </c>
      <c r="Y1982" t="s">
        <v>23</v>
      </c>
      <c r="Z1982" t="s">
        <v>7792</v>
      </c>
      <c r="AA1982" t="s">
        <v>17</v>
      </c>
      <c r="AB1982" t="s">
        <v>5</v>
      </c>
      <c r="AD1982" t="s">
        <v>7793</v>
      </c>
      <c r="AE1982" t="s">
        <v>11676</v>
      </c>
      <c r="AF1982" t="s">
        <v>49</v>
      </c>
      <c r="AH1982" t="str">
        <f t="shared" si="32"/>
        <v>bad</v>
      </c>
      <c r="AI1982" s="7"/>
      <c r="AJ1982" t="e">
        <v>#N/A</v>
      </c>
      <c r="AK1982" t="e">
        <v>#N/A</v>
      </c>
      <c r="AL1982" t="e">
        <v>#N/A</v>
      </c>
      <c r="AM1982" t="e">
        <v>#N/A</v>
      </c>
      <c r="AN1982" t="e">
        <v>#N/A</v>
      </c>
      <c r="AO1982" t="e">
        <v>#N/A</v>
      </c>
      <c r="AP1982" t="e">
        <v>#N/A</v>
      </c>
      <c r="AQ1982" t="e">
        <v>#N/A</v>
      </c>
      <c r="AR1982" t="e">
        <v>#N/A</v>
      </c>
      <c r="AS1982" t="e">
        <v>#N/A</v>
      </c>
      <c r="AT1982" t="e">
        <v>#N/A</v>
      </c>
      <c r="AU1982" t="e">
        <v>#N/A</v>
      </c>
      <c r="AV1982" t="e">
        <v>#N/A</v>
      </c>
      <c r="AW1982" t="e">
        <v>#N/A</v>
      </c>
      <c r="AX1982" t="e">
        <v>#N/A</v>
      </c>
      <c r="AY1982" t="e">
        <v>#N/A</v>
      </c>
      <c r="AZ1982" t="e">
        <v>#N/A</v>
      </c>
      <c r="BA1982" t="e">
        <v>#N/A</v>
      </c>
      <c r="BB1982" t="e">
        <v>#N/A</v>
      </c>
      <c r="BC1982" t="e">
        <v>#N/A</v>
      </c>
      <c r="BD1982" s="22" t="s">
        <v>11675</v>
      </c>
      <c r="BE1982" s="22" t="s">
        <v>33435</v>
      </c>
      <c r="BF1982" t="s">
        <v>33441</v>
      </c>
      <c r="BG1982" t="s">
        <v>33442</v>
      </c>
      <c r="BH1982" t="s">
        <v>30333</v>
      </c>
      <c r="BI1982" t="s">
        <v>33442</v>
      </c>
      <c r="BJ1982" t="s">
        <v>33438</v>
      </c>
      <c r="BK1982" t="s">
        <v>33438</v>
      </c>
      <c r="BL1982" t="s">
        <v>33438</v>
      </c>
      <c r="BM1982" t="s">
        <v>33436</v>
      </c>
      <c r="BN1982" t="s">
        <v>33453</v>
      </c>
      <c r="BO1982" t="s">
        <v>33438</v>
      </c>
      <c r="BQ1982" t="s">
        <v>33438</v>
      </c>
      <c r="BR1982" t="s">
        <v>33439</v>
      </c>
      <c r="BS1982" t="s">
        <v>33438</v>
      </c>
      <c r="BT1982" t="s">
        <v>33438</v>
      </c>
      <c r="BV1982" t="e">
        <v>#N/A</v>
      </c>
      <c r="BW1982" t="e">
        <v>#N/A</v>
      </c>
      <c r="BX1982" t="e">
        <v>#N/A</v>
      </c>
      <c r="BY1982" t="s">
        <v>33441</v>
      </c>
      <c r="CB1982" s="7"/>
      <c r="CC1982" t="e">
        <v>#N/A</v>
      </c>
      <c r="CD1982" t="e">
        <v>#N/A</v>
      </c>
      <c r="CF1982" s="7"/>
      <c r="CG1982" s="27" t="s">
        <v>27925</v>
      </c>
      <c r="CH1982" s="27" t="s">
        <v>33383</v>
      </c>
      <c r="CI1982" s="27" t="s">
        <v>33394</v>
      </c>
      <c r="CR1982" t="e">
        <v>#N/A</v>
      </c>
      <c r="CS1982" t="e">
        <v>#N/A</v>
      </c>
      <c r="CT1982" t="e">
        <v>#N/A</v>
      </c>
      <c r="CU1982" t="e">
        <v>#N/A</v>
      </c>
      <c r="CV1982" t="s">
        <v>11676</v>
      </c>
      <c r="CW1982" t="s">
        <v>33796</v>
      </c>
      <c r="CX1982" t="b">
        <v>0</v>
      </c>
      <c r="CY1982">
        <v>1.6500000000000001E-2</v>
      </c>
      <c r="CZ1982" t="s">
        <v>33605</v>
      </c>
      <c r="DA1982" t="e">
        <v>#N/A</v>
      </c>
      <c r="DB1982" t="e">
        <v>#N/A</v>
      </c>
      <c r="DC1982" t="e">
        <v>#N/A</v>
      </c>
      <c r="DD1982" t="e">
        <v>#N/A</v>
      </c>
      <c r="DE1982" t="e">
        <v>#N/A</v>
      </c>
      <c r="DF1982" t="e">
        <v>#N/A</v>
      </c>
      <c r="DG1982" t="e">
        <v>#N/A</v>
      </c>
      <c r="DH1982" t="e">
        <v>#N/A</v>
      </c>
      <c r="DI1982" t="e">
        <v>#N/A</v>
      </c>
      <c r="DJ1982" t="e">
        <v>#N/A</v>
      </c>
    </row>
    <row r="1983" spans="1:114" x14ac:dyDescent="0.2">
      <c r="A1983" t="s">
        <v>5640</v>
      </c>
      <c r="B1983">
        <v>379450</v>
      </c>
      <c r="C1983">
        <v>380007</v>
      </c>
      <c r="D1983" t="s">
        <v>20</v>
      </c>
      <c r="E1983">
        <v>558</v>
      </c>
      <c r="F1983">
        <v>185</v>
      </c>
      <c r="G1983" t="s">
        <v>22</v>
      </c>
      <c r="H1983" t="s">
        <v>23</v>
      </c>
      <c r="I1983" t="s">
        <v>16</v>
      </c>
      <c r="J1983" t="s">
        <v>17</v>
      </c>
      <c r="K1983" t="s">
        <v>18</v>
      </c>
      <c r="L1983" t="s">
        <v>7777</v>
      </c>
      <c r="M1983" t="s">
        <v>4643</v>
      </c>
      <c r="N1983" t="s">
        <v>5641</v>
      </c>
      <c r="O1983" t="s">
        <v>5642</v>
      </c>
      <c r="R1983" t="s">
        <v>11677</v>
      </c>
      <c r="S1983">
        <v>1054722</v>
      </c>
      <c r="T1983">
        <v>1055279</v>
      </c>
      <c r="U1983" t="s">
        <v>26</v>
      </c>
      <c r="V1983">
        <v>558</v>
      </c>
      <c r="W1983">
        <v>185</v>
      </c>
      <c r="X1983" t="s">
        <v>22</v>
      </c>
      <c r="Y1983" t="s">
        <v>23</v>
      </c>
      <c r="Z1983" t="s">
        <v>7792</v>
      </c>
      <c r="AA1983" t="s">
        <v>17</v>
      </c>
      <c r="AB1983" t="s">
        <v>5</v>
      </c>
      <c r="AD1983" t="s">
        <v>7793</v>
      </c>
      <c r="AE1983" t="s">
        <v>11678</v>
      </c>
      <c r="AF1983" t="s">
        <v>7804</v>
      </c>
      <c r="AH1983" t="str">
        <f t="shared" si="32"/>
        <v>CORRECT</v>
      </c>
      <c r="AI1983" t="s">
        <v>16185</v>
      </c>
      <c r="AJ1983" t="s">
        <v>21777</v>
      </c>
      <c r="AK1983" t="s">
        <v>23806</v>
      </c>
      <c r="AL1983" t="s">
        <v>25038</v>
      </c>
      <c r="AM1983" t="s">
        <v>27258</v>
      </c>
      <c r="AN1983" t="s">
        <v>27920</v>
      </c>
      <c r="AO1983" t="s">
        <v>20</v>
      </c>
      <c r="AP1983" t="s">
        <v>20</v>
      </c>
      <c r="AQ1983" t="s">
        <v>20</v>
      </c>
      <c r="AR1983" t="s">
        <v>20</v>
      </c>
      <c r="AS1983" t="s">
        <v>20</v>
      </c>
      <c r="AT1983" t="s">
        <v>20</v>
      </c>
      <c r="AU1983" t="s">
        <v>20</v>
      </c>
      <c r="AV1983" t="s">
        <v>20</v>
      </c>
      <c r="AW1983" t="s">
        <v>20</v>
      </c>
      <c r="AX1983" t="s">
        <v>20</v>
      </c>
      <c r="AY1983" t="s">
        <v>20</v>
      </c>
      <c r="AZ1983" t="s">
        <v>20</v>
      </c>
      <c r="BA1983" t="s">
        <v>20</v>
      </c>
      <c r="BB1983" t="s">
        <v>20</v>
      </c>
      <c r="BC1983" t="s">
        <v>20</v>
      </c>
      <c r="BD1983" s="22" t="s">
        <v>11677</v>
      </c>
      <c r="BE1983" s="22" t="s">
        <v>33435</v>
      </c>
      <c r="BF1983" t="s">
        <v>33441</v>
      </c>
      <c r="BG1983" t="s">
        <v>33442</v>
      </c>
      <c r="BH1983" t="s">
        <v>30333</v>
      </c>
      <c r="BI1983" t="s">
        <v>33442</v>
      </c>
      <c r="BJ1983" t="s">
        <v>33438</v>
      </c>
      <c r="BK1983" t="s">
        <v>33438</v>
      </c>
      <c r="BL1983" t="s">
        <v>33438</v>
      </c>
      <c r="BM1983" t="s">
        <v>33436</v>
      </c>
      <c r="BN1983" t="s">
        <v>33437</v>
      </c>
      <c r="BO1983" t="s">
        <v>33438</v>
      </c>
      <c r="BP1983" t="s">
        <v>33438</v>
      </c>
      <c r="BQ1983" t="s">
        <v>33438</v>
      </c>
      <c r="BR1983" t="s">
        <v>33439</v>
      </c>
      <c r="BS1983" t="s">
        <v>33438</v>
      </c>
      <c r="BT1983" t="s">
        <v>33438</v>
      </c>
      <c r="BV1983" t="s">
        <v>20</v>
      </c>
      <c r="BW1983" t="s">
        <v>20</v>
      </c>
      <c r="BX1983" t="s">
        <v>20</v>
      </c>
      <c r="BY1983" t="s">
        <v>33441</v>
      </c>
      <c r="CB1983" t="s">
        <v>5640</v>
      </c>
      <c r="CC1983" t="s">
        <v>20</v>
      </c>
      <c r="CD1983" t="s">
        <v>20</v>
      </c>
      <c r="CF1983" t="s">
        <v>5642</v>
      </c>
      <c r="CG1983" s="23" t="s">
        <v>27925</v>
      </c>
      <c r="CH1983" s="23" t="s">
        <v>33383</v>
      </c>
      <c r="CI1983" s="23" t="s">
        <v>33394</v>
      </c>
      <c r="CR1983" t="s">
        <v>5641</v>
      </c>
      <c r="CS1983" t="b">
        <v>0</v>
      </c>
      <c r="CT1983">
        <v>1.5900000000000001E-2</v>
      </c>
      <c r="CU1983" t="s">
        <v>33605</v>
      </c>
      <c r="CV1983" t="s">
        <v>11678</v>
      </c>
      <c r="CW1983" t="s">
        <v>7804</v>
      </c>
      <c r="CX1983" t="b">
        <v>0</v>
      </c>
      <c r="CY1983">
        <v>1.5900000000000001E-2</v>
      </c>
      <c r="CZ1983" t="s">
        <v>33605</v>
      </c>
      <c r="DA1983" t="s">
        <v>33605</v>
      </c>
      <c r="DB1983" t="s">
        <v>33605</v>
      </c>
      <c r="DC1983" t="e">
        <v>#N/A</v>
      </c>
      <c r="DD1983" t="e">
        <v>#N/A</v>
      </c>
      <c r="DE1983" t="e">
        <v>#N/A</v>
      </c>
      <c r="DF1983" t="e">
        <v>#N/A</v>
      </c>
      <c r="DG1983" t="e">
        <v>#N/A</v>
      </c>
      <c r="DH1983" t="e">
        <v>#N/A</v>
      </c>
      <c r="DI1983" t="e">
        <v>#N/A</v>
      </c>
      <c r="DJ1983" t="e">
        <v>#N/A</v>
      </c>
    </row>
    <row r="1984" spans="1:114" x14ac:dyDescent="0.2">
      <c r="A1984" t="s">
        <v>5643</v>
      </c>
      <c r="B1984">
        <v>380376</v>
      </c>
      <c r="C1984">
        <v>380852</v>
      </c>
      <c r="D1984" t="s">
        <v>26</v>
      </c>
      <c r="E1984">
        <v>477</v>
      </c>
      <c r="F1984">
        <v>158</v>
      </c>
      <c r="G1984" t="s">
        <v>22</v>
      </c>
      <c r="H1984" t="s">
        <v>23</v>
      </c>
      <c r="I1984" t="s">
        <v>16</v>
      </c>
      <c r="J1984" t="s">
        <v>17</v>
      </c>
      <c r="K1984" t="s">
        <v>18</v>
      </c>
      <c r="L1984" t="s">
        <v>7777</v>
      </c>
      <c r="M1984" t="s">
        <v>4643</v>
      </c>
      <c r="N1984" t="s">
        <v>5644</v>
      </c>
      <c r="O1984" t="s">
        <v>5645</v>
      </c>
      <c r="R1984" t="s">
        <v>11679</v>
      </c>
      <c r="S1984">
        <v>1053877</v>
      </c>
      <c r="T1984">
        <v>1054353</v>
      </c>
      <c r="U1984" t="s">
        <v>20</v>
      </c>
      <c r="V1984">
        <v>477</v>
      </c>
      <c r="W1984">
        <v>158</v>
      </c>
      <c r="X1984" t="s">
        <v>22</v>
      </c>
      <c r="Y1984" t="s">
        <v>23</v>
      </c>
      <c r="Z1984" t="s">
        <v>7792</v>
      </c>
      <c r="AA1984" t="s">
        <v>17</v>
      </c>
      <c r="AB1984" t="s">
        <v>5</v>
      </c>
      <c r="AD1984" t="s">
        <v>7793</v>
      </c>
      <c r="AE1984" t="s">
        <v>11680</v>
      </c>
      <c r="AF1984" t="s">
        <v>7804</v>
      </c>
      <c r="AH1984" t="str">
        <f t="shared" si="32"/>
        <v>CORRECT</v>
      </c>
      <c r="AI1984" t="s">
        <v>16186</v>
      </c>
      <c r="AJ1984" t="s">
        <v>21778</v>
      </c>
      <c r="AK1984" t="s">
        <v>23894</v>
      </c>
      <c r="AL1984" t="s">
        <v>24598</v>
      </c>
      <c r="AM1984" t="s">
        <v>27259</v>
      </c>
      <c r="AN1984" t="s">
        <v>27920</v>
      </c>
      <c r="AO1984" t="s">
        <v>27925</v>
      </c>
      <c r="AP1984" t="s">
        <v>29284</v>
      </c>
      <c r="AQ1984" t="s">
        <v>20</v>
      </c>
      <c r="AR1984" t="s">
        <v>20</v>
      </c>
      <c r="AS1984" t="s">
        <v>20</v>
      </c>
      <c r="AT1984" t="s">
        <v>32693</v>
      </c>
      <c r="AU1984" t="s">
        <v>20</v>
      </c>
      <c r="AV1984" t="s">
        <v>20</v>
      </c>
      <c r="AW1984" t="s">
        <v>20</v>
      </c>
      <c r="AX1984" t="s">
        <v>20</v>
      </c>
      <c r="AY1984" t="s">
        <v>18759</v>
      </c>
      <c r="AZ1984" t="s">
        <v>20</v>
      </c>
      <c r="BA1984" t="s">
        <v>20</v>
      </c>
      <c r="BB1984" t="s">
        <v>20</v>
      </c>
      <c r="BC1984" t="s">
        <v>18140</v>
      </c>
      <c r="BD1984" s="22" t="s">
        <v>11679</v>
      </c>
      <c r="BE1984" s="22" t="s">
        <v>33435</v>
      </c>
      <c r="BF1984" t="s">
        <v>27925</v>
      </c>
      <c r="BG1984" t="s">
        <v>33394</v>
      </c>
      <c r="BH1984" t="s">
        <v>30333</v>
      </c>
      <c r="BI1984" t="s">
        <v>33442</v>
      </c>
      <c r="BJ1984" t="s">
        <v>33438</v>
      </c>
      <c r="BK1984" t="s">
        <v>33438</v>
      </c>
      <c r="BL1984" t="s">
        <v>33438</v>
      </c>
      <c r="BM1984" t="s">
        <v>33438</v>
      </c>
      <c r="BN1984" t="s">
        <v>33440</v>
      </c>
      <c r="BO1984" t="s">
        <v>33438</v>
      </c>
      <c r="BQ1984" t="s">
        <v>33438</v>
      </c>
      <c r="BR1984" t="s">
        <v>33439</v>
      </c>
      <c r="BS1984" t="s">
        <v>33438</v>
      </c>
      <c r="BT1984" t="s">
        <v>33438</v>
      </c>
      <c r="BV1984" t="s">
        <v>20</v>
      </c>
      <c r="BW1984" t="s">
        <v>29284</v>
      </c>
      <c r="BX1984" t="s">
        <v>27925</v>
      </c>
      <c r="BY1984" t="s">
        <v>27925</v>
      </c>
      <c r="CB1984" t="s">
        <v>18140</v>
      </c>
      <c r="CC1984" t="s">
        <v>18140</v>
      </c>
      <c r="CD1984" t="s">
        <v>18140</v>
      </c>
      <c r="CF1984" t="s">
        <v>5645</v>
      </c>
      <c r="CG1984" t="s">
        <v>27925</v>
      </c>
      <c r="CH1984" t="s">
        <v>33383</v>
      </c>
      <c r="CI1984" t="s">
        <v>33394</v>
      </c>
      <c r="CR1984" t="s">
        <v>5644</v>
      </c>
      <c r="CS1984" t="b">
        <v>0</v>
      </c>
      <c r="CT1984">
        <v>8.6999999999999994E-3</v>
      </c>
      <c r="CU1984" t="s">
        <v>33605</v>
      </c>
      <c r="CV1984" t="s">
        <v>11680</v>
      </c>
      <c r="CW1984" t="s">
        <v>7804</v>
      </c>
      <c r="CX1984" t="b">
        <v>0</v>
      </c>
      <c r="CY1984">
        <v>8.6999999999999994E-3</v>
      </c>
      <c r="CZ1984" t="s">
        <v>33605</v>
      </c>
      <c r="DA1984" t="s">
        <v>33605</v>
      </c>
      <c r="DB1984" t="s">
        <v>33605</v>
      </c>
      <c r="DC1984" t="e">
        <v>#N/A</v>
      </c>
      <c r="DD1984" t="e">
        <v>#N/A</v>
      </c>
      <c r="DE1984" t="e">
        <v>#N/A</v>
      </c>
      <c r="DF1984" t="e">
        <v>#N/A</v>
      </c>
      <c r="DG1984" t="e">
        <v>#N/A</v>
      </c>
      <c r="DH1984" t="e">
        <v>#N/A</v>
      </c>
      <c r="DI1984" t="e">
        <v>#N/A</v>
      </c>
      <c r="DJ1984" t="e">
        <v>#N/A</v>
      </c>
    </row>
    <row r="1985" spans="1:114" x14ac:dyDescent="0.2">
      <c r="A1985" t="s">
        <v>5646</v>
      </c>
      <c r="B1985">
        <v>380878</v>
      </c>
      <c r="C1985">
        <v>381438</v>
      </c>
      <c r="D1985" t="s">
        <v>20</v>
      </c>
      <c r="E1985">
        <v>561</v>
      </c>
      <c r="F1985">
        <v>186</v>
      </c>
      <c r="G1985" t="s">
        <v>22</v>
      </c>
      <c r="H1985" t="s">
        <v>23</v>
      </c>
      <c r="I1985" t="s">
        <v>16</v>
      </c>
      <c r="J1985" t="s">
        <v>17</v>
      </c>
      <c r="K1985" t="s">
        <v>18</v>
      </c>
      <c r="L1985" t="s">
        <v>7777</v>
      </c>
      <c r="M1985" t="s">
        <v>4643</v>
      </c>
      <c r="N1985" t="s">
        <v>5647</v>
      </c>
      <c r="O1985" t="s">
        <v>5648</v>
      </c>
      <c r="R1985" t="s">
        <v>11681</v>
      </c>
      <c r="S1985">
        <v>1053264</v>
      </c>
      <c r="T1985">
        <v>1053851</v>
      </c>
      <c r="U1985" t="s">
        <v>26</v>
      </c>
      <c r="V1985">
        <v>588</v>
      </c>
      <c r="W1985">
        <v>195</v>
      </c>
      <c r="X1985" t="s">
        <v>22</v>
      </c>
      <c r="Y1985" t="s">
        <v>23</v>
      </c>
      <c r="Z1985" t="s">
        <v>7792</v>
      </c>
      <c r="AA1985" t="s">
        <v>17</v>
      </c>
      <c r="AB1985" t="s">
        <v>5</v>
      </c>
      <c r="AD1985" t="s">
        <v>7793</v>
      </c>
      <c r="AE1985" t="s">
        <v>11682</v>
      </c>
      <c r="AF1985" t="s">
        <v>11683</v>
      </c>
      <c r="AH1985" t="str">
        <f t="shared" si="32"/>
        <v>bad</v>
      </c>
      <c r="AI1985" t="s">
        <v>16187</v>
      </c>
      <c r="AJ1985" t="s">
        <v>21779</v>
      </c>
      <c r="AK1985" t="s">
        <v>23895</v>
      </c>
      <c r="AL1985" t="s">
        <v>24431</v>
      </c>
      <c r="AM1985" t="s">
        <v>27260</v>
      </c>
      <c r="AN1985" t="s">
        <v>27920</v>
      </c>
      <c r="AO1985" t="s">
        <v>27925</v>
      </c>
      <c r="AP1985" t="s">
        <v>29285</v>
      </c>
      <c r="AQ1985" t="s">
        <v>30207</v>
      </c>
      <c r="AR1985" t="s">
        <v>20</v>
      </c>
      <c r="AS1985" t="s">
        <v>20</v>
      </c>
      <c r="AT1985" t="s">
        <v>32694</v>
      </c>
      <c r="AU1985" t="s">
        <v>33056</v>
      </c>
      <c r="AV1985" t="s">
        <v>20</v>
      </c>
      <c r="AW1985" t="s">
        <v>20</v>
      </c>
      <c r="AX1985" t="s">
        <v>20</v>
      </c>
      <c r="AY1985" t="s">
        <v>18763</v>
      </c>
      <c r="AZ1985" t="s">
        <v>20</v>
      </c>
      <c r="BA1985" t="s">
        <v>20</v>
      </c>
      <c r="BB1985" t="s">
        <v>18594</v>
      </c>
      <c r="BC1985" t="s">
        <v>18141</v>
      </c>
      <c r="BD1985" s="22" t="s">
        <v>11681</v>
      </c>
      <c r="BE1985" s="22" t="s">
        <v>33435</v>
      </c>
      <c r="BF1985" t="s">
        <v>33441</v>
      </c>
      <c r="BG1985" t="s">
        <v>33442</v>
      </c>
      <c r="BH1985" t="s">
        <v>30333</v>
      </c>
      <c r="BI1985" t="s">
        <v>33442</v>
      </c>
      <c r="BJ1985" t="s">
        <v>33438</v>
      </c>
      <c r="BK1985" t="s">
        <v>33438</v>
      </c>
      <c r="BL1985" t="s">
        <v>33436</v>
      </c>
      <c r="BM1985" t="s">
        <v>33438</v>
      </c>
      <c r="BN1985" t="s">
        <v>33440</v>
      </c>
      <c r="BO1985" t="s">
        <v>33438</v>
      </c>
      <c r="BP1985" t="s">
        <v>33438</v>
      </c>
      <c r="BQ1985" t="s">
        <v>33438</v>
      </c>
      <c r="BR1985" t="s">
        <v>33439</v>
      </c>
      <c r="BS1985" t="s">
        <v>33438</v>
      </c>
      <c r="BT1985" t="s">
        <v>33436</v>
      </c>
      <c r="BV1985" t="s">
        <v>30207</v>
      </c>
      <c r="BW1985" t="s">
        <v>29285</v>
      </c>
      <c r="BX1985" t="s">
        <v>27925</v>
      </c>
      <c r="BY1985" t="s">
        <v>33441</v>
      </c>
      <c r="CB1985" t="s">
        <v>30207</v>
      </c>
      <c r="CC1985" t="s">
        <v>30207</v>
      </c>
      <c r="CD1985" t="s">
        <v>30207</v>
      </c>
      <c r="CF1985" t="s">
        <v>5648</v>
      </c>
      <c r="CG1985" t="s">
        <v>27925</v>
      </c>
      <c r="CH1985" t="s">
        <v>33383</v>
      </c>
      <c r="CI1985" t="s">
        <v>33394</v>
      </c>
      <c r="CR1985" t="s">
        <v>5647</v>
      </c>
      <c r="CS1985" t="b">
        <v>0</v>
      </c>
      <c r="CT1985">
        <v>1.17E-2</v>
      </c>
      <c r="CU1985" t="s">
        <v>33605</v>
      </c>
      <c r="CV1985" t="s">
        <v>11682</v>
      </c>
      <c r="CW1985" t="s">
        <v>11683</v>
      </c>
      <c r="CX1985" t="b">
        <v>0</v>
      </c>
      <c r="CY1985">
        <v>1.0800000000000001E-2</v>
      </c>
      <c r="CZ1985" t="s">
        <v>33605</v>
      </c>
      <c r="DA1985" t="s">
        <v>33605</v>
      </c>
      <c r="DB1985" t="s">
        <v>33606</v>
      </c>
      <c r="DC1985" t="e">
        <v>#N/A</v>
      </c>
      <c r="DD1985" t="e">
        <v>#N/A</v>
      </c>
      <c r="DE1985" t="e">
        <v>#N/A</v>
      </c>
      <c r="DF1985" t="e">
        <v>#N/A</v>
      </c>
      <c r="DG1985" t="e">
        <v>#N/A</v>
      </c>
      <c r="DH1985" t="e">
        <v>#N/A</v>
      </c>
      <c r="DI1985" t="e">
        <v>#N/A</v>
      </c>
      <c r="DJ1985" t="e">
        <v>#N/A</v>
      </c>
    </row>
    <row r="1986" spans="1:114" x14ac:dyDescent="0.2">
      <c r="A1986" t="s">
        <v>5650</v>
      </c>
      <c r="B1986">
        <v>381475</v>
      </c>
      <c r="C1986">
        <v>383418</v>
      </c>
      <c r="D1986" t="s">
        <v>20</v>
      </c>
      <c r="E1986">
        <v>1944</v>
      </c>
      <c r="F1986">
        <v>647</v>
      </c>
      <c r="G1986" t="s">
        <v>22</v>
      </c>
      <c r="H1986" t="s">
        <v>23</v>
      </c>
      <c r="I1986" t="s">
        <v>16</v>
      </c>
      <c r="J1986" t="s">
        <v>17</v>
      </c>
      <c r="K1986" t="s">
        <v>18</v>
      </c>
      <c r="L1986" t="s">
        <v>7777</v>
      </c>
      <c r="M1986" t="s">
        <v>4643</v>
      </c>
      <c r="N1986" t="s">
        <v>5651</v>
      </c>
      <c r="O1986" t="s">
        <v>5652</v>
      </c>
      <c r="P1986" t="s">
        <v>5649</v>
      </c>
      <c r="R1986" t="s">
        <v>11684</v>
      </c>
      <c r="S1986">
        <v>1051311</v>
      </c>
      <c r="T1986">
        <v>1053254</v>
      </c>
      <c r="U1986" t="s">
        <v>26</v>
      </c>
      <c r="V1986">
        <v>1944</v>
      </c>
      <c r="W1986">
        <v>647</v>
      </c>
      <c r="X1986" t="s">
        <v>22</v>
      </c>
      <c r="Y1986" t="s">
        <v>23</v>
      </c>
      <c r="Z1986" t="s">
        <v>7792</v>
      </c>
      <c r="AA1986" t="s">
        <v>17</v>
      </c>
      <c r="AB1986" t="s">
        <v>5</v>
      </c>
      <c r="AD1986" t="s">
        <v>7793</v>
      </c>
      <c r="AE1986" t="s">
        <v>11685</v>
      </c>
      <c r="AF1986" t="s">
        <v>11686</v>
      </c>
      <c r="AH1986" t="str">
        <f t="shared" si="32"/>
        <v>CORRECT</v>
      </c>
      <c r="AI1986" t="s">
        <v>16188</v>
      </c>
      <c r="AJ1986" t="s">
        <v>21780</v>
      </c>
      <c r="AK1986" t="s">
        <v>22472</v>
      </c>
      <c r="AL1986" t="s">
        <v>25339</v>
      </c>
      <c r="AM1986" t="s">
        <v>27261</v>
      </c>
      <c r="AN1986" t="s">
        <v>27920</v>
      </c>
      <c r="AO1986" t="s">
        <v>27929</v>
      </c>
      <c r="AP1986" t="s">
        <v>29286</v>
      </c>
      <c r="AQ1986" t="s">
        <v>5649</v>
      </c>
      <c r="AR1986" t="s">
        <v>30952</v>
      </c>
      <c r="AS1986" t="s">
        <v>31581</v>
      </c>
      <c r="AT1986" t="s">
        <v>32695</v>
      </c>
      <c r="AU1986" t="s">
        <v>33064</v>
      </c>
      <c r="AV1986" t="s">
        <v>19957</v>
      </c>
      <c r="AW1986" t="s">
        <v>19672</v>
      </c>
      <c r="AX1986" t="s">
        <v>18972</v>
      </c>
      <c r="AY1986" t="s">
        <v>18748</v>
      </c>
      <c r="AZ1986" t="s">
        <v>20</v>
      </c>
      <c r="BA1986" t="s">
        <v>20</v>
      </c>
      <c r="BB1986" t="s">
        <v>20</v>
      </c>
      <c r="BC1986" t="s">
        <v>18142</v>
      </c>
      <c r="BD1986" s="22" t="s">
        <v>11684</v>
      </c>
      <c r="BE1986" s="22" t="s">
        <v>33435</v>
      </c>
      <c r="BF1986" t="s">
        <v>27933</v>
      </c>
      <c r="BG1986" t="s">
        <v>33388</v>
      </c>
      <c r="BH1986" t="s">
        <v>27933</v>
      </c>
      <c r="BI1986" t="s">
        <v>33388</v>
      </c>
      <c r="BJ1986" t="s">
        <v>33438</v>
      </c>
      <c r="BK1986" t="s">
        <v>33438</v>
      </c>
      <c r="BL1986" t="s">
        <v>33438</v>
      </c>
      <c r="BM1986" t="s">
        <v>33438</v>
      </c>
      <c r="BN1986" t="s">
        <v>33440</v>
      </c>
      <c r="BO1986" t="s">
        <v>33438</v>
      </c>
      <c r="BQ1986" t="s">
        <v>33438</v>
      </c>
      <c r="BR1986" t="s">
        <v>33443</v>
      </c>
      <c r="BS1986" t="s">
        <v>33438</v>
      </c>
      <c r="BT1986" t="s">
        <v>33438</v>
      </c>
      <c r="BV1986" t="s">
        <v>5649</v>
      </c>
      <c r="BW1986" t="s">
        <v>29286</v>
      </c>
      <c r="BX1986" t="s">
        <v>27929</v>
      </c>
      <c r="BY1986" t="s">
        <v>27933</v>
      </c>
      <c r="CB1986" t="s">
        <v>5649</v>
      </c>
      <c r="CC1986" t="s">
        <v>5649</v>
      </c>
      <c r="CD1986" t="s">
        <v>5649</v>
      </c>
      <c r="CE1986" s="25" t="s">
        <v>5649</v>
      </c>
      <c r="CF1986" t="s">
        <v>5652</v>
      </c>
      <c r="CG1986" t="s">
        <v>27929</v>
      </c>
      <c r="CH1986" t="s">
        <v>33382</v>
      </c>
      <c r="CI1986" t="s">
        <v>33398</v>
      </c>
      <c r="CR1986" t="s">
        <v>5651</v>
      </c>
      <c r="CS1986" t="b">
        <v>0</v>
      </c>
      <c r="CT1986">
        <v>6.8999999999999999E-3</v>
      </c>
      <c r="CU1986" t="s">
        <v>33605</v>
      </c>
      <c r="CV1986" t="s">
        <v>11685</v>
      </c>
      <c r="CW1986" t="s">
        <v>11686</v>
      </c>
      <c r="CX1986" t="b">
        <v>0</v>
      </c>
      <c r="CY1986">
        <v>6.8999999999999999E-3</v>
      </c>
      <c r="CZ1986" t="s">
        <v>33605</v>
      </c>
      <c r="DA1986" t="s">
        <v>33605</v>
      </c>
      <c r="DB1986" t="s">
        <v>33605</v>
      </c>
      <c r="DC1986" t="e">
        <v>#N/A</v>
      </c>
      <c r="DD1986" t="e">
        <v>#N/A</v>
      </c>
      <c r="DE1986" t="e">
        <v>#N/A</v>
      </c>
      <c r="DF1986" t="e">
        <v>#N/A</v>
      </c>
      <c r="DG1986" t="e">
        <v>#N/A</v>
      </c>
      <c r="DH1986" t="e">
        <v>#N/A</v>
      </c>
      <c r="DI1986" t="e">
        <v>#N/A</v>
      </c>
      <c r="DJ1986" t="e">
        <v>#N/A</v>
      </c>
    </row>
    <row r="1987" spans="1:114" x14ac:dyDescent="0.2">
      <c r="A1987" t="s">
        <v>5653</v>
      </c>
      <c r="B1987">
        <v>383472</v>
      </c>
      <c r="C1987">
        <v>383975</v>
      </c>
      <c r="D1987" t="s">
        <v>20</v>
      </c>
      <c r="E1987">
        <v>504</v>
      </c>
      <c r="F1987">
        <v>167</v>
      </c>
      <c r="G1987" t="s">
        <v>22</v>
      </c>
      <c r="H1987" t="s">
        <v>23</v>
      </c>
      <c r="I1987" t="s">
        <v>16</v>
      </c>
      <c r="J1987" t="s">
        <v>17</v>
      </c>
      <c r="K1987" t="s">
        <v>18</v>
      </c>
      <c r="L1987" t="s">
        <v>7777</v>
      </c>
      <c r="M1987" t="s">
        <v>4643</v>
      </c>
      <c r="N1987" t="s">
        <v>5654</v>
      </c>
      <c r="O1987" t="s">
        <v>49</v>
      </c>
      <c r="R1987" t="s">
        <v>11687</v>
      </c>
      <c r="S1987">
        <v>1050754</v>
      </c>
      <c r="T1987">
        <v>1051257</v>
      </c>
      <c r="U1987" t="s">
        <v>26</v>
      </c>
      <c r="V1987">
        <v>504</v>
      </c>
      <c r="W1987">
        <v>167</v>
      </c>
      <c r="X1987" t="s">
        <v>22</v>
      </c>
      <c r="Y1987" t="s">
        <v>23</v>
      </c>
      <c r="Z1987" t="s">
        <v>7792</v>
      </c>
      <c r="AA1987" t="s">
        <v>17</v>
      </c>
      <c r="AB1987" t="s">
        <v>5</v>
      </c>
      <c r="AD1987" t="s">
        <v>7793</v>
      </c>
      <c r="AE1987" t="s">
        <v>11688</v>
      </c>
      <c r="AF1987" t="s">
        <v>7804</v>
      </c>
      <c r="AH1987" t="str">
        <f t="shared" si="32"/>
        <v>CORRECT</v>
      </c>
      <c r="AI1987" s="7"/>
      <c r="AJ1987" t="e">
        <v>#N/A</v>
      </c>
      <c r="AK1987" t="e">
        <v>#N/A</v>
      </c>
      <c r="AL1987" t="e">
        <v>#N/A</v>
      </c>
      <c r="AM1987" t="e">
        <v>#N/A</v>
      </c>
      <c r="AN1987" t="e">
        <v>#N/A</v>
      </c>
      <c r="AO1987" t="e">
        <v>#N/A</v>
      </c>
      <c r="AP1987" t="e">
        <v>#N/A</v>
      </c>
      <c r="AQ1987" t="e">
        <v>#N/A</v>
      </c>
      <c r="AR1987" t="e">
        <v>#N/A</v>
      </c>
      <c r="AS1987" t="e">
        <v>#N/A</v>
      </c>
      <c r="AT1987" t="e">
        <v>#N/A</v>
      </c>
      <c r="AU1987" t="e">
        <v>#N/A</v>
      </c>
      <c r="AV1987" t="e">
        <v>#N/A</v>
      </c>
      <c r="AW1987" t="e">
        <v>#N/A</v>
      </c>
      <c r="AX1987" t="e">
        <v>#N/A</v>
      </c>
      <c r="AY1987" t="e">
        <v>#N/A</v>
      </c>
      <c r="AZ1987" t="e">
        <v>#N/A</v>
      </c>
      <c r="BA1987" t="e">
        <v>#N/A</v>
      </c>
      <c r="BB1987" t="e">
        <v>#N/A</v>
      </c>
      <c r="BC1987" t="e">
        <v>#N/A</v>
      </c>
      <c r="BD1987" s="22" t="s">
        <v>11687</v>
      </c>
      <c r="BE1987" s="22" t="s">
        <v>33435</v>
      </c>
      <c r="BF1987" t="s">
        <v>33441</v>
      </c>
      <c r="BG1987" t="s">
        <v>33442</v>
      </c>
      <c r="BH1987" t="s">
        <v>30333</v>
      </c>
      <c r="BI1987" t="s">
        <v>33442</v>
      </c>
      <c r="BJ1987" t="s">
        <v>33438</v>
      </c>
      <c r="BK1987" t="s">
        <v>33438</v>
      </c>
      <c r="BL1987" t="s">
        <v>33438</v>
      </c>
      <c r="BM1987" t="s">
        <v>33436</v>
      </c>
      <c r="BN1987" t="s">
        <v>33437</v>
      </c>
      <c r="BO1987" t="s">
        <v>33438</v>
      </c>
      <c r="BP1987" t="s">
        <v>33438</v>
      </c>
      <c r="BQ1987" t="s">
        <v>33438</v>
      </c>
      <c r="BR1987" t="s">
        <v>33439</v>
      </c>
      <c r="BS1987" t="s">
        <v>33438</v>
      </c>
      <c r="BT1987" t="s">
        <v>33438</v>
      </c>
      <c r="BV1987" t="e">
        <v>#N/A</v>
      </c>
      <c r="BW1987" t="e">
        <v>#N/A</v>
      </c>
      <c r="BX1987" t="e">
        <v>#N/A</v>
      </c>
      <c r="BY1987" t="s">
        <v>33441</v>
      </c>
      <c r="CB1987" s="27" t="s">
        <v>5653</v>
      </c>
      <c r="CC1987" t="e">
        <v>#N/A</v>
      </c>
      <c r="CD1987" t="e">
        <v>#N/A</v>
      </c>
      <c r="CF1987" t="s">
        <v>49</v>
      </c>
      <c r="CG1987" s="27" t="s">
        <v>27925</v>
      </c>
      <c r="CH1987" s="27" t="s">
        <v>33383</v>
      </c>
      <c r="CI1987" s="27" t="s">
        <v>33394</v>
      </c>
      <c r="CR1987" t="s">
        <v>5654</v>
      </c>
      <c r="CS1987" t="b">
        <v>0</v>
      </c>
      <c r="CT1987">
        <v>0.01</v>
      </c>
      <c r="CU1987" t="s">
        <v>33605</v>
      </c>
      <c r="CV1987" t="s">
        <v>11688</v>
      </c>
      <c r="CW1987" t="s">
        <v>7804</v>
      </c>
      <c r="CX1987" t="b">
        <v>0</v>
      </c>
      <c r="CY1987">
        <v>0.01</v>
      </c>
      <c r="CZ1987" t="s">
        <v>33605</v>
      </c>
      <c r="DA1987" t="s">
        <v>33605</v>
      </c>
      <c r="DB1987" t="s">
        <v>33605</v>
      </c>
      <c r="DC1987" t="e">
        <v>#N/A</v>
      </c>
      <c r="DD1987" t="e">
        <v>#N/A</v>
      </c>
      <c r="DE1987" t="e">
        <v>#N/A</v>
      </c>
      <c r="DF1987" t="e">
        <v>#N/A</v>
      </c>
      <c r="DG1987" t="e">
        <v>#N/A</v>
      </c>
      <c r="DH1987" t="e">
        <v>#N/A</v>
      </c>
      <c r="DI1987" t="e">
        <v>#N/A</v>
      </c>
      <c r="DJ1987" t="e">
        <v>#N/A</v>
      </c>
    </row>
    <row r="1988" spans="1:114" x14ac:dyDescent="0.2">
      <c r="A1988" t="s">
        <v>5655</v>
      </c>
      <c r="B1988">
        <v>384169</v>
      </c>
      <c r="C1988">
        <v>384963</v>
      </c>
      <c r="D1988" t="s">
        <v>26</v>
      </c>
      <c r="E1988">
        <v>795</v>
      </c>
      <c r="F1988">
        <v>264</v>
      </c>
      <c r="G1988" t="s">
        <v>22</v>
      </c>
      <c r="H1988" t="s">
        <v>23</v>
      </c>
      <c r="I1988" t="s">
        <v>16</v>
      </c>
      <c r="J1988" t="s">
        <v>17</v>
      </c>
      <c r="K1988" t="s">
        <v>18</v>
      </c>
      <c r="L1988" t="s">
        <v>7777</v>
      </c>
      <c r="M1988" t="s">
        <v>4643</v>
      </c>
      <c r="N1988" t="s">
        <v>5656</v>
      </c>
      <c r="O1988" t="s">
        <v>5657</v>
      </c>
      <c r="R1988" t="s">
        <v>11689</v>
      </c>
      <c r="S1988">
        <v>1049766</v>
      </c>
      <c r="T1988">
        <v>1050560</v>
      </c>
      <c r="U1988" t="s">
        <v>20</v>
      </c>
      <c r="V1988">
        <v>795</v>
      </c>
      <c r="W1988">
        <v>264</v>
      </c>
      <c r="X1988" t="s">
        <v>22</v>
      </c>
      <c r="Y1988" t="s">
        <v>23</v>
      </c>
      <c r="Z1988" t="s">
        <v>7792</v>
      </c>
      <c r="AA1988" t="s">
        <v>17</v>
      </c>
      <c r="AB1988" t="s">
        <v>5</v>
      </c>
      <c r="AD1988" t="s">
        <v>7793</v>
      </c>
      <c r="AE1988" t="s">
        <v>11690</v>
      </c>
      <c r="AF1988" t="s">
        <v>11691</v>
      </c>
      <c r="AH1988" t="str">
        <f t="shared" ref="AH1988:AH2051" si="33">IF(E1988=V1988, "CORRECT", "bad")</f>
        <v>CORRECT</v>
      </c>
      <c r="AI1988" t="s">
        <v>16189</v>
      </c>
      <c r="AJ1988" t="s">
        <v>21781</v>
      </c>
      <c r="AK1988" t="s">
        <v>23896</v>
      </c>
      <c r="AL1988" t="s">
        <v>24853</v>
      </c>
      <c r="AM1988" t="s">
        <v>27262</v>
      </c>
      <c r="AN1988" t="s">
        <v>27920</v>
      </c>
      <c r="AO1988" t="s">
        <v>27936</v>
      </c>
      <c r="AP1988" t="s">
        <v>5657</v>
      </c>
      <c r="AQ1988" t="s">
        <v>20</v>
      </c>
      <c r="AR1988" t="s">
        <v>20</v>
      </c>
      <c r="AS1988" t="s">
        <v>20</v>
      </c>
      <c r="AT1988" t="s">
        <v>32696</v>
      </c>
      <c r="AU1988" t="s">
        <v>20</v>
      </c>
      <c r="AV1988" t="s">
        <v>20</v>
      </c>
      <c r="AW1988" t="s">
        <v>20</v>
      </c>
      <c r="AX1988" t="s">
        <v>20</v>
      </c>
      <c r="AY1988" t="s">
        <v>18759</v>
      </c>
      <c r="AZ1988" t="s">
        <v>20</v>
      </c>
      <c r="BA1988" t="s">
        <v>20</v>
      </c>
      <c r="BB1988" t="s">
        <v>20</v>
      </c>
      <c r="BC1988" t="s">
        <v>18143</v>
      </c>
      <c r="BD1988" s="22" t="s">
        <v>11689</v>
      </c>
      <c r="BE1988" s="22" t="s">
        <v>33435</v>
      </c>
      <c r="BF1988" t="s">
        <v>27936</v>
      </c>
      <c r="BG1988" t="s">
        <v>33390</v>
      </c>
      <c r="BH1988" t="s">
        <v>27936</v>
      </c>
      <c r="BI1988" t="s">
        <v>33390</v>
      </c>
      <c r="BJ1988" t="s">
        <v>33438</v>
      </c>
      <c r="BK1988" t="s">
        <v>33438</v>
      </c>
      <c r="BL1988" t="s">
        <v>33436</v>
      </c>
      <c r="BM1988" t="s">
        <v>33436</v>
      </c>
      <c r="BN1988" t="s">
        <v>33437</v>
      </c>
      <c r="BO1988" t="s">
        <v>33438</v>
      </c>
      <c r="BQ1988" t="s">
        <v>33438</v>
      </c>
      <c r="BR1988" t="s">
        <v>33439</v>
      </c>
      <c r="BS1988" t="s">
        <v>33438</v>
      </c>
      <c r="BT1988" t="s">
        <v>33438</v>
      </c>
      <c r="BV1988" t="s">
        <v>20</v>
      </c>
      <c r="BW1988" t="s">
        <v>5657</v>
      </c>
      <c r="BX1988" t="s">
        <v>27936</v>
      </c>
      <c r="BY1988" t="s">
        <v>27936</v>
      </c>
      <c r="CB1988" t="s">
        <v>18143</v>
      </c>
      <c r="CC1988" t="s">
        <v>18143</v>
      </c>
      <c r="CD1988" t="s">
        <v>18143</v>
      </c>
      <c r="CF1988" t="s">
        <v>5657</v>
      </c>
      <c r="CG1988" t="s">
        <v>27936</v>
      </c>
      <c r="CH1988" t="s">
        <v>33380</v>
      </c>
      <c r="CI1988" t="s">
        <v>33390</v>
      </c>
      <c r="CR1988" t="s">
        <v>5656</v>
      </c>
      <c r="CS1988" t="b">
        <v>0</v>
      </c>
      <c r="CT1988">
        <v>0.49340000000000001</v>
      </c>
      <c r="CU1988" t="s">
        <v>33605</v>
      </c>
      <c r="CV1988" t="s">
        <v>11690</v>
      </c>
      <c r="CW1988" t="s">
        <v>11691</v>
      </c>
      <c r="CX1988" t="b">
        <v>0</v>
      </c>
      <c r="CY1988">
        <v>0.49340000000000001</v>
      </c>
      <c r="CZ1988" t="s">
        <v>33605</v>
      </c>
      <c r="DA1988" t="s">
        <v>33605</v>
      </c>
      <c r="DB1988" t="s">
        <v>33605</v>
      </c>
      <c r="DC1988" t="e">
        <v>#N/A</v>
      </c>
      <c r="DD1988" t="e">
        <v>#N/A</v>
      </c>
      <c r="DE1988" t="e">
        <v>#N/A</v>
      </c>
      <c r="DF1988" t="e">
        <v>#N/A</v>
      </c>
      <c r="DG1988" t="e">
        <v>#N/A</v>
      </c>
      <c r="DH1988" t="e">
        <v>#N/A</v>
      </c>
      <c r="DI1988" t="e">
        <v>#N/A</v>
      </c>
      <c r="DJ1988" t="e">
        <v>#N/A</v>
      </c>
    </row>
    <row r="1989" spans="1:114" x14ac:dyDescent="0.2">
      <c r="A1989" t="s">
        <v>5658</v>
      </c>
      <c r="B1989">
        <v>384914</v>
      </c>
      <c r="C1989">
        <v>385777</v>
      </c>
      <c r="D1989" t="s">
        <v>20</v>
      </c>
      <c r="E1989">
        <v>864</v>
      </c>
      <c r="F1989">
        <v>287</v>
      </c>
      <c r="G1989" t="s">
        <v>22</v>
      </c>
      <c r="H1989" t="s">
        <v>23</v>
      </c>
      <c r="I1989" t="s">
        <v>16</v>
      </c>
      <c r="J1989" t="s">
        <v>17</v>
      </c>
      <c r="K1989" t="s">
        <v>18</v>
      </c>
      <c r="L1989" t="s">
        <v>7777</v>
      </c>
      <c r="M1989" t="s">
        <v>4643</v>
      </c>
      <c r="N1989" t="s">
        <v>5659</v>
      </c>
      <c r="O1989" t="s">
        <v>5660</v>
      </c>
      <c r="R1989" t="s">
        <v>11692</v>
      </c>
      <c r="S1989">
        <v>1048952</v>
      </c>
      <c r="T1989">
        <v>1049815</v>
      </c>
      <c r="U1989" t="s">
        <v>26</v>
      </c>
      <c r="V1989">
        <v>864</v>
      </c>
      <c r="W1989">
        <v>287</v>
      </c>
      <c r="X1989" t="s">
        <v>22</v>
      </c>
      <c r="Y1989" t="s">
        <v>23</v>
      </c>
      <c r="Z1989" t="s">
        <v>7792</v>
      </c>
      <c r="AA1989" t="s">
        <v>17</v>
      </c>
      <c r="AB1989" t="s">
        <v>5</v>
      </c>
      <c r="AD1989" t="s">
        <v>7793</v>
      </c>
      <c r="AE1989" t="s">
        <v>11693</v>
      </c>
      <c r="AF1989" t="s">
        <v>9606</v>
      </c>
      <c r="AH1989" t="str">
        <f t="shared" si="33"/>
        <v>CORRECT</v>
      </c>
      <c r="AI1989" t="s">
        <v>16190</v>
      </c>
      <c r="AJ1989" t="s">
        <v>21782</v>
      </c>
      <c r="AK1989" t="s">
        <v>23897</v>
      </c>
      <c r="AL1989" t="s">
        <v>25340</v>
      </c>
      <c r="AM1989" t="s">
        <v>27263</v>
      </c>
      <c r="AN1989" t="s">
        <v>27920</v>
      </c>
      <c r="AO1989" t="s">
        <v>27933</v>
      </c>
      <c r="AP1989" t="s">
        <v>29287</v>
      </c>
      <c r="AQ1989" t="s">
        <v>20</v>
      </c>
      <c r="AR1989" t="s">
        <v>20</v>
      </c>
      <c r="AS1989" t="s">
        <v>20</v>
      </c>
      <c r="AT1989" t="s">
        <v>20</v>
      </c>
      <c r="AU1989" t="s">
        <v>20</v>
      </c>
      <c r="AV1989" t="s">
        <v>20</v>
      </c>
      <c r="AW1989" t="s">
        <v>20</v>
      </c>
      <c r="AX1989" t="s">
        <v>20</v>
      </c>
      <c r="AY1989" t="s">
        <v>20</v>
      </c>
      <c r="AZ1989" t="s">
        <v>20</v>
      </c>
      <c r="BA1989" t="s">
        <v>20</v>
      </c>
      <c r="BB1989" t="s">
        <v>20</v>
      </c>
      <c r="BC1989" t="s">
        <v>18144</v>
      </c>
      <c r="BD1989" s="22" t="s">
        <v>11692</v>
      </c>
      <c r="BE1989" s="22" t="s">
        <v>33435</v>
      </c>
      <c r="BF1989" t="s">
        <v>27936</v>
      </c>
      <c r="BG1989" t="s">
        <v>33390</v>
      </c>
      <c r="BH1989" t="s">
        <v>27933</v>
      </c>
      <c r="BI1989" t="s">
        <v>33388</v>
      </c>
      <c r="BJ1989" t="s">
        <v>33438</v>
      </c>
      <c r="BK1989" t="s">
        <v>33438</v>
      </c>
      <c r="BL1989" t="s">
        <v>33438</v>
      </c>
      <c r="BM1989" t="s">
        <v>33436</v>
      </c>
      <c r="BN1989" t="s">
        <v>33437</v>
      </c>
      <c r="BO1989" t="s">
        <v>33438</v>
      </c>
      <c r="BP1989" t="s">
        <v>33438</v>
      </c>
      <c r="BQ1989" t="s">
        <v>33438</v>
      </c>
      <c r="BR1989" t="s">
        <v>33447</v>
      </c>
      <c r="BS1989" t="s">
        <v>33438</v>
      </c>
      <c r="BT1989" t="s">
        <v>33438</v>
      </c>
      <c r="BV1989" t="s">
        <v>20</v>
      </c>
      <c r="BW1989" t="s">
        <v>29287</v>
      </c>
      <c r="BX1989" t="s">
        <v>27933</v>
      </c>
      <c r="BY1989" t="s">
        <v>27936</v>
      </c>
      <c r="CB1989" t="s">
        <v>18144</v>
      </c>
      <c r="CC1989" t="s">
        <v>18144</v>
      </c>
      <c r="CD1989" t="s">
        <v>18144</v>
      </c>
      <c r="CF1989" t="s">
        <v>5660</v>
      </c>
      <c r="CG1989" t="s">
        <v>27933</v>
      </c>
      <c r="CH1989" t="s">
        <v>33382</v>
      </c>
      <c r="CI1989" t="s">
        <v>33388</v>
      </c>
      <c r="CR1989" t="s">
        <v>5659</v>
      </c>
      <c r="CS1989" t="b">
        <v>0</v>
      </c>
      <c r="CT1989">
        <v>9.1999999999999998E-3</v>
      </c>
      <c r="CU1989" t="s">
        <v>33605</v>
      </c>
      <c r="CV1989" t="s">
        <v>11693</v>
      </c>
      <c r="CW1989" t="s">
        <v>9606</v>
      </c>
      <c r="CX1989" t="b">
        <v>0</v>
      </c>
      <c r="CY1989">
        <v>9.1999999999999998E-3</v>
      </c>
      <c r="CZ1989" t="s">
        <v>33605</v>
      </c>
      <c r="DA1989" t="s">
        <v>33605</v>
      </c>
      <c r="DB1989" t="s">
        <v>33605</v>
      </c>
      <c r="DC1989" t="e">
        <v>#N/A</v>
      </c>
      <c r="DD1989" t="e">
        <v>#N/A</v>
      </c>
      <c r="DE1989" t="e">
        <v>#N/A</v>
      </c>
      <c r="DF1989" t="e">
        <v>#N/A</v>
      </c>
      <c r="DG1989" t="e">
        <v>#N/A</v>
      </c>
      <c r="DH1989" t="e">
        <v>#N/A</v>
      </c>
      <c r="DI1989" t="e">
        <v>#N/A</v>
      </c>
      <c r="DJ1989" t="e">
        <v>#N/A</v>
      </c>
    </row>
    <row r="1990" spans="1:114" x14ac:dyDescent="0.2">
      <c r="A1990" t="s">
        <v>5661</v>
      </c>
      <c r="B1990">
        <v>385781</v>
      </c>
      <c r="C1990">
        <v>386737</v>
      </c>
      <c r="D1990" t="s">
        <v>20</v>
      </c>
      <c r="E1990">
        <v>957</v>
      </c>
      <c r="F1990">
        <v>318</v>
      </c>
      <c r="G1990" t="s">
        <v>22</v>
      </c>
      <c r="H1990" t="s">
        <v>23</v>
      </c>
      <c r="I1990" t="s">
        <v>16</v>
      </c>
      <c r="J1990" t="s">
        <v>17</v>
      </c>
      <c r="K1990" t="s">
        <v>18</v>
      </c>
      <c r="L1990" t="s">
        <v>7777</v>
      </c>
      <c r="M1990" t="s">
        <v>4643</v>
      </c>
      <c r="N1990" t="s">
        <v>5662</v>
      </c>
      <c r="O1990" t="s">
        <v>5663</v>
      </c>
      <c r="R1990" t="s">
        <v>11694</v>
      </c>
      <c r="S1990">
        <v>1047992</v>
      </c>
      <c r="T1990">
        <v>1048948</v>
      </c>
      <c r="U1990" t="s">
        <v>26</v>
      </c>
      <c r="V1990">
        <v>957</v>
      </c>
      <c r="W1990">
        <v>318</v>
      </c>
      <c r="X1990" t="s">
        <v>22</v>
      </c>
      <c r="Y1990" t="s">
        <v>23</v>
      </c>
      <c r="Z1990" t="s">
        <v>7792</v>
      </c>
      <c r="AA1990" t="s">
        <v>17</v>
      </c>
      <c r="AB1990" t="s">
        <v>5</v>
      </c>
      <c r="AD1990" t="s">
        <v>7793</v>
      </c>
      <c r="AE1990" t="s">
        <v>11695</v>
      </c>
      <c r="AF1990" t="s">
        <v>7804</v>
      </c>
      <c r="AH1990" t="str">
        <f t="shared" si="33"/>
        <v>CORRECT</v>
      </c>
      <c r="AI1990" t="s">
        <v>16191</v>
      </c>
      <c r="AJ1990" t="s">
        <v>21783</v>
      </c>
      <c r="AK1990" t="s">
        <v>23898</v>
      </c>
      <c r="AL1990" t="s">
        <v>24554</v>
      </c>
      <c r="AM1990" t="s">
        <v>27264</v>
      </c>
      <c r="AN1990" t="s">
        <v>27920</v>
      </c>
      <c r="AO1990" t="s">
        <v>27925</v>
      </c>
      <c r="AP1990" t="s">
        <v>28043</v>
      </c>
      <c r="AQ1990" t="s">
        <v>20</v>
      </c>
      <c r="AR1990" t="s">
        <v>20</v>
      </c>
      <c r="AS1990" t="s">
        <v>20</v>
      </c>
      <c r="AT1990" t="s">
        <v>20</v>
      </c>
      <c r="AU1990" t="s">
        <v>20</v>
      </c>
      <c r="AV1990" t="s">
        <v>20</v>
      </c>
      <c r="AW1990" t="s">
        <v>20</v>
      </c>
      <c r="AX1990" t="s">
        <v>20</v>
      </c>
      <c r="AY1990" t="s">
        <v>20</v>
      </c>
      <c r="AZ1990" t="s">
        <v>20</v>
      </c>
      <c r="BA1990" t="s">
        <v>20</v>
      </c>
      <c r="BB1990" t="s">
        <v>20</v>
      </c>
      <c r="BC1990" t="s">
        <v>18145</v>
      </c>
      <c r="BD1990" s="22" t="s">
        <v>11694</v>
      </c>
      <c r="BE1990" s="22" t="s">
        <v>33435</v>
      </c>
      <c r="BF1990" t="s">
        <v>27925</v>
      </c>
      <c r="BG1990" t="s">
        <v>33394</v>
      </c>
      <c r="BH1990" t="s">
        <v>27925</v>
      </c>
      <c r="BI1990" t="s">
        <v>33394</v>
      </c>
      <c r="BJ1990" t="s">
        <v>33438</v>
      </c>
      <c r="BK1990" t="s">
        <v>33438</v>
      </c>
      <c r="BL1990" t="s">
        <v>33438</v>
      </c>
      <c r="BM1990" t="s">
        <v>33436</v>
      </c>
      <c r="BN1990" t="s">
        <v>33437</v>
      </c>
      <c r="BO1990" t="s">
        <v>33438</v>
      </c>
      <c r="BQ1990" t="s">
        <v>33438</v>
      </c>
      <c r="BR1990" t="s">
        <v>33439</v>
      </c>
      <c r="BS1990" t="s">
        <v>33438</v>
      </c>
      <c r="BT1990" t="s">
        <v>33438</v>
      </c>
      <c r="BV1990" t="s">
        <v>20</v>
      </c>
      <c r="BW1990" t="s">
        <v>28043</v>
      </c>
      <c r="BX1990" t="s">
        <v>27925</v>
      </c>
      <c r="BY1990" t="s">
        <v>27925</v>
      </c>
      <c r="CB1990" t="s">
        <v>18145</v>
      </c>
      <c r="CC1990" t="s">
        <v>18145</v>
      </c>
      <c r="CD1990" t="s">
        <v>18145</v>
      </c>
      <c r="CF1990" t="s">
        <v>5663</v>
      </c>
      <c r="CG1990" t="s">
        <v>27925</v>
      </c>
      <c r="CH1990" t="s">
        <v>33383</v>
      </c>
      <c r="CI1990" t="s">
        <v>33394</v>
      </c>
      <c r="CR1990" t="s">
        <v>5662</v>
      </c>
      <c r="CS1990" t="b">
        <v>0</v>
      </c>
      <c r="CT1990">
        <v>2.7099999999999999E-2</v>
      </c>
      <c r="CU1990" t="s">
        <v>33605</v>
      </c>
      <c r="CV1990" t="s">
        <v>11695</v>
      </c>
      <c r="CW1990" t="s">
        <v>7804</v>
      </c>
      <c r="CX1990" t="b">
        <v>0</v>
      </c>
      <c r="CY1990">
        <v>2.7099999999999999E-2</v>
      </c>
      <c r="CZ1990" t="s">
        <v>33605</v>
      </c>
      <c r="DA1990" t="s">
        <v>33605</v>
      </c>
      <c r="DB1990" t="s">
        <v>33605</v>
      </c>
      <c r="DC1990" t="e">
        <v>#N/A</v>
      </c>
      <c r="DD1990" t="e">
        <v>#N/A</v>
      </c>
      <c r="DE1990" t="e">
        <v>#N/A</v>
      </c>
      <c r="DF1990" t="e">
        <v>#N/A</v>
      </c>
      <c r="DG1990" t="e">
        <v>#N/A</v>
      </c>
      <c r="DH1990" t="e">
        <v>#N/A</v>
      </c>
      <c r="DI1990" t="e">
        <v>#N/A</v>
      </c>
      <c r="DJ1990" t="e">
        <v>#N/A</v>
      </c>
    </row>
    <row r="1991" spans="1:114" x14ac:dyDescent="0.2">
      <c r="A1991" t="s">
        <v>5664</v>
      </c>
      <c r="B1991">
        <v>386757</v>
      </c>
      <c r="C1991">
        <v>388175</v>
      </c>
      <c r="D1991" t="s">
        <v>20</v>
      </c>
      <c r="E1991">
        <v>1419</v>
      </c>
      <c r="F1991">
        <v>472</v>
      </c>
      <c r="G1991" t="s">
        <v>22</v>
      </c>
      <c r="H1991" t="s">
        <v>23</v>
      </c>
      <c r="I1991" t="s">
        <v>16</v>
      </c>
      <c r="J1991" t="s">
        <v>17</v>
      </c>
      <c r="K1991" t="s">
        <v>18</v>
      </c>
      <c r="L1991" t="s">
        <v>7777</v>
      </c>
      <c r="M1991" t="s">
        <v>4643</v>
      </c>
      <c r="N1991" t="s">
        <v>5665</v>
      </c>
      <c r="O1991" t="s">
        <v>5666</v>
      </c>
      <c r="R1991" t="s">
        <v>11696</v>
      </c>
      <c r="S1991">
        <v>1046506</v>
      </c>
      <c r="T1991">
        <v>1047972</v>
      </c>
      <c r="U1991" t="s">
        <v>26</v>
      </c>
      <c r="V1991">
        <v>1467</v>
      </c>
      <c r="W1991">
        <v>488</v>
      </c>
      <c r="X1991" t="s">
        <v>22</v>
      </c>
      <c r="Y1991" t="s">
        <v>23</v>
      </c>
      <c r="Z1991" t="s">
        <v>7792</v>
      </c>
      <c r="AA1991" t="s">
        <v>17</v>
      </c>
      <c r="AB1991" t="s">
        <v>5</v>
      </c>
      <c r="AD1991" t="s">
        <v>7793</v>
      </c>
      <c r="AE1991" t="s">
        <v>11697</v>
      </c>
      <c r="AF1991" t="s">
        <v>7804</v>
      </c>
      <c r="AH1991" t="str">
        <f t="shared" si="33"/>
        <v>bad</v>
      </c>
      <c r="AI1991" t="s">
        <v>16192</v>
      </c>
      <c r="AJ1991" t="s">
        <v>21784</v>
      </c>
      <c r="AK1991" t="s">
        <v>22472</v>
      </c>
      <c r="AL1991" t="s">
        <v>25093</v>
      </c>
      <c r="AM1991" t="s">
        <v>27265</v>
      </c>
      <c r="AN1991" t="s">
        <v>27920</v>
      </c>
      <c r="AO1991" t="s">
        <v>27925</v>
      </c>
      <c r="AP1991" t="s">
        <v>29288</v>
      </c>
      <c r="AQ1991" t="s">
        <v>20</v>
      </c>
      <c r="AR1991" t="s">
        <v>20</v>
      </c>
      <c r="AS1991" t="s">
        <v>20</v>
      </c>
      <c r="AT1991" t="s">
        <v>20</v>
      </c>
      <c r="AU1991" t="s">
        <v>20</v>
      </c>
      <c r="AV1991" t="s">
        <v>20</v>
      </c>
      <c r="AW1991" t="s">
        <v>20</v>
      </c>
      <c r="AX1991" t="s">
        <v>20</v>
      </c>
      <c r="AY1991" t="s">
        <v>20</v>
      </c>
      <c r="AZ1991" t="s">
        <v>20</v>
      </c>
      <c r="BA1991" t="s">
        <v>20</v>
      </c>
      <c r="BB1991" t="s">
        <v>20</v>
      </c>
      <c r="BC1991" t="s">
        <v>18146</v>
      </c>
      <c r="BD1991" s="22" t="s">
        <v>11696</v>
      </c>
      <c r="BE1991" s="22" t="s">
        <v>33435</v>
      </c>
      <c r="BF1991" t="s">
        <v>27925</v>
      </c>
      <c r="BG1991" t="s">
        <v>33394</v>
      </c>
      <c r="BH1991" t="s">
        <v>27925</v>
      </c>
      <c r="BI1991" t="s">
        <v>33394</v>
      </c>
      <c r="BJ1991" t="s">
        <v>33438</v>
      </c>
      <c r="BK1991" t="s">
        <v>33438</v>
      </c>
      <c r="BL1991" t="s">
        <v>33438</v>
      </c>
      <c r="BM1991" t="s">
        <v>33438</v>
      </c>
      <c r="BN1991" t="s">
        <v>33440</v>
      </c>
      <c r="BO1991" t="s">
        <v>33438</v>
      </c>
      <c r="BP1991" t="s">
        <v>33438</v>
      </c>
      <c r="BQ1991" t="s">
        <v>33438</v>
      </c>
      <c r="BR1991" t="s">
        <v>33439</v>
      </c>
      <c r="BS1991" t="s">
        <v>33438</v>
      </c>
      <c r="BT1991" t="s">
        <v>33438</v>
      </c>
      <c r="BV1991" t="s">
        <v>20</v>
      </c>
      <c r="BW1991" t="s">
        <v>29288</v>
      </c>
      <c r="BX1991" t="s">
        <v>27925</v>
      </c>
      <c r="BY1991" t="s">
        <v>27925</v>
      </c>
      <c r="CB1991" t="s">
        <v>18146</v>
      </c>
      <c r="CC1991" t="s">
        <v>18146</v>
      </c>
      <c r="CD1991" t="s">
        <v>18146</v>
      </c>
      <c r="CF1991" t="s">
        <v>5666</v>
      </c>
      <c r="CG1991" t="s">
        <v>27925</v>
      </c>
      <c r="CH1991" t="s">
        <v>33383</v>
      </c>
      <c r="CI1991" t="s">
        <v>33394</v>
      </c>
      <c r="CR1991" t="s">
        <v>5665</v>
      </c>
      <c r="CS1991" t="b">
        <v>0</v>
      </c>
      <c r="CT1991">
        <v>7.3000000000000001E-3</v>
      </c>
      <c r="CU1991" t="s">
        <v>33605</v>
      </c>
      <c r="CV1991" t="s">
        <v>11697</v>
      </c>
      <c r="CW1991" t="s">
        <v>7804</v>
      </c>
      <c r="CX1991" t="b">
        <v>0</v>
      </c>
      <c r="CY1991">
        <v>7.7000000000000002E-3</v>
      </c>
      <c r="CZ1991" t="s">
        <v>33605</v>
      </c>
      <c r="DA1991" t="s">
        <v>33605</v>
      </c>
      <c r="DB1991" t="s">
        <v>33606</v>
      </c>
      <c r="DC1991" t="e">
        <v>#N/A</v>
      </c>
      <c r="DD1991" t="e">
        <v>#N/A</v>
      </c>
      <c r="DE1991" t="e">
        <v>#N/A</v>
      </c>
      <c r="DF1991" t="e">
        <v>#N/A</v>
      </c>
      <c r="DG1991" t="e">
        <v>#N/A</v>
      </c>
      <c r="DH1991" t="e">
        <v>#N/A</v>
      </c>
      <c r="DI1991" t="e">
        <v>#N/A</v>
      </c>
      <c r="DJ1991" t="e">
        <v>#N/A</v>
      </c>
    </row>
    <row r="1992" spans="1:114" x14ac:dyDescent="0.2">
      <c r="A1992" s="7"/>
      <c r="B1992" s="7"/>
      <c r="C1992" s="7"/>
      <c r="D1992" s="7"/>
      <c r="E1992" s="7"/>
      <c r="F1992" s="7"/>
      <c r="G1992" s="7"/>
      <c r="H1992" s="7"/>
      <c r="I1992" s="7"/>
      <c r="J1992" s="7"/>
      <c r="K1992" s="7"/>
      <c r="L1992" s="7"/>
      <c r="M1992" s="7"/>
      <c r="N1992" s="7"/>
      <c r="O1992" s="7"/>
      <c r="Q1992" s="7"/>
      <c r="R1992" t="s">
        <v>11698</v>
      </c>
      <c r="S1992">
        <v>1046015</v>
      </c>
      <c r="T1992">
        <v>1046356</v>
      </c>
      <c r="U1992" t="s">
        <v>20</v>
      </c>
      <c r="V1992">
        <v>342</v>
      </c>
      <c r="W1992">
        <v>113</v>
      </c>
      <c r="X1992" t="s">
        <v>22</v>
      </c>
      <c r="Y1992" t="s">
        <v>23</v>
      </c>
      <c r="Z1992" t="s">
        <v>7792</v>
      </c>
      <c r="AA1992" t="s">
        <v>17</v>
      </c>
      <c r="AB1992" t="s">
        <v>5</v>
      </c>
      <c r="AD1992" t="s">
        <v>7793</v>
      </c>
      <c r="AE1992" t="s">
        <v>11699</v>
      </c>
      <c r="AF1992" t="s">
        <v>49</v>
      </c>
      <c r="AH1992" t="str">
        <f t="shared" si="33"/>
        <v>bad</v>
      </c>
      <c r="AI1992" s="7"/>
      <c r="AJ1992" t="e">
        <v>#N/A</v>
      </c>
      <c r="AK1992" t="e">
        <v>#N/A</v>
      </c>
      <c r="AL1992" t="e">
        <v>#N/A</v>
      </c>
      <c r="AM1992" t="e">
        <v>#N/A</v>
      </c>
      <c r="AN1992" t="e">
        <v>#N/A</v>
      </c>
      <c r="AO1992" t="e">
        <v>#N/A</v>
      </c>
      <c r="AP1992" t="e">
        <v>#N/A</v>
      </c>
      <c r="AQ1992" t="e">
        <v>#N/A</v>
      </c>
      <c r="AR1992" t="e">
        <v>#N/A</v>
      </c>
      <c r="AS1992" t="e">
        <v>#N/A</v>
      </c>
      <c r="AT1992" t="e">
        <v>#N/A</v>
      </c>
      <c r="AU1992" t="e">
        <v>#N/A</v>
      </c>
      <c r="AV1992" t="e">
        <v>#N/A</v>
      </c>
      <c r="AW1992" t="e">
        <v>#N/A</v>
      </c>
      <c r="AX1992" t="e">
        <v>#N/A</v>
      </c>
      <c r="AY1992" t="e">
        <v>#N/A</v>
      </c>
      <c r="AZ1992" t="e">
        <v>#N/A</v>
      </c>
      <c r="BA1992" t="e">
        <v>#N/A</v>
      </c>
      <c r="BB1992" t="e">
        <v>#N/A</v>
      </c>
      <c r="BC1992" t="e">
        <v>#N/A</v>
      </c>
      <c r="BD1992" s="22" t="s">
        <v>11698</v>
      </c>
      <c r="BE1992" s="22" t="s">
        <v>33435</v>
      </c>
      <c r="BF1992" t="s">
        <v>33441</v>
      </c>
      <c r="BG1992" t="s">
        <v>33442</v>
      </c>
      <c r="BH1992" t="s">
        <v>30333</v>
      </c>
      <c r="BI1992" t="s">
        <v>33442</v>
      </c>
      <c r="BJ1992" t="s">
        <v>33438</v>
      </c>
      <c r="BK1992" t="s">
        <v>33438</v>
      </c>
      <c r="BL1992" t="s">
        <v>33438</v>
      </c>
      <c r="BM1992" t="s">
        <v>33436</v>
      </c>
      <c r="BN1992" t="s">
        <v>33449</v>
      </c>
      <c r="BO1992" t="s">
        <v>33438</v>
      </c>
      <c r="BQ1992" t="s">
        <v>33438</v>
      </c>
      <c r="BR1992" t="s">
        <v>33439</v>
      </c>
      <c r="BS1992" t="s">
        <v>33438</v>
      </c>
      <c r="BT1992" t="s">
        <v>33438</v>
      </c>
      <c r="BV1992" t="e">
        <v>#N/A</v>
      </c>
      <c r="BW1992" t="e">
        <v>#N/A</v>
      </c>
      <c r="BX1992" t="e">
        <v>#N/A</v>
      </c>
      <c r="BY1992" t="s">
        <v>33441</v>
      </c>
      <c r="CB1992" s="7"/>
      <c r="CC1992" t="e">
        <v>#N/A</v>
      </c>
      <c r="CD1992" t="e">
        <v>#N/A</v>
      </c>
      <c r="CF1992" s="7"/>
      <c r="CG1992" s="27" t="s">
        <v>27925</v>
      </c>
      <c r="CH1992" s="27" t="s">
        <v>33383</v>
      </c>
      <c r="CI1992" s="27" t="s">
        <v>33394</v>
      </c>
      <c r="CR1992" t="e">
        <v>#N/A</v>
      </c>
      <c r="CS1992" t="e">
        <v>#N/A</v>
      </c>
      <c r="CT1992" t="e">
        <v>#N/A</v>
      </c>
      <c r="CU1992" t="e">
        <v>#N/A</v>
      </c>
      <c r="CV1992" t="s">
        <v>11699</v>
      </c>
      <c r="CW1992" t="s">
        <v>33797</v>
      </c>
      <c r="CX1992" t="b">
        <v>0</v>
      </c>
      <c r="CY1992">
        <v>4.7000000000000002E-3</v>
      </c>
      <c r="CZ1992" t="s">
        <v>33605</v>
      </c>
      <c r="DA1992" t="e">
        <v>#N/A</v>
      </c>
      <c r="DB1992" t="e">
        <v>#N/A</v>
      </c>
      <c r="DC1992" t="e">
        <v>#N/A</v>
      </c>
      <c r="DD1992" t="e">
        <v>#N/A</v>
      </c>
      <c r="DE1992" t="e">
        <v>#N/A</v>
      </c>
      <c r="DF1992" t="e">
        <v>#N/A</v>
      </c>
      <c r="DG1992" t="e">
        <v>#N/A</v>
      </c>
      <c r="DH1992" t="e">
        <v>#N/A</v>
      </c>
      <c r="DI1992" t="e">
        <v>#N/A</v>
      </c>
      <c r="DJ1992" t="e">
        <v>#N/A</v>
      </c>
    </row>
    <row r="1993" spans="1:114" x14ac:dyDescent="0.2">
      <c r="A1993" t="s">
        <v>5667</v>
      </c>
      <c r="B1993">
        <v>388720</v>
      </c>
      <c r="C1993">
        <v>389841</v>
      </c>
      <c r="D1993" t="s">
        <v>20</v>
      </c>
      <c r="E1993">
        <v>1122</v>
      </c>
      <c r="F1993">
        <v>373</v>
      </c>
      <c r="G1993" t="s">
        <v>22</v>
      </c>
      <c r="H1993" t="s">
        <v>23</v>
      </c>
      <c r="I1993" t="s">
        <v>16</v>
      </c>
      <c r="J1993" t="s">
        <v>17</v>
      </c>
      <c r="K1993" t="s">
        <v>18</v>
      </c>
      <c r="L1993" t="s">
        <v>7777</v>
      </c>
      <c r="M1993" t="s">
        <v>4643</v>
      </c>
      <c r="N1993" t="s">
        <v>5668</v>
      </c>
      <c r="O1993" t="s">
        <v>5669</v>
      </c>
      <c r="R1993" t="s">
        <v>11700</v>
      </c>
      <c r="S1993">
        <v>1044888</v>
      </c>
      <c r="T1993">
        <v>1046009</v>
      </c>
      <c r="U1993" t="s">
        <v>26</v>
      </c>
      <c r="V1993">
        <v>1122</v>
      </c>
      <c r="W1993">
        <v>373</v>
      </c>
      <c r="X1993" t="s">
        <v>22</v>
      </c>
      <c r="Y1993" t="s">
        <v>23</v>
      </c>
      <c r="Z1993" t="s">
        <v>7792</v>
      </c>
      <c r="AA1993" t="s">
        <v>17</v>
      </c>
      <c r="AB1993" t="s">
        <v>5</v>
      </c>
      <c r="AD1993" t="s">
        <v>7793</v>
      </c>
      <c r="AE1993" t="s">
        <v>11701</v>
      </c>
      <c r="AF1993" t="s">
        <v>11702</v>
      </c>
      <c r="AH1993" t="str">
        <f t="shared" si="33"/>
        <v>CORRECT</v>
      </c>
      <c r="AI1993" t="s">
        <v>16193</v>
      </c>
      <c r="AJ1993" t="s">
        <v>21785</v>
      </c>
      <c r="AK1993" t="s">
        <v>23899</v>
      </c>
      <c r="AL1993" t="s">
        <v>24659</v>
      </c>
      <c r="AM1993" t="s">
        <v>27266</v>
      </c>
      <c r="AN1993" t="s">
        <v>27920</v>
      </c>
      <c r="AO1993" t="s">
        <v>27933</v>
      </c>
      <c r="AP1993" t="s">
        <v>29289</v>
      </c>
      <c r="AQ1993" t="s">
        <v>30208</v>
      </c>
      <c r="AR1993" t="s">
        <v>30953</v>
      </c>
      <c r="AS1993" t="s">
        <v>31582</v>
      </c>
      <c r="AT1993" t="s">
        <v>32697</v>
      </c>
      <c r="AU1993" t="s">
        <v>33315</v>
      </c>
      <c r="AV1993" t="s">
        <v>19862</v>
      </c>
      <c r="AW1993" t="s">
        <v>19673</v>
      </c>
      <c r="AX1993" t="s">
        <v>19202</v>
      </c>
      <c r="AY1993" t="s">
        <v>18816</v>
      </c>
      <c r="AZ1993" t="s">
        <v>20</v>
      </c>
      <c r="BA1993" t="s">
        <v>20</v>
      </c>
      <c r="BB1993" t="s">
        <v>20</v>
      </c>
      <c r="BC1993" t="s">
        <v>16931</v>
      </c>
      <c r="BD1993" s="22" t="s">
        <v>11700</v>
      </c>
      <c r="BE1993" s="22" t="s">
        <v>33435</v>
      </c>
      <c r="BF1993" t="s">
        <v>27933</v>
      </c>
      <c r="BG1993" t="s">
        <v>33388</v>
      </c>
      <c r="BH1993" t="s">
        <v>27933</v>
      </c>
      <c r="BI1993" t="s">
        <v>33388</v>
      </c>
      <c r="BJ1993" t="s">
        <v>33438</v>
      </c>
      <c r="BK1993" t="s">
        <v>33438</v>
      </c>
      <c r="BL1993" t="s">
        <v>33438</v>
      </c>
      <c r="BM1993" t="s">
        <v>33438</v>
      </c>
      <c r="BN1993" t="s">
        <v>33440</v>
      </c>
      <c r="BO1993" t="s">
        <v>33438</v>
      </c>
      <c r="BP1993" t="s">
        <v>33438</v>
      </c>
      <c r="BQ1993" t="s">
        <v>33438</v>
      </c>
      <c r="BR1993" t="s">
        <v>33443</v>
      </c>
      <c r="BS1993" t="s">
        <v>33438</v>
      </c>
      <c r="BT1993" t="s">
        <v>33438</v>
      </c>
      <c r="BV1993" t="s">
        <v>30208</v>
      </c>
      <c r="BW1993" t="s">
        <v>29289</v>
      </c>
      <c r="BX1993" t="s">
        <v>27933</v>
      </c>
      <c r="BY1993" t="s">
        <v>27933</v>
      </c>
      <c r="CB1993" t="s">
        <v>30208</v>
      </c>
      <c r="CC1993" t="s">
        <v>30208</v>
      </c>
      <c r="CD1993" t="s">
        <v>30208</v>
      </c>
      <c r="CF1993" t="s">
        <v>5669</v>
      </c>
      <c r="CG1993" t="s">
        <v>27933</v>
      </c>
      <c r="CH1993" t="s">
        <v>33382</v>
      </c>
      <c r="CI1993" t="s">
        <v>33388</v>
      </c>
      <c r="CR1993" t="s">
        <v>5668</v>
      </c>
      <c r="CS1993" t="b">
        <v>0</v>
      </c>
      <c r="CT1993">
        <v>1.35E-2</v>
      </c>
      <c r="CU1993" t="s">
        <v>33605</v>
      </c>
      <c r="CV1993" t="s">
        <v>11701</v>
      </c>
      <c r="CW1993" t="s">
        <v>11702</v>
      </c>
      <c r="CX1993" t="b">
        <v>0</v>
      </c>
      <c r="CY1993">
        <v>1.35E-2</v>
      </c>
      <c r="CZ1993" t="s">
        <v>33605</v>
      </c>
      <c r="DA1993" t="s">
        <v>33605</v>
      </c>
      <c r="DB1993" t="s">
        <v>33605</v>
      </c>
      <c r="DC1993" t="e">
        <v>#N/A</v>
      </c>
      <c r="DD1993" t="e">
        <v>#N/A</v>
      </c>
      <c r="DE1993" t="e">
        <v>#N/A</v>
      </c>
      <c r="DF1993" t="e">
        <v>#N/A</v>
      </c>
      <c r="DG1993" t="e">
        <v>#N/A</v>
      </c>
      <c r="DH1993" t="e">
        <v>#N/A</v>
      </c>
      <c r="DI1993" t="e">
        <v>#N/A</v>
      </c>
      <c r="DJ1993" t="e">
        <v>#N/A</v>
      </c>
    </row>
    <row r="1994" spans="1:114" x14ac:dyDescent="0.2">
      <c r="A1994" t="s">
        <v>5670</v>
      </c>
      <c r="B1994">
        <v>389871</v>
      </c>
      <c r="C1994">
        <v>390785</v>
      </c>
      <c r="D1994" t="s">
        <v>20</v>
      </c>
      <c r="E1994">
        <v>915</v>
      </c>
      <c r="F1994">
        <v>304</v>
      </c>
      <c r="G1994" t="s">
        <v>22</v>
      </c>
      <c r="H1994" t="s">
        <v>23</v>
      </c>
      <c r="I1994" t="s">
        <v>16</v>
      </c>
      <c r="J1994" t="s">
        <v>17</v>
      </c>
      <c r="K1994" t="s">
        <v>18</v>
      </c>
      <c r="L1994" t="s">
        <v>7777</v>
      </c>
      <c r="M1994" t="s">
        <v>4643</v>
      </c>
      <c r="N1994" t="s">
        <v>5671</v>
      </c>
      <c r="O1994" t="s">
        <v>5672</v>
      </c>
      <c r="R1994" t="s">
        <v>11703</v>
      </c>
      <c r="S1994">
        <v>1043944</v>
      </c>
      <c r="T1994">
        <v>1044858</v>
      </c>
      <c r="U1994" t="s">
        <v>26</v>
      </c>
      <c r="V1994">
        <v>915</v>
      </c>
      <c r="W1994">
        <v>304</v>
      </c>
      <c r="X1994" t="s">
        <v>22</v>
      </c>
      <c r="Y1994" t="s">
        <v>23</v>
      </c>
      <c r="Z1994" t="s">
        <v>7792</v>
      </c>
      <c r="AA1994" t="s">
        <v>17</v>
      </c>
      <c r="AB1994" t="s">
        <v>5</v>
      </c>
      <c r="AD1994" t="s">
        <v>7793</v>
      </c>
      <c r="AE1994" t="s">
        <v>11704</v>
      </c>
      <c r="AF1994" t="s">
        <v>11705</v>
      </c>
      <c r="AH1994" t="str">
        <f t="shared" si="33"/>
        <v>CORRECT</v>
      </c>
      <c r="AI1994" t="s">
        <v>16194</v>
      </c>
      <c r="AJ1994" t="s">
        <v>21786</v>
      </c>
      <c r="AK1994" t="s">
        <v>23900</v>
      </c>
      <c r="AL1994" t="s">
        <v>25341</v>
      </c>
      <c r="AM1994" t="s">
        <v>27267</v>
      </c>
      <c r="AN1994" t="s">
        <v>27920</v>
      </c>
      <c r="AO1994" t="s">
        <v>27933</v>
      </c>
      <c r="AP1994" t="s">
        <v>29290</v>
      </c>
      <c r="AQ1994" t="s">
        <v>30209</v>
      </c>
      <c r="AR1994" t="s">
        <v>30954</v>
      </c>
      <c r="AS1994" t="s">
        <v>31583</v>
      </c>
      <c r="AT1994" t="s">
        <v>32698</v>
      </c>
      <c r="AU1994" t="s">
        <v>33316</v>
      </c>
      <c r="AV1994" t="s">
        <v>19945</v>
      </c>
      <c r="AW1994" t="s">
        <v>19674</v>
      </c>
      <c r="AX1994" t="s">
        <v>19203</v>
      </c>
      <c r="AY1994" t="s">
        <v>18816</v>
      </c>
      <c r="AZ1994" t="s">
        <v>20</v>
      </c>
      <c r="BA1994" t="s">
        <v>20</v>
      </c>
      <c r="BB1994" t="s">
        <v>20</v>
      </c>
      <c r="BC1994" t="s">
        <v>17972</v>
      </c>
      <c r="BD1994" s="22" t="s">
        <v>11703</v>
      </c>
      <c r="BE1994" s="22" t="s">
        <v>33435</v>
      </c>
      <c r="BF1994" t="s">
        <v>27933</v>
      </c>
      <c r="BG1994" t="s">
        <v>33388</v>
      </c>
      <c r="BH1994" t="s">
        <v>27933</v>
      </c>
      <c r="BI1994" t="s">
        <v>33388</v>
      </c>
      <c r="BJ1994" t="s">
        <v>33438</v>
      </c>
      <c r="BK1994" t="s">
        <v>33438</v>
      </c>
      <c r="BL1994" t="s">
        <v>33438</v>
      </c>
      <c r="BM1994" t="s">
        <v>33438</v>
      </c>
      <c r="BN1994" t="s">
        <v>33440</v>
      </c>
      <c r="BO1994" t="s">
        <v>33438</v>
      </c>
      <c r="BQ1994" t="s">
        <v>33438</v>
      </c>
      <c r="BR1994" t="s">
        <v>33447</v>
      </c>
      <c r="BS1994" t="s">
        <v>33438</v>
      </c>
      <c r="BT1994" t="s">
        <v>33438</v>
      </c>
      <c r="BV1994" t="s">
        <v>30209</v>
      </c>
      <c r="BW1994" t="s">
        <v>29290</v>
      </c>
      <c r="BX1994" t="s">
        <v>27933</v>
      </c>
      <c r="BY1994" t="s">
        <v>27933</v>
      </c>
      <c r="CB1994" t="s">
        <v>30209</v>
      </c>
      <c r="CC1994" t="s">
        <v>30209</v>
      </c>
      <c r="CD1994" t="s">
        <v>30209</v>
      </c>
      <c r="CF1994" t="s">
        <v>5672</v>
      </c>
      <c r="CG1994" t="s">
        <v>27933</v>
      </c>
      <c r="CH1994" t="s">
        <v>33382</v>
      </c>
      <c r="CI1994" t="s">
        <v>33388</v>
      </c>
      <c r="CR1994" t="s">
        <v>5671</v>
      </c>
      <c r="CS1994" t="b">
        <v>0</v>
      </c>
      <c r="CT1994">
        <v>1.7100000000000001E-2</v>
      </c>
      <c r="CU1994" t="s">
        <v>33605</v>
      </c>
      <c r="CV1994" t="s">
        <v>11704</v>
      </c>
      <c r="CW1994" t="s">
        <v>11705</v>
      </c>
      <c r="CX1994" t="b">
        <v>0</v>
      </c>
      <c r="CY1994">
        <v>1.7100000000000001E-2</v>
      </c>
      <c r="CZ1994" t="s">
        <v>33605</v>
      </c>
      <c r="DA1994" t="s">
        <v>33605</v>
      </c>
      <c r="DB1994" t="s">
        <v>33605</v>
      </c>
      <c r="DC1994" t="e">
        <v>#N/A</v>
      </c>
      <c r="DD1994" t="e">
        <v>#N/A</v>
      </c>
      <c r="DE1994" t="e">
        <v>#N/A</v>
      </c>
      <c r="DF1994" t="e">
        <v>#N/A</v>
      </c>
      <c r="DG1994" t="e">
        <v>#N/A</v>
      </c>
      <c r="DH1994" t="e">
        <v>#N/A</v>
      </c>
      <c r="DI1994" t="e">
        <v>#N/A</v>
      </c>
      <c r="DJ1994" t="e">
        <v>#N/A</v>
      </c>
    </row>
    <row r="1995" spans="1:114" x14ac:dyDescent="0.2">
      <c r="A1995" t="s">
        <v>5673</v>
      </c>
      <c r="B1995">
        <v>391389</v>
      </c>
      <c r="C1995">
        <v>392345</v>
      </c>
      <c r="D1995" t="s">
        <v>26</v>
      </c>
      <c r="E1995">
        <v>957</v>
      </c>
      <c r="F1995">
        <v>318</v>
      </c>
      <c r="G1995" t="s">
        <v>22</v>
      </c>
      <c r="H1995" t="s">
        <v>23</v>
      </c>
      <c r="I1995" t="s">
        <v>16</v>
      </c>
      <c r="J1995" t="s">
        <v>17</v>
      </c>
      <c r="K1995" t="s">
        <v>18</v>
      </c>
      <c r="L1995" t="s">
        <v>7777</v>
      </c>
      <c r="M1995" t="s">
        <v>4643</v>
      </c>
      <c r="N1995" t="s">
        <v>5674</v>
      </c>
      <c r="O1995" t="s">
        <v>173</v>
      </c>
      <c r="R1995" t="s">
        <v>11706</v>
      </c>
      <c r="S1995">
        <v>1042384</v>
      </c>
      <c r="T1995">
        <v>1043340</v>
      </c>
      <c r="U1995" t="s">
        <v>20</v>
      </c>
      <c r="V1995">
        <v>957</v>
      </c>
      <c r="W1995">
        <v>318</v>
      </c>
      <c r="X1995" t="s">
        <v>22</v>
      </c>
      <c r="Y1995" t="s">
        <v>23</v>
      </c>
      <c r="Z1995" t="s">
        <v>7792</v>
      </c>
      <c r="AA1995" t="s">
        <v>17</v>
      </c>
      <c r="AB1995" t="s">
        <v>5</v>
      </c>
      <c r="AD1995" t="s">
        <v>7793</v>
      </c>
      <c r="AE1995" t="s">
        <v>11707</v>
      </c>
      <c r="AF1995" t="s">
        <v>7804</v>
      </c>
      <c r="AH1995" t="str">
        <f t="shared" si="33"/>
        <v>CORRECT</v>
      </c>
      <c r="AI1995" t="s">
        <v>16195</v>
      </c>
      <c r="AJ1995" t="s">
        <v>21787</v>
      </c>
      <c r="AK1995" t="s">
        <v>23901</v>
      </c>
      <c r="AL1995" t="s">
        <v>25052</v>
      </c>
      <c r="AM1995" t="s">
        <v>27268</v>
      </c>
      <c r="AN1995" t="s">
        <v>27920</v>
      </c>
      <c r="AO1995" t="s">
        <v>27930</v>
      </c>
      <c r="AP1995" t="s">
        <v>29291</v>
      </c>
      <c r="AQ1995" t="s">
        <v>20</v>
      </c>
      <c r="AR1995" t="s">
        <v>20</v>
      </c>
      <c r="AS1995" t="s">
        <v>31584</v>
      </c>
      <c r="AT1995" t="s">
        <v>32699</v>
      </c>
      <c r="AU1995" t="s">
        <v>20</v>
      </c>
      <c r="AV1995" t="s">
        <v>20</v>
      </c>
      <c r="AW1995" t="s">
        <v>20</v>
      </c>
      <c r="AX1995" t="s">
        <v>20</v>
      </c>
      <c r="AY1995" t="s">
        <v>18749</v>
      </c>
      <c r="AZ1995" t="s">
        <v>20</v>
      </c>
      <c r="BA1995" t="s">
        <v>20</v>
      </c>
      <c r="BB1995" t="s">
        <v>20</v>
      </c>
      <c r="BC1995" t="s">
        <v>17222</v>
      </c>
      <c r="BD1995" s="22" t="s">
        <v>11706</v>
      </c>
      <c r="BE1995" s="22" t="s">
        <v>33435</v>
      </c>
      <c r="BF1995" t="s">
        <v>27929</v>
      </c>
      <c r="BG1995" t="s">
        <v>33398</v>
      </c>
      <c r="BH1995" t="s">
        <v>33450</v>
      </c>
      <c r="BI1995" t="s">
        <v>33451</v>
      </c>
      <c r="BJ1995" t="s">
        <v>33438</v>
      </c>
      <c r="BK1995" t="s">
        <v>33438</v>
      </c>
      <c r="BL1995" t="s">
        <v>33438</v>
      </c>
      <c r="BM1995" t="s">
        <v>33436</v>
      </c>
      <c r="BN1995" t="s">
        <v>33437</v>
      </c>
      <c r="BO1995" t="s">
        <v>33438</v>
      </c>
      <c r="BP1995" t="s">
        <v>33438</v>
      </c>
      <c r="BQ1995" t="s">
        <v>33438</v>
      </c>
      <c r="BR1995" t="s">
        <v>33439</v>
      </c>
      <c r="BS1995" t="s">
        <v>33438</v>
      </c>
      <c r="BT1995" t="s">
        <v>33438</v>
      </c>
      <c r="BV1995" t="s">
        <v>20</v>
      </c>
      <c r="BW1995" t="s">
        <v>29291</v>
      </c>
      <c r="BX1995" t="s">
        <v>27930</v>
      </c>
      <c r="BY1995" t="s">
        <v>27929</v>
      </c>
      <c r="CB1995" t="s">
        <v>17222</v>
      </c>
      <c r="CC1995" t="s">
        <v>17222</v>
      </c>
      <c r="CD1995" t="s">
        <v>17222</v>
      </c>
      <c r="CF1995" t="s">
        <v>173</v>
      </c>
      <c r="CG1995" t="s">
        <v>27930</v>
      </c>
      <c r="CH1995" t="s">
        <v>33382</v>
      </c>
      <c r="CI1995" t="s">
        <v>33385</v>
      </c>
      <c r="CR1995" t="s">
        <v>5674</v>
      </c>
      <c r="CS1995" t="b">
        <v>0</v>
      </c>
      <c r="CT1995">
        <v>8.8999999999999999E-3</v>
      </c>
      <c r="CU1995" t="s">
        <v>33605</v>
      </c>
      <c r="CV1995" t="s">
        <v>11707</v>
      </c>
      <c r="CW1995" t="s">
        <v>7804</v>
      </c>
      <c r="CX1995" t="b">
        <v>0</v>
      </c>
      <c r="CY1995">
        <v>8.8999999999999999E-3</v>
      </c>
      <c r="CZ1995" t="s">
        <v>33605</v>
      </c>
      <c r="DA1995" t="s">
        <v>33605</v>
      </c>
      <c r="DB1995" t="s">
        <v>33605</v>
      </c>
      <c r="DC1995" t="e">
        <v>#N/A</v>
      </c>
      <c r="DD1995" t="e">
        <v>#N/A</v>
      </c>
      <c r="DE1995" t="e">
        <v>#N/A</v>
      </c>
      <c r="DF1995" t="e">
        <v>#N/A</v>
      </c>
      <c r="DG1995" t="e">
        <v>#N/A</v>
      </c>
      <c r="DH1995" t="e">
        <v>#N/A</v>
      </c>
      <c r="DI1995" t="e">
        <v>#N/A</v>
      </c>
      <c r="DJ1995" t="e">
        <v>#N/A</v>
      </c>
    </row>
    <row r="1996" spans="1:114" x14ac:dyDescent="0.2">
      <c r="A1996" t="s">
        <v>5675</v>
      </c>
      <c r="B1996">
        <v>392615</v>
      </c>
      <c r="C1996">
        <v>392878</v>
      </c>
      <c r="D1996" t="s">
        <v>20</v>
      </c>
      <c r="E1996">
        <v>264</v>
      </c>
      <c r="F1996">
        <v>87</v>
      </c>
      <c r="G1996" t="s">
        <v>22</v>
      </c>
      <c r="H1996" t="s">
        <v>23</v>
      </c>
      <c r="I1996" t="s">
        <v>16</v>
      </c>
      <c r="J1996" t="s">
        <v>17</v>
      </c>
      <c r="K1996" t="s">
        <v>18</v>
      </c>
      <c r="L1996" t="s">
        <v>7777</v>
      </c>
      <c r="M1996" t="s">
        <v>4643</v>
      </c>
      <c r="N1996" t="s">
        <v>5676</v>
      </c>
      <c r="O1996" t="s">
        <v>5677</v>
      </c>
      <c r="R1996" t="s">
        <v>11708</v>
      </c>
      <c r="S1996">
        <v>1041800</v>
      </c>
      <c r="T1996">
        <v>1042114</v>
      </c>
      <c r="U1996" t="s">
        <v>26</v>
      </c>
      <c r="V1996">
        <v>315</v>
      </c>
      <c r="W1996">
        <v>104</v>
      </c>
      <c r="X1996" t="s">
        <v>22</v>
      </c>
      <c r="Y1996" t="s">
        <v>23</v>
      </c>
      <c r="Z1996" t="s">
        <v>7792</v>
      </c>
      <c r="AA1996" t="s">
        <v>17</v>
      </c>
      <c r="AB1996" t="s">
        <v>5</v>
      </c>
      <c r="AD1996" t="s">
        <v>7793</v>
      </c>
      <c r="AE1996" t="s">
        <v>11709</v>
      </c>
      <c r="AF1996" t="s">
        <v>7804</v>
      </c>
      <c r="AH1996" t="str">
        <f t="shared" si="33"/>
        <v>bad</v>
      </c>
      <c r="AI1996" t="s">
        <v>16196</v>
      </c>
      <c r="AJ1996" t="s">
        <v>21788</v>
      </c>
      <c r="AK1996" t="s">
        <v>23902</v>
      </c>
      <c r="AL1996" t="s">
        <v>24995</v>
      </c>
      <c r="AM1996" t="s">
        <v>27269</v>
      </c>
      <c r="AN1996" t="s">
        <v>27920</v>
      </c>
      <c r="AO1996" t="s">
        <v>27925</v>
      </c>
      <c r="AP1996" t="s">
        <v>29292</v>
      </c>
      <c r="AQ1996" t="s">
        <v>20</v>
      </c>
      <c r="AR1996" t="s">
        <v>20</v>
      </c>
      <c r="AS1996" t="s">
        <v>20</v>
      </c>
      <c r="AT1996" t="s">
        <v>32700</v>
      </c>
      <c r="AU1996" t="s">
        <v>20</v>
      </c>
      <c r="AV1996" t="s">
        <v>20</v>
      </c>
      <c r="AW1996" t="s">
        <v>20</v>
      </c>
      <c r="AX1996" t="s">
        <v>20</v>
      </c>
      <c r="AY1996" t="s">
        <v>18759</v>
      </c>
      <c r="AZ1996" t="s">
        <v>20</v>
      </c>
      <c r="BA1996" t="s">
        <v>20</v>
      </c>
      <c r="BB1996" t="s">
        <v>20</v>
      </c>
      <c r="BC1996" t="s">
        <v>18147</v>
      </c>
      <c r="BD1996" s="22" t="s">
        <v>11708</v>
      </c>
      <c r="BE1996" s="22" t="s">
        <v>33435</v>
      </c>
      <c r="BF1996" t="s">
        <v>27926</v>
      </c>
      <c r="BG1996" t="s">
        <v>33376</v>
      </c>
      <c r="BH1996" t="s">
        <v>30333</v>
      </c>
      <c r="BI1996" t="s">
        <v>33442</v>
      </c>
      <c r="BJ1996" t="s">
        <v>33438</v>
      </c>
      <c r="BK1996" t="s">
        <v>33438</v>
      </c>
      <c r="BL1996" t="s">
        <v>33438</v>
      </c>
      <c r="BM1996" t="s">
        <v>33438</v>
      </c>
      <c r="BN1996" t="s">
        <v>33440</v>
      </c>
      <c r="BO1996" t="s">
        <v>33438</v>
      </c>
      <c r="BQ1996" t="s">
        <v>33438</v>
      </c>
      <c r="BR1996" t="s">
        <v>33439</v>
      </c>
      <c r="BS1996" t="s">
        <v>33438</v>
      </c>
      <c r="BT1996" t="s">
        <v>33438</v>
      </c>
      <c r="BV1996" t="s">
        <v>20</v>
      </c>
      <c r="BW1996" t="s">
        <v>29292</v>
      </c>
      <c r="BX1996" t="s">
        <v>27925</v>
      </c>
      <c r="BY1996" t="s">
        <v>27926</v>
      </c>
      <c r="CB1996" t="s">
        <v>18147</v>
      </c>
      <c r="CC1996" t="s">
        <v>18147</v>
      </c>
      <c r="CD1996" t="s">
        <v>18147</v>
      </c>
      <c r="CF1996" t="s">
        <v>5677</v>
      </c>
      <c r="CG1996" t="s">
        <v>27925</v>
      </c>
      <c r="CH1996" t="s">
        <v>33383</v>
      </c>
      <c r="CI1996" t="s">
        <v>33394</v>
      </c>
      <c r="CR1996" t="s">
        <v>5676</v>
      </c>
      <c r="CS1996" t="b">
        <v>0</v>
      </c>
      <c r="CT1996">
        <v>1.04E-2</v>
      </c>
      <c r="CU1996" t="s">
        <v>33605</v>
      </c>
      <c r="CV1996" t="s">
        <v>11709</v>
      </c>
      <c r="CW1996" t="s">
        <v>7804</v>
      </c>
      <c r="CX1996" t="b">
        <v>0</v>
      </c>
      <c r="CY1996">
        <v>1.6400000000000001E-2</v>
      </c>
      <c r="CZ1996" t="s">
        <v>33605</v>
      </c>
      <c r="DA1996" t="s">
        <v>33605</v>
      </c>
      <c r="DB1996" t="s">
        <v>33606</v>
      </c>
      <c r="DC1996" t="e">
        <v>#N/A</v>
      </c>
      <c r="DD1996" t="e">
        <v>#N/A</v>
      </c>
      <c r="DE1996" t="e">
        <v>#N/A</v>
      </c>
      <c r="DF1996" t="e">
        <v>#N/A</v>
      </c>
      <c r="DG1996" t="e">
        <v>#N/A</v>
      </c>
      <c r="DH1996" t="e">
        <v>#N/A</v>
      </c>
      <c r="DI1996" t="e">
        <v>#N/A</v>
      </c>
      <c r="DJ1996" t="e">
        <v>#N/A</v>
      </c>
    </row>
    <row r="1997" spans="1:114" ht="17" customHeight="1" x14ac:dyDescent="0.2">
      <c r="A1997" t="s">
        <v>5678</v>
      </c>
      <c r="B1997">
        <v>393004</v>
      </c>
      <c r="C1997">
        <v>394758</v>
      </c>
      <c r="D1997" t="s">
        <v>26</v>
      </c>
      <c r="E1997">
        <v>1755</v>
      </c>
      <c r="F1997">
        <v>584</v>
      </c>
      <c r="G1997" t="s">
        <v>22</v>
      </c>
      <c r="H1997" t="s">
        <v>23</v>
      </c>
      <c r="I1997" t="s">
        <v>16</v>
      </c>
      <c r="J1997" t="s">
        <v>17</v>
      </c>
      <c r="K1997" t="s">
        <v>18</v>
      </c>
      <c r="L1997" t="s">
        <v>7777</v>
      </c>
      <c r="M1997" t="s">
        <v>4643</v>
      </c>
      <c r="N1997" t="s">
        <v>5679</v>
      </c>
      <c r="O1997" t="s">
        <v>5680</v>
      </c>
      <c r="R1997" t="s">
        <v>11710</v>
      </c>
      <c r="S1997">
        <v>1039971</v>
      </c>
      <c r="T1997">
        <v>1041725</v>
      </c>
      <c r="U1997" t="s">
        <v>20</v>
      </c>
      <c r="V1997">
        <v>1755</v>
      </c>
      <c r="W1997">
        <v>584</v>
      </c>
      <c r="X1997" t="s">
        <v>22</v>
      </c>
      <c r="Y1997" t="s">
        <v>23</v>
      </c>
      <c r="Z1997" t="s">
        <v>7792</v>
      </c>
      <c r="AA1997" t="s">
        <v>17</v>
      </c>
      <c r="AB1997" t="s">
        <v>5</v>
      </c>
      <c r="AD1997" t="s">
        <v>7793</v>
      </c>
      <c r="AE1997" t="s">
        <v>11711</v>
      </c>
      <c r="AF1997" t="s">
        <v>11712</v>
      </c>
      <c r="AH1997" t="str">
        <f t="shared" si="33"/>
        <v>CORRECT</v>
      </c>
      <c r="AI1997" t="s">
        <v>16197</v>
      </c>
      <c r="AJ1997" t="s">
        <v>21789</v>
      </c>
      <c r="AK1997" t="s">
        <v>22472</v>
      </c>
      <c r="AL1997" t="s">
        <v>25194</v>
      </c>
      <c r="AM1997" t="s">
        <v>27270</v>
      </c>
      <c r="AN1997" t="s">
        <v>27920</v>
      </c>
      <c r="AO1997" t="s">
        <v>27932</v>
      </c>
      <c r="AP1997" t="s">
        <v>29293</v>
      </c>
      <c r="AQ1997" t="s">
        <v>20</v>
      </c>
      <c r="AR1997" t="s">
        <v>20</v>
      </c>
      <c r="AS1997" t="s">
        <v>20</v>
      </c>
      <c r="AT1997" t="s">
        <v>20</v>
      </c>
      <c r="AU1997" t="s">
        <v>20</v>
      </c>
      <c r="AV1997" t="s">
        <v>20</v>
      </c>
      <c r="AW1997" t="s">
        <v>20</v>
      </c>
      <c r="AX1997" t="s">
        <v>20</v>
      </c>
      <c r="AY1997" t="s">
        <v>20</v>
      </c>
      <c r="AZ1997" t="s">
        <v>20</v>
      </c>
      <c r="BA1997" t="s">
        <v>20</v>
      </c>
      <c r="BB1997" t="s">
        <v>20</v>
      </c>
      <c r="BC1997" t="s">
        <v>18148</v>
      </c>
      <c r="BD1997" s="22" t="s">
        <v>11710</v>
      </c>
      <c r="BE1997" s="22" t="s">
        <v>33435</v>
      </c>
      <c r="BF1997" t="s">
        <v>27927</v>
      </c>
      <c r="BG1997" t="s">
        <v>33387</v>
      </c>
      <c r="BH1997" t="s">
        <v>27932</v>
      </c>
      <c r="BI1997" t="s">
        <v>33386</v>
      </c>
      <c r="BJ1997" t="s">
        <v>33438</v>
      </c>
      <c r="BK1997" t="s">
        <v>33438</v>
      </c>
      <c r="BL1997" t="s">
        <v>33438</v>
      </c>
      <c r="BM1997" t="s">
        <v>33436</v>
      </c>
      <c r="BN1997" t="s">
        <v>33437</v>
      </c>
      <c r="BO1997" t="s">
        <v>33438</v>
      </c>
      <c r="BP1997" t="s">
        <v>33438</v>
      </c>
      <c r="BQ1997" t="s">
        <v>33438</v>
      </c>
      <c r="BR1997" t="s">
        <v>33439</v>
      </c>
      <c r="BS1997" t="s">
        <v>33436</v>
      </c>
      <c r="BT1997" t="s">
        <v>33438</v>
      </c>
      <c r="BV1997" t="s">
        <v>20</v>
      </c>
      <c r="BW1997" t="s">
        <v>29293</v>
      </c>
      <c r="BX1997" t="s">
        <v>27932</v>
      </c>
      <c r="BY1997" t="s">
        <v>27927</v>
      </c>
      <c r="CB1997" t="s">
        <v>18148</v>
      </c>
      <c r="CC1997" t="s">
        <v>18148</v>
      </c>
      <c r="CD1997" t="s">
        <v>18148</v>
      </c>
      <c r="CF1997" t="s">
        <v>5680</v>
      </c>
      <c r="CG1997" t="s">
        <v>27932</v>
      </c>
      <c r="CH1997" t="s">
        <v>33381</v>
      </c>
      <c r="CI1997" t="s">
        <v>33386</v>
      </c>
      <c r="CR1997" t="s">
        <v>5679</v>
      </c>
      <c r="CS1997" t="b">
        <v>0</v>
      </c>
      <c r="CT1997">
        <v>1.0800000000000001E-2</v>
      </c>
      <c r="CU1997" t="s">
        <v>33605</v>
      </c>
      <c r="CV1997" t="s">
        <v>11711</v>
      </c>
      <c r="CW1997" t="s">
        <v>11712</v>
      </c>
      <c r="CX1997" t="b">
        <v>0</v>
      </c>
      <c r="CY1997">
        <v>1.0800000000000001E-2</v>
      </c>
      <c r="CZ1997" t="s">
        <v>33605</v>
      </c>
      <c r="DA1997" t="s">
        <v>33605</v>
      </c>
      <c r="DB1997" t="s">
        <v>33605</v>
      </c>
      <c r="DC1997" t="e">
        <v>#N/A</v>
      </c>
      <c r="DD1997" t="e">
        <v>#N/A</v>
      </c>
      <c r="DE1997" t="e">
        <v>#N/A</v>
      </c>
      <c r="DF1997" t="e">
        <v>#N/A</v>
      </c>
      <c r="DG1997" t="e">
        <v>#N/A</v>
      </c>
      <c r="DH1997" t="e">
        <v>#N/A</v>
      </c>
      <c r="DI1997" t="e">
        <v>#N/A</v>
      </c>
      <c r="DJ1997" t="e">
        <v>#N/A</v>
      </c>
    </row>
    <row r="1998" spans="1:114" x14ac:dyDescent="0.2">
      <c r="A1998" t="s">
        <v>5681</v>
      </c>
      <c r="B1998">
        <v>395091</v>
      </c>
      <c r="C1998">
        <v>395699</v>
      </c>
      <c r="D1998" t="s">
        <v>20</v>
      </c>
      <c r="E1998">
        <v>609</v>
      </c>
      <c r="F1998">
        <v>202</v>
      </c>
      <c r="G1998" t="s">
        <v>22</v>
      </c>
      <c r="H1998" t="s">
        <v>23</v>
      </c>
      <c r="I1998" t="s">
        <v>16</v>
      </c>
      <c r="J1998" t="s">
        <v>17</v>
      </c>
      <c r="K1998" t="s">
        <v>18</v>
      </c>
      <c r="L1998" t="s">
        <v>7777</v>
      </c>
      <c r="M1998" t="s">
        <v>4643</v>
      </c>
      <c r="N1998" t="s">
        <v>5682</v>
      </c>
      <c r="O1998" t="s">
        <v>803</v>
      </c>
      <c r="R1998" t="s">
        <v>11713</v>
      </c>
      <c r="S1998">
        <v>1039168</v>
      </c>
      <c r="T1998">
        <v>1039638</v>
      </c>
      <c r="U1998" t="s">
        <v>26</v>
      </c>
      <c r="V1998">
        <v>471</v>
      </c>
      <c r="W1998">
        <v>156</v>
      </c>
      <c r="X1998" t="s">
        <v>22</v>
      </c>
      <c r="Y1998" t="s">
        <v>23</v>
      </c>
      <c r="Z1998" t="s">
        <v>7792</v>
      </c>
      <c r="AA1998" t="s">
        <v>17</v>
      </c>
      <c r="AB1998" t="s">
        <v>5</v>
      </c>
      <c r="AD1998" t="s">
        <v>7793</v>
      </c>
      <c r="AE1998" t="s">
        <v>11714</v>
      </c>
      <c r="AF1998" t="s">
        <v>8450</v>
      </c>
      <c r="AH1998" t="str">
        <f t="shared" si="33"/>
        <v>bad</v>
      </c>
      <c r="AI1998" t="s">
        <v>16198</v>
      </c>
      <c r="AJ1998" t="s">
        <v>21790</v>
      </c>
      <c r="AK1998" t="s">
        <v>23903</v>
      </c>
      <c r="AL1998" t="s">
        <v>24858</v>
      </c>
      <c r="AM1998" t="s">
        <v>27271</v>
      </c>
      <c r="AN1998" t="s">
        <v>27920</v>
      </c>
      <c r="AO1998" t="s">
        <v>27925</v>
      </c>
      <c r="AP1998" t="s">
        <v>8450</v>
      </c>
      <c r="AQ1998" t="s">
        <v>20</v>
      </c>
      <c r="AR1998" t="s">
        <v>20</v>
      </c>
      <c r="AS1998" t="s">
        <v>20</v>
      </c>
      <c r="AT1998" t="s">
        <v>20</v>
      </c>
      <c r="AU1998" t="s">
        <v>20</v>
      </c>
      <c r="AV1998" t="s">
        <v>20</v>
      </c>
      <c r="AW1998" t="s">
        <v>20</v>
      </c>
      <c r="AX1998" t="s">
        <v>20</v>
      </c>
      <c r="AY1998" t="s">
        <v>20</v>
      </c>
      <c r="AZ1998" t="s">
        <v>20</v>
      </c>
      <c r="BA1998" t="s">
        <v>20</v>
      </c>
      <c r="BB1998" t="s">
        <v>20</v>
      </c>
      <c r="BC1998" t="s">
        <v>18149</v>
      </c>
      <c r="BD1998" s="22" t="s">
        <v>11713</v>
      </c>
      <c r="BE1998" s="22" t="s">
        <v>33435</v>
      </c>
      <c r="BF1998" t="s">
        <v>33441</v>
      </c>
      <c r="BG1998" t="s">
        <v>33442</v>
      </c>
      <c r="BH1998" t="s">
        <v>30333</v>
      </c>
      <c r="BI1998" t="s">
        <v>33442</v>
      </c>
      <c r="BJ1998" t="s">
        <v>33438</v>
      </c>
      <c r="BK1998" t="s">
        <v>33438</v>
      </c>
      <c r="BL1998" t="s">
        <v>33438</v>
      </c>
      <c r="BM1998" t="s">
        <v>33436</v>
      </c>
      <c r="BN1998" t="s">
        <v>33437</v>
      </c>
      <c r="BO1998" t="s">
        <v>33438</v>
      </c>
      <c r="BQ1998" t="s">
        <v>33438</v>
      </c>
      <c r="BR1998" t="s">
        <v>33439</v>
      </c>
      <c r="BS1998" t="s">
        <v>33438</v>
      </c>
      <c r="BT1998" t="s">
        <v>33438</v>
      </c>
      <c r="BV1998" t="s">
        <v>20</v>
      </c>
      <c r="BW1998" t="s">
        <v>8450</v>
      </c>
      <c r="BX1998" t="s">
        <v>27925</v>
      </c>
      <c r="BY1998" t="s">
        <v>33441</v>
      </c>
      <c r="CB1998" s="30" t="s">
        <v>33583</v>
      </c>
      <c r="CC1998" t="s">
        <v>18149</v>
      </c>
      <c r="CD1998" t="s">
        <v>18149</v>
      </c>
      <c r="CF1998" t="s">
        <v>803</v>
      </c>
      <c r="CG1998" t="s">
        <v>27925</v>
      </c>
      <c r="CH1998" t="s">
        <v>33383</v>
      </c>
      <c r="CI1998" t="s">
        <v>33394</v>
      </c>
      <c r="CR1998" t="s">
        <v>5682</v>
      </c>
      <c r="CS1998" t="b">
        <v>0</v>
      </c>
      <c r="CT1998">
        <v>2.86E-2</v>
      </c>
      <c r="CU1998" t="s">
        <v>33605</v>
      </c>
      <c r="CV1998" t="s">
        <v>11714</v>
      </c>
      <c r="CW1998" t="s">
        <v>8450</v>
      </c>
      <c r="CX1998" t="b">
        <v>0</v>
      </c>
      <c r="CY1998">
        <v>5.45E-2</v>
      </c>
      <c r="CZ1998" t="s">
        <v>33605</v>
      </c>
      <c r="DA1998" t="s">
        <v>33605</v>
      </c>
      <c r="DB1998" t="s">
        <v>33606</v>
      </c>
      <c r="DC1998" t="e">
        <v>#N/A</v>
      </c>
      <c r="DD1998" t="e">
        <v>#N/A</v>
      </c>
      <c r="DE1998" t="e">
        <v>#N/A</v>
      </c>
      <c r="DF1998" t="e">
        <v>#N/A</v>
      </c>
      <c r="DG1998" t="e">
        <v>#N/A</v>
      </c>
      <c r="DH1998" t="e">
        <v>#N/A</v>
      </c>
      <c r="DI1998" t="e">
        <v>#N/A</v>
      </c>
      <c r="DJ1998" t="e">
        <v>#N/A</v>
      </c>
    </row>
    <row r="1999" spans="1:114" x14ac:dyDescent="0.2">
      <c r="A1999" t="s">
        <v>5683</v>
      </c>
      <c r="B1999">
        <v>395676</v>
      </c>
      <c r="C1999">
        <v>396623</v>
      </c>
      <c r="D1999" t="s">
        <v>26</v>
      </c>
      <c r="E1999">
        <v>948</v>
      </c>
      <c r="F1999">
        <v>315</v>
      </c>
      <c r="G1999" t="s">
        <v>22</v>
      </c>
      <c r="H1999" t="s">
        <v>23</v>
      </c>
      <c r="I1999" t="s">
        <v>16</v>
      </c>
      <c r="J1999" t="s">
        <v>17</v>
      </c>
      <c r="K1999" t="s">
        <v>18</v>
      </c>
      <c r="L1999" t="s">
        <v>7777</v>
      </c>
      <c r="M1999" t="s">
        <v>4643</v>
      </c>
      <c r="N1999" t="s">
        <v>5684</v>
      </c>
      <c r="O1999" t="s">
        <v>5112</v>
      </c>
      <c r="R1999" t="s">
        <v>11715</v>
      </c>
      <c r="S1999">
        <v>1038106</v>
      </c>
      <c r="T1999">
        <v>1039098</v>
      </c>
      <c r="U1999" t="s">
        <v>20</v>
      </c>
      <c r="V1999">
        <v>993</v>
      </c>
      <c r="W1999">
        <v>330</v>
      </c>
      <c r="X1999" t="s">
        <v>22</v>
      </c>
      <c r="Y1999" t="s">
        <v>23</v>
      </c>
      <c r="Z1999" t="s">
        <v>7792</v>
      </c>
      <c r="AA1999" t="s">
        <v>17</v>
      </c>
      <c r="AB1999" t="s">
        <v>5</v>
      </c>
      <c r="AD1999" t="s">
        <v>7793</v>
      </c>
      <c r="AE1999" t="s">
        <v>11716</v>
      </c>
      <c r="AF1999" t="s">
        <v>7804</v>
      </c>
      <c r="AH1999" t="str">
        <f t="shared" si="33"/>
        <v>bad</v>
      </c>
      <c r="AI1999" t="s">
        <v>16199</v>
      </c>
      <c r="AJ1999" t="s">
        <v>21791</v>
      </c>
      <c r="AK1999" t="s">
        <v>23904</v>
      </c>
      <c r="AL1999" t="s">
        <v>24604</v>
      </c>
      <c r="AM1999" t="s">
        <v>27272</v>
      </c>
      <c r="AN1999" t="s">
        <v>27920</v>
      </c>
      <c r="AO1999" t="s">
        <v>27962</v>
      </c>
      <c r="AP1999" t="s">
        <v>29170</v>
      </c>
      <c r="AQ1999" t="s">
        <v>20</v>
      </c>
      <c r="AR1999" t="s">
        <v>20</v>
      </c>
      <c r="AS1999" t="s">
        <v>20</v>
      </c>
      <c r="AT1999" t="s">
        <v>20</v>
      </c>
      <c r="AU1999" t="s">
        <v>20</v>
      </c>
      <c r="AV1999" t="s">
        <v>20</v>
      </c>
      <c r="AW1999" t="s">
        <v>20</v>
      </c>
      <c r="AX1999" t="s">
        <v>20</v>
      </c>
      <c r="AY1999" t="s">
        <v>20</v>
      </c>
      <c r="AZ1999" t="s">
        <v>20</v>
      </c>
      <c r="BA1999" t="s">
        <v>20</v>
      </c>
      <c r="BB1999" t="s">
        <v>20</v>
      </c>
      <c r="BC1999" t="s">
        <v>17401</v>
      </c>
      <c r="BD1999" s="22" t="s">
        <v>11715</v>
      </c>
      <c r="BE1999" s="22" t="s">
        <v>33435</v>
      </c>
      <c r="BF1999" t="s">
        <v>27933</v>
      </c>
      <c r="BG1999" t="s">
        <v>33388</v>
      </c>
      <c r="BH1999" t="s">
        <v>27945</v>
      </c>
      <c r="BI1999" t="s">
        <v>33397</v>
      </c>
      <c r="BJ1999" t="s">
        <v>33438</v>
      </c>
      <c r="BK1999" t="s">
        <v>33438</v>
      </c>
      <c r="BL1999" t="s">
        <v>33438</v>
      </c>
      <c r="BM1999" t="s">
        <v>33436</v>
      </c>
      <c r="BN1999" t="s">
        <v>33437</v>
      </c>
      <c r="BO1999" t="s">
        <v>33438</v>
      </c>
      <c r="BP1999" t="s">
        <v>33438</v>
      </c>
      <c r="BQ1999" t="s">
        <v>33438</v>
      </c>
      <c r="BR1999" t="s">
        <v>33439</v>
      </c>
      <c r="BS1999" t="s">
        <v>33438</v>
      </c>
      <c r="BT1999" t="s">
        <v>33438</v>
      </c>
      <c r="BV1999" t="s">
        <v>20</v>
      </c>
      <c r="BW1999" t="s">
        <v>29170</v>
      </c>
      <c r="BX1999" t="s">
        <v>27962</v>
      </c>
      <c r="BY1999" t="s">
        <v>27933</v>
      </c>
      <c r="CB1999" t="s">
        <v>17401</v>
      </c>
      <c r="CC1999" t="s">
        <v>17401</v>
      </c>
      <c r="CD1999" t="s">
        <v>17401</v>
      </c>
      <c r="CF1999" t="s">
        <v>5112</v>
      </c>
      <c r="CG1999" s="23" t="s">
        <v>27933</v>
      </c>
      <c r="CH1999" s="23" t="s">
        <v>33382</v>
      </c>
      <c r="CI1999" s="23" t="s">
        <v>33388</v>
      </c>
      <c r="CR1999" t="s">
        <v>5684</v>
      </c>
      <c r="CS1999" t="b">
        <v>0</v>
      </c>
      <c r="CT1999">
        <v>4.7999999999999996E-3</v>
      </c>
      <c r="CU1999" t="s">
        <v>33605</v>
      </c>
      <c r="CV1999" t="s">
        <v>11716</v>
      </c>
      <c r="CW1999" t="s">
        <v>7804</v>
      </c>
      <c r="CX1999" t="b">
        <v>0</v>
      </c>
      <c r="CY1999">
        <v>5.0000000000000001E-3</v>
      </c>
      <c r="CZ1999" t="s">
        <v>33605</v>
      </c>
      <c r="DA1999" t="s">
        <v>33605</v>
      </c>
      <c r="DB1999" t="s">
        <v>33606</v>
      </c>
      <c r="DC1999" t="e">
        <v>#N/A</v>
      </c>
      <c r="DD1999" t="e">
        <v>#N/A</v>
      </c>
      <c r="DE1999" t="e">
        <v>#N/A</v>
      </c>
      <c r="DF1999" t="e">
        <v>#N/A</v>
      </c>
      <c r="DG1999" t="e">
        <v>#N/A</v>
      </c>
      <c r="DH1999" t="e">
        <v>#N/A</v>
      </c>
      <c r="DI1999" t="e">
        <v>#N/A</v>
      </c>
      <c r="DJ1999" t="e">
        <v>#N/A</v>
      </c>
    </row>
    <row r="2000" spans="1:114" x14ac:dyDescent="0.2">
      <c r="A2000" t="s">
        <v>5685</v>
      </c>
      <c r="B2000">
        <v>396607</v>
      </c>
      <c r="C2000">
        <v>396888</v>
      </c>
      <c r="D2000" t="s">
        <v>26</v>
      </c>
      <c r="E2000">
        <v>282</v>
      </c>
      <c r="F2000">
        <v>93</v>
      </c>
      <c r="G2000" t="s">
        <v>22</v>
      </c>
      <c r="H2000" t="s">
        <v>23</v>
      </c>
      <c r="I2000" t="s">
        <v>16</v>
      </c>
      <c r="J2000" t="s">
        <v>17</v>
      </c>
      <c r="K2000" t="s">
        <v>18</v>
      </c>
      <c r="L2000" t="s">
        <v>7777</v>
      </c>
      <c r="M2000" t="s">
        <v>4643</v>
      </c>
      <c r="N2000" t="s">
        <v>5686</v>
      </c>
      <c r="O2000" t="s">
        <v>49</v>
      </c>
      <c r="R2000" t="s">
        <v>11717</v>
      </c>
      <c r="S2000">
        <v>1037841</v>
      </c>
      <c r="T2000">
        <v>1038086</v>
      </c>
      <c r="U2000" t="s">
        <v>20</v>
      </c>
      <c r="V2000">
        <v>246</v>
      </c>
      <c r="W2000">
        <v>81</v>
      </c>
      <c r="X2000" t="s">
        <v>22</v>
      </c>
      <c r="Y2000" t="s">
        <v>23</v>
      </c>
      <c r="Z2000" t="s">
        <v>7792</v>
      </c>
      <c r="AA2000" t="s">
        <v>17</v>
      </c>
      <c r="AB2000" t="s">
        <v>5</v>
      </c>
      <c r="AD2000" t="s">
        <v>7793</v>
      </c>
      <c r="AE2000" t="s">
        <v>11718</v>
      </c>
      <c r="AF2000" t="s">
        <v>7804</v>
      </c>
      <c r="AH2000" t="str">
        <f t="shared" si="33"/>
        <v>bad</v>
      </c>
      <c r="AI2000" t="s">
        <v>16200</v>
      </c>
      <c r="AJ2000" t="s">
        <v>21792</v>
      </c>
      <c r="AK2000" t="s">
        <v>23905</v>
      </c>
      <c r="AL2000" t="s">
        <v>24518</v>
      </c>
      <c r="AM2000" t="s">
        <v>27273</v>
      </c>
      <c r="AN2000" t="s">
        <v>27920</v>
      </c>
      <c r="AO2000" t="s">
        <v>20</v>
      </c>
      <c r="AP2000" t="s">
        <v>20</v>
      </c>
      <c r="AQ2000" t="s">
        <v>20</v>
      </c>
      <c r="AR2000" t="s">
        <v>20</v>
      </c>
      <c r="AS2000" t="s">
        <v>20</v>
      </c>
      <c r="AT2000" t="s">
        <v>20</v>
      </c>
      <c r="AU2000" t="s">
        <v>20</v>
      </c>
      <c r="AV2000" t="s">
        <v>20</v>
      </c>
      <c r="AW2000" t="s">
        <v>20</v>
      </c>
      <c r="AX2000" t="s">
        <v>20</v>
      </c>
      <c r="AY2000" t="s">
        <v>20</v>
      </c>
      <c r="AZ2000" t="s">
        <v>20</v>
      </c>
      <c r="BA2000" t="s">
        <v>20</v>
      </c>
      <c r="BB2000" t="s">
        <v>20</v>
      </c>
      <c r="BC2000" t="s">
        <v>20</v>
      </c>
      <c r="BD2000" s="22" t="s">
        <v>11717</v>
      </c>
      <c r="BE2000" s="22" t="s">
        <v>33435</v>
      </c>
      <c r="BF2000" t="s">
        <v>33441</v>
      </c>
      <c r="BG2000" t="s">
        <v>33442</v>
      </c>
      <c r="BH2000" t="s">
        <v>30333</v>
      </c>
      <c r="BI2000" t="s">
        <v>33442</v>
      </c>
      <c r="BJ2000" t="s">
        <v>33438</v>
      </c>
      <c r="BK2000" t="s">
        <v>33438</v>
      </c>
      <c r="BL2000" t="s">
        <v>33438</v>
      </c>
      <c r="BM2000" t="s">
        <v>33436</v>
      </c>
      <c r="BN2000" t="s">
        <v>33453</v>
      </c>
      <c r="BO2000" t="s">
        <v>33438</v>
      </c>
      <c r="BQ2000" t="s">
        <v>33438</v>
      </c>
      <c r="BR2000" t="s">
        <v>33439</v>
      </c>
      <c r="BS2000" t="s">
        <v>33438</v>
      </c>
      <c r="BT2000" t="s">
        <v>33438</v>
      </c>
      <c r="BV2000" t="s">
        <v>20</v>
      </c>
      <c r="BW2000" t="s">
        <v>20</v>
      </c>
      <c r="BX2000" t="s">
        <v>20</v>
      </c>
      <c r="BY2000" t="s">
        <v>33441</v>
      </c>
      <c r="CB2000" t="s">
        <v>5685</v>
      </c>
      <c r="CC2000" t="s">
        <v>20</v>
      </c>
      <c r="CD2000" t="s">
        <v>20</v>
      </c>
      <c r="CF2000" t="s">
        <v>49</v>
      </c>
      <c r="CG2000" s="27" t="s">
        <v>27925</v>
      </c>
      <c r="CH2000" s="27" t="s">
        <v>33383</v>
      </c>
      <c r="CI2000" s="27" t="s">
        <v>33394</v>
      </c>
      <c r="CR2000" t="s">
        <v>5686</v>
      </c>
      <c r="CS2000" t="b">
        <v>0</v>
      </c>
      <c r="CT2000">
        <v>1.0800000000000001E-2</v>
      </c>
      <c r="CU2000" t="s">
        <v>33605</v>
      </c>
      <c r="CV2000" t="s">
        <v>11718</v>
      </c>
      <c r="CW2000" t="s">
        <v>7804</v>
      </c>
      <c r="CX2000" t="b">
        <v>0</v>
      </c>
      <c r="CY2000">
        <v>1.09E-2</v>
      </c>
      <c r="CZ2000" t="s">
        <v>33605</v>
      </c>
      <c r="DA2000" t="s">
        <v>33605</v>
      </c>
      <c r="DB2000" t="s">
        <v>33606</v>
      </c>
      <c r="DC2000" t="e">
        <v>#N/A</v>
      </c>
      <c r="DD2000" t="e">
        <v>#N/A</v>
      </c>
      <c r="DE2000" t="e">
        <v>#N/A</v>
      </c>
      <c r="DF2000" t="e">
        <v>#N/A</v>
      </c>
      <c r="DG2000" t="e">
        <v>#N/A</v>
      </c>
      <c r="DH2000" t="e">
        <v>#N/A</v>
      </c>
      <c r="DI2000" t="e">
        <v>#N/A</v>
      </c>
      <c r="DJ2000" t="e">
        <v>#N/A</v>
      </c>
    </row>
    <row r="2001" spans="1:114" x14ac:dyDescent="0.2">
      <c r="A2001" t="s">
        <v>5687</v>
      </c>
      <c r="B2001">
        <v>396892</v>
      </c>
      <c r="C2001">
        <v>397680</v>
      </c>
      <c r="D2001" t="s">
        <v>26</v>
      </c>
      <c r="E2001">
        <v>789</v>
      </c>
      <c r="F2001">
        <v>262</v>
      </c>
      <c r="G2001" t="s">
        <v>22</v>
      </c>
      <c r="H2001" t="s">
        <v>23</v>
      </c>
      <c r="I2001" t="s">
        <v>16</v>
      </c>
      <c r="J2001" t="s">
        <v>17</v>
      </c>
      <c r="K2001" t="s">
        <v>18</v>
      </c>
      <c r="L2001" t="s">
        <v>7777</v>
      </c>
      <c r="M2001" t="s">
        <v>4643</v>
      </c>
      <c r="N2001" t="s">
        <v>5688</v>
      </c>
      <c r="O2001" t="s">
        <v>5689</v>
      </c>
      <c r="R2001" t="s">
        <v>11719</v>
      </c>
      <c r="S2001">
        <v>1037049</v>
      </c>
      <c r="T2001">
        <v>1037837</v>
      </c>
      <c r="U2001" t="s">
        <v>20</v>
      </c>
      <c r="V2001">
        <v>789</v>
      </c>
      <c r="W2001">
        <v>262</v>
      </c>
      <c r="X2001" t="s">
        <v>22</v>
      </c>
      <c r="Y2001" t="s">
        <v>23</v>
      </c>
      <c r="Z2001" t="s">
        <v>7792</v>
      </c>
      <c r="AA2001" t="s">
        <v>17</v>
      </c>
      <c r="AB2001" t="s">
        <v>5</v>
      </c>
      <c r="AD2001" t="s">
        <v>7793</v>
      </c>
      <c r="AE2001" t="s">
        <v>11720</v>
      </c>
      <c r="AF2001" t="s">
        <v>7804</v>
      </c>
      <c r="AH2001" t="str">
        <f t="shared" si="33"/>
        <v>CORRECT</v>
      </c>
      <c r="AI2001" t="s">
        <v>16201</v>
      </c>
      <c r="AJ2001" t="s">
        <v>21793</v>
      </c>
      <c r="AK2001" t="s">
        <v>23906</v>
      </c>
      <c r="AL2001" t="s">
        <v>25002</v>
      </c>
      <c r="AM2001" t="s">
        <v>27274</v>
      </c>
      <c r="AN2001" t="s">
        <v>27920</v>
      </c>
      <c r="AO2001" t="s">
        <v>27925</v>
      </c>
      <c r="AP2001" t="s">
        <v>29294</v>
      </c>
      <c r="AQ2001" t="s">
        <v>20</v>
      </c>
      <c r="AR2001" t="s">
        <v>20</v>
      </c>
      <c r="AS2001" t="s">
        <v>20</v>
      </c>
      <c r="AT2001" t="s">
        <v>20</v>
      </c>
      <c r="AU2001" t="s">
        <v>20</v>
      </c>
      <c r="AV2001" t="s">
        <v>20</v>
      </c>
      <c r="AW2001" t="s">
        <v>20</v>
      </c>
      <c r="AX2001" t="s">
        <v>20</v>
      </c>
      <c r="AY2001" t="s">
        <v>20</v>
      </c>
      <c r="AZ2001" t="s">
        <v>20</v>
      </c>
      <c r="BA2001" t="s">
        <v>20</v>
      </c>
      <c r="BB2001" t="s">
        <v>20</v>
      </c>
      <c r="BC2001" t="s">
        <v>18150</v>
      </c>
      <c r="BD2001" s="22" t="s">
        <v>11719</v>
      </c>
      <c r="BE2001" s="22" t="s">
        <v>33435</v>
      </c>
      <c r="BF2001" t="s">
        <v>33441</v>
      </c>
      <c r="BG2001" t="s">
        <v>33442</v>
      </c>
      <c r="BH2001" t="s">
        <v>30333</v>
      </c>
      <c r="BI2001" t="s">
        <v>33442</v>
      </c>
      <c r="BJ2001" t="s">
        <v>33438</v>
      </c>
      <c r="BK2001" t="s">
        <v>33438</v>
      </c>
      <c r="BL2001" t="s">
        <v>33438</v>
      </c>
      <c r="BM2001" t="s">
        <v>33436</v>
      </c>
      <c r="BN2001" t="s">
        <v>33437</v>
      </c>
      <c r="BO2001" t="s">
        <v>33438</v>
      </c>
      <c r="BP2001" t="s">
        <v>33438</v>
      </c>
      <c r="BQ2001" t="s">
        <v>33438</v>
      </c>
      <c r="BR2001" t="s">
        <v>33439</v>
      </c>
      <c r="BS2001" t="s">
        <v>33438</v>
      </c>
      <c r="BT2001" t="s">
        <v>33436</v>
      </c>
      <c r="BV2001" t="s">
        <v>20</v>
      </c>
      <c r="BW2001" t="s">
        <v>29294</v>
      </c>
      <c r="BX2001" t="s">
        <v>27925</v>
      </c>
      <c r="BY2001" t="s">
        <v>33441</v>
      </c>
      <c r="CB2001" t="s">
        <v>18150</v>
      </c>
      <c r="CC2001" t="s">
        <v>18150</v>
      </c>
      <c r="CD2001" t="s">
        <v>18150</v>
      </c>
      <c r="CF2001" t="s">
        <v>5689</v>
      </c>
      <c r="CG2001" t="s">
        <v>27925</v>
      </c>
      <c r="CH2001" t="s">
        <v>33383</v>
      </c>
      <c r="CI2001" t="s">
        <v>33394</v>
      </c>
      <c r="CR2001" t="s">
        <v>5688</v>
      </c>
      <c r="CS2001" t="b">
        <v>0</v>
      </c>
      <c r="CT2001">
        <v>0.13900000000000001</v>
      </c>
      <c r="CU2001" t="s">
        <v>33605</v>
      </c>
      <c r="CV2001" t="s">
        <v>11720</v>
      </c>
      <c r="CW2001" t="s">
        <v>7804</v>
      </c>
      <c r="CX2001" t="b">
        <v>0</v>
      </c>
      <c r="CY2001">
        <v>0.13900000000000001</v>
      </c>
      <c r="CZ2001" t="s">
        <v>33605</v>
      </c>
      <c r="DA2001" t="s">
        <v>33605</v>
      </c>
      <c r="DB2001" t="s">
        <v>33605</v>
      </c>
      <c r="DC2001" t="e">
        <v>#N/A</v>
      </c>
      <c r="DD2001" t="e">
        <v>#N/A</v>
      </c>
      <c r="DE2001" t="e">
        <v>#N/A</v>
      </c>
      <c r="DF2001" t="e">
        <v>#N/A</v>
      </c>
      <c r="DG2001" t="e">
        <v>#N/A</v>
      </c>
      <c r="DH2001" t="e">
        <v>#N/A</v>
      </c>
      <c r="DI2001" t="e">
        <v>#N/A</v>
      </c>
      <c r="DJ2001" t="e">
        <v>#N/A</v>
      </c>
    </row>
    <row r="2002" spans="1:114" x14ac:dyDescent="0.2">
      <c r="A2002" t="s">
        <v>5690</v>
      </c>
      <c r="B2002">
        <v>397655</v>
      </c>
      <c r="C2002">
        <v>398998</v>
      </c>
      <c r="D2002" t="s">
        <v>20</v>
      </c>
      <c r="E2002">
        <v>1344</v>
      </c>
      <c r="F2002">
        <v>447</v>
      </c>
      <c r="G2002" t="s">
        <v>22</v>
      </c>
      <c r="H2002" t="s">
        <v>23</v>
      </c>
      <c r="I2002" t="s">
        <v>16</v>
      </c>
      <c r="J2002" t="s">
        <v>17</v>
      </c>
      <c r="K2002" t="s">
        <v>18</v>
      </c>
      <c r="L2002" t="s">
        <v>7777</v>
      </c>
      <c r="M2002" t="s">
        <v>4643</v>
      </c>
      <c r="N2002" t="s">
        <v>5691</v>
      </c>
      <c r="O2002" t="s">
        <v>5692</v>
      </c>
      <c r="R2002" t="s">
        <v>11721</v>
      </c>
      <c r="S2002">
        <v>1035731</v>
      </c>
      <c r="T2002">
        <v>1037074</v>
      </c>
      <c r="U2002" t="s">
        <v>26</v>
      </c>
      <c r="V2002">
        <v>1344</v>
      </c>
      <c r="W2002">
        <v>447</v>
      </c>
      <c r="X2002" t="s">
        <v>22</v>
      </c>
      <c r="Y2002" t="s">
        <v>23</v>
      </c>
      <c r="Z2002" t="s">
        <v>7792</v>
      </c>
      <c r="AA2002" t="s">
        <v>17</v>
      </c>
      <c r="AB2002" t="s">
        <v>5</v>
      </c>
      <c r="AD2002" t="s">
        <v>7793</v>
      </c>
      <c r="AE2002" t="s">
        <v>11722</v>
      </c>
      <c r="AF2002" t="s">
        <v>11723</v>
      </c>
      <c r="AH2002" t="str">
        <f t="shared" si="33"/>
        <v>CORRECT</v>
      </c>
      <c r="AI2002" t="s">
        <v>16202</v>
      </c>
      <c r="AJ2002" t="s">
        <v>21794</v>
      </c>
      <c r="AK2002" t="s">
        <v>22472</v>
      </c>
      <c r="AL2002" t="s">
        <v>25127</v>
      </c>
      <c r="AM2002" t="s">
        <v>27275</v>
      </c>
      <c r="AN2002" t="s">
        <v>27920</v>
      </c>
      <c r="AO2002" t="s">
        <v>27948</v>
      </c>
      <c r="AP2002" t="s">
        <v>29295</v>
      </c>
      <c r="AQ2002" t="s">
        <v>30210</v>
      </c>
      <c r="AR2002" t="s">
        <v>20</v>
      </c>
      <c r="AS2002" t="s">
        <v>31585</v>
      </c>
      <c r="AT2002" t="s">
        <v>32701</v>
      </c>
      <c r="AU2002" t="s">
        <v>33086</v>
      </c>
      <c r="AV2002" t="s">
        <v>19825</v>
      </c>
      <c r="AW2002" t="s">
        <v>19675</v>
      </c>
      <c r="AX2002" t="s">
        <v>19204</v>
      </c>
      <c r="AY2002" t="s">
        <v>18748</v>
      </c>
      <c r="AZ2002" t="s">
        <v>20</v>
      </c>
      <c r="BA2002" t="s">
        <v>20</v>
      </c>
      <c r="BB2002" t="s">
        <v>18595</v>
      </c>
      <c r="BC2002" t="s">
        <v>18151</v>
      </c>
      <c r="BD2002" s="22" t="s">
        <v>11721</v>
      </c>
      <c r="BE2002" s="22" t="s">
        <v>33435</v>
      </c>
      <c r="BF2002" t="s">
        <v>27930</v>
      </c>
      <c r="BG2002" t="s">
        <v>33385</v>
      </c>
      <c r="BH2002" t="s">
        <v>27930</v>
      </c>
      <c r="BI2002" t="s">
        <v>33385</v>
      </c>
      <c r="BJ2002" t="s">
        <v>33438</v>
      </c>
      <c r="BK2002" t="s">
        <v>33438</v>
      </c>
      <c r="BL2002" t="s">
        <v>33438</v>
      </c>
      <c r="BM2002" t="s">
        <v>33436</v>
      </c>
      <c r="BN2002" t="s">
        <v>33437</v>
      </c>
      <c r="BO2002" t="s">
        <v>33438</v>
      </c>
      <c r="BQ2002" t="s">
        <v>33438</v>
      </c>
      <c r="BR2002" t="s">
        <v>33443</v>
      </c>
      <c r="BS2002" t="s">
        <v>33438</v>
      </c>
      <c r="BT2002" t="s">
        <v>33438</v>
      </c>
      <c r="BV2002" t="s">
        <v>30210</v>
      </c>
      <c r="BW2002" t="s">
        <v>29295</v>
      </c>
      <c r="BX2002" t="s">
        <v>27948</v>
      </c>
      <c r="BY2002" t="s">
        <v>27930</v>
      </c>
      <c r="CB2002" t="s">
        <v>30210</v>
      </c>
      <c r="CC2002" t="s">
        <v>30210</v>
      </c>
      <c r="CD2002" t="s">
        <v>30210</v>
      </c>
      <c r="CF2002" t="s">
        <v>5692</v>
      </c>
      <c r="CG2002" s="23" t="s">
        <v>27930</v>
      </c>
      <c r="CH2002" s="23" t="s">
        <v>33382</v>
      </c>
      <c r="CI2002" s="23" t="s">
        <v>33385</v>
      </c>
      <c r="CR2002" t="s">
        <v>5691</v>
      </c>
      <c r="CS2002" t="b">
        <v>0</v>
      </c>
      <c r="CT2002">
        <v>7.7999999999999996E-3</v>
      </c>
      <c r="CU2002" t="s">
        <v>33605</v>
      </c>
      <c r="CV2002" t="s">
        <v>11722</v>
      </c>
      <c r="CW2002" t="s">
        <v>11723</v>
      </c>
      <c r="CX2002" t="b">
        <v>0</v>
      </c>
      <c r="CY2002">
        <v>7.7999999999999996E-3</v>
      </c>
      <c r="CZ2002" t="s">
        <v>33605</v>
      </c>
      <c r="DA2002" t="s">
        <v>33605</v>
      </c>
      <c r="DB2002" t="s">
        <v>33605</v>
      </c>
      <c r="DC2002" t="e">
        <v>#N/A</v>
      </c>
      <c r="DD2002" t="e">
        <v>#N/A</v>
      </c>
      <c r="DE2002" t="e">
        <v>#N/A</v>
      </c>
      <c r="DF2002" t="e">
        <v>#N/A</v>
      </c>
      <c r="DG2002" t="e">
        <v>#N/A</v>
      </c>
      <c r="DH2002" t="e">
        <v>#N/A</v>
      </c>
      <c r="DI2002" t="e">
        <v>#N/A</v>
      </c>
      <c r="DJ2002" t="e">
        <v>#N/A</v>
      </c>
    </row>
    <row r="2003" spans="1:114" s="8" customFormat="1" x14ac:dyDescent="0.2">
      <c r="A2003" t="s">
        <v>5693</v>
      </c>
      <c r="B2003">
        <v>398983</v>
      </c>
      <c r="C2003">
        <v>399933</v>
      </c>
      <c r="D2003" t="s">
        <v>20</v>
      </c>
      <c r="E2003">
        <v>951</v>
      </c>
      <c r="F2003">
        <v>316</v>
      </c>
      <c r="G2003" t="s">
        <v>22</v>
      </c>
      <c r="H2003" t="s">
        <v>23</v>
      </c>
      <c r="I2003" t="s">
        <v>16</v>
      </c>
      <c r="J2003" t="s">
        <v>17</v>
      </c>
      <c r="K2003" t="s">
        <v>18</v>
      </c>
      <c r="L2003" t="s">
        <v>7777</v>
      </c>
      <c r="M2003" t="s">
        <v>4643</v>
      </c>
      <c r="N2003" t="s">
        <v>5694</v>
      </c>
      <c r="O2003" t="s">
        <v>5695</v>
      </c>
      <c r="P2003"/>
      <c r="Q2003"/>
      <c r="R2003" t="s">
        <v>11724</v>
      </c>
      <c r="S2003">
        <v>1034796</v>
      </c>
      <c r="T2003">
        <v>1035746</v>
      </c>
      <c r="U2003" t="s">
        <v>26</v>
      </c>
      <c r="V2003">
        <v>951</v>
      </c>
      <c r="W2003">
        <v>316</v>
      </c>
      <c r="X2003" t="s">
        <v>22</v>
      </c>
      <c r="Y2003" t="s">
        <v>23</v>
      </c>
      <c r="Z2003" t="s">
        <v>7792</v>
      </c>
      <c r="AA2003" t="s">
        <v>17</v>
      </c>
      <c r="AB2003" t="s">
        <v>5</v>
      </c>
      <c r="AC2003"/>
      <c r="AD2003" t="s">
        <v>7793</v>
      </c>
      <c r="AE2003" t="s">
        <v>11725</v>
      </c>
      <c r="AF2003" t="s">
        <v>11726</v>
      </c>
      <c r="AG2003"/>
      <c r="AH2003" t="str">
        <f t="shared" si="33"/>
        <v>CORRECT</v>
      </c>
      <c r="AI2003" t="s">
        <v>16203</v>
      </c>
      <c r="AJ2003" t="s">
        <v>21795</v>
      </c>
      <c r="AK2003" t="s">
        <v>23907</v>
      </c>
      <c r="AL2003" t="s">
        <v>25342</v>
      </c>
      <c r="AM2003" t="s">
        <v>27276</v>
      </c>
      <c r="AN2003" t="s">
        <v>27920</v>
      </c>
      <c r="AO2003" t="s">
        <v>27929</v>
      </c>
      <c r="AP2003" t="s">
        <v>28141</v>
      </c>
      <c r="AQ2003" t="s">
        <v>30211</v>
      </c>
      <c r="AR2003" t="s">
        <v>30955</v>
      </c>
      <c r="AS2003" t="s">
        <v>31586</v>
      </c>
      <c r="AT2003" t="s">
        <v>32702</v>
      </c>
      <c r="AU2003" t="s">
        <v>33086</v>
      </c>
      <c r="AV2003" t="s">
        <v>19825</v>
      </c>
      <c r="AW2003" t="s">
        <v>19676</v>
      </c>
      <c r="AX2003" t="s">
        <v>19205</v>
      </c>
      <c r="AY2003" t="s">
        <v>18748</v>
      </c>
      <c r="AZ2003" t="s">
        <v>20</v>
      </c>
      <c r="BA2003" t="s">
        <v>20</v>
      </c>
      <c r="BB2003" t="s">
        <v>20</v>
      </c>
      <c r="BC2003" t="s">
        <v>18152</v>
      </c>
      <c r="BD2003" s="22" t="s">
        <v>11724</v>
      </c>
      <c r="BE2003" s="22" t="s">
        <v>33435</v>
      </c>
      <c r="BF2003" t="s">
        <v>27926</v>
      </c>
      <c r="BG2003" t="s">
        <v>33376</v>
      </c>
      <c r="BH2003" t="s">
        <v>27929</v>
      </c>
      <c r="BI2003" t="s">
        <v>33398</v>
      </c>
      <c r="BJ2003" t="s">
        <v>33438</v>
      </c>
      <c r="BK2003" t="s">
        <v>33438</v>
      </c>
      <c r="BL2003" t="s">
        <v>33438</v>
      </c>
      <c r="BM2003" t="s">
        <v>33436</v>
      </c>
      <c r="BN2003" t="s">
        <v>33437</v>
      </c>
      <c r="BO2003" t="s">
        <v>33438</v>
      </c>
      <c r="BP2003" t="s">
        <v>33438</v>
      </c>
      <c r="BQ2003" t="s">
        <v>33438</v>
      </c>
      <c r="BR2003" t="s">
        <v>33443</v>
      </c>
      <c r="BS2003" t="s">
        <v>33438</v>
      </c>
      <c r="BT2003" t="s">
        <v>33438</v>
      </c>
      <c r="BU2003"/>
      <c r="BV2003" t="s">
        <v>30211</v>
      </c>
      <c r="BW2003" t="s">
        <v>28141</v>
      </c>
      <c r="BX2003" t="s">
        <v>27929</v>
      </c>
      <c r="BY2003" t="s">
        <v>27926</v>
      </c>
      <c r="BZ2003"/>
      <c r="CA2003"/>
      <c r="CB2003" t="s">
        <v>30211</v>
      </c>
      <c r="CC2003" t="s">
        <v>30211</v>
      </c>
      <c r="CD2003" t="s">
        <v>30211</v>
      </c>
      <c r="CE2003" s="25"/>
      <c r="CF2003" t="s">
        <v>5695</v>
      </c>
      <c r="CG2003" t="s">
        <v>27929</v>
      </c>
      <c r="CH2003" t="s">
        <v>33382</v>
      </c>
      <c r="CI2003" t="s">
        <v>33398</v>
      </c>
      <c r="CJ2003"/>
      <c r="CK2003"/>
      <c r="CL2003"/>
      <c r="CM2003"/>
      <c r="CN2003"/>
      <c r="CO2003"/>
      <c r="CP2003"/>
      <c r="CQ2003"/>
      <c r="CR2003" t="s">
        <v>5694</v>
      </c>
      <c r="CS2003" t="b">
        <v>0</v>
      </c>
      <c r="CT2003">
        <v>2.3699999999999999E-2</v>
      </c>
      <c r="CU2003" t="s">
        <v>33605</v>
      </c>
      <c r="CV2003" t="s">
        <v>11725</v>
      </c>
      <c r="CW2003" t="s">
        <v>11726</v>
      </c>
      <c r="CX2003" t="b">
        <v>0</v>
      </c>
      <c r="CY2003">
        <v>2.3699999999999999E-2</v>
      </c>
      <c r="CZ2003" t="s">
        <v>33605</v>
      </c>
      <c r="DA2003" t="s">
        <v>33605</v>
      </c>
      <c r="DB2003" t="s">
        <v>33605</v>
      </c>
      <c r="DC2003" t="e">
        <v>#N/A</v>
      </c>
      <c r="DD2003" t="e">
        <v>#N/A</v>
      </c>
      <c r="DE2003" t="e">
        <v>#N/A</v>
      </c>
      <c r="DF2003" t="e">
        <v>#N/A</v>
      </c>
      <c r="DG2003" t="e">
        <v>#N/A</v>
      </c>
      <c r="DH2003" t="e">
        <v>#N/A</v>
      </c>
      <c r="DI2003" t="e">
        <v>#N/A</v>
      </c>
      <c r="DJ2003" t="e">
        <v>#N/A</v>
      </c>
    </row>
    <row r="2004" spans="1:114" x14ac:dyDescent="0.2">
      <c r="A2004" t="s">
        <v>5697</v>
      </c>
      <c r="B2004">
        <v>399930</v>
      </c>
      <c r="C2004">
        <v>401405</v>
      </c>
      <c r="D2004" t="s">
        <v>20</v>
      </c>
      <c r="E2004">
        <v>1476</v>
      </c>
      <c r="F2004">
        <v>491</v>
      </c>
      <c r="G2004" t="s">
        <v>22</v>
      </c>
      <c r="H2004" t="s">
        <v>23</v>
      </c>
      <c r="I2004" t="s">
        <v>16</v>
      </c>
      <c r="J2004" t="s">
        <v>17</v>
      </c>
      <c r="K2004" t="s">
        <v>18</v>
      </c>
      <c r="L2004" t="s">
        <v>7777</v>
      </c>
      <c r="M2004" t="s">
        <v>4643</v>
      </c>
      <c r="N2004" t="s">
        <v>5698</v>
      </c>
      <c r="O2004" t="s">
        <v>5699</v>
      </c>
      <c r="P2004" t="s">
        <v>5696</v>
      </c>
      <c r="R2004" t="s">
        <v>11727</v>
      </c>
      <c r="S2004">
        <v>1033300</v>
      </c>
      <c r="T2004">
        <v>1034799</v>
      </c>
      <c r="U2004" t="s">
        <v>26</v>
      </c>
      <c r="V2004">
        <v>1500</v>
      </c>
      <c r="W2004">
        <v>499</v>
      </c>
      <c r="X2004" t="s">
        <v>22</v>
      </c>
      <c r="Y2004" t="s">
        <v>23</v>
      </c>
      <c r="Z2004" t="s">
        <v>7792</v>
      </c>
      <c r="AA2004" t="s">
        <v>17</v>
      </c>
      <c r="AB2004" t="s">
        <v>5</v>
      </c>
      <c r="AD2004" t="s">
        <v>7793</v>
      </c>
      <c r="AE2004" t="s">
        <v>11728</v>
      </c>
      <c r="AF2004" t="s">
        <v>5699</v>
      </c>
      <c r="AH2004" t="str">
        <f t="shared" si="33"/>
        <v>bad</v>
      </c>
      <c r="AI2004" t="s">
        <v>16204</v>
      </c>
      <c r="AJ2004" t="s">
        <v>21796</v>
      </c>
      <c r="AK2004" t="s">
        <v>22472</v>
      </c>
      <c r="AL2004" t="s">
        <v>25338</v>
      </c>
      <c r="AM2004" t="s">
        <v>27277</v>
      </c>
      <c r="AN2004" t="s">
        <v>27920</v>
      </c>
      <c r="AO2004" t="s">
        <v>27945</v>
      </c>
      <c r="AP2004" t="s">
        <v>5699</v>
      </c>
      <c r="AQ2004" t="s">
        <v>5696</v>
      </c>
      <c r="AR2004" t="s">
        <v>30956</v>
      </c>
      <c r="AS2004" t="s">
        <v>31587</v>
      </c>
      <c r="AT2004" t="s">
        <v>32703</v>
      </c>
      <c r="AU2004" t="s">
        <v>33317</v>
      </c>
      <c r="AV2004" t="s">
        <v>20</v>
      </c>
      <c r="AW2004" t="s">
        <v>19677</v>
      </c>
      <c r="AX2004" t="s">
        <v>19206</v>
      </c>
      <c r="AY2004" t="s">
        <v>18757</v>
      </c>
      <c r="AZ2004" t="s">
        <v>20</v>
      </c>
      <c r="BA2004" t="s">
        <v>18637</v>
      </c>
      <c r="BB2004" t="s">
        <v>18596</v>
      </c>
      <c r="BC2004" t="s">
        <v>18153</v>
      </c>
      <c r="BD2004" s="22" t="s">
        <v>11727</v>
      </c>
      <c r="BE2004" s="22" t="s">
        <v>33435</v>
      </c>
      <c r="BF2004" t="s">
        <v>27945</v>
      </c>
      <c r="BG2004" t="s">
        <v>33397</v>
      </c>
      <c r="BH2004" t="s">
        <v>30333</v>
      </c>
      <c r="BI2004" t="s">
        <v>33442</v>
      </c>
      <c r="BJ2004" t="s">
        <v>33438</v>
      </c>
      <c r="BK2004" t="s">
        <v>33438</v>
      </c>
      <c r="BL2004" t="s">
        <v>33438</v>
      </c>
      <c r="BM2004" t="s">
        <v>33438</v>
      </c>
      <c r="BN2004" t="s">
        <v>33440</v>
      </c>
      <c r="BO2004" t="s">
        <v>33438</v>
      </c>
      <c r="BQ2004" t="s">
        <v>33438</v>
      </c>
      <c r="BR2004" t="s">
        <v>33439</v>
      </c>
      <c r="BS2004" t="s">
        <v>33436</v>
      </c>
      <c r="BT2004" t="s">
        <v>33436</v>
      </c>
      <c r="BV2004" t="s">
        <v>5696</v>
      </c>
      <c r="BW2004" t="s">
        <v>5699</v>
      </c>
      <c r="BX2004" t="s">
        <v>27945</v>
      </c>
      <c r="BY2004" t="s">
        <v>27945</v>
      </c>
      <c r="CB2004" t="s">
        <v>5696</v>
      </c>
      <c r="CC2004" t="s">
        <v>5696</v>
      </c>
      <c r="CD2004" t="s">
        <v>5696</v>
      </c>
      <c r="CE2004" s="25" t="s">
        <v>5696</v>
      </c>
      <c r="CF2004" t="s">
        <v>5699</v>
      </c>
      <c r="CG2004" t="s">
        <v>27945</v>
      </c>
      <c r="CH2004" t="s">
        <v>33382</v>
      </c>
      <c r="CI2004" t="s">
        <v>33397</v>
      </c>
      <c r="CR2004" t="s">
        <v>5698</v>
      </c>
      <c r="CS2004" t="b">
        <v>0</v>
      </c>
      <c r="CT2004">
        <v>1.2999999999999999E-2</v>
      </c>
      <c r="CU2004" t="s">
        <v>33605</v>
      </c>
      <c r="CV2004" t="s">
        <v>11728</v>
      </c>
      <c r="CW2004" t="s">
        <v>5699</v>
      </c>
      <c r="CX2004" t="b">
        <v>0</v>
      </c>
      <c r="CY2004">
        <v>1.2800000000000001E-2</v>
      </c>
      <c r="CZ2004" t="s">
        <v>33605</v>
      </c>
      <c r="DA2004" t="s">
        <v>33605</v>
      </c>
      <c r="DB2004" t="s">
        <v>33606</v>
      </c>
      <c r="DC2004" t="e">
        <v>#N/A</v>
      </c>
      <c r="DD2004" t="e">
        <v>#N/A</v>
      </c>
      <c r="DE2004" t="e">
        <v>#N/A</v>
      </c>
      <c r="DF2004" t="e">
        <v>#N/A</v>
      </c>
      <c r="DG2004" t="e">
        <v>#N/A</v>
      </c>
      <c r="DH2004" t="e">
        <v>#N/A</v>
      </c>
      <c r="DI2004" t="e">
        <v>#N/A</v>
      </c>
      <c r="DJ2004" t="e">
        <v>#N/A</v>
      </c>
    </row>
    <row r="2005" spans="1:114" x14ac:dyDescent="0.2">
      <c r="A2005" t="s">
        <v>5700</v>
      </c>
      <c r="B2005">
        <v>401517</v>
      </c>
      <c r="C2005">
        <v>402152</v>
      </c>
      <c r="D2005" t="s">
        <v>20</v>
      </c>
      <c r="E2005">
        <v>636</v>
      </c>
      <c r="F2005">
        <v>211</v>
      </c>
      <c r="G2005" t="s">
        <v>22</v>
      </c>
      <c r="H2005" t="s">
        <v>23</v>
      </c>
      <c r="I2005" t="s">
        <v>16</v>
      </c>
      <c r="J2005" t="s">
        <v>17</v>
      </c>
      <c r="K2005" t="s">
        <v>18</v>
      </c>
      <c r="L2005" t="s">
        <v>7777</v>
      </c>
      <c r="M2005" t="s">
        <v>4643</v>
      </c>
      <c r="N2005" t="s">
        <v>5701</v>
      </c>
      <c r="O2005" t="s">
        <v>49</v>
      </c>
      <c r="R2005" t="s">
        <v>11729</v>
      </c>
      <c r="S2005">
        <v>1032577</v>
      </c>
      <c r="T2005">
        <v>1033212</v>
      </c>
      <c r="U2005" t="s">
        <v>26</v>
      </c>
      <c r="V2005">
        <v>636</v>
      </c>
      <c r="W2005">
        <v>211</v>
      </c>
      <c r="X2005" t="s">
        <v>22</v>
      </c>
      <c r="Y2005" t="s">
        <v>23</v>
      </c>
      <c r="Z2005" t="s">
        <v>7792</v>
      </c>
      <c r="AA2005" t="s">
        <v>17</v>
      </c>
      <c r="AB2005" t="s">
        <v>5</v>
      </c>
      <c r="AD2005" t="s">
        <v>7793</v>
      </c>
      <c r="AE2005" t="s">
        <v>11730</v>
      </c>
      <c r="AF2005" t="s">
        <v>7804</v>
      </c>
      <c r="AH2005" t="str">
        <f t="shared" si="33"/>
        <v>CORRECT</v>
      </c>
      <c r="AI2005" t="s">
        <v>16205</v>
      </c>
      <c r="AJ2005" t="s">
        <v>21797</v>
      </c>
      <c r="AK2005" t="s">
        <v>23908</v>
      </c>
      <c r="AL2005" t="s">
        <v>24487</v>
      </c>
      <c r="AM2005" t="s">
        <v>27278</v>
      </c>
      <c r="AN2005" t="s">
        <v>27921</v>
      </c>
      <c r="AO2005" t="s">
        <v>27932</v>
      </c>
      <c r="AP2005" t="s">
        <v>29296</v>
      </c>
      <c r="AQ2005" t="s">
        <v>20</v>
      </c>
      <c r="AR2005" t="s">
        <v>20</v>
      </c>
      <c r="AS2005" t="s">
        <v>20</v>
      </c>
      <c r="AT2005" t="s">
        <v>32057</v>
      </c>
      <c r="AU2005" t="s">
        <v>20</v>
      </c>
      <c r="AV2005" t="s">
        <v>20</v>
      </c>
      <c r="AW2005" t="s">
        <v>20</v>
      </c>
      <c r="AX2005" t="s">
        <v>20</v>
      </c>
      <c r="AY2005" t="s">
        <v>18830</v>
      </c>
      <c r="AZ2005" t="s">
        <v>20</v>
      </c>
      <c r="BA2005" t="s">
        <v>20</v>
      </c>
      <c r="BB2005" t="s">
        <v>20</v>
      </c>
      <c r="BC2005" t="s">
        <v>18154</v>
      </c>
      <c r="BD2005" s="22" t="s">
        <v>11729</v>
      </c>
      <c r="BE2005" s="22" t="s">
        <v>33435</v>
      </c>
      <c r="BF2005" t="s">
        <v>33441</v>
      </c>
      <c r="BG2005" t="s">
        <v>33442</v>
      </c>
      <c r="BH2005" t="s">
        <v>30333</v>
      </c>
      <c r="BI2005" t="s">
        <v>33442</v>
      </c>
      <c r="BJ2005" t="s">
        <v>33438</v>
      </c>
      <c r="BK2005" t="s">
        <v>33438</v>
      </c>
      <c r="BL2005" t="s">
        <v>33438</v>
      </c>
      <c r="BM2005" t="s">
        <v>33436</v>
      </c>
      <c r="BN2005" t="s">
        <v>33437</v>
      </c>
      <c r="BO2005" t="s">
        <v>33438</v>
      </c>
      <c r="BP2005" t="s">
        <v>33438</v>
      </c>
      <c r="BQ2005" t="s">
        <v>33438</v>
      </c>
      <c r="BR2005" t="s">
        <v>33439</v>
      </c>
      <c r="BS2005" t="s">
        <v>33438</v>
      </c>
      <c r="BT2005" t="s">
        <v>33438</v>
      </c>
      <c r="BV2005" t="s">
        <v>20</v>
      </c>
      <c r="BW2005" t="s">
        <v>29296</v>
      </c>
      <c r="BX2005" t="s">
        <v>27932</v>
      </c>
      <c r="BY2005" t="s">
        <v>33441</v>
      </c>
      <c r="CB2005" t="s">
        <v>18154</v>
      </c>
      <c r="CC2005" t="s">
        <v>18154</v>
      </c>
      <c r="CD2005" t="s">
        <v>18154</v>
      </c>
      <c r="CF2005" t="s">
        <v>49</v>
      </c>
      <c r="CG2005" t="s">
        <v>27932</v>
      </c>
      <c r="CH2005" t="s">
        <v>33381</v>
      </c>
      <c r="CI2005" t="s">
        <v>33386</v>
      </c>
      <c r="CR2005" t="s">
        <v>5701</v>
      </c>
      <c r="CS2005" t="b">
        <v>0</v>
      </c>
      <c r="CT2005">
        <v>5.1200000000000002E-2</v>
      </c>
      <c r="CU2005" t="s">
        <v>33605</v>
      </c>
      <c r="CV2005" t="s">
        <v>11730</v>
      </c>
      <c r="CW2005" t="s">
        <v>7804</v>
      </c>
      <c r="CX2005" t="b">
        <v>0</v>
      </c>
      <c r="CY2005">
        <v>5.1200000000000002E-2</v>
      </c>
      <c r="CZ2005" t="s">
        <v>33605</v>
      </c>
      <c r="DA2005" t="s">
        <v>33605</v>
      </c>
      <c r="DB2005" t="s">
        <v>33605</v>
      </c>
      <c r="DC2005" t="e">
        <v>#N/A</v>
      </c>
      <c r="DD2005" t="e">
        <v>#N/A</v>
      </c>
      <c r="DE2005" t="e">
        <v>#N/A</v>
      </c>
      <c r="DF2005" t="e">
        <v>#N/A</v>
      </c>
      <c r="DG2005" t="e">
        <v>#N/A</v>
      </c>
      <c r="DH2005" t="e">
        <v>#N/A</v>
      </c>
      <c r="DI2005" t="e">
        <v>#N/A</v>
      </c>
      <c r="DJ2005" t="e">
        <v>#N/A</v>
      </c>
    </row>
    <row r="2006" spans="1:114" s="8" customFormat="1" x14ac:dyDescent="0.2">
      <c r="A2006" t="s">
        <v>5702</v>
      </c>
      <c r="B2006">
        <v>402271</v>
      </c>
      <c r="C2006">
        <v>403032</v>
      </c>
      <c r="D2006" t="s">
        <v>26</v>
      </c>
      <c r="E2006">
        <v>762</v>
      </c>
      <c r="F2006">
        <v>253</v>
      </c>
      <c r="G2006" t="s">
        <v>22</v>
      </c>
      <c r="H2006" t="s">
        <v>23</v>
      </c>
      <c r="I2006" t="s">
        <v>16</v>
      </c>
      <c r="J2006" t="s">
        <v>17</v>
      </c>
      <c r="K2006" t="s">
        <v>18</v>
      </c>
      <c r="L2006" t="s">
        <v>7777</v>
      </c>
      <c r="M2006" t="s">
        <v>4643</v>
      </c>
      <c r="N2006" t="s">
        <v>5703</v>
      </c>
      <c r="O2006" t="s">
        <v>5704</v>
      </c>
      <c r="P2006"/>
      <c r="Q2006"/>
      <c r="R2006" t="s">
        <v>11731</v>
      </c>
      <c r="S2006">
        <v>1031697</v>
      </c>
      <c r="T2006">
        <v>1032458</v>
      </c>
      <c r="U2006" t="s">
        <v>20</v>
      </c>
      <c r="V2006">
        <v>762</v>
      </c>
      <c r="W2006">
        <v>253</v>
      </c>
      <c r="X2006" t="s">
        <v>22</v>
      </c>
      <c r="Y2006" t="s">
        <v>23</v>
      </c>
      <c r="Z2006" t="s">
        <v>7792</v>
      </c>
      <c r="AA2006" t="s">
        <v>17</v>
      </c>
      <c r="AB2006" t="s">
        <v>5</v>
      </c>
      <c r="AC2006"/>
      <c r="AD2006" t="s">
        <v>7793</v>
      </c>
      <c r="AE2006" t="s">
        <v>11732</v>
      </c>
      <c r="AF2006" t="s">
        <v>11733</v>
      </c>
      <c r="AG2006"/>
      <c r="AH2006" t="str">
        <f t="shared" si="33"/>
        <v>CORRECT</v>
      </c>
      <c r="AI2006" t="s">
        <v>16206</v>
      </c>
      <c r="AJ2006" t="s">
        <v>21798</v>
      </c>
      <c r="AK2006" t="s">
        <v>23909</v>
      </c>
      <c r="AL2006" t="s">
        <v>24473</v>
      </c>
      <c r="AM2006" t="s">
        <v>27279</v>
      </c>
      <c r="AN2006" t="s">
        <v>27920</v>
      </c>
      <c r="AO2006" t="s">
        <v>27932</v>
      </c>
      <c r="AP2006" t="s">
        <v>29297</v>
      </c>
      <c r="AQ2006" t="s">
        <v>20</v>
      </c>
      <c r="AR2006" t="s">
        <v>30957</v>
      </c>
      <c r="AS2006" t="s">
        <v>20</v>
      </c>
      <c r="AT2006" t="s">
        <v>20</v>
      </c>
      <c r="AU2006" t="s">
        <v>20</v>
      </c>
      <c r="AV2006" t="s">
        <v>20</v>
      </c>
      <c r="AW2006" t="s">
        <v>20</v>
      </c>
      <c r="AX2006" t="s">
        <v>20</v>
      </c>
      <c r="AY2006" t="s">
        <v>20</v>
      </c>
      <c r="AZ2006" t="s">
        <v>20</v>
      </c>
      <c r="BA2006" t="s">
        <v>20</v>
      </c>
      <c r="BB2006" t="s">
        <v>20</v>
      </c>
      <c r="BC2006" t="s">
        <v>18155</v>
      </c>
      <c r="BD2006" s="22" t="s">
        <v>11731</v>
      </c>
      <c r="BE2006" s="22" t="s">
        <v>33435</v>
      </c>
      <c r="BF2006" t="s">
        <v>27927</v>
      </c>
      <c r="BG2006" t="s">
        <v>33387</v>
      </c>
      <c r="BH2006" t="s">
        <v>30333</v>
      </c>
      <c r="BI2006" t="s">
        <v>33442</v>
      </c>
      <c r="BJ2006" t="s">
        <v>33438</v>
      </c>
      <c r="BK2006" t="s">
        <v>33438</v>
      </c>
      <c r="BL2006" t="s">
        <v>33438</v>
      </c>
      <c r="BM2006" t="s">
        <v>33438</v>
      </c>
      <c r="BN2006" t="s">
        <v>33440</v>
      </c>
      <c r="BO2006" t="s">
        <v>33438</v>
      </c>
      <c r="BP2006"/>
      <c r="BQ2006" t="s">
        <v>33438</v>
      </c>
      <c r="BR2006" t="s">
        <v>33439</v>
      </c>
      <c r="BS2006" t="s">
        <v>33438</v>
      </c>
      <c r="BT2006" t="s">
        <v>33438</v>
      </c>
      <c r="BU2006"/>
      <c r="BV2006" t="s">
        <v>20</v>
      </c>
      <c r="BW2006" t="s">
        <v>29297</v>
      </c>
      <c r="BX2006" t="s">
        <v>27932</v>
      </c>
      <c r="BY2006" t="s">
        <v>27927</v>
      </c>
      <c r="BZ2006"/>
      <c r="CA2006"/>
      <c r="CB2006" t="s">
        <v>18155</v>
      </c>
      <c r="CC2006" t="s">
        <v>18155</v>
      </c>
      <c r="CD2006" t="s">
        <v>18155</v>
      </c>
      <c r="CE2006" s="25"/>
      <c r="CF2006" t="s">
        <v>5704</v>
      </c>
      <c r="CG2006" t="s">
        <v>27932</v>
      </c>
      <c r="CH2006" t="s">
        <v>33381</v>
      </c>
      <c r="CI2006" t="s">
        <v>33386</v>
      </c>
      <c r="CJ2006"/>
      <c r="CK2006"/>
      <c r="CL2006"/>
      <c r="CM2006"/>
      <c r="CN2006"/>
      <c r="CO2006"/>
      <c r="CP2006"/>
      <c r="CQ2006"/>
      <c r="CR2006" t="s">
        <v>5703</v>
      </c>
      <c r="CS2006" t="b">
        <v>1</v>
      </c>
      <c r="CT2006">
        <v>0.99839999999999995</v>
      </c>
      <c r="CU2006" t="s">
        <v>33605</v>
      </c>
      <c r="CV2006" t="s">
        <v>11732</v>
      </c>
      <c r="CW2006" t="s">
        <v>11733</v>
      </c>
      <c r="CX2006" t="b">
        <v>1</v>
      </c>
      <c r="CY2006">
        <v>0.99839999999999995</v>
      </c>
      <c r="CZ2006" t="s">
        <v>33605</v>
      </c>
      <c r="DA2006" t="s">
        <v>33605</v>
      </c>
      <c r="DB2006" t="s">
        <v>33605</v>
      </c>
      <c r="DC2006" t="e">
        <v>#N/A</v>
      </c>
      <c r="DD2006" t="e">
        <v>#N/A</v>
      </c>
      <c r="DE2006" t="e">
        <v>#N/A</v>
      </c>
      <c r="DF2006" t="e">
        <v>#N/A</v>
      </c>
      <c r="DG2006" t="e">
        <v>#N/A</v>
      </c>
      <c r="DH2006" t="e">
        <v>#N/A</v>
      </c>
      <c r="DI2006" t="e">
        <v>#N/A</v>
      </c>
      <c r="DJ2006" t="e">
        <v>#N/A</v>
      </c>
    </row>
    <row r="2007" spans="1:114" x14ac:dyDescent="0.2">
      <c r="A2007" t="s">
        <v>5705</v>
      </c>
      <c r="B2007">
        <v>403294</v>
      </c>
      <c r="C2007">
        <v>403776</v>
      </c>
      <c r="D2007" t="s">
        <v>26</v>
      </c>
      <c r="E2007">
        <v>483</v>
      </c>
      <c r="F2007">
        <v>160</v>
      </c>
      <c r="G2007" t="s">
        <v>22</v>
      </c>
      <c r="H2007" t="s">
        <v>23</v>
      </c>
      <c r="I2007" t="s">
        <v>16</v>
      </c>
      <c r="J2007" t="s">
        <v>17</v>
      </c>
      <c r="K2007" t="s">
        <v>18</v>
      </c>
      <c r="L2007" t="s">
        <v>7777</v>
      </c>
      <c r="M2007" t="s">
        <v>4643</v>
      </c>
      <c r="N2007" t="s">
        <v>5706</v>
      </c>
      <c r="O2007" t="s">
        <v>5707</v>
      </c>
      <c r="R2007" t="s">
        <v>11734</v>
      </c>
      <c r="S2007">
        <v>1030953</v>
      </c>
      <c r="T2007">
        <v>1031435</v>
      </c>
      <c r="U2007" t="s">
        <v>20</v>
      </c>
      <c r="V2007">
        <v>483</v>
      </c>
      <c r="W2007">
        <v>160</v>
      </c>
      <c r="X2007" t="s">
        <v>22</v>
      </c>
      <c r="Y2007" t="s">
        <v>23</v>
      </c>
      <c r="Z2007" t="s">
        <v>7792</v>
      </c>
      <c r="AA2007" t="s">
        <v>17</v>
      </c>
      <c r="AB2007" t="s">
        <v>5</v>
      </c>
      <c r="AD2007" t="s">
        <v>7793</v>
      </c>
      <c r="AE2007" t="s">
        <v>11735</v>
      </c>
      <c r="AF2007" t="s">
        <v>11736</v>
      </c>
      <c r="AH2007" t="str">
        <f t="shared" si="33"/>
        <v>CORRECT</v>
      </c>
      <c r="AI2007" t="s">
        <v>16207</v>
      </c>
      <c r="AJ2007" t="s">
        <v>21799</v>
      </c>
      <c r="AK2007" t="s">
        <v>23910</v>
      </c>
      <c r="AL2007" t="s">
        <v>24750</v>
      </c>
      <c r="AM2007" t="s">
        <v>27280</v>
      </c>
      <c r="AN2007" t="s">
        <v>27920</v>
      </c>
      <c r="AO2007" t="s">
        <v>27976</v>
      </c>
      <c r="AP2007" t="s">
        <v>29298</v>
      </c>
      <c r="AQ2007" t="s">
        <v>30212</v>
      </c>
      <c r="AR2007" t="s">
        <v>20</v>
      </c>
      <c r="AS2007" t="s">
        <v>20</v>
      </c>
      <c r="AT2007" t="s">
        <v>32704</v>
      </c>
      <c r="AU2007" t="s">
        <v>33301</v>
      </c>
      <c r="AV2007" t="s">
        <v>20</v>
      </c>
      <c r="AW2007" t="s">
        <v>20</v>
      </c>
      <c r="AX2007" t="s">
        <v>20</v>
      </c>
      <c r="AY2007" t="s">
        <v>18875</v>
      </c>
      <c r="AZ2007" t="s">
        <v>20</v>
      </c>
      <c r="BA2007" t="s">
        <v>20</v>
      </c>
      <c r="BB2007" t="s">
        <v>20</v>
      </c>
      <c r="BC2007" t="s">
        <v>18156</v>
      </c>
      <c r="BD2007" s="22" t="s">
        <v>11734</v>
      </c>
      <c r="BE2007" s="22" t="s">
        <v>33435</v>
      </c>
      <c r="BF2007" t="s">
        <v>27952</v>
      </c>
      <c r="BG2007" t="s">
        <v>33401</v>
      </c>
      <c r="BH2007" t="s">
        <v>27952</v>
      </c>
      <c r="BI2007" t="s">
        <v>33401</v>
      </c>
      <c r="BJ2007" t="s">
        <v>33438</v>
      </c>
      <c r="BK2007" t="s">
        <v>33438</v>
      </c>
      <c r="BL2007" t="s">
        <v>33438</v>
      </c>
      <c r="BM2007" t="s">
        <v>33436</v>
      </c>
      <c r="BN2007" t="s">
        <v>33437</v>
      </c>
      <c r="BO2007" t="s">
        <v>33438</v>
      </c>
      <c r="BP2007" t="s">
        <v>33438</v>
      </c>
      <c r="BQ2007" t="s">
        <v>33438</v>
      </c>
      <c r="BR2007" t="s">
        <v>33439</v>
      </c>
      <c r="BS2007" t="s">
        <v>33438</v>
      </c>
      <c r="BT2007" t="s">
        <v>33438</v>
      </c>
      <c r="BV2007" t="s">
        <v>30212</v>
      </c>
      <c r="BW2007" t="s">
        <v>29298</v>
      </c>
      <c r="BX2007" t="s">
        <v>27976</v>
      </c>
      <c r="BY2007" t="s">
        <v>27952</v>
      </c>
      <c r="CB2007" t="s">
        <v>30212</v>
      </c>
      <c r="CC2007" t="s">
        <v>30212</v>
      </c>
      <c r="CD2007" t="s">
        <v>30212</v>
      </c>
      <c r="CF2007" t="s">
        <v>5707</v>
      </c>
      <c r="CG2007" s="23" t="s">
        <v>27952</v>
      </c>
      <c r="CH2007" s="23" t="s">
        <v>33401</v>
      </c>
      <c r="CI2007" s="23" t="s">
        <v>33401</v>
      </c>
      <c r="CR2007" t="s">
        <v>5706</v>
      </c>
      <c r="CS2007" t="b">
        <v>0</v>
      </c>
      <c r="CT2007">
        <v>0.14910000000000001</v>
      </c>
      <c r="CU2007" t="s">
        <v>33605</v>
      </c>
      <c r="CV2007" t="s">
        <v>11735</v>
      </c>
      <c r="CW2007" t="s">
        <v>11736</v>
      </c>
      <c r="CX2007" t="b">
        <v>0</v>
      </c>
      <c r="CY2007">
        <v>0.14910000000000001</v>
      </c>
      <c r="CZ2007" t="s">
        <v>33605</v>
      </c>
      <c r="DA2007" t="s">
        <v>33605</v>
      </c>
      <c r="DB2007" t="s">
        <v>33605</v>
      </c>
      <c r="DC2007" t="e">
        <v>#N/A</v>
      </c>
      <c r="DD2007" t="e">
        <v>#N/A</v>
      </c>
      <c r="DE2007" t="e">
        <v>#N/A</v>
      </c>
      <c r="DF2007" t="e">
        <v>#N/A</v>
      </c>
      <c r="DG2007" t="e">
        <v>#N/A</v>
      </c>
      <c r="DH2007" t="e">
        <v>#N/A</v>
      </c>
      <c r="DI2007" t="e">
        <v>#N/A</v>
      </c>
      <c r="DJ2007" t="e">
        <v>#N/A</v>
      </c>
    </row>
    <row r="2008" spans="1:114" x14ac:dyDescent="0.2">
      <c r="A2008" t="s">
        <v>5708</v>
      </c>
      <c r="B2008">
        <v>403792</v>
      </c>
      <c r="C2008">
        <v>406311</v>
      </c>
      <c r="D2008" t="s">
        <v>26</v>
      </c>
      <c r="E2008">
        <v>2520</v>
      </c>
      <c r="F2008">
        <v>839</v>
      </c>
      <c r="G2008" t="s">
        <v>22</v>
      </c>
      <c r="H2008" t="s">
        <v>23</v>
      </c>
      <c r="I2008" t="s">
        <v>16</v>
      </c>
      <c r="J2008" t="s">
        <v>17</v>
      </c>
      <c r="K2008" t="s">
        <v>18</v>
      </c>
      <c r="L2008" t="s">
        <v>7777</v>
      </c>
      <c r="M2008" t="s">
        <v>4643</v>
      </c>
      <c r="N2008" t="s">
        <v>5709</v>
      </c>
      <c r="O2008" t="s">
        <v>5710</v>
      </c>
      <c r="R2008" t="s">
        <v>11737</v>
      </c>
      <c r="S2008">
        <v>1028418</v>
      </c>
      <c r="T2008">
        <v>1030937</v>
      </c>
      <c r="U2008" t="s">
        <v>20</v>
      </c>
      <c r="V2008">
        <v>2520</v>
      </c>
      <c r="W2008">
        <v>839</v>
      </c>
      <c r="X2008" t="s">
        <v>22</v>
      </c>
      <c r="Y2008" t="s">
        <v>23</v>
      </c>
      <c r="Z2008" t="s">
        <v>7792</v>
      </c>
      <c r="AA2008" t="s">
        <v>17</v>
      </c>
      <c r="AB2008" t="s">
        <v>5</v>
      </c>
      <c r="AD2008" t="s">
        <v>7793</v>
      </c>
      <c r="AE2008" t="s">
        <v>11738</v>
      </c>
      <c r="AF2008" t="s">
        <v>11739</v>
      </c>
      <c r="AH2008" t="str">
        <f t="shared" si="33"/>
        <v>CORRECT</v>
      </c>
      <c r="AI2008" t="s">
        <v>16208</v>
      </c>
      <c r="AJ2008" t="s">
        <v>21800</v>
      </c>
      <c r="AK2008" t="s">
        <v>22472</v>
      </c>
      <c r="AL2008" t="s">
        <v>24796</v>
      </c>
      <c r="AM2008" t="s">
        <v>27281</v>
      </c>
      <c r="AN2008" t="s">
        <v>27920</v>
      </c>
      <c r="AO2008" t="s">
        <v>27976</v>
      </c>
      <c r="AP2008" t="s">
        <v>5710</v>
      </c>
      <c r="AQ2008" t="s">
        <v>30213</v>
      </c>
      <c r="AR2008" t="s">
        <v>20</v>
      </c>
      <c r="AS2008" t="s">
        <v>20</v>
      </c>
      <c r="AT2008" t="s">
        <v>32705</v>
      </c>
      <c r="AU2008" t="s">
        <v>33301</v>
      </c>
      <c r="AV2008" t="s">
        <v>20</v>
      </c>
      <c r="AW2008" t="s">
        <v>20</v>
      </c>
      <c r="AX2008" t="s">
        <v>20</v>
      </c>
      <c r="AY2008" t="s">
        <v>18875</v>
      </c>
      <c r="AZ2008" t="s">
        <v>20</v>
      </c>
      <c r="BA2008" t="s">
        <v>20</v>
      </c>
      <c r="BB2008" t="s">
        <v>20</v>
      </c>
      <c r="BC2008" t="s">
        <v>18157</v>
      </c>
      <c r="BD2008" s="22" t="s">
        <v>11737</v>
      </c>
      <c r="BE2008" s="22" t="s">
        <v>33435</v>
      </c>
      <c r="BF2008" t="s">
        <v>27952</v>
      </c>
      <c r="BG2008" t="s">
        <v>33401</v>
      </c>
      <c r="BH2008" t="s">
        <v>27952</v>
      </c>
      <c r="BI2008" t="s">
        <v>33401</v>
      </c>
      <c r="BJ2008" t="s">
        <v>33438</v>
      </c>
      <c r="BK2008" t="s">
        <v>33438</v>
      </c>
      <c r="BL2008" t="s">
        <v>33438</v>
      </c>
      <c r="BM2008" t="s">
        <v>33436</v>
      </c>
      <c r="BN2008" t="s">
        <v>33437</v>
      </c>
      <c r="BO2008" t="s">
        <v>33438</v>
      </c>
      <c r="BQ2008" t="s">
        <v>33438</v>
      </c>
      <c r="BR2008" t="s">
        <v>33439</v>
      </c>
      <c r="BS2008" t="s">
        <v>33438</v>
      </c>
      <c r="BT2008" t="s">
        <v>33438</v>
      </c>
      <c r="BV2008" t="s">
        <v>30213</v>
      </c>
      <c r="BW2008" t="s">
        <v>5710</v>
      </c>
      <c r="BX2008" t="s">
        <v>27976</v>
      </c>
      <c r="BY2008" t="s">
        <v>27952</v>
      </c>
      <c r="CB2008" t="s">
        <v>30213</v>
      </c>
      <c r="CC2008" t="s">
        <v>30213</v>
      </c>
      <c r="CD2008" t="s">
        <v>30213</v>
      </c>
      <c r="CF2008" t="s">
        <v>5710</v>
      </c>
      <c r="CG2008" s="23" t="s">
        <v>27952</v>
      </c>
      <c r="CH2008" s="23" t="s">
        <v>33401</v>
      </c>
      <c r="CI2008" s="23" t="s">
        <v>33401</v>
      </c>
      <c r="CR2008" t="s">
        <v>5709</v>
      </c>
      <c r="CS2008" t="b">
        <v>0</v>
      </c>
      <c r="CT2008">
        <v>0.01</v>
      </c>
      <c r="CU2008" t="s">
        <v>33605</v>
      </c>
      <c r="CV2008" t="s">
        <v>11738</v>
      </c>
      <c r="CW2008" t="s">
        <v>11739</v>
      </c>
      <c r="CX2008" t="b">
        <v>0</v>
      </c>
      <c r="CY2008">
        <v>0.01</v>
      </c>
      <c r="CZ2008" t="s">
        <v>33605</v>
      </c>
      <c r="DA2008" t="s">
        <v>33605</v>
      </c>
      <c r="DB2008" t="s">
        <v>33605</v>
      </c>
      <c r="DC2008" t="e">
        <v>#N/A</v>
      </c>
      <c r="DD2008" t="e">
        <v>#N/A</v>
      </c>
      <c r="DE2008" t="e">
        <v>#N/A</v>
      </c>
      <c r="DF2008" t="e">
        <v>#N/A</v>
      </c>
      <c r="DG2008" t="e">
        <v>#N/A</v>
      </c>
      <c r="DH2008" t="e">
        <v>#N/A</v>
      </c>
      <c r="DI2008" t="e">
        <v>#N/A</v>
      </c>
      <c r="DJ2008" t="e">
        <v>#N/A</v>
      </c>
    </row>
    <row r="2009" spans="1:114" x14ac:dyDescent="0.2">
      <c r="A2009" t="s">
        <v>5711</v>
      </c>
      <c r="B2009">
        <v>406314</v>
      </c>
      <c r="C2009">
        <v>409100</v>
      </c>
      <c r="D2009" t="s">
        <v>26</v>
      </c>
      <c r="E2009">
        <v>2787</v>
      </c>
      <c r="F2009">
        <v>928</v>
      </c>
      <c r="G2009" t="s">
        <v>22</v>
      </c>
      <c r="H2009" t="s">
        <v>23</v>
      </c>
      <c r="I2009" t="s">
        <v>16</v>
      </c>
      <c r="J2009" t="s">
        <v>17</v>
      </c>
      <c r="K2009" t="s">
        <v>18</v>
      </c>
      <c r="L2009" t="s">
        <v>7777</v>
      </c>
      <c r="M2009" t="s">
        <v>4643</v>
      </c>
      <c r="N2009" t="s">
        <v>5712</v>
      </c>
      <c r="O2009" t="s">
        <v>5713</v>
      </c>
      <c r="R2009" t="s">
        <v>11740</v>
      </c>
      <c r="S2009">
        <v>1025629</v>
      </c>
      <c r="T2009">
        <v>1028415</v>
      </c>
      <c r="U2009" t="s">
        <v>20</v>
      </c>
      <c r="V2009">
        <v>2787</v>
      </c>
      <c r="W2009">
        <v>928</v>
      </c>
      <c r="X2009" t="s">
        <v>22</v>
      </c>
      <c r="Y2009" t="s">
        <v>23</v>
      </c>
      <c r="Z2009" t="s">
        <v>7792</v>
      </c>
      <c r="AA2009" t="s">
        <v>17</v>
      </c>
      <c r="AB2009" t="s">
        <v>5</v>
      </c>
      <c r="AD2009" t="s">
        <v>7793</v>
      </c>
      <c r="AE2009" t="s">
        <v>11741</v>
      </c>
      <c r="AF2009" t="s">
        <v>11742</v>
      </c>
      <c r="AH2009" t="str">
        <f t="shared" si="33"/>
        <v>CORRECT</v>
      </c>
      <c r="AI2009" t="s">
        <v>16209</v>
      </c>
      <c r="AJ2009" t="s">
        <v>21801</v>
      </c>
      <c r="AK2009" t="s">
        <v>22472</v>
      </c>
      <c r="AL2009" t="s">
        <v>24878</v>
      </c>
      <c r="AM2009" t="s">
        <v>27282</v>
      </c>
      <c r="AN2009" t="s">
        <v>27920</v>
      </c>
      <c r="AO2009" t="s">
        <v>27939</v>
      </c>
      <c r="AP2009" t="s">
        <v>522</v>
      </c>
      <c r="AQ2009" t="s">
        <v>20</v>
      </c>
      <c r="AR2009" t="s">
        <v>20</v>
      </c>
      <c r="AS2009" t="s">
        <v>20</v>
      </c>
      <c r="AT2009" t="s">
        <v>32706</v>
      </c>
      <c r="AU2009" t="s">
        <v>33301</v>
      </c>
      <c r="AV2009" t="s">
        <v>19953</v>
      </c>
      <c r="AW2009" t="s">
        <v>20</v>
      </c>
      <c r="AX2009" t="s">
        <v>20</v>
      </c>
      <c r="AY2009" t="s">
        <v>18895</v>
      </c>
      <c r="AZ2009" t="s">
        <v>20</v>
      </c>
      <c r="BA2009" t="s">
        <v>20</v>
      </c>
      <c r="BB2009" t="s">
        <v>20</v>
      </c>
      <c r="BC2009" t="s">
        <v>18158</v>
      </c>
      <c r="BD2009" s="22" t="s">
        <v>11740</v>
      </c>
      <c r="BE2009" s="22" t="s">
        <v>33435</v>
      </c>
      <c r="BF2009" t="s">
        <v>27952</v>
      </c>
      <c r="BG2009" t="s">
        <v>33401</v>
      </c>
      <c r="BH2009" t="s">
        <v>27952</v>
      </c>
      <c r="BI2009" t="s">
        <v>33401</v>
      </c>
      <c r="BJ2009" t="s">
        <v>33438</v>
      </c>
      <c r="BK2009" t="s">
        <v>33438</v>
      </c>
      <c r="BL2009" t="s">
        <v>33438</v>
      </c>
      <c r="BM2009" t="s">
        <v>33436</v>
      </c>
      <c r="BN2009" t="s">
        <v>33437</v>
      </c>
      <c r="BO2009" t="s">
        <v>33438</v>
      </c>
      <c r="BP2009" t="s">
        <v>33438</v>
      </c>
      <c r="BQ2009" t="s">
        <v>33438</v>
      </c>
      <c r="BR2009" t="s">
        <v>33439</v>
      </c>
      <c r="BS2009" t="s">
        <v>33438</v>
      </c>
      <c r="BT2009" t="s">
        <v>33438</v>
      </c>
      <c r="BV2009" t="s">
        <v>20</v>
      </c>
      <c r="BW2009" t="s">
        <v>522</v>
      </c>
      <c r="BX2009" t="s">
        <v>27939</v>
      </c>
      <c r="BY2009" t="s">
        <v>27952</v>
      </c>
      <c r="CB2009" t="s">
        <v>18158</v>
      </c>
      <c r="CC2009" t="s">
        <v>18158</v>
      </c>
      <c r="CD2009" t="s">
        <v>18158</v>
      </c>
      <c r="CF2009" t="s">
        <v>5713</v>
      </c>
      <c r="CG2009" t="s">
        <v>27939</v>
      </c>
      <c r="CH2009" t="s">
        <v>33380</v>
      </c>
      <c r="CI2009" t="s">
        <v>33392</v>
      </c>
      <c r="CR2009" t="s">
        <v>5712</v>
      </c>
      <c r="CS2009" t="b">
        <v>0</v>
      </c>
      <c r="CT2009">
        <v>2.18E-2</v>
      </c>
      <c r="CU2009" t="s">
        <v>33605</v>
      </c>
      <c r="CV2009" t="s">
        <v>11741</v>
      </c>
      <c r="CW2009" t="s">
        <v>11742</v>
      </c>
      <c r="CX2009" t="b">
        <v>0</v>
      </c>
      <c r="CY2009">
        <v>2.18E-2</v>
      </c>
      <c r="CZ2009" t="s">
        <v>33605</v>
      </c>
      <c r="DA2009" t="s">
        <v>33605</v>
      </c>
      <c r="DB2009" t="s">
        <v>33605</v>
      </c>
      <c r="DC2009" t="e">
        <v>#N/A</v>
      </c>
      <c r="DD2009" t="e">
        <v>#N/A</v>
      </c>
      <c r="DE2009" t="e">
        <v>#N/A</v>
      </c>
      <c r="DF2009" t="e">
        <v>#N/A</v>
      </c>
      <c r="DG2009" t="s">
        <v>5712</v>
      </c>
      <c r="DH2009" t="s">
        <v>33618</v>
      </c>
      <c r="DI2009" t="s">
        <v>8101</v>
      </c>
      <c r="DJ2009" t="s">
        <v>33618</v>
      </c>
    </row>
    <row r="2010" spans="1:114" x14ac:dyDescent="0.2">
      <c r="A2010" t="s">
        <v>5714</v>
      </c>
      <c r="B2010">
        <v>409104</v>
      </c>
      <c r="C2010">
        <v>409340</v>
      </c>
      <c r="D2010" t="s">
        <v>26</v>
      </c>
      <c r="E2010">
        <v>237</v>
      </c>
      <c r="F2010">
        <v>78</v>
      </c>
      <c r="G2010" t="s">
        <v>22</v>
      </c>
      <c r="H2010" t="s">
        <v>23</v>
      </c>
      <c r="I2010" t="s">
        <v>16</v>
      </c>
      <c r="J2010" t="s">
        <v>17</v>
      </c>
      <c r="K2010" t="s">
        <v>18</v>
      </c>
      <c r="L2010" t="s">
        <v>7777</v>
      </c>
      <c r="M2010" t="s">
        <v>4643</v>
      </c>
      <c r="N2010" t="s">
        <v>5715</v>
      </c>
      <c r="O2010" t="s">
        <v>49</v>
      </c>
      <c r="R2010" t="s">
        <v>11743</v>
      </c>
      <c r="S2010">
        <v>1025389</v>
      </c>
      <c r="T2010">
        <v>1025625</v>
      </c>
      <c r="U2010" t="s">
        <v>20</v>
      </c>
      <c r="V2010">
        <v>237</v>
      </c>
      <c r="W2010">
        <v>78</v>
      </c>
      <c r="X2010" t="s">
        <v>22</v>
      </c>
      <c r="Y2010" t="s">
        <v>23</v>
      </c>
      <c r="Z2010" t="s">
        <v>7792</v>
      </c>
      <c r="AA2010" t="s">
        <v>17</v>
      </c>
      <c r="AB2010" t="s">
        <v>5</v>
      </c>
      <c r="AD2010" t="s">
        <v>7793</v>
      </c>
      <c r="AE2010" t="s">
        <v>11744</v>
      </c>
      <c r="AF2010" t="s">
        <v>49</v>
      </c>
      <c r="AH2010" t="str">
        <f t="shared" si="33"/>
        <v>CORRECT</v>
      </c>
      <c r="AI2010" s="7"/>
      <c r="AJ2010" t="e">
        <v>#N/A</v>
      </c>
      <c r="AK2010" t="e">
        <v>#N/A</v>
      </c>
      <c r="AL2010" t="e">
        <v>#N/A</v>
      </c>
      <c r="AM2010" t="e">
        <v>#N/A</v>
      </c>
      <c r="AN2010" t="e">
        <v>#N/A</v>
      </c>
      <c r="AO2010" t="e">
        <v>#N/A</v>
      </c>
      <c r="AP2010" t="e">
        <v>#N/A</v>
      </c>
      <c r="AQ2010" t="e">
        <v>#N/A</v>
      </c>
      <c r="AR2010" t="e">
        <v>#N/A</v>
      </c>
      <c r="AS2010" t="e">
        <v>#N/A</v>
      </c>
      <c r="AT2010" t="e">
        <v>#N/A</v>
      </c>
      <c r="AU2010" t="e">
        <v>#N/A</v>
      </c>
      <c r="AV2010" t="e">
        <v>#N/A</v>
      </c>
      <c r="AW2010" t="e">
        <v>#N/A</v>
      </c>
      <c r="AX2010" t="e">
        <v>#N/A</v>
      </c>
      <c r="AY2010" t="e">
        <v>#N/A</v>
      </c>
      <c r="AZ2010" t="e">
        <v>#N/A</v>
      </c>
      <c r="BA2010" t="e">
        <v>#N/A</v>
      </c>
      <c r="BB2010" t="e">
        <v>#N/A</v>
      </c>
      <c r="BC2010" t="e">
        <v>#N/A</v>
      </c>
      <c r="BD2010" s="22" t="s">
        <v>11743</v>
      </c>
      <c r="BE2010" s="22" t="s">
        <v>33435</v>
      </c>
      <c r="BF2010" t="s">
        <v>33441</v>
      </c>
      <c r="BG2010" t="s">
        <v>33442</v>
      </c>
      <c r="BH2010" t="s">
        <v>30333</v>
      </c>
      <c r="BI2010" t="s">
        <v>33442</v>
      </c>
      <c r="BJ2010" t="s">
        <v>33438</v>
      </c>
      <c r="BK2010" t="s">
        <v>33438</v>
      </c>
      <c r="BL2010" t="s">
        <v>33436</v>
      </c>
      <c r="BM2010" t="s">
        <v>33436</v>
      </c>
      <c r="BN2010" t="s">
        <v>33437</v>
      </c>
      <c r="BO2010" t="s">
        <v>33438</v>
      </c>
      <c r="BQ2010" t="s">
        <v>33438</v>
      </c>
      <c r="BR2010" t="s">
        <v>33452</v>
      </c>
      <c r="BS2010" t="s">
        <v>33438</v>
      </c>
      <c r="BT2010" t="s">
        <v>33438</v>
      </c>
      <c r="BV2010" t="e">
        <v>#N/A</v>
      </c>
      <c r="BW2010" t="e">
        <v>#N/A</v>
      </c>
      <c r="BX2010" t="e">
        <v>#N/A</v>
      </c>
      <c r="BY2010" t="s">
        <v>33441</v>
      </c>
      <c r="CB2010" s="27" t="s">
        <v>5714</v>
      </c>
      <c r="CC2010" t="e">
        <v>#N/A</v>
      </c>
      <c r="CD2010" t="e">
        <v>#N/A</v>
      </c>
      <c r="CF2010" t="s">
        <v>49</v>
      </c>
      <c r="CG2010" s="27" t="s">
        <v>27925</v>
      </c>
      <c r="CH2010" s="27" t="s">
        <v>33383</v>
      </c>
      <c r="CI2010" s="27" t="s">
        <v>33394</v>
      </c>
      <c r="CR2010" t="s">
        <v>5715</v>
      </c>
      <c r="CS2010" t="b">
        <v>0</v>
      </c>
      <c r="CT2010">
        <v>9.2999999999999992E-3</v>
      </c>
      <c r="CU2010" t="s">
        <v>33605</v>
      </c>
      <c r="CV2010" t="s">
        <v>11744</v>
      </c>
      <c r="CW2010" t="s">
        <v>33798</v>
      </c>
      <c r="CX2010" t="b">
        <v>0</v>
      </c>
      <c r="CY2010">
        <v>9.2999999999999992E-3</v>
      </c>
      <c r="CZ2010" t="s">
        <v>33605</v>
      </c>
      <c r="DA2010" t="s">
        <v>33605</v>
      </c>
      <c r="DB2010" t="s">
        <v>33605</v>
      </c>
      <c r="DC2010" t="e">
        <v>#N/A</v>
      </c>
      <c r="DD2010" t="e">
        <v>#N/A</v>
      </c>
      <c r="DE2010" t="e">
        <v>#N/A</v>
      </c>
      <c r="DF2010" t="e">
        <v>#N/A</v>
      </c>
      <c r="DG2010" t="e">
        <v>#N/A</v>
      </c>
      <c r="DH2010" t="e">
        <v>#N/A</v>
      </c>
      <c r="DI2010" t="e">
        <v>#N/A</v>
      </c>
      <c r="DJ2010" t="e">
        <v>#N/A</v>
      </c>
    </row>
    <row r="2011" spans="1:114" x14ac:dyDescent="0.2">
      <c r="A2011" s="8" t="s">
        <v>5716</v>
      </c>
      <c r="B2011" s="8">
        <v>409987</v>
      </c>
      <c r="C2011" s="8">
        <v>410760</v>
      </c>
      <c r="D2011" s="8" t="s">
        <v>26</v>
      </c>
      <c r="E2011" s="8">
        <v>774</v>
      </c>
      <c r="F2011" s="8">
        <v>257</v>
      </c>
      <c r="G2011" s="8" t="s">
        <v>22</v>
      </c>
      <c r="H2011" s="8" t="s">
        <v>23</v>
      </c>
      <c r="I2011" s="8" t="s">
        <v>16</v>
      </c>
      <c r="J2011" s="8" t="s">
        <v>17</v>
      </c>
      <c r="K2011" s="8" t="s">
        <v>18</v>
      </c>
      <c r="L2011" s="8" t="s">
        <v>7777</v>
      </c>
      <c r="M2011" s="8" t="s">
        <v>4643</v>
      </c>
      <c r="N2011" s="8" t="s">
        <v>5717</v>
      </c>
      <c r="O2011" s="8" t="s">
        <v>363</v>
      </c>
      <c r="Q2011" s="8"/>
      <c r="R2011" s="8" t="s">
        <v>11745</v>
      </c>
      <c r="S2011" s="8">
        <v>1023969</v>
      </c>
      <c r="T2011" s="8">
        <v>1024742</v>
      </c>
      <c r="U2011" s="8" t="s">
        <v>20</v>
      </c>
      <c r="V2011" s="8">
        <v>774</v>
      </c>
      <c r="W2011" s="8">
        <v>257</v>
      </c>
      <c r="X2011" s="8" t="s">
        <v>22</v>
      </c>
      <c r="Y2011" s="8" t="s">
        <v>23</v>
      </c>
      <c r="Z2011" s="8" t="s">
        <v>7792</v>
      </c>
      <c r="AA2011" s="8" t="s">
        <v>17</v>
      </c>
      <c r="AB2011" s="8" t="s">
        <v>5</v>
      </c>
      <c r="AC2011" s="8"/>
      <c r="AD2011" s="8" t="s">
        <v>7793</v>
      </c>
      <c r="AE2011" s="8" t="s">
        <v>11746</v>
      </c>
      <c r="AF2011" s="8" t="s">
        <v>8079</v>
      </c>
      <c r="AG2011" s="8"/>
      <c r="AH2011" t="str">
        <f t="shared" si="33"/>
        <v>CORRECT</v>
      </c>
      <c r="AI2011" t="s">
        <v>16210</v>
      </c>
      <c r="AJ2011" t="s">
        <v>21802</v>
      </c>
      <c r="AK2011" t="s">
        <v>23911</v>
      </c>
      <c r="AL2011" t="s">
        <v>25007</v>
      </c>
      <c r="AM2011" t="s">
        <v>27283</v>
      </c>
      <c r="AN2011" t="s">
        <v>27920</v>
      </c>
      <c r="AO2011" t="s">
        <v>27932</v>
      </c>
      <c r="AP2011" t="s">
        <v>28510</v>
      </c>
      <c r="AQ2011" t="s">
        <v>30214</v>
      </c>
      <c r="AR2011" t="s">
        <v>30958</v>
      </c>
      <c r="AS2011" t="s">
        <v>20</v>
      </c>
      <c r="AT2011" t="s">
        <v>32707</v>
      </c>
      <c r="AU2011" t="s">
        <v>33075</v>
      </c>
      <c r="AV2011" t="s">
        <v>19958</v>
      </c>
      <c r="AW2011" t="s">
        <v>20</v>
      </c>
      <c r="AX2011" t="s">
        <v>20</v>
      </c>
      <c r="AY2011" t="s">
        <v>18790</v>
      </c>
      <c r="AZ2011" t="s">
        <v>20</v>
      </c>
      <c r="BA2011" t="s">
        <v>20</v>
      </c>
      <c r="BB2011" t="s">
        <v>20</v>
      </c>
      <c r="BC2011" t="s">
        <v>16986</v>
      </c>
      <c r="BD2011" s="22" t="s">
        <v>11745</v>
      </c>
      <c r="BE2011" s="22" t="s">
        <v>33435</v>
      </c>
      <c r="BF2011" t="s">
        <v>27932</v>
      </c>
      <c r="BG2011" t="s">
        <v>33386</v>
      </c>
      <c r="BH2011" t="s">
        <v>27939</v>
      </c>
      <c r="BI2011" t="s">
        <v>33392</v>
      </c>
      <c r="BJ2011" t="s">
        <v>33438</v>
      </c>
      <c r="BK2011" t="s">
        <v>33438</v>
      </c>
      <c r="BL2011" t="s">
        <v>33438</v>
      </c>
      <c r="BM2011" t="s">
        <v>33436</v>
      </c>
      <c r="BN2011" t="s">
        <v>33437</v>
      </c>
      <c r="BO2011" t="s">
        <v>33438</v>
      </c>
      <c r="BP2011" t="s">
        <v>33438</v>
      </c>
      <c r="BQ2011" t="s">
        <v>33438</v>
      </c>
      <c r="BR2011" t="s">
        <v>33439</v>
      </c>
      <c r="BS2011" t="s">
        <v>33438</v>
      </c>
      <c r="BT2011" t="s">
        <v>33438</v>
      </c>
      <c r="BV2011" t="s">
        <v>30214</v>
      </c>
      <c r="BW2011" t="s">
        <v>28510</v>
      </c>
      <c r="BX2011" t="s">
        <v>27932</v>
      </c>
      <c r="BY2011" t="s">
        <v>27932</v>
      </c>
      <c r="CB2011" t="s">
        <v>30214</v>
      </c>
      <c r="CC2011" t="s">
        <v>30214</v>
      </c>
      <c r="CD2011" t="s">
        <v>30214</v>
      </c>
      <c r="CF2011" s="8" t="s">
        <v>363</v>
      </c>
      <c r="CG2011" t="s">
        <v>27932</v>
      </c>
      <c r="CH2011" t="s">
        <v>33381</v>
      </c>
      <c r="CI2011" t="s">
        <v>33386</v>
      </c>
      <c r="CJ2011" s="8" t="s">
        <v>11745</v>
      </c>
      <c r="CK2011" s="8">
        <v>1023969</v>
      </c>
      <c r="CL2011" s="8">
        <v>1024742</v>
      </c>
      <c r="CM2011" s="8"/>
      <c r="CN2011" s="8" t="s">
        <v>8080</v>
      </c>
      <c r="CO2011" s="8" t="s">
        <v>8081</v>
      </c>
      <c r="CP2011" s="8" t="s">
        <v>8082</v>
      </c>
      <c r="CQ2011" s="8" t="s">
        <v>8083</v>
      </c>
      <c r="CR2011" t="s">
        <v>5717</v>
      </c>
      <c r="CS2011" t="b">
        <v>1</v>
      </c>
      <c r="CT2011">
        <v>0.99960000000000004</v>
      </c>
      <c r="CU2011" t="s">
        <v>33605</v>
      </c>
      <c r="CV2011" t="s">
        <v>11746</v>
      </c>
      <c r="CW2011" t="s">
        <v>8079</v>
      </c>
      <c r="CX2011" t="b">
        <v>1</v>
      </c>
      <c r="CY2011">
        <v>0.99960000000000004</v>
      </c>
      <c r="CZ2011" t="s">
        <v>33605</v>
      </c>
      <c r="DA2011" t="s">
        <v>33605</v>
      </c>
      <c r="DB2011" t="s">
        <v>33605</v>
      </c>
      <c r="DC2011" t="s">
        <v>5717</v>
      </c>
      <c r="DD2011" t="s">
        <v>33615</v>
      </c>
      <c r="DE2011" t="s">
        <v>33616</v>
      </c>
      <c r="DF2011" t="s">
        <v>33799</v>
      </c>
      <c r="DG2011" t="s">
        <v>5717</v>
      </c>
      <c r="DH2011" t="s">
        <v>33618</v>
      </c>
      <c r="DI2011" t="s">
        <v>8101</v>
      </c>
      <c r="DJ2011" t="s">
        <v>33618</v>
      </c>
    </row>
    <row r="2012" spans="1:114" x14ac:dyDescent="0.2">
      <c r="A2012" t="s">
        <v>5718</v>
      </c>
      <c r="B2012">
        <v>410773</v>
      </c>
      <c r="C2012">
        <v>412014</v>
      </c>
      <c r="D2012" t="s">
        <v>26</v>
      </c>
      <c r="E2012">
        <v>1242</v>
      </c>
      <c r="F2012">
        <v>413</v>
      </c>
      <c r="G2012" t="s">
        <v>22</v>
      </c>
      <c r="H2012" t="s">
        <v>23</v>
      </c>
      <c r="I2012" t="s">
        <v>16</v>
      </c>
      <c r="J2012" t="s">
        <v>17</v>
      </c>
      <c r="K2012" t="s">
        <v>18</v>
      </c>
      <c r="L2012" t="s">
        <v>7777</v>
      </c>
      <c r="M2012" t="s">
        <v>4643</v>
      </c>
      <c r="N2012" t="s">
        <v>5719</v>
      </c>
      <c r="O2012" t="s">
        <v>114</v>
      </c>
      <c r="R2012" t="s">
        <v>11747</v>
      </c>
      <c r="S2012">
        <v>1022715</v>
      </c>
      <c r="T2012">
        <v>1023956</v>
      </c>
      <c r="U2012" t="s">
        <v>20</v>
      </c>
      <c r="V2012">
        <v>1242</v>
      </c>
      <c r="W2012">
        <v>413</v>
      </c>
      <c r="X2012" t="s">
        <v>22</v>
      </c>
      <c r="Y2012" t="s">
        <v>23</v>
      </c>
      <c r="Z2012" t="s">
        <v>7792</v>
      </c>
      <c r="AA2012" t="s">
        <v>17</v>
      </c>
      <c r="AB2012" t="s">
        <v>5</v>
      </c>
      <c r="AD2012" t="s">
        <v>7793</v>
      </c>
      <c r="AE2012" t="s">
        <v>11748</v>
      </c>
      <c r="AF2012" t="s">
        <v>11749</v>
      </c>
      <c r="AH2012" t="str">
        <f t="shared" si="33"/>
        <v>CORRECT</v>
      </c>
      <c r="AI2012" t="s">
        <v>16211</v>
      </c>
      <c r="AJ2012" t="s">
        <v>21803</v>
      </c>
      <c r="AK2012" t="s">
        <v>23912</v>
      </c>
      <c r="AL2012" t="s">
        <v>24607</v>
      </c>
      <c r="AM2012" t="s">
        <v>27284</v>
      </c>
      <c r="AN2012" t="s">
        <v>27920</v>
      </c>
      <c r="AO2012" t="s">
        <v>27939</v>
      </c>
      <c r="AP2012" t="s">
        <v>28213</v>
      </c>
      <c r="AQ2012" t="s">
        <v>30215</v>
      </c>
      <c r="AR2012" t="s">
        <v>30959</v>
      </c>
      <c r="AS2012" t="s">
        <v>31251</v>
      </c>
      <c r="AT2012" t="s">
        <v>32708</v>
      </c>
      <c r="AU2012" t="s">
        <v>33075</v>
      </c>
      <c r="AV2012" t="s">
        <v>19958</v>
      </c>
      <c r="AW2012" t="s">
        <v>20</v>
      </c>
      <c r="AX2012" t="s">
        <v>20</v>
      </c>
      <c r="AY2012" t="s">
        <v>18821</v>
      </c>
      <c r="AZ2012" t="s">
        <v>20</v>
      </c>
      <c r="BA2012" t="s">
        <v>20</v>
      </c>
      <c r="BB2012" t="s">
        <v>20</v>
      </c>
      <c r="BC2012" t="s">
        <v>18159</v>
      </c>
      <c r="BD2012" s="22" t="s">
        <v>11747</v>
      </c>
      <c r="BE2012" s="22" t="s">
        <v>33435</v>
      </c>
      <c r="BF2012" t="s">
        <v>33441</v>
      </c>
      <c r="BG2012" t="s">
        <v>33442</v>
      </c>
      <c r="BH2012" t="s">
        <v>27939</v>
      </c>
      <c r="BI2012" t="s">
        <v>33392</v>
      </c>
      <c r="BJ2012" t="s">
        <v>33438</v>
      </c>
      <c r="BK2012" t="s">
        <v>33438</v>
      </c>
      <c r="BL2012" t="s">
        <v>33436</v>
      </c>
      <c r="BM2012" t="s">
        <v>33438</v>
      </c>
      <c r="BN2012" t="s">
        <v>33440</v>
      </c>
      <c r="BO2012" t="s">
        <v>33438</v>
      </c>
      <c r="BQ2012" t="s">
        <v>33438</v>
      </c>
      <c r="BR2012" t="s">
        <v>33439</v>
      </c>
      <c r="BS2012" t="s">
        <v>33438</v>
      </c>
      <c r="BT2012" t="s">
        <v>33438</v>
      </c>
      <c r="BV2012" t="s">
        <v>30215</v>
      </c>
      <c r="BW2012" t="s">
        <v>28213</v>
      </c>
      <c r="BX2012" t="s">
        <v>27939</v>
      </c>
      <c r="BY2012" t="s">
        <v>33441</v>
      </c>
      <c r="CB2012" t="s">
        <v>30215</v>
      </c>
      <c r="CC2012" t="s">
        <v>30215</v>
      </c>
      <c r="CD2012" t="s">
        <v>30215</v>
      </c>
      <c r="CF2012" t="s">
        <v>114</v>
      </c>
      <c r="CG2012" t="s">
        <v>27939</v>
      </c>
      <c r="CH2012" t="s">
        <v>33380</v>
      </c>
      <c r="CI2012" t="s">
        <v>33392</v>
      </c>
      <c r="CR2012" t="s">
        <v>5719</v>
      </c>
      <c r="CS2012" t="b">
        <v>0</v>
      </c>
      <c r="CT2012">
        <v>2.5100000000000001E-2</v>
      </c>
      <c r="CU2012" t="s">
        <v>33605</v>
      </c>
      <c r="CV2012" t="s">
        <v>11748</v>
      </c>
      <c r="CW2012" t="s">
        <v>11749</v>
      </c>
      <c r="CX2012" t="b">
        <v>0</v>
      </c>
      <c r="CY2012">
        <v>2.5100000000000001E-2</v>
      </c>
      <c r="CZ2012" t="s">
        <v>33605</v>
      </c>
      <c r="DA2012" t="s">
        <v>33605</v>
      </c>
      <c r="DB2012" t="s">
        <v>33605</v>
      </c>
      <c r="DC2012" t="e">
        <v>#N/A</v>
      </c>
      <c r="DD2012" t="e">
        <v>#N/A</v>
      </c>
      <c r="DE2012" t="e">
        <v>#N/A</v>
      </c>
      <c r="DF2012" t="e">
        <v>#N/A</v>
      </c>
      <c r="DG2012" t="e">
        <v>#N/A</v>
      </c>
      <c r="DH2012" t="e">
        <v>#N/A</v>
      </c>
      <c r="DI2012" t="e">
        <v>#N/A</v>
      </c>
      <c r="DJ2012" t="e">
        <v>#N/A</v>
      </c>
    </row>
    <row r="2013" spans="1:114" x14ac:dyDescent="0.2">
      <c r="A2013" t="s">
        <v>5720</v>
      </c>
      <c r="B2013">
        <v>412029</v>
      </c>
      <c r="C2013">
        <v>412760</v>
      </c>
      <c r="D2013" t="s">
        <v>26</v>
      </c>
      <c r="E2013">
        <v>732</v>
      </c>
      <c r="F2013">
        <v>243</v>
      </c>
      <c r="G2013" t="s">
        <v>22</v>
      </c>
      <c r="H2013" t="s">
        <v>23</v>
      </c>
      <c r="I2013" t="s">
        <v>16</v>
      </c>
      <c r="J2013" t="s">
        <v>17</v>
      </c>
      <c r="K2013" t="s">
        <v>18</v>
      </c>
      <c r="L2013" t="s">
        <v>7777</v>
      </c>
      <c r="M2013" t="s">
        <v>4643</v>
      </c>
      <c r="N2013" t="s">
        <v>5721</v>
      </c>
      <c r="O2013" t="s">
        <v>5722</v>
      </c>
      <c r="R2013" t="s">
        <v>11750</v>
      </c>
      <c r="S2013">
        <v>1021969</v>
      </c>
      <c r="T2013">
        <v>1022700</v>
      </c>
      <c r="U2013" t="s">
        <v>20</v>
      </c>
      <c r="V2013">
        <v>732</v>
      </c>
      <c r="W2013">
        <v>243</v>
      </c>
      <c r="X2013" t="s">
        <v>22</v>
      </c>
      <c r="Y2013" t="s">
        <v>23</v>
      </c>
      <c r="Z2013" t="s">
        <v>7792</v>
      </c>
      <c r="AA2013" t="s">
        <v>17</v>
      </c>
      <c r="AB2013" t="s">
        <v>5</v>
      </c>
      <c r="AD2013" t="s">
        <v>7793</v>
      </c>
      <c r="AE2013" t="s">
        <v>11751</v>
      </c>
      <c r="AF2013" t="s">
        <v>11752</v>
      </c>
      <c r="AH2013" t="str">
        <f t="shared" si="33"/>
        <v>CORRECT</v>
      </c>
      <c r="AI2013" t="s">
        <v>16212</v>
      </c>
      <c r="AJ2013" t="s">
        <v>21804</v>
      </c>
      <c r="AK2013" t="s">
        <v>23913</v>
      </c>
      <c r="AL2013" t="s">
        <v>24986</v>
      </c>
      <c r="AM2013" t="s">
        <v>27285</v>
      </c>
      <c r="AN2013" t="s">
        <v>27920</v>
      </c>
      <c r="AO2013" t="s">
        <v>27927</v>
      </c>
      <c r="AP2013" t="s">
        <v>29299</v>
      </c>
      <c r="AQ2013" t="s">
        <v>30216</v>
      </c>
      <c r="AR2013" t="s">
        <v>30933</v>
      </c>
      <c r="AS2013" t="s">
        <v>31588</v>
      </c>
      <c r="AT2013" t="s">
        <v>32709</v>
      </c>
      <c r="AU2013" t="s">
        <v>20</v>
      </c>
      <c r="AV2013" t="s">
        <v>20</v>
      </c>
      <c r="AW2013" t="s">
        <v>20</v>
      </c>
      <c r="AX2013" t="s">
        <v>20</v>
      </c>
      <c r="AY2013" t="s">
        <v>18768</v>
      </c>
      <c r="AZ2013" t="s">
        <v>20</v>
      </c>
      <c r="BA2013" t="s">
        <v>20</v>
      </c>
      <c r="BB2013" t="s">
        <v>20</v>
      </c>
      <c r="BC2013" t="s">
        <v>18103</v>
      </c>
      <c r="BD2013" s="22" t="s">
        <v>11750</v>
      </c>
      <c r="BE2013" s="22" t="s">
        <v>33435</v>
      </c>
      <c r="BF2013" t="s">
        <v>27927</v>
      </c>
      <c r="BG2013" t="s">
        <v>33387</v>
      </c>
      <c r="BH2013" t="s">
        <v>27927</v>
      </c>
      <c r="BI2013" t="s">
        <v>33446</v>
      </c>
      <c r="BJ2013" t="s">
        <v>33438</v>
      </c>
      <c r="BK2013" t="s">
        <v>33438</v>
      </c>
      <c r="BL2013" t="s">
        <v>33438</v>
      </c>
      <c r="BM2013" t="s">
        <v>33438</v>
      </c>
      <c r="BN2013" t="s">
        <v>33440</v>
      </c>
      <c r="BO2013" t="s">
        <v>33438</v>
      </c>
      <c r="BP2013" t="s">
        <v>33438</v>
      </c>
      <c r="BQ2013" t="s">
        <v>33438</v>
      </c>
      <c r="BR2013" t="s">
        <v>33439</v>
      </c>
      <c r="BS2013" t="s">
        <v>33436</v>
      </c>
      <c r="BT2013" t="s">
        <v>33438</v>
      </c>
      <c r="BV2013" t="s">
        <v>30216</v>
      </c>
      <c r="BW2013" t="s">
        <v>29299</v>
      </c>
      <c r="BX2013" t="s">
        <v>27927</v>
      </c>
      <c r="BY2013" t="s">
        <v>27927</v>
      </c>
      <c r="CB2013" t="s">
        <v>30216</v>
      </c>
      <c r="CC2013" t="s">
        <v>30216</v>
      </c>
      <c r="CD2013" t="s">
        <v>30216</v>
      </c>
      <c r="CF2013" t="s">
        <v>5722</v>
      </c>
      <c r="CG2013" t="s">
        <v>27927</v>
      </c>
      <c r="CH2013" t="s">
        <v>33381</v>
      </c>
      <c r="CI2013" t="s">
        <v>33387</v>
      </c>
      <c r="CR2013" t="s">
        <v>5721</v>
      </c>
      <c r="CS2013" t="b">
        <v>0</v>
      </c>
      <c r="CT2013">
        <v>0.26829999999999998</v>
      </c>
      <c r="CU2013" t="s">
        <v>33605</v>
      </c>
      <c r="CV2013" t="s">
        <v>11751</v>
      </c>
      <c r="CW2013" t="s">
        <v>11752</v>
      </c>
      <c r="CX2013" t="b">
        <v>0</v>
      </c>
      <c r="CY2013">
        <v>0.26829999999999998</v>
      </c>
      <c r="CZ2013" t="s">
        <v>33605</v>
      </c>
      <c r="DA2013" t="s">
        <v>33605</v>
      </c>
      <c r="DB2013" t="s">
        <v>33605</v>
      </c>
      <c r="DC2013" t="e">
        <v>#N/A</v>
      </c>
      <c r="DD2013" t="e">
        <v>#N/A</v>
      </c>
      <c r="DE2013" t="e">
        <v>#N/A</v>
      </c>
      <c r="DF2013" t="e">
        <v>#N/A</v>
      </c>
      <c r="DG2013" t="e">
        <v>#N/A</v>
      </c>
      <c r="DH2013" t="e">
        <v>#N/A</v>
      </c>
      <c r="DI2013" t="e">
        <v>#N/A</v>
      </c>
      <c r="DJ2013" t="e">
        <v>#N/A</v>
      </c>
    </row>
    <row r="2014" spans="1:114" x14ac:dyDescent="0.2">
      <c r="A2014" s="8" t="s">
        <v>5723</v>
      </c>
      <c r="B2014" s="8">
        <v>412779</v>
      </c>
      <c r="C2014" s="8">
        <v>413378</v>
      </c>
      <c r="D2014" s="8" t="s">
        <v>26</v>
      </c>
      <c r="E2014" s="8">
        <v>600</v>
      </c>
      <c r="F2014" s="8">
        <v>199</v>
      </c>
      <c r="G2014" s="8" t="s">
        <v>22</v>
      </c>
      <c r="H2014" s="8" t="s">
        <v>23</v>
      </c>
      <c r="I2014" s="8" t="s">
        <v>16</v>
      </c>
      <c r="J2014" s="8" t="s">
        <v>17</v>
      </c>
      <c r="K2014" s="8" t="s">
        <v>18</v>
      </c>
      <c r="L2014" s="8" t="s">
        <v>7777</v>
      </c>
      <c r="M2014" s="8" t="s">
        <v>4643</v>
      </c>
      <c r="N2014" s="8" t="s">
        <v>5724</v>
      </c>
      <c r="O2014" s="8" t="s">
        <v>2042</v>
      </c>
      <c r="Q2014" s="8"/>
      <c r="R2014" s="8" t="s">
        <v>11753</v>
      </c>
      <c r="S2014" s="8">
        <v>1021351</v>
      </c>
      <c r="T2014" s="8">
        <v>1021950</v>
      </c>
      <c r="U2014" s="8" t="s">
        <v>20</v>
      </c>
      <c r="V2014" s="8">
        <v>600</v>
      </c>
      <c r="W2014" s="8">
        <v>199</v>
      </c>
      <c r="X2014" s="8" t="s">
        <v>22</v>
      </c>
      <c r="Y2014" s="8" t="s">
        <v>23</v>
      </c>
      <c r="Z2014" s="8" t="s">
        <v>7792</v>
      </c>
      <c r="AA2014" s="8" t="s">
        <v>17</v>
      </c>
      <c r="AB2014" s="8" t="s">
        <v>5</v>
      </c>
      <c r="AC2014" s="8"/>
      <c r="AD2014" s="8" t="s">
        <v>7793</v>
      </c>
      <c r="AE2014" s="8" t="s">
        <v>11754</v>
      </c>
      <c r="AF2014" s="8" t="s">
        <v>9499</v>
      </c>
      <c r="AG2014" s="8"/>
      <c r="AH2014" t="str">
        <f t="shared" si="33"/>
        <v>CORRECT</v>
      </c>
      <c r="AI2014" t="s">
        <v>16213</v>
      </c>
      <c r="AJ2014" t="s">
        <v>21805</v>
      </c>
      <c r="AK2014" t="s">
        <v>23914</v>
      </c>
      <c r="AL2014" t="s">
        <v>25032</v>
      </c>
      <c r="AM2014" t="s">
        <v>27286</v>
      </c>
      <c r="AN2014" t="s">
        <v>27921</v>
      </c>
      <c r="AO2014" t="s">
        <v>27925</v>
      </c>
      <c r="AP2014" t="s">
        <v>29300</v>
      </c>
      <c r="AQ2014" t="s">
        <v>20</v>
      </c>
      <c r="AR2014" t="s">
        <v>20</v>
      </c>
      <c r="AS2014" t="s">
        <v>20</v>
      </c>
      <c r="AT2014" t="s">
        <v>32710</v>
      </c>
      <c r="AU2014" t="s">
        <v>20</v>
      </c>
      <c r="AV2014" t="s">
        <v>20</v>
      </c>
      <c r="AW2014" t="s">
        <v>20</v>
      </c>
      <c r="AX2014" t="s">
        <v>20</v>
      </c>
      <c r="AY2014" t="s">
        <v>18759</v>
      </c>
      <c r="AZ2014" t="s">
        <v>20</v>
      </c>
      <c r="BA2014" t="s">
        <v>20</v>
      </c>
      <c r="BB2014" t="s">
        <v>20</v>
      </c>
      <c r="BC2014" t="s">
        <v>18137</v>
      </c>
      <c r="BD2014" s="22" t="s">
        <v>11753</v>
      </c>
      <c r="BE2014" s="22" t="s">
        <v>33435</v>
      </c>
      <c r="BF2014" t="s">
        <v>33441</v>
      </c>
      <c r="BG2014" t="s">
        <v>33442</v>
      </c>
      <c r="BH2014" t="s">
        <v>27925</v>
      </c>
      <c r="BI2014" t="s">
        <v>33394</v>
      </c>
      <c r="BJ2014" t="s">
        <v>33438</v>
      </c>
      <c r="BK2014" t="s">
        <v>33438</v>
      </c>
      <c r="BL2014" t="s">
        <v>33438</v>
      </c>
      <c r="BM2014" t="s">
        <v>33436</v>
      </c>
      <c r="BN2014" t="s">
        <v>33437</v>
      </c>
      <c r="BO2014" t="s">
        <v>33438</v>
      </c>
      <c r="BQ2014" t="s">
        <v>33438</v>
      </c>
      <c r="BR2014" t="s">
        <v>33452</v>
      </c>
      <c r="BS2014" t="s">
        <v>33438</v>
      </c>
      <c r="BT2014" t="s">
        <v>33438</v>
      </c>
      <c r="BV2014" t="s">
        <v>20</v>
      </c>
      <c r="BW2014" t="s">
        <v>29300</v>
      </c>
      <c r="BX2014" t="s">
        <v>27925</v>
      </c>
      <c r="BY2014" t="s">
        <v>33441</v>
      </c>
      <c r="CB2014" t="s">
        <v>18137</v>
      </c>
      <c r="CC2014" t="s">
        <v>18137</v>
      </c>
      <c r="CD2014" t="s">
        <v>18137</v>
      </c>
      <c r="CF2014" s="8" t="s">
        <v>2042</v>
      </c>
      <c r="CG2014" t="s">
        <v>27925</v>
      </c>
      <c r="CH2014" t="s">
        <v>33383</v>
      </c>
      <c r="CI2014" t="s">
        <v>33394</v>
      </c>
      <c r="CJ2014" s="8" t="s">
        <v>11753</v>
      </c>
      <c r="CK2014" s="8">
        <v>1021351</v>
      </c>
      <c r="CL2014" s="8">
        <v>1021950</v>
      </c>
      <c r="CM2014" s="8"/>
      <c r="CN2014" s="8" t="s">
        <v>1695</v>
      </c>
      <c r="CO2014" s="8" t="s">
        <v>8101</v>
      </c>
      <c r="CP2014" s="8" t="s">
        <v>8473</v>
      </c>
      <c r="CQ2014" s="8" t="s">
        <v>8474</v>
      </c>
      <c r="CR2014" t="s">
        <v>5724</v>
      </c>
      <c r="CS2014" t="b">
        <v>0</v>
      </c>
      <c r="CT2014">
        <v>0.09</v>
      </c>
      <c r="CU2014" t="s">
        <v>33605</v>
      </c>
      <c r="CV2014" t="s">
        <v>11754</v>
      </c>
      <c r="CW2014" t="s">
        <v>9499</v>
      </c>
      <c r="CX2014" t="b">
        <v>0</v>
      </c>
      <c r="CY2014">
        <v>0.09</v>
      </c>
      <c r="CZ2014" t="s">
        <v>33605</v>
      </c>
      <c r="DA2014" t="s">
        <v>33605</v>
      </c>
      <c r="DB2014" t="s">
        <v>33605</v>
      </c>
      <c r="DC2014" t="s">
        <v>5724</v>
      </c>
      <c r="DD2014" t="s">
        <v>33794</v>
      </c>
      <c r="DE2014" t="s">
        <v>33795</v>
      </c>
      <c r="DF2014" t="s">
        <v>20</v>
      </c>
      <c r="DG2014" t="e">
        <v>#N/A</v>
      </c>
      <c r="DH2014" t="e">
        <v>#N/A</v>
      </c>
      <c r="DI2014" t="e">
        <v>#N/A</v>
      </c>
      <c r="DJ2014" t="e">
        <v>#N/A</v>
      </c>
    </row>
    <row r="2015" spans="1:114" x14ac:dyDescent="0.2">
      <c r="A2015" t="s">
        <v>5726</v>
      </c>
      <c r="B2015">
        <v>413543</v>
      </c>
      <c r="C2015">
        <v>414397</v>
      </c>
      <c r="D2015" t="s">
        <v>26</v>
      </c>
      <c r="E2015">
        <v>855</v>
      </c>
      <c r="F2015">
        <v>284</v>
      </c>
      <c r="G2015" t="s">
        <v>22</v>
      </c>
      <c r="H2015" t="s">
        <v>23</v>
      </c>
      <c r="I2015" t="s">
        <v>16</v>
      </c>
      <c r="J2015" t="s">
        <v>17</v>
      </c>
      <c r="K2015" t="s">
        <v>18</v>
      </c>
      <c r="L2015" t="s">
        <v>7777</v>
      </c>
      <c r="M2015" t="s">
        <v>4643</v>
      </c>
      <c r="N2015" t="s">
        <v>5727</v>
      </c>
      <c r="O2015" t="s">
        <v>5728</v>
      </c>
      <c r="P2015" t="s">
        <v>5725</v>
      </c>
      <c r="R2015" t="s">
        <v>11755</v>
      </c>
      <c r="S2015">
        <v>1020332</v>
      </c>
      <c r="T2015">
        <v>1021186</v>
      </c>
      <c r="U2015" t="s">
        <v>20</v>
      </c>
      <c r="V2015">
        <v>855</v>
      </c>
      <c r="W2015">
        <v>284</v>
      </c>
      <c r="X2015" t="s">
        <v>22</v>
      </c>
      <c r="Y2015" t="s">
        <v>23</v>
      </c>
      <c r="Z2015" t="s">
        <v>7792</v>
      </c>
      <c r="AA2015" t="s">
        <v>17</v>
      </c>
      <c r="AB2015" t="s">
        <v>5</v>
      </c>
      <c r="AD2015" t="s">
        <v>7793</v>
      </c>
      <c r="AE2015" t="s">
        <v>11756</v>
      </c>
      <c r="AF2015" t="s">
        <v>5728</v>
      </c>
      <c r="AH2015" t="str">
        <f t="shared" si="33"/>
        <v>CORRECT</v>
      </c>
      <c r="AI2015" t="s">
        <v>16214</v>
      </c>
      <c r="AJ2015" t="s">
        <v>21806</v>
      </c>
      <c r="AK2015" t="s">
        <v>23915</v>
      </c>
      <c r="AL2015" t="s">
        <v>24539</v>
      </c>
      <c r="AM2015" t="s">
        <v>27287</v>
      </c>
      <c r="AN2015" t="s">
        <v>27920</v>
      </c>
      <c r="AO2015" t="s">
        <v>27928</v>
      </c>
      <c r="AP2015" t="s">
        <v>29301</v>
      </c>
      <c r="AQ2015" t="s">
        <v>5725</v>
      </c>
      <c r="AR2015" t="s">
        <v>30960</v>
      </c>
      <c r="AS2015" t="s">
        <v>31589</v>
      </c>
      <c r="AT2015" t="s">
        <v>32711</v>
      </c>
      <c r="AU2015" t="s">
        <v>33318</v>
      </c>
      <c r="AV2015" t="s">
        <v>20</v>
      </c>
      <c r="AW2015" t="s">
        <v>19678</v>
      </c>
      <c r="AX2015" t="s">
        <v>19207</v>
      </c>
      <c r="AY2015" t="s">
        <v>18757</v>
      </c>
      <c r="AZ2015" t="s">
        <v>20</v>
      </c>
      <c r="BA2015" t="s">
        <v>20</v>
      </c>
      <c r="BB2015" t="s">
        <v>20</v>
      </c>
      <c r="BC2015" t="s">
        <v>18160</v>
      </c>
      <c r="BD2015" s="22" t="s">
        <v>11755</v>
      </c>
      <c r="BE2015" s="22" t="s">
        <v>33435</v>
      </c>
      <c r="BF2015" t="s">
        <v>27928</v>
      </c>
      <c r="BG2015" t="s">
        <v>33395</v>
      </c>
      <c r="BH2015" t="s">
        <v>27928</v>
      </c>
      <c r="BI2015" t="s">
        <v>33395</v>
      </c>
      <c r="BJ2015" t="s">
        <v>33438</v>
      </c>
      <c r="BK2015" t="s">
        <v>33438</v>
      </c>
      <c r="BL2015" t="s">
        <v>33436</v>
      </c>
      <c r="BM2015" t="s">
        <v>33438</v>
      </c>
      <c r="BN2015" t="s">
        <v>33440</v>
      </c>
      <c r="BO2015" t="s">
        <v>33438</v>
      </c>
      <c r="BP2015" t="s">
        <v>33438</v>
      </c>
      <c r="BQ2015" t="s">
        <v>33438</v>
      </c>
      <c r="BR2015" t="s">
        <v>33439</v>
      </c>
      <c r="BS2015" t="s">
        <v>33438</v>
      </c>
      <c r="BT2015" t="s">
        <v>33438</v>
      </c>
      <c r="BV2015" t="s">
        <v>5725</v>
      </c>
      <c r="BW2015" t="s">
        <v>29301</v>
      </c>
      <c r="BX2015" t="s">
        <v>27928</v>
      </c>
      <c r="BY2015" t="s">
        <v>27928</v>
      </c>
      <c r="CB2015" t="s">
        <v>5725</v>
      </c>
      <c r="CC2015" t="s">
        <v>5725</v>
      </c>
      <c r="CD2015" t="s">
        <v>5725</v>
      </c>
      <c r="CE2015" s="25" t="s">
        <v>5725</v>
      </c>
      <c r="CF2015" t="s">
        <v>5728</v>
      </c>
      <c r="CG2015" t="s">
        <v>27928</v>
      </c>
      <c r="CH2015" t="s">
        <v>33382</v>
      </c>
      <c r="CI2015" t="s">
        <v>33395</v>
      </c>
      <c r="CR2015" t="s">
        <v>5727</v>
      </c>
      <c r="CS2015" t="b">
        <v>0</v>
      </c>
      <c r="CT2015">
        <v>2.5999999999999999E-2</v>
      </c>
      <c r="CU2015" t="s">
        <v>33605</v>
      </c>
      <c r="CV2015" t="s">
        <v>11756</v>
      </c>
      <c r="CW2015" t="s">
        <v>5728</v>
      </c>
      <c r="CX2015" t="b">
        <v>0</v>
      </c>
      <c r="CY2015">
        <v>2.5999999999999999E-2</v>
      </c>
      <c r="CZ2015" t="s">
        <v>33605</v>
      </c>
      <c r="DA2015" t="s">
        <v>33605</v>
      </c>
      <c r="DB2015" t="s">
        <v>33605</v>
      </c>
      <c r="DC2015" t="e">
        <v>#N/A</v>
      </c>
      <c r="DD2015" t="e">
        <v>#N/A</v>
      </c>
      <c r="DE2015" t="e">
        <v>#N/A</v>
      </c>
      <c r="DF2015" t="e">
        <v>#N/A</v>
      </c>
      <c r="DG2015" t="e">
        <v>#N/A</v>
      </c>
      <c r="DH2015" t="e">
        <v>#N/A</v>
      </c>
      <c r="DI2015" t="e">
        <v>#N/A</v>
      </c>
      <c r="DJ2015" t="e">
        <v>#N/A</v>
      </c>
    </row>
    <row r="2016" spans="1:114" x14ac:dyDescent="0.2">
      <c r="A2016" t="s">
        <v>5730</v>
      </c>
      <c r="B2016">
        <v>414434</v>
      </c>
      <c r="C2016">
        <v>415825</v>
      </c>
      <c r="D2016" t="s">
        <v>26</v>
      </c>
      <c r="E2016">
        <v>1392</v>
      </c>
      <c r="F2016">
        <v>463</v>
      </c>
      <c r="G2016" t="s">
        <v>22</v>
      </c>
      <c r="H2016" t="s">
        <v>23</v>
      </c>
      <c r="I2016" t="s">
        <v>16</v>
      </c>
      <c r="J2016" t="s">
        <v>17</v>
      </c>
      <c r="K2016" t="s">
        <v>18</v>
      </c>
      <c r="L2016" t="s">
        <v>7777</v>
      </c>
      <c r="M2016" t="s">
        <v>4643</v>
      </c>
      <c r="N2016" t="s">
        <v>5731</v>
      </c>
      <c r="O2016" t="s">
        <v>5732</v>
      </c>
      <c r="P2016" t="s">
        <v>5729</v>
      </c>
      <c r="R2016" t="s">
        <v>11757</v>
      </c>
      <c r="S2016">
        <v>1018904</v>
      </c>
      <c r="T2016">
        <v>1020295</v>
      </c>
      <c r="U2016" t="s">
        <v>20</v>
      </c>
      <c r="V2016">
        <v>1392</v>
      </c>
      <c r="W2016">
        <v>463</v>
      </c>
      <c r="X2016" t="s">
        <v>22</v>
      </c>
      <c r="Y2016" t="s">
        <v>23</v>
      </c>
      <c r="Z2016" t="s">
        <v>7792</v>
      </c>
      <c r="AA2016" t="s">
        <v>17</v>
      </c>
      <c r="AB2016" t="s">
        <v>5</v>
      </c>
      <c r="AD2016" t="s">
        <v>7793</v>
      </c>
      <c r="AE2016" t="s">
        <v>11758</v>
      </c>
      <c r="AF2016" t="s">
        <v>11759</v>
      </c>
      <c r="AH2016" t="str">
        <f t="shared" si="33"/>
        <v>CORRECT</v>
      </c>
      <c r="AI2016" t="s">
        <v>16215</v>
      </c>
      <c r="AJ2016" t="s">
        <v>21807</v>
      </c>
      <c r="AK2016" t="s">
        <v>22472</v>
      </c>
      <c r="AL2016" t="s">
        <v>25113</v>
      </c>
      <c r="AM2016" t="s">
        <v>27288</v>
      </c>
      <c r="AN2016" t="s">
        <v>27920</v>
      </c>
      <c r="AO2016" t="s">
        <v>27934</v>
      </c>
      <c r="AP2016" t="s">
        <v>29302</v>
      </c>
      <c r="AQ2016" t="s">
        <v>5729</v>
      </c>
      <c r="AR2016" t="s">
        <v>30961</v>
      </c>
      <c r="AS2016" t="s">
        <v>31590</v>
      </c>
      <c r="AT2016" t="s">
        <v>32712</v>
      </c>
      <c r="AU2016" t="s">
        <v>33319</v>
      </c>
      <c r="AV2016" t="s">
        <v>19959</v>
      </c>
      <c r="AW2016" t="s">
        <v>19679</v>
      </c>
      <c r="AX2016" t="s">
        <v>19208</v>
      </c>
      <c r="AY2016" t="s">
        <v>18748</v>
      </c>
      <c r="AZ2016" t="s">
        <v>20</v>
      </c>
      <c r="BA2016" t="s">
        <v>20</v>
      </c>
      <c r="BB2016" t="s">
        <v>20</v>
      </c>
      <c r="BC2016" t="s">
        <v>18161</v>
      </c>
      <c r="BD2016" s="22" t="s">
        <v>11757</v>
      </c>
      <c r="BE2016" s="22" t="s">
        <v>33435</v>
      </c>
      <c r="BF2016" t="s">
        <v>27934</v>
      </c>
      <c r="BG2016" t="s">
        <v>33389</v>
      </c>
      <c r="BH2016" t="s">
        <v>27934</v>
      </c>
      <c r="BI2016" t="s">
        <v>33389</v>
      </c>
      <c r="BJ2016" t="s">
        <v>33438</v>
      </c>
      <c r="BK2016" t="s">
        <v>33438</v>
      </c>
      <c r="BL2016" t="s">
        <v>33438</v>
      </c>
      <c r="BM2016" t="s">
        <v>33438</v>
      </c>
      <c r="BN2016" t="s">
        <v>33440</v>
      </c>
      <c r="BO2016" t="s">
        <v>33438</v>
      </c>
      <c r="BQ2016" t="s">
        <v>33438</v>
      </c>
      <c r="BR2016" t="s">
        <v>33439</v>
      </c>
      <c r="BS2016" t="s">
        <v>33436</v>
      </c>
      <c r="BT2016" t="s">
        <v>33438</v>
      </c>
      <c r="BV2016" t="s">
        <v>5729</v>
      </c>
      <c r="BW2016" t="s">
        <v>29302</v>
      </c>
      <c r="BX2016" t="s">
        <v>27934</v>
      </c>
      <c r="BY2016" t="s">
        <v>27934</v>
      </c>
      <c r="CB2016" t="s">
        <v>5729</v>
      </c>
      <c r="CC2016" t="s">
        <v>5729</v>
      </c>
      <c r="CD2016" t="s">
        <v>5729</v>
      </c>
      <c r="CE2016" s="25" t="s">
        <v>5729</v>
      </c>
      <c r="CF2016" t="s">
        <v>5732</v>
      </c>
      <c r="CG2016" t="s">
        <v>27934</v>
      </c>
      <c r="CH2016" t="s">
        <v>33382</v>
      </c>
      <c r="CI2016" t="s">
        <v>33389</v>
      </c>
      <c r="CR2016" t="s">
        <v>5731</v>
      </c>
      <c r="CS2016" t="b">
        <v>0</v>
      </c>
      <c r="CT2016">
        <v>5.5999999999999999E-3</v>
      </c>
      <c r="CU2016" t="s">
        <v>33605</v>
      </c>
      <c r="CV2016" t="s">
        <v>11758</v>
      </c>
      <c r="CW2016" t="s">
        <v>11759</v>
      </c>
      <c r="CX2016" t="b">
        <v>0</v>
      </c>
      <c r="CY2016">
        <v>5.5999999999999999E-3</v>
      </c>
      <c r="CZ2016" t="s">
        <v>33605</v>
      </c>
      <c r="DA2016" t="s">
        <v>33605</v>
      </c>
      <c r="DB2016" t="s">
        <v>33605</v>
      </c>
      <c r="DC2016" t="e">
        <v>#N/A</v>
      </c>
      <c r="DD2016" t="e">
        <v>#N/A</v>
      </c>
      <c r="DE2016" t="e">
        <v>#N/A</v>
      </c>
      <c r="DF2016" t="e">
        <v>#N/A</v>
      </c>
      <c r="DG2016" t="e">
        <v>#N/A</v>
      </c>
      <c r="DH2016" t="e">
        <v>#N/A</v>
      </c>
      <c r="DI2016" t="e">
        <v>#N/A</v>
      </c>
      <c r="DJ2016" t="e">
        <v>#N/A</v>
      </c>
    </row>
    <row r="2017" spans="1:114" x14ac:dyDescent="0.2">
      <c r="A2017" t="s">
        <v>5733</v>
      </c>
      <c r="B2017">
        <v>416606</v>
      </c>
      <c r="C2017">
        <v>417685</v>
      </c>
      <c r="D2017" t="s">
        <v>20</v>
      </c>
      <c r="E2017">
        <v>1080</v>
      </c>
      <c r="F2017">
        <v>359</v>
      </c>
      <c r="G2017" t="s">
        <v>22</v>
      </c>
      <c r="H2017" t="s">
        <v>23</v>
      </c>
      <c r="I2017" t="s">
        <v>16</v>
      </c>
      <c r="J2017" t="s">
        <v>17</v>
      </c>
      <c r="K2017" t="s">
        <v>18</v>
      </c>
      <c r="L2017" t="s">
        <v>7777</v>
      </c>
      <c r="M2017" t="s">
        <v>4643</v>
      </c>
      <c r="N2017" t="s">
        <v>5734</v>
      </c>
      <c r="O2017" t="s">
        <v>803</v>
      </c>
      <c r="R2017" t="s">
        <v>11760</v>
      </c>
      <c r="S2017">
        <v>1017044</v>
      </c>
      <c r="T2017">
        <v>1018123</v>
      </c>
      <c r="U2017" t="s">
        <v>26</v>
      </c>
      <c r="V2017">
        <v>1080</v>
      </c>
      <c r="W2017">
        <v>359</v>
      </c>
      <c r="X2017" t="s">
        <v>22</v>
      </c>
      <c r="Y2017" t="s">
        <v>23</v>
      </c>
      <c r="Z2017" t="s">
        <v>7792</v>
      </c>
      <c r="AA2017" t="s">
        <v>17</v>
      </c>
      <c r="AB2017" t="s">
        <v>5</v>
      </c>
      <c r="AD2017" t="s">
        <v>7793</v>
      </c>
      <c r="AE2017" t="s">
        <v>11761</v>
      </c>
      <c r="AF2017" t="s">
        <v>8450</v>
      </c>
      <c r="AH2017" t="str">
        <f t="shared" si="33"/>
        <v>CORRECT</v>
      </c>
      <c r="AI2017" t="s">
        <v>16216</v>
      </c>
      <c r="AJ2017" t="s">
        <v>21808</v>
      </c>
      <c r="AK2017" t="s">
        <v>23916</v>
      </c>
      <c r="AL2017" t="s">
        <v>24706</v>
      </c>
      <c r="AM2017" t="s">
        <v>27289</v>
      </c>
      <c r="AN2017" t="s">
        <v>27920</v>
      </c>
      <c r="AO2017" t="s">
        <v>27925</v>
      </c>
      <c r="AP2017" t="s">
        <v>28178</v>
      </c>
      <c r="AQ2017" t="s">
        <v>20</v>
      </c>
      <c r="AR2017" t="s">
        <v>20</v>
      </c>
      <c r="AS2017" t="s">
        <v>20</v>
      </c>
      <c r="AT2017" t="s">
        <v>20</v>
      </c>
      <c r="AU2017" t="s">
        <v>20</v>
      </c>
      <c r="AV2017" t="s">
        <v>20</v>
      </c>
      <c r="AW2017" t="s">
        <v>20</v>
      </c>
      <c r="AX2017" t="s">
        <v>20</v>
      </c>
      <c r="AY2017" t="s">
        <v>20</v>
      </c>
      <c r="AZ2017" t="s">
        <v>20</v>
      </c>
      <c r="BA2017" t="s">
        <v>20</v>
      </c>
      <c r="BB2017" t="s">
        <v>20</v>
      </c>
      <c r="BC2017" t="s">
        <v>18162</v>
      </c>
      <c r="BD2017" s="22" t="s">
        <v>11760</v>
      </c>
      <c r="BE2017" s="22" t="s">
        <v>33435</v>
      </c>
      <c r="BF2017" t="s">
        <v>33441</v>
      </c>
      <c r="BG2017" t="s">
        <v>33442</v>
      </c>
      <c r="BH2017" t="s">
        <v>30333</v>
      </c>
      <c r="BI2017" t="s">
        <v>33442</v>
      </c>
      <c r="BJ2017" t="s">
        <v>33436</v>
      </c>
      <c r="BK2017" t="s">
        <v>33436</v>
      </c>
      <c r="BL2017" t="s">
        <v>33436</v>
      </c>
      <c r="BM2017" t="s">
        <v>33436</v>
      </c>
      <c r="BN2017" t="s">
        <v>33437</v>
      </c>
      <c r="BO2017" t="s">
        <v>33438</v>
      </c>
      <c r="BP2017" t="s">
        <v>33438</v>
      </c>
      <c r="BQ2017" t="s">
        <v>33438</v>
      </c>
      <c r="BR2017" t="s">
        <v>33439</v>
      </c>
      <c r="BS2017" t="s">
        <v>33438</v>
      </c>
      <c r="BT2017" t="s">
        <v>33436</v>
      </c>
      <c r="BV2017" t="s">
        <v>20</v>
      </c>
      <c r="BW2017" t="s">
        <v>28178</v>
      </c>
      <c r="BX2017" t="s">
        <v>27925</v>
      </c>
      <c r="BY2017" t="s">
        <v>33441</v>
      </c>
      <c r="CB2017" s="30" t="s">
        <v>33584</v>
      </c>
      <c r="CC2017" t="s">
        <v>18162</v>
      </c>
      <c r="CD2017" t="s">
        <v>18162</v>
      </c>
      <c r="CF2017" t="s">
        <v>803</v>
      </c>
      <c r="CG2017" t="s">
        <v>27925</v>
      </c>
      <c r="CH2017" t="s">
        <v>33383</v>
      </c>
      <c r="CI2017" t="s">
        <v>33394</v>
      </c>
      <c r="CR2017" t="s">
        <v>5734</v>
      </c>
      <c r="CS2017" t="b">
        <v>0</v>
      </c>
      <c r="CT2017">
        <v>7.7000000000000002E-3</v>
      </c>
      <c r="CU2017" t="s">
        <v>33605</v>
      </c>
      <c r="CV2017" t="s">
        <v>11761</v>
      </c>
      <c r="CW2017" t="s">
        <v>8450</v>
      </c>
      <c r="CX2017" t="b">
        <v>0</v>
      </c>
      <c r="CY2017">
        <v>7.7000000000000002E-3</v>
      </c>
      <c r="CZ2017" t="s">
        <v>33605</v>
      </c>
      <c r="DA2017" t="s">
        <v>33605</v>
      </c>
      <c r="DB2017" t="s">
        <v>33605</v>
      </c>
      <c r="DC2017" t="e">
        <v>#N/A</v>
      </c>
      <c r="DD2017" t="e">
        <v>#N/A</v>
      </c>
      <c r="DE2017" t="e">
        <v>#N/A</v>
      </c>
      <c r="DF2017" t="e">
        <v>#N/A</v>
      </c>
      <c r="DG2017" t="e">
        <v>#N/A</v>
      </c>
      <c r="DH2017" t="e">
        <v>#N/A</v>
      </c>
      <c r="DI2017" t="e">
        <v>#N/A</v>
      </c>
      <c r="DJ2017" t="e">
        <v>#N/A</v>
      </c>
    </row>
    <row r="2018" spans="1:114" x14ac:dyDescent="0.2">
      <c r="A2018" t="s">
        <v>5735</v>
      </c>
      <c r="B2018">
        <v>417785</v>
      </c>
      <c r="C2018">
        <v>418414</v>
      </c>
      <c r="D2018" t="s">
        <v>20</v>
      </c>
      <c r="E2018">
        <v>630</v>
      </c>
      <c r="F2018">
        <v>209</v>
      </c>
      <c r="G2018" t="s">
        <v>22</v>
      </c>
      <c r="H2018" t="s">
        <v>23</v>
      </c>
      <c r="I2018" t="s">
        <v>16</v>
      </c>
      <c r="J2018" t="s">
        <v>17</v>
      </c>
      <c r="K2018" t="s">
        <v>18</v>
      </c>
      <c r="L2018" t="s">
        <v>7777</v>
      </c>
      <c r="M2018" t="s">
        <v>4643</v>
      </c>
      <c r="N2018" t="s">
        <v>5736</v>
      </c>
      <c r="O2018" t="s">
        <v>4316</v>
      </c>
      <c r="R2018" t="s">
        <v>11762</v>
      </c>
      <c r="S2018">
        <v>1016315</v>
      </c>
      <c r="T2018">
        <v>1016944</v>
      </c>
      <c r="U2018" t="s">
        <v>26</v>
      </c>
      <c r="V2018">
        <v>630</v>
      </c>
      <c r="W2018">
        <v>209</v>
      </c>
      <c r="X2018" t="s">
        <v>22</v>
      </c>
      <c r="Y2018" t="s">
        <v>23</v>
      </c>
      <c r="Z2018" t="s">
        <v>7792</v>
      </c>
      <c r="AA2018" t="s">
        <v>17</v>
      </c>
      <c r="AB2018" t="s">
        <v>5</v>
      </c>
      <c r="AD2018" t="s">
        <v>7793</v>
      </c>
      <c r="AE2018" t="s">
        <v>11763</v>
      </c>
      <c r="AF2018" t="s">
        <v>9585</v>
      </c>
      <c r="AH2018" t="str">
        <f t="shared" si="33"/>
        <v>CORRECT</v>
      </c>
      <c r="AI2018" t="s">
        <v>16217</v>
      </c>
      <c r="AJ2018" t="s">
        <v>21809</v>
      </c>
      <c r="AK2018" t="s">
        <v>23917</v>
      </c>
      <c r="AL2018" t="s">
        <v>24982</v>
      </c>
      <c r="AM2018" t="s">
        <v>27290</v>
      </c>
      <c r="AN2018" t="s">
        <v>27920</v>
      </c>
      <c r="AO2018" t="s">
        <v>27925</v>
      </c>
      <c r="AP2018" t="s">
        <v>29303</v>
      </c>
      <c r="AQ2018" t="s">
        <v>20</v>
      </c>
      <c r="AR2018" t="s">
        <v>20</v>
      </c>
      <c r="AS2018" t="s">
        <v>31591</v>
      </c>
      <c r="AT2018" t="s">
        <v>32713</v>
      </c>
      <c r="AU2018" t="s">
        <v>33320</v>
      </c>
      <c r="AV2018" t="s">
        <v>20</v>
      </c>
      <c r="AW2018" t="s">
        <v>19680</v>
      </c>
      <c r="AX2018" t="s">
        <v>19057</v>
      </c>
      <c r="AY2018" t="s">
        <v>18757</v>
      </c>
      <c r="AZ2018" t="s">
        <v>20</v>
      </c>
      <c r="BA2018" t="s">
        <v>20</v>
      </c>
      <c r="BB2018" t="s">
        <v>20</v>
      </c>
      <c r="BC2018" t="s">
        <v>17425</v>
      </c>
      <c r="BD2018" s="22" t="s">
        <v>11762</v>
      </c>
      <c r="BE2018" s="22" t="s">
        <v>33435</v>
      </c>
      <c r="BF2018" t="s">
        <v>27929</v>
      </c>
      <c r="BG2018" t="s">
        <v>33398</v>
      </c>
      <c r="BH2018" t="s">
        <v>33450</v>
      </c>
      <c r="BI2018" t="s">
        <v>33451</v>
      </c>
      <c r="BJ2018" t="s">
        <v>33438</v>
      </c>
      <c r="BK2018" t="s">
        <v>33438</v>
      </c>
      <c r="BL2018" t="s">
        <v>33438</v>
      </c>
      <c r="BM2018" t="s">
        <v>33436</v>
      </c>
      <c r="BN2018" t="s">
        <v>33448</v>
      </c>
      <c r="BO2018" t="s">
        <v>33438</v>
      </c>
      <c r="BQ2018" t="s">
        <v>33438</v>
      </c>
      <c r="BR2018" t="s">
        <v>33439</v>
      </c>
      <c r="BS2018" t="s">
        <v>33438</v>
      </c>
      <c r="BT2018" t="s">
        <v>33438</v>
      </c>
      <c r="BV2018" t="s">
        <v>20</v>
      </c>
      <c r="BW2018" t="s">
        <v>29303</v>
      </c>
      <c r="BX2018" t="s">
        <v>27925</v>
      </c>
      <c r="BY2018" t="s">
        <v>27929</v>
      </c>
      <c r="CB2018" t="s">
        <v>17425</v>
      </c>
      <c r="CC2018" t="s">
        <v>17425</v>
      </c>
      <c r="CD2018" t="s">
        <v>17425</v>
      </c>
      <c r="CF2018" t="s">
        <v>4316</v>
      </c>
      <c r="CG2018" t="s">
        <v>27925</v>
      </c>
      <c r="CH2018" t="s">
        <v>33383</v>
      </c>
      <c r="CI2018" t="s">
        <v>33394</v>
      </c>
      <c r="CR2018" t="s">
        <v>5736</v>
      </c>
      <c r="CS2018" t="b">
        <v>0</v>
      </c>
      <c r="CT2018">
        <v>1.15E-2</v>
      </c>
      <c r="CU2018" t="s">
        <v>33605</v>
      </c>
      <c r="CV2018" t="s">
        <v>11763</v>
      </c>
      <c r="CW2018" t="s">
        <v>9585</v>
      </c>
      <c r="CX2018" t="b">
        <v>0</v>
      </c>
      <c r="CY2018">
        <v>1.15E-2</v>
      </c>
      <c r="CZ2018" t="s">
        <v>33605</v>
      </c>
      <c r="DA2018" t="s">
        <v>33605</v>
      </c>
      <c r="DB2018" t="s">
        <v>33605</v>
      </c>
      <c r="DC2018" t="e">
        <v>#N/A</v>
      </c>
      <c r="DD2018" t="e">
        <v>#N/A</v>
      </c>
      <c r="DE2018" t="e">
        <v>#N/A</v>
      </c>
      <c r="DF2018" t="e">
        <v>#N/A</v>
      </c>
      <c r="DG2018" t="e">
        <v>#N/A</v>
      </c>
      <c r="DH2018" t="e">
        <v>#N/A</v>
      </c>
      <c r="DI2018" t="e">
        <v>#N/A</v>
      </c>
      <c r="DJ2018" t="e">
        <v>#N/A</v>
      </c>
    </row>
    <row r="2019" spans="1:114" x14ac:dyDescent="0.2">
      <c r="A2019" t="s">
        <v>5737</v>
      </c>
      <c r="B2019">
        <v>418413</v>
      </c>
      <c r="C2019">
        <v>418766</v>
      </c>
      <c r="D2019" t="s">
        <v>26</v>
      </c>
      <c r="E2019">
        <v>354</v>
      </c>
      <c r="F2019">
        <v>117</v>
      </c>
      <c r="G2019" t="s">
        <v>22</v>
      </c>
      <c r="H2019" t="s">
        <v>23</v>
      </c>
      <c r="I2019" t="s">
        <v>16</v>
      </c>
      <c r="J2019" t="s">
        <v>17</v>
      </c>
      <c r="K2019" t="s">
        <v>18</v>
      </c>
      <c r="L2019" t="s">
        <v>7777</v>
      </c>
      <c r="M2019" t="s">
        <v>4643</v>
      </c>
      <c r="N2019" t="s">
        <v>5738</v>
      </c>
      <c r="O2019" t="s">
        <v>605</v>
      </c>
      <c r="R2019" t="s">
        <v>11764</v>
      </c>
      <c r="S2019">
        <v>1015963</v>
      </c>
      <c r="T2019">
        <v>1016316</v>
      </c>
      <c r="U2019" t="s">
        <v>20</v>
      </c>
      <c r="V2019">
        <v>354</v>
      </c>
      <c r="W2019">
        <v>117</v>
      </c>
      <c r="X2019" t="s">
        <v>22</v>
      </c>
      <c r="Y2019" t="s">
        <v>23</v>
      </c>
      <c r="Z2019" t="s">
        <v>7792</v>
      </c>
      <c r="AA2019" t="s">
        <v>17</v>
      </c>
      <c r="AB2019" t="s">
        <v>5</v>
      </c>
      <c r="AD2019" t="s">
        <v>7793</v>
      </c>
      <c r="AE2019" t="s">
        <v>11765</v>
      </c>
      <c r="AF2019" t="s">
        <v>7804</v>
      </c>
      <c r="AH2019" t="str">
        <f t="shared" si="33"/>
        <v>CORRECT</v>
      </c>
      <c r="AI2019" t="s">
        <v>16218</v>
      </c>
      <c r="AJ2019" t="s">
        <v>21810</v>
      </c>
      <c r="AK2019" t="s">
        <v>23918</v>
      </c>
      <c r="AL2019" t="s">
        <v>24743</v>
      </c>
      <c r="AM2019" t="s">
        <v>27291</v>
      </c>
      <c r="AN2019" t="s">
        <v>27920</v>
      </c>
      <c r="AO2019" t="s">
        <v>27925</v>
      </c>
      <c r="AP2019" t="s">
        <v>29304</v>
      </c>
      <c r="AQ2019" t="s">
        <v>20</v>
      </c>
      <c r="AR2019" t="s">
        <v>20</v>
      </c>
      <c r="AS2019" t="s">
        <v>20</v>
      </c>
      <c r="AT2019" t="s">
        <v>32714</v>
      </c>
      <c r="AU2019" t="s">
        <v>20</v>
      </c>
      <c r="AV2019" t="s">
        <v>20</v>
      </c>
      <c r="AW2019" t="s">
        <v>20</v>
      </c>
      <c r="AX2019" t="s">
        <v>20</v>
      </c>
      <c r="AY2019" t="s">
        <v>18759</v>
      </c>
      <c r="AZ2019" t="s">
        <v>20</v>
      </c>
      <c r="BA2019" t="s">
        <v>20</v>
      </c>
      <c r="BB2019" t="s">
        <v>20</v>
      </c>
      <c r="BC2019" t="s">
        <v>18163</v>
      </c>
      <c r="BD2019" s="22" t="s">
        <v>11764</v>
      </c>
      <c r="BE2019" s="22" t="s">
        <v>33435</v>
      </c>
      <c r="BF2019" t="s">
        <v>33441</v>
      </c>
      <c r="BG2019" t="s">
        <v>33442</v>
      </c>
      <c r="BH2019" t="s">
        <v>30333</v>
      </c>
      <c r="BI2019" t="s">
        <v>33442</v>
      </c>
      <c r="BJ2019" t="s">
        <v>33438</v>
      </c>
      <c r="BK2019" t="s">
        <v>33438</v>
      </c>
      <c r="BL2019" t="s">
        <v>33438</v>
      </c>
      <c r="BM2019" t="s">
        <v>33438</v>
      </c>
      <c r="BN2019" t="s">
        <v>33440</v>
      </c>
      <c r="BO2019" t="s">
        <v>33438</v>
      </c>
      <c r="BP2019" t="s">
        <v>33438</v>
      </c>
      <c r="BQ2019" t="s">
        <v>33438</v>
      </c>
      <c r="BR2019" t="s">
        <v>33439</v>
      </c>
      <c r="BS2019" t="s">
        <v>33438</v>
      </c>
      <c r="BT2019" t="s">
        <v>33438</v>
      </c>
      <c r="BV2019" t="s">
        <v>20</v>
      </c>
      <c r="BW2019" t="s">
        <v>29304</v>
      </c>
      <c r="BX2019" t="s">
        <v>27925</v>
      </c>
      <c r="BY2019" t="s">
        <v>33441</v>
      </c>
      <c r="CB2019" t="s">
        <v>18163</v>
      </c>
      <c r="CC2019" t="s">
        <v>18163</v>
      </c>
      <c r="CD2019" t="s">
        <v>18163</v>
      </c>
      <c r="CF2019" t="s">
        <v>605</v>
      </c>
      <c r="CG2019" t="s">
        <v>27925</v>
      </c>
      <c r="CH2019" t="s">
        <v>33383</v>
      </c>
      <c r="CI2019" t="s">
        <v>33394</v>
      </c>
      <c r="CR2019" t="s">
        <v>5738</v>
      </c>
      <c r="CS2019" t="b">
        <v>0</v>
      </c>
      <c r="CT2019">
        <v>1.03E-2</v>
      </c>
      <c r="CU2019" t="s">
        <v>33605</v>
      </c>
      <c r="CV2019" t="s">
        <v>11765</v>
      </c>
      <c r="CW2019" t="s">
        <v>7804</v>
      </c>
      <c r="CX2019" t="b">
        <v>0</v>
      </c>
      <c r="CY2019">
        <v>1.03E-2</v>
      </c>
      <c r="CZ2019" t="s">
        <v>33605</v>
      </c>
      <c r="DA2019" t="s">
        <v>33605</v>
      </c>
      <c r="DB2019" t="s">
        <v>33605</v>
      </c>
      <c r="DC2019" t="e">
        <v>#N/A</v>
      </c>
      <c r="DD2019" t="e">
        <v>#N/A</v>
      </c>
      <c r="DE2019" t="e">
        <v>#N/A</v>
      </c>
      <c r="DF2019" t="e">
        <v>#N/A</v>
      </c>
      <c r="DG2019" t="e">
        <v>#N/A</v>
      </c>
      <c r="DH2019" t="e">
        <v>#N/A</v>
      </c>
      <c r="DI2019" t="e">
        <v>#N/A</v>
      </c>
      <c r="DJ2019" t="e">
        <v>#N/A</v>
      </c>
    </row>
    <row r="2020" spans="1:114" x14ac:dyDescent="0.2">
      <c r="A2020" t="s">
        <v>5739</v>
      </c>
      <c r="B2020">
        <v>418742</v>
      </c>
      <c r="C2020">
        <v>420295</v>
      </c>
      <c r="D2020" t="s">
        <v>20</v>
      </c>
      <c r="E2020">
        <v>1554</v>
      </c>
      <c r="F2020">
        <v>517</v>
      </c>
      <c r="G2020" t="s">
        <v>22</v>
      </c>
      <c r="H2020" t="s">
        <v>23</v>
      </c>
      <c r="I2020" t="s">
        <v>16</v>
      </c>
      <c r="J2020" t="s">
        <v>17</v>
      </c>
      <c r="K2020" t="s">
        <v>18</v>
      </c>
      <c r="L2020" t="s">
        <v>7777</v>
      </c>
      <c r="M2020" t="s">
        <v>4643</v>
      </c>
      <c r="N2020" t="s">
        <v>5740</v>
      </c>
      <c r="O2020" t="s">
        <v>5741</v>
      </c>
      <c r="R2020" t="s">
        <v>11766</v>
      </c>
      <c r="S2020">
        <v>1014434</v>
      </c>
      <c r="T2020">
        <v>1015987</v>
      </c>
      <c r="U2020" t="s">
        <v>26</v>
      </c>
      <c r="V2020">
        <v>1554</v>
      </c>
      <c r="W2020">
        <v>517</v>
      </c>
      <c r="X2020" t="s">
        <v>22</v>
      </c>
      <c r="Y2020" t="s">
        <v>23</v>
      </c>
      <c r="Z2020" t="s">
        <v>7792</v>
      </c>
      <c r="AA2020" t="s">
        <v>17</v>
      </c>
      <c r="AB2020" t="s">
        <v>5</v>
      </c>
      <c r="AD2020" t="s">
        <v>7793</v>
      </c>
      <c r="AE2020" t="s">
        <v>11767</v>
      </c>
      <c r="AF2020" t="s">
        <v>11768</v>
      </c>
      <c r="AH2020" t="str">
        <f t="shared" si="33"/>
        <v>CORRECT</v>
      </c>
      <c r="AI2020" t="s">
        <v>16219</v>
      </c>
      <c r="AJ2020" t="s">
        <v>21811</v>
      </c>
      <c r="AK2020" t="s">
        <v>22472</v>
      </c>
      <c r="AL2020" t="s">
        <v>24943</v>
      </c>
      <c r="AM2020" t="s">
        <v>27292</v>
      </c>
      <c r="AN2020" t="s">
        <v>27920</v>
      </c>
      <c r="AO2020" t="s">
        <v>27968</v>
      </c>
      <c r="AP2020" t="s">
        <v>29305</v>
      </c>
      <c r="AQ2020" t="s">
        <v>30217</v>
      </c>
      <c r="AR2020" t="s">
        <v>30962</v>
      </c>
      <c r="AS2020" t="s">
        <v>31592</v>
      </c>
      <c r="AT2020" t="s">
        <v>32715</v>
      </c>
      <c r="AU2020" t="s">
        <v>33321</v>
      </c>
      <c r="AV2020" t="s">
        <v>19854</v>
      </c>
      <c r="AW2020" t="s">
        <v>19681</v>
      </c>
      <c r="AX2020" t="s">
        <v>19209</v>
      </c>
      <c r="AY2020" t="s">
        <v>18748</v>
      </c>
      <c r="AZ2020" t="s">
        <v>20</v>
      </c>
      <c r="BA2020" t="s">
        <v>20</v>
      </c>
      <c r="BB2020" t="s">
        <v>20</v>
      </c>
      <c r="BC2020" t="s">
        <v>17973</v>
      </c>
      <c r="BD2020" s="22" t="s">
        <v>11766</v>
      </c>
      <c r="BE2020" s="22" t="s">
        <v>33435</v>
      </c>
      <c r="BF2020" t="s">
        <v>27933</v>
      </c>
      <c r="BG2020" t="s">
        <v>33388</v>
      </c>
      <c r="BH2020" t="s">
        <v>27933</v>
      </c>
      <c r="BI2020" t="s">
        <v>33388</v>
      </c>
      <c r="BJ2020" t="s">
        <v>33438</v>
      </c>
      <c r="BK2020" t="s">
        <v>33438</v>
      </c>
      <c r="BL2020" t="s">
        <v>33438</v>
      </c>
      <c r="BM2020" t="s">
        <v>33438</v>
      </c>
      <c r="BN2020" t="s">
        <v>33440</v>
      </c>
      <c r="BO2020" t="s">
        <v>33438</v>
      </c>
      <c r="BQ2020" t="s">
        <v>33438</v>
      </c>
      <c r="BR2020" t="s">
        <v>33443</v>
      </c>
      <c r="BS2020" t="s">
        <v>33436</v>
      </c>
      <c r="BT2020" t="s">
        <v>33438</v>
      </c>
      <c r="BV2020" t="s">
        <v>30217</v>
      </c>
      <c r="BW2020" t="s">
        <v>29305</v>
      </c>
      <c r="BX2020" t="s">
        <v>27968</v>
      </c>
      <c r="BY2020" t="s">
        <v>27933</v>
      </c>
      <c r="CB2020" t="s">
        <v>30217</v>
      </c>
      <c r="CC2020" t="s">
        <v>30217</v>
      </c>
      <c r="CD2020" t="s">
        <v>30217</v>
      </c>
      <c r="CF2020" t="s">
        <v>5741</v>
      </c>
      <c r="CG2020" s="23" t="s">
        <v>27933</v>
      </c>
      <c r="CH2020" s="23" t="s">
        <v>33382</v>
      </c>
      <c r="CI2020" s="23" t="s">
        <v>33388</v>
      </c>
      <c r="CR2020" t="s">
        <v>5740</v>
      </c>
      <c r="CS2020" t="b">
        <v>0</v>
      </c>
      <c r="CT2020">
        <v>1.26E-2</v>
      </c>
      <c r="CU2020" t="s">
        <v>33605</v>
      </c>
      <c r="CV2020" t="s">
        <v>11767</v>
      </c>
      <c r="CW2020" t="s">
        <v>11768</v>
      </c>
      <c r="CX2020" t="b">
        <v>0</v>
      </c>
      <c r="CY2020">
        <v>1.26E-2</v>
      </c>
      <c r="CZ2020" t="s">
        <v>33605</v>
      </c>
      <c r="DA2020" t="s">
        <v>33605</v>
      </c>
      <c r="DB2020" t="s">
        <v>33605</v>
      </c>
      <c r="DC2020" t="e">
        <v>#N/A</v>
      </c>
      <c r="DD2020" t="e">
        <v>#N/A</v>
      </c>
      <c r="DE2020" t="e">
        <v>#N/A</v>
      </c>
      <c r="DF2020" t="e">
        <v>#N/A</v>
      </c>
      <c r="DG2020" t="e">
        <v>#N/A</v>
      </c>
      <c r="DH2020" t="e">
        <v>#N/A</v>
      </c>
      <c r="DI2020" t="e">
        <v>#N/A</v>
      </c>
      <c r="DJ2020" t="e">
        <v>#N/A</v>
      </c>
    </row>
    <row r="2021" spans="1:114" x14ac:dyDescent="0.2">
      <c r="A2021" t="s">
        <v>5742</v>
      </c>
      <c r="B2021">
        <v>420413</v>
      </c>
      <c r="C2021">
        <v>420841</v>
      </c>
      <c r="D2021" t="s">
        <v>20</v>
      </c>
      <c r="E2021">
        <v>429</v>
      </c>
      <c r="F2021">
        <v>142</v>
      </c>
      <c r="G2021" t="s">
        <v>22</v>
      </c>
      <c r="H2021" t="s">
        <v>23</v>
      </c>
      <c r="I2021" t="s">
        <v>16</v>
      </c>
      <c r="J2021" t="s">
        <v>17</v>
      </c>
      <c r="K2021" t="s">
        <v>18</v>
      </c>
      <c r="L2021" t="s">
        <v>7777</v>
      </c>
      <c r="M2021" t="s">
        <v>4643</v>
      </c>
      <c r="N2021" t="s">
        <v>5743</v>
      </c>
      <c r="O2021" t="s">
        <v>5744</v>
      </c>
      <c r="R2021" t="s">
        <v>11769</v>
      </c>
      <c r="S2021">
        <v>1013888</v>
      </c>
      <c r="T2021">
        <v>1014316</v>
      </c>
      <c r="U2021" t="s">
        <v>26</v>
      </c>
      <c r="V2021">
        <v>429</v>
      </c>
      <c r="W2021">
        <v>142</v>
      </c>
      <c r="X2021" t="s">
        <v>22</v>
      </c>
      <c r="Y2021" t="s">
        <v>23</v>
      </c>
      <c r="Z2021" t="s">
        <v>7792</v>
      </c>
      <c r="AA2021" t="s">
        <v>17</v>
      </c>
      <c r="AB2021" t="s">
        <v>5</v>
      </c>
      <c r="AD2021" t="s">
        <v>7793</v>
      </c>
      <c r="AE2021" t="s">
        <v>11770</v>
      </c>
      <c r="AF2021" t="s">
        <v>5744</v>
      </c>
      <c r="AH2021" t="str">
        <f t="shared" si="33"/>
        <v>CORRECT</v>
      </c>
      <c r="AI2021" t="s">
        <v>16220</v>
      </c>
      <c r="AJ2021" t="s">
        <v>21812</v>
      </c>
      <c r="AK2021" t="s">
        <v>23919</v>
      </c>
      <c r="AL2021" t="s">
        <v>24753</v>
      </c>
      <c r="AM2021" t="s">
        <v>27293</v>
      </c>
      <c r="AN2021" t="s">
        <v>27920</v>
      </c>
      <c r="AO2021" t="s">
        <v>27925</v>
      </c>
      <c r="AP2021" t="s">
        <v>29306</v>
      </c>
      <c r="AQ2021" t="s">
        <v>30218</v>
      </c>
      <c r="AR2021" t="s">
        <v>30963</v>
      </c>
      <c r="AS2021" t="s">
        <v>20</v>
      </c>
      <c r="AT2021" t="s">
        <v>32716</v>
      </c>
      <c r="AU2021" t="s">
        <v>33056</v>
      </c>
      <c r="AV2021" t="s">
        <v>19868</v>
      </c>
      <c r="AW2021" t="s">
        <v>20</v>
      </c>
      <c r="AX2021" t="s">
        <v>20</v>
      </c>
      <c r="AY2021" t="s">
        <v>18801</v>
      </c>
      <c r="AZ2021" t="s">
        <v>20</v>
      </c>
      <c r="BA2021" t="s">
        <v>20</v>
      </c>
      <c r="BB2021" t="s">
        <v>20</v>
      </c>
      <c r="BC2021" t="s">
        <v>18164</v>
      </c>
      <c r="BD2021" s="22" t="s">
        <v>11769</v>
      </c>
      <c r="BE2021" s="22" t="s">
        <v>33435</v>
      </c>
      <c r="BF2021" t="s">
        <v>33441</v>
      </c>
      <c r="BG2021" t="s">
        <v>33442</v>
      </c>
      <c r="BH2021" t="s">
        <v>30333</v>
      </c>
      <c r="BI2021" t="s">
        <v>33442</v>
      </c>
      <c r="BJ2021" t="s">
        <v>33438</v>
      </c>
      <c r="BK2021" t="s">
        <v>33438</v>
      </c>
      <c r="BL2021" t="s">
        <v>33438</v>
      </c>
      <c r="BM2021" t="s">
        <v>33438</v>
      </c>
      <c r="BN2021" t="s">
        <v>33440</v>
      </c>
      <c r="BO2021" t="s">
        <v>33438</v>
      </c>
      <c r="BP2021" t="s">
        <v>33436</v>
      </c>
      <c r="BQ2021" t="s">
        <v>33438</v>
      </c>
      <c r="BR2021" t="s">
        <v>33443</v>
      </c>
      <c r="BS2021" t="s">
        <v>33436</v>
      </c>
      <c r="BT2021" t="s">
        <v>33436</v>
      </c>
      <c r="BV2021" t="s">
        <v>30218</v>
      </c>
      <c r="BW2021" t="s">
        <v>29306</v>
      </c>
      <c r="BX2021" t="s">
        <v>27925</v>
      </c>
      <c r="BY2021" t="s">
        <v>33441</v>
      </c>
      <c r="CB2021" t="s">
        <v>30218</v>
      </c>
      <c r="CC2021" t="s">
        <v>30218</v>
      </c>
      <c r="CD2021" t="s">
        <v>30218</v>
      </c>
      <c r="CF2021" t="s">
        <v>5744</v>
      </c>
      <c r="CG2021" t="s">
        <v>27925</v>
      </c>
      <c r="CH2021" t="s">
        <v>33383</v>
      </c>
      <c r="CI2021" t="s">
        <v>33394</v>
      </c>
      <c r="CR2021" t="s">
        <v>5743</v>
      </c>
      <c r="CS2021" t="b">
        <v>0</v>
      </c>
      <c r="CT2021">
        <v>1.6899999999999998E-2</v>
      </c>
      <c r="CU2021" t="s">
        <v>33605</v>
      </c>
      <c r="CV2021" t="s">
        <v>11770</v>
      </c>
      <c r="CW2021" t="s">
        <v>5744</v>
      </c>
      <c r="CX2021" t="b">
        <v>0</v>
      </c>
      <c r="CY2021">
        <v>1.6899999999999998E-2</v>
      </c>
      <c r="CZ2021" t="s">
        <v>33605</v>
      </c>
      <c r="DA2021" t="s">
        <v>33605</v>
      </c>
      <c r="DB2021" t="s">
        <v>33605</v>
      </c>
      <c r="DC2021" t="e">
        <v>#N/A</v>
      </c>
      <c r="DD2021" t="e">
        <v>#N/A</v>
      </c>
      <c r="DE2021" t="e">
        <v>#N/A</v>
      </c>
      <c r="DF2021" t="e">
        <v>#N/A</v>
      </c>
      <c r="DG2021" t="e">
        <v>#N/A</v>
      </c>
      <c r="DH2021" t="e">
        <v>#N/A</v>
      </c>
      <c r="DI2021" t="e">
        <v>#N/A</v>
      </c>
      <c r="DJ2021" t="e">
        <v>#N/A</v>
      </c>
    </row>
    <row r="2022" spans="1:114" x14ac:dyDescent="0.2">
      <c r="A2022" t="s">
        <v>5745</v>
      </c>
      <c r="B2022">
        <v>421050</v>
      </c>
      <c r="C2022">
        <v>422843</v>
      </c>
      <c r="D2022" t="s">
        <v>26</v>
      </c>
      <c r="E2022">
        <v>1794</v>
      </c>
      <c r="F2022">
        <v>597</v>
      </c>
      <c r="G2022" t="s">
        <v>22</v>
      </c>
      <c r="H2022" t="s">
        <v>23</v>
      </c>
      <c r="I2022" t="s">
        <v>16</v>
      </c>
      <c r="J2022" t="s">
        <v>17</v>
      </c>
      <c r="K2022" t="s">
        <v>18</v>
      </c>
      <c r="L2022" t="s">
        <v>7777</v>
      </c>
      <c r="M2022" t="s">
        <v>4643</v>
      </c>
      <c r="N2022" t="s">
        <v>5746</v>
      </c>
      <c r="O2022" t="s">
        <v>5747</v>
      </c>
      <c r="R2022" t="s">
        <v>11771</v>
      </c>
      <c r="S2022">
        <v>1011886</v>
      </c>
      <c r="T2022">
        <v>1013736</v>
      </c>
      <c r="U2022" t="s">
        <v>20</v>
      </c>
      <c r="V2022">
        <v>1851</v>
      </c>
      <c r="W2022">
        <v>616</v>
      </c>
      <c r="X2022" t="s">
        <v>22</v>
      </c>
      <c r="Y2022" t="s">
        <v>23</v>
      </c>
      <c r="Z2022" t="s">
        <v>7792</v>
      </c>
      <c r="AA2022" t="s">
        <v>17</v>
      </c>
      <c r="AB2022" t="s">
        <v>5</v>
      </c>
      <c r="AD2022" t="s">
        <v>7793</v>
      </c>
      <c r="AE2022" t="s">
        <v>11772</v>
      </c>
      <c r="AF2022" t="s">
        <v>5747</v>
      </c>
      <c r="AH2022" t="str">
        <f t="shared" si="33"/>
        <v>bad</v>
      </c>
      <c r="AI2022" t="s">
        <v>16221</v>
      </c>
      <c r="AJ2022" t="s">
        <v>21813</v>
      </c>
      <c r="AK2022" t="s">
        <v>22472</v>
      </c>
      <c r="AL2022" t="s">
        <v>25343</v>
      </c>
      <c r="AM2022" t="s">
        <v>27294</v>
      </c>
      <c r="AN2022" t="s">
        <v>27920</v>
      </c>
      <c r="AO2022" t="s">
        <v>27933</v>
      </c>
      <c r="AP2022" t="s">
        <v>29307</v>
      </c>
      <c r="AQ2022" t="s">
        <v>30219</v>
      </c>
      <c r="AR2022" t="s">
        <v>20</v>
      </c>
      <c r="AS2022" t="s">
        <v>31593</v>
      </c>
      <c r="AT2022" t="s">
        <v>32717</v>
      </c>
      <c r="AU2022" t="s">
        <v>33181</v>
      </c>
      <c r="AV2022" t="s">
        <v>19888</v>
      </c>
      <c r="AW2022" t="s">
        <v>19682</v>
      </c>
      <c r="AX2022" t="s">
        <v>18989</v>
      </c>
      <c r="AY2022" t="s">
        <v>18748</v>
      </c>
      <c r="AZ2022" t="s">
        <v>20</v>
      </c>
      <c r="BA2022" t="s">
        <v>20</v>
      </c>
      <c r="BB2022" t="s">
        <v>18597</v>
      </c>
      <c r="BC2022" t="s">
        <v>18165</v>
      </c>
      <c r="BD2022" s="22" t="s">
        <v>11771</v>
      </c>
      <c r="BE2022" s="22" t="s">
        <v>33435</v>
      </c>
      <c r="BF2022" t="s">
        <v>27933</v>
      </c>
      <c r="BG2022" t="s">
        <v>33388</v>
      </c>
      <c r="BH2022" t="s">
        <v>27933</v>
      </c>
      <c r="BI2022" t="s">
        <v>33388</v>
      </c>
      <c r="BJ2022" t="s">
        <v>33438</v>
      </c>
      <c r="BK2022" t="s">
        <v>33438</v>
      </c>
      <c r="BL2022" t="s">
        <v>33438</v>
      </c>
      <c r="BM2022" t="s">
        <v>33436</v>
      </c>
      <c r="BN2022" t="s">
        <v>33437</v>
      </c>
      <c r="BO2022" t="s">
        <v>33438</v>
      </c>
      <c r="BQ2022" t="s">
        <v>33438</v>
      </c>
      <c r="BR2022" t="s">
        <v>33443</v>
      </c>
      <c r="BS2022" t="s">
        <v>33436</v>
      </c>
      <c r="BT2022" t="s">
        <v>33438</v>
      </c>
      <c r="BV2022" t="s">
        <v>30219</v>
      </c>
      <c r="BW2022" t="s">
        <v>29307</v>
      </c>
      <c r="BX2022" t="s">
        <v>27933</v>
      </c>
      <c r="BY2022" t="s">
        <v>27933</v>
      </c>
      <c r="CB2022" t="s">
        <v>30219</v>
      </c>
      <c r="CC2022" t="s">
        <v>30219</v>
      </c>
      <c r="CD2022" t="s">
        <v>30219</v>
      </c>
      <c r="CF2022" t="s">
        <v>5747</v>
      </c>
      <c r="CG2022" t="s">
        <v>27933</v>
      </c>
      <c r="CH2022" t="s">
        <v>33382</v>
      </c>
      <c r="CI2022" t="s">
        <v>33388</v>
      </c>
      <c r="CR2022" t="s">
        <v>5746</v>
      </c>
      <c r="CS2022" t="b">
        <v>0</v>
      </c>
      <c r="CT2022">
        <v>6.4999999999999997E-3</v>
      </c>
      <c r="CU2022" t="s">
        <v>33605</v>
      </c>
      <c r="CV2022" t="s">
        <v>11772</v>
      </c>
      <c r="CW2022" t="s">
        <v>5747</v>
      </c>
      <c r="CX2022" t="b">
        <v>0</v>
      </c>
      <c r="CY2022">
        <v>6.1000000000000004E-3</v>
      </c>
      <c r="CZ2022" t="s">
        <v>33605</v>
      </c>
      <c r="DA2022" t="s">
        <v>33605</v>
      </c>
      <c r="DB2022" t="s">
        <v>33606</v>
      </c>
      <c r="DC2022" t="e">
        <v>#N/A</v>
      </c>
      <c r="DD2022" t="e">
        <v>#N/A</v>
      </c>
      <c r="DE2022" t="e">
        <v>#N/A</v>
      </c>
      <c r="DF2022" t="e">
        <v>#N/A</v>
      </c>
      <c r="DG2022" t="e">
        <v>#N/A</v>
      </c>
      <c r="DH2022" t="e">
        <v>#N/A</v>
      </c>
      <c r="DI2022" t="e">
        <v>#N/A</v>
      </c>
      <c r="DJ2022" t="e">
        <v>#N/A</v>
      </c>
    </row>
    <row r="2023" spans="1:114" x14ac:dyDescent="0.2">
      <c r="A2023" t="s">
        <v>5748</v>
      </c>
      <c r="B2023">
        <v>423360</v>
      </c>
      <c r="C2023">
        <v>426590</v>
      </c>
      <c r="D2023" t="s">
        <v>26</v>
      </c>
      <c r="E2023">
        <v>3231</v>
      </c>
      <c r="F2023">
        <v>1076</v>
      </c>
      <c r="G2023" t="s">
        <v>22</v>
      </c>
      <c r="H2023" t="s">
        <v>23</v>
      </c>
      <c r="I2023" t="s">
        <v>16</v>
      </c>
      <c r="J2023" t="s">
        <v>17</v>
      </c>
      <c r="K2023" t="s">
        <v>18</v>
      </c>
      <c r="L2023" t="s">
        <v>7777</v>
      </c>
      <c r="M2023" t="s">
        <v>4643</v>
      </c>
      <c r="N2023" t="s">
        <v>5749</v>
      </c>
      <c r="O2023" t="s">
        <v>5750</v>
      </c>
      <c r="R2023" t="s">
        <v>11773</v>
      </c>
      <c r="S2023">
        <v>1008139</v>
      </c>
      <c r="T2023">
        <v>1011369</v>
      </c>
      <c r="U2023" t="s">
        <v>20</v>
      </c>
      <c r="V2023">
        <v>3231</v>
      </c>
      <c r="W2023">
        <v>1076</v>
      </c>
      <c r="X2023" t="s">
        <v>22</v>
      </c>
      <c r="Y2023" t="s">
        <v>23</v>
      </c>
      <c r="Z2023" t="s">
        <v>7792</v>
      </c>
      <c r="AA2023" t="s">
        <v>17</v>
      </c>
      <c r="AB2023" t="s">
        <v>5</v>
      </c>
      <c r="AD2023" t="s">
        <v>7793</v>
      </c>
      <c r="AE2023" t="s">
        <v>11774</v>
      </c>
      <c r="AF2023" t="s">
        <v>7804</v>
      </c>
      <c r="AH2023" t="str">
        <f t="shared" si="33"/>
        <v>CORRECT</v>
      </c>
      <c r="AI2023" t="s">
        <v>16222</v>
      </c>
      <c r="AJ2023" t="s">
        <v>21814</v>
      </c>
      <c r="AK2023" t="s">
        <v>22472</v>
      </c>
      <c r="AL2023" t="s">
        <v>25344</v>
      </c>
      <c r="AM2023" t="s">
        <v>27295</v>
      </c>
      <c r="AN2023" t="s">
        <v>27920</v>
      </c>
      <c r="AO2023" t="s">
        <v>27945</v>
      </c>
      <c r="AP2023" t="s">
        <v>29308</v>
      </c>
      <c r="AQ2023" t="s">
        <v>20</v>
      </c>
      <c r="AR2023" t="s">
        <v>20</v>
      </c>
      <c r="AS2023" t="s">
        <v>20</v>
      </c>
      <c r="AT2023" t="s">
        <v>32718</v>
      </c>
      <c r="AU2023" t="s">
        <v>20</v>
      </c>
      <c r="AV2023" t="s">
        <v>20</v>
      </c>
      <c r="AW2023" t="s">
        <v>20</v>
      </c>
      <c r="AX2023" t="s">
        <v>20</v>
      </c>
      <c r="AY2023" t="s">
        <v>18759</v>
      </c>
      <c r="AZ2023" t="s">
        <v>20</v>
      </c>
      <c r="BA2023" t="s">
        <v>20</v>
      </c>
      <c r="BB2023" t="s">
        <v>20</v>
      </c>
      <c r="BC2023" t="s">
        <v>18166</v>
      </c>
      <c r="BD2023" s="22" t="s">
        <v>11773</v>
      </c>
      <c r="BE2023" s="22" t="s">
        <v>33435</v>
      </c>
      <c r="BF2023" t="s">
        <v>33450</v>
      </c>
      <c r="BG2023" t="s">
        <v>33451</v>
      </c>
      <c r="BH2023" t="s">
        <v>33450</v>
      </c>
      <c r="BI2023" t="s">
        <v>33451</v>
      </c>
      <c r="BJ2023" t="s">
        <v>33438</v>
      </c>
      <c r="BK2023" t="s">
        <v>33438</v>
      </c>
      <c r="BL2023" t="s">
        <v>33438</v>
      </c>
      <c r="BM2023" t="s">
        <v>33436</v>
      </c>
      <c r="BN2023" t="s">
        <v>33437</v>
      </c>
      <c r="BO2023" t="s">
        <v>33438</v>
      </c>
      <c r="BP2023" t="s">
        <v>33436</v>
      </c>
      <c r="BQ2023" t="s">
        <v>33438</v>
      </c>
      <c r="BR2023" t="s">
        <v>33439</v>
      </c>
      <c r="BS2023" t="s">
        <v>33438</v>
      </c>
      <c r="BT2023" t="s">
        <v>33438</v>
      </c>
      <c r="BV2023" t="s">
        <v>20</v>
      </c>
      <c r="BW2023" t="s">
        <v>29308</v>
      </c>
      <c r="BX2023" t="s">
        <v>27945</v>
      </c>
      <c r="BY2023" t="s">
        <v>33450</v>
      </c>
      <c r="CB2023" t="s">
        <v>18166</v>
      </c>
      <c r="CC2023" t="s">
        <v>18166</v>
      </c>
      <c r="CD2023" t="s">
        <v>18166</v>
      </c>
      <c r="CF2023" t="s">
        <v>5750</v>
      </c>
      <c r="CG2023" t="s">
        <v>27945</v>
      </c>
      <c r="CH2023" t="s">
        <v>33382</v>
      </c>
      <c r="CI2023" t="s">
        <v>33397</v>
      </c>
      <c r="CR2023" t="e">
        <v>#N/A</v>
      </c>
      <c r="CS2023" t="e">
        <v>#N/A</v>
      </c>
      <c r="CT2023" t="e">
        <v>#N/A</v>
      </c>
      <c r="CU2023" t="e">
        <v>#N/A</v>
      </c>
      <c r="CV2023" t="e">
        <v>#N/A</v>
      </c>
      <c r="CW2023" t="e">
        <v>#N/A</v>
      </c>
      <c r="CX2023" t="e">
        <v>#N/A</v>
      </c>
      <c r="CY2023" t="e">
        <v>#N/A</v>
      </c>
      <c r="CZ2023" t="e">
        <v>#N/A</v>
      </c>
      <c r="DA2023" t="e">
        <v>#N/A</v>
      </c>
      <c r="DB2023" t="e">
        <v>#N/A</v>
      </c>
      <c r="DC2023" t="e">
        <v>#N/A</v>
      </c>
      <c r="DD2023" t="e">
        <v>#N/A</v>
      </c>
      <c r="DE2023" t="e">
        <v>#N/A</v>
      </c>
      <c r="DF2023" t="e">
        <v>#N/A</v>
      </c>
      <c r="DG2023" t="e">
        <v>#N/A</v>
      </c>
      <c r="DH2023" t="e">
        <v>#N/A</v>
      </c>
      <c r="DI2023" t="e">
        <v>#N/A</v>
      </c>
      <c r="DJ2023" t="e">
        <v>#N/A</v>
      </c>
    </row>
    <row r="2024" spans="1:114" x14ac:dyDescent="0.2">
      <c r="A2024" t="s">
        <v>5751</v>
      </c>
      <c r="B2024">
        <v>426849</v>
      </c>
      <c r="C2024">
        <v>427148</v>
      </c>
      <c r="D2024" t="s">
        <v>26</v>
      </c>
      <c r="E2024">
        <v>300</v>
      </c>
      <c r="F2024">
        <v>99</v>
      </c>
      <c r="G2024" t="s">
        <v>22</v>
      </c>
      <c r="H2024" t="s">
        <v>23</v>
      </c>
      <c r="I2024" t="s">
        <v>16</v>
      </c>
      <c r="J2024" t="s">
        <v>17</v>
      </c>
      <c r="K2024" t="s">
        <v>18</v>
      </c>
      <c r="L2024" t="s">
        <v>7777</v>
      </c>
      <c r="M2024" t="s">
        <v>4643</v>
      </c>
      <c r="N2024" t="s">
        <v>5752</v>
      </c>
      <c r="O2024" t="s">
        <v>49</v>
      </c>
      <c r="R2024" t="s">
        <v>11775</v>
      </c>
      <c r="S2024">
        <v>1007581</v>
      </c>
      <c r="T2024">
        <v>1007880</v>
      </c>
      <c r="U2024" t="s">
        <v>20</v>
      </c>
      <c r="V2024">
        <v>300</v>
      </c>
      <c r="W2024">
        <v>99</v>
      </c>
      <c r="X2024" t="s">
        <v>22</v>
      </c>
      <c r="Y2024" t="s">
        <v>23</v>
      </c>
      <c r="Z2024" t="s">
        <v>7792</v>
      </c>
      <c r="AA2024" t="s">
        <v>17</v>
      </c>
      <c r="AB2024" t="s">
        <v>5</v>
      </c>
      <c r="AD2024" t="s">
        <v>7793</v>
      </c>
      <c r="AE2024" t="s">
        <v>11776</v>
      </c>
      <c r="AF2024" t="s">
        <v>49</v>
      </c>
      <c r="AH2024" t="str">
        <f t="shared" si="33"/>
        <v>CORRECT</v>
      </c>
      <c r="AI2024" s="7"/>
      <c r="AJ2024" t="e">
        <v>#N/A</v>
      </c>
      <c r="AK2024" t="e">
        <v>#N/A</v>
      </c>
      <c r="AL2024" t="e">
        <v>#N/A</v>
      </c>
      <c r="AM2024" t="e">
        <v>#N/A</v>
      </c>
      <c r="AN2024" t="e">
        <v>#N/A</v>
      </c>
      <c r="AO2024" t="e">
        <v>#N/A</v>
      </c>
      <c r="AP2024" t="e">
        <v>#N/A</v>
      </c>
      <c r="AQ2024" t="e">
        <v>#N/A</v>
      </c>
      <c r="AR2024" t="e">
        <v>#N/A</v>
      </c>
      <c r="AS2024" t="e">
        <v>#N/A</v>
      </c>
      <c r="AT2024" t="e">
        <v>#N/A</v>
      </c>
      <c r="AU2024" t="e">
        <v>#N/A</v>
      </c>
      <c r="AV2024" t="e">
        <v>#N/A</v>
      </c>
      <c r="AW2024" t="e">
        <v>#N/A</v>
      </c>
      <c r="AX2024" t="e">
        <v>#N/A</v>
      </c>
      <c r="AY2024" t="e">
        <v>#N/A</v>
      </c>
      <c r="AZ2024" t="e">
        <v>#N/A</v>
      </c>
      <c r="BA2024" t="e">
        <v>#N/A</v>
      </c>
      <c r="BB2024" t="e">
        <v>#N/A</v>
      </c>
      <c r="BC2024" t="e">
        <v>#N/A</v>
      </c>
      <c r="BD2024" s="22" t="s">
        <v>11775</v>
      </c>
      <c r="BE2024" s="22" t="s">
        <v>33435</v>
      </c>
      <c r="BF2024" t="s">
        <v>33441</v>
      </c>
      <c r="BG2024" t="s">
        <v>33442</v>
      </c>
      <c r="BH2024" t="s">
        <v>30333</v>
      </c>
      <c r="BI2024" t="s">
        <v>33442</v>
      </c>
      <c r="BJ2024" t="s">
        <v>33438</v>
      </c>
      <c r="BK2024" t="s">
        <v>33438</v>
      </c>
      <c r="BL2024" t="s">
        <v>33438</v>
      </c>
      <c r="BM2024" t="s">
        <v>33436</v>
      </c>
      <c r="BN2024" t="s">
        <v>33437</v>
      </c>
      <c r="BO2024" t="s">
        <v>33438</v>
      </c>
      <c r="BQ2024" t="s">
        <v>33438</v>
      </c>
      <c r="BR2024" t="s">
        <v>33439</v>
      </c>
      <c r="BS2024" t="s">
        <v>33438</v>
      </c>
      <c r="BT2024" t="s">
        <v>33438</v>
      </c>
      <c r="BV2024" t="e">
        <v>#N/A</v>
      </c>
      <c r="BW2024" t="e">
        <v>#N/A</v>
      </c>
      <c r="BX2024" t="e">
        <v>#N/A</v>
      </c>
      <c r="BY2024" t="s">
        <v>33441</v>
      </c>
      <c r="CB2024" s="27" t="s">
        <v>5751</v>
      </c>
      <c r="CC2024" t="e">
        <v>#N/A</v>
      </c>
      <c r="CD2024" t="e">
        <v>#N/A</v>
      </c>
      <c r="CF2024" t="s">
        <v>49</v>
      </c>
      <c r="CG2024" s="27" t="s">
        <v>27925</v>
      </c>
      <c r="CH2024" s="27" t="s">
        <v>33383</v>
      </c>
      <c r="CI2024" s="27" t="s">
        <v>33394</v>
      </c>
      <c r="CR2024" t="s">
        <v>5752</v>
      </c>
      <c r="CS2024" t="b">
        <v>0</v>
      </c>
      <c r="CT2024">
        <v>1.6899999999999998E-2</v>
      </c>
      <c r="CU2024" t="s">
        <v>33605</v>
      </c>
      <c r="CV2024" t="s">
        <v>11776</v>
      </c>
      <c r="CW2024" t="s">
        <v>33800</v>
      </c>
      <c r="CX2024" t="b">
        <v>0</v>
      </c>
      <c r="CY2024">
        <v>1.6899999999999998E-2</v>
      </c>
      <c r="CZ2024" t="s">
        <v>33605</v>
      </c>
      <c r="DA2024" t="s">
        <v>33605</v>
      </c>
      <c r="DB2024" t="s">
        <v>33605</v>
      </c>
      <c r="DC2024" t="e">
        <v>#N/A</v>
      </c>
      <c r="DD2024" t="e">
        <v>#N/A</v>
      </c>
      <c r="DE2024" t="e">
        <v>#N/A</v>
      </c>
      <c r="DF2024" t="e">
        <v>#N/A</v>
      </c>
      <c r="DG2024" t="e">
        <v>#N/A</v>
      </c>
      <c r="DH2024" t="e">
        <v>#N/A</v>
      </c>
      <c r="DI2024" t="e">
        <v>#N/A</v>
      </c>
      <c r="DJ2024" t="e">
        <v>#N/A</v>
      </c>
    </row>
    <row r="2025" spans="1:114" x14ac:dyDescent="0.2">
      <c r="A2025" t="s">
        <v>5754</v>
      </c>
      <c r="B2025">
        <v>427210</v>
      </c>
      <c r="C2025">
        <v>429108</v>
      </c>
      <c r="D2025" t="s">
        <v>20</v>
      </c>
      <c r="E2025">
        <v>1899</v>
      </c>
      <c r="F2025">
        <v>632</v>
      </c>
      <c r="G2025" t="s">
        <v>22</v>
      </c>
      <c r="H2025" t="s">
        <v>23</v>
      </c>
      <c r="I2025" t="s">
        <v>16</v>
      </c>
      <c r="J2025" t="s">
        <v>17</v>
      </c>
      <c r="K2025" t="s">
        <v>18</v>
      </c>
      <c r="L2025" t="s">
        <v>7777</v>
      </c>
      <c r="M2025" t="s">
        <v>4643</v>
      </c>
      <c r="N2025" t="s">
        <v>5755</v>
      </c>
      <c r="O2025" t="s">
        <v>4866</v>
      </c>
      <c r="P2025" t="s">
        <v>5753</v>
      </c>
      <c r="R2025" t="s">
        <v>11777</v>
      </c>
      <c r="S2025">
        <v>1005621</v>
      </c>
      <c r="T2025">
        <v>1007519</v>
      </c>
      <c r="U2025" t="s">
        <v>26</v>
      </c>
      <c r="V2025">
        <v>1899</v>
      </c>
      <c r="W2025">
        <v>632</v>
      </c>
      <c r="X2025" t="s">
        <v>22</v>
      </c>
      <c r="Y2025" t="s">
        <v>23</v>
      </c>
      <c r="Z2025" t="s">
        <v>7792</v>
      </c>
      <c r="AA2025" t="s">
        <v>17</v>
      </c>
      <c r="AB2025" t="s">
        <v>5</v>
      </c>
      <c r="AD2025" t="s">
        <v>7793</v>
      </c>
      <c r="AE2025" t="s">
        <v>11778</v>
      </c>
      <c r="AF2025" t="s">
        <v>11779</v>
      </c>
      <c r="AH2025" t="str">
        <f t="shared" si="33"/>
        <v>CORRECT</v>
      </c>
      <c r="AI2025" t="s">
        <v>16223</v>
      </c>
      <c r="AJ2025" t="s">
        <v>21815</v>
      </c>
      <c r="AK2025" t="s">
        <v>22472</v>
      </c>
      <c r="AL2025" t="s">
        <v>25345</v>
      </c>
      <c r="AM2025" t="s">
        <v>27296</v>
      </c>
      <c r="AN2025" t="s">
        <v>27920</v>
      </c>
      <c r="AO2025" t="s">
        <v>27936</v>
      </c>
      <c r="AP2025" t="s">
        <v>28868</v>
      </c>
      <c r="AQ2025" t="s">
        <v>4863</v>
      </c>
      <c r="AR2025" t="s">
        <v>30766</v>
      </c>
      <c r="AS2025" t="s">
        <v>20</v>
      </c>
      <c r="AT2025" t="s">
        <v>32376</v>
      </c>
      <c r="AU2025" t="s">
        <v>20</v>
      </c>
      <c r="AV2025" t="s">
        <v>19925</v>
      </c>
      <c r="AW2025" t="s">
        <v>20</v>
      </c>
      <c r="AX2025" t="s">
        <v>20</v>
      </c>
      <c r="AY2025" t="s">
        <v>18866</v>
      </c>
      <c r="AZ2025" t="s">
        <v>20</v>
      </c>
      <c r="BA2025" t="s">
        <v>20</v>
      </c>
      <c r="BB2025" t="s">
        <v>20</v>
      </c>
      <c r="BC2025" t="s">
        <v>17766</v>
      </c>
      <c r="BD2025" s="22" t="s">
        <v>11777</v>
      </c>
      <c r="BE2025" s="22" t="s">
        <v>33435</v>
      </c>
      <c r="BF2025" t="s">
        <v>27936</v>
      </c>
      <c r="BG2025" t="s">
        <v>33390</v>
      </c>
      <c r="BH2025" t="s">
        <v>27936</v>
      </c>
      <c r="BI2025" t="s">
        <v>33390</v>
      </c>
      <c r="BJ2025" t="s">
        <v>33438</v>
      </c>
      <c r="BK2025" t="s">
        <v>33438</v>
      </c>
      <c r="BL2025" t="s">
        <v>33436</v>
      </c>
      <c r="BM2025" t="s">
        <v>33438</v>
      </c>
      <c r="BN2025" t="s">
        <v>33440</v>
      </c>
      <c r="BO2025" t="s">
        <v>33438</v>
      </c>
      <c r="BP2025" t="s">
        <v>33438</v>
      </c>
      <c r="BQ2025" t="s">
        <v>33438</v>
      </c>
      <c r="BR2025" t="s">
        <v>33447</v>
      </c>
      <c r="BS2025" t="s">
        <v>33438</v>
      </c>
      <c r="BT2025" t="s">
        <v>33436</v>
      </c>
      <c r="BV2025" t="s">
        <v>4863</v>
      </c>
      <c r="BW2025" t="s">
        <v>28868</v>
      </c>
      <c r="BX2025" t="s">
        <v>27936</v>
      </c>
      <c r="BY2025" t="s">
        <v>27936</v>
      </c>
      <c r="CB2025" t="s">
        <v>5753</v>
      </c>
      <c r="CC2025" t="s">
        <v>5753</v>
      </c>
      <c r="CD2025" t="s">
        <v>4863</v>
      </c>
      <c r="CE2025" s="25" t="s">
        <v>5753</v>
      </c>
      <c r="CF2025" t="s">
        <v>4866</v>
      </c>
      <c r="CG2025" t="s">
        <v>27936</v>
      </c>
      <c r="CH2025" t="s">
        <v>33380</v>
      </c>
      <c r="CI2025" t="s">
        <v>33390</v>
      </c>
      <c r="CR2025" t="s">
        <v>5755</v>
      </c>
      <c r="CS2025" t="b">
        <v>0</v>
      </c>
      <c r="CT2025">
        <v>9.9000000000000008E-3</v>
      </c>
      <c r="CU2025" t="s">
        <v>33605</v>
      </c>
      <c r="CV2025" t="s">
        <v>11778</v>
      </c>
      <c r="CW2025" t="s">
        <v>11779</v>
      </c>
      <c r="CX2025" t="b">
        <v>0</v>
      </c>
      <c r="CY2025">
        <v>9.9000000000000008E-3</v>
      </c>
      <c r="CZ2025" t="s">
        <v>33605</v>
      </c>
      <c r="DA2025" t="s">
        <v>33605</v>
      </c>
      <c r="DB2025" t="s">
        <v>33605</v>
      </c>
      <c r="DC2025" t="e">
        <v>#N/A</v>
      </c>
      <c r="DD2025" t="e">
        <v>#N/A</v>
      </c>
      <c r="DE2025" t="e">
        <v>#N/A</v>
      </c>
      <c r="DF2025" t="e">
        <v>#N/A</v>
      </c>
      <c r="DG2025" t="e">
        <v>#N/A</v>
      </c>
      <c r="DH2025" t="e">
        <v>#N/A</v>
      </c>
      <c r="DI2025" t="e">
        <v>#N/A</v>
      </c>
      <c r="DJ2025" t="e">
        <v>#N/A</v>
      </c>
    </row>
    <row r="2026" spans="1:114" x14ac:dyDescent="0.2">
      <c r="A2026" t="s">
        <v>5757</v>
      </c>
      <c r="B2026">
        <v>429297</v>
      </c>
      <c r="C2026">
        <v>429473</v>
      </c>
      <c r="D2026" t="s">
        <v>26</v>
      </c>
      <c r="E2026">
        <v>177</v>
      </c>
      <c r="F2026">
        <v>58</v>
      </c>
      <c r="G2026" t="s">
        <v>22</v>
      </c>
      <c r="H2026" t="s">
        <v>23</v>
      </c>
      <c r="I2026" t="s">
        <v>16</v>
      </c>
      <c r="J2026" t="s">
        <v>17</v>
      </c>
      <c r="K2026" t="s">
        <v>18</v>
      </c>
      <c r="L2026" t="s">
        <v>7777</v>
      </c>
      <c r="M2026" t="s">
        <v>4643</v>
      </c>
      <c r="N2026" t="s">
        <v>5758</v>
      </c>
      <c r="O2026" t="s">
        <v>5759</v>
      </c>
      <c r="P2026" t="s">
        <v>5756</v>
      </c>
      <c r="R2026" t="s">
        <v>11780</v>
      </c>
      <c r="S2026">
        <v>1005256</v>
      </c>
      <c r="T2026">
        <v>1005432</v>
      </c>
      <c r="U2026" t="s">
        <v>20</v>
      </c>
      <c r="V2026">
        <v>177</v>
      </c>
      <c r="W2026">
        <v>58</v>
      </c>
      <c r="X2026" t="s">
        <v>22</v>
      </c>
      <c r="Y2026" t="s">
        <v>23</v>
      </c>
      <c r="Z2026" t="s">
        <v>7792</v>
      </c>
      <c r="AA2026" t="s">
        <v>17</v>
      </c>
      <c r="AB2026" t="s">
        <v>5</v>
      </c>
      <c r="AD2026" t="s">
        <v>7793</v>
      </c>
      <c r="AE2026" t="s">
        <v>11781</v>
      </c>
      <c r="AF2026" t="s">
        <v>11782</v>
      </c>
      <c r="AH2026" t="str">
        <f t="shared" si="33"/>
        <v>CORRECT</v>
      </c>
      <c r="AI2026" t="s">
        <v>16224</v>
      </c>
      <c r="AJ2026" t="s">
        <v>21816</v>
      </c>
      <c r="AK2026" t="s">
        <v>23920</v>
      </c>
      <c r="AL2026" t="s">
        <v>25346</v>
      </c>
      <c r="AM2026" t="s">
        <v>27297</v>
      </c>
      <c r="AN2026" t="s">
        <v>27920</v>
      </c>
      <c r="AO2026" t="s">
        <v>27927</v>
      </c>
      <c r="AP2026" t="s">
        <v>29309</v>
      </c>
      <c r="AQ2026" t="s">
        <v>5756</v>
      </c>
      <c r="AR2026" t="s">
        <v>30964</v>
      </c>
      <c r="AS2026" t="s">
        <v>20</v>
      </c>
      <c r="AT2026" t="s">
        <v>32719</v>
      </c>
      <c r="AU2026" t="s">
        <v>33032</v>
      </c>
      <c r="AV2026" t="s">
        <v>19797</v>
      </c>
      <c r="AW2026" t="s">
        <v>20</v>
      </c>
      <c r="AX2026" t="s">
        <v>20</v>
      </c>
      <c r="AY2026" t="s">
        <v>18849</v>
      </c>
      <c r="AZ2026" t="s">
        <v>20</v>
      </c>
      <c r="BA2026" t="s">
        <v>20</v>
      </c>
      <c r="BB2026" t="s">
        <v>20</v>
      </c>
      <c r="BC2026" t="s">
        <v>18167</v>
      </c>
      <c r="BD2026" s="22" t="s">
        <v>11780</v>
      </c>
      <c r="BE2026" s="22" t="s">
        <v>33435</v>
      </c>
      <c r="BF2026" t="s">
        <v>33441</v>
      </c>
      <c r="BG2026" t="s">
        <v>33442</v>
      </c>
      <c r="BH2026" t="s">
        <v>30333</v>
      </c>
      <c r="BI2026" t="s">
        <v>33442</v>
      </c>
      <c r="BJ2026" t="s">
        <v>33438</v>
      </c>
      <c r="BK2026" t="s">
        <v>33438</v>
      </c>
      <c r="BL2026" t="s">
        <v>33438</v>
      </c>
      <c r="BM2026" t="s">
        <v>33438</v>
      </c>
      <c r="BN2026" t="s">
        <v>33440</v>
      </c>
      <c r="BO2026" t="s">
        <v>33438</v>
      </c>
      <c r="BQ2026" t="s">
        <v>33438</v>
      </c>
      <c r="BR2026" t="s">
        <v>33443</v>
      </c>
      <c r="BS2026" t="s">
        <v>33436</v>
      </c>
      <c r="BT2026" t="s">
        <v>33438</v>
      </c>
      <c r="BV2026" t="s">
        <v>5756</v>
      </c>
      <c r="BW2026" t="s">
        <v>29309</v>
      </c>
      <c r="BX2026" t="s">
        <v>27927</v>
      </c>
      <c r="BY2026" t="s">
        <v>33441</v>
      </c>
      <c r="CB2026" t="s">
        <v>5756</v>
      </c>
      <c r="CC2026" t="s">
        <v>5756</v>
      </c>
      <c r="CD2026" t="s">
        <v>5756</v>
      </c>
      <c r="CE2026" s="25" t="s">
        <v>5756</v>
      </c>
      <c r="CF2026" t="s">
        <v>5759</v>
      </c>
      <c r="CG2026" t="s">
        <v>27927</v>
      </c>
      <c r="CH2026" t="s">
        <v>33381</v>
      </c>
      <c r="CI2026" t="s">
        <v>33387</v>
      </c>
      <c r="CR2026" t="s">
        <v>5758</v>
      </c>
      <c r="CS2026" t="b">
        <v>0</v>
      </c>
      <c r="CT2026">
        <v>1.83E-2</v>
      </c>
      <c r="CU2026" t="s">
        <v>33605</v>
      </c>
      <c r="CV2026" t="s">
        <v>11781</v>
      </c>
      <c r="CW2026" t="s">
        <v>11782</v>
      </c>
      <c r="CX2026" t="b">
        <v>0</v>
      </c>
      <c r="CY2026">
        <v>1.83E-2</v>
      </c>
      <c r="CZ2026" t="s">
        <v>33605</v>
      </c>
      <c r="DA2026" t="s">
        <v>33605</v>
      </c>
      <c r="DB2026" t="s">
        <v>33605</v>
      </c>
      <c r="DC2026" t="e">
        <v>#N/A</v>
      </c>
      <c r="DD2026" t="e">
        <v>#N/A</v>
      </c>
      <c r="DE2026" t="e">
        <v>#N/A</v>
      </c>
      <c r="DF2026" t="e">
        <v>#N/A</v>
      </c>
      <c r="DG2026" t="e">
        <v>#N/A</v>
      </c>
      <c r="DH2026" t="e">
        <v>#N/A</v>
      </c>
      <c r="DI2026" t="e">
        <v>#N/A</v>
      </c>
      <c r="DJ2026" t="e">
        <v>#N/A</v>
      </c>
    </row>
    <row r="2027" spans="1:114" x14ac:dyDescent="0.2">
      <c r="A2027" t="s">
        <v>5760</v>
      </c>
      <c r="B2027">
        <v>429489</v>
      </c>
      <c r="C2027">
        <v>430562</v>
      </c>
      <c r="D2027" t="s">
        <v>20</v>
      </c>
      <c r="E2027">
        <v>1074</v>
      </c>
      <c r="F2027">
        <v>357</v>
      </c>
      <c r="G2027" t="s">
        <v>22</v>
      </c>
      <c r="H2027" t="s">
        <v>23</v>
      </c>
      <c r="I2027" t="s">
        <v>16</v>
      </c>
      <c r="J2027" t="s">
        <v>17</v>
      </c>
      <c r="K2027" t="s">
        <v>18</v>
      </c>
      <c r="L2027" t="s">
        <v>7777</v>
      </c>
      <c r="M2027" t="s">
        <v>4643</v>
      </c>
      <c r="N2027" t="s">
        <v>5761</v>
      </c>
      <c r="O2027" t="s">
        <v>49</v>
      </c>
      <c r="R2027" t="s">
        <v>11783</v>
      </c>
      <c r="S2027">
        <v>1004254</v>
      </c>
      <c r="T2027">
        <v>1005240</v>
      </c>
      <c r="U2027" t="s">
        <v>26</v>
      </c>
      <c r="V2027">
        <v>987</v>
      </c>
      <c r="W2027">
        <v>328</v>
      </c>
      <c r="X2027" t="s">
        <v>22</v>
      </c>
      <c r="Y2027" t="s">
        <v>23</v>
      </c>
      <c r="Z2027" t="s">
        <v>7792</v>
      </c>
      <c r="AA2027" t="s">
        <v>17</v>
      </c>
      <c r="AB2027" t="s">
        <v>5</v>
      </c>
      <c r="AD2027" t="s">
        <v>7793</v>
      </c>
      <c r="AE2027" t="s">
        <v>11784</v>
      </c>
      <c r="AF2027" t="s">
        <v>11785</v>
      </c>
      <c r="AH2027" t="str">
        <f t="shared" si="33"/>
        <v>bad</v>
      </c>
      <c r="AI2027" t="s">
        <v>16225</v>
      </c>
      <c r="AJ2027" t="s">
        <v>21817</v>
      </c>
      <c r="AK2027" t="s">
        <v>23921</v>
      </c>
      <c r="AL2027" t="s">
        <v>24801</v>
      </c>
      <c r="AM2027" t="s">
        <v>27298</v>
      </c>
      <c r="AN2027" t="s">
        <v>27920</v>
      </c>
      <c r="AO2027" t="s">
        <v>27925</v>
      </c>
      <c r="AP2027" t="s">
        <v>29310</v>
      </c>
      <c r="AQ2027" t="s">
        <v>20</v>
      </c>
      <c r="AR2027" t="s">
        <v>20</v>
      </c>
      <c r="AS2027" t="s">
        <v>31594</v>
      </c>
      <c r="AT2027" t="s">
        <v>32720</v>
      </c>
      <c r="AU2027" t="s">
        <v>33322</v>
      </c>
      <c r="AV2027" t="s">
        <v>19835</v>
      </c>
      <c r="AW2027" t="s">
        <v>19683</v>
      </c>
      <c r="AX2027" t="s">
        <v>18958</v>
      </c>
      <c r="AY2027" t="s">
        <v>18748</v>
      </c>
      <c r="AZ2027" t="s">
        <v>20</v>
      </c>
      <c r="BA2027" t="s">
        <v>20</v>
      </c>
      <c r="BB2027" t="s">
        <v>20</v>
      </c>
      <c r="BC2027" t="s">
        <v>20</v>
      </c>
      <c r="BD2027" s="22" t="s">
        <v>11783</v>
      </c>
      <c r="BE2027" s="22" t="s">
        <v>33435</v>
      </c>
      <c r="BF2027" t="s">
        <v>33450</v>
      </c>
      <c r="BG2027" t="s">
        <v>33451</v>
      </c>
      <c r="BH2027" t="s">
        <v>27929</v>
      </c>
      <c r="BI2027" t="s">
        <v>33398</v>
      </c>
      <c r="BJ2027" t="s">
        <v>33438</v>
      </c>
      <c r="BK2027" t="s">
        <v>33438</v>
      </c>
      <c r="BL2027" t="s">
        <v>33438</v>
      </c>
      <c r="BM2027" t="s">
        <v>33436</v>
      </c>
      <c r="BN2027" t="s">
        <v>33437</v>
      </c>
      <c r="BO2027" t="s">
        <v>33438</v>
      </c>
      <c r="BP2027" t="s">
        <v>33438</v>
      </c>
      <c r="BQ2027" t="s">
        <v>33438</v>
      </c>
      <c r="BR2027" t="s">
        <v>33439</v>
      </c>
      <c r="BS2027" t="s">
        <v>33438</v>
      </c>
      <c r="BT2027" t="s">
        <v>33438</v>
      </c>
      <c r="BV2027" t="s">
        <v>20</v>
      </c>
      <c r="BW2027" t="s">
        <v>29310</v>
      </c>
      <c r="BX2027" t="s">
        <v>27925</v>
      </c>
      <c r="BY2027" t="s">
        <v>33450</v>
      </c>
      <c r="CB2027" t="s">
        <v>5760</v>
      </c>
      <c r="CC2027" t="s">
        <v>20</v>
      </c>
      <c r="CD2027" t="s">
        <v>20</v>
      </c>
      <c r="CF2027" t="s">
        <v>49</v>
      </c>
      <c r="CG2027" s="27" t="s">
        <v>27925</v>
      </c>
      <c r="CH2027" s="27" t="s">
        <v>33383</v>
      </c>
      <c r="CI2027" s="27" t="s">
        <v>33394</v>
      </c>
      <c r="CR2027" t="s">
        <v>5761</v>
      </c>
      <c r="CS2027" t="b">
        <v>0</v>
      </c>
      <c r="CT2027">
        <v>8.3000000000000001E-3</v>
      </c>
      <c r="CU2027" t="s">
        <v>33605</v>
      </c>
      <c r="CV2027" t="s">
        <v>11784</v>
      </c>
      <c r="CW2027" t="s">
        <v>11785</v>
      </c>
      <c r="CX2027" t="b">
        <v>0</v>
      </c>
      <c r="CY2027">
        <v>8.6E-3</v>
      </c>
      <c r="CZ2027" t="s">
        <v>33605</v>
      </c>
      <c r="DA2027" t="s">
        <v>33605</v>
      </c>
      <c r="DB2027" t="s">
        <v>33606</v>
      </c>
      <c r="DC2027" t="e">
        <v>#N/A</v>
      </c>
      <c r="DD2027" t="e">
        <v>#N/A</v>
      </c>
      <c r="DE2027" t="e">
        <v>#N/A</v>
      </c>
      <c r="DF2027" t="e">
        <v>#N/A</v>
      </c>
      <c r="DG2027" t="e">
        <v>#N/A</v>
      </c>
      <c r="DH2027" t="e">
        <v>#N/A</v>
      </c>
      <c r="DI2027" t="e">
        <v>#N/A</v>
      </c>
      <c r="DJ2027" t="e">
        <v>#N/A</v>
      </c>
    </row>
    <row r="2028" spans="1:114" s="8" customFormat="1" x14ac:dyDescent="0.2">
      <c r="A2028" t="s">
        <v>5762</v>
      </c>
      <c r="B2028">
        <v>430525</v>
      </c>
      <c r="C2028">
        <v>430863</v>
      </c>
      <c r="D2028" t="s">
        <v>20</v>
      </c>
      <c r="E2028">
        <v>339</v>
      </c>
      <c r="F2028">
        <v>112</v>
      </c>
      <c r="G2028" t="s">
        <v>22</v>
      </c>
      <c r="H2028" t="s">
        <v>23</v>
      </c>
      <c r="I2028" t="s">
        <v>16</v>
      </c>
      <c r="J2028" t="s">
        <v>17</v>
      </c>
      <c r="K2028" t="s">
        <v>18</v>
      </c>
      <c r="L2028" t="s">
        <v>7777</v>
      </c>
      <c r="M2028" t="s">
        <v>4643</v>
      </c>
      <c r="N2028" t="s">
        <v>5763</v>
      </c>
      <c r="O2028" t="s">
        <v>5764</v>
      </c>
      <c r="P2028"/>
      <c r="Q2028"/>
      <c r="R2028" t="s">
        <v>11786</v>
      </c>
      <c r="S2028">
        <v>1003809</v>
      </c>
      <c r="T2028">
        <v>1004204</v>
      </c>
      <c r="U2028" t="s">
        <v>26</v>
      </c>
      <c r="V2028">
        <v>396</v>
      </c>
      <c r="W2028">
        <v>131</v>
      </c>
      <c r="X2028" t="s">
        <v>22</v>
      </c>
      <c r="Y2028" t="s">
        <v>23</v>
      </c>
      <c r="Z2028" t="s">
        <v>7792</v>
      </c>
      <c r="AA2028" t="s">
        <v>17</v>
      </c>
      <c r="AB2028" t="s">
        <v>5</v>
      </c>
      <c r="AC2028"/>
      <c r="AD2028" t="s">
        <v>7793</v>
      </c>
      <c r="AE2028" t="s">
        <v>11787</v>
      </c>
      <c r="AF2028" t="s">
        <v>11788</v>
      </c>
      <c r="AG2028"/>
      <c r="AH2028" t="str">
        <f t="shared" si="33"/>
        <v>bad</v>
      </c>
      <c r="AI2028" t="s">
        <v>16226</v>
      </c>
      <c r="AJ2028" t="s">
        <v>21818</v>
      </c>
      <c r="AK2028" t="s">
        <v>23922</v>
      </c>
      <c r="AL2028" t="s">
        <v>25347</v>
      </c>
      <c r="AM2028" t="s">
        <v>27299</v>
      </c>
      <c r="AN2028" t="s">
        <v>27920</v>
      </c>
      <c r="AO2028" t="s">
        <v>27925</v>
      </c>
      <c r="AP2028" t="s">
        <v>29311</v>
      </c>
      <c r="AQ2028" t="s">
        <v>30220</v>
      </c>
      <c r="AR2028" t="s">
        <v>20</v>
      </c>
      <c r="AS2028" t="s">
        <v>20</v>
      </c>
      <c r="AT2028" t="s">
        <v>20</v>
      </c>
      <c r="AU2028" t="s">
        <v>20</v>
      </c>
      <c r="AV2028" t="s">
        <v>20</v>
      </c>
      <c r="AW2028" t="s">
        <v>20</v>
      </c>
      <c r="AX2028" t="s">
        <v>20</v>
      </c>
      <c r="AY2028" t="s">
        <v>20</v>
      </c>
      <c r="AZ2028" t="s">
        <v>20</v>
      </c>
      <c r="BA2028" t="s">
        <v>20</v>
      </c>
      <c r="BB2028" t="s">
        <v>20</v>
      </c>
      <c r="BC2028" t="s">
        <v>18168</v>
      </c>
      <c r="BD2028" s="22" t="s">
        <v>11786</v>
      </c>
      <c r="BE2028" s="22" t="s">
        <v>33435</v>
      </c>
      <c r="BF2028" t="s">
        <v>33441</v>
      </c>
      <c r="BG2028" t="s">
        <v>33442</v>
      </c>
      <c r="BH2028" t="s">
        <v>30333</v>
      </c>
      <c r="BI2028" t="s">
        <v>33442</v>
      </c>
      <c r="BJ2028" t="s">
        <v>33438</v>
      </c>
      <c r="BK2028" t="s">
        <v>33438</v>
      </c>
      <c r="BL2028" t="s">
        <v>33436</v>
      </c>
      <c r="BM2028" t="s">
        <v>33436</v>
      </c>
      <c r="BN2028" t="s">
        <v>33449</v>
      </c>
      <c r="BO2028" t="s">
        <v>33438</v>
      </c>
      <c r="BP2028"/>
      <c r="BQ2028" t="s">
        <v>33438</v>
      </c>
      <c r="BR2028" t="s">
        <v>33443</v>
      </c>
      <c r="BS2028" t="s">
        <v>33438</v>
      </c>
      <c r="BT2028" t="s">
        <v>33438</v>
      </c>
      <c r="BU2028"/>
      <c r="BV2028" t="s">
        <v>30220</v>
      </c>
      <c r="BW2028" t="s">
        <v>29311</v>
      </c>
      <c r="BX2028" t="s">
        <v>27925</v>
      </c>
      <c r="BY2028" t="s">
        <v>33441</v>
      </c>
      <c r="BZ2028"/>
      <c r="CA2028"/>
      <c r="CB2028" t="s">
        <v>30220</v>
      </c>
      <c r="CC2028" t="s">
        <v>30220</v>
      </c>
      <c r="CD2028" t="s">
        <v>30220</v>
      </c>
      <c r="CE2028" s="25"/>
      <c r="CF2028" t="s">
        <v>5764</v>
      </c>
      <c r="CG2028" t="s">
        <v>27925</v>
      </c>
      <c r="CH2028" t="s">
        <v>33383</v>
      </c>
      <c r="CI2028" t="s">
        <v>33394</v>
      </c>
      <c r="CJ2028"/>
      <c r="CK2028"/>
      <c r="CL2028"/>
      <c r="CM2028"/>
      <c r="CN2028"/>
      <c r="CO2028"/>
      <c r="CP2028"/>
      <c r="CQ2028"/>
      <c r="CR2028" t="s">
        <v>5763</v>
      </c>
      <c r="CS2028" t="b">
        <v>0</v>
      </c>
      <c r="CT2028">
        <v>4.0000000000000001E-3</v>
      </c>
      <c r="CU2028" t="s">
        <v>33605</v>
      </c>
      <c r="CV2028" t="s">
        <v>11787</v>
      </c>
      <c r="CW2028" t="s">
        <v>11788</v>
      </c>
      <c r="CX2028" t="b">
        <v>0</v>
      </c>
      <c r="CY2028">
        <v>4.5999999999999999E-3</v>
      </c>
      <c r="CZ2028" t="s">
        <v>33605</v>
      </c>
      <c r="DA2028" t="s">
        <v>33605</v>
      </c>
      <c r="DB2028" t="s">
        <v>33606</v>
      </c>
      <c r="DC2028" t="e">
        <v>#N/A</v>
      </c>
      <c r="DD2028" t="e">
        <v>#N/A</v>
      </c>
      <c r="DE2028" t="e">
        <v>#N/A</v>
      </c>
      <c r="DF2028" t="e">
        <v>#N/A</v>
      </c>
      <c r="DG2028" t="e">
        <v>#N/A</v>
      </c>
      <c r="DH2028" t="e">
        <v>#N/A</v>
      </c>
      <c r="DI2028" t="e">
        <v>#N/A</v>
      </c>
      <c r="DJ2028" t="e">
        <v>#N/A</v>
      </c>
    </row>
    <row r="2029" spans="1:114" x14ac:dyDescent="0.2">
      <c r="A2029" t="s">
        <v>5765</v>
      </c>
      <c r="B2029">
        <v>431037</v>
      </c>
      <c r="C2029">
        <v>431552</v>
      </c>
      <c r="D2029" t="s">
        <v>26</v>
      </c>
      <c r="E2029">
        <v>516</v>
      </c>
      <c r="F2029">
        <v>171</v>
      </c>
      <c r="G2029" t="s">
        <v>22</v>
      </c>
      <c r="H2029" t="s">
        <v>23</v>
      </c>
      <c r="I2029" t="s">
        <v>16</v>
      </c>
      <c r="J2029" t="s">
        <v>17</v>
      </c>
      <c r="K2029" t="s">
        <v>18</v>
      </c>
      <c r="L2029" t="s">
        <v>7777</v>
      </c>
      <c r="M2029" t="s">
        <v>4643</v>
      </c>
      <c r="N2029" t="s">
        <v>5766</v>
      </c>
      <c r="O2029" t="s">
        <v>49</v>
      </c>
      <c r="R2029" t="s">
        <v>11789</v>
      </c>
      <c r="S2029">
        <v>1003177</v>
      </c>
      <c r="T2029">
        <v>1003746</v>
      </c>
      <c r="U2029" t="s">
        <v>20</v>
      </c>
      <c r="V2029">
        <v>570</v>
      </c>
      <c r="W2029">
        <v>189</v>
      </c>
      <c r="X2029" t="s">
        <v>22</v>
      </c>
      <c r="Y2029" t="s">
        <v>23</v>
      </c>
      <c r="Z2029" t="s">
        <v>7792</v>
      </c>
      <c r="AA2029" t="s">
        <v>17</v>
      </c>
      <c r="AB2029" t="s">
        <v>5</v>
      </c>
      <c r="AD2029" t="s">
        <v>7793</v>
      </c>
      <c r="AE2029" t="s">
        <v>11790</v>
      </c>
      <c r="AF2029" t="s">
        <v>7804</v>
      </c>
      <c r="AH2029" t="str">
        <f t="shared" si="33"/>
        <v>bad</v>
      </c>
      <c r="AI2029" t="s">
        <v>16227</v>
      </c>
      <c r="AJ2029" t="s">
        <v>21819</v>
      </c>
      <c r="AK2029" t="s">
        <v>23923</v>
      </c>
      <c r="AL2029" t="s">
        <v>25273</v>
      </c>
      <c r="AM2029" t="s">
        <v>27300</v>
      </c>
      <c r="AN2029" t="s">
        <v>27920</v>
      </c>
      <c r="AO2029" t="s">
        <v>20</v>
      </c>
      <c r="AP2029" t="s">
        <v>20</v>
      </c>
      <c r="AQ2029" t="s">
        <v>20</v>
      </c>
      <c r="AR2029" t="s">
        <v>20</v>
      </c>
      <c r="AS2029" t="s">
        <v>20</v>
      </c>
      <c r="AT2029" t="s">
        <v>20</v>
      </c>
      <c r="AU2029" t="s">
        <v>20</v>
      </c>
      <c r="AV2029" t="s">
        <v>20</v>
      </c>
      <c r="AW2029" t="s">
        <v>20</v>
      </c>
      <c r="AX2029" t="s">
        <v>20</v>
      </c>
      <c r="AY2029" t="s">
        <v>20</v>
      </c>
      <c r="AZ2029" t="s">
        <v>20</v>
      </c>
      <c r="BA2029" t="s">
        <v>20</v>
      </c>
      <c r="BB2029" t="s">
        <v>20</v>
      </c>
      <c r="BC2029" t="s">
        <v>20</v>
      </c>
      <c r="BD2029" s="22" t="s">
        <v>11789</v>
      </c>
      <c r="BE2029" s="22" t="s">
        <v>33435</v>
      </c>
      <c r="BF2029" t="s">
        <v>33441</v>
      </c>
      <c r="BG2029" t="s">
        <v>33442</v>
      </c>
      <c r="BH2029" t="s">
        <v>30333</v>
      </c>
      <c r="BI2029" t="s">
        <v>33442</v>
      </c>
      <c r="BJ2029" t="s">
        <v>33438</v>
      </c>
      <c r="BK2029" t="s">
        <v>33438</v>
      </c>
      <c r="BL2029" t="s">
        <v>33436</v>
      </c>
      <c r="BM2029" t="s">
        <v>33436</v>
      </c>
      <c r="BN2029" t="s">
        <v>33437</v>
      </c>
      <c r="BO2029" t="s">
        <v>33438</v>
      </c>
      <c r="BP2029" t="s">
        <v>33436</v>
      </c>
      <c r="BQ2029" t="s">
        <v>33438</v>
      </c>
      <c r="BR2029" t="s">
        <v>33439</v>
      </c>
      <c r="BS2029" t="s">
        <v>33438</v>
      </c>
      <c r="BT2029" t="s">
        <v>33438</v>
      </c>
      <c r="BV2029" t="s">
        <v>20</v>
      </c>
      <c r="BW2029" t="s">
        <v>20</v>
      </c>
      <c r="BX2029" t="s">
        <v>20</v>
      </c>
      <c r="BY2029" t="s">
        <v>33441</v>
      </c>
      <c r="CB2029" t="s">
        <v>5765</v>
      </c>
      <c r="CC2029" t="s">
        <v>20</v>
      </c>
      <c r="CD2029" t="s">
        <v>20</v>
      </c>
      <c r="CF2029" t="s">
        <v>49</v>
      </c>
      <c r="CG2029" s="27" t="s">
        <v>27925</v>
      </c>
      <c r="CH2029" s="27" t="s">
        <v>33383</v>
      </c>
      <c r="CI2029" s="27" t="s">
        <v>33394</v>
      </c>
      <c r="CR2029" t="s">
        <v>5766</v>
      </c>
      <c r="CS2029" t="b">
        <v>0</v>
      </c>
      <c r="CT2029">
        <v>1.32E-2</v>
      </c>
      <c r="CU2029" t="s">
        <v>33605</v>
      </c>
      <c r="CV2029" t="s">
        <v>11790</v>
      </c>
      <c r="CW2029" t="s">
        <v>7804</v>
      </c>
      <c r="CX2029" t="b">
        <v>0</v>
      </c>
      <c r="CY2029">
        <v>1.18E-2</v>
      </c>
      <c r="CZ2029" t="s">
        <v>33605</v>
      </c>
      <c r="DA2029" t="s">
        <v>33605</v>
      </c>
      <c r="DB2029" t="s">
        <v>33606</v>
      </c>
      <c r="DC2029" t="e">
        <v>#N/A</v>
      </c>
      <c r="DD2029" t="e">
        <v>#N/A</v>
      </c>
      <c r="DE2029" t="e">
        <v>#N/A</v>
      </c>
      <c r="DF2029" t="e">
        <v>#N/A</v>
      </c>
      <c r="DG2029" t="e">
        <v>#N/A</v>
      </c>
      <c r="DH2029" t="e">
        <v>#N/A</v>
      </c>
      <c r="DI2029" t="e">
        <v>#N/A</v>
      </c>
      <c r="DJ2029" t="e">
        <v>#N/A</v>
      </c>
    </row>
    <row r="2030" spans="1:114" x14ac:dyDescent="0.2">
      <c r="A2030" t="s">
        <v>5767</v>
      </c>
      <c r="B2030">
        <v>431575</v>
      </c>
      <c r="C2030">
        <v>432963</v>
      </c>
      <c r="D2030" t="s">
        <v>26</v>
      </c>
      <c r="E2030">
        <v>1389</v>
      </c>
      <c r="F2030">
        <v>462</v>
      </c>
      <c r="G2030" t="s">
        <v>22</v>
      </c>
      <c r="H2030" t="s">
        <v>23</v>
      </c>
      <c r="I2030" t="s">
        <v>16</v>
      </c>
      <c r="J2030" t="s">
        <v>17</v>
      </c>
      <c r="K2030" t="s">
        <v>18</v>
      </c>
      <c r="L2030" t="s">
        <v>7777</v>
      </c>
      <c r="M2030" t="s">
        <v>4643</v>
      </c>
      <c r="N2030" t="s">
        <v>5768</v>
      </c>
      <c r="O2030" t="s">
        <v>5769</v>
      </c>
      <c r="R2030" t="s">
        <v>11791</v>
      </c>
      <c r="S2030">
        <v>1001766</v>
      </c>
      <c r="T2030">
        <v>1003145</v>
      </c>
      <c r="U2030" t="s">
        <v>20</v>
      </c>
      <c r="V2030">
        <v>1380</v>
      </c>
      <c r="W2030">
        <v>459</v>
      </c>
      <c r="X2030" t="s">
        <v>22</v>
      </c>
      <c r="Y2030" t="s">
        <v>23</v>
      </c>
      <c r="Z2030" t="s">
        <v>7792</v>
      </c>
      <c r="AA2030" t="s">
        <v>17</v>
      </c>
      <c r="AB2030" t="s">
        <v>5</v>
      </c>
      <c r="AD2030" t="s">
        <v>7793</v>
      </c>
      <c r="AE2030" t="s">
        <v>11792</v>
      </c>
      <c r="AF2030" t="s">
        <v>7804</v>
      </c>
      <c r="AH2030" t="str">
        <f t="shared" si="33"/>
        <v>bad</v>
      </c>
      <c r="AI2030" t="s">
        <v>16228</v>
      </c>
      <c r="AJ2030" t="s">
        <v>21820</v>
      </c>
      <c r="AK2030" t="s">
        <v>23924</v>
      </c>
      <c r="AL2030" t="s">
        <v>25184</v>
      </c>
      <c r="AM2030" t="s">
        <v>27301</v>
      </c>
      <c r="AN2030" t="s">
        <v>27920</v>
      </c>
      <c r="AO2030" t="s">
        <v>27925</v>
      </c>
      <c r="AP2030" t="s">
        <v>28629</v>
      </c>
      <c r="AQ2030" t="s">
        <v>20</v>
      </c>
      <c r="AR2030" t="s">
        <v>20</v>
      </c>
      <c r="AS2030" t="s">
        <v>20</v>
      </c>
      <c r="AT2030" t="s">
        <v>32203</v>
      </c>
      <c r="AU2030" t="s">
        <v>20</v>
      </c>
      <c r="AV2030" t="s">
        <v>20</v>
      </c>
      <c r="AW2030" t="s">
        <v>20</v>
      </c>
      <c r="AX2030" t="s">
        <v>20</v>
      </c>
      <c r="AY2030" t="s">
        <v>18759</v>
      </c>
      <c r="AZ2030" t="s">
        <v>20</v>
      </c>
      <c r="BA2030" t="s">
        <v>20</v>
      </c>
      <c r="BB2030" t="s">
        <v>20</v>
      </c>
      <c r="BC2030" t="s">
        <v>18169</v>
      </c>
      <c r="BD2030" s="22" t="s">
        <v>11791</v>
      </c>
      <c r="BE2030" s="22" t="s">
        <v>33435</v>
      </c>
      <c r="BF2030" t="s">
        <v>33441</v>
      </c>
      <c r="BG2030" t="s">
        <v>33442</v>
      </c>
      <c r="BH2030" t="s">
        <v>33450</v>
      </c>
      <c r="BI2030" t="s">
        <v>33451</v>
      </c>
      <c r="BJ2030" t="s">
        <v>33438</v>
      </c>
      <c r="BK2030" t="s">
        <v>33438</v>
      </c>
      <c r="BL2030" t="s">
        <v>33438</v>
      </c>
      <c r="BM2030" t="s">
        <v>33436</v>
      </c>
      <c r="BN2030" t="s">
        <v>33437</v>
      </c>
      <c r="BO2030" t="s">
        <v>33438</v>
      </c>
      <c r="BQ2030" t="s">
        <v>33438</v>
      </c>
      <c r="BR2030" t="s">
        <v>33447</v>
      </c>
      <c r="BS2030" t="s">
        <v>33438</v>
      </c>
      <c r="BT2030" t="s">
        <v>33438</v>
      </c>
      <c r="BV2030" t="s">
        <v>20</v>
      </c>
      <c r="BW2030" t="s">
        <v>28629</v>
      </c>
      <c r="BX2030" t="s">
        <v>27925</v>
      </c>
      <c r="BY2030" t="s">
        <v>33441</v>
      </c>
      <c r="CB2030" t="s">
        <v>18169</v>
      </c>
      <c r="CC2030" t="s">
        <v>18169</v>
      </c>
      <c r="CD2030" t="s">
        <v>18169</v>
      </c>
      <c r="CF2030" t="s">
        <v>5769</v>
      </c>
      <c r="CG2030" t="s">
        <v>27925</v>
      </c>
      <c r="CH2030" t="s">
        <v>33383</v>
      </c>
      <c r="CI2030" t="s">
        <v>33394</v>
      </c>
      <c r="CR2030" t="s">
        <v>5768</v>
      </c>
      <c r="CS2030" t="b">
        <v>0</v>
      </c>
      <c r="CT2030">
        <v>6.8999999999999999E-3</v>
      </c>
      <c r="CU2030" t="s">
        <v>33605</v>
      </c>
      <c r="CV2030" t="s">
        <v>11792</v>
      </c>
      <c r="CW2030" t="s">
        <v>7804</v>
      </c>
      <c r="CX2030" t="b">
        <v>0</v>
      </c>
      <c r="CY2030">
        <v>7.1000000000000004E-3</v>
      </c>
      <c r="CZ2030" t="s">
        <v>33605</v>
      </c>
      <c r="DA2030" t="s">
        <v>33605</v>
      </c>
      <c r="DB2030" t="s">
        <v>33606</v>
      </c>
      <c r="DC2030" t="e">
        <v>#N/A</v>
      </c>
      <c r="DD2030" t="e">
        <v>#N/A</v>
      </c>
      <c r="DE2030" t="e">
        <v>#N/A</v>
      </c>
      <c r="DF2030" t="e">
        <v>#N/A</v>
      </c>
      <c r="DG2030" t="e">
        <v>#N/A</v>
      </c>
      <c r="DH2030" t="e">
        <v>#N/A</v>
      </c>
      <c r="DI2030" t="e">
        <v>#N/A</v>
      </c>
      <c r="DJ2030" t="e">
        <v>#N/A</v>
      </c>
    </row>
    <row r="2031" spans="1:114" x14ac:dyDescent="0.2">
      <c r="A2031" t="s">
        <v>5770</v>
      </c>
      <c r="B2031">
        <v>432930</v>
      </c>
      <c r="C2031">
        <v>434927</v>
      </c>
      <c r="D2031" t="s">
        <v>20</v>
      </c>
      <c r="E2031">
        <v>1998</v>
      </c>
      <c r="F2031">
        <v>665</v>
      </c>
      <c r="G2031" t="s">
        <v>22</v>
      </c>
      <c r="H2031" t="s">
        <v>23</v>
      </c>
      <c r="I2031" t="s">
        <v>16</v>
      </c>
      <c r="J2031" t="s">
        <v>17</v>
      </c>
      <c r="K2031" t="s">
        <v>18</v>
      </c>
      <c r="L2031" t="s">
        <v>7777</v>
      </c>
      <c r="M2031" t="s">
        <v>4643</v>
      </c>
      <c r="N2031" t="s">
        <v>5771</v>
      </c>
      <c r="O2031" t="s">
        <v>49</v>
      </c>
      <c r="R2031" t="s">
        <v>11793</v>
      </c>
      <c r="S2031">
        <v>999802</v>
      </c>
      <c r="T2031">
        <v>1001799</v>
      </c>
      <c r="U2031" t="s">
        <v>26</v>
      </c>
      <c r="V2031">
        <v>1998</v>
      </c>
      <c r="W2031">
        <v>665</v>
      </c>
      <c r="X2031" t="s">
        <v>22</v>
      </c>
      <c r="Y2031" t="s">
        <v>23</v>
      </c>
      <c r="Z2031" t="s">
        <v>7792</v>
      </c>
      <c r="AA2031" t="s">
        <v>17</v>
      </c>
      <c r="AB2031" t="s">
        <v>5</v>
      </c>
      <c r="AD2031" t="s">
        <v>7793</v>
      </c>
      <c r="AE2031" t="s">
        <v>11794</v>
      </c>
      <c r="AF2031" t="s">
        <v>7804</v>
      </c>
      <c r="AH2031" t="str">
        <f t="shared" si="33"/>
        <v>CORRECT</v>
      </c>
      <c r="AI2031" t="s">
        <v>16229</v>
      </c>
      <c r="AJ2031" t="s">
        <v>21821</v>
      </c>
      <c r="AK2031" t="s">
        <v>22472</v>
      </c>
      <c r="AL2031" t="s">
        <v>25348</v>
      </c>
      <c r="AM2031" t="s">
        <v>27302</v>
      </c>
      <c r="AN2031" t="s">
        <v>27920</v>
      </c>
      <c r="AO2031" t="s">
        <v>27931</v>
      </c>
      <c r="AP2031" t="s">
        <v>28301</v>
      </c>
      <c r="AQ2031" t="s">
        <v>20</v>
      </c>
      <c r="AR2031" t="s">
        <v>20</v>
      </c>
      <c r="AS2031" t="s">
        <v>20</v>
      </c>
      <c r="AT2031" t="s">
        <v>20</v>
      </c>
      <c r="AU2031" t="s">
        <v>20</v>
      </c>
      <c r="AV2031" t="s">
        <v>20</v>
      </c>
      <c r="AW2031" t="s">
        <v>20</v>
      </c>
      <c r="AX2031" t="s">
        <v>20</v>
      </c>
      <c r="AY2031" t="s">
        <v>20</v>
      </c>
      <c r="AZ2031" t="s">
        <v>20</v>
      </c>
      <c r="BA2031" t="s">
        <v>20</v>
      </c>
      <c r="BB2031" t="s">
        <v>20</v>
      </c>
      <c r="BC2031" t="s">
        <v>20</v>
      </c>
      <c r="BD2031" s="22" t="s">
        <v>11793</v>
      </c>
      <c r="BE2031" s="22" t="s">
        <v>33435</v>
      </c>
      <c r="BF2031" t="s">
        <v>33441</v>
      </c>
      <c r="BG2031" t="s">
        <v>33442</v>
      </c>
      <c r="BH2031" t="s">
        <v>30333</v>
      </c>
      <c r="BI2031" t="s">
        <v>33442</v>
      </c>
      <c r="BJ2031" t="s">
        <v>33438</v>
      </c>
      <c r="BK2031" t="s">
        <v>33438</v>
      </c>
      <c r="BL2031" t="s">
        <v>33438</v>
      </c>
      <c r="BM2031" t="s">
        <v>33436</v>
      </c>
      <c r="BN2031" t="s">
        <v>33437</v>
      </c>
      <c r="BO2031" t="s">
        <v>33438</v>
      </c>
      <c r="BP2031" t="s">
        <v>33438</v>
      </c>
      <c r="BQ2031" t="s">
        <v>33438</v>
      </c>
      <c r="BR2031" t="s">
        <v>33439</v>
      </c>
      <c r="BS2031" t="s">
        <v>33438</v>
      </c>
      <c r="BT2031" t="s">
        <v>33438</v>
      </c>
      <c r="BV2031" t="s">
        <v>20</v>
      </c>
      <c r="BW2031" t="s">
        <v>28301</v>
      </c>
      <c r="BX2031" t="s">
        <v>27931</v>
      </c>
      <c r="BY2031" t="s">
        <v>33441</v>
      </c>
      <c r="CB2031" t="s">
        <v>5770</v>
      </c>
      <c r="CC2031" t="s">
        <v>20</v>
      </c>
      <c r="CD2031" t="s">
        <v>20</v>
      </c>
      <c r="CF2031" t="s">
        <v>49</v>
      </c>
      <c r="CG2031" t="s">
        <v>27931</v>
      </c>
      <c r="CH2031" t="s">
        <v>33381</v>
      </c>
      <c r="CI2031" t="s">
        <v>33391</v>
      </c>
      <c r="CR2031" t="s">
        <v>5771</v>
      </c>
      <c r="CS2031" t="b">
        <v>0</v>
      </c>
      <c r="CT2031">
        <v>3.5999999999999997E-2</v>
      </c>
      <c r="CU2031" t="s">
        <v>33605</v>
      </c>
      <c r="CV2031" t="s">
        <v>11794</v>
      </c>
      <c r="CW2031" t="s">
        <v>7804</v>
      </c>
      <c r="CX2031" t="b">
        <v>0</v>
      </c>
      <c r="CY2031">
        <v>3.5999999999999997E-2</v>
      </c>
      <c r="CZ2031" t="s">
        <v>33605</v>
      </c>
      <c r="DA2031" t="s">
        <v>33605</v>
      </c>
      <c r="DB2031" t="s">
        <v>33605</v>
      </c>
      <c r="DC2031" t="e">
        <v>#N/A</v>
      </c>
      <c r="DD2031" t="e">
        <v>#N/A</v>
      </c>
      <c r="DE2031" t="e">
        <v>#N/A</v>
      </c>
      <c r="DF2031" t="e">
        <v>#N/A</v>
      </c>
      <c r="DG2031" t="e">
        <v>#N/A</v>
      </c>
      <c r="DH2031" t="e">
        <v>#N/A</v>
      </c>
      <c r="DI2031" t="e">
        <v>#N/A</v>
      </c>
      <c r="DJ2031" t="e">
        <v>#N/A</v>
      </c>
    </row>
    <row r="2032" spans="1:114" x14ac:dyDescent="0.2">
      <c r="A2032" t="s">
        <v>5773</v>
      </c>
      <c r="B2032">
        <v>435000</v>
      </c>
      <c r="C2032">
        <v>436265</v>
      </c>
      <c r="D2032" t="s">
        <v>26</v>
      </c>
      <c r="E2032">
        <v>1266</v>
      </c>
      <c r="F2032">
        <v>421</v>
      </c>
      <c r="G2032" t="s">
        <v>22</v>
      </c>
      <c r="H2032" t="s">
        <v>23</v>
      </c>
      <c r="I2032" t="s">
        <v>16</v>
      </c>
      <c r="J2032" t="s">
        <v>17</v>
      </c>
      <c r="K2032" t="s">
        <v>18</v>
      </c>
      <c r="L2032" t="s">
        <v>7777</v>
      </c>
      <c r="M2032" t="s">
        <v>4643</v>
      </c>
      <c r="N2032" t="s">
        <v>5774</v>
      </c>
      <c r="O2032" t="s">
        <v>5775</v>
      </c>
      <c r="P2032" t="s">
        <v>5772</v>
      </c>
      <c r="R2032" t="s">
        <v>11795</v>
      </c>
      <c r="S2032">
        <v>998464</v>
      </c>
      <c r="T2032">
        <v>999729</v>
      </c>
      <c r="U2032" t="s">
        <v>20</v>
      </c>
      <c r="V2032">
        <v>1266</v>
      </c>
      <c r="W2032">
        <v>421</v>
      </c>
      <c r="X2032" t="s">
        <v>22</v>
      </c>
      <c r="Y2032" t="s">
        <v>23</v>
      </c>
      <c r="Z2032" t="s">
        <v>7792</v>
      </c>
      <c r="AA2032" t="s">
        <v>17</v>
      </c>
      <c r="AB2032" t="s">
        <v>5</v>
      </c>
      <c r="AD2032" t="s">
        <v>7793</v>
      </c>
      <c r="AE2032" t="s">
        <v>11796</v>
      </c>
      <c r="AF2032" t="s">
        <v>11797</v>
      </c>
      <c r="AH2032" t="str">
        <f t="shared" si="33"/>
        <v>CORRECT</v>
      </c>
      <c r="AI2032" t="s">
        <v>16230</v>
      </c>
      <c r="AJ2032" t="s">
        <v>21822</v>
      </c>
      <c r="AK2032" t="s">
        <v>23925</v>
      </c>
      <c r="AL2032" t="s">
        <v>25349</v>
      </c>
      <c r="AM2032" t="s">
        <v>27303</v>
      </c>
      <c r="AN2032" t="s">
        <v>27920</v>
      </c>
      <c r="AO2032" t="s">
        <v>27934</v>
      </c>
      <c r="AP2032" t="s">
        <v>29312</v>
      </c>
      <c r="AQ2032" t="s">
        <v>30221</v>
      </c>
      <c r="AR2032" t="s">
        <v>30965</v>
      </c>
      <c r="AS2032" t="s">
        <v>20</v>
      </c>
      <c r="AT2032" t="s">
        <v>20</v>
      </c>
      <c r="AU2032" t="s">
        <v>20</v>
      </c>
      <c r="AV2032" t="s">
        <v>20</v>
      </c>
      <c r="AW2032" t="s">
        <v>20</v>
      </c>
      <c r="AX2032" t="s">
        <v>20</v>
      </c>
      <c r="AY2032" t="s">
        <v>20</v>
      </c>
      <c r="AZ2032" t="s">
        <v>20</v>
      </c>
      <c r="BA2032" t="s">
        <v>20</v>
      </c>
      <c r="BB2032" t="s">
        <v>20</v>
      </c>
      <c r="BC2032" t="s">
        <v>18170</v>
      </c>
      <c r="BD2032" s="22" t="s">
        <v>11795</v>
      </c>
      <c r="BE2032" s="22" t="s">
        <v>33435</v>
      </c>
      <c r="BF2032" t="s">
        <v>33441</v>
      </c>
      <c r="BG2032" t="s">
        <v>33442</v>
      </c>
      <c r="BH2032" t="s">
        <v>30333</v>
      </c>
      <c r="BI2032" t="s">
        <v>33442</v>
      </c>
      <c r="BJ2032" t="s">
        <v>33438</v>
      </c>
      <c r="BK2032" t="s">
        <v>33438</v>
      </c>
      <c r="BL2032" t="s">
        <v>33438</v>
      </c>
      <c r="BM2032" t="s">
        <v>33438</v>
      </c>
      <c r="BN2032" t="s">
        <v>33440</v>
      </c>
      <c r="BO2032" t="s">
        <v>33438</v>
      </c>
      <c r="BQ2032" t="s">
        <v>33438</v>
      </c>
      <c r="BR2032" t="s">
        <v>33439</v>
      </c>
      <c r="BS2032" t="s">
        <v>33438</v>
      </c>
      <c r="BT2032" t="s">
        <v>33436</v>
      </c>
      <c r="BV2032" t="s">
        <v>30221</v>
      </c>
      <c r="BW2032" t="s">
        <v>29312</v>
      </c>
      <c r="BX2032" t="s">
        <v>27934</v>
      </c>
      <c r="BY2032" t="s">
        <v>33441</v>
      </c>
      <c r="CB2032" t="s">
        <v>5772</v>
      </c>
      <c r="CC2032" t="s">
        <v>5772</v>
      </c>
      <c r="CD2032" t="s">
        <v>30221</v>
      </c>
      <c r="CE2032" s="25" t="s">
        <v>5772</v>
      </c>
      <c r="CF2032" t="s">
        <v>5775</v>
      </c>
      <c r="CG2032" t="s">
        <v>27934</v>
      </c>
      <c r="CH2032" t="s">
        <v>33382</v>
      </c>
      <c r="CI2032" t="s">
        <v>33389</v>
      </c>
      <c r="CR2032" t="s">
        <v>5774</v>
      </c>
      <c r="CS2032" t="b">
        <v>0</v>
      </c>
      <c r="CT2032">
        <v>5.4000000000000003E-3</v>
      </c>
      <c r="CU2032" t="s">
        <v>33605</v>
      </c>
      <c r="CV2032" t="s">
        <v>11796</v>
      </c>
      <c r="CW2032" t="s">
        <v>11797</v>
      </c>
      <c r="CX2032" t="b">
        <v>0</v>
      </c>
      <c r="CY2032">
        <v>5.4000000000000003E-3</v>
      </c>
      <c r="CZ2032" t="s">
        <v>33605</v>
      </c>
      <c r="DA2032" t="s">
        <v>33605</v>
      </c>
      <c r="DB2032" t="s">
        <v>33605</v>
      </c>
      <c r="DC2032" t="e">
        <v>#N/A</v>
      </c>
      <c r="DD2032" t="e">
        <v>#N/A</v>
      </c>
      <c r="DE2032" t="e">
        <v>#N/A</v>
      </c>
      <c r="DF2032" t="e">
        <v>#N/A</v>
      </c>
      <c r="DG2032" t="e">
        <v>#N/A</v>
      </c>
      <c r="DH2032" t="e">
        <v>#N/A</v>
      </c>
      <c r="DI2032" t="e">
        <v>#N/A</v>
      </c>
      <c r="DJ2032" t="e">
        <v>#N/A</v>
      </c>
    </row>
    <row r="2033" spans="1:114" x14ac:dyDescent="0.2">
      <c r="A2033" t="s">
        <v>5777</v>
      </c>
      <c r="B2033">
        <v>436275</v>
      </c>
      <c r="C2033">
        <v>436817</v>
      </c>
      <c r="D2033" t="s">
        <v>26</v>
      </c>
      <c r="E2033">
        <v>543</v>
      </c>
      <c r="F2033">
        <v>180</v>
      </c>
      <c r="G2033" t="s">
        <v>22</v>
      </c>
      <c r="H2033" t="s">
        <v>23</v>
      </c>
      <c r="I2033" t="s">
        <v>16</v>
      </c>
      <c r="J2033" t="s">
        <v>17</v>
      </c>
      <c r="K2033" t="s">
        <v>18</v>
      </c>
      <c r="L2033" t="s">
        <v>7777</v>
      </c>
      <c r="M2033" t="s">
        <v>4643</v>
      </c>
      <c r="N2033" t="s">
        <v>5778</v>
      </c>
      <c r="O2033" t="s">
        <v>5779</v>
      </c>
      <c r="P2033" t="s">
        <v>5776</v>
      </c>
      <c r="R2033" t="s">
        <v>11798</v>
      </c>
      <c r="S2033">
        <v>997912</v>
      </c>
      <c r="T2033">
        <v>998454</v>
      </c>
      <c r="U2033" t="s">
        <v>20</v>
      </c>
      <c r="V2033">
        <v>543</v>
      </c>
      <c r="W2033">
        <v>180</v>
      </c>
      <c r="X2033" t="s">
        <v>22</v>
      </c>
      <c r="Y2033" t="s">
        <v>23</v>
      </c>
      <c r="Z2033" t="s">
        <v>7792</v>
      </c>
      <c r="AA2033" t="s">
        <v>17</v>
      </c>
      <c r="AB2033" t="s">
        <v>5</v>
      </c>
      <c r="AD2033" t="s">
        <v>7793</v>
      </c>
      <c r="AE2033" t="s">
        <v>11799</v>
      </c>
      <c r="AF2033" t="s">
        <v>11800</v>
      </c>
      <c r="AH2033" t="str">
        <f t="shared" si="33"/>
        <v>CORRECT</v>
      </c>
      <c r="AI2033" t="s">
        <v>16231</v>
      </c>
      <c r="AJ2033" t="s">
        <v>21823</v>
      </c>
      <c r="AK2033" t="s">
        <v>23926</v>
      </c>
      <c r="AL2033" t="s">
        <v>24577</v>
      </c>
      <c r="AM2033" t="s">
        <v>27304</v>
      </c>
      <c r="AN2033" t="s">
        <v>27920</v>
      </c>
      <c r="AO2033" t="s">
        <v>27929</v>
      </c>
      <c r="AP2033" t="s">
        <v>29313</v>
      </c>
      <c r="AQ2033" t="s">
        <v>5776</v>
      </c>
      <c r="AR2033" t="s">
        <v>20</v>
      </c>
      <c r="AS2033" t="s">
        <v>31595</v>
      </c>
      <c r="AT2033" t="s">
        <v>32721</v>
      </c>
      <c r="AU2033" t="s">
        <v>33152</v>
      </c>
      <c r="AV2033" t="s">
        <v>19864</v>
      </c>
      <c r="AW2033" t="s">
        <v>19684</v>
      </c>
      <c r="AX2033" t="s">
        <v>19210</v>
      </c>
      <c r="AY2033" t="s">
        <v>18748</v>
      </c>
      <c r="AZ2033" t="s">
        <v>20</v>
      </c>
      <c r="BA2033" t="s">
        <v>20</v>
      </c>
      <c r="BB2033" t="s">
        <v>20</v>
      </c>
      <c r="BC2033" t="s">
        <v>18171</v>
      </c>
      <c r="BD2033" s="22" t="s">
        <v>11798</v>
      </c>
      <c r="BE2033" s="22" t="s">
        <v>33435</v>
      </c>
      <c r="BF2033" t="s">
        <v>27929</v>
      </c>
      <c r="BG2033" t="s">
        <v>33398</v>
      </c>
      <c r="BH2033" t="s">
        <v>27929</v>
      </c>
      <c r="BI2033" t="s">
        <v>33398</v>
      </c>
      <c r="BJ2033" t="s">
        <v>33438</v>
      </c>
      <c r="BK2033" t="s">
        <v>33438</v>
      </c>
      <c r="BL2033" t="s">
        <v>33438</v>
      </c>
      <c r="BM2033" t="s">
        <v>33438</v>
      </c>
      <c r="BN2033" t="s">
        <v>33440</v>
      </c>
      <c r="BO2033" t="s">
        <v>33438</v>
      </c>
      <c r="BP2033" t="s">
        <v>33438</v>
      </c>
      <c r="BQ2033" t="s">
        <v>33438</v>
      </c>
      <c r="BR2033" t="s">
        <v>33443</v>
      </c>
      <c r="BS2033" t="s">
        <v>33436</v>
      </c>
      <c r="BT2033" t="s">
        <v>33438</v>
      </c>
      <c r="BV2033" t="s">
        <v>5776</v>
      </c>
      <c r="BW2033" t="s">
        <v>29313</v>
      </c>
      <c r="BX2033" t="s">
        <v>27929</v>
      </c>
      <c r="BY2033" t="s">
        <v>27929</v>
      </c>
      <c r="CB2033" t="s">
        <v>5776</v>
      </c>
      <c r="CC2033" t="s">
        <v>5776</v>
      </c>
      <c r="CD2033" t="s">
        <v>5776</v>
      </c>
      <c r="CE2033" s="25" t="s">
        <v>5776</v>
      </c>
      <c r="CF2033" t="s">
        <v>5779</v>
      </c>
      <c r="CG2033" t="s">
        <v>27929</v>
      </c>
      <c r="CH2033" t="s">
        <v>33382</v>
      </c>
      <c r="CI2033" t="s">
        <v>33398</v>
      </c>
      <c r="CR2033" t="s">
        <v>5778</v>
      </c>
      <c r="CS2033" t="b">
        <v>0</v>
      </c>
      <c r="CT2033">
        <v>1.4800000000000001E-2</v>
      </c>
      <c r="CU2033" t="s">
        <v>33605</v>
      </c>
      <c r="CV2033" t="s">
        <v>11799</v>
      </c>
      <c r="CW2033" t="s">
        <v>11800</v>
      </c>
      <c r="CX2033" t="b">
        <v>0</v>
      </c>
      <c r="CY2033">
        <v>1.4800000000000001E-2</v>
      </c>
      <c r="CZ2033" t="s">
        <v>33605</v>
      </c>
      <c r="DA2033" t="s">
        <v>33605</v>
      </c>
      <c r="DB2033" t="s">
        <v>33605</v>
      </c>
      <c r="DC2033" t="e">
        <v>#N/A</v>
      </c>
      <c r="DD2033" t="e">
        <v>#N/A</v>
      </c>
      <c r="DE2033" t="e">
        <v>#N/A</v>
      </c>
      <c r="DF2033" t="e">
        <v>#N/A</v>
      </c>
      <c r="DG2033" t="e">
        <v>#N/A</v>
      </c>
      <c r="DH2033" t="e">
        <v>#N/A</v>
      </c>
      <c r="DI2033" t="e">
        <v>#N/A</v>
      </c>
      <c r="DJ2033" t="e">
        <v>#N/A</v>
      </c>
    </row>
    <row r="2034" spans="1:114" x14ac:dyDescent="0.2">
      <c r="A2034" t="s">
        <v>5780</v>
      </c>
      <c r="B2034">
        <v>436907</v>
      </c>
      <c r="C2034">
        <v>437350</v>
      </c>
      <c r="D2034" t="s">
        <v>26</v>
      </c>
      <c r="E2034">
        <v>444</v>
      </c>
      <c r="F2034">
        <v>147</v>
      </c>
      <c r="G2034" t="s">
        <v>22</v>
      </c>
      <c r="H2034" t="s">
        <v>23</v>
      </c>
      <c r="I2034" t="s">
        <v>16</v>
      </c>
      <c r="J2034" t="s">
        <v>17</v>
      </c>
      <c r="K2034" t="s">
        <v>18</v>
      </c>
      <c r="L2034" t="s">
        <v>7777</v>
      </c>
      <c r="M2034" t="s">
        <v>4643</v>
      </c>
      <c r="N2034" t="s">
        <v>5781</v>
      </c>
      <c r="O2034" t="s">
        <v>49</v>
      </c>
      <c r="R2034" t="s">
        <v>11801</v>
      </c>
      <c r="S2034">
        <v>997379</v>
      </c>
      <c r="T2034">
        <v>997822</v>
      </c>
      <c r="U2034" t="s">
        <v>20</v>
      </c>
      <c r="V2034">
        <v>444</v>
      </c>
      <c r="W2034">
        <v>147</v>
      </c>
      <c r="X2034" t="s">
        <v>22</v>
      </c>
      <c r="Y2034" t="s">
        <v>23</v>
      </c>
      <c r="Z2034" t="s">
        <v>7792</v>
      </c>
      <c r="AA2034" t="s">
        <v>17</v>
      </c>
      <c r="AB2034" t="s">
        <v>5</v>
      </c>
      <c r="AD2034" t="s">
        <v>7793</v>
      </c>
      <c r="AE2034" t="s">
        <v>11802</v>
      </c>
      <c r="AF2034" t="s">
        <v>7804</v>
      </c>
      <c r="AH2034" t="str">
        <f t="shared" si="33"/>
        <v>CORRECT</v>
      </c>
      <c r="AI2034" t="s">
        <v>16232</v>
      </c>
      <c r="AJ2034" t="s">
        <v>21824</v>
      </c>
      <c r="AK2034" t="s">
        <v>23927</v>
      </c>
      <c r="AL2034" t="s">
        <v>24858</v>
      </c>
      <c r="AM2034" t="s">
        <v>27305</v>
      </c>
      <c r="AN2034" t="s">
        <v>27920</v>
      </c>
      <c r="AO2034" t="s">
        <v>20</v>
      </c>
      <c r="AP2034" t="s">
        <v>20</v>
      </c>
      <c r="AQ2034" t="s">
        <v>20</v>
      </c>
      <c r="AR2034" t="s">
        <v>20</v>
      </c>
      <c r="AS2034" t="s">
        <v>20</v>
      </c>
      <c r="AT2034" t="s">
        <v>20</v>
      </c>
      <c r="AU2034" t="s">
        <v>20</v>
      </c>
      <c r="AV2034" t="s">
        <v>20</v>
      </c>
      <c r="AW2034" t="s">
        <v>20</v>
      </c>
      <c r="AX2034" t="s">
        <v>20</v>
      </c>
      <c r="AY2034" t="s">
        <v>20</v>
      </c>
      <c r="AZ2034" t="s">
        <v>20</v>
      </c>
      <c r="BA2034" t="s">
        <v>20</v>
      </c>
      <c r="BB2034" t="s">
        <v>20</v>
      </c>
      <c r="BC2034" t="s">
        <v>20</v>
      </c>
      <c r="BD2034" s="22" t="s">
        <v>11801</v>
      </c>
      <c r="BE2034" s="22" t="s">
        <v>33435</v>
      </c>
      <c r="BF2034" t="s">
        <v>33441</v>
      </c>
      <c r="BG2034" t="s">
        <v>33442</v>
      </c>
      <c r="BH2034" t="s">
        <v>30333</v>
      </c>
      <c r="BI2034" t="s">
        <v>33442</v>
      </c>
      <c r="BJ2034" t="s">
        <v>33438</v>
      </c>
      <c r="BK2034" t="s">
        <v>33438</v>
      </c>
      <c r="BL2034" t="s">
        <v>33438</v>
      </c>
      <c r="BM2034" t="s">
        <v>33436</v>
      </c>
      <c r="BN2034" t="s">
        <v>33437</v>
      </c>
      <c r="BO2034" t="s">
        <v>33438</v>
      </c>
      <c r="BQ2034" t="s">
        <v>33438</v>
      </c>
      <c r="BR2034" t="s">
        <v>33439</v>
      </c>
      <c r="BS2034" t="s">
        <v>33438</v>
      </c>
      <c r="BT2034" t="s">
        <v>33438</v>
      </c>
      <c r="BV2034" t="s">
        <v>20</v>
      </c>
      <c r="BW2034" t="s">
        <v>20</v>
      </c>
      <c r="BX2034" t="s">
        <v>20</v>
      </c>
      <c r="BY2034" t="s">
        <v>33441</v>
      </c>
      <c r="CB2034" t="s">
        <v>5780</v>
      </c>
      <c r="CC2034" t="s">
        <v>20</v>
      </c>
      <c r="CD2034" t="s">
        <v>20</v>
      </c>
      <c r="CF2034" t="s">
        <v>49</v>
      </c>
      <c r="CG2034" s="27" t="s">
        <v>27925</v>
      </c>
      <c r="CH2034" s="27" t="s">
        <v>33383</v>
      </c>
      <c r="CI2034" s="27" t="s">
        <v>33394</v>
      </c>
      <c r="CR2034" t="s">
        <v>5781</v>
      </c>
      <c r="CS2034" t="b">
        <v>0</v>
      </c>
      <c r="CT2034">
        <v>1.35E-2</v>
      </c>
      <c r="CU2034" t="s">
        <v>33605</v>
      </c>
      <c r="CV2034" t="s">
        <v>11802</v>
      </c>
      <c r="CW2034" t="s">
        <v>7804</v>
      </c>
      <c r="CX2034" t="b">
        <v>0</v>
      </c>
      <c r="CY2034">
        <v>1.35E-2</v>
      </c>
      <c r="CZ2034" t="s">
        <v>33605</v>
      </c>
      <c r="DA2034" t="s">
        <v>33605</v>
      </c>
      <c r="DB2034" t="s">
        <v>33605</v>
      </c>
      <c r="DC2034" t="e">
        <v>#N/A</v>
      </c>
      <c r="DD2034" t="e">
        <v>#N/A</v>
      </c>
      <c r="DE2034" t="e">
        <v>#N/A</v>
      </c>
      <c r="DF2034" t="e">
        <v>#N/A</v>
      </c>
      <c r="DG2034" t="e">
        <v>#N/A</v>
      </c>
      <c r="DH2034" t="e">
        <v>#N/A</v>
      </c>
      <c r="DI2034" t="e">
        <v>#N/A</v>
      </c>
      <c r="DJ2034" t="e">
        <v>#N/A</v>
      </c>
    </row>
    <row r="2035" spans="1:114" x14ac:dyDescent="0.2">
      <c r="A2035" t="s">
        <v>5782</v>
      </c>
      <c r="B2035">
        <v>437455</v>
      </c>
      <c r="C2035">
        <v>437781</v>
      </c>
      <c r="D2035" t="s">
        <v>26</v>
      </c>
      <c r="E2035">
        <v>327</v>
      </c>
      <c r="F2035">
        <v>108</v>
      </c>
      <c r="G2035" t="s">
        <v>22</v>
      </c>
      <c r="H2035" t="s">
        <v>23</v>
      </c>
      <c r="I2035" t="s">
        <v>16</v>
      </c>
      <c r="J2035" t="s">
        <v>17</v>
      </c>
      <c r="K2035" t="s">
        <v>18</v>
      </c>
      <c r="L2035" t="s">
        <v>7777</v>
      </c>
      <c r="M2035" t="s">
        <v>4643</v>
      </c>
      <c r="N2035" t="s">
        <v>5783</v>
      </c>
      <c r="O2035" t="s">
        <v>5784</v>
      </c>
      <c r="R2035" t="s">
        <v>11803</v>
      </c>
      <c r="S2035">
        <v>996948</v>
      </c>
      <c r="T2035">
        <v>997274</v>
      </c>
      <c r="U2035" t="s">
        <v>20</v>
      </c>
      <c r="V2035">
        <v>327</v>
      </c>
      <c r="W2035">
        <v>108</v>
      </c>
      <c r="X2035" t="s">
        <v>22</v>
      </c>
      <c r="Y2035" t="s">
        <v>23</v>
      </c>
      <c r="Z2035" t="s">
        <v>7792</v>
      </c>
      <c r="AA2035" t="s">
        <v>17</v>
      </c>
      <c r="AB2035" t="s">
        <v>5</v>
      </c>
      <c r="AD2035" t="s">
        <v>7793</v>
      </c>
      <c r="AE2035" t="s">
        <v>11804</v>
      </c>
      <c r="AF2035" t="s">
        <v>11805</v>
      </c>
      <c r="AH2035" t="str">
        <f t="shared" si="33"/>
        <v>CORRECT</v>
      </c>
      <c r="AI2035" t="s">
        <v>16233</v>
      </c>
      <c r="AJ2035" t="s">
        <v>21825</v>
      </c>
      <c r="AK2035" t="s">
        <v>23928</v>
      </c>
      <c r="AL2035" t="s">
        <v>24852</v>
      </c>
      <c r="AM2035" t="s">
        <v>27306</v>
      </c>
      <c r="AN2035" t="s">
        <v>27920</v>
      </c>
      <c r="AO2035" t="s">
        <v>27925</v>
      </c>
      <c r="AP2035" t="s">
        <v>29314</v>
      </c>
      <c r="AQ2035" t="s">
        <v>30222</v>
      </c>
      <c r="AR2035" t="s">
        <v>20</v>
      </c>
      <c r="AS2035" t="s">
        <v>20</v>
      </c>
      <c r="AT2035" t="s">
        <v>20</v>
      </c>
      <c r="AU2035" t="s">
        <v>20</v>
      </c>
      <c r="AV2035" t="s">
        <v>20</v>
      </c>
      <c r="AW2035" t="s">
        <v>20</v>
      </c>
      <c r="AX2035" t="s">
        <v>20</v>
      </c>
      <c r="AY2035" t="s">
        <v>20</v>
      </c>
      <c r="AZ2035" t="s">
        <v>20</v>
      </c>
      <c r="BA2035" t="s">
        <v>20</v>
      </c>
      <c r="BB2035" t="s">
        <v>20</v>
      </c>
      <c r="BC2035" t="s">
        <v>18172</v>
      </c>
      <c r="BD2035" s="22" t="s">
        <v>11803</v>
      </c>
      <c r="BE2035" s="22" t="s">
        <v>33435</v>
      </c>
      <c r="BF2035" t="s">
        <v>33441</v>
      </c>
      <c r="BG2035" t="s">
        <v>33442</v>
      </c>
      <c r="BH2035" t="s">
        <v>30333</v>
      </c>
      <c r="BI2035" t="s">
        <v>33442</v>
      </c>
      <c r="BJ2035" t="s">
        <v>33438</v>
      </c>
      <c r="BK2035" t="s">
        <v>33438</v>
      </c>
      <c r="BL2035" t="s">
        <v>33438</v>
      </c>
      <c r="BM2035" t="s">
        <v>33438</v>
      </c>
      <c r="BN2035" t="s">
        <v>33440</v>
      </c>
      <c r="BO2035" t="s">
        <v>33438</v>
      </c>
      <c r="BP2035" t="s">
        <v>33438</v>
      </c>
      <c r="BQ2035" t="s">
        <v>33438</v>
      </c>
      <c r="BR2035" t="s">
        <v>33443</v>
      </c>
      <c r="BS2035" t="s">
        <v>33438</v>
      </c>
      <c r="BT2035" t="s">
        <v>33436</v>
      </c>
      <c r="BV2035" t="s">
        <v>30222</v>
      </c>
      <c r="BW2035" t="s">
        <v>29314</v>
      </c>
      <c r="BX2035" t="s">
        <v>27925</v>
      </c>
      <c r="BY2035" t="s">
        <v>33441</v>
      </c>
      <c r="CB2035" t="s">
        <v>30222</v>
      </c>
      <c r="CC2035" t="s">
        <v>30222</v>
      </c>
      <c r="CD2035" t="s">
        <v>30222</v>
      </c>
      <c r="CF2035" t="s">
        <v>5784</v>
      </c>
      <c r="CG2035" t="s">
        <v>27925</v>
      </c>
      <c r="CH2035" t="s">
        <v>33383</v>
      </c>
      <c r="CI2035" t="s">
        <v>33394</v>
      </c>
      <c r="CR2035" t="s">
        <v>5783</v>
      </c>
      <c r="CS2035" t="b">
        <v>0</v>
      </c>
      <c r="CT2035">
        <v>1.12E-2</v>
      </c>
      <c r="CU2035" t="s">
        <v>33605</v>
      </c>
      <c r="CV2035" t="s">
        <v>11804</v>
      </c>
      <c r="CW2035" t="s">
        <v>11805</v>
      </c>
      <c r="CX2035" t="b">
        <v>0</v>
      </c>
      <c r="CY2035">
        <v>1.12E-2</v>
      </c>
      <c r="CZ2035" t="s">
        <v>33605</v>
      </c>
      <c r="DA2035" t="s">
        <v>33605</v>
      </c>
      <c r="DB2035" t="s">
        <v>33605</v>
      </c>
      <c r="DC2035" t="e">
        <v>#N/A</v>
      </c>
      <c r="DD2035" t="e">
        <v>#N/A</v>
      </c>
      <c r="DE2035" t="e">
        <v>#N/A</v>
      </c>
      <c r="DF2035" t="e">
        <v>#N/A</v>
      </c>
      <c r="DG2035" t="e">
        <v>#N/A</v>
      </c>
      <c r="DH2035" t="e">
        <v>#N/A</v>
      </c>
      <c r="DI2035" t="e">
        <v>#N/A</v>
      </c>
      <c r="DJ2035" t="e">
        <v>#N/A</v>
      </c>
    </row>
    <row r="2036" spans="1:114" x14ac:dyDescent="0.2">
      <c r="A2036" s="8" t="s">
        <v>5785</v>
      </c>
      <c r="B2036" s="8">
        <v>438006</v>
      </c>
      <c r="C2036" s="8">
        <v>438449</v>
      </c>
      <c r="D2036" s="8" t="s">
        <v>26</v>
      </c>
      <c r="E2036" s="8">
        <v>444</v>
      </c>
      <c r="F2036" s="8">
        <v>147</v>
      </c>
      <c r="G2036" s="8" t="s">
        <v>22</v>
      </c>
      <c r="H2036" s="8" t="s">
        <v>23</v>
      </c>
      <c r="I2036" s="8" t="s">
        <v>16</v>
      </c>
      <c r="J2036" s="8" t="s">
        <v>17</v>
      </c>
      <c r="K2036" s="8" t="s">
        <v>18</v>
      </c>
      <c r="L2036" s="8" t="s">
        <v>7777</v>
      </c>
      <c r="M2036" s="8" t="s">
        <v>4643</v>
      </c>
      <c r="N2036" s="8" t="s">
        <v>5786</v>
      </c>
      <c r="O2036" s="8" t="s">
        <v>1296</v>
      </c>
      <c r="Q2036" s="8"/>
      <c r="R2036" s="8" t="s">
        <v>11806</v>
      </c>
      <c r="S2036" s="8">
        <v>996280</v>
      </c>
      <c r="T2036" s="8">
        <v>996723</v>
      </c>
      <c r="U2036" s="8" t="s">
        <v>20</v>
      </c>
      <c r="V2036" s="8">
        <v>444</v>
      </c>
      <c r="W2036" s="8">
        <v>147</v>
      </c>
      <c r="X2036" s="8" t="s">
        <v>22</v>
      </c>
      <c r="Y2036" s="8" t="s">
        <v>23</v>
      </c>
      <c r="Z2036" s="8" t="s">
        <v>7792</v>
      </c>
      <c r="AA2036" s="8" t="s">
        <v>17</v>
      </c>
      <c r="AB2036" s="8" t="s">
        <v>5</v>
      </c>
      <c r="AC2036" s="8"/>
      <c r="AD2036" s="8" t="s">
        <v>7793</v>
      </c>
      <c r="AE2036" s="8" t="s">
        <v>11807</v>
      </c>
      <c r="AF2036" s="8" t="s">
        <v>8868</v>
      </c>
      <c r="AG2036" s="8"/>
      <c r="AH2036" t="str">
        <f t="shared" si="33"/>
        <v>CORRECT</v>
      </c>
      <c r="AI2036" t="s">
        <v>16234</v>
      </c>
      <c r="AJ2036" t="s">
        <v>21826</v>
      </c>
      <c r="AK2036" t="s">
        <v>23929</v>
      </c>
      <c r="AL2036" t="s">
        <v>24870</v>
      </c>
      <c r="AM2036" t="s">
        <v>27307</v>
      </c>
      <c r="AN2036" t="s">
        <v>27920</v>
      </c>
      <c r="AO2036" t="s">
        <v>27924</v>
      </c>
      <c r="AP2036" t="s">
        <v>28565</v>
      </c>
      <c r="AQ2036" t="s">
        <v>29830</v>
      </c>
      <c r="AR2036" t="s">
        <v>30966</v>
      </c>
      <c r="AS2036" t="s">
        <v>20</v>
      </c>
      <c r="AT2036" t="s">
        <v>31967</v>
      </c>
      <c r="AU2036" t="s">
        <v>20</v>
      </c>
      <c r="AV2036" t="s">
        <v>20</v>
      </c>
      <c r="AW2036" t="s">
        <v>20</v>
      </c>
      <c r="AX2036" t="s">
        <v>20</v>
      </c>
      <c r="AY2036" t="s">
        <v>18815</v>
      </c>
      <c r="AZ2036" t="s">
        <v>20</v>
      </c>
      <c r="BA2036" t="s">
        <v>20</v>
      </c>
      <c r="BB2036" t="s">
        <v>20</v>
      </c>
      <c r="BC2036" t="s">
        <v>17219</v>
      </c>
      <c r="BD2036" s="22" t="s">
        <v>11806</v>
      </c>
      <c r="BE2036" s="22" t="s">
        <v>33435</v>
      </c>
      <c r="BF2036" t="s">
        <v>27924</v>
      </c>
      <c r="BG2036" t="s">
        <v>33384</v>
      </c>
      <c r="BH2036" t="s">
        <v>27924</v>
      </c>
      <c r="BI2036" t="s">
        <v>33384</v>
      </c>
      <c r="BJ2036" t="s">
        <v>33438</v>
      </c>
      <c r="BK2036" t="s">
        <v>33438</v>
      </c>
      <c r="BL2036" t="s">
        <v>33438</v>
      </c>
      <c r="BM2036" t="s">
        <v>33438</v>
      </c>
      <c r="BN2036" t="s">
        <v>33440</v>
      </c>
      <c r="BO2036" t="s">
        <v>33438</v>
      </c>
      <c r="BQ2036" t="s">
        <v>33438</v>
      </c>
      <c r="BR2036" t="s">
        <v>33443</v>
      </c>
      <c r="BS2036" t="s">
        <v>33436</v>
      </c>
      <c r="BT2036" t="s">
        <v>33438</v>
      </c>
      <c r="BV2036" t="s">
        <v>29830</v>
      </c>
      <c r="BW2036" t="s">
        <v>28565</v>
      </c>
      <c r="BX2036" t="s">
        <v>27924</v>
      </c>
      <c r="BY2036" t="s">
        <v>27924</v>
      </c>
      <c r="CB2036" t="s">
        <v>29830</v>
      </c>
      <c r="CC2036" t="s">
        <v>29830</v>
      </c>
      <c r="CD2036" t="s">
        <v>29830</v>
      </c>
      <c r="CF2036" s="8" t="s">
        <v>1296</v>
      </c>
      <c r="CG2036" t="s">
        <v>27924</v>
      </c>
      <c r="CH2036" t="s">
        <v>33382</v>
      </c>
      <c r="CI2036" t="s">
        <v>33384</v>
      </c>
      <c r="CJ2036" s="8" t="s">
        <v>11806</v>
      </c>
      <c r="CK2036" s="8">
        <v>996280</v>
      </c>
      <c r="CL2036" s="8">
        <v>996723</v>
      </c>
      <c r="CM2036" s="8"/>
      <c r="CN2036" s="8" t="s">
        <v>8869</v>
      </c>
      <c r="CO2036" s="8" t="s">
        <v>8101</v>
      </c>
      <c r="CP2036" s="8" t="s">
        <v>8870</v>
      </c>
      <c r="CQ2036" s="8" t="s">
        <v>8871</v>
      </c>
      <c r="CR2036" t="s">
        <v>5786</v>
      </c>
      <c r="CS2036" t="b">
        <v>1</v>
      </c>
      <c r="CT2036">
        <v>0.999</v>
      </c>
      <c r="CU2036" t="s">
        <v>33605</v>
      </c>
      <c r="CV2036" t="s">
        <v>11807</v>
      </c>
      <c r="CW2036" t="s">
        <v>8868</v>
      </c>
      <c r="CX2036" t="b">
        <v>1</v>
      </c>
      <c r="CY2036">
        <v>0.999</v>
      </c>
      <c r="CZ2036" t="s">
        <v>33605</v>
      </c>
      <c r="DA2036" t="s">
        <v>33605</v>
      </c>
      <c r="DB2036" t="s">
        <v>33605</v>
      </c>
      <c r="DC2036" t="s">
        <v>5786</v>
      </c>
      <c r="DD2036" t="s">
        <v>33641</v>
      </c>
      <c r="DE2036" t="s">
        <v>17219</v>
      </c>
      <c r="DF2036" t="s">
        <v>33801</v>
      </c>
      <c r="DG2036" t="e">
        <v>#N/A</v>
      </c>
      <c r="DH2036" t="e">
        <v>#N/A</v>
      </c>
      <c r="DI2036" t="e">
        <v>#N/A</v>
      </c>
      <c r="DJ2036" t="e">
        <v>#N/A</v>
      </c>
    </row>
    <row r="2037" spans="1:114" x14ac:dyDescent="0.2">
      <c r="A2037" t="s">
        <v>5787</v>
      </c>
      <c r="B2037">
        <v>438498</v>
      </c>
      <c r="C2037">
        <v>439649</v>
      </c>
      <c r="D2037" t="s">
        <v>20</v>
      </c>
      <c r="E2037">
        <v>1152</v>
      </c>
      <c r="F2037">
        <v>383</v>
      </c>
      <c r="G2037" t="s">
        <v>22</v>
      </c>
      <c r="H2037" t="s">
        <v>23</v>
      </c>
      <c r="I2037" t="s">
        <v>16</v>
      </c>
      <c r="J2037" t="s">
        <v>17</v>
      </c>
      <c r="K2037" t="s">
        <v>18</v>
      </c>
      <c r="L2037" t="s">
        <v>7777</v>
      </c>
      <c r="M2037" t="s">
        <v>4643</v>
      </c>
      <c r="N2037" t="s">
        <v>5788</v>
      </c>
      <c r="O2037" t="s">
        <v>1721</v>
      </c>
      <c r="R2037" t="s">
        <v>11808</v>
      </c>
      <c r="S2037">
        <v>995080</v>
      </c>
      <c r="T2037">
        <v>996231</v>
      </c>
      <c r="U2037" t="s">
        <v>26</v>
      </c>
      <c r="V2037">
        <v>1152</v>
      </c>
      <c r="W2037">
        <v>383</v>
      </c>
      <c r="X2037" t="s">
        <v>22</v>
      </c>
      <c r="Y2037" t="s">
        <v>23</v>
      </c>
      <c r="Z2037" t="s">
        <v>7792</v>
      </c>
      <c r="AA2037" t="s">
        <v>17</v>
      </c>
      <c r="AB2037" t="s">
        <v>5</v>
      </c>
      <c r="AD2037" t="s">
        <v>7793</v>
      </c>
      <c r="AE2037" t="s">
        <v>11809</v>
      </c>
      <c r="AF2037" t="s">
        <v>9224</v>
      </c>
      <c r="AH2037" t="str">
        <f t="shared" si="33"/>
        <v>CORRECT</v>
      </c>
      <c r="AI2037" t="s">
        <v>16235</v>
      </c>
      <c r="AJ2037" t="s">
        <v>21827</v>
      </c>
      <c r="AK2037" t="s">
        <v>23930</v>
      </c>
      <c r="AL2037" t="s">
        <v>25000</v>
      </c>
      <c r="AM2037" t="s">
        <v>27308</v>
      </c>
      <c r="AN2037" t="s">
        <v>27920</v>
      </c>
      <c r="AO2037" t="s">
        <v>27926</v>
      </c>
      <c r="AP2037" t="s">
        <v>28404</v>
      </c>
      <c r="AQ2037" t="s">
        <v>30223</v>
      </c>
      <c r="AR2037" t="s">
        <v>20</v>
      </c>
      <c r="AS2037" t="s">
        <v>20</v>
      </c>
      <c r="AT2037" t="s">
        <v>20</v>
      </c>
      <c r="AU2037" t="s">
        <v>20</v>
      </c>
      <c r="AV2037" t="s">
        <v>20</v>
      </c>
      <c r="AW2037" t="s">
        <v>20</v>
      </c>
      <c r="AX2037" t="s">
        <v>20</v>
      </c>
      <c r="AY2037" t="s">
        <v>20</v>
      </c>
      <c r="AZ2037" t="s">
        <v>20</v>
      </c>
      <c r="BA2037" t="s">
        <v>20</v>
      </c>
      <c r="BB2037" t="s">
        <v>20</v>
      </c>
      <c r="BC2037" t="s">
        <v>17414</v>
      </c>
      <c r="BD2037" s="22" t="s">
        <v>11808</v>
      </c>
      <c r="BE2037" s="22" t="s">
        <v>33435</v>
      </c>
      <c r="BF2037" t="s">
        <v>27926</v>
      </c>
      <c r="BG2037" t="s">
        <v>33376</v>
      </c>
      <c r="BH2037" t="s">
        <v>27926</v>
      </c>
      <c r="BI2037" t="s">
        <v>33444</v>
      </c>
      <c r="BJ2037" t="s">
        <v>33438</v>
      </c>
      <c r="BK2037" t="s">
        <v>33438</v>
      </c>
      <c r="BL2037" t="s">
        <v>33438</v>
      </c>
      <c r="BM2037" t="s">
        <v>33436</v>
      </c>
      <c r="BN2037" t="s">
        <v>33437</v>
      </c>
      <c r="BO2037" t="s">
        <v>33438</v>
      </c>
      <c r="BP2037" t="s">
        <v>33438</v>
      </c>
      <c r="BQ2037" t="s">
        <v>33438</v>
      </c>
      <c r="BR2037" t="s">
        <v>33443</v>
      </c>
      <c r="BS2037" t="s">
        <v>33436</v>
      </c>
      <c r="BT2037" t="s">
        <v>33438</v>
      </c>
      <c r="BV2037" t="s">
        <v>30223</v>
      </c>
      <c r="BW2037" t="s">
        <v>28404</v>
      </c>
      <c r="BX2037" t="s">
        <v>27926</v>
      </c>
      <c r="BY2037" t="s">
        <v>27926</v>
      </c>
      <c r="CB2037" t="s">
        <v>30223</v>
      </c>
      <c r="CC2037" t="s">
        <v>30223</v>
      </c>
      <c r="CD2037" t="s">
        <v>30223</v>
      </c>
      <c r="CF2037" t="s">
        <v>1721</v>
      </c>
      <c r="CG2037" t="s">
        <v>27926</v>
      </c>
      <c r="CH2037" t="s">
        <v>33380</v>
      </c>
      <c r="CI2037" t="s">
        <v>33376</v>
      </c>
      <c r="CR2037" t="s">
        <v>5788</v>
      </c>
      <c r="CS2037" t="b">
        <v>0</v>
      </c>
      <c r="CT2037">
        <v>1.12E-2</v>
      </c>
      <c r="CU2037" t="s">
        <v>33605</v>
      </c>
      <c r="CV2037" t="s">
        <v>11809</v>
      </c>
      <c r="CW2037" t="s">
        <v>9224</v>
      </c>
      <c r="CX2037" t="b">
        <v>0</v>
      </c>
      <c r="CY2037">
        <v>1.12E-2</v>
      </c>
      <c r="CZ2037" t="s">
        <v>33605</v>
      </c>
      <c r="DA2037" t="s">
        <v>33605</v>
      </c>
      <c r="DB2037" t="s">
        <v>33605</v>
      </c>
      <c r="DC2037" t="e">
        <v>#N/A</v>
      </c>
      <c r="DD2037" t="e">
        <v>#N/A</v>
      </c>
      <c r="DE2037" t="e">
        <v>#N/A</v>
      </c>
      <c r="DF2037" t="e">
        <v>#N/A</v>
      </c>
      <c r="DG2037" t="e">
        <v>#N/A</v>
      </c>
      <c r="DH2037" t="e">
        <v>#N/A</v>
      </c>
      <c r="DI2037" t="e">
        <v>#N/A</v>
      </c>
      <c r="DJ2037" t="e">
        <v>#N/A</v>
      </c>
    </row>
    <row r="2038" spans="1:114" x14ac:dyDescent="0.2">
      <c r="A2038" t="s">
        <v>5789</v>
      </c>
      <c r="B2038">
        <v>439693</v>
      </c>
      <c r="C2038">
        <v>441075</v>
      </c>
      <c r="D2038" t="s">
        <v>20</v>
      </c>
      <c r="E2038">
        <v>1383</v>
      </c>
      <c r="F2038">
        <v>460</v>
      </c>
      <c r="G2038" t="s">
        <v>22</v>
      </c>
      <c r="H2038" t="s">
        <v>23</v>
      </c>
      <c r="I2038" t="s">
        <v>16</v>
      </c>
      <c r="J2038" t="s">
        <v>17</v>
      </c>
      <c r="K2038" t="s">
        <v>18</v>
      </c>
      <c r="L2038" t="s">
        <v>7777</v>
      </c>
      <c r="M2038" t="s">
        <v>4643</v>
      </c>
      <c r="N2038" t="s">
        <v>5790</v>
      </c>
      <c r="O2038" t="s">
        <v>1077</v>
      </c>
      <c r="R2038" t="s">
        <v>11810</v>
      </c>
      <c r="S2038">
        <v>993654</v>
      </c>
      <c r="T2038">
        <v>995036</v>
      </c>
      <c r="U2038" t="s">
        <v>26</v>
      </c>
      <c r="V2038">
        <v>1383</v>
      </c>
      <c r="W2038">
        <v>460</v>
      </c>
      <c r="X2038" t="s">
        <v>22</v>
      </c>
      <c r="Y2038" t="s">
        <v>23</v>
      </c>
      <c r="Z2038" t="s">
        <v>7792</v>
      </c>
      <c r="AA2038" t="s">
        <v>17</v>
      </c>
      <c r="AB2038" t="s">
        <v>5</v>
      </c>
      <c r="AD2038" t="s">
        <v>7793</v>
      </c>
      <c r="AE2038" t="s">
        <v>11811</v>
      </c>
      <c r="AF2038" t="s">
        <v>7804</v>
      </c>
      <c r="AH2038" t="str">
        <f t="shared" si="33"/>
        <v>CORRECT</v>
      </c>
      <c r="AI2038" t="s">
        <v>16236</v>
      </c>
      <c r="AJ2038" t="s">
        <v>21828</v>
      </c>
      <c r="AK2038" t="s">
        <v>22472</v>
      </c>
      <c r="AL2038" t="s">
        <v>24681</v>
      </c>
      <c r="AM2038" t="s">
        <v>27309</v>
      </c>
      <c r="AN2038" t="s">
        <v>27920</v>
      </c>
      <c r="AO2038" t="s">
        <v>27953</v>
      </c>
      <c r="AP2038" t="s">
        <v>28463</v>
      </c>
      <c r="AQ2038" t="s">
        <v>20</v>
      </c>
      <c r="AR2038" t="s">
        <v>20</v>
      </c>
      <c r="AS2038" t="s">
        <v>20</v>
      </c>
      <c r="AT2038" t="s">
        <v>20</v>
      </c>
      <c r="AU2038" t="s">
        <v>20</v>
      </c>
      <c r="AV2038" t="s">
        <v>20</v>
      </c>
      <c r="AW2038" t="s">
        <v>20</v>
      </c>
      <c r="AX2038" t="s">
        <v>20</v>
      </c>
      <c r="AY2038" t="s">
        <v>20</v>
      </c>
      <c r="AZ2038" t="s">
        <v>20</v>
      </c>
      <c r="BA2038" t="s">
        <v>20</v>
      </c>
      <c r="BB2038" t="s">
        <v>20</v>
      </c>
      <c r="BC2038" t="s">
        <v>17384</v>
      </c>
      <c r="BD2038" s="22" t="s">
        <v>11810</v>
      </c>
      <c r="BE2038" s="22" t="s">
        <v>33435</v>
      </c>
      <c r="BF2038" t="s">
        <v>27945</v>
      </c>
      <c r="BG2038" t="s">
        <v>33397</v>
      </c>
      <c r="BH2038" t="s">
        <v>30333</v>
      </c>
      <c r="BI2038" t="s">
        <v>33442</v>
      </c>
      <c r="BJ2038" t="s">
        <v>33438</v>
      </c>
      <c r="BK2038" t="s">
        <v>33438</v>
      </c>
      <c r="BL2038" t="s">
        <v>33438</v>
      </c>
      <c r="BM2038" t="s">
        <v>33436</v>
      </c>
      <c r="BN2038" t="s">
        <v>33437</v>
      </c>
      <c r="BO2038" t="s">
        <v>33438</v>
      </c>
      <c r="BQ2038" t="s">
        <v>33438</v>
      </c>
      <c r="BR2038" t="s">
        <v>33443</v>
      </c>
      <c r="BS2038" t="s">
        <v>33438</v>
      </c>
      <c r="BT2038" t="s">
        <v>33438</v>
      </c>
      <c r="BV2038" t="s">
        <v>20</v>
      </c>
      <c r="BW2038" t="s">
        <v>28463</v>
      </c>
      <c r="BX2038" t="s">
        <v>27953</v>
      </c>
      <c r="BY2038" t="s">
        <v>27945</v>
      </c>
      <c r="CB2038" t="s">
        <v>17384</v>
      </c>
      <c r="CC2038" t="s">
        <v>17384</v>
      </c>
      <c r="CD2038" t="s">
        <v>17384</v>
      </c>
      <c r="CF2038" t="s">
        <v>1077</v>
      </c>
      <c r="CG2038" s="30" t="s">
        <v>27945</v>
      </c>
      <c r="CH2038" s="30" t="s">
        <v>33382</v>
      </c>
      <c r="CI2038" s="30" t="s">
        <v>33397</v>
      </c>
      <c r="CR2038" t="s">
        <v>5790</v>
      </c>
      <c r="CS2038" t="b">
        <v>0</v>
      </c>
      <c r="CT2038">
        <v>8.3000000000000001E-3</v>
      </c>
      <c r="CU2038" t="s">
        <v>33605</v>
      </c>
      <c r="CV2038" t="s">
        <v>11811</v>
      </c>
      <c r="CW2038" t="s">
        <v>7804</v>
      </c>
      <c r="CX2038" t="b">
        <v>0</v>
      </c>
      <c r="CY2038">
        <v>8.3000000000000001E-3</v>
      </c>
      <c r="CZ2038" t="s">
        <v>33605</v>
      </c>
      <c r="DA2038" t="s">
        <v>33605</v>
      </c>
      <c r="DB2038" t="s">
        <v>33605</v>
      </c>
      <c r="DC2038" t="e">
        <v>#N/A</v>
      </c>
      <c r="DD2038" t="e">
        <v>#N/A</v>
      </c>
      <c r="DE2038" t="e">
        <v>#N/A</v>
      </c>
      <c r="DF2038" t="e">
        <v>#N/A</v>
      </c>
      <c r="DG2038" t="e">
        <v>#N/A</v>
      </c>
      <c r="DH2038" t="e">
        <v>#N/A</v>
      </c>
      <c r="DI2038" t="e">
        <v>#N/A</v>
      </c>
      <c r="DJ2038" t="e">
        <v>#N/A</v>
      </c>
    </row>
    <row r="2039" spans="1:114" x14ac:dyDescent="0.2">
      <c r="A2039" t="s">
        <v>5792</v>
      </c>
      <c r="B2039">
        <v>441059</v>
      </c>
      <c r="C2039">
        <v>441859</v>
      </c>
      <c r="D2039" t="s">
        <v>20</v>
      </c>
      <c r="E2039">
        <v>801</v>
      </c>
      <c r="G2039" t="s">
        <v>22</v>
      </c>
      <c r="H2039" t="s">
        <v>332</v>
      </c>
      <c r="I2039" t="s">
        <v>16</v>
      </c>
      <c r="J2039" t="s">
        <v>17</v>
      </c>
      <c r="K2039" t="s">
        <v>18</v>
      </c>
      <c r="L2039" t="s">
        <v>7777</v>
      </c>
      <c r="M2039" t="s">
        <v>4643</v>
      </c>
      <c r="O2039" t="s">
        <v>5793</v>
      </c>
      <c r="P2039" t="s">
        <v>5791</v>
      </c>
      <c r="Q2039" t="s">
        <v>334</v>
      </c>
      <c r="R2039" t="s">
        <v>11812</v>
      </c>
      <c r="S2039">
        <v>992870</v>
      </c>
      <c r="T2039">
        <v>993670</v>
      </c>
      <c r="U2039" t="s">
        <v>26</v>
      </c>
      <c r="V2039">
        <v>801</v>
      </c>
      <c r="W2039">
        <v>266</v>
      </c>
      <c r="X2039" t="s">
        <v>22</v>
      </c>
      <c r="Y2039" t="s">
        <v>23</v>
      </c>
      <c r="Z2039" t="s">
        <v>7792</v>
      </c>
      <c r="AA2039" t="s">
        <v>17</v>
      </c>
      <c r="AB2039" t="s">
        <v>5</v>
      </c>
      <c r="AD2039" t="s">
        <v>7793</v>
      </c>
      <c r="AE2039" t="s">
        <v>11813</v>
      </c>
      <c r="AF2039" t="s">
        <v>11814</v>
      </c>
      <c r="AH2039" t="str">
        <f t="shared" si="33"/>
        <v>CORRECT</v>
      </c>
      <c r="AI2039" t="s">
        <v>16237</v>
      </c>
      <c r="AJ2039" t="s">
        <v>21829</v>
      </c>
      <c r="AK2039" t="s">
        <v>23931</v>
      </c>
      <c r="AL2039" t="s">
        <v>25350</v>
      </c>
      <c r="AM2039" t="s">
        <v>27310</v>
      </c>
      <c r="AN2039" t="s">
        <v>27920</v>
      </c>
      <c r="AO2039" t="s">
        <v>27931</v>
      </c>
      <c r="AP2039" t="s">
        <v>29315</v>
      </c>
      <c r="AQ2039" t="s">
        <v>5791</v>
      </c>
      <c r="AR2039" t="s">
        <v>30967</v>
      </c>
      <c r="AS2039" t="s">
        <v>20</v>
      </c>
      <c r="AT2039" t="s">
        <v>32722</v>
      </c>
      <c r="AU2039" t="s">
        <v>33105</v>
      </c>
      <c r="AV2039" t="s">
        <v>20</v>
      </c>
      <c r="AW2039" t="s">
        <v>20</v>
      </c>
      <c r="AX2039" t="s">
        <v>20</v>
      </c>
      <c r="AY2039" t="s">
        <v>18808</v>
      </c>
      <c r="AZ2039" t="s">
        <v>20</v>
      </c>
      <c r="BA2039" t="s">
        <v>20</v>
      </c>
      <c r="BB2039" t="s">
        <v>20</v>
      </c>
      <c r="BC2039" t="s">
        <v>18173</v>
      </c>
      <c r="BD2039" s="22" t="s">
        <v>11812</v>
      </c>
      <c r="BE2039" s="22" t="s">
        <v>33435</v>
      </c>
      <c r="BF2039" t="s">
        <v>27931</v>
      </c>
      <c r="BG2039" t="s">
        <v>33391</v>
      </c>
      <c r="BH2039" t="s">
        <v>27931</v>
      </c>
      <c r="BI2039" t="s">
        <v>33391</v>
      </c>
      <c r="BJ2039" t="s">
        <v>33438</v>
      </c>
      <c r="BK2039" t="s">
        <v>33438</v>
      </c>
      <c r="BL2039" t="s">
        <v>33438</v>
      </c>
      <c r="BM2039" t="s">
        <v>33438</v>
      </c>
      <c r="BN2039" t="s">
        <v>33440</v>
      </c>
      <c r="BO2039" t="s">
        <v>33438</v>
      </c>
      <c r="BP2039" t="s">
        <v>33438</v>
      </c>
      <c r="BQ2039" t="s">
        <v>33438</v>
      </c>
      <c r="BR2039" t="s">
        <v>33443</v>
      </c>
      <c r="BS2039" t="s">
        <v>33436</v>
      </c>
      <c r="BT2039" t="s">
        <v>33438</v>
      </c>
      <c r="BV2039" t="s">
        <v>5791</v>
      </c>
      <c r="BW2039" t="s">
        <v>29315</v>
      </c>
      <c r="BX2039" t="s">
        <v>27931</v>
      </c>
      <c r="BY2039" t="s">
        <v>27931</v>
      </c>
      <c r="CB2039" t="s">
        <v>5791</v>
      </c>
      <c r="CC2039" t="s">
        <v>5791</v>
      </c>
      <c r="CD2039" t="s">
        <v>5791</v>
      </c>
      <c r="CE2039" s="25" t="s">
        <v>5791</v>
      </c>
      <c r="CF2039" t="s">
        <v>5793</v>
      </c>
      <c r="CG2039" t="s">
        <v>27931</v>
      </c>
      <c r="CH2039" t="s">
        <v>33381</v>
      </c>
      <c r="CI2039" t="s">
        <v>33391</v>
      </c>
      <c r="CR2039" t="e">
        <v>#N/A</v>
      </c>
      <c r="CS2039" t="e">
        <v>#N/A</v>
      </c>
      <c r="CT2039" t="e">
        <v>#N/A</v>
      </c>
      <c r="CU2039" t="e">
        <v>#N/A</v>
      </c>
      <c r="CV2039" t="s">
        <v>11813</v>
      </c>
      <c r="CW2039" t="s">
        <v>11814</v>
      </c>
      <c r="CX2039" t="b">
        <v>0</v>
      </c>
      <c r="CY2039">
        <v>3.9300000000000002E-2</v>
      </c>
      <c r="CZ2039" t="s">
        <v>33605</v>
      </c>
      <c r="DA2039" t="e">
        <v>#N/A</v>
      </c>
      <c r="DB2039" t="e">
        <v>#N/A</v>
      </c>
      <c r="DC2039" t="e">
        <v>#N/A</v>
      </c>
      <c r="DD2039" t="e">
        <v>#N/A</v>
      </c>
      <c r="DE2039" t="e">
        <v>#N/A</v>
      </c>
      <c r="DF2039" t="e">
        <v>#N/A</v>
      </c>
      <c r="DG2039" t="e">
        <v>#N/A</v>
      </c>
      <c r="DH2039" t="e">
        <v>#N/A</v>
      </c>
      <c r="DI2039" t="e">
        <v>#N/A</v>
      </c>
      <c r="DJ2039" t="e">
        <v>#N/A</v>
      </c>
    </row>
    <row r="2040" spans="1:114" x14ac:dyDescent="0.2">
      <c r="A2040" t="s">
        <v>5795</v>
      </c>
      <c r="B2040">
        <v>441856</v>
      </c>
      <c r="C2040">
        <v>442542</v>
      </c>
      <c r="D2040" t="s">
        <v>20</v>
      </c>
      <c r="E2040">
        <v>687</v>
      </c>
      <c r="F2040">
        <v>228</v>
      </c>
      <c r="G2040" t="s">
        <v>22</v>
      </c>
      <c r="H2040" t="s">
        <v>23</v>
      </c>
      <c r="I2040" t="s">
        <v>16</v>
      </c>
      <c r="J2040" t="s">
        <v>17</v>
      </c>
      <c r="K2040" t="s">
        <v>18</v>
      </c>
      <c r="L2040" t="s">
        <v>7777</v>
      </c>
      <c r="M2040" t="s">
        <v>4643</v>
      </c>
      <c r="N2040" t="s">
        <v>5796</v>
      </c>
      <c r="O2040" t="s">
        <v>5797</v>
      </c>
      <c r="P2040" t="s">
        <v>5794</v>
      </c>
      <c r="R2040" t="s">
        <v>11815</v>
      </c>
      <c r="S2040">
        <v>992187</v>
      </c>
      <c r="T2040">
        <v>992873</v>
      </c>
      <c r="U2040" t="s">
        <v>26</v>
      </c>
      <c r="V2040">
        <v>687</v>
      </c>
      <c r="W2040">
        <v>228</v>
      </c>
      <c r="X2040" t="s">
        <v>22</v>
      </c>
      <c r="Y2040" t="s">
        <v>23</v>
      </c>
      <c r="Z2040" t="s">
        <v>7792</v>
      </c>
      <c r="AA2040" t="s">
        <v>17</v>
      </c>
      <c r="AB2040" t="s">
        <v>5</v>
      </c>
      <c r="AD2040" t="s">
        <v>7793</v>
      </c>
      <c r="AE2040" t="s">
        <v>11816</v>
      </c>
      <c r="AF2040" t="s">
        <v>5797</v>
      </c>
      <c r="AH2040" t="str">
        <f t="shared" si="33"/>
        <v>CORRECT</v>
      </c>
      <c r="AI2040" t="s">
        <v>16238</v>
      </c>
      <c r="AJ2040" t="s">
        <v>21830</v>
      </c>
      <c r="AK2040" t="s">
        <v>23932</v>
      </c>
      <c r="AL2040" t="s">
        <v>25351</v>
      </c>
      <c r="AM2040" t="s">
        <v>27311</v>
      </c>
      <c r="AN2040" t="s">
        <v>27920</v>
      </c>
      <c r="AO2040" t="s">
        <v>27928</v>
      </c>
      <c r="AP2040" t="s">
        <v>29316</v>
      </c>
      <c r="AQ2040" t="s">
        <v>5794</v>
      </c>
      <c r="AR2040" t="s">
        <v>30968</v>
      </c>
      <c r="AS2040" t="s">
        <v>31596</v>
      </c>
      <c r="AT2040" t="s">
        <v>32723</v>
      </c>
      <c r="AU2040" t="s">
        <v>33323</v>
      </c>
      <c r="AV2040" t="s">
        <v>20</v>
      </c>
      <c r="AW2040" t="s">
        <v>19685</v>
      </c>
      <c r="AX2040" t="s">
        <v>19211</v>
      </c>
      <c r="AY2040" t="s">
        <v>18757</v>
      </c>
      <c r="AZ2040" t="s">
        <v>20</v>
      </c>
      <c r="BA2040" t="s">
        <v>20</v>
      </c>
      <c r="BB2040" t="s">
        <v>20</v>
      </c>
      <c r="BC2040" t="s">
        <v>18174</v>
      </c>
      <c r="BD2040" s="22" t="s">
        <v>11815</v>
      </c>
      <c r="BE2040" s="22" t="s">
        <v>33435</v>
      </c>
      <c r="BF2040" t="s">
        <v>27928</v>
      </c>
      <c r="BG2040" t="s">
        <v>33395</v>
      </c>
      <c r="BH2040" t="s">
        <v>27928</v>
      </c>
      <c r="BI2040" t="s">
        <v>33395</v>
      </c>
      <c r="BJ2040" t="s">
        <v>33438</v>
      </c>
      <c r="BK2040" t="s">
        <v>33438</v>
      </c>
      <c r="BL2040" t="s">
        <v>33438</v>
      </c>
      <c r="BM2040" t="s">
        <v>33438</v>
      </c>
      <c r="BN2040" t="s">
        <v>33440</v>
      </c>
      <c r="BO2040" t="s">
        <v>33438</v>
      </c>
      <c r="BQ2040" t="s">
        <v>33438</v>
      </c>
      <c r="BR2040" t="s">
        <v>33439</v>
      </c>
      <c r="BS2040" t="s">
        <v>33436</v>
      </c>
      <c r="BT2040" t="s">
        <v>33438</v>
      </c>
      <c r="BV2040" t="s">
        <v>5794</v>
      </c>
      <c r="BW2040" t="s">
        <v>29316</v>
      </c>
      <c r="BX2040" t="s">
        <v>27928</v>
      </c>
      <c r="BY2040" t="s">
        <v>27928</v>
      </c>
      <c r="CB2040" t="s">
        <v>5794</v>
      </c>
      <c r="CC2040" t="s">
        <v>5794</v>
      </c>
      <c r="CD2040" t="s">
        <v>5794</v>
      </c>
      <c r="CE2040" s="25" t="s">
        <v>5794</v>
      </c>
      <c r="CF2040" t="s">
        <v>5797</v>
      </c>
      <c r="CG2040" t="s">
        <v>27928</v>
      </c>
      <c r="CH2040" t="s">
        <v>33382</v>
      </c>
      <c r="CI2040" t="s">
        <v>33395</v>
      </c>
      <c r="CR2040" t="s">
        <v>5796</v>
      </c>
      <c r="CS2040" t="b">
        <v>0</v>
      </c>
      <c r="CT2040">
        <v>9.9000000000000008E-3</v>
      </c>
      <c r="CU2040" t="s">
        <v>33605</v>
      </c>
      <c r="CV2040" t="s">
        <v>11816</v>
      </c>
      <c r="CW2040" t="s">
        <v>5797</v>
      </c>
      <c r="CX2040" t="b">
        <v>0</v>
      </c>
      <c r="CY2040">
        <v>9.9000000000000008E-3</v>
      </c>
      <c r="CZ2040" t="s">
        <v>33605</v>
      </c>
      <c r="DA2040" t="s">
        <v>33605</v>
      </c>
      <c r="DB2040" t="s">
        <v>33605</v>
      </c>
      <c r="DC2040" t="e">
        <v>#N/A</v>
      </c>
      <c r="DD2040" t="e">
        <v>#N/A</v>
      </c>
      <c r="DE2040" t="e">
        <v>#N/A</v>
      </c>
      <c r="DF2040" t="e">
        <v>#N/A</v>
      </c>
      <c r="DG2040" t="e">
        <v>#N/A</v>
      </c>
      <c r="DH2040" t="e">
        <v>#N/A</v>
      </c>
      <c r="DI2040" t="e">
        <v>#N/A</v>
      </c>
      <c r="DJ2040" t="e">
        <v>#N/A</v>
      </c>
    </row>
    <row r="2041" spans="1:114" x14ac:dyDescent="0.2">
      <c r="A2041" t="s">
        <v>5798</v>
      </c>
      <c r="B2041">
        <v>442562</v>
      </c>
      <c r="C2041">
        <v>443176</v>
      </c>
      <c r="D2041" t="s">
        <v>20</v>
      </c>
      <c r="E2041">
        <v>615</v>
      </c>
      <c r="F2041">
        <v>204</v>
      </c>
      <c r="G2041" t="s">
        <v>22</v>
      </c>
      <c r="H2041" t="s">
        <v>23</v>
      </c>
      <c r="I2041" t="s">
        <v>16</v>
      </c>
      <c r="J2041" t="s">
        <v>17</v>
      </c>
      <c r="K2041" t="s">
        <v>18</v>
      </c>
      <c r="L2041" t="s">
        <v>7777</v>
      </c>
      <c r="M2041" t="s">
        <v>4643</v>
      </c>
      <c r="N2041" t="s">
        <v>5799</v>
      </c>
      <c r="O2041" t="s">
        <v>49</v>
      </c>
      <c r="R2041" t="s">
        <v>11817</v>
      </c>
      <c r="S2041">
        <v>991553</v>
      </c>
      <c r="T2041">
        <v>992167</v>
      </c>
      <c r="U2041" t="s">
        <v>26</v>
      </c>
      <c r="V2041">
        <v>615</v>
      </c>
      <c r="W2041">
        <v>204</v>
      </c>
      <c r="X2041" t="s">
        <v>22</v>
      </c>
      <c r="Y2041" t="s">
        <v>23</v>
      </c>
      <c r="Z2041" t="s">
        <v>7792</v>
      </c>
      <c r="AA2041" t="s">
        <v>17</v>
      </c>
      <c r="AB2041" t="s">
        <v>5</v>
      </c>
      <c r="AD2041" t="s">
        <v>7793</v>
      </c>
      <c r="AE2041" t="s">
        <v>11818</v>
      </c>
      <c r="AF2041" t="s">
        <v>7804</v>
      </c>
      <c r="AH2041" t="str">
        <f t="shared" si="33"/>
        <v>CORRECT</v>
      </c>
      <c r="AI2041" t="s">
        <v>16239</v>
      </c>
      <c r="AJ2041" t="s">
        <v>21831</v>
      </c>
      <c r="AK2041" t="s">
        <v>23933</v>
      </c>
      <c r="AL2041" t="s">
        <v>24545</v>
      </c>
      <c r="AM2041" t="s">
        <v>27312</v>
      </c>
      <c r="AN2041" t="s">
        <v>27920</v>
      </c>
      <c r="AO2041" t="s">
        <v>27930</v>
      </c>
      <c r="AP2041" t="s">
        <v>29146</v>
      </c>
      <c r="AQ2041" t="s">
        <v>20</v>
      </c>
      <c r="AR2041" t="s">
        <v>20</v>
      </c>
      <c r="AS2041" t="s">
        <v>20</v>
      </c>
      <c r="AT2041" t="s">
        <v>20</v>
      </c>
      <c r="AU2041" t="s">
        <v>20</v>
      </c>
      <c r="AV2041" t="s">
        <v>20</v>
      </c>
      <c r="AW2041" t="s">
        <v>20</v>
      </c>
      <c r="AX2041" t="s">
        <v>20</v>
      </c>
      <c r="AY2041" t="s">
        <v>20</v>
      </c>
      <c r="AZ2041" t="s">
        <v>20</v>
      </c>
      <c r="BA2041" t="s">
        <v>20</v>
      </c>
      <c r="BB2041" t="s">
        <v>20</v>
      </c>
      <c r="BC2041" t="s">
        <v>16957</v>
      </c>
      <c r="BD2041" s="22" t="s">
        <v>11817</v>
      </c>
      <c r="BE2041" s="22" t="s">
        <v>33435</v>
      </c>
      <c r="BF2041" t="s">
        <v>27927</v>
      </c>
      <c r="BG2041" t="s">
        <v>33387</v>
      </c>
      <c r="BH2041" t="s">
        <v>27930</v>
      </c>
      <c r="BI2041" t="s">
        <v>33385</v>
      </c>
      <c r="BJ2041" t="s">
        <v>33438</v>
      </c>
      <c r="BK2041" t="s">
        <v>33438</v>
      </c>
      <c r="BL2041" t="s">
        <v>33438</v>
      </c>
      <c r="BM2041" t="s">
        <v>33436</v>
      </c>
      <c r="BN2041" t="s">
        <v>33437</v>
      </c>
      <c r="BO2041" t="s">
        <v>33438</v>
      </c>
      <c r="BP2041" t="s">
        <v>33438</v>
      </c>
      <c r="BQ2041" t="s">
        <v>33438</v>
      </c>
      <c r="BR2041" t="s">
        <v>33439</v>
      </c>
      <c r="BS2041" t="s">
        <v>33438</v>
      </c>
      <c r="BT2041" t="s">
        <v>33438</v>
      </c>
      <c r="BV2041" t="s">
        <v>20</v>
      </c>
      <c r="BW2041" t="s">
        <v>29146</v>
      </c>
      <c r="BX2041" t="s">
        <v>27930</v>
      </c>
      <c r="BY2041" t="s">
        <v>27927</v>
      </c>
      <c r="CB2041" t="s">
        <v>16957</v>
      </c>
      <c r="CC2041" t="s">
        <v>16957</v>
      </c>
      <c r="CD2041" t="s">
        <v>16957</v>
      </c>
      <c r="CF2041" t="s">
        <v>49</v>
      </c>
      <c r="CG2041" t="s">
        <v>27930</v>
      </c>
      <c r="CH2041" t="s">
        <v>33382</v>
      </c>
      <c r="CI2041" t="s">
        <v>33385</v>
      </c>
      <c r="CR2041" t="s">
        <v>5799</v>
      </c>
      <c r="CS2041" t="b">
        <v>0</v>
      </c>
      <c r="CT2041">
        <v>1.2500000000000001E-2</v>
      </c>
      <c r="CU2041" t="s">
        <v>33605</v>
      </c>
      <c r="CV2041" t="s">
        <v>11818</v>
      </c>
      <c r="CW2041" t="s">
        <v>7804</v>
      </c>
      <c r="CX2041" t="b">
        <v>0</v>
      </c>
      <c r="CY2041">
        <v>1.2500000000000001E-2</v>
      </c>
      <c r="CZ2041" t="s">
        <v>33605</v>
      </c>
      <c r="DA2041" t="s">
        <v>33605</v>
      </c>
      <c r="DB2041" t="s">
        <v>33605</v>
      </c>
      <c r="DC2041" t="e">
        <v>#N/A</v>
      </c>
      <c r="DD2041" t="e">
        <v>#N/A</v>
      </c>
      <c r="DE2041" t="e">
        <v>#N/A</v>
      </c>
      <c r="DF2041" t="e">
        <v>#N/A</v>
      </c>
      <c r="DG2041" t="e">
        <v>#N/A</v>
      </c>
      <c r="DH2041" t="e">
        <v>#N/A</v>
      </c>
      <c r="DI2041" t="e">
        <v>#N/A</v>
      </c>
      <c r="DJ2041" t="e">
        <v>#N/A</v>
      </c>
    </row>
    <row r="2042" spans="1:114" x14ac:dyDescent="0.2">
      <c r="A2042" t="s">
        <v>5800</v>
      </c>
      <c r="B2042">
        <v>443235</v>
      </c>
      <c r="C2042">
        <v>444929</v>
      </c>
      <c r="D2042" t="s">
        <v>26</v>
      </c>
      <c r="E2042">
        <v>1695</v>
      </c>
      <c r="F2042">
        <v>564</v>
      </c>
      <c r="G2042" t="s">
        <v>22</v>
      </c>
      <c r="H2042" t="s">
        <v>23</v>
      </c>
      <c r="I2042" t="s">
        <v>16</v>
      </c>
      <c r="J2042" t="s">
        <v>17</v>
      </c>
      <c r="K2042" t="s">
        <v>18</v>
      </c>
      <c r="L2042" t="s">
        <v>7777</v>
      </c>
      <c r="M2042" t="s">
        <v>4643</v>
      </c>
      <c r="N2042" t="s">
        <v>5801</v>
      </c>
      <c r="O2042" t="s">
        <v>5802</v>
      </c>
      <c r="R2042" t="s">
        <v>11819</v>
      </c>
      <c r="S2042">
        <v>989800</v>
      </c>
      <c r="T2042">
        <v>991494</v>
      </c>
      <c r="U2042" t="s">
        <v>20</v>
      </c>
      <c r="V2042">
        <v>1695</v>
      </c>
      <c r="W2042">
        <v>564</v>
      </c>
      <c r="X2042" t="s">
        <v>22</v>
      </c>
      <c r="Y2042" t="s">
        <v>23</v>
      </c>
      <c r="Z2042" t="s">
        <v>7792</v>
      </c>
      <c r="AA2042" t="s">
        <v>17</v>
      </c>
      <c r="AB2042" t="s">
        <v>5</v>
      </c>
      <c r="AD2042" t="s">
        <v>7793</v>
      </c>
      <c r="AE2042" t="s">
        <v>11820</v>
      </c>
      <c r="AF2042" t="s">
        <v>7804</v>
      </c>
      <c r="AH2042" t="str">
        <f t="shared" si="33"/>
        <v>CORRECT</v>
      </c>
      <c r="AI2042" t="s">
        <v>16240</v>
      </c>
      <c r="AJ2042" t="s">
        <v>21832</v>
      </c>
      <c r="AK2042" t="s">
        <v>22472</v>
      </c>
      <c r="AL2042" t="s">
        <v>25352</v>
      </c>
      <c r="AM2042" t="s">
        <v>27313</v>
      </c>
      <c r="AN2042" t="s">
        <v>27920</v>
      </c>
      <c r="AO2042" t="s">
        <v>27925</v>
      </c>
      <c r="AP2042" t="s">
        <v>29317</v>
      </c>
      <c r="AQ2042" t="s">
        <v>20</v>
      </c>
      <c r="AR2042" t="s">
        <v>20</v>
      </c>
      <c r="AS2042" t="s">
        <v>20</v>
      </c>
      <c r="AT2042" t="s">
        <v>32724</v>
      </c>
      <c r="AU2042" t="s">
        <v>20</v>
      </c>
      <c r="AV2042" t="s">
        <v>20</v>
      </c>
      <c r="AW2042" t="s">
        <v>20</v>
      </c>
      <c r="AX2042" t="s">
        <v>20</v>
      </c>
      <c r="AY2042" t="s">
        <v>18759</v>
      </c>
      <c r="AZ2042" t="s">
        <v>20</v>
      </c>
      <c r="BA2042" t="s">
        <v>20</v>
      </c>
      <c r="BB2042" t="s">
        <v>20</v>
      </c>
      <c r="BC2042" t="s">
        <v>18175</v>
      </c>
      <c r="BD2042" s="22" t="s">
        <v>11819</v>
      </c>
      <c r="BE2042" s="22" t="s">
        <v>33435</v>
      </c>
      <c r="BF2042" t="s">
        <v>27931</v>
      </c>
      <c r="BG2042" t="s">
        <v>33391</v>
      </c>
      <c r="BH2042" t="s">
        <v>33450</v>
      </c>
      <c r="BI2042" t="s">
        <v>33451</v>
      </c>
      <c r="BJ2042" t="s">
        <v>33438</v>
      </c>
      <c r="BK2042" t="s">
        <v>33438</v>
      </c>
      <c r="BL2042" t="s">
        <v>33438</v>
      </c>
      <c r="BM2042" t="s">
        <v>33436</v>
      </c>
      <c r="BN2042" t="s">
        <v>33448</v>
      </c>
      <c r="BO2042" t="s">
        <v>33438</v>
      </c>
      <c r="BQ2042" t="s">
        <v>33438</v>
      </c>
      <c r="BR2042" t="s">
        <v>33439</v>
      </c>
      <c r="BS2042" t="s">
        <v>33438</v>
      </c>
      <c r="BT2042" t="s">
        <v>33438</v>
      </c>
      <c r="BV2042" t="s">
        <v>20</v>
      </c>
      <c r="BW2042" t="s">
        <v>29317</v>
      </c>
      <c r="BX2042" t="s">
        <v>27925</v>
      </c>
      <c r="BY2042" t="s">
        <v>27931</v>
      </c>
      <c r="CB2042" t="s">
        <v>18175</v>
      </c>
      <c r="CC2042" t="s">
        <v>18175</v>
      </c>
      <c r="CD2042" t="s">
        <v>18175</v>
      </c>
      <c r="CF2042" t="s">
        <v>5802</v>
      </c>
      <c r="CG2042" t="s">
        <v>27925</v>
      </c>
      <c r="CH2042" t="s">
        <v>33383</v>
      </c>
      <c r="CI2042" t="s">
        <v>33394</v>
      </c>
      <c r="CR2042" t="s">
        <v>5801</v>
      </c>
      <c r="CS2042" t="b">
        <v>0</v>
      </c>
      <c r="CT2042">
        <v>8.8000000000000005E-3</v>
      </c>
      <c r="CU2042" t="s">
        <v>33605</v>
      </c>
      <c r="CV2042" t="s">
        <v>11820</v>
      </c>
      <c r="CW2042" t="s">
        <v>7804</v>
      </c>
      <c r="CX2042" t="b">
        <v>0</v>
      </c>
      <c r="CY2042">
        <v>8.8000000000000005E-3</v>
      </c>
      <c r="CZ2042" t="s">
        <v>33605</v>
      </c>
      <c r="DA2042" t="s">
        <v>33605</v>
      </c>
      <c r="DB2042" t="s">
        <v>33605</v>
      </c>
      <c r="DC2042" t="e">
        <v>#N/A</v>
      </c>
      <c r="DD2042" t="e">
        <v>#N/A</v>
      </c>
      <c r="DE2042" t="e">
        <v>#N/A</v>
      </c>
      <c r="DF2042" t="e">
        <v>#N/A</v>
      </c>
      <c r="DG2042" t="e">
        <v>#N/A</v>
      </c>
      <c r="DH2042" t="e">
        <v>#N/A</v>
      </c>
      <c r="DI2042" t="e">
        <v>#N/A</v>
      </c>
      <c r="DJ2042" t="e">
        <v>#N/A</v>
      </c>
    </row>
    <row r="2043" spans="1:114" x14ac:dyDescent="0.2">
      <c r="A2043" t="s">
        <v>5805</v>
      </c>
      <c r="B2043">
        <v>444999</v>
      </c>
      <c r="C2043">
        <v>445392</v>
      </c>
      <c r="D2043" t="s">
        <v>26</v>
      </c>
      <c r="E2043">
        <v>394</v>
      </c>
      <c r="G2043" t="s">
        <v>5803</v>
      </c>
      <c r="I2043" t="s">
        <v>16</v>
      </c>
      <c r="J2043" t="s">
        <v>17</v>
      </c>
      <c r="K2043" t="s">
        <v>18</v>
      </c>
      <c r="L2043" t="s">
        <v>7777</v>
      </c>
      <c r="M2043" t="s">
        <v>4643</v>
      </c>
      <c r="O2043" t="s">
        <v>5806</v>
      </c>
      <c r="P2043" t="s">
        <v>5804</v>
      </c>
      <c r="R2043" t="s">
        <v>11821</v>
      </c>
      <c r="S2043">
        <v>989340</v>
      </c>
      <c r="T2043">
        <v>989730</v>
      </c>
      <c r="U2043" t="s">
        <v>20</v>
      </c>
      <c r="V2043">
        <v>391</v>
      </c>
      <c r="X2043" t="s">
        <v>5803</v>
      </c>
      <c r="Z2043" t="s">
        <v>7792</v>
      </c>
      <c r="AA2043" t="s">
        <v>17</v>
      </c>
      <c r="AB2043" t="s">
        <v>5</v>
      </c>
      <c r="AD2043" t="s">
        <v>7793</v>
      </c>
      <c r="AG2043" t="s">
        <v>5804</v>
      </c>
      <c r="AH2043" t="str">
        <f t="shared" si="33"/>
        <v>bad</v>
      </c>
      <c r="AI2043" s="7"/>
      <c r="AJ2043" t="e">
        <v>#N/A</v>
      </c>
      <c r="AK2043" t="e">
        <v>#N/A</v>
      </c>
      <c r="AL2043" t="e">
        <v>#N/A</v>
      </c>
      <c r="AM2043" t="e">
        <v>#N/A</v>
      </c>
      <c r="AN2043" t="e">
        <v>#N/A</v>
      </c>
      <c r="AO2043" t="e">
        <v>#N/A</v>
      </c>
      <c r="AP2043" t="e">
        <v>#N/A</v>
      </c>
      <c r="AQ2043" t="e">
        <v>#N/A</v>
      </c>
      <c r="AR2043" t="e">
        <v>#N/A</v>
      </c>
      <c r="AS2043" t="e">
        <v>#N/A</v>
      </c>
      <c r="AT2043" t="e">
        <v>#N/A</v>
      </c>
      <c r="AU2043" t="e">
        <v>#N/A</v>
      </c>
      <c r="AV2043" t="e">
        <v>#N/A</v>
      </c>
      <c r="AW2043" t="e">
        <v>#N/A</v>
      </c>
      <c r="AX2043" t="e">
        <v>#N/A</v>
      </c>
      <c r="AY2043" t="e">
        <v>#N/A</v>
      </c>
      <c r="AZ2043" t="e">
        <v>#N/A</v>
      </c>
      <c r="BA2043" t="e">
        <v>#N/A</v>
      </c>
      <c r="BB2043" t="e">
        <v>#N/A</v>
      </c>
      <c r="BC2043" t="e">
        <v>#N/A</v>
      </c>
      <c r="BD2043" s="22" t="e">
        <v>#N/A</v>
      </c>
      <c r="BE2043" s="22" t="e">
        <v>#N/A</v>
      </c>
      <c r="BF2043" t="e">
        <v>#N/A</v>
      </c>
      <c r="BG2043" t="e">
        <v>#N/A</v>
      </c>
      <c r="BH2043" t="e">
        <v>#N/A</v>
      </c>
      <c r="BI2043" t="e">
        <v>#N/A</v>
      </c>
      <c r="BJ2043" t="e">
        <v>#N/A</v>
      </c>
      <c r="BK2043" t="e">
        <v>#N/A</v>
      </c>
      <c r="BL2043" t="e">
        <v>#N/A</v>
      </c>
      <c r="BM2043" t="e">
        <v>#N/A</v>
      </c>
      <c r="BN2043" t="e">
        <v>#N/A</v>
      </c>
      <c r="BO2043" t="e">
        <v>#N/A</v>
      </c>
      <c r="BP2043" t="e">
        <v>#N/A</v>
      </c>
      <c r="BQ2043" t="e">
        <v>#N/A</v>
      </c>
      <c r="BR2043" t="e">
        <v>#N/A</v>
      </c>
      <c r="BS2043" t="e">
        <v>#N/A</v>
      </c>
      <c r="BT2043" t="e">
        <v>#N/A</v>
      </c>
      <c r="BV2043" t="e">
        <v>#N/A</v>
      </c>
      <c r="BW2043" t="e">
        <v>#N/A</v>
      </c>
      <c r="BX2043" t="e">
        <v>#N/A</v>
      </c>
      <c r="BY2043" t="e">
        <v>#N/A</v>
      </c>
      <c r="CB2043" s="32" t="s">
        <v>5804</v>
      </c>
      <c r="CC2043" t="s">
        <v>5804</v>
      </c>
      <c r="CD2043" t="e">
        <v>#N/A</v>
      </c>
      <c r="CE2043" s="25" t="s">
        <v>5804</v>
      </c>
      <c r="CF2043" t="s">
        <v>5806</v>
      </c>
      <c r="CG2043" t="s">
        <v>33500</v>
      </c>
      <c r="CH2043" s="25" t="s">
        <v>138</v>
      </c>
      <c r="CI2043" s="25" t="s">
        <v>138</v>
      </c>
      <c r="CR2043" t="e">
        <v>#N/A</v>
      </c>
      <c r="CS2043" t="e">
        <v>#N/A</v>
      </c>
      <c r="CT2043" t="e">
        <v>#N/A</v>
      </c>
      <c r="CU2043" t="e">
        <v>#N/A</v>
      </c>
      <c r="CV2043" t="e">
        <v>#N/A</v>
      </c>
      <c r="CW2043" t="e">
        <v>#N/A</v>
      </c>
      <c r="CX2043" t="e">
        <v>#N/A</v>
      </c>
      <c r="CY2043" t="e">
        <v>#N/A</v>
      </c>
      <c r="CZ2043" t="e">
        <v>#N/A</v>
      </c>
      <c r="DA2043" t="e">
        <v>#N/A</v>
      </c>
      <c r="DB2043" t="e">
        <v>#N/A</v>
      </c>
      <c r="DC2043" t="e">
        <v>#N/A</v>
      </c>
      <c r="DD2043" t="e">
        <v>#N/A</v>
      </c>
      <c r="DE2043" t="e">
        <v>#N/A</v>
      </c>
      <c r="DF2043" t="e">
        <v>#N/A</v>
      </c>
      <c r="DG2043" t="e">
        <v>#N/A</v>
      </c>
      <c r="DH2043" t="e">
        <v>#N/A</v>
      </c>
      <c r="DI2043" t="e">
        <v>#N/A</v>
      </c>
      <c r="DJ2043" t="e">
        <v>#N/A</v>
      </c>
    </row>
    <row r="2044" spans="1:114" x14ac:dyDescent="0.2">
      <c r="A2044" t="s">
        <v>5807</v>
      </c>
      <c r="B2044">
        <v>445453</v>
      </c>
      <c r="C2044">
        <v>446076</v>
      </c>
      <c r="D2044" t="s">
        <v>26</v>
      </c>
      <c r="E2044">
        <v>624</v>
      </c>
      <c r="F2044">
        <v>207</v>
      </c>
      <c r="G2044" t="s">
        <v>22</v>
      </c>
      <c r="H2044" t="s">
        <v>23</v>
      </c>
      <c r="I2044" t="s">
        <v>16</v>
      </c>
      <c r="J2044" t="s">
        <v>17</v>
      </c>
      <c r="K2044" t="s">
        <v>18</v>
      </c>
      <c r="L2044" t="s">
        <v>7777</v>
      </c>
      <c r="M2044" t="s">
        <v>4643</v>
      </c>
      <c r="N2044" t="s">
        <v>5808</v>
      </c>
      <c r="O2044" t="s">
        <v>5809</v>
      </c>
      <c r="R2044" t="s">
        <v>11822</v>
      </c>
      <c r="S2044">
        <v>988653</v>
      </c>
      <c r="T2044">
        <v>989276</v>
      </c>
      <c r="U2044" t="s">
        <v>20</v>
      </c>
      <c r="V2044">
        <v>624</v>
      </c>
      <c r="W2044">
        <v>207</v>
      </c>
      <c r="X2044" t="s">
        <v>22</v>
      </c>
      <c r="Y2044" t="s">
        <v>23</v>
      </c>
      <c r="Z2044" t="s">
        <v>7792</v>
      </c>
      <c r="AA2044" t="s">
        <v>17</v>
      </c>
      <c r="AB2044" t="s">
        <v>5</v>
      </c>
      <c r="AD2044" t="s">
        <v>7793</v>
      </c>
      <c r="AE2044" t="s">
        <v>11823</v>
      </c>
      <c r="AF2044" t="s">
        <v>7804</v>
      </c>
      <c r="AH2044" t="str">
        <f t="shared" si="33"/>
        <v>CORRECT</v>
      </c>
      <c r="AI2044" t="s">
        <v>16241</v>
      </c>
      <c r="AJ2044" t="s">
        <v>21833</v>
      </c>
      <c r="AK2044" t="s">
        <v>23934</v>
      </c>
      <c r="AL2044" t="s">
        <v>25178</v>
      </c>
      <c r="AM2044" t="s">
        <v>27314</v>
      </c>
      <c r="AN2044" t="s">
        <v>27920</v>
      </c>
      <c r="AO2044" t="s">
        <v>27933</v>
      </c>
      <c r="AP2044" t="s">
        <v>29318</v>
      </c>
      <c r="AQ2044" t="s">
        <v>20</v>
      </c>
      <c r="AR2044" t="s">
        <v>30969</v>
      </c>
      <c r="AS2044" t="s">
        <v>20</v>
      </c>
      <c r="AT2044" t="s">
        <v>20</v>
      </c>
      <c r="AU2044" t="s">
        <v>20</v>
      </c>
      <c r="AV2044" t="s">
        <v>20</v>
      </c>
      <c r="AW2044" t="s">
        <v>20</v>
      </c>
      <c r="AX2044" t="s">
        <v>20</v>
      </c>
      <c r="AY2044" t="s">
        <v>20</v>
      </c>
      <c r="AZ2044" t="s">
        <v>20</v>
      </c>
      <c r="BA2044" t="s">
        <v>20</v>
      </c>
      <c r="BB2044" t="s">
        <v>20</v>
      </c>
      <c r="BC2044" t="s">
        <v>18176</v>
      </c>
      <c r="BD2044" s="22" t="s">
        <v>11822</v>
      </c>
      <c r="BE2044" s="22" t="s">
        <v>33435</v>
      </c>
      <c r="BF2044" t="s">
        <v>27933</v>
      </c>
      <c r="BG2044" t="s">
        <v>33388</v>
      </c>
      <c r="BH2044" t="s">
        <v>27933</v>
      </c>
      <c r="BI2044" t="s">
        <v>33388</v>
      </c>
      <c r="BJ2044" t="s">
        <v>33438</v>
      </c>
      <c r="BK2044" t="s">
        <v>33438</v>
      </c>
      <c r="BL2044" t="s">
        <v>33436</v>
      </c>
      <c r="BM2044" t="s">
        <v>33436</v>
      </c>
      <c r="BN2044" t="s">
        <v>33437</v>
      </c>
      <c r="BO2044" t="s">
        <v>33438</v>
      </c>
      <c r="BQ2044" t="s">
        <v>33438</v>
      </c>
      <c r="BR2044" t="s">
        <v>33439</v>
      </c>
      <c r="BS2044" t="s">
        <v>33438</v>
      </c>
      <c r="BT2044" t="s">
        <v>33438</v>
      </c>
      <c r="BV2044" t="s">
        <v>20</v>
      </c>
      <c r="BW2044" t="s">
        <v>29318</v>
      </c>
      <c r="BX2044" t="s">
        <v>27933</v>
      </c>
      <c r="BY2044" t="s">
        <v>27933</v>
      </c>
      <c r="CB2044" t="s">
        <v>18176</v>
      </c>
      <c r="CC2044" t="s">
        <v>18176</v>
      </c>
      <c r="CD2044" t="s">
        <v>18176</v>
      </c>
      <c r="CF2044" t="s">
        <v>5809</v>
      </c>
      <c r="CG2044" t="s">
        <v>27933</v>
      </c>
      <c r="CH2044" t="s">
        <v>33382</v>
      </c>
      <c r="CI2044" t="s">
        <v>33388</v>
      </c>
      <c r="CR2044" t="s">
        <v>5808</v>
      </c>
      <c r="CS2044" t="b">
        <v>0</v>
      </c>
      <c r="CT2044">
        <v>1.6500000000000001E-2</v>
      </c>
      <c r="CU2044" t="s">
        <v>33605</v>
      </c>
      <c r="CV2044" t="s">
        <v>11823</v>
      </c>
      <c r="CW2044" t="s">
        <v>7804</v>
      </c>
      <c r="CX2044" t="b">
        <v>0</v>
      </c>
      <c r="CY2044">
        <v>1.6500000000000001E-2</v>
      </c>
      <c r="CZ2044" t="s">
        <v>33605</v>
      </c>
      <c r="DA2044" t="s">
        <v>33605</v>
      </c>
      <c r="DB2044" t="s">
        <v>33605</v>
      </c>
      <c r="DC2044" t="e">
        <v>#N/A</v>
      </c>
      <c r="DD2044" t="e">
        <v>#N/A</v>
      </c>
      <c r="DE2044" t="e">
        <v>#N/A</v>
      </c>
      <c r="DF2044" t="e">
        <v>#N/A</v>
      </c>
      <c r="DG2044" t="e">
        <v>#N/A</v>
      </c>
      <c r="DH2044" t="e">
        <v>#N/A</v>
      </c>
      <c r="DI2044" t="e">
        <v>#N/A</v>
      </c>
      <c r="DJ2044" t="e">
        <v>#N/A</v>
      </c>
    </row>
    <row r="2045" spans="1:114" x14ac:dyDescent="0.2">
      <c r="A2045" t="s">
        <v>5810</v>
      </c>
      <c r="B2045">
        <v>446152</v>
      </c>
      <c r="C2045">
        <v>446655</v>
      </c>
      <c r="D2045" t="s">
        <v>26</v>
      </c>
      <c r="E2045">
        <v>504</v>
      </c>
      <c r="F2045">
        <v>167</v>
      </c>
      <c r="G2045" t="s">
        <v>22</v>
      </c>
      <c r="H2045" t="s">
        <v>23</v>
      </c>
      <c r="I2045" t="s">
        <v>16</v>
      </c>
      <c r="J2045" t="s">
        <v>17</v>
      </c>
      <c r="K2045" t="s">
        <v>18</v>
      </c>
      <c r="L2045" t="s">
        <v>7777</v>
      </c>
      <c r="M2045" t="s">
        <v>4643</v>
      </c>
      <c r="N2045" t="s">
        <v>5811</v>
      </c>
      <c r="O2045" t="s">
        <v>5812</v>
      </c>
      <c r="R2045" t="s">
        <v>11824</v>
      </c>
      <c r="S2045">
        <v>988074</v>
      </c>
      <c r="T2045">
        <v>988577</v>
      </c>
      <c r="U2045" t="s">
        <v>20</v>
      </c>
      <c r="V2045">
        <v>504</v>
      </c>
      <c r="W2045">
        <v>167</v>
      </c>
      <c r="X2045" t="s">
        <v>22</v>
      </c>
      <c r="Y2045" t="s">
        <v>23</v>
      </c>
      <c r="Z2045" t="s">
        <v>7792</v>
      </c>
      <c r="AA2045" t="s">
        <v>17</v>
      </c>
      <c r="AB2045" t="s">
        <v>5</v>
      </c>
      <c r="AD2045" t="s">
        <v>7793</v>
      </c>
      <c r="AE2045" t="s">
        <v>11825</v>
      </c>
      <c r="AF2045" t="s">
        <v>7804</v>
      </c>
      <c r="AH2045" t="str">
        <f t="shared" si="33"/>
        <v>CORRECT</v>
      </c>
      <c r="AI2045" t="s">
        <v>16242</v>
      </c>
      <c r="AJ2045" t="s">
        <v>21834</v>
      </c>
      <c r="AK2045" t="s">
        <v>23935</v>
      </c>
      <c r="AL2045" t="s">
        <v>24558</v>
      </c>
      <c r="AM2045" t="s">
        <v>27315</v>
      </c>
      <c r="AN2045" t="s">
        <v>27920</v>
      </c>
      <c r="AO2045" t="s">
        <v>27925</v>
      </c>
      <c r="AP2045" t="s">
        <v>29319</v>
      </c>
      <c r="AQ2045" t="s">
        <v>20</v>
      </c>
      <c r="AR2045" t="s">
        <v>20</v>
      </c>
      <c r="AS2045" t="s">
        <v>20</v>
      </c>
      <c r="AT2045" t="s">
        <v>20</v>
      </c>
      <c r="AU2045" t="s">
        <v>20</v>
      </c>
      <c r="AV2045" t="s">
        <v>20</v>
      </c>
      <c r="AW2045" t="s">
        <v>20</v>
      </c>
      <c r="AX2045" t="s">
        <v>20</v>
      </c>
      <c r="AY2045" t="s">
        <v>20</v>
      </c>
      <c r="AZ2045" t="s">
        <v>20</v>
      </c>
      <c r="BA2045" t="s">
        <v>20</v>
      </c>
      <c r="BB2045" t="s">
        <v>20</v>
      </c>
      <c r="BC2045" t="s">
        <v>18177</v>
      </c>
      <c r="BD2045" s="22" t="s">
        <v>11824</v>
      </c>
      <c r="BE2045" s="22" t="s">
        <v>33435</v>
      </c>
      <c r="BF2045" t="s">
        <v>27925</v>
      </c>
      <c r="BG2045" t="s">
        <v>33394</v>
      </c>
      <c r="BH2045" t="s">
        <v>27925</v>
      </c>
      <c r="BI2045" t="s">
        <v>33394</v>
      </c>
      <c r="BJ2045" t="s">
        <v>33438</v>
      </c>
      <c r="BK2045" t="s">
        <v>33438</v>
      </c>
      <c r="BL2045" t="s">
        <v>33438</v>
      </c>
      <c r="BM2045" t="s">
        <v>33436</v>
      </c>
      <c r="BN2045" t="s">
        <v>33437</v>
      </c>
      <c r="BO2045" t="s">
        <v>33438</v>
      </c>
      <c r="BP2045" t="s">
        <v>33438</v>
      </c>
      <c r="BQ2045" t="s">
        <v>33438</v>
      </c>
      <c r="BR2045" t="s">
        <v>33439</v>
      </c>
      <c r="BS2045" t="s">
        <v>33438</v>
      </c>
      <c r="BT2045" t="s">
        <v>33438</v>
      </c>
      <c r="BV2045" t="s">
        <v>20</v>
      </c>
      <c r="BW2045" t="s">
        <v>29319</v>
      </c>
      <c r="BX2045" t="s">
        <v>27925</v>
      </c>
      <c r="BY2045" t="s">
        <v>27925</v>
      </c>
      <c r="CB2045" t="s">
        <v>18177</v>
      </c>
      <c r="CC2045" t="s">
        <v>18177</v>
      </c>
      <c r="CD2045" t="s">
        <v>18177</v>
      </c>
      <c r="CF2045" t="s">
        <v>5812</v>
      </c>
      <c r="CG2045" t="s">
        <v>27925</v>
      </c>
      <c r="CH2045" t="s">
        <v>33383</v>
      </c>
      <c r="CI2045" t="s">
        <v>33394</v>
      </c>
      <c r="CR2045" t="s">
        <v>5811</v>
      </c>
      <c r="CS2045" t="b">
        <v>0</v>
      </c>
      <c r="CT2045">
        <v>1.17E-2</v>
      </c>
      <c r="CU2045" t="s">
        <v>33605</v>
      </c>
      <c r="CV2045" t="s">
        <v>11825</v>
      </c>
      <c r="CW2045" t="s">
        <v>7804</v>
      </c>
      <c r="CX2045" t="b">
        <v>0</v>
      </c>
      <c r="CY2045">
        <v>1.17E-2</v>
      </c>
      <c r="CZ2045" t="s">
        <v>33605</v>
      </c>
      <c r="DA2045" t="s">
        <v>33605</v>
      </c>
      <c r="DB2045" t="s">
        <v>33605</v>
      </c>
      <c r="DC2045" t="e">
        <v>#N/A</v>
      </c>
      <c r="DD2045" t="e">
        <v>#N/A</v>
      </c>
      <c r="DE2045" t="e">
        <v>#N/A</v>
      </c>
      <c r="DF2045" t="e">
        <v>#N/A</v>
      </c>
      <c r="DG2045" t="e">
        <v>#N/A</v>
      </c>
      <c r="DH2045" t="e">
        <v>#N/A</v>
      </c>
      <c r="DI2045" t="e">
        <v>#N/A</v>
      </c>
      <c r="DJ2045" t="e">
        <v>#N/A</v>
      </c>
    </row>
    <row r="2046" spans="1:114" x14ac:dyDescent="0.2">
      <c r="A2046" t="s">
        <v>5813</v>
      </c>
      <c r="B2046">
        <v>446696</v>
      </c>
      <c r="C2046">
        <v>446914</v>
      </c>
      <c r="D2046" t="s">
        <v>20</v>
      </c>
      <c r="E2046">
        <v>219</v>
      </c>
      <c r="F2046">
        <v>72</v>
      </c>
      <c r="G2046" t="s">
        <v>22</v>
      </c>
      <c r="H2046" t="s">
        <v>23</v>
      </c>
      <c r="I2046" t="s">
        <v>16</v>
      </c>
      <c r="J2046" t="s">
        <v>17</v>
      </c>
      <c r="K2046" t="s">
        <v>18</v>
      </c>
      <c r="L2046" t="s">
        <v>7777</v>
      </c>
      <c r="M2046" t="s">
        <v>4643</v>
      </c>
      <c r="N2046" t="s">
        <v>5814</v>
      </c>
      <c r="O2046" t="s">
        <v>49</v>
      </c>
      <c r="R2046" s="7"/>
      <c r="S2046" s="7"/>
      <c r="T2046" s="7"/>
      <c r="U2046" s="7"/>
      <c r="V2046" s="7"/>
      <c r="W2046" s="7"/>
      <c r="X2046" s="7"/>
      <c r="Y2046" s="7"/>
      <c r="Z2046" s="7"/>
      <c r="AA2046" s="7"/>
      <c r="AB2046" s="7"/>
      <c r="AC2046" s="7"/>
      <c r="AD2046" s="7"/>
      <c r="AE2046" s="7"/>
      <c r="AF2046" s="7"/>
      <c r="AG2046" s="7"/>
      <c r="AH2046" t="str">
        <f t="shared" si="33"/>
        <v>bad</v>
      </c>
      <c r="AI2046" t="s">
        <v>16243</v>
      </c>
      <c r="AJ2046" t="s">
        <v>21835</v>
      </c>
      <c r="AK2046" t="s">
        <v>23936</v>
      </c>
      <c r="AL2046" t="s">
        <v>25353</v>
      </c>
      <c r="AM2046" t="s">
        <v>27316</v>
      </c>
      <c r="AN2046" t="s">
        <v>27920</v>
      </c>
      <c r="AO2046" t="s">
        <v>27934</v>
      </c>
      <c r="AP2046" t="s">
        <v>29320</v>
      </c>
      <c r="AQ2046" t="s">
        <v>30224</v>
      </c>
      <c r="AR2046" t="s">
        <v>30970</v>
      </c>
      <c r="AS2046" t="s">
        <v>31597</v>
      </c>
      <c r="AT2046" t="s">
        <v>32725</v>
      </c>
      <c r="AU2046" t="s">
        <v>33056</v>
      </c>
      <c r="AV2046" t="s">
        <v>20</v>
      </c>
      <c r="AW2046" t="s">
        <v>20</v>
      </c>
      <c r="AX2046" t="s">
        <v>20</v>
      </c>
      <c r="AY2046" t="s">
        <v>18894</v>
      </c>
      <c r="AZ2046" t="s">
        <v>20</v>
      </c>
      <c r="BA2046" t="s">
        <v>20</v>
      </c>
      <c r="BB2046" t="s">
        <v>18598</v>
      </c>
      <c r="BC2046" t="s">
        <v>18178</v>
      </c>
      <c r="BD2046" s="22" t="e">
        <v>#N/A</v>
      </c>
      <c r="BE2046" s="22" t="e">
        <v>#N/A</v>
      </c>
      <c r="BF2046" t="e">
        <v>#N/A</v>
      </c>
      <c r="BG2046" t="e">
        <v>#N/A</v>
      </c>
      <c r="BH2046" t="e">
        <v>#N/A</v>
      </c>
      <c r="BI2046" t="e">
        <v>#N/A</v>
      </c>
      <c r="BJ2046" t="e">
        <v>#N/A</v>
      </c>
      <c r="BK2046" t="e">
        <v>#N/A</v>
      </c>
      <c r="BL2046" t="e">
        <v>#N/A</v>
      </c>
      <c r="BM2046" t="e">
        <v>#N/A</v>
      </c>
      <c r="BN2046" t="e">
        <v>#N/A</v>
      </c>
      <c r="BO2046" t="e">
        <v>#N/A</v>
      </c>
      <c r="BQ2046" t="e">
        <v>#N/A</v>
      </c>
      <c r="BR2046" t="e">
        <v>#N/A</v>
      </c>
      <c r="BS2046" t="e">
        <v>#N/A</v>
      </c>
      <c r="BT2046" t="e">
        <v>#N/A</v>
      </c>
      <c r="BV2046" t="s">
        <v>30224</v>
      </c>
      <c r="BW2046" t="s">
        <v>29320</v>
      </c>
      <c r="BX2046" t="s">
        <v>27934</v>
      </c>
      <c r="BY2046" t="e">
        <v>#N/A</v>
      </c>
      <c r="CB2046" t="s">
        <v>30224</v>
      </c>
      <c r="CC2046" t="s">
        <v>30224</v>
      </c>
      <c r="CD2046" t="s">
        <v>30224</v>
      </c>
      <c r="CF2046" t="s">
        <v>49</v>
      </c>
      <c r="CG2046" t="s">
        <v>27934</v>
      </c>
      <c r="CH2046" t="s">
        <v>33382</v>
      </c>
      <c r="CI2046" t="s">
        <v>33389</v>
      </c>
      <c r="CJ2046" s="7"/>
      <c r="CK2046" s="7"/>
      <c r="CL2046" s="7"/>
      <c r="CM2046" s="7"/>
      <c r="CN2046" s="7"/>
      <c r="CO2046" s="7"/>
      <c r="CP2046" s="7"/>
      <c r="CQ2046" s="7"/>
      <c r="CR2046" t="s">
        <v>5814</v>
      </c>
      <c r="CS2046" t="b">
        <v>0</v>
      </c>
      <c r="CT2046">
        <v>0.1249</v>
      </c>
      <c r="CU2046" t="s">
        <v>33605</v>
      </c>
      <c r="CV2046" t="e">
        <v>#N/A</v>
      </c>
      <c r="CW2046" t="e">
        <v>#N/A</v>
      </c>
      <c r="CX2046" t="e">
        <v>#N/A</v>
      </c>
      <c r="CY2046" t="e">
        <v>#N/A</v>
      </c>
      <c r="CZ2046" t="e">
        <v>#N/A</v>
      </c>
      <c r="DA2046" t="e">
        <v>#N/A</v>
      </c>
      <c r="DB2046" t="e">
        <v>#N/A</v>
      </c>
      <c r="DC2046" t="e">
        <v>#N/A</v>
      </c>
      <c r="DD2046" t="e">
        <v>#N/A</v>
      </c>
      <c r="DE2046" t="e">
        <v>#N/A</v>
      </c>
      <c r="DF2046" t="e">
        <v>#N/A</v>
      </c>
      <c r="DG2046" t="e">
        <v>#N/A</v>
      </c>
      <c r="DH2046" t="e">
        <v>#N/A</v>
      </c>
      <c r="DI2046" t="e">
        <v>#N/A</v>
      </c>
      <c r="DJ2046" t="e">
        <v>#N/A</v>
      </c>
    </row>
    <row r="2047" spans="1:114" x14ac:dyDescent="0.2">
      <c r="A2047" t="s">
        <v>5815</v>
      </c>
      <c r="B2047">
        <v>447103</v>
      </c>
      <c r="C2047">
        <v>448314</v>
      </c>
      <c r="D2047" t="s">
        <v>20</v>
      </c>
      <c r="E2047">
        <v>1212</v>
      </c>
      <c r="F2047">
        <v>403</v>
      </c>
      <c r="G2047" t="s">
        <v>22</v>
      </c>
      <c r="H2047" t="s">
        <v>23</v>
      </c>
      <c r="I2047" t="s">
        <v>16</v>
      </c>
      <c r="J2047" t="s">
        <v>17</v>
      </c>
      <c r="K2047" t="s">
        <v>18</v>
      </c>
      <c r="L2047" t="s">
        <v>7777</v>
      </c>
      <c r="M2047" t="s">
        <v>4643</v>
      </c>
      <c r="N2047" t="s">
        <v>5816</v>
      </c>
      <c r="O2047" t="s">
        <v>5817</v>
      </c>
      <c r="R2047" t="s">
        <v>11826</v>
      </c>
      <c r="S2047">
        <v>986415</v>
      </c>
      <c r="T2047">
        <v>987626</v>
      </c>
      <c r="U2047" t="s">
        <v>26</v>
      </c>
      <c r="V2047">
        <v>1212</v>
      </c>
      <c r="W2047">
        <v>403</v>
      </c>
      <c r="X2047" t="s">
        <v>22</v>
      </c>
      <c r="Y2047" t="s">
        <v>23</v>
      </c>
      <c r="Z2047" t="s">
        <v>7792</v>
      </c>
      <c r="AA2047" t="s">
        <v>17</v>
      </c>
      <c r="AB2047" t="s">
        <v>5</v>
      </c>
      <c r="AD2047" t="s">
        <v>7793</v>
      </c>
      <c r="AE2047" t="s">
        <v>11827</v>
      </c>
      <c r="AF2047" t="s">
        <v>11828</v>
      </c>
      <c r="AH2047" t="str">
        <f t="shared" si="33"/>
        <v>CORRECT</v>
      </c>
      <c r="AI2047" s="7"/>
      <c r="AJ2047" t="e">
        <v>#N/A</v>
      </c>
      <c r="AK2047" t="e">
        <v>#N/A</v>
      </c>
      <c r="AL2047" t="e">
        <v>#N/A</v>
      </c>
      <c r="AM2047" t="e">
        <v>#N/A</v>
      </c>
      <c r="AN2047" t="e">
        <v>#N/A</v>
      </c>
      <c r="AO2047" t="e">
        <v>#N/A</v>
      </c>
      <c r="AP2047" t="e">
        <v>#N/A</v>
      </c>
      <c r="AQ2047" t="e">
        <v>#N/A</v>
      </c>
      <c r="AR2047" t="e">
        <v>#N/A</v>
      </c>
      <c r="AS2047" t="e">
        <v>#N/A</v>
      </c>
      <c r="AT2047" t="e">
        <v>#N/A</v>
      </c>
      <c r="AU2047" t="e">
        <v>#N/A</v>
      </c>
      <c r="AV2047" t="e">
        <v>#N/A</v>
      </c>
      <c r="AW2047" t="e">
        <v>#N/A</v>
      </c>
      <c r="AX2047" t="e">
        <v>#N/A</v>
      </c>
      <c r="AY2047" t="e">
        <v>#N/A</v>
      </c>
      <c r="AZ2047" t="e">
        <v>#N/A</v>
      </c>
      <c r="BA2047" t="e">
        <v>#N/A</v>
      </c>
      <c r="BB2047" t="e">
        <v>#N/A</v>
      </c>
      <c r="BC2047" t="e">
        <v>#N/A</v>
      </c>
      <c r="BD2047" s="22" t="s">
        <v>11826</v>
      </c>
      <c r="BE2047" s="22" t="s">
        <v>33435</v>
      </c>
      <c r="BF2047" t="s">
        <v>27924</v>
      </c>
      <c r="BG2047" t="s">
        <v>33384</v>
      </c>
      <c r="BH2047" t="s">
        <v>27924</v>
      </c>
      <c r="BI2047" t="s">
        <v>33384</v>
      </c>
      <c r="BJ2047" t="s">
        <v>33438</v>
      </c>
      <c r="BK2047" t="s">
        <v>33438</v>
      </c>
      <c r="BL2047" t="s">
        <v>33438</v>
      </c>
      <c r="BM2047" t="s">
        <v>33438</v>
      </c>
      <c r="BN2047" t="s">
        <v>33440</v>
      </c>
      <c r="BO2047" t="s">
        <v>33438</v>
      </c>
      <c r="BP2047" t="s">
        <v>33438</v>
      </c>
      <c r="BQ2047" t="s">
        <v>33438</v>
      </c>
      <c r="BR2047" t="s">
        <v>33443</v>
      </c>
      <c r="BS2047" t="s">
        <v>33436</v>
      </c>
      <c r="BT2047" t="s">
        <v>33436</v>
      </c>
      <c r="BV2047" t="e">
        <v>#N/A</v>
      </c>
      <c r="BW2047" t="e">
        <v>#N/A</v>
      </c>
      <c r="BX2047" t="e">
        <v>#N/A</v>
      </c>
      <c r="BY2047" t="s">
        <v>27924</v>
      </c>
      <c r="CB2047" s="30" t="s">
        <v>33510</v>
      </c>
      <c r="CC2047" t="e">
        <v>#N/A</v>
      </c>
      <c r="CD2047" t="e">
        <v>#N/A</v>
      </c>
      <c r="CF2047" t="s">
        <v>5817</v>
      </c>
      <c r="CG2047" s="23" t="s">
        <v>27924</v>
      </c>
      <c r="CH2047" s="23" t="s">
        <v>33382</v>
      </c>
      <c r="CI2047" s="23" t="s">
        <v>33384</v>
      </c>
      <c r="CR2047" t="s">
        <v>5816</v>
      </c>
      <c r="CS2047" t="b">
        <v>0</v>
      </c>
      <c r="CT2047">
        <v>7.7999999999999996E-3</v>
      </c>
      <c r="CU2047" t="s">
        <v>33605</v>
      </c>
      <c r="CV2047" t="s">
        <v>11827</v>
      </c>
      <c r="CW2047" t="s">
        <v>11828</v>
      </c>
      <c r="CX2047" t="b">
        <v>0</v>
      </c>
      <c r="CY2047">
        <v>7.7999999999999996E-3</v>
      </c>
      <c r="CZ2047" t="s">
        <v>33605</v>
      </c>
      <c r="DA2047" t="s">
        <v>33605</v>
      </c>
      <c r="DB2047" t="s">
        <v>33605</v>
      </c>
      <c r="DC2047" t="e">
        <v>#N/A</v>
      </c>
      <c r="DD2047" t="e">
        <v>#N/A</v>
      </c>
      <c r="DE2047" t="e">
        <v>#N/A</v>
      </c>
      <c r="DF2047" t="e">
        <v>#N/A</v>
      </c>
      <c r="DG2047" t="e">
        <v>#N/A</v>
      </c>
      <c r="DH2047" t="e">
        <v>#N/A</v>
      </c>
      <c r="DI2047" t="e">
        <v>#N/A</v>
      </c>
      <c r="DJ2047" t="e">
        <v>#N/A</v>
      </c>
    </row>
    <row r="2048" spans="1:114" x14ac:dyDescent="0.2">
      <c r="A2048" t="s">
        <v>5818</v>
      </c>
      <c r="B2048">
        <v>448719</v>
      </c>
      <c r="C2048">
        <v>449720</v>
      </c>
      <c r="D2048" t="s">
        <v>26</v>
      </c>
      <c r="E2048">
        <v>1002</v>
      </c>
      <c r="F2048">
        <v>333</v>
      </c>
      <c r="G2048" t="s">
        <v>22</v>
      </c>
      <c r="H2048" t="s">
        <v>23</v>
      </c>
      <c r="I2048" t="s">
        <v>16</v>
      </c>
      <c r="J2048" t="s">
        <v>17</v>
      </c>
      <c r="K2048" t="s">
        <v>18</v>
      </c>
      <c r="L2048" t="s">
        <v>7777</v>
      </c>
      <c r="M2048" t="s">
        <v>4643</v>
      </c>
      <c r="N2048" t="s">
        <v>5819</v>
      </c>
      <c r="O2048" t="s">
        <v>5820</v>
      </c>
      <c r="R2048" t="s">
        <v>11829</v>
      </c>
      <c r="S2048">
        <v>985009</v>
      </c>
      <c r="T2048">
        <v>986010</v>
      </c>
      <c r="U2048" t="s">
        <v>20</v>
      </c>
      <c r="V2048">
        <v>1002</v>
      </c>
      <c r="W2048">
        <v>333</v>
      </c>
      <c r="X2048" t="s">
        <v>22</v>
      </c>
      <c r="Y2048" t="s">
        <v>23</v>
      </c>
      <c r="Z2048" t="s">
        <v>7792</v>
      </c>
      <c r="AA2048" t="s">
        <v>17</v>
      </c>
      <c r="AB2048" t="s">
        <v>5</v>
      </c>
      <c r="AD2048" t="s">
        <v>7793</v>
      </c>
      <c r="AE2048" t="s">
        <v>11830</v>
      </c>
      <c r="AF2048" t="s">
        <v>5820</v>
      </c>
      <c r="AH2048" t="str">
        <f t="shared" si="33"/>
        <v>CORRECT</v>
      </c>
      <c r="AI2048" t="s">
        <v>16244</v>
      </c>
      <c r="AJ2048" t="s">
        <v>21836</v>
      </c>
      <c r="AK2048" t="s">
        <v>23937</v>
      </c>
      <c r="AL2048" t="s">
        <v>24868</v>
      </c>
      <c r="AM2048" t="s">
        <v>27317</v>
      </c>
      <c r="AN2048" t="s">
        <v>27920</v>
      </c>
      <c r="AO2048" t="s">
        <v>27945</v>
      </c>
      <c r="AP2048" t="s">
        <v>29321</v>
      </c>
      <c r="AQ2048" t="s">
        <v>30225</v>
      </c>
      <c r="AR2048" t="s">
        <v>30971</v>
      </c>
      <c r="AS2048" t="s">
        <v>31598</v>
      </c>
      <c r="AT2048" t="s">
        <v>32726</v>
      </c>
      <c r="AU2048" t="s">
        <v>33324</v>
      </c>
      <c r="AV2048" t="s">
        <v>19960</v>
      </c>
      <c r="AW2048" t="s">
        <v>19686</v>
      </c>
      <c r="AX2048" t="s">
        <v>18958</v>
      </c>
      <c r="AY2048" t="s">
        <v>18748</v>
      </c>
      <c r="AZ2048" t="s">
        <v>20</v>
      </c>
      <c r="BA2048" t="s">
        <v>20</v>
      </c>
      <c r="BB2048" t="s">
        <v>18599</v>
      </c>
      <c r="BC2048" t="s">
        <v>18179</v>
      </c>
      <c r="BD2048" s="22" t="s">
        <v>11829</v>
      </c>
      <c r="BE2048" s="22" t="s">
        <v>33435</v>
      </c>
      <c r="BF2048" t="s">
        <v>27928</v>
      </c>
      <c r="BG2048" t="s">
        <v>33395</v>
      </c>
      <c r="BH2048" t="s">
        <v>27928</v>
      </c>
      <c r="BI2048" t="s">
        <v>33395</v>
      </c>
      <c r="BJ2048" t="s">
        <v>33438</v>
      </c>
      <c r="BK2048" t="s">
        <v>33438</v>
      </c>
      <c r="BL2048" t="s">
        <v>33438</v>
      </c>
      <c r="BM2048" t="s">
        <v>33438</v>
      </c>
      <c r="BN2048" t="s">
        <v>33440</v>
      </c>
      <c r="BO2048" t="s">
        <v>33438</v>
      </c>
      <c r="BQ2048" t="s">
        <v>33438</v>
      </c>
      <c r="BR2048" t="s">
        <v>33443</v>
      </c>
      <c r="BS2048" t="s">
        <v>33438</v>
      </c>
      <c r="BT2048" t="s">
        <v>33436</v>
      </c>
      <c r="BV2048" t="s">
        <v>30225</v>
      </c>
      <c r="BW2048" t="s">
        <v>29321</v>
      </c>
      <c r="BX2048" t="s">
        <v>27945</v>
      </c>
      <c r="BY2048" t="s">
        <v>27928</v>
      </c>
      <c r="CB2048" t="s">
        <v>30225</v>
      </c>
      <c r="CC2048" t="s">
        <v>30225</v>
      </c>
      <c r="CD2048" t="s">
        <v>30225</v>
      </c>
      <c r="CF2048" t="s">
        <v>5820</v>
      </c>
      <c r="CG2048" t="s">
        <v>27945</v>
      </c>
      <c r="CH2048" t="s">
        <v>33382</v>
      </c>
      <c r="CI2048" t="s">
        <v>33397</v>
      </c>
      <c r="CR2048" t="s">
        <v>5819</v>
      </c>
      <c r="CS2048" t="b">
        <v>0</v>
      </c>
      <c r="CT2048">
        <v>7.7000000000000002E-3</v>
      </c>
      <c r="CU2048" t="s">
        <v>33605</v>
      </c>
      <c r="CV2048" t="s">
        <v>11830</v>
      </c>
      <c r="CW2048" t="s">
        <v>5820</v>
      </c>
      <c r="CX2048" t="b">
        <v>0</v>
      </c>
      <c r="CY2048">
        <v>7.7000000000000002E-3</v>
      </c>
      <c r="CZ2048" t="s">
        <v>33605</v>
      </c>
      <c r="DA2048" t="s">
        <v>33605</v>
      </c>
      <c r="DB2048" t="s">
        <v>33605</v>
      </c>
      <c r="DC2048" t="e">
        <v>#N/A</v>
      </c>
      <c r="DD2048" t="e">
        <v>#N/A</v>
      </c>
      <c r="DE2048" t="e">
        <v>#N/A</v>
      </c>
      <c r="DF2048" t="e">
        <v>#N/A</v>
      </c>
      <c r="DG2048" t="e">
        <v>#N/A</v>
      </c>
      <c r="DH2048" t="e">
        <v>#N/A</v>
      </c>
      <c r="DI2048" t="e">
        <v>#N/A</v>
      </c>
      <c r="DJ2048" t="e">
        <v>#N/A</v>
      </c>
    </row>
    <row r="2049" spans="1:114" x14ac:dyDescent="0.2">
      <c r="A2049" t="s">
        <v>5821</v>
      </c>
      <c r="B2049">
        <v>449832</v>
      </c>
      <c r="C2049">
        <v>452561</v>
      </c>
      <c r="D2049" t="s">
        <v>20</v>
      </c>
      <c r="E2049">
        <v>2730</v>
      </c>
      <c r="F2049">
        <v>909</v>
      </c>
      <c r="G2049" t="s">
        <v>22</v>
      </c>
      <c r="H2049" t="s">
        <v>23</v>
      </c>
      <c r="I2049" t="s">
        <v>16</v>
      </c>
      <c r="J2049" t="s">
        <v>17</v>
      </c>
      <c r="K2049" t="s">
        <v>18</v>
      </c>
      <c r="L2049" t="s">
        <v>7777</v>
      </c>
      <c r="M2049" t="s">
        <v>4643</v>
      </c>
      <c r="N2049" t="s">
        <v>5822</v>
      </c>
      <c r="O2049" t="s">
        <v>2323</v>
      </c>
      <c r="R2049" t="s">
        <v>11831</v>
      </c>
      <c r="S2049">
        <v>982168</v>
      </c>
      <c r="T2049">
        <v>984897</v>
      </c>
      <c r="U2049" t="s">
        <v>26</v>
      </c>
      <c r="V2049">
        <v>2730</v>
      </c>
      <c r="W2049">
        <v>909</v>
      </c>
      <c r="X2049" t="s">
        <v>22</v>
      </c>
      <c r="Y2049" t="s">
        <v>23</v>
      </c>
      <c r="Z2049" t="s">
        <v>7792</v>
      </c>
      <c r="AA2049" t="s">
        <v>17</v>
      </c>
      <c r="AB2049" t="s">
        <v>5</v>
      </c>
      <c r="AD2049" t="s">
        <v>7793</v>
      </c>
      <c r="AE2049" t="s">
        <v>11832</v>
      </c>
      <c r="AF2049" t="s">
        <v>9740</v>
      </c>
      <c r="AH2049" t="str">
        <f t="shared" si="33"/>
        <v>CORRECT</v>
      </c>
      <c r="AI2049" t="s">
        <v>16245</v>
      </c>
      <c r="AJ2049" t="s">
        <v>21837</v>
      </c>
      <c r="AK2049" t="s">
        <v>22472</v>
      </c>
      <c r="AL2049" t="s">
        <v>25354</v>
      </c>
      <c r="AM2049" t="s">
        <v>27318</v>
      </c>
      <c r="AN2049" t="s">
        <v>27920</v>
      </c>
      <c r="AO2049" t="s">
        <v>27927</v>
      </c>
      <c r="AP2049" t="s">
        <v>29322</v>
      </c>
      <c r="AQ2049" t="s">
        <v>20</v>
      </c>
      <c r="AR2049" t="s">
        <v>20</v>
      </c>
      <c r="AS2049" t="s">
        <v>31599</v>
      </c>
      <c r="AT2049" t="s">
        <v>32727</v>
      </c>
      <c r="AU2049" t="s">
        <v>33325</v>
      </c>
      <c r="AV2049" t="s">
        <v>20</v>
      </c>
      <c r="AW2049" t="s">
        <v>19687</v>
      </c>
      <c r="AX2049" t="s">
        <v>19057</v>
      </c>
      <c r="AY2049" t="s">
        <v>18838</v>
      </c>
      <c r="AZ2049" t="s">
        <v>20</v>
      </c>
      <c r="BA2049" t="s">
        <v>20</v>
      </c>
      <c r="BB2049" t="s">
        <v>20</v>
      </c>
      <c r="BC2049" t="s">
        <v>18180</v>
      </c>
      <c r="BD2049" s="22" t="s">
        <v>11831</v>
      </c>
      <c r="BE2049" s="22" t="s">
        <v>33435</v>
      </c>
      <c r="BF2049" t="s">
        <v>27927</v>
      </c>
      <c r="BG2049" t="s">
        <v>33387</v>
      </c>
      <c r="BH2049" t="s">
        <v>33450</v>
      </c>
      <c r="BI2049" t="s">
        <v>33451</v>
      </c>
      <c r="BJ2049" t="s">
        <v>33438</v>
      </c>
      <c r="BK2049" t="s">
        <v>33438</v>
      </c>
      <c r="BL2049" t="s">
        <v>33438</v>
      </c>
      <c r="BM2049" t="s">
        <v>33436</v>
      </c>
      <c r="BN2049" t="s">
        <v>33448</v>
      </c>
      <c r="BO2049" t="s">
        <v>33438</v>
      </c>
      <c r="BP2049" t="s">
        <v>33438</v>
      </c>
      <c r="BQ2049" t="s">
        <v>33438</v>
      </c>
      <c r="BR2049" t="s">
        <v>33452</v>
      </c>
      <c r="BS2049" t="s">
        <v>33436</v>
      </c>
      <c r="BT2049" t="s">
        <v>33438</v>
      </c>
      <c r="BV2049" t="s">
        <v>20</v>
      </c>
      <c r="BW2049" t="s">
        <v>29322</v>
      </c>
      <c r="BX2049" t="s">
        <v>27927</v>
      </c>
      <c r="BY2049" t="s">
        <v>27927</v>
      </c>
      <c r="CB2049" t="s">
        <v>18180</v>
      </c>
      <c r="CC2049" t="s">
        <v>18180</v>
      </c>
      <c r="CD2049" t="s">
        <v>18180</v>
      </c>
      <c r="CF2049" t="s">
        <v>2323</v>
      </c>
      <c r="CG2049" t="s">
        <v>27927</v>
      </c>
      <c r="CH2049" t="s">
        <v>33381</v>
      </c>
      <c r="CI2049" t="s">
        <v>33387</v>
      </c>
      <c r="CR2049" t="s">
        <v>5822</v>
      </c>
      <c r="CS2049" t="b">
        <v>0</v>
      </c>
      <c r="CT2049">
        <v>1.37E-2</v>
      </c>
      <c r="CU2049" t="s">
        <v>33605</v>
      </c>
      <c r="CV2049" t="s">
        <v>11832</v>
      </c>
      <c r="CW2049" t="s">
        <v>9740</v>
      </c>
      <c r="CX2049" t="b">
        <v>0</v>
      </c>
      <c r="CY2049">
        <v>1.37E-2</v>
      </c>
      <c r="CZ2049" t="s">
        <v>33605</v>
      </c>
      <c r="DA2049" t="s">
        <v>33605</v>
      </c>
      <c r="DB2049" t="s">
        <v>33605</v>
      </c>
      <c r="DC2049" t="e">
        <v>#N/A</v>
      </c>
      <c r="DD2049" t="e">
        <v>#N/A</v>
      </c>
      <c r="DE2049" t="e">
        <v>#N/A</v>
      </c>
      <c r="DF2049" t="e">
        <v>#N/A</v>
      </c>
      <c r="DG2049" t="e">
        <v>#N/A</v>
      </c>
      <c r="DH2049" t="e">
        <v>#N/A</v>
      </c>
      <c r="DI2049" t="e">
        <v>#N/A</v>
      </c>
      <c r="DJ2049" t="e">
        <v>#N/A</v>
      </c>
    </row>
    <row r="2050" spans="1:114" x14ac:dyDescent="0.2">
      <c r="A2050" t="s">
        <v>5824</v>
      </c>
      <c r="B2050">
        <v>452585</v>
      </c>
      <c r="C2050">
        <v>453475</v>
      </c>
      <c r="D2050" t="s">
        <v>26</v>
      </c>
      <c r="E2050">
        <v>891</v>
      </c>
      <c r="F2050">
        <v>296</v>
      </c>
      <c r="G2050" t="s">
        <v>22</v>
      </c>
      <c r="H2050" t="s">
        <v>23</v>
      </c>
      <c r="I2050" t="s">
        <v>16</v>
      </c>
      <c r="J2050" t="s">
        <v>17</v>
      </c>
      <c r="K2050" t="s">
        <v>18</v>
      </c>
      <c r="L2050" t="s">
        <v>7777</v>
      </c>
      <c r="M2050" t="s">
        <v>4643</v>
      </c>
      <c r="N2050" t="s">
        <v>5825</v>
      </c>
      <c r="O2050" t="s">
        <v>5826</v>
      </c>
      <c r="P2050" t="s">
        <v>5823</v>
      </c>
      <c r="R2050" t="s">
        <v>11833</v>
      </c>
      <c r="S2050">
        <v>981254</v>
      </c>
      <c r="T2050">
        <v>982144</v>
      </c>
      <c r="U2050" t="s">
        <v>20</v>
      </c>
      <c r="V2050">
        <v>891</v>
      </c>
      <c r="W2050">
        <v>296</v>
      </c>
      <c r="X2050" t="s">
        <v>22</v>
      </c>
      <c r="Y2050" t="s">
        <v>23</v>
      </c>
      <c r="Z2050" t="s">
        <v>7792</v>
      </c>
      <c r="AA2050" t="s">
        <v>17</v>
      </c>
      <c r="AB2050" t="s">
        <v>5</v>
      </c>
      <c r="AD2050" t="s">
        <v>7793</v>
      </c>
      <c r="AE2050" t="s">
        <v>11834</v>
      </c>
      <c r="AF2050" t="s">
        <v>11835</v>
      </c>
      <c r="AH2050" t="str">
        <f t="shared" si="33"/>
        <v>CORRECT</v>
      </c>
      <c r="AI2050" t="s">
        <v>16246</v>
      </c>
      <c r="AJ2050" t="s">
        <v>21838</v>
      </c>
      <c r="AK2050" t="s">
        <v>23938</v>
      </c>
      <c r="AL2050" t="s">
        <v>25355</v>
      </c>
      <c r="AM2050" t="s">
        <v>27319</v>
      </c>
      <c r="AN2050" t="s">
        <v>27920</v>
      </c>
      <c r="AO2050" t="s">
        <v>27927</v>
      </c>
      <c r="AP2050" t="s">
        <v>29323</v>
      </c>
      <c r="AQ2050" t="s">
        <v>5823</v>
      </c>
      <c r="AR2050" t="s">
        <v>30972</v>
      </c>
      <c r="AS2050" t="s">
        <v>31600</v>
      </c>
      <c r="AT2050" t="s">
        <v>32728</v>
      </c>
      <c r="AU2050" t="s">
        <v>20</v>
      </c>
      <c r="AV2050" t="s">
        <v>20</v>
      </c>
      <c r="AW2050" t="s">
        <v>20</v>
      </c>
      <c r="AX2050" t="s">
        <v>20</v>
      </c>
      <c r="AY2050" t="s">
        <v>18768</v>
      </c>
      <c r="AZ2050" t="s">
        <v>20</v>
      </c>
      <c r="BA2050" t="s">
        <v>20</v>
      </c>
      <c r="BB2050" t="s">
        <v>20</v>
      </c>
      <c r="BC2050" t="s">
        <v>18181</v>
      </c>
      <c r="BD2050" s="22" t="s">
        <v>11833</v>
      </c>
      <c r="BE2050" s="22" t="s">
        <v>33435</v>
      </c>
      <c r="BF2050" t="s">
        <v>27927</v>
      </c>
      <c r="BG2050" t="s">
        <v>33387</v>
      </c>
      <c r="BH2050" t="s">
        <v>30333</v>
      </c>
      <c r="BI2050" t="s">
        <v>33442</v>
      </c>
      <c r="BJ2050" t="s">
        <v>33438</v>
      </c>
      <c r="BK2050" t="s">
        <v>33438</v>
      </c>
      <c r="BL2050" t="s">
        <v>33438</v>
      </c>
      <c r="BM2050" t="s">
        <v>33438</v>
      </c>
      <c r="BN2050" t="s">
        <v>33440</v>
      </c>
      <c r="BO2050" t="s">
        <v>33438</v>
      </c>
      <c r="BQ2050" t="s">
        <v>33438</v>
      </c>
      <c r="BR2050" t="s">
        <v>33439</v>
      </c>
      <c r="BS2050" t="s">
        <v>33436</v>
      </c>
      <c r="BT2050" t="s">
        <v>33438</v>
      </c>
      <c r="BV2050" t="s">
        <v>5823</v>
      </c>
      <c r="BW2050" t="s">
        <v>29323</v>
      </c>
      <c r="BX2050" t="s">
        <v>27927</v>
      </c>
      <c r="BY2050" t="s">
        <v>27927</v>
      </c>
      <c r="CB2050" t="s">
        <v>5823</v>
      </c>
      <c r="CC2050" t="s">
        <v>5823</v>
      </c>
      <c r="CD2050" t="s">
        <v>5823</v>
      </c>
      <c r="CE2050" s="25" t="s">
        <v>5823</v>
      </c>
      <c r="CF2050" t="s">
        <v>5826</v>
      </c>
      <c r="CG2050" t="s">
        <v>27927</v>
      </c>
      <c r="CH2050" t="s">
        <v>33381</v>
      </c>
      <c r="CI2050" t="s">
        <v>33387</v>
      </c>
      <c r="CR2050" t="s">
        <v>5825</v>
      </c>
      <c r="CS2050" t="b">
        <v>0</v>
      </c>
      <c r="CT2050">
        <v>9.5999999999999992E-3</v>
      </c>
      <c r="CU2050" t="s">
        <v>33605</v>
      </c>
      <c r="CV2050" t="s">
        <v>11834</v>
      </c>
      <c r="CW2050" t="s">
        <v>11835</v>
      </c>
      <c r="CX2050" t="b">
        <v>0</v>
      </c>
      <c r="CY2050">
        <v>9.5999999999999992E-3</v>
      </c>
      <c r="CZ2050" t="s">
        <v>33605</v>
      </c>
      <c r="DA2050" t="s">
        <v>33605</v>
      </c>
      <c r="DB2050" t="s">
        <v>33605</v>
      </c>
      <c r="DC2050" t="e">
        <v>#N/A</v>
      </c>
      <c r="DD2050" t="e">
        <v>#N/A</v>
      </c>
      <c r="DE2050" t="e">
        <v>#N/A</v>
      </c>
      <c r="DF2050" t="e">
        <v>#N/A</v>
      </c>
      <c r="DG2050" t="e">
        <v>#N/A</v>
      </c>
      <c r="DH2050" t="e">
        <v>#N/A</v>
      </c>
      <c r="DI2050" t="e">
        <v>#N/A</v>
      </c>
      <c r="DJ2050" t="e">
        <v>#N/A</v>
      </c>
    </row>
    <row r="2051" spans="1:114" x14ac:dyDescent="0.2">
      <c r="A2051" s="7"/>
      <c r="B2051" s="7"/>
      <c r="C2051" s="7"/>
      <c r="D2051" s="7"/>
      <c r="E2051" s="7"/>
      <c r="F2051" s="7"/>
      <c r="G2051" s="7"/>
      <c r="H2051" s="7"/>
      <c r="I2051" s="7"/>
      <c r="J2051" s="7"/>
      <c r="K2051" s="7"/>
      <c r="L2051" s="7"/>
      <c r="M2051" s="7"/>
      <c r="N2051" s="7"/>
      <c r="O2051" s="7"/>
      <c r="Q2051" s="7"/>
      <c r="R2051" t="s">
        <v>11836</v>
      </c>
      <c r="S2051">
        <v>980967</v>
      </c>
      <c r="T2051">
        <v>981137</v>
      </c>
      <c r="U2051" t="s">
        <v>20</v>
      </c>
      <c r="V2051">
        <v>171</v>
      </c>
      <c r="W2051">
        <v>56</v>
      </c>
      <c r="X2051" t="s">
        <v>22</v>
      </c>
      <c r="Y2051" t="s">
        <v>23</v>
      </c>
      <c r="Z2051" t="s">
        <v>7792</v>
      </c>
      <c r="AA2051" t="s">
        <v>17</v>
      </c>
      <c r="AB2051" t="s">
        <v>5</v>
      </c>
      <c r="AD2051" t="s">
        <v>7793</v>
      </c>
      <c r="AE2051" t="s">
        <v>11837</v>
      </c>
      <c r="AF2051" t="s">
        <v>11838</v>
      </c>
      <c r="AH2051" t="str">
        <f t="shared" si="33"/>
        <v>bad</v>
      </c>
      <c r="AI2051" s="7"/>
      <c r="AJ2051" t="e">
        <v>#N/A</v>
      </c>
      <c r="AK2051" t="e">
        <v>#N/A</v>
      </c>
      <c r="AL2051" t="e">
        <v>#N/A</v>
      </c>
      <c r="AM2051" t="e">
        <v>#N/A</v>
      </c>
      <c r="AN2051" t="e">
        <v>#N/A</v>
      </c>
      <c r="AO2051" t="e">
        <v>#N/A</v>
      </c>
      <c r="AP2051" t="e">
        <v>#N/A</v>
      </c>
      <c r="AQ2051" t="e">
        <v>#N/A</v>
      </c>
      <c r="AR2051" t="e">
        <v>#N/A</v>
      </c>
      <c r="AS2051" t="e">
        <v>#N/A</v>
      </c>
      <c r="AT2051" t="e">
        <v>#N/A</v>
      </c>
      <c r="AU2051" t="e">
        <v>#N/A</v>
      </c>
      <c r="AV2051" t="e">
        <v>#N/A</v>
      </c>
      <c r="AW2051" t="e">
        <v>#N/A</v>
      </c>
      <c r="AX2051" t="e">
        <v>#N/A</v>
      </c>
      <c r="AY2051" t="e">
        <v>#N/A</v>
      </c>
      <c r="AZ2051" t="e">
        <v>#N/A</v>
      </c>
      <c r="BA2051" t="e">
        <v>#N/A</v>
      </c>
      <c r="BB2051" t="e">
        <v>#N/A</v>
      </c>
      <c r="BC2051" t="e">
        <v>#N/A</v>
      </c>
      <c r="BD2051" s="22" t="s">
        <v>11836</v>
      </c>
      <c r="BE2051" s="22" t="s">
        <v>33435</v>
      </c>
      <c r="BF2051" t="s">
        <v>33441</v>
      </c>
      <c r="BG2051" t="s">
        <v>33442</v>
      </c>
      <c r="BH2051" t="s">
        <v>27926</v>
      </c>
      <c r="BI2051" t="s">
        <v>33444</v>
      </c>
      <c r="BJ2051" t="s">
        <v>33438</v>
      </c>
      <c r="BK2051" t="s">
        <v>33438</v>
      </c>
      <c r="BL2051" t="s">
        <v>33438</v>
      </c>
      <c r="BM2051" t="s">
        <v>33438</v>
      </c>
      <c r="BN2051" t="s">
        <v>33440</v>
      </c>
      <c r="BO2051" t="s">
        <v>33438</v>
      </c>
      <c r="BP2051" t="s">
        <v>33438</v>
      </c>
      <c r="BQ2051" t="s">
        <v>33438</v>
      </c>
      <c r="BR2051" t="s">
        <v>33439</v>
      </c>
      <c r="BS2051" t="s">
        <v>33438</v>
      </c>
      <c r="BT2051" t="s">
        <v>33438</v>
      </c>
      <c r="BV2051" t="e">
        <v>#N/A</v>
      </c>
      <c r="BW2051" t="e">
        <v>#N/A</v>
      </c>
      <c r="BX2051" t="e">
        <v>#N/A</v>
      </c>
      <c r="BY2051" t="s">
        <v>33441</v>
      </c>
      <c r="CB2051" s="7"/>
      <c r="CC2051" t="e">
        <v>#N/A</v>
      </c>
      <c r="CD2051" t="e">
        <v>#N/A</v>
      </c>
      <c r="CF2051" s="7"/>
      <c r="CG2051" s="27" t="s">
        <v>27925</v>
      </c>
      <c r="CH2051" s="27" t="s">
        <v>33383</v>
      </c>
      <c r="CI2051" s="27" t="s">
        <v>33394</v>
      </c>
      <c r="CR2051" t="e">
        <v>#N/A</v>
      </c>
      <c r="CS2051" t="e">
        <v>#N/A</v>
      </c>
      <c r="CT2051" t="e">
        <v>#N/A</v>
      </c>
      <c r="CU2051" t="e">
        <v>#N/A</v>
      </c>
      <c r="CV2051" t="s">
        <v>11837</v>
      </c>
      <c r="CW2051" t="s">
        <v>11838</v>
      </c>
      <c r="CX2051" t="b">
        <v>0</v>
      </c>
      <c r="CY2051">
        <v>7.1999999999999998E-3</v>
      </c>
      <c r="CZ2051" t="s">
        <v>33605</v>
      </c>
      <c r="DA2051" t="e">
        <v>#N/A</v>
      </c>
      <c r="DB2051" t="e">
        <v>#N/A</v>
      </c>
      <c r="DC2051" t="e">
        <v>#N/A</v>
      </c>
      <c r="DD2051" t="e">
        <v>#N/A</v>
      </c>
      <c r="DE2051" t="e">
        <v>#N/A</v>
      </c>
      <c r="DF2051" t="e">
        <v>#N/A</v>
      </c>
      <c r="DG2051" t="e">
        <v>#N/A</v>
      </c>
      <c r="DH2051" t="e">
        <v>#N/A</v>
      </c>
      <c r="DI2051" t="e">
        <v>#N/A</v>
      </c>
      <c r="DJ2051" t="e">
        <v>#N/A</v>
      </c>
    </row>
    <row r="2052" spans="1:114" x14ac:dyDescent="0.2">
      <c r="A2052" t="s">
        <v>5827</v>
      </c>
      <c r="B2052">
        <v>453592</v>
      </c>
      <c r="C2052">
        <v>454971</v>
      </c>
      <c r="D2052" t="s">
        <v>26</v>
      </c>
      <c r="E2052">
        <v>1380</v>
      </c>
      <c r="G2052" t="s">
        <v>22</v>
      </c>
      <c r="H2052" t="s">
        <v>332</v>
      </c>
      <c r="I2052" t="s">
        <v>16</v>
      </c>
      <c r="J2052" t="s">
        <v>17</v>
      </c>
      <c r="K2052" t="s">
        <v>18</v>
      </c>
      <c r="L2052" t="s">
        <v>7777</v>
      </c>
      <c r="M2052" t="s">
        <v>4643</v>
      </c>
      <c r="O2052" t="s">
        <v>5828</v>
      </c>
      <c r="Q2052" t="s">
        <v>1893</v>
      </c>
      <c r="R2052" t="s">
        <v>11839</v>
      </c>
      <c r="S2052">
        <v>979758</v>
      </c>
      <c r="T2052">
        <v>980930</v>
      </c>
      <c r="U2052" t="s">
        <v>20</v>
      </c>
      <c r="V2052">
        <v>1173</v>
      </c>
      <c r="W2052">
        <v>390</v>
      </c>
      <c r="X2052" t="s">
        <v>22</v>
      </c>
      <c r="Y2052" t="s">
        <v>23</v>
      </c>
      <c r="Z2052" t="s">
        <v>7792</v>
      </c>
      <c r="AA2052" t="s">
        <v>17</v>
      </c>
      <c r="AB2052" t="s">
        <v>5</v>
      </c>
      <c r="AD2052" t="s">
        <v>7793</v>
      </c>
      <c r="AE2052" t="s">
        <v>11840</v>
      </c>
      <c r="AF2052" t="s">
        <v>11841</v>
      </c>
      <c r="AH2052" t="str">
        <f t="shared" ref="AH2052:AH2115" si="34">IF(E2052=V2052, "CORRECT", "bad")</f>
        <v>bad</v>
      </c>
      <c r="AI2052" t="s">
        <v>16247</v>
      </c>
      <c r="AJ2052" t="s">
        <v>21839</v>
      </c>
      <c r="AK2052" t="s">
        <v>23939</v>
      </c>
      <c r="AL2052" t="s">
        <v>25356</v>
      </c>
      <c r="AM2052" t="s">
        <v>27320</v>
      </c>
      <c r="AN2052" t="s">
        <v>27921</v>
      </c>
      <c r="AO2052" t="s">
        <v>27926</v>
      </c>
      <c r="AP2052" t="s">
        <v>29324</v>
      </c>
      <c r="AQ2052" t="s">
        <v>30226</v>
      </c>
      <c r="AR2052" t="s">
        <v>20</v>
      </c>
      <c r="AS2052" t="s">
        <v>31601</v>
      </c>
      <c r="AT2052" t="s">
        <v>32729</v>
      </c>
      <c r="AU2052" t="s">
        <v>33326</v>
      </c>
      <c r="AV2052" t="s">
        <v>19961</v>
      </c>
      <c r="AW2052" t="s">
        <v>19688</v>
      </c>
      <c r="AX2052" t="s">
        <v>19212</v>
      </c>
      <c r="AY2052" t="s">
        <v>18748</v>
      </c>
      <c r="AZ2052" t="s">
        <v>20</v>
      </c>
      <c r="BA2052" t="s">
        <v>20</v>
      </c>
      <c r="BB2052" t="s">
        <v>20</v>
      </c>
      <c r="BC2052" t="s">
        <v>18182</v>
      </c>
      <c r="BD2052" s="22" t="s">
        <v>11839</v>
      </c>
      <c r="BE2052" s="22" t="s">
        <v>33435</v>
      </c>
      <c r="BF2052" t="s">
        <v>27926</v>
      </c>
      <c r="BG2052" t="s">
        <v>33376</v>
      </c>
      <c r="BH2052" t="s">
        <v>27926</v>
      </c>
      <c r="BI2052" t="s">
        <v>33444</v>
      </c>
      <c r="BJ2052" t="s">
        <v>33438</v>
      </c>
      <c r="BK2052" t="s">
        <v>33438</v>
      </c>
      <c r="BL2052" t="s">
        <v>33438</v>
      </c>
      <c r="BM2052" t="s">
        <v>33438</v>
      </c>
      <c r="BN2052" t="s">
        <v>33440</v>
      </c>
      <c r="BO2052" t="s">
        <v>33438</v>
      </c>
      <c r="BQ2052" t="s">
        <v>33438</v>
      </c>
      <c r="BR2052" t="s">
        <v>33439</v>
      </c>
      <c r="BS2052" t="s">
        <v>33438</v>
      </c>
      <c r="BT2052" t="s">
        <v>33438</v>
      </c>
      <c r="BV2052" t="s">
        <v>30226</v>
      </c>
      <c r="BW2052" t="s">
        <v>29324</v>
      </c>
      <c r="BX2052" t="s">
        <v>27926</v>
      </c>
      <c r="BY2052" t="s">
        <v>27926</v>
      </c>
      <c r="CB2052" t="s">
        <v>30226</v>
      </c>
      <c r="CC2052" t="s">
        <v>30226</v>
      </c>
      <c r="CD2052" t="s">
        <v>30226</v>
      </c>
      <c r="CF2052" t="s">
        <v>5828</v>
      </c>
      <c r="CG2052" t="s">
        <v>27926</v>
      </c>
      <c r="CH2052" t="s">
        <v>33380</v>
      </c>
      <c r="CI2052" t="s">
        <v>33376</v>
      </c>
      <c r="CR2052" t="e">
        <v>#N/A</v>
      </c>
      <c r="CS2052" t="e">
        <v>#N/A</v>
      </c>
      <c r="CT2052" t="e">
        <v>#N/A</v>
      </c>
      <c r="CU2052" t="e">
        <v>#N/A</v>
      </c>
      <c r="CV2052" t="s">
        <v>11840</v>
      </c>
      <c r="CW2052" t="s">
        <v>11841</v>
      </c>
      <c r="CX2052" t="b">
        <v>0</v>
      </c>
      <c r="CY2052">
        <v>8.0999999999999996E-3</v>
      </c>
      <c r="CZ2052" t="s">
        <v>33605</v>
      </c>
      <c r="DA2052" t="e">
        <v>#N/A</v>
      </c>
      <c r="DB2052" t="e">
        <v>#N/A</v>
      </c>
      <c r="DC2052" t="e">
        <v>#N/A</v>
      </c>
      <c r="DD2052" t="e">
        <v>#N/A</v>
      </c>
      <c r="DE2052" t="e">
        <v>#N/A</v>
      </c>
      <c r="DF2052" t="e">
        <v>#N/A</v>
      </c>
      <c r="DG2052" t="e">
        <v>#N/A</v>
      </c>
      <c r="DH2052" t="e">
        <v>#N/A</v>
      </c>
      <c r="DI2052" t="e">
        <v>#N/A</v>
      </c>
      <c r="DJ2052" t="e">
        <v>#N/A</v>
      </c>
    </row>
    <row r="2053" spans="1:114" x14ac:dyDescent="0.2">
      <c r="A2053" t="s">
        <v>5829</v>
      </c>
      <c r="B2053">
        <v>454968</v>
      </c>
      <c r="C2053">
        <v>455360</v>
      </c>
      <c r="D2053" t="s">
        <v>20</v>
      </c>
      <c r="E2053">
        <v>393</v>
      </c>
      <c r="F2053">
        <v>130</v>
      </c>
      <c r="G2053" t="s">
        <v>22</v>
      </c>
      <c r="H2053" t="s">
        <v>23</v>
      </c>
      <c r="I2053" t="s">
        <v>16</v>
      </c>
      <c r="J2053" t="s">
        <v>17</v>
      </c>
      <c r="K2053" t="s">
        <v>18</v>
      </c>
      <c r="L2053" t="s">
        <v>7777</v>
      </c>
      <c r="M2053" t="s">
        <v>4643</v>
      </c>
      <c r="N2053" t="s">
        <v>5830</v>
      </c>
      <c r="O2053" t="s">
        <v>542</v>
      </c>
      <c r="R2053" t="s">
        <v>11842</v>
      </c>
      <c r="S2053">
        <v>979369</v>
      </c>
      <c r="T2053">
        <v>979761</v>
      </c>
      <c r="U2053" t="s">
        <v>26</v>
      </c>
      <c r="V2053">
        <v>393</v>
      </c>
      <c r="W2053">
        <v>130</v>
      </c>
      <c r="X2053" t="s">
        <v>22</v>
      </c>
      <c r="Y2053" t="s">
        <v>23</v>
      </c>
      <c r="Z2053" t="s">
        <v>7792</v>
      </c>
      <c r="AA2053" t="s">
        <v>17</v>
      </c>
      <c r="AB2053" t="s">
        <v>5</v>
      </c>
      <c r="AD2053" t="s">
        <v>7793</v>
      </c>
      <c r="AE2053" t="s">
        <v>11843</v>
      </c>
      <c r="AF2053" t="s">
        <v>11844</v>
      </c>
      <c r="AH2053" t="str">
        <f t="shared" si="34"/>
        <v>CORRECT</v>
      </c>
      <c r="AI2053" t="s">
        <v>16248</v>
      </c>
      <c r="AJ2053" t="s">
        <v>21840</v>
      </c>
      <c r="AK2053" t="s">
        <v>23940</v>
      </c>
      <c r="AL2053" t="s">
        <v>24566</v>
      </c>
      <c r="AM2053" t="s">
        <v>27321</v>
      </c>
      <c r="AN2053" t="s">
        <v>27920</v>
      </c>
      <c r="AO2053" t="s">
        <v>27927</v>
      </c>
      <c r="AP2053" t="s">
        <v>29325</v>
      </c>
      <c r="AQ2053" t="s">
        <v>30227</v>
      </c>
      <c r="AR2053" t="s">
        <v>20</v>
      </c>
      <c r="AS2053" t="s">
        <v>31602</v>
      </c>
      <c r="AT2053" t="s">
        <v>32730</v>
      </c>
      <c r="AU2053" t="s">
        <v>20</v>
      </c>
      <c r="AV2053" t="s">
        <v>20</v>
      </c>
      <c r="AW2053" t="s">
        <v>19689</v>
      </c>
      <c r="AX2053" t="s">
        <v>19213</v>
      </c>
      <c r="AY2053" t="s">
        <v>18749</v>
      </c>
      <c r="AZ2053" t="s">
        <v>20</v>
      </c>
      <c r="BA2053" t="s">
        <v>20</v>
      </c>
      <c r="BB2053" t="s">
        <v>20</v>
      </c>
      <c r="BC2053" t="s">
        <v>17029</v>
      </c>
      <c r="BD2053" s="22" t="s">
        <v>11842</v>
      </c>
      <c r="BE2053" s="22" t="s">
        <v>33435</v>
      </c>
      <c r="BF2053" t="s">
        <v>27950</v>
      </c>
      <c r="BG2053" t="s">
        <v>33400</v>
      </c>
      <c r="BH2053" t="s">
        <v>27927</v>
      </c>
      <c r="BI2053" t="s">
        <v>33446</v>
      </c>
      <c r="BJ2053" t="s">
        <v>33438</v>
      </c>
      <c r="BK2053" t="s">
        <v>33438</v>
      </c>
      <c r="BL2053" t="s">
        <v>33438</v>
      </c>
      <c r="BM2053" t="s">
        <v>33438</v>
      </c>
      <c r="BN2053" t="s">
        <v>33440</v>
      </c>
      <c r="BO2053" t="s">
        <v>33438</v>
      </c>
      <c r="BP2053" t="s">
        <v>33438</v>
      </c>
      <c r="BQ2053" t="s">
        <v>33438</v>
      </c>
      <c r="BR2053" t="s">
        <v>33439</v>
      </c>
      <c r="BS2053" t="s">
        <v>33438</v>
      </c>
      <c r="BT2053" t="s">
        <v>33438</v>
      </c>
      <c r="BV2053" t="s">
        <v>30227</v>
      </c>
      <c r="BW2053" t="s">
        <v>29325</v>
      </c>
      <c r="BX2053" t="s">
        <v>27927</v>
      </c>
      <c r="BY2053" t="s">
        <v>27950</v>
      </c>
      <c r="CB2053" t="s">
        <v>30227</v>
      </c>
      <c r="CC2053" t="s">
        <v>30227</v>
      </c>
      <c r="CD2053" t="s">
        <v>30227</v>
      </c>
      <c r="CF2053" t="s">
        <v>542</v>
      </c>
      <c r="CG2053" t="s">
        <v>27927</v>
      </c>
      <c r="CH2053" t="s">
        <v>33381</v>
      </c>
      <c r="CI2053" t="s">
        <v>33387</v>
      </c>
      <c r="CR2053" t="s">
        <v>5830</v>
      </c>
      <c r="CS2053" t="b">
        <v>0</v>
      </c>
      <c r="CT2053">
        <v>9.4000000000000004E-3</v>
      </c>
      <c r="CU2053" t="s">
        <v>33605</v>
      </c>
      <c r="CV2053" t="s">
        <v>11843</v>
      </c>
      <c r="CW2053" t="s">
        <v>11844</v>
      </c>
      <c r="CX2053" t="b">
        <v>0</v>
      </c>
      <c r="CY2053">
        <v>9.4000000000000004E-3</v>
      </c>
      <c r="CZ2053" t="s">
        <v>33605</v>
      </c>
      <c r="DA2053" t="s">
        <v>33605</v>
      </c>
      <c r="DB2053" t="s">
        <v>33605</v>
      </c>
      <c r="DC2053" t="e">
        <v>#N/A</v>
      </c>
      <c r="DD2053" t="e">
        <v>#N/A</v>
      </c>
      <c r="DE2053" t="e">
        <v>#N/A</v>
      </c>
      <c r="DF2053" t="e">
        <v>#N/A</v>
      </c>
      <c r="DG2053" t="e">
        <v>#N/A</v>
      </c>
      <c r="DH2053" t="e">
        <v>#N/A</v>
      </c>
      <c r="DI2053" t="e">
        <v>#N/A</v>
      </c>
      <c r="DJ2053" t="e">
        <v>#N/A</v>
      </c>
    </row>
    <row r="2054" spans="1:114" x14ac:dyDescent="0.2">
      <c r="A2054" t="s">
        <v>5831</v>
      </c>
      <c r="B2054">
        <v>455576</v>
      </c>
      <c r="C2054">
        <v>456826</v>
      </c>
      <c r="D2054" t="s">
        <v>26</v>
      </c>
      <c r="E2054">
        <v>1251</v>
      </c>
      <c r="F2054">
        <v>416</v>
      </c>
      <c r="G2054" t="s">
        <v>22</v>
      </c>
      <c r="H2054" t="s">
        <v>23</v>
      </c>
      <c r="I2054" t="s">
        <v>16</v>
      </c>
      <c r="J2054" t="s">
        <v>17</v>
      </c>
      <c r="K2054" t="s">
        <v>18</v>
      </c>
      <c r="L2054" t="s">
        <v>7777</v>
      </c>
      <c r="M2054" t="s">
        <v>4643</v>
      </c>
      <c r="N2054" t="s">
        <v>5832</v>
      </c>
      <c r="O2054" t="s">
        <v>5833</v>
      </c>
      <c r="R2054" t="s">
        <v>11845</v>
      </c>
      <c r="S2054">
        <v>977903</v>
      </c>
      <c r="T2054">
        <v>979261</v>
      </c>
      <c r="U2054" t="s">
        <v>20</v>
      </c>
      <c r="V2054">
        <v>1359</v>
      </c>
      <c r="W2054">
        <v>452</v>
      </c>
      <c r="X2054" t="s">
        <v>22</v>
      </c>
      <c r="Y2054" t="s">
        <v>23</v>
      </c>
      <c r="Z2054" t="s">
        <v>7792</v>
      </c>
      <c r="AA2054" t="s">
        <v>17</v>
      </c>
      <c r="AB2054" t="s">
        <v>5</v>
      </c>
      <c r="AD2054" t="s">
        <v>7793</v>
      </c>
      <c r="AE2054" t="s">
        <v>11846</v>
      </c>
      <c r="AF2054" t="s">
        <v>7804</v>
      </c>
      <c r="AH2054" t="str">
        <f t="shared" si="34"/>
        <v>bad</v>
      </c>
      <c r="AI2054" t="s">
        <v>16249</v>
      </c>
      <c r="AJ2054" t="s">
        <v>21841</v>
      </c>
      <c r="AK2054" t="s">
        <v>23941</v>
      </c>
      <c r="AL2054" t="s">
        <v>25357</v>
      </c>
      <c r="AM2054" t="s">
        <v>27322</v>
      </c>
      <c r="AN2054" t="s">
        <v>27920</v>
      </c>
      <c r="AO2054" t="s">
        <v>27925</v>
      </c>
      <c r="AP2054" t="s">
        <v>29326</v>
      </c>
      <c r="AQ2054" t="s">
        <v>20</v>
      </c>
      <c r="AR2054" t="s">
        <v>20</v>
      </c>
      <c r="AS2054" t="s">
        <v>20</v>
      </c>
      <c r="AT2054" t="s">
        <v>32731</v>
      </c>
      <c r="AU2054" t="s">
        <v>20</v>
      </c>
      <c r="AV2054" t="s">
        <v>20</v>
      </c>
      <c r="AW2054" t="s">
        <v>20</v>
      </c>
      <c r="AX2054" t="s">
        <v>20</v>
      </c>
      <c r="AY2054" t="s">
        <v>18759</v>
      </c>
      <c r="AZ2054" t="s">
        <v>20</v>
      </c>
      <c r="BA2054" t="s">
        <v>20</v>
      </c>
      <c r="BB2054" t="s">
        <v>20</v>
      </c>
      <c r="BC2054" t="s">
        <v>18183</v>
      </c>
      <c r="BD2054" s="22" t="s">
        <v>11845</v>
      </c>
      <c r="BE2054" s="22" t="s">
        <v>33435</v>
      </c>
      <c r="BF2054" t="s">
        <v>27925</v>
      </c>
      <c r="BG2054" t="s">
        <v>33394</v>
      </c>
      <c r="BH2054" t="s">
        <v>27932</v>
      </c>
      <c r="BI2054" t="s">
        <v>33386</v>
      </c>
      <c r="BJ2054" t="s">
        <v>33438</v>
      </c>
      <c r="BK2054" t="s">
        <v>33438</v>
      </c>
      <c r="BL2054" t="s">
        <v>33438</v>
      </c>
      <c r="BM2054" t="s">
        <v>33436</v>
      </c>
      <c r="BN2054" t="s">
        <v>33437</v>
      </c>
      <c r="BO2054" t="s">
        <v>33438</v>
      </c>
      <c r="BQ2054" t="s">
        <v>33438</v>
      </c>
      <c r="BR2054" t="s">
        <v>33439</v>
      </c>
      <c r="BS2054" t="s">
        <v>33436</v>
      </c>
      <c r="BT2054" t="s">
        <v>33438</v>
      </c>
      <c r="BV2054" t="s">
        <v>20</v>
      </c>
      <c r="BW2054" t="s">
        <v>29326</v>
      </c>
      <c r="BX2054" t="s">
        <v>27925</v>
      </c>
      <c r="BY2054" t="s">
        <v>27925</v>
      </c>
      <c r="CB2054" t="s">
        <v>18183</v>
      </c>
      <c r="CC2054" t="s">
        <v>18183</v>
      </c>
      <c r="CD2054" t="s">
        <v>18183</v>
      </c>
      <c r="CF2054" t="s">
        <v>5833</v>
      </c>
      <c r="CG2054" t="s">
        <v>27925</v>
      </c>
      <c r="CH2054" t="s">
        <v>33383</v>
      </c>
      <c r="CI2054" t="s">
        <v>33394</v>
      </c>
      <c r="CR2054" t="s">
        <v>5832</v>
      </c>
      <c r="CS2054" t="b">
        <v>0</v>
      </c>
      <c r="CT2054">
        <v>0.29120000000000001</v>
      </c>
      <c r="CU2054" t="s">
        <v>33605</v>
      </c>
      <c r="CV2054" t="s">
        <v>11846</v>
      </c>
      <c r="CW2054" t="s">
        <v>7804</v>
      </c>
      <c r="CX2054" t="b">
        <v>0</v>
      </c>
      <c r="CY2054">
        <v>0.32619999999999999</v>
      </c>
      <c r="CZ2054" t="s">
        <v>33605</v>
      </c>
      <c r="DA2054" t="s">
        <v>33605</v>
      </c>
      <c r="DB2054" t="s">
        <v>33606</v>
      </c>
      <c r="DC2054" t="e">
        <v>#N/A</v>
      </c>
      <c r="DD2054" t="e">
        <v>#N/A</v>
      </c>
      <c r="DE2054" t="e">
        <v>#N/A</v>
      </c>
      <c r="DF2054" t="e">
        <v>#N/A</v>
      </c>
      <c r="DG2054" t="e">
        <v>#N/A</v>
      </c>
      <c r="DH2054" t="e">
        <v>#N/A</v>
      </c>
      <c r="DI2054" t="e">
        <v>#N/A</v>
      </c>
      <c r="DJ2054" t="e">
        <v>#N/A</v>
      </c>
    </row>
    <row r="2055" spans="1:114" x14ac:dyDescent="0.2">
      <c r="A2055" t="s">
        <v>5835</v>
      </c>
      <c r="B2055">
        <v>456847</v>
      </c>
      <c r="C2055">
        <v>458418</v>
      </c>
      <c r="D2055" t="s">
        <v>20</v>
      </c>
      <c r="E2055">
        <v>1572</v>
      </c>
      <c r="F2055">
        <v>523</v>
      </c>
      <c r="G2055" t="s">
        <v>22</v>
      </c>
      <c r="H2055" t="s">
        <v>23</v>
      </c>
      <c r="I2055" t="s">
        <v>16</v>
      </c>
      <c r="J2055" t="s">
        <v>17</v>
      </c>
      <c r="K2055" t="s">
        <v>18</v>
      </c>
      <c r="L2055" t="s">
        <v>7777</v>
      </c>
      <c r="M2055" t="s">
        <v>4643</v>
      </c>
      <c r="N2055" t="s">
        <v>5836</v>
      </c>
      <c r="O2055" t="s">
        <v>5837</v>
      </c>
      <c r="P2055" t="s">
        <v>5834</v>
      </c>
      <c r="R2055" t="s">
        <v>11847</v>
      </c>
      <c r="S2055">
        <v>976311</v>
      </c>
      <c r="T2055">
        <v>977882</v>
      </c>
      <c r="U2055" t="s">
        <v>26</v>
      </c>
      <c r="V2055">
        <v>1572</v>
      </c>
      <c r="W2055">
        <v>523</v>
      </c>
      <c r="X2055" t="s">
        <v>22</v>
      </c>
      <c r="Y2055" t="s">
        <v>23</v>
      </c>
      <c r="Z2055" t="s">
        <v>7792</v>
      </c>
      <c r="AA2055" t="s">
        <v>17</v>
      </c>
      <c r="AB2055" t="s">
        <v>5</v>
      </c>
      <c r="AD2055" t="s">
        <v>7793</v>
      </c>
      <c r="AE2055" t="s">
        <v>11848</v>
      </c>
      <c r="AF2055" t="s">
        <v>11849</v>
      </c>
      <c r="AH2055" t="str">
        <f t="shared" si="34"/>
        <v>CORRECT</v>
      </c>
      <c r="AI2055" t="s">
        <v>16250</v>
      </c>
      <c r="AJ2055" t="s">
        <v>21842</v>
      </c>
      <c r="AK2055" t="s">
        <v>22472</v>
      </c>
      <c r="AL2055" t="s">
        <v>24819</v>
      </c>
      <c r="AM2055" t="s">
        <v>27323</v>
      </c>
      <c r="AN2055" t="s">
        <v>27920</v>
      </c>
      <c r="AO2055" t="s">
        <v>27947</v>
      </c>
      <c r="AP2055" t="s">
        <v>28621</v>
      </c>
      <c r="AQ2055" t="s">
        <v>5834</v>
      </c>
      <c r="AR2055" t="s">
        <v>20</v>
      </c>
      <c r="AS2055" t="s">
        <v>20</v>
      </c>
      <c r="AT2055" t="s">
        <v>20</v>
      </c>
      <c r="AU2055" t="s">
        <v>20</v>
      </c>
      <c r="AV2055" t="s">
        <v>20</v>
      </c>
      <c r="AW2055" t="s">
        <v>20</v>
      </c>
      <c r="AX2055" t="s">
        <v>20</v>
      </c>
      <c r="AY2055" t="s">
        <v>20</v>
      </c>
      <c r="AZ2055" t="s">
        <v>20</v>
      </c>
      <c r="BA2055" t="s">
        <v>20</v>
      </c>
      <c r="BB2055" t="s">
        <v>20</v>
      </c>
      <c r="BC2055" t="s">
        <v>17532</v>
      </c>
      <c r="BD2055" s="22" t="s">
        <v>11847</v>
      </c>
      <c r="BE2055" s="22" t="s">
        <v>33435</v>
      </c>
      <c r="BF2055" t="s">
        <v>27947</v>
      </c>
      <c r="BG2055" t="s">
        <v>33399</v>
      </c>
      <c r="BH2055" t="s">
        <v>27947</v>
      </c>
      <c r="BI2055" t="s">
        <v>33399</v>
      </c>
      <c r="BJ2055" t="s">
        <v>33438</v>
      </c>
      <c r="BK2055" t="s">
        <v>33438</v>
      </c>
      <c r="BL2055" t="s">
        <v>33438</v>
      </c>
      <c r="BM2055" t="s">
        <v>33436</v>
      </c>
      <c r="BN2055" t="s">
        <v>33437</v>
      </c>
      <c r="BO2055" t="s">
        <v>33438</v>
      </c>
      <c r="BP2055" t="s">
        <v>33438</v>
      </c>
      <c r="BQ2055" t="s">
        <v>33438</v>
      </c>
      <c r="BR2055" t="s">
        <v>33439</v>
      </c>
      <c r="BS2055" t="s">
        <v>33436</v>
      </c>
      <c r="BT2055" t="s">
        <v>33438</v>
      </c>
      <c r="BV2055" t="s">
        <v>5834</v>
      </c>
      <c r="BW2055" t="s">
        <v>28621</v>
      </c>
      <c r="BX2055" t="s">
        <v>27947</v>
      </c>
      <c r="BY2055" t="s">
        <v>27947</v>
      </c>
      <c r="CB2055" t="s">
        <v>5834</v>
      </c>
      <c r="CC2055" t="s">
        <v>5834</v>
      </c>
      <c r="CD2055" t="s">
        <v>5834</v>
      </c>
      <c r="CE2055" s="25" t="s">
        <v>5834</v>
      </c>
      <c r="CF2055" t="s">
        <v>5837</v>
      </c>
      <c r="CG2055" t="s">
        <v>27947</v>
      </c>
      <c r="CH2055" t="s">
        <v>33382</v>
      </c>
      <c r="CI2055" t="s">
        <v>33399</v>
      </c>
      <c r="CR2055" t="s">
        <v>5836</v>
      </c>
      <c r="CS2055" t="b">
        <v>0</v>
      </c>
      <c r="CT2055">
        <v>9.4999999999999998E-3</v>
      </c>
      <c r="CU2055" t="s">
        <v>33605</v>
      </c>
      <c r="CV2055" t="s">
        <v>11848</v>
      </c>
      <c r="CW2055" t="s">
        <v>11849</v>
      </c>
      <c r="CX2055" t="b">
        <v>0</v>
      </c>
      <c r="CY2055">
        <v>9.4999999999999998E-3</v>
      </c>
      <c r="CZ2055" t="s">
        <v>33605</v>
      </c>
      <c r="DA2055" t="s">
        <v>33605</v>
      </c>
      <c r="DB2055" t="s">
        <v>33605</v>
      </c>
      <c r="DC2055" t="e">
        <v>#N/A</v>
      </c>
      <c r="DD2055" t="e">
        <v>#N/A</v>
      </c>
      <c r="DE2055" t="e">
        <v>#N/A</v>
      </c>
      <c r="DF2055" t="e">
        <v>#N/A</v>
      </c>
      <c r="DG2055" t="e">
        <v>#N/A</v>
      </c>
      <c r="DH2055" t="e">
        <v>#N/A</v>
      </c>
      <c r="DI2055" t="e">
        <v>#N/A</v>
      </c>
      <c r="DJ2055" t="e">
        <v>#N/A</v>
      </c>
    </row>
    <row r="2056" spans="1:114" x14ac:dyDescent="0.2">
      <c r="A2056" t="s">
        <v>5838</v>
      </c>
      <c r="B2056">
        <v>458534</v>
      </c>
      <c r="C2056">
        <v>459361</v>
      </c>
      <c r="D2056" t="s">
        <v>26</v>
      </c>
      <c r="E2056">
        <v>828</v>
      </c>
      <c r="F2056">
        <v>275</v>
      </c>
      <c r="G2056" t="s">
        <v>22</v>
      </c>
      <c r="H2056" t="s">
        <v>23</v>
      </c>
      <c r="I2056" t="s">
        <v>16</v>
      </c>
      <c r="J2056" t="s">
        <v>17</v>
      </c>
      <c r="K2056" t="s">
        <v>18</v>
      </c>
      <c r="L2056" t="s">
        <v>7777</v>
      </c>
      <c r="M2056" t="s">
        <v>4643</v>
      </c>
      <c r="N2056" t="s">
        <v>5839</v>
      </c>
      <c r="O2056" t="s">
        <v>4300</v>
      </c>
      <c r="R2056" t="s">
        <v>11850</v>
      </c>
      <c r="S2056">
        <v>975368</v>
      </c>
      <c r="T2056">
        <v>976195</v>
      </c>
      <c r="U2056" t="s">
        <v>20</v>
      </c>
      <c r="V2056">
        <v>828</v>
      </c>
      <c r="W2056">
        <v>275</v>
      </c>
      <c r="X2056" t="s">
        <v>22</v>
      </c>
      <c r="Y2056" t="s">
        <v>23</v>
      </c>
      <c r="Z2056" t="s">
        <v>7792</v>
      </c>
      <c r="AA2056" t="s">
        <v>17</v>
      </c>
      <c r="AB2056" t="s">
        <v>5</v>
      </c>
      <c r="AD2056" t="s">
        <v>7793</v>
      </c>
      <c r="AE2056" t="s">
        <v>11851</v>
      </c>
      <c r="AF2056" t="s">
        <v>11852</v>
      </c>
      <c r="AH2056" t="str">
        <f t="shared" si="34"/>
        <v>CORRECT</v>
      </c>
      <c r="AI2056" t="s">
        <v>16251</v>
      </c>
      <c r="AJ2056" t="s">
        <v>21843</v>
      </c>
      <c r="AK2056" t="s">
        <v>23942</v>
      </c>
      <c r="AL2056" t="s">
        <v>24498</v>
      </c>
      <c r="AM2056" t="s">
        <v>27324</v>
      </c>
      <c r="AN2056" t="s">
        <v>27920</v>
      </c>
      <c r="AO2056" t="s">
        <v>27947</v>
      </c>
      <c r="AP2056" t="s">
        <v>29327</v>
      </c>
      <c r="AQ2056" t="s">
        <v>20</v>
      </c>
      <c r="AR2056" t="s">
        <v>20</v>
      </c>
      <c r="AS2056" t="s">
        <v>31478</v>
      </c>
      <c r="AT2056" t="s">
        <v>32469</v>
      </c>
      <c r="AU2056" t="s">
        <v>33274</v>
      </c>
      <c r="AV2056" t="s">
        <v>20</v>
      </c>
      <c r="AW2056" t="s">
        <v>19587</v>
      </c>
      <c r="AX2056" t="s">
        <v>19136</v>
      </c>
      <c r="AY2056" t="s">
        <v>18757</v>
      </c>
      <c r="AZ2056" t="s">
        <v>20</v>
      </c>
      <c r="BA2056" t="s">
        <v>20</v>
      </c>
      <c r="BB2056" t="s">
        <v>20</v>
      </c>
      <c r="BC2056" t="s">
        <v>17880</v>
      </c>
      <c r="BD2056" s="22" t="s">
        <v>11850</v>
      </c>
      <c r="BE2056" s="22" t="s">
        <v>33435</v>
      </c>
      <c r="BF2056" t="s">
        <v>27947</v>
      </c>
      <c r="BG2056" t="s">
        <v>33399</v>
      </c>
      <c r="BH2056" t="s">
        <v>27947</v>
      </c>
      <c r="BI2056" t="s">
        <v>33399</v>
      </c>
      <c r="BJ2056" t="s">
        <v>33436</v>
      </c>
      <c r="BK2056" t="s">
        <v>33436</v>
      </c>
      <c r="BL2056" t="s">
        <v>33436</v>
      </c>
      <c r="BM2056" t="s">
        <v>33438</v>
      </c>
      <c r="BN2056" t="s">
        <v>33440</v>
      </c>
      <c r="BO2056" t="s">
        <v>33436</v>
      </c>
      <c r="BQ2056" t="s">
        <v>33438</v>
      </c>
      <c r="BR2056" t="s">
        <v>33439</v>
      </c>
      <c r="BS2056" t="s">
        <v>33438</v>
      </c>
      <c r="BT2056" t="s">
        <v>33438</v>
      </c>
      <c r="BV2056" t="s">
        <v>20</v>
      </c>
      <c r="BW2056" t="s">
        <v>29327</v>
      </c>
      <c r="BX2056" t="s">
        <v>27947</v>
      </c>
      <c r="BY2056" t="s">
        <v>27947</v>
      </c>
      <c r="CB2056" t="s">
        <v>17880</v>
      </c>
      <c r="CC2056" t="s">
        <v>17880</v>
      </c>
      <c r="CD2056" t="s">
        <v>17880</v>
      </c>
      <c r="CF2056" t="s">
        <v>4300</v>
      </c>
      <c r="CG2056" t="s">
        <v>27947</v>
      </c>
      <c r="CH2056" t="s">
        <v>33382</v>
      </c>
      <c r="CI2056" t="s">
        <v>33399</v>
      </c>
      <c r="CR2056" t="s">
        <v>5839</v>
      </c>
      <c r="CS2056" t="b">
        <v>0</v>
      </c>
      <c r="CT2056">
        <v>8.3999999999999995E-3</v>
      </c>
      <c r="CU2056" t="s">
        <v>33605</v>
      </c>
      <c r="CV2056" t="s">
        <v>11851</v>
      </c>
      <c r="CW2056" t="s">
        <v>11852</v>
      </c>
      <c r="CX2056" t="b">
        <v>0</v>
      </c>
      <c r="CY2056">
        <v>8.3999999999999995E-3</v>
      </c>
      <c r="CZ2056" t="s">
        <v>33605</v>
      </c>
      <c r="DA2056" t="s">
        <v>33605</v>
      </c>
      <c r="DB2056" t="s">
        <v>33605</v>
      </c>
      <c r="DC2056" t="e">
        <v>#N/A</v>
      </c>
      <c r="DD2056" t="e">
        <v>#N/A</v>
      </c>
      <c r="DE2056" t="e">
        <v>#N/A</v>
      </c>
      <c r="DF2056" t="e">
        <v>#N/A</v>
      </c>
      <c r="DG2056" t="e">
        <v>#N/A</v>
      </c>
      <c r="DH2056" t="e">
        <v>#N/A</v>
      </c>
      <c r="DI2056" t="e">
        <v>#N/A</v>
      </c>
      <c r="DJ2056" t="e">
        <v>#N/A</v>
      </c>
    </row>
    <row r="2057" spans="1:114" x14ac:dyDescent="0.2">
      <c r="A2057" t="s">
        <v>5840</v>
      </c>
      <c r="B2057">
        <v>459371</v>
      </c>
      <c r="C2057">
        <v>459577</v>
      </c>
      <c r="D2057" t="s">
        <v>20</v>
      </c>
      <c r="E2057">
        <v>207</v>
      </c>
      <c r="F2057">
        <v>68</v>
      </c>
      <c r="G2057" t="s">
        <v>22</v>
      </c>
      <c r="H2057" t="s">
        <v>23</v>
      </c>
      <c r="I2057" t="s">
        <v>16</v>
      </c>
      <c r="J2057" t="s">
        <v>17</v>
      </c>
      <c r="K2057" t="s">
        <v>18</v>
      </c>
      <c r="L2057" t="s">
        <v>7777</v>
      </c>
      <c r="M2057" t="s">
        <v>4643</v>
      </c>
      <c r="N2057" t="s">
        <v>5841</v>
      </c>
      <c r="O2057" t="s">
        <v>49</v>
      </c>
      <c r="R2057" t="s">
        <v>11853</v>
      </c>
      <c r="S2057">
        <v>975143</v>
      </c>
      <c r="T2057">
        <v>975358</v>
      </c>
      <c r="U2057" t="s">
        <v>26</v>
      </c>
      <c r="V2057">
        <v>216</v>
      </c>
      <c r="W2057">
        <v>71</v>
      </c>
      <c r="X2057" t="s">
        <v>22</v>
      </c>
      <c r="Y2057" t="s">
        <v>23</v>
      </c>
      <c r="Z2057" t="s">
        <v>7792</v>
      </c>
      <c r="AA2057" t="s">
        <v>17</v>
      </c>
      <c r="AB2057" t="s">
        <v>5</v>
      </c>
      <c r="AD2057" t="s">
        <v>7793</v>
      </c>
      <c r="AE2057" t="s">
        <v>11854</v>
      </c>
      <c r="AF2057" t="s">
        <v>49</v>
      </c>
      <c r="AH2057" t="str">
        <f t="shared" si="34"/>
        <v>bad</v>
      </c>
      <c r="AI2057" s="7"/>
      <c r="AJ2057" t="e">
        <v>#N/A</v>
      </c>
      <c r="AK2057" t="e">
        <v>#N/A</v>
      </c>
      <c r="AL2057" t="e">
        <v>#N/A</v>
      </c>
      <c r="AM2057" t="e">
        <v>#N/A</v>
      </c>
      <c r="AN2057" t="e">
        <v>#N/A</v>
      </c>
      <c r="AO2057" t="e">
        <v>#N/A</v>
      </c>
      <c r="AP2057" t="e">
        <v>#N/A</v>
      </c>
      <c r="AQ2057" t="e">
        <v>#N/A</v>
      </c>
      <c r="AR2057" t="e">
        <v>#N/A</v>
      </c>
      <c r="AS2057" t="e">
        <v>#N/A</v>
      </c>
      <c r="AT2057" t="e">
        <v>#N/A</v>
      </c>
      <c r="AU2057" t="e">
        <v>#N/A</v>
      </c>
      <c r="AV2057" t="e">
        <v>#N/A</v>
      </c>
      <c r="AW2057" t="e">
        <v>#N/A</v>
      </c>
      <c r="AX2057" t="e">
        <v>#N/A</v>
      </c>
      <c r="AY2057" t="e">
        <v>#N/A</v>
      </c>
      <c r="AZ2057" t="e">
        <v>#N/A</v>
      </c>
      <c r="BA2057" t="e">
        <v>#N/A</v>
      </c>
      <c r="BB2057" t="e">
        <v>#N/A</v>
      </c>
      <c r="BC2057" t="e">
        <v>#N/A</v>
      </c>
      <c r="BD2057" s="22" t="s">
        <v>11853</v>
      </c>
      <c r="BE2057" s="22" t="s">
        <v>33435</v>
      </c>
      <c r="BF2057" t="s">
        <v>33441</v>
      </c>
      <c r="BG2057" t="s">
        <v>33442</v>
      </c>
      <c r="BH2057" t="s">
        <v>30333</v>
      </c>
      <c r="BI2057" t="s">
        <v>33442</v>
      </c>
      <c r="BJ2057" t="s">
        <v>33438</v>
      </c>
      <c r="BK2057" t="s">
        <v>33438</v>
      </c>
      <c r="BL2057" t="s">
        <v>33438</v>
      </c>
      <c r="BM2057" t="s">
        <v>33436</v>
      </c>
      <c r="BN2057" t="s">
        <v>33448</v>
      </c>
      <c r="BO2057" t="s">
        <v>33438</v>
      </c>
      <c r="BP2057" t="s">
        <v>33438</v>
      </c>
      <c r="BQ2057" t="s">
        <v>33438</v>
      </c>
      <c r="BR2057" t="s">
        <v>33452</v>
      </c>
      <c r="BS2057" t="s">
        <v>33438</v>
      </c>
      <c r="BT2057" t="s">
        <v>33438</v>
      </c>
      <c r="BV2057" t="e">
        <v>#N/A</v>
      </c>
      <c r="BW2057" t="e">
        <v>#N/A</v>
      </c>
      <c r="BX2057" t="e">
        <v>#N/A</v>
      </c>
      <c r="BY2057" t="s">
        <v>33441</v>
      </c>
      <c r="CB2057" s="27" t="s">
        <v>5840</v>
      </c>
      <c r="CC2057" t="e">
        <v>#N/A</v>
      </c>
      <c r="CD2057" t="e">
        <v>#N/A</v>
      </c>
      <c r="CF2057" t="s">
        <v>49</v>
      </c>
      <c r="CG2057" t="s">
        <v>27925</v>
      </c>
      <c r="CH2057" t="s">
        <v>33383</v>
      </c>
      <c r="CI2057" t="s">
        <v>33394</v>
      </c>
      <c r="CR2057" t="s">
        <v>5841</v>
      </c>
      <c r="CS2057" t="b">
        <v>0</v>
      </c>
      <c r="CT2057">
        <v>1.3899999999999999E-2</v>
      </c>
      <c r="CU2057" t="s">
        <v>33605</v>
      </c>
      <c r="CV2057" t="s">
        <v>11854</v>
      </c>
      <c r="CW2057" t="s">
        <v>33802</v>
      </c>
      <c r="CX2057" t="b">
        <v>0</v>
      </c>
      <c r="CY2057">
        <v>1.49E-2</v>
      </c>
      <c r="CZ2057" t="s">
        <v>33605</v>
      </c>
      <c r="DA2057" t="s">
        <v>33605</v>
      </c>
      <c r="DB2057" t="s">
        <v>33606</v>
      </c>
      <c r="DC2057" t="e">
        <v>#N/A</v>
      </c>
      <c r="DD2057" t="e">
        <v>#N/A</v>
      </c>
      <c r="DE2057" t="e">
        <v>#N/A</v>
      </c>
      <c r="DF2057" t="e">
        <v>#N/A</v>
      </c>
      <c r="DG2057" t="e">
        <v>#N/A</v>
      </c>
      <c r="DH2057" t="e">
        <v>#N/A</v>
      </c>
      <c r="DI2057" t="e">
        <v>#N/A</v>
      </c>
      <c r="DJ2057" t="e">
        <v>#N/A</v>
      </c>
    </row>
    <row r="2058" spans="1:114" x14ac:dyDescent="0.2">
      <c r="A2058" t="s">
        <v>5843</v>
      </c>
      <c r="B2058">
        <v>459668</v>
      </c>
      <c r="C2058">
        <v>460630</v>
      </c>
      <c r="D2058" t="s">
        <v>20</v>
      </c>
      <c r="E2058">
        <v>963</v>
      </c>
      <c r="F2058">
        <v>320</v>
      </c>
      <c r="G2058" t="s">
        <v>22</v>
      </c>
      <c r="H2058" t="s">
        <v>23</v>
      </c>
      <c r="I2058" t="s">
        <v>16</v>
      </c>
      <c r="J2058" t="s">
        <v>17</v>
      </c>
      <c r="K2058" t="s">
        <v>18</v>
      </c>
      <c r="L2058" t="s">
        <v>7777</v>
      </c>
      <c r="M2058" t="s">
        <v>4643</v>
      </c>
      <c r="N2058" t="s">
        <v>5844</v>
      </c>
      <c r="O2058" t="s">
        <v>5845</v>
      </c>
      <c r="P2058" t="s">
        <v>5842</v>
      </c>
      <c r="R2058" t="s">
        <v>11855</v>
      </c>
      <c r="S2058">
        <v>974099</v>
      </c>
      <c r="T2058">
        <v>975061</v>
      </c>
      <c r="U2058" t="s">
        <v>26</v>
      </c>
      <c r="V2058">
        <v>963</v>
      </c>
      <c r="W2058">
        <v>320</v>
      </c>
      <c r="X2058" t="s">
        <v>22</v>
      </c>
      <c r="Y2058" t="s">
        <v>23</v>
      </c>
      <c r="Z2058" t="s">
        <v>7792</v>
      </c>
      <c r="AA2058" t="s">
        <v>17</v>
      </c>
      <c r="AB2058" t="s">
        <v>5</v>
      </c>
      <c r="AD2058" t="s">
        <v>7793</v>
      </c>
      <c r="AE2058" t="s">
        <v>11856</v>
      </c>
      <c r="AF2058" t="s">
        <v>5845</v>
      </c>
      <c r="AH2058" t="str">
        <f t="shared" si="34"/>
        <v>CORRECT</v>
      </c>
      <c r="AI2058" t="s">
        <v>16252</v>
      </c>
      <c r="AJ2058" t="s">
        <v>21844</v>
      </c>
      <c r="AK2058" t="s">
        <v>23943</v>
      </c>
      <c r="AL2058" t="s">
        <v>24909</v>
      </c>
      <c r="AM2058" t="s">
        <v>27325</v>
      </c>
      <c r="AN2058" t="s">
        <v>27920</v>
      </c>
      <c r="AO2058" t="s">
        <v>27929</v>
      </c>
      <c r="AP2058" t="s">
        <v>29328</v>
      </c>
      <c r="AQ2058" t="s">
        <v>5842</v>
      </c>
      <c r="AR2058" t="s">
        <v>30973</v>
      </c>
      <c r="AS2058" t="s">
        <v>31603</v>
      </c>
      <c r="AT2058" t="s">
        <v>32732</v>
      </c>
      <c r="AU2058" t="s">
        <v>33188</v>
      </c>
      <c r="AV2058" t="s">
        <v>19891</v>
      </c>
      <c r="AW2058" t="s">
        <v>19690</v>
      </c>
      <c r="AX2058" t="s">
        <v>19214</v>
      </c>
      <c r="AY2058" t="s">
        <v>18748</v>
      </c>
      <c r="AZ2058" t="s">
        <v>20</v>
      </c>
      <c r="BA2058" t="s">
        <v>20</v>
      </c>
      <c r="BB2058" t="s">
        <v>20</v>
      </c>
      <c r="BC2058" t="s">
        <v>18184</v>
      </c>
      <c r="BD2058" s="22" t="s">
        <v>11855</v>
      </c>
      <c r="BE2058" s="22" t="s">
        <v>33435</v>
      </c>
      <c r="BF2058" t="s">
        <v>27929</v>
      </c>
      <c r="BG2058" t="s">
        <v>33398</v>
      </c>
      <c r="BH2058" t="s">
        <v>30333</v>
      </c>
      <c r="BI2058" t="s">
        <v>33442</v>
      </c>
      <c r="BJ2058" t="s">
        <v>33438</v>
      </c>
      <c r="BK2058" t="s">
        <v>33438</v>
      </c>
      <c r="BL2058" t="s">
        <v>33438</v>
      </c>
      <c r="BM2058" t="s">
        <v>33438</v>
      </c>
      <c r="BN2058" t="s">
        <v>33440</v>
      </c>
      <c r="BO2058" t="s">
        <v>33438</v>
      </c>
      <c r="BQ2058" t="s">
        <v>33438</v>
      </c>
      <c r="BR2058" t="s">
        <v>33443</v>
      </c>
      <c r="BS2058" t="s">
        <v>33436</v>
      </c>
      <c r="BT2058" t="s">
        <v>33438</v>
      </c>
      <c r="BV2058" t="s">
        <v>5842</v>
      </c>
      <c r="BW2058" t="s">
        <v>29328</v>
      </c>
      <c r="BX2058" t="s">
        <v>27929</v>
      </c>
      <c r="BY2058" t="s">
        <v>27929</v>
      </c>
      <c r="CB2058" t="s">
        <v>5842</v>
      </c>
      <c r="CC2058" t="s">
        <v>5842</v>
      </c>
      <c r="CD2058" t="s">
        <v>5842</v>
      </c>
      <c r="CE2058" s="25" t="s">
        <v>5842</v>
      </c>
      <c r="CF2058" t="s">
        <v>5845</v>
      </c>
      <c r="CG2058" t="s">
        <v>27929</v>
      </c>
      <c r="CH2058" t="s">
        <v>33382</v>
      </c>
      <c r="CI2058" t="s">
        <v>33398</v>
      </c>
      <c r="CR2058" t="s">
        <v>5844</v>
      </c>
      <c r="CS2058" t="b">
        <v>0</v>
      </c>
      <c r="CT2058">
        <v>7.4999999999999997E-3</v>
      </c>
      <c r="CU2058" t="s">
        <v>33605</v>
      </c>
      <c r="CV2058" t="s">
        <v>11856</v>
      </c>
      <c r="CW2058" t="s">
        <v>5845</v>
      </c>
      <c r="CX2058" t="b">
        <v>0</v>
      </c>
      <c r="CY2058">
        <v>7.4999999999999997E-3</v>
      </c>
      <c r="CZ2058" t="s">
        <v>33605</v>
      </c>
      <c r="DA2058" t="s">
        <v>33605</v>
      </c>
      <c r="DB2058" t="s">
        <v>33605</v>
      </c>
      <c r="DC2058" t="e">
        <v>#N/A</v>
      </c>
      <c r="DD2058" t="e">
        <v>#N/A</v>
      </c>
      <c r="DE2058" t="e">
        <v>#N/A</v>
      </c>
      <c r="DF2058" t="e">
        <v>#N/A</v>
      </c>
      <c r="DG2058" t="e">
        <v>#N/A</v>
      </c>
      <c r="DH2058" t="e">
        <v>#N/A</v>
      </c>
      <c r="DI2058" t="e">
        <v>#N/A</v>
      </c>
      <c r="DJ2058" t="e">
        <v>#N/A</v>
      </c>
    </row>
    <row r="2059" spans="1:114" x14ac:dyDescent="0.2">
      <c r="A2059" t="s">
        <v>5846</v>
      </c>
      <c r="B2059">
        <v>460783</v>
      </c>
      <c r="C2059">
        <v>461370</v>
      </c>
      <c r="D2059" t="s">
        <v>26</v>
      </c>
      <c r="E2059">
        <v>588</v>
      </c>
      <c r="F2059">
        <v>195</v>
      </c>
      <c r="G2059" t="s">
        <v>22</v>
      </c>
      <c r="H2059" t="s">
        <v>23</v>
      </c>
      <c r="I2059" t="s">
        <v>16</v>
      </c>
      <c r="J2059" t="s">
        <v>17</v>
      </c>
      <c r="K2059" t="s">
        <v>18</v>
      </c>
      <c r="L2059" t="s">
        <v>7777</v>
      </c>
      <c r="M2059" t="s">
        <v>4643</v>
      </c>
      <c r="N2059" t="s">
        <v>5847</v>
      </c>
      <c r="O2059" t="s">
        <v>49</v>
      </c>
      <c r="R2059" t="s">
        <v>11857</v>
      </c>
      <c r="S2059">
        <v>973359</v>
      </c>
      <c r="T2059">
        <v>973946</v>
      </c>
      <c r="U2059" t="s">
        <v>20</v>
      </c>
      <c r="V2059">
        <v>588</v>
      </c>
      <c r="W2059">
        <v>195</v>
      </c>
      <c r="X2059" t="s">
        <v>22</v>
      </c>
      <c r="Y2059" t="s">
        <v>23</v>
      </c>
      <c r="Z2059" t="s">
        <v>7792</v>
      </c>
      <c r="AA2059" t="s">
        <v>17</v>
      </c>
      <c r="AB2059" t="s">
        <v>5</v>
      </c>
      <c r="AD2059" t="s">
        <v>7793</v>
      </c>
      <c r="AE2059" t="s">
        <v>11858</v>
      </c>
      <c r="AF2059" t="s">
        <v>7804</v>
      </c>
      <c r="AH2059" t="str">
        <f t="shared" si="34"/>
        <v>CORRECT</v>
      </c>
      <c r="AI2059" t="s">
        <v>16253</v>
      </c>
      <c r="AJ2059" t="s">
        <v>21845</v>
      </c>
      <c r="AK2059" t="s">
        <v>23944</v>
      </c>
      <c r="AL2059" t="s">
        <v>24818</v>
      </c>
      <c r="AM2059" t="s">
        <v>27326</v>
      </c>
      <c r="AN2059" t="s">
        <v>27920</v>
      </c>
      <c r="AO2059" t="s">
        <v>20</v>
      </c>
      <c r="AP2059" t="s">
        <v>20</v>
      </c>
      <c r="AQ2059" t="s">
        <v>20</v>
      </c>
      <c r="AR2059" t="s">
        <v>20</v>
      </c>
      <c r="AS2059" t="s">
        <v>20</v>
      </c>
      <c r="AT2059" t="s">
        <v>20</v>
      </c>
      <c r="AU2059" t="s">
        <v>20</v>
      </c>
      <c r="AV2059" t="s">
        <v>20</v>
      </c>
      <c r="AW2059" t="s">
        <v>20</v>
      </c>
      <c r="AX2059" t="s">
        <v>20</v>
      </c>
      <c r="AY2059" t="s">
        <v>20</v>
      </c>
      <c r="AZ2059" t="s">
        <v>20</v>
      </c>
      <c r="BA2059" t="s">
        <v>20</v>
      </c>
      <c r="BB2059" t="s">
        <v>20</v>
      </c>
      <c r="BC2059" t="s">
        <v>20</v>
      </c>
      <c r="BD2059" s="22" t="s">
        <v>11857</v>
      </c>
      <c r="BE2059" s="22" t="s">
        <v>33435</v>
      </c>
      <c r="BF2059" t="s">
        <v>33441</v>
      </c>
      <c r="BG2059" t="s">
        <v>33442</v>
      </c>
      <c r="BH2059" t="s">
        <v>30333</v>
      </c>
      <c r="BI2059" t="s">
        <v>33442</v>
      </c>
      <c r="BJ2059" t="s">
        <v>33438</v>
      </c>
      <c r="BK2059" t="s">
        <v>33438</v>
      </c>
      <c r="BL2059" t="s">
        <v>33438</v>
      </c>
      <c r="BM2059" t="s">
        <v>33438</v>
      </c>
      <c r="BN2059" t="s">
        <v>33440</v>
      </c>
      <c r="BO2059" t="s">
        <v>33438</v>
      </c>
      <c r="BP2059" t="s">
        <v>33438</v>
      </c>
      <c r="BQ2059" t="s">
        <v>33438</v>
      </c>
      <c r="BR2059" t="s">
        <v>33439</v>
      </c>
      <c r="BS2059" t="s">
        <v>33438</v>
      </c>
      <c r="BT2059" t="s">
        <v>33438</v>
      </c>
      <c r="BV2059" t="s">
        <v>20</v>
      </c>
      <c r="BW2059" t="s">
        <v>20</v>
      </c>
      <c r="BX2059" t="s">
        <v>20</v>
      </c>
      <c r="BY2059" t="s">
        <v>33441</v>
      </c>
      <c r="CB2059" t="s">
        <v>5846</v>
      </c>
      <c r="CC2059" t="s">
        <v>20</v>
      </c>
      <c r="CD2059" t="s">
        <v>20</v>
      </c>
      <c r="CF2059" t="s">
        <v>49</v>
      </c>
      <c r="CG2059" s="27" t="s">
        <v>27925</v>
      </c>
      <c r="CH2059" s="27" t="s">
        <v>33383</v>
      </c>
      <c r="CI2059" s="27" t="s">
        <v>33394</v>
      </c>
      <c r="CR2059" t="s">
        <v>5847</v>
      </c>
      <c r="CS2059" t="b">
        <v>0</v>
      </c>
      <c r="CT2059">
        <v>1.72E-2</v>
      </c>
      <c r="CU2059" t="s">
        <v>33605</v>
      </c>
      <c r="CV2059" t="s">
        <v>11858</v>
      </c>
      <c r="CW2059" t="s">
        <v>7804</v>
      </c>
      <c r="CX2059" t="b">
        <v>0</v>
      </c>
      <c r="CY2059">
        <v>1.72E-2</v>
      </c>
      <c r="CZ2059" t="s">
        <v>33605</v>
      </c>
      <c r="DA2059" t="s">
        <v>33605</v>
      </c>
      <c r="DB2059" t="s">
        <v>33605</v>
      </c>
      <c r="DC2059" t="e">
        <v>#N/A</v>
      </c>
      <c r="DD2059" t="e">
        <v>#N/A</v>
      </c>
      <c r="DE2059" t="e">
        <v>#N/A</v>
      </c>
      <c r="DF2059" t="e">
        <v>#N/A</v>
      </c>
      <c r="DG2059" t="e">
        <v>#N/A</v>
      </c>
      <c r="DH2059" t="e">
        <v>#N/A</v>
      </c>
      <c r="DI2059" t="e">
        <v>#N/A</v>
      </c>
      <c r="DJ2059" t="e">
        <v>#N/A</v>
      </c>
    </row>
    <row r="2060" spans="1:114" x14ac:dyDescent="0.2">
      <c r="A2060" t="s">
        <v>5848</v>
      </c>
      <c r="B2060">
        <v>461379</v>
      </c>
      <c r="C2060">
        <v>462335</v>
      </c>
      <c r="D2060" t="s">
        <v>20</v>
      </c>
      <c r="E2060">
        <v>957</v>
      </c>
      <c r="F2060">
        <v>318</v>
      </c>
      <c r="G2060" t="s">
        <v>22</v>
      </c>
      <c r="H2060" t="s">
        <v>23</v>
      </c>
      <c r="I2060" t="s">
        <v>16</v>
      </c>
      <c r="J2060" t="s">
        <v>17</v>
      </c>
      <c r="K2060" t="s">
        <v>18</v>
      </c>
      <c r="L2060" t="s">
        <v>7777</v>
      </c>
      <c r="M2060" t="s">
        <v>4643</v>
      </c>
      <c r="N2060" t="s">
        <v>5849</v>
      </c>
      <c r="O2060" t="s">
        <v>2493</v>
      </c>
      <c r="R2060" t="s">
        <v>11859</v>
      </c>
      <c r="S2060">
        <v>972388</v>
      </c>
      <c r="T2060">
        <v>973350</v>
      </c>
      <c r="U2060" t="s">
        <v>26</v>
      </c>
      <c r="V2060">
        <v>963</v>
      </c>
      <c r="W2060">
        <v>320</v>
      </c>
      <c r="X2060" t="s">
        <v>22</v>
      </c>
      <c r="Y2060" t="s">
        <v>23</v>
      </c>
      <c r="Z2060" t="s">
        <v>7792</v>
      </c>
      <c r="AA2060" t="s">
        <v>17</v>
      </c>
      <c r="AB2060" t="s">
        <v>5</v>
      </c>
      <c r="AD2060" t="s">
        <v>7793</v>
      </c>
      <c r="AE2060" t="s">
        <v>11860</v>
      </c>
      <c r="AF2060" t="s">
        <v>11861</v>
      </c>
      <c r="AH2060" t="str">
        <f t="shared" si="34"/>
        <v>bad</v>
      </c>
      <c r="AI2060" t="s">
        <v>16254</v>
      </c>
      <c r="AJ2060" t="s">
        <v>21846</v>
      </c>
      <c r="AK2060" t="s">
        <v>23945</v>
      </c>
      <c r="AL2060" t="s">
        <v>24823</v>
      </c>
      <c r="AM2060" t="s">
        <v>26753</v>
      </c>
      <c r="AN2060" t="s">
        <v>27920</v>
      </c>
      <c r="AO2060" t="s">
        <v>27924</v>
      </c>
      <c r="AP2060" t="s">
        <v>28954</v>
      </c>
      <c r="AQ2060" t="s">
        <v>20</v>
      </c>
      <c r="AR2060" t="s">
        <v>20</v>
      </c>
      <c r="AS2060" t="s">
        <v>31460</v>
      </c>
      <c r="AT2060" t="s">
        <v>32438</v>
      </c>
      <c r="AU2060" t="s">
        <v>33265</v>
      </c>
      <c r="AV2060" t="s">
        <v>20</v>
      </c>
      <c r="AW2060" t="s">
        <v>19571</v>
      </c>
      <c r="AX2060" t="s">
        <v>19057</v>
      </c>
      <c r="AY2060" t="s">
        <v>18829</v>
      </c>
      <c r="AZ2060" t="s">
        <v>20</v>
      </c>
      <c r="BA2060" t="s">
        <v>20</v>
      </c>
      <c r="BB2060" t="s">
        <v>20</v>
      </c>
      <c r="BC2060" t="s">
        <v>17509</v>
      </c>
      <c r="BD2060" s="22" t="s">
        <v>11859</v>
      </c>
      <c r="BE2060" s="22" t="s">
        <v>33435</v>
      </c>
      <c r="BF2060" t="s">
        <v>27924</v>
      </c>
      <c r="BG2060" t="s">
        <v>33384</v>
      </c>
      <c r="BH2060" t="s">
        <v>27924</v>
      </c>
      <c r="BI2060" t="s">
        <v>33384</v>
      </c>
      <c r="BJ2060" t="s">
        <v>33438</v>
      </c>
      <c r="BK2060" t="s">
        <v>33438</v>
      </c>
      <c r="BL2060" t="s">
        <v>33438</v>
      </c>
      <c r="BM2060" t="s">
        <v>33438</v>
      </c>
      <c r="BN2060" t="s">
        <v>33440</v>
      </c>
      <c r="BO2060" t="s">
        <v>33438</v>
      </c>
      <c r="BQ2060" t="s">
        <v>33438</v>
      </c>
      <c r="BR2060" t="s">
        <v>33439</v>
      </c>
      <c r="BS2060" t="s">
        <v>33438</v>
      </c>
      <c r="BT2060" t="s">
        <v>33438</v>
      </c>
      <c r="BV2060" t="s">
        <v>20</v>
      </c>
      <c r="BW2060" t="s">
        <v>28954</v>
      </c>
      <c r="BX2060" t="s">
        <v>27924</v>
      </c>
      <c r="BY2060" t="s">
        <v>27924</v>
      </c>
      <c r="CB2060" t="s">
        <v>17509</v>
      </c>
      <c r="CC2060" t="s">
        <v>17509</v>
      </c>
      <c r="CD2060" t="s">
        <v>17509</v>
      </c>
      <c r="CF2060" t="s">
        <v>2493</v>
      </c>
      <c r="CG2060" t="s">
        <v>27924</v>
      </c>
      <c r="CH2060" t="s">
        <v>33382</v>
      </c>
      <c r="CI2060" t="s">
        <v>33384</v>
      </c>
      <c r="CR2060" t="s">
        <v>5849</v>
      </c>
      <c r="CS2060" t="b">
        <v>0</v>
      </c>
      <c r="CT2060">
        <v>9.4000000000000004E-3</v>
      </c>
      <c r="CU2060" t="s">
        <v>33605</v>
      </c>
      <c r="CV2060" t="s">
        <v>11860</v>
      </c>
      <c r="CW2060" t="s">
        <v>11861</v>
      </c>
      <c r="CX2060" t="b">
        <v>0</v>
      </c>
      <c r="CY2060">
        <v>9.4000000000000004E-3</v>
      </c>
      <c r="CZ2060" t="s">
        <v>33605</v>
      </c>
      <c r="DA2060" t="s">
        <v>33605</v>
      </c>
      <c r="DB2060" t="s">
        <v>33605</v>
      </c>
      <c r="DC2060" t="e">
        <v>#N/A</v>
      </c>
      <c r="DD2060" t="e">
        <v>#N/A</v>
      </c>
      <c r="DE2060" t="e">
        <v>#N/A</v>
      </c>
      <c r="DF2060" t="e">
        <v>#N/A</v>
      </c>
      <c r="DG2060" t="e">
        <v>#N/A</v>
      </c>
      <c r="DH2060" t="e">
        <v>#N/A</v>
      </c>
      <c r="DI2060" t="e">
        <v>#N/A</v>
      </c>
      <c r="DJ2060" t="e">
        <v>#N/A</v>
      </c>
    </row>
    <row r="2061" spans="1:114" x14ac:dyDescent="0.2">
      <c r="A2061" t="s">
        <v>5850</v>
      </c>
      <c r="B2061">
        <v>462355</v>
      </c>
      <c r="C2061">
        <v>462873</v>
      </c>
      <c r="D2061" t="s">
        <v>20</v>
      </c>
      <c r="E2061">
        <v>519</v>
      </c>
      <c r="F2061">
        <v>172</v>
      </c>
      <c r="G2061" t="s">
        <v>22</v>
      </c>
      <c r="H2061" t="s">
        <v>23</v>
      </c>
      <c r="I2061" t="s">
        <v>16</v>
      </c>
      <c r="J2061" t="s">
        <v>17</v>
      </c>
      <c r="K2061" t="s">
        <v>18</v>
      </c>
      <c r="L2061" t="s">
        <v>7777</v>
      </c>
      <c r="M2061" t="s">
        <v>4643</v>
      </c>
      <c r="N2061" t="s">
        <v>5851</v>
      </c>
      <c r="O2061" t="s">
        <v>49</v>
      </c>
      <c r="R2061" t="s">
        <v>11862</v>
      </c>
      <c r="S2061">
        <v>971856</v>
      </c>
      <c r="T2061">
        <v>972374</v>
      </c>
      <c r="U2061" t="s">
        <v>26</v>
      </c>
      <c r="V2061">
        <v>519</v>
      </c>
      <c r="W2061">
        <v>172</v>
      </c>
      <c r="X2061" t="s">
        <v>22</v>
      </c>
      <c r="Y2061" t="s">
        <v>23</v>
      </c>
      <c r="Z2061" t="s">
        <v>7792</v>
      </c>
      <c r="AA2061" t="s">
        <v>17</v>
      </c>
      <c r="AB2061" t="s">
        <v>5</v>
      </c>
      <c r="AD2061" t="s">
        <v>7793</v>
      </c>
      <c r="AE2061" t="s">
        <v>11863</v>
      </c>
      <c r="AF2061" t="s">
        <v>7804</v>
      </c>
      <c r="AH2061" t="str">
        <f t="shared" si="34"/>
        <v>CORRECT</v>
      </c>
      <c r="AI2061" t="s">
        <v>16255</v>
      </c>
      <c r="AJ2061" t="s">
        <v>21847</v>
      </c>
      <c r="AK2061" t="s">
        <v>23946</v>
      </c>
      <c r="AL2061" t="s">
        <v>25267</v>
      </c>
      <c r="AM2061" t="s">
        <v>27327</v>
      </c>
      <c r="AN2061" t="s">
        <v>27920</v>
      </c>
      <c r="AO2061" t="s">
        <v>27931</v>
      </c>
      <c r="AP2061" t="s">
        <v>29329</v>
      </c>
      <c r="AQ2061" t="s">
        <v>20</v>
      </c>
      <c r="AR2061" t="s">
        <v>20</v>
      </c>
      <c r="AS2061" t="s">
        <v>20</v>
      </c>
      <c r="AT2061" t="s">
        <v>32733</v>
      </c>
      <c r="AU2061" t="s">
        <v>20</v>
      </c>
      <c r="AV2061" t="s">
        <v>20</v>
      </c>
      <c r="AW2061" t="s">
        <v>20</v>
      </c>
      <c r="AX2061" t="s">
        <v>20</v>
      </c>
      <c r="AY2061" t="s">
        <v>18759</v>
      </c>
      <c r="AZ2061" t="s">
        <v>20</v>
      </c>
      <c r="BA2061" t="s">
        <v>20</v>
      </c>
      <c r="BB2061" t="s">
        <v>20</v>
      </c>
      <c r="BC2061" t="s">
        <v>18185</v>
      </c>
      <c r="BD2061" s="22" t="s">
        <v>11862</v>
      </c>
      <c r="BE2061" s="22" t="s">
        <v>33435</v>
      </c>
      <c r="BF2061" t="s">
        <v>33441</v>
      </c>
      <c r="BG2061" t="s">
        <v>33442</v>
      </c>
      <c r="BH2061" t="s">
        <v>30333</v>
      </c>
      <c r="BI2061" t="s">
        <v>33442</v>
      </c>
      <c r="BJ2061" t="s">
        <v>33436</v>
      </c>
      <c r="BK2061" t="s">
        <v>33436</v>
      </c>
      <c r="BL2061" t="s">
        <v>33436</v>
      </c>
      <c r="BM2061" t="s">
        <v>33436</v>
      </c>
      <c r="BN2061" t="s">
        <v>33453</v>
      </c>
      <c r="BO2061" t="s">
        <v>33438</v>
      </c>
      <c r="BP2061" t="s">
        <v>33436</v>
      </c>
      <c r="BQ2061" t="s">
        <v>33438</v>
      </c>
      <c r="BR2061" t="s">
        <v>33439</v>
      </c>
      <c r="BS2061" t="s">
        <v>33438</v>
      </c>
      <c r="BT2061" t="s">
        <v>33438</v>
      </c>
      <c r="BV2061" t="s">
        <v>20</v>
      </c>
      <c r="BW2061" t="s">
        <v>29329</v>
      </c>
      <c r="BX2061" t="s">
        <v>27931</v>
      </c>
      <c r="BY2061" t="s">
        <v>33441</v>
      </c>
      <c r="CB2061" t="s">
        <v>18185</v>
      </c>
      <c r="CC2061" t="s">
        <v>18185</v>
      </c>
      <c r="CD2061" t="s">
        <v>18185</v>
      </c>
      <c r="CF2061" t="s">
        <v>49</v>
      </c>
      <c r="CG2061" t="s">
        <v>27931</v>
      </c>
      <c r="CH2061" t="s">
        <v>33381</v>
      </c>
      <c r="CI2061" t="s">
        <v>33391</v>
      </c>
      <c r="CR2061" t="s">
        <v>5851</v>
      </c>
      <c r="CS2061" t="b">
        <v>0</v>
      </c>
      <c r="CT2061">
        <v>1.17E-2</v>
      </c>
      <c r="CU2061" t="s">
        <v>33605</v>
      </c>
      <c r="CV2061" t="s">
        <v>11863</v>
      </c>
      <c r="CW2061" t="s">
        <v>7804</v>
      </c>
      <c r="CX2061" t="b">
        <v>0</v>
      </c>
      <c r="CY2061">
        <v>1.17E-2</v>
      </c>
      <c r="CZ2061" t="s">
        <v>33605</v>
      </c>
      <c r="DA2061" t="s">
        <v>33605</v>
      </c>
      <c r="DB2061" t="s">
        <v>33605</v>
      </c>
      <c r="DC2061" t="e">
        <v>#N/A</v>
      </c>
      <c r="DD2061" t="e">
        <v>#N/A</v>
      </c>
      <c r="DE2061" t="e">
        <v>#N/A</v>
      </c>
      <c r="DF2061" t="e">
        <v>#N/A</v>
      </c>
      <c r="DG2061" t="e">
        <v>#N/A</v>
      </c>
      <c r="DH2061" t="e">
        <v>#N/A</v>
      </c>
      <c r="DI2061" t="e">
        <v>#N/A</v>
      </c>
      <c r="DJ2061" t="e">
        <v>#N/A</v>
      </c>
    </row>
    <row r="2062" spans="1:114" x14ac:dyDescent="0.2">
      <c r="A2062" t="s">
        <v>5852</v>
      </c>
      <c r="B2062">
        <v>463093</v>
      </c>
      <c r="C2062">
        <v>463470</v>
      </c>
      <c r="D2062" t="s">
        <v>26</v>
      </c>
      <c r="E2062">
        <v>378</v>
      </c>
      <c r="F2062">
        <v>126</v>
      </c>
      <c r="G2062" t="s">
        <v>22</v>
      </c>
      <c r="H2062" t="s">
        <v>332</v>
      </c>
      <c r="I2062" t="s">
        <v>16</v>
      </c>
      <c r="J2062" t="s">
        <v>17</v>
      </c>
      <c r="K2062" t="s">
        <v>18</v>
      </c>
      <c r="L2062" t="s">
        <v>7777</v>
      </c>
      <c r="M2062" t="s">
        <v>4643</v>
      </c>
      <c r="N2062" t="s">
        <v>14395</v>
      </c>
      <c r="O2062" t="s">
        <v>5853</v>
      </c>
      <c r="Q2062" t="s">
        <v>334</v>
      </c>
      <c r="R2062" t="s">
        <v>11864</v>
      </c>
      <c r="S2062">
        <v>971259</v>
      </c>
      <c r="T2062">
        <v>971639</v>
      </c>
      <c r="U2062" t="s">
        <v>20</v>
      </c>
      <c r="V2062">
        <v>381</v>
      </c>
      <c r="W2062">
        <v>126</v>
      </c>
      <c r="X2062" t="s">
        <v>22</v>
      </c>
      <c r="Y2062" t="s">
        <v>23</v>
      </c>
      <c r="Z2062" t="s">
        <v>7792</v>
      </c>
      <c r="AA2062" t="s">
        <v>17</v>
      </c>
      <c r="AB2062" t="s">
        <v>5</v>
      </c>
      <c r="AD2062" t="s">
        <v>7793</v>
      </c>
      <c r="AE2062" t="s">
        <v>11865</v>
      </c>
      <c r="AF2062" t="s">
        <v>11866</v>
      </c>
      <c r="AH2062" t="str">
        <f t="shared" si="34"/>
        <v>bad</v>
      </c>
      <c r="AI2062" s="7"/>
      <c r="AJ2062" t="e">
        <v>#N/A</v>
      </c>
      <c r="AK2062" t="e">
        <v>#N/A</v>
      </c>
      <c r="AL2062" t="e">
        <v>#N/A</v>
      </c>
      <c r="AM2062" t="e">
        <v>#N/A</v>
      </c>
      <c r="AN2062" t="e">
        <v>#N/A</v>
      </c>
      <c r="AO2062" t="e">
        <v>#N/A</v>
      </c>
      <c r="AP2062" t="e">
        <v>#N/A</v>
      </c>
      <c r="AQ2062" t="e">
        <v>#N/A</v>
      </c>
      <c r="AR2062" t="e">
        <v>#N/A</v>
      </c>
      <c r="AS2062" t="e">
        <v>#N/A</v>
      </c>
      <c r="AT2062" t="e">
        <v>#N/A</v>
      </c>
      <c r="AU2062" t="e">
        <v>#N/A</v>
      </c>
      <c r="AV2062" t="e">
        <v>#N/A</v>
      </c>
      <c r="AW2062" t="e">
        <v>#N/A</v>
      </c>
      <c r="AX2062" t="e">
        <v>#N/A</v>
      </c>
      <c r="AY2062" t="e">
        <v>#N/A</v>
      </c>
      <c r="AZ2062" t="e">
        <v>#N/A</v>
      </c>
      <c r="BA2062" t="e">
        <v>#N/A</v>
      </c>
      <c r="BB2062" t="e">
        <v>#N/A</v>
      </c>
      <c r="BC2062" t="e">
        <v>#N/A</v>
      </c>
      <c r="BD2062" s="22" t="s">
        <v>11864</v>
      </c>
      <c r="BE2062" s="22" t="s">
        <v>33435</v>
      </c>
      <c r="BF2062" t="s">
        <v>27932</v>
      </c>
      <c r="BG2062" t="s">
        <v>33386</v>
      </c>
      <c r="BH2062" t="s">
        <v>27931</v>
      </c>
      <c r="BI2062" t="s">
        <v>33391</v>
      </c>
      <c r="BJ2062" t="s">
        <v>33438</v>
      </c>
      <c r="BK2062" t="s">
        <v>33438</v>
      </c>
      <c r="BL2062" t="s">
        <v>33438</v>
      </c>
      <c r="BM2062" t="s">
        <v>33436</v>
      </c>
      <c r="BN2062" t="s">
        <v>33453</v>
      </c>
      <c r="BO2062" t="s">
        <v>33438</v>
      </c>
      <c r="BQ2062" t="s">
        <v>33438</v>
      </c>
      <c r="BR2062" t="s">
        <v>33439</v>
      </c>
      <c r="BS2062" t="s">
        <v>33438</v>
      </c>
      <c r="BT2062" t="s">
        <v>33438</v>
      </c>
      <c r="BV2062" t="e">
        <v>#N/A</v>
      </c>
      <c r="BW2062" t="e">
        <v>#N/A</v>
      </c>
      <c r="BX2062" t="e">
        <v>#N/A</v>
      </c>
      <c r="BY2062" t="s">
        <v>27932</v>
      </c>
      <c r="CB2062" s="30" t="s">
        <v>33511</v>
      </c>
      <c r="CC2062" t="e">
        <v>#N/A</v>
      </c>
      <c r="CD2062" t="e">
        <v>#N/A</v>
      </c>
      <c r="CF2062" t="s">
        <v>5853</v>
      </c>
      <c r="CG2062" s="23" t="s">
        <v>27932</v>
      </c>
      <c r="CH2062" s="23" t="s">
        <v>33381</v>
      </c>
      <c r="CI2062" s="23" t="s">
        <v>33386</v>
      </c>
      <c r="CR2062" t="e">
        <v>#N/A</v>
      </c>
      <c r="CS2062" t="e">
        <v>#N/A</v>
      </c>
      <c r="CT2062" t="e">
        <v>#N/A</v>
      </c>
      <c r="CU2062" t="e">
        <v>#N/A</v>
      </c>
      <c r="CV2062" t="s">
        <v>11865</v>
      </c>
      <c r="CW2062" t="s">
        <v>11866</v>
      </c>
      <c r="CX2062" t="b">
        <v>0</v>
      </c>
      <c r="CY2062">
        <v>1.6E-2</v>
      </c>
      <c r="CZ2062" t="s">
        <v>33605</v>
      </c>
      <c r="DA2062" t="e">
        <v>#N/A</v>
      </c>
      <c r="DB2062" t="e">
        <v>#N/A</v>
      </c>
      <c r="DC2062" t="s">
        <v>14395</v>
      </c>
      <c r="DD2062" t="s">
        <v>33741</v>
      </c>
      <c r="DE2062" t="s">
        <v>18185</v>
      </c>
      <c r="DF2062" t="s">
        <v>20</v>
      </c>
      <c r="DG2062" t="e">
        <v>#N/A</v>
      </c>
      <c r="DH2062" t="e">
        <v>#N/A</v>
      </c>
      <c r="DI2062" t="e">
        <v>#N/A</v>
      </c>
      <c r="DJ2062" t="e">
        <v>#N/A</v>
      </c>
    </row>
    <row r="2063" spans="1:114" x14ac:dyDescent="0.2">
      <c r="A2063" t="s">
        <v>5854</v>
      </c>
      <c r="B2063">
        <v>463406</v>
      </c>
      <c r="C2063">
        <v>464761</v>
      </c>
      <c r="D2063" t="s">
        <v>26</v>
      </c>
      <c r="E2063">
        <v>1356</v>
      </c>
      <c r="F2063">
        <v>451</v>
      </c>
      <c r="G2063" t="s">
        <v>22</v>
      </c>
      <c r="H2063" t="s">
        <v>23</v>
      </c>
      <c r="I2063" t="s">
        <v>16</v>
      </c>
      <c r="J2063" t="s">
        <v>17</v>
      </c>
      <c r="K2063" t="s">
        <v>18</v>
      </c>
      <c r="L2063" t="s">
        <v>7777</v>
      </c>
      <c r="M2063" t="s">
        <v>4643</v>
      </c>
      <c r="N2063" t="s">
        <v>5855</v>
      </c>
      <c r="O2063" t="s">
        <v>5856</v>
      </c>
      <c r="R2063" t="s">
        <v>11867</v>
      </c>
      <c r="S2063">
        <v>969968</v>
      </c>
      <c r="T2063">
        <v>971323</v>
      </c>
      <c r="U2063" t="s">
        <v>20</v>
      </c>
      <c r="V2063">
        <v>1356</v>
      </c>
      <c r="W2063">
        <v>451</v>
      </c>
      <c r="X2063" t="s">
        <v>22</v>
      </c>
      <c r="Y2063" t="s">
        <v>23</v>
      </c>
      <c r="Z2063" t="s">
        <v>7792</v>
      </c>
      <c r="AA2063" t="s">
        <v>17</v>
      </c>
      <c r="AB2063" t="s">
        <v>5</v>
      </c>
      <c r="AD2063" t="s">
        <v>7793</v>
      </c>
      <c r="AE2063" t="s">
        <v>11868</v>
      </c>
      <c r="AF2063" t="s">
        <v>11869</v>
      </c>
      <c r="AH2063" t="str">
        <f t="shared" si="34"/>
        <v>CORRECT</v>
      </c>
      <c r="AI2063" t="s">
        <v>16256</v>
      </c>
      <c r="AJ2063" t="s">
        <v>21848</v>
      </c>
      <c r="AK2063" t="s">
        <v>22472</v>
      </c>
      <c r="AL2063" t="s">
        <v>24731</v>
      </c>
      <c r="AM2063" t="s">
        <v>27328</v>
      </c>
      <c r="AN2063" t="s">
        <v>27920</v>
      </c>
      <c r="AO2063" t="s">
        <v>27927</v>
      </c>
      <c r="AP2063" t="s">
        <v>29330</v>
      </c>
      <c r="AQ2063" t="s">
        <v>30228</v>
      </c>
      <c r="AR2063" t="s">
        <v>30974</v>
      </c>
      <c r="AS2063" t="s">
        <v>31604</v>
      </c>
      <c r="AT2063" t="s">
        <v>32734</v>
      </c>
      <c r="AU2063" t="s">
        <v>20</v>
      </c>
      <c r="AV2063" t="s">
        <v>20</v>
      </c>
      <c r="AW2063" t="s">
        <v>20</v>
      </c>
      <c r="AX2063" t="s">
        <v>20</v>
      </c>
      <c r="AY2063" t="s">
        <v>18768</v>
      </c>
      <c r="AZ2063" t="s">
        <v>20</v>
      </c>
      <c r="BA2063" t="s">
        <v>20</v>
      </c>
      <c r="BB2063" t="s">
        <v>20</v>
      </c>
      <c r="BC2063" t="s">
        <v>18186</v>
      </c>
      <c r="BD2063" s="22" t="s">
        <v>11867</v>
      </c>
      <c r="BE2063" s="22" t="s">
        <v>33435</v>
      </c>
      <c r="BF2063" t="s">
        <v>27927</v>
      </c>
      <c r="BG2063" t="s">
        <v>33387</v>
      </c>
      <c r="BH2063" t="s">
        <v>27927</v>
      </c>
      <c r="BI2063" t="s">
        <v>33446</v>
      </c>
      <c r="BJ2063" t="s">
        <v>33438</v>
      </c>
      <c r="BK2063" t="s">
        <v>33438</v>
      </c>
      <c r="BL2063" t="s">
        <v>33438</v>
      </c>
      <c r="BM2063" t="s">
        <v>33438</v>
      </c>
      <c r="BN2063" t="s">
        <v>33440</v>
      </c>
      <c r="BO2063" t="s">
        <v>33438</v>
      </c>
      <c r="BP2063" t="s">
        <v>33438</v>
      </c>
      <c r="BQ2063" t="s">
        <v>33438</v>
      </c>
      <c r="BR2063" t="s">
        <v>33439</v>
      </c>
      <c r="BS2063" t="s">
        <v>33438</v>
      </c>
      <c r="BT2063" t="s">
        <v>33438</v>
      </c>
      <c r="BV2063" t="s">
        <v>30228</v>
      </c>
      <c r="BW2063" t="s">
        <v>29330</v>
      </c>
      <c r="BX2063" t="s">
        <v>27927</v>
      </c>
      <c r="BY2063" t="s">
        <v>27927</v>
      </c>
      <c r="CB2063" t="s">
        <v>30228</v>
      </c>
      <c r="CC2063" t="s">
        <v>30228</v>
      </c>
      <c r="CD2063" t="s">
        <v>30228</v>
      </c>
      <c r="CF2063" t="s">
        <v>5856</v>
      </c>
      <c r="CG2063" t="s">
        <v>27927</v>
      </c>
      <c r="CH2063" t="s">
        <v>33381</v>
      </c>
      <c r="CI2063" t="s">
        <v>33387</v>
      </c>
      <c r="CR2063" t="s">
        <v>5855</v>
      </c>
      <c r="CS2063" t="b">
        <v>0</v>
      </c>
      <c r="CT2063">
        <v>1.6899999999999998E-2</v>
      </c>
      <c r="CU2063" t="s">
        <v>33605</v>
      </c>
      <c r="CV2063" t="s">
        <v>11868</v>
      </c>
      <c r="CW2063" t="s">
        <v>11869</v>
      </c>
      <c r="CX2063" t="b">
        <v>0</v>
      </c>
      <c r="CY2063">
        <v>1.6899999999999998E-2</v>
      </c>
      <c r="CZ2063" t="s">
        <v>33605</v>
      </c>
      <c r="DA2063" t="s">
        <v>33605</v>
      </c>
      <c r="DB2063" t="s">
        <v>33605</v>
      </c>
      <c r="DC2063" t="e">
        <v>#N/A</v>
      </c>
      <c r="DD2063" t="e">
        <v>#N/A</v>
      </c>
      <c r="DE2063" t="e">
        <v>#N/A</v>
      </c>
      <c r="DF2063" t="e">
        <v>#N/A</v>
      </c>
      <c r="DG2063" t="e">
        <v>#N/A</v>
      </c>
      <c r="DH2063" t="e">
        <v>#N/A</v>
      </c>
      <c r="DI2063" t="e">
        <v>#N/A</v>
      </c>
      <c r="DJ2063" t="e">
        <v>#N/A</v>
      </c>
    </row>
    <row r="2064" spans="1:114" x14ac:dyDescent="0.2">
      <c r="A2064" t="s">
        <v>5857</v>
      </c>
      <c r="B2064">
        <v>464779</v>
      </c>
      <c r="C2064">
        <v>465792</v>
      </c>
      <c r="D2064" t="s">
        <v>20</v>
      </c>
      <c r="E2064">
        <v>1014</v>
      </c>
      <c r="F2064">
        <v>337</v>
      </c>
      <c r="G2064" t="s">
        <v>22</v>
      </c>
      <c r="H2064" t="s">
        <v>23</v>
      </c>
      <c r="I2064" t="s">
        <v>16</v>
      </c>
      <c r="J2064" t="s">
        <v>17</v>
      </c>
      <c r="K2064" t="s">
        <v>18</v>
      </c>
      <c r="L2064" t="s">
        <v>7777</v>
      </c>
      <c r="M2064" t="s">
        <v>4643</v>
      </c>
      <c r="N2064" t="s">
        <v>5858</v>
      </c>
      <c r="O2064" t="s">
        <v>4730</v>
      </c>
      <c r="R2064" t="s">
        <v>11870</v>
      </c>
      <c r="S2064">
        <v>968937</v>
      </c>
      <c r="T2064">
        <v>969950</v>
      </c>
      <c r="U2064" t="s">
        <v>26</v>
      </c>
      <c r="V2064">
        <v>1014</v>
      </c>
      <c r="W2064">
        <v>337</v>
      </c>
      <c r="X2064" t="s">
        <v>22</v>
      </c>
      <c r="Y2064" t="s">
        <v>23</v>
      </c>
      <c r="Z2064" t="s">
        <v>7792</v>
      </c>
      <c r="AA2064" t="s">
        <v>17</v>
      </c>
      <c r="AB2064" t="s">
        <v>5</v>
      </c>
      <c r="AD2064" t="s">
        <v>7793</v>
      </c>
      <c r="AE2064" t="s">
        <v>11871</v>
      </c>
      <c r="AF2064" t="s">
        <v>11872</v>
      </c>
      <c r="AH2064" t="str">
        <f t="shared" si="34"/>
        <v>CORRECT</v>
      </c>
      <c r="AI2064" t="s">
        <v>16257</v>
      </c>
      <c r="AJ2064" t="s">
        <v>21849</v>
      </c>
      <c r="AK2064" t="s">
        <v>23947</v>
      </c>
      <c r="AL2064" t="s">
        <v>24597</v>
      </c>
      <c r="AM2064" t="s">
        <v>26962</v>
      </c>
      <c r="AN2064" t="s">
        <v>27920</v>
      </c>
      <c r="AO2064" t="s">
        <v>27932</v>
      </c>
      <c r="AP2064" t="s">
        <v>29088</v>
      </c>
      <c r="AQ2064" t="s">
        <v>30119</v>
      </c>
      <c r="AR2064" t="s">
        <v>20</v>
      </c>
      <c r="AS2064" t="s">
        <v>20</v>
      </c>
      <c r="AT2064" t="s">
        <v>20</v>
      </c>
      <c r="AU2064" t="s">
        <v>20</v>
      </c>
      <c r="AV2064" t="s">
        <v>20</v>
      </c>
      <c r="AW2064" t="s">
        <v>20</v>
      </c>
      <c r="AX2064" t="s">
        <v>20</v>
      </c>
      <c r="AY2064" t="s">
        <v>20</v>
      </c>
      <c r="AZ2064" t="s">
        <v>20</v>
      </c>
      <c r="BA2064" t="s">
        <v>20</v>
      </c>
      <c r="BB2064" t="s">
        <v>20</v>
      </c>
      <c r="BC2064" t="s">
        <v>17955</v>
      </c>
      <c r="BD2064" s="22" t="s">
        <v>11870</v>
      </c>
      <c r="BE2064" s="22" t="s">
        <v>33435</v>
      </c>
      <c r="BF2064" t="s">
        <v>27926</v>
      </c>
      <c r="BG2064" t="s">
        <v>33376</v>
      </c>
      <c r="BH2064" t="s">
        <v>27932</v>
      </c>
      <c r="BI2064" t="s">
        <v>33386</v>
      </c>
      <c r="BJ2064" t="s">
        <v>33438</v>
      </c>
      <c r="BK2064" t="s">
        <v>33438</v>
      </c>
      <c r="BL2064" t="s">
        <v>33436</v>
      </c>
      <c r="BM2064" t="s">
        <v>33436</v>
      </c>
      <c r="BN2064" t="s">
        <v>33437</v>
      </c>
      <c r="BO2064" t="s">
        <v>33438</v>
      </c>
      <c r="BQ2064" t="s">
        <v>33438</v>
      </c>
      <c r="BR2064" t="s">
        <v>33439</v>
      </c>
      <c r="BS2064" t="s">
        <v>33438</v>
      </c>
      <c r="BT2064" t="s">
        <v>33438</v>
      </c>
      <c r="BV2064" t="s">
        <v>30119</v>
      </c>
      <c r="BW2064" t="s">
        <v>29088</v>
      </c>
      <c r="BX2064" t="s">
        <v>27932</v>
      </c>
      <c r="BY2064" t="s">
        <v>27926</v>
      </c>
      <c r="CB2064" t="s">
        <v>30119</v>
      </c>
      <c r="CC2064" t="s">
        <v>30119</v>
      </c>
      <c r="CD2064" t="s">
        <v>30119</v>
      </c>
      <c r="CF2064" t="s">
        <v>4730</v>
      </c>
      <c r="CG2064" t="s">
        <v>27932</v>
      </c>
      <c r="CH2064" t="s">
        <v>33381</v>
      </c>
      <c r="CI2064" t="s">
        <v>33386</v>
      </c>
      <c r="CR2064" t="s">
        <v>5858</v>
      </c>
      <c r="CS2064" t="b">
        <v>0</v>
      </c>
      <c r="CT2064">
        <v>7.4000000000000003E-3</v>
      </c>
      <c r="CU2064" t="s">
        <v>33605</v>
      </c>
      <c r="CV2064" t="s">
        <v>11871</v>
      </c>
      <c r="CW2064" t="s">
        <v>11872</v>
      </c>
      <c r="CX2064" t="b">
        <v>0</v>
      </c>
      <c r="CY2064">
        <v>7.4000000000000003E-3</v>
      </c>
      <c r="CZ2064" t="s">
        <v>33605</v>
      </c>
      <c r="DA2064" t="s">
        <v>33605</v>
      </c>
      <c r="DB2064" t="s">
        <v>33605</v>
      </c>
      <c r="DC2064" t="s">
        <v>5858</v>
      </c>
      <c r="DD2064" t="s">
        <v>20</v>
      </c>
      <c r="DE2064" t="s">
        <v>20</v>
      </c>
      <c r="DF2064" t="s">
        <v>33803</v>
      </c>
      <c r="DG2064" t="e">
        <v>#N/A</v>
      </c>
      <c r="DH2064" t="e">
        <v>#N/A</v>
      </c>
      <c r="DI2064" t="e">
        <v>#N/A</v>
      </c>
      <c r="DJ2064" t="e">
        <v>#N/A</v>
      </c>
    </row>
    <row r="2065" spans="1:114" x14ac:dyDescent="0.2">
      <c r="A2065" t="s">
        <v>5859</v>
      </c>
      <c r="B2065">
        <v>465881</v>
      </c>
      <c r="C2065">
        <v>466987</v>
      </c>
      <c r="D2065" t="s">
        <v>20</v>
      </c>
      <c r="E2065">
        <v>1107</v>
      </c>
      <c r="F2065">
        <v>368</v>
      </c>
      <c r="G2065" t="s">
        <v>22</v>
      </c>
      <c r="H2065" t="s">
        <v>23</v>
      </c>
      <c r="I2065" t="s">
        <v>16</v>
      </c>
      <c r="J2065" t="s">
        <v>17</v>
      </c>
      <c r="K2065" t="s">
        <v>18</v>
      </c>
      <c r="L2065" t="s">
        <v>7777</v>
      </c>
      <c r="M2065" t="s">
        <v>4643</v>
      </c>
      <c r="N2065" t="s">
        <v>5860</v>
      </c>
      <c r="O2065" t="s">
        <v>294</v>
      </c>
      <c r="R2065" t="s">
        <v>11873</v>
      </c>
      <c r="S2065">
        <v>967595</v>
      </c>
      <c r="T2065">
        <v>968848</v>
      </c>
      <c r="U2065" t="s">
        <v>26</v>
      </c>
      <c r="V2065">
        <v>1254</v>
      </c>
      <c r="W2065">
        <v>417</v>
      </c>
      <c r="X2065" t="s">
        <v>22</v>
      </c>
      <c r="Y2065" t="s">
        <v>23</v>
      </c>
      <c r="Z2065" t="s">
        <v>7792</v>
      </c>
      <c r="AA2065" t="s">
        <v>17</v>
      </c>
      <c r="AB2065" t="s">
        <v>5</v>
      </c>
      <c r="AD2065" t="s">
        <v>7793</v>
      </c>
      <c r="AE2065" t="s">
        <v>11874</v>
      </c>
      <c r="AF2065" t="s">
        <v>7798</v>
      </c>
      <c r="AH2065" t="str">
        <f t="shared" si="34"/>
        <v>bad</v>
      </c>
      <c r="AI2065" t="s">
        <v>16258</v>
      </c>
      <c r="AJ2065" t="s">
        <v>21850</v>
      </c>
      <c r="AK2065" t="s">
        <v>23948</v>
      </c>
      <c r="AL2065" t="s">
        <v>24687</v>
      </c>
      <c r="AM2065" t="s">
        <v>27329</v>
      </c>
      <c r="AN2065" t="s">
        <v>27920</v>
      </c>
      <c r="AO2065" t="s">
        <v>27924</v>
      </c>
      <c r="AP2065" t="s">
        <v>28246</v>
      </c>
      <c r="AQ2065" t="s">
        <v>30229</v>
      </c>
      <c r="AR2065" t="s">
        <v>20</v>
      </c>
      <c r="AS2065" t="s">
        <v>20</v>
      </c>
      <c r="AT2065" t="s">
        <v>32735</v>
      </c>
      <c r="AU2065" t="s">
        <v>33068</v>
      </c>
      <c r="AV2065" t="s">
        <v>19962</v>
      </c>
      <c r="AW2065" t="s">
        <v>20</v>
      </c>
      <c r="AX2065" t="s">
        <v>20</v>
      </c>
      <c r="AY2065" t="s">
        <v>18744</v>
      </c>
      <c r="AZ2065" t="s">
        <v>18725</v>
      </c>
      <c r="BA2065" t="s">
        <v>20</v>
      </c>
      <c r="BB2065" t="s">
        <v>20</v>
      </c>
      <c r="BC2065" t="s">
        <v>18187</v>
      </c>
      <c r="BD2065" s="22" t="s">
        <v>11873</v>
      </c>
      <c r="BE2065" s="22" t="s">
        <v>33435</v>
      </c>
      <c r="BF2065" t="s">
        <v>27945</v>
      </c>
      <c r="BG2065" t="s">
        <v>33397</v>
      </c>
      <c r="BH2065" t="s">
        <v>27945</v>
      </c>
      <c r="BI2065" t="s">
        <v>33397</v>
      </c>
      <c r="BJ2065" t="s">
        <v>33438</v>
      </c>
      <c r="BK2065" t="s">
        <v>33438</v>
      </c>
      <c r="BL2065" t="s">
        <v>33438</v>
      </c>
      <c r="BM2065" t="s">
        <v>33438</v>
      </c>
      <c r="BN2065" t="s">
        <v>33440</v>
      </c>
      <c r="BO2065" t="s">
        <v>33438</v>
      </c>
      <c r="BP2065" t="s">
        <v>33438</v>
      </c>
      <c r="BQ2065" t="s">
        <v>33438</v>
      </c>
      <c r="BR2065" t="s">
        <v>33452</v>
      </c>
      <c r="BS2065" t="s">
        <v>33438</v>
      </c>
      <c r="BT2065" t="s">
        <v>33438</v>
      </c>
      <c r="BV2065" t="s">
        <v>30229</v>
      </c>
      <c r="BW2065" t="s">
        <v>28246</v>
      </c>
      <c r="BX2065" t="s">
        <v>27924</v>
      </c>
      <c r="BY2065" t="s">
        <v>27945</v>
      </c>
      <c r="CB2065" t="s">
        <v>30229</v>
      </c>
      <c r="CC2065" t="s">
        <v>30229</v>
      </c>
      <c r="CD2065" t="s">
        <v>30229</v>
      </c>
      <c r="CF2065" t="s">
        <v>294</v>
      </c>
      <c r="CG2065" t="s">
        <v>27924</v>
      </c>
      <c r="CH2065" t="s">
        <v>33382</v>
      </c>
      <c r="CI2065" t="s">
        <v>33384</v>
      </c>
      <c r="CR2065" t="s">
        <v>5860</v>
      </c>
      <c r="CS2065" t="b">
        <v>0</v>
      </c>
      <c r="CT2065">
        <v>5.74E-2</v>
      </c>
      <c r="CU2065" t="s">
        <v>33605</v>
      </c>
      <c r="CV2065" t="s">
        <v>11874</v>
      </c>
      <c r="CW2065" t="s">
        <v>7798</v>
      </c>
      <c r="CX2065" t="b">
        <v>0</v>
      </c>
      <c r="CY2065">
        <v>4.2900000000000001E-2</v>
      </c>
      <c r="CZ2065" t="s">
        <v>33605</v>
      </c>
      <c r="DA2065" t="s">
        <v>33605</v>
      </c>
      <c r="DB2065" t="s">
        <v>33606</v>
      </c>
      <c r="DC2065" t="e">
        <v>#N/A</v>
      </c>
      <c r="DD2065" t="e">
        <v>#N/A</v>
      </c>
      <c r="DE2065" t="e">
        <v>#N/A</v>
      </c>
      <c r="DF2065" t="e">
        <v>#N/A</v>
      </c>
      <c r="DG2065" t="e">
        <v>#N/A</v>
      </c>
      <c r="DH2065" t="e">
        <v>#N/A</v>
      </c>
      <c r="DI2065" t="e">
        <v>#N/A</v>
      </c>
      <c r="DJ2065" t="e">
        <v>#N/A</v>
      </c>
    </row>
    <row r="2066" spans="1:114" x14ac:dyDescent="0.2">
      <c r="A2066" t="s">
        <v>5862</v>
      </c>
      <c r="B2066">
        <v>467168</v>
      </c>
      <c r="C2066">
        <v>468199</v>
      </c>
      <c r="D2066" t="s">
        <v>26</v>
      </c>
      <c r="E2066">
        <v>1032</v>
      </c>
      <c r="F2066">
        <v>343</v>
      </c>
      <c r="G2066" t="s">
        <v>22</v>
      </c>
      <c r="H2066" t="s">
        <v>23</v>
      </c>
      <c r="I2066" t="s">
        <v>16</v>
      </c>
      <c r="J2066" t="s">
        <v>17</v>
      </c>
      <c r="K2066" t="s">
        <v>18</v>
      </c>
      <c r="L2066" t="s">
        <v>7777</v>
      </c>
      <c r="M2066" t="s">
        <v>4643</v>
      </c>
      <c r="N2066" t="s">
        <v>5863</v>
      </c>
      <c r="O2066" t="s">
        <v>5864</v>
      </c>
      <c r="P2066" t="s">
        <v>5861</v>
      </c>
      <c r="R2066" t="s">
        <v>11875</v>
      </c>
      <c r="S2066">
        <v>966530</v>
      </c>
      <c r="T2066">
        <v>967561</v>
      </c>
      <c r="U2066" t="s">
        <v>20</v>
      </c>
      <c r="V2066">
        <v>1032</v>
      </c>
      <c r="W2066">
        <v>343</v>
      </c>
      <c r="X2066" t="s">
        <v>22</v>
      </c>
      <c r="Y2066" t="s">
        <v>23</v>
      </c>
      <c r="Z2066" t="s">
        <v>7792</v>
      </c>
      <c r="AA2066" t="s">
        <v>17</v>
      </c>
      <c r="AB2066" t="s">
        <v>5</v>
      </c>
      <c r="AD2066" t="s">
        <v>7793</v>
      </c>
      <c r="AE2066" t="s">
        <v>11876</v>
      </c>
      <c r="AF2066" t="s">
        <v>2648</v>
      </c>
      <c r="AH2066" t="str">
        <f t="shared" si="34"/>
        <v>CORRECT</v>
      </c>
      <c r="AI2066" t="s">
        <v>16259</v>
      </c>
      <c r="AJ2066" t="s">
        <v>21851</v>
      </c>
      <c r="AK2066" t="s">
        <v>23949</v>
      </c>
      <c r="AL2066" t="s">
        <v>25358</v>
      </c>
      <c r="AM2066" t="s">
        <v>27330</v>
      </c>
      <c r="AN2066" t="s">
        <v>27920</v>
      </c>
      <c r="AO2066" t="s">
        <v>27925</v>
      </c>
      <c r="AP2066" t="s">
        <v>29331</v>
      </c>
      <c r="AQ2066" t="s">
        <v>30230</v>
      </c>
      <c r="AR2066" t="s">
        <v>30975</v>
      </c>
      <c r="AS2066" t="s">
        <v>20</v>
      </c>
      <c r="AT2066" t="s">
        <v>32736</v>
      </c>
      <c r="AU2066" t="s">
        <v>20</v>
      </c>
      <c r="AV2066" t="s">
        <v>20</v>
      </c>
      <c r="AW2066" t="s">
        <v>20</v>
      </c>
      <c r="AX2066" t="s">
        <v>20</v>
      </c>
      <c r="AY2066" t="s">
        <v>18768</v>
      </c>
      <c r="AZ2066" t="s">
        <v>20</v>
      </c>
      <c r="BA2066" t="s">
        <v>20</v>
      </c>
      <c r="BB2066" t="s">
        <v>20</v>
      </c>
      <c r="BC2066" t="s">
        <v>18188</v>
      </c>
      <c r="BD2066" s="22" t="s">
        <v>11875</v>
      </c>
      <c r="BE2066" s="22" t="s">
        <v>33435</v>
      </c>
      <c r="BF2066" t="s">
        <v>27941</v>
      </c>
      <c r="BG2066" t="s">
        <v>33393</v>
      </c>
      <c r="BH2066" t="s">
        <v>33450</v>
      </c>
      <c r="BI2066" t="s">
        <v>33451</v>
      </c>
      <c r="BJ2066" t="s">
        <v>33438</v>
      </c>
      <c r="BK2066" t="s">
        <v>33438</v>
      </c>
      <c r="BL2066" t="s">
        <v>33438</v>
      </c>
      <c r="BM2066" t="s">
        <v>33438</v>
      </c>
      <c r="BN2066" t="s">
        <v>33440</v>
      </c>
      <c r="BO2066" t="s">
        <v>33438</v>
      </c>
      <c r="BQ2066" t="s">
        <v>33438</v>
      </c>
      <c r="BR2066" t="s">
        <v>33443</v>
      </c>
      <c r="BS2066" t="s">
        <v>33436</v>
      </c>
      <c r="BT2066" t="s">
        <v>33436</v>
      </c>
      <c r="BV2066" t="s">
        <v>30230</v>
      </c>
      <c r="BW2066" t="s">
        <v>29331</v>
      </c>
      <c r="BX2066" t="s">
        <v>27925</v>
      </c>
      <c r="BY2066" t="s">
        <v>27941</v>
      </c>
      <c r="CB2066" t="s">
        <v>5861</v>
      </c>
      <c r="CC2066" t="s">
        <v>5861</v>
      </c>
      <c r="CD2066" t="s">
        <v>30230</v>
      </c>
      <c r="CE2066" s="25" t="s">
        <v>5861</v>
      </c>
      <c r="CF2066" t="s">
        <v>5864</v>
      </c>
      <c r="CG2066" t="s">
        <v>27925</v>
      </c>
      <c r="CH2066" t="s">
        <v>33383</v>
      </c>
      <c r="CI2066" t="s">
        <v>33394</v>
      </c>
      <c r="CR2066" t="s">
        <v>5863</v>
      </c>
      <c r="CS2066" t="b">
        <v>0</v>
      </c>
      <c r="CT2066">
        <v>1.24E-2</v>
      </c>
      <c r="CU2066" t="s">
        <v>33605</v>
      </c>
      <c r="CV2066" t="s">
        <v>11876</v>
      </c>
      <c r="CW2066" t="s">
        <v>2648</v>
      </c>
      <c r="CX2066" t="b">
        <v>0</v>
      </c>
      <c r="CY2066">
        <v>1.24E-2</v>
      </c>
      <c r="CZ2066" t="s">
        <v>33605</v>
      </c>
      <c r="DA2066" t="s">
        <v>33605</v>
      </c>
      <c r="DB2066" t="s">
        <v>33605</v>
      </c>
      <c r="DC2066" t="e">
        <v>#N/A</v>
      </c>
      <c r="DD2066" t="e">
        <v>#N/A</v>
      </c>
      <c r="DE2066" t="e">
        <v>#N/A</v>
      </c>
      <c r="DF2066" t="e">
        <v>#N/A</v>
      </c>
      <c r="DG2066" t="e">
        <v>#N/A</v>
      </c>
      <c r="DH2066" t="e">
        <v>#N/A</v>
      </c>
      <c r="DI2066" t="e">
        <v>#N/A</v>
      </c>
      <c r="DJ2066" t="e">
        <v>#N/A</v>
      </c>
    </row>
    <row r="2067" spans="1:114" x14ac:dyDescent="0.2">
      <c r="A2067" t="s">
        <v>5866</v>
      </c>
      <c r="B2067">
        <v>468374</v>
      </c>
      <c r="C2067">
        <v>469003</v>
      </c>
      <c r="D2067" t="s">
        <v>26</v>
      </c>
      <c r="E2067">
        <v>630</v>
      </c>
      <c r="F2067">
        <v>209</v>
      </c>
      <c r="G2067" t="s">
        <v>22</v>
      </c>
      <c r="H2067" t="s">
        <v>23</v>
      </c>
      <c r="I2067" t="s">
        <v>16</v>
      </c>
      <c r="J2067" t="s">
        <v>17</v>
      </c>
      <c r="K2067" t="s">
        <v>18</v>
      </c>
      <c r="L2067" t="s">
        <v>7777</v>
      </c>
      <c r="M2067" t="s">
        <v>4643</v>
      </c>
      <c r="N2067" t="s">
        <v>5867</v>
      </c>
      <c r="O2067" t="s">
        <v>5868</v>
      </c>
      <c r="P2067" t="s">
        <v>5865</v>
      </c>
      <c r="R2067" t="s">
        <v>11877</v>
      </c>
      <c r="S2067">
        <v>965726</v>
      </c>
      <c r="T2067">
        <v>966355</v>
      </c>
      <c r="U2067" t="s">
        <v>20</v>
      </c>
      <c r="V2067">
        <v>630</v>
      </c>
      <c r="W2067">
        <v>209</v>
      </c>
      <c r="X2067" t="s">
        <v>22</v>
      </c>
      <c r="Y2067" t="s">
        <v>23</v>
      </c>
      <c r="Z2067" t="s">
        <v>7792</v>
      </c>
      <c r="AA2067" t="s">
        <v>17</v>
      </c>
      <c r="AB2067" t="s">
        <v>5</v>
      </c>
      <c r="AD2067" t="s">
        <v>7793</v>
      </c>
      <c r="AE2067" t="s">
        <v>11878</v>
      </c>
      <c r="AF2067" t="s">
        <v>5868</v>
      </c>
      <c r="AH2067" t="str">
        <f t="shared" si="34"/>
        <v>CORRECT</v>
      </c>
      <c r="AI2067" t="s">
        <v>16260</v>
      </c>
      <c r="AJ2067" t="s">
        <v>21852</v>
      </c>
      <c r="AK2067" t="s">
        <v>23950</v>
      </c>
      <c r="AL2067" t="s">
        <v>24702</v>
      </c>
      <c r="AM2067" t="s">
        <v>27331</v>
      </c>
      <c r="AN2067" t="s">
        <v>27920</v>
      </c>
      <c r="AO2067" t="s">
        <v>27928</v>
      </c>
      <c r="AP2067" t="s">
        <v>29332</v>
      </c>
      <c r="AQ2067" t="s">
        <v>5865</v>
      </c>
      <c r="AR2067" t="s">
        <v>20</v>
      </c>
      <c r="AS2067" t="s">
        <v>31605</v>
      </c>
      <c r="AT2067" t="s">
        <v>32737</v>
      </c>
      <c r="AU2067" t="s">
        <v>33327</v>
      </c>
      <c r="AV2067" t="s">
        <v>19914</v>
      </c>
      <c r="AW2067" t="s">
        <v>19691</v>
      </c>
      <c r="AX2067" t="s">
        <v>19215</v>
      </c>
      <c r="AY2067" t="s">
        <v>18748</v>
      </c>
      <c r="AZ2067" t="s">
        <v>20</v>
      </c>
      <c r="BA2067" t="s">
        <v>20</v>
      </c>
      <c r="BB2067" t="s">
        <v>18600</v>
      </c>
      <c r="BC2067" t="s">
        <v>18189</v>
      </c>
      <c r="BD2067" s="22" t="s">
        <v>11877</v>
      </c>
      <c r="BE2067" s="22" t="s">
        <v>33435</v>
      </c>
      <c r="BF2067" t="s">
        <v>27928</v>
      </c>
      <c r="BG2067" t="s">
        <v>33395</v>
      </c>
      <c r="BH2067" t="s">
        <v>30333</v>
      </c>
      <c r="BI2067" t="s">
        <v>33442</v>
      </c>
      <c r="BJ2067" t="s">
        <v>33438</v>
      </c>
      <c r="BK2067" t="s">
        <v>33438</v>
      </c>
      <c r="BL2067" t="s">
        <v>33438</v>
      </c>
      <c r="BM2067" t="s">
        <v>33436</v>
      </c>
      <c r="BN2067" t="s">
        <v>33437</v>
      </c>
      <c r="BO2067" t="s">
        <v>33438</v>
      </c>
      <c r="BP2067" t="s">
        <v>33438</v>
      </c>
      <c r="BQ2067" t="s">
        <v>33438</v>
      </c>
      <c r="BR2067" t="s">
        <v>33439</v>
      </c>
      <c r="BS2067" t="s">
        <v>33436</v>
      </c>
      <c r="BT2067" t="s">
        <v>33438</v>
      </c>
      <c r="BV2067" t="s">
        <v>5865</v>
      </c>
      <c r="BW2067" t="s">
        <v>29332</v>
      </c>
      <c r="BX2067" t="s">
        <v>27928</v>
      </c>
      <c r="BY2067" t="s">
        <v>27928</v>
      </c>
      <c r="CB2067" t="s">
        <v>5865</v>
      </c>
      <c r="CC2067" t="s">
        <v>5865</v>
      </c>
      <c r="CD2067" t="s">
        <v>5865</v>
      </c>
      <c r="CE2067" s="25" t="s">
        <v>5865</v>
      </c>
      <c r="CF2067" t="s">
        <v>5868</v>
      </c>
      <c r="CG2067" t="s">
        <v>27928</v>
      </c>
      <c r="CH2067" t="s">
        <v>33382</v>
      </c>
      <c r="CI2067" t="s">
        <v>33395</v>
      </c>
      <c r="CR2067" t="s">
        <v>5867</v>
      </c>
      <c r="CS2067" t="b">
        <v>0</v>
      </c>
      <c r="CT2067">
        <v>1.9300000000000001E-2</v>
      </c>
      <c r="CU2067" t="s">
        <v>33605</v>
      </c>
      <c r="CV2067" t="s">
        <v>11878</v>
      </c>
      <c r="CW2067" t="s">
        <v>5868</v>
      </c>
      <c r="CX2067" t="b">
        <v>0</v>
      </c>
      <c r="CY2067">
        <v>1.9300000000000001E-2</v>
      </c>
      <c r="CZ2067" t="s">
        <v>33605</v>
      </c>
      <c r="DA2067" t="s">
        <v>33605</v>
      </c>
      <c r="DB2067" t="s">
        <v>33605</v>
      </c>
      <c r="DC2067" t="e">
        <v>#N/A</v>
      </c>
      <c r="DD2067" t="e">
        <v>#N/A</v>
      </c>
      <c r="DE2067" t="e">
        <v>#N/A</v>
      </c>
      <c r="DF2067" t="e">
        <v>#N/A</v>
      </c>
      <c r="DG2067" t="e">
        <v>#N/A</v>
      </c>
      <c r="DH2067" t="e">
        <v>#N/A</v>
      </c>
      <c r="DI2067" t="e">
        <v>#N/A</v>
      </c>
      <c r="DJ2067" t="e">
        <v>#N/A</v>
      </c>
    </row>
    <row r="2068" spans="1:114" x14ac:dyDescent="0.2">
      <c r="A2068" t="s">
        <v>5870</v>
      </c>
      <c r="B2068">
        <v>469010</v>
      </c>
      <c r="C2068">
        <v>469657</v>
      </c>
      <c r="D2068" t="s">
        <v>20</v>
      </c>
      <c r="E2068">
        <v>648</v>
      </c>
      <c r="F2068">
        <v>215</v>
      </c>
      <c r="G2068" t="s">
        <v>22</v>
      </c>
      <c r="H2068" t="s">
        <v>23</v>
      </c>
      <c r="I2068" t="s">
        <v>16</v>
      </c>
      <c r="J2068" t="s">
        <v>17</v>
      </c>
      <c r="K2068" t="s">
        <v>18</v>
      </c>
      <c r="L2068" t="s">
        <v>7777</v>
      </c>
      <c r="M2068" t="s">
        <v>4643</v>
      </c>
      <c r="N2068" t="s">
        <v>5871</v>
      </c>
      <c r="O2068" t="s">
        <v>4654</v>
      </c>
      <c r="P2068" t="s">
        <v>5869</v>
      </c>
      <c r="R2068" t="s">
        <v>11879</v>
      </c>
      <c r="S2068">
        <v>965072</v>
      </c>
      <c r="T2068">
        <v>965719</v>
      </c>
      <c r="U2068" t="s">
        <v>26</v>
      </c>
      <c r="V2068">
        <v>648</v>
      </c>
      <c r="W2068">
        <v>215</v>
      </c>
      <c r="X2068" t="s">
        <v>22</v>
      </c>
      <c r="Y2068" t="s">
        <v>23</v>
      </c>
      <c r="Z2068" t="s">
        <v>7792</v>
      </c>
      <c r="AA2068" t="s">
        <v>17</v>
      </c>
      <c r="AB2068" t="s">
        <v>5</v>
      </c>
      <c r="AD2068" t="s">
        <v>7793</v>
      </c>
      <c r="AE2068" t="s">
        <v>11880</v>
      </c>
      <c r="AF2068" t="s">
        <v>4654</v>
      </c>
      <c r="AH2068" t="str">
        <f t="shared" si="34"/>
        <v>CORRECT</v>
      </c>
      <c r="AI2068" t="s">
        <v>16261</v>
      </c>
      <c r="AJ2068" t="s">
        <v>21853</v>
      </c>
      <c r="AK2068" t="s">
        <v>23951</v>
      </c>
      <c r="AL2068" t="s">
        <v>25016</v>
      </c>
      <c r="AM2068" t="s">
        <v>27332</v>
      </c>
      <c r="AN2068" t="s">
        <v>27920</v>
      </c>
      <c r="AO2068" t="s">
        <v>27929</v>
      </c>
      <c r="AP2068" t="s">
        <v>29073</v>
      </c>
      <c r="AQ2068" t="s">
        <v>5869</v>
      </c>
      <c r="AR2068" t="s">
        <v>20</v>
      </c>
      <c r="AS2068" t="s">
        <v>31507</v>
      </c>
      <c r="AT2068" t="s">
        <v>32520</v>
      </c>
      <c r="AU2068" t="s">
        <v>33152</v>
      </c>
      <c r="AV2068" t="s">
        <v>19864</v>
      </c>
      <c r="AW2068" t="s">
        <v>19616</v>
      </c>
      <c r="AX2068" t="s">
        <v>19160</v>
      </c>
      <c r="AY2068" t="s">
        <v>18748</v>
      </c>
      <c r="AZ2068" t="s">
        <v>20</v>
      </c>
      <c r="BA2068" t="s">
        <v>20</v>
      </c>
      <c r="BB2068" t="s">
        <v>20</v>
      </c>
      <c r="BC2068" t="s">
        <v>18190</v>
      </c>
      <c r="BD2068" s="22" t="s">
        <v>11879</v>
      </c>
      <c r="BE2068" s="22" t="s">
        <v>33435</v>
      </c>
      <c r="BF2068" t="s">
        <v>27929</v>
      </c>
      <c r="BG2068" t="s">
        <v>33398</v>
      </c>
      <c r="BH2068" t="s">
        <v>27929</v>
      </c>
      <c r="BI2068" t="s">
        <v>33398</v>
      </c>
      <c r="BJ2068" t="s">
        <v>33438</v>
      </c>
      <c r="BK2068" t="s">
        <v>33438</v>
      </c>
      <c r="BL2068" t="s">
        <v>33438</v>
      </c>
      <c r="BM2068" t="s">
        <v>33438</v>
      </c>
      <c r="BN2068" t="s">
        <v>33440</v>
      </c>
      <c r="BO2068" t="s">
        <v>33438</v>
      </c>
      <c r="BQ2068" t="s">
        <v>33438</v>
      </c>
      <c r="BR2068" t="s">
        <v>33443</v>
      </c>
      <c r="BS2068" t="s">
        <v>33436</v>
      </c>
      <c r="BT2068" t="s">
        <v>33438</v>
      </c>
      <c r="BV2068" t="s">
        <v>5869</v>
      </c>
      <c r="BW2068" t="s">
        <v>29073</v>
      </c>
      <c r="BX2068" t="s">
        <v>27929</v>
      </c>
      <c r="BY2068" t="s">
        <v>27929</v>
      </c>
      <c r="CB2068" t="s">
        <v>5869</v>
      </c>
      <c r="CC2068" t="s">
        <v>5869</v>
      </c>
      <c r="CD2068" t="s">
        <v>5869</v>
      </c>
      <c r="CE2068" s="25" t="s">
        <v>5869</v>
      </c>
      <c r="CF2068" t="s">
        <v>4654</v>
      </c>
      <c r="CG2068" t="s">
        <v>27929</v>
      </c>
      <c r="CH2068" t="s">
        <v>33382</v>
      </c>
      <c r="CI2068" t="s">
        <v>33398</v>
      </c>
      <c r="CR2068" t="s">
        <v>5871</v>
      </c>
      <c r="CS2068" t="b">
        <v>0</v>
      </c>
      <c r="CT2068">
        <v>9.1999999999999998E-3</v>
      </c>
      <c r="CU2068" t="s">
        <v>33605</v>
      </c>
      <c r="CV2068" t="s">
        <v>11880</v>
      </c>
      <c r="CW2068" t="s">
        <v>4654</v>
      </c>
      <c r="CX2068" t="b">
        <v>0</v>
      </c>
      <c r="CY2068">
        <v>9.1999999999999998E-3</v>
      </c>
      <c r="CZ2068" t="s">
        <v>33605</v>
      </c>
      <c r="DA2068" t="s">
        <v>33605</v>
      </c>
      <c r="DB2068" t="s">
        <v>33605</v>
      </c>
      <c r="DC2068" t="e">
        <v>#N/A</v>
      </c>
      <c r="DD2068" t="e">
        <v>#N/A</v>
      </c>
      <c r="DE2068" t="e">
        <v>#N/A</v>
      </c>
      <c r="DF2068" t="e">
        <v>#N/A</v>
      </c>
      <c r="DG2068" t="e">
        <v>#N/A</v>
      </c>
      <c r="DH2068" t="e">
        <v>#N/A</v>
      </c>
      <c r="DI2068" t="e">
        <v>#N/A</v>
      </c>
      <c r="DJ2068" t="e">
        <v>#N/A</v>
      </c>
    </row>
    <row r="2069" spans="1:114" x14ac:dyDescent="0.2">
      <c r="A2069" t="s">
        <v>5872</v>
      </c>
      <c r="B2069">
        <v>469661</v>
      </c>
      <c r="C2069">
        <v>470803</v>
      </c>
      <c r="D2069" t="s">
        <v>20</v>
      </c>
      <c r="E2069">
        <v>1143</v>
      </c>
      <c r="F2069">
        <v>380</v>
      </c>
      <c r="G2069" t="s">
        <v>22</v>
      </c>
      <c r="H2069" t="s">
        <v>23</v>
      </c>
      <c r="I2069" t="s">
        <v>16</v>
      </c>
      <c r="J2069" t="s">
        <v>17</v>
      </c>
      <c r="K2069" t="s">
        <v>18</v>
      </c>
      <c r="L2069" t="s">
        <v>7777</v>
      </c>
      <c r="M2069" t="s">
        <v>4643</v>
      </c>
      <c r="N2069" t="s">
        <v>5873</v>
      </c>
      <c r="O2069" t="s">
        <v>2648</v>
      </c>
      <c r="R2069" t="s">
        <v>11881</v>
      </c>
      <c r="S2069">
        <v>963926</v>
      </c>
      <c r="T2069">
        <v>965068</v>
      </c>
      <c r="U2069" t="s">
        <v>26</v>
      </c>
      <c r="V2069">
        <v>1143</v>
      </c>
      <c r="W2069">
        <v>380</v>
      </c>
      <c r="X2069" t="s">
        <v>22</v>
      </c>
      <c r="Y2069" t="s">
        <v>23</v>
      </c>
      <c r="Z2069" t="s">
        <v>7792</v>
      </c>
      <c r="AA2069" t="s">
        <v>17</v>
      </c>
      <c r="AB2069" t="s">
        <v>5</v>
      </c>
      <c r="AD2069" t="s">
        <v>7793</v>
      </c>
      <c r="AE2069" t="s">
        <v>11882</v>
      </c>
      <c r="AF2069" t="s">
        <v>7804</v>
      </c>
      <c r="AH2069" t="str">
        <f t="shared" si="34"/>
        <v>CORRECT</v>
      </c>
      <c r="AI2069" t="s">
        <v>16262</v>
      </c>
      <c r="AJ2069" t="s">
        <v>21854</v>
      </c>
      <c r="AK2069" t="s">
        <v>23952</v>
      </c>
      <c r="AL2069" t="s">
        <v>24491</v>
      </c>
      <c r="AM2069" t="s">
        <v>27333</v>
      </c>
      <c r="AN2069" t="s">
        <v>27920</v>
      </c>
      <c r="AO2069" t="s">
        <v>27925</v>
      </c>
      <c r="AP2069" t="s">
        <v>29333</v>
      </c>
      <c r="AQ2069" t="s">
        <v>20</v>
      </c>
      <c r="AR2069" t="s">
        <v>20</v>
      </c>
      <c r="AS2069" t="s">
        <v>20</v>
      </c>
      <c r="AT2069" t="s">
        <v>20</v>
      </c>
      <c r="AU2069" t="s">
        <v>20</v>
      </c>
      <c r="AV2069" t="s">
        <v>20</v>
      </c>
      <c r="AW2069" t="s">
        <v>20</v>
      </c>
      <c r="AX2069" t="s">
        <v>20</v>
      </c>
      <c r="AY2069" t="s">
        <v>20</v>
      </c>
      <c r="AZ2069" t="s">
        <v>20</v>
      </c>
      <c r="BA2069" t="s">
        <v>20</v>
      </c>
      <c r="BB2069" t="s">
        <v>20</v>
      </c>
      <c r="BC2069" t="s">
        <v>18191</v>
      </c>
      <c r="BD2069" s="22" t="s">
        <v>11881</v>
      </c>
      <c r="BE2069" s="22" t="s">
        <v>33435</v>
      </c>
      <c r="BF2069" t="s">
        <v>33450</v>
      </c>
      <c r="BG2069" t="s">
        <v>33451</v>
      </c>
      <c r="BH2069" t="s">
        <v>33450</v>
      </c>
      <c r="BI2069" t="s">
        <v>33451</v>
      </c>
      <c r="BJ2069" t="s">
        <v>33438</v>
      </c>
      <c r="BK2069" t="s">
        <v>33438</v>
      </c>
      <c r="BL2069" t="s">
        <v>33438</v>
      </c>
      <c r="BM2069" t="s">
        <v>33436</v>
      </c>
      <c r="BN2069" t="s">
        <v>33437</v>
      </c>
      <c r="BO2069" t="s">
        <v>33438</v>
      </c>
      <c r="BP2069" t="s">
        <v>33438</v>
      </c>
      <c r="BQ2069" t="s">
        <v>33438</v>
      </c>
      <c r="BR2069" t="s">
        <v>33439</v>
      </c>
      <c r="BS2069" t="s">
        <v>33436</v>
      </c>
      <c r="BT2069" t="s">
        <v>33438</v>
      </c>
      <c r="BV2069" t="s">
        <v>20</v>
      </c>
      <c r="BW2069" t="s">
        <v>29333</v>
      </c>
      <c r="BX2069" t="s">
        <v>27925</v>
      </c>
      <c r="BY2069" t="s">
        <v>33450</v>
      </c>
      <c r="CB2069" t="s">
        <v>18191</v>
      </c>
      <c r="CC2069" t="s">
        <v>18191</v>
      </c>
      <c r="CD2069" t="s">
        <v>18191</v>
      </c>
      <c r="CF2069" t="s">
        <v>2648</v>
      </c>
      <c r="CG2069" t="s">
        <v>27925</v>
      </c>
      <c r="CH2069" t="s">
        <v>33383</v>
      </c>
      <c r="CI2069" t="s">
        <v>33394</v>
      </c>
      <c r="CR2069" t="s">
        <v>5873</v>
      </c>
      <c r="CS2069" t="b">
        <v>0</v>
      </c>
      <c r="CT2069">
        <v>6.4999999999999997E-3</v>
      </c>
      <c r="CU2069" t="s">
        <v>33605</v>
      </c>
      <c r="CV2069" t="s">
        <v>11882</v>
      </c>
      <c r="CW2069" t="s">
        <v>7804</v>
      </c>
      <c r="CX2069" t="b">
        <v>0</v>
      </c>
      <c r="CY2069">
        <v>6.4999999999999997E-3</v>
      </c>
      <c r="CZ2069" t="s">
        <v>33605</v>
      </c>
      <c r="DA2069" t="s">
        <v>33605</v>
      </c>
      <c r="DB2069" t="s">
        <v>33605</v>
      </c>
      <c r="DC2069" t="e">
        <v>#N/A</v>
      </c>
      <c r="DD2069" t="e">
        <v>#N/A</v>
      </c>
      <c r="DE2069" t="e">
        <v>#N/A</v>
      </c>
      <c r="DF2069" t="e">
        <v>#N/A</v>
      </c>
      <c r="DG2069" t="e">
        <v>#N/A</v>
      </c>
      <c r="DH2069" t="e">
        <v>#N/A</v>
      </c>
      <c r="DI2069" t="e">
        <v>#N/A</v>
      </c>
      <c r="DJ2069" t="e">
        <v>#N/A</v>
      </c>
    </row>
    <row r="2070" spans="1:114" x14ac:dyDescent="0.2">
      <c r="A2070" t="s">
        <v>5874</v>
      </c>
      <c r="B2070">
        <v>470939</v>
      </c>
      <c r="C2070">
        <v>471457</v>
      </c>
      <c r="D2070" t="s">
        <v>26</v>
      </c>
      <c r="E2070">
        <v>519</v>
      </c>
      <c r="F2070">
        <v>172</v>
      </c>
      <c r="G2070" t="s">
        <v>22</v>
      </c>
      <c r="H2070" t="s">
        <v>23</v>
      </c>
      <c r="I2070" t="s">
        <v>16</v>
      </c>
      <c r="J2070" t="s">
        <v>17</v>
      </c>
      <c r="K2070" t="s">
        <v>18</v>
      </c>
      <c r="L2070" t="s">
        <v>7777</v>
      </c>
      <c r="M2070" t="s">
        <v>4643</v>
      </c>
      <c r="N2070" t="s">
        <v>5875</v>
      </c>
      <c r="O2070" t="s">
        <v>49</v>
      </c>
      <c r="R2070" t="s">
        <v>11883</v>
      </c>
      <c r="S2070">
        <v>963272</v>
      </c>
      <c r="T2070">
        <v>963790</v>
      </c>
      <c r="U2070" t="s">
        <v>20</v>
      </c>
      <c r="V2070">
        <v>519</v>
      </c>
      <c r="W2070">
        <v>172</v>
      </c>
      <c r="X2070" t="s">
        <v>22</v>
      </c>
      <c r="Y2070" t="s">
        <v>23</v>
      </c>
      <c r="Z2070" t="s">
        <v>7792</v>
      </c>
      <c r="AA2070" t="s">
        <v>17</v>
      </c>
      <c r="AB2070" t="s">
        <v>5</v>
      </c>
      <c r="AD2070" t="s">
        <v>7793</v>
      </c>
      <c r="AE2070" t="s">
        <v>11884</v>
      </c>
      <c r="AF2070" t="s">
        <v>7804</v>
      </c>
      <c r="AH2070" t="str">
        <f t="shared" si="34"/>
        <v>CORRECT</v>
      </c>
      <c r="AI2070" t="s">
        <v>16263</v>
      </c>
      <c r="AJ2070" t="s">
        <v>21855</v>
      </c>
      <c r="AK2070" t="s">
        <v>23953</v>
      </c>
      <c r="AL2070" t="s">
        <v>24759</v>
      </c>
      <c r="AM2070" t="s">
        <v>27334</v>
      </c>
      <c r="AN2070" t="s">
        <v>27920</v>
      </c>
      <c r="AO2070" t="s">
        <v>20</v>
      </c>
      <c r="AP2070" t="s">
        <v>20</v>
      </c>
      <c r="AQ2070" t="s">
        <v>20</v>
      </c>
      <c r="AR2070" t="s">
        <v>20</v>
      </c>
      <c r="AS2070" t="s">
        <v>20</v>
      </c>
      <c r="AT2070" t="s">
        <v>20</v>
      </c>
      <c r="AU2070" t="s">
        <v>20</v>
      </c>
      <c r="AV2070" t="s">
        <v>20</v>
      </c>
      <c r="AW2070" t="s">
        <v>20</v>
      </c>
      <c r="AX2070" t="s">
        <v>20</v>
      </c>
      <c r="AY2070" t="s">
        <v>20</v>
      </c>
      <c r="AZ2070" t="s">
        <v>20</v>
      </c>
      <c r="BA2070" t="s">
        <v>20</v>
      </c>
      <c r="BB2070" t="s">
        <v>20</v>
      </c>
      <c r="BC2070" t="s">
        <v>20</v>
      </c>
      <c r="BD2070" s="22" t="s">
        <v>11883</v>
      </c>
      <c r="BE2070" s="22" t="s">
        <v>33435</v>
      </c>
      <c r="BF2070" t="s">
        <v>33441</v>
      </c>
      <c r="BG2070" t="s">
        <v>33442</v>
      </c>
      <c r="BH2070" t="s">
        <v>30333</v>
      </c>
      <c r="BI2070" t="s">
        <v>33442</v>
      </c>
      <c r="BJ2070" t="s">
        <v>33438</v>
      </c>
      <c r="BK2070" t="s">
        <v>33438</v>
      </c>
      <c r="BL2070" t="s">
        <v>33438</v>
      </c>
      <c r="BM2070" t="s">
        <v>33436</v>
      </c>
      <c r="BN2070" t="s">
        <v>33449</v>
      </c>
      <c r="BO2070" t="s">
        <v>33438</v>
      </c>
      <c r="BQ2070" t="s">
        <v>33438</v>
      </c>
      <c r="BR2070" t="s">
        <v>33439</v>
      </c>
      <c r="BS2070" t="s">
        <v>33438</v>
      </c>
      <c r="BT2070" t="s">
        <v>33438</v>
      </c>
      <c r="BV2070" t="s">
        <v>20</v>
      </c>
      <c r="BW2070" t="s">
        <v>20</v>
      </c>
      <c r="BX2070" t="s">
        <v>20</v>
      </c>
      <c r="BY2070" t="s">
        <v>33441</v>
      </c>
      <c r="CB2070" t="s">
        <v>5874</v>
      </c>
      <c r="CC2070" t="s">
        <v>20</v>
      </c>
      <c r="CD2070" t="s">
        <v>20</v>
      </c>
      <c r="CF2070" t="s">
        <v>49</v>
      </c>
      <c r="CG2070" s="27" t="s">
        <v>27925</v>
      </c>
      <c r="CH2070" s="27" t="s">
        <v>33383</v>
      </c>
      <c r="CI2070" s="27" t="s">
        <v>33394</v>
      </c>
      <c r="CR2070" t="s">
        <v>5875</v>
      </c>
      <c r="CS2070" t="b">
        <v>0</v>
      </c>
      <c r="CT2070">
        <v>1.7399999999999999E-2</v>
      </c>
      <c r="CU2070" t="s">
        <v>33605</v>
      </c>
      <c r="CV2070" t="s">
        <v>11884</v>
      </c>
      <c r="CW2070" t="s">
        <v>7804</v>
      </c>
      <c r="CX2070" t="b">
        <v>0</v>
      </c>
      <c r="CY2070">
        <v>1.7399999999999999E-2</v>
      </c>
      <c r="CZ2070" t="s">
        <v>33605</v>
      </c>
      <c r="DA2070" t="s">
        <v>33605</v>
      </c>
      <c r="DB2070" t="s">
        <v>33605</v>
      </c>
      <c r="DC2070" t="e">
        <v>#N/A</v>
      </c>
      <c r="DD2070" t="e">
        <v>#N/A</v>
      </c>
      <c r="DE2070" t="e">
        <v>#N/A</v>
      </c>
      <c r="DF2070" t="e">
        <v>#N/A</v>
      </c>
      <c r="DG2070" t="e">
        <v>#N/A</v>
      </c>
      <c r="DH2070" t="e">
        <v>#N/A</v>
      </c>
      <c r="DI2070" t="e">
        <v>#N/A</v>
      </c>
      <c r="DJ2070" t="e">
        <v>#N/A</v>
      </c>
    </row>
    <row r="2071" spans="1:114" x14ac:dyDescent="0.2">
      <c r="A2071" t="s">
        <v>5876</v>
      </c>
      <c r="B2071">
        <v>471504</v>
      </c>
      <c r="C2071">
        <v>472463</v>
      </c>
      <c r="D2071" t="s">
        <v>26</v>
      </c>
      <c r="E2071">
        <v>960</v>
      </c>
      <c r="F2071">
        <v>319</v>
      </c>
      <c r="G2071" t="s">
        <v>22</v>
      </c>
      <c r="H2071" t="s">
        <v>23</v>
      </c>
      <c r="I2071" t="s">
        <v>16</v>
      </c>
      <c r="J2071" t="s">
        <v>17</v>
      </c>
      <c r="K2071" t="s">
        <v>18</v>
      </c>
      <c r="L2071" t="s">
        <v>7777</v>
      </c>
      <c r="M2071" t="s">
        <v>4643</v>
      </c>
      <c r="N2071" t="s">
        <v>5877</v>
      </c>
      <c r="O2071" t="s">
        <v>5878</v>
      </c>
      <c r="R2071" t="s">
        <v>11885</v>
      </c>
      <c r="S2071">
        <v>962266</v>
      </c>
      <c r="T2071">
        <v>963300</v>
      </c>
      <c r="U2071" t="s">
        <v>20</v>
      </c>
      <c r="V2071">
        <v>1035</v>
      </c>
      <c r="W2071">
        <v>344</v>
      </c>
      <c r="X2071" t="s">
        <v>22</v>
      </c>
      <c r="Y2071" t="s">
        <v>23</v>
      </c>
      <c r="Z2071" t="s">
        <v>7792</v>
      </c>
      <c r="AA2071" t="s">
        <v>17</v>
      </c>
      <c r="AB2071" t="s">
        <v>5</v>
      </c>
      <c r="AD2071" t="s">
        <v>7793</v>
      </c>
      <c r="AE2071" t="s">
        <v>11886</v>
      </c>
      <c r="AF2071" t="s">
        <v>11887</v>
      </c>
      <c r="AH2071" t="str">
        <f t="shared" si="34"/>
        <v>bad</v>
      </c>
      <c r="AI2071" t="s">
        <v>16264</v>
      </c>
      <c r="AJ2071" t="s">
        <v>21856</v>
      </c>
      <c r="AK2071" t="s">
        <v>23954</v>
      </c>
      <c r="AL2071" t="s">
        <v>25359</v>
      </c>
      <c r="AM2071" t="s">
        <v>27335</v>
      </c>
      <c r="AN2071" t="s">
        <v>27920</v>
      </c>
      <c r="AO2071" t="s">
        <v>27925</v>
      </c>
      <c r="AP2071" t="s">
        <v>29334</v>
      </c>
      <c r="AQ2071" t="s">
        <v>20</v>
      </c>
      <c r="AR2071" t="s">
        <v>20</v>
      </c>
      <c r="AS2071" t="s">
        <v>31205</v>
      </c>
      <c r="AT2071" t="s">
        <v>32738</v>
      </c>
      <c r="AU2071" t="s">
        <v>33102</v>
      </c>
      <c r="AV2071" t="s">
        <v>19835</v>
      </c>
      <c r="AW2071" t="s">
        <v>19358</v>
      </c>
      <c r="AX2071" t="s">
        <v>18973</v>
      </c>
      <c r="AY2071" t="s">
        <v>18810</v>
      </c>
      <c r="AZ2071" t="s">
        <v>20</v>
      </c>
      <c r="BA2071" t="s">
        <v>20</v>
      </c>
      <c r="BB2071" t="s">
        <v>20</v>
      </c>
      <c r="BC2071" t="s">
        <v>17112</v>
      </c>
      <c r="BD2071" s="22" t="s">
        <v>11885</v>
      </c>
      <c r="BE2071" s="22" t="s">
        <v>33435</v>
      </c>
      <c r="BF2071" t="s">
        <v>27936</v>
      </c>
      <c r="BG2071" t="s">
        <v>33390</v>
      </c>
      <c r="BH2071" t="s">
        <v>33450</v>
      </c>
      <c r="BI2071" t="s">
        <v>33451</v>
      </c>
      <c r="BJ2071" t="s">
        <v>33438</v>
      </c>
      <c r="BK2071" t="s">
        <v>33438</v>
      </c>
      <c r="BL2071" t="s">
        <v>33438</v>
      </c>
      <c r="BM2071" t="s">
        <v>33436</v>
      </c>
      <c r="BN2071" t="s">
        <v>33437</v>
      </c>
      <c r="BO2071" t="s">
        <v>33438</v>
      </c>
      <c r="BP2071" t="s">
        <v>33438</v>
      </c>
      <c r="BQ2071" t="s">
        <v>33438</v>
      </c>
      <c r="BR2071" t="s">
        <v>33439</v>
      </c>
      <c r="BS2071" t="s">
        <v>33438</v>
      </c>
      <c r="BT2071" t="s">
        <v>33438</v>
      </c>
      <c r="BV2071" t="s">
        <v>20</v>
      </c>
      <c r="BW2071" t="s">
        <v>29334</v>
      </c>
      <c r="BX2071" t="s">
        <v>27925</v>
      </c>
      <c r="BY2071" t="s">
        <v>27936</v>
      </c>
      <c r="CB2071" t="s">
        <v>17112</v>
      </c>
      <c r="CC2071" t="s">
        <v>17112</v>
      </c>
      <c r="CD2071" t="s">
        <v>17112</v>
      </c>
      <c r="CF2071" t="s">
        <v>5878</v>
      </c>
      <c r="CG2071" t="s">
        <v>27925</v>
      </c>
      <c r="CH2071" t="s">
        <v>33383</v>
      </c>
      <c r="CI2071" t="s">
        <v>33394</v>
      </c>
      <c r="CR2071" t="s">
        <v>5877</v>
      </c>
      <c r="CS2071" t="b">
        <v>0</v>
      </c>
      <c r="CT2071">
        <v>8.3000000000000001E-3</v>
      </c>
      <c r="CU2071" t="s">
        <v>33605</v>
      </c>
      <c r="CV2071" t="s">
        <v>11886</v>
      </c>
      <c r="CW2071" t="s">
        <v>11887</v>
      </c>
      <c r="CX2071" t="b">
        <v>0</v>
      </c>
      <c r="CY2071">
        <v>8.3000000000000001E-3</v>
      </c>
      <c r="CZ2071" t="s">
        <v>33605</v>
      </c>
      <c r="DA2071" t="s">
        <v>33605</v>
      </c>
      <c r="DB2071" t="s">
        <v>33605</v>
      </c>
      <c r="DC2071" t="e">
        <v>#N/A</v>
      </c>
      <c r="DD2071" t="e">
        <v>#N/A</v>
      </c>
      <c r="DE2071" t="e">
        <v>#N/A</v>
      </c>
      <c r="DF2071" t="e">
        <v>#N/A</v>
      </c>
      <c r="DG2071" t="e">
        <v>#N/A</v>
      </c>
      <c r="DH2071" t="e">
        <v>#N/A</v>
      </c>
      <c r="DI2071" t="e">
        <v>#N/A</v>
      </c>
      <c r="DJ2071" t="e">
        <v>#N/A</v>
      </c>
    </row>
    <row r="2072" spans="1:114" x14ac:dyDescent="0.2">
      <c r="A2072" t="s">
        <v>5879</v>
      </c>
      <c r="B2072">
        <v>472521</v>
      </c>
      <c r="C2072">
        <v>472985</v>
      </c>
      <c r="D2072" t="s">
        <v>26</v>
      </c>
      <c r="E2072">
        <v>465</v>
      </c>
      <c r="F2072">
        <v>154</v>
      </c>
      <c r="G2072" t="s">
        <v>22</v>
      </c>
      <c r="H2072" t="s">
        <v>23</v>
      </c>
      <c r="I2072" t="s">
        <v>16</v>
      </c>
      <c r="J2072" t="s">
        <v>17</v>
      </c>
      <c r="K2072" t="s">
        <v>18</v>
      </c>
      <c r="L2072" t="s">
        <v>7777</v>
      </c>
      <c r="M2072" t="s">
        <v>4643</v>
      </c>
      <c r="N2072" t="s">
        <v>5880</v>
      </c>
      <c r="O2072" t="s">
        <v>5881</v>
      </c>
      <c r="R2072" t="s">
        <v>11888</v>
      </c>
      <c r="S2072">
        <v>961744</v>
      </c>
      <c r="T2072">
        <v>962208</v>
      </c>
      <c r="U2072" t="s">
        <v>20</v>
      </c>
      <c r="V2072">
        <v>465</v>
      </c>
      <c r="W2072">
        <v>154</v>
      </c>
      <c r="X2072" t="s">
        <v>22</v>
      </c>
      <c r="Y2072" t="s">
        <v>23</v>
      </c>
      <c r="Z2072" t="s">
        <v>7792</v>
      </c>
      <c r="AA2072" t="s">
        <v>17</v>
      </c>
      <c r="AB2072" t="s">
        <v>5</v>
      </c>
      <c r="AD2072" t="s">
        <v>7793</v>
      </c>
      <c r="AE2072" t="s">
        <v>11889</v>
      </c>
      <c r="AF2072" t="s">
        <v>7804</v>
      </c>
      <c r="AH2072" t="str">
        <f t="shared" si="34"/>
        <v>CORRECT</v>
      </c>
      <c r="AI2072" t="s">
        <v>16265</v>
      </c>
      <c r="AJ2072" t="s">
        <v>21857</v>
      </c>
      <c r="AK2072" t="s">
        <v>23955</v>
      </c>
      <c r="AL2072" t="s">
        <v>25324</v>
      </c>
      <c r="AM2072" t="s">
        <v>27336</v>
      </c>
      <c r="AN2072" t="s">
        <v>27920</v>
      </c>
      <c r="AO2072" t="s">
        <v>27925</v>
      </c>
      <c r="AP2072" t="s">
        <v>29335</v>
      </c>
      <c r="AQ2072" t="s">
        <v>20</v>
      </c>
      <c r="AR2072" t="s">
        <v>20</v>
      </c>
      <c r="AS2072" t="s">
        <v>20</v>
      </c>
      <c r="AT2072" t="s">
        <v>20</v>
      </c>
      <c r="AU2072" t="s">
        <v>20</v>
      </c>
      <c r="AV2072" t="s">
        <v>20</v>
      </c>
      <c r="AW2072" t="s">
        <v>20</v>
      </c>
      <c r="AX2072" t="s">
        <v>20</v>
      </c>
      <c r="AY2072" t="s">
        <v>20</v>
      </c>
      <c r="AZ2072" t="s">
        <v>20</v>
      </c>
      <c r="BA2072" t="s">
        <v>20</v>
      </c>
      <c r="BB2072" t="s">
        <v>20</v>
      </c>
      <c r="BC2072" t="s">
        <v>18192</v>
      </c>
      <c r="BD2072" s="22" t="s">
        <v>11888</v>
      </c>
      <c r="BE2072" s="22" t="s">
        <v>33435</v>
      </c>
      <c r="BF2072" t="s">
        <v>33450</v>
      </c>
      <c r="BG2072" t="s">
        <v>33451</v>
      </c>
      <c r="BH2072" t="s">
        <v>27925</v>
      </c>
      <c r="BI2072" t="s">
        <v>33394</v>
      </c>
      <c r="BJ2072" t="s">
        <v>33438</v>
      </c>
      <c r="BK2072" t="s">
        <v>33438</v>
      </c>
      <c r="BL2072" t="s">
        <v>33438</v>
      </c>
      <c r="BM2072" t="s">
        <v>33436</v>
      </c>
      <c r="BN2072" t="s">
        <v>33453</v>
      </c>
      <c r="BO2072" t="s">
        <v>33438</v>
      </c>
      <c r="BQ2072" t="s">
        <v>33438</v>
      </c>
      <c r="BR2072" t="s">
        <v>33439</v>
      </c>
      <c r="BS2072" t="s">
        <v>33438</v>
      </c>
      <c r="BT2072" t="s">
        <v>33438</v>
      </c>
      <c r="BV2072" t="s">
        <v>20</v>
      </c>
      <c r="BW2072" t="s">
        <v>29335</v>
      </c>
      <c r="BX2072" t="s">
        <v>27925</v>
      </c>
      <c r="BY2072" t="s">
        <v>33450</v>
      </c>
      <c r="CB2072" t="s">
        <v>18192</v>
      </c>
      <c r="CC2072" t="s">
        <v>18192</v>
      </c>
      <c r="CD2072" t="s">
        <v>18192</v>
      </c>
      <c r="CF2072" t="s">
        <v>5881</v>
      </c>
      <c r="CG2072" t="s">
        <v>27925</v>
      </c>
      <c r="CH2072" t="s">
        <v>33383</v>
      </c>
      <c r="CI2072" t="s">
        <v>33394</v>
      </c>
      <c r="CR2072" t="s">
        <v>5880</v>
      </c>
      <c r="CS2072" t="b">
        <v>0</v>
      </c>
      <c r="CT2072">
        <v>6.6E-3</v>
      </c>
      <c r="CU2072" t="s">
        <v>33605</v>
      </c>
      <c r="CV2072" t="s">
        <v>11889</v>
      </c>
      <c r="CW2072" t="s">
        <v>7804</v>
      </c>
      <c r="CX2072" t="b">
        <v>0</v>
      </c>
      <c r="CY2072">
        <v>6.6E-3</v>
      </c>
      <c r="CZ2072" t="s">
        <v>33605</v>
      </c>
      <c r="DA2072" t="s">
        <v>33605</v>
      </c>
      <c r="DB2072" t="s">
        <v>33605</v>
      </c>
      <c r="DC2072" t="e">
        <v>#N/A</v>
      </c>
      <c r="DD2072" t="e">
        <v>#N/A</v>
      </c>
      <c r="DE2072" t="e">
        <v>#N/A</v>
      </c>
      <c r="DF2072" t="e">
        <v>#N/A</v>
      </c>
      <c r="DG2072" t="e">
        <v>#N/A</v>
      </c>
      <c r="DH2072" t="e">
        <v>#N/A</v>
      </c>
      <c r="DI2072" t="e">
        <v>#N/A</v>
      </c>
      <c r="DJ2072" t="e">
        <v>#N/A</v>
      </c>
    </row>
    <row r="2073" spans="1:114" x14ac:dyDescent="0.2">
      <c r="A2073" t="s">
        <v>5882</v>
      </c>
      <c r="B2073">
        <v>473109</v>
      </c>
      <c r="C2073">
        <v>473900</v>
      </c>
      <c r="D2073" t="s">
        <v>26</v>
      </c>
      <c r="E2073">
        <v>792</v>
      </c>
      <c r="F2073">
        <v>263</v>
      </c>
      <c r="G2073" t="s">
        <v>22</v>
      </c>
      <c r="H2073" t="s">
        <v>23</v>
      </c>
      <c r="I2073" t="s">
        <v>16</v>
      </c>
      <c r="J2073" t="s">
        <v>17</v>
      </c>
      <c r="K2073" t="s">
        <v>18</v>
      </c>
      <c r="L2073" t="s">
        <v>7777</v>
      </c>
      <c r="M2073" t="s">
        <v>4643</v>
      </c>
      <c r="N2073" t="s">
        <v>5883</v>
      </c>
      <c r="O2073" t="s">
        <v>960</v>
      </c>
      <c r="R2073" t="s">
        <v>11890</v>
      </c>
      <c r="S2073">
        <v>960829</v>
      </c>
      <c r="T2073">
        <v>961620</v>
      </c>
      <c r="U2073" t="s">
        <v>20</v>
      </c>
      <c r="V2073">
        <v>792</v>
      </c>
      <c r="W2073">
        <v>263</v>
      </c>
      <c r="X2073" t="s">
        <v>22</v>
      </c>
      <c r="Y2073" t="s">
        <v>23</v>
      </c>
      <c r="Z2073" t="s">
        <v>7792</v>
      </c>
      <c r="AA2073" t="s">
        <v>17</v>
      </c>
      <c r="AB2073" t="s">
        <v>5</v>
      </c>
      <c r="AD2073" t="s">
        <v>7793</v>
      </c>
      <c r="AE2073" t="s">
        <v>11891</v>
      </c>
      <c r="AF2073" t="s">
        <v>7804</v>
      </c>
      <c r="AH2073" t="str">
        <f t="shared" si="34"/>
        <v>CORRECT</v>
      </c>
      <c r="AI2073" t="s">
        <v>16266</v>
      </c>
      <c r="AJ2073" t="s">
        <v>21858</v>
      </c>
      <c r="AK2073" t="s">
        <v>23956</v>
      </c>
      <c r="AL2073" t="s">
        <v>24535</v>
      </c>
      <c r="AM2073" t="s">
        <v>27337</v>
      </c>
      <c r="AN2073" t="s">
        <v>27920</v>
      </c>
      <c r="AO2073" t="s">
        <v>27931</v>
      </c>
      <c r="AP2073" t="s">
        <v>29336</v>
      </c>
      <c r="AQ2073" t="s">
        <v>20</v>
      </c>
      <c r="AR2073" t="s">
        <v>20</v>
      </c>
      <c r="AS2073" t="s">
        <v>20</v>
      </c>
      <c r="AT2073" t="s">
        <v>32739</v>
      </c>
      <c r="AU2073" t="s">
        <v>20</v>
      </c>
      <c r="AV2073" t="s">
        <v>20</v>
      </c>
      <c r="AW2073" t="s">
        <v>20</v>
      </c>
      <c r="AX2073" t="s">
        <v>20</v>
      </c>
      <c r="AY2073" t="s">
        <v>18759</v>
      </c>
      <c r="AZ2073" t="s">
        <v>20</v>
      </c>
      <c r="BA2073" t="s">
        <v>20</v>
      </c>
      <c r="BB2073" t="s">
        <v>20</v>
      </c>
      <c r="BC2073" t="s">
        <v>17131</v>
      </c>
      <c r="BD2073" s="22" t="s">
        <v>11890</v>
      </c>
      <c r="BE2073" s="22" t="s">
        <v>33435</v>
      </c>
      <c r="BF2073" t="s">
        <v>33441</v>
      </c>
      <c r="BG2073" t="s">
        <v>33442</v>
      </c>
      <c r="BH2073" t="s">
        <v>30333</v>
      </c>
      <c r="BI2073" t="s">
        <v>33442</v>
      </c>
      <c r="BJ2073" t="s">
        <v>33438</v>
      </c>
      <c r="BK2073" t="s">
        <v>33438</v>
      </c>
      <c r="BL2073" t="s">
        <v>33438</v>
      </c>
      <c r="BM2073" t="s">
        <v>33436</v>
      </c>
      <c r="BN2073" t="s">
        <v>33437</v>
      </c>
      <c r="BO2073" t="s">
        <v>33438</v>
      </c>
      <c r="BP2073" t="s">
        <v>33438</v>
      </c>
      <c r="BQ2073" t="s">
        <v>33438</v>
      </c>
      <c r="BR2073" t="s">
        <v>33439</v>
      </c>
      <c r="BS2073" t="s">
        <v>33438</v>
      </c>
      <c r="BT2073" t="s">
        <v>33438</v>
      </c>
      <c r="BV2073" t="s">
        <v>20</v>
      </c>
      <c r="BW2073" t="s">
        <v>29336</v>
      </c>
      <c r="BX2073" t="s">
        <v>27931</v>
      </c>
      <c r="BY2073" t="s">
        <v>33441</v>
      </c>
      <c r="CB2073" t="s">
        <v>17131</v>
      </c>
      <c r="CC2073" t="s">
        <v>17131</v>
      </c>
      <c r="CD2073" t="s">
        <v>17131</v>
      </c>
      <c r="CF2073" t="s">
        <v>960</v>
      </c>
      <c r="CG2073" t="s">
        <v>27931</v>
      </c>
      <c r="CH2073" t="s">
        <v>33381</v>
      </c>
      <c r="CI2073" t="s">
        <v>33391</v>
      </c>
      <c r="CR2073" t="s">
        <v>5883</v>
      </c>
      <c r="CS2073" t="b">
        <v>0</v>
      </c>
      <c r="CT2073">
        <v>0.15110000000000001</v>
      </c>
      <c r="CU2073" t="s">
        <v>33605</v>
      </c>
      <c r="CV2073" t="s">
        <v>11891</v>
      </c>
      <c r="CW2073" t="s">
        <v>7804</v>
      </c>
      <c r="CX2073" t="b">
        <v>0</v>
      </c>
      <c r="CY2073">
        <v>0.15110000000000001</v>
      </c>
      <c r="CZ2073" t="s">
        <v>33605</v>
      </c>
      <c r="DA2073" t="s">
        <v>33605</v>
      </c>
      <c r="DB2073" t="s">
        <v>33605</v>
      </c>
      <c r="DC2073" t="e">
        <v>#N/A</v>
      </c>
      <c r="DD2073" t="e">
        <v>#N/A</v>
      </c>
      <c r="DE2073" t="e">
        <v>#N/A</v>
      </c>
      <c r="DF2073" t="e">
        <v>#N/A</v>
      </c>
      <c r="DG2073" t="e">
        <v>#N/A</v>
      </c>
      <c r="DH2073" t="e">
        <v>#N/A</v>
      </c>
      <c r="DI2073" t="e">
        <v>#N/A</v>
      </c>
      <c r="DJ2073" t="e">
        <v>#N/A</v>
      </c>
    </row>
    <row r="2074" spans="1:114" x14ac:dyDescent="0.2">
      <c r="A2074" t="s">
        <v>5885</v>
      </c>
      <c r="B2074">
        <v>474044</v>
      </c>
      <c r="C2074">
        <v>474892</v>
      </c>
      <c r="D2074" t="s">
        <v>20</v>
      </c>
      <c r="E2074">
        <v>849</v>
      </c>
      <c r="F2074">
        <v>282</v>
      </c>
      <c r="G2074" t="s">
        <v>22</v>
      </c>
      <c r="H2074" t="s">
        <v>23</v>
      </c>
      <c r="I2074" t="s">
        <v>16</v>
      </c>
      <c r="J2074" t="s">
        <v>17</v>
      </c>
      <c r="K2074" t="s">
        <v>18</v>
      </c>
      <c r="L2074" t="s">
        <v>7777</v>
      </c>
      <c r="M2074" t="s">
        <v>4643</v>
      </c>
      <c r="N2074" t="s">
        <v>5886</v>
      </c>
      <c r="O2074" t="s">
        <v>5887</v>
      </c>
      <c r="P2074" t="s">
        <v>5884</v>
      </c>
      <c r="R2074" t="s">
        <v>11892</v>
      </c>
      <c r="S2074">
        <v>959837</v>
      </c>
      <c r="T2074">
        <v>960685</v>
      </c>
      <c r="U2074" t="s">
        <v>26</v>
      </c>
      <c r="V2074">
        <v>849</v>
      </c>
      <c r="W2074">
        <v>282</v>
      </c>
      <c r="X2074" t="s">
        <v>22</v>
      </c>
      <c r="Y2074" t="s">
        <v>23</v>
      </c>
      <c r="Z2074" t="s">
        <v>7792</v>
      </c>
      <c r="AA2074" t="s">
        <v>17</v>
      </c>
      <c r="AB2074" t="s">
        <v>5</v>
      </c>
      <c r="AD2074" t="s">
        <v>7793</v>
      </c>
      <c r="AE2074" t="s">
        <v>11893</v>
      </c>
      <c r="AF2074" t="s">
        <v>11894</v>
      </c>
      <c r="AH2074" t="str">
        <f t="shared" si="34"/>
        <v>CORRECT</v>
      </c>
      <c r="AI2074" t="s">
        <v>16267</v>
      </c>
      <c r="AJ2074" t="s">
        <v>21859</v>
      </c>
      <c r="AK2074" t="s">
        <v>23957</v>
      </c>
      <c r="AL2074" t="s">
        <v>25314</v>
      </c>
      <c r="AM2074" t="s">
        <v>27338</v>
      </c>
      <c r="AN2074" t="s">
        <v>27920</v>
      </c>
      <c r="AO2074" t="s">
        <v>27929</v>
      </c>
      <c r="AP2074" t="s">
        <v>29337</v>
      </c>
      <c r="AQ2074" t="s">
        <v>5884</v>
      </c>
      <c r="AR2074" t="s">
        <v>30976</v>
      </c>
      <c r="AS2074" t="s">
        <v>31606</v>
      </c>
      <c r="AT2074" t="s">
        <v>32740</v>
      </c>
      <c r="AU2074" t="s">
        <v>33103</v>
      </c>
      <c r="AV2074" t="s">
        <v>19885</v>
      </c>
      <c r="AW2074" t="s">
        <v>19692</v>
      </c>
      <c r="AX2074" t="s">
        <v>19216</v>
      </c>
      <c r="AY2074" t="s">
        <v>18748</v>
      </c>
      <c r="AZ2074" t="s">
        <v>20</v>
      </c>
      <c r="BA2074" t="s">
        <v>20</v>
      </c>
      <c r="BB2074" t="s">
        <v>20</v>
      </c>
      <c r="BC2074" t="s">
        <v>18193</v>
      </c>
      <c r="BD2074" s="22" t="s">
        <v>11892</v>
      </c>
      <c r="BE2074" s="22" t="s">
        <v>33435</v>
      </c>
      <c r="BF2074" t="s">
        <v>27929</v>
      </c>
      <c r="BG2074" t="s">
        <v>33398</v>
      </c>
      <c r="BH2074" t="s">
        <v>27929</v>
      </c>
      <c r="BI2074" t="s">
        <v>33398</v>
      </c>
      <c r="BJ2074" t="s">
        <v>33438</v>
      </c>
      <c r="BK2074" t="s">
        <v>33438</v>
      </c>
      <c r="BL2074" t="s">
        <v>33438</v>
      </c>
      <c r="BM2074" t="s">
        <v>33438</v>
      </c>
      <c r="BN2074" t="s">
        <v>33440</v>
      </c>
      <c r="BO2074" t="s">
        <v>33438</v>
      </c>
      <c r="BQ2074" t="s">
        <v>33438</v>
      </c>
      <c r="BR2074" t="s">
        <v>33447</v>
      </c>
      <c r="BS2074" t="s">
        <v>33436</v>
      </c>
      <c r="BT2074" t="s">
        <v>33438</v>
      </c>
      <c r="BV2074" t="s">
        <v>5884</v>
      </c>
      <c r="BW2074" t="s">
        <v>29337</v>
      </c>
      <c r="BX2074" t="s">
        <v>27929</v>
      </c>
      <c r="BY2074" t="s">
        <v>27929</v>
      </c>
      <c r="CB2074" t="s">
        <v>5884</v>
      </c>
      <c r="CC2074" t="s">
        <v>5884</v>
      </c>
      <c r="CD2074" t="s">
        <v>5884</v>
      </c>
      <c r="CE2074" s="25" t="s">
        <v>5884</v>
      </c>
      <c r="CF2074" t="s">
        <v>5887</v>
      </c>
      <c r="CG2074" t="s">
        <v>27929</v>
      </c>
      <c r="CH2074" t="s">
        <v>33382</v>
      </c>
      <c r="CI2074" t="s">
        <v>33398</v>
      </c>
      <c r="CR2074" t="s">
        <v>5886</v>
      </c>
      <c r="CS2074" t="b">
        <v>0</v>
      </c>
      <c r="CT2074">
        <v>8.8000000000000005E-3</v>
      </c>
      <c r="CU2074" t="s">
        <v>33605</v>
      </c>
      <c r="CV2074" t="s">
        <v>11893</v>
      </c>
      <c r="CW2074" t="s">
        <v>11894</v>
      </c>
      <c r="CX2074" t="b">
        <v>0</v>
      </c>
      <c r="CY2074">
        <v>8.8000000000000005E-3</v>
      </c>
      <c r="CZ2074" t="s">
        <v>33605</v>
      </c>
      <c r="DA2074" t="s">
        <v>33605</v>
      </c>
      <c r="DB2074" t="s">
        <v>33605</v>
      </c>
      <c r="DC2074" t="e">
        <v>#N/A</v>
      </c>
      <c r="DD2074" t="e">
        <v>#N/A</v>
      </c>
      <c r="DE2074" t="e">
        <v>#N/A</v>
      </c>
      <c r="DF2074" t="e">
        <v>#N/A</v>
      </c>
      <c r="DG2074" t="e">
        <v>#N/A</v>
      </c>
      <c r="DH2074" t="e">
        <v>#N/A</v>
      </c>
      <c r="DI2074" t="e">
        <v>#N/A</v>
      </c>
      <c r="DJ2074" t="e">
        <v>#N/A</v>
      </c>
    </row>
    <row r="2075" spans="1:114" x14ac:dyDescent="0.2">
      <c r="A2075" t="s">
        <v>5888</v>
      </c>
      <c r="B2075">
        <v>474992</v>
      </c>
      <c r="C2075">
        <v>476308</v>
      </c>
      <c r="D2075" t="s">
        <v>26</v>
      </c>
      <c r="E2075">
        <v>1317</v>
      </c>
      <c r="F2075">
        <v>438</v>
      </c>
      <c r="G2075" t="s">
        <v>22</v>
      </c>
      <c r="H2075" t="s">
        <v>23</v>
      </c>
      <c r="I2075" t="s">
        <v>16</v>
      </c>
      <c r="J2075" t="s">
        <v>17</v>
      </c>
      <c r="K2075" t="s">
        <v>18</v>
      </c>
      <c r="L2075" t="s">
        <v>7777</v>
      </c>
      <c r="M2075" t="s">
        <v>4643</v>
      </c>
      <c r="N2075" t="s">
        <v>5889</v>
      </c>
      <c r="O2075" t="s">
        <v>286</v>
      </c>
      <c r="R2075" t="s">
        <v>11895</v>
      </c>
      <c r="S2075">
        <v>958421</v>
      </c>
      <c r="T2075">
        <v>959737</v>
      </c>
      <c r="U2075" t="s">
        <v>20</v>
      </c>
      <c r="V2075">
        <v>1317</v>
      </c>
      <c r="W2075">
        <v>438</v>
      </c>
      <c r="X2075" t="s">
        <v>22</v>
      </c>
      <c r="Y2075" t="s">
        <v>23</v>
      </c>
      <c r="Z2075" t="s">
        <v>7792</v>
      </c>
      <c r="AA2075" t="s">
        <v>17</v>
      </c>
      <c r="AB2075" t="s">
        <v>5</v>
      </c>
      <c r="AD2075" t="s">
        <v>7793</v>
      </c>
      <c r="AE2075" t="s">
        <v>11896</v>
      </c>
      <c r="AF2075" t="s">
        <v>11897</v>
      </c>
      <c r="AH2075" t="str">
        <f t="shared" si="34"/>
        <v>CORRECT</v>
      </c>
      <c r="AI2075" t="s">
        <v>16268</v>
      </c>
      <c r="AJ2075" t="s">
        <v>21860</v>
      </c>
      <c r="AK2075" t="s">
        <v>23958</v>
      </c>
      <c r="AL2075" t="s">
        <v>25184</v>
      </c>
      <c r="AM2075" t="s">
        <v>27339</v>
      </c>
      <c r="AN2075" t="s">
        <v>27920</v>
      </c>
      <c r="AO2075" t="s">
        <v>27945</v>
      </c>
      <c r="AP2075" t="s">
        <v>28105</v>
      </c>
      <c r="AQ2075" t="s">
        <v>30231</v>
      </c>
      <c r="AR2075" t="s">
        <v>20</v>
      </c>
      <c r="AS2075" t="s">
        <v>20</v>
      </c>
      <c r="AT2075" t="s">
        <v>32741</v>
      </c>
      <c r="AU2075" t="s">
        <v>20</v>
      </c>
      <c r="AV2075" t="s">
        <v>19963</v>
      </c>
      <c r="AW2075" t="s">
        <v>20</v>
      </c>
      <c r="AX2075" t="s">
        <v>20</v>
      </c>
      <c r="AY2075" t="s">
        <v>18745</v>
      </c>
      <c r="AZ2075" t="s">
        <v>18725</v>
      </c>
      <c r="BA2075" t="s">
        <v>20</v>
      </c>
      <c r="BB2075" t="s">
        <v>20</v>
      </c>
      <c r="BC2075" t="s">
        <v>18194</v>
      </c>
      <c r="BD2075" s="22" t="s">
        <v>11895</v>
      </c>
      <c r="BE2075" s="22" t="s">
        <v>33435</v>
      </c>
      <c r="BF2075" t="s">
        <v>27945</v>
      </c>
      <c r="BG2075" t="s">
        <v>33397</v>
      </c>
      <c r="BH2075" t="s">
        <v>27945</v>
      </c>
      <c r="BI2075" t="s">
        <v>33397</v>
      </c>
      <c r="BJ2075" t="s">
        <v>33438</v>
      </c>
      <c r="BK2075" t="s">
        <v>33438</v>
      </c>
      <c r="BL2075" t="s">
        <v>33436</v>
      </c>
      <c r="BM2075" t="s">
        <v>33436</v>
      </c>
      <c r="BN2075" t="s">
        <v>33445</v>
      </c>
      <c r="BO2075" t="s">
        <v>33438</v>
      </c>
      <c r="BP2075" t="s">
        <v>33438</v>
      </c>
      <c r="BQ2075" t="s">
        <v>33438</v>
      </c>
      <c r="BR2075" t="s">
        <v>33439</v>
      </c>
      <c r="BS2075" t="s">
        <v>33438</v>
      </c>
      <c r="BT2075" t="s">
        <v>33438</v>
      </c>
      <c r="BV2075" t="s">
        <v>30231</v>
      </c>
      <c r="BW2075" t="s">
        <v>28105</v>
      </c>
      <c r="BX2075" t="s">
        <v>27945</v>
      </c>
      <c r="BY2075" t="s">
        <v>27945</v>
      </c>
      <c r="CB2075" t="s">
        <v>30231</v>
      </c>
      <c r="CC2075" t="s">
        <v>30231</v>
      </c>
      <c r="CD2075" t="s">
        <v>30231</v>
      </c>
      <c r="CF2075" t="s">
        <v>286</v>
      </c>
      <c r="CG2075" t="s">
        <v>27945</v>
      </c>
      <c r="CH2075" t="s">
        <v>33382</v>
      </c>
      <c r="CI2075" t="s">
        <v>33397</v>
      </c>
      <c r="CR2075" t="s">
        <v>5889</v>
      </c>
      <c r="CS2075" t="b">
        <v>0</v>
      </c>
      <c r="CT2075">
        <v>5.1999999999999998E-3</v>
      </c>
      <c r="CU2075" t="s">
        <v>33605</v>
      </c>
      <c r="CV2075" t="s">
        <v>11896</v>
      </c>
      <c r="CW2075" t="s">
        <v>11897</v>
      </c>
      <c r="CX2075" t="b">
        <v>0</v>
      </c>
      <c r="CY2075">
        <v>5.1999999999999998E-3</v>
      </c>
      <c r="CZ2075" t="s">
        <v>33605</v>
      </c>
      <c r="DA2075" t="s">
        <v>33605</v>
      </c>
      <c r="DB2075" t="s">
        <v>33605</v>
      </c>
      <c r="DC2075" t="e">
        <v>#N/A</v>
      </c>
      <c r="DD2075" t="e">
        <v>#N/A</v>
      </c>
      <c r="DE2075" t="e">
        <v>#N/A</v>
      </c>
      <c r="DF2075" t="e">
        <v>#N/A</v>
      </c>
      <c r="DG2075" t="e">
        <v>#N/A</v>
      </c>
      <c r="DH2075" t="e">
        <v>#N/A</v>
      </c>
      <c r="DI2075" t="e">
        <v>#N/A</v>
      </c>
      <c r="DJ2075" t="e">
        <v>#N/A</v>
      </c>
    </row>
    <row r="2076" spans="1:114" x14ac:dyDescent="0.2">
      <c r="A2076" t="s">
        <v>5890</v>
      </c>
      <c r="B2076">
        <v>476305</v>
      </c>
      <c r="C2076">
        <v>477183</v>
      </c>
      <c r="D2076" t="s">
        <v>26</v>
      </c>
      <c r="E2076">
        <v>879</v>
      </c>
      <c r="F2076">
        <v>292</v>
      </c>
      <c r="G2076" t="s">
        <v>22</v>
      </c>
      <c r="H2076" t="s">
        <v>23</v>
      </c>
      <c r="I2076" t="s">
        <v>16</v>
      </c>
      <c r="J2076" t="s">
        <v>17</v>
      </c>
      <c r="K2076" t="s">
        <v>18</v>
      </c>
      <c r="L2076" t="s">
        <v>7777</v>
      </c>
      <c r="M2076" t="s">
        <v>4643</v>
      </c>
      <c r="N2076" t="s">
        <v>5891</v>
      </c>
      <c r="O2076" t="s">
        <v>3020</v>
      </c>
      <c r="R2076" t="s">
        <v>11898</v>
      </c>
      <c r="S2076">
        <v>957546</v>
      </c>
      <c r="T2076">
        <v>958424</v>
      </c>
      <c r="U2076" t="s">
        <v>20</v>
      </c>
      <c r="V2076">
        <v>879</v>
      </c>
      <c r="W2076">
        <v>292</v>
      </c>
      <c r="X2076" t="s">
        <v>22</v>
      </c>
      <c r="Y2076" t="s">
        <v>23</v>
      </c>
      <c r="Z2076" t="s">
        <v>7792</v>
      </c>
      <c r="AA2076" t="s">
        <v>17</v>
      </c>
      <c r="AB2076" t="s">
        <v>5</v>
      </c>
      <c r="AD2076" t="s">
        <v>7793</v>
      </c>
      <c r="AE2076" t="s">
        <v>11899</v>
      </c>
      <c r="AF2076" t="s">
        <v>11900</v>
      </c>
      <c r="AH2076" t="str">
        <f t="shared" si="34"/>
        <v>CORRECT</v>
      </c>
      <c r="AI2076" t="s">
        <v>16269</v>
      </c>
      <c r="AJ2076" t="s">
        <v>21861</v>
      </c>
      <c r="AK2076" t="s">
        <v>23959</v>
      </c>
      <c r="AL2076" t="s">
        <v>24527</v>
      </c>
      <c r="AM2076" t="s">
        <v>27340</v>
      </c>
      <c r="AN2076" t="s">
        <v>27920</v>
      </c>
      <c r="AO2076" t="s">
        <v>27924</v>
      </c>
      <c r="AP2076" t="s">
        <v>29338</v>
      </c>
      <c r="AQ2076" t="s">
        <v>30232</v>
      </c>
      <c r="AR2076" t="s">
        <v>20</v>
      </c>
      <c r="AS2076" t="s">
        <v>20</v>
      </c>
      <c r="AT2076" t="s">
        <v>32742</v>
      </c>
      <c r="AU2076" t="s">
        <v>20</v>
      </c>
      <c r="AV2076" t="s">
        <v>19963</v>
      </c>
      <c r="AW2076" t="s">
        <v>20</v>
      </c>
      <c r="AX2076" t="s">
        <v>20</v>
      </c>
      <c r="AY2076" t="s">
        <v>18745</v>
      </c>
      <c r="AZ2076" t="s">
        <v>18725</v>
      </c>
      <c r="BA2076" t="s">
        <v>20</v>
      </c>
      <c r="BB2076" t="s">
        <v>20</v>
      </c>
      <c r="BC2076" t="s">
        <v>16996</v>
      </c>
      <c r="BD2076" s="22" t="s">
        <v>11898</v>
      </c>
      <c r="BE2076" s="22" t="s">
        <v>33435</v>
      </c>
      <c r="BF2076" t="s">
        <v>27945</v>
      </c>
      <c r="BG2076" t="s">
        <v>33397</v>
      </c>
      <c r="BH2076" t="s">
        <v>27945</v>
      </c>
      <c r="BI2076" t="s">
        <v>33397</v>
      </c>
      <c r="BJ2076" t="s">
        <v>33438</v>
      </c>
      <c r="BK2076" t="s">
        <v>33438</v>
      </c>
      <c r="BL2076" t="s">
        <v>33436</v>
      </c>
      <c r="BM2076" t="s">
        <v>33436</v>
      </c>
      <c r="BN2076" t="s">
        <v>33448</v>
      </c>
      <c r="BO2076" t="s">
        <v>33438</v>
      </c>
      <c r="BQ2076" t="s">
        <v>33438</v>
      </c>
      <c r="BR2076" t="s">
        <v>33439</v>
      </c>
      <c r="BS2076" t="s">
        <v>33438</v>
      </c>
      <c r="BT2076" t="s">
        <v>33438</v>
      </c>
      <c r="BV2076" t="s">
        <v>30232</v>
      </c>
      <c r="BW2076" t="s">
        <v>29338</v>
      </c>
      <c r="BX2076" t="s">
        <v>27924</v>
      </c>
      <c r="BY2076" t="s">
        <v>27945</v>
      </c>
      <c r="CB2076" t="s">
        <v>30232</v>
      </c>
      <c r="CC2076" t="s">
        <v>30232</v>
      </c>
      <c r="CD2076" t="s">
        <v>30232</v>
      </c>
      <c r="CF2076" t="s">
        <v>3020</v>
      </c>
      <c r="CG2076" t="s">
        <v>27924</v>
      </c>
      <c r="CH2076" t="s">
        <v>33382</v>
      </c>
      <c r="CI2076" t="s">
        <v>33384</v>
      </c>
      <c r="CR2076" t="s">
        <v>5891</v>
      </c>
      <c r="CS2076" t="b">
        <v>0</v>
      </c>
      <c r="CT2076">
        <v>5.1999999999999998E-3</v>
      </c>
      <c r="CU2076" t="s">
        <v>33605</v>
      </c>
      <c r="CV2076" t="s">
        <v>11899</v>
      </c>
      <c r="CW2076" t="s">
        <v>11900</v>
      </c>
      <c r="CX2076" t="b">
        <v>0</v>
      </c>
      <c r="CY2076">
        <v>5.1999999999999998E-3</v>
      </c>
      <c r="CZ2076" t="s">
        <v>33605</v>
      </c>
      <c r="DA2076" t="s">
        <v>33605</v>
      </c>
      <c r="DB2076" t="s">
        <v>33605</v>
      </c>
      <c r="DC2076" t="e">
        <v>#N/A</v>
      </c>
      <c r="DD2076" t="e">
        <v>#N/A</v>
      </c>
      <c r="DE2076" t="e">
        <v>#N/A</v>
      </c>
      <c r="DF2076" t="e">
        <v>#N/A</v>
      </c>
      <c r="DG2076" t="e">
        <v>#N/A</v>
      </c>
      <c r="DH2076" t="e">
        <v>#N/A</v>
      </c>
      <c r="DI2076" t="e">
        <v>#N/A</v>
      </c>
      <c r="DJ2076" t="e">
        <v>#N/A</v>
      </c>
    </row>
    <row r="2077" spans="1:114" s="8" customFormat="1" x14ac:dyDescent="0.2">
      <c r="A2077" t="s">
        <v>5892</v>
      </c>
      <c r="B2077">
        <v>477183</v>
      </c>
      <c r="C2077">
        <v>478010</v>
      </c>
      <c r="D2077" t="s">
        <v>26</v>
      </c>
      <c r="E2077">
        <v>828</v>
      </c>
      <c r="F2077">
        <v>275</v>
      </c>
      <c r="G2077" t="s">
        <v>22</v>
      </c>
      <c r="H2077" t="s">
        <v>23</v>
      </c>
      <c r="I2077" t="s">
        <v>16</v>
      </c>
      <c r="J2077" t="s">
        <v>17</v>
      </c>
      <c r="K2077" t="s">
        <v>18</v>
      </c>
      <c r="L2077" t="s">
        <v>7777</v>
      </c>
      <c r="M2077" t="s">
        <v>4643</v>
      </c>
      <c r="N2077" t="s">
        <v>5893</v>
      </c>
      <c r="O2077" t="s">
        <v>3172</v>
      </c>
      <c r="P2077"/>
      <c r="Q2077"/>
      <c r="R2077" t="s">
        <v>11901</v>
      </c>
      <c r="S2077">
        <v>956719</v>
      </c>
      <c r="T2077">
        <v>957546</v>
      </c>
      <c r="U2077" t="s">
        <v>20</v>
      </c>
      <c r="V2077">
        <v>828</v>
      </c>
      <c r="W2077">
        <v>275</v>
      </c>
      <c r="X2077" t="s">
        <v>22</v>
      </c>
      <c r="Y2077" t="s">
        <v>23</v>
      </c>
      <c r="Z2077" t="s">
        <v>7792</v>
      </c>
      <c r="AA2077" t="s">
        <v>17</v>
      </c>
      <c r="AB2077" t="s">
        <v>5</v>
      </c>
      <c r="AC2077"/>
      <c r="AD2077" t="s">
        <v>7793</v>
      </c>
      <c r="AE2077" t="s">
        <v>11902</v>
      </c>
      <c r="AF2077" t="s">
        <v>11900</v>
      </c>
      <c r="AG2077"/>
      <c r="AH2077" t="str">
        <f t="shared" si="34"/>
        <v>CORRECT</v>
      </c>
      <c r="AI2077" t="s">
        <v>16270</v>
      </c>
      <c r="AJ2077" t="s">
        <v>21862</v>
      </c>
      <c r="AK2077" t="s">
        <v>23960</v>
      </c>
      <c r="AL2077" t="s">
        <v>24590</v>
      </c>
      <c r="AM2077" t="s">
        <v>27341</v>
      </c>
      <c r="AN2077" t="s">
        <v>27920</v>
      </c>
      <c r="AO2077" t="s">
        <v>27924</v>
      </c>
      <c r="AP2077" t="s">
        <v>28750</v>
      </c>
      <c r="AQ2077" t="s">
        <v>30233</v>
      </c>
      <c r="AR2077" t="s">
        <v>20</v>
      </c>
      <c r="AS2077" t="s">
        <v>20</v>
      </c>
      <c r="AT2077" t="s">
        <v>32743</v>
      </c>
      <c r="AU2077" t="s">
        <v>20</v>
      </c>
      <c r="AV2077" t="s">
        <v>19963</v>
      </c>
      <c r="AW2077" t="s">
        <v>20</v>
      </c>
      <c r="AX2077" t="s">
        <v>20</v>
      </c>
      <c r="AY2077" t="s">
        <v>18745</v>
      </c>
      <c r="AZ2077" t="s">
        <v>18725</v>
      </c>
      <c r="BA2077" t="s">
        <v>20</v>
      </c>
      <c r="BB2077" t="s">
        <v>20</v>
      </c>
      <c r="BC2077" t="s">
        <v>16996</v>
      </c>
      <c r="BD2077" s="22" t="s">
        <v>11901</v>
      </c>
      <c r="BE2077" s="22" t="s">
        <v>33435</v>
      </c>
      <c r="BF2077" t="s">
        <v>27945</v>
      </c>
      <c r="BG2077" t="s">
        <v>33397</v>
      </c>
      <c r="BH2077" t="s">
        <v>27945</v>
      </c>
      <c r="BI2077" t="s">
        <v>33397</v>
      </c>
      <c r="BJ2077" t="s">
        <v>33438</v>
      </c>
      <c r="BK2077" t="s">
        <v>33438</v>
      </c>
      <c r="BL2077" t="s">
        <v>33436</v>
      </c>
      <c r="BM2077" t="s">
        <v>33436</v>
      </c>
      <c r="BN2077" t="s">
        <v>33448</v>
      </c>
      <c r="BO2077" t="s">
        <v>33438</v>
      </c>
      <c r="BP2077" t="s">
        <v>33438</v>
      </c>
      <c r="BQ2077" t="s">
        <v>33438</v>
      </c>
      <c r="BR2077" t="s">
        <v>33439</v>
      </c>
      <c r="BS2077" t="s">
        <v>33438</v>
      </c>
      <c r="BT2077" t="s">
        <v>33438</v>
      </c>
      <c r="BU2077"/>
      <c r="BV2077" t="s">
        <v>30233</v>
      </c>
      <c r="BW2077" t="s">
        <v>28750</v>
      </c>
      <c r="BX2077" t="s">
        <v>27924</v>
      </c>
      <c r="BY2077" t="s">
        <v>27945</v>
      </c>
      <c r="BZ2077"/>
      <c r="CA2077"/>
      <c r="CB2077" t="s">
        <v>30233</v>
      </c>
      <c r="CC2077" t="s">
        <v>30233</v>
      </c>
      <c r="CD2077" t="s">
        <v>30233</v>
      </c>
      <c r="CE2077" s="25"/>
      <c r="CF2077" t="s">
        <v>3172</v>
      </c>
      <c r="CG2077" t="s">
        <v>27924</v>
      </c>
      <c r="CH2077" t="s">
        <v>33382</v>
      </c>
      <c r="CI2077" t="s">
        <v>33384</v>
      </c>
      <c r="CJ2077"/>
      <c r="CK2077"/>
      <c r="CL2077"/>
      <c r="CM2077"/>
      <c r="CN2077"/>
      <c r="CO2077"/>
      <c r="CP2077"/>
      <c r="CQ2077"/>
      <c r="CR2077" t="s">
        <v>5893</v>
      </c>
      <c r="CS2077" t="b">
        <v>0</v>
      </c>
      <c r="CT2077">
        <v>5.4000000000000003E-3</v>
      </c>
      <c r="CU2077" t="s">
        <v>33605</v>
      </c>
      <c r="CV2077" t="s">
        <v>11902</v>
      </c>
      <c r="CW2077" t="s">
        <v>11900</v>
      </c>
      <c r="CX2077" t="b">
        <v>0</v>
      </c>
      <c r="CY2077">
        <v>5.4000000000000003E-3</v>
      </c>
      <c r="CZ2077" t="s">
        <v>33605</v>
      </c>
      <c r="DA2077" t="s">
        <v>33605</v>
      </c>
      <c r="DB2077" t="s">
        <v>33605</v>
      </c>
      <c r="DC2077" t="e">
        <v>#N/A</v>
      </c>
      <c r="DD2077" t="e">
        <v>#N/A</v>
      </c>
      <c r="DE2077" t="e">
        <v>#N/A</v>
      </c>
      <c r="DF2077" t="e">
        <v>#N/A</v>
      </c>
      <c r="DG2077" t="e">
        <v>#N/A</v>
      </c>
      <c r="DH2077" t="e">
        <v>#N/A</v>
      </c>
      <c r="DI2077" t="e">
        <v>#N/A</v>
      </c>
      <c r="DJ2077" t="e">
        <v>#N/A</v>
      </c>
    </row>
    <row r="2078" spans="1:114" x14ac:dyDescent="0.2">
      <c r="A2078" t="s">
        <v>5894</v>
      </c>
      <c r="B2078">
        <v>478015</v>
      </c>
      <c r="C2078">
        <v>479082</v>
      </c>
      <c r="D2078" t="s">
        <v>26</v>
      </c>
      <c r="E2078">
        <v>1068</v>
      </c>
      <c r="F2078">
        <v>355</v>
      </c>
      <c r="G2078" t="s">
        <v>22</v>
      </c>
      <c r="H2078" t="s">
        <v>23</v>
      </c>
      <c r="I2078" t="s">
        <v>16</v>
      </c>
      <c r="J2078" t="s">
        <v>17</v>
      </c>
      <c r="K2078" t="s">
        <v>18</v>
      </c>
      <c r="L2078" t="s">
        <v>7777</v>
      </c>
      <c r="M2078" t="s">
        <v>4643</v>
      </c>
      <c r="N2078" t="s">
        <v>5895</v>
      </c>
      <c r="O2078" t="s">
        <v>294</v>
      </c>
      <c r="R2078" t="s">
        <v>11903</v>
      </c>
      <c r="S2078">
        <v>955647</v>
      </c>
      <c r="T2078">
        <v>956714</v>
      </c>
      <c r="U2078" t="s">
        <v>20</v>
      </c>
      <c r="V2078">
        <v>1068</v>
      </c>
      <c r="W2078">
        <v>355</v>
      </c>
      <c r="X2078" t="s">
        <v>22</v>
      </c>
      <c r="Y2078" t="s">
        <v>23</v>
      </c>
      <c r="Z2078" t="s">
        <v>7792</v>
      </c>
      <c r="AA2078" t="s">
        <v>17</v>
      </c>
      <c r="AB2078" t="s">
        <v>5</v>
      </c>
      <c r="AD2078" t="s">
        <v>7793</v>
      </c>
      <c r="AE2078" t="s">
        <v>11904</v>
      </c>
      <c r="AF2078" t="s">
        <v>7798</v>
      </c>
      <c r="AH2078" t="str">
        <f t="shared" si="34"/>
        <v>CORRECT</v>
      </c>
      <c r="AI2078" t="s">
        <v>16271</v>
      </c>
      <c r="AJ2078" t="s">
        <v>21863</v>
      </c>
      <c r="AK2078" t="s">
        <v>23961</v>
      </c>
      <c r="AL2078" t="s">
        <v>24523</v>
      </c>
      <c r="AM2078" t="s">
        <v>27342</v>
      </c>
      <c r="AN2078" t="s">
        <v>27920</v>
      </c>
      <c r="AO2078" t="s">
        <v>27924</v>
      </c>
      <c r="AP2078" t="s">
        <v>28246</v>
      </c>
      <c r="AQ2078" t="s">
        <v>20</v>
      </c>
      <c r="AR2078" t="s">
        <v>20</v>
      </c>
      <c r="AS2078" t="s">
        <v>20</v>
      </c>
      <c r="AT2078" t="s">
        <v>32744</v>
      </c>
      <c r="AU2078" t="s">
        <v>33068</v>
      </c>
      <c r="AV2078" t="s">
        <v>19964</v>
      </c>
      <c r="AW2078" t="s">
        <v>20</v>
      </c>
      <c r="AX2078" t="s">
        <v>20</v>
      </c>
      <c r="AY2078" t="s">
        <v>18785</v>
      </c>
      <c r="AZ2078" t="s">
        <v>18725</v>
      </c>
      <c r="BA2078" t="s">
        <v>20</v>
      </c>
      <c r="BB2078" t="s">
        <v>20</v>
      </c>
      <c r="BC2078" t="s">
        <v>18187</v>
      </c>
      <c r="BD2078" s="22" t="s">
        <v>11903</v>
      </c>
      <c r="BE2078" s="22" t="s">
        <v>33435</v>
      </c>
      <c r="BF2078" t="s">
        <v>27945</v>
      </c>
      <c r="BG2078" t="s">
        <v>33397</v>
      </c>
      <c r="BH2078" t="s">
        <v>27945</v>
      </c>
      <c r="BI2078" t="s">
        <v>33397</v>
      </c>
      <c r="BJ2078" t="s">
        <v>33438</v>
      </c>
      <c r="BK2078" t="s">
        <v>33438</v>
      </c>
      <c r="BL2078" t="s">
        <v>33438</v>
      </c>
      <c r="BM2078" t="s">
        <v>33438</v>
      </c>
      <c r="BN2078" t="s">
        <v>33440</v>
      </c>
      <c r="BO2078" t="s">
        <v>33438</v>
      </c>
      <c r="BQ2078" t="s">
        <v>33438</v>
      </c>
      <c r="BR2078" t="s">
        <v>33439</v>
      </c>
      <c r="BS2078" t="s">
        <v>33438</v>
      </c>
      <c r="BT2078" t="s">
        <v>33438</v>
      </c>
      <c r="BV2078" t="s">
        <v>20</v>
      </c>
      <c r="BW2078" t="s">
        <v>28246</v>
      </c>
      <c r="BX2078" t="s">
        <v>27924</v>
      </c>
      <c r="BY2078" t="s">
        <v>27945</v>
      </c>
      <c r="CB2078" t="s">
        <v>18187</v>
      </c>
      <c r="CC2078" t="s">
        <v>18187</v>
      </c>
      <c r="CD2078" t="s">
        <v>18187</v>
      </c>
      <c r="CF2078" t="s">
        <v>294</v>
      </c>
      <c r="CG2078" t="s">
        <v>27924</v>
      </c>
      <c r="CH2078" t="s">
        <v>33382</v>
      </c>
      <c r="CI2078" t="s">
        <v>33384</v>
      </c>
      <c r="CR2078" t="s">
        <v>5895</v>
      </c>
      <c r="CS2078" t="b">
        <v>0</v>
      </c>
      <c r="CT2078">
        <v>1.06E-2</v>
      </c>
      <c r="CU2078" t="s">
        <v>33605</v>
      </c>
      <c r="CV2078" t="s">
        <v>11904</v>
      </c>
      <c r="CW2078" t="s">
        <v>7798</v>
      </c>
      <c r="CX2078" t="b">
        <v>0</v>
      </c>
      <c r="CY2078">
        <v>1.06E-2</v>
      </c>
      <c r="CZ2078" t="s">
        <v>33605</v>
      </c>
      <c r="DA2078" t="s">
        <v>33605</v>
      </c>
      <c r="DB2078" t="s">
        <v>33605</v>
      </c>
      <c r="DC2078" t="e">
        <v>#N/A</v>
      </c>
      <c r="DD2078" t="e">
        <v>#N/A</v>
      </c>
      <c r="DE2078" t="e">
        <v>#N/A</v>
      </c>
      <c r="DF2078" t="e">
        <v>#N/A</v>
      </c>
      <c r="DG2078" t="e">
        <v>#N/A</v>
      </c>
      <c r="DH2078" t="e">
        <v>#N/A</v>
      </c>
      <c r="DI2078" t="e">
        <v>#N/A</v>
      </c>
      <c r="DJ2078" t="e">
        <v>#N/A</v>
      </c>
    </row>
    <row r="2079" spans="1:114" s="8" customFormat="1" x14ac:dyDescent="0.2">
      <c r="A2079" t="s">
        <v>5896</v>
      </c>
      <c r="B2079">
        <v>479101</v>
      </c>
      <c r="C2079">
        <v>480588</v>
      </c>
      <c r="D2079" t="s">
        <v>20</v>
      </c>
      <c r="E2079">
        <v>1488</v>
      </c>
      <c r="F2079">
        <v>495</v>
      </c>
      <c r="G2079" t="s">
        <v>22</v>
      </c>
      <c r="H2079" t="s">
        <v>23</v>
      </c>
      <c r="I2079" t="s">
        <v>16</v>
      </c>
      <c r="J2079" t="s">
        <v>17</v>
      </c>
      <c r="K2079" t="s">
        <v>18</v>
      </c>
      <c r="L2079" t="s">
        <v>7777</v>
      </c>
      <c r="M2079" t="s">
        <v>4643</v>
      </c>
      <c r="N2079" t="s">
        <v>5897</v>
      </c>
      <c r="O2079" t="s">
        <v>254</v>
      </c>
      <c r="P2079"/>
      <c r="Q2079"/>
      <c r="R2079" t="s">
        <v>11905</v>
      </c>
      <c r="S2079">
        <v>954141</v>
      </c>
      <c r="T2079">
        <v>955628</v>
      </c>
      <c r="U2079" t="s">
        <v>26</v>
      </c>
      <c r="V2079">
        <v>1488</v>
      </c>
      <c r="W2079">
        <v>495</v>
      </c>
      <c r="X2079" t="s">
        <v>22</v>
      </c>
      <c r="Y2079" t="s">
        <v>23</v>
      </c>
      <c r="Z2079" t="s">
        <v>7792</v>
      </c>
      <c r="AA2079" t="s">
        <v>17</v>
      </c>
      <c r="AB2079" t="s">
        <v>5</v>
      </c>
      <c r="AC2079"/>
      <c r="AD2079" t="s">
        <v>7793</v>
      </c>
      <c r="AE2079" t="s">
        <v>11906</v>
      </c>
      <c r="AF2079" t="s">
        <v>11907</v>
      </c>
      <c r="AG2079"/>
      <c r="AH2079" t="str">
        <f t="shared" si="34"/>
        <v>CORRECT</v>
      </c>
      <c r="AI2079" t="s">
        <v>16272</v>
      </c>
      <c r="AJ2079" t="s">
        <v>21864</v>
      </c>
      <c r="AK2079" t="s">
        <v>22472</v>
      </c>
      <c r="AL2079" t="s">
        <v>25013</v>
      </c>
      <c r="AM2079" t="s">
        <v>27343</v>
      </c>
      <c r="AN2079" t="s">
        <v>27920</v>
      </c>
      <c r="AO2079" t="s">
        <v>27933</v>
      </c>
      <c r="AP2079" t="s">
        <v>29339</v>
      </c>
      <c r="AQ2079" t="s">
        <v>20</v>
      </c>
      <c r="AR2079" t="s">
        <v>20</v>
      </c>
      <c r="AS2079" t="s">
        <v>31607</v>
      </c>
      <c r="AT2079" t="s">
        <v>32745</v>
      </c>
      <c r="AU2079" t="s">
        <v>33244</v>
      </c>
      <c r="AV2079" t="s">
        <v>19911</v>
      </c>
      <c r="AW2079" t="s">
        <v>19535</v>
      </c>
      <c r="AX2079" t="s">
        <v>19098</v>
      </c>
      <c r="AY2079" t="s">
        <v>18748</v>
      </c>
      <c r="AZ2079" t="s">
        <v>20</v>
      </c>
      <c r="BA2079" t="s">
        <v>20</v>
      </c>
      <c r="BB2079" t="s">
        <v>20</v>
      </c>
      <c r="BC2079" t="s">
        <v>17355</v>
      </c>
      <c r="BD2079" s="22" t="s">
        <v>11905</v>
      </c>
      <c r="BE2079" s="22" t="s">
        <v>33435</v>
      </c>
      <c r="BF2079" t="s">
        <v>27933</v>
      </c>
      <c r="BG2079" t="s">
        <v>33388</v>
      </c>
      <c r="BH2079" t="s">
        <v>27933</v>
      </c>
      <c r="BI2079" t="s">
        <v>33388</v>
      </c>
      <c r="BJ2079" t="s">
        <v>33438</v>
      </c>
      <c r="BK2079" t="s">
        <v>33438</v>
      </c>
      <c r="BL2079" t="s">
        <v>33436</v>
      </c>
      <c r="BM2079" t="s">
        <v>33436</v>
      </c>
      <c r="BN2079" t="s">
        <v>33437</v>
      </c>
      <c r="BO2079" t="s">
        <v>33436</v>
      </c>
      <c r="BP2079" t="s">
        <v>33438</v>
      </c>
      <c r="BQ2079" t="s">
        <v>33438</v>
      </c>
      <c r="BR2079" t="s">
        <v>33439</v>
      </c>
      <c r="BS2079" t="s">
        <v>33438</v>
      </c>
      <c r="BT2079" t="s">
        <v>33436</v>
      </c>
      <c r="BU2079"/>
      <c r="BV2079" t="s">
        <v>20</v>
      </c>
      <c r="BW2079" t="s">
        <v>29339</v>
      </c>
      <c r="BX2079" t="s">
        <v>27933</v>
      </c>
      <c r="BY2079" t="s">
        <v>27933</v>
      </c>
      <c r="BZ2079"/>
      <c r="CA2079"/>
      <c r="CB2079" t="s">
        <v>17355</v>
      </c>
      <c r="CC2079" t="s">
        <v>17355</v>
      </c>
      <c r="CD2079" t="s">
        <v>17355</v>
      </c>
      <c r="CE2079" s="25"/>
      <c r="CF2079" t="s">
        <v>254</v>
      </c>
      <c r="CG2079" t="s">
        <v>27933</v>
      </c>
      <c r="CH2079" t="s">
        <v>33382</v>
      </c>
      <c r="CI2079" t="s">
        <v>33388</v>
      </c>
      <c r="CJ2079"/>
      <c r="CK2079"/>
      <c r="CL2079"/>
      <c r="CM2079"/>
      <c r="CN2079"/>
      <c r="CO2079"/>
      <c r="CP2079"/>
      <c r="CQ2079"/>
      <c r="CR2079" t="s">
        <v>5897</v>
      </c>
      <c r="CS2079" t="b">
        <v>0</v>
      </c>
      <c r="CT2079">
        <v>8.2000000000000007E-3</v>
      </c>
      <c r="CU2079" t="s">
        <v>33605</v>
      </c>
      <c r="CV2079" t="s">
        <v>11906</v>
      </c>
      <c r="CW2079" t="s">
        <v>11907</v>
      </c>
      <c r="CX2079" t="b">
        <v>0</v>
      </c>
      <c r="CY2079">
        <v>8.2000000000000007E-3</v>
      </c>
      <c r="CZ2079" t="s">
        <v>33605</v>
      </c>
      <c r="DA2079" t="s">
        <v>33605</v>
      </c>
      <c r="DB2079" t="s">
        <v>33605</v>
      </c>
      <c r="DC2079" t="e">
        <v>#N/A</v>
      </c>
      <c r="DD2079" t="e">
        <v>#N/A</v>
      </c>
      <c r="DE2079" t="e">
        <v>#N/A</v>
      </c>
      <c r="DF2079" t="e">
        <v>#N/A</v>
      </c>
      <c r="DG2079" t="e">
        <v>#N/A</v>
      </c>
      <c r="DH2079" t="e">
        <v>#N/A</v>
      </c>
      <c r="DI2079" t="e">
        <v>#N/A</v>
      </c>
      <c r="DJ2079" t="e">
        <v>#N/A</v>
      </c>
    </row>
    <row r="2080" spans="1:114" x14ac:dyDescent="0.2">
      <c r="A2080" t="s">
        <v>5899</v>
      </c>
      <c r="B2080">
        <v>480923</v>
      </c>
      <c r="C2080">
        <v>481936</v>
      </c>
      <c r="D2080" t="s">
        <v>26</v>
      </c>
      <c r="E2080">
        <v>1014</v>
      </c>
      <c r="F2080">
        <v>337</v>
      </c>
      <c r="G2080" t="s">
        <v>22</v>
      </c>
      <c r="H2080" t="s">
        <v>23</v>
      </c>
      <c r="I2080" t="s">
        <v>16</v>
      </c>
      <c r="J2080" t="s">
        <v>17</v>
      </c>
      <c r="K2080" t="s">
        <v>18</v>
      </c>
      <c r="L2080" t="s">
        <v>7777</v>
      </c>
      <c r="M2080" t="s">
        <v>4643</v>
      </c>
      <c r="N2080" t="s">
        <v>5900</v>
      </c>
      <c r="O2080" t="s">
        <v>5901</v>
      </c>
      <c r="P2080" t="s">
        <v>5898</v>
      </c>
      <c r="R2080" t="s">
        <v>11908</v>
      </c>
      <c r="S2080">
        <v>952793</v>
      </c>
      <c r="T2080">
        <v>953767</v>
      </c>
      <c r="U2080" t="s">
        <v>20</v>
      </c>
      <c r="V2080">
        <v>975</v>
      </c>
      <c r="W2080">
        <v>324</v>
      </c>
      <c r="X2080" t="s">
        <v>22</v>
      </c>
      <c r="Y2080" t="s">
        <v>23</v>
      </c>
      <c r="Z2080" t="s">
        <v>7792</v>
      </c>
      <c r="AA2080" t="s">
        <v>17</v>
      </c>
      <c r="AB2080" t="s">
        <v>5</v>
      </c>
      <c r="AD2080" t="s">
        <v>7793</v>
      </c>
      <c r="AE2080" t="s">
        <v>11909</v>
      </c>
      <c r="AF2080" t="s">
        <v>7804</v>
      </c>
      <c r="AH2080" t="str">
        <f t="shared" si="34"/>
        <v>bad</v>
      </c>
      <c r="AI2080" t="s">
        <v>16273</v>
      </c>
      <c r="AJ2080" t="s">
        <v>21865</v>
      </c>
      <c r="AK2080" t="s">
        <v>23962</v>
      </c>
      <c r="AL2080" t="s">
        <v>24671</v>
      </c>
      <c r="AM2080" t="s">
        <v>27344</v>
      </c>
      <c r="AN2080" t="s">
        <v>27920</v>
      </c>
      <c r="AO2080" t="s">
        <v>27925</v>
      </c>
      <c r="AP2080" t="s">
        <v>29340</v>
      </c>
      <c r="AQ2080" t="s">
        <v>20</v>
      </c>
      <c r="AR2080" t="s">
        <v>20</v>
      </c>
      <c r="AS2080" t="s">
        <v>20</v>
      </c>
      <c r="AT2080" t="s">
        <v>20</v>
      </c>
      <c r="AU2080" t="s">
        <v>20</v>
      </c>
      <c r="AV2080" t="s">
        <v>20</v>
      </c>
      <c r="AW2080" t="s">
        <v>20</v>
      </c>
      <c r="AX2080" t="s">
        <v>20</v>
      </c>
      <c r="AY2080" t="s">
        <v>20</v>
      </c>
      <c r="AZ2080" t="s">
        <v>20</v>
      </c>
      <c r="BA2080" t="s">
        <v>20</v>
      </c>
      <c r="BB2080" t="s">
        <v>20</v>
      </c>
      <c r="BC2080" t="s">
        <v>18195</v>
      </c>
      <c r="BD2080" s="22" t="s">
        <v>11908</v>
      </c>
      <c r="BE2080" s="22" t="s">
        <v>33435</v>
      </c>
      <c r="BF2080" t="s">
        <v>33450</v>
      </c>
      <c r="BG2080" t="s">
        <v>33451</v>
      </c>
      <c r="BH2080" t="s">
        <v>33450</v>
      </c>
      <c r="BI2080" t="s">
        <v>33451</v>
      </c>
      <c r="BJ2080" t="s">
        <v>33438</v>
      </c>
      <c r="BK2080" t="s">
        <v>33438</v>
      </c>
      <c r="BL2080" t="s">
        <v>33438</v>
      </c>
      <c r="BM2080" t="s">
        <v>33436</v>
      </c>
      <c r="BN2080" t="s">
        <v>33437</v>
      </c>
      <c r="BO2080" t="s">
        <v>33438</v>
      </c>
      <c r="BQ2080" t="s">
        <v>33438</v>
      </c>
      <c r="BR2080" t="s">
        <v>33439</v>
      </c>
      <c r="BS2080" t="s">
        <v>33438</v>
      </c>
      <c r="BT2080" t="s">
        <v>33438</v>
      </c>
      <c r="BV2080" t="s">
        <v>20</v>
      </c>
      <c r="BW2080" t="s">
        <v>29340</v>
      </c>
      <c r="BX2080" t="s">
        <v>27925</v>
      </c>
      <c r="BY2080" t="s">
        <v>33450</v>
      </c>
      <c r="CB2080" t="s">
        <v>5898</v>
      </c>
      <c r="CC2080" t="s">
        <v>5898</v>
      </c>
      <c r="CD2080" t="s">
        <v>18195</v>
      </c>
      <c r="CE2080" s="25" t="s">
        <v>5898</v>
      </c>
      <c r="CF2080" t="s">
        <v>5901</v>
      </c>
      <c r="CG2080" t="s">
        <v>27925</v>
      </c>
      <c r="CH2080" t="s">
        <v>33383</v>
      </c>
      <c r="CI2080" t="s">
        <v>33394</v>
      </c>
      <c r="CR2080" t="s">
        <v>5900</v>
      </c>
      <c r="CS2080" t="b">
        <v>0</v>
      </c>
      <c r="CT2080">
        <v>1.0699999999999999E-2</v>
      </c>
      <c r="CU2080" t="s">
        <v>33605</v>
      </c>
      <c r="CV2080" t="s">
        <v>11909</v>
      </c>
      <c r="CW2080" t="s">
        <v>7804</v>
      </c>
      <c r="CX2080" t="b">
        <v>0</v>
      </c>
      <c r="CY2080">
        <v>1.12E-2</v>
      </c>
      <c r="CZ2080" t="s">
        <v>33605</v>
      </c>
      <c r="DA2080" t="s">
        <v>33605</v>
      </c>
      <c r="DB2080" t="s">
        <v>33606</v>
      </c>
      <c r="DC2080" t="e">
        <v>#N/A</v>
      </c>
      <c r="DD2080" t="e">
        <v>#N/A</v>
      </c>
      <c r="DE2080" t="e">
        <v>#N/A</v>
      </c>
      <c r="DF2080" t="e">
        <v>#N/A</v>
      </c>
      <c r="DG2080" t="e">
        <v>#N/A</v>
      </c>
      <c r="DH2080" t="e">
        <v>#N/A</v>
      </c>
      <c r="DI2080" t="e">
        <v>#N/A</v>
      </c>
      <c r="DJ2080" t="e">
        <v>#N/A</v>
      </c>
    </row>
    <row r="2081" spans="1:114" x14ac:dyDescent="0.2">
      <c r="A2081" t="s">
        <v>5902</v>
      </c>
      <c r="B2081">
        <v>481989</v>
      </c>
      <c r="C2081">
        <v>483227</v>
      </c>
      <c r="D2081" t="s">
        <v>20</v>
      </c>
      <c r="E2081">
        <v>1239</v>
      </c>
      <c r="F2081">
        <v>412</v>
      </c>
      <c r="G2081" t="s">
        <v>22</v>
      </c>
      <c r="H2081" t="s">
        <v>23</v>
      </c>
      <c r="I2081" t="s">
        <v>16</v>
      </c>
      <c r="J2081" t="s">
        <v>17</v>
      </c>
      <c r="K2081" t="s">
        <v>18</v>
      </c>
      <c r="L2081" t="s">
        <v>7777</v>
      </c>
      <c r="M2081" t="s">
        <v>4643</v>
      </c>
      <c r="N2081" t="s">
        <v>5903</v>
      </c>
      <c r="O2081" t="s">
        <v>5904</v>
      </c>
      <c r="R2081" t="s">
        <v>11910</v>
      </c>
      <c r="S2081">
        <v>951502</v>
      </c>
      <c r="T2081">
        <v>952740</v>
      </c>
      <c r="U2081" t="s">
        <v>26</v>
      </c>
      <c r="V2081">
        <v>1239</v>
      </c>
      <c r="W2081">
        <v>412</v>
      </c>
      <c r="X2081" t="s">
        <v>22</v>
      </c>
      <c r="Y2081" t="s">
        <v>23</v>
      </c>
      <c r="Z2081" t="s">
        <v>7792</v>
      </c>
      <c r="AA2081" t="s">
        <v>17</v>
      </c>
      <c r="AB2081" t="s">
        <v>5</v>
      </c>
      <c r="AD2081" t="s">
        <v>7793</v>
      </c>
      <c r="AE2081" t="s">
        <v>11911</v>
      </c>
      <c r="AF2081" t="s">
        <v>11912</v>
      </c>
      <c r="AH2081" t="str">
        <f t="shared" si="34"/>
        <v>CORRECT</v>
      </c>
      <c r="AI2081" t="s">
        <v>16274</v>
      </c>
      <c r="AJ2081" t="s">
        <v>21866</v>
      </c>
      <c r="AK2081" t="s">
        <v>23963</v>
      </c>
      <c r="AL2081" t="s">
        <v>25244</v>
      </c>
      <c r="AM2081" t="s">
        <v>27345</v>
      </c>
      <c r="AN2081" t="s">
        <v>27920</v>
      </c>
      <c r="AO2081" t="s">
        <v>27929</v>
      </c>
      <c r="AP2081" t="s">
        <v>29341</v>
      </c>
      <c r="AQ2081" t="s">
        <v>30234</v>
      </c>
      <c r="AR2081" t="s">
        <v>20</v>
      </c>
      <c r="AS2081" t="s">
        <v>31608</v>
      </c>
      <c r="AT2081" t="s">
        <v>32746</v>
      </c>
      <c r="AU2081" t="s">
        <v>33104</v>
      </c>
      <c r="AV2081" t="s">
        <v>19837</v>
      </c>
      <c r="AW2081" t="s">
        <v>19693</v>
      </c>
      <c r="AX2081" t="s">
        <v>19217</v>
      </c>
      <c r="AY2081" t="s">
        <v>18748</v>
      </c>
      <c r="AZ2081" t="s">
        <v>20</v>
      </c>
      <c r="BA2081" t="s">
        <v>20</v>
      </c>
      <c r="BB2081" t="s">
        <v>20</v>
      </c>
      <c r="BC2081" t="s">
        <v>17561</v>
      </c>
      <c r="BD2081" s="22" t="s">
        <v>11910</v>
      </c>
      <c r="BE2081" s="22" t="s">
        <v>33435</v>
      </c>
      <c r="BF2081" t="s">
        <v>27929</v>
      </c>
      <c r="BG2081" t="s">
        <v>33398</v>
      </c>
      <c r="BH2081" t="s">
        <v>27929</v>
      </c>
      <c r="BI2081" t="s">
        <v>33398</v>
      </c>
      <c r="BJ2081" t="s">
        <v>33438</v>
      </c>
      <c r="BK2081" t="s">
        <v>33438</v>
      </c>
      <c r="BL2081" t="s">
        <v>33438</v>
      </c>
      <c r="BM2081" t="s">
        <v>33436</v>
      </c>
      <c r="BN2081" t="s">
        <v>33448</v>
      </c>
      <c r="BO2081" t="s">
        <v>33438</v>
      </c>
      <c r="BP2081" t="s">
        <v>33438</v>
      </c>
      <c r="BQ2081" t="s">
        <v>33438</v>
      </c>
      <c r="BR2081" t="s">
        <v>33443</v>
      </c>
      <c r="BS2081" t="s">
        <v>33436</v>
      </c>
      <c r="BT2081" t="s">
        <v>33438</v>
      </c>
      <c r="BV2081" t="s">
        <v>30234</v>
      </c>
      <c r="BW2081" t="s">
        <v>29341</v>
      </c>
      <c r="BX2081" t="s">
        <v>27929</v>
      </c>
      <c r="BY2081" t="s">
        <v>27929</v>
      </c>
      <c r="CB2081" t="s">
        <v>30234</v>
      </c>
      <c r="CC2081" t="s">
        <v>30234</v>
      </c>
      <c r="CD2081" t="s">
        <v>30234</v>
      </c>
      <c r="CF2081" t="s">
        <v>5904</v>
      </c>
      <c r="CG2081" t="s">
        <v>27929</v>
      </c>
      <c r="CH2081" t="s">
        <v>33382</v>
      </c>
      <c r="CI2081" t="s">
        <v>33398</v>
      </c>
      <c r="CR2081" t="s">
        <v>5903</v>
      </c>
      <c r="CS2081" t="b">
        <v>0</v>
      </c>
      <c r="CT2081">
        <v>9.7000000000000003E-3</v>
      </c>
      <c r="CU2081" t="s">
        <v>33605</v>
      </c>
      <c r="CV2081" t="s">
        <v>11911</v>
      </c>
      <c r="CW2081" t="s">
        <v>11912</v>
      </c>
      <c r="CX2081" t="b">
        <v>0</v>
      </c>
      <c r="CY2081">
        <v>9.7000000000000003E-3</v>
      </c>
      <c r="CZ2081" t="s">
        <v>33605</v>
      </c>
      <c r="DA2081" t="s">
        <v>33605</v>
      </c>
      <c r="DB2081" t="s">
        <v>33605</v>
      </c>
      <c r="DC2081" t="e">
        <v>#N/A</v>
      </c>
      <c r="DD2081" t="e">
        <v>#N/A</v>
      </c>
      <c r="DE2081" t="e">
        <v>#N/A</v>
      </c>
      <c r="DF2081" t="e">
        <v>#N/A</v>
      </c>
      <c r="DG2081" t="e">
        <v>#N/A</v>
      </c>
      <c r="DH2081" t="e">
        <v>#N/A</v>
      </c>
      <c r="DI2081" t="e">
        <v>#N/A</v>
      </c>
      <c r="DJ2081" t="e">
        <v>#N/A</v>
      </c>
    </row>
    <row r="2082" spans="1:114" x14ac:dyDescent="0.2">
      <c r="A2082" t="s">
        <v>5905</v>
      </c>
      <c r="B2082">
        <v>483224</v>
      </c>
      <c r="C2082">
        <v>484474</v>
      </c>
      <c r="D2082" t="s">
        <v>20</v>
      </c>
      <c r="E2082">
        <v>1251</v>
      </c>
      <c r="F2082">
        <v>416</v>
      </c>
      <c r="G2082" t="s">
        <v>22</v>
      </c>
      <c r="H2082" t="s">
        <v>23</v>
      </c>
      <c r="I2082" t="s">
        <v>16</v>
      </c>
      <c r="J2082" t="s">
        <v>17</v>
      </c>
      <c r="K2082" t="s">
        <v>18</v>
      </c>
      <c r="L2082" t="s">
        <v>7777</v>
      </c>
      <c r="M2082" t="s">
        <v>4643</v>
      </c>
      <c r="N2082" t="s">
        <v>5906</v>
      </c>
      <c r="O2082" t="s">
        <v>5907</v>
      </c>
      <c r="R2082" t="s">
        <v>11913</v>
      </c>
      <c r="S2082">
        <v>950237</v>
      </c>
      <c r="T2082">
        <v>951505</v>
      </c>
      <c r="U2082" t="s">
        <v>26</v>
      </c>
      <c r="V2082">
        <v>1269</v>
      </c>
      <c r="W2082">
        <v>422</v>
      </c>
      <c r="X2082" t="s">
        <v>22</v>
      </c>
      <c r="Y2082" t="s">
        <v>23</v>
      </c>
      <c r="Z2082" t="s">
        <v>7792</v>
      </c>
      <c r="AA2082" t="s">
        <v>17</v>
      </c>
      <c r="AB2082" t="s">
        <v>5</v>
      </c>
      <c r="AD2082" t="s">
        <v>7793</v>
      </c>
      <c r="AE2082" t="s">
        <v>11914</v>
      </c>
      <c r="AF2082" t="s">
        <v>11915</v>
      </c>
      <c r="AH2082" t="str">
        <f t="shared" si="34"/>
        <v>bad</v>
      </c>
      <c r="AI2082" t="s">
        <v>16275</v>
      </c>
      <c r="AJ2082" t="s">
        <v>21867</v>
      </c>
      <c r="AK2082" t="s">
        <v>23964</v>
      </c>
      <c r="AL2082" t="s">
        <v>24520</v>
      </c>
      <c r="AM2082" t="s">
        <v>27346</v>
      </c>
      <c r="AN2082" t="s">
        <v>27920</v>
      </c>
      <c r="AO2082" t="s">
        <v>27933</v>
      </c>
      <c r="AP2082" t="s">
        <v>11915</v>
      </c>
      <c r="AQ2082" t="s">
        <v>30235</v>
      </c>
      <c r="AR2082" t="s">
        <v>30977</v>
      </c>
      <c r="AS2082" t="s">
        <v>31609</v>
      </c>
      <c r="AT2082" t="s">
        <v>32747</v>
      </c>
      <c r="AU2082" t="s">
        <v>33328</v>
      </c>
      <c r="AV2082" t="s">
        <v>19965</v>
      </c>
      <c r="AW2082" t="s">
        <v>19694</v>
      </c>
      <c r="AX2082" t="s">
        <v>19218</v>
      </c>
      <c r="AY2082" t="s">
        <v>18816</v>
      </c>
      <c r="AZ2082" t="s">
        <v>20</v>
      </c>
      <c r="BA2082" t="s">
        <v>20</v>
      </c>
      <c r="BB2082" t="s">
        <v>20</v>
      </c>
      <c r="BC2082" t="s">
        <v>17909</v>
      </c>
      <c r="BD2082" s="22" t="s">
        <v>11913</v>
      </c>
      <c r="BE2082" s="22" t="s">
        <v>33435</v>
      </c>
      <c r="BF2082" t="s">
        <v>27933</v>
      </c>
      <c r="BG2082" t="s">
        <v>33388</v>
      </c>
      <c r="BH2082" t="s">
        <v>27933</v>
      </c>
      <c r="BI2082" t="s">
        <v>33388</v>
      </c>
      <c r="BJ2082" t="s">
        <v>33438</v>
      </c>
      <c r="BK2082" t="s">
        <v>33438</v>
      </c>
      <c r="BL2082" t="s">
        <v>33438</v>
      </c>
      <c r="BM2082" t="s">
        <v>33438</v>
      </c>
      <c r="BN2082" t="s">
        <v>33440</v>
      </c>
      <c r="BO2082" t="s">
        <v>33438</v>
      </c>
      <c r="BQ2082" t="s">
        <v>33438</v>
      </c>
      <c r="BR2082" t="s">
        <v>33443</v>
      </c>
      <c r="BS2082" t="s">
        <v>33436</v>
      </c>
      <c r="BT2082" t="s">
        <v>33438</v>
      </c>
      <c r="BV2082" t="s">
        <v>30235</v>
      </c>
      <c r="BW2082" t="s">
        <v>11915</v>
      </c>
      <c r="BX2082" t="s">
        <v>27933</v>
      </c>
      <c r="BY2082" t="s">
        <v>27933</v>
      </c>
      <c r="CB2082" t="s">
        <v>30235</v>
      </c>
      <c r="CC2082" t="s">
        <v>30235</v>
      </c>
      <c r="CD2082" t="s">
        <v>30235</v>
      </c>
      <c r="CF2082" t="s">
        <v>5907</v>
      </c>
      <c r="CG2082" t="s">
        <v>27933</v>
      </c>
      <c r="CH2082" t="s">
        <v>33382</v>
      </c>
      <c r="CI2082" t="s">
        <v>33388</v>
      </c>
      <c r="CR2082" t="s">
        <v>5906</v>
      </c>
      <c r="CS2082" t="b">
        <v>0</v>
      </c>
      <c r="CT2082">
        <v>7.4000000000000003E-3</v>
      </c>
      <c r="CU2082" t="s">
        <v>33605</v>
      </c>
      <c r="CV2082" t="s">
        <v>11914</v>
      </c>
      <c r="CW2082" t="s">
        <v>11915</v>
      </c>
      <c r="CX2082" t="b">
        <v>0</v>
      </c>
      <c r="CY2082">
        <v>7.4000000000000003E-3</v>
      </c>
      <c r="CZ2082" t="s">
        <v>33605</v>
      </c>
      <c r="DA2082" t="s">
        <v>33605</v>
      </c>
      <c r="DB2082" t="s">
        <v>33605</v>
      </c>
      <c r="DC2082" t="e">
        <v>#N/A</v>
      </c>
      <c r="DD2082" t="e">
        <v>#N/A</v>
      </c>
      <c r="DE2082" t="e">
        <v>#N/A</v>
      </c>
      <c r="DF2082" t="e">
        <v>#N/A</v>
      </c>
      <c r="DG2082" t="e">
        <v>#N/A</v>
      </c>
      <c r="DH2082" t="e">
        <v>#N/A</v>
      </c>
      <c r="DI2082" t="e">
        <v>#N/A</v>
      </c>
      <c r="DJ2082" t="e">
        <v>#N/A</v>
      </c>
    </row>
    <row r="2083" spans="1:114" x14ac:dyDescent="0.2">
      <c r="A2083" t="s">
        <v>5909</v>
      </c>
      <c r="B2083">
        <v>484880</v>
      </c>
      <c r="C2083">
        <v>486772</v>
      </c>
      <c r="D2083" t="s">
        <v>26</v>
      </c>
      <c r="E2083">
        <v>1893</v>
      </c>
      <c r="F2083">
        <v>630</v>
      </c>
      <c r="G2083" t="s">
        <v>22</v>
      </c>
      <c r="H2083" t="s">
        <v>23</v>
      </c>
      <c r="I2083" t="s">
        <v>16</v>
      </c>
      <c r="J2083" t="s">
        <v>17</v>
      </c>
      <c r="K2083" t="s">
        <v>18</v>
      </c>
      <c r="L2083" t="s">
        <v>7777</v>
      </c>
      <c r="M2083" t="s">
        <v>4643</v>
      </c>
      <c r="N2083" t="s">
        <v>5910</v>
      </c>
      <c r="O2083" t="s">
        <v>5911</v>
      </c>
      <c r="P2083" t="s">
        <v>5908</v>
      </c>
      <c r="R2083" t="s">
        <v>11916</v>
      </c>
      <c r="S2083">
        <v>947957</v>
      </c>
      <c r="T2083">
        <v>949849</v>
      </c>
      <c r="U2083" t="s">
        <v>20</v>
      </c>
      <c r="V2083">
        <v>1893</v>
      </c>
      <c r="W2083">
        <v>630</v>
      </c>
      <c r="X2083" t="s">
        <v>22</v>
      </c>
      <c r="Y2083" t="s">
        <v>23</v>
      </c>
      <c r="Z2083" t="s">
        <v>7792</v>
      </c>
      <c r="AA2083" t="s">
        <v>17</v>
      </c>
      <c r="AB2083" t="s">
        <v>5</v>
      </c>
      <c r="AD2083" t="s">
        <v>7793</v>
      </c>
      <c r="AE2083" t="s">
        <v>11917</v>
      </c>
      <c r="AF2083" t="s">
        <v>11779</v>
      </c>
      <c r="AH2083" t="str">
        <f t="shared" si="34"/>
        <v>CORRECT</v>
      </c>
      <c r="AI2083" t="s">
        <v>16276</v>
      </c>
      <c r="AJ2083" t="s">
        <v>21868</v>
      </c>
      <c r="AK2083" t="s">
        <v>22472</v>
      </c>
      <c r="AL2083" t="s">
        <v>25360</v>
      </c>
      <c r="AM2083" t="s">
        <v>27347</v>
      </c>
      <c r="AN2083" t="s">
        <v>27920</v>
      </c>
      <c r="AO2083" t="s">
        <v>27936</v>
      </c>
      <c r="AP2083" t="s">
        <v>28868</v>
      </c>
      <c r="AQ2083" t="s">
        <v>30236</v>
      </c>
      <c r="AR2083" t="s">
        <v>30766</v>
      </c>
      <c r="AS2083" t="s">
        <v>20</v>
      </c>
      <c r="AT2083" t="s">
        <v>32376</v>
      </c>
      <c r="AU2083" t="s">
        <v>20</v>
      </c>
      <c r="AV2083" t="s">
        <v>19925</v>
      </c>
      <c r="AW2083" t="s">
        <v>20</v>
      </c>
      <c r="AX2083" t="s">
        <v>20</v>
      </c>
      <c r="AY2083" t="s">
        <v>18866</v>
      </c>
      <c r="AZ2083" t="s">
        <v>20</v>
      </c>
      <c r="BA2083" t="s">
        <v>20</v>
      </c>
      <c r="BB2083" t="s">
        <v>20</v>
      </c>
      <c r="BC2083" t="s">
        <v>17766</v>
      </c>
      <c r="BD2083" s="22" t="s">
        <v>11916</v>
      </c>
      <c r="BE2083" s="22" t="s">
        <v>33435</v>
      </c>
      <c r="BF2083" t="s">
        <v>27936</v>
      </c>
      <c r="BG2083" t="s">
        <v>33390</v>
      </c>
      <c r="BH2083" t="s">
        <v>27936</v>
      </c>
      <c r="BI2083" t="s">
        <v>33390</v>
      </c>
      <c r="BJ2083" t="s">
        <v>33438</v>
      </c>
      <c r="BK2083" t="s">
        <v>33438</v>
      </c>
      <c r="BL2083" t="s">
        <v>33436</v>
      </c>
      <c r="BM2083" t="s">
        <v>33438</v>
      </c>
      <c r="BN2083" t="s">
        <v>33440</v>
      </c>
      <c r="BO2083" t="s">
        <v>33438</v>
      </c>
      <c r="BP2083" t="s">
        <v>33438</v>
      </c>
      <c r="BQ2083" t="s">
        <v>33438</v>
      </c>
      <c r="BR2083" t="s">
        <v>33443</v>
      </c>
      <c r="BS2083" t="s">
        <v>33438</v>
      </c>
      <c r="BT2083" t="s">
        <v>33436</v>
      </c>
      <c r="BV2083" t="s">
        <v>30236</v>
      </c>
      <c r="BW2083" t="s">
        <v>28868</v>
      </c>
      <c r="BX2083" t="s">
        <v>27936</v>
      </c>
      <c r="BY2083" t="s">
        <v>27936</v>
      </c>
      <c r="CB2083" t="s">
        <v>5908</v>
      </c>
      <c r="CC2083" t="s">
        <v>5908</v>
      </c>
      <c r="CD2083" t="s">
        <v>30236</v>
      </c>
      <c r="CE2083" s="25" t="s">
        <v>5908</v>
      </c>
      <c r="CF2083" t="s">
        <v>5911</v>
      </c>
      <c r="CG2083" t="s">
        <v>27936</v>
      </c>
      <c r="CH2083" t="s">
        <v>33380</v>
      </c>
      <c r="CI2083" t="s">
        <v>33390</v>
      </c>
      <c r="CR2083" t="s">
        <v>5910</v>
      </c>
      <c r="CS2083" t="b">
        <v>0</v>
      </c>
      <c r="CT2083">
        <v>5.7000000000000002E-3</v>
      </c>
      <c r="CU2083" t="s">
        <v>33605</v>
      </c>
      <c r="CV2083" t="s">
        <v>11917</v>
      </c>
      <c r="CW2083" t="s">
        <v>11779</v>
      </c>
      <c r="CX2083" t="b">
        <v>0</v>
      </c>
      <c r="CY2083">
        <v>5.7000000000000002E-3</v>
      </c>
      <c r="CZ2083" t="s">
        <v>33605</v>
      </c>
      <c r="DA2083" t="s">
        <v>33605</v>
      </c>
      <c r="DB2083" t="s">
        <v>33605</v>
      </c>
      <c r="DC2083" t="e">
        <v>#N/A</v>
      </c>
      <c r="DD2083" t="e">
        <v>#N/A</v>
      </c>
      <c r="DE2083" t="e">
        <v>#N/A</v>
      </c>
      <c r="DF2083" t="e">
        <v>#N/A</v>
      </c>
      <c r="DG2083" t="e">
        <v>#N/A</v>
      </c>
      <c r="DH2083" t="e">
        <v>#N/A</v>
      </c>
      <c r="DI2083" t="e">
        <v>#N/A</v>
      </c>
      <c r="DJ2083" t="e">
        <v>#N/A</v>
      </c>
    </row>
    <row r="2084" spans="1:114" x14ac:dyDescent="0.2">
      <c r="A2084" t="s">
        <v>5912</v>
      </c>
      <c r="B2084">
        <v>486956</v>
      </c>
      <c r="C2084">
        <v>488665</v>
      </c>
      <c r="D2084" t="s">
        <v>26</v>
      </c>
      <c r="E2084">
        <v>1710</v>
      </c>
      <c r="F2084">
        <v>569</v>
      </c>
      <c r="G2084" t="s">
        <v>22</v>
      </c>
      <c r="H2084" t="s">
        <v>23</v>
      </c>
      <c r="I2084" t="s">
        <v>16</v>
      </c>
      <c r="J2084" t="s">
        <v>17</v>
      </c>
      <c r="K2084" t="s">
        <v>18</v>
      </c>
      <c r="L2084" t="s">
        <v>7777</v>
      </c>
      <c r="M2084" t="s">
        <v>4643</v>
      </c>
      <c r="N2084" t="s">
        <v>5913</v>
      </c>
      <c r="O2084" t="s">
        <v>3540</v>
      </c>
      <c r="R2084" t="s">
        <v>11918</v>
      </c>
      <c r="S2084">
        <v>946064</v>
      </c>
      <c r="T2084">
        <v>947773</v>
      </c>
      <c r="U2084" t="s">
        <v>20</v>
      </c>
      <c r="V2084">
        <v>1710</v>
      </c>
      <c r="W2084">
        <v>569</v>
      </c>
      <c r="X2084" t="s">
        <v>22</v>
      </c>
      <c r="Y2084" t="s">
        <v>23</v>
      </c>
      <c r="Z2084" t="s">
        <v>7792</v>
      </c>
      <c r="AA2084" t="s">
        <v>17</v>
      </c>
      <c r="AB2084" t="s">
        <v>5</v>
      </c>
      <c r="AD2084" t="s">
        <v>7793</v>
      </c>
      <c r="AE2084" t="s">
        <v>11919</v>
      </c>
      <c r="AF2084" t="s">
        <v>7798</v>
      </c>
      <c r="AH2084" t="str">
        <f t="shared" si="34"/>
        <v>CORRECT</v>
      </c>
      <c r="AI2084" t="s">
        <v>16277</v>
      </c>
      <c r="AJ2084" t="s">
        <v>21869</v>
      </c>
      <c r="AK2084" t="s">
        <v>22472</v>
      </c>
      <c r="AL2084" t="s">
        <v>25115</v>
      </c>
      <c r="AM2084" t="s">
        <v>27348</v>
      </c>
      <c r="AN2084" t="s">
        <v>27920</v>
      </c>
      <c r="AO2084" t="s">
        <v>27925</v>
      </c>
      <c r="AP2084" t="s">
        <v>29076</v>
      </c>
      <c r="AQ2084" t="s">
        <v>20</v>
      </c>
      <c r="AR2084" t="s">
        <v>20</v>
      </c>
      <c r="AS2084" t="s">
        <v>20</v>
      </c>
      <c r="AT2084" t="s">
        <v>32748</v>
      </c>
      <c r="AU2084" t="s">
        <v>20</v>
      </c>
      <c r="AV2084" t="s">
        <v>20</v>
      </c>
      <c r="AW2084" t="s">
        <v>20</v>
      </c>
      <c r="AX2084" t="s">
        <v>20</v>
      </c>
      <c r="AY2084" t="s">
        <v>18750</v>
      </c>
      <c r="AZ2084" t="s">
        <v>20</v>
      </c>
      <c r="BA2084" t="s">
        <v>20</v>
      </c>
      <c r="BB2084" t="s">
        <v>20</v>
      </c>
      <c r="BC2084" t="s">
        <v>18196</v>
      </c>
      <c r="BD2084" s="22" t="s">
        <v>11918</v>
      </c>
      <c r="BE2084" s="22" t="s">
        <v>33435</v>
      </c>
      <c r="BF2084" t="s">
        <v>33450</v>
      </c>
      <c r="BG2084" t="s">
        <v>33451</v>
      </c>
      <c r="BH2084" t="s">
        <v>33450</v>
      </c>
      <c r="BI2084" t="s">
        <v>33451</v>
      </c>
      <c r="BJ2084" t="s">
        <v>33438</v>
      </c>
      <c r="BK2084" t="s">
        <v>33438</v>
      </c>
      <c r="BL2084" t="s">
        <v>33438</v>
      </c>
      <c r="BM2084" t="s">
        <v>33438</v>
      </c>
      <c r="BN2084" t="s">
        <v>33440</v>
      </c>
      <c r="BO2084" t="s">
        <v>33438</v>
      </c>
      <c r="BQ2084" t="s">
        <v>33438</v>
      </c>
      <c r="BR2084" t="s">
        <v>33439</v>
      </c>
      <c r="BS2084" t="s">
        <v>33438</v>
      </c>
      <c r="BT2084" t="s">
        <v>33438</v>
      </c>
      <c r="BV2084" t="s">
        <v>20</v>
      </c>
      <c r="BW2084" t="s">
        <v>29076</v>
      </c>
      <c r="BX2084" t="s">
        <v>27925</v>
      </c>
      <c r="BY2084" t="s">
        <v>33450</v>
      </c>
      <c r="CB2084" s="30" t="s">
        <v>33585</v>
      </c>
      <c r="CC2084" t="s">
        <v>18196</v>
      </c>
      <c r="CD2084" t="s">
        <v>18196</v>
      </c>
      <c r="CF2084" t="s">
        <v>3540</v>
      </c>
      <c r="CG2084" t="s">
        <v>27925</v>
      </c>
      <c r="CH2084" t="s">
        <v>33383</v>
      </c>
      <c r="CI2084" t="s">
        <v>33394</v>
      </c>
      <c r="CR2084" t="s">
        <v>5913</v>
      </c>
      <c r="CS2084" t="b">
        <v>0</v>
      </c>
      <c r="CT2084">
        <v>7.1999999999999998E-3</v>
      </c>
      <c r="CU2084" t="s">
        <v>33605</v>
      </c>
      <c r="CV2084" t="s">
        <v>11919</v>
      </c>
      <c r="CW2084" t="s">
        <v>7798</v>
      </c>
      <c r="CX2084" t="b">
        <v>0</v>
      </c>
      <c r="CY2084">
        <v>7.1999999999999998E-3</v>
      </c>
      <c r="CZ2084" t="s">
        <v>33605</v>
      </c>
      <c r="DA2084" t="s">
        <v>33605</v>
      </c>
      <c r="DB2084" t="s">
        <v>33605</v>
      </c>
      <c r="DC2084" t="e">
        <v>#N/A</v>
      </c>
      <c r="DD2084" t="e">
        <v>#N/A</v>
      </c>
      <c r="DE2084" t="e">
        <v>#N/A</v>
      </c>
      <c r="DF2084" t="e">
        <v>#N/A</v>
      </c>
      <c r="DG2084" t="e">
        <v>#N/A</v>
      </c>
      <c r="DH2084" t="e">
        <v>#N/A</v>
      </c>
      <c r="DI2084" t="e">
        <v>#N/A</v>
      </c>
      <c r="DJ2084" t="e">
        <v>#N/A</v>
      </c>
    </row>
    <row r="2085" spans="1:114" x14ac:dyDescent="0.2">
      <c r="A2085" s="8" t="s">
        <v>5914</v>
      </c>
      <c r="B2085" s="8">
        <v>489090</v>
      </c>
      <c r="C2085" s="8">
        <v>489440</v>
      </c>
      <c r="D2085" s="8" t="s">
        <v>26</v>
      </c>
      <c r="E2085" s="8">
        <v>351</v>
      </c>
      <c r="F2085" s="8">
        <v>116</v>
      </c>
      <c r="G2085" s="8" t="s">
        <v>22</v>
      </c>
      <c r="H2085" s="8" t="s">
        <v>23</v>
      </c>
      <c r="I2085" s="8" t="s">
        <v>16</v>
      </c>
      <c r="J2085" s="8" t="s">
        <v>17</v>
      </c>
      <c r="K2085" s="8" t="s">
        <v>18</v>
      </c>
      <c r="L2085" s="8" t="s">
        <v>7777</v>
      </c>
      <c r="M2085" s="8" t="s">
        <v>4643</v>
      </c>
      <c r="N2085" s="8" t="s">
        <v>5915</v>
      </c>
      <c r="O2085" s="8" t="s">
        <v>2042</v>
      </c>
      <c r="Q2085" s="8"/>
      <c r="R2085" s="8" t="s">
        <v>11920</v>
      </c>
      <c r="S2085" s="8">
        <v>945289</v>
      </c>
      <c r="T2085" s="8">
        <v>945639</v>
      </c>
      <c r="U2085" s="8" t="s">
        <v>20</v>
      </c>
      <c r="V2085" s="8">
        <v>351</v>
      </c>
      <c r="W2085" s="8">
        <v>116</v>
      </c>
      <c r="X2085" s="8" t="s">
        <v>22</v>
      </c>
      <c r="Y2085" s="8" t="s">
        <v>23</v>
      </c>
      <c r="Z2085" s="8" t="s">
        <v>7792</v>
      </c>
      <c r="AA2085" s="8" t="s">
        <v>17</v>
      </c>
      <c r="AB2085" s="8" t="s">
        <v>5</v>
      </c>
      <c r="AC2085" s="8"/>
      <c r="AD2085" s="8" t="s">
        <v>7793</v>
      </c>
      <c r="AE2085" s="8" t="s">
        <v>11921</v>
      </c>
      <c r="AF2085" s="8" t="s">
        <v>9499</v>
      </c>
      <c r="AG2085" s="8"/>
      <c r="AH2085" t="str">
        <f t="shared" si="34"/>
        <v>CORRECT</v>
      </c>
      <c r="AI2085" s="7"/>
      <c r="AJ2085" t="e">
        <v>#N/A</v>
      </c>
      <c r="AK2085" t="e">
        <v>#N/A</v>
      </c>
      <c r="AL2085" t="e">
        <v>#N/A</v>
      </c>
      <c r="AM2085" t="e">
        <v>#N/A</v>
      </c>
      <c r="AN2085" t="e">
        <v>#N/A</v>
      </c>
      <c r="AO2085" t="e">
        <v>#N/A</v>
      </c>
      <c r="AP2085" t="e">
        <v>#N/A</v>
      </c>
      <c r="AQ2085" t="e">
        <v>#N/A</v>
      </c>
      <c r="AR2085" t="e">
        <v>#N/A</v>
      </c>
      <c r="AS2085" t="e">
        <v>#N/A</v>
      </c>
      <c r="AT2085" t="e">
        <v>#N/A</v>
      </c>
      <c r="AU2085" t="e">
        <v>#N/A</v>
      </c>
      <c r="AV2085" t="e">
        <v>#N/A</v>
      </c>
      <c r="AW2085" t="e">
        <v>#N/A</v>
      </c>
      <c r="AX2085" t="e">
        <v>#N/A</v>
      </c>
      <c r="AY2085" t="e">
        <v>#N/A</v>
      </c>
      <c r="AZ2085" t="e">
        <v>#N/A</v>
      </c>
      <c r="BA2085" t="e">
        <v>#N/A</v>
      </c>
      <c r="BB2085" t="e">
        <v>#N/A</v>
      </c>
      <c r="BC2085" t="e">
        <v>#N/A</v>
      </c>
      <c r="BD2085" s="22" t="s">
        <v>11920</v>
      </c>
      <c r="BE2085" s="22" t="s">
        <v>33435</v>
      </c>
      <c r="BF2085" t="s">
        <v>33441</v>
      </c>
      <c r="BG2085" t="s">
        <v>33442</v>
      </c>
      <c r="BH2085" t="s">
        <v>30333</v>
      </c>
      <c r="BI2085" t="s">
        <v>33442</v>
      </c>
      <c r="BJ2085" t="s">
        <v>33438</v>
      </c>
      <c r="BK2085" t="s">
        <v>33438</v>
      </c>
      <c r="BL2085" t="s">
        <v>33438</v>
      </c>
      <c r="BM2085" t="s">
        <v>33436</v>
      </c>
      <c r="BN2085" t="s">
        <v>33437</v>
      </c>
      <c r="BO2085" t="s">
        <v>33438</v>
      </c>
      <c r="BP2085" t="s">
        <v>33438</v>
      </c>
      <c r="BQ2085" t="s">
        <v>33438</v>
      </c>
      <c r="BR2085" t="s">
        <v>33439</v>
      </c>
      <c r="BS2085" t="s">
        <v>33438</v>
      </c>
      <c r="BT2085" t="s">
        <v>33438</v>
      </c>
      <c r="BV2085" t="e">
        <v>#N/A</v>
      </c>
      <c r="BW2085" t="e">
        <v>#N/A</v>
      </c>
      <c r="BX2085" t="e">
        <v>#N/A</v>
      </c>
      <c r="BY2085" t="s">
        <v>33441</v>
      </c>
      <c r="CB2085" s="30" t="s">
        <v>33512</v>
      </c>
      <c r="CC2085" t="e">
        <v>#N/A</v>
      </c>
      <c r="CD2085" t="e">
        <v>#N/A</v>
      </c>
      <c r="CF2085" s="8" t="s">
        <v>2042</v>
      </c>
      <c r="CG2085" s="23" t="s">
        <v>27925</v>
      </c>
      <c r="CH2085" s="23" t="s">
        <v>33383</v>
      </c>
      <c r="CI2085" s="23" t="s">
        <v>33394</v>
      </c>
      <c r="CJ2085" s="8" t="s">
        <v>11920</v>
      </c>
      <c r="CK2085" s="8">
        <v>945289</v>
      </c>
      <c r="CL2085" s="8">
        <v>945639</v>
      </c>
      <c r="CM2085" s="8"/>
      <c r="CN2085" s="8" t="s">
        <v>1695</v>
      </c>
      <c r="CO2085" s="8" t="s">
        <v>8101</v>
      </c>
      <c r="CP2085" s="8" t="s">
        <v>8473</v>
      </c>
      <c r="CQ2085" s="8" t="s">
        <v>8474</v>
      </c>
      <c r="CR2085" t="s">
        <v>5915</v>
      </c>
      <c r="CS2085" t="b">
        <v>1</v>
      </c>
      <c r="CT2085">
        <v>0.997</v>
      </c>
      <c r="CU2085" t="s">
        <v>33605</v>
      </c>
      <c r="CV2085" t="s">
        <v>11921</v>
      </c>
      <c r="CW2085" t="s">
        <v>9499</v>
      </c>
      <c r="CX2085" t="b">
        <v>1</v>
      </c>
      <c r="CY2085">
        <v>0.997</v>
      </c>
      <c r="CZ2085" t="s">
        <v>33605</v>
      </c>
      <c r="DA2085" t="s">
        <v>33605</v>
      </c>
      <c r="DB2085" t="s">
        <v>33605</v>
      </c>
      <c r="DC2085" t="e">
        <v>#N/A</v>
      </c>
      <c r="DD2085" t="e">
        <v>#N/A</v>
      </c>
      <c r="DE2085" t="e">
        <v>#N/A</v>
      </c>
      <c r="DF2085" t="e">
        <v>#N/A</v>
      </c>
      <c r="DG2085" t="e">
        <v>#N/A</v>
      </c>
      <c r="DH2085" t="e">
        <v>#N/A</v>
      </c>
      <c r="DI2085" t="e">
        <v>#N/A</v>
      </c>
      <c r="DJ2085" t="e">
        <v>#N/A</v>
      </c>
    </row>
    <row r="2086" spans="1:114" x14ac:dyDescent="0.2">
      <c r="A2086" t="s">
        <v>5917</v>
      </c>
      <c r="B2086">
        <v>489485</v>
      </c>
      <c r="C2086">
        <v>490111</v>
      </c>
      <c r="D2086" t="s">
        <v>20</v>
      </c>
      <c r="E2086">
        <v>627</v>
      </c>
      <c r="F2086">
        <v>208</v>
      </c>
      <c r="G2086" t="s">
        <v>22</v>
      </c>
      <c r="H2086" t="s">
        <v>23</v>
      </c>
      <c r="I2086" t="s">
        <v>16</v>
      </c>
      <c r="J2086" t="s">
        <v>17</v>
      </c>
      <c r="K2086" t="s">
        <v>18</v>
      </c>
      <c r="L2086" t="s">
        <v>7777</v>
      </c>
      <c r="M2086" t="s">
        <v>4643</v>
      </c>
      <c r="N2086" t="s">
        <v>5918</v>
      </c>
      <c r="O2086" t="s">
        <v>5919</v>
      </c>
      <c r="P2086" t="s">
        <v>5916</v>
      </c>
      <c r="R2086" t="s">
        <v>11922</v>
      </c>
      <c r="S2086">
        <v>944618</v>
      </c>
      <c r="T2086">
        <v>945244</v>
      </c>
      <c r="U2086" t="s">
        <v>26</v>
      </c>
      <c r="V2086">
        <v>627</v>
      </c>
      <c r="W2086">
        <v>208</v>
      </c>
      <c r="X2086" t="s">
        <v>22</v>
      </c>
      <c r="Y2086" t="s">
        <v>23</v>
      </c>
      <c r="Z2086" t="s">
        <v>7792</v>
      </c>
      <c r="AA2086" t="s">
        <v>17</v>
      </c>
      <c r="AB2086" t="s">
        <v>5</v>
      </c>
      <c r="AD2086" t="s">
        <v>7793</v>
      </c>
      <c r="AE2086" t="s">
        <v>11923</v>
      </c>
      <c r="AF2086" t="s">
        <v>11924</v>
      </c>
      <c r="AH2086" t="str">
        <f t="shared" si="34"/>
        <v>CORRECT</v>
      </c>
      <c r="AI2086" t="s">
        <v>16278</v>
      </c>
      <c r="AJ2086" t="s">
        <v>21870</v>
      </c>
      <c r="AK2086" t="s">
        <v>23965</v>
      </c>
      <c r="AL2086" t="s">
        <v>25200</v>
      </c>
      <c r="AM2086" t="s">
        <v>27349</v>
      </c>
      <c r="AN2086" t="s">
        <v>27920</v>
      </c>
      <c r="AO2086" t="s">
        <v>27928</v>
      </c>
      <c r="AP2086" t="s">
        <v>29342</v>
      </c>
      <c r="AQ2086" t="s">
        <v>5916</v>
      </c>
      <c r="AR2086" t="s">
        <v>30978</v>
      </c>
      <c r="AS2086" t="s">
        <v>31610</v>
      </c>
      <c r="AT2086" t="s">
        <v>32749</v>
      </c>
      <c r="AU2086" t="s">
        <v>33329</v>
      </c>
      <c r="AV2086" t="s">
        <v>19802</v>
      </c>
      <c r="AW2086" t="s">
        <v>19695</v>
      </c>
      <c r="AX2086" t="s">
        <v>18974</v>
      </c>
      <c r="AY2086" t="s">
        <v>18748</v>
      </c>
      <c r="AZ2086" t="s">
        <v>20</v>
      </c>
      <c r="BA2086" t="s">
        <v>20</v>
      </c>
      <c r="BB2086" t="s">
        <v>20</v>
      </c>
      <c r="BC2086" t="s">
        <v>18197</v>
      </c>
      <c r="BD2086" s="22" t="s">
        <v>11922</v>
      </c>
      <c r="BE2086" s="22" t="s">
        <v>33435</v>
      </c>
      <c r="BF2086" t="s">
        <v>27924</v>
      </c>
      <c r="BG2086" t="s">
        <v>33384</v>
      </c>
      <c r="BH2086" t="s">
        <v>27924</v>
      </c>
      <c r="BI2086" t="s">
        <v>33384</v>
      </c>
      <c r="BJ2086" t="s">
        <v>33438</v>
      </c>
      <c r="BK2086" t="s">
        <v>33438</v>
      </c>
      <c r="BL2086" t="s">
        <v>33438</v>
      </c>
      <c r="BM2086" t="s">
        <v>33438</v>
      </c>
      <c r="BN2086" t="s">
        <v>33440</v>
      </c>
      <c r="BO2086" t="s">
        <v>33438</v>
      </c>
      <c r="BQ2086" t="s">
        <v>33438</v>
      </c>
      <c r="BR2086" t="s">
        <v>33452</v>
      </c>
      <c r="BS2086" t="s">
        <v>33438</v>
      </c>
      <c r="BT2086" t="s">
        <v>33438</v>
      </c>
      <c r="BV2086" t="s">
        <v>5916</v>
      </c>
      <c r="BW2086" t="s">
        <v>29342</v>
      </c>
      <c r="BX2086" t="s">
        <v>27928</v>
      </c>
      <c r="BY2086" t="s">
        <v>27924</v>
      </c>
      <c r="CB2086" t="s">
        <v>5916</v>
      </c>
      <c r="CC2086" t="s">
        <v>5916</v>
      </c>
      <c r="CD2086" t="s">
        <v>5916</v>
      </c>
      <c r="CE2086" s="25" t="s">
        <v>5916</v>
      </c>
      <c r="CF2086" t="s">
        <v>5919</v>
      </c>
      <c r="CG2086" t="s">
        <v>27928</v>
      </c>
      <c r="CH2086" t="s">
        <v>33382</v>
      </c>
      <c r="CI2086" t="s">
        <v>33395</v>
      </c>
      <c r="CR2086" t="s">
        <v>5918</v>
      </c>
      <c r="CS2086" t="b">
        <v>0</v>
      </c>
      <c r="CT2086">
        <v>6.8999999999999999E-3</v>
      </c>
      <c r="CU2086" t="s">
        <v>33605</v>
      </c>
      <c r="CV2086" t="s">
        <v>11923</v>
      </c>
      <c r="CW2086" t="s">
        <v>11924</v>
      </c>
      <c r="CX2086" t="b">
        <v>0</v>
      </c>
      <c r="CY2086">
        <v>6.8999999999999999E-3</v>
      </c>
      <c r="CZ2086" t="s">
        <v>33605</v>
      </c>
      <c r="DA2086" t="s">
        <v>33605</v>
      </c>
      <c r="DB2086" t="s">
        <v>33605</v>
      </c>
      <c r="DC2086" t="e">
        <v>#N/A</v>
      </c>
      <c r="DD2086" t="e">
        <v>#N/A</v>
      </c>
      <c r="DE2086" t="e">
        <v>#N/A</v>
      </c>
      <c r="DF2086" t="e">
        <v>#N/A</v>
      </c>
      <c r="DG2086" t="e">
        <v>#N/A</v>
      </c>
      <c r="DH2086" t="e">
        <v>#N/A</v>
      </c>
      <c r="DI2086" t="e">
        <v>#N/A</v>
      </c>
      <c r="DJ2086" t="e">
        <v>#N/A</v>
      </c>
    </row>
    <row r="2087" spans="1:114" x14ac:dyDescent="0.2">
      <c r="A2087" s="8" t="s">
        <v>5920</v>
      </c>
      <c r="B2087" s="8">
        <v>490189</v>
      </c>
      <c r="C2087" s="8">
        <v>490509</v>
      </c>
      <c r="D2087" s="8" t="s">
        <v>20</v>
      </c>
      <c r="E2087" s="8">
        <v>321</v>
      </c>
      <c r="F2087" s="8">
        <v>106</v>
      </c>
      <c r="G2087" s="8" t="s">
        <v>22</v>
      </c>
      <c r="H2087" s="8" t="s">
        <v>23</v>
      </c>
      <c r="I2087" s="8" t="s">
        <v>16</v>
      </c>
      <c r="J2087" s="8" t="s">
        <v>17</v>
      </c>
      <c r="K2087" s="8" t="s">
        <v>18</v>
      </c>
      <c r="L2087" s="8" t="s">
        <v>7777</v>
      </c>
      <c r="M2087" s="8" t="s">
        <v>4643</v>
      </c>
      <c r="N2087" s="8" t="s">
        <v>5921</v>
      </c>
      <c r="O2087" s="8" t="s">
        <v>5922</v>
      </c>
      <c r="Q2087" s="8"/>
      <c r="R2087" s="8" t="s">
        <v>11925</v>
      </c>
      <c r="S2087" s="8">
        <v>944220</v>
      </c>
      <c r="T2087" s="8">
        <v>944540</v>
      </c>
      <c r="U2087" s="8" t="s">
        <v>26</v>
      </c>
      <c r="V2087" s="8">
        <v>321</v>
      </c>
      <c r="W2087" s="8">
        <v>106</v>
      </c>
      <c r="X2087" s="8" t="s">
        <v>22</v>
      </c>
      <c r="Y2087" s="8" t="s">
        <v>23</v>
      </c>
      <c r="Z2087" s="8" t="s">
        <v>7792</v>
      </c>
      <c r="AA2087" s="8" t="s">
        <v>17</v>
      </c>
      <c r="AB2087" s="8" t="s">
        <v>5</v>
      </c>
      <c r="AC2087" s="8"/>
      <c r="AD2087" s="8" t="s">
        <v>7793</v>
      </c>
      <c r="AE2087" s="8" t="s">
        <v>11926</v>
      </c>
      <c r="AF2087" s="8" t="s">
        <v>11063</v>
      </c>
      <c r="AG2087" s="8"/>
      <c r="AH2087" t="str">
        <f t="shared" si="34"/>
        <v>CORRECT</v>
      </c>
      <c r="AI2087" t="s">
        <v>16279</v>
      </c>
      <c r="AJ2087" t="s">
        <v>21871</v>
      </c>
      <c r="AK2087" t="s">
        <v>23966</v>
      </c>
      <c r="AL2087" t="s">
        <v>25221</v>
      </c>
      <c r="AM2087" t="s">
        <v>27350</v>
      </c>
      <c r="AN2087" t="s">
        <v>27920</v>
      </c>
      <c r="AO2087" t="s">
        <v>27932</v>
      </c>
      <c r="AP2087" t="s">
        <v>29343</v>
      </c>
      <c r="AQ2087" t="s">
        <v>20</v>
      </c>
      <c r="AR2087" t="s">
        <v>20</v>
      </c>
      <c r="AS2087" t="s">
        <v>20</v>
      </c>
      <c r="AT2087" t="s">
        <v>20</v>
      </c>
      <c r="AU2087" t="s">
        <v>20</v>
      </c>
      <c r="AV2087" t="s">
        <v>20</v>
      </c>
      <c r="AW2087" t="s">
        <v>20</v>
      </c>
      <c r="AX2087" t="s">
        <v>20</v>
      </c>
      <c r="AY2087" t="s">
        <v>20</v>
      </c>
      <c r="AZ2087" t="s">
        <v>20</v>
      </c>
      <c r="BA2087" t="s">
        <v>20</v>
      </c>
      <c r="BB2087" t="s">
        <v>20</v>
      </c>
      <c r="BC2087" t="s">
        <v>18000</v>
      </c>
      <c r="BD2087" s="22" t="s">
        <v>11925</v>
      </c>
      <c r="BE2087" s="22" t="s">
        <v>33435</v>
      </c>
      <c r="BF2087" t="s">
        <v>27932</v>
      </c>
      <c r="BG2087" t="s">
        <v>33386</v>
      </c>
      <c r="BH2087" t="s">
        <v>27932</v>
      </c>
      <c r="BI2087" t="s">
        <v>33386</v>
      </c>
      <c r="BJ2087" t="s">
        <v>33438</v>
      </c>
      <c r="BK2087" t="s">
        <v>33438</v>
      </c>
      <c r="BL2087" t="s">
        <v>33438</v>
      </c>
      <c r="BM2087" t="s">
        <v>33436</v>
      </c>
      <c r="BN2087" t="s">
        <v>33437</v>
      </c>
      <c r="BO2087" t="s">
        <v>33438</v>
      </c>
      <c r="BP2087" t="s">
        <v>33438</v>
      </c>
      <c r="BQ2087" t="s">
        <v>33438</v>
      </c>
      <c r="BR2087" t="s">
        <v>33439</v>
      </c>
      <c r="BS2087" t="s">
        <v>33438</v>
      </c>
      <c r="BT2087" t="s">
        <v>33438</v>
      </c>
      <c r="BV2087" t="s">
        <v>20</v>
      </c>
      <c r="BW2087" t="s">
        <v>29343</v>
      </c>
      <c r="BX2087" t="s">
        <v>27932</v>
      </c>
      <c r="BY2087" t="s">
        <v>27932</v>
      </c>
      <c r="CB2087" t="s">
        <v>18000</v>
      </c>
      <c r="CC2087" t="s">
        <v>18000</v>
      </c>
      <c r="CD2087" t="s">
        <v>18000</v>
      </c>
      <c r="CF2087" s="8" t="s">
        <v>5922</v>
      </c>
      <c r="CG2087" t="s">
        <v>27932</v>
      </c>
      <c r="CH2087" t="s">
        <v>33381</v>
      </c>
      <c r="CI2087" t="s">
        <v>33386</v>
      </c>
      <c r="CJ2087" s="8" t="s">
        <v>11925</v>
      </c>
      <c r="CK2087" s="8">
        <v>944220</v>
      </c>
      <c r="CL2087" s="8">
        <v>944540</v>
      </c>
      <c r="CM2087" s="8" t="s">
        <v>26</v>
      </c>
      <c r="CN2087" s="8" t="s">
        <v>11064</v>
      </c>
      <c r="CO2087" s="8" t="s">
        <v>8101</v>
      </c>
      <c r="CP2087" s="8" t="s">
        <v>11065</v>
      </c>
      <c r="CQ2087" s="8" t="s">
        <v>11066</v>
      </c>
      <c r="CR2087" t="s">
        <v>5921</v>
      </c>
      <c r="CS2087" t="b">
        <v>1</v>
      </c>
      <c r="CT2087">
        <v>0.99909999999999999</v>
      </c>
      <c r="CU2087" t="s">
        <v>33605</v>
      </c>
      <c r="CV2087" t="s">
        <v>11926</v>
      </c>
      <c r="CW2087" t="s">
        <v>11063</v>
      </c>
      <c r="CX2087" t="b">
        <v>1</v>
      </c>
      <c r="CY2087">
        <v>0.99909999999999999</v>
      </c>
      <c r="CZ2087" t="s">
        <v>33605</v>
      </c>
      <c r="DA2087" t="s">
        <v>33605</v>
      </c>
      <c r="DB2087" t="s">
        <v>33605</v>
      </c>
      <c r="DC2087" t="s">
        <v>5921</v>
      </c>
      <c r="DD2087" t="s">
        <v>33771</v>
      </c>
      <c r="DE2087" t="s">
        <v>18000</v>
      </c>
      <c r="DF2087" t="s">
        <v>33804</v>
      </c>
      <c r="DG2087" t="e">
        <v>#N/A</v>
      </c>
      <c r="DH2087" t="e">
        <v>#N/A</v>
      </c>
      <c r="DI2087" t="e">
        <v>#N/A</v>
      </c>
      <c r="DJ2087" t="e">
        <v>#N/A</v>
      </c>
    </row>
    <row r="2088" spans="1:114" x14ac:dyDescent="0.2">
      <c r="A2088" t="s">
        <v>5923</v>
      </c>
      <c r="B2088">
        <v>490602</v>
      </c>
      <c r="C2088">
        <v>491294</v>
      </c>
      <c r="D2088" t="s">
        <v>26</v>
      </c>
      <c r="E2088">
        <v>693</v>
      </c>
      <c r="F2088">
        <v>230</v>
      </c>
      <c r="G2088" t="s">
        <v>22</v>
      </c>
      <c r="H2088" t="s">
        <v>23</v>
      </c>
      <c r="I2088" t="s">
        <v>16</v>
      </c>
      <c r="J2088" t="s">
        <v>17</v>
      </c>
      <c r="K2088" t="s">
        <v>18</v>
      </c>
      <c r="L2088" t="s">
        <v>7777</v>
      </c>
      <c r="M2088" t="s">
        <v>4643</v>
      </c>
      <c r="N2088" t="s">
        <v>5924</v>
      </c>
      <c r="O2088" t="s">
        <v>3398</v>
      </c>
      <c r="R2088" t="s">
        <v>11927</v>
      </c>
      <c r="S2088">
        <v>943435</v>
      </c>
      <c r="T2088">
        <v>944127</v>
      </c>
      <c r="U2088" t="s">
        <v>20</v>
      </c>
      <c r="V2088">
        <v>693</v>
      </c>
      <c r="W2088">
        <v>230</v>
      </c>
      <c r="X2088" t="s">
        <v>22</v>
      </c>
      <c r="Y2088" t="s">
        <v>23</v>
      </c>
      <c r="Z2088" t="s">
        <v>7792</v>
      </c>
      <c r="AA2088" t="s">
        <v>17</v>
      </c>
      <c r="AB2088" t="s">
        <v>5</v>
      </c>
      <c r="AD2088" t="s">
        <v>7793</v>
      </c>
      <c r="AE2088" t="s">
        <v>11928</v>
      </c>
      <c r="AF2088" t="s">
        <v>7804</v>
      </c>
      <c r="AH2088" t="str">
        <f t="shared" si="34"/>
        <v>CORRECT</v>
      </c>
      <c r="AI2088" t="s">
        <v>16280</v>
      </c>
      <c r="AJ2088" t="s">
        <v>21872</v>
      </c>
      <c r="AK2088" t="s">
        <v>23967</v>
      </c>
      <c r="AL2088" t="s">
        <v>25226</v>
      </c>
      <c r="AM2088" t="s">
        <v>27351</v>
      </c>
      <c r="AN2088" t="s">
        <v>27920</v>
      </c>
      <c r="AO2088" t="s">
        <v>27924</v>
      </c>
      <c r="AP2088" t="s">
        <v>28999</v>
      </c>
      <c r="AQ2088" t="s">
        <v>20</v>
      </c>
      <c r="AR2088" t="s">
        <v>20</v>
      </c>
      <c r="AS2088" t="s">
        <v>20</v>
      </c>
      <c r="AT2088" t="s">
        <v>20</v>
      </c>
      <c r="AU2088" t="s">
        <v>20</v>
      </c>
      <c r="AV2088" t="s">
        <v>20</v>
      </c>
      <c r="AW2088" t="s">
        <v>20</v>
      </c>
      <c r="AX2088" t="s">
        <v>20</v>
      </c>
      <c r="AY2088" t="s">
        <v>20</v>
      </c>
      <c r="AZ2088" t="s">
        <v>20</v>
      </c>
      <c r="BA2088" t="s">
        <v>20</v>
      </c>
      <c r="BB2088" t="s">
        <v>20</v>
      </c>
      <c r="BC2088" t="s">
        <v>18198</v>
      </c>
      <c r="BD2088" s="22" t="s">
        <v>11927</v>
      </c>
      <c r="BE2088" s="22" t="s">
        <v>33435</v>
      </c>
      <c r="BF2088" t="s">
        <v>33450</v>
      </c>
      <c r="BG2088" t="s">
        <v>33451</v>
      </c>
      <c r="BH2088" t="s">
        <v>33450</v>
      </c>
      <c r="BI2088" t="s">
        <v>33451</v>
      </c>
      <c r="BJ2088" t="s">
        <v>33438</v>
      </c>
      <c r="BK2088" t="s">
        <v>33438</v>
      </c>
      <c r="BL2088" t="s">
        <v>33438</v>
      </c>
      <c r="BM2088" t="s">
        <v>33438</v>
      </c>
      <c r="BN2088" t="s">
        <v>33440</v>
      </c>
      <c r="BO2088" t="s">
        <v>33438</v>
      </c>
      <c r="BQ2088" t="s">
        <v>33438</v>
      </c>
      <c r="BR2088" t="s">
        <v>33439</v>
      </c>
      <c r="BS2088" t="s">
        <v>33438</v>
      </c>
      <c r="BT2088" t="s">
        <v>33438</v>
      </c>
      <c r="BV2088" t="s">
        <v>20</v>
      </c>
      <c r="BW2088" t="s">
        <v>28999</v>
      </c>
      <c r="BX2088" t="s">
        <v>27924</v>
      </c>
      <c r="BY2088" t="s">
        <v>33450</v>
      </c>
      <c r="CB2088" t="s">
        <v>18198</v>
      </c>
      <c r="CC2088" t="s">
        <v>18198</v>
      </c>
      <c r="CD2088" t="s">
        <v>18198</v>
      </c>
      <c r="CF2088" t="s">
        <v>3398</v>
      </c>
      <c r="CG2088" t="s">
        <v>27924</v>
      </c>
      <c r="CH2088" t="s">
        <v>33382</v>
      </c>
      <c r="CI2088" t="s">
        <v>33384</v>
      </c>
      <c r="CR2088" t="s">
        <v>5924</v>
      </c>
      <c r="CS2088" t="b">
        <v>0</v>
      </c>
      <c r="CT2088">
        <v>5.7999999999999996E-3</v>
      </c>
      <c r="CU2088" t="s">
        <v>33605</v>
      </c>
      <c r="CV2088" t="s">
        <v>11928</v>
      </c>
      <c r="CW2088" t="s">
        <v>7804</v>
      </c>
      <c r="CX2088" t="b">
        <v>0</v>
      </c>
      <c r="CY2088">
        <v>5.7999999999999996E-3</v>
      </c>
      <c r="CZ2088" t="s">
        <v>33605</v>
      </c>
      <c r="DA2088" t="s">
        <v>33605</v>
      </c>
      <c r="DB2088" t="s">
        <v>33605</v>
      </c>
      <c r="DC2088" t="e">
        <v>#N/A</v>
      </c>
      <c r="DD2088" t="e">
        <v>#N/A</v>
      </c>
      <c r="DE2088" t="e">
        <v>#N/A</v>
      </c>
      <c r="DF2088" t="e">
        <v>#N/A</v>
      </c>
      <c r="DG2088" t="e">
        <v>#N/A</v>
      </c>
      <c r="DH2088" t="e">
        <v>#N/A</v>
      </c>
      <c r="DI2088" t="e">
        <v>#N/A</v>
      </c>
      <c r="DJ2088" t="e">
        <v>#N/A</v>
      </c>
    </row>
    <row r="2089" spans="1:114" x14ac:dyDescent="0.2">
      <c r="A2089" t="s">
        <v>5925</v>
      </c>
      <c r="B2089">
        <v>491341</v>
      </c>
      <c r="C2089">
        <v>491886</v>
      </c>
      <c r="D2089" t="s">
        <v>26</v>
      </c>
      <c r="E2089">
        <v>546</v>
      </c>
      <c r="F2089">
        <v>181</v>
      </c>
      <c r="G2089" t="s">
        <v>22</v>
      </c>
      <c r="H2089" t="s">
        <v>23</v>
      </c>
      <c r="I2089" t="s">
        <v>16</v>
      </c>
      <c r="J2089" t="s">
        <v>17</v>
      </c>
      <c r="K2089" t="s">
        <v>18</v>
      </c>
      <c r="L2089" t="s">
        <v>7777</v>
      </c>
      <c r="M2089" t="s">
        <v>4643</v>
      </c>
      <c r="N2089" t="s">
        <v>5926</v>
      </c>
      <c r="O2089" t="s">
        <v>5927</v>
      </c>
      <c r="R2089" t="s">
        <v>11929</v>
      </c>
      <c r="S2089">
        <v>942843</v>
      </c>
      <c r="T2089">
        <v>943388</v>
      </c>
      <c r="U2089" t="s">
        <v>20</v>
      </c>
      <c r="V2089">
        <v>546</v>
      </c>
      <c r="W2089">
        <v>181</v>
      </c>
      <c r="X2089" t="s">
        <v>22</v>
      </c>
      <c r="Y2089" t="s">
        <v>23</v>
      </c>
      <c r="Z2089" t="s">
        <v>7792</v>
      </c>
      <c r="AA2089" t="s">
        <v>17</v>
      </c>
      <c r="AB2089" t="s">
        <v>5</v>
      </c>
      <c r="AD2089" t="s">
        <v>7793</v>
      </c>
      <c r="AE2089" t="s">
        <v>11930</v>
      </c>
      <c r="AF2089" t="s">
        <v>9568</v>
      </c>
      <c r="AH2089" t="str">
        <f t="shared" si="34"/>
        <v>CORRECT</v>
      </c>
      <c r="AI2089" t="s">
        <v>16281</v>
      </c>
      <c r="AJ2089" t="s">
        <v>21873</v>
      </c>
      <c r="AK2089" t="s">
        <v>23968</v>
      </c>
      <c r="AL2089" t="s">
        <v>24459</v>
      </c>
      <c r="AM2089" t="s">
        <v>27352</v>
      </c>
      <c r="AN2089" t="s">
        <v>27920</v>
      </c>
      <c r="AO2089" t="s">
        <v>27924</v>
      </c>
      <c r="AP2089" t="s">
        <v>29344</v>
      </c>
      <c r="AQ2089" t="s">
        <v>20</v>
      </c>
      <c r="AR2089" t="s">
        <v>30590</v>
      </c>
      <c r="AS2089" t="s">
        <v>20</v>
      </c>
      <c r="AT2089" t="s">
        <v>20</v>
      </c>
      <c r="AU2089" t="s">
        <v>20</v>
      </c>
      <c r="AV2089" t="s">
        <v>20</v>
      </c>
      <c r="AW2089" t="s">
        <v>20</v>
      </c>
      <c r="AX2089" t="s">
        <v>20</v>
      </c>
      <c r="AY2089" t="s">
        <v>20</v>
      </c>
      <c r="AZ2089" t="s">
        <v>20</v>
      </c>
      <c r="BA2089" t="s">
        <v>20</v>
      </c>
      <c r="BB2089" t="s">
        <v>20</v>
      </c>
      <c r="BC2089" t="s">
        <v>18199</v>
      </c>
      <c r="BD2089" s="22" t="s">
        <v>11929</v>
      </c>
      <c r="BE2089" s="22" t="s">
        <v>33435</v>
      </c>
      <c r="BF2089" t="s">
        <v>27924</v>
      </c>
      <c r="BG2089" t="s">
        <v>33384</v>
      </c>
      <c r="BH2089" t="s">
        <v>27924</v>
      </c>
      <c r="BI2089" t="s">
        <v>33384</v>
      </c>
      <c r="BJ2089" t="s">
        <v>33438</v>
      </c>
      <c r="BK2089" t="s">
        <v>33438</v>
      </c>
      <c r="BL2089" t="s">
        <v>33438</v>
      </c>
      <c r="BM2089" t="s">
        <v>33438</v>
      </c>
      <c r="BN2089" t="s">
        <v>33440</v>
      </c>
      <c r="BO2089" t="s">
        <v>33438</v>
      </c>
      <c r="BP2089" t="s">
        <v>33438</v>
      </c>
      <c r="BQ2089" t="s">
        <v>33438</v>
      </c>
      <c r="BR2089" t="s">
        <v>33439</v>
      </c>
      <c r="BS2089" t="s">
        <v>33438</v>
      </c>
      <c r="BT2089" t="s">
        <v>33438</v>
      </c>
      <c r="BV2089" t="s">
        <v>20</v>
      </c>
      <c r="BW2089" t="s">
        <v>29344</v>
      </c>
      <c r="BX2089" t="s">
        <v>27924</v>
      </c>
      <c r="BY2089" t="s">
        <v>27924</v>
      </c>
      <c r="CB2089" t="s">
        <v>18199</v>
      </c>
      <c r="CC2089" t="s">
        <v>18199</v>
      </c>
      <c r="CD2089" t="s">
        <v>18199</v>
      </c>
      <c r="CF2089" t="s">
        <v>5927</v>
      </c>
      <c r="CG2089" t="s">
        <v>27924</v>
      </c>
      <c r="CH2089" t="s">
        <v>33382</v>
      </c>
      <c r="CI2089" t="s">
        <v>33384</v>
      </c>
      <c r="CR2089" t="s">
        <v>5926</v>
      </c>
      <c r="CS2089" t="b">
        <v>0</v>
      </c>
      <c r="CT2089">
        <v>8.3999999999999995E-3</v>
      </c>
      <c r="CU2089" t="s">
        <v>33605</v>
      </c>
      <c r="CV2089" t="s">
        <v>11930</v>
      </c>
      <c r="CW2089" t="s">
        <v>9568</v>
      </c>
      <c r="CX2089" t="b">
        <v>0</v>
      </c>
      <c r="CY2089">
        <v>8.3999999999999995E-3</v>
      </c>
      <c r="CZ2089" t="s">
        <v>33605</v>
      </c>
      <c r="DA2089" t="s">
        <v>33605</v>
      </c>
      <c r="DB2089" t="s">
        <v>33605</v>
      </c>
      <c r="DC2089" t="e">
        <v>#N/A</v>
      </c>
      <c r="DD2089" t="e">
        <v>#N/A</v>
      </c>
      <c r="DE2089" t="e">
        <v>#N/A</v>
      </c>
      <c r="DF2089" t="e">
        <v>#N/A</v>
      </c>
      <c r="DG2089" t="e">
        <v>#N/A</v>
      </c>
      <c r="DH2089" t="e">
        <v>#N/A</v>
      </c>
      <c r="DI2089" t="e">
        <v>#N/A</v>
      </c>
      <c r="DJ2089" t="e">
        <v>#N/A</v>
      </c>
    </row>
    <row r="2090" spans="1:114" x14ac:dyDescent="0.2">
      <c r="A2090" t="s">
        <v>5928</v>
      </c>
      <c r="B2090">
        <v>491891</v>
      </c>
      <c r="C2090">
        <v>492661</v>
      </c>
      <c r="D2090" t="s">
        <v>26</v>
      </c>
      <c r="E2090">
        <v>771</v>
      </c>
      <c r="F2090">
        <v>256</v>
      </c>
      <c r="G2090" t="s">
        <v>22</v>
      </c>
      <c r="H2090" t="s">
        <v>23</v>
      </c>
      <c r="I2090" t="s">
        <v>16</v>
      </c>
      <c r="J2090" t="s">
        <v>17</v>
      </c>
      <c r="K2090" t="s">
        <v>18</v>
      </c>
      <c r="L2090" t="s">
        <v>7777</v>
      </c>
      <c r="M2090" t="s">
        <v>4643</v>
      </c>
      <c r="N2090" t="s">
        <v>5929</v>
      </c>
      <c r="O2090" t="s">
        <v>1240</v>
      </c>
      <c r="R2090" t="s">
        <v>11931</v>
      </c>
      <c r="S2090">
        <v>942068</v>
      </c>
      <c r="T2090">
        <v>942838</v>
      </c>
      <c r="U2090" t="s">
        <v>20</v>
      </c>
      <c r="V2090">
        <v>771</v>
      </c>
      <c r="W2090">
        <v>256</v>
      </c>
      <c r="X2090" t="s">
        <v>22</v>
      </c>
      <c r="Y2090" t="s">
        <v>23</v>
      </c>
      <c r="Z2090" t="s">
        <v>7792</v>
      </c>
      <c r="AA2090" t="s">
        <v>17</v>
      </c>
      <c r="AB2090" t="s">
        <v>5</v>
      </c>
      <c r="AD2090" t="s">
        <v>7793</v>
      </c>
      <c r="AE2090" t="s">
        <v>11932</v>
      </c>
      <c r="AF2090" t="s">
        <v>7804</v>
      </c>
      <c r="AH2090" t="str">
        <f t="shared" si="34"/>
        <v>CORRECT</v>
      </c>
      <c r="AI2090" t="s">
        <v>16282</v>
      </c>
      <c r="AJ2090" t="s">
        <v>21874</v>
      </c>
      <c r="AK2090" t="s">
        <v>23969</v>
      </c>
      <c r="AL2090" t="s">
        <v>24473</v>
      </c>
      <c r="AM2090" t="s">
        <v>27353</v>
      </c>
      <c r="AN2090" t="s">
        <v>27920</v>
      </c>
      <c r="AO2090" t="s">
        <v>27925</v>
      </c>
      <c r="AP2090" t="s">
        <v>29345</v>
      </c>
      <c r="AQ2090" t="s">
        <v>20</v>
      </c>
      <c r="AR2090" t="s">
        <v>20</v>
      </c>
      <c r="AS2090" t="s">
        <v>20</v>
      </c>
      <c r="AT2090" t="s">
        <v>31956</v>
      </c>
      <c r="AU2090" t="s">
        <v>20</v>
      </c>
      <c r="AV2090" t="s">
        <v>20</v>
      </c>
      <c r="AW2090" t="s">
        <v>20</v>
      </c>
      <c r="AX2090" t="s">
        <v>20</v>
      </c>
      <c r="AY2090" t="s">
        <v>18759</v>
      </c>
      <c r="AZ2090" t="s">
        <v>20</v>
      </c>
      <c r="BA2090" t="s">
        <v>20</v>
      </c>
      <c r="BB2090" t="s">
        <v>20</v>
      </c>
      <c r="BC2090" t="s">
        <v>17205</v>
      </c>
      <c r="BD2090" s="22" t="s">
        <v>11931</v>
      </c>
      <c r="BE2090" s="22" t="s">
        <v>33435</v>
      </c>
      <c r="BF2090" t="s">
        <v>27925</v>
      </c>
      <c r="BG2090" t="s">
        <v>33394</v>
      </c>
      <c r="BH2090" t="s">
        <v>33450</v>
      </c>
      <c r="BI2090" t="s">
        <v>33451</v>
      </c>
      <c r="BJ2090" t="s">
        <v>33438</v>
      </c>
      <c r="BK2090" t="s">
        <v>33438</v>
      </c>
      <c r="BL2090" t="s">
        <v>33436</v>
      </c>
      <c r="BM2090" t="s">
        <v>33436</v>
      </c>
      <c r="BN2090" t="s">
        <v>33448</v>
      </c>
      <c r="BO2090" t="s">
        <v>33438</v>
      </c>
      <c r="BQ2090" t="s">
        <v>33438</v>
      </c>
      <c r="BR2090" t="s">
        <v>33439</v>
      </c>
      <c r="BS2090" t="s">
        <v>33438</v>
      </c>
      <c r="BT2090" t="s">
        <v>33438</v>
      </c>
      <c r="BV2090" t="s">
        <v>20</v>
      </c>
      <c r="BW2090" t="s">
        <v>29345</v>
      </c>
      <c r="BX2090" t="s">
        <v>27925</v>
      </c>
      <c r="BY2090" t="s">
        <v>27925</v>
      </c>
      <c r="CB2090" t="s">
        <v>17205</v>
      </c>
      <c r="CC2090" t="s">
        <v>17205</v>
      </c>
      <c r="CD2090" t="s">
        <v>17205</v>
      </c>
      <c r="CF2090" t="s">
        <v>1240</v>
      </c>
      <c r="CG2090" t="s">
        <v>27925</v>
      </c>
      <c r="CH2090" t="s">
        <v>33383</v>
      </c>
      <c r="CI2090" t="s">
        <v>33394</v>
      </c>
      <c r="CR2090" t="s">
        <v>5929</v>
      </c>
      <c r="CS2090" t="b">
        <v>0</v>
      </c>
      <c r="CT2090">
        <v>5.3E-3</v>
      </c>
      <c r="CU2090" t="s">
        <v>33605</v>
      </c>
      <c r="CV2090" t="s">
        <v>11932</v>
      </c>
      <c r="CW2090" t="s">
        <v>7804</v>
      </c>
      <c r="CX2090" t="b">
        <v>0</v>
      </c>
      <c r="CY2090">
        <v>5.3E-3</v>
      </c>
      <c r="CZ2090" t="s">
        <v>33605</v>
      </c>
      <c r="DA2090" t="s">
        <v>33605</v>
      </c>
      <c r="DB2090" t="s">
        <v>33605</v>
      </c>
      <c r="DC2090" t="e">
        <v>#N/A</v>
      </c>
      <c r="DD2090" t="e">
        <v>#N/A</v>
      </c>
      <c r="DE2090" t="e">
        <v>#N/A</v>
      </c>
      <c r="DF2090" t="e">
        <v>#N/A</v>
      </c>
      <c r="DG2090" t="e">
        <v>#N/A</v>
      </c>
      <c r="DH2090" t="e">
        <v>#N/A</v>
      </c>
      <c r="DI2090" t="e">
        <v>#N/A</v>
      </c>
      <c r="DJ2090" t="e">
        <v>#N/A</v>
      </c>
    </row>
    <row r="2091" spans="1:114" x14ac:dyDescent="0.2">
      <c r="A2091" t="s">
        <v>5930</v>
      </c>
      <c r="B2091">
        <v>492673</v>
      </c>
      <c r="C2091">
        <v>493734</v>
      </c>
      <c r="D2091" t="s">
        <v>20</v>
      </c>
      <c r="E2091">
        <v>1062</v>
      </c>
      <c r="F2091">
        <v>353</v>
      </c>
      <c r="G2091" t="s">
        <v>22</v>
      </c>
      <c r="H2091" t="s">
        <v>23</v>
      </c>
      <c r="I2091" t="s">
        <v>16</v>
      </c>
      <c r="J2091" t="s">
        <v>17</v>
      </c>
      <c r="K2091" t="s">
        <v>18</v>
      </c>
      <c r="L2091" t="s">
        <v>7777</v>
      </c>
      <c r="M2091" t="s">
        <v>4643</v>
      </c>
      <c r="N2091" t="s">
        <v>5931</v>
      </c>
      <c r="O2091" t="s">
        <v>5932</v>
      </c>
      <c r="R2091" t="s">
        <v>11933</v>
      </c>
      <c r="S2091">
        <v>940995</v>
      </c>
      <c r="T2091">
        <v>942056</v>
      </c>
      <c r="U2091" t="s">
        <v>26</v>
      </c>
      <c r="V2091">
        <v>1062</v>
      </c>
      <c r="W2091">
        <v>353</v>
      </c>
      <c r="X2091" t="s">
        <v>22</v>
      </c>
      <c r="Y2091" t="s">
        <v>23</v>
      </c>
      <c r="Z2091" t="s">
        <v>7792</v>
      </c>
      <c r="AA2091" t="s">
        <v>17</v>
      </c>
      <c r="AB2091" t="s">
        <v>5</v>
      </c>
      <c r="AD2091" t="s">
        <v>7793</v>
      </c>
      <c r="AE2091" t="s">
        <v>11934</v>
      </c>
      <c r="AF2091" t="s">
        <v>7804</v>
      </c>
      <c r="AH2091" t="str">
        <f t="shared" si="34"/>
        <v>CORRECT</v>
      </c>
      <c r="AI2091" t="s">
        <v>16283</v>
      </c>
      <c r="AJ2091" t="s">
        <v>21875</v>
      </c>
      <c r="AK2091" t="s">
        <v>23970</v>
      </c>
      <c r="AL2091" t="s">
        <v>24491</v>
      </c>
      <c r="AM2091" t="s">
        <v>27354</v>
      </c>
      <c r="AN2091" t="s">
        <v>27920</v>
      </c>
      <c r="AO2091" t="s">
        <v>27933</v>
      </c>
      <c r="AP2091" t="s">
        <v>29346</v>
      </c>
      <c r="AQ2091" t="s">
        <v>20</v>
      </c>
      <c r="AR2091" t="s">
        <v>20</v>
      </c>
      <c r="AS2091" t="s">
        <v>31247</v>
      </c>
      <c r="AT2091" t="s">
        <v>31985</v>
      </c>
      <c r="AU2091" t="s">
        <v>33060</v>
      </c>
      <c r="AV2091" t="s">
        <v>19854</v>
      </c>
      <c r="AW2091" t="s">
        <v>19395</v>
      </c>
      <c r="AX2091" t="s">
        <v>18998</v>
      </c>
      <c r="AY2091" t="s">
        <v>18748</v>
      </c>
      <c r="AZ2091" t="s">
        <v>20</v>
      </c>
      <c r="BA2091" t="s">
        <v>20</v>
      </c>
      <c r="BB2091" t="s">
        <v>20</v>
      </c>
      <c r="BC2091" t="s">
        <v>17244</v>
      </c>
      <c r="BD2091" s="22" t="s">
        <v>11933</v>
      </c>
      <c r="BE2091" s="22" t="s">
        <v>33435</v>
      </c>
      <c r="BF2091" t="s">
        <v>27933</v>
      </c>
      <c r="BG2091" t="s">
        <v>33388</v>
      </c>
      <c r="BH2091" t="s">
        <v>27933</v>
      </c>
      <c r="BI2091" t="s">
        <v>33388</v>
      </c>
      <c r="BJ2091" t="s">
        <v>33438</v>
      </c>
      <c r="BK2091" t="s">
        <v>33438</v>
      </c>
      <c r="BL2091" t="s">
        <v>33438</v>
      </c>
      <c r="BM2091" t="s">
        <v>33436</v>
      </c>
      <c r="BN2091" t="s">
        <v>33448</v>
      </c>
      <c r="BO2091" t="s">
        <v>33438</v>
      </c>
      <c r="BP2091" t="s">
        <v>33438</v>
      </c>
      <c r="BQ2091" t="s">
        <v>33438</v>
      </c>
      <c r="BR2091" t="s">
        <v>33439</v>
      </c>
      <c r="BS2091" t="s">
        <v>33438</v>
      </c>
      <c r="BT2091" t="s">
        <v>33438</v>
      </c>
      <c r="BV2091" t="s">
        <v>20</v>
      </c>
      <c r="BW2091" t="s">
        <v>29346</v>
      </c>
      <c r="BX2091" t="s">
        <v>27933</v>
      </c>
      <c r="BY2091" t="s">
        <v>27933</v>
      </c>
      <c r="CB2091" s="30" t="s">
        <v>33586</v>
      </c>
      <c r="CC2091" t="s">
        <v>17244</v>
      </c>
      <c r="CD2091" t="s">
        <v>17244</v>
      </c>
      <c r="CF2091" t="s">
        <v>5932</v>
      </c>
      <c r="CG2091" t="s">
        <v>27933</v>
      </c>
      <c r="CH2091" t="s">
        <v>33382</v>
      </c>
      <c r="CI2091" t="s">
        <v>33388</v>
      </c>
      <c r="CR2091" t="s">
        <v>5931</v>
      </c>
      <c r="CS2091" t="b">
        <v>0</v>
      </c>
      <c r="CT2091">
        <v>1.1599999999999999E-2</v>
      </c>
      <c r="CU2091" t="s">
        <v>33605</v>
      </c>
      <c r="CV2091" t="s">
        <v>11934</v>
      </c>
      <c r="CW2091" t="s">
        <v>7804</v>
      </c>
      <c r="CX2091" t="b">
        <v>0</v>
      </c>
      <c r="CY2091">
        <v>1.1599999999999999E-2</v>
      </c>
      <c r="CZ2091" t="s">
        <v>33605</v>
      </c>
      <c r="DA2091" t="s">
        <v>33605</v>
      </c>
      <c r="DB2091" t="s">
        <v>33605</v>
      </c>
      <c r="DC2091" t="e">
        <v>#N/A</v>
      </c>
      <c r="DD2091" t="e">
        <v>#N/A</v>
      </c>
      <c r="DE2091" t="e">
        <v>#N/A</v>
      </c>
      <c r="DF2091" t="e">
        <v>#N/A</v>
      </c>
      <c r="DG2091" t="e">
        <v>#N/A</v>
      </c>
      <c r="DH2091" t="e">
        <v>#N/A</v>
      </c>
      <c r="DI2091" t="e">
        <v>#N/A</v>
      </c>
      <c r="DJ2091" t="e">
        <v>#N/A</v>
      </c>
    </row>
    <row r="2092" spans="1:114" x14ac:dyDescent="0.2">
      <c r="A2092" t="s">
        <v>5933</v>
      </c>
      <c r="B2092">
        <v>493834</v>
      </c>
      <c r="C2092">
        <v>494319</v>
      </c>
      <c r="D2092" t="s">
        <v>26</v>
      </c>
      <c r="E2092">
        <v>486</v>
      </c>
      <c r="F2092">
        <v>161</v>
      </c>
      <c r="G2092" t="s">
        <v>22</v>
      </c>
      <c r="H2092" t="s">
        <v>23</v>
      </c>
      <c r="I2092" t="s">
        <v>16</v>
      </c>
      <c r="J2092" t="s">
        <v>17</v>
      </c>
      <c r="K2092" t="s">
        <v>18</v>
      </c>
      <c r="L2092" t="s">
        <v>7777</v>
      </c>
      <c r="M2092" t="s">
        <v>4643</v>
      </c>
      <c r="N2092" t="s">
        <v>5934</v>
      </c>
      <c r="O2092" t="s">
        <v>5935</v>
      </c>
      <c r="R2092" t="s">
        <v>11935</v>
      </c>
      <c r="S2092">
        <v>940410</v>
      </c>
      <c r="T2092">
        <v>940925</v>
      </c>
      <c r="U2092" t="s">
        <v>20</v>
      </c>
      <c r="V2092">
        <v>516</v>
      </c>
      <c r="W2092">
        <v>171</v>
      </c>
      <c r="X2092" t="s">
        <v>22</v>
      </c>
      <c r="Y2092" t="s">
        <v>23</v>
      </c>
      <c r="Z2092" t="s">
        <v>7792</v>
      </c>
      <c r="AA2092" t="s">
        <v>17</v>
      </c>
      <c r="AB2092" t="s">
        <v>5</v>
      </c>
      <c r="AD2092" t="s">
        <v>7793</v>
      </c>
      <c r="AE2092" t="s">
        <v>11936</v>
      </c>
      <c r="AF2092" t="s">
        <v>7804</v>
      </c>
      <c r="AH2092" t="str">
        <f t="shared" si="34"/>
        <v>bad</v>
      </c>
      <c r="AI2092" t="s">
        <v>16284</v>
      </c>
      <c r="AJ2092" t="s">
        <v>21876</v>
      </c>
      <c r="AK2092" t="s">
        <v>23971</v>
      </c>
      <c r="AL2092" t="s">
        <v>24947</v>
      </c>
      <c r="AM2092" t="s">
        <v>27355</v>
      </c>
      <c r="AN2092" t="s">
        <v>27920</v>
      </c>
      <c r="AO2092" t="s">
        <v>27925</v>
      </c>
      <c r="AP2092" t="s">
        <v>29347</v>
      </c>
      <c r="AQ2092" t="s">
        <v>20</v>
      </c>
      <c r="AR2092" t="s">
        <v>20</v>
      </c>
      <c r="AS2092" t="s">
        <v>20</v>
      </c>
      <c r="AT2092" t="s">
        <v>20</v>
      </c>
      <c r="AU2092" t="s">
        <v>20</v>
      </c>
      <c r="AV2092" t="s">
        <v>20</v>
      </c>
      <c r="AW2092" t="s">
        <v>20</v>
      </c>
      <c r="AX2092" t="s">
        <v>20</v>
      </c>
      <c r="AY2092" t="s">
        <v>20</v>
      </c>
      <c r="AZ2092" t="s">
        <v>20</v>
      </c>
      <c r="BA2092" t="s">
        <v>20</v>
      </c>
      <c r="BB2092" t="s">
        <v>20</v>
      </c>
      <c r="BC2092" t="s">
        <v>18200</v>
      </c>
      <c r="BD2092" s="22" t="s">
        <v>11935</v>
      </c>
      <c r="BE2092" s="22" t="s">
        <v>33435</v>
      </c>
      <c r="BF2092" t="s">
        <v>33441</v>
      </c>
      <c r="BG2092" t="s">
        <v>33442</v>
      </c>
      <c r="BH2092" t="s">
        <v>30333</v>
      </c>
      <c r="BI2092" t="s">
        <v>33442</v>
      </c>
      <c r="BJ2092" t="s">
        <v>33438</v>
      </c>
      <c r="BK2092" t="s">
        <v>33438</v>
      </c>
      <c r="BL2092" t="s">
        <v>33436</v>
      </c>
      <c r="BM2092" t="s">
        <v>33436</v>
      </c>
      <c r="BN2092" t="s">
        <v>33437</v>
      </c>
      <c r="BO2092" t="s">
        <v>33438</v>
      </c>
      <c r="BQ2092" t="s">
        <v>33438</v>
      </c>
      <c r="BR2092" t="s">
        <v>33452</v>
      </c>
      <c r="BS2092" t="s">
        <v>33438</v>
      </c>
      <c r="BT2092" t="s">
        <v>33438</v>
      </c>
      <c r="BV2092" t="s">
        <v>20</v>
      </c>
      <c r="BW2092" t="s">
        <v>29347</v>
      </c>
      <c r="BX2092" t="s">
        <v>27925</v>
      </c>
      <c r="BY2092" t="s">
        <v>33441</v>
      </c>
      <c r="CB2092" t="s">
        <v>18200</v>
      </c>
      <c r="CC2092" t="s">
        <v>18200</v>
      </c>
      <c r="CD2092" t="s">
        <v>18200</v>
      </c>
      <c r="CF2092" t="s">
        <v>5935</v>
      </c>
      <c r="CG2092" t="s">
        <v>27925</v>
      </c>
      <c r="CH2092" t="s">
        <v>33383</v>
      </c>
      <c r="CI2092" t="s">
        <v>33394</v>
      </c>
      <c r="CR2092" t="s">
        <v>5934</v>
      </c>
      <c r="CS2092" t="b">
        <v>0</v>
      </c>
      <c r="CT2092">
        <v>0.31259999999999999</v>
      </c>
      <c r="CU2092" t="s">
        <v>33605</v>
      </c>
      <c r="CV2092" t="s">
        <v>11936</v>
      </c>
      <c r="CW2092" t="s">
        <v>7804</v>
      </c>
      <c r="CX2092" t="b">
        <v>0</v>
      </c>
      <c r="CY2092">
        <v>0.2487</v>
      </c>
      <c r="CZ2092" t="s">
        <v>33605</v>
      </c>
      <c r="DA2092" t="s">
        <v>33605</v>
      </c>
      <c r="DB2092" t="s">
        <v>33606</v>
      </c>
      <c r="DC2092" t="e">
        <v>#N/A</v>
      </c>
      <c r="DD2092" t="e">
        <v>#N/A</v>
      </c>
      <c r="DE2092" t="e">
        <v>#N/A</v>
      </c>
      <c r="DF2092" t="e">
        <v>#N/A</v>
      </c>
      <c r="DG2092" t="e">
        <v>#N/A</v>
      </c>
      <c r="DH2092" t="e">
        <v>#N/A</v>
      </c>
      <c r="DI2092" t="e">
        <v>#N/A</v>
      </c>
      <c r="DJ2092" t="e">
        <v>#N/A</v>
      </c>
    </row>
    <row r="2093" spans="1:114" x14ac:dyDescent="0.2">
      <c r="A2093" t="s">
        <v>5937</v>
      </c>
      <c r="B2093">
        <v>494337</v>
      </c>
      <c r="C2093">
        <v>495521</v>
      </c>
      <c r="D2093" t="s">
        <v>20</v>
      </c>
      <c r="E2093">
        <v>1185</v>
      </c>
      <c r="F2093">
        <v>394</v>
      </c>
      <c r="G2093" t="s">
        <v>22</v>
      </c>
      <c r="H2093" t="s">
        <v>23</v>
      </c>
      <c r="I2093" t="s">
        <v>16</v>
      </c>
      <c r="J2093" t="s">
        <v>17</v>
      </c>
      <c r="K2093" t="s">
        <v>18</v>
      </c>
      <c r="L2093" t="s">
        <v>7777</v>
      </c>
      <c r="M2093" t="s">
        <v>4643</v>
      </c>
      <c r="N2093" t="s">
        <v>5938</v>
      </c>
      <c r="O2093" t="s">
        <v>4678</v>
      </c>
      <c r="P2093" t="s">
        <v>5936</v>
      </c>
      <c r="R2093" t="s">
        <v>11937</v>
      </c>
      <c r="S2093">
        <v>939193</v>
      </c>
      <c r="T2093">
        <v>940392</v>
      </c>
      <c r="U2093" t="s">
        <v>26</v>
      </c>
      <c r="V2093">
        <v>1200</v>
      </c>
      <c r="W2093">
        <v>399</v>
      </c>
      <c r="X2093" t="s">
        <v>22</v>
      </c>
      <c r="Y2093" t="s">
        <v>23</v>
      </c>
      <c r="Z2093" t="s">
        <v>7792</v>
      </c>
      <c r="AA2093" t="s">
        <v>17</v>
      </c>
      <c r="AB2093" t="s">
        <v>5</v>
      </c>
      <c r="AD2093" t="s">
        <v>7793</v>
      </c>
      <c r="AE2093" t="s">
        <v>11938</v>
      </c>
      <c r="AF2093" t="s">
        <v>4678</v>
      </c>
      <c r="AH2093" t="str">
        <f t="shared" si="34"/>
        <v>bad</v>
      </c>
      <c r="AI2093" t="s">
        <v>16285</v>
      </c>
      <c r="AJ2093" t="s">
        <v>21877</v>
      </c>
      <c r="AK2093" t="s">
        <v>23972</v>
      </c>
      <c r="AL2093" t="s">
        <v>25022</v>
      </c>
      <c r="AM2093" t="s">
        <v>27356</v>
      </c>
      <c r="AN2093" t="s">
        <v>27920</v>
      </c>
      <c r="AO2093" t="s">
        <v>27926</v>
      </c>
      <c r="AP2093" t="s">
        <v>29348</v>
      </c>
      <c r="AQ2093" t="s">
        <v>5936</v>
      </c>
      <c r="AR2093" t="s">
        <v>30979</v>
      </c>
      <c r="AS2093" t="s">
        <v>31510</v>
      </c>
      <c r="AT2093" t="s">
        <v>32525</v>
      </c>
      <c r="AU2093" t="s">
        <v>33108</v>
      </c>
      <c r="AV2093" t="s">
        <v>19826</v>
      </c>
      <c r="AW2093" t="s">
        <v>19618</v>
      </c>
      <c r="AX2093" t="s">
        <v>19161</v>
      </c>
      <c r="AY2093" t="s">
        <v>18880</v>
      </c>
      <c r="AZ2093" t="s">
        <v>20</v>
      </c>
      <c r="BA2093" t="s">
        <v>18636</v>
      </c>
      <c r="BB2093" t="s">
        <v>20</v>
      </c>
      <c r="BC2093" t="s">
        <v>18201</v>
      </c>
      <c r="BD2093" s="22" t="s">
        <v>11937</v>
      </c>
      <c r="BE2093" s="22" t="s">
        <v>33435</v>
      </c>
      <c r="BF2093" t="s">
        <v>27926</v>
      </c>
      <c r="BG2093" t="s">
        <v>33376</v>
      </c>
      <c r="BH2093" t="s">
        <v>27926</v>
      </c>
      <c r="BI2093" t="s">
        <v>33444</v>
      </c>
      <c r="BJ2093" t="s">
        <v>33438</v>
      </c>
      <c r="BK2093" t="s">
        <v>33438</v>
      </c>
      <c r="BL2093" t="s">
        <v>33438</v>
      </c>
      <c r="BM2093" t="s">
        <v>33438</v>
      </c>
      <c r="BN2093" t="s">
        <v>33440</v>
      </c>
      <c r="BO2093" t="s">
        <v>33438</v>
      </c>
      <c r="BP2093" t="s">
        <v>33438</v>
      </c>
      <c r="BQ2093" t="s">
        <v>33438</v>
      </c>
      <c r="BR2093" t="s">
        <v>33443</v>
      </c>
      <c r="BS2093" t="s">
        <v>33436</v>
      </c>
      <c r="BT2093" t="s">
        <v>33438</v>
      </c>
      <c r="BV2093" t="s">
        <v>5936</v>
      </c>
      <c r="BW2093" t="s">
        <v>29348</v>
      </c>
      <c r="BX2093" t="s">
        <v>27926</v>
      </c>
      <c r="BY2093" t="s">
        <v>27926</v>
      </c>
      <c r="CB2093" t="s">
        <v>5936</v>
      </c>
      <c r="CC2093" t="s">
        <v>5936</v>
      </c>
      <c r="CD2093" t="s">
        <v>5936</v>
      </c>
      <c r="CE2093" s="25" t="s">
        <v>5936</v>
      </c>
      <c r="CF2093" t="s">
        <v>4678</v>
      </c>
      <c r="CG2093" t="s">
        <v>27926</v>
      </c>
      <c r="CH2093" t="s">
        <v>33380</v>
      </c>
      <c r="CI2093" t="s">
        <v>33376</v>
      </c>
      <c r="CR2093" t="s">
        <v>5938</v>
      </c>
      <c r="CS2093" t="b">
        <v>0</v>
      </c>
      <c r="CT2093">
        <v>9.5999999999999992E-3</v>
      </c>
      <c r="CU2093" t="s">
        <v>33605</v>
      </c>
      <c r="CV2093" t="s">
        <v>11938</v>
      </c>
      <c r="CW2093" t="s">
        <v>4678</v>
      </c>
      <c r="CX2093" t="b">
        <v>0</v>
      </c>
      <c r="CY2093">
        <v>9.5999999999999992E-3</v>
      </c>
      <c r="CZ2093" t="s">
        <v>33605</v>
      </c>
      <c r="DA2093" t="s">
        <v>33605</v>
      </c>
      <c r="DB2093" t="s">
        <v>33605</v>
      </c>
      <c r="DC2093" t="e">
        <v>#N/A</v>
      </c>
      <c r="DD2093" t="e">
        <v>#N/A</v>
      </c>
      <c r="DE2093" t="e">
        <v>#N/A</v>
      </c>
      <c r="DF2093" t="e">
        <v>#N/A</v>
      </c>
      <c r="DG2093" t="e">
        <v>#N/A</v>
      </c>
      <c r="DH2093" t="e">
        <v>#N/A</v>
      </c>
      <c r="DI2093" t="e">
        <v>#N/A</v>
      </c>
      <c r="DJ2093" t="e">
        <v>#N/A</v>
      </c>
    </row>
    <row r="2094" spans="1:114" x14ac:dyDescent="0.2">
      <c r="A2094" t="s">
        <v>5939</v>
      </c>
      <c r="B2094">
        <v>495537</v>
      </c>
      <c r="C2094">
        <v>496346</v>
      </c>
      <c r="D2094" t="s">
        <v>20</v>
      </c>
      <c r="E2094">
        <v>810</v>
      </c>
      <c r="F2094">
        <v>269</v>
      </c>
      <c r="G2094" t="s">
        <v>22</v>
      </c>
      <c r="H2094" t="s">
        <v>23</v>
      </c>
      <c r="I2094" t="s">
        <v>16</v>
      </c>
      <c r="J2094" t="s">
        <v>17</v>
      </c>
      <c r="K2094" t="s">
        <v>18</v>
      </c>
      <c r="L2094" t="s">
        <v>7777</v>
      </c>
      <c r="M2094" t="s">
        <v>4643</v>
      </c>
      <c r="N2094" t="s">
        <v>5940</v>
      </c>
      <c r="O2094" t="s">
        <v>665</v>
      </c>
      <c r="P2094" t="s">
        <v>662</v>
      </c>
      <c r="R2094" t="s">
        <v>11939</v>
      </c>
      <c r="S2094">
        <v>938386</v>
      </c>
      <c r="T2094">
        <v>939192</v>
      </c>
      <c r="U2094" t="s">
        <v>26</v>
      </c>
      <c r="V2094">
        <v>807</v>
      </c>
      <c r="W2094">
        <v>268</v>
      </c>
      <c r="X2094" t="s">
        <v>22</v>
      </c>
      <c r="Y2094" t="s">
        <v>23</v>
      </c>
      <c r="Z2094" t="s">
        <v>7792</v>
      </c>
      <c r="AA2094" t="s">
        <v>17</v>
      </c>
      <c r="AB2094" t="s">
        <v>5</v>
      </c>
      <c r="AD2094" t="s">
        <v>7793</v>
      </c>
      <c r="AE2094" t="s">
        <v>11940</v>
      </c>
      <c r="AF2094" t="s">
        <v>8334</v>
      </c>
      <c r="AH2094" t="str">
        <f t="shared" si="34"/>
        <v>bad</v>
      </c>
      <c r="AI2094" t="s">
        <v>16286</v>
      </c>
      <c r="AJ2094" t="s">
        <v>21878</v>
      </c>
      <c r="AK2094" t="s">
        <v>23973</v>
      </c>
      <c r="AL2094" t="s">
        <v>25361</v>
      </c>
      <c r="AM2094" t="s">
        <v>27357</v>
      </c>
      <c r="AN2094" t="s">
        <v>27920</v>
      </c>
      <c r="AO2094" t="s">
        <v>27926</v>
      </c>
      <c r="AP2094" t="s">
        <v>28143</v>
      </c>
      <c r="AQ2094" t="s">
        <v>662</v>
      </c>
      <c r="AR2094" t="s">
        <v>30980</v>
      </c>
      <c r="AS2094" t="s">
        <v>31187</v>
      </c>
      <c r="AT2094" t="s">
        <v>31848</v>
      </c>
      <c r="AU2094" t="s">
        <v>33087</v>
      </c>
      <c r="AV2094" t="s">
        <v>19826</v>
      </c>
      <c r="AW2094" t="s">
        <v>19345</v>
      </c>
      <c r="AX2094" t="s">
        <v>18962</v>
      </c>
      <c r="AY2094" t="s">
        <v>18795</v>
      </c>
      <c r="AZ2094" t="s">
        <v>20</v>
      </c>
      <c r="BA2094" t="s">
        <v>20</v>
      </c>
      <c r="BB2094" t="s">
        <v>18601</v>
      </c>
      <c r="BC2094" t="s">
        <v>17058</v>
      </c>
      <c r="BD2094" s="22" t="s">
        <v>11939</v>
      </c>
      <c r="BE2094" s="22" t="s">
        <v>33435</v>
      </c>
      <c r="BF2094" t="s">
        <v>27926</v>
      </c>
      <c r="BG2094" t="s">
        <v>33376</v>
      </c>
      <c r="BH2094" t="s">
        <v>27926</v>
      </c>
      <c r="BI2094" t="s">
        <v>33444</v>
      </c>
      <c r="BJ2094" t="s">
        <v>33438</v>
      </c>
      <c r="BK2094" t="s">
        <v>33438</v>
      </c>
      <c r="BL2094" t="s">
        <v>33438</v>
      </c>
      <c r="BM2094" t="s">
        <v>33438</v>
      </c>
      <c r="BN2094" t="s">
        <v>33440</v>
      </c>
      <c r="BO2094" t="s">
        <v>33438</v>
      </c>
      <c r="BQ2094" t="s">
        <v>33438</v>
      </c>
      <c r="BR2094" t="s">
        <v>33443</v>
      </c>
      <c r="BS2094" t="s">
        <v>33436</v>
      </c>
      <c r="BT2094" t="s">
        <v>33438</v>
      </c>
      <c r="BV2094" t="s">
        <v>662</v>
      </c>
      <c r="BW2094" t="s">
        <v>28143</v>
      </c>
      <c r="BX2094" t="s">
        <v>27926</v>
      </c>
      <c r="BY2094" t="s">
        <v>27926</v>
      </c>
      <c r="CB2094" t="s">
        <v>662</v>
      </c>
      <c r="CC2094" t="s">
        <v>662</v>
      </c>
      <c r="CD2094" t="s">
        <v>662</v>
      </c>
      <c r="CE2094" s="25" t="s">
        <v>662</v>
      </c>
      <c r="CF2094" t="s">
        <v>665</v>
      </c>
      <c r="CG2094" t="s">
        <v>27926</v>
      </c>
      <c r="CH2094" t="s">
        <v>33380</v>
      </c>
      <c r="CI2094" t="s">
        <v>33376</v>
      </c>
      <c r="CR2094" t="s">
        <v>5940</v>
      </c>
      <c r="CS2094" t="b">
        <v>0</v>
      </c>
      <c r="CT2094">
        <v>2.2499999999999999E-2</v>
      </c>
      <c r="CU2094" t="s">
        <v>33605</v>
      </c>
      <c r="CV2094" t="s">
        <v>11940</v>
      </c>
      <c r="CW2094" t="s">
        <v>8334</v>
      </c>
      <c r="CX2094" t="b">
        <v>0</v>
      </c>
      <c r="CY2094">
        <v>2.24E-2</v>
      </c>
      <c r="CZ2094" t="s">
        <v>33605</v>
      </c>
      <c r="DA2094" t="s">
        <v>33605</v>
      </c>
      <c r="DB2094" t="s">
        <v>33606</v>
      </c>
      <c r="DC2094" t="e">
        <v>#N/A</v>
      </c>
      <c r="DD2094" t="e">
        <v>#N/A</v>
      </c>
      <c r="DE2094" t="e">
        <v>#N/A</v>
      </c>
      <c r="DF2094" t="e">
        <v>#N/A</v>
      </c>
      <c r="DG2094" t="e">
        <v>#N/A</v>
      </c>
      <c r="DH2094" t="e">
        <v>#N/A</v>
      </c>
      <c r="DI2094" t="e">
        <v>#N/A</v>
      </c>
      <c r="DJ2094" t="e">
        <v>#N/A</v>
      </c>
    </row>
    <row r="2095" spans="1:114" x14ac:dyDescent="0.2">
      <c r="A2095" t="s">
        <v>5942</v>
      </c>
      <c r="B2095">
        <v>496350</v>
      </c>
      <c r="C2095">
        <v>496817</v>
      </c>
      <c r="D2095" t="s">
        <v>20</v>
      </c>
      <c r="E2095">
        <v>468</v>
      </c>
      <c r="F2095">
        <v>155</v>
      </c>
      <c r="G2095" t="s">
        <v>22</v>
      </c>
      <c r="H2095" t="s">
        <v>23</v>
      </c>
      <c r="I2095" t="s">
        <v>16</v>
      </c>
      <c r="J2095" t="s">
        <v>17</v>
      </c>
      <c r="K2095" t="s">
        <v>18</v>
      </c>
      <c r="L2095" t="s">
        <v>7777</v>
      </c>
      <c r="M2095" t="s">
        <v>4643</v>
      </c>
      <c r="N2095" t="s">
        <v>5943</v>
      </c>
      <c r="O2095" t="s">
        <v>5944</v>
      </c>
      <c r="P2095" t="s">
        <v>5941</v>
      </c>
      <c r="R2095" t="s">
        <v>11941</v>
      </c>
      <c r="S2095">
        <v>937912</v>
      </c>
      <c r="T2095">
        <v>938379</v>
      </c>
      <c r="U2095" t="s">
        <v>26</v>
      </c>
      <c r="V2095">
        <v>468</v>
      </c>
      <c r="W2095">
        <v>155</v>
      </c>
      <c r="X2095" t="s">
        <v>22</v>
      </c>
      <c r="Y2095" t="s">
        <v>23</v>
      </c>
      <c r="Z2095" t="s">
        <v>7792</v>
      </c>
      <c r="AA2095" t="s">
        <v>17</v>
      </c>
      <c r="AB2095" t="s">
        <v>5</v>
      </c>
      <c r="AD2095" t="s">
        <v>7793</v>
      </c>
      <c r="AE2095" t="s">
        <v>11942</v>
      </c>
      <c r="AF2095" t="s">
        <v>11943</v>
      </c>
      <c r="AH2095" t="str">
        <f t="shared" si="34"/>
        <v>CORRECT</v>
      </c>
      <c r="AI2095" t="s">
        <v>16287</v>
      </c>
      <c r="AJ2095" t="s">
        <v>21879</v>
      </c>
      <c r="AK2095" t="s">
        <v>23974</v>
      </c>
      <c r="AL2095" t="s">
        <v>24858</v>
      </c>
      <c r="AM2095" t="s">
        <v>27358</v>
      </c>
      <c r="AN2095" t="s">
        <v>27920</v>
      </c>
      <c r="AO2095" t="s">
        <v>27930</v>
      </c>
      <c r="AP2095" t="s">
        <v>29349</v>
      </c>
      <c r="AQ2095" t="s">
        <v>5941</v>
      </c>
      <c r="AR2095" t="s">
        <v>30981</v>
      </c>
      <c r="AS2095" t="s">
        <v>31611</v>
      </c>
      <c r="AT2095" t="s">
        <v>32750</v>
      </c>
      <c r="AU2095" t="s">
        <v>33218</v>
      </c>
      <c r="AV2095" t="s">
        <v>19906</v>
      </c>
      <c r="AW2095" t="s">
        <v>19696</v>
      </c>
      <c r="AX2095" t="s">
        <v>19219</v>
      </c>
      <c r="AY2095" t="s">
        <v>18823</v>
      </c>
      <c r="AZ2095" t="s">
        <v>20</v>
      </c>
      <c r="BA2095" t="s">
        <v>20</v>
      </c>
      <c r="BB2095" t="s">
        <v>18602</v>
      </c>
      <c r="BC2095" t="s">
        <v>18202</v>
      </c>
      <c r="BD2095" s="22" t="s">
        <v>11941</v>
      </c>
      <c r="BE2095" s="22" t="s">
        <v>33435</v>
      </c>
      <c r="BF2095" t="s">
        <v>27930</v>
      </c>
      <c r="BG2095" t="s">
        <v>33385</v>
      </c>
      <c r="BH2095" t="s">
        <v>27930</v>
      </c>
      <c r="BI2095" t="s">
        <v>33385</v>
      </c>
      <c r="BJ2095" t="s">
        <v>33438</v>
      </c>
      <c r="BK2095" t="s">
        <v>33438</v>
      </c>
      <c r="BL2095" t="s">
        <v>33438</v>
      </c>
      <c r="BM2095" t="s">
        <v>33438</v>
      </c>
      <c r="BN2095" t="s">
        <v>33440</v>
      </c>
      <c r="BO2095" t="s">
        <v>33438</v>
      </c>
      <c r="BP2095" t="s">
        <v>33438</v>
      </c>
      <c r="BQ2095" t="s">
        <v>33438</v>
      </c>
      <c r="BR2095" t="s">
        <v>33443</v>
      </c>
      <c r="BS2095" t="s">
        <v>33436</v>
      </c>
      <c r="BT2095" t="s">
        <v>33438</v>
      </c>
      <c r="BV2095" t="s">
        <v>5941</v>
      </c>
      <c r="BW2095" t="s">
        <v>29349</v>
      </c>
      <c r="BX2095" t="s">
        <v>27930</v>
      </c>
      <c r="BY2095" t="s">
        <v>27930</v>
      </c>
      <c r="CB2095" t="s">
        <v>5941</v>
      </c>
      <c r="CC2095" t="s">
        <v>5941</v>
      </c>
      <c r="CD2095" t="s">
        <v>5941</v>
      </c>
      <c r="CE2095" s="25" t="s">
        <v>5941</v>
      </c>
      <c r="CF2095" t="s">
        <v>5944</v>
      </c>
      <c r="CG2095" t="s">
        <v>27930</v>
      </c>
      <c r="CH2095" t="s">
        <v>33382</v>
      </c>
      <c r="CI2095" t="s">
        <v>33385</v>
      </c>
      <c r="CR2095" t="s">
        <v>5943</v>
      </c>
      <c r="CS2095" t="b">
        <v>0</v>
      </c>
      <c r="CT2095">
        <v>6.4000000000000003E-3</v>
      </c>
      <c r="CU2095" t="s">
        <v>33605</v>
      </c>
      <c r="CV2095" t="s">
        <v>11942</v>
      </c>
      <c r="CW2095" t="s">
        <v>11943</v>
      </c>
      <c r="CX2095" t="b">
        <v>0</v>
      </c>
      <c r="CY2095">
        <v>6.4000000000000003E-3</v>
      </c>
      <c r="CZ2095" t="s">
        <v>33605</v>
      </c>
      <c r="DA2095" t="s">
        <v>33605</v>
      </c>
      <c r="DB2095" t="s">
        <v>33605</v>
      </c>
      <c r="DC2095" t="e">
        <v>#N/A</v>
      </c>
      <c r="DD2095" t="e">
        <v>#N/A</v>
      </c>
      <c r="DE2095" t="e">
        <v>#N/A</v>
      </c>
      <c r="DF2095" t="e">
        <v>#N/A</v>
      </c>
      <c r="DG2095" t="e">
        <v>#N/A</v>
      </c>
      <c r="DH2095" t="e">
        <v>#N/A</v>
      </c>
      <c r="DI2095" t="e">
        <v>#N/A</v>
      </c>
      <c r="DJ2095" t="e">
        <v>#N/A</v>
      </c>
    </row>
    <row r="2096" spans="1:114" x14ac:dyDescent="0.2">
      <c r="A2096" t="s">
        <v>5946</v>
      </c>
      <c r="B2096">
        <v>496836</v>
      </c>
      <c r="C2096">
        <v>497690</v>
      </c>
      <c r="D2096" t="s">
        <v>20</v>
      </c>
      <c r="E2096">
        <v>855</v>
      </c>
      <c r="F2096">
        <v>284</v>
      </c>
      <c r="G2096" t="s">
        <v>22</v>
      </c>
      <c r="H2096" t="s">
        <v>23</v>
      </c>
      <c r="I2096" t="s">
        <v>16</v>
      </c>
      <c r="J2096" t="s">
        <v>17</v>
      </c>
      <c r="K2096" t="s">
        <v>18</v>
      </c>
      <c r="L2096" t="s">
        <v>7777</v>
      </c>
      <c r="M2096" t="s">
        <v>4643</v>
      </c>
      <c r="N2096" t="s">
        <v>5947</v>
      </c>
      <c r="O2096" t="s">
        <v>5948</v>
      </c>
      <c r="P2096" t="s">
        <v>5945</v>
      </c>
      <c r="R2096" t="s">
        <v>11944</v>
      </c>
      <c r="S2096">
        <v>937039</v>
      </c>
      <c r="T2096">
        <v>937893</v>
      </c>
      <c r="U2096" t="s">
        <v>26</v>
      </c>
      <c r="V2096">
        <v>855</v>
      </c>
      <c r="W2096">
        <v>284</v>
      </c>
      <c r="X2096" t="s">
        <v>22</v>
      </c>
      <c r="Y2096" t="s">
        <v>23</v>
      </c>
      <c r="Z2096" t="s">
        <v>7792</v>
      </c>
      <c r="AA2096" t="s">
        <v>17</v>
      </c>
      <c r="AB2096" t="s">
        <v>5</v>
      </c>
      <c r="AD2096" t="s">
        <v>7793</v>
      </c>
      <c r="AE2096" t="s">
        <v>11945</v>
      </c>
      <c r="AF2096" t="s">
        <v>11946</v>
      </c>
      <c r="AH2096" t="str">
        <f t="shared" si="34"/>
        <v>CORRECT</v>
      </c>
      <c r="AI2096" t="s">
        <v>16288</v>
      </c>
      <c r="AJ2096" t="s">
        <v>21880</v>
      </c>
      <c r="AK2096" t="s">
        <v>23975</v>
      </c>
      <c r="AL2096" t="s">
        <v>24538</v>
      </c>
      <c r="AM2096" t="s">
        <v>27359</v>
      </c>
      <c r="AN2096" t="s">
        <v>27920</v>
      </c>
      <c r="AO2096" t="s">
        <v>27926</v>
      </c>
      <c r="AP2096" t="s">
        <v>29350</v>
      </c>
      <c r="AQ2096" t="s">
        <v>5945</v>
      </c>
      <c r="AR2096" t="s">
        <v>30982</v>
      </c>
      <c r="AS2096" t="s">
        <v>31612</v>
      </c>
      <c r="AT2096" t="s">
        <v>32751</v>
      </c>
      <c r="AU2096" t="s">
        <v>33108</v>
      </c>
      <c r="AV2096" t="s">
        <v>19826</v>
      </c>
      <c r="AW2096" t="s">
        <v>19697</v>
      </c>
      <c r="AX2096" t="s">
        <v>19088</v>
      </c>
      <c r="AY2096" t="s">
        <v>18795</v>
      </c>
      <c r="AZ2096" t="s">
        <v>20</v>
      </c>
      <c r="BA2096" t="s">
        <v>20</v>
      </c>
      <c r="BB2096" t="s">
        <v>20</v>
      </c>
      <c r="BC2096" t="s">
        <v>18203</v>
      </c>
      <c r="BD2096" s="22" t="s">
        <v>11944</v>
      </c>
      <c r="BE2096" s="22" t="s">
        <v>33435</v>
      </c>
      <c r="BF2096" t="s">
        <v>27926</v>
      </c>
      <c r="BG2096" t="s">
        <v>33376</v>
      </c>
      <c r="BH2096" t="s">
        <v>30333</v>
      </c>
      <c r="BI2096" t="s">
        <v>33442</v>
      </c>
      <c r="BJ2096" t="s">
        <v>33438</v>
      </c>
      <c r="BK2096" t="s">
        <v>33438</v>
      </c>
      <c r="BL2096" t="s">
        <v>33438</v>
      </c>
      <c r="BM2096" t="s">
        <v>33438</v>
      </c>
      <c r="BN2096" t="s">
        <v>33440</v>
      </c>
      <c r="BO2096" t="s">
        <v>33438</v>
      </c>
      <c r="BQ2096" t="s">
        <v>33438</v>
      </c>
      <c r="BR2096" t="s">
        <v>33443</v>
      </c>
      <c r="BS2096" t="s">
        <v>33436</v>
      </c>
      <c r="BT2096" t="s">
        <v>33438</v>
      </c>
      <c r="BV2096" t="s">
        <v>5945</v>
      </c>
      <c r="BW2096" t="s">
        <v>29350</v>
      </c>
      <c r="BX2096" t="s">
        <v>27926</v>
      </c>
      <c r="BY2096" t="s">
        <v>27926</v>
      </c>
      <c r="CB2096" t="s">
        <v>5945</v>
      </c>
      <c r="CC2096" t="s">
        <v>5945</v>
      </c>
      <c r="CD2096" t="s">
        <v>5945</v>
      </c>
      <c r="CE2096" s="25" t="s">
        <v>5945</v>
      </c>
      <c r="CF2096" t="s">
        <v>5948</v>
      </c>
      <c r="CG2096" t="s">
        <v>27926</v>
      </c>
      <c r="CH2096" t="s">
        <v>33380</v>
      </c>
      <c r="CI2096" t="s">
        <v>33376</v>
      </c>
      <c r="CR2096" t="s">
        <v>5947</v>
      </c>
      <c r="CS2096" t="b">
        <v>0</v>
      </c>
      <c r="CT2096">
        <v>1.29E-2</v>
      </c>
      <c r="CU2096" t="s">
        <v>33605</v>
      </c>
      <c r="CV2096" t="s">
        <v>11945</v>
      </c>
      <c r="CW2096" t="s">
        <v>11946</v>
      </c>
      <c r="CX2096" t="b">
        <v>0</v>
      </c>
      <c r="CY2096">
        <v>1.29E-2</v>
      </c>
      <c r="CZ2096" t="s">
        <v>33605</v>
      </c>
      <c r="DA2096" t="s">
        <v>33605</v>
      </c>
      <c r="DB2096" t="s">
        <v>33605</v>
      </c>
      <c r="DC2096" t="e">
        <v>#N/A</v>
      </c>
      <c r="DD2096" t="e">
        <v>#N/A</v>
      </c>
      <c r="DE2096" t="e">
        <v>#N/A</v>
      </c>
      <c r="DF2096" t="e">
        <v>#N/A</v>
      </c>
      <c r="DG2096" t="e">
        <v>#N/A</v>
      </c>
      <c r="DH2096" t="e">
        <v>#N/A</v>
      </c>
      <c r="DI2096" t="e">
        <v>#N/A</v>
      </c>
      <c r="DJ2096" t="e">
        <v>#N/A</v>
      </c>
    </row>
    <row r="2097" spans="1:114" x14ac:dyDescent="0.2">
      <c r="A2097" t="s">
        <v>5949</v>
      </c>
      <c r="B2097">
        <v>497700</v>
      </c>
      <c r="C2097">
        <v>499865</v>
      </c>
      <c r="D2097" t="s">
        <v>20</v>
      </c>
      <c r="E2097">
        <v>2166</v>
      </c>
      <c r="F2097">
        <v>721</v>
      </c>
      <c r="G2097" t="s">
        <v>22</v>
      </c>
      <c r="H2097" t="s">
        <v>23</v>
      </c>
      <c r="I2097" t="s">
        <v>16</v>
      </c>
      <c r="J2097" t="s">
        <v>17</v>
      </c>
      <c r="K2097" t="s">
        <v>18</v>
      </c>
      <c r="L2097" t="s">
        <v>7777</v>
      </c>
      <c r="M2097" t="s">
        <v>4643</v>
      </c>
      <c r="N2097" t="s">
        <v>5950</v>
      </c>
      <c r="O2097" t="s">
        <v>5951</v>
      </c>
      <c r="R2097" t="s">
        <v>11947</v>
      </c>
      <c r="S2097">
        <v>934864</v>
      </c>
      <c r="T2097">
        <v>937029</v>
      </c>
      <c r="U2097" t="s">
        <v>26</v>
      </c>
      <c r="V2097">
        <v>2166</v>
      </c>
      <c r="W2097">
        <v>721</v>
      </c>
      <c r="X2097" t="s">
        <v>22</v>
      </c>
      <c r="Y2097" t="s">
        <v>23</v>
      </c>
      <c r="Z2097" t="s">
        <v>7792</v>
      </c>
      <c r="AA2097" t="s">
        <v>17</v>
      </c>
      <c r="AB2097" t="s">
        <v>5</v>
      </c>
      <c r="AD2097" t="s">
        <v>7793</v>
      </c>
      <c r="AE2097" t="s">
        <v>11948</v>
      </c>
      <c r="AF2097" t="s">
        <v>11949</v>
      </c>
      <c r="AH2097" t="str">
        <f t="shared" si="34"/>
        <v>CORRECT</v>
      </c>
      <c r="AI2097" t="s">
        <v>16289</v>
      </c>
      <c r="AJ2097" t="s">
        <v>21881</v>
      </c>
      <c r="AK2097" t="s">
        <v>22472</v>
      </c>
      <c r="AL2097" t="s">
        <v>25362</v>
      </c>
      <c r="AM2097" t="s">
        <v>27360</v>
      </c>
      <c r="AN2097" t="s">
        <v>27920</v>
      </c>
      <c r="AO2097" t="s">
        <v>27926</v>
      </c>
      <c r="AP2097" t="s">
        <v>29351</v>
      </c>
      <c r="AQ2097" t="s">
        <v>30237</v>
      </c>
      <c r="AR2097" t="s">
        <v>20</v>
      </c>
      <c r="AS2097" t="s">
        <v>20</v>
      </c>
      <c r="AT2097" t="s">
        <v>32752</v>
      </c>
      <c r="AU2097" t="s">
        <v>20</v>
      </c>
      <c r="AV2097" t="s">
        <v>20</v>
      </c>
      <c r="AW2097" t="s">
        <v>20</v>
      </c>
      <c r="AX2097" t="s">
        <v>20</v>
      </c>
      <c r="AY2097" t="s">
        <v>18896</v>
      </c>
      <c r="AZ2097" t="s">
        <v>18726</v>
      </c>
      <c r="BA2097" t="s">
        <v>20</v>
      </c>
      <c r="BB2097" t="s">
        <v>20</v>
      </c>
      <c r="BC2097" t="s">
        <v>18204</v>
      </c>
      <c r="BD2097" s="22" t="s">
        <v>11947</v>
      </c>
      <c r="BE2097" s="22" t="s">
        <v>33435</v>
      </c>
      <c r="BF2097" t="s">
        <v>27926</v>
      </c>
      <c r="BG2097" t="s">
        <v>33376</v>
      </c>
      <c r="BH2097" t="s">
        <v>27926</v>
      </c>
      <c r="BI2097" t="s">
        <v>33444</v>
      </c>
      <c r="BJ2097" t="s">
        <v>33436</v>
      </c>
      <c r="BK2097" t="s">
        <v>33436</v>
      </c>
      <c r="BL2097" t="s">
        <v>33436</v>
      </c>
      <c r="BM2097" t="s">
        <v>33436</v>
      </c>
      <c r="BN2097" t="s">
        <v>33453</v>
      </c>
      <c r="BO2097" t="s">
        <v>33438</v>
      </c>
      <c r="BP2097" t="s">
        <v>33436</v>
      </c>
      <c r="BQ2097" t="s">
        <v>33438</v>
      </c>
      <c r="BR2097" t="s">
        <v>33443</v>
      </c>
      <c r="BS2097" t="s">
        <v>33438</v>
      </c>
      <c r="BT2097" t="s">
        <v>33436</v>
      </c>
      <c r="BV2097" t="s">
        <v>30237</v>
      </c>
      <c r="BW2097" t="s">
        <v>29351</v>
      </c>
      <c r="BX2097" t="s">
        <v>27926</v>
      </c>
      <c r="BY2097" t="s">
        <v>27926</v>
      </c>
      <c r="CB2097" t="s">
        <v>30237</v>
      </c>
      <c r="CC2097" t="s">
        <v>30237</v>
      </c>
      <c r="CD2097" t="s">
        <v>30237</v>
      </c>
      <c r="CF2097" t="s">
        <v>5951</v>
      </c>
      <c r="CG2097" t="s">
        <v>27926</v>
      </c>
      <c r="CH2097" t="s">
        <v>33380</v>
      </c>
      <c r="CI2097" t="s">
        <v>33376</v>
      </c>
      <c r="CR2097" t="s">
        <v>5950</v>
      </c>
      <c r="CS2097" t="b">
        <v>0</v>
      </c>
      <c r="CT2097">
        <v>7.3000000000000001E-3</v>
      </c>
      <c r="CU2097" t="s">
        <v>33605</v>
      </c>
      <c r="CV2097" t="s">
        <v>11948</v>
      </c>
      <c r="CW2097" t="s">
        <v>11949</v>
      </c>
      <c r="CX2097" t="b">
        <v>0</v>
      </c>
      <c r="CY2097">
        <v>7.3000000000000001E-3</v>
      </c>
      <c r="CZ2097" t="s">
        <v>33605</v>
      </c>
      <c r="DA2097" t="s">
        <v>33605</v>
      </c>
      <c r="DB2097" t="s">
        <v>33605</v>
      </c>
      <c r="DC2097" t="e">
        <v>#N/A</v>
      </c>
      <c r="DD2097" t="e">
        <v>#N/A</v>
      </c>
      <c r="DE2097" t="e">
        <v>#N/A</v>
      </c>
      <c r="DF2097" t="e">
        <v>#N/A</v>
      </c>
      <c r="DG2097" t="e">
        <v>#N/A</v>
      </c>
      <c r="DH2097" t="e">
        <v>#N/A</v>
      </c>
      <c r="DI2097" t="e">
        <v>#N/A</v>
      </c>
      <c r="DJ2097" t="e">
        <v>#N/A</v>
      </c>
    </row>
    <row r="2098" spans="1:114" x14ac:dyDescent="0.2">
      <c r="A2098" t="s">
        <v>5952</v>
      </c>
      <c r="B2098">
        <v>499983</v>
      </c>
      <c r="C2098">
        <v>500708</v>
      </c>
      <c r="D2098" t="s">
        <v>20</v>
      </c>
      <c r="E2098">
        <v>726</v>
      </c>
      <c r="F2098">
        <v>241</v>
      </c>
      <c r="G2098" t="s">
        <v>22</v>
      </c>
      <c r="H2098" t="s">
        <v>23</v>
      </c>
      <c r="I2098" t="s">
        <v>16</v>
      </c>
      <c r="J2098" t="s">
        <v>17</v>
      </c>
      <c r="K2098" t="s">
        <v>18</v>
      </c>
      <c r="L2098" t="s">
        <v>7777</v>
      </c>
      <c r="M2098" t="s">
        <v>4643</v>
      </c>
      <c r="N2098" t="s">
        <v>5953</v>
      </c>
      <c r="O2098" t="s">
        <v>5954</v>
      </c>
      <c r="R2098" t="s">
        <v>11950</v>
      </c>
      <c r="S2098">
        <v>934021</v>
      </c>
      <c r="T2098">
        <v>934746</v>
      </c>
      <c r="U2098" t="s">
        <v>26</v>
      </c>
      <c r="V2098">
        <v>726</v>
      </c>
      <c r="W2098">
        <v>241</v>
      </c>
      <c r="X2098" t="s">
        <v>22</v>
      </c>
      <c r="Y2098" t="s">
        <v>23</v>
      </c>
      <c r="Z2098" t="s">
        <v>7792</v>
      </c>
      <c r="AA2098" t="s">
        <v>17</v>
      </c>
      <c r="AB2098" t="s">
        <v>5</v>
      </c>
      <c r="AD2098" t="s">
        <v>7793</v>
      </c>
      <c r="AE2098" t="s">
        <v>11951</v>
      </c>
      <c r="AF2098" t="s">
        <v>11952</v>
      </c>
      <c r="AH2098" t="str">
        <f t="shared" si="34"/>
        <v>CORRECT</v>
      </c>
      <c r="AI2098" t="s">
        <v>16290</v>
      </c>
      <c r="AJ2098" t="s">
        <v>21882</v>
      </c>
      <c r="AK2098" t="s">
        <v>23976</v>
      </c>
      <c r="AL2098" t="s">
        <v>24515</v>
      </c>
      <c r="AM2098" t="s">
        <v>27361</v>
      </c>
      <c r="AN2098" t="s">
        <v>27920</v>
      </c>
      <c r="AO2098" t="s">
        <v>27928</v>
      </c>
      <c r="AP2098" t="s">
        <v>29352</v>
      </c>
      <c r="AQ2098" t="s">
        <v>30238</v>
      </c>
      <c r="AR2098" t="s">
        <v>30983</v>
      </c>
      <c r="AS2098" t="s">
        <v>31613</v>
      </c>
      <c r="AT2098" t="s">
        <v>32753</v>
      </c>
      <c r="AU2098" t="s">
        <v>33232</v>
      </c>
      <c r="AV2098" t="s">
        <v>19914</v>
      </c>
      <c r="AW2098" t="s">
        <v>19698</v>
      </c>
      <c r="AX2098" t="s">
        <v>19220</v>
      </c>
      <c r="AY2098" t="s">
        <v>18748</v>
      </c>
      <c r="AZ2098" t="s">
        <v>20</v>
      </c>
      <c r="BA2098" t="s">
        <v>20</v>
      </c>
      <c r="BB2098" t="s">
        <v>20</v>
      </c>
      <c r="BC2098" t="s">
        <v>18205</v>
      </c>
      <c r="BD2098" s="22" t="s">
        <v>11950</v>
      </c>
      <c r="BE2098" s="22" t="s">
        <v>33435</v>
      </c>
      <c r="BF2098" t="s">
        <v>27928</v>
      </c>
      <c r="BG2098" t="s">
        <v>33395</v>
      </c>
      <c r="BH2098" t="s">
        <v>30333</v>
      </c>
      <c r="BI2098" t="s">
        <v>33442</v>
      </c>
      <c r="BJ2098" t="s">
        <v>33438</v>
      </c>
      <c r="BK2098" t="s">
        <v>33438</v>
      </c>
      <c r="BL2098" t="s">
        <v>33438</v>
      </c>
      <c r="BM2098" t="s">
        <v>33438</v>
      </c>
      <c r="BN2098" t="s">
        <v>33440</v>
      </c>
      <c r="BO2098" t="s">
        <v>33438</v>
      </c>
      <c r="BQ2098" t="s">
        <v>33438</v>
      </c>
      <c r="BR2098" t="s">
        <v>33443</v>
      </c>
      <c r="BS2098" t="s">
        <v>33436</v>
      </c>
      <c r="BT2098" t="s">
        <v>33438</v>
      </c>
      <c r="BV2098" t="s">
        <v>30238</v>
      </c>
      <c r="BW2098" t="s">
        <v>29352</v>
      </c>
      <c r="BX2098" t="s">
        <v>27928</v>
      </c>
      <c r="BY2098" t="s">
        <v>27928</v>
      </c>
      <c r="CB2098" t="s">
        <v>30238</v>
      </c>
      <c r="CC2098" t="s">
        <v>30238</v>
      </c>
      <c r="CD2098" t="s">
        <v>30238</v>
      </c>
      <c r="CF2098" t="s">
        <v>5954</v>
      </c>
      <c r="CG2098" t="s">
        <v>27928</v>
      </c>
      <c r="CH2098" t="s">
        <v>33382</v>
      </c>
      <c r="CI2098" t="s">
        <v>33395</v>
      </c>
      <c r="CR2098" t="s">
        <v>5953</v>
      </c>
      <c r="CS2098" t="b">
        <v>0</v>
      </c>
      <c r="CT2098">
        <v>6.4999999999999997E-3</v>
      </c>
      <c r="CU2098" t="s">
        <v>33605</v>
      </c>
      <c r="CV2098" t="s">
        <v>11951</v>
      </c>
      <c r="CW2098" t="s">
        <v>11952</v>
      </c>
      <c r="CX2098" t="b">
        <v>0</v>
      </c>
      <c r="CY2098">
        <v>6.4999999999999997E-3</v>
      </c>
      <c r="CZ2098" t="s">
        <v>33605</v>
      </c>
      <c r="DA2098" t="s">
        <v>33605</v>
      </c>
      <c r="DB2098" t="s">
        <v>33605</v>
      </c>
      <c r="DC2098" t="e">
        <v>#N/A</v>
      </c>
      <c r="DD2098" t="e">
        <v>#N/A</v>
      </c>
      <c r="DE2098" t="e">
        <v>#N/A</v>
      </c>
      <c r="DF2098" t="e">
        <v>#N/A</v>
      </c>
      <c r="DG2098" t="e">
        <v>#N/A</v>
      </c>
      <c r="DH2098" t="e">
        <v>#N/A</v>
      </c>
      <c r="DI2098" t="e">
        <v>#N/A</v>
      </c>
      <c r="DJ2098" t="e">
        <v>#N/A</v>
      </c>
    </row>
    <row r="2099" spans="1:114" x14ac:dyDescent="0.2">
      <c r="A2099" t="s">
        <v>5955</v>
      </c>
      <c r="B2099">
        <v>500736</v>
      </c>
      <c r="C2099">
        <v>501995</v>
      </c>
      <c r="D2099" t="s">
        <v>20</v>
      </c>
      <c r="E2099">
        <v>1260</v>
      </c>
      <c r="F2099">
        <v>419</v>
      </c>
      <c r="G2099" t="s">
        <v>22</v>
      </c>
      <c r="H2099" t="s">
        <v>23</v>
      </c>
      <c r="I2099" t="s">
        <v>16</v>
      </c>
      <c r="J2099" t="s">
        <v>17</v>
      </c>
      <c r="K2099" t="s">
        <v>18</v>
      </c>
      <c r="L2099" t="s">
        <v>7777</v>
      </c>
      <c r="M2099" t="s">
        <v>4643</v>
      </c>
      <c r="N2099" t="s">
        <v>5956</v>
      </c>
      <c r="O2099" t="s">
        <v>803</v>
      </c>
      <c r="R2099" t="s">
        <v>11953</v>
      </c>
      <c r="S2099">
        <v>932734</v>
      </c>
      <c r="T2099">
        <v>933993</v>
      </c>
      <c r="U2099" t="s">
        <v>26</v>
      </c>
      <c r="V2099">
        <v>1260</v>
      </c>
      <c r="W2099">
        <v>419</v>
      </c>
      <c r="X2099" t="s">
        <v>22</v>
      </c>
      <c r="Y2099" t="s">
        <v>23</v>
      </c>
      <c r="Z2099" t="s">
        <v>7792</v>
      </c>
      <c r="AA2099" t="s">
        <v>17</v>
      </c>
      <c r="AB2099" t="s">
        <v>5</v>
      </c>
      <c r="AD2099" t="s">
        <v>7793</v>
      </c>
      <c r="AE2099" t="s">
        <v>11954</v>
      </c>
      <c r="AF2099" t="s">
        <v>7804</v>
      </c>
      <c r="AH2099" t="str">
        <f t="shared" si="34"/>
        <v>CORRECT</v>
      </c>
      <c r="AI2099" t="s">
        <v>16291</v>
      </c>
      <c r="AJ2099" t="s">
        <v>21883</v>
      </c>
      <c r="AK2099" t="s">
        <v>23977</v>
      </c>
      <c r="AL2099" t="s">
        <v>25363</v>
      </c>
      <c r="AM2099" t="s">
        <v>27362</v>
      </c>
      <c r="AN2099" t="s">
        <v>27920</v>
      </c>
      <c r="AO2099" t="s">
        <v>27925</v>
      </c>
      <c r="AP2099" t="s">
        <v>28178</v>
      </c>
      <c r="AQ2099" t="s">
        <v>20</v>
      </c>
      <c r="AR2099" t="s">
        <v>20</v>
      </c>
      <c r="AS2099" t="s">
        <v>20</v>
      </c>
      <c r="AT2099" t="s">
        <v>20</v>
      </c>
      <c r="AU2099" t="s">
        <v>20</v>
      </c>
      <c r="AV2099" t="s">
        <v>20</v>
      </c>
      <c r="AW2099" t="s">
        <v>20</v>
      </c>
      <c r="AX2099" t="s">
        <v>20</v>
      </c>
      <c r="AY2099" t="s">
        <v>20</v>
      </c>
      <c r="AZ2099" t="s">
        <v>20</v>
      </c>
      <c r="BA2099" t="s">
        <v>20</v>
      </c>
      <c r="BB2099" t="s">
        <v>20</v>
      </c>
      <c r="BC2099" t="s">
        <v>18206</v>
      </c>
      <c r="BD2099" s="22" t="s">
        <v>11953</v>
      </c>
      <c r="BE2099" s="22" t="s">
        <v>33435</v>
      </c>
      <c r="BF2099" t="s">
        <v>33441</v>
      </c>
      <c r="BG2099" t="s">
        <v>33442</v>
      </c>
      <c r="BH2099" t="s">
        <v>30333</v>
      </c>
      <c r="BI2099" t="s">
        <v>33442</v>
      </c>
      <c r="BJ2099" t="s">
        <v>33436</v>
      </c>
      <c r="BK2099" t="s">
        <v>33436</v>
      </c>
      <c r="BL2099" t="s">
        <v>33436</v>
      </c>
      <c r="BM2099" t="s">
        <v>33436</v>
      </c>
      <c r="BN2099" t="s">
        <v>33437</v>
      </c>
      <c r="BO2099" t="s">
        <v>33438</v>
      </c>
      <c r="BP2099" t="s">
        <v>33438</v>
      </c>
      <c r="BQ2099" t="s">
        <v>33438</v>
      </c>
      <c r="BR2099" t="s">
        <v>33443</v>
      </c>
      <c r="BS2099" t="s">
        <v>33438</v>
      </c>
      <c r="BT2099" t="s">
        <v>33438</v>
      </c>
      <c r="BV2099" t="s">
        <v>20</v>
      </c>
      <c r="BW2099" t="s">
        <v>28178</v>
      </c>
      <c r="BX2099" t="s">
        <v>27925</v>
      </c>
      <c r="BY2099" t="s">
        <v>33441</v>
      </c>
      <c r="CB2099" t="s">
        <v>33587</v>
      </c>
      <c r="CC2099" t="s">
        <v>18206</v>
      </c>
      <c r="CD2099" t="s">
        <v>18206</v>
      </c>
      <c r="CF2099" t="s">
        <v>803</v>
      </c>
      <c r="CG2099" t="s">
        <v>27925</v>
      </c>
      <c r="CH2099" t="s">
        <v>33383</v>
      </c>
      <c r="CI2099" t="s">
        <v>33394</v>
      </c>
      <c r="CR2099" t="s">
        <v>5956</v>
      </c>
      <c r="CS2099" t="b">
        <v>0</v>
      </c>
      <c r="CT2099">
        <v>8.6E-3</v>
      </c>
      <c r="CU2099" t="s">
        <v>33605</v>
      </c>
      <c r="CV2099" t="s">
        <v>11954</v>
      </c>
      <c r="CW2099" t="s">
        <v>7804</v>
      </c>
      <c r="CX2099" t="b">
        <v>0</v>
      </c>
      <c r="CY2099">
        <v>8.6E-3</v>
      </c>
      <c r="CZ2099" t="s">
        <v>33605</v>
      </c>
      <c r="DA2099" t="s">
        <v>33605</v>
      </c>
      <c r="DB2099" t="s">
        <v>33605</v>
      </c>
      <c r="DC2099" t="e">
        <v>#N/A</v>
      </c>
      <c r="DD2099" t="e">
        <v>#N/A</v>
      </c>
      <c r="DE2099" t="e">
        <v>#N/A</v>
      </c>
      <c r="DF2099" t="e">
        <v>#N/A</v>
      </c>
      <c r="DG2099" t="e">
        <v>#N/A</v>
      </c>
      <c r="DH2099" t="e">
        <v>#N/A</v>
      </c>
      <c r="DI2099" t="e">
        <v>#N/A</v>
      </c>
      <c r="DJ2099" t="e">
        <v>#N/A</v>
      </c>
    </row>
    <row r="2100" spans="1:114" x14ac:dyDescent="0.2">
      <c r="A2100" t="s">
        <v>5958</v>
      </c>
      <c r="B2100">
        <v>502150</v>
      </c>
      <c r="C2100">
        <v>503451</v>
      </c>
      <c r="D2100" t="s">
        <v>26</v>
      </c>
      <c r="E2100">
        <v>1302</v>
      </c>
      <c r="G2100" t="s">
        <v>22</v>
      </c>
      <c r="H2100" t="s">
        <v>332</v>
      </c>
      <c r="I2100" t="s">
        <v>16</v>
      </c>
      <c r="J2100" t="s">
        <v>17</v>
      </c>
      <c r="K2100" t="s">
        <v>18</v>
      </c>
      <c r="L2100" t="s">
        <v>7777</v>
      </c>
      <c r="M2100" t="s">
        <v>4643</v>
      </c>
      <c r="O2100" t="s">
        <v>5959</v>
      </c>
      <c r="P2100" t="s">
        <v>5957</v>
      </c>
      <c r="Q2100" t="s">
        <v>334</v>
      </c>
      <c r="R2100" t="s">
        <v>11955</v>
      </c>
      <c r="S2100">
        <v>931278</v>
      </c>
      <c r="T2100">
        <v>932579</v>
      </c>
      <c r="U2100" t="s">
        <v>20</v>
      </c>
      <c r="V2100">
        <v>1302</v>
      </c>
      <c r="W2100">
        <v>433</v>
      </c>
      <c r="X2100" t="s">
        <v>22</v>
      </c>
      <c r="Y2100" t="s">
        <v>23</v>
      </c>
      <c r="Z2100" t="s">
        <v>7792</v>
      </c>
      <c r="AA2100" t="s">
        <v>17</v>
      </c>
      <c r="AB2100" t="s">
        <v>5</v>
      </c>
      <c r="AD2100" t="s">
        <v>7793</v>
      </c>
      <c r="AE2100" t="s">
        <v>11956</v>
      </c>
      <c r="AF2100" t="s">
        <v>5959</v>
      </c>
      <c r="AH2100" t="str">
        <f t="shared" si="34"/>
        <v>CORRECT</v>
      </c>
      <c r="AI2100" t="s">
        <v>16292</v>
      </c>
      <c r="AJ2100" t="s">
        <v>21884</v>
      </c>
      <c r="AK2100" t="s">
        <v>23978</v>
      </c>
      <c r="AL2100" t="s">
        <v>25041</v>
      </c>
      <c r="AM2100" t="s">
        <v>27363</v>
      </c>
      <c r="AN2100" t="s">
        <v>27920</v>
      </c>
      <c r="AO2100" t="s">
        <v>27928</v>
      </c>
      <c r="AP2100" t="s">
        <v>29353</v>
      </c>
      <c r="AQ2100" t="s">
        <v>5957</v>
      </c>
      <c r="AR2100" t="s">
        <v>30984</v>
      </c>
      <c r="AS2100" t="s">
        <v>31614</v>
      </c>
      <c r="AT2100" t="s">
        <v>32754</v>
      </c>
      <c r="AU2100" t="s">
        <v>33232</v>
      </c>
      <c r="AV2100" t="s">
        <v>19914</v>
      </c>
      <c r="AW2100" t="s">
        <v>19699</v>
      </c>
      <c r="AX2100" t="s">
        <v>19221</v>
      </c>
      <c r="AY2100" t="s">
        <v>18748</v>
      </c>
      <c r="AZ2100" t="s">
        <v>20</v>
      </c>
      <c r="BA2100" t="s">
        <v>20</v>
      </c>
      <c r="BB2100" t="s">
        <v>20</v>
      </c>
      <c r="BC2100" t="s">
        <v>18207</v>
      </c>
      <c r="BD2100" s="22" t="s">
        <v>11955</v>
      </c>
      <c r="BE2100" s="22" t="s">
        <v>33435</v>
      </c>
      <c r="BF2100" t="s">
        <v>27928</v>
      </c>
      <c r="BG2100" t="s">
        <v>33395</v>
      </c>
      <c r="BH2100" t="s">
        <v>27928</v>
      </c>
      <c r="BI2100" t="s">
        <v>33395</v>
      </c>
      <c r="BJ2100" t="s">
        <v>33438</v>
      </c>
      <c r="BK2100" t="s">
        <v>33438</v>
      </c>
      <c r="BL2100" t="s">
        <v>33438</v>
      </c>
      <c r="BM2100" t="s">
        <v>33438</v>
      </c>
      <c r="BN2100" t="s">
        <v>33440</v>
      </c>
      <c r="BO2100" t="s">
        <v>33438</v>
      </c>
      <c r="BQ2100" t="s">
        <v>33438</v>
      </c>
      <c r="BR2100" t="s">
        <v>33443</v>
      </c>
      <c r="BS2100" t="s">
        <v>33436</v>
      </c>
      <c r="BT2100" t="s">
        <v>33438</v>
      </c>
      <c r="BV2100" t="s">
        <v>5957</v>
      </c>
      <c r="BW2100" t="s">
        <v>29353</v>
      </c>
      <c r="BX2100" t="s">
        <v>27928</v>
      </c>
      <c r="BY2100" t="s">
        <v>27928</v>
      </c>
      <c r="CB2100" t="s">
        <v>5957</v>
      </c>
      <c r="CC2100" t="s">
        <v>5957</v>
      </c>
      <c r="CD2100" t="s">
        <v>5957</v>
      </c>
      <c r="CE2100" s="25" t="s">
        <v>5957</v>
      </c>
      <c r="CF2100" t="s">
        <v>5959</v>
      </c>
      <c r="CG2100" t="s">
        <v>27928</v>
      </c>
      <c r="CH2100" t="s">
        <v>33382</v>
      </c>
      <c r="CI2100" t="s">
        <v>33395</v>
      </c>
      <c r="CR2100" t="e">
        <v>#N/A</v>
      </c>
      <c r="CS2100" t="e">
        <v>#N/A</v>
      </c>
      <c r="CT2100" t="e">
        <v>#N/A</v>
      </c>
      <c r="CU2100" t="e">
        <v>#N/A</v>
      </c>
      <c r="CV2100" t="s">
        <v>11956</v>
      </c>
      <c r="CW2100" t="s">
        <v>5959</v>
      </c>
      <c r="CX2100" t="b">
        <v>0</v>
      </c>
      <c r="CY2100">
        <v>1.12E-2</v>
      </c>
      <c r="CZ2100" t="s">
        <v>33605</v>
      </c>
      <c r="DA2100" t="e">
        <v>#N/A</v>
      </c>
      <c r="DB2100" t="e">
        <v>#N/A</v>
      </c>
      <c r="DC2100" t="e">
        <v>#N/A</v>
      </c>
      <c r="DD2100" t="e">
        <v>#N/A</v>
      </c>
      <c r="DE2100" t="e">
        <v>#N/A</v>
      </c>
      <c r="DF2100" t="e">
        <v>#N/A</v>
      </c>
      <c r="DG2100" t="e">
        <v>#N/A</v>
      </c>
      <c r="DH2100" t="e">
        <v>#N/A</v>
      </c>
      <c r="DI2100" t="e">
        <v>#N/A</v>
      </c>
      <c r="DJ2100" t="e">
        <v>#N/A</v>
      </c>
    </row>
    <row r="2101" spans="1:114" x14ac:dyDescent="0.2">
      <c r="A2101" t="s">
        <v>5960</v>
      </c>
      <c r="B2101">
        <v>503515</v>
      </c>
      <c r="C2101">
        <v>505509</v>
      </c>
      <c r="D2101" t="s">
        <v>26</v>
      </c>
      <c r="E2101">
        <v>1995</v>
      </c>
      <c r="F2101">
        <v>664</v>
      </c>
      <c r="G2101" t="s">
        <v>22</v>
      </c>
      <c r="H2101" t="s">
        <v>23</v>
      </c>
      <c r="I2101" t="s">
        <v>16</v>
      </c>
      <c r="J2101" t="s">
        <v>17</v>
      </c>
      <c r="K2101" t="s">
        <v>18</v>
      </c>
      <c r="L2101" t="s">
        <v>7777</v>
      </c>
      <c r="M2101" t="s">
        <v>4643</v>
      </c>
      <c r="N2101" t="s">
        <v>5961</v>
      </c>
      <c r="O2101" t="s">
        <v>114</v>
      </c>
      <c r="R2101" t="s">
        <v>11957</v>
      </c>
      <c r="S2101">
        <v>929220</v>
      </c>
      <c r="T2101">
        <v>931214</v>
      </c>
      <c r="U2101" t="s">
        <v>20</v>
      </c>
      <c r="V2101">
        <v>1995</v>
      </c>
      <c r="W2101">
        <v>664</v>
      </c>
      <c r="X2101" t="s">
        <v>22</v>
      </c>
      <c r="Y2101" t="s">
        <v>23</v>
      </c>
      <c r="Z2101" t="s">
        <v>7792</v>
      </c>
      <c r="AA2101" t="s">
        <v>17</v>
      </c>
      <c r="AB2101" t="s">
        <v>5</v>
      </c>
      <c r="AD2101" t="s">
        <v>7793</v>
      </c>
      <c r="AE2101" t="s">
        <v>11958</v>
      </c>
      <c r="AF2101" t="s">
        <v>10902</v>
      </c>
      <c r="AH2101" t="str">
        <f t="shared" si="34"/>
        <v>CORRECT</v>
      </c>
      <c r="AI2101" t="s">
        <v>16293</v>
      </c>
      <c r="AJ2101" t="s">
        <v>21885</v>
      </c>
      <c r="AK2101" t="s">
        <v>22472</v>
      </c>
      <c r="AL2101" t="s">
        <v>24901</v>
      </c>
      <c r="AM2101" t="s">
        <v>27364</v>
      </c>
      <c r="AN2101" t="s">
        <v>27920</v>
      </c>
      <c r="AO2101" t="s">
        <v>27939</v>
      </c>
      <c r="AP2101" t="s">
        <v>28213</v>
      </c>
      <c r="AQ2101" t="s">
        <v>30239</v>
      </c>
      <c r="AR2101" t="s">
        <v>30985</v>
      </c>
      <c r="AS2101" t="s">
        <v>31251</v>
      </c>
      <c r="AT2101" t="s">
        <v>32755</v>
      </c>
      <c r="AU2101" t="s">
        <v>33075</v>
      </c>
      <c r="AV2101" t="s">
        <v>19836</v>
      </c>
      <c r="AW2101" t="s">
        <v>20</v>
      </c>
      <c r="AX2101" t="s">
        <v>20</v>
      </c>
      <c r="AY2101" t="s">
        <v>18821</v>
      </c>
      <c r="AZ2101" t="s">
        <v>20</v>
      </c>
      <c r="BA2101" t="s">
        <v>20</v>
      </c>
      <c r="BB2101" t="s">
        <v>20</v>
      </c>
      <c r="BC2101" t="s">
        <v>18208</v>
      </c>
      <c r="BD2101" s="22" t="s">
        <v>11957</v>
      </c>
      <c r="BE2101" s="22" t="s">
        <v>33435</v>
      </c>
      <c r="BF2101" t="s">
        <v>27939</v>
      </c>
      <c r="BG2101" t="s">
        <v>33392</v>
      </c>
      <c r="BH2101" t="s">
        <v>27939</v>
      </c>
      <c r="BI2101" t="s">
        <v>33392</v>
      </c>
      <c r="BJ2101" t="s">
        <v>33438</v>
      </c>
      <c r="BK2101" t="s">
        <v>33438</v>
      </c>
      <c r="BL2101" t="s">
        <v>33438</v>
      </c>
      <c r="BM2101" t="s">
        <v>33438</v>
      </c>
      <c r="BN2101" t="s">
        <v>33440</v>
      </c>
      <c r="BO2101" t="s">
        <v>33438</v>
      </c>
      <c r="BP2101" t="s">
        <v>33438</v>
      </c>
      <c r="BQ2101" t="s">
        <v>33438</v>
      </c>
      <c r="BR2101" t="s">
        <v>33443</v>
      </c>
      <c r="BS2101" t="s">
        <v>33436</v>
      </c>
      <c r="BT2101" t="s">
        <v>33438</v>
      </c>
      <c r="BV2101" t="s">
        <v>30239</v>
      </c>
      <c r="BW2101" t="s">
        <v>28213</v>
      </c>
      <c r="BX2101" t="s">
        <v>27939</v>
      </c>
      <c r="BY2101" t="s">
        <v>27939</v>
      </c>
      <c r="CB2101" t="s">
        <v>30239</v>
      </c>
      <c r="CC2101" t="s">
        <v>30239</v>
      </c>
      <c r="CD2101" t="s">
        <v>30239</v>
      </c>
      <c r="CF2101" t="s">
        <v>114</v>
      </c>
      <c r="CG2101" t="s">
        <v>27939</v>
      </c>
      <c r="CH2101" t="s">
        <v>33380</v>
      </c>
      <c r="CI2101" t="s">
        <v>33392</v>
      </c>
      <c r="CR2101" t="s">
        <v>5961</v>
      </c>
      <c r="CS2101" t="b">
        <v>0</v>
      </c>
      <c r="CT2101">
        <v>1.0800000000000001E-2</v>
      </c>
      <c r="CU2101" t="s">
        <v>33605</v>
      </c>
      <c r="CV2101" t="s">
        <v>11958</v>
      </c>
      <c r="CW2101" t="s">
        <v>10902</v>
      </c>
      <c r="CX2101" t="b">
        <v>0</v>
      </c>
      <c r="CY2101">
        <v>1.0800000000000001E-2</v>
      </c>
      <c r="CZ2101" t="s">
        <v>33605</v>
      </c>
      <c r="DA2101" t="s">
        <v>33605</v>
      </c>
      <c r="DB2101" t="s">
        <v>33605</v>
      </c>
      <c r="DC2101" t="e">
        <v>#N/A</v>
      </c>
      <c r="DD2101" t="e">
        <v>#N/A</v>
      </c>
      <c r="DE2101" t="e">
        <v>#N/A</v>
      </c>
      <c r="DF2101" t="e">
        <v>#N/A</v>
      </c>
      <c r="DG2101" t="e">
        <v>#N/A</v>
      </c>
      <c r="DH2101" t="e">
        <v>#N/A</v>
      </c>
      <c r="DI2101" t="e">
        <v>#N/A</v>
      </c>
      <c r="DJ2101" t="e">
        <v>#N/A</v>
      </c>
    </row>
    <row r="2102" spans="1:114" x14ac:dyDescent="0.2">
      <c r="A2102" t="s">
        <v>5962</v>
      </c>
      <c r="B2102">
        <v>505561</v>
      </c>
      <c r="C2102">
        <v>506436</v>
      </c>
      <c r="D2102" t="s">
        <v>26</v>
      </c>
      <c r="E2102">
        <v>876</v>
      </c>
      <c r="F2102">
        <v>291</v>
      </c>
      <c r="G2102" t="s">
        <v>22</v>
      </c>
      <c r="H2102" t="s">
        <v>23</v>
      </c>
      <c r="I2102" t="s">
        <v>16</v>
      </c>
      <c r="J2102" t="s">
        <v>17</v>
      </c>
      <c r="K2102" t="s">
        <v>18</v>
      </c>
      <c r="L2102" t="s">
        <v>7777</v>
      </c>
      <c r="M2102" t="s">
        <v>4643</v>
      </c>
      <c r="N2102" t="s">
        <v>5963</v>
      </c>
      <c r="O2102" t="s">
        <v>5964</v>
      </c>
      <c r="R2102" t="s">
        <v>11959</v>
      </c>
      <c r="S2102">
        <v>928293</v>
      </c>
      <c r="T2102">
        <v>929168</v>
      </c>
      <c r="U2102" t="s">
        <v>20</v>
      </c>
      <c r="V2102">
        <v>876</v>
      </c>
      <c r="W2102">
        <v>291</v>
      </c>
      <c r="X2102" t="s">
        <v>22</v>
      </c>
      <c r="Y2102" t="s">
        <v>23</v>
      </c>
      <c r="Z2102" t="s">
        <v>7792</v>
      </c>
      <c r="AA2102" t="s">
        <v>17</v>
      </c>
      <c r="AB2102" t="s">
        <v>5</v>
      </c>
      <c r="AD2102" t="s">
        <v>7793</v>
      </c>
      <c r="AE2102" t="s">
        <v>11960</v>
      </c>
      <c r="AF2102" t="s">
        <v>11961</v>
      </c>
      <c r="AH2102" t="str">
        <f t="shared" si="34"/>
        <v>CORRECT</v>
      </c>
      <c r="AI2102" t="s">
        <v>16294</v>
      </c>
      <c r="AJ2102" t="s">
        <v>21886</v>
      </c>
      <c r="AK2102" t="s">
        <v>23979</v>
      </c>
      <c r="AL2102" t="s">
        <v>24656</v>
      </c>
      <c r="AM2102" t="s">
        <v>27365</v>
      </c>
      <c r="AN2102" t="s">
        <v>27920</v>
      </c>
      <c r="AO2102" t="s">
        <v>27928</v>
      </c>
      <c r="AP2102" t="s">
        <v>29354</v>
      </c>
      <c r="AQ2102" t="s">
        <v>30240</v>
      </c>
      <c r="AR2102" t="s">
        <v>30986</v>
      </c>
      <c r="AS2102" t="s">
        <v>31615</v>
      </c>
      <c r="AT2102" t="s">
        <v>32756</v>
      </c>
      <c r="AU2102" t="s">
        <v>33160</v>
      </c>
      <c r="AV2102" t="s">
        <v>19872</v>
      </c>
      <c r="AW2102" t="s">
        <v>19700</v>
      </c>
      <c r="AX2102" t="s">
        <v>19222</v>
      </c>
      <c r="AY2102" t="s">
        <v>18748</v>
      </c>
      <c r="AZ2102" t="s">
        <v>20</v>
      </c>
      <c r="BA2102" t="s">
        <v>20</v>
      </c>
      <c r="BB2102" t="s">
        <v>20</v>
      </c>
      <c r="BC2102" t="s">
        <v>18209</v>
      </c>
      <c r="BD2102" s="22" t="s">
        <v>11959</v>
      </c>
      <c r="BE2102" s="22" t="s">
        <v>33435</v>
      </c>
      <c r="BF2102" t="s">
        <v>27928</v>
      </c>
      <c r="BG2102" t="s">
        <v>33395</v>
      </c>
      <c r="BH2102" t="s">
        <v>27928</v>
      </c>
      <c r="BI2102" t="s">
        <v>33395</v>
      </c>
      <c r="BJ2102" t="s">
        <v>33438</v>
      </c>
      <c r="BK2102" t="s">
        <v>33438</v>
      </c>
      <c r="BL2102" t="s">
        <v>33438</v>
      </c>
      <c r="BM2102" t="s">
        <v>33438</v>
      </c>
      <c r="BN2102" t="s">
        <v>33440</v>
      </c>
      <c r="BO2102" t="s">
        <v>33438</v>
      </c>
      <c r="BQ2102" t="s">
        <v>33438</v>
      </c>
      <c r="BR2102" t="s">
        <v>33439</v>
      </c>
      <c r="BS2102" t="s">
        <v>33436</v>
      </c>
      <c r="BT2102" t="s">
        <v>33438</v>
      </c>
      <c r="BV2102" t="s">
        <v>30240</v>
      </c>
      <c r="BW2102" t="s">
        <v>29354</v>
      </c>
      <c r="BX2102" t="s">
        <v>27928</v>
      </c>
      <c r="BY2102" t="s">
        <v>27928</v>
      </c>
      <c r="CB2102" t="s">
        <v>30240</v>
      </c>
      <c r="CC2102" t="s">
        <v>30240</v>
      </c>
      <c r="CD2102" t="s">
        <v>30240</v>
      </c>
      <c r="CF2102" t="s">
        <v>5964</v>
      </c>
      <c r="CG2102" t="s">
        <v>27928</v>
      </c>
      <c r="CH2102" t="s">
        <v>33382</v>
      </c>
      <c r="CI2102" t="s">
        <v>33395</v>
      </c>
      <c r="CR2102" t="s">
        <v>5963</v>
      </c>
      <c r="CS2102" t="b">
        <v>0</v>
      </c>
      <c r="CT2102">
        <v>7.1000000000000004E-3</v>
      </c>
      <c r="CU2102" t="s">
        <v>33605</v>
      </c>
      <c r="CV2102" t="s">
        <v>11960</v>
      </c>
      <c r="CW2102" t="s">
        <v>11961</v>
      </c>
      <c r="CX2102" t="b">
        <v>0</v>
      </c>
      <c r="CY2102">
        <v>7.1000000000000004E-3</v>
      </c>
      <c r="CZ2102" t="s">
        <v>33605</v>
      </c>
      <c r="DA2102" t="s">
        <v>33605</v>
      </c>
      <c r="DB2102" t="s">
        <v>33605</v>
      </c>
      <c r="DC2102" t="e">
        <v>#N/A</v>
      </c>
      <c r="DD2102" t="e">
        <v>#N/A</v>
      </c>
      <c r="DE2102" t="e">
        <v>#N/A</v>
      </c>
      <c r="DF2102" t="e">
        <v>#N/A</v>
      </c>
      <c r="DG2102" t="e">
        <v>#N/A</v>
      </c>
      <c r="DH2102" t="e">
        <v>#N/A</v>
      </c>
      <c r="DI2102" t="e">
        <v>#N/A</v>
      </c>
      <c r="DJ2102" t="e">
        <v>#N/A</v>
      </c>
    </row>
    <row r="2103" spans="1:114" x14ac:dyDescent="0.2">
      <c r="A2103" t="s">
        <v>5966</v>
      </c>
      <c r="B2103">
        <v>506427</v>
      </c>
      <c r="C2103">
        <v>507338</v>
      </c>
      <c r="D2103" t="s">
        <v>26</v>
      </c>
      <c r="E2103">
        <v>912</v>
      </c>
      <c r="F2103">
        <v>303</v>
      </c>
      <c r="G2103" t="s">
        <v>22</v>
      </c>
      <c r="H2103" t="s">
        <v>23</v>
      </c>
      <c r="I2103" t="s">
        <v>16</v>
      </c>
      <c r="J2103" t="s">
        <v>17</v>
      </c>
      <c r="K2103" t="s">
        <v>18</v>
      </c>
      <c r="L2103" t="s">
        <v>7777</v>
      </c>
      <c r="M2103" t="s">
        <v>4643</v>
      </c>
      <c r="N2103" t="s">
        <v>5967</v>
      </c>
      <c r="O2103" t="s">
        <v>5968</v>
      </c>
      <c r="P2103" t="s">
        <v>5965</v>
      </c>
      <c r="R2103" t="s">
        <v>11962</v>
      </c>
      <c r="S2103">
        <v>927391</v>
      </c>
      <c r="T2103">
        <v>928293</v>
      </c>
      <c r="U2103" t="s">
        <v>20</v>
      </c>
      <c r="V2103">
        <v>903</v>
      </c>
      <c r="W2103">
        <v>300</v>
      </c>
      <c r="X2103" t="s">
        <v>22</v>
      </c>
      <c r="Y2103" t="s">
        <v>23</v>
      </c>
      <c r="Z2103" t="s">
        <v>7792</v>
      </c>
      <c r="AA2103" t="s">
        <v>17</v>
      </c>
      <c r="AB2103" t="s">
        <v>5</v>
      </c>
      <c r="AD2103" t="s">
        <v>7793</v>
      </c>
      <c r="AE2103" t="s">
        <v>11963</v>
      </c>
      <c r="AF2103" t="s">
        <v>11964</v>
      </c>
      <c r="AH2103" t="str">
        <f t="shared" si="34"/>
        <v>bad</v>
      </c>
      <c r="AI2103" t="s">
        <v>16295</v>
      </c>
      <c r="AJ2103" t="s">
        <v>21887</v>
      </c>
      <c r="AK2103" t="s">
        <v>23980</v>
      </c>
      <c r="AL2103" t="s">
        <v>24502</v>
      </c>
      <c r="AM2103" t="s">
        <v>27366</v>
      </c>
      <c r="AN2103" t="s">
        <v>27920</v>
      </c>
      <c r="AO2103" t="s">
        <v>27927</v>
      </c>
      <c r="AP2103" t="s">
        <v>29355</v>
      </c>
      <c r="AQ2103" t="s">
        <v>30241</v>
      </c>
      <c r="AR2103" t="s">
        <v>30987</v>
      </c>
      <c r="AS2103" t="s">
        <v>31177</v>
      </c>
      <c r="AT2103" t="s">
        <v>32757</v>
      </c>
      <c r="AU2103" t="s">
        <v>33080</v>
      </c>
      <c r="AV2103" t="s">
        <v>19822</v>
      </c>
      <c r="AW2103" t="s">
        <v>19335</v>
      </c>
      <c r="AX2103" t="s">
        <v>18914</v>
      </c>
      <c r="AY2103" t="s">
        <v>18791</v>
      </c>
      <c r="AZ2103" t="s">
        <v>20</v>
      </c>
      <c r="BA2103" t="s">
        <v>20</v>
      </c>
      <c r="BB2103" t="s">
        <v>20</v>
      </c>
      <c r="BC2103" t="s">
        <v>17041</v>
      </c>
      <c r="BD2103" s="22" t="s">
        <v>11962</v>
      </c>
      <c r="BE2103" s="22" t="s">
        <v>33435</v>
      </c>
      <c r="BF2103" t="s">
        <v>33441</v>
      </c>
      <c r="BG2103" t="s">
        <v>33442</v>
      </c>
      <c r="BH2103" t="s">
        <v>27927</v>
      </c>
      <c r="BI2103" t="s">
        <v>33446</v>
      </c>
      <c r="BJ2103" t="s">
        <v>33438</v>
      </c>
      <c r="BK2103" t="s">
        <v>33438</v>
      </c>
      <c r="BL2103" t="s">
        <v>33438</v>
      </c>
      <c r="BM2103" t="s">
        <v>33438</v>
      </c>
      <c r="BN2103" t="s">
        <v>33440</v>
      </c>
      <c r="BO2103" t="s">
        <v>33438</v>
      </c>
      <c r="BP2103" t="s">
        <v>33438</v>
      </c>
      <c r="BQ2103" t="s">
        <v>33438</v>
      </c>
      <c r="BR2103" t="s">
        <v>33439</v>
      </c>
      <c r="BS2103" t="s">
        <v>33438</v>
      </c>
      <c r="BT2103" t="s">
        <v>33438</v>
      </c>
      <c r="BV2103" t="s">
        <v>30241</v>
      </c>
      <c r="BW2103" t="s">
        <v>29355</v>
      </c>
      <c r="BX2103" t="s">
        <v>27927</v>
      </c>
      <c r="BY2103" t="s">
        <v>33441</v>
      </c>
      <c r="CB2103" t="s">
        <v>5965</v>
      </c>
      <c r="CC2103" t="s">
        <v>5965</v>
      </c>
      <c r="CD2103" t="s">
        <v>30241</v>
      </c>
      <c r="CE2103" s="25" t="s">
        <v>5965</v>
      </c>
      <c r="CF2103" t="s">
        <v>5968</v>
      </c>
      <c r="CG2103" t="s">
        <v>27927</v>
      </c>
      <c r="CH2103" t="s">
        <v>33381</v>
      </c>
      <c r="CI2103" t="s">
        <v>33387</v>
      </c>
      <c r="CR2103" t="s">
        <v>5967</v>
      </c>
      <c r="CS2103" t="b">
        <v>0</v>
      </c>
      <c r="CT2103">
        <v>6.0000000000000001E-3</v>
      </c>
      <c r="CU2103" t="s">
        <v>33605</v>
      </c>
      <c r="CV2103" t="s">
        <v>11963</v>
      </c>
      <c r="CW2103" t="s">
        <v>11964</v>
      </c>
      <c r="CX2103" t="b">
        <v>0</v>
      </c>
      <c r="CY2103">
        <v>6.1000000000000004E-3</v>
      </c>
      <c r="CZ2103" t="s">
        <v>33605</v>
      </c>
      <c r="DA2103" t="s">
        <v>33605</v>
      </c>
      <c r="DB2103" t="s">
        <v>33606</v>
      </c>
      <c r="DC2103" t="e">
        <v>#N/A</v>
      </c>
      <c r="DD2103" t="e">
        <v>#N/A</v>
      </c>
      <c r="DE2103" t="e">
        <v>#N/A</v>
      </c>
      <c r="DF2103" t="e">
        <v>#N/A</v>
      </c>
      <c r="DG2103" t="e">
        <v>#N/A</v>
      </c>
      <c r="DH2103" t="e">
        <v>#N/A</v>
      </c>
      <c r="DI2103" t="e">
        <v>#N/A</v>
      </c>
      <c r="DJ2103" t="e">
        <v>#N/A</v>
      </c>
    </row>
    <row r="2104" spans="1:114" x14ac:dyDescent="0.2">
      <c r="A2104" t="s">
        <v>5969</v>
      </c>
      <c r="B2104">
        <v>507335</v>
      </c>
      <c r="C2104">
        <v>507637</v>
      </c>
      <c r="D2104" t="s">
        <v>26</v>
      </c>
      <c r="E2104">
        <v>303</v>
      </c>
      <c r="F2104">
        <v>100</v>
      </c>
      <c r="G2104" t="s">
        <v>22</v>
      </c>
      <c r="H2104" t="s">
        <v>23</v>
      </c>
      <c r="I2104" t="s">
        <v>16</v>
      </c>
      <c r="J2104" t="s">
        <v>17</v>
      </c>
      <c r="K2104" t="s">
        <v>18</v>
      </c>
      <c r="L2104" t="s">
        <v>7777</v>
      </c>
      <c r="M2104" t="s">
        <v>4643</v>
      </c>
      <c r="N2104" t="s">
        <v>5970</v>
      </c>
      <c r="O2104" t="s">
        <v>5971</v>
      </c>
      <c r="R2104" t="s">
        <v>11965</v>
      </c>
      <c r="S2104">
        <v>927092</v>
      </c>
      <c r="T2104">
        <v>927394</v>
      </c>
      <c r="U2104" t="s">
        <v>20</v>
      </c>
      <c r="V2104">
        <v>303</v>
      </c>
      <c r="W2104">
        <v>100</v>
      </c>
      <c r="X2104" t="s">
        <v>22</v>
      </c>
      <c r="Y2104" t="s">
        <v>23</v>
      </c>
      <c r="Z2104" t="s">
        <v>7792</v>
      </c>
      <c r="AA2104" t="s">
        <v>17</v>
      </c>
      <c r="AB2104" t="s">
        <v>5</v>
      </c>
      <c r="AD2104" t="s">
        <v>7793</v>
      </c>
      <c r="AE2104" t="s">
        <v>11966</v>
      </c>
      <c r="AF2104" t="s">
        <v>7804</v>
      </c>
      <c r="AH2104" t="str">
        <f t="shared" si="34"/>
        <v>CORRECT</v>
      </c>
      <c r="AI2104" t="s">
        <v>16296</v>
      </c>
      <c r="AJ2104" t="s">
        <v>21888</v>
      </c>
      <c r="AK2104" t="s">
        <v>23981</v>
      </c>
      <c r="AL2104" t="s">
        <v>25364</v>
      </c>
      <c r="AM2104" t="s">
        <v>27367</v>
      </c>
      <c r="AN2104" t="s">
        <v>27920</v>
      </c>
      <c r="AO2104" t="s">
        <v>27925</v>
      </c>
      <c r="AP2104" t="s">
        <v>29356</v>
      </c>
      <c r="AQ2104" t="s">
        <v>20</v>
      </c>
      <c r="AR2104" t="s">
        <v>20</v>
      </c>
      <c r="AS2104" t="s">
        <v>20</v>
      </c>
      <c r="AT2104" t="s">
        <v>20</v>
      </c>
      <c r="AU2104" t="s">
        <v>20</v>
      </c>
      <c r="AV2104" t="s">
        <v>20</v>
      </c>
      <c r="AW2104" t="s">
        <v>20</v>
      </c>
      <c r="AX2104" t="s">
        <v>20</v>
      </c>
      <c r="AY2104" t="s">
        <v>20</v>
      </c>
      <c r="AZ2104" t="s">
        <v>20</v>
      </c>
      <c r="BA2104" t="s">
        <v>20</v>
      </c>
      <c r="BB2104" t="s">
        <v>20</v>
      </c>
      <c r="BC2104" t="s">
        <v>18210</v>
      </c>
      <c r="BD2104" s="22" t="s">
        <v>11965</v>
      </c>
      <c r="BE2104" s="22" t="s">
        <v>33435</v>
      </c>
      <c r="BF2104" t="s">
        <v>33441</v>
      </c>
      <c r="BG2104" t="s">
        <v>33442</v>
      </c>
      <c r="BH2104" t="s">
        <v>30333</v>
      </c>
      <c r="BI2104" t="s">
        <v>33442</v>
      </c>
      <c r="BJ2104" t="s">
        <v>33438</v>
      </c>
      <c r="BK2104" t="s">
        <v>33438</v>
      </c>
      <c r="BL2104" t="s">
        <v>33438</v>
      </c>
      <c r="BM2104" t="s">
        <v>33436</v>
      </c>
      <c r="BN2104" t="s">
        <v>33437</v>
      </c>
      <c r="BO2104" t="s">
        <v>33438</v>
      </c>
      <c r="BQ2104" t="s">
        <v>33438</v>
      </c>
      <c r="BR2104" t="s">
        <v>33439</v>
      </c>
      <c r="BS2104" t="s">
        <v>33436</v>
      </c>
      <c r="BT2104" t="s">
        <v>33436</v>
      </c>
      <c r="BV2104" t="s">
        <v>20</v>
      </c>
      <c r="BW2104" t="s">
        <v>29356</v>
      </c>
      <c r="BX2104" t="s">
        <v>27925</v>
      </c>
      <c r="BY2104" t="s">
        <v>33441</v>
      </c>
      <c r="CB2104" t="s">
        <v>18210</v>
      </c>
      <c r="CC2104" t="s">
        <v>18210</v>
      </c>
      <c r="CD2104" t="s">
        <v>18210</v>
      </c>
      <c r="CF2104" t="s">
        <v>5971</v>
      </c>
      <c r="CG2104" t="s">
        <v>27925</v>
      </c>
      <c r="CH2104" t="s">
        <v>33383</v>
      </c>
      <c r="CI2104" t="s">
        <v>33394</v>
      </c>
      <c r="CR2104" t="s">
        <v>5970</v>
      </c>
      <c r="CS2104" t="b">
        <v>0</v>
      </c>
      <c r="CT2104">
        <v>4.1999999999999997E-3</v>
      </c>
      <c r="CU2104" t="s">
        <v>33605</v>
      </c>
      <c r="CV2104" t="s">
        <v>11966</v>
      </c>
      <c r="CW2104" t="s">
        <v>7804</v>
      </c>
      <c r="CX2104" t="b">
        <v>0</v>
      </c>
      <c r="CY2104">
        <v>4.1999999999999997E-3</v>
      </c>
      <c r="CZ2104" t="s">
        <v>33605</v>
      </c>
      <c r="DA2104" t="s">
        <v>33605</v>
      </c>
      <c r="DB2104" t="s">
        <v>33605</v>
      </c>
      <c r="DC2104" t="e">
        <v>#N/A</v>
      </c>
      <c r="DD2104" t="e">
        <v>#N/A</v>
      </c>
      <c r="DE2104" t="e">
        <v>#N/A</v>
      </c>
      <c r="DF2104" t="e">
        <v>#N/A</v>
      </c>
      <c r="DG2104" t="e">
        <v>#N/A</v>
      </c>
      <c r="DH2104" t="e">
        <v>#N/A</v>
      </c>
      <c r="DI2104" t="e">
        <v>#N/A</v>
      </c>
      <c r="DJ2104" t="e">
        <v>#N/A</v>
      </c>
    </row>
    <row r="2105" spans="1:114" x14ac:dyDescent="0.2">
      <c r="A2105" t="s">
        <v>5972</v>
      </c>
      <c r="B2105">
        <v>507755</v>
      </c>
      <c r="C2105">
        <v>508009</v>
      </c>
      <c r="D2105" t="s">
        <v>26</v>
      </c>
      <c r="E2105">
        <v>255</v>
      </c>
      <c r="F2105">
        <v>84</v>
      </c>
      <c r="G2105" t="s">
        <v>22</v>
      </c>
      <c r="H2105" t="s">
        <v>23</v>
      </c>
      <c r="I2105" t="s">
        <v>16</v>
      </c>
      <c r="J2105" t="s">
        <v>17</v>
      </c>
      <c r="K2105" t="s">
        <v>18</v>
      </c>
      <c r="L2105" t="s">
        <v>7777</v>
      </c>
      <c r="M2105" t="s">
        <v>4643</v>
      </c>
      <c r="N2105" t="s">
        <v>5973</v>
      </c>
      <c r="O2105" t="s">
        <v>3370</v>
      </c>
      <c r="P2105" t="s">
        <v>3367</v>
      </c>
      <c r="R2105" t="s">
        <v>11967</v>
      </c>
      <c r="S2105">
        <v>926720</v>
      </c>
      <c r="T2105">
        <v>926974</v>
      </c>
      <c r="U2105" t="s">
        <v>20</v>
      </c>
      <c r="V2105">
        <v>255</v>
      </c>
      <c r="W2105">
        <v>84</v>
      </c>
      <c r="X2105" t="s">
        <v>22</v>
      </c>
      <c r="Y2105" t="s">
        <v>23</v>
      </c>
      <c r="Z2105" t="s">
        <v>7792</v>
      </c>
      <c r="AA2105" t="s">
        <v>17</v>
      </c>
      <c r="AB2105" t="s">
        <v>5</v>
      </c>
      <c r="AD2105" t="s">
        <v>7793</v>
      </c>
      <c r="AE2105" t="s">
        <v>11968</v>
      </c>
      <c r="AF2105" t="s">
        <v>11969</v>
      </c>
      <c r="AH2105" t="str">
        <f t="shared" si="34"/>
        <v>CORRECT</v>
      </c>
      <c r="AI2105" t="s">
        <v>16297</v>
      </c>
      <c r="AJ2105" t="s">
        <v>21889</v>
      </c>
      <c r="AK2105" t="s">
        <v>23982</v>
      </c>
      <c r="AL2105" t="s">
        <v>24446</v>
      </c>
      <c r="AM2105" t="s">
        <v>27368</v>
      </c>
      <c r="AN2105" t="s">
        <v>27920</v>
      </c>
      <c r="AO2105" t="s">
        <v>27925</v>
      </c>
      <c r="AP2105" t="s">
        <v>29357</v>
      </c>
      <c r="AQ2105" t="s">
        <v>3367</v>
      </c>
      <c r="AR2105" t="s">
        <v>30457</v>
      </c>
      <c r="AS2105" t="s">
        <v>20</v>
      </c>
      <c r="AT2105" t="s">
        <v>32320</v>
      </c>
      <c r="AU2105" t="s">
        <v>33056</v>
      </c>
      <c r="AV2105" t="s">
        <v>20</v>
      </c>
      <c r="AW2105" t="s">
        <v>20</v>
      </c>
      <c r="AX2105" t="s">
        <v>20</v>
      </c>
      <c r="AY2105" t="s">
        <v>18763</v>
      </c>
      <c r="AZ2105" t="s">
        <v>20</v>
      </c>
      <c r="BA2105" t="s">
        <v>20</v>
      </c>
      <c r="BB2105" t="s">
        <v>20</v>
      </c>
      <c r="BC2105" t="s">
        <v>17695</v>
      </c>
      <c r="BD2105" s="22" t="s">
        <v>11967</v>
      </c>
      <c r="BE2105" s="22" t="s">
        <v>33435</v>
      </c>
      <c r="BF2105" t="s">
        <v>33441</v>
      </c>
      <c r="BG2105" t="s">
        <v>33442</v>
      </c>
      <c r="BH2105" t="s">
        <v>30333</v>
      </c>
      <c r="BI2105" t="s">
        <v>33442</v>
      </c>
      <c r="BJ2105" t="s">
        <v>33438</v>
      </c>
      <c r="BK2105" t="s">
        <v>33438</v>
      </c>
      <c r="BL2105" t="s">
        <v>33438</v>
      </c>
      <c r="BM2105" t="s">
        <v>33438</v>
      </c>
      <c r="BN2105" t="s">
        <v>33440</v>
      </c>
      <c r="BO2105" t="s">
        <v>33438</v>
      </c>
      <c r="BP2105" t="s">
        <v>33438</v>
      </c>
      <c r="BQ2105" t="s">
        <v>33438</v>
      </c>
      <c r="BR2105" t="s">
        <v>33439</v>
      </c>
      <c r="BS2105" t="s">
        <v>33438</v>
      </c>
      <c r="BT2105" t="s">
        <v>33438</v>
      </c>
      <c r="BV2105" t="s">
        <v>3367</v>
      </c>
      <c r="BW2105" t="s">
        <v>29357</v>
      </c>
      <c r="BX2105" t="s">
        <v>27925</v>
      </c>
      <c r="BY2105" t="s">
        <v>33441</v>
      </c>
      <c r="CB2105" t="s">
        <v>3367</v>
      </c>
      <c r="CC2105" t="s">
        <v>3367</v>
      </c>
      <c r="CD2105" t="s">
        <v>3367</v>
      </c>
      <c r="CE2105" s="25" t="s">
        <v>3367</v>
      </c>
      <c r="CF2105" t="s">
        <v>3370</v>
      </c>
      <c r="CG2105" t="s">
        <v>27925</v>
      </c>
      <c r="CH2105" t="s">
        <v>33383</v>
      </c>
      <c r="CI2105" t="s">
        <v>33394</v>
      </c>
      <c r="CR2105" t="s">
        <v>5973</v>
      </c>
      <c r="CS2105" t="b">
        <v>0</v>
      </c>
      <c r="CT2105">
        <v>2.2000000000000001E-3</v>
      </c>
      <c r="CU2105" t="s">
        <v>33605</v>
      </c>
      <c r="CV2105" t="s">
        <v>11968</v>
      </c>
      <c r="CW2105" t="s">
        <v>11969</v>
      </c>
      <c r="CX2105" t="b">
        <v>0</v>
      </c>
      <c r="CY2105">
        <v>2.2000000000000001E-3</v>
      </c>
      <c r="CZ2105" t="s">
        <v>33605</v>
      </c>
      <c r="DA2105" t="s">
        <v>33605</v>
      </c>
      <c r="DB2105" t="s">
        <v>33605</v>
      </c>
      <c r="DC2105" t="e">
        <v>#N/A</v>
      </c>
      <c r="DD2105" t="e">
        <v>#N/A</v>
      </c>
      <c r="DE2105" t="e">
        <v>#N/A</v>
      </c>
      <c r="DF2105" t="e">
        <v>#N/A</v>
      </c>
      <c r="DG2105" t="e">
        <v>#N/A</v>
      </c>
      <c r="DH2105" t="e">
        <v>#N/A</v>
      </c>
      <c r="DI2105" t="e">
        <v>#N/A</v>
      </c>
      <c r="DJ2105" t="e">
        <v>#N/A</v>
      </c>
    </row>
    <row r="2106" spans="1:114" x14ac:dyDescent="0.2">
      <c r="A2106" t="s">
        <v>5974</v>
      </c>
      <c r="B2106">
        <v>508206</v>
      </c>
      <c r="C2106">
        <v>508652</v>
      </c>
      <c r="D2106" t="s">
        <v>20</v>
      </c>
      <c r="E2106">
        <v>447</v>
      </c>
      <c r="F2106">
        <v>148</v>
      </c>
      <c r="G2106" t="s">
        <v>22</v>
      </c>
      <c r="H2106" t="s">
        <v>23</v>
      </c>
      <c r="I2106" t="s">
        <v>16</v>
      </c>
      <c r="J2106" t="s">
        <v>17</v>
      </c>
      <c r="K2106" t="s">
        <v>18</v>
      </c>
      <c r="L2106" t="s">
        <v>7777</v>
      </c>
      <c r="M2106" t="s">
        <v>4643</v>
      </c>
      <c r="N2106" t="s">
        <v>5975</v>
      </c>
      <c r="O2106" t="s">
        <v>5976</v>
      </c>
      <c r="R2106" t="s">
        <v>11970</v>
      </c>
      <c r="S2106">
        <v>926077</v>
      </c>
      <c r="T2106">
        <v>926523</v>
      </c>
      <c r="U2106" t="s">
        <v>26</v>
      </c>
      <c r="V2106">
        <v>447</v>
      </c>
      <c r="W2106">
        <v>148</v>
      </c>
      <c r="X2106" t="s">
        <v>22</v>
      </c>
      <c r="Y2106" t="s">
        <v>23</v>
      </c>
      <c r="Z2106" t="s">
        <v>7792</v>
      </c>
      <c r="AA2106" t="s">
        <v>17</v>
      </c>
      <c r="AB2106" t="s">
        <v>5</v>
      </c>
      <c r="AD2106" t="s">
        <v>7793</v>
      </c>
      <c r="AE2106" t="s">
        <v>11971</v>
      </c>
      <c r="AF2106" t="s">
        <v>7804</v>
      </c>
      <c r="AH2106" t="str">
        <f t="shared" si="34"/>
        <v>CORRECT</v>
      </c>
      <c r="AI2106" t="s">
        <v>16298</v>
      </c>
      <c r="AJ2106" t="s">
        <v>21890</v>
      </c>
      <c r="AK2106" t="s">
        <v>23983</v>
      </c>
      <c r="AL2106" t="s">
        <v>25365</v>
      </c>
      <c r="AM2106" t="s">
        <v>27369</v>
      </c>
      <c r="AN2106" t="s">
        <v>27920</v>
      </c>
      <c r="AO2106" t="s">
        <v>27925</v>
      </c>
      <c r="AP2106" t="s">
        <v>29358</v>
      </c>
      <c r="AQ2106" t="s">
        <v>20</v>
      </c>
      <c r="AR2106" t="s">
        <v>20</v>
      </c>
      <c r="AS2106" t="s">
        <v>20</v>
      </c>
      <c r="AT2106" t="s">
        <v>20</v>
      </c>
      <c r="AU2106" t="s">
        <v>20</v>
      </c>
      <c r="AV2106" t="s">
        <v>20</v>
      </c>
      <c r="AW2106" t="s">
        <v>20</v>
      </c>
      <c r="AX2106" t="s">
        <v>20</v>
      </c>
      <c r="AY2106" t="s">
        <v>20</v>
      </c>
      <c r="AZ2106" t="s">
        <v>20</v>
      </c>
      <c r="BA2106" t="s">
        <v>20</v>
      </c>
      <c r="BB2106" t="s">
        <v>20</v>
      </c>
      <c r="BC2106" t="s">
        <v>18211</v>
      </c>
      <c r="BD2106" s="22" t="s">
        <v>11970</v>
      </c>
      <c r="BE2106" s="22" t="s">
        <v>33435</v>
      </c>
      <c r="BF2106" t="s">
        <v>33441</v>
      </c>
      <c r="BG2106" t="s">
        <v>33442</v>
      </c>
      <c r="BH2106" t="s">
        <v>30333</v>
      </c>
      <c r="BI2106" t="s">
        <v>33442</v>
      </c>
      <c r="BJ2106" t="s">
        <v>33438</v>
      </c>
      <c r="BK2106" t="s">
        <v>33438</v>
      </c>
      <c r="BL2106" t="s">
        <v>33438</v>
      </c>
      <c r="BM2106" t="s">
        <v>33436</v>
      </c>
      <c r="BN2106" t="s">
        <v>33448</v>
      </c>
      <c r="BO2106" t="s">
        <v>33438</v>
      </c>
      <c r="BQ2106" t="s">
        <v>33438</v>
      </c>
      <c r="BR2106" t="s">
        <v>33439</v>
      </c>
      <c r="BS2106" t="s">
        <v>33436</v>
      </c>
      <c r="BT2106" t="s">
        <v>33438</v>
      </c>
      <c r="BV2106" t="s">
        <v>20</v>
      </c>
      <c r="BW2106" t="s">
        <v>29358</v>
      </c>
      <c r="BX2106" t="s">
        <v>27925</v>
      </c>
      <c r="BY2106" t="s">
        <v>33441</v>
      </c>
      <c r="CB2106" t="s">
        <v>18211</v>
      </c>
      <c r="CC2106" t="s">
        <v>18211</v>
      </c>
      <c r="CD2106" t="s">
        <v>18211</v>
      </c>
      <c r="CF2106" t="s">
        <v>5976</v>
      </c>
      <c r="CG2106" t="s">
        <v>27925</v>
      </c>
      <c r="CH2106" t="s">
        <v>33383</v>
      </c>
      <c r="CI2106" t="s">
        <v>33394</v>
      </c>
      <c r="CR2106" t="s">
        <v>5975</v>
      </c>
      <c r="CS2106" t="b">
        <v>0</v>
      </c>
      <c r="CT2106">
        <v>7.1000000000000004E-3</v>
      </c>
      <c r="CU2106" t="s">
        <v>33605</v>
      </c>
      <c r="CV2106" t="s">
        <v>11971</v>
      </c>
      <c r="CW2106" t="s">
        <v>7804</v>
      </c>
      <c r="CX2106" t="b">
        <v>0</v>
      </c>
      <c r="CY2106">
        <v>7.1000000000000004E-3</v>
      </c>
      <c r="CZ2106" t="s">
        <v>33605</v>
      </c>
      <c r="DA2106" t="s">
        <v>33605</v>
      </c>
      <c r="DB2106" t="s">
        <v>33605</v>
      </c>
      <c r="DC2106" t="e">
        <v>#N/A</v>
      </c>
      <c r="DD2106" t="e">
        <v>#N/A</v>
      </c>
      <c r="DE2106" t="e">
        <v>#N/A</v>
      </c>
      <c r="DF2106" t="e">
        <v>#N/A</v>
      </c>
      <c r="DG2106" t="e">
        <v>#N/A</v>
      </c>
      <c r="DH2106" t="e">
        <v>#N/A</v>
      </c>
      <c r="DI2106" t="e">
        <v>#N/A</v>
      </c>
      <c r="DJ2106" t="e">
        <v>#N/A</v>
      </c>
    </row>
    <row r="2107" spans="1:114" x14ac:dyDescent="0.2">
      <c r="A2107" t="s">
        <v>5977</v>
      </c>
      <c r="B2107">
        <v>508701</v>
      </c>
      <c r="C2107">
        <v>510593</v>
      </c>
      <c r="D2107" t="s">
        <v>20</v>
      </c>
      <c r="E2107">
        <v>1893</v>
      </c>
      <c r="F2107">
        <v>630</v>
      </c>
      <c r="G2107" t="s">
        <v>22</v>
      </c>
      <c r="H2107" t="s">
        <v>23</v>
      </c>
      <c r="I2107" t="s">
        <v>16</v>
      </c>
      <c r="J2107" t="s">
        <v>17</v>
      </c>
      <c r="K2107" t="s">
        <v>18</v>
      </c>
      <c r="L2107" t="s">
        <v>7777</v>
      </c>
      <c r="M2107" t="s">
        <v>4643</v>
      </c>
      <c r="N2107" t="s">
        <v>5978</v>
      </c>
      <c r="O2107" t="s">
        <v>5979</v>
      </c>
      <c r="R2107" t="s">
        <v>11972</v>
      </c>
      <c r="S2107">
        <v>924079</v>
      </c>
      <c r="T2107">
        <v>926028</v>
      </c>
      <c r="U2107" t="s">
        <v>26</v>
      </c>
      <c r="V2107">
        <v>1950</v>
      </c>
      <c r="W2107">
        <v>649</v>
      </c>
      <c r="X2107" t="s">
        <v>22</v>
      </c>
      <c r="Y2107" t="s">
        <v>23</v>
      </c>
      <c r="Z2107" t="s">
        <v>7792</v>
      </c>
      <c r="AA2107" t="s">
        <v>17</v>
      </c>
      <c r="AB2107" t="s">
        <v>5</v>
      </c>
      <c r="AD2107" t="s">
        <v>7793</v>
      </c>
      <c r="AE2107" t="s">
        <v>11973</v>
      </c>
      <c r="AF2107" t="s">
        <v>11974</v>
      </c>
      <c r="AH2107" t="str">
        <f t="shared" si="34"/>
        <v>bad</v>
      </c>
      <c r="AI2107" t="s">
        <v>16299</v>
      </c>
      <c r="AJ2107" t="s">
        <v>21891</v>
      </c>
      <c r="AK2107" t="s">
        <v>22472</v>
      </c>
      <c r="AL2107" t="s">
        <v>24725</v>
      </c>
      <c r="AM2107" t="s">
        <v>27370</v>
      </c>
      <c r="AN2107" t="s">
        <v>27920</v>
      </c>
      <c r="AO2107" t="s">
        <v>27930</v>
      </c>
      <c r="AP2107" t="s">
        <v>29359</v>
      </c>
      <c r="AQ2107" t="s">
        <v>30242</v>
      </c>
      <c r="AR2107" t="s">
        <v>20</v>
      </c>
      <c r="AS2107" t="s">
        <v>31616</v>
      </c>
      <c r="AT2107" t="s">
        <v>32758</v>
      </c>
      <c r="AU2107" t="s">
        <v>33330</v>
      </c>
      <c r="AV2107" t="s">
        <v>19966</v>
      </c>
      <c r="AW2107" t="s">
        <v>19701</v>
      </c>
      <c r="AX2107" t="s">
        <v>19204</v>
      </c>
      <c r="AY2107" t="s">
        <v>18897</v>
      </c>
      <c r="AZ2107" t="s">
        <v>18727</v>
      </c>
      <c r="BA2107" t="s">
        <v>20</v>
      </c>
      <c r="BB2107" t="s">
        <v>20</v>
      </c>
      <c r="BC2107" t="s">
        <v>18212</v>
      </c>
      <c r="BD2107" s="22" t="s">
        <v>11972</v>
      </c>
      <c r="BE2107" s="22" t="s">
        <v>33435</v>
      </c>
      <c r="BF2107" t="s">
        <v>27930</v>
      </c>
      <c r="BG2107" t="s">
        <v>33385</v>
      </c>
      <c r="BH2107" t="s">
        <v>27930</v>
      </c>
      <c r="BI2107" t="s">
        <v>33385</v>
      </c>
      <c r="BJ2107" t="s">
        <v>33438</v>
      </c>
      <c r="BK2107" t="s">
        <v>33438</v>
      </c>
      <c r="BL2107" t="s">
        <v>33438</v>
      </c>
      <c r="BM2107" t="s">
        <v>33436</v>
      </c>
      <c r="BN2107" t="s">
        <v>33437</v>
      </c>
      <c r="BO2107" t="s">
        <v>33438</v>
      </c>
      <c r="BP2107" t="s">
        <v>33438</v>
      </c>
      <c r="BQ2107" t="s">
        <v>33438</v>
      </c>
      <c r="BR2107" t="s">
        <v>33439</v>
      </c>
      <c r="BS2107" t="s">
        <v>33438</v>
      </c>
      <c r="BT2107" t="s">
        <v>33436</v>
      </c>
      <c r="BV2107" t="s">
        <v>30242</v>
      </c>
      <c r="BW2107" t="s">
        <v>29359</v>
      </c>
      <c r="BX2107" t="s">
        <v>27930</v>
      </c>
      <c r="BY2107" t="s">
        <v>27930</v>
      </c>
      <c r="CB2107" t="s">
        <v>30242</v>
      </c>
      <c r="CC2107" t="s">
        <v>30242</v>
      </c>
      <c r="CD2107" t="s">
        <v>30242</v>
      </c>
      <c r="CF2107" t="s">
        <v>5979</v>
      </c>
      <c r="CG2107" t="s">
        <v>27930</v>
      </c>
      <c r="CH2107" t="s">
        <v>33382</v>
      </c>
      <c r="CI2107" t="s">
        <v>33385</v>
      </c>
      <c r="CR2107" t="s">
        <v>5978</v>
      </c>
      <c r="CS2107" t="b">
        <v>0</v>
      </c>
      <c r="CT2107">
        <v>1.2500000000000001E-2</v>
      </c>
      <c r="CU2107" t="s">
        <v>33605</v>
      </c>
      <c r="CV2107" t="s">
        <v>11973</v>
      </c>
      <c r="CW2107" t="s">
        <v>11974</v>
      </c>
      <c r="CX2107" t="b">
        <v>0</v>
      </c>
      <c r="CY2107">
        <v>1.0800000000000001E-2</v>
      </c>
      <c r="CZ2107" t="s">
        <v>33605</v>
      </c>
      <c r="DA2107" t="s">
        <v>33605</v>
      </c>
      <c r="DB2107" t="s">
        <v>33606</v>
      </c>
      <c r="DC2107" t="e">
        <v>#N/A</v>
      </c>
      <c r="DD2107" t="e">
        <v>#N/A</v>
      </c>
      <c r="DE2107" t="e">
        <v>#N/A</v>
      </c>
      <c r="DF2107" t="e">
        <v>#N/A</v>
      </c>
      <c r="DG2107" t="e">
        <v>#N/A</v>
      </c>
      <c r="DH2107" t="e">
        <v>#N/A</v>
      </c>
      <c r="DI2107" t="e">
        <v>#N/A</v>
      </c>
      <c r="DJ2107" t="e">
        <v>#N/A</v>
      </c>
    </row>
    <row r="2108" spans="1:114" x14ac:dyDescent="0.2">
      <c r="A2108" t="s">
        <v>5980</v>
      </c>
      <c r="B2108">
        <v>510936</v>
      </c>
      <c r="C2108">
        <v>511202</v>
      </c>
      <c r="D2108" t="s">
        <v>26</v>
      </c>
      <c r="E2108">
        <v>267</v>
      </c>
      <c r="F2108">
        <v>88</v>
      </c>
      <c r="G2108" t="s">
        <v>22</v>
      </c>
      <c r="H2108" t="s">
        <v>23</v>
      </c>
      <c r="I2108" t="s">
        <v>16</v>
      </c>
      <c r="J2108" t="s">
        <v>17</v>
      </c>
      <c r="K2108" t="s">
        <v>18</v>
      </c>
      <c r="L2108" t="s">
        <v>7777</v>
      </c>
      <c r="M2108" t="s">
        <v>4643</v>
      </c>
      <c r="N2108" t="s">
        <v>5981</v>
      </c>
      <c r="O2108" t="s">
        <v>5982</v>
      </c>
      <c r="R2108" t="s">
        <v>11975</v>
      </c>
      <c r="S2108">
        <v>923527</v>
      </c>
      <c r="T2108">
        <v>923793</v>
      </c>
      <c r="U2108" t="s">
        <v>20</v>
      </c>
      <c r="V2108">
        <v>267</v>
      </c>
      <c r="W2108">
        <v>88</v>
      </c>
      <c r="X2108" t="s">
        <v>22</v>
      </c>
      <c r="Y2108" t="s">
        <v>23</v>
      </c>
      <c r="Z2108" t="s">
        <v>7792</v>
      </c>
      <c r="AA2108" t="s">
        <v>17</v>
      </c>
      <c r="AB2108" t="s">
        <v>5</v>
      </c>
      <c r="AD2108" t="s">
        <v>7793</v>
      </c>
      <c r="AE2108" t="s">
        <v>11976</v>
      </c>
      <c r="AF2108" t="s">
        <v>7804</v>
      </c>
      <c r="AH2108" t="str">
        <f t="shared" si="34"/>
        <v>CORRECT</v>
      </c>
      <c r="AI2108" t="s">
        <v>16300</v>
      </c>
      <c r="AJ2108" t="s">
        <v>21892</v>
      </c>
      <c r="AK2108" t="s">
        <v>23984</v>
      </c>
      <c r="AL2108" t="s">
        <v>24601</v>
      </c>
      <c r="AM2108" t="s">
        <v>27371</v>
      </c>
      <c r="AN2108" t="s">
        <v>27920</v>
      </c>
      <c r="AO2108" t="s">
        <v>27924</v>
      </c>
      <c r="AP2108" t="s">
        <v>28648</v>
      </c>
      <c r="AQ2108" t="s">
        <v>20</v>
      </c>
      <c r="AR2108" t="s">
        <v>20</v>
      </c>
      <c r="AS2108" t="s">
        <v>20</v>
      </c>
      <c r="AT2108" t="s">
        <v>20</v>
      </c>
      <c r="AU2108" t="s">
        <v>20</v>
      </c>
      <c r="AV2108" t="s">
        <v>20</v>
      </c>
      <c r="AW2108" t="s">
        <v>20</v>
      </c>
      <c r="AX2108" t="s">
        <v>20</v>
      </c>
      <c r="AY2108" t="s">
        <v>20</v>
      </c>
      <c r="AZ2108" t="s">
        <v>20</v>
      </c>
      <c r="BA2108" t="s">
        <v>20</v>
      </c>
      <c r="BB2108" t="s">
        <v>20</v>
      </c>
      <c r="BC2108" t="s">
        <v>17553</v>
      </c>
      <c r="BD2108" s="22" t="s">
        <v>11975</v>
      </c>
      <c r="BE2108" s="22" t="s">
        <v>33435</v>
      </c>
      <c r="BF2108" t="s">
        <v>33441</v>
      </c>
      <c r="BG2108" t="s">
        <v>33442</v>
      </c>
      <c r="BH2108" t="s">
        <v>30333</v>
      </c>
      <c r="BI2108" t="s">
        <v>33442</v>
      </c>
      <c r="BJ2108" t="s">
        <v>33438</v>
      </c>
      <c r="BK2108" t="s">
        <v>33438</v>
      </c>
      <c r="BL2108" t="s">
        <v>33438</v>
      </c>
      <c r="BM2108" t="s">
        <v>33438</v>
      </c>
      <c r="BN2108" t="s">
        <v>33440</v>
      </c>
      <c r="BO2108" t="s">
        <v>33438</v>
      </c>
      <c r="BQ2108" t="s">
        <v>33438</v>
      </c>
      <c r="BR2108" t="s">
        <v>33439</v>
      </c>
      <c r="BS2108" t="s">
        <v>33438</v>
      </c>
      <c r="BT2108" t="s">
        <v>33438</v>
      </c>
      <c r="BV2108" t="s">
        <v>20</v>
      </c>
      <c r="BW2108" t="s">
        <v>28648</v>
      </c>
      <c r="BX2108" t="s">
        <v>27924</v>
      </c>
      <c r="BY2108" t="s">
        <v>33441</v>
      </c>
      <c r="CB2108" t="s">
        <v>17553</v>
      </c>
      <c r="CC2108" t="s">
        <v>17553</v>
      </c>
      <c r="CD2108" t="s">
        <v>17553</v>
      </c>
      <c r="CF2108" t="s">
        <v>5982</v>
      </c>
      <c r="CG2108" t="s">
        <v>27924</v>
      </c>
      <c r="CH2108" t="s">
        <v>33382</v>
      </c>
      <c r="CI2108" t="s">
        <v>33384</v>
      </c>
      <c r="CR2108" t="s">
        <v>5981</v>
      </c>
      <c r="CS2108" t="b">
        <v>0</v>
      </c>
      <c r="CT2108">
        <v>7.4999999999999997E-3</v>
      </c>
      <c r="CU2108" t="s">
        <v>33605</v>
      </c>
      <c r="CV2108" t="s">
        <v>11976</v>
      </c>
      <c r="CW2108" t="s">
        <v>7804</v>
      </c>
      <c r="CX2108" t="b">
        <v>0</v>
      </c>
      <c r="CY2108">
        <v>7.4999999999999997E-3</v>
      </c>
      <c r="CZ2108" t="s">
        <v>33605</v>
      </c>
      <c r="DA2108" t="s">
        <v>33605</v>
      </c>
      <c r="DB2108" t="s">
        <v>33605</v>
      </c>
      <c r="DC2108" t="e">
        <v>#N/A</v>
      </c>
      <c r="DD2108" t="e">
        <v>#N/A</v>
      </c>
      <c r="DE2108" t="e">
        <v>#N/A</v>
      </c>
      <c r="DF2108" t="e">
        <v>#N/A</v>
      </c>
      <c r="DG2108" t="e">
        <v>#N/A</v>
      </c>
      <c r="DH2108" t="e">
        <v>#N/A</v>
      </c>
      <c r="DI2108" t="e">
        <v>#N/A</v>
      </c>
      <c r="DJ2108" t="e">
        <v>#N/A</v>
      </c>
    </row>
    <row r="2109" spans="1:114" x14ac:dyDescent="0.2">
      <c r="A2109" t="s">
        <v>5983</v>
      </c>
      <c r="B2109">
        <v>511415</v>
      </c>
      <c r="C2109">
        <v>511486</v>
      </c>
      <c r="D2109" t="s">
        <v>20</v>
      </c>
      <c r="E2109">
        <v>72</v>
      </c>
      <c r="G2109" t="s">
        <v>138</v>
      </c>
      <c r="I2109" t="s">
        <v>16</v>
      </c>
      <c r="J2109" t="s">
        <v>17</v>
      </c>
      <c r="K2109" t="s">
        <v>18</v>
      </c>
      <c r="L2109" t="s">
        <v>7777</v>
      </c>
      <c r="M2109" t="s">
        <v>4643</v>
      </c>
      <c r="O2109" t="s">
        <v>1753</v>
      </c>
      <c r="Q2109" t="s">
        <v>5984</v>
      </c>
      <c r="R2109" t="s">
        <v>11977</v>
      </c>
      <c r="S2109">
        <v>923243</v>
      </c>
      <c r="T2109">
        <v>923317</v>
      </c>
      <c r="U2109" t="s">
        <v>26</v>
      </c>
      <c r="V2109">
        <v>75</v>
      </c>
      <c r="X2109" t="s">
        <v>138</v>
      </c>
      <c r="Z2109" t="s">
        <v>7792</v>
      </c>
      <c r="AA2109" t="s">
        <v>17</v>
      </c>
      <c r="AB2109" t="s">
        <v>5</v>
      </c>
      <c r="AD2109" t="s">
        <v>7793</v>
      </c>
      <c r="AF2109" t="s">
        <v>1753</v>
      </c>
      <c r="AH2109" t="str">
        <f t="shared" si="34"/>
        <v>bad</v>
      </c>
      <c r="AI2109" s="7"/>
      <c r="AJ2109" t="e">
        <v>#N/A</v>
      </c>
      <c r="AK2109" t="e">
        <v>#N/A</v>
      </c>
      <c r="AL2109" t="e">
        <v>#N/A</v>
      </c>
      <c r="AM2109" t="e">
        <v>#N/A</v>
      </c>
      <c r="AN2109" t="e">
        <v>#N/A</v>
      </c>
      <c r="AO2109" t="e">
        <v>#N/A</v>
      </c>
      <c r="AP2109" t="e">
        <v>#N/A</v>
      </c>
      <c r="AQ2109" t="e">
        <v>#N/A</v>
      </c>
      <c r="AR2109" t="e">
        <v>#N/A</v>
      </c>
      <c r="AS2109" t="e">
        <v>#N/A</v>
      </c>
      <c r="AT2109" t="e">
        <v>#N/A</v>
      </c>
      <c r="AU2109" t="e">
        <v>#N/A</v>
      </c>
      <c r="AV2109" t="e">
        <v>#N/A</v>
      </c>
      <c r="AW2109" t="e">
        <v>#N/A</v>
      </c>
      <c r="AX2109" t="e">
        <v>#N/A</v>
      </c>
      <c r="AY2109" t="e">
        <v>#N/A</v>
      </c>
      <c r="AZ2109" t="e">
        <v>#N/A</v>
      </c>
      <c r="BA2109" t="e">
        <v>#N/A</v>
      </c>
      <c r="BB2109" t="e">
        <v>#N/A</v>
      </c>
      <c r="BC2109" t="e">
        <v>#N/A</v>
      </c>
      <c r="BD2109" s="22" t="e">
        <v>#N/A</v>
      </c>
      <c r="BE2109" s="22" t="e">
        <v>#N/A</v>
      </c>
      <c r="BF2109" t="e">
        <v>#N/A</v>
      </c>
      <c r="BG2109" t="e">
        <v>#N/A</v>
      </c>
      <c r="BH2109" t="e">
        <v>#N/A</v>
      </c>
      <c r="BI2109" t="e">
        <v>#N/A</v>
      </c>
      <c r="BJ2109" t="e">
        <v>#N/A</v>
      </c>
      <c r="BK2109" t="e">
        <v>#N/A</v>
      </c>
      <c r="BL2109" t="e">
        <v>#N/A</v>
      </c>
      <c r="BM2109" t="e">
        <v>#N/A</v>
      </c>
      <c r="BN2109" t="e">
        <v>#N/A</v>
      </c>
      <c r="BO2109" t="e">
        <v>#N/A</v>
      </c>
      <c r="BP2109" t="e">
        <v>#N/A</v>
      </c>
      <c r="BQ2109" t="e">
        <v>#N/A</v>
      </c>
      <c r="BR2109" t="e">
        <v>#N/A</v>
      </c>
      <c r="BS2109" t="e">
        <v>#N/A</v>
      </c>
      <c r="BT2109" t="e">
        <v>#N/A</v>
      </c>
      <c r="BV2109" t="e">
        <v>#N/A</v>
      </c>
      <c r="BW2109" t="e">
        <v>#N/A</v>
      </c>
      <c r="BX2109" t="e">
        <v>#N/A</v>
      </c>
      <c r="BY2109" t="e">
        <v>#N/A</v>
      </c>
      <c r="CB2109" t="s">
        <v>1753</v>
      </c>
      <c r="CC2109" t="e">
        <v>#N/A</v>
      </c>
      <c r="CD2109" t="e">
        <v>#N/A</v>
      </c>
      <c r="CF2109" t="s">
        <v>1753</v>
      </c>
      <c r="CG2109" t="s">
        <v>33500</v>
      </c>
      <c r="CH2109" s="25" t="s">
        <v>138</v>
      </c>
      <c r="CI2109" s="25" t="s">
        <v>138</v>
      </c>
      <c r="CR2109" t="e">
        <v>#N/A</v>
      </c>
      <c r="CS2109" t="e">
        <v>#N/A</v>
      </c>
      <c r="CT2109" t="e">
        <v>#N/A</v>
      </c>
      <c r="CU2109" t="e">
        <v>#N/A</v>
      </c>
      <c r="CV2109" t="e">
        <v>#N/A</v>
      </c>
      <c r="CW2109" t="e">
        <v>#N/A</v>
      </c>
      <c r="CX2109" t="e">
        <v>#N/A</v>
      </c>
      <c r="CY2109" t="e">
        <v>#N/A</v>
      </c>
      <c r="CZ2109" t="e">
        <v>#N/A</v>
      </c>
      <c r="DA2109" t="e">
        <v>#N/A</v>
      </c>
      <c r="DB2109" t="e">
        <v>#N/A</v>
      </c>
      <c r="DC2109" t="e">
        <v>#N/A</v>
      </c>
      <c r="DD2109" t="e">
        <v>#N/A</v>
      </c>
      <c r="DE2109" t="e">
        <v>#N/A</v>
      </c>
      <c r="DF2109" t="e">
        <v>#N/A</v>
      </c>
      <c r="DG2109" t="e">
        <v>#N/A</v>
      </c>
      <c r="DH2109" t="e">
        <v>#N/A</v>
      </c>
      <c r="DI2109" t="e">
        <v>#N/A</v>
      </c>
      <c r="DJ2109" t="e">
        <v>#N/A</v>
      </c>
    </row>
    <row r="2110" spans="1:114" x14ac:dyDescent="0.2">
      <c r="A2110" t="s">
        <v>5985</v>
      </c>
      <c r="B2110">
        <v>511497</v>
      </c>
      <c r="C2110">
        <v>511578</v>
      </c>
      <c r="D2110" t="s">
        <v>20</v>
      </c>
      <c r="E2110">
        <v>82</v>
      </c>
      <c r="G2110" t="s">
        <v>138</v>
      </c>
      <c r="I2110" t="s">
        <v>16</v>
      </c>
      <c r="J2110" t="s">
        <v>17</v>
      </c>
      <c r="K2110" t="s">
        <v>18</v>
      </c>
      <c r="L2110" t="s">
        <v>7777</v>
      </c>
      <c r="M2110" t="s">
        <v>4643</v>
      </c>
      <c r="O2110" t="s">
        <v>5986</v>
      </c>
      <c r="Q2110" t="s">
        <v>5987</v>
      </c>
      <c r="R2110" t="s">
        <v>11978</v>
      </c>
      <c r="S2110">
        <v>923151</v>
      </c>
      <c r="T2110">
        <v>923235</v>
      </c>
      <c r="U2110" t="s">
        <v>26</v>
      </c>
      <c r="V2110">
        <v>85</v>
      </c>
      <c r="X2110" t="s">
        <v>138</v>
      </c>
      <c r="Z2110" t="s">
        <v>7792</v>
      </c>
      <c r="AA2110" t="s">
        <v>17</v>
      </c>
      <c r="AB2110" t="s">
        <v>5</v>
      </c>
      <c r="AD2110" t="s">
        <v>7793</v>
      </c>
      <c r="AF2110" t="s">
        <v>5986</v>
      </c>
      <c r="AH2110" t="str">
        <f t="shared" si="34"/>
        <v>bad</v>
      </c>
      <c r="AI2110" s="7"/>
      <c r="AJ2110" t="e">
        <v>#N/A</v>
      </c>
      <c r="AK2110" t="e">
        <v>#N/A</v>
      </c>
      <c r="AL2110" t="e">
        <v>#N/A</v>
      </c>
      <c r="AM2110" t="e">
        <v>#N/A</v>
      </c>
      <c r="AN2110" t="e">
        <v>#N/A</v>
      </c>
      <c r="AO2110" t="e">
        <v>#N/A</v>
      </c>
      <c r="AP2110" t="e">
        <v>#N/A</v>
      </c>
      <c r="AQ2110" t="e">
        <v>#N/A</v>
      </c>
      <c r="AR2110" t="e">
        <v>#N/A</v>
      </c>
      <c r="AS2110" t="e">
        <v>#N/A</v>
      </c>
      <c r="AT2110" t="e">
        <v>#N/A</v>
      </c>
      <c r="AU2110" t="e">
        <v>#N/A</v>
      </c>
      <c r="AV2110" t="e">
        <v>#N/A</v>
      </c>
      <c r="AW2110" t="e">
        <v>#N/A</v>
      </c>
      <c r="AX2110" t="e">
        <v>#N/A</v>
      </c>
      <c r="AY2110" t="e">
        <v>#N/A</v>
      </c>
      <c r="AZ2110" t="e">
        <v>#N/A</v>
      </c>
      <c r="BA2110" t="e">
        <v>#N/A</v>
      </c>
      <c r="BB2110" t="e">
        <v>#N/A</v>
      </c>
      <c r="BC2110" t="e">
        <v>#N/A</v>
      </c>
      <c r="BD2110" s="22" t="e">
        <v>#N/A</v>
      </c>
      <c r="BE2110" s="22" t="e">
        <v>#N/A</v>
      </c>
      <c r="BF2110" t="e">
        <v>#N/A</v>
      </c>
      <c r="BG2110" t="e">
        <v>#N/A</v>
      </c>
      <c r="BH2110" t="e">
        <v>#N/A</v>
      </c>
      <c r="BI2110" t="e">
        <v>#N/A</v>
      </c>
      <c r="BJ2110" t="e">
        <v>#N/A</v>
      </c>
      <c r="BK2110" t="e">
        <v>#N/A</v>
      </c>
      <c r="BL2110" t="e">
        <v>#N/A</v>
      </c>
      <c r="BM2110" t="e">
        <v>#N/A</v>
      </c>
      <c r="BN2110" t="e">
        <v>#N/A</v>
      </c>
      <c r="BO2110" t="e">
        <v>#N/A</v>
      </c>
      <c r="BQ2110" t="e">
        <v>#N/A</v>
      </c>
      <c r="BR2110" t="e">
        <v>#N/A</v>
      </c>
      <c r="BS2110" t="e">
        <v>#N/A</v>
      </c>
      <c r="BT2110" t="e">
        <v>#N/A</v>
      </c>
      <c r="BV2110" t="e">
        <v>#N/A</v>
      </c>
      <c r="BW2110" t="e">
        <v>#N/A</v>
      </c>
      <c r="BX2110" t="e">
        <v>#N/A</v>
      </c>
      <c r="BY2110" t="e">
        <v>#N/A</v>
      </c>
      <c r="CB2110" t="s">
        <v>5986</v>
      </c>
      <c r="CC2110" t="e">
        <v>#N/A</v>
      </c>
      <c r="CD2110" t="e">
        <v>#N/A</v>
      </c>
      <c r="CF2110" t="s">
        <v>5986</v>
      </c>
      <c r="CG2110" t="s">
        <v>33500</v>
      </c>
      <c r="CH2110" s="25" t="s">
        <v>138</v>
      </c>
      <c r="CI2110" s="25" t="s">
        <v>138</v>
      </c>
      <c r="CR2110" t="e">
        <v>#N/A</v>
      </c>
      <c r="CS2110" t="e">
        <v>#N/A</v>
      </c>
      <c r="CT2110" t="e">
        <v>#N/A</v>
      </c>
      <c r="CU2110" t="e">
        <v>#N/A</v>
      </c>
      <c r="CV2110" t="e">
        <v>#N/A</v>
      </c>
      <c r="CW2110" t="e">
        <v>#N/A</v>
      </c>
      <c r="CX2110" t="e">
        <v>#N/A</v>
      </c>
      <c r="CY2110" t="e">
        <v>#N/A</v>
      </c>
      <c r="CZ2110" t="e">
        <v>#N/A</v>
      </c>
      <c r="DA2110" t="e">
        <v>#N/A</v>
      </c>
      <c r="DB2110" t="e">
        <v>#N/A</v>
      </c>
      <c r="DC2110" t="e">
        <v>#N/A</v>
      </c>
      <c r="DD2110" t="e">
        <v>#N/A</v>
      </c>
      <c r="DE2110" t="e">
        <v>#N/A</v>
      </c>
      <c r="DF2110" t="e">
        <v>#N/A</v>
      </c>
      <c r="DG2110" t="e">
        <v>#N/A</v>
      </c>
      <c r="DH2110" t="e">
        <v>#N/A</v>
      </c>
      <c r="DI2110" t="e">
        <v>#N/A</v>
      </c>
      <c r="DJ2110" t="e">
        <v>#N/A</v>
      </c>
    </row>
    <row r="2111" spans="1:114" x14ac:dyDescent="0.2">
      <c r="A2111" t="s">
        <v>5988</v>
      </c>
      <c r="B2111">
        <v>511753</v>
      </c>
      <c r="C2111">
        <v>511881</v>
      </c>
      <c r="D2111" t="s">
        <v>26</v>
      </c>
      <c r="E2111">
        <v>129</v>
      </c>
      <c r="F2111">
        <v>42</v>
      </c>
      <c r="G2111" t="s">
        <v>22</v>
      </c>
      <c r="H2111" t="s">
        <v>23</v>
      </c>
      <c r="I2111" t="s">
        <v>16</v>
      </c>
      <c r="J2111" t="s">
        <v>17</v>
      </c>
      <c r="K2111" t="s">
        <v>18</v>
      </c>
      <c r="L2111" t="s">
        <v>7777</v>
      </c>
      <c r="M2111" t="s">
        <v>4643</v>
      </c>
      <c r="N2111" t="s">
        <v>5989</v>
      </c>
      <c r="O2111" t="s">
        <v>49</v>
      </c>
      <c r="R2111" t="s">
        <v>11979</v>
      </c>
      <c r="S2111">
        <v>922848</v>
      </c>
      <c r="T2111">
        <v>922976</v>
      </c>
      <c r="U2111" t="s">
        <v>20</v>
      </c>
      <c r="V2111">
        <v>129</v>
      </c>
      <c r="W2111">
        <v>42</v>
      </c>
      <c r="X2111" t="s">
        <v>22</v>
      </c>
      <c r="Y2111" t="s">
        <v>23</v>
      </c>
      <c r="Z2111" t="s">
        <v>7792</v>
      </c>
      <c r="AA2111" t="s">
        <v>17</v>
      </c>
      <c r="AB2111" t="s">
        <v>5</v>
      </c>
      <c r="AD2111" t="s">
        <v>7793</v>
      </c>
      <c r="AE2111" t="s">
        <v>11980</v>
      </c>
      <c r="AF2111" t="s">
        <v>7804</v>
      </c>
      <c r="AH2111" t="str">
        <f t="shared" si="34"/>
        <v>CORRECT</v>
      </c>
      <c r="AI2111" t="s">
        <v>16301</v>
      </c>
      <c r="AJ2111" t="s">
        <v>21893</v>
      </c>
      <c r="AK2111" t="s">
        <v>23985</v>
      </c>
      <c r="AL2111" t="s">
        <v>25366</v>
      </c>
      <c r="AM2111" t="s">
        <v>27372</v>
      </c>
      <c r="AN2111" t="s">
        <v>27920</v>
      </c>
      <c r="AO2111" t="s">
        <v>20</v>
      </c>
      <c r="AP2111" t="s">
        <v>20</v>
      </c>
      <c r="AQ2111" t="s">
        <v>20</v>
      </c>
      <c r="AR2111" t="s">
        <v>20</v>
      </c>
      <c r="AS2111" t="s">
        <v>20</v>
      </c>
      <c r="AT2111" t="s">
        <v>20</v>
      </c>
      <c r="AU2111" t="s">
        <v>20</v>
      </c>
      <c r="AV2111" t="s">
        <v>20</v>
      </c>
      <c r="AW2111" t="s">
        <v>20</v>
      </c>
      <c r="AX2111" t="s">
        <v>20</v>
      </c>
      <c r="AY2111" t="s">
        <v>20</v>
      </c>
      <c r="AZ2111" t="s">
        <v>20</v>
      </c>
      <c r="BA2111" t="s">
        <v>20</v>
      </c>
      <c r="BB2111" t="s">
        <v>20</v>
      </c>
      <c r="BC2111" t="s">
        <v>20</v>
      </c>
      <c r="BD2111" s="22" t="s">
        <v>11979</v>
      </c>
      <c r="BE2111" s="22" t="s">
        <v>33435</v>
      </c>
      <c r="BF2111" t="s">
        <v>33441</v>
      </c>
      <c r="BG2111" t="s">
        <v>33442</v>
      </c>
      <c r="BH2111" t="s">
        <v>30333</v>
      </c>
      <c r="BI2111" t="s">
        <v>33442</v>
      </c>
      <c r="BJ2111" t="s">
        <v>33438</v>
      </c>
      <c r="BK2111" t="s">
        <v>33438</v>
      </c>
      <c r="BL2111" t="s">
        <v>33438</v>
      </c>
      <c r="BM2111" t="s">
        <v>33436</v>
      </c>
      <c r="BN2111" t="s">
        <v>33437</v>
      </c>
      <c r="BO2111" t="s">
        <v>33438</v>
      </c>
      <c r="BP2111" t="s">
        <v>33438</v>
      </c>
      <c r="BQ2111" t="s">
        <v>33438</v>
      </c>
      <c r="BR2111" t="s">
        <v>33439</v>
      </c>
      <c r="BS2111" t="s">
        <v>33438</v>
      </c>
      <c r="BT2111" t="s">
        <v>33438</v>
      </c>
      <c r="BV2111" t="s">
        <v>20</v>
      </c>
      <c r="BW2111" t="s">
        <v>20</v>
      </c>
      <c r="BX2111" t="s">
        <v>20</v>
      </c>
      <c r="BY2111" t="s">
        <v>33441</v>
      </c>
      <c r="CB2111" t="s">
        <v>5988</v>
      </c>
      <c r="CC2111" t="s">
        <v>20</v>
      </c>
      <c r="CD2111" t="s">
        <v>20</v>
      </c>
      <c r="CF2111" t="s">
        <v>49</v>
      </c>
      <c r="CG2111" s="27" t="s">
        <v>27925</v>
      </c>
      <c r="CH2111" s="27" t="s">
        <v>33383</v>
      </c>
      <c r="CI2111" s="27" t="s">
        <v>33394</v>
      </c>
      <c r="CR2111" t="s">
        <v>5989</v>
      </c>
      <c r="CS2111" t="b">
        <v>0</v>
      </c>
      <c r="CT2111">
        <v>1.38E-2</v>
      </c>
      <c r="CU2111" t="s">
        <v>33605</v>
      </c>
      <c r="CV2111" t="s">
        <v>11980</v>
      </c>
      <c r="CW2111" t="s">
        <v>7804</v>
      </c>
      <c r="CX2111" t="b">
        <v>0</v>
      </c>
      <c r="CY2111">
        <v>1.38E-2</v>
      </c>
      <c r="CZ2111" t="s">
        <v>33605</v>
      </c>
      <c r="DA2111" t="s">
        <v>33605</v>
      </c>
      <c r="DB2111" t="s">
        <v>33605</v>
      </c>
      <c r="DC2111" t="e">
        <v>#N/A</v>
      </c>
      <c r="DD2111" t="e">
        <v>#N/A</v>
      </c>
      <c r="DE2111" t="e">
        <v>#N/A</v>
      </c>
      <c r="DF2111" t="e">
        <v>#N/A</v>
      </c>
      <c r="DG2111" t="e">
        <v>#N/A</v>
      </c>
      <c r="DH2111" t="e">
        <v>#N/A</v>
      </c>
      <c r="DI2111" t="e">
        <v>#N/A</v>
      </c>
      <c r="DJ2111" t="e">
        <v>#N/A</v>
      </c>
    </row>
    <row r="2112" spans="1:114" x14ac:dyDescent="0.2">
      <c r="A2112" t="s">
        <v>5991</v>
      </c>
      <c r="B2112">
        <v>511892</v>
      </c>
      <c r="C2112">
        <v>512341</v>
      </c>
      <c r="D2112" t="s">
        <v>26</v>
      </c>
      <c r="E2112">
        <v>450</v>
      </c>
      <c r="F2112">
        <v>149</v>
      </c>
      <c r="G2112" t="s">
        <v>22</v>
      </c>
      <c r="H2112" t="s">
        <v>23</v>
      </c>
      <c r="I2112" t="s">
        <v>16</v>
      </c>
      <c r="J2112" t="s">
        <v>17</v>
      </c>
      <c r="K2112" t="s">
        <v>18</v>
      </c>
      <c r="L2112" t="s">
        <v>7777</v>
      </c>
      <c r="M2112" t="s">
        <v>4643</v>
      </c>
      <c r="N2112" t="s">
        <v>5992</v>
      </c>
      <c r="O2112" t="s">
        <v>5993</v>
      </c>
      <c r="P2112" t="s">
        <v>5990</v>
      </c>
      <c r="R2112" t="s">
        <v>11981</v>
      </c>
      <c r="S2112">
        <v>922388</v>
      </c>
      <c r="T2112">
        <v>922837</v>
      </c>
      <c r="U2112" t="s">
        <v>20</v>
      </c>
      <c r="V2112">
        <v>450</v>
      </c>
      <c r="W2112">
        <v>149</v>
      </c>
      <c r="X2112" t="s">
        <v>22</v>
      </c>
      <c r="Y2112" t="s">
        <v>23</v>
      </c>
      <c r="Z2112" t="s">
        <v>7792</v>
      </c>
      <c r="AA2112" t="s">
        <v>17</v>
      </c>
      <c r="AB2112" t="s">
        <v>5</v>
      </c>
      <c r="AD2112" t="s">
        <v>7793</v>
      </c>
      <c r="AE2112" t="s">
        <v>11982</v>
      </c>
      <c r="AF2112" t="s">
        <v>11983</v>
      </c>
      <c r="AH2112" t="str">
        <f t="shared" si="34"/>
        <v>CORRECT</v>
      </c>
      <c r="AI2112" t="s">
        <v>16302</v>
      </c>
      <c r="AJ2112" t="s">
        <v>21894</v>
      </c>
      <c r="AK2112" t="s">
        <v>23986</v>
      </c>
      <c r="AL2112" t="s">
        <v>24824</v>
      </c>
      <c r="AM2112" t="s">
        <v>27373</v>
      </c>
      <c r="AN2112" t="s">
        <v>27920</v>
      </c>
      <c r="AO2112" t="s">
        <v>27933</v>
      </c>
      <c r="AP2112" t="s">
        <v>29360</v>
      </c>
      <c r="AQ2112" t="s">
        <v>5990</v>
      </c>
      <c r="AR2112" t="s">
        <v>30988</v>
      </c>
      <c r="AS2112" t="s">
        <v>31617</v>
      </c>
      <c r="AT2112" t="s">
        <v>32759</v>
      </c>
      <c r="AU2112" t="s">
        <v>33060</v>
      </c>
      <c r="AV2112" t="s">
        <v>19804</v>
      </c>
      <c r="AW2112" t="s">
        <v>19702</v>
      </c>
      <c r="AX2112" t="s">
        <v>19223</v>
      </c>
      <c r="AY2112" t="s">
        <v>18748</v>
      </c>
      <c r="AZ2112" t="s">
        <v>20</v>
      </c>
      <c r="BA2112" t="s">
        <v>20</v>
      </c>
      <c r="BB2112" t="s">
        <v>20</v>
      </c>
      <c r="BC2112" t="s">
        <v>18213</v>
      </c>
      <c r="BD2112" s="22" t="s">
        <v>11981</v>
      </c>
      <c r="BE2112" s="22" t="s">
        <v>33435</v>
      </c>
      <c r="BF2112" t="s">
        <v>27933</v>
      </c>
      <c r="BG2112" t="s">
        <v>33388</v>
      </c>
      <c r="BH2112" t="s">
        <v>27933</v>
      </c>
      <c r="BI2112" t="s">
        <v>33388</v>
      </c>
      <c r="BJ2112" t="s">
        <v>33438</v>
      </c>
      <c r="BK2112" t="s">
        <v>33438</v>
      </c>
      <c r="BL2112" t="s">
        <v>33438</v>
      </c>
      <c r="BM2112" t="s">
        <v>33438</v>
      </c>
      <c r="BN2112" t="s">
        <v>33440</v>
      </c>
      <c r="BO2112" t="s">
        <v>33438</v>
      </c>
      <c r="BQ2112" t="s">
        <v>33438</v>
      </c>
      <c r="BR2112" t="s">
        <v>33443</v>
      </c>
      <c r="BS2112" t="s">
        <v>33436</v>
      </c>
      <c r="BT2112" t="s">
        <v>33438</v>
      </c>
      <c r="BV2112" t="s">
        <v>5990</v>
      </c>
      <c r="BW2112" t="s">
        <v>29360</v>
      </c>
      <c r="BX2112" t="s">
        <v>27933</v>
      </c>
      <c r="BY2112" t="s">
        <v>27933</v>
      </c>
      <c r="CB2112" t="s">
        <v>5990</v>
      </c>
      <c r="CC2112" t="s">
        <v>5990</v>
      </c>
      <c r="CD2112" t="s">
        <v>5990</v>
      </c>
      <c r="CE2112" s="25" t="s">
        <v>5990</v>
      </c>
      <c r="CF2112" t="s">
        <v>5993</v>
      </c>
      <c r="CG2112" t="s">
        <v>27933</v>
      </c>
      <c r="CH2112" t="s">
        <v>33382</v>
      </c>
      <c r="CI2112" t="s">
        <v>33388</v>
      </c>
      <c r="CR2112" t="s">
        <v>5992</v>
      </c>
      <c r="CS2112" t="b">
        <v>0</v>
      </c>
      <c r="CT2112">
        <v>8.8599999999999998E-2</v>
      </c>
      <c r="CU2112" t="s">
        <v>33605</v>
      </c>
      <c r="CV2112" t="s">
        <v>11982</v>
      </c>
      <c r="CW2112" t="s">
        <v>11983</v>
      </c>
      <c r="CX2112" t="b">
        <v>0</v>
      </c>
      <c r="CY2112">
        <v>8.8599999999999998E-2</v>
      </c>
      <c r="CZ2112" t="s">
        <v>33605</v>
      </c>
      <c r="DA2112" t="s">
        <v>33605</v>
      </c>
      <c r="DB2112" t="s">
        <v>33605</v>
      </c>
      <c r="DC2112" t="e">
        <v>#N/A</v>
      </c>
      <c r="DD2112" t="e">
        <v>#N/A</v>
      </c>
      <c r="DE2112" t="e">
        <v>#N/A</v>
      </c>
      <c r="DF2112" t="e">
        <v>#N/A</v>
      </c>
      <c r="DG2112" t="e">
        <v>#N/A</v>
      </c>
      <c r="DH2112" t="e">
        <v>#N/A</v>
      </c>
      <c r="DI2112" t="e">
        <v>#N/A</v>
      </c>
      <c r="DJ2112" t="e">
        <v>#N/A</v>
      </c>
    </row>
    <row r="2113" spans="1:114" x14ac:dyDescent="0.2">
      <c r="A2113" t="s">
        <v>5994</v>
      </c>
      <c r="B2113">
        <v>512338</v>
      </c>
      <c r="C2113">
        <v>512949</v>
      </c>
      <c r="D2113" t="s">
        <v>26</v>
      </c>
      <c r="E2113">
        <v>612</v>
      </c>
      <c r="F2113">
        <v>203</v>
      </c>
      <c r="G2113" t="s">
        <v>22</v>
      </c>
      <c r="H2113" t="s">
        <v>23</v>
      </c>
      <c r="I2113" t="s">
        <v>16</v>
      </c>
      <c r="J2113" t="s">
        <v>17</v>
      </c>
      <c r="K2113" t="s">
        <v>18</v>
      </c>
      <c r="L2113" t="s">
        <v>7777</v>
      </c>
      <c r="M2113" t="s">
        <v>4643</v>
      </c>
      <c r="N2113" t="s">
        <v>5995</v>
      </c>
      <c r="O2113" t="s">
        <v>5996</v>
      </c>
      <c r="R2113" t="s">
        <v>11984</v>
      </c>
      <c r="S2113">
        <v>921780</v>
      </c>
      <c r="T2113">
        <v>922391</v>
      </c>
      <c r="U2113" t="s">
        <v>20</v>
      </c>
      <c r="V2113">
        <v>612</v>
      </c>
      <c r="W2113">
        <v>203</v>
      </c>
      <c r="X2113" t="s">
        <v>22</v>
      </c>
      <c r="Y2113" t="s">
        <v>23</v>
      </c>
      <c r="Z2113" t="s">
        <v>7792</v>
      </c>
      <c r="AA2113" t="s">
        <v>17</v>
      </c>
      <c r="AB2113" t="s">
        <v>5</v>
      </c>
      <c r="AD2113" t="s">
        <v>7793</v>
      </c>
      <c r="AE2113" t="s">
        <v>11985</v>
      </c>
      <c r="AF2113" t="s">
        <v>11986</v>
      </c>
      <c r="AH2113" t="str">
        <f t="shared" si="34"/>
        <v>CORRECT</v>
      </c>
      <c r="AI2113" t="s">
        <v>16303</v>
      </c>
      <c r="AJ2113" t="s">
        <v>21895</v>
      </c>
      <c r="AK2113" t="s">
        <v>23987</v>
      </c>
      <c r="AL2113" t="s">
        <v>24884</v>
      </c>
      <c r="AM2113" t="s">
        <v>27374</v>
      </c>
      <c r="AN2113" t="s">
        <v>27920</v>
      </c>
      <c r="AO2113" t="s">
        <v>27964</v>
      </c>
      <c r="AP2113" t="s">
        <v>29361</v>
      </c>
      <c r="AQ2113" t="s">
        <v>30243</v>
      </c>
      <c r="AR2113" t="s">
        <v>20</v>
      </c>
      <c r="AS2113" t="s">
        <v>20</v>
      </c>
      <c r="AT2113" t="s">
        <v>32760</v>
      </c>
      <c r="AU2113" t="s">
        <v>20</v>
      </c>
      <c r="AV2113" t="s">
        <v>20</v>
      </c>
      <c r="AW2113" t="s">
        <v>20</v>
      </c>
      <c r="AX2113" t="s">
        <v>20</v>
      </c>
      <c r="AY2113" t="s">
        <v>18787</v>
      </c>
      <c r="AZ2113" t="s">
        <v>20</v>
      </c>
      <c r="BA2113" t="s">
        <v>20</v>
      </c>
      <c r="BB2113" t="s">
        <v>20</v>
      </c>
      <c r="BC2113" t="s">
        <v>18214</v>
      </c>
      <c r="BD2113" s="22" t="s">
        <v>11984</v>
      </c>
      <c r="BE2113" s="22" t="s">
        <v>33435</v>
      </c>
      <c r="BF2113" t="s">
        <v>27927</v>
      </c>
      <c r="BG2113" t="s">
        <v>33387</v>
      </c>
      <c r="BH2113" t="s">
        <v>27928</v>
      </c>
      <c r="BI2113" t="s">
        <v>33395</v>
      </c>
      <c r="BJ2113" t="s">
        <v>33438</v>
      </c>
      <c r="BK2113" t="s">
        <v>33438</v>
      </c>
      <c r="BL2113" t="s">
        <v>33438</v>
      </c>
      <c r="BM2113" t="s">
        <v>33436</v>
      </c>
      <c r="BN2113" t="s">
        <v>33449</v>
      </c>
      <c r="BO2113" t="s">
        <v>33438</v>
      </c>
      <c r="BP2113" t="s">
        <v>33438</v>
      </c>
      <c r="BQ2113" t="s">
        <v>33438</v>
      </c>
      <c r="BR2113" t="s">
        <v>33439</v>
      </c>
      <c r="BS2113" t="s">
        <v>33438</v>
      </c>
      <c r="BT2113" t="s">
        <v>33438</v>
      </c>
      <c r="BV2113" t="s">
        <v>30243</v>
      </c>
      <c r="BW2113" t="s">
        <v>29361</v>
      </c>
      <c r="BX2113" t="s">
        <v>27964</v>
      </c>
      <c r="BY2113" t="s">
        <v>27927</v>
      </c>
      <c r="CB2113" t="s">
        <v>30243</v>
      </c>
      <c r="CC2113" t="s">
        <v>30243</v>
      </c>
      <c r="CD2113" t="s">
        <v>30243</v>
      </c>
      <c r="CF2113" t="s">
        <v>5996</v>
      </c>
      <c r="CG2113" s="23" t="s">
        <v>27927</v>
      </c>
      <c r="CH2113" s="23" t="s">
        <v>33381</v>
      </c>
      <c r="CI2113" s="23" t="s">
        <v>33387</v>
      </c>
      <c r="CR2113" t="s">
        <v>5995</v>
      </c>
      <c r="CS2113" t="b">
        <v>0</v>
      </c>
      <c r="CT2113">
        <v>1.0699999999999999E-2</v>
      </c>
      <c r="CU2113" t="s">
        <v>33605</v>
      </c>
      <c r="CV2113" t="s">
        <v>11985</v>
      </c>
      <c r="CW2113" t="s">
        <v>11986</v>
      </c>
      <c r="CX2113" t="b">
        <v>0</v>
      </c>
      <c r="CY2113">
        <v>1.0699999999999999E-2</v>
      </c>
      <c r="CZ2113" t="s">
        <v>33605</v>
      </c>
      <c r="DA2113" t="s">
        <v>33605</v>
      </c>
      <c r="DB2113" t="s">
        <v>33605</v>
      </c>
      <c r="DC2113" t="e">
        <v>#N/A</v>
      </c>
      <c r="DD2113" t="e">
        <v>#N/A</v>
      </c>
      <c r="DE2113" t="e">
        <v>#N/A</v>
      </c>
      <c r="DF2113" t="e">
        <v>#N/A</v>
      </c>
      <c r="DG2113" t="e">
        <v>#N/A</v>
      </c>
      <c r="DH2113" t="e">
        <v>#N/A</v>
      </c>
      <c r="DI2113" t="e">
        <v>#N/A</v>
      </c>
      <c r="DJ2113" t="e">
        <v>#N/A</v>
      </c>
    </row>
    <row r="2114" spans="1:114" x14ac:dyDescent="0.2">
      <c r="A2114" t="s">
        <v>5997</v>
      </c>
      <c r="B2114">
        <v>512949</v>
      </c>
      <c r="C2114">
        <v>513443</v>
      </c>
      <c r="D2114" t="s">
        <v>26</v>
      </c>
      <c r="E2114">
        <v>495</v>
      </c>
      <c r="F2114">
        <v>164</v>
      </c>
      <c r="G2114" t="s">
        <v>22</v>
      </c>
      <c r="H2114" t="s">
        <v>23</v>
      </c>
      <c r="I2114" t="s">
        <v>16</v>
      </c>
      <c r="J2114" t="s">
        <v>17</v>
      </c>
      <c r="K2114" t="s">
        <v>18</v>
      </c>
      <c r="L2114" t="s">
        <v>7777</v>
      </c>
      <c r="M2114" t="s">
        <v>4643</v>
      </c>
      <c r="N2114" t="s">
        <v>5998</v>
      </c>
      <c r="O2114" t="s">
        <v>76</v>
      </c>
      <c r="R2114" t="s">
        <v>11987</v>
      </c>
      <c r="S2114">
        <v>921286</v>
      </c>
      <c r="T2114">
        <v>921780</v>
      </c>
      <c r="U2114" t="s">
        <v>20</v>
      </c>
      <c r="V2114">
        <v>495</v>
      </c>
      <c r="W2114">
        <v>164</v>
      </c>
      <c r="X2114" t="s">
        <v>22</v>
      </c>
      <c r="Y2114" t="s">
        <v>23</v>
      </c>
      <c r="Z2114" t="s">
        <v>7792</v>
      </c>
      <c r="AA2114" t="s">
        <v>17</v>
      </c>
      <c r="AB2114" t="s">
        <v>5</v>
      </c>
      <c r="AD2114" t="s">
        <v>7793</v>
      </c>
      <c r="AE2114" t="s">
        <v>11988</v>
      </c>
      <c r="AF2114" t="s">
        <v>11989</v>
      </c>
      <c r="AH2114" t="str">
        <f t="shared" si="34"/>
        <v>CORRECT</v>
      </c>
      <c r="AI2114" t="s">
        <v>16304</v>
      </c>
      <c r="AJ2114" t="s">
        <v>21896</v>
      </c>
      <c r="AK2114" t="s">
        <v>23988</v>
      </c>
      <c r="AL2114" t="s">
        <v>24830</v>
      </c>
      <c r="AM2114" t="s">
        <v>27375</v>
      </c>
      <c r="AN2114" t="s">
        <v>27920</v>
      </c>
      <c r="AO2114" t="s">
        <v>27932</v>
      </c>
      <c r="AP2114" t="s">
        <v>27996</v>
      </c>
      <c r="AQ2114" t="s">
        <v>20</v>
      </c>
      <c r="AR2114" t="s">
        <v>20</v>
      </c>
      <c r="AS2114" t="s">
        <v>20</v>
      </c>
      <c r="AT2114" t="s">
        <v>32761</v>
      </c>
      <c r="AU2114" t="s">
        <v>20</v>
      </c>
      <c r="AV2114" t="s">
        <v>20</v>
      </c>
      <c r="AW2114" t="s">
        <v>20</v>
      </c>
      <c r="AX2114" t="s">
        <v>20</v>
      </c>
      <c r="AY2114" t="s">
        <v>18749</v>
      </c>
      <c r="AZ2114" t="s">
        <v>20</v>
      </c>
      <c r="BA2114" t="s">
        <v>20</v>
      </c>
      <c r="BB2114" t="s">
        <v>20</v>
      </c>
      <c r="BC2114" t="s">
        <v>16920</v>
      </c>
      <c r="BD2114" s="22" t="s">
        <v>11987</v>
      </c>
      <c r="BE2114" s="22" t="s">
        <v>33435</v>
      </c>
      <c r="BF2114" t="s">
        <v>33441</v>
      </c>
      <c r="BG2114" t="s">
        <v>33442</v>
      </c>
      <c r="BH2114" t="s">
        <v>30333</v>
      </c>
      <c r="BI2114" t="s">
        <v>33442</v>
      </c>
      <c r="BJ2114" t="s">
        <v>33438</v>
      </c>
      <c r="BK2114" t="s">
        <v>33438</v>
      </c>
      <c r="BL2114" t="s">
        <v>33438</v>
      </c>
      <c r="BM2114" t="s">
        <v>33436</v>
      </c>
      <c r="BN2114" t="s">
        <v>33437</v>
      </c>
      <c r="BO2114" t="s">
        <v>33438</v>
      </c>
      <c r="BQ2114" t="s">
        <v>33438</v>
      </c>
      <c r="BR2114" t="s">
        <v>33439</v>
      </c>
      <c r="BS2114" t="s">
        <v>33438</v>
      </c>
      <c r="BT2114" t="s">
        <v>33438</v>
      </c>
      <c r="BV2114" t="s">
        <v>20</v>
      </c>
      <c r="BW2114" t="s">
        <v>27996</v>
      </c>
      <c r="BX2114" t="s">
        <v>27932</v>
      </c>
      <c r="BY2114" t="s">
        <v>33441</v>
      </c>
      <c r="CB2114" t="s">
        <v>16920</v>
      </c>
      <c r="CC2114" t="s">
        <v>16920</v>
      </c>
      <c r="CD2114" t="s">
        <v>16920</v>
      </c>
      <c r="CF2114" t="s">
        <v>76</v>
      </c>
      <c r="CG2114" t="s">
        <v>27932</v>
      </c>
      <c r="CH2114" t="s">
        <v>33381</v>
      </c>
      <c r="CI2114" t="s">
        <v>33386</v>
      </c>
      <c r="CR2114" t="s">
        <v>5998</v>
      </c>
      <c r="CS2114" t="b">
        <v>0</v>
      </c>
      <c r="CT2114">
        <v>1.1299999999999999E-2</v>
      </c>
      <c r="CU2114" t="s">
        <v>33605</v>
      </c>
      <c r="CV2114" t="s">
        <v>11988</v>
      </c>
      <c r="CW2114" t="s">
        <v>11989</v>
      </c>
      <c r="CX2114" t="b">
        <v>0</v>
      </c>
      <c r="CY2114">
        <v>1.1299999999999999E-2</v>
      </c>
      <c r="CZ2114" t="s">
        <v>33605</v>
      </c>
      <c r="DA2114" t="s">
        <v>33605</v>
      </c>
      <c r="DB2114" t="s">
        <v>33605</v>
      </c>
      <c r="DC2114" t="e">
        <v>#N/A</v>
      </c>
      <c r="DD2114" t="e">
        <v>#N/A</v>
      </c>
      <c r="DE2114" t="e">
        <v>#N/A</v>
      </c>
      <c r="DF2114" t="e">
        <v>#N/A</v>
      </c>
      <c r="DG2114" t="s">
        <v>5998</v>
      </c>
      <c r="DH2114" t="s">
        <v>33607</v>
      </c>
      <c r="DI2114" t="s">
        <v>8101</v>
      </c>
      <c r="DJ2114" t="s">
        <v>33607</v>
      </c>
    </row>
    <row r="2115" spans="1:114" x14ac:dyDescent="0.2">
      <c r="A2115" t="s">
        <v>5999</v>
      </c>
      <c r="B2115">
        <v>513446</v>
      </c>
      <c r="C2115">
        <v>515404</v>
      </c>
      <c r="D2115" t="s">
        <v>20</v>
      </c>
      <c r="E2115">
        <v>1959</v>
      </c>
      <c r="F2115">
        <v>652</v>
      </c>
      <c r="G2115" t="s">
        <v>22</v>
      </c>
      <c r="H2115" t="s">
        <v>23</v>
      </c>
      <c r="I2115" t="s">
        <v>16</v>
      </c>
      <c r="J2115" t="s">
        <v>17</v>
      </c>
      <c r="K2115" t="s">
        <v>18</v>
      </c>
      <c r="L2115" t="s">
        <v>7777</v>
      </c>
      <c r="M2115" t="s">
        <v>4643</v>
      </c>
      <c r="N2115" t="s">
        <v>6000</v>
      </c>
      <c r="O2115" t="s">
        <v>6001</v>
      </c>
      <c r="R2115" t="s">
        <v>11990</v>
      </c>
      <c r="S2115">
        <v>919325</v>
      </c>
      <c r="T2115">
        <v>921283</v>
      </c>
      <c r="U2115" t="s">
        <v>26</v>
      </c>
      <c r="V2115">
        <v>1959</v>
      </c>
      <c r="W2115">
        <v>652</v>
      </c>
      <c r="X2115" t="s">
        <v>22</v>
      </c>
      <c r="Y2115" t="s">
        <v>23</v>
      </c>
      <c r="Z2115" t="s">
        <v>7792</v>
      </c>
      <c r="AA2115" t="s">
        <v>17</v>
      </c>
      <c r="AB2115" t="s">
        <v>5</v>
      </c>
      <c r="AD2115" t="s">
        <v>7793</v>
      </c>
      <c r="AE2115" t="s">
        <v>11991</v>
      </c>
      <c r="AF2115" t="s">
        <v>11992</v>
      </c>
      <c r="AH2115" t="str">
        <f t="shared" si="34"/>
        <v>CORRECT</v>
      </c>
      <c r="AI2115" t="s">
        <v>16305</v>
      </c>
      <c r="AJ2115" t="s">
        <v>21897</v>
      </c>
      <c r="AK2115" t="s">
        <v>22472</v>
      </c>
      <c r="AL2115" t="s">
        <v>24773</v>
      </c>
      <c r="AM2115" t="s">
        <v>27376</v>
      </c>
      <c r="AN2115" t="s">
        <v>27920</v>
      </c>
      <c r="AO2115" t="s">
        <v>27929</v>
      </c>
      <c r="AP2115" t="s">
        <v>29362</v>
      </c>
      <c r="AQ2115" t="s">
        <v>29953</v>
      </c>
      <c r="AR2115" t="s">
        <v>20</v>
      </c>
      <c r="AS2115" t="s">
        <v>31230</v>
      </c>
      <c r="AT2115" t="s">
        <v>32762</v>
      </c>
      <c r="AU2115" t="s">
        <v>33123</v>
      </c>
      <c r="AV2115" t="s">
        <v>19848</v>
      </c>
      <c r="AW2115" t="s">
        <v>19382</v>
      </c>
      <c r="AX2115" t="s">
        <v>18942</v>
      </c>
      <c r="AY2115" t="s">
        <v>18812</v>
      </c>
      <c r="AZ2115" t="s">
        <v>20</v>
      </c>
      <c r="BA2115" t="s">
        <v>20</v>
      </c>
      <c r="BB2115" t="s">
        <v>20</v>
      </c>
      <c r="BC2115" t="s">
        <v>18215</v>
      </c>
      <c r="BD2115" s="22" t="s">
        <v>11990</v>
      </c>
      <c r="BE2115" s="22" t="s">
        <v>33435</v>
      </c>
      <c r="BF2115" t="s">
        <v>27931</v>
      </c>
      <c r="BG2115" t="s">
        <v>33391</v>
      </c>
      <c r="BH2115" t="s">
        <v>27931</v>
      </c>
      <c r="BI2115" t="s">
        <v>33391</v>
      </c>
      <c r="BJ2115" t="s">
        <v>33438</v>
      </c>
      <c r="BK2115" t="s">
        <v>33438</v>
      </c>
      <c r="BL2115" t="s">
        <v>33438</v>
      </c>
      <c r="BM2115" t="s">
        <v>33436</v>
      </c>
      <c r="BN2115" t="s">
        <v>33437</v>
      </c>
      <c r="BO2115" t="s">
        <v>33438</v>
      </c>
      <c r="BP2115" t="s">
        <v>33438</v>
      </c>
      <c r="BQ2115" t="s">
        <v>33438</v>
      </c>
      <c r="BR2115" t="s">
        <v>33443</v>
      </c>
      <c r="BS2115" t="s">
        <v>33436</v>
      </c>
      <c r="BT2115" t="s">
        <v>33436</v>
      </c>
      <c r="BV2115" t="s">
        <v>29953</v>
      </c>
      <c r="BW2115" t="s">
        <v>29362</v>
      </c>
      <c r="BX2115" t="s">
        <v>27929</v>
      </c>
      <c r="BY2115" t="s">
        <v>27931</v>
      </c>
      <c r="CB2115" t="s">
        <v>29953</v>
      </c>
      <c r="CC2115" t="s">
        <v>29953</v>
      </c>
      <c r="CD2115" t="s">
        <v>29953</v>
      </c>
      <c r="CF2115" t="s">
        <v>6001</v>
      </c>
      <c r="CG2115" t="s">
        <v>27929</v>
      </c>
      <c r="CH2115" t="s">
        <v>33382</v>
      </c>
      <c r="CI2115" t="s">
        <v>33398</v>
      </c>
      <c r="CR2115" t="s">
        <v>6000</v>
      </c>
      <c r="CS2115" t="b">
        <v>1</v>
      </c>
      <c r="CT2115">
        <v>0.52480000000000004</v>
      </c>
      <c r="CU2115" t="s">
        <v>33605</v>
      </c>
      <c r="CV2115" t="s">
        <v>11991</v>
      </c>
      <c r="CW2115" t="s">
        <v>11992</v>
      </c>
      <c r="CX2115" t="b">
        <v>1</v>
      </c>
      <c r="CY2115">
        <v>0.52480000000000004</v>
      </c>
      <c r="CZ2115" t="s">
        <v>33605</v>
      </c>
      <c r="DA2115" t="s">
        <v>33605</v>
      </c>
      <c r="DB2115" t="s">
        <v>33605</v>
      </c>
      <c r="DC2115" t="e">
        <v>#N/A</v>
      </c>
      <c r="DD2115" t="e">
        <v>#N/A</v>
      </c>
      <c r="DE2115" t="e">
        <v>#N/A</v>
      </c>
      <c r="DF2115" t="e">
        <v>#N/A</v>
      </c>
      <c r="DG2115" t="e">
        <v>#N/A</v>
      </c>
      <c r="DH2115" t="e">
        <v>#N/A</v>
      </c>
      <c r="DI2115" t="e">
        <v>#N/A</v>
      </c>
      <c r="DJ2115" t="e">
        <v>#N/A</v>
      </c>
    </row>
    <row r="2116" spans="1:114" x14ac:dyDescent="0.2">
      <c r="A2116" t="s">
        <v>6002</v>
      </c>
      <c r="B2116">
        <v>515480</v>
      </c>
      <c r="C2116">
        <v>515731</v>
      </c>
      <c r="D2116" t="s">
        <v>20</v>
      </c>
      <c r="E2116">
        <v>252</v>
      </c>
      <c r="F2116">
        <v>83</v>
      </c>
      <c r="G2116" t="s">
        <v>22</v>
      </c>
      <c r="H2116" t="s">
        <v>23</v>
      </c>
      <c r="I2116" t="s">
        <v>16</v>
      </c>
      <c r="J2116" t="s">
        <v>17</v>
      </c>
      <c r="K2116" t="s">
        <v>18</v>
      </c>
      <c r="L2116" t="s">
        <v>7777</v>
      </c>
      <c r="M2116" t="s">
        <v>4643</v>
      </c>
      <c r="N2116" t="s">
        <v>6003</v>
      </c>
      <c r="O2116" t="s">
        <v>49</v>
      </c>
      <c r="R2116" t="s">
        <v>11993</v>
      </c>
      <c r="S2116">
        <v>918998</v>
      </c>
      <c r="T2116">
        <v>919249</v>
      </c>
      <c r="U2116" t="s">
        <v>26</v>
      </c>
      <c r="V2116">
        <v>252</v>
      </c>
      <c r="W2116">
        <v>83</v>
      </c>
      <c r="X2116" t="s">
        <v>22</v>
      </c>
      <c r="Y2116" t="s">
        <v>23</v>
      </c>
      <c r="Z2116" t="s">
        <v>7792</v>
      </c>
      <c r="AA2116" t="s">
        <v>17</v>
      </c>
      <c r="AB2116" t="s">
        <v>5</v>
      </c>
      <c r="AD2116" t="s">
        <v>7793</v>
      </c>
      <c r="AE2116" t="s">
        <v>11994</v>
      </c>
      <c r="AF2116" t="s">
        <v>7804</v>
      </c>
      <c r="AH2116" t="str">
        <f t="shared" ref="AH2116:AH2179" si="35">IF(E2116=V2116, "CORRECT", "bad")</f>
        <v>CORRECT</v>
      </c>
      <c r="AI2116" t="s">
        <v>16306</v>
      </c>
      <c r="AJ2116" t="s">
        <v>21898</v>
      </c>
      <c r="AK2116" t="s">
        <v>23989</v>
      </c>
      <c r="AL2116" t="s">
        <v>24776</v>
      </c>
      <c r="AM2116" t="s">
        <v>27377</v>
      </c>
      <c r="AN2116" t="s">
        <v>27920</v>
      </c>
      <c r="AO2116" t="s">
        <v>20</v>
      </c>
      <c r="AP2116" t="s">
        <v>20</v>
      </c>
      <c r="AQ2116" t="s">
        <v>20</v>
      </c>
      <c r="AR2116" t="s">
        <v>20</v>
      </c>
      <c r="AS2116" t="s">
        <v>20</v>
      </c>
      <c r="AT2116" t="s">
        <v>20</v>
      </c>
      <c r="AU2116" t="s">
        <v>20</v>
      </c>
      <c r="AV2116" t="s">
        <v>20</v>
      </c>
      <c r="AW2116" t="s">
        <v>20</v>
      </c>
      <c r="AX2116" t="s">
        <v>20</v>
      </c>
      <c r="AY2116" t="s">
        <v>20</v>
      </c>
      <c r="AZ2116" t="s">
        <v>20</v>
      </c>
      <c r="BA2116" t="s">
        <v>20</v>
      </c>
      <c r="BB2116" t="s">
        <v>20</v>
      </c>
      <c r="BC2116" t="s">
        <v>20</v>
      </c>
      <c r="BD2116" s="22" t="s">
        <v>11993</v>
      </c>
      <c r="BE2116" s="22" t="s">
        <v>33435</v>
      </c>
      <c r="BF2116" t="s">
        <v>33441</v>
      </c>
      <c r="BG2116" t="s">
        <v>33442</v>
      </c>
      <c r="BH2116" t="s">
        <v>30333</v>
      </c>
      <c r="BI2116" t="s">
        <v>33442</v>
      </c>
      <c r="BJ2116" t="s">
        <v>33438</v>
      </c>
      <c r="BK2116" t="s">
        <v>33438</v>
      </c>
      <c r="BL2116" t="s">
        <v>33438</v>
      </c>
      <c r="BM2116" t="s">
        <v>33436</v>
      </c>
      <c r="BN2116" t="s">
        <v>33437</v>
      </c>
      <c r="BO2116" t="s">
        <v>33438</v>
      </c>
      <c r="BQ2116" t="s">
        <v>33438</v>
      </c>
      <c r="BR2116" t="s">
        <v>33439</v>
      </c>
      <c r="BS2116" t="s">
        <v>33438</v>
      </c>
      <c r="BT2116" t="s">
        <v>33438</v>
      </c>
      <c r="BV2116" t="s">
        <v>20</v>
      </c>
      <c r="BW2116" t="s">
        <v>20</v>
      </c>
      <c r="BX2116" t="s">
        <v>20</v>
      </c>
      <c r="BY2116" t="s">
        <v>33441</v>
      </c>
      <c r="CB2116" t="s">
        <v>6002</v>
      </c>
      <c r="CC2116" t="s">
        <v>20</v>
      </c>
      <c r="CD2116" t="s">
        <v>20</v>
      </c>
      <c r="CF2116" t="s">
        <v>49</v>
      </c>
      <c r="CG2116" s="27" t="s">
        <v>27925</v>
      </c>
      <c r="CH2116" s="27" t="s">
        <v>33383</v>
      </c>
      <c r="CI2116" s="27" t="s">
        <v>33394</v>
      </c>
      <c r="CR2116" t="s">
        <v>6003</v>
      </c>
      <c r="CS2116" t="b">
        <v>0</v>
      </c>
      <c r="CT2116">
        <v>4.1000000000000003E-3</v>
      </c>
      <c r="CU2116" t="s">
        <v>33605</v>
      </c>
      <c r="CV2116" t="s">
        <v>11994</v>
      </c>
      <c r="CW2116" t="s">
        <v>7804</v>
      </c>
      <c r="CX2116" t="b">
        <v>0</v>
      </c>
      <c r="CY2116">
        <v>4.1000000000000003E-3</v>
      </c>
      <c r="CZ2116" t="s">
        <v>33605</v>
      </c>
      <c r="DA2116" t="s">
        <v>33605</v>
      </c>
      <c r="DB2116" t="s">
        <v>33605</v>
      </c>
      <c r="DC2116" t="e">
        <v>#N/A</v>
      </c>
      <c r="DD2116" t="e">
        <v>#N/A</v>
      </c>
      <c r="DE2116" t="e">
        <v>#N/A</v>
      </c>
      <c r="DF2116" t="e">
        <v>#N/A</v>
      </c>
      <c r="DG2116" t="e">
        <v>#N/A</v>
      </c>
      <c r="DH2116" t="e">
        <v>#N/A</v>
      </c>
      <c r="DI2116" t="e">
        <v>#N/A</v>
      </c>
      <c r="DJ2116" t="e">
        <v>#N/A</v>
      </c>
    </row>
    <row r="2117" spans="1:114" x14ac:dyDescent="0.2">
      <c r="A2117" t="s">
        <v>6004</v>
      </c>
      <c r="B2117">
        <v>515741</v>
      </c>
      <c r="C2117">
        <v>516169</v>
      </c>
      <c r="D2117" t="s">
        <v>20</v>
      </c>
      <c r="E2117">
        <v>429</v>
      </c>
      <c r="F2117">
        <v>142</v>
      </c>
      <c r="G2117" t="s">
        <v>22</v>
      </c>
      <c r="H2117" t="s">
        <v>23</v>
      </c>
      <c r="I2117" t="s">
        <v>16</v>
      </c>
      <c r="J2117" t="s">
        <v>17</v>
      </c>
      <c r="K2117" t="s">
        <v>18</v>
      </c>
      <c r="L2117" t="s">
        <v>7777</v>
      </c>
      <c r="M2117" t="s">
        <v>4643</v>
      </c>
      <c r="N2117" t="s">
        <v>6005</v>
      </c>
      <c r="O2117" t="s">
        <v>803</v>
      </c>
      <c r="R2117" t="s">
        <v>11995</v>
      </c>
      <c r="S2117">
        <v>918560</v>
      </c>
      <c r="T2117">
        <v>918988</v>
      </c>
      <c r="U2117" t="s">
        <v>26</v>
      </c>
      <c r="V2117">
        <v>429</v>
      </c>
      <c r="W2117">
        <v>142</v>
      </c>
      <c r="X2117" t="s">
        <v>22</v>
      </c>
      <c r="Y2117" t="s">
        <v>23</v>
      </c>
      <c r="Z2117" t="s">
        <v>7792</v>
      </c>
      <c r="AA2117" t="s">
        <v>17</v>
      </c>
      <c r="AB2117" t="s">
        <v>5</v>
      </c>
      <c r="AD2117" t="s">
        <v>7793</v>
      </c>
      <c r="AE2117" t="s">
        <v>11996</v>
      </c>
      <c r="AF2117" t="s">
        <v>7804</v>
      </c>
      <c r="AH2117" t="str">
        <f t="shared" si="35"/>
        <v>CORRECT</v>
      </c>
      <c r="AI2117" t="s">
        <v>16307</v>
      </c>
      <c r="AJ2117" t="s">
        <v>21899</v>
      </c>
      <c r="AK2117" t="s">
        <v>23990</v>
      </c>
      <c r="AL2117" t="s">
        <v>25367</v>
      </c>
      <c r="AM2117" t="s">
        <v>27378</v>
      </c>
      <c r="AN2117" t="s">
        <v>27920</v>
      </c>
      <c r="AO2117" t="s">
        <v>27925</v>
      </c>
      <c r="AP2117" t="s">
        <v>28443</v>
      </c>
      <c r="AQ2117" t="s">
        <v>20</v>
      </c>
      <c r="AR2117" t="s">
        <v>20</v>
      </c>
      <c r="AS2117" t="s">
        <v>20</v>
      </c>
      <c r="AT2117" t="s">
        <v>20</v>
      </c>
      <c r="AU2117" t="s">
        <v>20</v>
      </c>
      <c r="AV2117" t="s">
        <v>20</v>
      </c>
      <c r="AW2117" t="s">
        <v>20</v>
      </c>
      <c r="AX2117" t="s">
        <v>20</v>
      </c>
      <c r="AY2117" t="s">
        <v>20</v>
      </c>
      <c r="AZ2117" t="s">
        <v>20</v>
      </c>
      <c r="BA2117" t="s">
        <v>20</v>
      </c>
      <c r="BB2117" t="s">
        <v>20</v>
      </c>
      <c r="BC2117" t="s">
        <v>18216</v>
      </c>
      <c r="BD2117" s="22" t="s">
        <v>11995</v>
      </c>
      <c r="BE2117" s="22" t="s">
        <v>33435</v>
      </c>
      <c r="BF2117" t="s">
        <v>33441</v>
      </c>
      <c r="BG2117" t="s">
        <v>33442</v>
      </c>
      <c r="BH2117" t="s">
        <v>30333</v>
      </c>
      <c r="BI2117" t="s">
        <v>33442</v>
      </c>
      <c r="BJ2117" t="s">
        <v>33438</v>
      </c>
      <c r="BK2117" t="s">
        <v>33438</v>
      </c>
      <c r="BL2117" t="s">
        <v>33438</v>
      </c>
      <c r="BM2117" t="s">
        <v>33436</v>
      </c>
      <c r="BN2117" t="s">
        <v>33437</v>
      </c>
      <c r="BO2117" t="s">
        <v>33438</v>
      </c>
      <c r="BP2117" t="s">
        <v>33438</v>
      </c>
      <c r="BQ2117" t="s">
        <v>33438</v>
      </c>
      <c r="BR2117" t="s">
        <v>33439</v>
      </c>
      <c r="BS2117" t="s">
        <v>33436</v>
      </c>
      <c r="BT2117" t="s">
        <v>33438</v>
      </c>
      <c r="BV2117" t="s">
        <v>20</v>
      </c>
      <c r="BW2117" t="s">
        <v>28443</v>
      </c>
      <c r="BX2117" t="s">
        <v>27925</v>
      </c>
      <c r="BY2117" t="s">
        <v>33441</v>
      </c>
      <c r="CB2117" t="s">
        <v>18216</v>
      </c>
      <c r="CC2117" t="s">
        <v>18216</v>
      </c>
      <c r="CD2117" t="s">
        <v>18216</v>
      </c>
      <c r="CF2117" t="s">
        <v>803</v>
      </c>
      <c r="CG2117" t="s">
        <v>27925</v>
      </c>
      <c r="CH2117" t="s">
        <v>33383</v>
      </c>
      <c r="CI2117" t="s">
        <v>33394</v>
      </c>
      <c r="CR2117" t="s">
        <v>6005</v>
      </c>
      <c r="CS2117" t="b">
        <v>0</v>
      </c>
      <c r="CT2117">
        <v>8.0000000000000002E-3</v>
      </c>
      <c r="CU2117" t="s">
        <v>33605</v>
      </c>
      <c r="CV2117" t="s">
        <v>11996</v>
      </c>
      <c r="CW2117" t="s">
        <v>7804</v>
      </c>
      <c r="CX2117" t="b">
        <v>0</v>
      </c>
      <c r="CY2117">
        <v>8.0000000000000002E-3</v>
      </c>
      <c r="CZ2117" t="s">
        <v>33605</v>
      </c>
      <c r="DA2117" t="s">
        <v>33605</v>
      </c>
      <c r="DB2117" t="s">
        <v>33605</v>
      </c>
      <c r="DC2117" t="e">
        <v>#N/A</v>
      </c>
      <c r="DD2117" t="e">
        <v>#N/A</v>
      </c>
      <c r="DE2117" t="e">
        <v>#N/A</v>
      </c>
      <c r="DF2117" t="e">
        <v>#N/A</v>
      </c>
      <c r="DG2117" t="e">
        <v>#N/A</v>
      </c>
      <c r="DH2117" t="e">
        <v>#N/A</v>
      </c>
      <c r="DI2117" t="e">
        <v>#N/A</v>
      </c>
      <c r="DJ2117" t="e">
        <v>#N/A</v>
      </c>
    </row>
    <row r="2118" spans="1:114" x14ac:dyDescent="0.2">
      <c r="A2118" t="s">
        <v>6006</v>
      </c>
      <c r="B2118">
        <v>516238</v>
      </c>
      <c r="C2118">
        <v>516594</v>
      </c>
      <c r="D2118" t="s">
        <v>20</v>
      </c>
      <c r="E2118">
        <v>357</v>
      </c>
      <c r="F2118">
        <v>118</v>
      </c>
      <c r="G2118" t="s">
        <v>22</v>
      </c>
      <c r="H2118" t="s">
        <v>23</v>
      </c>
      <c r="I2118" t="s">
        <v>16</v>
      </c>
      <c r="J2118" t="s">
        <v>17</v>
      </c>
      <c r="K2118" t="s">
        <v>18</v>
      </c>
      <c r="L2118" t="s">
        <v>7777</v>
      </c>
      <c r="M2118" t="s">
        <v>4643</v>
      </c>
      <c r="N2118" t="s">
        <v>6007</v>
      </c>
      <c r="O2118" t="s">
        <v>6008</v>
      </c>
      <c r="R2118" t="s">
        <v>11997</v>
      </c>
      <c r="S2118">
        <v>918135</v>
      </c>
      <c r="T2118">
        <v>918491</v>
      </c>
      <c r="U2118" t="s">
        <v>26</v>
      </c>
      <c r="V2118">
        <v>357</v>
      </c>
      <c r="W2118">
        <v>118</v>
      </c>
      <c r="X2118" t="s">
        <v>22</v>
      </c>
      <c r="Y2118" t="s">
        <v>23</v>
      </c>
      <c r="Z2118" t="s">
        <v>7792</v>
      </c>
      <c r="AA2118" t="s">
        <v>17</v>
      </c>
      <c r="AB2118" t="s">
        <v>5</v>
      </c>
      <c r="AD2118" t="s">
        <v>7793</v>
      </c>
      <c r="AE2118" t="s">
        <v>11998</v>
      </c>
      <c r="AF2118" t="s">
        <v>11999</v>
      </c>
      <c r="AH2118" t="str">
        <f t="shared" si="35"/>
        <v>CORRECT</v>
      </c>
      <c r="AI2118" t="s">
        <v>16308</v>
      </c>
      <c r="AJ2118" t="s">
        <v>21900</v>
      </c>
      <c r="AK2118" t="s">
        <v>23991</v>
      </c>
      <c r="AL2118" t="s">
        <v>24977</v>
      </c>
      <c r="AM2118" t="s">
        <v>27379</v>
      </c>
      <c r="AN2118" t="s">
        <v>27920</v>
      </c>
      <c r="AO2118" t="s">
        <v>27925</v>
      </c>
      <c r="AP2118" t="s">
        <v>29363</v>
      </c>
      <c r="AQ2118" t="s">
        <v>30244</v>
      </c>
      <c r="AR2118" t="s">
        <v>30989</v>
      </c>
      <c r="AS2118" t="s">
        <v>20</v>
      </c>
      <c r="AT2118" t="s">
        <v>32763</v>
      </c>
      <c r="AU2118" t="s">
        <v>20</v>
      </c>
      <c r="AV2118" t="s">
        <v>20</v>
      </c>
      <c r="AW2118" t="s">
        <v>20</v>
      </c>
      <c r="AX2118" t="s">
        <v>20</v>
      </c>
      <c r="AY2118" t="s">
        <v>18858</v>
      </c>
      <c r="AZ2118" t="s">
        <v>20</v>
      </c>
      <c r="BA2118" t="s">
        <v>20</v>
      </c>
      <c r="BB2118" t="s">
        <v>20</v>
      </c>
      <c r="BC2118" t="s">
        <v>18217</v>
      </c>
      <c r="BD2118" s="22" t="s">
        <v>11997</v>
      </c>
      <c r="BE2118" s="22" t="s">
        <v>33435</v>
      </c>
      <c r="BF2118" t="s">
        <v>27936</v>
      </c>
      <c r="BG2118" t="s">
        <v>33390</v>
      </c>
      <c r="BH2118" t="s">
        <v>27925</v>
      </c>
      <c r="BI2118" t="s">
        <v>33394</v>
      </c>
      <c r="BJ2118" t="s">
        <v>33438</v>
      </c>
      <c r="BK2118" t="s">
        <v>33438</v>
      </c>
      <c r="BL2118" t="s">
        <v>33438</v>
      </c>
      <c r="BM2118" t="s">
        <v>33438</v>
      </c>
      <c r="BN2118" t="s">
        <v>33440</v>
      </c>
      <c r="BO2118" t="s">
        <v>33438</v>
      </c>
      <c r="BQ2118" t="s">
        <v>33438</v>
      </c>
      <c r="BR2118" t="s">
        <v>33439</v>
      </c>
      <c r="BS2118" t="s">
        <v>33436</v>
      </c>
      <c r="BT2118" t="s">
        <v>33438</v>
      </c>
      <c r="BV2118" t="s">
        <v>30244</v>
      </c>
      <c r="BW2118" t="s">
        <v>29363</v>
      </c>
      <c r="BX2118" t="s">
        <v>27925</v>
      </c>
      <c r="BY2118" t="s">
        <v>27936</v>
      </c>
      <c r="CB2118" t="s">
        <v>30244</v>
      </c>
      <c r="CC2118" t="s">
        <v>30244</v>
      </c>
      <c r="CD2118" t="s">
        <v>30244</v>
      </c>
      <c r="CF2118" t="s">
        <v>6008</v>
      </c>
      <c r="CG2118" t="s">
        <v>27925</v>
      </c>
      <c r="CH2118" t="s">
        <v>33383</v>
      </c>
      <c r="CI2118" t="s">
        <v>33394</v>
      </c>
      <c r="CR2118" t="s">
        <v>6007</v>
      </c>
      <c r="CS2118" t="b">
        <v>0</v>
      </c>
      <c r="CT2118">
        <v>8.3999999999999995E-3</v>
      </c>
      <c r="CU2118" t="s">
        <v>33605</v>
      </c>
      <c r="CV2118" t="s">
        <v>11998</v>
      </c>
      <c r="CW2118" t="s">
        <v>11999</v>
      </c>
      <c r="CX2118" t="b">
        <v>0</v>
      </c>
      <c r="CY2118">
        <v>8.3999999999999995E-3</v>
      </c>
      <c r="CZ2118" t="s">
        <v>33605</v>
      </c>
      <c r="DA2118" t="s">
        <v>33605</v>
      </c>
      <c r="DB2118" t="s">
        <v>33605</v>
      </c>
      <c r="DC2118" t="e">
        <v>#N/A</v>
      </c>
      <c r="DD2118" t="e">
        <v>#N/A</v>
      </c>
      <c r="DE2118" t="e">
        <v>#N/A</v>
      </c>
      <c r="DF2118" t="e">
        <v>#N/A</v>
      </c>
      <c r="DG2118" t="e">
        <v>#N/A</v>
      </c>
      <c r="DH2118" t="e">
        <v>#N/A</v>
      </c>
      <c r="DI2118" t="e">
        <v>#N/A</v>
      </c>
      <c r="DJ2118" t="e">
        <v>#N/A</v>
      </c>
    </row>
    <row r="2119" spans="1:114" x14ac:dyDescent="0.2">
      <c r="A2119" t="s">
        <v>6009</v>
      </c>
      <c r="B2119">
        <v>516742</v>
      </c>
      <c r="C2119">
        <v>517449</v>
      </c>
      <c r="D2119" t="s">
        <v>20</v>
      </c>
      <c r="E2119">
        <v>708</v>
      </c>
      <c r="F2119">
        <v>235</v>
      </c>
      <c r="G2119" t="s">
        <v>22</v>
      </c>
      <c r="H2119" t="s">
        <v>23</v>
      </c>
      <c r="I2119" t="s">
        <v>16</v>
      </c>
      <c r="J2119" t="s">
        <v>17</v>
      </c>
      <c r="K2119" t="s">
        <v>18</v>
      </c>
      <c r="L2119" t="s">
        <v>7777</v>
      </c>
      <c r="M2119" t="s">
        <v>4643</v>
      </c>
      <c r="N2119" t="s">
        <v>6010</v>
      </c>
      <c r="O2119" t="s">
        <v>49</v>
      </c>
      <c r="R2119" t="s">
        <v>12000</v>
      </c>
      <c r="S2119">
        <v>917280</v>
      </c>
      <c r="T2119">
        <v>917987</v>
      </c>
      <c r="U2119" t="s">
        <v>26</v>
      </c>
      <c r="V2119">
        <v>708</v>
      </c>
      <c r="W2119">
        <v>235</v>
      </c>
      <c r="X2119" t="s">
        <v>22</v>
      </c>
      <c r="Y2119" t="s">
        <v>23</v>
      </c>
      <c r="Z2119" t="s">
        <v>7792</v>
      </c>
      <c r="AA2119" t="s">
        <v>17</v>
      </c>
      <c r="AB2119" t="s">
        <v>5</v>
      </c>
      <c r="AD2119" t="s">
        <v>7793</v>
      </c>
      <c r="AE2119" t="s">
        <v>12001</v>
      </c>
      <c r="AF2119" t="s">
        <v>7804</v>
      </c>
      <c r="AH2119" t="str">
        <f t="shared" si="35"/>
        <v>CORRECT</v>
      </c>
      <c r="AI2119" s="7"/>
      <c r="AJ2119" t="e">
        <v>#N/A</v>
      </c>
      <c r="AK2119" t="e">
        <v>#N/A</v>
      </c>
      <c r="AL2119" t="e">
        <v>#N/A</v>
      </c>
      <c r="AM2119" t="e">
        <v>#N/A</v>
      </c>
      <c r="AN2119" t="e">
        <v>#N/A</v>
      </c>
      <c r="AO2119" t="e">
        <v>#N/A</v>
      </c>
      <c r="AP2119" t="e">
        <v>#N/A</v>
      </c>
      <c r="AQ2119" t="e">
        <v>#N/A</v>
      </c>
      <c r="AR2119" t="e">
        <v>#N/A</v>
      </c>
      <c r="AS2119" t="e">
        <v>#N/A</v>
      </c>
      <c r="AT2119" t="e">
        <v>#N/A</v>
      </c>
      <c r="AU2119" t="e">
        <v>#N/A</v>
      </c>
      <c r="AV2119" t="e">
        <v>#N/A</v>
      </c>
      <c r="AW2119" t="e">
        <v>#N/A</v>
      </c>
      <c r="AX2119" t="e">
        <v>#N/A</v>
      </c>
      <c r="AY2119" t="e">
        <v>#N/A</v>
      </c>
      <c r="AZ2119" t="e">
        <v>#N/A</v>
      </c>
      <c r="BA2119" t="e">
        <v>#N/A</v>
      </c>
      <c r="BB2119" t="e">
        <v>#N/A</v>
      </c>
      <c r="BC2119" t="e">
        <v>#N/A</v>
      </c>
      <c r="BD2119" s="22" t="s">
        <v>12000</v>
      </c>
      <c r="BE2119" s="22" t="s">
        <v>33435</v>
      </c>
      <c r="BF2119" t="s">
        <v>33441</v>
      </c>
      <c r="BG2119" t="s">
        <v>33442</v>
      </c>
      <c r="BH2119" t="s">
        <v>30333</v>
      </c>
      <c r="BI2119" t="s">
        <v>33442</v>
      </c>
      <c r="BJ2119" t="s">
        <v>33436</v>
      </c>
      <c r="BK2119" t="s">
        <v>33436</v>
      </c>
      <c r="BL2119" t="s">
        <v>33436</v>
      </c>
      <c r="BM2119" t="s">
        <v>33436</v>
      </c>
      <c r="BN2119" t="s">
        <v>33453</v>
      </c>
      <c r="BO2119" t="s">
        <v>33438</v>
      </c>
      <c r="BP2119" t="s">
        <v>33436</v>
      </c>
      <c r="BQ2119" t="s">
        <v>33438</v>
      </c>
      <c r="BR2119" t="s">
        <v>33439</v>
      </c>
      <c r="BS2119" t="s">
        <v>33438</v>
      </c>
      <c r="BT2119" t="s">
        <v>33438</v>
      </c>
      <c r="BV2119" t="e">
        <v>#N/A</v>
      </c>
      <c r="BW2119" t="e">
        <v>#N/A</v>
      </c>
      <c r="BX2119" t="e">
        <v>#N/A</v>
      </c>
      <c r="BY2119" t="s">
        <v>33441</v>
      </c>
      <c r="CB2119" s="27" t="s">
        <v>6009</v>
      </c>
      <c r="CC2119" t="e">
        <v>#N/A</v>
      </c>
      <c r="CD2119" t="e">
        <v>#N/A</v>
      </c>
      <c r="CF2119" t="s">
        <v>49</v>
      </c>
      <c r="CG2119" s="27" t="s">
        <v>27925</v>
      </c>
      <c r="CH2119" s="27" t="s">
        <v>33383</v>
      </c>
      <c r="CI2119" s="27" t="s">
        <v>33394</v>
      </c>
      <c r="CR2119" t="s">
        <v>6010</v>
      </c>
      <c r="CS2119" t="b">
        <v>0</v>
      </c>
      <c r="CT2119">
        <v>1.09E-2</v>
      </c>
      <c r="CU2119" t="s">
        <v>33605</v>
      </c>
      <c r="CV2119" t="s">
        <v>12001</v>
      </c>
      <c r="CW2119" t="s">
        <v>7804</v>
      </c>
      <c r="CX2119" t="b">
        <v>0</v>
      </c>
      <c r="CY2119">
        <v>1.09E-2</v>
      </c>
      <c r="CZ2119" t="s">
        <v>33605</v>
      </c>
      <c r="DA2119" t="s">
        <v>33605</v>
      </c>
      <c r="DB2119" t="s">
        <v>33605</v>
      </c>
      <c r="DC2119" t="e">
        <v>#N/A</v>
      </c>
      <c r="DD2119" t="e">
        <v>#N/A</v>
      </c>
      <c r="DE2119" t="e">
        <v>#N/A</v>
      </c>
      <c r="DF2119" t="e">
        <v>#N/A</v>
      </c>
      <c r="DG2119" t="e">
        <v>#N/A</v>
      </c>
      <c r="DH2119" t="e">
        <v>#N/A</v>
      </c>
      <c r="DI2119" t="e">
        <v>#N/A</v>
      </c>
      <c r="DJ2119" t="e">
        <v>#N/A</v>
      </c>
    </row>
    <row r="2120" spans="1:114" x14ac:dyDescent="0.2">
      <c r="A2120" t="s">
        <v>6011</v>
      </c>
      <c r="B2120">
        <v>517563</v>
      </c>
      <c r="C2120">
        <v>517775</v>
      </c>
      <c r="D2120" t="s">
        <v>20</v>
      </c>
      <c r="E2120">
        <v>213</v>
      </c>
      <c r="F2120">
        <v>70</v>
      </c>
      <c r="G2120" t="s">
        <v>22</v>
      </c>
      <c r="H2120" t="s">
        <v>23</v>
      </c>
      <c r="I2120" t="s">
        <v>16</v>
      </c>
      <c r="J2120" t="s">
        <v>17</v>
      </c>
      <c r="K2120" t="s">
        <v>18</v>
      </c>
      <c r="L2120" t="s">
        <v>7777</v>
      </c>
      <c r="M2120" t="s">
        <v>4643</v>
      </c>
      <c r="N2120" t="s">
        <v>6012</v>
      </c>
      <c r="O2120" t="s">
        <v>49</v>
      </c>
      <c r="R2120" t="s">
        <v>12002</v>
      </c>
      <c r="S2120">
        <v>916954</v>
      </c>
      <c r="T2120">
        <v>917166</v>
      </c>
      <c r="U2120" t="s">
        <v>26</v>
      </c>
      <c r="V2120">
        <v>213</v>
      </c>
      <c r="W2120">
        <v>70</v>
      </c>
      <c r="X2120" t="s">
        <v>22</v>
      </c>
      <c r="Y2120" t="s">
        <v>23</v>
      </c>
      <c r="Z2120" t="s">
        <v>7792</v>
      </c>
      <c r="AA2120" t="s">
        <v>17</v>
      </c>
      <c r="AB2120" t="s">
        <v>5</v>
      </c>
      <c r="AD2120" t="s">
        <v>7793</v>
      </c>
      <c r="AE2120" t="s">
        <v>12003</v>
      </c>
      <c r="AF2120" t="s">
        <v>7804</v>
      </c>
      <c r="AH2120" t="str">
        <f t="shared" si="35"/>
        <v>CORRECT</v>
      </c>
      <c r="AI2120" s="7"/>
      <c r="AJ2120" t="e">
        <v>#N/A</v>
      </c>
      <c r="AK2120" t="e">
        <v>#N/A</v>
      </c>
      <c r="AL2120" t="e">
        <v>#N/A</v>
      </c>
      <c r="AM2120" t="e">
        <v>#N/A</v>
      </c>
      <c r="AN2120" t="e">
        <v>#N/A</v>
      </c>
      <c r="AO2120" t="e">
        <v>#N/A</v>
      </c>
      <c r="AP2120" t="e">
        <v>#N/A</v>
      </c>
      <c r="AQ2120" t="e">
        <v>#N/A</v>
      </c>
      <c r="AR2120" t="e">
        <v>#N/A</v>
      </c>
      <c r="AS2120" t="e">
        <v>#N/A</v>
      </c>
      <c r="AT2120" t="e">
        <v>#N/A</v>
      </c>
      <c r="AU2120" t="e">
        <v>#N/A</v>
      </c>
      <c r="AV2120" t="e">
        <v>#N/A</v>
      </c>
      <c r="AW2120" t="e">
        <v>#N/A</v>
      </c>
      <c r="AX2120" t="e">
        <v>#N/A</v>
      </c>
      <c r="AY2120" t="e">
        <v>#N/A</v>
      </c>
      <c r="AZ2120" t="e">
        <v>#N/A</v>
      </c>
      <c r="BA2120" t="e">
        <v>#N/A</v>
      </c>
      <c r="BB2120" t="e">
        <v>#N/A</v>
      </c>
      <c r="BC2120" t="e">
        <v>#N/A</v>
      </c>
      <c r="BD2120" s="22" t="s">
        <v>12002</v>
      </c>
      <c r="BE2120" s="22" t="s">
        <v>33435</v>
      </c>
      <c r="BF2120" t="s">
        <v>33441</v>
      </c>
      <c r="BG2120" t="s">
        <v>33442</v>
      </c>
      <c r="BH2120" t="s">
        <v>30333</v>
      </c>
      <c r="BI2120" t="s">
        <v>33442</v>
      </c>
      <c r="BJ2120" t="s">
        <v>33438</v>
      </c>
      <c r="BK2120" t="s">
        <v>33438</v>
      </c>
      <c r="BL2120" t="s">
        <v>33438</v>
      </c>
      <c r="BM2120" t="s">
        <v>33436</v>
      </c>
      <c r="BN2120" t="s">
        <v>33437</v>
      </c>
      <c r="BO2120" t="s">
        <v>33438</v>
      </c>
      <c r="BQ2120" t="s">
        <v>33438</v>
      </c>
      <c r="BR2120" t="s">
        <v>33439</v>
      </c>
      <c r="BS2120" t="s">
        <v>33438</v>
      </c>
      <c r="BT2120" t="s">
        <v>33438</v>
      </c>
      <c r="BV2120" t="e">
        <v>#N/A</v>
      </c>
      <c r="BW2120" t="e">
        <v>#N/A</v>
      </c>
      <c r="BX2120" t="e">
        <v>#N/A</v>
      </c>
      <c r="BY2120" t="s">
        <v>33441</v>
      </c>
      <c r="CB2120" s="27" t="s">
        <v>6011</v>
      </c>
      <c r="CC2120" t="e">
        <v>#N/A</v>
      </c>
      <c r="CD2120" t="e">
        <v>#N/A</v>
      </c>
      <c r="CF2120" t="s">
        <v>49</v>
      </c>
      <c r="CG2120" s="27" t="s">
        <v>27925</v>
      </c>
      <c r="CH2120" s="27" t="s">
        <v>33383</v>
      </c>
      <c r="CI2120" s="27" t="s">
        <v>33394</v>
      </c>
      <c r="CR2120" t="s">
        <v>6012</v>
      </c>
      <c r="CS2120" t="b">
        <v>0</v>
      </c>
      <c r="CT2120">
        <v>9.2999999999999992E-3</v>
      </c>
      <c r="CU2120" t="s">
        <v>33605</v>
      </c>
      <c r="CV2120" t="s">
        <v>12003</v>
      </c>
      <c r="CW2120" t="s">
        <v>7804</v>
      </c>
      <c r="CX2120" t="b">
        <v>0</v>
      </c>
      <c r="CY2120">
        <v>9.2999999999999992E-3</v>
      </c>
      <c r="CZ2120" t="s">
        <v>33605</v>
      </c>
      <c r="DA2120" t="s">
        <v>33605</v>
      </c>
      <c r="DB2120" t="s">
        <v>33605</v>
      </c>
      <c r="DC2120" t="e">
        <v>#N/A</v>
      </c>
      <c r="DD2120" t="e">
        <v>#N/A</v>
      </c>
      <c r="DE2120" t="e">
        <v>#N/A</v>
      </c>
      <c r="DF2120" t="e">
        <v>#N/A</v>
      </c>
      <c r="DG2120" t="e">
        <v>#N/A</v>
      </c>
      <c r="DH2120" t="e">
        <v>#N/A</v>
      </c>
      <c r="DI2120" t="e">
        <v>#N/A</v>
      </c>
      <c r="DJ2120" t="e">
        <v>#N/A</v>
      </c>
    </row>
    <row r="2121" spans="1:114" x14ac:dyDescent="0.2">
      <c r="A2121" t="s">
        <v>6013</v>
      </c>
      <c r="B2121">
        <v>517982</v>
      </c>
      <c r="C2121">
        <v>518446</v>
      </c>
      <c r="D2121" t="s">
        <v>20</v>
      </c>
      <c r="E2121">
        <v>465</v>
      </c>
      <c r="F2121">
        <v>154</v>
      </c>
      <c r="G2121" t="s">
        <v>22</v>
      </c>
      <c r="H2121" t="s">
        <v>23</v>
      </c>
      <c r="I2121" t="s">
        <v>16</v>
      </c>
      <c r="J2121" t="s">
        <v>17</v>
      </c>
      <c r="K2121" t="s">
        <v>18</v>
      </c>
      <c r="L2121" t="s">
        <v>7777</v>
      </c>
      <c r="M2121" t="s">
        <v>4643</v>
      </c>
      <c r="N2121" t="s">
        <v>6014</v>
      </c>
      <c r="O2121" t="s">
        <v>49</v>
      </c>
      <c r="R2121" t="s">
        <v>12004</v>
      </c>
      <c r="S2121">
        <v>916262</v>
      </c>
      <c r="T2121">
        <v>916747</v>
      </c>
      <c r="U2121" t="s">
        <v>26</v>
      </c>
      <c r="V2121">
        <v>486</v>
      </c>
      <c r="W2121">
        <v>161</v>
      </c>
      <c r="X2121" t="s">
        <v>22</v>
      </c>
      <c r="Y2121" t="s">
        <v>23</v>
      </c>
      <c r="Z2121" t="s">
        <v>7792</v>
      </c>
      <c r="AA2121" t="s">
        <v>17</v>
      </c>
      <c r="AB2121" t="s">
        <v>5</v>
      </c>
      <c r="AD2121" t="s">
        <v>7793</v>
      </c>
      <c r="AE2121" t="s">
        <v>12005</v>
      </c>
      <c r="AF2121" t="s">
        <v>49</v>
      </c>
      <c r="AH2121" t="str">
        <f t="shared" si="35"/>
        <v>bad</v>
      </c>
      <c r="AI2121" s="7"/>
      <c r="AJ2121" t="e">
        <v>#N/A</v>
      </c>
      <c r="AK2121" t="e">
        <v>#N/A</v>
      </c>
      <c r="AL2121" t="e">
        <v>#N/A</v>
      </c>
      <c r="AM2121" t="e">
        <v>#N/A</v>
      </c>
      <c r="AN2121" t="e">
        <v>#N/A</v>
      </c>
      <c r="AO2121" t="e">
        <v>#N/A</v>
      </c>
      <c r="AP2121" t="e">
        <v>#N/A</v>
      </c>
      <c r="AQ2121" t="e">
        <v>#N/A</v>
      </c>
      <c r="AR2121" t="e">
        <v>#N/A</v>
      </c>
      <c r="AS2121" t="e">
        <v>#N/A</v>
      </c>
      <c r="AT2121" t="e">
        <v>#N/A</v>
      </c>
      <c r="AU2121" t="e">
        <v>#N/A</v>
      </c>
      <c r="AV2121" t="e">
        <v>#N/A</v>
      </c>
      <c r="AW2121" t="e">
        <v>#N/A</v>
      </c>
      <c r="AX2121" t="e">
        <v>#N/A</v>
      </c>
      <c r="AY2121" t="e">
        <v>#N/A</v>
      </c>
      <c r="AZ2121" t="e">
        <v>#N/A</v>
      </c>
      <c r="BA2121" t="e">
        <v>#N/A</v>
      </c>
      <c r="BB2121" t="e">
        <v>#N/A</v>
      </c>
      <c r="BC2121" t="e">
        <v>#N/A</v>
      </c>
      <c r="BD2121" s="22" t="s">
        <v>12004</v>
      </c>
      <c r="BE2121" s="22" t="s">
        <v>33435</v>
      </c>
      <c r="BF2121" t="s">
        <v>33441</v>
      </c>
      <c r="BG2121" t="s">
        <v>33442</v>
      </c>
      <c r="BH2121" t="s">
        <v>30333</v>
      </c>
      <c r="BI2121" t="s">
        <v>33442</v>
      </c>
      <c r="BJ2121" t="s">
        <v>33438</v>
      </c>
      <c r="BK2121" t="s">
        <v>33438</v>
      </c>
      <c r="BL2121" t="s">
        <v>33436</v>
      </c>
      <c r="BM2121" t="s">
        <v>33436</v>
      </c>
      <c r="BN2121" t="s">
        <v>33437</v>
      </c>
      <c r="BO2121" t="s">
        <v>33438</v>
      </c>
      <c r="BP2121" t="s">
        <v>33436</v>
      </c>
      <c r="BQ2121" t="s">
        <v>33438</v>
      </c>
      <c r="BR2121" t="s">
        <v>33452</v>
      </c>
      <c r="BS2121" t="s">
        <v>33438</v>
      </c>
      <c r="BT2121" t="s">
        <v>33438</v>
      </c>
      <c r="BV2121" t="e">
        <v>#N/A</v>
      </c>
      <c r="BW2121" t="e">
        <v>#N/A</v>
      </c>
      <c r="BX2121" t="e">
        <v>#N/A</v>
      </c>
      <c r="BY2121" t="s">
        <v>33441</v>
      </c>
      <c r="CB2121" s="27" t="s">
        <v>6013</v>
      </c>
      <c r="CC2121" t="e">
        <v>#N/A</v>
      </c>
      <c r="CD2121" t="e">
        <v>#N/A</v>
      </c>
      <c r="CF2121" t="s">
        <v>49</v>
      </c>
      <c r="CG2121" s="27" t="s">
        <v>27925</v>
      </c>
      <c r="CH2121" s="27" t="s">
        <v>33383</v>
      </c>
      <c r="CI2121" s="27" t="s">
        <v>33394</v>
      </c>
      <c r="CR2121" t="s">
        <v>6014</v>
      </c>
      <c r="CS2121" t="b">
        <v>0</v>
      </c>
      <c r="CT2121">
        <v>9.5999999999999992E-3</v>
      </c>
      <c r="CU2121" t="s">
        <v>33605</v>
      </c>
      <c r="CV2121" t="s">
        <v>12005</v>
      </c>
      <c r="CW2121" t="s">
        <v>33805</v>
      </c>
      <c r="CX2121" t="b">
        <v>0</v>
      </c>
      <c r="CY2121">
        <v>9.5999999999999992E-3</v>
      </c>
      <c r="CZ2121" t="s">
        <v>33605</v>
      </c>
      <c r="DA2121" t="s">
        <v>33605</v>
      </c>
      <c r="DB2121" t="s">
        <v>33605</v>
      </c>
      <c r="DC2121" t="e">
        <v>#N/A</v>
      </c>
      <c r="DD2121" t="e">
        <v>#N/A</v>
      </c>
      <c r="DE2121" t="e">
        <v>#N/A</v>
      </c>
      <c r="DF2121" t="e">
        <v>#N/A</v>
      </c>
      <c r="DG2121" t="e">
        <v>#N/A</v>
      </c>
      <c r="DH2121" t="e">
        <v>#N/A</v>
      </c>
      <c r="DI2121" t="e">
        <v>#N/A</v>
      </c>
      <c r="DJ2121" t="e">
        <v>#N/A</v>
      </c>
    </row>
    <row r="2122" spans="1:114" x14ac:dyDescent="0.2">
      <c r="A2122" t="s">
        <v>6015</v>
      </c>
      <c r="B2122">
        <v>518599</v>
      </c>
      <c r="C2122">
        <v>519141</v>
      </c>
      <c r="D2122" t="s">
        <v>20</v>
      </c>
      <c r="E2122">
        <v>543</v>
      </c>
      <c r="F2122">
        <v>180</v>
      </c>
      <c r="G2122" t="s">
        <v>22</v>
      </c>
      <c r="H2122" t="s">
        <v>23</v>
      </c>
      <c r="I2122" t="s">
        <v>16</v>
      </c>
      <c r="J2122" t="s">
        <v>17</v>
      </c>
      <c r="K2122" t="s">
        <v>18</v>
      </c>
      <c r="L2122" t="s">
        <v>7777</v>
      </c>
      <c r="M2122" t="s">
        <v>4643</v>
      </c>
      <c r="N2122" t="s">
        <v>6016</v>
      </c>
      <c r="O2122" t="s">
        <v>49</v>
      </c>
      <c r="R2122" t="s">
        <v>12006</v>
      </c>
      <c r="S2122">
        <v>915588</v>
      </c>
      <c r="T2122">
        <v>916130</v>
      </c>
      <c r="U2122" t="s">
        <v>26</v>
      </c>
      <c r="V2122">
        <v>543</v>
      </c>
      <c r="W2122">
        <v>180</v>
      </c>
      <c r="X2122" t="s">
        <v>22</v>
      </c>
      <c r="Y2122" t="s">
        <v>23</v>
      </c>
      <c r="Z2122" t="s">
        <v>7792</v>
      </c>
      <c r="AA2122" t="s">
        <v>17</v>
      </c>
      <c r="AB2122" t="s">
        <v>5</v>
      </c>
      <c r="AD2122" t="s">
        <v>7793</v>
      </c>
      <c r="AE2122" t="s">
        <v>12007</v>
      </c>
      <c r="AF2122" t="s">
        <v>49</v>
      </c>
      <c r="AH2122" t="str">
        <f t="shared" si="35"/>
        <v>CORRECT</v>
      </c>
      <c r="AI2122" s="7"/>
      <c r="AJ2122" t="e">
        <v>#N/A</v>
      </c>
      <c r="AK2122" t="e">
        <v>#N/A</v>
      </c>
      <c r="AL2122" t="e">
        <v>#N/A</v>
      </c>
      <c r="AM2122" t="e">
        <v>#N/A</v>
      </c>
      <c r="AN2122" t="e">
        <v>#N/A</v>
      </c>
      <c r="AO2122" t="e">
        <v>#N/A</v>
      </c>
      <c r="AP2122" t="e">
        <v>#N/A</v>
      </c>
      <c r="AQ2122" t="e">
        <v>#N/A</v>
      </c>
      <c r="AR2122" t="e">
        <v>#N/A</v>
      </c>
      <c r="AS2122" t="e">
        <v>#N/A</v>
      </c>
      <c r="AT2122" t="e">
        <v>#N/A</v>
      </c>
      <c r="AU2122" t="e">
        <v>#N/A</v>
      </c>
      <c r="AV2122" t="e">
        <v>#N/A</v>
      </c>
      <c r="AW2122" t="e">
        <v>#N/A</v>
      </c>
      <c r="AX2122" t="e">
        <v>#N/A</v>
      </c>
      <c r="AY2122" t="e">
        <v>#N/A</v>
      </c>
      <c r="AZ2122" t="e">
        <v>#N/A</v>
      </c>
      <c r="BA2122" t="e">
        <v>#N/A</v>
      </c>
      <c r="BB2122" t="e">
        <v>#N/A</v>
      </c>
      <c r="BC2122" t="e">
        <v>#N/A</v>
      </c>
      <c r="BD2122" s="22" t="s">
        <v>12006</v>
      </c>
      <c r="BE2122" s="22" t="s">
        <v>33435</v>
      </c>
      <c r="BF2122" t="s">
        <v>33441</v>
      </c>
      <c r="BG2122" t="s">
        <v>33442</v>
      </c>
      <c r="BH2122" t="s">
        <v>30333</v>
      </c>
      <c r="BI2122" t="s">
        <v>33442</v>
      </c>
      <c r="BJ2122" t="s">
        <v>33436</v>
      </c>
      <c r="BK2122" t="s">
        <v>33436</v>
      </c>
      <c r="BL2122" t="s">
        <v>33436</v>
      </c>
      <c r="BM2122" t="s">
        <v>33436</v>
      </c>
      <c r="BN2122" t="s">
        <v>33437</v>
      </c>
      <c r="BO2122" t="s">
        <v>33438</v>
      </c>
      <c r="BQ2122" t="s">
        <v>33438</v>
      </c>
      <c r="BR2122" t="s">
        <v>33439</v>
      </c>
      <c r="BS2122" t="s">
        <v>33438</v>
      </c>
      <c r="BT2122" t="s">
        <v>33438</v>
      </c>
      <c r="BV2122" t="e">
        <v>#N/A</v>
      </c>
      <c r="BW2122" t="e">
        <v>#N/A</v>
      </c>
      <c r="BX2122" t="e">
        <v>#N/A</v>
      </c>
      <c r="BY2122" t="s">
        <v>33441</v>
      </c>
      <c r="CB2122" s="27" t="s">
        <v>6015</v>
      </c>
      <c r="CC2122" t="e">
        <v>#N/A</v>
      </c>
      <c r="CD2122" t="e">
        <v>#N/A</v>
      </c>
      <c r="CF2122" t="s">
        <v>49</v>
      </c>
      <c r="CG2122" s="27" t="s">
        <v>27925</v>
      </c>
      <c r="CH2122" s="27" t="s">
        <v>33383</v>
      </c>
      <c r="CI2122" s="27" t="s">
        <v>33394</v>
      </c>
      <c r="CR2122" t="s">
        <v>6016</v>
      </c>
      <c r="CS2122" t="b">
        <v>0</v>
      </c>
      <c r="CT2122">
        <v>1.1599999999999999E-2</v>
      </c>
      <c r="CU2122" t="s">
        <v>33605</v>
      </c>
      <c r="CV2122" t="s">
        <v>12007</v>
      </c>
      <c r="CW2122" t="s">
        <v>33806</v>
      </c>
      <c r="CX2122" t="b">
        <v>0</v>
      </c>
      <c r="CY2122">
        <v>1.1599999999999999E-2</v>
      </c>
      <c r="CZ2122" t="s">
        <v>33605</v>
      </c>
      <c r="DA2122" t="s">
        <v>33605</v>
      </c>
      <c r="DB2122" t="s">
        <v>33605</v>
      </c>
      <c r="DC2122" t="e">
        <v>#N/A</v>
      </c>
      <c r="DD2122" t="e">
        <v>#N/A</v>
      </c>
      <c r="DE2122" t="e">
        <v>#N/A</v>
      </c>
      <c r="DF2122" t="e">
        <v>#N/A</v>
      </c>
      <c r="DG2122" t="e">
        <v>#N/A</v>
      </c>
      <c r="DH2122" t="e">
        <v>#N/A</v>
      </c>
      <c r="DI2122" t="e">
        <v>#N/A</v>
      </c>
      <c r="DJ2122" t="e">
        <v>#N/A</v>
      </c>
    </row>
    <row r="2123" spans="1:114" x14ac:dyDescent="0.2">
      <c r="A2123" t="s">
        <v>6017</v>
      </c>
      <c r="B2123">
        <v>519571</v>
      </c>
      <c r="C2123">
        <v>520116</v>
      </c>
      <c r="D2123" t="s">
        <v>20</v>
      </c>
      <c r="E2123">
        <v>546</v>
      </c>
      <c r="F2123">
        <v>181</v>
      </c>
      <c r="G2123" t="s">
        <v>22</v>
      </c>
      <c r="H2123" t="s">
        <v>23</v>
      </c>
      <c r="I2123" t="s">
        <v>16</v>
      </c>
      <c r="J2123" t="s">
        <v>17</v>
      </c>
      <c r="K2123" t="s">
        <v>18</v>
      </c>
      <c r="L2123" t="s">
        <v>7777</v>
      </c>
      <c r="M2123" t="s">
        <v>4643</v>
      </c>
      <c r="N2123" t="s">
        <v>6018</v>
      </c>
      <c r="O2123" t="s">
        <v>49</v>
      </c>
      <c r="R2123" t="s">
        <v>12008</v>
      </c>
      <c r="S2123">
        <v>914613</v>
      </c>
      <c r="T2123">
        <v>915158</v>
      </c>
      <c r="U2123" t="s">
        <v>26</v>
      </c>
      <c r="V2123">
        <v>546</v>
      </c>
      <c r="W2123">
        <v>181</v>
      </c>
      <c r="X2123" t="s">
        <v>22</v>
      </c>
      <c r="Y2123" t="s">
        <v>23</v>
      </c>
      <c r="Z2123" t="s">
        <v>7792</v>
      </c>
      <c r="AA2123" t="s">
        <v>17</v>
      </c>
      <c r="AB2123" t="s">
        <v>5</v>
      </c>
      <c r="AD2123" t="s">
        <v>7793</v>
      </c>
      <c r="AE2123" t="s">
        <v>12009</v>
      </c>
      <c r="AF2123" t="s">
        <v>7804</v>
      </c>
      <c r="AH2123" t="str">
        <f t="shared" si="35"/>
        <v>CORRECT</v>
      </c>
      <c r="AI2123" s="7"/>
      <c r="AJ2123" t="e">
        <v>#N/A</v>
      </c>
      <c r="AK2123" t="e">
        <v>#N/A</v>
      </c>
      <c r="AL2123" t="e">
        <v>#N/A</v>
      </c>
      <c r="AM2123" t="e">
        <v>#N/A</v>
      </c>
      <c r="AN2123" t="e">
        <v>#N/A</v>
      </c>
      <c r="AO2123" t="e">
        <v>#N/A</v>
      </c>
      <c r="AP2123" t="e">
        <v>#N/A</v>
      </c>
      <c r="AQ2123" t="e">
        <v>#N/A</v>
      </c>
      <c r="AR2123" t="e">
        <v>#N/A</v>
      </c>
      <c r="AS2123" t="e">
        <v>#N/A</v>
      </c>
      <c r="AT2123" t="e">
        <v>#N/A</v>
      </c>
      <c r="AU2123" t="e">
        <v>#N/A</v>
      </c>
      <c r="AV2123" t="e">
        <v>#N/A</v>
      </c>
      <c r="AW2123" t="e">
        <v>#N/A</v>
      </c>
      <c r="AX2123" t="e">
        <v>#N/A</v>
      </c>
      <c r="AY2123" t="e">
        <v>#N/A</v>
      </c>
      <c r="AZ2123" t="e">
        <v>#N/A</v>
      </c>
      <c r="BA2123" t="e">
        <v>#N/A</v>
      </c>
      <c r="BB2123" t="e">
        <v>#N/A</v>
      </c>
      <c r="BC2123" t="e">
        <v>#N/A</v>
      </c>
      <c r="BD2123" s="22" t="s">
        <v>12008</v>
      </c>
      <c r="BE2123" s="22" t="s">
        <v>33435</v>
      </c>
      <c r="BF2123" t="s">
        <v>33441</v>
      </c>
      <c r="BG2123" t="s">
        <v>33442</v>
      </c>
      <c r="BH2123" t="s">
        <v>30333</v>
      </c>
      <c r="BI2123" t="s">
        <v>33442</v>
      </c>
      <c r="BJ2123" t="s">
        <v>33436</v>
      </c>
      <c r="BK2123" t="s">
        <v>33436</v>
      </c>
      <c r="BL2123" t="s">
        <v>33436</v>
      </c>
      <c r="BM2123" t="s">
        <v>33436</v>
      </c>
      <c r="BN2123" t="s">
        <v>33437</v>
      </c>
      <c r="BO2123" t="s">
        <v>33438</v>
      </c>
      <c r="BP2123" t="s">
        <v>33436</v>
      </c>
      <c r="BQ2123" t="s">
        <v>33438</v>
      </c>
      <c r="BR2123" t="s">
        <v>33439</v>
      </c>
      <c r="BS2123" t="s">
        <v>33438</v>
      </c>
      <c r="BT2123" t="s">
        <v>33438</v>
      </c>
      <c r="BV2123" t="e">
        <v>#N/A</v>
      </c>
      <c r="BW2123" t="e">
        <v>#N/A</v>
      </c>
      <c r="BX2123" t="e">
        <v>#N/A</v>
      </c>
      <c r="BY2123" t="s">
        <v>33441</v>
      </c>
      <c r="CB2123" s="27" t="s">
        <v>6017</v>
      </c>
      <c r="CC2123" t="e">
        <v>#N/A</v>
      </c>
      <c r="CD2123" t="e">
        <v>#N/A</v>
      </c>
      <c r="CF2123" t="s">
        <v>49</v>
      </c>
      <c r="CG2123" s="27" t="s">
        <v>27925</v>
      </c>
      <c r="CH2123" s="27" t="s">
        <v>33383</v>
      </c>
      <c r="CI2123" s="27" t="s">
        <v>33394</v>
      </c>
      <c r="CR2123" t="s">
        <v>6018</v>
      </c>
      <c r="CS2123" t="b">
        <v>0</v>
      </c>
      <c r="CT2123">
        <v>3.2000000000000002E-3</v>
      </c>
      <c r="CU2123" t="s">
        <v>33605</v>
      </c>
      <c r="CV2123" t="s">
        <v>12009</v>
      </c>
      <c r="CW2123" t="s">
        <v>7804</v>
      </c>
      <c r="CX2123" t="b">
        <v>0</v>
      </c>
      <c r="CY2123">
        <v>3.2000000000000002E-3</v>
      </c>
      <c r="CZ2123" t="s">
        <v>33605</v>
      </c>
      <c r="DA2123" t="s">
        <v>33605</v>
      </c>
      <c r="DB2123" t="s">
        <v>33605</v>
      </c>
      <c r="DC2123" t="e">
        <v>#N/A</v>
      </c>
      <c r="DD2123" t="e">
        <v>#N/A</v>
      </c>
      <c r="DE2123" t="e">
        <v>#N/A</v>
      </c>
      <c r="DF2123" t="e">
        <v>#N/A</v>
      </c>
      <c r="DG2123" t="e">
        <v>#N/A</v>
      </c>
      <c r="DH2123" t="e">
        <v>#N/A</v>
      </c>
      <c r="DI2123" t="e">
        <v>#N/A</v>
      </c>
      <c r="DJ2123" t="e">
        <v>#N/A</v>
      </c>
    </row>
    <row r="2124" spans="1:114" x14ac:dyDescent="0.2">
      <c r="A2124" t="s">
        <v>6020</v>
      </c>
      <c r="B2124">
        <v>520388</v>
      </c>
      <c r="C2124">
        <v>522973</v>
      </c>
      <c r="D2124" t="s">
        <v>26</v>
      </c>
      <c r="E2124">
        <v>2586</v>
      </c>
      <c r="F2124">
        <v>861</v>
      </c>
      <c r="G2124" t="s">
        <v>22</v>
      </c>
      <c r="H2124" t="s">
        <v>23</v>
      </c>
      <c r="I2124" t="s">
        <v>16</v>
      </c>
      <c r="J2124" t="s">
        <v>17</v>
      </c>
      <c r="K2124" t="s">
        <v>18</v>
      </c>
      <c r="L2124" t="s">
        <v>7777</v>
      </c>
      <c r="M2124" t="s">
        <v>4643</v>
      </c>
      <c r="N2124" t="s">
        <v>6021</v>
      </c>
      <c r="O2124" t="s">
        <v>6022</v>
      </c>
      <c r="P2124" t="s">
        <v>6019</v>
      </c>
      <c r="R2124" t="s">
        <v>12010</v>
      </c>
      <c r="S2124">
        <v>911756</v>
      </c>
      <c r="T2124">
        <v>914341</v>
      </c>
      <c r="U2124" t="s">
        <v>20</v>
      </c>
      <c r="V2124">
        <v>2586</v>
      </c>
      <c r="W2124">
        <v>861</v>
      </c>
      <c r="X2124" t="s">
        <v>22</v>
      </c>
      <c r="Y2124" t="s">
        <v>23</v>
      </c>
      <c r="Z2124" t="s">
        <v>7792</v>
      </c>
      <c r="AA2124" t="s">
        <v>17</v>
      </c>
      <c r="AB2124" t="s">
        <v>5</v>
      </c>
      <c r="AD2124" t="s">
        <v>7793</v>
      </c>
      <c r="AE2124" t="s">
        <v>12011</v>
      </c>
      <c r="AF2124" t="s">
        <v>12012</v>
      </c>
      <c r="AH2124" t="str">
        <f t="shared" si="35"/>
        <v>CORRECT</v>
      </c>
      <c r="AI2124" t="s">
        <v>16309</v>
      </c>
      <c r="AJ2124" t="s">
        <v>21901</v>
      </c>
      <c r="AK2124" t="s">
        <v>22472</v>
      </c>
      <c r="AL2124" t="s">
        <v>25368</v>
      </c>
      <c r="AM2124" t="s">
        <v>27380</v>
      </c>
      <c r="AN2124" t="s">
        <v>27920</v>
      </c>
      <c r="AO2124" t="s">
        <v>27934</v>
      </c>
      <c r="AP2124" t="s">
        <v>29364</v>
      </c>
      <c r="AQ2124" t="s">
        <v>6019</v>
      </c>
      <c r="AR2124" t="s">
        <v>30990</v>
      </c>
      <c r="AS2124" t="s">
        <v>31618</v>
      </c>
      <c r="AT2124" t="s">
        <v>32764</v>
      </c>
      <c r="AU2124" t="s">
        <v>33331</v>
      </c>
      <c r="AV2124" t="s">
        <v>19967</v>
      </c>
      <c r="AW2124" t="s">
        <v>19703</v>
      </c>
      <c r="AX2124" t="s">
        <v>19224</v>
      </c>
      <c r="AY2124" t="s">
        <v>18760</v>
      </c>
      <c r="AZ2124" t="s">
        <v>20</v>
      </c>
      <c r="BA2124" t="s">
        <v>20</v>
      </c>
      <c r="BB2124" t="s">
        <v>20</v>
      </c>
      <c r="BC2124" t="s">
        <v>18218</v>
      </c>
      <c r="BD2124" s="22" t="s">
        <v>12010</v>
      </c>
      <c r="BE2124" s="22" t="s">
        <v>33435</v>
      </c>
      <c r="BF2124" t="s">
        <v>27934</v>
      </c>
      <c r="BG2124" t="s">
        <v>33389</v>
      </c>
      <c r="BH2124" t="s">
        <v>27934</v>
      </c>
      <c r="BI2124" t="s">
        <v>33389</v>
      </c>
      <c r="BJ2124" t="s">
        <v>33438</v>
      </c>
      <c r="BK2124" t="s">
        <v>33438</v>
      </c>
      <c r="BL2124" t="s">
        <v>33438</v>
      </c>
      <c r="BM2124" t="s">
        <v>33438</v>
      </c>
      <c r="BN2124" t="s">
        <v>33440</v>
      </c>
      <c r="BO2124" t="s">
        <v>33438</v>
      </c>
      <c r="BQ2124" t="s">
        <v>33438</v>
      </c>
      <c r="BR2124" t="s">
        <v>33443</v>
      </c>
      <c r="BS2124" t="s">
        <v>33438</v>
      </c>
      <c r="BT2124" t="s">
        <v>33438</v>
      </c>
      <c r="BV2124" t="s">
        <v>6019</v>
      </c>
      <c r="BW2124" t="s">
        <v>29364</v>
      </c>
      <c r="BX2124" t="s">
        <v>27934</v>
      </c>
      <c r="BY2124" t="s">
        <v>27934</v>
      </c>
      <c r="CB2124" t="s">
        <v>6019</v>
      </c>
      <c r="CC2124" t="s">
        <v>6019</v>
      </c>
      <c r="CD2124" t="s">
        <v>6019</v>
      </c>
      <c r="CE2124" s="25" t="s">
        <v>6019</v>
      </c>
      <c r="CF2124" t="s">
        <v>6022</v>
      </c>
      <c r="CG2124" t="s">
        <v>27934</v>
      </c>
      <c r="CH2124" t="s">
        <v>33382</v>
      </c>
      <c r="CI2124" t="s">
        <v>33389</v>
      </c>
      <c r="CR2124" t="s">
        <v>6021</v>
      </c>
      <c r="CS2124" t="b">
        <v>0</v>
      </c>
      <c r="CT2124">
        <v>8.9999999999999993E-3</v>
      </c>
      <c r="CU2124" t="s">
        <v>33605</v>
      </c>
      <c r="CV2124" t="s">
        <v>12011</v>
      </c>
      <c r="CW2124" t="s">
        <v>12012</v>
      </c>
      <c r="CX2124" t="b">
        <v>0</v>
      </c>
      <c r="CY2124">
        <v>8.9999999999999993E-3</v>
      </c>
      <c r="CZ2124" t="s">
        <v>33605</v>
      </c>
      <c r="DA2124" t="s">
        <v>33605</v>
      </c>
      <c r="DB2124" t="s">
        <v>33605</v>
      </c>
      <c r="DC2124" t="e">
        <v>#N/A</v>
      </c>
      <c r="DD2124" t="e">
        <v>#N/A</v>
      </c>
      <c r="DE2124" t="e">
        <v>#N/A</v>
      </c>
      <c r="DF2124" t="e">
        <v>#N/A</v>
      </c>
      <c r="DG2124" t="e">
        <v>#N/A</v>
      </c>
      <c r="DH2124" t="e">
        <v>#N/A</v>
      </c>
      <c r="DI2124" t="e">
        <v>#N/A</v>
      </c>
      <c r="DJ2124" t="e">
        <v>#N/A</v>
      </c>
    </row>
    <row r="2125" spans="1:114" x14ac:dyDescent="0.2">
      <c r="A2125" t="s">
        <v>6023</v>
      </c>
      <c r="B2125">
        <v>523134</v>
      </c>
      <c r="C2125">
        <v>523994</v>
      </c>
      <c r="D2125" t="s">
        <v>26</v>
      </c>
      <c r="E2125">
        <v>861</v>
      </c>
      <c r="F2125">
        <v>286</v>
      </c>
      <c r="G2125" t="s">
        <v>22</v>
      </c>
      <c r="H2125" t="s">
        <v>23</v>
      </c>
      <c r="I2125" t="s">
        <v>16</v>
      </c>
      <c r="J2125" t="s">
        <v>17</v>
      </c>
      <c r="K2125" t="s">
        <v>18</v>
      </c>
      <c r="L2125" t="s">
        <v>7777</v>
      </c>
      <c r="M2125" t="s">
        <v>4643</v>
      </c>
      <c r="N2125" t="s">
        <v>6024</v>
      </c>
      <c r="O2125" t="s">
        <v>6025</v>
      </c>
      <c r="R2125" t="s">
        <v>12013</v>
      </c>
      <c r="S2125">
        <v>910735</v>
      </c>
      <c r="T2125">
        <v>911694</v>
      </c>
      <c r="U2125" t="s">
        <v>20</v>
      </c>
      <c r="V2125">
        <v>960</v>
      </c>
      <c r="W2125">
        <v>319</v>
      </c>
      <c r="X2125" t="s">
        <v>22</v>
      </c>
      <c r="Y2125" t="s">
        <v>23</v>
      </c>
      <c r="Z2125" t="s">
        <v>7792</v>
      </c>
      <c r="AA2125" t="s">
        <v>17</v>
      </c>
      <c r="AB2125" t="s">
        <v>5</v>
      </c>
      <c r="AD2125" t="s">
        <v>7793</v>
      </c>
      <c r="AE2125" t="s">
        <v>12014</v>
      </c>
      <c r="AF2125" t="s">
        <v>7804</v>
      </c>
      <c r="AH2125" t="str">
        <f t="shared" si="35"/>
        <v>bad</v>
      </c>
      <c r="AI2125" t="s">
        <v>16310</v>
      </c>
      <c r="AJ2125" t="s">
        <v>21902</v>
      </c>
      <c r="AK2125" t="s">
        <v>23992</v>
      </c>
      <c r="AL2125" t="s">
        <v>24841</v>
      </c>
      <c r="AM2125" t="s">
        <v>27381</v>
      </c>
      <c r="AN2125" t="s">
        <v>27920</v>
      </c>
      <c r="AO2125" t="s">
        <v>27947</v>
      </c>
      <c r="AP2125" t="s">
        <v>29137</v>
      </c>
      <c r="AQ2125" t="s">
        <v>20</v>
      </c>
      <c r="AR2125" t="s">
        <v>20</v>
      </c>
      <c r="AS2125" t="s">
        <v>20</v>
      </c>
      <c r="AT2125" t="s">
        <v>20</v>
      </c>
      <c r="AU2125" t="s">
        <v>20</v>
      </c>
      <c r="AV2125" t="s">
        <v>20</v>
      </c>
      <c r="AW2125" t="s">
        <v>20</v>
      </c>
      <c r="AX2125" t="s">
        <v>20</v>
      </c>
      <c r="AY2125" t="s">
        <v>20</v>
      </c>
      <c r="AZ2125" t="s">
        <v>20</v>
      </c>
      <c r="BA2125" t="s">
        <v>20</v>
      </c>
      <c r="BB2125" t="s">
        <v>20</v>
      </c>
      <c r="BC2125" t="s">
        <v>18219</v>
      </c>
      <c r="BD2125" s="22" t="s">
        <v>12013</v>
      </c>
      <c r="BE2125" s="22" t="s">
        <v>33435</v>
      </c>
      <c r="BF2125" t="s">
        <v>33441</v>
      </c>
      <c r="BG2125" t="s">
        <v>33442</v>
      </c>
      <c r="BH2125" t="s">
        <v>30333</v>
      </c>
      <c r="BI2125" t="s">
        <v>33442</v>
      </c>
      <c r="BJ2125" t="s">
        <v>33438</v>
      </c>
      <c r="BK2125" t="s">
        <v>33438</v>
      </c>
      <c r="BL2125" t="s">
        <v>33438</v>
      </c>
      <c r="BM2125" t="s">
        <v>33438</v>
      </c>
      <c r="BN2125" t="s">
        <v>33440</v>
      </c>
      <c r="BO2125" t="s">
        <v>33438</v>
      </c>
      <c r="BP2125" t="s">
        <v>33436</v>
      </c>
      <c r="BQ2125" t="s">
        <v>33438</v>
      </c>
      <c r="BR2125" t="s">
        <v>33439</v>
      </c>
      <c r="BS2125" t="s">
        <v>33438</v>
      </c>
      <c r="BT2125" t="s">
        <v>33438</v>
      </c>
      <c r="BV2125" t="s">
        <v>20</v>
      </c>
      <c r="BW2125" t="s">
        <v>29137</v>
      </c>
      <c r="BX2125" t="s">
        <v>27947</v>
      </c>
      <c r="BY2125" t="s">
        <v>33441</v>
      </c>
      <c r="CB2125" t="s">
        <v>18219</v>
      </c>
      <c r="CC2125" t="s">
        <v>18219</v>
      </c>
      <c r="CD2125" t="s">
        <v>18219</v>
      </c>
      <c r="CF2125" t="s">
        <v>6025</v>
      </c>
      <c r="CG2125" t="s">
        <v>27947</v>
      </c>
      <c r="CH2125" t="s">
        <v>33382</v>
      </c>
      <c r="CI2125" t="s">
        <v>33399</v>
      </c>
      <c r="CR2125" t="s">
        <v>6024</v>
      </c>
      <c r="CS2125" t="b">
        <v>0</v>
      </c>
      <c r="CT2125">
        <v>6.3E-3</v>
      </c>
      <c r="CU2125" t="s">
        <v>33605</v>
      </c>
      <c r="CV2125" t="s">
        <v>12014</v>
      </c>
      <c r="CW2125" t="s">
        <v>7804</v>
      </c>
      <c r="CX2125" t="b">
        <v>0</v>
      </c>
      <c r="CY2125">
        <v>7.3000000000000001E-3</v>
      </c>
      <c r="CZ2125" t="s">
        <v>33605</v>
      </c>
      <c r="DA2125" t="s">
        <v>33605</v>
      </c>
      <c r="DB2125" t="s">
        <v>33606</v>
      </c>
      <c r="DC2125" t="e">
        <v>#N/A</v>
      </c>
      <c r="DD2125" t="e">
        <v>#N/A</v>
      </c>
      <c r="DE2125" t="e">
        <v>#N/A</v>
      </c>
      <c r="DF2125" t="e">
        <v>#N/A</v>
      </c>
      <c r="DG2125" t="e">
        <v>#N/A</v>
      </c>
      <c r="DH2125" t="e">
        <v>#N/A</v>
      </c>
      <c r="DI2125" t="e">
        <v>#N/A</v>
      </c>
      <c r="DJ2125" t="e">
        <v>#N/A</v>
      </c>
    </row>
    <row r="2126" spans="1:114" x14ac:dyDescent="0.2">
      <c r="A2126" t="s">
        <v>6026</v>
      </c>
      <c r="B2126">
        <v>524053</v>
      </c>
      <c r="C2126">
        <v>524949</v>
      </c>
      <c r="D2126" t="s">
        <v>20</v>
      </c>
      <c r="E2126">
        <v>897</v>
      </c>
      <c r="F2126">
        <v>298</v>
      </c>
      <c r="G2126" t="s">
        <v>22</v>
      </c>
      <c r="H2126" t="s">
        <v>23</v>
      </c>
      <c r="I2126" t="s">
        <v>16</v>
      </c>
      <c r="J2126" t="s">
        <v>17</v>
      </c>
      <c r="K2126" t="s">
        <v>18</v>
      </c>
      <c r="L2126" t="s">
        <v>7777</v>
      </c>
      <c r="M2126" t="s">
        <v>4643</v>
      </c>
      <c r="N2126" t="s">
        <v>6027</v>
      </c>
      <c r="O2126" t="s">
        <v>173</v>
      </c>
      <c r="R2126" t="s">
        <v>12015</v>
      </c>
      <c r="S2126">
        <v>909780</v>
      </c>
      <c r="T2126">
        <v>910676</v>
      </c>
      <c r="U2126" t="s">
        <v>26</v>
      </c>
      <c r="V2126">
        <v>897</v>
      </c>
      <c r="W2126">
        <v>298</v>
      </c>
      <c r="X2126" t="s">
        <v>22</v>
      </c>
      <c r="Y2126" t="s">
        <v>23</v>
      </c>
      <c r="Z2126" t="s">
        <v>7792</v>
      </c>
      <c r="AA2126" t="s">
        <v>17</v>
      </c>
      <c r="AB2126" t="s">
        <v>5</v>
      </c>
      <c r="AD2126" t="s">
        <v>7793</v>
      </c>
      <c r="AE2126" t="s">
        <v>12016</v>
      </c>
      <c r="AF2126" t="s">
        <v>12017</v>
      </c>
      <c r="AH2126" t="str">
        <f t="shared" si="35"/>
        <v>CORRECT</v>
      </c>
      <c r="AI2126" t="s">
        <v>16311</v>
      </c>
      <c r="AJ2126" t="s">
        <v>21903</v>
      </c>
      <c r="AK2126" t="s">
        <v>23993</v>
      </c>
      <c r="AL2126" t="s">
        <v>24604</v>
      </c>
      <c r="AM2126" t="s">
        <v>27382</v>
      </c>
      <c r="AN2126" t="s">
        <v>27920</v>
      </c>
      <c r="AO2126" t="s">
        <v>27930</v>
      </c>
      <c r="AP2126" t="s">
        <v>28024</v>
      </c>
      <c r="AQ2126" t="s">
        <v>20</v>
      </c>
      <c r="AR2126" t="s">
        <v>20</v>
      </c>
      <c r="AS2126" t="s">
        <v>20</v>
      </c>
      <c r="AT2126" t="s">
        <v>20</v>
      </c>
      <c r="AU2126" t="s">
        <v>20</v>
      </c>
      <c r="AV2126" t="s">
        <v>20</v>
      </c>
      <c r="AW2126" t="s">
        <v>20</v>
      </c>
      <c r="AX2126" t="s">
        <v>20</v>
      </c>
      <c r="AY2126" t="s">
        <v>20</v>
      </c>
      <c r="AZ2126" t="s">
        <v>20</v>
      </c>
      <c r="BA2126" t="s">
        <v>20</v>
      </c>
      <c r="BB2126" t="s">
        <v>20</v>
      </c>
      <c r="BC2126" t="s">
        <v>16945</v>
      </c>
      <c r="BD2126" s="22" t="s">
        <v>12015</v>
      </c>
      <c r="BE2126" s="22" t="s">
        <v>33435</v>
      </c>
      <c r="BF2126" t="s">
        <v>27929</v>
      </c>
      <c r="BG2126" t="s">
        <v>33398</v>
      </c>
      <c r="BH2126" t="s">
        <v>33450</v>
      </c>
      <c r="BI2126" t="s">
        <v>33451</v>
      </c>
      <c r="BJ2126" t="s">
        <v>33438</v>
      </c>
      <c r="BK2126" t="s">
        <v>33438</v>
      </c>
      <c r="BL2126" t="s">
        <v>33438</v>
      </c>
      <c r="BM2126" t="s">
        <v>33436</v>
      </c>
      <c r="BN2126" t="s">
        <v>33448</v>
      </c>
      <c r="BO2126" t="s">
        <v>33438</v>
      </c>
      <c r="BQ2126" t="s">
        <v>33438</v>
      </c>
      <c r="BR2126" t="s">
        <v>33439</v>
      </c>
      <c r="BS2126" t="s">
        <v>33438</v>
      </c>
      <c r="BT2126" t="s">
        <v>33436</v>
      </c>
      <c r="BV2126" t="s">
        <v>20</v>
      </c>
      <c r="BW2126" t="s">
        <v>28024</v>
      </c>
      <c r="BX2126" t="s">
        <v>27930</v>
      </c>
      <c r="BY2126" t="s">
        <v>27929</v>
      </c>
      <c r="CB2126" t="s">
        <v>16945</v>
      </c>
      <c r="CC2126" t="s">
        <v>16945</v>
      </c>
      <c r="CD2126" t="s">
        <v>16945</v>
      </c>
      <c r="CF2126" t="s">
        <v>173</v>
      </c>
      <c r="CG2126" t="s">
        <v>27930</v>
      </c>
      <c r="CH2126" t="s">
        <v>33382</v>
      </c>
      <c r="CI2126" t="s">
        <v>33385</v>
      </c>
      <c r="CR2126" t="s">
        <v>6027</v>
      </c>
      <c r="CS2126" t="b">
        <v>0</v>
      </c>
      <c r="CT2126">
        <v>7.7000000000000002E-3</v>
      </c>
      <c r="CU2126" t="s">
        <v>33605</v>
      </c>
      <c r="CV2126" t="s">
        <v>12016</v>
      </c>
      <c r="CW2126" t="s">
        <v>12017</v>
      </c>
      <c r="CX2126" t="b">
        <v>0</v>
      </c>
      <c r="CY2126">
        <v>7.7000000000000002E-3</v>
      </c>
      <c r="CZ2126" t="s">
        <v>33605</v>
      </c>
      <c r="DA2126" t="s">
        <v>33605</v>
      </c>
      <c r="DB2126" t="s">
        <v>33605</v>
      </c>
      <c r="DC2126" t="e">
        <v>#N/A</v>
      </c>
      <c r="DD2126" t="e">
        <v>#N/A</v>
      </c>
      <c r="DE2126" t="e">
        <v>#N/A</v>
      </c>
      <c r="DF2126" t="e">
        <v>#N/A</v>
      </c>
      <c r="DG2126" t="e">
        <v>#N/A</v>
      </c>
      <c r="DH2126" t="e">
        <v>#N/A</v>
      </c>
      <c r="DI2126" t="e">
        <v>#N/A</v>
      </c>
      <c r="DJ2126" t="e">
        <v>#N/A</v>
      </c>
    </row>
    <row r="2127" spans="1:114" x14ac:dyDescent="0.2">
      <c r="A2127" t="s">
        <v>6028</v>
      </c>
      <c r="B2127">
        <v>525086</v>
      </c>
      <c r="C2127">
        <v>525289</v>
      </c>
      <c r="D2127" t="s">
        <v>26</v>
      </c>
      <c r="E2127">
        <v>204</v>
      </c>
      <c r="F2127">
        <v>67</v>
      </c>
      <c r="G2127" t="s">
        <v>22</v>
      </c>
      <c r="H2127" t="s">
        <v>23</v>
      </c>
      <c r="I2127" t="s">
        <v>16</v>
      </c>
      <c r="J2127" t="s">
        <v>17</v>
      </c>
      <c r="K2127" t="s">
        <v>18</v>
      </c>
      <c r="L2127" t="s">
        <v>7777</v>
      </c>
      <c r="M2127" t="s">
        <v>4643</v>
      </c>
      <c r="N2127" t="s">
        <v>6029</v>
      </c>
      <c r="O2127" t="s">
        <v>49</v>
      </c>
      <c r="R2127" t="s">
        <v>12018</v>
      </c>
      <c r="S2127">
        <v>909440</v>
      </c>
      <c r="T2127">
        <v>909643</v>
      </c>
      <c r="U2127" t="s">
        <v>20</v>
      </c>
      <c r="V2127">
        <v>204</v>
      </c>
      <c r="W2127">
        <v>67</v>
      </c>
      <c r="X2127" t="s">
        <v>22</v>
      </c>
      <c r="Y2127" t="s">
        <v>23</v>
      </c>
      <c r="Z2127" t="s">
        <v>7792</v>
      </c>
      <c r="AA2127" t="s">
        <v>17</v>
      </c>
      <c r="AB2127" t="s">
        <v>5</v>
      </c>
      <c r="AD2127" t="s">
        <v>7793</v>
      </c>
      <c r="AE2127" t="s">
        <v>12019</v>
      </c>
      <c r="AF2127" t="s">
        <v>7804</v>
      </c>
      <c r="AH2127" t="str">
        <f t="shared" si="35"/>
        <v>CORRECT</v>
      </c>
      <c r="AI2127" t="s">
        <v>16312</v>
      </c>
      <c r="AJ2127" t="s">
        <v>21904</v>
      </c>
      <c r="AK2127" t="s">
        <v>23994</v>
      </c>
      <c r="AL2127" t="s">
        <v>24787</v>
      </c>
      <c r="AM2127" t="s">
        <v>27383</v>
      </c>
      <c r="AN2127" t="s">
        <v>27920</v>
      </c>
      <c r="AO2127" t="s">
        <v>20</v>
      </c>
      <c r="AP2127" t="s">
        <v>20</v>
      </c>
      <c r="AQ2127" t="s">
        <v>20</v>
      </c>
      <c r="AR2127" t="s">
        <v>20</v>
      </c>
      <c r="AS2127" t="s">
        <v>20</v>
      </c>
      <c r="AT2127" t="s">
        <v>20</v>
      </c>
      <c r="AU2127" t="s">
        <v>20</v>
      </c>
      <c r="AV2127" t="s">
        <v>20</v>
      </c>
      <c r="AW2127" t="s">
        <v>20</v>
      </c>
      <c r="AX2127" t="s">
        <v>20</v>
      </c>
      <c r="AY2127" t="s">
        <v>20</v>
      </c>
      <c r="AZ2127" t="s">
        <v>20</v>
      </c>
      <c r="BA2127" t="s">
        <v>20</v>
      </c>
      <c r="BB2127" t="s">
        <v>20</v>
      </c>
      <c r="BC2127" t="s">
        <v>18220</v>
      </c>
      <c r="BD2127" s="22" t="s">
        <v>12018</v>
      </c>
      <c r="BE2127" s="22" t="s">
        <v>33435</v>
      </c>
      <c r="BF2127" t="s">
        <v>33441</v>
      </c>
      <c r="BG2127" t="s">
        <v>33442</v>
      </c>
      <c r="BH2127" t="s">
        <v>30333</v>
      </c>
      <c r="BI2127" t="s">
        <v>33442</v>
      </c>
      <c r="BJ2127" t="s">
        <v>33438</v>
      </c>
      <c r="BK2127" t="s">
        <v>33438</v>
      </c>
      <c r="BL2127" t="s">
        <v>33438</v>
      </c>
      <c r="BM2127" t="s">
        <v>33436</v>
      </c>
      <c r="BN2127" t="s">
        <v>33453</v>
      </c>
      <c r="BO2127" t="s">
        <v>33438</v>
      </c>
      <c r="BP2127" t="s">
        <v>33436</v>
      </c>
      <c r="BQ2127" t="s">
        <v>33438</v>
      </c>
      <c r="BR2127" t="s">
        <v>33439</v>
      </c>
      <c r="BS2127" t="s">
        <v>33438</v>
      </c>
      <c r="BT2127" t="s">
        <v>33438</v>
      </c>
      <c r="BV2127" t="s">
        <v>20</v>
      </c>
      <c r="BW2127" t="s">
        <v>20</v>
      </c>
      <c r="BX2127" t="s">
        <v>20</v>
      </c>
      <c r="BY2127" t="s">
        <v>33441</v>
      </c>
      <c r="CB2127" t="s">
        <v>18220</v>
      </c>
      <c r="CC2127" t="s">
        <v>18220</v>
      </c>
      <c r="CD2127" t="s">
        <v>18220</v>
      </c>
      <c r="CF2127" t="s">
        <v>49</v>
      </c>
      <c r="CG2127" t="s">
        <v>27925</v>
      </c>
      <c r="CH2127" t="s">
        <v>33383</v>
      </c>
      <c r="CI2127" t="s">
        <v>33394</v>
      </c>
      <c r="CR2127" t="s">
        <v>6029</v>
      </c>
      <c r="CS2127" t="b">
        <v>0</v>
      </c>
      <c r="CT2127">
        <v>7.4999999999999997E-3</v>
      </c>
      <c r="CU2127" t="s">
        <v>33605</v>
      </c>
      <c r="CV2127" t="s">
        <v>12019</v>
      </c>
      <c r="CW2127" t="s">
        <v>7804</v>
      </c>
      <c r="CX2127" t="b">
        <v>0</v>
      </c>
      <c r="CY2127">
        <v>7.4999999999999997E-3</v>
      </c>
      <c r="CZ2127" t="s">
        <v>33605</v>
      </c>
      <c r="DA2127" t="s">
        <v>33605</v>
      </c>
      <c r="DB2127" t="s">
        <v>33605</v>
      </c>
      <c r="DC2127" t="e">
        <v>#N/A</v>
      </c>
      <c r="DD2127" t="e">
        <v>#N/A</v>
      </c>
      <c r="DE2127" t="e">
        <v>#N/A</v>
      </c>
      <c r="DF2127" t="e">
        <v>#N/A</v>
      </c>
      <c r="DG2127" t="e">
        <v>#N/A</v>
      </c>
      <c r="DH2127" t="e">
        <v>#N/A</v>
      </c>
      <c r="DI2127" t="e">
        <v>#N/A</v>
      </c>
      <c r="DJ2127" t="e">
        <v>#N/A</v>
      </c>
    </row>
    <row r="2128" spans="1:114" ht="17" customHeight="1" x14ac:dyDescent="0.2">
      <c r="A2128" t="s">
        <v>6030</v>
      </c>
      <c r="B2128">
        <v>525467</v>
      </c>
      <c r="C2128">
        <v>526231</v>
      </c>
      <c r="D2128" t="s">
        <v>26</v>
      </c>
      <c r="E2128">
        <v>765</v>
      </c>
      <c r="F2128">
        <v>254</v>
      </c>
      <c r="G2128" t="s">
        <v>22</v>
      </c>
      <c r="H2128" t="s">
        <v>23</v>
      </c>
      <c r="I2128" t="s">
        <v>16</v>
      </c>
      <c r="J2128" t="s">
        <v>17</v>
      </c>
      <c r="K2128" t="s">
        <v>18</v>
      </c>
      <c r="L2128" t="s">
        <v>7777</v>
      </c>
      <c r="M2128" t="s">
        <v>4643</v>
      </c>
      <c r="N2128" t="s">
        <v>6031</v>
      </c>
      <c r="O2128" t="s">
        <v>49</v>
      </c>
      <c r="R2128" t="s">
        <v>12020</v>
      </c>
      <c r="S2128">
        <v>908498</v>
      </c>
      <c r="T2128">
        <v>909295</v>
      </c>
      <c r="U2128" t="s">
        <v>20</v>
      </c>
      <c r="V2128">
        <v>798</v>
      </c>
      <c r="W2128">
        <v>265</v>
      </c>
      <c r="X2128" t="s">
        <v>22</v>
      </c>
      <c r="Y2128" t="s">
        <v>23</v>
      </c>
      <c r="Z2128" t="s">
        <v>7792</v>
      </c>
      <c r="AA2128" t="s">
        <v>17</v>
      </c>
      <c r="AB2128" t="s">
        <v>5</v>
      </c>
      <c r="AD2128" t="s">
        <v>7793</v>
      </c>
      <c r="AE2128" t="s">
        <v>12021</v>
      </c>
      <c r="AF2128" t="s">
        <v>7804</v>
      </c>
      <c r="AH2128" t="str">
        <f t="shared" si="35"/>
        <v>bad</v>
      </c>
      <c r="AI2128" t="s">
        <v>16313</v>
      </c>
      <c r="AJ2128" t="s">
        <v>21905</v>
      </c>
      <c r="AK2128" t="s">
        <v>23995</v>
      </c>
      <c r="AL2128" t="s">
        <v>24939</v>
      </c>
      <c r="AM2128" t="s">
        <v>27384</v>
      </c>
      <c r="AN2128" t="s">
        <v>27920</v>
      </c>
      <c r="AO2128" t="s">
        <v>20</v>
      </c>
      <c r="AP2128" t="s">
        <v>20</v>
      </c>
      <c r="AQ2128" t="s">
        <v>20</v>
      </c>
      <c r="AR2128" t="s">
        <v>20</v>
      </c>
      <c r="AS2128" t="s">
        <v>20</v>
      </c>
      <c r="AT2128" t="s">
        <v>20</v>
      </c>
      <c r="AU2128" t="s">
        <v>20</v>
      </c>
      <c r="AV2128" t="s">
        <v>20</v>
      </c>
      <c r="AW2128" t="s">
        <v>20</v>
      </c>
      <c r="AX2128" t="s">
        <v>20</v>
      </c>
      <c r="AY2128" t="s">
        <v>20</v>
      </c>
      <c r="AZ2128" t="s">
        <v>20</v>
      </c>
      <c r="BA2128" t="s">
        <v>20</v>
      </c>
      <c r="BB2128" t="s">
        <v>20</v>
      </c>
      <c r="BC2128" t="s">
        <v>20</v>
      </c>
      <c r="BD2128" s="22" t="s">
        <v>12020</v>
      </c>
      <c r="BE2128" s="22" t="s">
        <v>33435</v>
      </c>
      <c r="BF2128" t="s">
        <v>33441</v>
      </c>
      <c r="BG2128" t="s">
        <v>33442</v>
      </c>
      <c r="BH2128" t="s">
        <v>30333</v>
      </c>
      <c r="BI2128" t="s">
        <v>33442</v>
      </c>
      <c r="BJ2128" t="s">
        <v>33438</v>
      </c>
      <c r="BK2128" t="s">
        <v>33438</v>
      </c>
      <c r="BL2128" t="s">
        <v>33436</v>
      </c>
      <c r="BM2128" t="s">
        <v>33436</v>
      </c>
      <c r="BN2128" t="s">
        <v>33437</v>
      </c>
      <c r="BO2128" t="s">
        <v>33438</v>
      </c>
      <c r="BQ2128" t="s">
        <v>33438</v>
      </c>
      <c r="BR2128" t="s">
        <v>33439</v>
      </c>
      <c r="BS2128" t="s">
        <v>33438</v>
      </c>
      <c r="BT2128" t="s">
        <v>33438</v>
      </c>
      <c r="BV2128" t="s">
        <v>20</v>
      </c>
      <c r="BW2128" t="s">
        <v>20</v>
      </c>
      <c r="BX2128" t="s">
        <v>20</v>
      </c>
      <c r="BY2128" t="s">
        <v>33441</v>
      </c>
      <c r="CB2128" t="s">
        <v>6030</v>
      </c>
      <c r="CC2128" t="s">
        <v>20</v>
      </c>
      <c r="CD2128" t="s">
        <v>20</v>
      </c>
      <c r="CF2128" t="s">
        <v>49</v>
      </c>
      <c r="CG2128" s="27" t="s">
        <v>27925</v>
      </c>
      <c r="CH2128" s="27" t="s">
        <v>33383</v>
      </c>
      <c r="CI2128" s="27" t="s">
        <v>33394</v>
      </c>
      <c r="CR2128" t="s">
        <v>6031</v>
      </c>
      <c r="CS2128" t="b">
        <v>0</v>
      </c>
      <c r="CT2128">
        <v>1.15E-2</v>
      </c>
      <c r="CU2128" t="s">
        <v>33605</v>
      </c>
      <c r="CV2128" t="s">
        <v>12021</v>
      </c>
      <c r="CW2128" t="s">
        <v>7804</v>
      </c>
      <c r="CX2128" t="b">
        <v>0</v>
      </c>
      <c r="CY2128">
        <v>8.2000000000000007E-3</v>
      </c>
      <c r="CZ2128" t="s">
        <v>33605</v>
      </c>
      <c r="DA2128" t="s">
        <v>33605</v>
      </c>
      <c r="DB2128" t="s">
        <v>33606</v>
      </c>
      <c r="DC2128" t="e">
        <v>#N/A</v>
      </c>
      <c r="DD2128" t="e">
        <v>#N/A</v>
      </c>
      <c r="DE2128" t="e">
        <v>#N/A</v>
      </c>
      <c r="DF2128" t="e">
        <v>#N/A</v>
      </c>
      <c r="DG2128" t="e">
        <v>#N/A</v>
      </c>
      <c r="DH2128" t="e">
        <v>#N/A</v>
      </c>
      <c r="DI2128" t="e">
        <v>#N/A</v>
      </c>
      <c r="DJ2128" t="e">
        <v>#N/A</v>
      </c>
    </row>
    <row r="2129" spans="1:114" x14ac:dyDescent="0.2">
      <c r="A2129" t="s">
        <v>6032</v>
      </c>
      <c r="B2129">
        <v>526327</v>
      </c>
      <c r="C2129">
        <v>526398</v>
      </c>
      <c r="D2129" t="s">
        <v>20</v>
      </c>
      <c r="E2129">
        <v>72</v>
      </c>
      <c r="G2129" t="s">
        <v>138</v>
      </c>
      <c r="I2129" t="s">
        <v>16</v>
      </c>
      <c r="J2129" t="s">
        <v>17</v>
      </c>
      <c r="K2129" t="s">
        <v>18</v>
      </c>
      <c r="L2129" t="s">
        <v>7777</v>
      </c>
      <c r="M2129" t="s">
        <v>4643</v>
      </c>
      <c r="O2129" t="s">
        <v>1753</v>
      </c>
      <c r="Q2129" t="s">
        <v>6033</v>
      </c>
      <c r="R2129" t="s">
        <v>12022</v>
      </c>
      <c r="S2129">
        <v>908331</v>
      </c>
      <c r="T2129">
        <v>908402</v>
      </c>
      <c r="U2129" t="s">
        <v>26</v>
      </c>
      <c r="V2129">
        <v>72</v>
      </c>
      <c r="X2129" t="s">
        <v>138</v>
      </c>
      <c r="Z2129" t="s">
        <v>7792</v>
      </c>
      <c r="AA2129" t="s">
        <v>17</v>
      </c>
      <c r="AB2129" t="s">
        <v>5</v>
      </c>
      <c r="AD2129" t="s">
        <v>7793</v>
      </c>
      <c r="AF2129" t="s">
        <v>1753</v>
      </c>
      <c r="AH2129" t="str">
        <f t="shared" si="35"/>
        <v>CORRECT</v>
      </c>
      <c r="AI2129" s="7"/>
      <c r="AJ2129" t="e">
        <v>#N/A</v>
      </c>
      <c r="AK2129" t="e">
        <v>#N/A</v>
      </c>
      <c r="AL2129" t="e">
        <v>#N/A</v>
      </c>
      <c r="AM2129" t="e">
        <v>#N/A</v>
      </c>
      <c r="AN2129" t="e">
        <v>#N/A</v>
      </c>
      <c r="AO2129" t="e">
        <v>#N/A</v>
      </c>
      <c r="AP2129" t="e">
        <v>#N/A</v>
      </c>
      <c r="AQ2129" t="e">
        <v>#N/A</v>
      </c>
      <c r="AR2129" t="e">
        <v>#N/A</v>
      </c>
      <c r="AS2129" t="e">
        <v>#N/A</v>
      </c>
      <c r="AT2129" t="e">
        <v>#N/A</v>
      </c>
      <c r="AU2129" t="e">
        <v>#N/A</v>
      </c>
      <c r="AV2129" t="e">
        <v>#N/A</v>
      </c>
      <c r="AW2129" t="e">
        <v>#N/A</v>
      </c>
      <c r="AX2129" t="e">
        <v>#N/A</v>
      </c>
      <c r="AY2129" t="e">
        <v>#N/A</v>
      </c>
      <c r="AZ2129" t="e">
        <v>#N/A</v>
      </c>
      <c r="BA2129" t="e">
        <v>#N/A</v>
      </c>
      <c r="BB2129" t="e">
        <v>#N/A</v>
      </c>
      <c r="BC2129" t="e">
        <v>#N/A</v>
      </c>
      <c r="BD2129" s="22" t="e">
        <v>#N/A</v>
      </c>
      <c r="BE2129" s="22" t="e">
        <v>#N/A</v>
      </c>
      <c r="BF2129" t="e">
        <v>#N/A</v>
      </c>
      <c r="BG2129" t="e">
        <v>#N/A</v>
      </c>
      <c r="BH2129" t="e">
        <v>#N/A</v>
      </c>
      <c r="BI2129" t="e">
        <v>#N/A</v>
      </c>
      <c r="BJ2129" t="e">
        <v>#N/A</v>
      </c>
      <c r="BK2129" t="e">
        <v>#N/A</v>
      </c>
      <c r="BL2129" t="e">
        <v>#N/A</v>
      </c>
      <c r="BM2129" t="e">
        <v>#N/A</v>
      </c>
      <c r="BN2129" t="e">
        <v>#N/A</v>
      </c>
      <c r="BO2129" t="e">
        <v>#N/A</v>
      </c>
      <c r="BP2129" t="e">
        <v>#N/A</v>
      </c>
      <c r="BQ2129" t="e">
        <v>#N/A</v>
      </c>
      <c r="BR2129" t="e">
        <v>#N/A</v>
      </c>
      <c r="BS2129" t="e">
        <v>#N/A</v>
      </c>
      <c r="BT2129" t="e">
        <v>#N/A</v>
      </c>
      <c r="BV2129" t="e">
        <v>#N/A</v>
      </c>
      <c r="BW2129" t="e">
        <v>#N/A</v>
      </c>
      <c r="BX2129" t="e">
        <v>#N/A</v>
      </c>
      <c r="BY2129" t="e">
        <v>#N/A</v>
      </c>
      <c r="CB2129" t="s">
        <v>1753</v>
      </c>
      <c r="CC2129" t="e">
        <v>#N/A</v>
      </c>
      <c r="CD2129" t="e">
        <v>#N/A</v>
      </c>
      <c r="CF2129" t="s">
        <v>1753</v>
      </c>
      <c r="CG2129" t="s">
        <v>33500</v>
      </c>
      <c r="CH2129" s="25" t="s">
        <v>138</v>
      </c>
      <c r="CI2129" s="25" t="s">
        <v>138</v>
      </c>
      <c r="CR2129" t="e">
        <v>#N/A</v>
      </c>
      <c r="CS2129" t="e">
        <v>#N/A</v>
      </c>
      <c r="CT2129" t="e">
        <v>#N/A</v>
      </c>
      <c r="CU2129" t="e">
        <v>#N/A</v>
      </c>
      <c r="CV2129" t="e">
        <v>#N/A</v>
      </c>
      <c r="CW2129" t="e">
        <v>#N/A</v>
      </c>
      <c r="CX2129" t="e">
        <v>#N/A</v>
      </c>
      <c r="CY2129" t="e">
        <v>#N/A</v>
      </c>
      <c r="CZ2129" t="e">
        <v>#N/A</v>
      </c>
      <c r="DA2129" t="e">
        <v>#N/A</v>
      </c>
      <c r="DB2129" t="e">
        <v>#N/A</v>
      </c>
      <c r="DC2129" t="e">
        <v>#N/A</v>
      </c>
      <c r="DD2129" t="e">
        <v>#N/A</v>
      </c>
      <c r="DE2129" t="e">
        <v>#N/A</v>
      </c>
      <c r="DF2129" t="e">
        <v>#N/A</v>
      </c>
      <c r="DG2129" t="e">
        <v>#N/A</v>
      </c>
      <c r="DH2129" t="e">
        <v>#N/A</v>
      </c>
      <c r="DI2129" t="e">
        <v>#N/A</v>
      </c>
      <c r="DJ2129" t="e">
        <v>#N/A</v>
      </c>
    </row>
    <row r="2130" spans="1:114" x14ac:dyDescent="0.2">
      <c r="A2130" t="s">
        <v>6034</v>
      </c>
      <c r="B2130">
        <v>526412</v>
      </c>
      <c r="C2130">
        <v>526804</v>
      </c>
      <c r="D2130" t="s">
        <v>20</v>
      </c>
      <c r="E2130">
        <v>393</v>
      </c>
      <c r="F2130">
        <v>130</v>
      </c>
      <c r="G2130" t="s">
        <v>22</v>
      </c>
      <c r="H2130" t="s">
        <v>23</v>
      </c>
      <c r="I2130" t="s">
        <v>16</v>
      </c>
      <c r="J2130" t="s">
        <v>17</v>
      </c>
      <c r="K2130" t="s">
        <v>18</v>
      </c>
      <c r="L2130" t="s">
        <v>7777</v>
      </c>
      <c r="M2130" t="s">
        <v>4643</v>
      </c>
      <c r="N2130" t="s">
        <v>6035</v>
      </c>
      <c r="O2130" t="s">
        <v>2532</v>
      </c>
      <c r="R2130" t="s">
        <v>12023</v>
      </c>
      <c r="S2130">
        <v>907925</v>
      </c>
      <c r="T2130">
        <v>908317</v>
      </c>
      <c r="U2130" t="s">
        <v>26</v>
      </c>
      <c r="V2130">
        <v>393</v>
      </c>
      <c r="W2130">
        <v>130</v>
      </c>
      <c r="X2130" t="s">
        <v>22</v>
      </c>
      <c r="Y2130" t="s">
        <v>23</v>
      </c>
      <c r="Z2130" t="s">
        <v>7792</v>
      </c>
      <c r="AA2130" t="s">
        <v>17</v>
      </c>
      <c r="AB2130" t="s">
        <v>5</v>
      </c>
      <c r="AD2130" t="s">
        <v>7793</v>
      </c>
      <c r="AE2130" t="s">
        <v>12024</v>
      </c>
      <c r="AF2130" t="s">
        <v>12025</v>
      </c>
      <c r="AH2130" t="str">
        <f t="shared" si="35"/>
        <v>CORRECT</v>
      </c>
      <c r="AI2130" t="s">
        <v>16314</v>
      </c>
      <c r="AJ2130" t="s">
        <v>21906</v>
      </c>
      <c r="AK2130" t="s">
        <v>23996</v>
      </c>
      <c r="AL2130" t="s">
        <v>24485</v>
      </c>
      <c r="AM2130" t="s">
        <v>27385</v>
      </c>
      <c r="AN2130" t="s">
        <v>27920</v>
      </c>
      <c r="AO2130" t="s">
        <v>27934</v>
      </c>
      <c r="AP2130" t="s">
        <v>12025</v>
      </c>
      <c r="AQ2130" t="s">
        <v>20</v>
      </c>
      <c r="AR2130" t="s">
        <v>20</v>
      </c>
      <c r="AS2130" t="s">
        <v>20</v>
      </c>
      <c r="AT2130" t="s">
        <v>20</v>
      </c>
      <c r="AU2130" t="s">
        <v>20</v>
      </c>
      <c r="AV2130" t="s">
        <v>20</v>
      </c>
      <c r="AW2130" t="s">
        <v>20</v>
      </c>
      <c r="AX2130" t="s">
        <v>20</v>
      </c>
      <c r="AY2130" t="s">
        <v>20</v>
      </c>
      <c r="AZ2130" t="s">
        <v>20</v>
      </c>
      <c r="BA2130" t="s">
        <v>20</v>
      </c>
      <c r="BB2130" t="s">
        <v>20</v>
      </c>
      <c r="BC2130" t="s">
        <v>20</v>
      </c>
      <c r="BD2130" s="22" t="s">
        <v>12023</v>
      </c>
      <c r="BE2130" s="22" t="s">
        <v>33435</v>
      </c>
      <c r="BF2130" t="s">
        <v>27934</v>
      </c>
      <c r="BG2130" t="s">
        <v>33389</v>
      </c>
      <c r="BH2130" t="s">
        <v>27934</v>
      </c>
      <c r="BI2130" t="s">
        <v>33389</v>
      </c>
      <c r="BJ2130" t="s">
        <v>33438</v>
      </c>
      <c r="BK2130" t="s">
        <v>33438</v>
      </c>
      <c r="BL2130" t="s">
        <v>33438</v>
      </c>
      <c r="BM2130" t="s">
        <v>33436</v>
      </c>
      <c r="BN2130" t="s">
        <v>33448</v>
      </c>
      <c r="BO2130" t="s">
        <v>33438</v>
      </c>
      <c r="BQ2130" t="s">
        <v>33438</v>
      </c>
      <c r="BR2130" t="s">
        <v>33439</v>
      </c>
      <c r="BS2130" t="s">
        <v>33438</v>
      </c>
      <c r="BT2130" t="s">
        <v>33438</v>
      </c>
      <c r="BV2130" t="s">
        <v>20</v>
      </c>
      <c r="BW2130" t="s">
        <v>12025</v>
      </c>
      <c r="BX2130" t="s">
        <v>27934</v>
      </c>
      <c r="BY2130" t="s">
        <v>27934</v>
      </c>
      <c r="CB2130" t="s">
        <v>6034</v>
      </c>
      <c r="CC2130" t="s">
        <v>20</v>
      </c>
      <c r="CD2130" t="s">
        <v>20</v>
      </c>
      <c r="CF2130" t="s">
        <v>2532</v>
      </c>
      <c r="CG2130" t="s">
        <v>27934</v>
      </c>
      <c r="CH2130" t="s">
        <v>33382</v>
      </c>
      <c r="CI2130" t="s">
        <v>33389</v>
      </c>
      <c r="CR2130" t="s">
        <v>6035</v>
      </c>
      <c r="CS2130" t="b">
        <v>0</v>
      </c>
      <c r="CT2130">
        <v>3.5700000000000003E-2</v>
      </c>
      <c r="CU2130" t="s">
        <v>33605</v>
      </c>
      <c r="CV2130" t="s">
        <v>12024</v>
      </c>
      <c r="CW2130" t="s">
        <v>12025</v>
      </c>
      <c r="CX2130" t="b">
        <v>0</v>
      </c>
      <c r="CY2130">
        <v>3.5700000000000003E-2</v>
      </c>
      <c r="CZ2130" t="s">
        <v>33605</v>
      </c>
      <c r="DA2130" t="s">
        <v>33605</v>
      </c>
      <c r="DB2130" t="s">
        <v>33605</v>
      </c>
      <c r="DC2130" t="e">
        <v>#N/A</v>
      </c>
      <c r="DD2130" t="e">
        <v>#N/A</v>
      </c>
      <c r="DE2130" t="e">
        <v>#N/A</v>
      </c>
      <c r="DF2130" t="e">
        <v>#N/A</v>
      </c>
      <c r="DG2130" t="e">
        <v>#N/A</v>
      </c>
      <c r="DH2130" t="e">
        <v>#N/A</v>
      </c>
      <c r="DI2130" t="e">
        <v>#N/A</v>
      </c>
      <c r="DJ2130" t="e">
        <v>#N/A</v>
      </c>
    </row>
    <row r="2131" spans="1:114" x14ac:dyDescent="0.2">
      <c r="A2131" t="s">
        <v>6037</v>
      </c>
      <c r="B2131">
        <v>526801</v>
      </c>
      <c r="C2131">
        <v>527076</v>
      </c>
      <c r="D2131" t="s">
        <v>20</v>
      </c>
      <c r="E2131">
        <v>276</v>
      </c>
      <c r="F2131">
        <v>91</v>
      </c>
      <c r="G2131" t="s">
        <v>22</v>
      </c>
      <c r="H2131" t="s">
        <v>23</v>
      </c>
      <c r="I2131" t="s">
        <v>16</v>
      </c>
      <c r="J2131" t="s">
        <v>17</v>
      </c>
      <c r="K2131" t="s">
        <v>18</v>
      </c>
      <c r="L2131" t="s">
        <v>7777</v>
      </c>
      <c r="M2131" t="s">
        <v>4643</v>
      </c>
      <c r="N2131" t="s">
        <v>6038</v>
      </c>
      <c r="O2131" t="s">
        <v>6039</v>
      </c>
      <c r="P2131" t="s">
        <v>6036</v>
      </c>
      <c r="R2131" t="s">
        <v>12026</v>
      </c>
      <c r="S2131">
        <v>907653</v>
      </c>
      <c r="T2131">
        <v>907928</v>
      </c>
      <c r="U2131" t="s">
        <v>26</v>
      </c>
      <c r="V2131">
        <v>276</v>
      </c>
      <c r="W2131">
        <v>91</v>
      </c>
      <c r="X2131" t="s">
        <v>22</v>
      </c>
      <c r="Y2131" t="s">
        <v>23</v>
      </c>
      <c r="Z2131" t="s">
        <v>7792</v>
      </c>
      <c r="AA2131" t="s">
        <v>17</v>
      </c>
      <c r="AB2131" t="s">
        <v>5</v>
      </c>
      <c r="AD2131" t="s">
        <v>7793</v>
      </c>
      <c r="AE2131" t="s">
        <v>12027</v>
      </c>
      <c r="AF2131" t="s">
        <v>6039</v>
      </c>
      <c r="AH2131" t="str">
        <f t="shared" si="35"/>
        <v>CORRECT</v>
      </c>
      <c r="AI2131" t="s">
        <v>16315</v>
      </c>
      <c r="AJ2131" t="s">
        <v>21907</v>
      </c>
      <c r="AK2131" t="s">
        <v>23997</v>
      </c>
      <c r="AL2131" t="s">
        <v>24651</v>
      </c>
      <c r="AM2131" t="s">
        <v>27386</v>
      </c>
      <c r="AN2131" t="s">
        <v>27920</v>
      </c>
      <c r="AO2131" t="s">
        <v>27941</v>
      </c>
      <c r="AP2131" t="s">
        <v>29365</v>
      </c>
      <c r="AQ2131" t="s">
        <v>6036</v>
      </c>
      <c r="AR2131" t="s">
        <v>30991</v>
      </c>
      <c r="AS2131" t="s">
        <v>20</v>
      </c>
      <c r="AT2131" t="s">
        <v>32765</v>
      </c>
      <c r="AU2131" t="s">
        <v>20</v>
      </c>
      <c r="AV2131" t="s">
        <v>20</v>
      </c>
      <c r="AW2131" t="s">
        <v>20</v>
      </c>
      <c r="AX2131" t="s">
        <v>20</v>
      </c>
      <c r="AY2131" t="s">
        <v>18831</v>
      </c>
      <c r="AZ2131" t="s">
        <v>20</v>
      </c>
      <c r="BA2131" t="s">
        <v>20</v>
      </c>
      <c r="BB2131" t="s">
        <v>20</v>
      </c>
      <c r="BC2131" t="s">
        <v>18221</v>
      </c>
      <c r="BD2131" s="22" t="s">
        <v>12026</v>
      </c>
      <c r="BE2131" s="22" t="s">
        <v>33435</v>
      </c>
      <c r="BF2131" t="s">
        <v>27941</v>
      </c>
      <c r="BG2131" t="s">
        <v>33393</v>
      </c>
      <c r="BH2131" t="s">
        <v>27941</v>
      </c>
      <c r="BI2131" t="s">
        <v>33457</v>
      </c>
      <c r="BJ2131" t="s">
        <v>33438</v>
      </c>
      <c r="BK2131" t="s">
        <v>33438</v>
      </c>
      <c r="BL2131" t="s">
        <v>33438</v>
      </c>
      <c r="BM2131" t="s">
        <v>33438</v>
      </c>
      <c r="BN2131" t="s">
        <v>33440</v>
      </c>
      <c r="BO2131" t="s">
        <v>33438</v>
      </c>
      <c r="BP2131" t="s">
        <v>33438</v>
      </c>
      <c r="BQ2131" t="s">
        <v>33438</v>
      </c>
      <c r="BR2131" t="s">
        <v>33443</v>
      </c>
      <c r="BS2131" t="s">
        <v>33436</v>
      </c>
      <c r="BT2131" t="s">
        <v>33436</v>
      </c>
      <c r="BV2131" t="s">
        <v>6036</v>
      </c>
      <c r="BW2131" t="s">
        <v>29365</v>
      </c>
      <c r="BX2131" t="s">
        <v>27941</v>
      </c>
      <c r="BY2131" t="s">
        <v>27941</v>
      </c>
      <c r="CB2131" t="s">
        <v>6036</v>
      </c>
      <c r="CC2131" t="s">
        <v>6036</v>
      </c>
      <c r="CD2131" t="s">
        <v>6036</v>
      </c>
      <c r="CE2131" s="25" t="s">
        <v>6036</v>
      </c>
      <c r="CF2131" t="s">
        <v>6039</v>
      </c>
      <c r="CG2131" t="s">
        <v>27941</v>
      </c>
      <c r="CH2131" t="s">
        <v>33380</v>
      </c>
      <c r="CI2131" t="s">
        <v>33393</v>
      </c>
      <c r="CR2131" t="s">
        <v>6038</v>
      </c>
      <c r="CS2131" t="b">
        <v>0</v>
      </c>
      <c r="CT2131">
        <v>9.4999999999999998E-3</v>
      </c>
      <c r="CU2131" t="s">
        <v>33605</v>
      </c>
      <c r="CV2131" t="s">
        <v>12027</v>
      </c>
      <c r="CW2131" t="s">
        <v>6039</v>
      </c>
      <c r="CX2131" t="b">
        <v>0</v>
      </c>
      <c r="CY2131">
        <v>9.4999999999999998E-3</v>
      </c>
      <c r="CZ2131" t="s">
        <v>33605</v>
      </c>
      <c r="DA2131" t="s">
        <v>33605</v>
      </c>
      <c r="DB2131" t="s">
        <v>33605</v>
      </c>
      <c r="DC2131" t="e">
        <v>#N/A</v>
      </c>
      <c r="DD2131" t="e">
        <v>#N/A</v>
      </c>
      <c r="DE2131" t="e">
        <v>#N/A</v>
      </c>
      <c r="DF2131" t="e">
        <v>#N/A</v>
      </c>
      <c r="DG2131" t="e">
        <v>#N/A</v>
      </c>
      <c r="DH2131" t="e">
        <v>#N/A</v>
      </c>
      <c r="DI2131" t="e">
        <v>#N/A</v>
      </c>
      <c r="DJ2131" t="e">
        <v>#N/A</v>
      </c>
    </row>
    <row r="2132" spans="1:114" x14ac:dyDescent="0.2">
      <c r="A2132" t="s">
        <v>6041</v>
      </c>
      <c r="B2132">
        <v>527091</v>
      </c>
      <c r="C2132">
        <v>527897</v>
      </c>
      <c r="D2132" t="s">
        <v>20</v>
      </c>
      <c r="E2132">
        <v>807</v>
      </c>
      <c r="F2132">
        <v>268</v>
      </c>
      <c r="G2132" t="s">
        <v>22</v>
      </c>
      <c r="H2132" t="s">
        <v>23</v>
      </c>
      <c r="I2132" t="s">
        <v>16</v>
      </c>
      <c r="J2132" t="s">
        <v>17</v>
      </c>
      <c r="K2132" t="s">
        <v>18</v>
      </c>
      <c r="L2132" t="s">
        <v>7777</v>
      </c>
      <c r="M2132" t="s">
        <v>4643</v>
      </c>
      <c r="N2132" t="s">
        <v>6042</v>
      </c>
      <c r="O2132" t="s">
        <v>6043</v>
      </c>
      <c r="P2132" t="s">
        <v>6040</v>
      </c>
      <c r="R2132" t="s">
        <v>12028</v>
      </c>
      <c r="S2132">
        <v>906832</v>
      </c>
      <c r="T2132">
        <v>907638</v>
      </c>
      <c r="U2132" t="s">
        <v>26</v>
      </c>
      <c r="V2132">
        <v>807</v>
      </c>
      <c r="W2132">
        <v>268</v>
      </c>
      <c r="X2132" t="s">
        <v>22</v>
      </c>
      <c r="Y2132" t="s">
        <v>23</v>
      </c>
      <c r="Z2132" t="s">
        <v>7792</v>
      </c>
      <c r="AA2132" t="s">
        <v>17</v>
      </c>
      <c r="AB2132" t="s">
        <v>5</v>
      </c>
      <c r="AD2132" t="s">
        <v>7793</v>
      </c>
      <c r="AE2132" t="s">
        <v>12029</v>
      </c>
      <c r="AF2132" t="s">
        <v>6043</v>
      </c>
      <c r="AH2132" t="str">
        <f t="shared" si="35"/>
        <v>CORRECT</v>
      </c>
      <c r="AI2132" t="s">
        <v>16316</v>
      </c>
      <c r="AJ2132" t="s">
        <v>21908</v>
      </c>
      <c r="AK2132" t="s">
        <v>23998</v>
      </c>
      <c r="AL2132" t="s">
        <v>25336</v>
      </c>
      <c r="AM2132" t="s">
        <v>27387</v>
      </c>
      <c r="AN2132" t="s">
        <v>27920</v>
      </c>
      <c r="AO2132" t="s">
        <v>27941</v>
      </c>
      <c r="AP2132" t="s">
        <v>29366</v>
      </c>
      <c r="AQ2132" t="s">
        <v>6040</v>
      </c>
      <c r="AR2132" t="s">
        <v>30992</v>
      </c>
      <c r="AS2132" t="s">
        <v>20</v>
      </c>
      <c r="AT2132" t="s">
        <v>32766</v>
      </c>
      <c r="AU2132" t="s">
        <v>20</v>
      </c>
      <c r="AV2132" t="s">
        <v>20</v>
      </c>
      <c r="AW2132" t="s">
        <v>20</v>
      </c>
      <c r="AX2132" t="s">
        <v>20</v>
      </c>
      <c r="AY2132" t="s">
        <v>18831</v>
      </c>
      <c r="AZ2132" t="s">
        <v>20</v>
      </c>
      <c r="BA2132" t="s">
        <v>20</v>
      </c>
      <c r="BB2132" t="s">
        <v>20</v>
      </c>
      <c r="BC2132" t="s">
        <v>18222</v>
      </c>
      <c r="BD2132" s="22" t="s">
        <v>12028</v>
      </c>
      <c r="BE2132" s="22" t="s">
        <v>33435</v>
      </c>
      <c r="BF2132" t="s">
        <v>27941</v>
      </c>
      <c r="BG2132" t="s">
        <v>33393</v>
      </c>
      <c r="BH2132" t="s">
        <v>27941</v>
      </c>
      <c r="BI2132" t="s">
        <v>33457</v>
      </c>
      <c r="BJ2132" t="s">
        <v>33438</v>
      </c>
      <c r="BK2132" t="s">
        <v>33438</v>
      </c>
      <c r="BL2132" t="s">
        <v>33438</v>
      </c>
      <c r="BM2132" t="s">
        <v>33438</v>
      </c>
      <c r="BN2132" t="s">
        <v>33440</v>
      </c>
      <c r="BO2132" t="s">
        <v>33438</v>
      </c>
      <c r="BQ2132" t="s">
        <v>33438</v>
      </c>
      <c r="BR2132" t="s">
        <v>33439</v>
      </c>
      <c r="BS2132" t="s">
        <v>33436</v>
      </c>
      <c r="BT2132" t="s">
        <v>33438</v>
      </c>
      <c r="BV2132" t="s">
        <v>6040</v>
      </c>
      <c r="BW2132" t="s">
        <v>29366</v>
      </c>
      <c r="BX2132" t="s">
        <v>27941</v>
      </c>
      <c r="BY2132" t="s">
        <v>27941</v>
      </c>
      <c r="CB2132" t="s">
        <v>6040</v>
      </c>
      <c r="CC2132" t="s">
        <v>6040</v>
      </c>
      <c r="CD2132" t="s">
        <v>6040</v>
      </c>
      <c r="CE2132" s="25" t="s">
        <v>6040</v>
      </c>
      <c r="CF2132" t="s">
        <v>6043</v>
      </c>
      <c r="CG2132" t="s">
        <v>27941</v>
      </c>
      <c r="CH2132" t="s">
        <v>33380</v>
      </c>
      <c r="CI2132" t="s">
        <v>33393</v>
      </c>
      <c r="CR2132" t="s">
        <v>6042</v>
      </c>
      <c r="CS2132" t="b">
        <v>0</v>
      </c>
      <c r="CT2132">
        <v>1.8200000000000001E-2</v>
      </c>
      <c r="CU2132" t="s">
        <v>33605</v>
      </c>
      <c r="CV2132" t="s">
        <v>12029</v>
      </c>
      <c r="CW2132" t="s">
        <v>6043</v>
      </c>
      <c r="CX2132" t="b">
        <v>0</v>
      </c>
      <c r="CY2132">
        <v>1.8200000000000001E-2</v>
      </c>
      <c r="CZ2132" t="s">
        <v>33605</v>
      </c>
      <c r="DA2132" t="s">
        <v>33605</v>
      </c>
      <c r="DB2132" t="s">
        <v>33605</v>
      </c>
      <c r="DC2132" t="e">
        <v>#N/A</v>
      </c>
      <c r="DD2132" t="e">
        <v>#N/A</v>
      </c>
      <c r="DE2132" t="e">
        <v>#N/A</v>
      </c>
      <c r="DF2132" t="e">
        <v>#N/A</v>
      </c>
      <c r="DG2132" t="e">
        <v>#N/A</v>
      </c>
      <c r="DH2132" t="e">
        <v>#N/A</v>
      </c>
      <c r="DI2132" t="e">
        <v>#N/A</v>
      </c>
      <c r="DJ2132" t="e">
        <v>#N/A</v>
      </c>
    </row>
    <row r="2133" spans="1:114" x14ac:dyDescent="0.2">
      <c r="A2133" t="s">
        <v>6044</v>
      </c>
      <c r="B2133">
        <v>528072</v>
      </c>
      <c r="C2133">
        <v>529244</v>
      </c>
      <c r="D2133" t="s">
        <v>26</v>
      </c>
      <c r="E2133">
        <v>1173</v>
      </c>
      <c r="F2133">
        <v>390</v>
      </c>
      <c r="G2133" t="s">
        <v>22</v>
      </c>
      <c r="H2133" t="s">
        <v>23</v>
      </c>
      <c r="I2133" t="s">
        <v>16</v>
      </c>
      <c r="J2133" t="s">
        <v>17</v>
      </c>
      <c r="K2133" t="s">
        <v>18</v>
      </c>
      <c r="L2133" t="s">
        <v>7777</v>
      </c>
      <c r="M2133" t="s">
        <v>4643</v>
      </c>
      <c r="N2133" t="s">
        <v>6045</v>
      </c>
      <c r="O2133" t="s">
        <v>49</v>
      </c>
      <c r="R2133" t="s">
        <v>12030</v>
      </c>
      <c r="S2133">
        <v>905485</v>
      </c>
      <c r="T2133">
        <v>906657</v>
      </c>
      <c r="U2133" t="s">
        <v>20</v>
      </c>
      <c r="V2133">
        <v>1173</v>
      </c>
      <c r="W2133">
        <v>390</v>
      </c>
      <c r="X2133" t="s">
        <v>22</v>
      </c>
      <c r="Y2133" t="s">
        <v>23</v>
      </c>
      <c r="Z2133" t="s">
        <v>7792</v>
      </c>
      <c r="AA2133" t="s">
        <v>17</v>
      </c>
      <c r="AB2133" t="s">
        <v>5</v>
      </c>
      <c r="AD2133" t="s">
        <v>7793</v>
      </c>
      <c r="AE2133" t="s">
        <v>12031</v>
      </c>
      <c r="AF2133" t="s">
        <v>7804</v>
      </c>
      <c r="AH2133" t="str">
        <f t="shared" si="35"/>
        <v>CORRECT</v>
      </c>
      <c r="AI2133" t="s">
        <v>16317</v>
      </c>
      <c r="AJ2133" t="s">
        <v>21909</v>
      </c>
      <c r="AK2133" t="s">
        <v>23999</v>
      </c>
      <c r="AL2133" t="s">
        <v>25369</v>
      </c>
      <c r="AM2133" t="s">
        <v>27388</v>
      </c>
      <c r="AN2133" t="s">
        <v>27921</v>
      </c>
      <c r="AO2133" t="s">
        <v>27934</v>
      </c>
      <c r="AP2133" t="s">
        <v>29367</v>
      </c>
      <c r="AQ2133" t="s">
        <v>20</v>
      </c>
      <c r="AR2133" t="s">
        <v>20</v>
      </c>
      <c r="AS2133" t="s">
        <v>31619</v>
      </c>
      <c r="AT2133" t="s">
        <v>32767</v>
      </c>
      <c r="AU2133" t="s">
        <v>33332</v>
      </c>
      <c r="AV2133" t="s">
        <v>19968</v>
      </c>
      <c r="AW2133" t="s">
        <v>19704</v>
      </c>
      <c r="AX2133" t="s">
        <v>19225</v>
      </c>
      <c r="AY2133" t="s">
        <v>18889</v>
      </c>
      <c r="AZ2133" t="s">
        <v>20</v>
      </c>
      <c r="BA2133" t="s">
        <v>20</v>
      </c>
      <c r="BB2133" t="s">
        <v>20</v>
      </c>
      <c r="BC2133" t="s">
        <v>18052</v>
      </c>
      <c r="BD2133" s="22" t="s">
        <v>12030</v>
      </c>
      <c r="BE2133" s="22" t="s">
        <v>33435</v>
      </c>
      <c r="BF2133" t="s">
        <v>33441</v>
      </c>
      <c r="BG2133" t="s">
        <v>33442</v>
      </c>
      <c r="BH2133" t="s">
        <v>27934</v>
      </c>
      <c r="BI2133" t="s">
        <v>33389</v>
      </c>
      <c r="BJ2133" t="s">
        <v>33438</v>
      </c>
      <c r="BK2133" t="s">
        <v>33438</v>
      </c>
      <c r="BL2133" t="s">
        <v>33436</v>
      </c>
      <c r="BM2133" t="s">
        <v>33436</v>
      </c>
      <c r="BN2133" t="s">
        <v>33437</v>
      </c>
      <c r="BO2133" t="s">
        <v>33438</v>
      </c>
      <c r="BP2133" t="s">
        <v>33438</v>
      </c>
      <c r="BQ2133" t="s">
        <v>33438</v>
      </c>
      <c r="BR2133" t="s">
        <v>33443</v>
      </c>
      <c r="BS2133" t="s">
        <v>33438</v>
      </c>
      <c r="BT2133" t="s">
        <v>33438</v>
      </c>
      <c r="BV2133" t="s">
        <v>20</v>
      </c>
      <c r="BW2133" t="s">
        <v>29367</v>
      </c>
      <c r="BX2133" t="s">
        <v>27934</v>
      </c>
      <c r="BY2133" t="s">
        <v>33441</v>
      </c>
      <c r="CB2133" s="30" t="s">
        <v>33588</v>
      </c>
      <c r="CC2133" t="s">
        <v>18052</v>
      </c>
      <c r="CD2133" t="s">
        <v>18052</v>
      </c>
      <c r="CF2133" t="s">
        <v>49</v>
      </c>
      <c r="CG2133" t="s">
        <v>27934</v>
      </c>
      <c r="CH2133" t="s">
        <v>33382</v>
      </c>
      <c r="CI2133" t="s">
        <v>33389</v>
      </c>
      <c r="CR2133" t="s">
        <v>6045</v>
      </c>
      <c r="CS2133" t="b">
        <v>0</v>
      </c>
      <c r="CT2133">
        <v>1.37E-2</v>
      </c>
      <c r="CU2133" t="s">
        <v>33605</v>
      </c>
      <c r="CV2133" t="s">
        <v>12031</v>
      </c>
      <c r="CW2133" t="s">
        <v>7804</v>
      </c>
      <c r="CX2133" t="b">
        <v>0</v>
      </c>
      <c r="CY2133">
        <v>1.37E-2</v>
      </c>
      <c r="CZ2133" t="s">
        <v>33605</v>
      </c>
      <c r="DA2133" t="s">
        <v>33605</v>
      </c>
      <c r="DB2133" t="s">
        <v>33605</v>
      </c>
      <c r="DC2133" t="e">
        <v>#N/A</v>
      </c>
      <c r="DD2133" t="e">
        <v>#N/A</v>
      </c>
      <c r="DE2133" t="e">
        <v>#N/A</v>
      </c>
      <c r="DF2133" t="e">
        <v>#N/A</v>
      </c>
      <c r="DG2133" t="e">
        <v>#N/A</v>
      </c>
      <c r="DH2133" t="e">
        <v>#N/A</v>
      </c>
      <c r="DI2133" t="e">
        <v>#N/A</v>
      </c>
      <c r="DJ2133" t="e">
        <v>#N/A</v>
      </c>
    </row>
    <row r="2134" spans="1:114" x14ac:dyDescent="0.2">
      <c r="A2134" t="s">
        <v>6046</v>
      </c>
      <c r="B2134">
        <v>529363</v>
      </c>
      <c r="C2134">
        <v>529884</v>
      </c>
      <c r="D2134" t="s">
        <v>26</v>
      </c>
      <c r="E2134">
        <v>522</v>
      </c>
      <c r="F2134">
        <v>173</v>
      </c>
      <c r="G2134" t="s">
        <v>22</v>
      </c>
      <c r="H2134" t="s">
        <v>23</v>
      </c>
      <c r="I2134" t="s">
        <v>16</v>
      </c>
      <c r="J2134" t="s">
        <v>17</v>
      </c>
      <c r="K2134" t="s">
        <v>18</v>
      </c>
      <c r="L2134" t="s">
        <v>7777</v>
      </c>
      <c r="M2134" t="s">
        <v>4643</v>
      </c>
      <c r="N2134" t="s">
        <v>6047</v>
      </c>
      <c r="O2134" t="s">
        <v>6048</v>
      </c>
      <c r="R2134" t="s">
        <v>12032</v>
      </c>
      <c r="S2134">
        <v>904845</v>
      </c>
      <c r="T2134">
        <v>905417</v>
      </c>
      <c r="U2134" t="s">
        <v>20</v>
      </c>
      <c r="V2134">
        <v>573</v>
      </c>
      <c r="W2134">
        <v>190</v>
      </c>
      <c r="X2134" t="s">
        <v>22</v>
      </c>
      <c r="Y2134" t="s">
        <v>23</v>
      </c>
      <c r="Z2134" t="s">
        <v>7792</v>
      </c>
      <c r="AA2134" t="s">
        <v>17</v>
      </c>
      <c r="AB2134" t="s">
        <v>5</v>
      </c>
      <c r="AD2134" t="s">
        <v>7793</v>
      </c>
      <c r="AE2134" t="s">
        <v>12033</v>
      </c>
      <c r="AF2134" t="s">
        <v>6048</v>
      </c>
      <c r="AH2134" t="str">
        <f t="shared" si="35"/>
        <v>bad</v>
      </c>
      <c r="AI2134" t="s">
        <v>16318</v>
      </c>
      <c r="AJ2134" t="s">
        <v>21910</v>
      </c>
      <c r="AK2134" t="s">
        <v>24000</v>
      </c>
      <c r="AL2134" t="s">
        <v>25370</v>
      </c>
      <c r="AM2134" t="s">
        <v>27389</v>
      </c>
      <c r="AN2134" t="s">
        <v>27920</v>
      </c>
      <c r="AO2134" t="s">
        <v>27928</v>
      </c>
      <c r="AP2134" t="s">
        <v>29368</v>
      </c>
      <c r="AQ2134" t="s">
        <v>30245</v>
      </c>
      <c r="AR2134" t="s">
        <v>30993</v>
      </c>
      <c r="AS2134" t="s">
        <v>31620</v>
      </c>
      <c r="AT2134" t="s">
        <v>32768</v>
      </c>
      <c r="AU2134" t="s">
        <v>33060</v>
      </c>
      <c r="AV2134" t="s">
        <v>19804</v>
      </c>
      <c r="AW2134" t="s">
        <v>19705</v>
      </c>
      <c r="AX2134" t="s">
        <v>18974</v>
      </c>
      <c r="AY2134" t="s">
        <v>18748</v>
      </c>
      <c r="AZ2134" t="s">
        <v>20</v>
      </c>
      <c r="BA2134" t="s">
        <v>20</v>
      </c>
      <c r="BB2134" t="s">
        <v>20</v>
      </c>
      <c r="BC2134" t="s">
        <v>18223</v>
      </c>
      <c r="BD2134" s="22" t="s">
        <v>12032</v>
      </c>
      <c r="BE2134" s="22" t="s">
        <v>33435</v>
      </c>
      <c r="BF2134" t="s">
        <v>27933</v>
      </c>
      <c r="BG2134" t="s">
        <v>33388</v>
      </c>
      <c r="BH2134" t="s">
        <v>27933</v>
      </c>
      <c r="BI2134" t="s">
        <v>33388</v>
      </c>
      <c r="BJ2134" t="s">
        <v>33438</v>
      </c>
      <c r="BK2134" t="s">
        <v>33438</v>
      </c>
      <c r="BL2134" t="s">
        <v>33438</v>
      </c>
      <c r="BM2134" t="s">
        <v>33438</v>
      </c>
      <c r="BN2134" t="s">
        <v>33440</v>
      </c>
      <c r="BO2134" t="s">
        <v>33438</v>
      </c>
      <c r="BQ2134" t="s">
        <v>33438</v>
      </c>
      <c r="BR2134" t="s">
        <v>33443</v>
      </c>
      <c r="BS2134" t="s">
        <v>33436</v>
      </c>
      <c r="BT2134" t="s">
        <v>33436</v>
      </c>
      <c r="BV2134" t="s">
        <v>30245</v>
      </c>
      <c r="BW2134" t="s">
        <v>29368</v>
      </c>
      <c r="BX2134" t="s">
        <v>27928</v>
      </c>
      <c r="BY2134" t="s">
        <v>27933</v>
      </c>
      <c r="CB2134" t="s">
        <v>30245</v>
      </c>
      <c r="CC2134" t="s">
        <v>30245</v>
      </c>
      <c r="CD2134" t="s">
        <v>30245</v>
      </c>
      <c r="CF2134" t="s">
        <v>6048</v>
      </c>
      <c r="CG2134" t="s">
        <v>27928</v>
      </c>
      <c r="CH2134" t="s">
        <v>33382</v>
      </c>
      <c r="CI2134" t="s">
        <v>33395</v>
      </c>
      <c r="CR2134" t="s">
        <v>6047</v>
      </c>
      <c r="CS2134" t="b">
        <v>0</v>
      </c>
      <c r="CT2134">
        <v>1.2200000000000001E-2</v>
      </c>
      <c r="CU2134" t="s">
        <v>33605</v>
      </c>
      <c r="CV2134" t="s">
        <v>12033</v>
      </c>
      <c r="CW2134" t="s">
        <v>6048</v>
      </c>
      <c r="CX2134" t="b">
        <v>0</v>
      </c>
      <c r="CY2134">
        <v>5.1999999999999998E-3</v>
      </c>
      <c r="CZ2134" t="s">
        <v>33605</v>
      </c>
      <c r="DA2134" t="s">
        <v>33605</v>
      </c>
      <c r="DB2134" t="s">
        <v>33606</v>
      </c>
      <c r="DC2134" t="e">
        <v>#N/A</v>
      </c>
      <c r="DD2134" t="e">
        <v>#N/A</v>
      </c>
      <c r="DE2134" t="e">
        <v>#N/A</v>
      </c>
      <c r="DF2134" t="e">
        <v>#N/A</v>
      </c>
      <c r="DG2134" t="e">
        <v>#N/A</v>
      </c>
      <c r="DH2134" t="e">
        <v>#N/A</v>
      </c>
      <c r="DI2134" t="e">
        <v>#N/A</v>
      </c>
      <c r="DJ2134" t="e">
        <v>#N/A</v>
      </c>
    </row>
    <row r="2135" spans="1:114" x14ac:dyDescent="0.2">
      <c r="A2135" t="s">
        <v>6049</v>
      </c>
      <c r="B2135">
        <v>530446</v>
      </c>
      <c r="C2135">
        <v>530636</v>
      </c>
      <c r="D2135" t="s">
        <v>20</v>
      </c>
      <c r="E2135">
        <v>191</v>
      </c>
      <c r="G2135" t="s">
        <v>22</v>
      </c>
      <c r="H2135" t="s">
        <v>332</v>
      </c>
      <c r="I2135" t="s">
        <v>16</v>
      </c>
      <c r="J2135" t="s">
        <v>17</v>
      </c>
      <c r="K2135" t="s">
        <v>18</v>
      </c>
      <c r="L2135" t="s">
        <v>7777</v>
      </c>
      <c r="M2135" t="s">
        <v>4643</v>
      </c>
      <c r="O2135" t="s">
        <v>3323</v>
      </c>
      <c r="Q2135" t="s">
        <v>334</v>
      </c>
      <c r="R2135" t="s">
        <v>12034</v>
      </c>
      <c r="S2135">
        <v>903201</v>
      </c>
      <c r="T2135">
        <v>904283</v>
      </c>
      <c r="U2135" t="s">
        <v>26</v>
      </c>
      <c r="V2135">
        <v>1083</v>
      </c>
      <c r="W2135">
        <v>360</v>
      </c>
      <c r="X2135" t="s">
        <v>22</v>
      </c>
      <c r="Y2135" t="s">
        <v>23</v>
      </c>
      <c r="Z2135" t="s">
        <v>7792</v>
      </c>
      <c r="AA2135" t="s">
        <v>17</v>
      </c>
      <c r="AB2135" t="s">
        <v>5</v>
      </c>
      <c r="AD2135" t="s">
        <v>7793</v>
      </c>
      <c r="AE2135" t="s">
        <v>12035</v>
      </c>
      <c r="AF2135" t="s">
        <v>10824</v>
      </c>
      <c r="AH2135" t="str">
        <f t="shared" si="35"/>
        <v>bad</v>
      </c>
      <c r="AI2135" t="s">
        <v>16319</v>
      </c>
      <c r="AJ2135" t="s">
        <v>21446</v>
      </c>
      <c r="AK2135" t="s">
        <v>23643</v>
      </c>
      <c r="AL2135" t="s">
        <v>25238</v>
      </c>
      <c r="AM2135" t="s">
        <v>26936</v>
      </c>
      <c r="AN2135" t="s">
        <v>27920</v>
      </c>
      <c r="AO2135" t="s">
        <v>27934</v>
      </c>
      <c r="AP2135" t="s">
        <v>28781</v>
      </c>
      <c r="AQ2135" t="s">
        <v>20</v>
      </c>
      <c r="AR2135" t="s">
        <v>30731</v>
      </c>
      <c r="AS2135" t="s">
        <v>31367</v>
      </c>
      <c r="AT2135" t="s">
        <v>32314</v>
      </c>
      <c r="AU2135" t="s">
        <v>33056</v>
      </c>
      <c r="AV2135" t="s">
        <v>19901</v>
      </c>
      <c r="AW2135" t="s">
        <v>20</v>
      </c>
      <c r="AX2135" t="s">
        <v>20</v>
      </c>
      <c r="AY2135" t="s">
        <v>18804</v>
      </c>
      <c r="AZ2135" t="s">
        <v>20</v>
      </c>
      <c r="BA2135" t="s">
        <v>20</v>
      </c>
      <c r="BB2135" t="s">
        <v>20</v>
      </c>
      <c r="BC2135" t="s">
        <v>17579</v>
      </c>
      <c r="BD2135" s="22" t="s">
        <v>12034</v>
      </c>
      <c r="BE2135" s="22" t="s">
        <v>33435</v>
      </c>
      <c r="BF2135" t="s">
        <v>33441</v>
      </c>
      <c r="BG2135" t="s">
        <v>33442</v>
      </c>
      <c r="BH2135" t="s">
        <v>30333</v>
      </c>
      <c r="BI2135" t="s">
        <v>33442</v>
      </c>
      <c r="BJ2135" t="s">
        <v>33438</v>
      </c>
      <c r="BK2135" t="s">
        <v>33438</v>
      </c>
      <c r="BL2135" t="s">
        <v>33438</v>
      </c>
      <c r="BM2135" t="s">
        <v>33438</v>
      </c>
      <c r="BN2135" t="s">
        <v>33440</v>
      </c>
      <c r="BO2135" t="s">
        <v>33438</v>
      </c>
      <c r="BP2135" t="s">
        <v>33438</v>
      </c>
      <c r="BQ2135" t="s">
        <v>33438</v>
      </c>
      <c r="BR2135" t="s">
        <v>33463</v>
      </c>
      <c r="BS2135" t="s">
        <v>33438</v>
      </c>
      <c r="BT2135" t="s">
        <v>33438</v>
      </c>
      <c r="BV2135" t="s">
        <v>20</v>
      </c>
      <c r="BW2135" t="s">
        <v>28781</v>
      </c>
      <c r="BX2135" t="s">
        <v>27934</v>
      </c>
      <c r="BY2135" t="s">
        <v>33441</v>
      </c>
      <c r="CB2135" t="s">
        <v>17579</v>
      </c>
      <c r="CC2135" t="s">
        <v>17579</v>
      </c>
      <c r="CD2135" t="s">
        <v>17579</v>
      </c>
      <c r="CF2135" t="s">
        <v>3323</v>
      </c>
      <c r="CG2135" t="s">
        <v>27934</v>
      </c>
      <c r="CH2135" t="s">
        <v>33382</v>
      </c>
      <c r="CI2135" t="s">
        <v>33389</v>
      </c>
      <c r="CR2135" t="e">
        <v>#N/A</v>
      </c>
      <c r="CS2135" t="e">
        <v>#N/A</v>
      </c>
      <c r="CT2135" t="e">
        <v>#N/A</v>
      </c>
      <c r="CU2135" t="e">
        <v>#N/A</v>
      </c>
      <c r="CV2135" t="s">
        <v>12035</v>
      </c>
      <c r="CW2135" t="s">
        <v>10824</v>
      </c>
      <c r="CX2135" t="b">
        <v>0</v>
      </c>
      <c r="CY2135">
        <v>4.7999999999999996E-3</v>
      </c>
      <c r="CZ2135" t="s">
        <v>33605</v>
      </c>
      <c r="DA2135" t="e">
        <v>#N/A</v>
      </c>
      <c r="DB2135" t="e">
        <v>#N/A</v>
      </c>
      <c r="DC2135" t="e">
        <v>#N/A</v>
      </c>
      <c r="DD2135" t="e">
        <v>#N/A</v>
      </c>
      <c r="DE2135" t="e">
        <v>#N/A</v>
      </c>
      <c r="DF2135" t="e">
        <v>#N/A</v>
      </c>
      <c r="DG2135" t="e">
        <v>#N/A</v>
      </c>
      <c r="DH2135" t="e">
        <v>#N/A</v>
      </c>
      <c r="DI2135" t="e">
        <v>#N/A</v>
      </c>
      <c r="DJ2135" t="e">
        <v>#N/A</v>
      </c>
    </row>
    <row r="2136" spans="1:114" x14ac:dyDescent="0.2">
      <c r="A2136" s="11" t="s">
        <v>6051</v>
      </c>
      <c r="B2136" s="11">
        <v>1</v>
      </c>
      <c r="C2136" s="11">
        <v>647</v>
      </c>
      <c r="D2136" s="11" t="s">
        <v>20</v>
      </c>
      <c r="E2136" s="11">
        <v>647</v>
      </c>
      <c r="F2136" s="11"/>
      <c r="G2136" s="11" t="s">
        <v>22</v>
      </c>
      <c r="H2136" s="11" t="s">
        <v>332</v>
      </c>
      <c r="I2136" s="11" t="s">
        <v>16</v>
      </c>
      <c r="J2136" s="11" t="s">
        <v>17</v>
      </c>
      <c r="K2136" s="11" t="s">
        <v>18</v>
      </c>
      <c r="L2136" s="11" t="s">
        <v>7778</v>
      </c>
      <c r="M2136" s="11" t="s">
        <v>6050</v>
      </c>
      <c r="N2136" s="11"/>
      <c r="O2136" s="11" t="s">
        <v>3323</v>
      </c>
      <c r="Q2136" s="11" t="s">
        <v>334</v>
      </c>
      <c r="R2136" s="11" t="s">
        <v>10822</v>
      </c>
      <c r="S2136" s="11">
        <v>1434538</v>
      </c>
      <c r="T2136" s="11">
        <v>1435620</v>
      </c>
      <c r="U2136" s="11" t="s">
        <v>20</v>
      </c>
      <c r="V2136" s="11">
        <v>1083</v>
      </c>
      <c r="W2136" s="11">
        <v>360</v>
      </c>
      <c r="X2136" s="11" t="s">
        <v>22</v>
      </c>
      <c r="Y2136" s="11" t="s">
        <v>23</v>
      </c>
      <c r="Z2136" s="11" t="s">
        <v>7792</v>
      </c>
      <c r="AA2136" s="11" t="s">
        <v>17</v>
      </c>
      <c r="AB2136" s="11" t="s">
        <v>5</v>
      </c>
      <c r="AC2136" s="11"/>
      <c r="AD2136" s="11" t="s">
        <v>7793</v>
      </c>
      <c r="AE2136" s="11" t="s">
        <v>10823</v>
      </c>
      <c r="AF2136" s="11" t="s">
        <v>10824</v>
      </c>
      <c r="AG2136" s="11"/>
      <c r="AH2136" t="str">
        <f t="shared" si="35"/>
        <v>bad</v>
      </c>
      <c r="AI2136" t="s">
        <v>16320</v>
      </c>
      <c r="AJ2136" t="s">
        <v>21911</v>
      </c>
      <c r="AK2136" t="s">
        <v>24001</v>
      </c>
      <c r="AL2136" t="s">
        <v>24646</v>
      </c>
      <c r="AM2136" t="s">
        <v>27390</v>
      </c>
      <c r="AN2136" t="s">
        <v>27920</v>
      </c>
      <c r="AO2136" t="s">
        <v>27934</v>
      </c>
      <c r="AP2136" t="s">
        <v>28781</v>
      </c>
      <c r="AQ2136" t="s">
        <v>3320</v>
      </c>
      <c r="AR2136" t="s">
        <v>30994</v>
      </c>
      <c r="AS2136" t="s">
        <v>31367</v>
      </c>
      <c r="AT2136" t="s">
        <v>32314</v>
      </c>
      <c r="AU2136" t="s">
        <v>33056</v>
      </c>
      <c r="AV2136" t="s">
        <v>19901</v>
      </c>
      <c r="AW2136" t="s">
        <v>20</v>
      </c>
      <c r="AX2136" t="s">
        <v>20</v>
      </c>
      <c r="AY2136" t="s">
        <v>18804</v>
      </c>
      <c r="AZ2136" t="s">
        <v>20</v>
      </c>
      <c r="BA2136" t="s">
        <v>20</v>
      </c>
      <c r="BB2136" t="s">
        <v>20</v>
      </c>
      <c r="BC2136" t="s">
        <v>17579</v>
      </c>
      <c r="BD2136" s="22" t="s">
        <v>10822</v>
      </c>
      <c r="BE2136" s="22" t="s">
        <v>33435</v>
      </c>
      <c r="BF2136" t="s">
        <v>33441</v>
      </c>
      <c r="BG2136" t="s">
        <v>33442</v>
      </c>
      <c r="BH2136" t="s">
        <v>30333</v>
      </c>
      <c r="BI2136" t="s">
        <v>33442</v>
      </c>
      <c r="BJ2136" t="s">
        <v>33438</v>
      </c>
      <c r="BK2136" t="s">
        <v>33438</v>
      </c>
      <c r="BL2136" t="s">
        <v>33438</v>
      </c>
      <c r="BM2136" t="s">
        <v>33438</v>
      </c>
      <c r="BN2136" t="s">
        <v>33440</v>
      </c>
      <c r="BO2136" t="s">
        <v>33438</v>
      </c>
      <c r="BQ2136" t="s">
        <v>33438</v>
      </c>
      <c r="BR2136" t="s">
        <v>33463</v>
      </c>
      <c r="BS2136" t="s">
        <v>33438</v>
      </c>
      <c r="BT2136" t="s">
        <v>33438</v>
      </c>
      <c r="BV2136" t="s">
        <v>3320</v>
      </c>
      <c r="BW2136" t="s">
        <v>28781</v>
      </c>
      <c r="BX2136" t="s">
        <v>27934</v>
      </c>
      <c r="BY2136" t="s">
        <v>33441</v>
      </c>
      <c r="CB2136" t="s">
        <v>3320</v>
      </c>
      <c r="CC2136" t="s">
        <v>3320</v>
      </c>
      <c r="CD2136" t="s">
        <v>3320</v>
      </c>
      <c r="CF2136" s="11" t="s">
        <v>3323</v>
      </c>
      <c r="CG2136" t="s">
        <v>27934</v>
      </c>
      <c r="CH2136" t="s">
        <v>33382</v>
      </c>
      <c r="CI2136" t="s">
        <v>33389</v>
      </c>
      <c r="CJ2136" s="11"/>
      <c r="CK2136" s="11"/>
      <c r="CL2136" s="11"/>
      <c r="CM2136" s="11"/>
      <c r="CN2136" s="11"/>
      <c r="CO2136" s="11"/>
      <c r="CP2136" s="11"/>
      <c r="CQ2136" s="11"/>
      <c r="CR2136" t="e">
        <v>#N/A</v>
      </c>
      <c r="CS2136" t="e">
        <v>#N/A</v>
      </c>
      <c r="CT2136" t="e">
        <v>#N/A</v>
      </c>
      <c r="CU2136" t="e">
        <v>#N/A</v>
      </c>
      <c r="CV2136" t="s">
        <v>10823</v>
      </c>
      <c r="CW2136" t="s">
        <v>10824</v>
      </c>
      <c r="CX2136" t="b">
        <v>0</v>
      </c>
      <c r="CY2136">
        <v>4.7999999999999996E-3</v>
      </c>
      <c r="CZ2136" t="s">
        <v>33605</v>
      </c>
      <c r="DA2136" t="e">
        <v>#N/A</v>
      </c>
      <c r="DB2136" t="e">
        <v>#N/A</v>
      </c>
      <c r="DC2136" t="e">
        <v>#N/A</v>
      </c>
      <c r="DD2136" t="e">
        <v>#N/A</v>
      </c>
      <c r="DE2136" t="e">
        <v>#N/A</v>
      </c>
      <c r="DF2136" t="e">
        <v>#N/A</v>
      </c>
      <c r="DG2136" t="e">
        <v>#N/A</v>
      </c>
      <c r="DH2136" t="e">
        <v>#N/A</v>
      </c>
      <c r="DI2136" t="e">
        <v>#N/A</v>
      </c>
      <c r="DJ2136" t="e">
        <v>#N/A</v>
      </c>
    </row>
    <row r="2137" spans="1:114" x14ac:dyDescent="0.2">
      <c r="A2137" t="s">
        <v>6052</v>
      </c>
      <c r="B2137">
        <v>749</v>
      </c>
      <c r="C2137">
        <v>1093</v>
      </c>
      <c r="D2137" t="s">
        <v>20</v>
      </c>
      <c r="E2137">
        <v>345</v>
      </c>
      <c r="F2137">
        <v>114</v>
      </c>
      <c r="G2137" t="s">
        <v>22</v>
      </c>
      <c r="H2137" t="s">
        <v>23</v>
      </c>
      <c r="I2137" t="s">
        <v>16</v>
      </c>
      <c r="J2137" t="s">
        <v>17</v>
      </c>
      <c r="K2137" t="s">
        <v>18</v>
      </c>
      <c r="L2137" t="s">
        <v>7778</v>
      </c>
      <c r="M2137" t="s">
        <v>6050</v>
      </c>
      <c r="N2137" t="s">
        <v>6053</v>
      </c>
      <c r="O2137" t="s">
        <v>6054</v>
      </c>
      <c r="R2137" s="13" t="s">
        <v>10819</v>
      </c>
      <c r="S2137" s="13">
        <v>1435722</v>
      </c>
      <c r="T2137" s="13">
        <v>1436066</v>
      </c>
      <c r="U2137" s="13" t="s">
        <v>20</v>
      </c>
      <c r="V2137" s="13">
        <v>345</v>
      </c>
      <c r="W2137" s="13">
        <v>114</v>
      </c>
      <c r="X2137" s="13" t="s">
        <v>22</v>
      </c>
      <c r="Y2137" s="13" t="s">
        <v>23</v>
      </c>
      <c r="Z2137" s="13" t="s">
        <v>7792</v>
      </c>
      <c r="AA2137" s="13" t="s">
        <v>17</v>
      </c>
      <c r="AB2137" s="13" t="s">
        <v>5</v>
      </c>
      <c r="AC2137" s="13"/>
      <c r="AD2137" s="13" t="s">
        <v>7793</v>
      </c>
      <c r="AE2137" s="13" t="s">
        <v>10820</v>
      </c>
      <c r="AF2137" s="13" t="s">
        <v>10821</v>
      </c>
      <c r="AG2137" s="13"/>
      <c r="AH2137" t="str">
        <f t="shared" si="35"/>
        <v>CORRECT</v>
      </c>
      <c r="AI2137" t="s">
        <v>16321</v>
      </c>
      <c r="AJ2137" t="s">
        <v>21912</v>
      </c>
      <c r="AK2137" t="s">
        <v>24002</v>
      </c>
      <c r="AL2137" t="s">
        <v>24849</v>
      </c>
      <c r="AM2137" t="s">
        <v>27391</v>
      </c>
      <c r="AN2137" t="s">
        <v>27920</v>
      </c>
      <c r="AO2137" t="s">
        <v>27977</v>
      </c>
      <c r="AP2137" t="s">
        <v>29369</v>
      </c>
      <c r="AQ2137" t="s">
        <v>30246</v>
      </c>
      <c r="AR2137" t="s">
        <v>30995</v>
      </c>
      <c r="AS2137" t="s">
        <v>20</v>
      </c>
      <c r="AT2137" t="s">
        <v>32769</v>
      </c>
      <c r="AU2137" t="s">
        <v>20</v>
      </c>
      <c r="AV2137" t="s">
        <v>20</v>
      </c>
      <c r="AW2137" t="s">
        <v>20</v>
      </c>
      <c r="AX2137" t="s">
        <v>20</v>
      </c>
      <c r="AY2137" t="s">
        <v>18898</v>
      </c>
      <c r="AZ2137" t="s">
        <v>20</v>
      </c>
      <c r="BA2137" t="s">
        <v>20</v>
      </c>
      <c r="BB2137" t="s">
        <v>20</v>
      </c>
      <c r="BC2137" t="s">
        <v>18224</v>
      </c>
      <c r="BD2137" s="22" t="s">
        <v>10819</v>
      </c>
      <c r="BE2137" s="22" t="s">
        <v>33435</v>
      </c>
      <c r="BF2137" t="s">
        <v>27928</v>
      </c>
      <c r="BG2137" t="s">
        <v>33395</v>
      </c>
      <c r="BH2137" t="s">
        <v>27928</v>
      </c>
      <c r="BI2137" t="s">
        <v>33395</v>
      </c>
      <c r="BJ2137" t="s">
        <v>33438</v>
      </c>
      <c r="BK2137" t="s">
        <v>33438</v>
      </c>
      <c r="BL2137" t="s">
        <v>33438</v>
      </c>
      <c r="BM2137" t="s">
        <v>33438</v>
      </c>
      <c r="BN2137" t="s">
        <v>33440</v>
      </c>
      <c r="BO2137" t="s">
        <v>33438</v>
      </c>
      <c r="BP2137" t="s">
        <v>33438</v>
      </c>
      <c r="BQ2137" t="s">
        <v>33438</v>
      </c>
      <c r="BR2137" t="s">
        <v>33447</v>
      </c>
      <c r="BS2137" t="s">
        <v>33436</v>
      </c>
      <c r="BT2137" t="s">
        <v>33438</v>
      </c>
      <c r="BV2137" t="s">
        <v>30246</v>
      </c>
      <c r="BW2137" t="s">
        <v>29369</v>
      </c>
      <c r="BX2137" t="s">
        <v>27977</v>
      </c>
      <c r="BY2137" t="s">
        <v>27928</v>
      </c>
      <c r="CB2137" t="s">
        <v>30246</v>
      </c>
      <c r="CC2137" t="s">
        <v>30246</v>
      </c>
      <c r="CD2137" t="s">
        <v>30246</v>
      </c>
      <c r="CF2137" t="s">
        <v>6054</v>
      </c>
      <c r="CG2137" s="23" t="s">
        <v>27928</v>
      </c>
      <c r="CH2137" s="23" t="s">
        <v>33382</v>
      </c>
      <c r="CI2137" s="23" t="s">
        <v>33395</v>
      </c>
      <c r="CJ2137" s="13"/>
      <c r="CK2137" s="13"/>
      <c r="CL2137" s="13"/>
      <c r="CM2137" s="13"/>
      <c r="CN2137" s="13"/>
      <c r="CO2137" s="13"/>
      <c r="CP2137" s="13"/>
      <c r="CQ2137" s="13"/>
      <c r="CR2137" t="s">
        <v>6053</v>
      </c>
      <c r="CS2137" t="b">
        <v>0</v>
      </c>
      <c r="CT2137">
        <v>9.2999999999999992E-3</v>
      </c>
      <c r="CU2137" t="s">
        <v>33605</v>
      </c>
      <c r="CV2137" t="s">
        <v>10820</v>
      </c>
      <c r="CW2137" t="s">
        <v>10821</v>
      </c>
      <c r="CX2137" t="b">
        <v>0</v>
      </c>
      <c r="CY2137">
        <v>9.2999999999999992E-3</v>
      </c>
      <c r="CZ2137" t="s">
        <v>33605</v>
      </c>
      <c r="DA2137" t="s">
        <v>33605</v>
      </c>
      <c r="DB2137" t="s">
        <v>33605</v>
      </c>
      <c r="DC2137" t="e">
        <v>#N/A</v>
      </c>
      <c r="DD2137" t="e">
        <v>#N/A</v>
      </c>
      <c r="DE2137" t="e">
        <v>#N/A</v>
      </c>
      <c r="DF2137" t="e">
        <v>#N/A</v>
      </c>
      <c r="DG2137" t="e">
        <v>#N/A</v>
      </c>
      <c r="DH2137" t="e">
        <v>#N/A</v>
      </c>
      <c r="DI2137" t="e">
        <v>#N/A</v>
      </c>
      <c r="DJ2137" t="e">
        <v>#N/A</v>
      </c>
    </row>
    <row r="2138" spans="1:114" x14ac:dyDescent="0.2">
      <c r="A2138" t="s">
        <v>6055</v>
      </c>
      <c r="B2138">
        <v>1181</v>
      </c>
      <c r="C2138">
        <v>2719</v>
      </c>
      <c r="D2138" t="s">
        <v>26</v>
      </c>
      <c r="E2138">
        <v>1539</v>
      </c>
      <c r="F2138">
        <v>512</v>
      </c>
      <c r="G2138" t="s">
        <v>22</v>
      </c>
      <c r="H2138" t="s">
        <v>23</v>
      </c>
      <c r="I2138" t="s">
        <v>16</v>
      </c>
      <c r="J2138" t="s">
        <v>17</v>
      </c>
      <c r="K2138" t="s">
        <v>18</v>
      </c>
      <c r="L2138" t="s">
        <v>7778</v>
      </c>
      <c r="M2138" t="s">
        <v>6050</v>
      </c>
      <c r="N2138" t="s">
        <v>6056</v>
      </c>
      <c r="O2138" t="s">
        <v>6057</v>
      </c>
      <c r="R2138" s="13" t="s">
        <v>10816</v>
      </c>
      <c r="S2138" s="13">
        <v>1436154</v>
      </c>
      <c r="T2138" s="13">
        <v>1437692</v>
      </c>
      <c r="U2138" s="13" t="s">
        <v>26</v>
      </c>
      <c r="V2138" s="13">
        <v>1539</v>
      </c>
      <c r="W2138" s="13">
        <v>512</v>
      </c>
      <c r="X2138" s="13" t="s">
        <v>22</v>
      </c>
      <c r="Y2138" s="13" t="s">
        <v>23</v>
      </c>
      <c r="Z2138" s="13" t="s">
        <v>7792</v>
      </c>
      <c r="AA2138" s="13" t="s">
        <v>17</v>
      </c>
      <c r="AB2138" s="13" t="s">
        <v>5</v>
      </c>
      <c r="AC2138" s="13"/>
      <c r="AD2138" s="13" t="s">
        <v>7793</v>
      </c>
      <c r="AE2138" s="13" t="s">
        <v>10817</v>
      </c>
      <c r="AF2138" s="13" t="s">
        <v>10818</v>
      </c>
      <c r="AG2138" s="13"/>
      <c r="AH2138" t="str">
        <f t="shared" si="35"/>
        <v>CORRECT</v>
      </c>
      <c r="AI2138" t="s">
        <v>16322</v>
      </c>
      <c r="AJ2138" t="s">
        <v>21913</v>
      </c>
      <c r="AK2138" t="s">
        <v>22472</v>
      </c>
      <c r="AL2138" t="s">
        <v>25371</v>
      </c>
      <c r="AM2138" t="s">
        <v>27392</v>
      </c>
      <c r="AN2138" t="s">
        <v>27920</v>
      </c>
      <c r="AO2138" t="s">
        <v>27936</v>
      </c>
      <c r="AP2138" t="s">
        <v>29370</v>
      </c>
      <c r="AQ2138" t="s">
        <v>30247</v>
      </c>
      <c r="AR2138" t="s">
        <v>20</v>
      </c>
      <c r="AS2138" t="s">
        <v>20</v>
      </c>
      <c r="AT2138" t="s">
        <v>32770</v>
      </c>
      <c r="AU2138" t="s">
        <v>20</v>
      </c>
      <c r="AV2138" t="s">
        <v>20</v>
      </c>
      <c r="AW2138" t="s">
        <v>20</v>
      </c>
      <c r="AX2138" t="s">
        <v>20</v>
      </c>
      <c r="AY2138" t="s">
        <v>18759</v>
      </c>
      <c r="AZ2138" t="s">
        <v>20</v>
      </c>
      <c r="BA2138" t="s">
        <v>20</v>
      </c>
      <c r="BB2138" t="s">
        <v>20</v>
      </c>
      <c r="BC2138" t="s">
        <v>18225</v>
      </c>
      <c r="BD2138" s="22" t="s">
        <v>10816</v>
      </c>
      <c r="BE2138" s="22" t="s">
        <v>33435</v>
      </c>
      <c r="BF2138" t="s">
        <v>27936</v>
      </c>
      <c r="BG2138" t="s">
        <v>33390</v>
      </c>
      <c r="BH2138" t="s">
        <v>27936</v>
      </c>
      <c r="BI2138" t="s">
        <v>33390</v>
      </c>
      <c r="BJ2138" t="s">
        <v>33438</v>
      </c>
      <c r="BK2138" t="s">
        <v>33438</v>
      </c>
      <c r="BL2138" t="s">
        <v>33436</v>
      </c>
      <c r="BM2138" t="s">
        <v>33438</v>
      </c>
      <c r="BN2138" t="s">
        <v>33440</v>
      </c>
      <c r="BO2138" t="s">
        <v>33438</v>
      </c>
      <c r="BQ2138" t="s">
        <v>33438</v>
      </c>
      <c r="BR2138" t="s">
        <v>33439</v>
      </c>
      <c r="BS2138" t="s">
        <v>33438</v>
      </c>
      <c r="BT2138" t="s">
        <v>33438</v>
      </c>
      <c r="BV2138" t="s">
        <v>30247</v>
      </c>
      <c r="BW2138" t="s">
        <v>29370</v>
      </c>
      <c r="BX2138" t="s">
        <v>27936</v>
      </c>
      <c r="BY2138" t="s">
        <v>27936</v>
      </c>
      <c r="CB2138" t="s">
        <v>30247</v>
      </c>
      <c r="CC2138" t="s">
        <v>30247</v>
      </c>
      <c r="CD2138" t="s">
        <v>30247</v>
      </c>
      <c r="CF2138" t="s">
        <v>6057</v>
      </c>
      <c r="CG2138" t="s">
        <v>27936</v>
      </c>
      <c r="CH2138" t="s">
        <v>33380</v>
      </c>
      <c r="CI2138" t="s">
        <v>33390</v>
      </c>
      <c r="CJ2138" s="13"/>
      <c r="CK2138" s="13"/>
      <c r="CL2138" s="13"/>
      <c r="CM2138" s="13"/>
      <c r="CN2138" s="13"/>
      <c r="CO2138" s="13"/>
      <c r="CP2138" s="13"/>
      <c r="CQ2138" s="13"/>
      <c r="CR2138" t="s">
        <v>6056</v>
      </c>
      <c r="CS2138" t="b">
        <v>0</v>
      </c>
      <c r="CT2138">
        <v>8.0000000000000002E-3</v>
      </c>
      <c r="CU2138" t="s">
        <v>33605</v>
      </c>
      <c r="CV2138" t="s">
        <v>10817</v>
      </c>
      <c r="CW2138" t="s">
        <v>10818</v>
      </c>
      <c r="CX2138" t="b">
        <v>0</v>
      </c>
      <c r="CY2138">
        <v>8.0000000000000002E-3</v>
      </c>
      <c r="CZ2138" t="s">
        <v>33605</v>
      </c>
      <c r="DA2138" t="s">
        <v>33605</v>
      </c>
      <c r="DB2138" t="s">
        <v>33605</v>
      </c>
      <c r="DC2138" t="e">
        <v>#N/A</v>
      </c>
      <c r="DD2138" t="e">
        <v>#N/A</v>
      </c>
      <c r="DE2138" t="e">
        <v>#N/A</v>
      </c>
      <c r="DF2138" t="e">
        <v>#N/A</v>
      </c>
      <c r="DG2138" t="e">
        <v>#N/A</v>
      </c>
      <c r="DH2138" t="e">
        <v>#N/A</v>
      </c>
      <c r="DI2138" t="e">
        <v>#N/A</v>
      </c>
      <c r="DJ2138" t="e">
        <v>#N/A</v>
      </c>
    </row>
    <row r="2139" spans="1:114" x14ac:dyDescent="0.2">
      <c r="A2139" t="s">
        <v>6058</v>
      </c>
      <c r="B2139">
        <v>2943</v>
      </c>
      <c r="C2139">
        <v>7010</v>
      </c>
      <c r="D2139" t="s">
        <v>20</v>
      </c>
      <c r="E2139">
        <v>4068</v>
      </c>
      <c r="F2139">
        <v>1355</v>
      </c>
      <c r="G2139" t="s">
        <v>22</v>
      </c>
      <c r="H2139" t="s">
        <v>23</v>
      </c>
      <c r="I2139" t="s">
        <v>16</v>
      </c>
      <c r="J2139" t="s">
        <v>17</v>
      </c>
      <c r="K2139" t="s">
        <v>18</v>
      </c>
      <c r="L2139" t="s">
        <v>7778</v>
      </c>
      <c r="M2139" t="s">
        <v>6050</v>
      </c>
      <c r="N2139" t="s">
        <v>6059</v>
      </c>
      <c r="O2139" t="s">
        <v>6060</v>
      </c>
      <c r="R2139" s="13" t="s">
        <v>10813</v>
      </c>
      <c r="S2139" s="13">
        <v>1437916</v>
      </c>
      <c r="T2139" s="13">
        <v>1441983</v>
      </c>
      <c r="U2139" s="13" t="s">
        <v>20</v>
      </c>
      <c r="V2139" s="13">
        <v>4068</v>
      </c>
      <c r="W2139" s="13">
        <v>1355</v>
      </c>
      <c r="X2139" s="13" t="s">
        <v>22</v>
      </c>
      <c r="Y2139" s="13" t="s">
        <v>23</v>
      </c>
      <c r="Z2139" s="13" t="s">
        <v>7792</v>
      </c>
      <c r="AA2139" s="13" t="s">
        <v>17</v>
      </c>
      <c r="AB2139" s="13" t="s">
        <v>5</v>
      </c>
      <c r="AC2139" s="13"/>
      <c r="AD2139" s="13" t="s">
        <v>7793</v>
      </c>
      <c r="AE2139" s="13" t="s">
        <v>10814</v>
      </c>
      <c r="AF2139" s="13" t="s">
        <v>10815</v>
      </c>
      <c r="AG2139" s="13"/>
      <c r="AH2139" t="str">
        <f t="shared" si="35"/>
        <v>CORRECT</v>
      </c>
      <c r="AI2139" t="s">
        <v>16323</v>
      </c>
      <c r="AJ2139" t="s">
        <v>21914</v>
      </c>
      <c r="AK2139" t="s">
        <v>22472</v>
      </c>
      <c r="AL2139" t="s">
        <v>25372</v>
      </c>
      <c r="AM2139" t="s">
        <v>27393</v>
      </c>
      <c r="AN2139" t="s">
        <v>27920</v>
      </c>
      <c r="AO2139" t="s">
        <v>27928</v>
      </c>
      <c r="AP2139" t="s">
        <v>29371</v>
      </c>
      <c r="AQ2139" t="s">
        <v>20</v>
      </c>
      <c r="AR2139" t="s">
        <v>20</v>
      </c>
      <c r="AS2139" t="s">
        <v>20</v>
      </c>
      <c r="AT2139" t="s">
        <v>20</v>
      </c>
      <c r="AU2139" t="s">
        <v>20</v>
      </c>
      <c r="AV2139" t="s">
        <v>20</v>
      </c>
      <c r="AW2139" t="s">
        <v>20</v>
      </c>
      <c r="AX2139" t="s">
        <v>20</v>
      </c>
      <c r="AY2139" t="s">
        <v>20</v>
      </c>
      <c r="AZ2139" t="s">
        <v>20</v>
      </c>
      <c r="BA2139" t="s">
        <v>20</v>
      </c>
      <c r="BB2139" t="s">
        <v>20</v>
      </c>
      <c r="BC2139" t="s">
        <v>18226</v>
      </c>
      <c r="BD2139" s="22" t="s">
        <v>10813</v>
      </c>
      <c r="BE2139" s="22" t="s">
        <v>33435</v>
      </c>
      <c r="BF2139" t="s">
        <v>27928</v>
      </c>
      <c r="BG2139" t="s">
        <v>33395</v>
      </c>
      <c r="BH2139" t="s">
        <v>27928</v>
      </c>
      <c r="BI2139" t="s">
        <v>33395</v>
      </c>
      <c r="BJ2139" t="s">
        <v>33438</v>
      </c>
      <c r="BK2139" t="s">
        <v>33438</v>
      </c>
      <c r="BL2139" t="s">
        <v>33438</v>
      </c>
      <c r="BM2139" t="s">
        <v>33436</v>
      </c>
      <c r="BN2139" t="s">
        <v>33437</v>
      </c>
      <c r="BO2139" t="s">
        <v>33438</v>
      </c>
      <c r="BP2139" t="s">
        <v>33436</v>
      </c>
      <c r="BQ2139" t="s">
        <v>33438</v>
      </c>
      <c r="BR2139" t="s">
        <v>33439</v>
      </c>
      <c r="BS2139" t="s">
        <v>33438</v>
      </c>
      <c r="BT2139" t="s">
        <v>33438</v>
      </c>
      <c r="BV2139" t="s">
        <v>20</v>
      </c>
      <c r="BW2139" t="s">
        <v>29371</v>
      </c>
      <c r="BX2139" t="s">
        <v>27928</v>
      </c>
      <c r="BY2139" t="s">
        <v>27928</v>
      </c>
      <c r="CB2139" s="30" t="s">
        <v>33604</v>
      </c>
      <c r="CC2139" t="s">
        <v>18226</v>
      </c>
      <c r="CD2139" t="s">
        <v>18226</v>
      </c>
      <c r="CF2139" t="s">
        <v>6060</v>
      </c>
      <c r="CG2139" t="s">
        <v>27928</v>
      </c>
      <c r="CH2139" t="s">
        <v>33382</v>
      </c>
      <c r="CI2139" t="s">
        <v>33395</v>
      </c>
      <c r="CJ2139" s="13"/>
      <c r="CK2139" s="13"/>
      <c r="CL2139" s="13"/>
      <c r="CM2139" s="13"/>
      <c r="CN2139" s="13"/>
      <c r="CO2139" s="13"/>
      <c r="CP2139" s="13"/>
      <c r="CQ2139" s="13"/>
      <c r="CR2139" t="e">
        <v>#N/A</v>
      </c>
      <c r="CS2139" t="e">
        <v>#N/A</v>
      </c>
      <c r="CT2139" t="e">
        <v>#N/A</v>
      </c>
      <c r="CU2139" t="e">
        <v>#N/A</v>
      </c>
      <c r="CV2139" t="e">
        <v>#N/A</v>
      </c>
      <c r="CW2139" t="e">
        <v>#N/A</v>
      </c>
      <c r="CX2139" t="e">
        <v>#N/A</v>
      </c>
      <c r="CY2139" t="e">
        <v>#N/A</v>
      </c>
      <c r="CZ2139" t="e">
        <v>#N/A</v>
      </c>
      <c r="DA2139" t="e">
        <v>#N/A</v>
      </c>
      <c r="DB2139" t="e">
        <v>#N/A</v>
      </c>
      <c r="DC2139" t="e">
        <v>#N/A</v>
      </c>
      <c r="DD2139" t="e">
        <v>#N/A</v>
      </c>
      <c r="DE2139" t="e">
        <v>#N/A</v>
      </c>
      <c r="DF2139" t="e">
        <v>#N/A</v>
      </c>
      <c r="DG2139" t="e">
        <v>#N/A</v>
      </c>
      <c r="DH2139" t="e">
        <v>#N/A</v>
      </c>
      <c r="DI2139" t="e">
        <v>#N/A</v>
      </c>
      <c r="DJ2139" t="e">
        <v>#N/A</v>
      </c>
    </row>
    <row r="2140" spans="1:114" x14ac:dyDescent="0.2">
      <c r="A2140" t="s">
        <v>6061</v>
      </c>
      <c r="B2140">
        <v>7537</v>
      </c>
      <c r="C2140">
        <v>8445</v>
      </c>
      <c r="D2140" t="s">
        <v>26</v>
      </c>
      <c r="E2140">
        <v>909</v>
      </c>
      <c r="F2140">
        <v>302</v>
      </c>
      <c r="G2140" t="s">
        <v>22</v>
      </c>
      <c r="H2140" t="s">
        <v>23</v>
      </c>
      <c r="I2140" t="s">
        <v>16</v>
      </c>
      <c r="J2140" t="s">
        <v>17</v>
      </c>
      <c r="K2140" t="s">
        <v>18</v>
      </c>
      <c r="L2140" t="s">
        <v>7778</v>
      </c>
      <c r="M2140" t="s">
        <v>6050</v>
      </c>
      <c r="N2140" t="s">
        <v>6062</v>
      </c>
      <c r="O2140" t="s">
        <v>1427</v>
      </c>
      <c r="R2140" s="13" t="s">
        <v>10810</v>
      </c>
      <c r="S2140" s="13">
        <v>1442504</v>
      </c>
      <c r="T2140" s="13">
        <v>1443418</v>
      </c>
      <c r="U2140" s="13" t="s">
        <v>26</v>
      </c>
      <c r="V2140" s="13">
        <v>915</v>
      </c>
      <c r="W2140" s="13">
        <v>304</v>
      </c>
      <c r="X2140" s="13" t="s">
        <v>22</v>
      </c>
      <c r="Y2140" s="13" t="s">
        <v>23</v>
      </c>
      <c r="Z2140" s="13" t="s">
        <v>7792</v>
      </c>
      <c r="AA2140" s="13" t="s">
        <v>17</v>
      </c>
      <c r="AB2140" s="13" t="s">
        <v>5</v>
      </c>
      <c r="AC2140" s="13"/>
      <c r="AD2140" s="13" t="s">
        <v>7793</v>
      </c>
      <c r="AE2140" s="13" t="s">
        <v>10811</v>
      </c>
      <c r="AF2140" s="13" t="s">
        <v>10812</v>
      </c>
      <c r="AG2140" s="13"/>
      <c r="AH2140" t="str">
        <f t="shared" si="35"/>
        <v>bad</v>
      </c>
      <c r="AI2140" t="s">
        <v>16324</v>
      </c>
      <c r="AJ2140" t="s">
        <v>21915</v>
      </c>
      <c r="AK2140" t="s">
        <v>24003</v>
      </c>
      <c r="AL2140" t="s">
        <v>24547</v>
      </c>
      <c r="AM2140" t="s">
        <v>27394</v>
      </c>
      <c r="AN2140" t="s">
        <v>27920</v>
      </c>
      <c r="AO2140" t="s">
        <v>27956</v>
      </c>
      <c r="AP2140" t="s">
        <v>29372</v>
      </c>
      <c r="AQ2140" t="s">
        <v>20</v>
      </c>
      <c r="AR2140" t="s">
        <v>30536</v>
      </c>
      <c r="AS2140" t="s">
        <v>20</v>
      </c>
      <c r="AT2140" t="s">
        <v>20</v>
      </c>
      <c r="AU2140" t="s">
        <v>20</v>
      </c>
      <c r="AV2140" t="s">
        <v>20</v>
      </c>
      <c r="AW2140" t="s">
        <v>20</v>
      </c>
      <c r="AX2140" t="s">
        <v>20</v>
      </c>
      <c r="AY2140" t="s">
        <v>20</v>
      </c>
      <c r="AZ2140" t="s">
        <v>20</v>
      </c>
      <c r="BA2140" t="s">
        <v>20</v>
      </c>
      <c r="BB2140" t="s">
        <v>20</v>
      </c>
      <c r="BC2140" t="s">
        <v>17243</v>
      </c>
      <c r="BD2140" s="22" t="s">
        <v>10810</v>
      </c>
      <c r="BE2140" s="22" t="s">
        <v>33435</v>
      </c>
      <c r="BF2140" t="s">
        <v>33460</v>
      </c>
      <c r="BG2140" t="s">
        <v>33461</v>
      </c>
      <c r="BH2140" t="s">
        <v>30333</v>
      </c>
      <c r="BI2140" t="s">
        <v>33442</v>
      </c>
      <c r="BJ2140" t="s">
        <v>33438</v>
      </c>
      <c r="BK2140" t="s">
        <v>33438</v>
      </c>
      <c r="BL2140" t="s">
        <v>33438</v>
      </c>
      <c r="BM2140" t="s">
        <v>33438</v>
      </c>
      <c r="BN2140" t="s">
        <v>33440</v>
      </c>
      <c r="BO2140" t="s">
        <v>33438</v>
      </c>
      <c r="BQ2140" t="s">
        <v>33438</v>
      </c>
      <c r="BR2140" t="s">
        <v>33439</v>
      </c>
      <c r="BS2140" t="s">
        <v>33438</v>
      </c>
      <c r="BT2140" t="s">
        <v>33438</v>
      </c>
      <c r="BV2140" t="s">
        <v>20</v>
      </c>
      <c r="BW2140" t="s">
        <v>29372</v>
      </c>
      <c r="BX2140" t="s">
        <v>27956</v>
      </c>
      <c r="BY2140" t="s">
        <v>33460</v>
      </c>
      <c r="CB2140" t="s">
        <v>17243</v>
      </c>
      <c r="CC2140" t="s">
        <v>17243</v>
      </c>
      <c r="CD2140" t="s">
        <v>17243</v>
      </c>
      <c r="CF2140" t="s">
        <v>1427</v>
      </c>
      <c r="CG2140" s="30" t="s">
        <v>33460</v>
      </c>
      <c r="CH2140" s="31" t="s">
        <v>33381</v>
      </c>
      <c r="CI2140" s="31" t="s">
        <v>33461</v>
      </c>
      <c r="CJ2140" s="13"/>
      <c r="CK2140" s="13"/>
      <c r="CL2140" s="13"/>
      <c r="CM2140" s="13"/>
      <c r="CN2140" s="13"/>
      <c r="CO2140" s="13"/>
      <c r="CP2140" s="13"/>
      <c r="CQ2140" s="13"/>
      <c r="CR2140" t="s">
        <v>6062</v>
      </c>
      <c r="CS2140" t="b">
        <v>0</v>
      </c>
      <c r="CT2140">
        <v>6.7000000000000002E-3</v>
      </c>
      <c r="CU2140" t="s">
        <v>33605</v>
      </c>
      <c r="CV2140" t="s">
        <v>10811</v>
      </c>
      <c r="CW2140" t="s">
        <v>10812</v>
      </c>
      <c r="CX2140" t="b">
        <v>0</v>
      </c>
      <c r="CY2140">
        <v>6.7000000000000002E-3</v>
      </c>
      <c r="CZ2140" t="s">
        <v>33605</v>
      </c>
      <c r="DA2140" t="s">
        <v>33605</v>
      </c>
      <c r="DB2140" t="s">
        <v>33605</v>
      </c>
      <c r="DC2140" t="e">
        <v>#N/A</v>
      </c>
      <c r="DD2140" t="e">
        <v>#N/A</v>
      </c>
      <c r="DE2140" t="e">
        <v>#N/A</v>
      </c>
      <c r="DF2140" t="e">
        <v>#N/A</v>
      </c>
      <c r="DG2140" t="e">
        <v>#N/A</v>
      </c>
      <c r="DH2140" t="e">
        <v>#N/A</v>
      </c>
      <c r="DI2140" t="e">
        <v>#N/A</v>
      </c>
      <c r="DJ2140" t="e">
        <v>#N/A</v>
      </c>
    </row>
    <row r="2141" spans="1:114" x14ac:dyDescent="0.2">
      <c r="A2141" t="s">
        <v>6063</v>
      </c>
      <c r="B2141">
        <v>8573</v>
      </c>
      <c r="C2141">
        <v>10336</v>
      </c>
      <c r="D2141" t="s">
        <v>26</v>
      </c>
      <c r="E2141">
        <v>1764</v>
      </c>
      <c r="F2141">
        <v>587</v>
      </c>
      <c r="G2141" t="s">
        <v>22</v>
      </c>
      <c r="H2141" t="s">
        <v>23</v>
      </c>
      <c r="I2141" t="s">
        <v>16</v>
      </c>
      <c r="J2141" t="s">
        <v>17</v>
      </c>
      <c r="K2141" t="s">
        <v>18</v>
      </c>
      <c r="L2141" t="s">
        <v>7778</v>
      </c>
      <c r="M2141" t="s">
        <v>6050</v>
      </c>
      <c r="N2141" t="s">
        <v>6064</v>
      </c>
      <c r="O2141" t="s">
        <v>6065</v>
      </c>
      <c r="R2141" s="13" t="s">
        <v>10807</v>
      </c>
      <c r="S2141" s="13">
        <v>1443546</v>
      </c>
      <c r="T2141" s="13">
        <v>1445309</v>
      </c>
      <c r="U2141" s="13" t="s">
        <v>26</v>
      </c>
      <c r="V2141" s="13">
        <v>1764</v>
      </c>
      <c r="W2141" s="13">
        <v>587</v>
      </c>
      <c r="X2141" s="13" t="s">
        <v>22</v>
      </c>
      <c r="Y2141" s="13" t="s">
        <v>23</v>
      </c>
      <c r="Z2141" s="13" t="s">
        <v>7792</v>
      </c>
      <c r="AA2141" s="13" t="s">
        <v>17</v>
      </c>
      <c r="AB2141" s="13" t="s">
        <v>5</v>
      </c>
      <c r="AC2141" s="13"/>
      <c r="AD2141" s="13" t="s">
        <v>7793</v>
      </c>
      <c r="AE2141" s="13" t="s">
        <v>10808</v>
      </c>
      <c r="AF2141" s="13" t="s">
        <v>10809</v>
      </c>
      <c r="AG2141" s="13"/>
      <c r="AH2141" t="str">
        <f t="shared" si="35"/>
        <v>CORRECT</v>
      </c>
      <c r="AI2141" t="s">
        <v>16325</v>
      </c>
      <c r="AJ2141" t="s">
        <v>21916</v>
      </c>
      <c r="AK2141" t="s">
        <v>22472</v>
      </c>
      <c r="AL2141" t="s">
        <v>25373</v>
      </c>
      <c r="AM2141" t="s">
        <v>27395</v>
      </c>
      <c r="AN2141" t="s">
        <v>27920</v>
      </c>
      <c r="AO2141" t="s">
        <v>27925</v>
      </c>
      <c r="AP2141" t="s">
        <v>29373</v>
      </c>
      <c r="AQ2141" t="s">
        <v>20</v>
      </c>
      <c r="AR2141" t="s">
        <v>20</v>
      </c>
      <c r="AS2141" t="s">
        <v>20</v>
      </c>
      <c r="AT2141" t="s">
        <v>20</v>
      </c>
      <c r="AU2141" t="s">
        <v>20</v>
      </c>
      <c r="AV2141" t="s">
        <v>20</v>
      </c>
      <c r="AW2141" t="s">
        <v>20</v>
      </c>
      <c r="AX2141" t="s">
        <v>20</v>
      </c>
      <c r="AY2141" t="s">
        <v>20</v>
      </c>
      <c r="AZ2141" t="s">
        <v>20</v>
      </c>
      <c r="BA2141" t="s">
        <v>20</v>
      </c>
      <c r="BB2141" t="s">
        <v>20</v>
      </c>
      <c r="BC2141" t="s">
        <v>18227</v>
      </c>
      <c r="BD2141" s="22" t="s">
        <v>10807</v>
      </c>
      <c r="BE2141" s="22" t="s">
        <v>33435</v>
      </c>
      <c r="BF2141" t="s">
        <v>33450</v>
      </c>
      <c r="BG2141" t="s">
        <v>33451</v>
      </c>
      <c r="BH2141" t="s">
        <v>33450</v>
      </c>
      <c r="BI2141" t="s">
        <v>33451</v>
      </c>
      <c r="BJ2141" t="s">
        <v>33438</v>
      </c>
      <c r="BK2141" t="s">
        <v>33438</v>
      </c>
      <c r="BL2141" t="s">
        <v>33438</v>
      </c>
      <c r="BM2141" t="s">
        <v>33436</v>
      </c>
      <c r="BN2141" t="s">
        <v>33437</v>
      </c>
      <c r="BO2141" t="s">
        <v>33438</v>
      </c>
      <c r="BP2141" t="s">
        <v>33438</v>
      </c>
      <c r="BQ2141" t="s">
        <v>33438</v>
      </c>
      <c r="BR2141" t="s">
        <v>33439</v>
      </c>
      <c r="BS2141" t="s">
        <v>33438</v>
      </c>
      <c r="BT2141" t="s">
        <v>33438</v>
      </c>
      <c r="BV2141" t="s">
        <v>20</v>
      </c>
      <c r="BW2141" t="s">
        <v>29373</v>
      </c>
      <c r="BX2141" t="s">
        <v>27925</v>
      </c>
      <c r="BY2141" t="s">
        <v>33450</v>
      </c>
      <c r="CB2141" t="s">
        <v>18227</v>
      </c>
      <c r="CC2141" t="s">
        <v>18227</v>
      </c>
      <c r="CD2141" t="s">
        <v>18227</v>
      </c>
      <c r="CF2141" t="s">
        <v>6065</v>
      </c>
      <c r="CG2141" t="s">
        <v>27925</v>
      </c>
      <c r="CH2141" t="s">
        <v>33383</v>
      </c>
      <c r="CI2141" t="s">
        <v>33394</v>
      </c>
      <c r="CJ2141" s="13"/>
      <c r="CK2141" s="13"/>
      <c r="CL2141" s="13"/>
      <c r="CM2141" s="13"/>
      <c r="CN2141" s="13"/>
      <c r="CO2141" s="13"/>
      <c r="CP2141" s="13"/>
      <c r="CQ2141" s="13"/>
      <c r="CR2141" t="s">
        <v>6064</v>
      </c>
      <c r="CS2141" t="b">
        <v>0</v>
      </c>
      <c r="CT2141">
        <v>7.9000000000000008E-3</v>
      </c>
      <c r="CU2141" t="s">
        <v>33605</v>
      </c>
      <c r="CV2141" t="s">
        <v>10808</v>
      </c>
      <c r="CW2141" t="s">
        <v>10809</v>
      </c>
      <c r="CX2141" t="b">
        <v>0</v>
      </c>
      <c r="CY2141">
        <v>7.9000000000000008E-3</v>
      </c>
      <c r="CZ2141" t="s">
        <v>33605</v>
      </c>
      <c r="DA2141" t="s">
        <v>33605</v>
      </c>
      <c r="DB2141" t="s">
        <v>33605</v>
      </c>
      <c r="DC2141" t="e">
        <v>#N/A</v>
      </c>
      <c r="DD2141" t="e">
        <v>#N/A</v>
      </c>
      <c r="DE2141" t="e">
        <v>#N/A</v>
      </c>
      <c r="DF2141" t="e">
        <v>#N/A</v>
      </c>
      <c r="DG2141" t="e">
        <v>#N/A</v>
      </c>
      <c r="DH2141" t="e">
        <v>#N/A</v>
      </c>
      <c r="DI2141" t="e">
        <v>#N/A</v>
      </c>
      <c r="DJ2141" t="e">
        <v>#N/A</v>
      </c>
    </row>
    <row r="2142" spans="1:114" x14ac:dyDescent="0.2">
      <c r="A2142" t="s">
        <v>6066</v>
      </c>
      <c r="B2142">
        <v>10357</v>
      </c>
      <c r="C2142">
        <v>10752</v>
      </c>
      <c r="D2142" t="s">
        <v>26</v>
      </c>
      <c r="E2142">
        <v>396</v>
      </c>
      <c r="F2142">
        <v>131</v>
      </c>
      <c r="G2142" t="s">
        <v>22</v>
      </c>
      <c r="H2142" t="s">
        <v>23</v>
      </c>
      <c r="I2142" t="s">
        <v>16</v>
      </c>
      <c r="J2142" t="s">
        <v>17</v>
      </c>
      <c r="K2142" t="s">
        <v>18</v>
      </c>
      <c r="L2142" t="s">
        <v>7778</v>
      </c>
      <c r="M2142" t="s">
        <v>6050</v>
      </c>
      <c r="N2142" t="s">
        <v>6067</v>
      </c>
      <c r="O2142" t="s">
        <v>49</v>
      </c>
      <c r="R2142" s="13" t="s">
        <v>10805</v>
      </c>
      <c r="S2142" s="13">
        <v>1445306</v>
      </c>
      <c r="T2142" s="13">
        <v>1445725</v>
      </c>
      <c r="U2142" s="13" t="s">
        <v>26</v>
      </c>
      <c r="V2142" s="13">
        <v>420</v>
      </c>
      <c r="W2142" s="13">
        <v>139</v>
      </c>
      <c r="X2142" s="13" t="s">
        <v>22</v>
      </c>
      <c r="Y2142" s="13" t="s">
        <v>23</v>
      </c>
      <c r="Z2142" s="13" t="s">
        <v>7792</v>
      </c>
      <c r="AA2142" s="13" t="s">
        <v>17</v>
      </c>
      <c r="AB2142" s="13" t="s">
        <v>5</v>
      </c>
      <c r="AC2142" s="13"/>
      <c r="AD2142" s="13" t="s">
        <v>7793</v>
      </c>
      <c r="AE2142" s="13" t="s">
        <v>10806</v>
      </c>
      <c r="AF2142" s="13" t="s">
        <v>7804</v>
      </c>
      <c r="AG2142" s="13"/>
      <c r="AH2142" t="str">
        <f t="shared" si="35"/>
        <v>bad</v>
      </c>
      <c r="AI2142" s="7"/>
      <c r="AJ2142" t="e">
        <v>#N/A</v>
      </c>
      <c r="AK2142" t="e">
        <v>#N/A</v>
      </c>
      <c r="AL2142" t="e">
        <v>#N/A</v>
      </c>
      <c r="AM2142" t="e">
        <v>#N/A</v>
      </c>
      <c r="AN2142" t="e">
        <v>#N/A</v>
      </c>
      <c r="AO2142" t="e">
        <v>#N/A</v>
      </c>
      <c r="AP2142" t="e">
        <v>#N/A</v>
      </c>
      <c r="AQ2142" t="e">
        <v>#N/A</v>
      </c>
      <c r="AR2142" t="e">
        <v>#N/A</v>
      </c>
      <c r="AS2142" t="e">
        <v>#N/A</v>
      </c>
      <c r="AT2142" t="e">
        <v>#N/A</v>
      </c>
      <c r="AU2142" t="e">
        <v>#N/A</v>
      </c>
      <c r="AV2142" t="e">
        <v>#N/A</v>
      </c>
      <c r="AW2142" t="e">
        <v>#N/A</v>
      </c>
      <c r="AX2142" t="e">
        <v>#N/A</v>
      </c>
      <c r="AY2142" t="e">
        <v>#N/A</v>
      </c>
      <c r="AZ2142" t="e">
        <v>#N/A</v>
      </c>
      <c r="BA2142" t="e">
        <v>#N/A</v>
      </c>
      <c r="BB2142" t="e">
        <v>#N/A</v>
      </c>
      <c r="BC2142" t="e">
        <v>#N/A</v>
      </c>
      <c r="BD2142" s="22" t="s">
        <v>10805</v>
      </c>
      <c r="BE2142" s="22" t="s">
        <v>33435</v>
      </c>
      <c r="BF2142" t="s">
        <v>33441</v>
      </c>
      <c r="BG2142" t="s">
        <v>33442</v>
      </c>
      <c r="BH2142" t="s">
        <v>30333</v>
      </c>
      <c r="BI2142" t="s">
        <v>33442</v>
      </c>
      <c r="BJ2142" t="s">
        <v>33438</v>
      </c>
      <c r="BK2142" t="s">
        <v>33438</v>
      </c>
      <c r="BL2142" t="s">
        <v>33436</v>
      </c>
      <c r="BM2142" t="s">
        <v>33436</v>
      </c>
      <c r="BN2142" t="s">
        <v>33448</v>
      </c>
      <c r="BO2142" t="s">
        <v>33438</v>
      </c>
      <c r="BQ2142" t="s">
        <v>33438</v>
      </c>
      <c r="BR2142" t="s">
        <v>33439</v>
      </c>
      <c r="BS2142" t="s">
        <v>33438</v>
      </c>
      <c r="BT2142" t="s">
        <v>33438</v>
      </c>
      <c r="BV2142" t="e">
        <v>#N/A</v>
      </c>
      <c r="BW2142" t="e">
        <v>#N/A</v>
      </c>
      <c r="BX2142" t="e">
        <v>#N/A</v>
      </c>
      <c r="BY2142" t="s">
        <v>33441</v>
      </c>
      <c r="CB2142" s="27" t="s">
        <v>6066</v>
      </c>
      <c r="CC2142" t="e">
        <v>#N/A</v>
      </c>
      <c r="CD2142" t="e">
        <v>#N/A</v>
      </c>
      <c r="CF2142" t="s">
        <v>49</v>
      </c>
      <c r="CG2142" s="27" t="s">
        <v>27925</v>
      </c>
      <c r="CH2142" s="27" t="s">
        <v>33383</v>
      </c>
      <c r="CI2142" s="27" t="s">
        <v>33394</v>
      </c>
      <c r="CJ2142" s="13"/>
      <c r="CK2142" s="13"/>
      <c r="CL2142" s="13"/>
      <c r="CM2142" s="13"/>
      <c r="CN2142" s="13"/>
      <c r="CO2142" s="13"/>
      <c r="CP2142" s="13"/>
      <c r="CQ2142" s="13"/>
      <c r="CR2142" t="s">
        <v>6067</v>
      </c>
      <c r="CS2142" t="b">
        <v>0</v>
      </c>
      <c r="CT2142">
        <v>3.4700000000000002E-2</v>
      </c>
      <c r="CU2142" t="s">
        <v>33605</v>
      </c>
      <c r="CV2142" t="s">
        <v>10806</v>
      </c>
      <c r="CW2142" t="s">
        <v>7804</v>
      </c>
      <c r="CX2142" t="b">
        <v>0</v>
      </c>
      <c r="CY2142">
        <v>2.1000000000000001E-2</v>
      </c>
      <c r="CZ2142" t="s">
        <v>33605</v>
      </c>
      <c r="DA2142" t="s">
        <v>33605</v>
      </c>
      <c r="DB2142" t="s">
        <v>33606</v>
      </c>
      <c r="DC2142" t="e">
        <v>#N/A</v>
      </c>
      <c r="DD2142" t="e">
        <v>#N/A</v>
      </c>
      <c r="DE2142" t="e">
        <v>#N/A</v>
      </c>
      <c r="DF2142" t="e">
        <v>#N/A</v>
      </c>
      <c r="DG2142" t="e">
        <v>#N/A</v>
      </c>
      <c r="DH2142" t="e">
        <v>#N/A</v>
      </c>
      <c r="DI2142" t="e">
        <v>#N/A</v>
      </c>
      <c r="DJ2142" t="e">
        <v>#N/A</v>
      </c>
    </row>
    <row r="2143" spans="1:114" s="8" customFormat="1" x14ac:dyDescent="0.2">
      <c r="A2143" t="s">
        <v>6068</v>
      </c>
      <c r="B2143">
        <v>10770</v>
      </c>
      <c r="C2143">
        <v>11027</v>
      </c>
      <c r="D2143" t="s">
        <v>20</v>
      </c>
      <c r="E2143">
        <v>258</v>
      </c>
      <c r="F2143">
        <v>85</v>
      </c>
      <c r="G2143" t="s">
        <v>22</v>
      </c>
      <c r="H2143" t="s">
        <v>23</v>
      </c>
      <c r="I2143" t="s">
        <v>16</v>
      </c>
      <c r="J2143" t="s">
        <v>17</v>
      </c>
      <c r="K2143" t="s">
        <v>18</v>
      </c>
      <c r="L2143" t="s">
        <v>7778</v>
      </c>
      <c r="M2143" t="s">
        <v>6050</v>
      </c>
      <c r="N2143" t="s">
        <v>6069</v>
      </c>
      <c r="O2143" t="s">
        <v>49</v>
      </c>
      <c r="P2143"/>
      <c r="Q2143"/>
      <c r="R2143" s="13" t="s">
        <v>10803</v>
      </c>
      <c r="S2143" s="13">
        <v>1445743</v>
      </c>
      <c r="T2143" s="13">
        <v>1446000</v>
      </c>
      <c r="U2143" s="13" t="s">
        <v>20</v>
      </c>
      <c r="V2143" s="13">
        <v>258</v>
      </c>
      <c r="W2143" s="13">
        <v>85</v>
      </c>
      <c r="X2143" s="13" t="s">
        <v>22</v>
      </c>
      <c r="Y2143" s="13" t="s">
        <v>23</v>
      </c>
      <c r="Z2143" s="13" t="s">
        <v>7792</v>
      </c>
      <c r="AA2143" s="13" t="s">
        <v>17</v>
      </c>
      <c r="AB2143" s="13" t="s">
        <v>5</v>
      </c>
      <c r="AC2143" s="13"/>
      <c r="AD2143" s="13" t="s">
        <v>7793</v>
      </c>
      <c r="AE2143" s="13" t="s">
        <v>10804</v>
      </c>
      <c r="AF2143" s="13" t="s">
        <v>7804</v>
      </c>
      <c r="AG2143" s="13"/>
      <c r="AH2143" t="str">
        <f t="shared" si="35"/>
        <v>CORRECT</v>
      </c>
      <c r="AI2143" t="s">
        <v>16326</v>
      </c>
      <c r="AJ2143" t="s">
        <v>21917</v>
      </c>
      <c r="AK2143" t="s">
        <v>24004</v>
      </c>
      <c r="AL2143" t="s">
        <v>25045</v>
      </c>
      <c r="AM2143" t="s">
        <v>27396</v>
      </c>
      <c r="AN2143" t="s">
        <v>27920</v>
      </c>
      <c r="AO2143" t="s">
        <v>20</v>
      </c>
      <c r="AP2143" t="s">
        <v>20</v>
      </c>
      <c r="AQ2143" t="s">
        <v>20</v>
      </c>
      <c r="AR2143" t="s">
        <v>20</v>
      </c>
      <c r="AS2143" t="s">
        <v>20</v>
      </c>
      <c r="AT2143" t="s">
        <v>20</v>
      </c>
      <c r="AU2143" t="s">
        <v>20</v>
      </c>
      <c r="AV2143" t="s">
        <v>20</v>
      </c>
      <c r="AW2143" t="s">
        <v>20</v>
      </c>
      <c r="AX2143" t="s">
        <v>20</v>
      </c>
      <c r="AY2143" t="s">
        <v>20</v>
      </c>
      <c r="AZ2143" t="s">
        <v>20</v>
      </c>
      <c r="BA2143" t="s">
        <v>20</v>
      </c>
      <c r="BB2143" t="s">
        <v>20</v>
      </c>
      <c r="BC2143" t="s">
        <v>20</v>
      </c>
      <c r="BD2143" s="22" t="s">
        <v>10803</v>
      </c>
      <c r="BE2143" s="22" t="s">
        <v>33435</v>
      </c>
      <c r="BF2143" t="s">
        <v>33441</v>
      </c>
      <c r="BG2143" t="s">
        <v>33442</v>
      </c>
      <c r="BH2143" t="s">
        <v>30333</v>
      </c>
      <c r="BI2143" t="s">
        <v>33442</v>
      </c>
      <c r="BJ2143" t="s">
        <v>33438</v>
      </c>
      <c r="BK2143" t="s">
        <v>33438</v>
      </c>
      <c r="BL2143" t="s">
        <v>33438</v>
      </c>
      <c r="BM2143" t="s">
        <v>33436</v>
      </c>
      <c r="BN2143" t="s">
        <v>33453</v>
      </c>
      <c r="BO2143" t="s">
        <v>33438</v>
      </c>
      <c r="BP2143" t="s">
        <v>33438</v>
      </c>
      <c r="BQ2143" t="s">
        <v>33438</v>
      </c>
      <c r="BR2143" t="s">
        <v>33439</v>
      </c>
      <c r="BS2143" t="s">
        <v>33438</v>
      </c>
      <c r="BT2143" t="s">
        <v>33438</v>
      </c>
      <c r="BU2143"/>
      <c r="BV2143" t="s">
        <v>20</v>
      </c>
      <c r="BW2143" t="s">
        <v>20</v>
      </c>
      <c r="BX2143" t="s">
        <v>20</v>
      </c>
      <c r="BY2143" t="s">
        <v>33441</v>
      </c>
      <c r="BZ2143"/>
      <c r="CA2143"/>
      <c r="CB2143" t="s">
        <v>6068</v>
      </c>
      <c r="CC2143" t="s">
        <v>20</v>
      </c>
      <c r="CD2143" t="s">
        <v>20</v>
      </c>
      <c r="CE2143" s="25"/>
      <c r="CF2143" t="s">
        <v>49</v>
      </c>
      <c r="CG2143" s="27" t="s">
        <v>27925</v>
      </c>
      <c r="CH2143" s="27" t="s">
        <v>33383</v>
      </c>
      <c r="CI2143" s="27" t="s">
        <v>33394</v>
      </c>
      <c r="CJ2143" s="13"/>
      <c r="CK2143" s="13"/>
      <c r="CL2143" s="13"/>
      <c r="CM2143" s="13"/>
      <c r="CN2143" s="13"/>
      <c r="CO2143" s="13"/>
      <c r="CP2143" s="13"/>
      <c r="CQ2143" s="13"/>
      <c r="CR2143" t="s">
        <v>6069</v>
      </c>
      <c r="CS2143" t="b">
        <v>0</v>
      </c>
      <c r="CT2143">
        <v>7.6E-3</v>
      </c>
      <c r="CU2143" t="s">
        <v>33605</v>
      </c>
      <c r="CV2143" t="s">
        <v>10804</v>
      </c>
      <c r="CW2143" t="s">
        <v>7804</v>
      </c>
      <c r="CX2143" t="b">
        <v>0</v>
      </c>
      <c r="CY2143">
        <v>7.6E-3</v>
      </c>
      <c r="CZ2143" t="s">
        <v>33605</v>
      </c>
      <c r="DA2143" t="s">
        <v>33605</v>
      </c>
      <c r="DB2143" t="s">
        <v>33605</v>
      </c>
      <c r="DC2143" t="e">
        <v>#N/A</v>
      </c>
      <c r="DD2143" t="e">
        <v>#N/A</v>
      </c>
      <c r="DE2143" t="e">
        <v>#N/A</v>
      </c>
      <c r="DF2143" t="e">
        <v>#N/A</v>
      </c>
      <c r="DG2143" t="e">
        <v>#N/A</v>
      </c>
      <c r="DH2143" t="e">
        <v>#N/A</v>
      </c>
      <c r="DI2143" t="e">
        <v>#N/A</v>
      </c>
      <c r="DJ2143" t="e">
        <v>#N/A</v>
      </c>
    </row>
    <row r="2144" spans="1:114" x14ac:dyDescent="0.2">
      <c r="A2144" t="s">
        <v>6070</v>
      </c>
      <c r="B2144">
        <v>11218</v>
      </c>
      <c r="C2144">
        <v>12546</v>
      </c>
      <c r="D2144" t="s">
        <v>26</v>
      </c>
      <c r="E2144">
        <v>1329</v>
      </c>
      <c r="F2144">
        <v>442</v>
      </c>
      <c r="G2144" t="s">
        <v>22</v>
      </c>
      <c r="H2144" t="s">
        <v>23</v>
      </c>
      <c r="I2144" t="s">
        <v>16</v>
      </c>
      <c r="J2144" t="s">
        <v>17</v>
      </c>
      <c r="K2144" t="s">
        <v>18</v>
      </c>
      <c r="L2144" t="s">
        <v>7778</v>
      </c>
      <c r="M2144" t="s">
        <v>6050</v>
      </c>
      <c r="N2144" t="s">
        <v>6071</v>
      </c>
      <c r="O2144" t="s">
        <v>49</v>
      </c>
      <c r="R2144" s="13" t="s">
        <v>10801</v>
      </c>
      <c r="S2144" s="13">
        <v>1446191</v>
      </c>
      <c r="T2144" s="13">
        <v>1447519</v>
      </c>
      <c r="U2144" s="13" t="s">
        <v>26</v>
      </c>
      <c r="V2144" s="13">
        <v>1329</v>
      </c>
      <c r="W2144" s="13">
        <v>442</v>
      </c>
      <c r="X2144" s="13" t="s">
        <v>22</v>
      </c>
      <c r="Y2144" s="13" t="s">
        <v>23</v>
      </c>
      <c r="Z2144" s="13" t="s">
        <v>7792</v>
      </c>
      <c r="AA2144" s="13" t="s">
        <v>17</v>
      </c>
      <c r="AB2144" s="13" t="s">
        <v>5</v>
      </c>
      <c r="AC2144" s="13"/>
      <c r="AD2144" s="13" t="s">
        <v>7793</v>
      </c>
      <c r="AE2144" s="13" t="s">
        <v>10802</v>
      </c>
      <c r="AF2144" s="13" t="s">
        <v>7804</v>
      </c>
      <c r="AG2144" s="13"/>
      <c r="AH2144" t="str">
        <f t="shared" si="35"/>
        <v>CORRECT</v>
      </c>
      <c r="AI2144" t="s">
        <v>16327</v>
      </c>
      <c r="AJ2144" t="s">
        <v>21918</v>
      </c>
      <c r="AK2144" t="s">
        <v>24005</v>
      </c>
      <c r="AL2144" t="s">
        <v>24570</v>
      </c>
      <c r="AM2144" t="s">
        <v>27397</v>
      </c>
      <c r="AN2144" t="s">
        <v>27921</v>
      </c>
      <c r="AO2144" t="s">
        <v>27926</v>
      </c>
      <c r="AP2144" t="s">
        <v>29374</v>
      </c>
      <c r="AQ2144" t="s">
        <v>20</v>
      </c>
      <c r="AR2144" t="s">
        <v>20</v>
      </c>
      <c r="AS2144" t="s">
        <v>20</v>
      </c>
      <c r="AT2144" t="s">
        <v>32771</v>
      </c>
      <c r="AU2144" t="s">
        <v>20</v>
      </c>
      <c r="AV2144" t="s">
        <v>20</v>
      </c>
      <c r="AW2144" t="s">
        <v>20</v>
      </c>
      <c r="AX2144" t="s">
        <v>20</v>
      </c>
      <c r="AY2144" t="s">
        <v>18828</v>
      </c>
      <c r="AZ2144" t="s">
        <v>18728</v>
      </c>
      <c r="BA2144" t="s">
        <v>20</v>
      </c>
      <c r="BB2144" t="s">
        <v>20</v>
      </c>
      <c r="BC2144" t="s">
        <v>18228</v>
      </c>
      <c r="BD2144" s="22" t="s">
        <v>10801</v>
      </c>
      <c r="BE2144" s="22" t="s">
        <v>33435</v>
      </c>
      <c r="BF2144" t="s">
        <v>33441</v>
      </c>
      <c r="BG2144" t="s">
        <v>33442</v>
      </c>
      <c r="BH2144" t="s">
        <v>30333</v>
      </c>
      <c r="BI2144" t="s">
        <v>33442</v>
      </c>
      <c r="BJ2144" t="s">
        <v>33438</v>
      </c>
      <c r="BK2144" t="s">
        <v>33438</v>
      </c>
      <c r="BL2144" t="s">
        <v>33438</v>
      </c>
      <c r="BM2144" t="s">
        <v>33436</v>
      </c>
      <c r="BN2144" t="s">
        <v>33448</v>
      </c>
      <c r="BO2144" t="s">
        <v>33438</v>
      </c>
      <c r="BQ2144" t="s">
        <v>33438</v>
      </c>
      <c r="BR2144" t="s">
        <v>33439</v>
      </c>
      <c r="BS2144" t="s">
        <v>33438</v>
      </c>
      <c r="BT2144" t="s">
        <v>33438</v>
      </c>
      <c r="BV2144" t="s">
        <v>20</v>
      </c>
      <c r="BW2144" t="s">
        <v>29374</v>
      </c>
      <c r="BX2144" t="s">
        <v>27926</v>
      </c>
      <c r="BY2144" t="s">
        <v>33441</v>
      </c>
      <c r="CB2144" t="s">
        <v>18228</v>
      </c>
      <c r="CC2144" t="s">
        <v>18228</v>
      </c>
      <c r="CD2144" t="s">
        <v>18228</v>
      </c>
      <c r="CF2144" t="s">
        <v>49</v>
      </c>
      <c r="CG2144" t="s">
        <v>27926</v>
      </c>
      <c r="CH2144" t="s">
        <v>33380</v>
      </c>
      <c r="CI2144" t="s">
        <v>33376</v>
      </c>
      <c r="CJ2144" s="13"/>
      <c r="CK2144" s="13"/>
      <c r="CL2144" s="13"/>
      <c r="CM2144" s="13"/>
      <c r="CN2144" s="13"/>
      <c r="CO2144" s="13"/>
      <c r="CP2144" s="13"/>
      <c r="CQ2144" s="13"/>
      <c r="CR2144" t="s">
        <v>6071</v>
      </c>
      <c r="CS2144" t="b">
        <v>0</v>
      </c>
      <c r="CT2144">
        <v>1.9400000000000001E-2</v>
      </c>
      <c r="CU2144" t="s">
        <v>33605</v>
      </c>
      <c r="CV2144" t="s">
        <v>10802</v>
      </c>
      <c r="CW2144" t="s">
        <v>7804</v>
      </c>
      <c r="CX2144" t="b">
        <v>0</v>
      </c>
      <c r="CY2144">
        <v>1.9400000000000001E-2</v>
      </c>
      <c r="CZ2144" t="s">
        <v>33605</v>
      </c>
      <c r="DA2144" t="s">
        <v>33605</v>
      </c>
      <c r="DB2144" t="s">
        <v>33605</v>
      </c>
      <c r="DC2144" t="e">
        <v>#N/A</v>
      </c>
      <c r="DD2144" t="e">
        <v>#N/A</v>
      </c>
      <c r="DE2144" t="e">
        <v>#N/A</v>
      </c>
      <c r="DF2144" t="e">
        <v>#N/A</v>
      </c>
      <c r="DG2144" t="e">
        <v>#N/A</v>
      </c>
      <c r="DH2144" t="e">
        <v>#N/A</v>
      </c>
      <c r="DI2144" t="e">
        <v>#N/A</v>
      </c>
      <c r="DJ2144" t="e">
        <v>#N/A</v>
      </c>
    </row>
    <row r="2145" spans="1:114" x14ac:dyDescent="0.2">
      <c r="A2145" t="s">
        <v>6072</v>
      </c>
      <c r="B2145">
        <v>12874</v>
      </c>
      <c r="C2145">
        <v>15096</v>
      </c>
      <c r="D2145" t="s">
        <v>20</v>
      </c>
      <c r="E2145">
        <v>2223</v>
      </c>
      <c r="F2145">
        <v>740</v>
      </c>
      <c r="G2145" t="s">
        <v>22</v>
      </c>
      <c r="H2145" t="s">
        <v>23</v>
      </c>
      <c r="I2145" t="s">
        <v>16</v>
      </c>
      <c r="J2145" t="s">
        <v>17</v>
      </c>
      <c r="K2145" t="s">
        <v>18</v>
      </c>
      <c r="L2145" t="s">
        <v>7778</v>
      </c>
      <c r="M2145" t="s">
        <v>6050</v>
      </c>
      <c r="N2145" t="s">
        <v>6073</v>
      </c>
      <c r="O2145" t="s">
        <v>1344</v>
      </c>
      <c r="R2145" s="13" t="s">
        <v>10799</v>
      </c>
      <c r="S2145" s="13">
        <v>1447847</v>
      </c>
      <c r="T2145" s="13">
        <v>1450069</v>
      </c>
      <c r="U2145" s="13" t="s">
        <v>20</v>
      </c>
      <c r="V2145" s="13">
        <v>2223</v>
      </c>
      <c r="W2145" s="13">
        <v>740</v>
      </c>
      <c r="X2145" s="13" t="s">
        <v>22</v>
      </c>
      <c r="Y2145" s="13" t="s">
        <v>23</v>
      </c>
      <c r="Z2145" s="13" t="s">
        <v>7792</v>
      </c>
      <c r="AA2145" s="13" t="s">
        <v>17</v>
      </c>
      <c r="AB2145" s="13" t="s">
        <v>5</v>
      </c>
      <c r="AC2145" s="13"/>
      <c r="AD2145" s="13" t="s">
        <v>7793</v>
      </c>
      <c r="AE2145" s="13" t="s">
        <v>10800</v>
      </c>
      <c r="AF2145" s="13" t="s">
        <v>8914</v>
      </c>
      <c r="AG2145" s="13"/>
      <c r="AH2145" t="str">
        <f t="shared" si="35"/>
        <v>CORRECT</v>
      </c>
      <c r="AI2145" t="s">
        <v>16328</v>
      </c>
      <c r="AJ2145" t="s">
        <v>21919</v>
      </c>
      <c r="AK2145" t="s">
        <v>22472</v>
      </c>
      <c r="AL2145" t="s">
        <v>25374</v>
      </c>
      <c r="AM2145" t="s">
        <v>27398</v>
      </c>
      <c r="AN2145" t="s">
        <v>27920</v>
      </c>
      <c r="AO2145" t="s">
        <v>27926</v>
      </c>
      <c r="AP2145" t="s">
        <v>29375</v>
      </c>
      <c r="AQ2145" t="s">
        <v>20</v>
      </c>
      <c r="AR2145" t="s">
        <v>20</v>
      </c>
      <c r="AS2145" t="s">
        <v>31239</v>
      </c>
      <c r="AT2145" t="s">
        <v>31971</v>
      </c>
      <c r="AU2145" t="s">
        <v>33130</v>
      </c>
      <c r="AV2145" t="s">
        <v>20</v>
      </c>
      <c r="AW2145" t="s">
        <v>19387</v>
      </c>
      <c r="AX2145" t="s">
        <v>18926</v>
      </c>
      <c r="AY2145" t="s">
        <v>18817</v>
      </c>
      <c r="AZ2145" t="s">
        <v>18660</v>
      </c>
      <c r="BA2145" t="s">
        <v>18623</v>
      </c>
      <c r="BB2145" t="s">
        <v>20</v>
      </c>
      <c r="BC2145" t="s">
        <v>17226</v>
      </c>
      <c r="BD2145" s="22" t="s">
        <v>10799</v>
      </c>
      <c r="BE2145" s="22" t="s">
        <v>33435</v>
      </c>
      <c r="BF2145" t="s">
        <v>27952</v>
      </c>
      <c r="BG2145" t="s">
        <v>33401</v>
      </c>
      <c r="BH2145" t="s">
        <v>27926</v>
      </c>
      <c r="BI2145" t="s">
        <v>33444</v>
      </c>
      <c r="BJ2145" t="s">
        <v>33438</v>
      </c>
      <c r="BK2145" t="s">
        <v>33438</v>
      </c>
      <c r="BL2145" t="s">
        <v>33438</v>
      </c>
      <c r="BM2145" t="s">
        <v>33436</v>
      </c>
      <c r="BN2145" t="s">
        <v>33437</v>
      </c>
      <c r="BO2145" t="s">
        <v>33438</v>
      </c>
      <c r="BP2145" t="s">
        <v>33438</v>
      </c>
      <c r="BQ2145" t="s">
        <v>33438</v>
      </c>
      <c r="BR2145" t="s">
        <v>33439</v>
      </c>
      <c r="BS2145" t="s">
        <v>33438</v>
      </c>
      <c r="BT2145" t="s">
        <v>33436</v>
      </c>
      <c r="BV2145" t="s">
        <v>20</v>
      </c>
      <c r="BW2145" t="s">
        <v>29375</v>
      </c>
      <c r="BX2145" t="s">
        <v>27926</v>
      </c>
      <c r="BY2145" t="s">
        <v>27952</v>
      </c>
      <c r="CB2145" t="s">
        <v>17226</v>
      </c>
      <c r="CC2145" t="s">
        <v>17226</v>
      </c>
      <c r="CD2145" t="s">
        <v>17226</v>
      </c>
      <c r="CF2145" t="s">
        <v>1344</v>
      </c>
      <c r="CG2145" t="s">
        <v>27926</v>
      </c>
      <c r="CH2145" t="s">
        <v>33380</v>
      </c>
      <c r="CI2145" t="s">
        <v>33376</v>
      </c>
      <c r="CJ2145" s="13"/>
      <c r="CK2145" s="13"/>
      <c r="CL2145" s="13"/>
      <c r="CM2145" s="13"/>
      <c r="CN2145" s="13"/>
      <c r="CO2145" s="13"/>
      <c r="CP2145" s="13"/>
      <c r="CQ2145" s="13"/>
      <c r="CR2145" t="s">
        <v>6073</v>
      </c>
      <c r="CS2145" t="b">
        <v>0</v>
      </c>
      <c r="CT2145">
        <v>1.0699999999999999E-2</v>
      </c>
      <c r="CU2145" t="s">
        <v>33605</v>
      </c>
      <c r="CV2145" t="s">
        <v>10800</v>
      </c>
      <c r="CW2145" t="s">
        <v>8914</v>
      </c>
      <c r="CX2145" t="b">
        <v>0</v>
      </c>
      <c r="CY2145">
        <v>1.0699999999999999E-2</v>
      </c>
      <c r="CZ2145" t="s">
        <v>33605</v>
      </c>
      <c r="DA2145" t="s">
        <v>33605</v>
      </c>
      <c r="DB2145" t="s">
        <v>33605</v>
      </c>
      <c r="DC2145" t="e">
        <v>#N/A</v>
      </c>
      <c r="DD2145" t="e">
        <v>#N/A</v>
      </c>
      <c r="DE2145" t="e">
        <v>#N/A</v>
      </c>
      <c r="DF2145" t="e">
        <v>#N/A</v>
      </c>
      <c r="DG2145" t="e">
        <v>#N/A</v>
      </c>
      <c r="DH2145" t="e">
        <v>#N/A</v>
      </c>
      <c r="DI2145" t="e">
        <v>#N/A</v>
      </c>
      <c r="DJ2145" t="e">
        <v>#N/A</v>
      </c>
    </row>
    <row r="2146" spans="1:114" x14ac:dyDescent="0.2">
      <c r="A2146" t="s">
        <v>6074</v>
      </c>
      <c r="B2146">
        <v>15114</v>
      </c>
      <c r="C2146">
        <v>16349</v>
      </c>
      <c r="D2146" t="s">
        <v>20</v>
      </c>
      <c r="E2146">
        <v>1236</v>
      </c>
      <c r="F2146">
        <v>411</v>
      </c>
      <c r="G2146" t="s">
        <v>22</v>
      </c>
      <c r="H2146" t="s">
        <v>23</v>
      </c>
      <c r="I2146" t="s">
        <v>16</v>
      </c>
      <c r="J2146" t="s">
        <v>17</v>
      </c>
      <c r="K2146" t="s">
        <v>18</v>
      </c>
      <c r="L2146" t="s">
        <v>7778</v>
      </c>
      <c r="M2146" t="s">
        <v>6050</v>
      </c>
      <c r="N2146" t="s">
        <v>6075</v>
      </c>
      <c r="O2146" t="s">
        <v>1341</v>
      </c>
      <c r="R2146" s="13" t="s">
        <v>10797</v>
      </c>
      <c r="S2146" s="13">
        <v>1450087</v>
      </c>
      <c r="T2146" s="13">
        <v>1451241</v>
      </c>
      <c r="U2146" s="13" t="s">
        <v>20</v>
      </c>
      <c r="V2146" s="13">
        <v>1155</v>
      </c>
      <c r="W2146" s="13">
        <v>384</v>
      </c>
      <c r="X2146" s="13" t="s">
        <v>22</v>
      </c>
      <c r="Y2146" s="13" t="s">
        <v>23</v>
      </c>
      <c r="Z2146" s="13" t="s">
        <v>7792</v>
      </c>
      <c r="AA2146" s="13" t="s">
        <v>17</v>
      </c>
      <c r="AB2146" s="13" t="s">
        <v>5</v>
      </c>
      <c r="AC2146" s="13"/>
      <c r="AD2146" s="13" t="s">
        <v>7793</v>
      </c>
      <c r="AE2146" s="13" t="s">
        <v>10798</v>
      </c>
      <c r="AF2146" s="13" t="s">
        <v>7804</v>
      </c>
      <c r="AG2146" s="13"/>
      <c r="AH2146" t="str">
        <f t="shared" si="35"/>
        <v>bad</v>
      </c>
      <c r="AI2146" t="s">
        <v>16329</v>
      </c>
      <c r="AJ2146" t="s">
        <v>21920</v>
      </c>
      <c r="AK2146" t="s">
        <v>24006</v>
      </c>
      <c r="AL2146" t="s">
        <v>24843</v>
      </c>
      <c r="AM2146" t="s">
        <v>27399</v>
      </c>
      <c r="AN2146" t="s">
        <v>27920</v>
      </c>
      <c r="AO2146" t="s">
        <v>27950</v>
      </c>
      <c r="AP2146" t="s">
        <v>28305</v>
      </c>
      <c r="AQ2146" t="s">
        <v>20</v>
      </c>
      <c r="AR2146" t="s">
        <v>20</v>
      </c>
      <c r="AS2146" t="s">
        <v>20</v>
      </c>
      <c r="AT2146" t="s">
        <v>20</v>
      </c>
      <c r="AU2146" t="s">
        <v>20</v>
      </c>
      <c r="AV2146" t="s">
        <v>20</v>
      </c>
      <c r="AW2146" t="s">
        <v>20</v>
      </c>
      <c r="AX2146" t="s">
        <v>20</v>
      </c>
      <c r="AY2146" t="s">
        <v>20</v>
      </c>
      <c r="AZ2146" t="s">
        <v>20</v>
      </c>
      <c r="BA2146" t="s">
        <v>20</v>
      </c>
      <c r="BB2146" t="s">
        <v>20</v>
      </c>
      <c r="BC2146" t="s">
        <v>17225</v>
      </c>
      <c r="BD2146" s="22" t="s">
        <v>10797</v>
      </c>
      <c r="BE2146" s="22" t="s">
        <v>33435</v>
      </c>
      <c r="BF2146" t="s">
        <v>27950</v>
      </c>
      <c r="BG2146" t="s">
        <v>33400</v>
      </c>
      <c r="BH2146" t="s">
        <v>30333</v>
      </c>
      <c r="BI2146" t="s">
        <v>33442</v>
      </c>
      <c r="BJ2146" t="s">
        <v>33438</v>
      </c>
      <c r="BK2146" t="s">
        <v>33438</v>
      </c>
      <c r="BL2146" t="s">
        <v>33436</v>
      </c>
      <c r="BM2146" t="s">
        <v>33436</v>
      </c>
      <c r="BN2146" t="s">
        <v>33437</v>
      </c>
      <c r="BO2146" t="s">
        <v>33438</v>
      </c>
      <c r="BQ2146" t="s">
        <v>33438</v>
      </c>
      <c r="BR2146" t="s">
        <v>33439</v>
      </c>
      <c r="BS2146" t="s">
        <v>33438</v>
      </c>
      <c r="BT2146" t="s">
        <v>33438</v>
      </c>
      <c r="BV2146" t="s">
        <v>20</v>
      </c>
      <c r="BW2146" t="s">
        <v>28305</v>
      </c>
      <c r="BX2146" t="s">
        <v>27950</v>
      </c>
      <c r="BY2146" t="s">
        <v>27950</v>
      </c>
      <c r="CB2146" t="s">
        <v>17225</v>
      </c>
      <c r="CC2146" t="s">
        <v>17225</v>
      </c>
      <c r="CD2146" t="s">
        <v>17225</v>
      </c>
      <c r="CF2146" t="s">
        <v>1341</v>
      </c>
      <c r="CG2146" t="s">
        <v>27950</v>
      </c>
      <c r="CH2146" t="s">
        <v>33380</v>
      </c>
      <c r="CI2146" t="s">
        <v>33400</v>
      </c>
      <c r="CJ2146" s="13"/>
      <c r="CK2146" s="13"/>
      <c r="CL2146" s="13"/>
      <c r="CM2146" s="13"/>
      <c r="CN2146" s="13"/>
      <c r="CO2146" s="13"/>
      <c r="CP2146" s="13"/>
      <c r="CQ2146" s="13"/>
      <c r="CR2146" t="s">
        <v>6075</v>
      </c>
      <c r="CS2146" t="b">
        <v>0</v>
      </c>
      <c r="CT2146">
        <v>7.6E-3</v>
      </c>
      <c r="CU2146" t="s">
        <v>33605</v>
      </c>
      <c r="CV2146" t="s">
        <v>10798</v>
      </c>
      <c r="CW2146" t="s">
        <v>7804</v>
      </c>
      <c r="CX2146" t="b">
        <v>0</v>
      </c>
      <c r="CY2146">
        <v>7.6E-3</v>
      </c>
      <c r="CZ2146" t="s">
        <v>33605</v>
      </c>
      <c r="DA2146" t="s">
        <v>33605</v>
      </c>
      <c r="DB2146" t="s">
        <v>33605</v>
      </c>
      <c r="DC2146" t="e">
        <v>#N/A</v>
      </c>
      <c r="DD2146" t="e">
        <v>#N/A</v>
      </c>
      <c r="DE2146" t="e">
        <v>#N/A</v>
      </c>
      <c r="DF2146" t="e">
        <v>#N/A</v>
      </c>
      <c r="DG2146" t="e">
        <v>#N/A</v>
      </c>
      <c r="DH2146" t="e">
        <v>#N/A</v>
      </c>
      <c r="DI2146" t="e">
        <v>#N/A</v>
      </c>
      <c r="DJ2146" t="e">
        <v>#N/A</v>
      </c>
    </row>
    <row r="2147" spans="1:114" x14ac:dyDescent="0.2">
      <c r="A2147" t="s">
        <v>6076</v>
      </c>
      <c r="B2147">
        <v>16282</v>
      </c>
      <c r="C2147">
        <v>17403</v>
      </c>
      <c r="D2147" t="s">
        <v>20</v>
      </c>
      <c r="E2147">
        <v>1122</v>
      </c>
      <c r="F2147">
        <v>373</v>
      </c>
      <c r="G2147" t="s">
        <v>22</v>
      </c>
      <c r="H2147" t="s">
        <v>23</v>
      </c>
      <c r="I2147" t="s">
        <v>16</v>
      </c>
      <c r="J2147" t="s">
        <v>17</v>
      </c>
      <c r="K2147" t="s">
        <v>18</v>
      </c>
      <c r="L2147" t="s">
        <v>7778</v>
      </c>
      <c r="M2147" t="s">
        <v>6050</v>
      </c>
      <c r="N2147" t="s">
        <v>6077</v>
      </c>
      <c r="O2147" t="s">
        <v>6078</v>
      </c>
      <c r="R2147" s="13" t="s">
        <v>10794</v>
      </c>
      <c r="S2147" s="13">
        <v>1451255</v>
      </c>
      <c r="T2147" s="13">
        <v>1452376</v>
      </c>
      <c r="U2147" s="13" t="s">
        <v>20</v>
      </c>
      <c r="V2147" s="13">
        <v>1122</v>
      </c>
      <c r="W2147" s="13">
        <v>373</v>
      </c>
      <c r="X2147" s="13" t="s">
        <v>22</v>
      </c>
      <c r="Y2147" s="13" t="s">
        <v>23</v>
      </c>
      <c r="Z2147" s="13" t="s">
        <v>7792</v>
      </c>
      <c r="AA2147" s="13" t="s">
        <v>17</v>
      </c>
      <c r="AB2147" s="13" t="s">
        <v>5</v>
      </c>
      <c r="AC2147" s="13"/>
      <c r="AD2147" s="13" t="s">
        <v>7793</v>
      </c>
      <c r="AE2147" s="13" t="s">
        <v>10795</v>
      </c>
      <c r="AF2147" s="13" t="s">
        <v>10796</v>
      </c>
      <c r="AG2147" s="13"/>
      <c r="AH2147" t="str">
        <f t="shared" si="35"/>
        <v>CORRECT</v>
      </c>
      <c r="AI2147" t="s">
        <v>16330</v>
      </c>
      <c r="AJ2147" t="s">
        <v>21921</v>
      </c>
      <c r="AK2147" t="s">
        <v>24007</v>
      </c>
      <c r="AL2147" t="s">
        <v>24643</v>
      </c>
      <c r="AM2147" t="s">
        <v>27400</v>
      </c>
      <c r="AN2147" t="s">
        <v>27920</v>
      </c>
      <c r="AO2147" t="s">
        <v>27945</v>
      </c>
      <c r="AP2147" t="s">
        <v>29376</v>
      </c>
      <c r="AQ2147" t="s">
        <v>20</v>
      </c>
      <c r="AR2147" t="s">
        <v>20</v>
      </c>
      <c r="AS2147" t="s">
        <v>31621</v>
      </c>
      <c r="AT2147" t="s">
        <v>32772</v>
      </c>
      <c r="AU2147" t="s">
        <v>20</v>
      </c>
      <c r="AV2147" t="s">
        <v>20</v>
      </c>
      <c r="AW2147" t="s">
        <v>20</v>
      </c>
      <c r="AX2147" t="s">
        <v>20</v>
      </c>
      <c r="AY2147" t="s">
        <v>18749</v>
      </c>
      <c r="AZ2147" t="s">
        <v>20</v>
      </c>
      <c r="BA2147" t="s">
        <v>20</v>
      </c>
      <c r="BB2147" t="s">
        <v>20</v>
      </c>
      <c r="BC2147" t="s">
        <v>18229</v>
      </c>
      <c r="BD2147" s="22" t="s">
        <v>10794</v>
      </c>
      <c r="BE2147" s="22" t="s">
        <v>33435</v>
      </c>
      <c r="BF2147" t="s">
        <v>27945</v>
      </c>
      <c r="BG2147" t="s">
        <v>33397</v>
      </c>
      <c r="BH2147" t="s">
        <v>30333</v>
      </c>
      <c r="BI2147" t="s">
        <v>33442</v>
      </c>
      <c r="BJ2147" t="s">
        <v>33438</v>
      </c>
      <c r="BK2147" t="s">
        <v>33438</v>
      </c>
      <c r="BL2147" t="s">
        <v>33436</v>
      </c>
      <c r="BM2147" t="s">
        <v>33436</v>
      </c>
      <c r="BN2147" t="s">
        <v>33437</v>
      </c>
      <c r="BO2147" t="s">
        <v>33436</v>
      </c>
      <c r="BP2147" t="s">
        <v>33438</v>
      </c>
      <c r="BQ2147" t="s">
        <v>33438</v>
      </c>
      <c r="BR2147" t="s">
        <v>33439</v>
      </c>
      <c r="BS2147" t="s">
        <v>33438</v>
      </c>
      <c r="BT2147" t="s">
        <v>33438</v>
      </c>
      <c r="BV2147" t="s">
        <v>20</v>
      </c>
      <c r="BW2147" t="s">
        <v>29376</v>
      </c>
      <c r="BX2147" t="s">
        <v>27945</v>
      </c>
      <c r="BY2147" t="s">
        <v>27945</v>
      </c>
      <c r="CB2147" t="s">
        <v>18229</v>
      </c>
      <c r="CC2147" t="s">
        <v>18229</v>
      </c>
      <c r="CD2147" t="s">
        <v>18229</v>
      </c>
      <c r="CF2147" t="s">
        <v>6078</v>
      </c>
      <c r="CG2147" t="s">
        <v>27945</v>
      </c>
      <c r="CH2147" t="s">
        <v>33382</v>
      </c>
      <c r="CI2147" t="s">
        <v>33397</v>
      </c>
      <c r="CJ2147" s="13"/>
      <c r="CK2147" s="13"/>
      <c r="CL2147" s="13"/>
      <c r="CM2147" s="13"/>
      <c r="CN2147" s="13"/>
      <c r="CO2147" s="13"/>
      <c r="CP2147" s="13"/>
      <c r="CQ2147" s="13"/>
      <c r="CR2147" t="s">
        <v>6077</v>
      </c>
      <c r="CS2147" t="b">
        <v>0</v>
      </c>
      <c r="CT2147">
        <v>8.9999999999999993E-3</v>
      </c>
      <c r="CU2147" t="s">
        <v>33605</v>
      </c>
      <c r="CV2147" t="s">
        <v>10795</v>
      </c>
      <c r="CW2147" t="s">
        <v>10796</v>
      </c>
      <c r="CX2147" t="b">
        <v>0</v>
      </c>
      <c r="CY2147">
        <v>8.9999999999999993E-3</v>
      </c>
      <c r="CZ2147" t="s">
        <v>33605</v>
      </c>
      <c r="DA2147" t="s">
        <v>33605</v>
      </c>
      <c r="DB2147" t="s">
        <v>33605</v>
      </c>
      <c r="DC2147" t="e">
        <v>#N/A</v>
      </c>
      <c r="DD2147" t="e">
        <v>#N/A</v>
      </c>
      <c r="DE2147" t="e">
        <v>#N/A</v>
      </c>
      <c r="DF2147" t="e">
        <v>#N/A</v>
      </c>
      <c r="DG2147" t="e">
        <v>#N/A</v>
      </c>
      <c r="DH2147" t="e">
        <v>#N/A</v>
      </c>
      <c r="DI2147" t="e">
        <v>#N/A</v>
      </c>
      <c r="DJ2147" t="e">
        <v>#N/A</v>
      </c>
    </row>
    <row r="2148" spans="1:114" x14ac:dyDescent="0.2">
      <c r="A2148" t="s">
        <v>6079</v>
      </c>
      <c r="B2148">
        <v>17754</v>
      </c>
      <c r="C2148">
        <v>18131</v>
      </c>
      <c r="D2148" t="s">
        <v>20</v>
      </c>
      <c r="E2148">
        <v>378</v>
      </c>
      <c r="F2148">
        <v>125</v>
      </c>
      <c r="G2148" t="s">
        <v>22</v>
      </c>
      <c r="H2148" t="s">
        <v>23</v>
      </c>
      <c r="I2148" t="s">
        <v>16</v>
      </c>
      <c r="J2148" t="s">
        <v>17</v>
      </c>
      <c r="K2148" t="s">
        <v>18</v>
      </c>
      <c r="L2148" t="s">
        <v>7778</v>
      </c>
      <c r="M2148" t="s">
        <v>6050</v>
      </c>
      <c r="N2148" t="s">
        <v>6080</v>
      </c>
      <c r="O2148" t="s">
        <v>2886</v>
      </c>
      <c r="R2148" s="13" t="s">
        <v>10792</v>
      </c>
      <c r="S2148" s="13">
        <v>1452727</v>
      </c>
      <c r="T2148" s="13">
        <v>1453104</v>
      </c>
      <c r="U2148" s="13" t="s">
        <v>20</v>
      </c>
      <c r="V2148" s="13">
        <v>378</v>
      </c>
      <c r="W2148" s="13">
        <v>125</v>
      </c>
      <c r="X2148" s="13" t="s">
        <v>22</v>
      </c>
      <c r="Y2148" s="13" t="s">
        <v>23</v>
      </c>
      <c r="Z2148" s="13" t="s">
        <v>7792</v>
      </c>
      <c r="AA2148" s="13" t="s">
        <v>17</v>
      </c>
      <c r="AB2148" s="13" t="s">
        <v>5</v>
      </c>
      <c r="AC2148" s="13"/>
      <c r="AD2148" s="13" t="s">
        <v>7793</v>
      </c>
      <c r="AE2148" s="13" t="s">
        <v>10793</v>
      </c>
      <c r="AF2148" s="13" t="s">
        <v>7804</v>
      </c>
      <c r="AG2148" s="13"/>
      <c r="AH2148" t="str">
        <f t="shared" si="35"/>
        <v>CORRECT</v>
      </c>
      <c r="AI2148" t="s">
        <v>16331</v>
      </c>
      <c r="AJ2148" t="s">
        <v>21922</v>
      </c>
      <c r="AK2148" t="s">
        <v>24008</v>
      </c>
      <c r="AL2148" t="s">
        <v>25337</v>
      </c>
      <c r="AM2148" t="s">
        <v>27401</v>
      </c>
      <c r="AN2148" t="s">
        <v>27920</v>
      </c>
      <c r="AO2148" t="s">
        <v>27933</v>
      </c>
      <c r="AP2148" t="s">
        <v>29377</v>
      </c>
      <c r="AQ2148" t="s">
        <v>20</v>
      </c>
      <c r="AR2148" t="s">
        <v>20</v>
      </c>
      <c r="AS2148" t="s">
        <v>20</v>
      </c>
      <c r="AT2148" t="s">
        <v>20</v>
      </c>
      <c r="AU2148" t="s">
        <v>20</v>
      </c>
      <c r="AV2148" t="s">
        <v>20</v>
      </c>
      <c r="AW2148" t="s">
        <v>20</v>
      </c>
      <c r="AX2148" t="s">
        <v>20</v>
      </c>
      <c r="AY2148" t="s">
        <v>20</v>
      </c>
      <c r="AZ2148" t="s">
        <v>20</v>
      </c>
      <c r="BA2148" t="s">
        <v>20</v>
      </c>
      <c r="BB2148" t="s">
        <v>20</v>
      </c>
      <c r="BC2148" t="s">
        <v>16932</v>
      </c>
      <c r="BD2148" s="22" t="s">
        <v>10792</v>
      </c>
      <c r="BE2148" s="22" t="s">
        <v>33435</v>
      </c>
      <c r="BF2148" t="s">
        <v>27947</v>
      </c>
      <c r="BG2148" t="s">
        <v>33399</v>
      </c>
      <c r="BH2148" t="s">
        <v>27933</v>
      </c>
      <c r="BI2148" t="s">
        <v>33388</v>
      </c>
      <c r="BJ2148" t="s">
        <v>33438</v>
      </c>
      <c r="BK2148" t="s">
        <v>33438</v>
      </c>
      <c r="BL2148" t="s">
        <v>33438</v>
      </c>
      <c r="BM2148" t="s">
        <v>33436</v>
      </c>
      <c r="BN2148" t="s">
        <v>33453</v>
      </c>
      <c r="BO2148" t="s">
        <v>33438</v>
      </c>
      <c r="BQ2148" t="s">
        <v>33438</v>
      </c>
      <c r="BR2148" t="s">
        <v>33443</v>
      </c>
      <c r="BS2148" t="s">
        <v>33438</v>
      </c>
      <c r="BT2148" t="s">
        <v>33438</v>
      </c>
      <c r="BV2148" t="s">
        <v>20</v>
      </c>
      <c r="BW2148" t="s">
        <v>29377</v>
      </c>
      <c r="BX2148" t="s">
        <v>27933</v>
      </c>
      <c r="BY2148" t="s">
        <v>27947</v>
      </c>
      <c r="CB2148" t="s">
        <v>16932</v>
      </c>
      <c r="CC2148" t="s">
        <v>16932</v>
      </c>
      <c r="CD2148" t="s">
        <v>16932</v>
      </c>
      <c r="CF2148" t="s">
        <v>2886</v>
      </c>
      <c r="CG2148" t="s">
        <v>27933</v>
      </c>
      <c r="CH2148" t="s">
        <v>33382</v>
      </c>
      <c r="CI2148" t="s">
        <v>33388</v>
      </c>
      <c r="CJ2148" s="13"/>
      <c r="CK2148" s="13"/>
      <c r="CL2148" s="13"/>
      <c r="CM2148" s="13"/>
      <c r="CN2148" s="13"/>
      <c r="CO2148" s="13"/>
      <c r="CP2148" s="13"/>
      <c r="CQ2148" s="13"/>
      <c r="CR2148" t="s">
        <v>6080</v>
      </c>
      <c r="CS2148" t="b">
        <v>0</v>
      </c>
      <c r="CT2148">
        <v>1.8200000000000001E-2</v>
      </c>
      <c r="CU2148" t="s">
        <v>33605</v>
      </c>
      <c r="CV2148" t="s">
        <v>10793</v>
      </c>
      <c r="CW2148" t="s">
        <v>7804</v>
      </c>
      <c r="CX2148" t="b">
        <v>0</v>
      </c>
      <c r="CY2148">
        <v>1.8200000000000001E-2</v>
      </c>
      <c r="CZ2148" t="s">
        <v>33605</v>
      </c>
      <c r="DA2148" t="s">
        <v>33605</v>
      </c>
      <c r="DB2148" t="s">
        <v>33605</v>
      </c>
      <c r="DC2148" t="e">
        <v>#N/A</v>
      </c>
      <c r="DD2148" t="e">
        <v>#N/A</v>
      </c>
      <c r="DE2148" t="e">
        <v>#N/A</v>
      </c>
      <c r="DF2148" t="e">
        <v>#N/A</v>
      </c>
      <c r="DG2148" t="e">
        <v>#N/A</v>
      </c>
      <c r="DH2148" t="e">
        <v>#N/A</v>
      </c>
      <c r="DI2148" t="e">
        <v>#N/A</v>
      </c>
      <c r="DJ2148" t="e">
        <v>#N/A</v>
      </c>
    </row>
    <row r="2149" spans="1:114" x14ac:dyDescent="0.2">
      <c r="A2149" t="s">
        <v>6081</v>
      </c>
      <c r="B2149">
        <v>18509</v>
      </c>
      <c r="C2149">
        <v>19603</v>
      </c>
      <c r="D2149" t="s">
        <v>26</v>
      </c>
      <c r="E2149">
        <v>1095</v>
      </c>
      <c r="F2149">
        <v>364</v>
      </c>
      <c r="G2149" t="s">
        <v>22</v>
      </c>
      <c r="H2149" t="s">
        <v>23</v>
      </c>
      <c r="I2149" t="s">
        <v>16</v>
      </c>
      <c r="J2149" t="s">
        <v>17</v>
      </c>
      <c r="K2149" t="s">
        <v>18</v>
      </c>
      <c r="L2149" t="s">
        <v>7778</v>
      </c>
      <c r="M2149" t="s">
        <v>6050</v>
      </c>
      <c r="N2149" t="s">
        <v>6082</v>
      </c>
      <c r="O2149" t="s">
        <v>6083</v>
      </c>
      <c r="R2149" s="13" t="s">
        <v>10790</v>
      </c>
      <c r="S2149" s="13">
        <v>1453317</v>
      </c>
      <c r="T2149" s="13">
        <v>1454576</v>
      </c>
      <c r="U2149" s="13" t="s">
        <v>26</v>
      </c>
      <c r="V2149" s="13">
        <v>1260</v>
      </c>
      <c r="W2149" s="13">
        <v>419</v>
      </c>
      <c r="X2149" s="13" t="s">
        <v>22</v>
      </c>
      <c r="Y2149" s="13" t="s">
        <v>23</v>
      </c>
      <c r="Z2149" s="13" t="s">
        <v>7792</v>
      </c>
      <c r="AA2149" s="13" t="s">
        <v>17</v>
      </c>
      <c r="AB2149" s="13" t="s">
        <v>5</v>
      </c>
      <c r="AC2149" s="13"/>
      <c r="AD2149" s="13" t="s">
        <v>7793</v>
      </c>
      <c r="AE2149" s="13" t="s">
        <v>10791</v>
      </c>
      <c r="AF2149" s="13" t="s">
        <v>7804</v>
      </c>
      <c r="AG2149" s="13"/>
      <c r="AH2149" t="str">
        <f t="shared" si="35"/>
        <v>bad</v>
      </c>
      <c r="AI2149" t="s">
        <v>16332</v>
      </c>
      <c r="AJ2149" t="s">
        <v>21923</v>
      </c>
      <c r="AK2149" t="s">
        <v>24009</v>
      </c>
      <c r="AL2149" t="s">
        <v>25375</v>
      </c>
      <c r="AM2149" t="s">
        <v>27402</v>
      </c>
      <c r="AN2149" t="s">
        <v>27920</v>
      </c>
      <c r="AO2149" t="s">
        <v>27927</v>
      </c>
      <c r="AP2149" t="s">
        <v>29378</v>
      </c>
      <c r="AQ2149" t="s">
        <v>20</v>
      </c>
      <c r="AR2149" t="s">
        <v>20</v>
      </c>
      <c r="AS2149" t="s">
        <v>20</v>
      </c>
      <c r="AT2149" t="s">
        <v>20</v>
      </c>
      <c r="AU2149" t="s">
        <v>20</v>
      </c>
      <c r="AV2149" t="s">
        <v>20</v>
      </c>
      <c r="AW2149" t="s">
        <v>20</v>
      </c>
      <c r="AX2149" t="s">
        <v>20</v>
      </c>
      <c r="AY2149" t="s">
        <v>20</v>
      </c>
      <c r="AZ2149" t="s">
        <v>20</v>
      </c>
      <c r="BA2149" t="s">
        <v>20</v>
      </c>
      <c r="BB2149" t="s">
        <v>20</v>
      </c>
      <c r="BC2149" t="s">
        <v>20</v>
      </c>
      <c r="BD2149" s="22" t="s">
        <v>10790</v>
      </c>
      <c r="BE2149" s="22" t="s">
        <v>33435</v>
      </c>
      <c r="BF2149" t="s">
        <v>33441</v>
      </c>
      <c r="BG2149" t="s">
        <v>33442</v>
      </c>
      <c r="BH2149" t="s">
        <v>30333</v>
      </c>
      <c r="BI2149" t="s">
        <v>33442</v>
      </c>
      <c r="BJ2149" t="s">
        <v>33438</v>
      </c>
      <c r="BK2149" t="s">
        <v>33438</v>
      </c>
      <c r="BL2149" t="s">
        <v>33438</v>
      </c>
      <c r="BM2149" t="s">
        <v>33436</v>
      </c>
      <c r="BN2149" t="s">
        <v>33437</v>
      </c>
      <c r="BO2149" t="s">
        <v>33438</v>
      </c>
      <c r="BP2149" t="s">
        <v>33438</v>
      </c>
      <c r="BQ2149" t="s">
        <v>33438</v>
      </c>
      <c r="BR2149" t="s">
        <v>33439</v>
      </c>
      <c r="BS2149" t="s">
        <v>33438</v>
      </c>
      <c r="BT2149" t="s">
        <v>33438</v>
      </c>
      <c r="BV2149" t="s">
        <v>20</v>
      </c>
      <c r="BW2149" t="s">
        <v>29378</v>
      </c>
      <c r="BX2149" t="s">
        <v>27927</v>
      </c>
      <c r="BY2149" t="s">
        <v>33441</v>
      </c>
      <c r="CB2149" t="s">
        <v>6081</v>
      </c>
      <c r="CC2149" t="s">
        <v>20</v>
      </c>
      <c r="CD2149" t="s">
        <v>20</v>
      </c>
      <c r="CF2149" t="s">
        <v>6083</v>
      </c>
      <c r="CG2149" t="s">
        <v>27927</v>
      </c>
      <c r="CH2149" t="s">
        <v>33381</v>
      </c>
      <c r="CI2149" t="s">
        <v>33387</v>
      </c>
      <c r="CJ2149" s="13"/>
      <c r="CK2149" s="13"/>
      <c r="CL2149" s="13"/>
      <c r="CM2149" s="13"/>
      <c r="CN2149" s="13"/>
      <c r="CO2149" s="13"/>
      <c r="CP2149" s="13"/>
      <c r="CQ2149" s="13"/>
      <c r="CR2149" t="s">
        <v>6082</v>
      </c>
      <c r="CS2149" t="b">
        <v>0</v>
      </c>
      <c r="CT2149">
        <v>1.03E-2</v>
      </c>
      <c r="CU2149" t="s">
        <v>33605</v>
      </c>
      <c r="CV2149" t="s">
        <v>10791</v>
      </c>
      <c r="CW2149" t="s">
        <v>7804</v>
      </c>
      <c r="CX2149" t="b">
        <v>0</v>
      </c>
      <c r="CY2149">
        <v>9.1000000000000004E-3</v>
      </c>
      <c r="CZ2149" t="s">
        <v>33605</v>
      </c>
      <c r="DA2149" t="s">
        <v>33605</v>
      </c>
      <c r="DB2149" t="s">
        <v>33606</v>
      </c>
      <c r="DC2149" t="e">
        <v>#N/A</v>
      </c>
      <c r="DD2149" t="e">
        <v>#N/A</v>
      </c>
      <c r="DE2149" t="e">
        <v>#N/A</v>
      </c>
      <c r="DF2149" t="e">
        <v>#N/A</v>
      </c>
      <c r="DG2149" t="e">
        <v>#N/A</v>
      </c>
      <c r="DH2149" t="e">
        <v>#N/A</v>
      </c>
      <c r="DI2149" t="e">
        <v>#N/A</v>
      </c>
      <c r="DJ2149" t="e">
        <v>#N/A</v>
      </c>
    </row>
    <row r="2150" spans="1:114" x14ac:dyDescent="0.2">
      <c r="A2150" t="s">
        <v>6085</v>
      </c>
      <c r="B2150">
        <v>19620</v>
      </c>
      <c r="C2150">
        <v>20396</v>
      </c>
      <c r="D2150" t="s">
        <v>20</v>
      </c>
      <c r="E2150">
        <v>777</v>
      </c>
      <c r="F2150">
        <v>258</v>
      </c>
      <c r="G2150" t="s">
        <v>22</v>
      </c>
      <c r="H2150" t="s">
        <v>23</v>
      </c>
      <c r="I2150" t="s">
        <v>16</v>
      </c>
      <c r="J2150" t="s">
        <v>17</v>
      </c>
      <c r="K2150" t="s">
        <v>18</v>
      </c>
      <c r="L2150" t="s">
        <v>7778</v>
      </c>
      <c r="M2150" t="s">
        <v>6050</v>
      </c>
      <c r="N2150" t="s">
        <v>6086</v>
      </c>
      <c r="O2150" t="s">
        <v>6087</v>
      </c>
      <c r="P2150" t="s">
        <v>6084</v>
      </c>
      <c r="R2150" s="13" t="s">
        <v>10787</v>
      </c>
      <c r="S2150" s="13">
        <v>1454593</v>
      </c>
      <c r="T2150" s="13">
        <v>1455369</v>
      </c>
      <c r="U2150" s="13" t="s">
        <v>20</v>
      </c>
      <c r="V2150" s="13">
        <v>777</v>
      </c>
      <c r="W2150" s="13">
        <v>258</v>
      </c>
      <c r="X2150" s="13" t="s">
        <v>22</v>
      </c>
      <c r="Y2150" s="13" t="s">
        <v>23</v>
      </c>
      <c r="Z2150" s="13" t="s">
        <v>7792</v>
      </c>
      <c r="AA2150" s="13" t="s">
        <v>17</v>
      </c>
      <c r="AB2150" s="13" t="s">
        <v>5</v>
      </c>
      <c r="AC2150" s="13"/>
      <c r="AD2150" s="13" t="s">
        <v>7793</v>
      </c>
      <c r="AE2150" s="13" t="s">
        <v>10788</v>
      </c>
      <c r="AF2150" s="13" t="s">
        <v>10789</v>
      </c>
      <c r="AG2150" s="13"/>
      <c r="AH2150" t="str">
        <f t="shared" si="35"/>
        <v>CORRECT</v>
      </c>
      <c r="AI2150" t="s">
        <v>16333</v>
      </c>
      <c r="AJ2150" t="s">
        <v>21924</v>
      </c>
      <c r="AK2150" t="s">
        <v>24010</v>
      </c>
      <c r="AL2150" t="s">
        <v>25116</v>
      </c>
      <c r="AM2150" t="s">
        <v>27403</v>
      </c>
      <c r="AN2150" t="s">
        <v>27920</v>
      </c>
      <c r="AO2150" t="s">
        <v>27925</v>
      </c>
      <c r="AP2150" t="s">
        <v>29379</v>
      </c>
      <c r="AQ2150" t="s">
        <v>6084</v>
      </c>
      <c r="AR2150" t="s">
        <v>30996</v>
      </c>
      <c r="AS2150" t="s">
        <v>31622</v>
      </c>
      <c r="AT2150" t="s">
        <v>32773</v>
      </c>
      <c r="AU2150" t="s">
        <v>33333</v>
      </c>
      <c r="AV2150" t="s">
        <v>20</v>
      </c>
      <c r="AW2150" t="s">
        <v>19706</v>
      </c>
      <c r="AX2150" t="s">
        <v>19226</v>
      </c>
      <c r="AY2150" t="s">
        <v>18757</v>
      </c>
      <c r="AZ2150" t="s">
        <v>20</v>
      </c>
      <c r="BA2150" t="s">
        <v>20</v>
      </c>
      <c r="BB2150" t="s">
        <v>20</v>
      </c>
      <c r="BC2150" t="s">
        <v>18230</v>
      </c>
      <c r="BD2150" s="22" t="s">
        <v>10787</v>
      </c>
      <c r="BE2150" s="22" t="s">
        <v>33435</v>
      </c>
      <c r="BF2150" t="s">
        <v>33450</v>
      </c>
      <c r="BG2150" t="s">
        <v>33451</v>
      </c>
      <c r="BH2150" t="s">
        <v>33450</v>
      </c>
      <c r="BI2150" t="s">
        <v>33451</v>
      </c>
      <c r="BJ2150" t="s">
        <v>33438</v>
      </c>
      <c r="BK2150" t="s">
        <v>33438</v>
      </c>
      <c r="BL2150" t="s">
        <v>33438</v>
      </c>
      <c r="BM2150" t="s">
        <v>33438</v>
      </c>
      <c r="BN2150" t="s">
        <v>33440</v>
      </c>
      <c r="BO2150" t="s">
        <v>33438</v>
      </c>
      <c r="BQ2150" t="s">
        <v>33438</v>
      </c>
      <c r="BR2150" t="s">
        <v>33439</v>
      </c>
      <c r="BS2150" t="s">
        <v>33436</v>
      </c>
      <c r="BT2150" t="s">
        <v>33438</v>
      </c>
      <c r="BV2150" t="s">
        <v>6084</v>
      </c>
      <c r="BW2150" t="s">
        <v>29379</v>
      </c>
      <c r="BX2150" t="s">
        <v>27925</v>
      </c>
      <c r="BY2150" t="s">
        <v>33450</v>
      </c>
      <c r="CB2150" t="s">
        <v>6084</v>
      </c>
      <c r="CC2150" t="s">
        <v>6084</v>
      </c>
      <c r="CD2150" t="s">
        <v>6084</v>
      </c>
      <c r="CE2150" s="25" t="s">
        <v>6084</v>
      </c>
      <c r="CF2150" t="s">
        <v>6087</v>
      </c>
      <c r="CG2150" t="s">
        <v>27925</v>
      </c>
      <c r="CH2150" t="s">
        <v>33383</v>
      </c>
      <c r="CI2150" t="s">
        <v>33394</v>
      </c>
      <c r="CJ2150" s="13"/>
      <c r="CK2150" s="13"/>
      <c r="CL2150" s="13"/>
      <c r="CM2150" s="13"/>
      <c r="CN2150" s="13"/>
      <c r="CO2150" s="13"/>
      <c r="CP2150" s="13"/>
      <c r="CQ2150" s="13"/>
      <c r="CR2150" t="s">
        <v>6086</v>
      </c>
      <c r="CS2150" t="b">
        <v>0</v>
      </c>
      <c r="CT2150">
        <v>1.2999999999999999E-2</v>
      </c>
      <c r="CU2150" t="s">
        <v>33605</v>
      </c>
      <c r="CV2150" t="s">
        <v>10788</v>
      </c>
      <c r="CW2150" t="s">
        <v>10789</v>
      </c>
      <c r="CX2150" t="b">
        <v>0</v>
      </c>
      <c r="CY2150">
        <v>1.2999999999999999E-2</v>
      </c>
      <c r="CZ2150" t="s">
        <v>33605</v>
      </c>
      <c r="DA2150" t="s">
        <v>33605</v>
      </c>
      <c r="DB2150" t="s">
        <v>33605</v>
      </c>
      <c r="DC2150" t="e">
        <v>#N/A</v>
      </c>
      <c r="DD2150" t="e">
        <v>#N/A</v>
      </c>
      <c r="DE2150" t="e">
        <v>#N/A</v>
      </c>
      <c r="DF2150" t="e">
        <v>#N/A</v>
      </c>
      <c r="DG2150" t="e">
        <v>#N/A</v>
      </c>
      <c r="DH2150" t="e">
        <v>#N/A</v>
      </c>
      <c r="DI2150" t="e">
        <v>#N/A</v>
      </c>
      <c r="DJ2150" t="e">
        <v>#N/A</v>
      </c>
    </row>
    <row r="2151" spans="1:114" x14ac:dyDescent="0.2">
      <c r="A2151" s="8" t="s">
        <v>6088</v>
      </c>
      <c r="B2151" s="8">
        <v>20422</v>
      </c>
      <c r="C2151" s="8">
        <v>21111</v>
      </c>
      <c r="D2151" s="8" t="s">
        <v>20</v>
      </c>
      <c r="E2151" s="8">
        <v>690</v>
      </c>
      <c r="F2151" s="8">
        <v>229</v>
      </c>
      <c r="G2151" s="8" t="s">
        <v>22</v>
      </c>
      <c r="H2151" s="8" t="s">
        <v>23</v>
      </c>
      <c r="I2151" s="8" t="s">
        <v>16</v>
      </c>
      <c r="J2151" s="8" t="s">
        <v>17</v>
      </c>
      <c r="K2151" s="8" t="s">
        <v>18</v>
      </c>
      <c r="L2151" s="8" t="s">
        <v>7778</v>
      </c>
      <c r="M2151" s="8" t="s">
        <v>6050</v>
      </c>
      <c r="N2151" s="8" t="s">
        <v>6089</v>
      </c>
      <c r="O2151" s="8" t="s">
        <v>363</v>
      </c>
      <c r="Q2151" s="8"/>
      <c r="R2151" s="14" t="s">
        <v>10785</v>
      </c>
      <c r="S2151" s="14">
        <v>1455395</v>
      </c>
      <c r="T2151" s="14">
        <v>1456084</v>
      </c>
      <c r="U2151" s="14" t="s">
        <v>20</v>
      </c>
      <c r="V2151" s="14">
        <v>690</v>
      </c>
      <c r="W2151" s="14">
        <v>229</v>
      </c>
      <c r="X2151" s="14" t="s">
        <v>22</v>
      </c>
      <c r="Y2151" s="14" t="s">
        <v>23</v>
      </c>
      <c r="Z2151" s="14" t="s">
        <v>7792</v>
      </c>
      <c r="AA2151" s="14" t="s">
        <v>17</v>
      </c>
      <c r="AB2151" s="14" t="s">
        <v>5</v>
      </c>
      <c r="AC2151" s="14"/>
      <c r="AD2151" s="14" t="s">
        <v>7793</v>
      </c>
      <c r="AE2151" s="14" t="s">
        <v>10786</v>
      </c>
      <c r="AF2151" s="14" t="s">
        <v>8079</v>
      </c>
      <c r="AG2151" s="14"/>
      <c r="AH2151" t="str">
        <f t="shared" si="35"/>
        <v>CORRECT</v>
      </c>
      <c r="AI2151" t="s">
        <v>16334</v>
      </c>
      <c r="AJ2151" t="s">
        <v>21925</v>
      </c>
      <c r="AK2151" t="s">
        <v>24011</v>
      </c>
      <c r="AL2151" t="s">
        <v>25376</v>
      </c>
      <c r="AM2151" t="s">
        <v>27404</v>
      </c>
      <c r="AN2151" t="s">
        <v>27920</v>
      </c>
      <c r="AO2151" t="s">
        <v>27932</v>
      </c>
      <c r="AP2151" t="s">
        <v>522</v>
      </c>
      <c r="AQ2151" t="s">
        <v>20</v>
      </c>
      <c r="AR2151" t="s">
        <v>20</v>
      </c>
      <c r="AS2151" t="s">
        <v>20</v>
      </c>
      <c r="AT2151" t="s">
        <v>32774</v>
      </c>
      <c r="AU2151" t="s">
        <v>33075</v>
      </c>
      <c r="AV2151" t="s">
        <v>19969</v>
      </c>
      <c r="AW2151" t="s">
        <v>20</v>
      </c>
      <c r="AX2151" t="s">
        <v>20</v>
      </c>
      <c r="AY2151" t="s">
        <v>18790</v>
      </c>
      <c r="AZ2151" t="s">
        <v>20</v>
      </c>
      <c r="BA2151" t="s">
        <v>20</v>
      </c>
      <c r="BB2151" t="s">
        <v>20</v>
      </c>
      <c r="BC2151" t="s">
        <v>16986</v>
      </c>
      <c r="BD2151" s="22" t="s">
        <v>10785</v>
      </c>
      <c r="BE2151" s="22" t="s">
        <v>33435</v>
      </c>
      <c r="BF2151" t="s">
        <v>27932</v>
      </c>
      <c r="BG2151" t="s">
        <v>33386</v>
      </c>
      <c r="BH2151" t="s">
        <v>27939</v>
      </c>
      <c r="BI2151" t="s">
        <v>33392</v>
      </c>
      <c r="BJ2151" t="s">
        <v>33438</v>
      </c>
      <c r="BK2151" t="s">
        <v>33438</v>
      </c>
      <c r="BL2151" t="s">
        <v>33438</v>
      </c>
      <c r="BM2151" t="s">
        <v>33436</v>
      </c>
      <c r="BN2151" t="s">
        <v>33437</v>
      </c>
      <c r="BO2151" t="s">
        <v>33438</v>
      </c>
      <c r="BP2151" t="s">
        <v>33438</v>
      </c>
      <c r="BQ2151" t="s">
        <v>33438</v>
      </c>
      <c r="BR2151" t="s">
        <v>33443</v>
      </c>
      <c r="BS2151" t="s">
        <v>33438</v>
      </c>
      <c r="BT2151" t="s">
        <v>33438</v>
      </c>
      <c r="BV2151" t="s">
        <v>20</v>
      </c>
      <c r="BW2151" t="s">
        <v>522</v>
      </c>
      <c r="BX2151" t="s">
        <v>27932</v>
      </c>
      <c r="BY2151" t="s">
        <v>27932</v>
      </c>
      <c r="CB2151" t="s">
        <v>16986</v>
      </c>
      <c r="CC2151" t="s">
        <v>16986</v>
      </c>
      <c r="CD2151" t="s">
        <v>16986</v>
      </c>
      <c r="CF2151" s="8" t="s">
        <v>363</v>
      </c>
      <c r="CG2151" t="s">
        <v>27932</v>
      </c>
      <c r="CH2151" t="s">
        <v>33381</v>
      </c>
      <c r="CI2151" t="s">
        <v>33386</v>
      </c>
      <c r="CJ2151" s="14" t="s">
        <v>10785</v>
      </c>
      <c r="CK2151" s="14">
        <v>1455395</v>
      </c>
      <c r="CL2151" s="14">
        <v>1456084</v>
      </c>
      <c r="CM2151" s="14"/>
      <c r="CN2151" s="14" t="s">
        <v>8080</v>
      </c>
      <c r="CO2151" s="14" t="s">
        <v>8081</v>
      </c>
      <c r="CP2151" s="14" t="s">
        <v>8082</v>
      </c>
      <c r="CQ2151" s="14" t="s">
        <v>8083</v>
      </c>
      <c r="CR2151" t="s">
        <v>6089</v>
      </c>
      <c r="CS2151" t="b">
        <v>1</v>
      </c>
      <c r="CT2151">
        <v>0.99990000000000001</v>
      </c>
      <c r="CU2151" t="s">
        <v>33605</v>
      </c>
      <c r="CV2151" t="s">
        <v>10786</v>
      </c>
      <c r="CW2151" t="s">
        <v>8079</v>
      </c>
      <c r="CX2151" t="b">
        <v>1</v>
      </c>
      <c r="CY2151">
        <v>0.99990000000000001</v>
      </c>
      <c r="CZ2151" t="s">
        <v>33605</v>
      </c>
      <c r="DA2151" t="s">
        <v>33605</v>
      </c>
      <c r="DB2151" t="s">
        <v>33605</v>
      </c>
      <c r="DC2151" t="s">
        <v>6089</v>
      </c>
      <c r="DD2151" t="s">
        <v>33615</v>
      </c>
      <c r="DE2151" t="s">
        <v>33616</v>
      </c>
      <c r="DF2151" t="s">
        <v>33807</v>
      </c>
      <c r="DG2151" t="s">
        <v>6089</v>
      </c>
      <c r="DH2151" t="s">
        <v>33618</v>
      </c>
      <c r="DI2151" t="s">
        <v>8101</v>
      </c>
      <c r="DJ2151" t="s">
        <v>33618</v>
      </c>
    </row>
    <row r="2152" spans="1:114" x14ac:dyDescent="0.2">
      <c r="A2152" t="s">
        <v>6090</v>
      </c>
      <c r="B2152">
        <v>21287</v>
      </c>
      <c r="C2152">
        <v>21814</v>
      </c>
      <c r="D2152" t="s">
        <v>26</v>
      </c>
      <c r="E2152">
        <v>528</v>
      </c>
      <c r="F2152">
        <v>175</v>
      </c>
      <c r="G2152" t="s">
        <v>22</v>
      </c>
      <c r="H2152" t="s">
        <v>23</v>
      </c>
      <c r="I2152" t="s">
        <v>16</v>
      </c>
      <c r="J2152" t="s">
        <v>17</v>
      </c>
      <c r="K2152" t="s">
        <v>18</v>
      </c>
      <c r="L2152" t="s">
        <v>7778</v>
      </c>
      <c r="M2152" t="s">
        <v>6050</v>
      </c>
      <c r="N2152" t="s">
        <v>6091</v>
      </c>
      <c r="O2152" t="s">
        <v>6092</v>
      </c>
      <c r="R2152" s="13" t="s">
        <v>10783</v>
      </c>
      <c r="S2152" s="13">
        <v>1456260</v>
      </c>
      <c r="T2152" s="13">
        <v>1456787</v>
      </c>
      <c r="U2152" s="13" t="s">
        <v>26</v>
      </c>
      <c r="V2152" s="13">
        <v>528</v>
      </c>
      <c r="W2152" s="13">
        <v>175</v>
      </c>
      <c r="X2152" s="13" t="s">
        <v>22</v>
      </c>
      <c r="Y2152" s="13" t="s">
        <v>23</v>
      </c>
      <c r="Z2152" s="13" t="s">
        <v>7792</v>
      </c>
      <c r="AA2152" s="13" t="s">
        <v>17</v>
      </c>
      <c r="AB2152" s="13" t="s">
        <v>5</v>
      </c>
      <c r="AC2152" s="13"/>
      <c r="AD2152" s="13" t="s">
        <v>7793</v>
      </c>
      <c r="AE2152" s="13" t="s">
        <v>10784</v>
      </c>
      <c r="AF2152" s="13" t="s">
        <v>7804</v>
      </c>
      <c r="AG2152" s="13"/>
      <c r="AH2152" t="str">
        <f t="shared" si="35"/>
        <v>CORRECT</v>
      </c>
      <c r="AI2152" t="s">
        <v>16335</v>
      </c>
      <c r="AJ2152" t="s">
        <v>21926</v>
      </c>
      <c r="AK2152" t="s">
        <v>24012</v>
      </c>
      <c r="AL2152" t="s">
        <v>25333</v>
      </c>
      <c r="AM2152" t="s">
        <v>27405</v>
      </c>
      <c r="AN2152" t="s">
        <v>27920</v>
      </c>
      <c r="AO2152" t="s">
        <v>27925</v>
      </c>
      <c r="AP2152" t="s">
        <v>29380</v>
      </c>
      <c r="AQ2152" t="s">
        <v>20</v>
      </c>
      <c r="AR2152" t="s">
        <v>20</v>
      </c>
      <c r="AS2152" t="s">
        <v>20</v>
      </c>
      <c r="AT2152" t="s">
        <v>32775</v>
      </c>
      <c r="AU2152" t="s">
        <v>20</v>
      </c>
      <c r="AV2152" t="s">
        <v>20</v>
      </c>
      <c r="AW2152" t="s">
        <v>20</v>
      </c>
      <c r="AX2152" t="s">
        <v>20</v>
      </c>
      <c r="AY2152" t="s">
        <v>18759</v>
      </c>
      <c r="AZ2152" t="s">
        <v>20</v>
      </c>
      <c r="BA2152" t="s">
        <v>20</v>
      </c>
      <c r="BB2152" t="s">
        <v>20</v>
      </c>
      <c r="BC2152" t="s">
        <v>18231</v>
      </c>
      <c r="BD2152" s="22" t="s">
        <v>10783</v>
      </c>
      <c r="BE2152" s="22" t="s">
        <v>33435</v>
      </c>
      <c r="BF2152" t="s">
        <v>27925</v>
      </c>
      <c r="BG2152" t="s">
        <v>33394</v>
      </c>
      <c r="BH2152" t="s">
        <v>27925</v>
      </c>
      <c r="BI2152" t="s">
        <v>33394</v>
      </c>
      <c r="BJ2152" t="s">
        <v>33438</v>
      </c>
      <c r="BK2152" t="s">
        <v>33438</v>
      </c>
      <c r="BL2152" t="s">
        <v>33436</v>
      </c>
      <c r="BM2152" t="s">
        <v>33436</v>
      </c>
      <c r="BN2152" t="s">
        <v>33437</v>
      </c>
      <c r="BO2152" t="s">
        <v>33438</v>
      </c>
      <c r="BQ2152" t="s">
        <v>33438</v>
      </c>
      <c r="BR2152" t="s">
        <v>33439</v>
      </c>
      <c r="BS2152" t="s">
        <v>33438</v>
      </c>
      <c r="BT2152" t="s">
        <v>33438</v>
      </c>
      <c r="BV2152" t="s">
        <v>20</v>
      </c>
      <c r="BW2152" t="s">
        <v>29380</v>
      </c>
      <c r="BX2152" t="s">
        <v>27925</v>
      </c>
      <c r="BY2152" t="s">
        <v>27925</v>
      </c>
      <c r="CB2152" t="s">
        <v>18231</v>
      </c>
      <c r="CC2152" t="s">
        <v>18231</v>
      </c>
      <c r="CD2152" t="s">
        <v>18231</v>
      </c>
      <c r="CF2152" t="s">
        <v>6092</v>
      </c>
      <c r="CG2152" t="s">
        <v>27925</v>
      </c>
      <c r="CH2152" t="s">
        <v>33383</v>
      </c>
      <c r="CI2152" t="s">
        <v>33394</v>
      </c>
      <c r="CJ2152" s="13"/>
      <c r="CK2152" s="13"/>
      <c r="CL2152" s="13"/>
      <c r="CM2152" s="13"/>
      <c r="CN2152" s="13"/>
      <c r="CO2152" s="13"/>
      <c r="CP2152" s="13"/>
      <c r="CQ2152" s="13"/>
      <c r="CR2152" t="s">
        <v>6091</v>
      </c>
      <c r="CS2152" t="b">
        <v>0</v>
      </c>
      <c r="CT2152">
        <v>5.4999999999999997E-3</v>
      </c>
      <c r="CU2152" t="s">
        <v>33605</v>
      </c>
      <c r="CV2152" t="s">
        <v>10784</v>
      </c>
      <c r="CW2152" t="s">
        <v>7804</v>
      </c>
      <c r="CX2152" t="b">
        <v>0</v>
      </c>
      <c r="CY2152">
        <v>5.4999999999999997E-3</v>
      </c>
      <c r="CZ2152" t="s">
        <v>33605</v>
      </c>
      <c r="DA2152" t="s">
        <v>33605</v>
      </c>
      <c r="DB2152" t="s">
        <v>33605</v>
      </c>
      <c r="DC2152" t="e">
        <v>#N/A</v>
      </c>
      <c r="DD2152" t="e">
        <v>#N/A</v>
      </c>
      <c r="DE2152" t="e">
        <v>#N/A</v>
      </c>
      <c r="DF2152" t="e">
        <v>#N/A</v>
      </c>
      <c r="DG2152" t="e">
        <v>#N/A</v>
      </c>
      <c r="DH2152" t="e">
        <v>#N/A</v>
      </c>
      <c r="DI2152" t="e">
        <v>#N/A</v>
      </c>
      <c r="DJ2152" t="e">
        <v>#N/A</v>
      </c>
    </row>
    <row r="2153" spans="1:114" x14ac:dyDescent="0.2">
      <c r="A2153" t="s">
        <v>6093</v>
      </c>
      <c r="B2153">
        <v>21830</v>
      </c>
      <c r="C2153">
        <v>22936</v>
      </c>
      <c r="D2153" t="s">
        <v>20</v>
      </c>
      <c r="E2153">
        <v>1107</v>
      </c>
      <c r="F2153">
        <v>368</v>
      </c>
      <c r="G2153" t="s">
        <v>22</v>
      </c>
      <c r="H2153" t="s">
        <v>23</v>
      </c>
      <c r="I2153" t="s">
        <v>16</v>
      </c>
      <c r="J2153" t="s">
        <v>17</v>
      </c>
      <c r="K2153" t="s">
        <v>18</v>
      </c>
      <c r="L2153" t="s">
        <v>7778</v>
      </c>
      <c r="M2153" t="s">
        <v>6050</v>
      </c>
      <c r="N2153" t="s">
        <v>6094</v>
      </c>
      <c r="O2153" t="s">
        <v>294</v>
      </c>
      <c r="R2153" s="13" t="s">
        <v>10781</v>
      </c>
      <c r="S2153" s="13">
        <v>1456803</v>
      </c>
      <c r="T2153" s="13">
        <v>1457909</v>
      </c>
      <c r="U2153" s="13" t="s">
        <v>20</v>
      </c>
      <c r="V2153" s="13">
        <v>1107</v>
      </c>
      <c r="W2153" s="13">
        <v>368</v>
      </c>
      <c r="X2153" s="13" t="s">
        <v>22</v>
      </c>
      <c r="Y2153" s="13" t="s">
        <v>23</v>
      </c>
      <c r="Z2153" s="13" t="s">
        <v>7792</v>
      </c>
      <c r="AA2153" s="13" t="s">
        <v>17</v>
      </c>
      <c r="AB2153" s="13" t="s">
        <v>5</v>
      </c>
      <c r="AC2153" s="13"/>
      <c r="AD2153" s="13" t="s">
        <v>7793</v>
      </c>
      <c r="AE2153" s="13" t="s">
        <v>10782</v>
      </c>
      <c r="AF2153" s="13" t="s">
        <v>7798</v>
      </c>
      <c r="AG2153" s="13"/>
      <c r="AH2153" t="str">
        <f t="shared" si="35"/>
        <v>CORRECT</v>
      </c>
      <c r="AI2153" t="s">
        <v>16336</v>
      </c>
      <c r="AJ2153" t="s">
        <v>21927</v>
      </c>
      <c r="AK2153" t="s">
        <v>24013</v>
      </c>
      <c r="AL2153" t="s">
        <v>24934</v>
      </c>
      <c r="AM2153" t="s">
        <v>27406</v>
      </c>
      <c r="AN2153" t="s">
        <v>27920</v>
      </c>
      <c r="AO2153" t="s">
        <v>27924</v>
      </c>
      <c r="AP2153" t="s">
        <v>28246</v>
      </c>
      <c r="AQ2153" t="s">
        <v>30248</v>
      </c>
      <c r="AR2153" t="s">
        <v>20</v>
      </c>
      <c r="AS2153" t="s">
        <v>31623</v>
      </c>
      <c r="AT2153" t="s">
        <v>32776</v>
      </c>
      <c r="AU2153" t="s">
        <v>33068</v>
      </c>
      <c r="AV2153" t="s">
        <v>19851</v>
      </c>
      <c r="AW2153" t="s">
        <v>20</v>
      </c>
      <c r="AX2153" t="s">
        <v>20</v>
      </c>
      <c r="AY2153" t="s">
        <v>18785</v>
      </c>
      <c r="AZ2153" t="s">
        <v>18659</v>
      </c>
      <c r="BA2153" t="s">
        <v>20</v>
      </c>
      <c r="BB2153" t="s">
        <v>20</v>
      </c>
      <c r="BC2153" t="s">
        <v>18187</v>
      </c>
      <c r="BD2153" s="22" t="s">
        <v>10781</v>
      </c>
      <c r="BE2153" s="22" t="s">
        <v>33435</v>
      </c>
      <c r="BF2153" t="s">
        <v>27933</v>
      </c>
      <c r="BG2153" t="s">
        <v>33388</v>
      </c>
      <c r="BH2153" t="s">
        <v>27933</v>
      </c>
      <c r="BI2153" t="s">
        <v>33388</v>
      </c>
      <c r="BJ2153" t="s">
        <v>33438</v>
      </c>
      <c r="BK2153" t="s">
        <v>33438</v>
      </c>
      <c r="BL2153" t="s">
        <v>33438</v>
      </c>
      <c r="BM2153" t="s">
        <v>33438</v>
      </c>
      <c r="BN2153" t="s">
        <v>33440</v>
      </c>
      <c r="BO2153" t="s">
        <v>33438</v>
      </c>
      <c r="BP2153" t="s">
        <v>33438</v>
      </c>
      <c r="BQ2153" t="s">
        <v>33438</v>
      </c>
      <c r="BR2153" t="s">
        <v>33443</v>
      </c>
      <c r="BS2153" t="s">
        <v>33438</v>
      </c>
      <c r="BT2153" t="s">
        <v>33438</v>
      </c>
      <c r="BV2153" t="s">
        <v>30248</v>
      </c>
      <c r="BW2153" t="s">
        <v>28246</v>
      </c>
      <c r="BX2153" t="s">
        <v>27924</v>
      </c>
      <c r="BY2153" t="s">
        <v>27933</v>
      </c>
      <c r="CB2153" t="s">
        <v>30248</v>
      </c>
      <c r="CC2153" t="s">
        <v>30248</v>
      </c>
      <c r="CD2153" t="s">
        <v>30248</v>
      </c>
      <c r="CF2153" t="s">
        <v>294</v>
      </c>
      <c r="CG2153" t="s">
        <v>27924</v>
      </c>
      <c r="CH2153" t="s">
        <v>33382</v>
      </c>
      <c r="CI2153" t="s">
        <v>33384</v>
      </c>
      <c r="CJ2153" s="13"/>
      <c r="CK2153" s="13"/>
      <c r="CL2153" s="13"/>
      <c r="CM2153" s="13"/>
      <c r="CN2153" s="13"/>
      <c r="CO2153" s="13"/>
      <c r="CP2153" s="13"/>
      <c r="CQ2153" s="13"/>
      <c r="CR2153" t="s">
        <v>6094</v>
      </c>
      <c r="CS2153" t="b">
        <v>0</v>
      </c>
      <c r="CT2153">
        <v>9.4999999999999998E-3</v>
      </c>
      <c r="CU2153" t="s">
        <v>33605</v>
      </c>
      <c r="CV2153" t="s">
        <v>10782</v>
      </c>
      <c r="CW2153" t="s">
        <v>7798</v>
      </c>
      <c r="CX2153" t="b">
        <v>0</v>
      </c>
      <c r="CY2153">
        <v>9.4999999999999998E-3</v>
      </c>
      <c r="CZ2153" t="s">
        <v>33605</v>
      </c>
      <c r="DA2153" t="s">
        <v>33605</v>
      </c>
      <c r="DB2153" t="s">
        <v>33605</v>
      </c>
      <c r="DC2153" t="e">
        <v>#N/A</v>
      </c>
      <c r="DD2153" t="e">
        <v>#N/A</v>
      </c>
      <c r="DE2153" t="e">
        <v>#N/A</v>
      </c>
      <c r="DF2153" t="e">
        <v>#N/A</v>
      </c>
      <c r="DG2153" t="e">
        <v>#N/A</v>
      </c>
      <c r="DH2153" t="e">
        <v>#N/A</v>
      </c>
      <c r="DI2153" t="e">
        <v>#N/A</v>
      </c>
      <c r="DJ2153" t="e">
        <v>#N/A</v>
      </c>
    </row>
    <row r="2154" spans="1:114" x14ac:dyDescent="0.2">
      <c r="A2154" t="s">
        <v>6095</v>
      </c>
      <c r="B2154">
        <v>23084</v>
      </c>
      <c r="C2154">
        <v>24715</v>
      </c>
      <c r="D2154" t="s">
        <v>26</v>
      </c>
      <c r="E2154">
        <v>1632</v>
      </c>
      <c r="F2154">
        <v>543</v>
      </c>
      <c r="G2154" t="s">
        <v>22</v>
      </c>
      <c r="H2154" t="s">
        <v>23</v>
      </c>
      <c r="I2154" t="s">
        <v>16</v>
      </c>
      <c r="J2154" t="s">
        <v>17</v>
      </c>
      <c r="K2154" t="s">
        <v>18</v>
      </c>
      <c r="L2154" t="s">
        <v>7778</v>
      </c>
      <c r="M2154" t="s">
        <v>6050</v>
      </c>
      <c r="N2154" t="s">
        <v>6096</v>
      </c>
      <c r="O2154" t="s">
        <v>6097</v>
      </c>
      <c r="R2154" s="13" t="s">
        <v>10778</v>
      </c>
      <c r="S2154" s="13">
        <v>1458057</v>
      </c>
      <c r="T2154" s="13">
        <v>1459688</v>
      </c>
      <c r="U2154" s="13" t="s">
        <v>26</v>
      </c>
      <c r="V2154" s="13">
        <v>1632</v>
      </c>
      <c r="W2154" s="13">
        <v>543</v>
      </c>
      <c r="X2154" s="13" t="s">
        <v>22</v>
      </c>
      <c r="Y2154" s="13" t="s">
        <v>23</v>
      </c>
      <c r="Z2154" s="13" t="s">
        <v>7792</v>
      </c>
      <c r="AA2154" s="13" t="s">
        <v>17</v>
      </c>
      <c r="AB2154" s="13" t="s">
        <v>5</v>
      </c>
      <c r="AC2154" s="13"/>
      <c r="AD2154" s="13" t="s">
        <v>7793</v>
      </c>
      <c r="AE2154" s="13" t="s">
        <v>10779</v>
      </c>
      <c r="AF2154" s="13" t="s">
        <v>10780</v>
      </c>
      <c r="AG2154" s="13"/>
      <c r="AH2154" t="str">
        <f t="shared" si="35"/>
        <v>CORRECT</v>
      </c>
      <c r="AI2154" t="s">
        <v>16337</v>
      </c>
      <c r="AJ2154" t="s">
        <v>21928</v>
      </c>
      <c r="AK2154" t="s">
        <v>22472</v>
      </c>
      <c r="AL2154" t="s">
        <v>24690</v>
      </c>
      <c r="AM2154" t="s">
        <v>27407</v>
      </c>
      <c r="AN2154" t="s">
        <v>27920</v>
      </c>
      <c r="AO2154" t="s">
        <v>27924</v>
      </c>
      <c r="AP2154" t="s">
        <v>29381</v>
      </c>
      <c r="AQ2154" t="s">
        <v>30249</v>
      </c>
      <c r="AR2154" t="s">
        <v>20</v>
      </c>
      <c r="AS2154" t="s">
        <v>20</v>
      </c>
      <c r="AT2154" t="s">
        <v>32777</v>
      </c>
      <c r="AU2154" t="s">
        <v>33068</v>
      </c>
      <c r="AV2154" t="s">
        <v>19851</v>
      </c>
      <c r="AW2154" t="s">
        <v>20</v>
      </c>
      <c r="AX2154" t="s">
        <v>20</v>
      </c>
      <c r="AY2154" t="s">
        <v>18744</v>
      </c>
      <c r="AZ2154" t="s">
        <v>18659</v>
      </c>
      <c r="BA2154" t="s">
        <v>20</v>
      </c>
      <c r="BB2154" t="s">
        <v>20</v>
      </c>
      <c r="BC2154" t="s">
        <v>16996</v>
      </c>
      <c r="BD2154" s="22" t="s">
        <v>10778</v>
      </c>
      <c r="BE2154" s="22" t="s">
        <v>33435</v>
      </c>
      <c r="BF2154" t="s">
        <v>27924</v>
      </c>
      <c r="BG2154" t="s">
        <v>33384</v>
      </c>
      <c r="BH2154" t="s">
        <v>27924</v>
      </c>
      <c r="BI2154" t="s">
        <v>33384</v>
      </c>
      <c r="BJ2154" t="s">
        <v>33438</v>
      </c>
      <c r="BK2154" t="s">
        <v>33438</v>
      </c>
      <c r="BL2154" t="s">
        <v>33436</v>
      </c>
      <c r="BM2154" t="s">
        <v>33436</v>
      </c>
      <c r="BN2154" t="s">
        <v>33448</v>
      </c>
      <c r="BO2154" t="s">
        <v>33438</v>
      </c>
      <c r="BQ2154" t="s">
        <v>33438</v>
      </c>
      <c r="BR2154" t="s">
        <v>33443</v>
      </c>
      <c r="BS2154" t="s">
        <v>33438</v>
      </c>
      <c r="BT2154" t="s">
        <v>33438</v>
      </c>
      <c r="BV2154" t="s">
        <v>30249</v>
      </c>
      <c r="BW2154" t="s">
        <v>29381</v>
      </c>
      <c r="BX2154" t="s">
        <v>27924</v>
      </c>
      <c r="BY2154" t="s">
        <v>27924</v>
      </c>
      <c r="CB2154" t="s">
        <v>30249</v>
      </c>
      <c r="CC2154" t="s">
        <v>30249</v>
      </c>
      <c r="CD2154" t="s">
        <v>30249</v>
      </c>
      <c r="CF2154" t="s">
        <v>6097</v>
      </c>
      <c r="CG2154" t="s">
        <v>27924</v>
      </c>
      <c r="CH2154" t="s">
        <v>33382</v>
      </c>
      <c r="CI2154" t="s">
        <v>33384</v>
      </c>
      <c r="CJ2154" s="13"/>
      <c r="CK2154" s="13"/>
      <c r="CL2154" s="13"/>
      <c r="CM2154" s="13"/>
      <c r="CN2154" s="13"/>
      <c r="CO2154" s="13"/>
      <c r="CP2154" s="13"/>
      <c r="CQ2154" s="13"/>
      <c r="CR2154" t="s">
        <v>6096</v>
      </c>
      <c r="CS2154" t="b">
        <v>0</v>
      </c>
      <c r="CT2154">
        <v>7.4000000000000003E-3</v>
      </c>
      <c r="CU2154" t="s">
        <v>33605</v>
      </c>
      <c r="CV2154" t="s">
        <v>10779</v>
      </c>
      <c r="CW2154" t="s">
        <v>10780</v>
      </c>
      <c r="CX2154" t="b">
        <v>0</v>
      </c>
      <c r="CY2154">
        <v>7.4000000000000003E-3</v>
      </c>
      <c r="CZ2154" t="s">
        <v>33605</v>
      </c>
      <c r="DA2154" t="s">
        <v>33605</v>
      </c>
      <c r="DB2154" t="s">
        <v>33605</v>
      </c>
      <c r="DC2154" t="e">
        <v>#N/A</v>
      </c>
      <c r="DD2154" t="e">
        <v>#N/A</v>
      </c>
      <c r="DE2154" t="e">
        <v>#N/A</v>
      </c>
      <c r="DF2154" t="e">
        <v>#N/A</v>
      </c>
      <c r="DG2154" t="e">
        <v>#N/A</v>
      </c>
      <c r="DH2154" t="e">
        <v>#N/A</v>
      </c>
      <c r="DI2154" t="e">
        <v>#N/A</v>
      </c>
      <c r="DJ2154" t="e">
        <v>#N/A</v>
      </c>
    </row>
    <row r="2155" spans="1:114" x14ac:dyDescent="0.2">
      <c r="A2155" t="s">
        <v>6098</v>
      </c>
      <c r="B2155">
        <v>24947</v>
      </c>
      <c r="C2155">
        <v>25582</v>
      </c>
      <c r="D2155" t="s">
        <v>26</v>
      </c>
      <c r="E2155">
        <v>636</v>
      </c>
      <c r="F2155">
        <v>211</v>
      </c>
      <c r="G2155" t="s">
        <v>22</v>
      </c>
      <c r="H2155" t="s">
        <v>23</v>
      </c>
      <c r="I2155" t="s">
        <v>16</v>
      </c>
      <c r="J2155" t="s">
        <v>17</v>
      </c>
      <c r="K2155" t="s">
        <v>18</v>
      </c>
      <c r="L2155" t="s">
        <v>7778</v>
      </c>
      <c r="M2155" t="s">
        <v>6050</v>
      </c>
      <c r="N2155" t="s">
        <v>6099</v>
      </c>
      <c r="O2155" t="s">
        <v>262</v>
      </c>
      <c r="R2155" s="13" t="s">
        <v>10775</v>
      </c>
      <c r="S2155" s="13">
        <v>1459914</v>
      </c>
      <c r="T2155" s="13">
        <v>1460555</v>
      </c>
      <c r="U2155" s="13" t="s">
        <v>26</v>
      </c>
      <c r="V2155" s="13">
        <v>642</v>
      </c>
      <c r="W2155" s="13">
        <v>213</v>
      </c>
      <c r="X2155" s="13" t="s">
        <v>22</v>
      </c>
      <c r="Y2155" s="13" t="s">
        <v>23</v>
      </c>
      <c r="Z2155" s="13" t="s">
        <v>7792</v>
      </c>
      <c r="AA2155" s="13" t="s">
        <v>17</v>
      </c>
      <c r="AB2155" s="13" t="s">
        <v>5</v>
      </c>
      <c r="AC2155" s="13"/>
      <c r="AD2155" s="13" t="s">
        <v>7793</v>
      </c>
      <c r="AE2155" s="13" t="s">
        <v>10776</v>
      </c>
      <c r="AF2155" s="13" t="s">
        <v>10777</v>
      </c>
      <c r="AG2155" s="13"/>
      <c r="AH2155" t="str">
        <f t="shared" si="35"/>
        <v>bad</v>
      </c>
      <c r="AI2155" t="s">
        <v>16338</v>
      </c>
      <c r="AJ2155" t="s">
        <v>21929</v>
      </c>
      <c r="AK2155" t="s">
        <v>24014</v>
      </c>
      <c r="AL2155" t="s">
        <v>24629</v>
      </c>
      <c r="AM2155" t="s">
        <v>27408</v>
      </c>
      <c r="AN2155" t="s">
        <v>27920</v>
      </c>
      <c r="AO2155" t="s">
        <v>27947</v>
      </c>
      <c r="AP2155" t="s">
        <v>29257</v>
      </c>
      <c r="AQ2155" t="s">
        <v>20</v>
      </c>
      <c r="AR2155" t="s">
        <v>20</v>
      </c>
      <c r="AS2155" t="s">
        <v>20</v>
      </c>
      <c r="AT2155" t="s">
        <v>20</v>
      </c>
      <c r="AU2155" t="s">
        <v>20</v>
      </c>
      <c r="AV2155" t="s">
        <v>20</v>
      </c>
      <c r="AW2155" t="s">
        <v>20</v>
      </c>
      <c r="AX2155" t="s">
        <v>20</v>
      </c>
      <c r="AY2155" t="s">
        <v>20</v>
      </c>
      <c r="AZ2155" t="s">
        <v>20</v>
      </c>
      <c r="BA2155" t="s">
        <v>20</v>
      </c>
      <c r="BB2155" t="s">
        <v>20</v>
      </c>
      <c r="BC2155" t="s">
        <v>17412</v>
      </c>
      <c r="BD2155" s="22" t="s">
        <v>10775</v>
      </c>
      <c r="BE2155" s="22" t="s">
        <v>33435</v>
      </c>
      <c r="BF2155" t="s">
        <v>27929</v>
      </c>
      <c r="BG2155" t="s">
        <v>33398</v>
      </c>
      <c r="BH2155" t="s">
        <v>27947</v>
      </c>
      <c r="BI2155" t="s">
        <v>33399</v>
      </c>
      <c r="BJ2155" t="s">
        <v>33438</v>
      </c>
      <c r="BK2155" t="s">
        <v>33438</v>
      </c>
      <c r="BL2155" t="s">
        <v>33438</v>
      </c>
      <c r="BM2155" t="s">
        <v>33436</v>
      </c>
      <c r="BN2155" t="s">
        <v>33437</v>
      </c>
      <c r="BO2155" t="s">
        <v>33438</v>
      </c>
      <c r="BP2155" t="s">
        <v>33438</v>
      </c>
      <c r="BQ2155" t="s">
        <v>33438</v>
      </c>
      <c r="BR2155" t="s">
        <v>33439</v>
      </c>
      <c r="BS2155" t="s">
        <v>33438</v>
      </c>
      <c r="BT2155" t="s">
        <v>33436</v>
      </c>
      <c r="BV2155" t="s">
        <v>20</v>
      </c>
      <c r="BW2155" t="s">
        <v>29257</v>
      </c>
      <c r="BX2155" t="s">
        <v>27947</v>
      </c>
      <c r="BY2155" t="s">
        <v>27929</v>
      </c>
      <c r="CB2155" s="30" t="s">
        <v>33538</v>
      </c>
      <c r="CC2155" t="s">
        <v>17412</v>
      </c>
      <c r="CD2155" t="s">
        <v>17412</v>
      </c>
      <c r="CF2155" t="s">
        <v>262</v>
      </c>
      <c r="CG2155" t="s">
        <v>27947</v>
      </c>
      <c r="CH2155" t="s">
        <v>33382</v>
      </c>
      <c r="CI2155" t="s">
        <v>33399</v>
      </c>
      <c r="CJ2155" s="13"/>
      <c r="CK2155" s="13"/>
      <c r="CL2155" s="13"/>
      <c r="CM2155" s="13"/>
      <c r="CN2155" s="13"/>
      <c r="CO2155" s="13"/>
      <c r="CP2155" s="13"/>
      <c r="CQ2155" s="13"/>
      <c r="CR2155" t="s">
        <v>6099</v>
      </c>
      <c r="CS2155" t="b">
        <v>0</v>
      </c>
      <c r="CT2155">
        <v>1.09E-2</v>
      </c>
      <c r="CU2155" t="s">
        <v>33605</v>
      </c>
      <c r="CV2155" t="s">
        <v>10776</v>
      </c>
      <c r="CW2155" t="s">
        <v>10777</v>
      </c>
      <c r="CX2155" t="b">
        <v>0</v>
      </c>
      <c r="CY2155">
        <v>1.0999999999999999E-2</v>
      </c>
      <c r="CZ2155" t="s">
        <v>33605</v>
      </c>
      <c r="DA2155" t="s">
        <v>33605</v>
      </c>
      <c r="DB2155" t="s">
        <v>33606</v>
      </c>
      <c r="DC2155" t="e">
        <v>#N/A</v>
      </c>
      <c r="DD2155" t="e">
        <v>#N/A</v>
      </c>
      <c r="DE2155" t="e">
        <v>#N/A</v>
      </c>
      <c r="DF2155" t="e">
        <v>#N/A</v>
      </c>
      <c r="DG2155" t="e">
        <v>#N/A</v>
      </c>
      <c r="DH2155" t="e">
        <v>#N/A</v>
      </c>
      <c r="DI2155" t="e">
        <v>#N/A</v>
      </c>
      <c r="DJ2155" t="e">
        <v>#N/A</v>
      </c>
    </row>
    <row r="2156" spans="1:114" x14ac:dyDescent="0.2">
      <c r="A2156" t="s">
        <v>6100</v>
      </c>
      <c r="B2156">
        <v>25874</v>
      </c>
      <c r="C2156">
        <v>26896</v>
      </c>
      <c r="D2156" t="s">
        <v>26</v>
      </c>
      <c r="E2156">
        <v>1023</v>
      </c>
      <c r="F2156">
        <v>340</v>
      </c>
      <c r="G2156" t="s">
        <v>22</v>
      </c>
      <c r="H2156" t="s">
        <v>23</v>
      </c>
      <c r="I2156" t="s">
        <v>16</v>
      </c>
      <c r="J2156" t="s">
        <v>17</v>
      </c>
      <c r="K2156" t="s">
        <v>18</v>
      </c>
      <c r="L2156" t="s">
        <v>7778</v>
      </c>
      <c r="M2156" t="s">
        <v>6050</v>
      </c>
      <c r="N2156" t="s">
        <v>6101</v>
      </c>
      <c r="O2156" t="s">
        <v>1283</v>
      </c>
      <c r="R2156" s="13" t="s">
        <v>10772</v>
      </c>
      <c r="S2156" s="13">
        <v>1460847</v>
      </c>
      <c r="T2156" s="13">
        <v>1461869</v>
      </c>
      <c r="U2156" s="13" t="s">
        <v>26</v>
      </c>
      <c r="V2156" s="13">
        <v>1023</v>
      </c>
      <c r="W2156" s="13">
        <v>340</v>
      </c>
      <c r="X2156" s="13" t="s">
        <v>22</v>
      </c>
      <c r="Y2156" s="13" t="s">
        <v>23</v>
      </c>
      <c r="Z2156" s="13" t="s">
        <v>7792</v>
      </c>
      <c r="AA2156" s="13" t="s">
        <v>17</v>
      </c>
      <c r="AB2156" s="13" t="s">
        <v>5</v>
      </c>
      <c r="AC2156" s="13"/>
      <c r="AD2156" s="13" t="s">
        <v>7793</v>
      </c>
      <c r="AE2156" s="13" t="s">
        <v>10773</v>
      </c>
      <c r="AF2156" s="13" t="s">
        <v>10774</v>
      </c>
      <c r="AG2156" s="13"/>
      <c r="AH2156" t="str">
        <f t="shared" si="35"/>
        <v>CORRECT</v>
      </c>
      <c r="AI2156" t="s">
        <v>16339</v>
      </c>
      <c r="AJ2156" t="s">
        <v>21930</v>
      </c>
      <c r="AK2156" t="s">
        <v>24015</v>
      </c>
      <c r="AL2156" t="s">
        <v>25150</v>
      </c>
      <c r="AM2156" t="s">
        <v>25873</v>
      </c>
      <c r="AN2156" t="s">
        <v>27920</v>
      </c>
      <c r="AO2156" t="s">
        <v>27924</v>
      </c>
      <c r="AP2156" t="s">
        <v>28296</v>
      </c>
      <c r="AQ2156" t="s">
        <v>29827</v>
      </c>
      <c r="AR2156" t="s">
        <v>30997</v>
      </c>
      <c r="AS2156" t="s">
        <v>20</v>
      </c>
      <c r="AT2156" t="s">
        <v>31964</v>
      </c>
      <c r="AU2156" t="s">
        <v>33068</v>
      </c>
      <c r="AV2156" t="s">
        <v>19851</v>
      </c>
      <c r="AW2156" t="s">
        <v>20</v>
      </c>
      <c r="AX2156" t="s">
        <v>20</v>
      </c>
      <c r="AY2156" t="s">
        <v>18744</v>
      </c>
      <c r="AZ2156" t="s">
        <v>18659</v>
      </c>
      <c r="BA2156" t="s">
        <v>20</v>
      </c>
      <c r="BB2156" t="s">
        <v>20</v>
      </c>
      <c r="BC2156" t="s">
        <v>17137</v>
      </c>
      <c r="BD2156" s="22" t="s">
        <v>10772</v>
      </c>
      <c r="BE2156" s="22" t="s">
        <v>33435</v>
      </c>
      <c r="BF2156" t="s">
        <v>27924</v>
      </c>
      <c r="BG2156" t="s">
        <v>33384</v>
      </c>
      <c r="BH2156" t="s">
        <v>27924</v>
      </c>
      <c r="BI2156" t="s">
        <v>33384</v>
      </c>
      <c r="BJ2156" t="s">
        <v>33436</v>
      </c>
      <c r="BK2156" t="s">
        <v>33436</v>
      </c>
      <c r="BL2156" t="s">
        <v>33436</v>
      </c>
      <c r="BM2156" t="s">
        <v>33438</v>
      </c>
      <c r="BN2156" t="s">
        <v>33440</v>
      </c>
      <c r="BO2156" t="s">
        <v>33438</v>
      </c>
      <c r="BQ2156" t="s">
        <v>33438</v>
      </c>
      <c r="BR2156" t="s">
        <v>33439</v>
      </c>
      <c r="BS2156" t="s">
        <v>33438</v>
      </c>
      <c r="BT2156" t="s">
        <v>33438</v>
      </c>
      <c r="BV2156" t="s">
        <v>29827</v>
      </c>
      <c r="BW2156" t="s">
        <v>28296</v>
      </c>
      <c r="BX2156" t="s">
        <v>27924</v>
      </c>
      <c r="BY2156" t="s">
        <v>27924</v>
      </c>
      <c r="CB2156" t="s">
        <v>29827</v>
      </c>
      <c r="CC2156" t="s">
        <v>29827</v>
      </c>
      <c r="CD2156" t="s">
        <v>29827</v>
      </c>
      <c r="CF2156" t="s">
        <v>1283</v>
      </c>
      <c r="CG2156" t="s">
        <v>27924</v>
      </c>
      <c r="CH2156" t="s">
        <v>33382</v>
      </c>
      <c r="CI2156" t="s">
        <v>33384</v>
      </c>
      <c r="CJ2156" s="13"/>
      <c r="CK2156" s="13"/>
      <c r="CL2156" s="13"/>
      <c r="CM2156" s="13"/>
      <c r="CN2156" s="13"/>
      <c r="CO2156" s="13"/>
      <c r="CP2156" s="13"/>
      <c r="CQ2156" s="13"/>
      <c r="CR2156" t="s">
        <v>6101</v>
      </c>
      <c r="CS2156" t="b">
        <v>0</v>
      </c>
      <c r="CT2156">
        <v>1.14E-2</v>
      </c>
      <c r="CU2156" t="s">
        <v>33605</v>
      </c>
      <c r="CV2156" t="s">
        <v>10773</v>
      </c>
      <c r="CW2156" t="s">
        <v>10774</v>
      </c>
      <c r="CX2156" t="b">
        <v>0</v>
      </c>
      <c r="CY2156">
        <v>1.14E-2</v>
      </c>
      <c r="CZ2156" t="s">
        <v>33605</v>
      </c>
      <c r="DA2156" t="s">
        <v>33605</v>
      </c>
      <c r="DB2156" t="s">
        <v>33605</v>
      </c>
      <c r="DC2156" t="e">
        <v>#N/A</v>
      </c>
      <c r="DD2156" t="e">
        <v>#N/A</v>
      </c>
      <c r="DE2156" t="e">
        <v>#N/A</v>
      </c>
      <c r="DF2156" t="e">
        <v>#N/A</v>
      </c>
      <c r="DG2156" t="e">
        <v>#N/A</v>
      </c>
      <c r="DH2156" t="e">
        <v>#N/A</v>
      </c>
      <c r="DI2156" t="e">
        <v>#N/A</v>
      </c>
      <c r="DJ2156" t="e">
        <v>#N/A</v>
      </c>
    </row>
    <row r="2157" spans="1:114" x14ac:dyDescent="0.2">
      <c r="A2157" t="s">
        <v>6102</v>
      </c>
      <c r="B2157">
        <v>26976</v>
      </c>
      <c r="C2157">
        <v>28598</v>
      </c>
      <c r="D2157" t="s">
        <v>20</v>
      </c>
      <c r="E2157">
        <v>1623</v>
      </c>
      <c r="F2157">
        <v>540</v>
      </c>
      <c r="G2157" t="s">
        <v>22</v>
      </c>
      <c r="H2157" t="s">
        <v>23</v>
      </c>
      <c r="I2157" t="s">
        <v>16</v>
      </c>
      <c r="J2157" t="s">
        <v>17</v>
      </c>
      <c r="K2157" t="s">
        <v>18</v>
      </c>
      <c r="L2157" t="s">
        <v>7778</v>
      </c>
      <c r="M2157" t="s">
        <v>6050</v>
      </c>
      <c r="N2157" t="s">
        <v>6103</v>
      </c>
      <c r="O2157" t="s">
        <v>6104</v>
      </c>
      <c r="R2157" s="13" t="s">
        <v>10770</v>
      </c>
      <c r="S2157" s="13">
        <v>1461949</v>
      </c>
      <c r="T2157" s="13">
        <v>1463571</v>
      </c>
      <c r="U2157" s="13" t="s">
        <v>20</v>
      </c>
      <c r="V2157" s="13">
        <v>1623</v>
      </c>
      <c r="W2157" s="13">
        <v>540</v>
      </c>
      <c r="X2157" s="13" t="s">
        <v>22</v>
      </c>
      <c r="Y2157" s="13" t="s">
        <v>23</v>
      </c>
      <c r="Z2157" s="13" t="s">
        <v>7792</v>
      </c>
      <c r="AA2157" s="13" t="s">
        <v>17</v>
      </c>
      <c r="AB2157" s="13" t="s">
        <v>5</v>
      </c>
      <c r="AC2157" s="13"/>
      <c r="AD2157" s="13" t="s">
        <v>7793</v>
      </c>
      <c r="AE2157" s="13" t="s">
        <v>10771</v>
      </c>
      <c r="AF2157" s="13" t="s">
        <v>6104</v>
      </c>
      <c r="AG2157" s="13"/>
      <c r="AH2157" t="str">
        <f t="shared" si="35"/>
        <v>CORRECT</v>
      </c>
      <c r="AI2157" t="s">
        <v>16340</v>
      </c>
      <c r="AJ2157" t="s">
        <v>21931</v>
      </c>
      <c r="AK2157" t="s">
        <v>22472</v>
      </c>
      <c r="AL2157" t="s">
        <v>24819</v>
      </c>
      <c r="AM2157" t="s">
        <v>27409</v>
      </c>
      <c r="AN2157" t="s">
        <v>27920</v>
      </c>
      <c r="AO2157" t="s">
        <v>27933</v>
      </c>
      <c r="AP2157" t="s">
        <v>29382</v>
      </c>
      <c r="AQ2157" t="s">
        <v>30250</v>
      </c>
      <c r="AR2157" t="s">
        <v>30998</v>
      </c>
      <c r="AS2157" t="s">
        <v>31405</v>
      </c>
      <c r="AT2157" t="s">
        <v>32312</v>
      </c>
      <c r="AU2157" t="s">
        <v>33236</v>
      </c>
      <c r="AV2157" t="s">
        <v>19915</v>
      </c>
      <c r="AW2157" t="s">
        <v>19524</v>
      </c>
      <c r="AX2157" t="s">
        <v>19091</v>
      </c>
      <c r="AY2157" t="s">
        <v>18760</v>
      </c>
      <c r="AZ2157" t="s">
        <v>20</v>
      </c>
      <c r="BA2157" t="s">
        <v>20</v>
      </c>
      <c r="BB2157" t="s">
        <v>20</v>
      </c>
      <c r="BC2157" t="s">
        <v>17683</v>
      </c>
      <c r="BD2157" s="22" t="s">
        <v>10770</v>
      </c>
      <c r="BE2157" s="22" t="s">
        <v>33435</v>
      </c>
      <c r="BF2157" t="s">
        <v>27933</v>
      </c>
      <c r="BG2157" t="s">
        <v>33388</v>
      </c>
      <c r="BH2157" t="s">
        <v>27933</v>
      </c>
      <c r="BI2157" t="s">
        <v>33388</v>
      </c>
      <c r="BJ2157" t="s">
        <v>33438</v>
      </c>
      <c r="BK2157" t="s">
        <v>33438</v>
      </c>
      <c r="BL2157" t="s">
        <v>33438</v>
      </c>
      <c r="BM2157" t="s">
        <v>33438</v>
      </c>
      <c r="BN2157" t="s">
        <v>33440</v>
      </c>
      <c r="BO2157" t="s">
        <v>33438</v>
      </c>
      <c r="BP2157" t="s">
        <v>33438</v>
      </c>
      <c r="BQ2157" t="s">
        <v>33438</v>
      </c>
      <c r="BR2157" t="s">
        <v>33452</v>
      </c>
      <c r="BS2157" t="s">
        <v>33436</v>
      </c>
      <c r="BT2157" t="s">
        <v>33438</v>
      </c>
      <c r="BV2157" t="s">
        <v>30250</v>
      </c>
      <c r="BW2157" t="s">
        <v>29382</v>
      </c>
      <c r="BX2157" t="s">
        <v>27933</v>
      </c>
      <c r="BY2157" t="s">
        <v>27933</v>
      </c>
      <c r="CB2157" t="s">
        <v>30250</v>
      </c>
      <c r="CC2157" t="s">
        <v>30250</v>
      </c>
      <c r="CD2157" t="s">
        <v>30250</v>
      </c>
      <c r="CF2157" t="s">
        <v>6104</v>
      </c>
      <c r="CG2157" t="s">
        <v>27933</v>
      </c>
      <c r="CH2157" t="s">
        <v>33382</v>
      </c>
      <c r="CI2157" t="s">
        <v>33388</v>
      </c>
      <c r="CJ2157" s="13"/>
      <c r="CK2157" s="13"/>
      <c r="CL2157" s="13"/>
      <c r="CM2157" s="13"/>
      <c r="CN2157" s="13"/>
      <c r="CO2157" s="13"/>
      <c r="CP2157" s="13"/>
      <c r="CQ2157" s="13"/>
      <c r="CR2157" t="s">
        <v>6103</v>
      </c>
      <c r="CS2157" t="b">
        <v>0</v>
      </c>
      <c r="CT2157">
        <v>3.6400000000000002E-2</v>
      </c>
      <c r="CU2157" t="s">
        <v>33605</v>
      </c>
      <c r="CV2157" t="s">
        <v>10771</v>
      </c>
      <c r="CW2157" t="s">
        <v>6104</v>
      </c>
      <c r="CX2157" t="b">
        <v>0</v>
      </c>
      <c r="CY2157">
        <v>3.6400000000000002E-2</v>
      </c>
      <c r="CZ2157" t="s">
        <v>33605</v>
      </c>
      <c r="DA2157" t="s">
        <v>33605</v>
      </c>
      <c r="DB2157" t="s">
        <v>33605</v>
      </c>
      <c r="DC2157" t="e">
        <v>#N/A</v>
      </c>
      <c r="DD2157" t="e">
        <v>#N/A</v>
      </c>
      <c r="DE2157" t="e">
        <v>#N/A</v>
      </c>
      <c r="DF2157" t="e">
        <v>#N/A</v>
      </c>
      <c r="DG2157" t="e">
        <v>#N/A</v>
      </c>
      <c r="DH2157" t="e">
        <v>#N/A</v>
      </c>
      <c r="DI2157" t="e">
        <v>#N/A</v>
      </c>
      <c r="DJ2157" t="e">
        <v>#N/A</v>
      </c>
    </row>
    <row r="2158" spans="1:114" x14ac:dyDescent="0.2">
      <c r="A2158" t="s">
        <v>6105</v>
      </c>
      <c r="B2158">
        <v>28678</v>
      </c>
      <c r="C2158">
        <v>29346</v>
      </c>
      <c r="D2158" t="s">
        <v>20</v>
      </c>
      <c r="E2158">
        <v>669</v>
      </c>
      <c r="F2158">
        <v>222</v>
      </c>
      <c r="G2158" t="s">
        <v>22</v>
      </c>
      <c r="H2158" t="s">
        <v>23</v>
      </c>
      <c r="I2158" t="s">
        <v>16</v>
      </c>
      <c r="J2158" t="s">
        <v>17</v>
      </c>
      <c r="K2158" t="s">
        <v>18</v>
      </c>
      <c r="L2158" t="s">
        <v>7778</v>
      </c>
      <c r="M2158" t="s">
        <v>6050</v>
      </c>
      <c r="N2158" t="s">
        <v>6106</v>
      </c>
      <c r="O2158" t="s">
        <v>6107</v>
      </c>
      <c r="R2158" s="13" t="s">
        <v>10768</v>
      </c>
      <c r="S2158" s="13">
        <v>1463651</v>
      </c>
      <c r="T2158" s="13">
        <v>1464358</v>
      </c>
      <c r="U2158" s="13" t="s">
        <v>20</v>
      </c>
      <c r="V2158" s="13">
        <v>708</v>
      </c>
      <c r="W2158" s="13">
        <v>235</v>
      </c>
      <c r="X2158" s="13" t="s">
        <v>22</v>
      </c>
      <c r="Y2158" s="13" t="s">
        <v>23</v>
      </c>
      <c r="Z2158" s="13" t="s">
        <v>7792</v>
      </c>
      <c r="AA2158" s="13" t="s">
        <v>17</v>
      </c>
      <c r="AB2158" s="13" t="s">
        <v>5</v>
      </c>
      <c r="AC2158" s="13"/>
      <c r="AD2158" s="13" t="s">
        <v>7793</v>
      </c>
      <c r="AE2158" s="13" t="s">
        <v>10769</v>
      </c>
      <c r="AF2158" s="13" t="s">
        <v>7804</v>
      </c>
      <c r="AG2158" s="13"/>
      <c r="AH2158" t="str">
        <f t="shared" si="35"/>
        <v>bad</v>
      </c>
      <c r="AI2158" t="s">
        <v>16341</v>
      </c>
      <c r="AJ2158" t="s">
        <v>21932</v>
      </c>
      <c r="AK2158" t="s">
        <v>24016</v>
      </c>
      <c r="AL2158" t="s">
        <v>24486</v>
      </c>
      <c r="AM2158" t="s">
        <v>27410</v>
      </c>
      <c r="AN2158" t="s">
        <v>27920</v>
      </c>
      <c r="AO2158" t="s">
        <v>27929</v>
      </c>
      <c r="AP2158" t="s">
        <v>29383</v>
      </c>
      <c r="AQ2158" t="s">
        <v>30251</v>
      </c>
      <c r="AR2158" t="s">
        <v>20</v>
      </c>
      <c r="AS2158" t="s">
        <v>31624</v>
      </c>
      <c r="AT2158" t="s">
        <v>32778</v>
      </c>
      <c r="AU2158" t="s">
        <v>33091</v>
      </c>
      <c r="AV2158" t="s">
        <v>20</v>
      </c>
      <c r="AW2158" t="s">
        <v>19707</v>
      </c>
      <c r="AX2158" t="s">
        <v>19227</v>
      </c>
      <c r="AY2158" t="s">
        <v>18757</v>
      </c>
      <c r="AZ2158" t="s">
        <v>20</v>
      </c>
      <c r="BA2158" t="s">
        <v>20</v>
      </c>
      <c r="BB2158" t="s">
        <v>20</v>
      </c>
      <c r="BC2158" t="s">
        <v>17073</v>
      </c>
      <c r="BD2158" s="22" t="s">
        <v>10768</v>
      </c>
      <c r="BE2158" s="22" t="s">
        <v>33435</v>
      </c>
      <c r="BF2158" t="s">
        <v>27929</v>
      </c>
      <c r="BG2158" t="s">
        <v>33398</v>
      </c>
      <c r="BH2158" t="s">
        <v>27929</v>
      </c>
      <c r="BI2158" t="s">
        <v>33398</v>
      </c>
      <c r="BJ2158" t="s">
        <v>33438</v>
      </c>
      <c r="BK2158" t="s">
        <v>33438</v>
      </c>
      <c r="BL2158" t="s">
        <v>33438</v>
      </c>
      <c r="BM2158" t="s">
        <v>33436</v>
      </c>
      <c r="BN2158" t="s">
        <v>33449</v>
      </c>
      <c r="BO2158" t="s">
        <v>33438</v>
      </c>
      <c r="BQ2158" t="s">
        <v>33438</v>
      </c>
      <c r="BR2158" t="s">
        <v>33447</v>
      </c>
      <c r="BS2158" t="s">
        <v>33436</v>
      </c>
      <c r="BT2158" t="s">
        <v>33438</v>
      </c>
      <c r="BV2158" t="s">
        <v>30251</v>
      </c>
      <c r="BW2158" t="s">
        <v>29383</v>
      </c>
      <c r="BX2158" t="s">
        <v>27929</v>
      </c>
      <c r="BY2158" t="s">
        <v>27929</v>
      </c>
      <c r="CB2158" t="s">
        <v>30251</v>
      </c>
      <c r="CC2158" t="s">
        <v>30251</v>
      </c>
      <c r="CD2158" t="s">
        <v>30251</v>
      </c>
      <c r="CF2158" t="s">
        <v>6107</v>
      </c>
      <c r="CG2158" t="s">
        <v>27929</v>
      </c>
      <c r="CH2158" t="s">
        <v>33382</v>
      </c>
      <c r="CI2158" t="s">
        <v>33398</v>
      </c>
      <c r="CJ2158" s="13"/>
      <c r="CK2158" s="13"/>
      <c r="CL2158" s="13"/>
      <c r="CM2158" s="13"/>
      <c r="CN2158" s="13"/>
      <c r="CO2158" s="13"/>
      <c r="CP2158" s="13"/>
      <c r="CQ2158" s="13"/>
      <c r="CR2158" t="s">
        <v>6106</v>
      </c>
      <c r="CS2158" t="b">
        <v>0</v>
      </c>
      <c r="CT2158">
        <v>3.85E-2</v>
      </c>
      <c r="CU2158" t="s">
        <v>33605</v>
      </c>
      <c r="CV2158" t="s">
        <v>10769</v>
      </c>
      <c r="CW2158" t="s">
        <v>7804</v>
      </c>
      <c r="CX2158" t="b">
        <v>0</v>
      </c>
      <c r="CY2158">
        <v>2.7199999999999998E-2</v>
      </c>
      <c r="CZ2158" t="s">
        <v>33605</v>
      </c>
      <c r="DA2158" t="s">
        <v>33605</v>
      </c>
      <c r="DB2158" t="s">
        <v>33606</v>
      </c>
      <c r="DC2158" t="e">
        <v>#N/A</v>
      </c>
      <c r="DD2158" t="e">
        <v>#N/A</v>
      </c>
      <c r="DE2158" t="e">
        <v>#N/A</v>
      </c>
      <c r="DF2158" t="e">
        <v>#N/A</v>
      </c>
      <c r="DG2158" t="e">
        <v>#N/A</v>
      </c>
      <c r="DH2158" t="e">
        <v>#N/A</v>
      </c>
      <c r="DI2158" t="e">
        <v>#N/A</v>
      </c>
      <c r="DJ2158" t="e">
        <v>#N/A</v>
      </c>
    </row>
    <row r="2159" spans="1:114" x14ac:dyDescent="0.2">
      <c r="A2159" t="s">
        <v>6108</v>
      </c>
      <c r="B2159">
        <v>29395</v>
      </c>
      <c r="C2159">
        <v>29844</v>
      </c>
      <c r="D2159" t="s">
        <v>20</v>
      </c>
      <c r="E2159">
        <v>450</v>
      </c>
      <c r="F2159">
        <v>149</v>
      </c>
      <c r="G2159" t="s">
        <v>22</v>
      </c>
      <c r="H2159" t="s">
        <v>23</v>
      </c>
      <c r="I2159" t="s">
        <v>16</v>
      </c>
      <c r="J2159" t="s">
        <v>17</v>
      </c>
      <c r="K2159" t="s">
        <v>18</v>
      </c>
      <c r="L2159" t="s">
        <v>7778</v>
      </c>
      <c r="M2159" t="s">
        <v>6050</v>
      </c>
      <c r="N2159" t="s">
        <v>6109</v>
      </c>
      <c r="O2159" t="s">
        <v>5551</v>
      </c>
      <c r="R2159" s="13" t="s">
        <v>10766</v>
      </c>
      <c r="S2159" s="13">
        <v>1464368</v>
      </c>
      <c r="T2159" s="13">
        <v>1464817</v>
      </c>
      <c r="U2159" s="13" t="s">
        <v>20</v>
      </c>
      <c r="V2159" s="13">
        <v>450</v>
      </c>
      <c r="W2159" s="13">
        <v>149</v>
      </c>
      <c r="X2159" s="13" t="s">
        <v>22</v>
      </c>
      <c r="Y2159" s="13" t="s">
        <v>23</v>
      </c>
      <c r="Z2159" s="13" t="s">
        <v>7792</v>
      </c>
      <c r="AA2159" s="13" t="s">
        <v>17</v>
      </c>
      <c r="AB2159" s="13" t="s">
        <v>5</v>
      </c>
      <c r="AC2159" s="13"/>
      <c r="AD2159" s="13" t="s">
        <v>7793</v>
      </c>
      <c r="AE2159" s="13" t="s">
        <v>10767</v>
      </c>
      <c r="AF2159" s="13" t="s">
        <v>7804</v>
      </c>
      <c r="AG2159" s="13"/>
      <c r="AH2159" t="str">
        <f t="shared" si="35"/>
        <v>CORRECT</v>
      </c>
      <c r="AI2159" t="s">
        <v>16342</v>
      </c>
      <c r="AJ2159" t="s">
        <v>21933</v>
      </c>
      <c r="AK2159" t="s">
        <v>24017</v>
      </c>
      <c r="AL2159" t="s">
        <v>25377</v>
      </c>
      <c r="AM2159" t="s">
        <v>27411</v>
      </c>
      <c r="AN2159" t="s">
        <v>27920</v>
      </c>
      <c r="AO2159" t="s">
        <v>27925</v>
      </c>
      <c r="AP2159" t="s">
        <v>29267</v>
      </c>
      <c r="AQ2159" t="s">
        <v>20</v>
      </c>
      <c r="AR2159" t="s">
        <v>20</v>
      </c>
      <c r="AS2159" t="s">
        <v>20</v>
      </c>
      <c r="AT2159" t="s">
        <v>20</v>
      </c>
      <c r="AU2159" t="s">
        <v>20</v>
      </c>
      <c r="AV2159" t="s">
        <v>20</v>
      </c>
      <c r="AW2159" t="s">
        <v>20</v>
      </c>
      <c r="AX2159" t="s">
        <v>20</v>
      </c>
      <c r="AY2159" t="s">
        <v>20</v>
      </c>
      <c r="AZ2159" t="s">
        <v>20</v>
      </c>
      <c r="BA2159" t="s">
        <v>20</v>
      </c>
      <c r="BB2159" t="s">
        <v>20</v>
      </c>
      <c r="BC2159" t="s">
        <v>18125</v>
      </c>
      <c r="BD2159" s="22" t="s">
        <v>10766</v>
      </c>
      <c r="BE2159" s="22" t="s">
        <v>33435</v>
      </c>
      <c r="BF2159" t="s">
        <v>33441</v>
      </c>
      <c r="BG2159" t="s">
        <v>33442</v>
      </c>
      <c r="BH2159" t="s">
        <v>30333</v>
      </c>
      <c r="BI2159" t="s">
        <v>33442</v>
      </c>
      <c r="BJ2159" t="s">
        <v>33438</v>
      </c>
      <c r="BK2159" t="s">
        <v>33438</v>
      </c>
      <c r="BL2159" t="s">
        <v>33438</v>
      </c>
      <c r="BM2159" t="s">
        <v>33436</v>
      </c>
      <c r="BN2159" t="s">
        <v>33437</v>
      </c>
      <c r="BO2159" t="s">
        <v>33438</v>
      </c>
      <c r="BP2159" t="s">
        <v>33438</v>
      </c>
      <c r="BQ2159" t="s">
        <v>33438</v>
      </c>
      <c r="BR2159" t="s">
        <v>33439</v>
      </c>
      <c r="BS2159" t="s">
        <v>33438</v>
      </c>
      <c r="BT2159" t="s">
        <v>33438</v>
      </c>
      <c r="BV2159" t="s">
        <v>20</v>
      </c>
      <c r="BW2159" t="s">
        <v>29267</v>
      </c>
      <c r="BX2159" t="s">
        <v>27925</v>
      </c>
      <c r="BY2159" t="s">
        <v>33441</v>
      </c>
      <c r="CB2159" t="s">
        <v>18125</v>
      </c>
      <c r="CC2159" t="s">
        <v>18125</v>
      </c>
      <c r="CD2159" t="s">
        <v>18125</v>
      </c>
      <c r="CF2159" t="s">
        <v>5551</v>
      </c>
      <c r="CG2159" t="s">
        <v>27925</v>
      </c>
      <c r="CH2159" t="s">
        <v>33383</v>
      </c>
      <c r="CI2159" t="s">
        <v>33394</v>
      </c>
      <c r="CJ2159" s="13"/>
      <c r="CK2159" s="13"/>
      <c r="CL2159" s="13"/>
      <c r="CM2159" s="13"/>
      <c r="CN2159" s="13"/>
      <c r="CO2159" s="13"/>
      <c r="CP2159" s="13"/>
      <c r="CQ2159" s="13"/>
      <c r="CR2159" t="s">
        <v>6109</v>
      </c>
      <c r="CS2159" t="b">
        <v>0</v>
      </c>
      <c r="CT2159">
        <v>9.1000000000000004E-3</v>
      </c>
      <c r="CU2159" t="s">
        <v>33605</v>
      </c>
      <c r="CV2159" t="s">
        <v>10767</v>
      </c>
      <c r="CW2159" t="s">
        <v>7804</v>
      </c>
      <c r="CX2159" t="b">
        <v>0</v>
      </c>
      <c r="CY2159">
        <v>9.1000000000000004E-3</v>
      </c>
      <c r="CZ2159" t="s">
        <v>33605</v>
      </c>
      <c r="DA2159" t="s">
        <v>33605</v>
      </c>
      <c r="DB2159" t="s">
        <v>33605</v>
      </c>
      <c r="DC2159" t="e">
        <v>#N/A</v>
      </c>
      <c r="DD2159" t="e">
        <v>#N/A</v>
      </c>
      <c r="DE2159" t="e">
        <v>#N/A</v>
      </c>
      <c r="DF2159" t="e">
        <v>#N/A</v>
      </c>
      <c r="DG2159" t="e">
        <v>#N/A</v>
      </c>
      <c r="DH2159" t="e">
        <v>#N/A</v>
      </c>
      <c r="DI2159" t="e">
        <v>#N/A</v>
      </c>
      <c r="DJ2159" t="e">
        <v>#N/A</v>
      </c>
    </row>
    <row r="2160" spans="1:114" x14ac:dyDescent="0.2">
      <c r="A2160" t="s">
        <v>6110</v>
      </c>
      <c r="B2160">
        <v>29968</v>
      </c>
      <c r="C2160">
        <v>30723</v>
      </c>
      <c r="D2160" t="s">
        <v>26</v>
      </c>
      <c r="E2160">
        <v>756</v>
      </c>
      <c r="F2160">
        <v>251</v>
      </c>
      <c r="G2160" t="s">
        <v>22</v>
      </c>
      <c r="H2160" t="s">
        <v>23</v>
      </c>
      <c r="I2160" t="s">
        <v>16</v>
      </c>
      <c r="J2160" t="s">
        <v>17</v>
      </c>
      <c r="K2160" t="s">
        <v>18</v>
      </c>
      <c r="L2160" t="s">
        <v>7778</v>
      </c>
      <c r="M2160" t="s">
        <v>6050</v>
      </c>
      <c r="N2160" t="s">
        <v>6111</v>
      </c>
      <c r="O2160" t="s">
        <v>1240</v>
      </c>
      <c r="R2160" s="13" t="s">
        <v>10764</v>
      </c>
      <c r="S2160" s="13">
        <v>1464941</v>
      </c>
      <c r="T2160" s="13">
        <v>1465696</v>
      </c>
      <c r="U2160" s="13" t="s">
        <v>26</v>
      </c>
      <c r="V2160" s="13">
        <v>756</v>
      </c>
      <c r="W2160" s="13">
        <v>251</v>
      </c>
      <c r="X2160" s="13" t="s">
        <v>22</v>
      </c>
      <c r="Y2160" s="13" t="s">
        <v>23</v>
      </c>
      <c r="Z2160" s="13" t="s">
        <v>7792</v>
      </c>
      <c r="AA2160" s="13" t="s">
        <v>17</v>
      </c>
      <c r="AB2160" s="13" t="s">
        <v>5</v>
      </c>
      <c r="AC2160" s="13"/>
      <c r="AD2160" s="13" t="s">
        <v>7793</v>
      </c>
      <c r="AE2160" s="13" t="s">
        <v>10765</v>
      </c>
      <c r="AF2160" s="13" t="s">
        <v>7804</v>
      </c>
      <c r="AG2160" s="13"/>
      <c r="AH2160" t="str">
        <f t="shared" si="35"/>
        <v>CORRECT</v>
      </c>
      <c r="AI2160" t="s">
        <v>16343</v>
      </c>
      <c r="AJ2160" t="s">
        <v>21934</v>
      </c>
      <c r="AK2160" t="s">
        <v>24018</v>
      </c>
      <c r="AL2160" t="s">
        <v>24515</v>
      </c>
      <c r="AM2160" t="s">
        <v>27412</v>
      </c>
      <c r="AN2160" t="s">
        <v>27920</v>
      </c>
      <c r="AO2160" t="s">
        <v>27925</v>
      </c>
      <c r="AP2160" t="s">
        <v>29345</v>
      </c>
      <c r="AQ2160" t="s">
        <v>20</v>
      </c>
      <c r="AR2160" t="s">
        <v>20</v>
      </c>
      <c r="AS2160" t="s">
        <v>20</v>
      </c>
      <c r="AT2160" t="s">
        <v>31956</v>
      </c>
      <c r="AU2160" t="s">
        <v>20</v>
      </c>
      <c r="AV2160" t="s">
        <v>20</v>
      </c>
      <c r="AW2160" t="s">
        <v>20</v>
      </c>
      <c r="AX2160" t="s">
        <v>20</v>
      </c>
      <c r="AY2160" t="s">
        <v>18759</v>
      </c>
      <c r="AZ2160" t="s">
        <v>20</v>
      </c>
      <c r="BA2160" t="s">
        <v>20</v>
      </c>
      <c r="BB2160" t="s">
        <v>20</v>
      </c>
      <c r="BC2160" t="s">
        <v>17205</v>
      </c>
      <c r="BD2160" s="22" t="s">
        <v>10764</v>
      </c>
      <c r="BE2160" s="22" t="s">
        <v>33435</v>
      </c>
      <c r="BF2160" t="s">
        <v>27925</v>
      </c>
      <c r="BG2160" t="s">
        <v>33394</v>
      </c>
      <c r="BH2160" t="s">
        <v>33450</v>
      </c>
      <c r="BI2160" t="s">
        <v>33451</v>
      </c>
      <c r="BJ2160" t="s">
        <v>33438</v>
      </c>
      <c r="BK2160" t="s">
        <v>33438</v>
      </c>
      <c r="BL2160" t="s">
        <v>33438</v>
      </c>
      <c r="BM2160" t="s">
        <v>33436</v>
      </c>
      <c r="BN2160" t="s">
        <v>33448</v>
      </c>
      <c r="BO2160" t="s">
        <v>33438</v>
      </c>
      <c r="BQ2160" t="s">
        <v>33438</v>
      </c>
      <c r="BR2160" t="s">
        <v>33439</v>
      </c>
      <c r="BS2160" t="s">
        <v>33438</v>
      </c>
      <c r="BT2160" t="s">
        <v>33438</v>
      </c>
      <c r="BV2160" t="s">
        <v>20</v>
      </c>
      <c r="BW2160" t="s">
        <v>29345</v>
      </c>
      <c r="BX2160" t="s">
        <v>27925</v>
      </c>
      <c r="BY2160" t="s">
        <v>27925</v>
      </c>
      <c r="CB2160" t="s">
        <v>17205</v>
      </c>
      <c r="CC2160" t="s">
        <v>17205</v>
      </c>
      <c r="CD2160" t="s">
        <v>17205</v>
      </c>
      <c r="CF2160" t="s">
        <v>1240</v>
      </c>
      <c r="CG2160" t="s">
        <v>27925</v>
      </c>
      <c r="CH2160" t="s">
        <v>33383</v>
      </c>
      <c r="CI2160" t="s">
        <v>33394</v>
      </c>
      <c r="CJ2160" s="13"/>
      <c r="CK2160" s="13"/>
      <c r="CL2160" s="13"/>
      <c r="CM2160" s="13"/>
      <c r="CN2160" s="13"/>
      <c r="CO2160" s="13"/>
      <c r="CP2160" s="13"/>
      <c r="CQ2160" s="13"/>
      <c r="CR2160" t="s">
        <v>6111</v>
      </c>
      <c r="CS2160" t="b">
        <v>0</v>
      </c>
      <c r="CT2160">
        <v>3.7000000000000002E-3</v>
      </c>
      <c r="CU2160" t="s">
        <v>33605</v>
      </c>
      <c r="CV2160" t="s">
        <v>10765</v>
      </c>
      <c r="CW2160" t="s">
        <v>7804</v>
      </c>
      <c r="CX2160" t="b">
        <v>0</v>
      </c>
      <c r="CY2160">
        <v>3.7000000000000002E-3</v>
      </c>
      <c r="CZ2160" t="s">
        <v>33605</v>
      </c>
      <c r="DA2160" t="s">
        <v>33605</v>
      </c>
      <c r="DB2160" t="s">
        <v>33605</v>
      </c>
      <c r="DC2160" t="e">
        <v>#N/A</v>
      </c>
      <c r="DD2160" t="e">
        <v>#N/A</v>
      </c>
      <c r="DE2160" t="e">
        <v>#N/A</v>
      </c>
      <c r="DF2160" t="e">
        <v>#N/A</v>
      </c>
      <c r="DG2160" t="e">
        <v>#N/A</v>
      </c>
      <c r="DH2160" t="e">
        <v>#N/A</v>
      </c>
      <c r="DI2160" t="e">
        <v>#N/A</v>
      </c>
      <c r="DJ2160" t="e">
        <v>#N/A</v>
      </c>
    </row>
    <row r="2161" spans="1:114" x14ac:dyDescent="0.2">
      <c r="A2161" t="s">
        <v>6112</v>
      </c>
      <c r="B2161">
        <v>30736</v>
      </c>
      <c r="C2161">
        <v>31461</v>
      </c>
      <c r="D2161" t="s">
        <v>20</v>
      </c>
      <c r="E2161">
        <v>726</v>
      </c>
      <c r="F2161">
        <v>241</v>
      </c>
      <c r="G2161" t="s">
        <v>22</v>
      </c>
      <c r="H2161" t="s">
        <v>23</v>
      </c>
      <c r="I2161" t="s">
        <v>16</v>
      </c>
      <c r="J2161" t="s">
        <v>17</v>
      </c>
      <c r="K2161" t="s">
        <v>18</v>
      </c>
      <c r="L2161" t="s">
        <v>7778</v>
      </c>
      <c r="M2161" t="s">
        <v>6050</v>
      </c>
      <c r="N2161" t="s">
        <v>6113</v>
      </c>
      <c r="O2161" t="s">
        <v>294</v>
      </c>
      <c r="R2161" s="13" t="s">
        <v>10762</v>
      </c>
      <c r="S2161" s="13">
        <v>1465709</v>
      </c>
      <c r="T2161" s="13">
        <v>1466434</v>
      </c>
      <c r="U2161" s="13" t="s">
        <v>20</v>
      </c>
      <c r="V2161" s="13">
        <v>726</v>
      </c>
      <c r="W2161" s="13">
        <v>241</v>
      </c>
      <c r="X2161" s="13" t="s">
        <v>22</v>
      </c>
      <c r="Y2161" s="13" t="s">
        <v>23</v>
      </c>
      <c r="Z2161" s="13" t="s">
        <v>7792</v>
      </c>
      <c r="AA2161" s="13" t="s">
        <v>17</v>
      </c>
      <c r="AB2161" s="13" t="s">
        <v>5</v>
      </c>
      <c r="AC2161" s="13"/>
      <c r="AD2161" s="13" t="s">
        <v>7793</v>
      </c>
      <c r="AE2161" s="13" t="s">
        <v>10763</v>
      </c>
      <c r="AF2161" s="13" t="s">
        <v>7798</v>
      </c>
      <c r="AG2161" s="13"/>
      <c r="AH2161" t="str">
        <f t="shared" si="35"/>
        <v>CORRECT</v>
      </c>
      <c r="AI2161" t="s">
        <v>16344</v>
      </c>
      <c r="AJ2161" t="s">
        <v>21935</v>
      </c>
      <c r="AK2161" t="s">
        <v>24019</v>
      </c>
      <c r="AL2161" t="s">
        <v>25252</v>
      </c>
      <c r="AM2161" t="s">
        <v>27413</v>
      </c>
      <c r="AN2161" t="s">
        <v>27920</v>
      </c>
      <c r="AO2161" t="s">
        <v>27924</v>
      </c>
      <c r="AP2161" t="s">
        <v>29384</v>
      </c>
      <c r="AQ2161" t="s">
        <v>30252</v>
      </c>
      <c r="AR2161" t="s">
        <v>20</v>
      </c>
      <c r="AS2161" t="s">
        <v>20</v>
      </c>
      <c r="AT2161" t="s">
        <v>32779</v>
      </c>
      <c r="AU2161" t="s">
        <v>20</v>
      </c>
      <c r="AV2161" t="s">
        <v>19903</v>
      </c>
      <c r="AW2161" t="s">
        <v>20</v>
      </c>
      <c r="AX2161" t="s">
        <v>20</v>
      </c>
      <c r="AY2161" t="s">
        <v>18745</v>
      </c>
      <c r="AZ2161" t="s">
        <v>18661</v>
      </c>
      <c r="BA2161" t="s">
        <v>20</v>
      </c>
      <c r="BB2161" t="s">
        <v>20</v>
      </c>
      <c r="BC2161" t="s">
        <v>16907</v>
      </c>
      <c r="BD2161" s="22" t="s">
        <v>10762</v>
      </c>
      <c r="BE2161" s="22" t="s">
        <v>33435</v>
      </c>
      <c r="BF2161" t="s">
        <v>27926</v>
      </c>
      <c r="BG2161" t="s">
        <v>33376</v>
      </c>
      <c r="BH2161" t="s">
        <v>27950</v>
      </c>
      <c r="BI2161" t="s">
        <v>33400</v>
      </c>
      <c r="BJ2161" t="s">
        <v>33438</v>
      </c>
      <c r="BK2161" t="s">
        <v>33438</v>
      </c>
      <c r="BL2161" t="s">
        <v>33438</v>
      </c>
      <c r="BM2161" t="s">
        <v>33438</v>
      </c>
      <c r="BN2161" t="s">
        <v>33440</v>
      </c>
      <c r="BO2161" t="s">
        <v>33438</v>
      </c>
      <c r="BP2161" t="s">
        <v>33438</v>
      </c>
      <c r="BQ2161" t="s">
        <v>33438</v>
      </c>
      <c r="BR2161" t="s">
        <v>33439</v>
      </c>
      <c r="BS2161" t="s">
        <v>33438</v>
      </c>
      <c r="BT2161" t="s">
        <v>33438</v>
      </c>
      <c r="BV2161" t="s">
        <v>30252</v>
      </c>
      <c r="BW2161" t="s">
        <v>29384</v>
      </c>
      <c r="BX2161" t="s">
        <v>27924</v>
      </c>
      <c r="BY2161" t="s">
        <v>27926</v>
      </c>
      <c r="CB2161" t="s">
        <v>30252</v>
      </c>
      <c r="CC2161" t="s">
        <v>30252</v>
      </c>
      <c r="CD2161" t="s">
        <v>30252</v>
      </c>
      <c r="CF2161" t="s">
        <v>294</v>
      </c>
      <c r="CG2161" t="s">
        <v>27924</v>
      </c>
      <c r="CH2161" t="s">
        <v>33382</v>
      </c>
      <c r="CI2161" t="s">
        <v>33384</v>
      </c>
      <c r="CJ2161" s="13"/>
      <c r="CK2161" s="13"/>
      <c r="CL2161" s="13"/>
      <c r="CM2161" s="13"/>
      <c r="CN2161" s="13"/>
      <c r="CO2161" s="13"/>
      <c r="CP2161" s="13"/>
      <c r="CQ2161" s="13"/>
      <c r="CR2161" t="s">
        <v>6113</v>
      </c>
      <c r="CS2161" t="b">
        <v>0</v>
      </c>
      <c r="CT2161">
        <v>1.03E-2</v>
      </c>
      <c r="CU2161" t="s">
        <v>33605</v>
      </c>
      <c r="CV2161" t="s">
        <v>10763</v>
      </c>
      <c r="CW2161" t="s">
        <v>7798</v>
      </c>
      <c r="CX2161" t="b">
        <v>0</v>
      </c>
      <c r="CY2161">
        <v>1.03E-2</v>
      </c>
      <c r="CZ2161" t="s">
        <v>33605</v>
      </c>
      <c r="DA2161" t="s">
        <v>33605</v>
      </c>
      <c r="DB2161" t="s">
        <v>33605</v>
      </c>
      <c r="DC2161" t="e">
        <v>#N/A</v>
      </c>
      <c r="DD2161" t="e">
        <v>#N/A</v>
      </c>
      <c r="DE2161" t="e">
        <v>#N/A</v>
      </c>
      <c r="DF2161" t="e">
        <v>#N/A</v>
      </c>
      <c r="DG2161" t="e">
        <v>#N/A</v>
      </c>
      <c r="DH2161" t="e">
        <v>#N/A</v>
      </c>
      <c r="DI2161" t="e">
        <v>#N/A</v>
      </c>
      <c r="DJ2161" t="e">
        <v>#N/A</v>
      </c>
    </row>
    <row r="2162" spans="1:114" x14ac:dyDescent="0.2">
      <c r="A2162" t="s">
        <v>6114</v>
      </c>
      <c r="B2162">
        <v>31557</v>
      </c>
      <c r="C2162">
        <v>33122</v>
      </c>
      <c r="D2162" t="s">
        <v>20</v>
      </c>
      <c r="E2162">
        <v>1566</v>
      </c>
      <c r="F2162">
        <v>521</v>
      </c>
      <c r="G2162" t="s">
        <v>22</v>
      </c>
      <c r="H2162" t="s">
        <v>23</v>
      </c>
      <c r="I2162" t="s">
        <v>16</v>
      </c>
      <c r="J2162" t="s">
        <v>17</v>
      </c>
      <c r="K2162" t="s">
        <v>18</v>
      </c>
      <c r="L2162" t="s">
        <v>7778</v>
      </c>
      <c r="M2162" t="s">
        <v>6050</v>
      </c>
      <c r="N2162" t="s">
        <v>6115</v>
      </c>
      <c r="O2162" t="s">
        <v>1089</v>
      </c>
      <c r="R2162" s="13" t="s">
        <v>10759</v>
      </c>
      <c r="S2162" s="13">
        <v>1466530</v>
      </c>
      <c r="T2162" s="13">
        <v>1468095</v>
      </c>
      <c r="U2162" s="13" t="s">
        <v>20</v>
      </c>
      <c r="V2162" s="13">
        <v>1566</v>
      </c>
      <c r="W2162" s="13">
        <v>521</v>
      </c>
      <c r="X2162" s="13" t="s">
        <v>22</v>
      </c>
      <c r="Y2162" s="13" t="s">
        <v>23</v>
      </c>
      <c r="Z2162" s="13" t="s">
        <v>7792</v>
      </c>
      <c r="AA2162" s="13" t="s">
        <v>17</v>
      </c>
      <c r="AB2162" s="13" t="s">
        <v>5</v>
      </c>
      <c r="AC2162" s="13"/>
      <c r="AD2162" s="13" t="s">
        <v>7793</v>
      </c>
      <c r="AE2162" s="13" t="s">
        <v>10760</v>
      </c>
      <c r="AF2162" s="13" t="s">
        <v>10761</v>
      </c>
      <c r="AG2162" s="13"/>
      <c r="AH2162" t="str">
        <f t="shared" si="35"/>
        <v>CORRECT</v>
      </c>
      <c r="AI2162" t="s">
        <v>16345</v>
      </c>
      <c r="AJ2162" t="s">
        <v>21936</v>
      </c>
      <c r="AK2162" t="s">
        <v>22472</v>
      </c>
      <c r="AL2162" t="s">
        <v>25378</v>
      </c>
      <c r="AM2162" t="s">
        <v>27414</v>
      </c>
      <c r="AN2162" t="s">
        <v>27920</v>
      </c>
      <c r="AO2162" t="s">
        <v>27934</v>
      </c>
      <c r="AP2162" t="s">
        <v>28052</v>
      </c>
      <c r="AQ2162" t="s">
        <v>30253</v>
      </c>
      <c r="AR2162" t="s">
        <v>30999</v>
      </c>
      <c r="AS2162" t="s">
        <v>31131</v>
      </c>
      <c r="AT2162" t="s">
        <v>32780</v>
      </c>
      <c r="AU2162" t="s">
        <v>33034</v>
      </c>
      <c r="AV2162" t="s">
        <v>19846</v>
      </c>
      <c r="AW2162" t="s">
        <v>19298</v>
      </c>
      <c r="AX2162" t="s">
        <v>18921</v>
      </c>
      <c r="AY2162" t="s">
        <v>18748</v>
      </c>
      <c r="AZ2162" t="s">
        <v>20</v>
      </c>
      <c r="BA2162" t="s">
        <v>20</v>
      </c>
      <c r="BB2162" t="s">
        <v>18603</v>
      </c>
      <c r="BC2162" t="s">
        <v>17359</v>
      </c>
      <c r="BD2162" s="22" t="s">
        <v>10759</v>
      </c>
      <c r="BE2162" s="22" t="s">
        <v>33435</v>
      </c>
      <c r="BF2162" t="s">
        <v>27934</v>
      </c>
      <c r="BG2162" t="s">
        <v>33389</v>
      </c>
      <c r="BH2162" t="s">
        <v>27934</v>
      </c>
      <c r="BI2162" t="s">
        <v>33389</v>
      </c>
      <c r="BJ2162" t="s">
        <v>33438</v>
      </c>
      <c r="BK2162" t="s">
        <v>33438</v>
      </c>
      <c r="BL2162" t="s">
        <v>33438</v>
      </c>
      <c r="BM2162" t="s">
        <v>33438</v>
      </c>
      <c r="BN2162" t="s">
        <v>33440</v>
      </c>
      <c r="BO2162" t="s">
        <v>33438</v>
      </c>
      <c r="BQ2162" t="s">
        <v>33438</v>
      </c>
      <c r="BR2162" t="s">
        <v>33443</v>
      </c>
      <c r="BS2162" t="s">
        <v>33436</v>
      </c>
      <c r="BT2162" t="s">
        <v>33438</v>
      </c>
      <c r="BV2162" t="s">
        <v>30253</v>
      </c>
      <c r="BW2162" t="s">
        <v>28052</v>
      </c>
      <c r="BX2162" t="s">
        <v>27934</v>
      </c>
      <c r="BY2162" t="s">
        <v>27934</v>
      </c>
      <c r="CB2162" t="s">
        <v>30253</v>
      </c>
      <c r="CC2162" t="s">
        <v>30253</v>
      </c>
      <c r="CD2162" t="s">
        <v>30253</v>
      </c>
      <c r="CF2162" t="s">
        <v>1089</v>
      </c>
      <c r="CG2162" t="s">
        <v>27934</v>
      </c>
      <c r="CH2162" t="s">
        <v>33382</v>
      </c>
      <c r="CI2162" t="s">
        <v>33389</v>
      </c>
      <c r="CJ2162" s="13"/>
      <c r="CK2162" s="13"/>
      <c r="CL2162" s="13"/>
      <c r="CM2162" s="13"/>
      <c r="CN2162" s="13"/>
      <c r="CO2162" s="13"/>
      <c r="CP2162" s="13"/>
      <c r="CQ2162" s="13"/>
      <c r="CR2162" t="s">
        <v>6115</v>
      </c>
      <c r="CS2162" t="b">
        <v>0</v>
      </c>
      <c r="CT2162">
        <v>4.7999999999999996E-3</v>
      </c>
      <c r="CU2162" t="s">
        <v>33605</v>
      </c>
      <c r="CV2162" t="s">
        <v>10760</v>
      </c>
      <c r="CW2162" t="s">
        <v>10761</v>
      </c>
      <c r="CX2162" t="b">
        <v>0</v>
      </c>
      <c r="CY2162">
        <v>4.7999999999999996E-3</v>
      </c>
      <c r="CZ2162" t="s">
        <v>33605</v>
      </c>
      <c r="DA2162" t="s">
        <v>33605</v>
      </c>
      <c r="DB2162" t="s">
        <v>33605</v>
      </c>
      <c r="DC2162" t="e">
        <v>#N/A</v>
      </c>
      <c r="DD2162" t="e">
        <v>#N/A</v>
      </c>
      <c r="DE2162" t="e">
        <v>#N/A</v>
      </c>
      <c r="DF2162" t="e">
        <v>#N/A</v>
      </c>
      <c r="DG2162" t="e">
        <v>#N/A</v>
      </c>
      <c r="DH2162" t="e">
        <v>#N/A</v>
      </c>
      <c r="DI2162" t="e">
        <v>#N/A</v>
      </c>
      <c r="DJ2162" t="e">
        <v>#N/A</v>
      </c>
    </row>
    <row r="2163" spans="1:114" x14ac:dyDescent="0.2">
      <c r="A2163" t="s">
        <v>6117</v>
      </c>
      <c r="B2163">
        <v>33371</v>
      </c>
      <c r="C2163">
        <v>36022</v>
      </c>
      <c r="D2163" t="s">
        <v>26</v>
      </c>
      <c r="E2163">
        <v>2652</v>
      </c>
      <c r="F2163">
        <v>883</v>
      </c>
      <c r="G2163" t="s">
        <v>22</v>
      </c>
      <c r="H2163" t="s">
        <v>23</v>
      </c>
      <c r="I2163" t="s">
        <v>16</v>
      </c>
      <c r="J2163" t="s">
        <v>17</v>
      </c>
      <c r="K2163" t="s">
        <v>18</v>
      </c>
      <c r="L2163" t="s">
        <v>7778</v>
      </c>
      <c r="M2163" t="s">
        <v>6050</v>
      </c>
      <c r="N2163" t="s">
        <v>6118</v>
      </c>
      <c r="O2163" t="s">
        <v>6119</v>
      </c>
      <c r="P2163" t="s">
        <v>6116</v>
      </c>
      <c r="R2163" s="13" t="s">
        <v>10756</v>
      </c>
      <c r="S2163" s="13">
        <v>1468344</v>
      </c>
      <c r="T2163" s="13">
        <v>1470995</v>
      </c>
      <c r="U2163" s="13" t="s">
        <v>26</v>
      </c>
      <c r="V2163" s="13">
        <v>2652</v>
      </c>
      <c r="W2163" s="13">
        <v>883</v>
      </c>
      <c r="X2163" s="13" t="s">
        <v>22</v>
      </c>
      <c r="Y2163" s="13" t="s">
        <v>23</v>
      </c>
      <c r="Z2163" s="13" t="s">
        <v>7792</v>
      </c>
      <c r="AA2163" s="13" t="s">
        <v>17</v>
      </c>
      <c r="AB2163" s="13" t="s">
        <v>5</v>
      </c>
      <c r="AC2163" s="13"/>
      <c r="AD2163" s="13" t="s">
        <v>7793</v>
      </c>
      <c r="AE2163" s="13" t="s">
        <v>10757</v>
      </c>
      <c r="AF2163" s="13" t="s">
        <v>10758</v>
      </c>
      <c r="AG2163" s="13"/>
      <c r="AH2163" t="str">
        <f t="shared" si="35"/>
        <v>CORRECT</v>
      </c>
      <c r="AI2163" t="s">
        <v>16346</v>
      </c>
      <c r="AJ2163" t="s">
        <v>21937</v>
      </c>
      <c r="AK2163" t="s">
        <v>22472</v>
      </c>
      <c r="AL2163" t="s">
        <v>25293</v>
      </c>
      <c r="AM2163" t="s">
        <v>27415</v>
      </c>
      <c r="AN2163" t="s">
        <v>27920</v>
      </c>
      <c r="AO2163" t="s">
        <v>27931</v>
      </c>
      <c r="AP2163" t="s">
        <v>29385</v>
      </c>
      <c r="AQ2163" t="s">
        <v>6116</v>
      </c>
      <c r="AR2163" t="s">
        <v>31000</v>
      </c>
      <c r="AS2163" t="s">
        <v>31625</v>
      </c>
      <c r="AT2163" t="s">
        <v>32781</v>
      </c>
      <c r="AU2163" t="s">
        <v>20</v>
      </c>
      <c r="AV2163" t="s">
        <v>20</v>
      </c>
      <c r="AW2163" t="s">
        <v>20</v>
      </c>
      <c r="AX2163" t="s">
        <v>20</v>
      </c>
      <c r="AY2163" t="s">
        <v>18771</v>
      </c>
      <c r="AZ2163" t="s">
        <v>20</v>
      </c>
      <c r="BA2163" t="s">
        <v>20</v>
      </c>
      <c r="BB2163" t="s">
        <v>20</v>
      </c>
      <c r="BC2163" t="s">
        <v>18232</v>
      </c>
      <c r="BD2163" s="22" t="s">
        <v>10756</v>
      </c>
      <c r="BE2163" s="22" t="s">
        <v>33435</v>
      </c>
      <c r="BF2163" t="s">
        <v>27931</v>
      </c>
      <c r="BG2163" t="s">
        <v>33391</v>
      </c>
      <c r="BH2163" t="s">
        <v>27931</v>
      </c>
      <c r="BI2163" t="s">
        <v>33391</v>
      </c>
      <c r="BJ2163" t="s">
        <v>33438</v>
      </c>
      <c r="BK2163" t="s">
        <v>33438</v>
      </c>
      <c r="BL2163" t="s">
        <v>33438</v>
      </c>
      <c r="BM2163" t="s">
        <v>33438</v>
      </c>
      <c r="BN2163" t="s">
        <v>33440</v>
      </c>
      <c r="BO2163" t="s">
        <v>33438</v>
      </c>
      <c r="BP2163" t="s">
        <v>33438</v>
      </c>
      <c r="BQ2163" t="s">
        <v>33438</v>
      </c>
      <c r="BR2163" t="s">
        <v>33443</v>
      </c>
      <c r="BS2163" t="s">
        <v>33436</v>
      </c>
      <c r="BT2163" t="s">
        <v>33438</v>
      </c>
      <c r="BV2163" t="s">
        <v>6116</v>
      </c>
      <c r="BW2163" t="s">
        <v>29385</v>
      </c>
      <c r="BX2163" t="s">
        <v>27931</v>
      </c>
      <c r="BY2163" t="s">
        <v>27931</v>
      </c>
      <c r="CB2163" t="s">
        <v>6116</v>
      </c>
      <c r="CC2163" t="s">
        <v>6116</v>
      </c>
      <c r="CD2163" t="s">
        <v>6116</v>
      </c>
      <c r="CE2163" s="25" t="s">
        <v>6116</v>
      </c>
      <c r="CF2163" t="s">
        <v>6119</v>
      </c>
      <c r="CG2163" t="s">
        <v>27931</v>
      </c>
      <c r="CH2163" t="s">
        <v>33381</v>
      </c>
      <c r="CI2163" t="s">
        <v>33391</v>
      </c>
      <c r="CJ2163" s="13"/>
      <c r="CK2163" s="13"/>
      <c r="CL2163" s="13"/>
      <c r="CM2163" s="13"/>
      <c r="CN2163" s="13"/>
      <c r="CO2163" s="13"/>
      <c r="CP2163" s="13"/>
      <c r="CQ2163" s="13"/>
      <c r="CR2163" t="s">
        <v>6118</v>
      </c>
      <c r="CS2163" t="b">
        <v>0</v>
      </c>
      <c r="CT2163">
        <v>8.0999999999999996E-3</v>
      </c>
      <c r="CU2163" t="s">
        <v>33605</v>
      </c>
      <c r="CV2163" t="s">
        <v>10757</v>
      </c>
      <c r="CW2163" t="s">
        <v>10758</v>
      </c>
      <c r="CX2163" t="b">
        <v>0</v>
      </c>
      <c r="CY2163">
        <v>8.0999999999999996E-3</v>
      </c>
      <c r="CZ2163" t="s">
        <v>33605</v>
      </c>
      <c r="DA2163" t="s">
        <v>33605</v>
      </c>
      <c r="DB2163" t="s">
        <v>33605</v>
      </c>
      <c r="DC2163" t="e">
        <v>#N/A</v>
      </c>
      <c r="DD2163" t="e">
        <v>#N/A</v>
      </c>
      <c r="DE2163" t="e">
        <v>#N/A</v>
      </c>
      <c r="DF2163" t="e">
        <v>#N/A</v>
      </c>
      <c r="DG2163" t="e">
        <v>#N/A</v>
      </c>
      <c r="DH2163" t="e">
        <v>#N/A</v>
      </c>
      <c r="DI2163" t="e">
        <v>#N/A</v>
      </c>
      <c r="DJ2163" t="e">
        <v>#N/A</v>
      </c>
    </row>
    <row r="2164" spans="1:114" x14ac:dyDescent="0.2">
      <c r="A2164" t="s">
        <v>6120</v>
      </c>
      <c r="B2164">
        <v>36036</v>
      </c>
      <c r="C2164">
        <v>37010</v>
      </c>
      <c r="D2164" t="s">
        <v>26</v>
      </c>
      <c r="E2164">
        <v>975</v>
      </c>
      <c r="F2164">
        <v>324</v>
      </c>
      <c r="G2164" t="s">
        <v>22</v>
      </c>
      <c r="H2164" t="s">
        <v>23</v>
      </c>
      <c r="I2164" t="s">
        <v>16</v>
      </c>
      <c r="J2164" t="s">
        <v>17</v>
      </c>
      <c r="K2164" t="s">
        <v>18</v>
      </c>
      <c r="L2164" t="s">
        <v>7778</v>
      </c>
      <c r="M2164" t="s">
        <v>6050</v>
      </c>
      <c r="N2164" t="s">
        <v>6121</v>
      </c>
      <c r="O2164" t="s">
        <v>3259</v>
      </c>
      <c r="R2164" s="13" t="s">
        <v>10754</v>
      </c>
      <c r="S2164" s="13">
        <v>1471000</v>
      </c>
      <c r="T2164" s="13">
        <v>1471983</v>
      </c>
      <c r="U2164" s="13" t="s">
        <v>26</v>
      </c>
      <c r="V2164" s="13">
        <v>984</v>
      </c>
      <c r="W2164" s="13">
        <v>327</v>
      </c>
      <c r="X2164" s="13" t="s">
        <v>22</v>
      </c>
      <c r="Y2164" s="13" t="s">
        <v>23</v>
      </c>
      <c r="Z2164" s="13" t="s">
        <v>7792</v>
      </c>
      <c r="AA2164" s="13" t="s">
        <v>17</v>
      </c>
      <c r="AB2164" s="13" t="s">
        <v>5</v>
      </c>
      <c r="AC2164" s="13"/>
      <c r="AD2164" s="13" t="s">
        <v>7793</v>
      </c>
      <c r="AE2164" s="13" t="s">
        <v>10755</v>
      </c>
      <c r="AF2164" s="13" t="s">
        <v>7804</v>
      </c>
      <c r="AG2164" s="13"/>
      <c r="AH2164" t="str">
        <f t="shared" si="35"/>
        <v>bad</v>
      </c>
      <c r="AI2164" t="s">
        <v>16347</v>
      </c>
      <c r="AJ2164" t="s">
        <v>21938</v>
      </c>
      <c r="AK2164" t="s">
        <v>24020</v>
      </c>
      <c r="AL2164" t="s">
        <v>25172</v>
      </c>
      <c r="AM2164" t="s">
        <v>27416</v>
      </c>
      <c r="AN2164" t="s">
        <v>27920</v>
      </c>
      <c r="AO2164" t="s">
        <v>27925</v>
      </c>
      <c r="AP2164" t="s">
        <v>29386</v>
      </c>
      <c r="AQ2164" t="s">
        <v>20</v>
      </c>
      <c r="AR2164" t="s">
        <v>20</v>
      </c>
      <c r="AS2164" t="s">
        <v>20</v>
      </c>
      <c r="AT2164" t="s">
        <v>20</v>
      </c>
      <c r="AU2164" t="s">
        <v>20</v>
      </c>
      <c r="AV2164" t="s">
        <v>20</v>
      </c>
      <c r="AW2164" t="s">
        <v>20</v>
      </c>
      <c r="AX2164" t="s">
        <v>20</v>
      </c>
      <c r="AY2164" t="s">
        <v>20</v>
      </c>
      <c r="AZ2164" t="s">
        <v>20</v>
      </c>
      <c r="BA2164" t="s">
        <v>20</v>
      </c>
      <c r="BB2164" t="s">
        <v>20</v>
      </c>
      <c r="BC2164" t="s">
        <v>17673</v>
      </c>
      <c r="BD2164" s="22" t="s">
        <v>10754</v>
      </c>
      <c r="BE2164" s="22" t="s">
        <v>33435</v>
      </c>
      <c r="BF2164" t="s">
        <v>33441</v>
      </c>
      <c r="BG2164" t="s">
        <v>33442</v>
      </c>
      <c r="BH2164" t="s">
        <v>30333</v>
      </c>
      <c r="BI2164" t="s">
        <v>33442</v>
      </c>
      <c r="BJ2164" t="s">
        <v>33436</v>
      </c>
      <c r="BK2164" t="s">
        <v>33436</v>
      </c>
      <c r="BL2164" t="s">
        <v>33436</v>
      </c>
      <c r="BM2164" t="s">
        <v>33436</v>
      </c>
      <c r="BN2164" t="s">
        <v>33453</v>
      </c>
      <c r="BO2164" t="s">
        <v>33438</v>
      </c>
      <c r="BQ2164" t="s">
        <v>33438</v>
      </c>
      <c r="BR2164" t="s">
        <v>33439</v>
      </c>
      <c r="BS2164" t="s">
        <v>33438</v>
      </c>
      <c r="BT2164" t="s">
        <v>33438</v>
      </c>
      <c r="BV2164" t="s">
        <v>20</v>
      </c>
      <c r="BW2164" t="s">
        <v>29386</v>
      </c>
      <c r="BX2164" t="s">
        <v>27925</v>
      </c>
      <c r="BY2164" t="s">
        <v>33441</v>
      </c>
      <c r="CB2164" t="s">
        <v>17673</v>
      </c>
      <c r="CC2164" t="s">
        <v>17673</v>
      </c>
      <c r="CD2164" t="s">
        <v>17673</v>
      </c>
      <c r="CF2164" t="s">
        <v>3259</v>
      </c>
      <c r="CG2164" t="s">
        <v>27925</v>
      </c>
      <c r="CH2164" t="s">
        <v>33383</v>
      </c>
      <c r="CI2164" t="s">
        <v>33394</v>
      </c>
      <c r="CJ2164" s="13"/>
      <c r="CK2164" s="13"/>
      <c r="CL2164" s="13"/>
      <c r="CM2164" s="13"/>
      <c r="CN2164" s="13"/>
      <c r="CO2164" s="13"/>
      <c r="CP2164" s="13"/>
      <c r="CQ2164" s="13"/>
      <c r="CR2164" t="s">
        <v>6121</v>
      </c>
      <c r="CS2164" t="b">
        <v>0</v>
      </c>
      <c r="CT2164">
        <v>1.7899999999999999E-2</v>
      </c>
      <c r="CU2164" t="s">
        <v>33605</v>
      </c>
      <c r="CV2164" t="s">
        <v>10755</v>
      </c>
      <c r="CW2164" t="s">
        <v>7804</v>
      </c>
      <c r="CX2164" t="b">
        <v>0</v>
      </c>
      <c r="CY2164">
        <v>1.5900000000000001E-2</v>
      </c>
      <c r="CZ2164" t="s">
        <v>33605</v>
      </c>
      <c r="DA2164" t="s">
        <v>33605</v>
      </c>
      <c r="DB2164" t="s">
        <v>33606</v>
      </c>
      <c r="DC2164" t="e">
        <v>#N/A</v>
      </c>
      <c r="DD2164" t="e">
        <v>#N/A</v>
      </c>
      <c r="DE2164" t="e">
        <v>#N/A</v>
      </c>
      <c r="DF2164" t="e">
        <v>#N/A</v>
      </c>
      <c r="DG2164" t="e">
        <v>#N/A</v>
      </c>
      <c r="DH2164" t="e">
        <v>#N/A</v>
      </c>
      <c r="DI2164" t="e">
        <v>#N/A</v>
      </c>
      <c r="DJ2164" t="e">
        <v>#N/A</v>
      </c>
    </row>
    <row r="2165" spans="1:114" x14ac:dyDescent="0.2">
      <c r="A2165" t="s">
        <v>6122</v>
      </c>
      <c r="B2165">
        <v>37007</v>
      </c>
      <c r="C2165">
        <v>37213</v>
      </c>
      <c r="D2165" t="s">
        <v>20</v>
      </c>
      <c r="E2165">
        <v>207</v>
      </c>
      <c r="F2165">
        <v>68</v>
      </c>
      <c r="G2165" t="s">
        <v>22</v>
      </c>
      <c r="H2165" t="s">
        <v>23</v>
      </c>
      <c r="I2165" t="s">
        <v>16</v>
      </c>
      <c r="J2165" t="s">
        <v>17</v>
      </c>
      <c r="K2165" t="s">
        <v>18</v>
      </c>
      <c r="L2165" t="s">
        <v>7778</v>
      </c>
      <c r="M2165" t="s">
        <v>6050</v>
      </c>
      <c r="N2165" t="s">
        <v>6123</v>
      </c>
      <c r="O2165" t="s">
        <v>49</v>
      </c>
      <c r="R2165" s="13" t="s">
        <v>10752</v>
      </c>
      <c r="S2165" s="13">
        <v>1471980</v>
      </c>
      <c r="T2165" s="13">
        <v>1472186</v>
      </c>
      <c r="U2165" s="13" t="s">
        <v>20</v>
      </c>
      <c r="V2165" s="13">
        <v>207</v>
      </c>
      <c r="W2165" s="13">
        <v>68</v>
      </c>
      <c r="X2165" s="13" t="s">
        <v>22</v>
      </c>
      <c r="Y2165" s="13" t="s">
        <v>23</v>
      </c>
      <c r="Z2165" s="13" t="s">
        <v>7792</v>
      </c>
      <c r="AA2165" s="13" t="s">
        <v>17</v>
      </c>
      <c r="AB2165" s="13" t="s">
        <v>5</v>
      </c>
      <c r="AC2165" s="13"/>
      <c r="AD2165" s="13" t="s">
        <v>7793</v>
      </c>
      <c r="AE2165" s="13" t="s">
        <v>10753</v>
      </c>
      <c r="AF2165" s="13" t="s">
        <v>49</v>
      </c>
      <c r="AG2165" s="13"/>
      <c r="AH2165" t="str">
        <f t="shared" si="35"/>
        <v>CORRECT</v>
      </c>
      <c r="AI2165" s="7"/>
      <c r="AJ2165" t="e">
        <v>#N/A</v>
      </c>
      <c r="AK2165" t="e">
        <v>#N/A</v>
      </c>
      <c r="AL2165" t="e">
        <v>#N/A</v>
      </c>
      <c r="AM2165" t="e">
        <v>#N/A</v>
      </c>
      <c r="AN2165" t="e">
        <v>#N/A</v>
      </c>
      <c r="AO2165" t="e">
        <v>#N/A</v>
      </c>
      <c r="AP2165" t="e">
        <v>#N/A</v>
      </c>
      <c r="AQ2165" t="e">
        <v>#N/A</v>
      </c>
      <c r="AR2165" t="e">
        <v>#N/A</v>
      </c>
      <c r="AS2165" t="e">
        <v>#N/A</v>
      </c>
      <c r="AT2165" t="e">
        <v>#N/A</v>
      </c>
      <c r="AU2165" t="e">
        <v>#N/A</v>
      </c>
      <c r="AV2165" t="e">
        <v>#N/A</v>
      </c>
      <c r="AW2165" t="e">
        <v>#N/A</v>
      </c>
      <c r="AX2165" t="e">
        <v>#N/A</v>
      </c>
      <c r="AY2165" t="e">
        <v>#N/A</v>
      </c>
      <c r="AZ2165" t="e">
        <v>#N/A</v>
      </c>
      <c r="BA2165" t="e">
        <v>#N/A</v>
      </c>
      <c r="BB2165" t="e">
        <v>#N/A</v>
      </c>
      <c r="BC2165" t="e">
        <v>#N/A</v>
      </c>
      <c r="BD2165" s="22" t="s">
        <v>10752</v>
      </c>
      <c r="BE2165" s="22" t="s">
        <v>33435</v>
      </c>
      <c r="BF2165" t="s">
        <v>33441</v>
      </c>
      <c r="BG2165" t="s">
        <v>33442</v>
      </c>
      <c r="BH2165" t="s">
        <v>30333</v>
      </c>
      <c r="BI2165" t="s">
        <v>33442</v>
      </c>
      <c r="BJ2165" t="s">
        <v>33438</v>
      </c>
      <c r="BK2165" t="s">
        <v>33438</v>
      </c>
      <c r="BL2165" t="s">
        <v>33438</v>
      </c>
      <c r="BM2165" t="s">
        <v>33436</v>
      </c>
      <c r="BN2165" t="s">
        <v>33448</v>
      </c>
      <c r="BO2165" t="s">
        <v>33438</v>
      </c>
      <c r="BP2165" t="s">
        <v>33438</v>
      </c>
      <c r="BQ2165" t="s">
        <v>33438</v>
      </c>
      <c r="BR2165" t="s">
        <v>33439</v>
      </c>
      <c r="BS2165" t="s">
        <v>33438</v>
      </c>
      <c r="BT2165" t="s">
        <v>33438</v>
      </c>
      <c r="BV2165" t="e">
        <v>#N/A</v>
      </c>
      <c r="BW2165" t="e">
        <v>#N/A</v>
      </c>
      <c r="BX2165" t="e">
        <v>#N/A</v>
      </c>
      <c r="BY2165" t="s">
        <v>33441</v>
      </c>
      <c r="CB2165" s="27" t="s">
        <v>6122</v>
      </c>
      <c r="CC2165" t="e">
        <v>#N/A</v>
      </c>
      <c r="CD2165" t="e">
        <v>#N/A</v>
      </c>
      <c r="CF2165" t="s">
        <v>49</v>
      </c>
      <c r="CG2165" s="27" t="s">
        <v>27925</v>
      </c>
      <c r="CH2165" s="27" t="s">
        <v>33383</v>
      </c>
      <c r="CI2165" s="27" t="s">
        <v>33394</v>
      </c>
      <c r="CJ2165" s="13"/>
      <c r="CK2165" s="13"/>
      <c r="CL2165" s="13"/>
      <c r="CM2165" s="13"/>
      <c r="CN2165" s="13"/>
      <c r="CO2165" s="13"/>
      <c r="CP2165" s="13"/>
      <c r="CQ2165" s="13"/>
      <c r="CR2165" t="s">
        <v>6123</v>
      </c>
      <c r="CS2165" t="b">
        <v>0</v>
      </c>
      <c r="CT2165">
        <v>6.7000000000000004E-2</v>
      </c>
      <c r="CU2165" t="s">
        <v>33605</v>
      </c>
      <c r="CV2165" t="s">
        <v>10753</v>
      </c>
      <c r="CW2165" t="s">
        <v>33808</v>
      </c>
      <c r="CX2165" t="b">
        <v>0</v>
      </c>
      <c r="CY2165">
        <v>6.7000000000000004E-2</v>
      </c>
      <c r="CZ2165" t="s">
        <v>33605</v>
      </c>
      <c r="DA2165" t="s">
        <v>33605</v>
      </c>
      <c r="DB2165" t="s">
        <v>33605</v>
      </c>
      <c r="DC2165" t="e">
        <v>#N/A</v>
      </c>
      <c r="DD2165" t="e">
        <v>#N/A</v>
      </c>
      <c r="DE2165" t="e">
        <v>#N/A</v>
      </c>
      <c r="DF2165" t="e">
        <v>#N/A</v>
      </c>
      <c r="DG2165" t="e">
        <v>#N/A</v>
      </c>
      <c r="DH2165" t="e">
        <v>#N/A</v>
      </c>
      <c r="DI2165" t="e">
        <v>#N/A</v>
      </c>
      <c r="DJ2165" t="e">
        <v>#N/A</v>
      </c>
    </row>
    <row r="2166" spans="1:114" x14ac:dyDescent="0.2">
      <c r="A2166" t="s">
        <v>6125</v>
      </c>
      <c r="B2166">
        <v>37612</v>
      </c>
      <c r="C2166">
        <v>38472</v>
      </c>
      <c r="D2166" t="s">
        <v>26</v>
      </c>
      <c r="E2166">
        <v>861</v>
      </c>
      <c r="G2166" t="s">
        <v>22</v>
      </c>
      <c r="H2166" t="s">
        <v>332</v>
      </c>
      <c r="I2166" t="s">
        <v>16</v>
      </c>
      <c r="J2166" t="s">
        <v>17</v>
      </c>
      <c r="K2166" t="s">
        <v>18</v>
      </c>
      <c r="L2166" t="s">
        <v>7778</v>
      </c>
      <c r="M2166" t="s">
        <v>6050</v>
      </c>
      <c r="O2166" t="s">
        <v>6126</v>
      </c>
      <c r="P2166" t="s">
        <v>6124</v>
      </c>
      <c r="Q2166" t="s">
        <v>334</v>
      </c>
      <c r="R2166" s="13" t="s">
        <v>10749</v>
      </c>
      <c r="S2166" s="13">
        <v>1472585</v>
      </c>
      <c r="T2166" s="13">
        <v>1473445</v>
      </c>
      <c r="U2166" s="13" t="s">
        <v>26</v>
      </c>
      <c r="V2166" s="13">
        <v>861</v>
      </c>
      <c r="W2166" s="13">
        <v>286</v>
      </c>
      <c r="X2166" s="13" t="s">
        <v>22</v>
      </c>
      <c r="Y2166" s="13" t="s">
        <v>23</v>
      </c>
      <c r="Z2166" s="13" t="s">
        <v>7792</v>
      </c>
      <c r="AA2166" s="13" t="s">
        <v>17</v>
      </c>
      <c r="AB2166" s="13" t="s">
        <v>5</v>
      </c>
      <c r="AC2166" s="13"/>
      <c r="AD2166" s="13" t="s">
        <v>7793</v>
      </c>
      <c r="AE2166" s="13" t="s">
        <v>10750</v>
      </c>
      <c r="AF2166" s="13" t="s">
        <v>10751</v>
      </c>
      <c r="AG2166" s="13"/>
      <c r="AH2166" t="str">
        <f t="shared" si="35"/>
        <v>CORRECT</v>
      </c>
      <c r="AI2166" t="s">
        <v>16348</v>
      </c>
      <c r="AJ2166" t="s">
        <v>21939</v>
      </c>
      <c r="AK2166" t="s">
        <v>24021</v>
      </c>
      <c r="AL2166" t="s">
        <v>24526</v>
      </c>
      <c r="AM2166" t="s">
        <v>27417</v>
      </c>
      <c r="AN2166" t="s">
        <v>27920</v>
      </c>
      <c r="AO2166" t="s">
        <v>27928</v>
      </c>
      <c r="AP2166" t="s">
        <v>29387</v>
      </c>
      <c r="AQ2166" t="s">
        <v>30254</v>
      </c>
      <c r="AR2166" t="s">
        <v>30633</v>
      </c>
      <c r="AS2166" t="s">
        <v>31327</v>
      </c>
      <c r="AT2166" t="s">
        <v>32782</v>
      </c>
      <c r="AU2166" t="s">
        <v>33050</v>
      </c>
      <c r="AV2166" t="s">
        <v>20</v>
      </c>
      <c r="AW2166" t="s">
        <v>19466</v>
      </c>
      <c r="AX2166" t="s">
        <v>18931</v>
      </c>
      <c r="AY2166" t="s">
        <v>18757</v>
      </c>
      <c r="AZ2166" t="s">
        <v>20</v>
      </c>
      <c r="BA2166" t="s">
        <v>20</v>
      </c>
      <c r="BB2166" t="s">
        <v>18604</v>
      </c>
      <c r="BC2166" t="s">
        <v>18233</v>
      </c>
      <c r="BD2166" s="22" t="s">
        <v>10749</v>
      </c>
      <c r="BE2166" s="22" t="s">
        <v>33435</v>
      </c>
      <c r="BF2166" t="s">
        <v>27924</v>
      </c>
      <c r="BG2166" t="s">
        <v>33384</v>
      </c>
      <c r="BH2166" t="s">
        <v>27924</v>
      </c>
      <c r="BI2166" t="s">
        <v>33384</v>
      </c>
      <c r="BJ2166" t="s">
        <v>33438</v>
      </c>
      <c r="BK2166" t="s">
        <v>33438</v>
      </c>
      <c r="BL2166" t="s">
        <v>33438</v>
      </c>
      <c r="BM2166" t="s">
        <v>33438</v>
      </c>
      <c r="BN2166" t="s">
        <v>33440</v>
      </c>
      <c r="BO2166" t="s">
        <v>33438</v>
      </c>
      <c r="BQ2166" t="s">
        <v>33438</v>
      </c>
      <c r="BR2166" t="s">
        <v>33439</v>
      </c>
      <c r="BS2166" t="s">
        <v>33436</v>
      </c>
      <c r="BT2166" t="s">
        <v>33438</v>
      </c>
      <c r="BV2166" t="s">
        <v>30254</v>
      </c>
      <c r="BW2166" t="s">
        <v>29387</v>
      </c>
      <c r="BX2166" t="s">
        <v>27928</v>
      </c>
      <c r="BY2166" t="s">
        <v>27924</v>
      </c>
      <c r="CB2166" t="s">
        <v>6124</v>
      </c>
      <c r="CC2166" t="s">
        <v>6124</v>
      </c>
      <c r="CD2166" t="s">
        <v>30254</v>
      </c>
      <c r="CE2166" s="25" t="s">
        <v>6124</v>
      </c>
      <c r="CF2166" t="s">
        <v>6126</v>
      </c>
      <c r="CG2166" t="s">
        <v>27928</v>
      </c>
      <c r="CH2166" t="s">
        <v>33382</v>
      </c>
      <c r="CI2166" t="s">
        <v>33395</v>
      </c>
      <c r="CJ2166" s="13"/>
      <c r="CK2166" s="13"/>
      <c r="CL2166" s="13"/>
      <c r="CM2166" s="13"/>
      <c r="CN2166" s="13"/>
      <c r="CO2166" s="13"/>
      <c r="CP2166" s="13"/>
      <c r="CQ2166" s="13"/>
      <c r="CR2166" t="e">
        <v>#N/A</v>
      </c>
      <c r="CS2166" t="e">
        <v>#N/A</v>
      </c>
      <c r="CT2166" t="e">
        <v>#N/A</v>
      </c>
      <c r="CU2166" t="e">
        <v>#N/A</v>
      </c>
      <c r="CV2166" t="s">
        <v>10750</v>
      </c>
      <c r="CW2166" t="s">
        <v>10751</v>
      </c>
      <c r="CX2166" t="b">
        <v>0</v>
      </c>
      <c r="CY2166">
        <v>7.1000000000000004E-3</v>
      </c>
      <c r="CZ2166" t="s">
        <v>33605</v>
      </c>
      <c r="DA2166" t="e">
        <v>#N/A</v>
      </c>
      <c r="DB2166" t="e">
        <v>#N/A</v>
      </c>
      <c r="DC2166" t="e">
        <v>#N/A</v>
      </c>
      <c r="DD2166" t="e">
        <v>#N/A</v>
      </c>
      <c r="DE2166" t="e">
        <v>#N/A</v>
      </c>
      <c r="DF2166" t="e">
        <v>#N/A</v>
      </c>
      <c r="DG2166" t="e">
        <v>#N/A</v>
      </c>
      <c r="DH2166" t="e">
        <v>#N/A</v>
      </c>
      <c r="DI2166" t="e">
        <v>#N/A</v>
      </c>
      <c r="DJ2166" t="e">
        <v>#N/A</v>
      </c>
    </row>
    <row r="2167" spans="1:114" x14ac:dyDescent="0.2">
      <c r="A2167" t="s">
        <v>6127</v>
      </c>
      <c r="B2167">
        <v>38536</v>
      </c>
      <c r="C2167">
        <v>39936</v>
      </c>
      <c r="D2167" t="s">
        <v>26</v>
      </c>
      <c r="E2167">
        <v>1401</v>
      </c>
      <c r="F2167">
        <v>466</v>
      </c>
      <c r="G2167" t="s">
        <v>22</v>
      </c>
      <c r="H2167" t="s">
        <v>23</v>
      </c>
      <c r="I2167" t="s">
        <v>16</v>
      </c>
      <c r="J2167" t="s">
        <v>17</v>
      </c>
      <c r="K2167" t="s">
        <v>18</v>
      </c>
      <c r="L2167" t="s">
        <v>7778</v>
      </c>
      <c r="M2167" t="s">
        <v>6050</v>
      </c>
      <c r="N2167" t="s">
        <v>6128</v>
      </c>
      <c r="O2167" t="s">
        <v>6129</v>
      </c>
      <c r="R2167" s="13" t="s">
        <v>10746</v>
      </c>
      <c r="S2167" s="13">
        <v>1473509</v>
      </c>
      <c r="T2167" s="13">
        <v>1474909</v>
      </c>
      <c r="U2167" s="13" t="s">
        <v>26</v>
      </c>
      <c r="V2167" s="13">
        <v>1401</v>
      </c>
      <c r="W2167" s="13">
        <v>466</v>
      </c>
      <c r="X2167" s="13" t="s">
        <v>22</v>
      </c>
      <c r="Y2167" s="13" t="s">
        <v>23</v>
      </c>
      <c r="Z2167" s="13" t="s">
        <v>7792</v>
      </c>
      <c r="AA2167" s="13" t="s">
        <v>17</v>
      </c>
      <c r="AB2167" s="13" t="s">
        <v>5</v>
      </c>
      <c r="AC2167" s="13"/>
      <c r="AD2167" s="13" t="s">
        <v>7793</v>
      </c>
      <c r="AE2167" s="13" t="s">
        <v>10747</v>
      </c>
      <c r="AF2167" s="13" t="s">
        <v>10748</v>
      </c>
      <c r="AG2167" s="13"/>
      <c r="AH2167" t="str">
        <f t="shared" si="35"/>
        <v>CORRECT</v>
      </c>
      <c r="AI2167" t="s">
        <v>16349</v>
      </c>
      <c r="AJ2167" t="s">
        <v>21940</v>
      </c>
      <c r="AK2167" t="s">
        <v>22472</v>
      </c>
      <c r="AL2167" t="s">
        <v>25379</v>
      </c>
      <c r="AM2167" t="s">
        <v>27418</v>
      </c>
      <c r="AN2167" t="s">
        <v>27920</v>
      </c>
      <c r="AO2167" t="s">
        <v>27928</v>
      </c>
      <c r="AP2167" t="s">
        <v>28539</v>
      </c>
      <c r="AQ2167" t="s">
        <v>30255</v>
      </c>
      <c r="AR2167" t="s">
        <v>30633</v>
      </c>
      <c r="AS2167" t="s">
        <v>31327</v>
      </c>
      <c r="AT2167" t="s">
        <v>32783</v>
      </c>
      <c r="AU2167" t="s">
        <v>33050</v>
      </c>
      <c r="AV2167" t="s">
        <v>20</v>
      </c>
      <c r="AW2167" t="s">
        <v>19466</v>
      </c>
      <c r="AX2167" t="s">
        <v>18931</v>
      </c>
      <c r="AY2167" t="s">
        <v>18757</v>
      </c>
      <c r="AZ2167" t="s">
        <v>20</v>
      </c>
      <c r="BA2167" t="s">
        <v>20</v>
      </c>
      <c r="BB2167" t="s">
        <v>20</v>
      </c>
      <c r="BC2167" t="s">
        <v>18234</v>
      </c>
      <c r="BD2167" s="22" t="s">
        <v>10746</v>
      </c>
      <c r="BE2167" s="22" t="s">
        <v>33435</v>
      </c>
      <c r="BF2167" t="s">
        <v>27924</v>
      </c>
      <c r="BG2167" t="s">
        <v>33384</v>
      </c>
      <c r="BH2167" t="s">
        <v>27934</v>
      </c>
      <c r="BI2167" t="s">
        <v>33389</v>
      </c>
      <c r="BJ2167" t="s">
        <v>33438</v>
      </c>
      <c r="BK2167" t="s">
        <v>33438</v>
      </c>
      <c r="BL2167" t="s">
        <v>33438</v>
      </c>
      <c r="BM2167" t="s">
        <v>33438</v>
      </c>
      <c r="BN2167" t="s">
        <v>33440</v>
      </c>
      <c r="BO2167" t="s">
        <v>33438</v>
      </c>
      <c r="BP2167" t="s">
        <v>33438</v>
      </c>
      <c r="BQ2167" t="s">
        <v>33438</v>
      </c>
      <c r="BR2167" t="s">
        <v>33439</v>
      </c>
      <c r="BS2167" t="s">
        <v>33436</v>
      </c>
      <c r="BT2167" t="s">
        <v>33438</v>
      </c>
      <c r="BV2167" t="s">
        <v>30255</v>
      </c>
      <c r="BW2167" t="s">
        <v>28539</v>
      </c>
      <c r="BX2167" t="s">
        <v>27928</v>
      </c>
      <c r="BY2167" t="s">
        <v>27924</v>
      </c>
      <c r="CB2167" t="s">
        <v>30255</v>
      </c>
      <c r="CC2167" t="s">
        <v>30255</v>
      </c>
      <c r="CD2167" t="s">
        <v>30255</v>
      </c>
      <c r="CF2167" t="s">
        <v>6129</v>
      </c>
      <c r="CG2167" t="s">
        <v>27928</v>
      </c>
      <c r="CH2167" t="s">
        <v>33382</v>
      </c>
      <c r="CI2167" t="s">
        <v>33395</v>
      </c>
      <c r="CJ2167" s="13"/>
      <c r="CK2167" s="13"/>
      <c r="CL2167" s="13"/>
      <c r="CM2167" s="13"/>
      <c r="CN2167" s="13"/>
      <c r="CO2167" s="13"/>
      <c r="CP2167" s="13"/>
      <c r="CQ2167" s="13"/>
      <c r="CR2167" t="s">
        <v>6128</v>
      </c>
      <c r="CS2167" t="b">
        <v>0</v>
      </c>
      <c r="CT2167">
        <v>9.4000000000000004E-3</v>
      </c>
      <c r="CU2167" t="s">
        <v>33605</v>
      </c>
      <c r="CV2167" t="s">
        <v>10747</v>
      </c>
      <c r="CW2167" t="s">
        <v>10748</v>
      </c>
      <c r="CX2167" t="b">
        <v>0</v>
      </c>
      <c r="CY2167">
        <v>9.4000000000000004E-3</v>
      </c>
      <c r="CZ2167" t="s">
        <v>33605</v>
      </c>
      <c r="DA2167" t="s">
        <v>33605</v>
      </c>
      <c r="DB2167" t="s">
        <v>33605</v>
      </c>
      <c r="DC2167" t="e">
        <v>#N/A</v>
      </c>
      <c r="DD2167" t="e">
        <v>#N/A</v>
      </c>
      <c r="DE2167" t="e">
        <v>#N/A</v>
      </c>
      <c r="DF2167" t="e">
        <v>#N/A</v>
      </c>
      <c r="DG2167" t="e">
        <v>#N/A</v>
      </c>
      <c r="DH2167" t="e">
        <v>#N/A</v>
      </c>
      <c r="DI2167" t="e">
        <v>#N/A</v>
      </c>
      <c r="DJ2167" t="e">
        <v>#N/A</v>
      </c>
    </row>
    <row r="2168" spans="1:114" x14ac:dyDescent="0.2">
      <c r="A2168" t="s">
        <v>6130</v>
      </c>
      <c r="B2168">
        <v>40266</v>
      </c>
      <c r="C2168">
        <v>40574</v>
      </c>
      <c r="D2168" t="s">
        <v>26</v>
      </c>
      <c r="E2168">
        <v>309</v>
      </c>
      <c r="F2168">
        <v>102</v>
      </c>
      <c r="G2168" t="s">
        <v>22</v>
      </c>
      <c r="H2168" t="s">
        <v>23</v>
      </c>
      <c r="I2168" t="s">
        <v>16</v>
      </c>
      <c r="J2168" t="s">
        <v>17</v>
      </c>
      <c r="K2168" t="s">
        <v>18</v>
      </c>
      <c r="L2168" t="s">
        <v>7778</v>
      </c>
      <c r="M2168" t="s">
        <v>6050</v>
      </c>
      <c r="N2168" t="s">
        <v>6131</v>
      </c>
      <c r="O2168" t="s">
        <v>3740</v>
      </c>
      <c r="R2168" s="13" t="s">
        <v>10743</v>
      </c>
      <c r="S2168" s="13">
        <v>1475239</v>
      </c>
      <c r="T2168" s="13">
        <v>1475547</v>
      </c>
      <c r="U2168" s="13" t="s">
        <v>26</v>
      </c>
      <c r="V2168" s="13">
        <v>309</v>
      </c>
      <c r="W2168" s="13">
        <v>102</v>
      </c>
      <c r="X2168" s="13" t="s">
        <v>22</v>
      </c>
      <c r="Y2168" s="13" t="s">
        <v>23</v>
      </c>
      <c r="Z2168" s="13" t="s">
        <v>7792</v>
      </c>
      <c r="AA2168" s="13" t="s">
        <v>17</v>
      </c>
      <c r="AB2168" s="13" t="s">
        <v>5</v>
      </c>
      <c r="AC2168" s="13"/>
      <c r="AD2168" s="13" t="s">
        <v>7793</v>
      </c>
      <c r="AE2168" s="13" t="s">
        <v>10744</v>
      </c>
      <c r="AF2168" s="13" t="s">
        <v>10745</v>
      </c>
      <c r="AG2168" s="13"/>
      <c r="AH2168" t="str">
        <f t="shared" si="35"/>
        <v>CORRECT</v>
      </c>
      <c r="AI2168" t="s">
        <v>16350</v>
      </c>
      <c r="AJ2168" t="s">
        <v>21941</v>
      </c>
      <c r="AK2168" t="s">
        <v>24022</v>
      </c>
      <c r="AL2168" t="s">
        <v>24509</v>
      </c>
      <c r="AM2168" t="s">
        <v>27419</v>
      </c>
      <c r="AN2168" t="s">
        <v>27920</v>
      </c>
      <c r="AO2168" t="s">
        <v>27966</v>
      </c>
      <c r="AP2168" t="s">
        <v>28878</v>
      </c>
      <c r="AQ2168" t="s">
        <v>30256</v>
      </c>
      <c r="AR2168" t="s">
        <v>20</v>
      </c>
      <c r="AS2168" t="s">
        <v>20</v>
      </c>
      <c r="AT2168" t="s">
        <v>32784</v>
      </c>
      <c r="AU2168" t="s">
        <v>20</v>
      </c>
      <c r="AV2168" t="s">
        <v>20</v>
      </c>
      <c r="AW2168" t="s">
        <v>20</v>
      </c>
      <c r="AX2168" t="s">
        <v>20</v>
      </c>
      <c r="AY2168" t="s">
        <v>18759</v>
      </c>
      <c r="AZ2168" t="s">
        <v>20</v>
      </c>
      <c r="BA2168" t="s">
        <v>20</v>
      </c>
      <c r="BB2168" t="s">
        <v>20</v>
      </c>
      <c r="BC2168" t="s">
        <v>17620</v>
      </c>
      <c r="BD2168" s="22" t="s">
        <v>10743</v>
      </c>
      <c r="BE2168" s="22" t="s">
        <v>33435</v>
      </c>
      <c r="BF2168" t="s">
        <v>33441</v>
      </c>
      <c r="BG2168" t="s">
        <v>33442</v>
      </c>
      <c r="BH2168" t="s">
        <v>27947</v>
      </c>
      <c r="BI2168" t="s">
        <v>33399</v>
      </c>
      <c r="BJ2168" t="s">
        <v>33438</v>
      </c>
      <c r="BK2168" t="s">
        <v>33438</v>
      </c>
      <c r="BL2168" t="s">
        <v>33438</v>
      </c>
      <c r="BM2168" t="s">
        <v>33438</v>
      </c>
      <c r="BN2168" t="s">
        <v>33440</v>
      </c>
      <c r="BO2168" t="s">
        <v>33438</v>
      </c>
      <c r="BQ2168" t="s">
        <v>33438</v>
      </c>
      <c r="BR2168" t="s">
        <v>33443</v>
      </c>
      <c r="BS2168" t="s">
        <v>33438</v>
      </c>
      <c r="BT2168" t="s">
        <v>33438</v>
      </c>
      <c r="BV2168" t="s">
        <v>30256</v>
      </c>
      <c r="BW2168" t="s">
        <v>28878</v>
      </c>
      <c r="BX2168" t="s">
        <v>27966</v>
      </c>
      <c r="BY2168" t="s">
        <v>33441</v>
      </c>
      <c r="CB2168" t="s">
        <v>30256</v>
      </c>
      <c r="CC2168" t="s">
        <v>30256</v>
      </c>
      <c r="CD2168" t="s">
        <v>30256</v>
      </c>
      <c r="CF2168" t="s">
        <v>3740</v>
      </c>
      <c r="CG2168" s="23" t="s">
        <v>27934</v>
      </c>
      <c r="CH2168" s="23" t="s">
        <v>33382</v>
      </c>
      <c r="CI2168" s="23" t="s">
        <v>33389</v>
      </c>
      <c r="CJ2168" s="13"/>
      <c r="CK2168" s="13"/>
      <c r="CL2168" s="13"/>
      <c r="CM2168" s="13"/>
      <c r="CN2168" s="13"/>
      <c r="CO2168" s="13"/>
      <c r="CP2168" s="13"/>
      <c r="CQ2168" s="13"/>
      <c r="CR2168" t="s">
        <v>6131</v>
      </c>
      <c r="CS2168" t="b">
        <v>0</v>
      </c>
      <c r="CT2168">
        <v>1.09E-2</v>
      </c>
      <c r="CU2168" t="s">
        <v>33605</v>
      </c>
      <c r="CV2168" t="s">
        <v>10744</v>
      </c>
      <c r="CW2168" t="s">
        <v>10745</v>
      </c>
      <c r="CX2168" t="b">
        <v>0</v>
      </c>
      <c r="CY2168">
        <v>1.09E-2</v>
      </c>
      <c r="CZ2168" t="s">
        <v>33605</v>
      </c>
      <c r="DA2168" t="s">
        <v>33605</v>
      </c>
      <c r="DB2168" t="s">
        <v>33605</v>
      </c>
      <c r="DC2168" t="e">
        <v>#N/A</v>
      </c>
      <c r="DD2168" t="e">
        <v>#N/A</v>
      </c>
      <c r="DE2168" t="e">
        <v>#N/A</v>
      </c>
      <c r="DF2168" t="e">
        <v>#N/A</v>
      </c>
      <c r="DG2168" t="e">
        <v>#N/A</v>
      </c>
      <c r="DH2168" t="e">
        <v>#N/A</v>
      </c>
      <c r="DI2168" t="e">
        <v>#N/A</v>
      </c>
      <c r="DJ2168" t="e">
        <v>#N/A</v>
      </c>
    </row>
    <row r="2169" spans="1:114" x14ac:dyDescent="0.2">
      <c r="A2169" t="s">
        <v>6132</v>
      </c>
      <c r="B2169">
        <v>40721</v>
      </c>
      <c r="C2169">
        <v>41020</v>
      </c>
      <c r="D2169" t="s">
        <v>26</v>
      </c>
      <c r="E2169">
        <v>300</v>
      </c>
      <c r="F2169">
        <v>99</v>
      </c>
      <c r="G2169" t="s">
        <v>22</v>
      </c>
      <c r="H2169" t="s">
        <v>23</v>
      </c>
      <c r="I2169" t="s">
        <v>16</v>
      </c>
      <c r="J2169" t="s">
        <v>17</v>
      </c>
      <c r="K2169" t="s">
        <v>18</v>
      </c>
      <c r="L2169" t="s">
        <v>7778</v>
      </c>
      <c r="M2169" t="s">
        <v>6050</v>
      </c>
      <c r="N2169" t="s">
        <v>6133</v>
      </c>
      <c r="O2169" t="s">
        <v>6134</v>
      </c>
      <c r="R2169" s="13" t="s">
        <v>10740</v>
      </c>
      <c r="S2169" s="13">
        <v>1475694</v>
      </c>
      <c r="T2169" s="13">
        <v>1475993</v>
      </c>
      <c r="U2169" s="13" t="s">
        <v>26</v>
      </c>
      <c r="V2169" s="13">
        <v>300</v>
      </c>
      <c r="W2169" s="13">
        <v>99</v>
      </c>
      <c r="X2169" s="13" t="s">
        <v>22</v>
      </c>
      <c r="Y2169" s="13" t="s">
        <v>23</v>
      </c>
      <c r="Z2169" s="13" t="s">
        <v>7792</v>
      </c>
      <c r="AA2169" s="13" t="s">
        <v>17</v>
      </c>
      <c r="AB2169" s="13" t="s">
        <v>5</v>
      </c>
      <c r="AC2169" s="13"/>
      <c r="AD2169" s="13" t="s">
        <v>7793</v>
      </c>
      <c r="AE2169" s="13" t="s">
        <v>10741</v>
      </c>
      <c r="AF2169" s="13" t="s">
        <v>10742</v>
      </c>
      <c r="AG2169" s="13"/>
      <c r="AH2169" t="str">
        <f t="shared" si="35"/>
        <v>CORRECT</v>
      </c>
      <c r="AI2169" t="s">
        <v>16351</v>
      </c>
      <c r="AJ2169" t="s">
        <v>21942</v>
      </c>
      <c r="AK2169" t="s">
        <v>24023</v>
      </c>
      <c r="AL2169" t="s">
        <v>25124</v>
      </c>
      <c r="AM2169" t="s">
        <v>27420</v>
      </c>
      <c r="AN2169" t="s">
        <v>27920</v>
      </c>
      <c r="AO2169" t="s">
        <v>27966</v>
      </c>
      <c r="AP2169" t="s">
        <v>28878</v>
      </c>
      <c r="AQ2169" t="s">
        <v>30257</v>
      </c>
      <c r="AR2169" t="s">
        <v>20</v>
      </c>
      <c r="AS2169" t="s">
        <v>20</v>
      </c>
      <c r="AT2169" t="s">
        <v>32785</v>
      </c>
      <c r="AU2169" t="s">
        <v>20</v>
      </c>
      <c r="AV2169" t="s">
        <v>20</v>
      </c>
      <c r="AW2169" t="s">
        <v>20</v>
      </c>
      <c r="AX2169" t="s">
        <v>20</v>
      </c>
      <c r="AY2169" t="s">
        <v>18759</v>
      </c>
      <c r="AZ2169" t="s">
        <v>20</v>
      </c>
      <c r="BA2169" t="s">
        <v>20</v>
      </c>
      <c r="BB2169" t="s">
        <v>20</v>
      </c>
      <c r="BC2169" t="s">
        <v>18235</v>
      </c>
      <c r="BD2169" s="22" t="s">
        <v>10740</v>
      </c>
      <c r="BE2169" s="22" t="s">
        <v>33435</v>
      </c>
      <c r="BF2169" t="s">
        <v>27934</v>
      </c>
      <c r="BG2169" t="s">
        <v>33389</v>
      </c>
      <c r="BH2169" t="s">
        <v>30333</v>
      </c>
      <c r="BI2169" t="s">
        <v>33442</v>
      </c>
      <c r="BJ2169" t="s">
        <v>33438</v>
      </c>
      <c r="BK2169" t="s">
        <v>33438</v>
      </c>
      <c r="BL2169" t="s">
        <v>33438</v>
      </c>
      <c r="BM2169" t="s">
        <v>33438</v>
      </c>
      <c r="BN2169" t="s">
        <v>33440</v>
      </c>
      <c r="BO2169" t="s">
        <v>33438</v>
      </c>
      <c r="BP2169" t="s">
        <v>33438</v>
      </c>
      <c r="BQ2169" t="s">
        <v>33438</v>
      </c>
      <c r="BR2169" t="s">
        <v>33443</v>
      </c>
      <c r="BS2169" t="s">
        <v>33438</v>
      </c>
      <c r="BT2169" t="s">
        <v>33438</v>
      </c>
      <c r="BV2169" t="s">
        <v>30257</v>
      </c>
      <c r="BW2169" t="s">
        <v>28878</v>
      </c>
      <c r="BX2169" t="s">
        <v>27966</v>
      </c>
      <c r="BY2169" t="s">
        <v>27934</v>
      </c>
      <c r="CB2169" t="s">
        <v>30257</v>
      </c>
      <c r="CC2169" t="s">
        <v>30257</v>
      </c>
      <c r="CD2169" t="s">
        <v>30257</v>
      </c>
      <c r="CF2169" t="s">
        <v>6134</v>
      </c>
      <c r="CG2169" s="23" t="s">
        <v>27934</v>
      </c>
      <c r="CH2169" s="23" t="s">
        <v>33382</v>
      </c>
      <c r="CI2169" s="23" t="s">
        <v>33389</v>
      </c>
      <c r="CJ2169" s="13"/>
      <c r="CK2169" s="13"/>
      <c r="CL2169" s="13"/>
      <c r="CM2169" s="13"/>
      <c r="CN2169" s="13"/>
      <c r="CO2169" s="13"/>
      <c r="CP2169" s="13"/>
      <c r="CQ2169" s="13"/>
      <c r="CR2169" t="s">
        <v>6133</v>
      </c>
      <c r="CS2169" t="b">
        <v>0</v>
      </c>
      <c r="CT2169">
        <v>1.06E-2</v>
      </c>
      <c r="CU2169" t="s">
        <v>33605</v>
      </c>
      <c r="CV2169" t="s">
        <v>10741</v>
      </c>
      <c r="CW2169" t="s">
        <v>10742</v>
      </c>
      <c r="CX2169" t="b">
        <v>0</v>
      </c>
      <c r="CY2169">
        <v>1.06E-2</v>
      </c>
      <c r="CZ2169" t="s">
        <v>33605</v>
      </c>
      <c r="DA2169" t="s">
        <v>33605</v>
      </c>
      <c r="DB2169" t="s">
        <v>33605</v>
      </c>
      <c r="DC2169" t="e">
        <v>#N/A</v>
      </c>
      <c r="DD2169" t="e">
        <v>#N/A</v>
      </c>
      <c r="DE2169" t="e">
        <v>#N/A</v>
      </c>
      <c r="DF2169" t="e">
        <v>#N/A</v>
      </c>
      <c r="DG2169" t="e">
        <v>#N/A</v>
      </c>
      <c r="DH2169" t="e">
        <v>#N/A</v>
      </c>
      <c r="DI2169" t="e">
        <v>#N/A</v>
      </c>
      <c r="DJ2169" t="e">
        <v>#N/A</v>
      </c>
    </row>
    <row r="2170" spans="1:114" x14ac:dyDescent="0.2">
      <c r="A2170" t="s">
        <v>6135</v>
      </c>
      <c r="B2170">
        <v>41086</v>
      </c>
      <c r="C2170">
        <v>42705</v>
      </c>
      <c r="D2170" t="s">
        <v>26</v>
      </c>
      <c r="E2170">
        <v>1620</v>
      </c>
      <c r="F2170">
        <v>539</v>
      </c>
      <c r="G2170" t="s">
        <v>22</v>
      </c>
      <c r="H2170" t="s">
        <v>23</v>
      </c>
      <c r="I2170" t="s">
        <v>16</v>
      </c>
      <c r="J2170" t="s">
        <v>17</v>
      </c>
      <c r="K2170" t="s">
        <v>18</v>
      </c>
      <c r="L2170" t="s">
        <v>7778</v>
      </c>
      <c r="M2170" t="s">
        <v>6050</v>
      </c>
      <c r="N2170" t="s">
        <v>6136</v>
      </c>
      <c r="O2170" t="s">
        <v>6137</v>
      </c>
      <c r="R2170" s="13" t="s">
        <v>10738</v>
      </c>
      <c r="S2170" s="13">
        <v>1476059</v>
      </c>
      <c r="T2170" s="13">
        <v>1477678</v>
      </c>
      <c r="U2170" s="13" t="s">
        <v>26</v>
      </c>
      <c r="V2170" s="13">
        <v>1620</v>
      </c>
      <c r="W2170" s="13">
        <v>539</v>
      </c>
      <c r="X2170" s="13" t="s">
        <v>22</v>
      </c>
      <c r="Y2170" s="13" t="s">
        <v>23</v>
      </c>
      <c r="Z2170" s="13" t="s">
        <v>7792</v>
      </c>
      <c r="AA2170" s="13" t="s">
        <v>17</v>
      </c>
      <c r="AB2170" s="13" t="s">
        <v>5</v>
      </c>
      <c r="AC2170" s="13"/>
      <c r="AD2170" s="13" t="s">
        <v>7793</v>
      </c>
      <c r="AE2170" s="13" t="s">
        <v>10739</v>
      </c>
      <c r="AF2170" s="13" t="s">
        <v>10680</v>
      </c>
      <c r="AG2170" s="13"/>
      <c r="AH2170" t="str">
        <f t="shared" si="35"/>
        <v>CORRECT</v>
      </c>
      <c r="AI2170" t="s">
        <v>16352</v>
      </c>
      <c r="AJ2170" t="s">
        <v>21943</v>
      </c>
      <c r="AK2170" t="s">
        <v>22472</v>
      </c>
      <c r="AL2170" t="s">
        <v>25380</v>
      </c>
      <c r="AM2170" t="s">
        <v>27421</v>
      </c>
      <c r="AN2170" t="s">
        <v>27920</v>
      </c>
      <c r="AO2170" t="s">
        <v>27934</v>
      </c>
      <c r="AP2170" t="s">
        <v>29388</v>
      </c>
      <c r="AQ2170" t="s">
        <v>30258</v>
      </c>
      <c r="AR2170" t="s">
        <v>30848</v>
      </c>
      <c r="AS2170" t="s">
        <v>20</v>
      </c>
      <c r="AT2170" t="s">
        <v>32786</v>
      </c>
      <c r="AU2170" t="s">
        <v>20</v>
      </c>
      <c r="AV2170" t="s">
        <v>20</v>
      </c>
      <c r="AW2170" t="s">
        <v>20</v>
      </c>
      <c r="AX2170" t="s">
        <v>20</v>
      </c>
      <c r="AY2170" t="s">
        <v>18759</v>
      </c>
      <c r="AZ2170" t="s">
        <v>20</v>
      </c>
      <c r="BA2170" t="s">
        <v>20</v>
      </c>
      <c r="BB2170" t="s">
        <v>20</v>
      </c>
      <c r="BC2170" t="s">
        <v>18236</v>
      </c>
      <c r="BD2170" s="22" t="s">
        <v>10738</v>
      </c>
      <c r="BE2170" s="22" t="s">
        <v>33435</v>
      </c>
      <c r="BF2170" t="s">
        <v>33450</v>
      </c>
      <c r="BG2170" t="s">
        <v>33451</v>
      </c>
      <c r="BH2170" t="s">
        <v>33450</v>
      </c>
      <c r="BI2170" t="s">
        <v>33451</v>
      </c>
      <c r="BJ2170" t="s">
        <v>33438</v>
      </c>
      <c r="BK2170" t="s">
        <v>33438</v>
      </c>
      <c r="BL2170" t="s">
        <v>33438</v>
      </c>
      <c r="BM2170" t="s">
        <v>33438</v>
      </c>
      <c r="BN2170" t="s">
        <v>33440</v>
      </c>
      <c r="BO2170" t="s">
        <v>33438</v>
      </c>
      <c r="BQ2170" t="s">
        <v>33438</v>
      </c>
      <c r="BR2170" t="s">
        <v>33443</v>
      </c>
      <c r="BS2170" t="s">
        <v>33438</v>
      </c>
      <c r="BT2170" t="s">
        <v>33438</v>
      </c>
      <c r="BV2170" t="s">
        <v>30258</v>
      </c>
      <c r="BW2170" t="s">
        <v>29388</v>
      </c>
      <c r="BX2170" t="s">
        <v>27934</v>
      </c>
      <c r="BY2170" t="s">
        <v>33450</v>
      </c>
      <c r="CB2170" t="s">
        <v>30258</v>
      </c>
      <c r="CC2170" t="s">
        <v>30258</v>
      </c>
      <c r="CD2170" t="s">
        <v>30258</v>
      </c>
      <c r="CF2170" t="s">
        <v>6137</v>
      </c>
      <c r="CG2170" t="s">
        <v>27934</v>
      </c>
      <c r="CH2170" t="s">
        <v>33382</v>
      </c>
      <c r="CI2170" t="s">
        <v>33389</v>
      </c>
      <c r="CJ2170" s="13"/>
      <c r="CK2170" s="13"/>
      <c r="CL2170" s="13"/>
      <c r="CM2170" s="13"/>
      <c r="CN2170" s="13"/>
      <c r="CO2170" s="13"/>
      <c r="CP2170" s="13"/>
      <c r="CQ2170" s="13"/>
      <c r="CR2170" t="s">
        <v>6136</v>
      </c>
      <c r="CS2170" t="b">
        <v>0</v>
      </c>
      <c r="CT2170">
        <v>8.5000000000000006E-3</v>
      </c>
      <c r="CU2170" t="s">
        <v>33605</v>
      </c>
      <c r="CV2170" t="s">
        <v>10739</v>
      </c>
      <c r="CW2170" t="s">
        <v>10680</v>
      </c>
      <c r="CX2170" t="b">
        <v>0</v>
      </c>
      <c r="CY2170">
        <v>8.5000000000000006E-3</v>
      </c>
      <c r="CZ2170" t="s">
        <v>33605</v>
      </c>
      <c r="DA2170" t="s">
        <v>33605</v>
      </c>
      <c r="DB2170" t="s">
        <v>33605</v>
      </c>
      <c r="DC2170" t="e">
        <v>#N/A</v>
      </c>
      <c r="DD2170" t="e">
        <v>#N/A</v>
      </c>
      <c r="DE2170" t="e">
        <v>#N/A</v>
      </c>
      <c r="DF2170" t="e">
        <v>#N/A</v>
      </c>
      <c r="DG2170" t="e">
        <v>#N/A</v>
      </c>
      <c r="DH2170" t="e">
        <v>#N/A</v>
      </c>
      <c r="DI2170" t="e">
        <v>#N/A</v>
      </c>
      <c r="DJ2170" t="e">
        <v>#N/A</v>
      </c>
    </row>
    <row r="2171" spans="1:114" x14ac:dyDescent="0.2">
      <c r="A2171" t="s">
        <v>6138</v>
      </c>
      <c r="B2171">
        <v>42740</v>
      </c>
      <c r="C2171">
        <v>43225</v>
      </c>
      <c r="D2171" t="s">
        <v>26</v>
      </c>
      <c r="E2171">
        <v>486</v>
      </c>
      <c r="F2171">
        <v>161</v>
      </c>
      <c r="G2171" t="s">
        <v>22</v>
      </c>
      <c r="H2171" t="s">
        <v>23</v>
      </c>
      <c r="I2171" t="s">
        <v>16</v>
      </c>
      <c r="J2171" t="s">
        <v>17</v>
      </c>
      <c r="K2171" t="s">
        <v>18</v>
      </c>
      <c r="L2171" t="s">
        <v>7778</v>
      </c>
      <c r="M2171" t="s">
        <v>6050</v>
      </c>
      <c r="N2171" t="s">
        <v>6139</v>
      </c>
      <c r="O2171" t="s">
        <v>49</v>
      </c>
      <c r="R2171" s="13" t="s">
        <v>10735</v>
      </c>
      <c r="S2171" s="13">
        <v>1477713</v>
      </c>
      <c r="T2171" s="13">
        <v>1478198</v>
      </c>
      <c r="U2171" s="13" t="s">
        <v>26</v>
      </c>
      <c r="V2171" s="13">
        <v>486</v>
      </c>
      <c r="W2171" s="13">
        <v>161</v>
      </c>
      <c r="X2171" s="13" t="s">
        <v>22</v>
      </c>
      <c r="Y2171" s="13" t="s">
        <v>23</v>
      </c>
      <c r="Z2171" s="13" t="s">
        <v>7792</v>
      </c>
      <c r="AA2171" s="13" t="s">
        <v>17</v>
      </c>
      <c r="AB2171" s="13" t="s">
        <v>5</v>
      </c>
      <c r="AC2171" s="13"/>
      <c r="AD2171" s="13" t="s">
        <v>7793</v>
      </c>
      <c r="AE2171" s="13" t="s">
        <v>10736</v>
      </c>
      <c r="AF2171" s="13" t="s">
        <v>10737</v>
      </c>
      <c r="AG2171" s="13"/>
      <c r="AH2171" t="str">
        <f t="shared" si="35"/>
        <v>CORRECT</v>
      </c>
      <c r="AI2171" t="s">
        <v>16353</v>
      </c>
      <c r="AJ2171" t="s">
        <v>21944</v>
      </c>
      <c r="AK2171" t="s">
        <v>24024</v>
      </c>
      <c r="AL2171" t="s">
        <v>24683</v>
      </c>
      <c r="AM2171" t="s">
        <v>27422</v>
      </c>
      <c r="AN2171" t="s">
        <v>27920</v>
      </c>
      <c r="AO2171" t="s">
        <v>27925</v>
      </c>
      <c r="AP2171" t="s">
        <v>29389</v>
      </c>
      <c r="AQ2171" t="s">
        <v>20</v>
      </c>
      <c r="AR2171" t="s">
        <v>20</v>
      </c>
      <c r="AS2171" t="s">
        <v>20</v>
      </c>
      <c r="AT2171" t="s">
        <v>32787</v>
      </c>
      <c r="AU2171" t="s">
        <v>20</v>
      </c>
      <c r="AV2171" t="s">
        <v>20</v>
      </c>
      <c r="AW2171" t="s">
        <v>20</v>
      </c>
      <c r="AX2171" t="s">
        <v>20</v>
      </c>
      <c r="AY2171" t="s">
        <v>18759</v>
      </c>
      <c r="AZ2171" t="s">
        <v>20</v>
      </c>
      <c r="BA2171" t="s">
        <v>20</v>
      </c>
      <c r="BB2171" t="s">
        <v>20</v>
      </c>
      <c r="BC2171" t="s">
        <v>20</v>
      </c>
      <c r="BD2171" s="22" t="s">
        <v>10735</v>
      </c>
      <c r="BE2171" s="22" t="s">
        <v>33435</v>
      </c>
      <c r="BF2171" t="s">
        <v>33450</v>
      </c>
      <c r="BG2171" t="s">
        <v>33451</v>
      </c>
      <c r="BH2171" t="s">
        <v>30333</v>
      </c>
      <c r="BI2171" t="s">
        <v>33442</v>
      </c>
      <c r="BJ2171" t="s">
        <v>33438</v>
      </c>
      <c r="BK2171" t="s">
        <v>33438</v>
      </c>
      <c r="BL2171" t="s">
        <v>33438</v>
      </c>
      <c r="BM2171" t="s">
        <v>33438</v>
      </c>
      <c r="BN2171" t="s">
        <v>33440</v>
      </c>
      <c r="BO2171" t="s">
        <v>33438</v>
      </c>
      <c r="BP2171" t="s">
        <v>33438</v>
      </c>
      <c r="BQ2171" t="s">
        <v>33438</v>
      </c>
      <c r="BR2171" t="s">
        <v>33443</v>
      </c>
      <c r="BS2171" t="s">
        <v>33438</v>
      </c>
      <c r="BT2171" t="s">
        <v>33438</v>
      </c>
      <c r="BV2171" t="s">
        <v>20</v>
      </c>
      <c r="BW2171" t="s">
        <v>29389</v>
      </c>
      <c r="BX2171" t="s">
        <v>27925</v>
      </c>
      <c r="BY2171" t="s">
        <v>33450</v>
      </c>
      <c r="CB2171" t="s">
        <v>6138</v>
      </c>
      <c r="CC2171" t="s">
        <v>20</v>
      </c>
      <c r="CD2171" t="s">
        <v>20</v>
      </c>
      <c r="CF2171" t="s">
        <v>49</v>
      </c>
      <c r="CG2171" s="27" t="s">
        <v>27925</v>
      </c>
      <c r="CH2171" s="27" t="s">
        <v>33383</v>
      </c>
      <c r="CI2171" s="27" t="s">
        <v>33394</v>
      </c>
      <c r="CJ2171" s="13"/>
      <c r="CK2171" s="13"/>
      <c r="CL2171" s="13"/>
      <c r="CM2171" s="13"/>
      <c r="CN2171" s="13"/>
      <c r="CO2171" s="13"/>
      <c r="CP2171" s="13"/>
      <c r="CQ2171" s="13"/>
      <c r="CR2171" t="s">
        <v>6139</v>
      </c>
      <c r="CS2171" t="b">
        <v>0</v>
      </c>
      <c r="CT2171">
        <v>7.7000000000000002E-3</v>
      </c>
      <c r="CU2171" t="s">
        <v>33605</v>
      </c>
      <c r="CV2171" t="s">
        <v>10736</v>
      </c>
      <c r="CW2171" t="s">
        <v>10737</v>
      </c>
      <c r="CX2171" t="b">
        <v>0</v>
      </c>
      <c r="CY2171">
        <v>7.7000000000000002E-3</v>
      </c>
      <c r="CZ2171" t="s">
        <v>33605</v>
      </c>
      <c r="DA2171" t="s">
        <v>33605</v>
      </c>
      <c r="DB2171" t="s">
        <v>33605</v>
      </c>
      <c r="DC2171" t="e">
        <v>#N/A</v>
      </c>
      <c r="DD2171" t="e">
        <v>#N/A</v>
      </c>
      <c r="DE2171" t="e">
        <v>#N/A</v>
      </c>
      <c r="DF2171" t="e">
        <v>#N/A</v>
      </c>
      <c r="DG2171" t="e">
        <v>#N/A</v>
      </c>
      <c r="DH2171" t="e">
        <v>#N/A</v>
      </c>
      <c r="DI2171" t="e">
        <v>#N/A</v>
      </c>
      <c r="DJ2171" t="e">
        <v>#N/A</v>
      </c>
    </row>
    <row r="2172" spans="1:114" x14ac:dyDescent="0.2">
      <c r="A2172" t="s">
        <v>6140</v>
      </c>
      <c r="B2172">
        <v>43267</v>
      </c>
      <c r="C2172">
        <v>44097</v>
      </c>
      <c r="D2172" t="s">
        <v>26</v>
      </c>
      <c r="E2172">
        <v>831</v>
      </c>
      <c r="F2172">
        <v>276</v>
      </c>
      <c r="G2172" t="s">
        <v>22</v>
      </c>
      <c r="H2172" t="s">
        <v>23</v>
      </c>
      <c r="I2172" t="s">
        <v>16</v>
      </c>
      <c r="J2172" t="s">
        <v>17</v>
      </c>
      <c r="K2172" t="s">
        <v>18</v>
      </c>
      <c r="L2172" t="s">
        <v>7778</v>
      </c>
      <c r="M2172" t="s">
        <v>6050</v>
      </c>
      <c r="N2172" t="s">
        <v>6141</v>
      </c>
      <c r="O2172" t="s">
        <v>3740</v>
      </c>
      <c r="R2172" s="13" t="s">
        <v>10732</v>
      </c>
      <c r="S2172" s="13">
        <v>1478240</v>
      </c>
      <c r="T2172" s="13">
        <v>1479070</v>
      </c>
      <c r="U2172" s="13" t="s">
        <v>26</v>
      </c>
      <c r="V2172" s="13">
        <v>831</v>
      </c>
      <c r="W2172" s="13">
        <v>276</v>
      </c>
      <c r="X2172" s="13" t="s">
        <v>22</v>
      </c>
      <c r="Y2172" s="13" t="s">
        <v>23</v>
      </c>
      <c r="Z2172" s="13" t="s">
        <v>7792</v>
      </c>
      <c r="AA2172" s="13" t="s">
        <v>17</v>
      </c>
      <c r="AB2172" s="13" t="s">
        <v>5</v>
      </c>
      <c r="AC2172" s="13"/>
      <c r="AD2172" s="13" t="s">
        <v>7793</v>
      </c>
      <c r="AE2172" s="13" t="s">
        <v>10733</v>
      </c>
      <c r="AF2172" s="13" t="s">
        <v>10734</v>
      </c>
      <c r="AG2172" s="13"/>
      <c r="AH2172" t="str">
        <f t="shared" si="35"/>
        <v>CORRECT</v>
      </c>
      <c r="AI2172" t="s">
        <v>16354</v>
      </c>
      <c r="AJ2172" t="s">
        <v>21945</v>
      </c>
      <c r="AK2172" t="s">
        <v>24025</v>
      </c>
      <c r="AL2172" t="s">
        <v>24835</v>
      </c>
      <c r="AM2172" t="s">
        <v>27423</v>
      </c>
      <c r="AN2172" t="s">
        <v>27920</v>
      </c>
      <c r="AO2172" t="s">
        <v>27966</v>
      </c>
      <c r="AP2172" t="s">
        <v>29390</v>
      </c>
      <c r="AQ2172" t="s">
        <v>30259</v>
      </c>
      <c r="AR2172" t="s">
        <v>20</v>
      </c>
      <c r="AS2172" t="s">
        <v>20</v>
      </c>
      <c r="AT2172" t="s">
        <v>32788</v>
      </c>
      <c r="AU2172" t="s">
        <v>20</v>
      </c>
      <c r="AV2172" t="s">
        <v>20</v>
      </c>
      <c r="AW2172" t="s">
        <v>20</v>
      </c>
      <c r="AX2172" t="s">
        <v>20</v>
      </c>
      <c r="AY2172" t="s">
        <v>18759</v>
      </c>
      <c r="AZ2172" t="s">
        <v>20</v>
      </c>
      <c r="BA2172" t="s">
        <v>20</v>
      </c>
      <c r="BB2172" t="s">
        <v>20</v>
      </c>
      <c r="BC2172" t="s">
        <v>17620</v>
      </c>
      <c r="BD2172" s="22" t="s">
        <v>10732</v>
      </c>
      <c r="BE2172" s="22" t="s">
        <v>33435</v>
      </c>
      <c r="BF2172" t="s">
        <v>27934</v>
      </c>
      <c r="BG2172" t="s">
        <v>33389</v>
      </c>
      <c r="BH2172" t="s">
        <v>27947</v>
      </c>
      <c r="BI2172" t="s">
        <v>33399</v>
      </c>
      <c r="BJ2172" t="s">
        <v>33438</v>
      </c>
      <c r="BK2172" t="s">
        <v>33438</v>
      </c>
      <c r="BL2172" t="s">
        <v>33438</v>
      </c>
      <c r="BM2172" t="s">
        <v>33438</v>
      </c>
      <c r="BN2172" t="s">
        <v>33440</v>
      </c>
      <c r="BO2172" t="s">
        <v>33438</v>
      </c>
      <c r="BQ2172" t="s">
        <v>33438</v>
      </c>
      <c r="BR2172" t="s">
        <v>33443</v>
      </c>
      <c r="BS2172" t="s">
        <v>33438</v>
      </c>
      <c r="BT2172" t="s">
        <v>33438</v>
      </c>
      <c r="BV2172" t="s">
        <v>30259</v>
      </c>
      <c r="BW2172" t="s">
        <v>29390</v>
      </c>
      <c r="BX2172" t="s">
        <v>27966</v>
      </c>
      <c r="BY2172" t="s">
        <v>27934</v>
      </c>
      <c r="CB2172" t="s">
        <v>30259</v>
      </c>
      <c r="CC2172" t="s">
        <v>30259</v>
      </c>
      <c r="CD2172" t="s">
        <v>30259</v>
      </c>
      <c r="CF2172" t="s">
        <v>3740</v>
      </c>
      <c r="CG2172" s="23" t="s">
        <v>27934</v>
      </c>
      <c r="CH2172" s="23" t="s">
        <v>33382</v>
      </c>
      <c r="CI2172" s="23" t="s">
        <v>33389</v>
      </c>
      <c r="CJ2172" s="13"/>
      <c r="CK2172" s="13"/>
      <c r="CL2172" s="13"/>
      <c r="CM2172" s="13"/>
      <c r="CN2172" s="13"/>
      <c r="CO2172" s="13"/>
      <c r="CP2172" s="13"/>
      <c r="CQ2172" s="13"/>
      <c r="CR2172" t="s">
        <v>6141</v>
      </c>
      <c r="CS2172" t="b">
        <v>0</v>
      </c>
      <c r="CT2172">
        <v>7.9000000000000008E-3</v>
      </c>
      <c r="CU2172" t="s">
        <v>33605</v>
      </c>
      <c r="CV2172" t="s">
        <v>10733</v>
      </c>
      <c r="CW2172" t="s">
        <v>10734</v>
      </c>
      <c r="CX2172" t="b">
        <v>0</v>
      </c>
      <c r="CY2172">
        <v>7.9000000000000008E-3</v>
      </c>
      <c r="CZ2172" t="s">
        <v>33605</v>
      </c>
      <c r="DA2172" t="s">
        <v>33605</v>
      </c>
      <c r="DB2172" t="s">
        <v>33605</v>
      </c>
      <c r="DC2172" t="e">
        <v>#N/A</v>
      </c>
      <c r="DD2172" t="e">
        <v>#N/A</v>
      </c>
      <c r="DE2172" t="e">
        <v>#N/A</v>
      </c>
      <c r="DF2172" t="e">
        <v>#N/A</v>
      </c>
      <c r="DG2172" t="e">
        <v>#N/A</v>
      </c>
      <c r="DH2172" t="e">
        <v>#N/A</v>
      </c>
      <c r="DI2172" t="e">
        <v>#N/A</v>
      </c>
      <c r="DJ2172" t="e">
        <v>#N/A</v>
      </c>
    </row>
    <row r="2173" spans="1:114" x14ac:dyDescent="0.2">
      <c r="A2173" t="s">
        <v>6142</v>
      </c>
      <c r="B2173">
        <v>44488</v>
      </c>
      <c r="C2173">
        <v>45906</v>
      </c>
      <c r="D2173" t="s">
        <v>26</v>
      </c>
      <c r="E2173">
        <v>1419</v>
      </c>
      <c r="F2173">
        <v>472</v>
      </c>
      <c r="G2173" t="s">
        <v>22</v>
      </c>
      <c r="H2173" t="s">
        <v>23</v>
      </c>
      <c r="I2173" t="s">
        <v>16</v>
      </c>
      <c r="J2173" t="s">
        <v>17</v>
      </c>
      <c r="K2173" t="s">
        <v>18</v>
      </c>
      <c r="L2173" t="s">
        <v>7778</v>
      </c>
      <c r="M2173" t="s">
        <v>6050</v>
      </c>
      <c r="N2173" t="s">
        <v>6143</v>
      </c>
      <c r="O2173" t="s">
        <v>6144</v>
      </c>
      <c r="R2173" s="13" t="s">
        <v>10729</v>
      </c>
      <c r="S2173" s="13">
        <v>1479461</v>
      </c>
      <c r="T2173" s="13">
        <v>1480879</v>
      </c>
      <c r="U2173" s="13" t="s">
        <v>26</v>
      </c>
      <c r="V2173" s="13">
        <v>1419</v>
      </c>
      <c r="W2173" s="13">
        <v>472</v>
      </c>
      <c r="X2173" s="13" t="s">
        <v>22</v>
      </c>
      <c r="Y2173" s="13" t="s">
        <v>23</v>
      </c>
      <c r="Z2173" s="13" t="s">
        <v>7792</v>
      </c>
      <c r="AA2173" s="13" t="s">
        <v>17</v>
      </c>
      <c r="AB2173" s="13" t="s">
        <v>5</v>
      </c>
      <c r="AC2173" s="13"/>
      <c r="AD2173" s="13" t="s">
        <v>7793</v>
      </c>
      <c r="AE2173" s="13" t="s">
        <v>10730</v>
      </c>
      <c r="AF2173" s="13" t="s">
        <v>10731</v>
      </c>
      <c r="AG2173" s="13"/>
      <c r="AH2173" t="str">
        <f t="shared" si="35"/>
        <v>CORRECT</v>
      </c>
      <c r="AI2173" t="s">
        <v>16355</v>
      </c>
      <c r="AJ2173" t="s">
        <v>21946</v>
      </c>
      <c r="AK2173" t="s">
        <v>22472</v>
      </c>
      <c r="AL2173" t="s">
        <v>25381</v>
      </c>
      <c r="AM2173" t="s">
        <v>27424</v>
      </c>
      <c r="AN2173" t="s">
        <v>27920</v>
      </c>
      <c r="AO2173" t="s">
        <v>27929</v>
      </c>
      <c r="AP2173" t="s">
        <v>29391</v>
      </c>
      <c r="AQ2173" t="s">
        <v>30260</v>
      </c>
      <c r="AR2173" t="s">
        <v>31001</v>
      </c>
      <c r="AS2173" t="s">
        <v>31626</v>
      </c>
      <c r="AT2173" t="s">
        <v>32789</v>
      </c>
      <c r="AU2173" t="s">
        <v>33334</v>
      </c>
      <c r="AV2173" t="s">
        <v>19970</v>
      </c>
      <c r="AW2173" t="s">
        <v>19708</v>
      </c>
      <c r="AX2173" t="s">
        <v>19228</v>
      </c>
      <c r="AY2173" t="s">
        <v>18748</v>
      </c>
      <c r="AZ2173" t="s">
        <v>20</v>
      </c>
      <c r="BA2173" t="s">
        <v>20</v>
      </c>
      <c r="BB2173" t="s">
        <v>20</v>
      </c>
      <c r="BC2173" t="s">
        <v>18237</v>
      </c>
      <c r="BD2173" s="22" t="s">
        <v>10729</v>
      </c>
      <c r="BE2173" s="22" t="s">
        <v>33435</v>
      </c>
      <c r="BF2173" t="s">
        <v>27945</v>
      </c>
      <c r="BG2173" t="s">
        <v>33397</v>
      </c>
      <c r="BH2173" t="s">
        <v>27945</v>
      </c>
      <c r="BI2173" t="s">
        <v>33397</v>
      </c>
      <c r="BJ2173" t="s">
        <v>33438</v>
      </c>
      <c r="BK2173" t="s">
        <v>33438</v>
      </c>
      <c r="BL2173" t="s">
        <v>33438</v>
      </c>
      <c r="BM2173" t="s">
        <v>33438</v>
      </c>
      <c r="BN2173" t="s">
        <v>33440</v>
      </c>
      <c r="BO2173" t="s">
        <v>33438</v>
      </c>
      <c r="BP2173" t="s">
        <v>33438</v>
      </c>
      <c r="BQ2173" t="s">
        <v>33438</v>
      </c>
      <c r="BR2173" t="s">
        <v>33443</v>
      </c>
      <c r="BS2173" t="s">
        <v>33436</v>
      </c>
      <c r="BT2173" t="s">
        <v>33438</v>
      </c>
      <c r="BV2173" t="s">
        <v>30260</v>
      </c>
      <c r="BW2173" t="s">
        <v>29391</v>
      </c>
      <c r="BX2173" t="s">
        <v>27929</v>
      </c>
      <c r="BY2173" t="s">
        <v>27945</v>
      </c>
      <c r="CB2173" t="s">
        <v>30260</v>
      </c>
      <c r="CC2173" t="s">
        <v>30260</v>
      </c>
      <c r="CD2173" t="s">
        <v>30260</v>
      </c>
      <c r="CF2173" t="s">
        <v>6144</v>
      </c>
      <c r="CG2173" t="s">
        <v>27929</v>
      </c>
      <c r="CH2173" t="s">
        <v>33382</v>
      </c>
      <c r="CI2173" t="s">
        <v>33398</v>
      </c>
      <c r="CJ2173" s="13"/>
      <c r="CK2173" s="13"/>
      <c r="CL2173" s="13"/>
      <c r="CM2173" s="13"/>
      <c r="CN2173" s="13"/>
      <c r="CO2173" s="13"/>
      <c r="CP2173" s="13"/>
      <c r="CQ2173" s="13"/>
      <c r="CR2173" t="s">
        <v>6143</v>
      </c>
      <c r="CS2173" t="b">
        <v>0</v>
      </c>
      <c r="CT2173">
        <v>8.6E-3</v>
      </c>
      <c r="CU2173" t="s">
        <v>33605</v>
      </c>
      <c r="CV2173" t="s">
        <v>10730</v>
      </c>
      <c r="CW2173" t="s">
        <v>10731</v>
      </c>
      <c r="CX2173" t="b">
        <v>0</v>
      </c>
      <c r="CY2173">
        <v>8.6E-3</v>
      </c>
      <c r="CZ2173" t="s">
        <v>33605</v>
      </c>
      <c r="DA2173" t="s">
        <v>33605</v>
      </c>
      <c r="DB2173" t="s">
        <v>33605</v>
      </c>
      <c r="DC2173" t="e">
        <v>#N/A</v>
      </c>
      <c r="DD2173" t="e">
        <v>#N/A</v>
      </c>
      <c r="DE2173" t="e">
        <v>#N/A</v>
      </c>
      <c r="DF2173" t="e">
        <v>#N/A</v>
      </c>
      <c r="DG2173" t="e">
        <v>#N/A</v>
      </c>
      <c r="DH2173" t="e">
        <v>#N/A</v>
      </c>
      <c r="DI2173" t="e">
        <v>#N/A</v>
      </c>
      <c r="DJ2173" t="e">
        <v>#N/A</v>
      </c>
    </row>
    <row r="2174" spans="1:114" x14ac:dyDescent="0.2">
      <c r="A2174" t="s">
        <v>6145</v>
      </c>
      <c r="B2174">
        <v>45997</v>
      </c>
      <c r="C2174">
        <v>46332</v>
      </c>
      <c r="D2174" t="s">
        <v>26</v>
      </c>
      <c r="E2174">
        <v>336</v>
      </c>
      <c r="F2174">
        <v>111</v>
      </c>
      <c r="G2174" t="s">
        <v>22</v>
      </c>
      <c r="H2174" t="s">
        <v>23</v>
      </c>
      <c r="I2174" t="s">
        <v>16</v>
      </c>
      <c r="J2174" t="s">
        <v>17</v>
      </c>
      <c r="K2174" t="s">
        <v>18</v>
      </c>
      <c r="L2174" t="s">
        <v>7778</v>
      </c>
      <c r="M2174" t="s">
        <v>6050</v>
      </c>
      <c r="N2174" t="s">
        <v>6146</v>
      </c>
      <c r="O2174" t="s">
        <v>6137</v>
      </c>
      <c r="R2174" s="13" t="s">
        <v>10726</v>
      </c>
      <c r="S2174" s="13">
        <v>1480970</v>
      </c>
      <c r="T2174" s="13">
        <v>1481305</v>
      </c>
      <c r="U2174" s="13" t="s">
        <v>26</v>
      </c>
      <c r="V2174" s="13">
        <v>336</v>
      </c>
      <c r="W2174" s="13">
        <v>111</v>
      </c>
      <c r="X2174" s="13" t="s">
        <v>22</v>
      </c>
      <c r="Y2174" s="13" t="s">
        <v>23</v>
      </c>
      <c r="Z2174" s="13" t="s">
        <v>7792</v>
      </c>
      <c r="AA2174" s="13" t="s">
        <v>17</v>
      </c>
      <c r="AB2174" s="13" t="s">
        <v>5</v>
      </c>
      <c r="AC2174" s="13"/>
      <c r="AD2174" s="13" t="s">
        <v>7793</v>
      </c>
      <c r="AE2174" s="13" t="s">
        <v>10727</v>
      </c>
      <c r="AF2174" s="13" t="s">
        <v>10728</v>
      </c>
      <c r="AG2174" s="13"/>
      <c r="AH2174" t="str">
        <f t="shared" si="35"/>
        <v>CORRECT</v>
      </c>
      <c r="AI2174" t="s">
        <v>16356</v>
      </c>
      <c r="AJ2174" t="s">
        <v>21947</v>
      </c>
      <c r="AK2174" t="s">
        <v>24026</v>
      </c>
      <c r="AL2174" t="s">
        <v>25365</v>
      </c>
      <c r="AM2174" t="s">
        <v>27425</v>
      </c>
      <c r="AN2174" t="s">
        <v>27920</v>
      </c>
      <c r="AO2174" t="s">
        <v>27934</v>
      </c>
      <c r="AP2174" t="s">
        <v>29392</v>
      </c>
      <c r="AQ2174" t="s">
        <v>30261</v>
      </c>
      <c r="AR2174" t="s">
        <v>31002</v>
      </c>
      <c r="AS2174" t="s">
        <v>31626</v>
      </c>
      <c r="AT2174" t="s">
        <v>32790</v>
      </c>
      <c r="AU2174" t="s">
        <v>33334</v>
      </c>
      <c r="AV2174" t="s">
        <v>19970</v>
      </c>
      <c r="AW2174" t="s">
        <v>19708</v>
      </c>
      <c r="AX2174" t="s">
        <v>19228</v>
      </c>
      <c r="AY2174" t="s">
        <v>18748</v>
      </c>
      <c r="AZ2174" t="s">
        <v>20</v>
      </c>
      <c r="BA2174" t="s">
        <v>20</v>
      </c>
      <c r="BB2174" t="s">
        <v>20</v>
      </c>
      <c r="BC2174" t="s">
        <v>18238</v>
      </c>
      <c r="BD2174" s="22" t="s">
        <v>10726</v>
      </c>
      <c r="BE2174" s="22" t="s">
        <v>33435</v>
      </c>
      <c r="BF2174" t="s">
        <v>27945</v>
      </c>
      <c r="BG2174" t="s">
        <v>33397</v>
      </c>
      <c r="BH2174" t="s">
        <v>30333</v>
      </c>
      <c r="BI2174" t="s">
        <v>33442</v>
      </c>
      <c r="BJ2174" t="s">
        <v>33438</v>
      </c>
      <c r="BK2174" t="s">
        <v>33438</v>
      </c>
      <c r="BL2174" t="s">
        <v>33438</v>
      </c>
      <c r="BM2174" t="s">
        <v>33438</v>
      </c>
      <c r="BN2174" t="s">
        <v>33440</v>
      </c>
      <c r="BO2174" t="s">
        <v>33438</v>
      </c>
      <c r="BQ2174" t="s">
        <v>33438</v>
      </c>
      <c r="BR2174" t="s">
        <v>33443</v>
      </c>
      <c r="BS2174" t="s">
        <v>33436</v>
      </c>
      <c r="BT2174" t="s">
        <v>33436</v>
      </c>
      <c r="BV2174" t="s">
        <v>30261</v>
      </c>
      <c r="BW2174" t="s">
        <v>29392</v>
      </c>
      <c r="BX2174" t="s">
        <v>27934</v>
      </c>
      <c r="BY2174" t="s">
        <v>27945</v>
      </c>
      <c r="CB2174" t="s">
        <v>30261</v>
      </c>
      <c r="CC2174" t="s">
        <v>30261</v>
      </c>
      <c r="CD2174" t="s">
        <v>30261</v>
      </c>
      <c r="CF2174" t="s">
        <v>6137</v>
      </c>
      <c r="CG2174" t="s">
        <v>27934</v>
      </c>
      <c r="CH2174" t="s">
        <v>33382</v>
      </c>
      <c r="CI2174" t="s">
        <v>33389</v>
      </c>
      <c r="CJ2174" s="13"/>
      <c r="CK2174" s="13"/>
      <c r="CL2174" s="13"/>
      <c r="CM2174" s="13"/>
      <c r="CN2174" s="13"/>
      <c r="CO2174" s="13"/>
      <c r="CP2174" s="13"/>
      <c r="CQ2174" s="13"/>
      <c r="CR2174" t="s">
        <v>6146</v>
      </c>
      <c r="CS2174" t="b">
        <v>0</v>
      </c>
      <c r="CT2174">
        <v>7.4999999999999997E-3</v>
      </c>
      <c r="CU2174" t="s">
        <v>33605</v>
      </c>
      <c r="CV2174" t="s">
        <v>10727</v>
      </c>
      <c r="CW2174" t="s">
        <v>10728</v>
      </c>
      <c r="CX2174" t="b">
        <v>0</v>
      </c>
      <c r="CY2174">
        <v>7.4999999999999997E-3</v>
      </c>
      <c r="CZ2174" t="s">
        <v>33605</v>
      </c>
      <c r="DA2174" t="s">
        <v>33605</v>
      </c>
      <c r="DB2174" t="s">
        <v>33605</v>
      </c>
      <c r="DC2174" t="e">
        <v>#N/A</v>
      </c>
      <c r="DD2174" t="e">
        <v>#N/A</v>
      </c>
      <c r="DE2174" t="e">
        <v>#N/A</v>
      </c>
      <c r="DF2174" t="e">
        <v>#N/A</v>
      </c>
      <c r="DG2174" t="e">
        <v>#N/A</v>
      </c>
      <c r="DH2174" t="e">
        <v>#N/A</v>
      </c>
      <c r="DI2174" t="e">
        <v>#N/A</v>
      </c>
      <c r="DJ2174" t="e">
        <v>#N/A</v>
      </c>
    </row>
    <row r="2175" spans="1:114" x14ac:dyDescent="0.2">
      <c r="A2175" t="s">
        <v>6148</v>
      </c>
      <c r="B2175">
        <v>46434</v>
      </c>
      <c r="C2175">
        <v>47621</v>
      </c>
      <c r="D2175" t="s">
        <v>26</v>
      </c>
      <c r="E2175">
        <v>1188</v>
      </c>
      <c r="F2175">
        <v>395</v>
      </c>
      <c r="G2175" t="s">
        <v>22</v>
      </c>
      <c r="H2175" t="s">
        <v>23</v>
      </c>
      <c r="I2175" t="s">
        <v>16</v>
      </c>
      <c r="J2175" t="s">
        <v>17</v>
      </c>
      <c r="K2175" t="s">
        <v>18</v>
      </c>
      <c r="L2175" t="s">
        <v>7778</v>
      </c>
      <c r="M2175" t="s">
        <v>6050</v>
      </c>
      <c r="N2175" t="s">
        <v>6149</v>
      </c>
      <c r="O2175" t="s">
        <v>6150</v>
      </c>
      <c r="P2175" t="s">
        <v>6147</v>
      </c>
      <c r="R2175" s="13" t="s">
        <v>10723</v>
      </c>
      <c r="S2175" s="13">
        <v>1481407</v>
      </c>
      <c r="T2175" s="13">
        <v>1482594</v>
      </c>
      <c r="U2175" s="13" t="s">
        <v>26</v>
      </c>
      <c r="V2175" s="13">
        <v>1188</v>
      </c>
      <c r="W2175" s="13">
        <v>395</v>
      </c>
      <c r="X2175" s="13" t="s">
        <v>22</v>
      </c>
      <c r="Y2175" s="13" t="s">
        <v>23</v>
      </c>
      <c r="Z2175" s="13" t="s">
        <v>7792</v>
      </c>
      <c r="AA2175" s="13" t="s">
        <v>17</v>
      </c>
      <c r="AB2175" s="13" t="s">
        <v>5</v>
      </c>
      <c r="AC2175" s="13"/>
      <c r="AD2175" s="13" t="s">
        <v>7793</v>
      </c>
      <c r="AE2175" s="13" t="s">
        <v>10724</v>
      </c>
      <c r="AF2175" s="13" t="s">
        <v>10725</v>
      </c>
      <c r="AG2175" s="13"/>
      <c r="AH2175" t="str">
        <f t="shared" si="35"/>
        <v>CORRECT</v>
      </c>
      <c r="AI2175" t="s">
        <v>16357</v>
      </c>
      <c r="AJ2175" t="s">
        <v>21948</v>
      </c>
      <c r="AK2175" t="s">
        <v>24027</v>
      </c>
      <c r="AL2175" t="s">
        <v>24738</v>
      </c>
      <c r="AM2175" t="s">
        <v>27426</v>
      </c>
      <c r="AN2175" t="s">
        <v>27920</v>
      </c>
      <c r="AO2175" t="s">
        <v>27928</v>
      </c>
      <c r="AP2175" t="s">
        <v>29393</v>
      </c>
      <c r="AQ2175" t="s">
        <v>6147</v>
      </c>
      <c r="AR2175" t="s">
        <v>31003</v>
      </c>
      <c r="AS2175" t="s">
        <v>31627</v>
      </c>
      <c r="AT2175" t="s">
        <v>32791</v>
      </c>
      <c r="AU2175" t="s">
        <v>33232</v>
      </c>
      <c r="AV2175" t="s">
        <v>19914</v>
      </c>
      <c r="AW2175" t="s">
        <v>19709</v>
      </c>
      <c r="AX2175" t="s">
        <v>19229</v>
      </c>
      <c r="AY2175" t="s">
        <v>18748</v>
      </c>
      <c r="AZ2175" t="s">
        <v>20</v>
      </c>
      <c r="BA2175" t="s">
        <v>20</v>
      </c>
      <c r="BB2175" t="s">
        <v>20</v>
      </c>
      <c r="BC2175" t="s">
        <v>18239</v>
      </c>
      <c r="BD2175" s="22" t="s">
        <v>10723</v>
      </c>
      <c r="BE2175" s="22" t="s">
        <v>33435</v>
      </c>
      <c r="BF2175" t="s">
        <v>27928</v>
      </c>
      <c r="BG2175" t="s">
        <v>33395</v>
      </c>
      <c r="BH2175" t="s">
        <v>27928</v>
      </c>
      <c r="BI2175" t="s">
        <v>33395</v>
      </c>
      <c r="BJ2175" t="s">
        <v>33438</v>
      </c>
      <c r="BK2175" t="s">
        <v>33438</v>
      </c>
      <c r="BL2175" t="s">
        <v>33438</v>
      </c>
      <c r="BM2175" t="s">
        <v>33438</v>
      </c>
      <c r="BN2175" t="s">
        <v>33440</v>
      </c>
      <c r="BO2175" t="s">
        <v>33438</v>
      </c>
      <c r="BP2175" t="s">
        <v>33438</v>
      </c>
      <c r="BQ2175" t="s">
        <v>33438</v>
      </c>
      <c r="BR2175" t="s">
        <v>33443</v>
      </c>
      <c r="BS2175" t="s">
        <v>33436</v>
      </c>
      <c r="BT2175" t="s">
        <v>33438</v>
      </c>
      <c r="BV2175" t="s">
        <v>6147</v>
      </c>
      <c r="BW2175" t="s">
        <v>29393</v>
      </c>
      <c r="BX2175" t="s">
        <v>27928</v>
      </c>
      <c r="BY2175" t="s">
        <v>27928</v>
      </c>
      <c r="CB2175" t="s">
        <v>6147</v>
      </c>
      <c r="CC2175" t="s">
        <v>6147</v>
      </c>
      <c r="CD2175" t="s">
        <v>6147</v>
      </c>
      <c r="CE2175" s="25" t="s">
        <v>6147</v>
      </c>
      <c r="CF2175" t="s">
        <v>6150</v>
      </c>
      <c r="CG2175" t="s">
        <v>27928</v>
      </c>
      <c r="CH2175" t="s">
        <v>33382</v>
      </c>
      <c r="CI2175" t="s">
        <v>33395</v>
      </c>
      <c r="CJ2175" s="13"/>
      <c r="CK2175" s="13"/>
      <c r="CL2175" s="13"/>
      <c r="CM2175" s="13"/>
      <c r="CN2175" s="13"/>
      <c r="CO2175" s="13"/>
      <c r="CP2175" s="13"/>
      <c r="CQ2175" s="13"/>
      <c r="CR2175" t="s">
        <v>6149</v>
      </c>
      <c r="CS2175" t="b">
        <v>0</v>
      </c>
      <c r="CT2175">
        <v>1.17E-2</v>
      </c>
      <c r="CU2175" t="s">
        <v>33605</v>
      </c>
      <c r="CV2175" t="s">
        <v>10724</v>
      </c>
      <c r="CW2175" t="s">
        <v>10725</v>
      </c>
      <c r="CX2175" t="b">
        <v>0</v>
      </c>
      <c r="CY2175">
        <v>1.17E-2</v>
      </c>
      <c r="CZ2175" t="s">
        <v>33605</v>
      </c>
      <c r="DA2175" t="s">
        <v>33605</v>
      </c>
      <c r="DB2175" t="s">
        <v>33605</v>
      </c>
      <c r="DC2175" t="e">
        <v>#N/A</v>
      </c>
      <c r="DD2175" t="e">
        <v>#N/A</v>
      </c>
      <c r="DE2175" t="e">
        <v>#N/A</v>
      </c>
      <c r="DF2175" t="e">
        <v>#N/A</v>
      </c>
      <c r="DG2175" t="e">
        <v>#N/A</v>
      </c>
      <c r="DH2175" t="e">
        <v>#N/A</v>
      </c>
      <c r="DI2175" t="e">
        <v>#N/A</v>
      </c>
      <c r="DJ2175" t="e">
        <v>#N/A</v>
      </c>
    </row>
    <row r="2176" spans="1:114" x14ac:dyDescent="0.2">
      <c r="A2176" t="s">
        <v>6152</v>
      </c>
      <c r="B2176">
        <v>47644</v>
      </c>
      <c r="C2176">
        <v>47825</v>
      </c>
      <c r="D2176" t="s">
        <v>26</v>
      </c>
      <c r="E2176">
        <v>182</v>
      </c>
      <c r="G2176" t="s">
        <v>632</v>
      </c>
      <c r="H2176" t="s">
        <v>6153</v>
      </c>
      <c r="I2176" t="s">
        <v>16</v>
      </c>
      <c r="J2176" t="s">
        <v>17</v>
      </c>
      <c r="K2176" t="s">
        <v>18</v>
      </c>
      <c r="L2176" t="s">
        <v>7778</v>
      </c>
      <c r="M2176" t="s">
        <v>6050</v>
      </c>
      <c r="O2176" t="s">
        <v>6154</v>
      </c>
      <c r="P2176" t="s">
        <v>6151</v>
      </c>
      <c r="R2176" s="15"/>
      <c r="S2176" s="15"/>
      <c r="T2176" s="15"/>
      <c r="U2176" s="15"/>
      <c r="V2176" s="15"/>
      <c r="W2176" s="15"/>
      <c r="X2176" s="15"/>
      <c r="Y2176" s="15"/>
      <c r="Z2176" s="15"/>
      <c r="AA2176" s="15"/>
      <c r="AB2176" s="15"/>
      <c r="AC2176" s="15"/>
      <c r="AD2176" s="15"/>
      <c r="AE2176" s="15"/>
      <c r="AF2176" s="15"/>
      <c r="AG2176" s="15"/>
      <c r="AH2176" t="str">
        <f t="shared" si="35"/>
        <v>bad</v>
      </c>
      <c r="AI2176" s="21"/>
      <c r="AJ2176" t="e">
        <v>#N/A</v>
      </c>
      <c r="AK2176" t="e">
        <v>#N/A</v>
      </c>
      <c r="AL2176" t="e">
        <v>#N/A</v>
      </c>
      <c r="AM2176" t="e">
        <v>#N/A</v>
      </c>
      <c r="AN2176" t="e">
        <v>#N/A</v>
      </c>
      <c r="AO2176" t="e">
        <v>#N/A</v>
      </c>
      <c r="AP2176" t="e">
        <v>#N/A</v>
      </c>
      <c r="AQ2176" t="e">
        <v>#N/A</v>
      </c>
      <c r="AR2176" t="e">
        <v>#N/A</v>
      </c>
      <c r="AS2176" t="e">
        <v>#N/A</v>
      </c>
      <c r="AT2176" t="e">
        <v>#N/A</v>
      </c>
      <c r="AU2176" t="e">
        <v>#N/A</v>
      </c>
      <c r="AV2176" t="e">
        <v>#N/A</v>
      </c>
      <c r="AW2176" t="e">
        <v>#N/A</v>
      </c>
      <c r="AX2176" t="e">
        <v>#N/A</v>
      </c>
      <c r="AY2176" t="e">
        <v>#N/A</v>
      </c>
      <c r="AZ2176" t="e">
        <v>#N/A</v>
      </c>
      <c r="BA2176" t="e">
        <v>#N/A</v>
      </c>
      <c r="BB2176" t="e">
        <v>#N/A</v>
      </c>
      <c r="BC2176" t="e">
        <v>#N/A</v>
      </c>
      <c r="BD2176" s="22" t="e">
        <v>#N/A</v>
      </c>
      <c r="BE2176" s="22" t="e">
        <v>#N/A</v>
      </c>
      <c r="BF2176" t="e">
        <v>#N/A</v>
      </c>
      <c r="BG2176" t="e">
        <v>#N/A</v>
      </c>
      <c r="BH2176" t="e">
        <v>#N/A</v>
      </c>
      <c r="BI2176" t="e">
        <v>#N/A</v>
      </c>
      <c r="BJ2176" t="e">
        <v>#N/A</v>
      </c>
      <c r="BK2176" t="e">
        <v>#N/A</v>
      </c>
      <c r="BL2176" t="e">
        <v>#N/A</v>
      </c>
      <c r="BM2176" t="e">
        <v>#N/A</v>
      </c>
      <c r="BN2176" t="e">
        <v>#N/A</v>
      </c>
      <c r="BO2176" t="e">
        <v>#N/A</v>
      </c>
      <c r="BQ2176" t="e">
        <v>#N/A</v>
      </c>
      <c r="BR2176" t="e">
        <v>#N/A</v>
      </c>
      <c r="BS2176" t="e">
        <v>#N/A</v>
      </c>
      <c r="BT2176" t="e">
        <v>#N/A</v>
      </c>
      <c r="BV2176" t="e">
        <v>#N/A</v>
      </c>
      <c r="BW2176" t="e">
        <v>#N/A</v>
      </c>
      <c r="BX2176" t="e">
        <v>#N/A</v>
      </c>
      <c r="BY2176" t="e">
        <v>#N/A</v>
      </c>
      <c r="CB2176" t="s">
        <v>6151</v>
      </c>
      <c r="CC2176" t="s">
        <v>6151</v>
      </c>
      <c r="CD2176" t="e">
        <v>#N/A</v>
      </c>
      <c r="CE2176" s="25" t="s">
        <v>6151</v>
      </c>
      <c r="CF2176" t="s">
        <v>6154</v>
      </c>
      <c r="CG2176" t="s">
        <v>33500</v>
      </c>
      <c r="CH2176" s="25" t="s">
        <v>138</v>
      </c>
      <c r="CI2176" s="25" t="s">
        <v>138</v>
      </c>
      <c r="CJ2176" s="15"/>
      <c r="CK2176" s="15"/>
      <c r="CL2176" s="15"/>
      <c r="CM2176" s="15"/>
      <c r="CN2176" s="15"/>
      <c r="CO2176" s="15"/>
      <c r="CP2176" s="15"/>
      <c r="CQ2176" s="15"/>
      <c r="CR2176" t="e">
        <v>#N/A</v>
      </c>
      <c r="CS2176" t="e">
        <v>#N/A</v>
      </c>
      <c r="CT2176" t="e">
        <v>#N/A</v>
      </c>
      <c r="CU2176" t="e">
        <v>#N/A</v>
      </c>
      <c r="CV2176" t="e">
        <v>#N/A</v>
      </c>
      <c r="CW2176" t="e">
        <v>#N/A</v>
      </c>
      <c r="CX2176" t="e">
        <v>#N/A</v>
      </c>
      <c r="CY2176" t="e">
        <v>#N/A</v>
      </c>
      <c r="CZ2176" t="e">
        <v>#N/A</v>
      </c>
      <c r="DA2176" t="e">
        <v>#N/A</v>
      </c>
      <c r="DB2176" t="e">
        <v>#N/A</v>
      </c>
      <c r="DC2176" t="e">
        <v>#N/A</v>
      </c>
      <c r="DD2176" t="e">
        <v>#N/A</v>
      </c>
      <c r="DE2176" t="e">
        <v>#N/A</v>
      </c>
      <c r="DF2176" t="e">
        <v>#N/A</v>
      </c>
      <c r="DG2176" t="e">
        <v>#N/A</v>
      </c>
      <c r="DH2176" t="e">
        <v>#N/A</v>
      </c>
      <c r="DI2176" t="e">
        <v>#N/A</v>
      </c>
      <c r="DJ2176" t="e">
        <v>#N/A</v>
      </c>
    </row>
    <row r="2177" spans="1:114" x14ac:dyDescent="0.2">
      <c r="A2177" t="s">
        <v>6155</v>
      </c>
      <c r="B2177">
        <v>47884</v>
      </c>
      <c r="C2177">
        <v>48294</v>
      </c>
      <c r="D2177" t="s">
        <v>20</v>
      </c>
      <c r="E2177">
        <v>411</v>
      </c>
      <c r="F2177">
        <v>136</v>
      </c>
      <c r="G2177" t="s">
        <v>22</v>
      </c>
      <c r="H2177" t="s">
        <v>23</v>
      </c>
      <c r="I2177" t="s">
        <v>16</v>
      </c>
      <c r="J2177" t="s">
        <v>17</v>
      </c>
      <c r="K2177" t="s">
        <v>18</v>
      </c>
      <c r="L2177" t="s">
        <v>7778</v>
      </c>
      <c r="M2177" t="s">
        <v>6050</v>
      </c>
      <c r="N2177" t="s">
        <v>6156</v>
      </c>
      <c r="O2177" t="s">
        <v>49</v>
      </c>
      <c r="R2177" s="13" t="s">
        <v>10721</v>
      </c>
      <c r="S2177" s="13">
        <v>1482857</v>
      </c>
      <c r="T2177" s="13">
        <v>1483267</v>
      </c>
      <c r="U2177" s="13" t="s">
        <v>20</v>
      </c>
      <c r="V2177" s="13">
        <v>411</v>
      </c>
      <c r="W2177" s="13">
        <v>136</v>
      </c>
      <c r="X2177" s="13" t="s">
        <v>22</v>
      </c>
      <c r="Y2177" s="13" t="s">
        <v>23</v>
      </c>
      <c r="Z2177" s="13" t="s">
        <v>7792</v>
      </c>
      <c r="AA2177" s="13" t="s">
        <v>17</v>
      </c>
      <c r="AB2177" s="13" t="s">
        <v>5</v>
      </c>
      <c r="AC2177" s="13"/>
      <c r="AD2177" s="13" t="s">
        <v>7793</v>
      </c>
      <c r="AE2177" s="13" t="s">
        <v>10722</v>
      </c>
      <c r="AF2177" s="13" t="s">
        <v>7804</v>
      </c>
      <c r="AG2177" s="13"/>
      <c r="AH2177" t="str">
        <f t="shared" si="35"/>
        <v>CORRECT</v>
      </c>
      <c r="AI2177" s="21"/>
      <c r="AJ2177" t="e">
        <v>#N/A</v>
      </c>
      <c r="AK2177" t="e">
        <v>#N/A</v>
      </c>
      <c r="AL2177" t="e">
        <v>#N/A</v>
      </c>
      <c r="AM2177" t="e">
        <v>#N/A</v>
      </c>
      <c r="AN2177" t="e">
        <v>#N/A</v>
      </c>
      <c r="AO2177" t="e">
        <v>#N/A</v>
      </c>
      <c r="AP2177" t="e">
        <v>#N/A</v>
      </c>
      <c r="AQ2177" t="e">
        <v>#N/A</v>
      </c>
      <c r="AR2177" t="e">
        <v>#N/A</v>
      </c>
      <c r="AS2177" t="e">
        <v>#N/A</v>
      </c>
      <c r="AT2177" t="e">
        <v>#N/A</v>
      </c>
      <c r="AU2177" t="e">
        <v>#N/A</v>
      </c>
      <c r="AV2177" t="e">
        <v>#N/A</v>
      </c>
      <c r="AW2177" t="e">
        <v>#N/A</v>
      </c>
      <c r="AX2177" t="e">
        <v>#N/A</v>
      </c>
      <c r="AY2177" t="e">
        <v>#N/A</v>
      </c>
      <c r="AZ2177" t="e">
        <v>#N/A</v>
      </c>
      <c r="BA2177" t="e">
        <v>#N/A</v>
      </c>
      <c r="BB2177" t="e">
        <v>#N/A</v>
      </c>
      <c r="BC2177" t="e">
        <v>#N/A</v>
      </c>
      <c r="BD2177" s="22" t="s">
        <v>10721</v>
      </c>
      <c r="BE2177" s="22" t="s">
        <v>33435</v>
      </c>
      <c r="BF2177" t="s">
        <v>33441</v>
      </c>
      <c r="BG2177" t="s">
        <v>33442</v>
      </c>
      <c r="BH2177" t="s">
        <v>30333</v>
      </c>
      <c r="BI2177" t="s">
        <v>33442</v>
      </c>
      <c r="BJ2177" t="s">
        <v>33438</v>
      </c>
      <c r="BK2177" t="s">
        <v>33438</v>
      </c>
      <c r="BL2177" t="s">
        <v>33438</v>
      </c>
      <c r="BM2177" t="s">
        <v>33436</v>
      </c>
      <c r="BN2177" t="s">
        <v>33437</v>
      </c>
      <c r="BO2177" t="s">
        <v>33438</v>
      </c>
      <c r="BP2177" t="s">
        <v>33438</v>
      </c>
      <c r="BQ2177" t="s">
        <v>33438</v>
      </c>
      <c r="BR2177" t="s">
        <v>33439</v>
      </c>
      <c r="BS2177" t="s">
        <v>33438</v>
      </c>
      <c r="BT2177" t="s">
        <v>33438</v>
      </c>
      <c r="BV2177" t="e">
        <v>#N/A</v>
      </c>
      <c r="BW2177" t="e">
        <v>#N/A</v>
      </c>
      <c r="BX2177" t="e">
        <v>#N/A</v>
      </c>
      <c r="BY2177" t="s">
        <v>33441</v>
      </c>
      <c r="CB2177" s="27" t="s">
        <v>6155</v>
      </c>
      <c r="CC2177" t="e">
        <v>#N/A</v>
      </c>
      <c r="CD2177" t="e">
        <v>#N/A</v>
      </c>
      <c r="CF2177" t="s">
        <v>49</v>
      </c>
      <c r="CG2177" s="27" t="s">
        <v>27925</v>
      </c>
      <c r="CH2177" s="27" t="s">
        <v>33383</v>
      </c>
      <c r="CI2177" s="27" t="s">
        <v>33394</v>
      </c>
      <c r="CJ2177" s="13"/>
      <c r="CK2177" s="13"/>
      <c r="CL2177" s="13"/>
      <c r="CM2177" s="13"/>
      <c r="CN2177" s="13"/>
      <c r="CO2177" s="13"/>
      <c r="CP2177" s="13"/>
      <c r="CQ2177" s="13"/>
      <c r="CR2177" t="s">
        <v>6156</v>
      </c>
      <c r="CS2177" t="b">
        <v>0</v>
      </c>
      <c r="CT2177">
        <v>9.4000000000000004E-3</v>
      </c>
      <c r="CU2177" t="s">
        <v>33605</v>
      </c>
      <c r="CV2177" t="s">
        <v>10722</v>
      </c>
      <c r="CW2177" t="s">
        <v>7804</v>
      </c>
      <c r="CX2177" t="b">
        <v>0</v>
      </c>
      <c r="CY2177">
        <v>9.4000000000000004E-3</v>
      </c>
      <c r="CZ2177" t="s">
        <v>33605</v>
      </c>
      <c r="DA2177" t="s">
        <v>33605</v>
      </c>
      <c r="DB2177" t="s">
        <v>33605</v>
      </c>
      <c r="DC2177" t="e">
        <v>#N/A</v>
      </c>
      <c r="DD2177" t="e">
        <v>#N/A</v>
      </c>
      <c r="DE2177" t="e">
        <v>#N/A</v>
      </c>
      <c r="DF2177" t="e">
        <v>#N/A</v>
      </c>
      <c r="DG2177" t="e">
        <v>#N/A</v>
      </c>
      <c r="DH2177" t="e">
        <v>#N/A</v>
      </c>
      <c r="DI2177" t="e">
        <v>#N/A</v>
      </c>
      <c r="DJ2177" t="e">
        <v>#N/A</v>
      </c>
    </row>
    <row r="2178" spans="1:114" x14ac:dyDescent="0.2">
      <c r="A2178" t="s">
        <v>6157</v>
      </c>
      <c r="B2178">
        <v>48343</v>
      </c>
      <c r="C2178">
        <v>49200</v>
      </c>
      <c r="D2178" t="s">
        <v>20</v>
      </c>
      <c r="E2178">
        <v>858</v>
      </c>
      <c r="F2178">
        <v>285</v>
      </c>
      <c r="G2178" t="s">
        <v>22</v>
      </c>
      <c r="H2178" t="s">
        <v>23</v>
      </c>
      <c r="I2178" t="s">
        <v>16</v>
      </c>
      <c r="J2178" t="s">
        <v>17</v>
      </c>
      <c r="K2178" t="s">
        <v>18</v>
      </c>
      <c r="L2178" t="s">
        <v>7778</v>
      </c>
      <c r="M2178" t="s">
        <v>6050</v>
      </c>
      <c r="N2178" t="s">
        <v>6158</v>
      </c>
      <c r="O2178" t="s">
        <v>49</v>
      </c>
      <c r="R2178" s="13" t="s">
        <v>10719</v>
      </c>
      <c r="S2178" s="13">
        <v>1483316</v>
      </c>
      <c r="T2178" s="13">
        <v>1484251</v>
      </c>
      <c r="U2178" s="13" t="s">
        <v>20</v>
      </c>
      <c r="V2178" s="13">
        <v>936</v>
      </c>
      <c r="W2178" s="13">
        <v>311</v>
      </c>
      <c r="X2178" s="13" t="s">
        <v>22</v>
      </c>
      <c r="Y2178" s="13" t="s">
        <v>23</v>
      </c>
      <c r="Z2178" s="13" t="s">
        <v>7792</v>
      </c>
      <c r="AA2178" s="13" t="s">
        <v>17</v>
      </c>
      <c r="AB2178" s="13" t="s">
        <v>5</v>
      </c>
      <c r="AC2178" s="13"/>
      <c r="AD2178" s="13" t="s">
        <v>7793</v>
      </c>
      <c r="AE2178" s="13" t="s">
        <v>10720</v>
      </c>
      <c r="AF2178" s="13" t="s">
        <v>7804</v>
      </c>
      <c r="AG2178" s="13"/>
      <c r="AH2178" t="str">
        <f t="shared" si="35"/>
        <v>bad</v>
      </c>
      <c r="AI2178" s="21"/>
      <c r="AJ2178" t="e">
        <v>#N/A</v>
      </c>
      <c r="AK2178" t="e">
        <v>#N/A</v>
      </c>
      <c r="AL2178" t="e">
        <v>#N/A</v>
      </c>
      <c r="AM2178" t="e">
        <v>#N/A</v>
      </c>
      <c r="AN2178" t="e">
        <v>#N/A</v>
      </c>
      <c r="AO2178" t="e">
        <v>#N/A</v>
      </c>
      <c r="AP2178" t="e">
        <v>#N/A</v>
      </c>
      <c r="AQ2178" t="e">
        <v>#N/A</v>
      </c>
      <c r="AR2178" t="e">
        <v>#N/A</v>
      </c>
      <c r="AS2178" t="e">
        <v>#N/A</v>
      </c>
      <c r="AT2178" t="e">
        <v>#N/A</v>
      </c>
      <c r="AU2178" t="e">
        <v>#N/A</v>
      </c>
      <c r="AV2178" t="e">
        <v>#N/A</v>
      </c>
      <c r="AW2178" t="e">
        <v>#N/A</v>
      </c>
      <c r="AX2178" t="e">
        <v>#N/A</v>
      </c>
      <c r="AY2178" t="e">
        <v>#N/A</v>
      </c>
      <c r="AZ2178" t="e">
        <v>#N/A</v>
      </c>
      <c r="BA2178" t="e">
        <v>#N/A</v>
      </c>
      <c r="BB2178" t="e">
        <v>#N/A</v>
      </c>
      <c r="BC2178" t="e">
        <v>#N/A</v>
      </c>
      <c r="BD2178" s="22" t="s">
        <v>10719</v>
      </c>
      <c r="BE2178" s="22" t="s">
        <v>33435</v>
      </c>
      <c r="BF2178" t="s">
        <v>33441</v>
      </c>
      <c r="BG2178" t="s">
        <v>33442</v>
      </c>
      <c r="BH2178" t="s">
        <v>30333</v>
      </c>
      <c r="BI2178" t="s">
        <v>33442</v>
      </c>
      <c r="BJ2178" t="s">
        <v>33438</v>
      </c>
      <c r="BK2178" t="s">
        <v>33438</v>
      </c>
      <c r="BL2178" t="s">
        <v>33438</v>
      </c>
      <c r="BM2178" t="s">
        <v>33436</v>
      </c>
      <c r="BN2178" t="s">
        <v>33437</v>
      </c>
      <c r="BO2178" t="s">
        <v>33438</v>
      </c>
      <c r="BQ2178" t="s">
        <v>33438</v>
      </c>
      <c r="BR2178" t="s">
        <v>33439</v>
      </c>
      <c r="BS2178" t="s">
        <v>33438</v>
      </c>
      <c r="BT2178" t="s">
        <v>33438</v>
      </c>
      <c r="BV2178" t="e">
        <v>#N/A</v>
      </c>
      <c r="BW2178" t="e">
        <v>#N/A</v>
      </c>
      <c r="BX2178" t="e">
        <v>#N/A</v>
      </c>
      <c r="BY2178" t="s">
        <v>33441</v>
      </c>
      <c r="CB2178" s="27" t="s">
        <v>6157</v>
      </c>
      <c r="CC2178" t="e">
        <v>#N/A</v>
      </c>
      <c r="CD2178" t="e">
        <v>#N/A</v>
      </c>
      <c r="CF2178" t="s">
        <v>49</v>
      </c>
      <c r="CG2178" s="27" t="s">
        <v>27925</v>
      </c>
      <c r="CH2178" s="27" t="s">
        <v>33383</v>
      </c>
      <c r="CI2178" s="27" t="s">
        <v>33394</v>
      </c>
      <c r="CJ2178" s="13"/>
      <c r="CK2178" s="13"/>
      <c r="CL2178" s="13"/>
      <c r="CM2178" s="13"/>
      <c r="CN2178" s="13"/>
      <c r="CO2178" s="13"/>
      <c r="CP2178" s="13"/>
      <c r="CQ2178" s="13"/>
      <c r="CR2178" t="s">
        <v>6158</v>
      </c>
      <c r="CS2178" t="b">
        <v>0</v>
      </c>
      <c r="CT2178">
        <v>7.4999999999999997E-3</v>
      </c>
      <c r="CU2178" t="s">
        <v>33605</v>
      </c>
      <c r="CV2178" t="s">
        <v>10720</v>
      </c>
      <c r="CW2178" t="s">
        <v>7804</v>
      </c>
      <c r="CX2178" t="b">
        <v>0</v>
      </c>
      <c r="CY2178">
        <v>7.1999999999999998E-3</v>
      </c>
      <c r="CZ2178" t="s">
        <v>33605</v>
      </c>
      <c r="DA2178" t="s">
        <v>33605</v>
      </c>
      <c r="DB2178" t="s">
        <v>33606</v>
      </c>
      <c r="DC2178" t="e">
        <v>#N/A</v>
      </c>
      <c r="DD2178" t="e">
        <v>#N/A</v>
      </c>
      <c r="DE2178" t="e">
        <v>#N/A</v>
      </c>
      <c r="DF2178" t="e">
        <v>#N/A</v>
      </c>
      <c r="DG2178" t="e">
        <v>#N/A</v>
      </c>
      <c r="DH2178" t="e">
        <v>#N/A</v>
      </c>
      <c r="DI2178" t="e">
        <v>#N/A</v>
      </c>
      <c r="DJ2178" t="e">
        <v>#N/A</v>
      </c>
    </row>
    <row r="2179" spans="1:114" x14ac:dyDescent="0.2">
      <c r="A2179" t="s">
        <v>6159</v>
      </c>
      <c r="B2179">
        <v>49576</v>
      </c>
      <c r="C2179">
        <v>50013</v>
      </c>
      <c r="D2179" t="s">
        <v>26</v>
      </c>
      <c r="E2179">
        <v>438</v>
      </c>
      <c r="F2179">
        <v>145</v>
      </c>
      <c r="G2179" t="s">
        <v>22</v>
      </c>
      <c r="H2179" t="s">
        <v>23</v>
      </c>
      <c r="I2179" t="s">
        <v>16</v>
      </c>
      <c r="J2179" t="s">
        <v>17</v>
      </c>
      <c r="K2179" t="s">
        <v>18</v>
      </c>
      <c r="L2179" t="s">
        <v>7778</v>
      </c>
      <c r="M2179" t="s">
        <v>6050</v>
      </c>
      <c r="N2179" t="s">
        <v>6160</v>
      </c>
      <c r="O2179" t="s">
        <v>2084</v>
      </c>
      <c r="R2179" s="13" t="s">
        <v>10717</v>
      </c>
      <c r="S2179" s="13">
        <v>1484549</v>
      </c>
      <c r="T2179" s="13">
        <v>1484986</v>
      </c>
      <c r="U2179" s="13" t="s">
        <v>26</v>
      </c>
      <c r="V2179" s="13">
        <v>438</v>
      </c>
      <c r="W2179" s="13">
        <v>145</v>
      </c>
      <c r="X2179" s="13" t="s">
        <v>22</v>
      </c>
      <c r="Y2179" s="13" t="s">
        <v>23</v>
      </c>
      <c r="Z2179" s="13" t="s">
        <v>7792</v>
      </c>
      <c r="AA2179" s="13" t="s">
        <v>17</v>
      </c>
      <c r="AB2179" s="13" t="s">
        <v>5</v>
      </c>
      <c r="AC2179" s="13"/>
      <c r="AD2179" s="13" t="s">
        <v>7793</v>
      </c>
      <c r="AE2179" s="13" t="s">
        <v>10718</v>
      </c>
      <c r="AF2179" s="13" t="s">
        <v>8378</v>
      </c>
      <c r="AG2179" s="13"/>
      <c r="AH2179" t="str">
        <f t="shared" si="35"/>
        <v>CORRECT</v>
      </c>
      <c r="AI2179" t="s">
        <v>16358</v>
      </c>
      <c r="AJ2179" t="s">
        <v>21949</v>
      </c>
      <c r="AK2179" t="s">
        <v>24028</v>
      </c>
      <c r="AL2179" t="s">
        <v>25330</v>
      </c>
      <c r="AM2179" t="s">
        <v>27427</v>
      </c>
      <c r="AN2179" t="s">
        <v>27920</v>
      </c>
      <c r="AO2179" t="s">
        <v>27936</v>
      </c>
      <c r="AP2179" t="s">
        <v>29394</v>
      </c>
      <c r="AQ2179" t="s">
        <v>30262</v>
      </c>
      <c r="AR2179" t="s">
        <v>31004</v>
      </c>
      <c r="AS2179" t="s">
        <v>31127</v>
      </c>
      <c r="AT2179" t="s">
        <v>32792</v>
      </c>
      <c r="AU2179" t="s">
        <v>33335</v>
      </c>
      <c r="AV2179" t="s">
        <v>20</v>
      </c>
      <c r="AW2179" t="s">
        <v>20</v>
      </c>
      <c r="AX2179" t="s">
        <v>20</v>
      </c>
      <c r="AY2179" t="s">
        <v>18899</v>
      </c>
      <c r="AZ2179" t="s">
        <v>20</v>
      </c>
      <c r="BA2179" t="s">
        <v>20</v>
      </c>
      <c r="BB2179" t="s">
        <v>20</v>
      </c>
      <c r="BC2179" t="s">
        <v>16914</v>
      </c>
      <c r="BD2179" s="22" t="s">
        <v>10717</v>
      </c>
      <c r="BE2179" s="22" t="s">
        <v>33435</v>
      </c>
      <c r="BF2179" t="s">
        <v>27936</v>
      </c>
      <c r="BG2179" t="s">
        <v>33390</v>
      </c>
      <c r="BH2179" t="s">
        <v>27936</v>
      </c>
      <c r="BI2179" t="s">
        <v>33390</v>
      </c>
      <c r="BJ2179" t="s">
        <v>33438</v>
      </c>
      <c r="BK2179" t="s">
        <v>33438</v>
      </c>
      <c r="BL2179" t="s">
        <v>33438</v>
      </c>
      <c r="BM2179" t="s">
        <v>33438</v>
      </c>
      <c r="BN2179" t="s">
        <v>33440</v>
      </c>
      <c r="BO2179" t="s">
        <v>33438</v>
      </c>
      <c r="BP2179" t="s">
        <v>33436</v>
      </c>
      <c r="BQ2179" t="s">
        <v>33438</v>
      </c>
      <c r="BR2179" t="s">
        <v>33439</v>
      </c>
      <c r="BS2179" t="s">
        <v>33438</v>
      </c>
      <c r="BT2179" t="s">
        <v>33436</v>
      </c>
      <c r="BV2179" t="s">
        <v>30262</v>
      </c>
      <c r="BW2179" t="s">
        <v>29394</v>
      </c>
      <c r="BX2179" t="s">
        <v>27936</v>
      </c>
      <c r="BY2179" t="s">
        <v>27936</v>
      </c>
      <c r="CB2179" t="s">
        <v>30262</v>
      </c>
      <c r="CC2179" t="s">
        <v>30262</v>
      </c>
      <c r="CD2179" t="s">
        <v>30262</v>
      </c>
      <c r="CF2179" t="s">
        <v>2084</v>
      </c>
      <c r="CG2179" t="s">
        <v>27936</v>
      </c>
      <c r="CH2179" t="s">
        <v>33380</v>
      </c>
      <c r="CI2179" t="s">
        <v>33390</v>
      </c>
      <c r="CJ2179" s="13"/>
      <c r="CK2179" s="13"/>
      <c r="CL2179" s="13"/>
      <c r="CM2179" s="13"/>
      <c r="CN2179" s="13"/>
      <c r="CO2179" s="13"/>
      <c r="CP2179" s="13"/>
      <c r="CQ2179" s="13"/>
      <c r="CR2179" t="s">
        <v>6160</v>
      </c>
      <c r="CS2179" t="b">
        <v>0</v>
      </c>
      <c r="CT2179">
        <v>1.5299999999999999E-2</v>
      </c>
      <c r="CU2179" t="s">
        <v>33605</v>
      </c>
      <c r="CV2179" t="s">
        <v>10718</v>
      </c>
      <c r="CW2179" t="s">
        <v>8378</v>
      </c>
      <c r="CX2179" t="b">
        <v>0</v>
      </c>
      <c r="CY2179">
        <v>1.5299999999999999E-2</v>
      </c>
      <c r="CZ2179" t="s">
        <v>33605</v>
      </c>
      <c r="DA2179" t="s">
        <v>33605</v>
      </c>
      <c r="DB2179" t="s">
        <v>33605</v>
      </c>
      <c r="DC2179" t="e">
        <v>#N/A</v>
      </c>
      <c r="DD2179" t="e">
        <v>#N/A</v>
      </c>
      <c r="DE2179" t="e">
        <v>#N/A</v>
      </c>
      <c r="DF2179" t="e">
        <v>#N/A</v>
      </c>
      <c r="DG2179" t="e">
        <v>#N/A</v>
      </c>
      <c r="DH2179" t="e">
        <v>#N/A</v>
      </c>
      <c r="DI2179" t="e">
        <v>#N/A</v>
      </c>
      <c r="DJ2179" t="e">
        <v>#N/A</v>
      </c>
    </row>
    <row r="2180" spans="1:114" x14ac:dyDescent="0.2">
      <c r="A2180" t="s">
        <v>6162</v>
      </c>
      <c r="B2180">
        <v>50052</v>
      </c>
      <c r="C2180">
        <v>51746</v>
      </c>
      <c r="D2180" t="s">
        <v>20</v>
      </c>
      <c r="E2180">
        <v>1695</v>
      </c>
      <c r="F2180">
        <v>564</v>
      </c>
      <c r="G2180" t="s">
        <v>22</v>
      </c>
      <c r="H2180" t="s">
        <v>23</v>
      </c>
      <c r="I2180" t="s">
        <v>16</v>
      </c>
      <c r="J2180" t="s">
        <v>17</v>
      </c>
      <c r="K2180" t="s">
        <v>18</v>
      </c>
      <c r="L2180" t="s">
        <v>7778</v>
      </c>
      <c r="M2180" t="s">
        <v>6050</v>
      </c>
      <c r="N2180" t="s">
        <v>6163</v>
      </c>
      <c r="O2180" t="s">
        <v>6164</v>
      </c>
      <c r="P2180" t="s">
        <v>6161</v>
      </c>
      <c r="R2180" s="13" t="s">
        <v>10714</v>
      </c>
      <c r="S2180" s="13">
        <v>1485025</v>
      </c>
      <c r="T2180" s="13">
        <v>1486710</v>
      </c>
      <c r="U2180" s="13" t="s">
        <v>20</v>
      </c>
      <c r="V2180" s="13">
        <v>1686</v>
      </c>
      <c r="W2180" s="13">
        <v>561</v>
      </c>
      <c r="X2180" s="13" t="s">
        <v>22</v>
      </c>
      <c r="Y2180" s="13" t="s">
        <v>23</v>
      </c>
      <c r="Z2180" s="13" t="s">
        <v>7792</v>
      </c>
      <c r="AA2180" s="13" t="s">
        <v>17</v>
      </c>
      <c r="AB2180" s="13" t="s">
        <v>5</v>
      </c>
      <c r="AC2180" s="13"/>
      <c r="AD2180" s="13" t="s">
        <v>7793</v>
      </c>
      <c r="AE2180" s="13" t="s">
        <v>10715</v>
      </c>
      <c r="AF2180" s="13" t="s">
        <v>10716</v>
      </c>
      <c r="AG2180" s="13"/>
      <c r="AH2180" t="str">
        <f t="shared" ref="AH2180:AH2243" si="36">IF(E2180=V2180, "CORRECT", "bad")</f>
        <v>bad</v>
      </c>
      <c r="AI2180" t="s">
        <v>16359</v>
      </c>
      <c r="AJ2180" t="s">
        <v>21950</v>
      </c>
      <c r="AK2180" t="s">
        <v>22472</v>
      </c>
      <c r="AL2180" t="s">
        <v>25382</v>
      </c>
      <c r="AM2180" t="s">
        <v>27428</v>
      </c>
      <c r="AN2180" t="s">
        <v>27920</v>
      </c>
      <c r="AO2180" t="s">
        <v>27929</v>
      </c>
      <c r="AP2180" t="s">
        <v>29395</v>
      </c>
      <c r="AQ2180" t="s">
        <v>6161</v>
      </c>
      <c r="AR2180" t="s">
        <v>31005</v>
      </c>
      <c r="AS2180" t="s">
        <v>31628</v>
      </c>
      <c r="AT2180" t="s">
        <v>32793</v>
      </c>
      <c r="AU2180" t="s">
        <v>33336</v>
      </c>
      <c r="AV2180" t="s">
        <v>19971</v>
      </c>
      <c r="AW2180" t="s">
        <v>19710</v>
      </c>
      <c r="AX2180" t="s">
        <v>19230</v>
      </c>
      <c r="AY2180" t="s">
        <v>18748</v>
      </c>
      <c r="AZ2180" t="s">
        <v>20</v>
      </c>
      <c r="BA2180" t="s">
        <v>20</v>
      </c>
      <c r="BB2180" t="s">
        <v>18605</v>
      </c>
      <c r="BC2180" t="s">
        <v>18240</v>
      </c>
      <c r="BD2180" s="22" t="s">
        <v>10714</v>
      </c>
      <c r="BE2180" s="22" t="s">
        <v>33435</v>
      </c>
      <c r="BF2180" t="s">
        <v>27929</v>
      </c>
      <c r="BG2180" t="s">
        <v>33398</v>
      </c>
      <c r="BH2180" t="s">
        <v>27929</v>
      </c>
      <c r="BI2180" t="s">
        <v>33398</v>
      </c>
      <c r="BJ2180" t="s">
        <v>33438</v>
      </c>
      <c r="BK2180" t="s">
        <v>33438</v>
      </c>
      <c r="BL2180" t="s">
        <v>33438</v>
      </c>
      <c r="BM2180" t="s">
        <v>33438</v>
      </c>
      <c r="BN2180" t="s">
        <v>33440</v>
      </c>
      <c r="BO2180" t="s">
        <v>33438</v>
      </c>
      <c r="BQ2180" t="s">
        <v>33438</v>
      </c>
      <c r="BR2180" t="s">
        <v>33443</v>
      </c>
      <c r="BS2180" t="s">
        <v>33436</v>
      </c>
      <c r="BT2180" t="s">
        <v>33438</v>
      </c>
      <c r="BV2180" t="s">
        <v>6161</v>
      </c>
      <c r="BW2180" t="s">
        <v>29395</v>
      </c>
      <c r="BX2180" t="s">
        <v>27929</v>
      </c>
      <c r="BY2180" t="s">
        <v>27929</v>
      </c>
      <c r="CB2180" t="s">
        <v>6161</v>
      </c>
      <c r="CC2180" t="s">
        <v>6161</v>
      </c>
      <c r="CD2180" t="s">
        <v>6161</v>
      </c>
      <c r="CE2180" s="25" t="s">
        <v>6161</v>
      </c>
      <c r="CF2180" t="s">
        <v>6164</v>
      </c>
      <c r="CG2180" t="s">
        <v>27929</v>
      </c>
      <c r="CH2180" t="s">
        <v>33382</v>
      </c>
      <c r="CI2180" t="s">
        <v>33398</v>
      </c>
      <c r="CJ2180" s="13"/>
      <c r="CK2180" s="13"/>
      <c r="CL2180" s="13"/>
      <c r="CM2180" s="13"/>
      <c r="CN2180" s="13"/>
      <c r="CO2180" s="13"/>
      <c r="CP2180" s="13"/>
      <c r="CQ2180" s="13"/>
      <c r="CR2180" t="s">
        <v>6163</v>
      </c>
      <c r="CS2180" t="b">
        <v>0</v>
      </c>
      <c r="CT2180">
        <v>6.2100000000000002E-2</v>
      </c>
      <c r="CU2180" t="s">
        <v>33605</v>
      </c>
      <c r="CV2180" t="s">
        <v>10715</v>
      </c>
      <c r="CW2180" t="s">
        <v>10716</v>
      </c>
      <c r="CX2180" t="b">
        <v>0</v>
      </c>
      <c r="CY2180">
        <v>6.7599999999999993E-2</v>
      </c>
      <c r="CZ2180" t="s">
        <v>33605</v>
      </c>
      <c r="DA2180" t="s">
        <v>33605</v>
      </c>
      <c r="DB2180" t="s">
        <v>33606</v>
      </c>
      <c r="DC2180" t="e">
        <v>#N/A</v>
      </c>
      <c r="DD2180" t="e">
        <v>#N/A</v>
      </c>
      <c r="DE2180" t="e">
        <v>#N/A</v>
      </c>
      <c r="DF2180" t="e">
        <v>#N/A</v>
      </c>
      <c r="DG2180" t="e">
        <v>#N/A</v>
      </c>
      <c r="DH2180" t="e">
        <v>#N/A</v>
      </c>
      <c r="DI2180" t="e">
        <v>#N/A</v>
      </c>
      <c r="DJ2180" t="e">
        <v>#N/A</v>
      </c>
    </row>
    <row r="2181" spans="1:114" x14ac:dyDescent="0.2">
      <c r="A2181" t="s">
        <v>6166</v>
      </c>
      <c r="B2181">
        <v>52010</v>
      </c>
      <c r="C2181">
        <v>53068</v>
      </c>
      <c r="D2181" t="s">
        <v>26</v>
      </c>
      <c r="E2181">
        <v>1059</v>
      </c>
      <c r="F2181">
        <v>352</v>
      </c>
      <c r="G2181" t="s">
        <v>22</v>
      </c>
      <c r="H2181" t="s">
        <v>23</v>
      </c>
      <c r="I2181" t="s">
        <v>16</v>
      </c>
      <c r="J2181" t="s">
        <v>17</v>
      </c>
      <c r="K2181" t="s">
        <v>18</v>
      </c>
      <c r="L2181" t="s">
        <v>7778</v>
      </c>
      <c r="M2181" t="s">
        <v>6050</v>
      </c>
      <c r="N2181" t="s">
        <v>6167</v>
      </c>
      <c r="O2181" t="s">
        <v>6168</v>
      </c>
      <c r="P2181" t="s">
        <v>6165</v>
      </c>
      <c r="R2181" s="13" t="s">
        <v>10712</v>
      </c>
      <c r="S2181" s="13">
        <v>1486983</v>
      </c>
      <c r="T2181" s="13">
        <v>1488041</v>
      </c>
      <c r="U2181" s="13" t="s">
        <v>26</v>
      </c>
      <c r="V2181" s="13">
        <v>1059</v>
      </c>
      <c r="W2181" s="13">
        <v>352</v>
      </c>
      <c r="X2181" s="13" t="s">
        <v>22</v>
      </c>
      <c r="Y2181" s="13" t="s">
        <v>23</v>
      </c>
      <c r="Z2181" s="13" t="s">
        <v>7792</v>
      </c>
      <c r="AA2181" s="13" t="s">
        <v>17</v>
      </c>
      <c r="AB2181" s="13" t="s">
        <v>5</v>
      </c>
      <c r="AC2181" s="13"/>
      <c r="AD2181" s="13" t="s">
        <v>7793</v>
      </c>
      <c r="AE2181" s="13" t="s">
        <v>10713</v>
      </c>
      <c r="AF2181" s="13" t="s">
        <v>6168</v>
      </c>
      <c r="AG2181" s="13"/>
      <c r="AH2181" t="str">
        <f t="shared" si="36"/>
        <v>CORRECT</v>
      </c>
      <c r="AI2181" t="s">
        <v>16360</v>
      </c>
      <c r="AJ2181" t="s">
        <v>21951</v>
      </c>
      <c r="AK2181" t="s">
        <v>24029</v>
      </c>
      <c r="AL2181" t="s">
        <v>24655</v>
      </c>
      <c r="AM2181" t="s">
        <v>27429</v>
      </c>
      <c r="AN2181" t="s">
        <v>27920</v>
      </c>
      <c r="AO2181" t="s">
        <v>27933</v>
      </c>
      <c r="AP2181" t="s">
        <v>29396</v>
      </c>
      <c r="AQ2181" t="s">
        <v>6165</v>
      </c>
      <c r="AR2181" t="s">
        <v>31006</v>
      </c>
      <c r="AS2181" t="s">
        <v>31629</v>
      </c>
      <c r="AT2181" t="s">
        <v>32794</v>
      </c>
      <c r="AU2181" t="s">
        <v>33173</v>
      </c>
      <c r="AV2181" t="s">
        <v>19972</v>
      </c>
      <c r="AW2181" t="s">
        <v>19711</v>
      </c>
      <c r="AX2181" t="s">
        <v>18983</v>
      </c>
      <c r="AY2181" t="s">
        <v>18748</v>
      </c>
      <c r="AZ2181" t="s">
        <v>20</v>
      </c>
      <c r="BA2181" t="s">
        <v>20</v>
      </c>
      <c r="BB2181" t="s">
        <v>20</v>
      </c>
      <c r="BC2181" t="s">
        <v>17453</v>
      </c>
      <c r="BD2181" s="22" t="s">
        <v>10712</v>
      </c>
      <c r="BE2181" s="22" t="s">
        <v>33435</v>
      </c>
      <c r="BF2181" t="s">
        <v>27933</v>
      </c>
      <c r="BG2181" t="s">
        <v>33388</v>
      </c>
      <c r="BH2181" t="s">
        <v>27933</v>
      </c>
      <c r="BI2181" t="s">
        <v>33388</v>
      </c>
      <c r="BJ2181" t="s">
        <v>33438</v>
      </c>
      <c r="BK2181" t="s">
        <v>33438</v>
      </c>
      <c r="BL2181" t="s">
        <v>33438</v>
      </c>
      <c r="BM2181" t="s">
        <v>33438</v>
      </c>
      <c r="BN2181" t="s">
        <v>33440</v>
      </c>
      <c r="BO2181" t="s">
        <v>33438</v>
      </c>
      <c r="BP2181" t="s">
        <v>33438</v>
      </c>
      <c r="BQ2181" t="s">
        <v>33438</v>
      </c>
      <c r="BR2181" t="s">
        <v>33443</v>
      </c>
      <c r="BS2181" t="s">
        <v>33436</v>
      </c>
      <c r="BT2181" t="s">
        <v>33438</v>
      </c>
      <c r="BV2181" t="s">
        <v>6165</v>
      </c>
      <c r="BW2181" t="s">
        <v>29396</v>
      </c>
      <c r="BX2181" t="s">
        <v>27933</v>
      </c>
      <c r="BY2181" t="s">
        <v>27933</v>
      </c>
      <c r="CB2181" t="s">
        <v>6165</v>
      </c>
      <c r="CC2181" t="s">
        <v>6165</v>
      </c>
      <c r="CD2181" t="s">
        <v>6165</v>
      </c>
      <c r="CE2181" s="25" t="s">
        <v>6165</v>
      </c>
      <c r="CF2181" t="s">
        <v>6168</v>
      </c>
      <c r="CG2181" t="s">
        <v>27933</v>
      </c>
      <c r="CH2181" t="s">
        <v>33382</v>
      </c>
      <c r="CI2181" t="s">
        <v>33388</v>
      </c>
      <c r="CJ2181" s="13"/>
      <c r="CK2181" s="13"/>
      <c r="CL2181" s="13"/>
      <c r="CM2181" s="13"/>
      <c r="CN2181" s="13"/>
      <c r="CO2181" s="13"/>
      <c r="CP2181" s="13"/>
      <c r="CQ2181" s="13"/>
      <c r="CR2181" t="s">
        <v>6167</v>
      </c>
      <c r="CS2181" t="b">
        <v>0</v>
      </c>
      <c r="CT2181">
        <v>6.1000000000000004E-3</v>
      </c>
      <c r="CU2181" t="s">
        <v>33605</v>
      </c>
      <c r="CV2181" t="s">
        <v>10713</v>
      </c>
      <c r="CW2181" t="s">
        <v>6168</v>
      </c>
      <c r="CX2181" t="b">
        <v>0</v>
      </c>
      <c r="CY2181">
        <v>6.1000000000000004E-3</v>
      </c>
      <c r="CZ2181" t="s">
        <v>33605</v>
      </c>
      <c r="DA2181" t="s">
        <v>33605</v>
      </c>
      <c r="DB2181" t="s">
        <v>33605</v>
      </c>
      <c r="DC2181" t="e">
        <v>#N/A</v>
      </c>
      <c r="DD2181" t="e">
        <v>#N/A</v>
      </c>
      <c r="DE2181" t="e">
        <v>#N/A</v>
      </c>
      <c r="DF2181" t="e">
        <v>#N/A</v>
      </c>
      <c r="DG2181" t="e">
        <v>#N/A</v>
      </c>
      <c r="DH2181" t="e">
        <v>#N/A</v>
      </c>
      <c r="DI2181" t="e">
        <v>#N/A</v>
      </c>
      <c r="DJ2181" t="e">
        <v>#N/A</v>
      </c>
    </row>
    <row r="2182" spans="1:114" x14ac:dyDescent="0.2">
      <c r="A2182" t="s">
        <v>6169</v>
      </c>
      <c r="B2182">
        <v>53282</v>
      </c>
      <c r="C2182">
        <v>53881</v>
      </c>
      <c r="D2182" t="s">
        <v>20</v>
      </c>
      <c r="E2182">
        <v>600</v>
      </c>
      <c r="F2182">
        <v>199</v>
      </c>
      <c r="G2182" t="s">
        <v>22</v>
      </c>
      <c r="H2182" t="s">
        <v>23</v>
      </c>
      <c r="I2182" t="s">
        <v>16</v>
      </c>
      <c r="J2182" t="s">
        <v>17</v>
      </c>
      <c r="K2182" t="s">
        <v>18</v>
      </c>
      <c r="L2182" t="s">
        <v>7778</v>
      </c>
      <c r="M2182" t="s">
        <v>6050</v>
      </c>
      <c r="N2182" t="s">
        <v>6170</v>
      </c>
      <c r="O2182" t="s">
        <v>49</v>
      </c>
      <c r="R2182" s="13" t="s">
        <v>10710</v>
      </c>
      <c r="S2182" s="13">
        <v>1488255</v>
      </c>
      <c r="T2182" s="13">
        <v>1488854</v>
      </c>
      <c r="U2182" s="13" t="s">
        <v>20</v>
      </c>
      <c r="V2182" s="13">
        <v>600</v>
      </c>
      <c r="W2182" s="13">
        <v>199</v>
      </c>
      <c r="X2182" s="13" t="s">
        <v>22</v>
      </c>
      <c r="Y2182" s="13" t="s">
        <v>23</v>
      </c>
      <c r="Z2182" s="13" t="s">
        <v>7792</v>
      </c>
      <c r="AA2182" s="13" t="s">
        <v>17</v>
      </c>
      <c r="AB2182" s="13" t="s">
        <v>5</v>
      </c>
      <c r="AC2182" s="13"/>
      <c r="AD2182" s="13" t="s">
        <v>7793</v>
      </c>
      <c r="AE2182" s="13" t="s">
        <v>10711</v>
      </c>
      <c r="AF2182" s="13" t="s">
        <v>7804</v>
      </c>
      <c r="AG2182" s="13"/>
      <c r="AH2182" t="str">
        <f t="shared" si="36"/>
        <v>CORRECT</v>
      </c>
      <c r="AI2182" s="7"/>
      <c r="AJ2182" t="e">
        <v>#N/A</v>
      </c>
      <c r="AK2182" t="e">
        <v>#N/A</v>
      </c>
      <c r="AL2182" t="e">
        <v>#N/A</v>
      </c>
      <c r="AM2182" t="e">
        <v>#N/A</v>
      </c>
      <c r="AN2182" t="e">
        <v>#N/A</v>
      </c>
      <c r="AO2182" t="e">
        <v>#N/A</v>
      </c>
      <c r="AP2182" t="e">
        <v>#N/A</v>
      </c>
      <c r="AQ2182" t="e">
        <v>#N/A</v>
      </c>
      <c r="AR2182" t="e">
        <v>#N/A</v>
      </c>
      <c r="AS2182" t="e">
        <v>#N/A</v>
      </c>
      <c r="AT2182" t="e">
        <v>#N/A</v>
      </c>
      <c r="AU2182" t="e">
        <v>#N/A</v>
      </c>
      <c r="AV2182" t="e">
        <v>#N/A</v>
      </c>
      <c r="AW2182" t="e">
        <v>#N/A</v>
      </c>
      <c r="AX2182" t="e">
        <v>#N/A</v>
      </c>
      <c r="AY2182" t="e">
        <v>#N/A</v>
      </c>
      <c r="AZ2182" t="e">
        <v>#N/A</v>
      </c>
      <c r="BA2182" t="e">
        <v>#N/A</v>
      </c>
      <c r="BB2182" t="e">
        <v>#N/A</v>
      </c>
      <c r="BC2182" t="e">
        <v>#N/A</v>
      </c>
      <c r="BD2182" s="22" t="s">
        <v>10710</v>
      </c>
      <c r="BE2182" s="22" t="s">
        <v>33435</v>
      </c>
      <c r="BF2182" t="s">
        <v>33441</v>
      </c>
      <c r="BG2182" t="s">
        <v>33442</v>
      </c>
      <c r="BH2182" t="s">
        <v>30333</v>
      </c>
      <c r="BI2182" t="s">
        <v>33442</v>
      </c>
      <c r="BJ2182" t="s">
        <v>33438</v>
      </c>
      <c r="BK2182" t="s">
        <v>33438</v>
      </c>
      <c r="BL2182" t="s">
        <v>33438</v>
      </c>
      <c r="BM2182" t="s">
        <v>33436</v>
      </c>
      <c r="BN2182" t="s">
        <v>33437</v>
      </c>
      <c r="BO2182" t="s">
        <v>33438</v>
      </c>
      <c r="BQ2182" t="s">
        <v>33438</v>
      </c>
      <c r="BR2182" t="s">
        <v>33439</v>
      </c>
      <c r="BS2182" t="s">
        <v>33438</v>
      </c>
      <c r="BT2182" t="s">
        <v>33438</v>
      </c>
      <c r="BV2182" t="e">
        <v>#N/A</v>
      </c>
      <c r="BW2182" t="e">
        <v>#N/A</v>
      </c>
      <c r="BX2182" t="e">
        <v>#N/A</v>
      </c>
      <c r="BY2182" t="s">
        <v>33441</v>
      </c>
      <c r="CB2182" s="27" t="s">
        <v>6169</v>
      </c>
      <c r="CC2182" t="e">
        <v>#N/A</v>
      </c>
      <c r="CD2182" t="e">
        <v>#N/A</v>
      </c>
      <c r="CF2182" t="s">
        <v>49</v>
      </c>
      <c r="CG2182" s="27" t="s">
        <v>27925</v>
      </c>
      <c r="CH2182" s="27" t="s">
        <v>33383</v>
      </c>
      <c r="CI2182" s="27" t="s">
        <v>33394</v>
      </c>
      <c r="CJ2182" s="13"/>
      <c r="CK2182" s="13"/>
      <c r="CL2182" s="13"/>
      <c r="CM2182" s="13"/>
      <c r="CN2182" s="13"/>
      <c r="CO2182" s="13"/>
      <c r="CP2182" s="13"/>
      <c r="CQ2182" s="13"/>
      <c r="CR2182" t="s">
        <v>6170</v>
      </c>
      <c r="CS2182" t="b">
        <v>0</v>
      </c>
      <c r="CT2182">
        <v>1.3899999999999999E-2</v>
      </c>
      <c r="CU2182" t="s">
        <v>33605</v>
      </c>
      <c r="CV2182" t="s">
        <v>10711</v>
      </c>
      <c r="CW2182" t="s">
        <v>7804</v>
      </c>
      <c r="CX2182" t="b">
        <v>0</v>
      </c>
      <c r="CY2182">
        <v>1.3899999999999999E-2</v>
      </c>
      <c r="CZ2182" t="s">
        <v>33605</v>
      </c>
      <c r="DA2182" t="s">
        <v>33605</v>
      </c>
      <c r="DB2182" t="s">
        <v>33605</v>
      </c>
      <c r="DC2182" t="e">
        <v>#N/A</v>
      </c>
      <c r="DD2182" t="e">
        <v>#N/A</v>
      </c>
      <c r="DE2182" t="e">
        <v>#N/A</v>
      </c>
      <c r="DF2182" t="e">
        <v>#N/A</v>
      </c>
      <c r="DG2182" t="e">
        <v>#N/A</v>
      </c>
      <c r="DH2182" t="e">
        <v>#N/A</v>
      </c>
      <c r="DI2182" t="e">
        <v>#N/A</v>
      </c>
      <c r="DJ2182" t="e">
        <v>#N/A</v>
      </c>
    </row>
    <row r="2183" spans="1:114" x14ac:dyDescent="0.2">
      <c r="A2183" t="s">
        <v>6172</v>
      </c>
      <c r="B2183">
        <v>54002</v>
      </c>
      <c r="C2183">
        <v>55750</v>
      </c>
      <c r="D2183" t="s">
        <v>20</v>
      </c>
      <c r="E2183">
        <v>1749</v>
      </c>
      <c r="F2183">
        <v>582</v>
      </c>
      <c r="G2183" t="s">
        <v>22</v>
      </c>
      <c r="H2183" t="s">
        <v>23</v>
      </c>
      <c r="I2183" t="s">
        <v>16</v>
      </c>
      <c r="J2183" t="s">
        <v>17</v>
      </c>
      <c r="K2183" t="s">
        <v>18</v>
      </c>
      <c r="L2183" t="s">
        <v>7778</v>
      </c>
      <c r="M2183" t="s">
        <v>6050</v>
      </c>
      <c r="N2183" t="s">
        <v>6173</v>
      </c>
      <c r="O2183" t="s">
        <v>6174</v>
      </c>
      <c r="P2183" t="s">
        <v>6171</v>
      </c>
      <c r="R2183" s="13" t="s">
        <v>10707</v>
      </c>
      <c r="S2183" s="13">
        <v>1488975</v>
      </c>
      <c r="T2183" s="13">
        <v>1490723</v>
      </c>
      <c r="U2183" s="13" t="s">
        <v>20</v>
      </c>
      <c r="V2183" s="13">
        <v>1749</v>
      </c>
      <c r="W2183" s="13">
        <v>582</v>
      </c>
      <c r="X2183" s="13" t="s">
        <v>22</v>
      </c>
      <c r="Y2183" s="13" t="s">
        <v>23</v>
      </c>
      <c r="Z2183" s="13" t="s">
        <v>7792</v>
      </c>
      <c r="AA2183" s="13" t="s">
        <v>17</v>
      </c>
      <c r="AB2183" s="13" t="s">
        <v>5</v>
      </c>
      <c r="AC2183" s="13"/>
      <c r="AD2183" s="13" t="s">
        <v>7793</v>
      </c>
      <c r="AE2183" s="13" t="s">
        <v>10708</v>
      </c>
      <c r="AF2183" s="13" t="s">
        <v>10709</v>
      </c>
      <c r="AG2183" s="13"/>
      <c r="AH2183" t="str">
        <f t="shared" si="36"/>
        <v>CORRECT</v>
      </c>
      <c r="AI2183" t="s">
        <v>16361</v>
      </c>
      <c r="AJ2183" t="s">
        <v>21952</v>
      </c>
      <c r="AK2183" t="s">
        <v>22472</v>
      </c>
      <c r="AL2183" t="s">
        <v>24783</v>
      </c>
      <c r="AM2183" t="s">
        <v>27430</v>
      </c>
      <c r="AN2183" t="s">
        <v>27920</v>
      </c>
      <c r="AO2183" t="s">
        <v>27929</v>
      </c>
      <c r="AP2183" t="s">
        <v>29397</v>
      </c>
      <c r="AQ2183" t="s">
        <v>6171</v>
      </c>
      <c r="AR2183" t="s">
        <v>31007</v>
      </c>
      <c r="AS2183" t="s">
        <v>31630</v>
      </c>
      <c r="AT2183" t="s">
        <v>32795</v>
      </c>
      <c r="AU2183" t="s">
        <v>33086</v>
      </c>
      <c r="AV2183" t="s">
        <v>19825</v>
      </c>
      <c r="AW2183" t="s">
        <v>19712</v>
      </c>
      <c r="AX2183" t="s">
        <v>19231</v>
      </c>
      <c r="AY2183" t="s">
        <v>18748</v>
      </c>
      <c r="AZ2183" t="s">
        <v>20</v>
      </c>
      <c r="BA2183" t="s">
        <v>20</v>
      </c>
      <c r="BB2183" t="s">
        <v>20</v>
      </c>
      <c r="BC2183" t="s">
        <v>18241</v>
      </c>
      <c r="BD2183" s="22" t="s">
        <v>10707</v>
      </c>
      <c r="BE2183" s="22" t="s">
        <v>33435</v>
      </c>
      <c r="BF2183" t="s">
        <v>27929</v>
      </c>
      <c r="BG2183" t="s">
        <v>33398</v>
      </c>
      <c r="BH2183" t="s">
        <v>27929</v>
      </c>
      <c r="BI2183" t="s">
        <v>33398</v>
      </c>
      <c r="BJ2183" t="s">
        <v>33438</v>
      </c>
      <c r="BK2183" t="s">
        <v>33438</v>
      </c>
      <c r="BL2183" t="s">
        <v>33438</v>
      </c>
      <c r="BM2183" t="s">
        <v>33438</v>
      </c>
      <c r="BN2183" t="s">
        <v>33440</v>
      </c>
      <c r="BO2183" t="s">
        <v>33438</v>
      </c>
      <c r="BP2183" t="s">
        <v>33438</v>
      </c>
      <c r="BQ2183" t="s">
        <v>33438</v>
      </c>
      <c r="BR2183" t="s">
        <v>33443</v>
      </c>
      <c r="BS2183" t="s">
        <v>33438</v>
      </c>
      <c r="BT2183" t="s">
        <v>33438</v>
      </c>
      <c r="BV2183" t="s">
        <v>6171</v>
      </c>
      <c r="BW2183" t="s">
        <v>29397</v>
      </c>
      <c r="BX2183" t="s">
        <v>27929</v>
      </c>
      <c r="BY2183" t="s">
        <v>27929</v>
      </c>
      <c r="CB2183" t="s">
        <v>6171</v>
      </c>
      <c r="CC2183" t="s">
        <v>6171</v>
      </c>
      <c r="CD2183" t="s">
        <v>6171</v>
      </c>
      <c r="CE2183" s="25" t="s">
        <v>6171</v>
      </c>
      <c r="CF2183" t="s">
        <v>6174</v>
      </c>
      <c r="CG2183" t="s">
        <v>27929</v>
      </c>
      <c r="CH2183" t="s">
        <v>33382</v>
      </c>
      <c r="CI2183" t="s">
        <v>33398</v>
      </c>
      <c r="CJ2183" s="13"/>
      <c r="CK2183" s="13"/>
      <c r="CL2183" s="13"/>
      <c r="CM2183" s="13"/>
      <c r="CN2183" s="13"/>
      <c r="CO2183" s="13"/>
      <c r="CP2183" s="13"/>
      <c r="CQ2183" s="13"/>
      <c r="CR2183" t="s">
        <v>6173</v>
      </c>
      <c r="CS2183" t="b">
        <v>0</v>
      </c>
      <c r="CT2183">
        <v>6.6E-3</v>
      </c>
      <c r="CU2183" t="s">
        <v>33605</v>
      </c>
      <c r="CV2183" t="s">
        <v>10708</v>
      </c>
      <c r="CW2183" t="s">
        <v>10709</v>
      </c>
      <c r="CX2183" t="b">
        <v>0</v>
      </c>
      <c r="CY2183">
        <v>6.6E-3</v>
      </c>
      <c r="CZ2183" t="s">
        <v>33605</v>
      </c>
      <c r="DA2183" t="s">
        <v>33605</v>
      </c>
      <c r="DB2183" t="s">
        <v>33605</v>
      </c>
      <c r="DC2183" t="e">
        <v>#N/A</v>
      </c>
      <c r="DD2183" t="e">
        <v>#N/A</v>
      </c>
      <c r="DE2183" t="e">
        <v>#N/A</v>
      </c>
      <c r="DF2183" t="e">
        <v>#N/A</v>
      </c>
      <c r="DG2183" t="e">
        <v>#N/A</v>
      </c>
      <c r="DH2183" t="e">
        <v>#N/A</v>
      </c>
      <c r="DI2183" t="e">
        <v>#N/A</v>
      </c>
      <c r="DJ2183" t="e">
        <v>#N/A</v>
      </c>
    </row>
    <row r="2184" spans="1:114" x14ac:dyDescent="0.2">
      <c r="A2184" t="s">
        <v>6175</v>
      </c>
      <c r="B2184">
        <v>55786</v>
      </c>
      <c r="C2184">
        <v>56232</v>
      </c>
      <c r="D2184" t="s">
        <v>20</v>
      </c>
      <c r="E2184">
        <v>447</v>
      </c>
      <c r="F2184">
        <v>148</v>
      </c>
      <c r="G2184" t="s">
        <v>22</v>
      </c>
      <c r="H2184" t="s">
        <v>23</v>
      </c>
      <c r="I2184" t="s">
        <v>16</v>
      </c>
      <c r="J2184" t="s">
        <v>17</v>
      </c>
      <c r="K2184" t="s">
        <v>18</v>
      </c>
      <c r="L2184" t="s">
        <v>7778</v>
      </c>
      <c r="M2184" t="s">
        <v>6050</v>
      </c>
      <c r="N2184" t="s">
        <v>6176</v>
      </c>
      <c r="O2184" t="s">
        <v>49</v>
      </c>
      <c r="R2184" s="13" t="s">
        <v>10705</v>
      </c>
      <c r="S2184" s="13">
        <v>1490759</v>
      </c>
      <c r="T2184" s="13">
        <v>1491205</v>
      </c>
      <c r="U2184" s="13" t="s">
        <v>20</v>
      </c>
      <c r="V2184" s="13">
        <v>447</v>
      </c>
      <c r="W2184" s="13">
        <v>148</v>
      </c>
      <c r="X2184" s="13" t="s">
        <v>22</v>
      </c>
      <c r="Y2184" s="13" t="s">
        <v>23</v>
      </c>
      <c r="Z2184" s="13" t="s">
        <v>7792</v>
      </c>
      <c r="AA2184" s="13" t="s">
        <v>17</v>
      </c>
      <c r="AB2184" s="13" t="s">
        <v>5</v>
      </c>
      <c r="AC2184" s="13"/>
      <c r="AD2184" s="13" t="s">
        <v>7793</v>
      </c>
      <c r="AE2184" s="13" t="s">
        <v>10706</v>
      </c>
      <c r="AF2184" s="13" t="s">
        <v>7804</v>
      </c>
      <c r="AG2184" s="13"/>
      <c r="AH2184" t="str">
        <f t="shared" si="36"/>
        <v>CORRECT</v>
      </c>
      <c r="AI2184" t="s">
        <v>16362</v>
      </c>
      <c r="AJ2184" t="s">
        <v>21953</v>
      </c>
      <c r="AK2184" t="s">
        <v>24030</v>
      </c>
      <c r="AL2184" t="s">
        <v>24575</v>
      </c>
      <c r="AM2184" t="s">
        <v>27431</v>
      </c>
      <c r="AN2184" t="s">
        <v>27920</v>
      </c>
      <c r="AO2184" t="s">
        <v>20</v>
      </c>
      <c r="AP2184" t="s">
        <v>20</v>
      </c>
      <c r="AQ2184" t="s">
        <v>20</v>
      </c>
      <c r="AR2184" t="s">
        <v>20</v>
      </c>
      <c r="AS2184" t="s">
        <v>20</v>
      </c>
      <c r="AT2184" t="s">
        <v>20</v>
      </c>
      <c r="AU2184" t="s">
        <v>20</v>
      </c>
      <c r="AV2184" t="s">
        <v>20</v>
      </c>
      <c r="AW2184" t="s">
        <v>20</v>
      </c>
      <c r="AX2184" t="s">
        <v>20</v>
      </c>
      <c r="AY2184" t="s">
        <v>20</v>
      </c>
      <c r="AZ2184" t="s">
        <v>20</v>
      </c>
      <c r="BA2184" t="s">
        <v>20</v>
      </c>
      <c r="BB2184" t="s">
        <v>20</v>
      </c>
      <c r="BC2184" t="s">
        <v>20</v>
      </c>
      <c r="BD2184" s="22" t="s">
        <v>10705</v>
      </c>
      <c r="BE2184" s="22" t="s">
        <v>33435</v>
      </c>
      <c r="BF2184" t="s">
        <v>33441</v>
      </c>
      <c r="BG2184" t="s">
        <v>33442</v>
      </c>
      <c r="BH2184" t="s">
        <v>30333</v>
      </c>
      <c r="BI2184" t="s">
        <v>33442</v>
      </c>
      <c r="BJ2184" t="s">
        <v>33438</v>
      </c>
      <c r="BK2184" t="s">
        <v>33438</v>
      </c>
      <c r="BL2184" t="s">
        <v>33438</v>
      </c>
      <c r="BM2184" t="s">
        <v>33436</v>
      </c>
      <c r="BN2184" t="s">
        <v>33437</v>
      </c>
      <c r="BO2184" t="s">
        <v>33438</v>
      </c>
      <c r="BQ2184" t="s">
        <v>33438</v>
      </c>
      <c r="BR2184" t="s">
        <v>33439</v>
      </c>
      <c r="BS2184" t="s">
        <v>33438</v>
      </c>
      <c r="BT2184" t="s">
        <v>33438</v>
      </c>
      <c r="BV2184" t="s">
        <v>20</v>
      </c>
      <c r="BW2184" t="s">
        <v>20</v>
      </c>
      <c r="BX2184" t="s">
        <v>20</v>
      </c>
      <c r="BY2184" t="s">
        <v>33441</v>
      </c>
      <c r="CB2184" t="s">
        <v>6175</v>
      </c>
      <c r="CC2184" t="s">
        <v>20</v>
      </c>
      <c r="CD2184" t="s">
        <v>20</v>
      </c>
      <c r="CF2184" t="s">
        <v>49</v>
      </c>
      <c r="CG2184" s="27" t="s">
        <v>27925</v>
      </c>
      <c r="CH2184" s="27" t="s">
        <v>33383</v>
      </c>
      <c r="CI2184" s="27" t="s">
        <v>33394</v>
      </c>
      <c r="CJ2184" s="13"/>
      <c r="CK2184" s="13"/>
      <c r="CL2184" s="13"/>
      <c r="CM2184" s="13"/>
      <c r="CN2184" s="13"/>
      <c r="CO2184" s="13"/>
      <c r="CP2184" s="13"/>
      <c r="CQ2184" s="13"/>
      <c r="CR2184" t="s">
        <v>6176</v>
      </c>
      <c r="CS2184" t="b">
        <v>0</v>
      </c>
      <c r="CT2184">
        <v>5.1999999999999998E-3</v>
      </c>
      <c r="CU2184" t="s">
        <v>33605</v>
      </c>
      <c r="CV2184" t="s">
        <v>10706</v>
      </c>
      <c r="CW2184" t="s">
        <v>7804</v>
      </c>
      <c r="CX2184" t="b">
        <v>0</v>
      </c>
      <c r="CY2184">
        <v>5.1999999999999998E-3</v>
      </c>
      <c r="CZ2184" t="s">
        <v>33605</v>
      </c>
      <c r="DA2184" t="s">
        <v>33605</v>
      </c>
      <c r="DB2184" t="s">
        <v>33605</v>
      </c>
      <c r="DC2184" t="e">
        <v>#N/A</v>
      </c>
      <c r="DD2184" t="e">
        <v>#N/A</v>
      </c>
      <c r="DE2184" t="e">
        <v>#N/A</v>
      </c>
      <c r="DF2184" t="e">
        <v>#N/A</v>
      </c>
      <c r="DG2184" t="e">
        <v>#N/A</v>
      </c>
      <c r="DH2184" t="e">
        <v>#N/A</v>
      </c>
      <c r="DI2184" t="e">
        <v>#N/A</v>
      </c>
      <c r="DJ2184" t="e">
        <v>#N/A</v>
      </c>
    </row>
    <row r="2185" spans="1:114" x14ac:dyDescent="0.2">
      <c r="A2185" t="s">
        <v>6177</v>
      </c>
      <c r="B2185">
        <v>56313</v>
      </c>
      <c r="C2185">
        <v>56591</v>
      </c>
      <c r="D2185" t="s">
        <v>26</v>
      </c>
      <c r="E2185">
        <v>279</v>
      </c>
      <c r="F2185">
        <v>92</v>
      </c>
      <c r="G2185" t="s">
        <v>22</v>
      </c>
      <c r="H2185" t="s">
        <v>23</v>
      </c>
      <c r="I2185" t="s">
        <v>16</v>
      </c>
      <c r="J2185" t="s">
        <v>17</v>
      </c>
      <c r="K2185" t="s">
        <v>18</v>
      </c>
      <c r="L2185" t="s">
        <v>7778</v>
      </c>
      <c r="M2185" t="s">
        <v>6050</v>
      </c>
      <c r="N2185" t="s">
        <v>6178</v>
      </c>
      <c r="O2185" t="s">
        <v>6179</v>
      </c>
      <c r="R2185" s="13" t="s">
        <v>10703</v>
      </c>
      <c r="S2185" s="13">
        <v>1491286</v>
      </c>
      <c r="T2185" s="13">
        <v>1491564</v>
      </c>
      <c r="U2185" s="13" t="s">
        <v>26</v>
      </c>
      <c r="V2185" s="13">
        <v>279</v>
      </c>
      <c r="W2185" s="13">
        <v>92</v>
      </c>
      <c r="X2185" s="13" t="s">
        <v>22</v>
      </c>
      <c r="Y2185" s="13" t="s">
        <v>23</v>
      </c>
      <c r="Z2185" s="13" t="s">
        <v>7792</v>
      </c>
      <c r="AA2185" s="13" t="s">
        <v>17</v>
      </c>
      <c r="AB2185" s="13" t="s">
        <v>5</v>
      </c>
      <c r="AC2185" s="13"/>
      <c r="AD2185" s="13" t="s">
        <v>7793</v>
      </c>
      <c r="AE2185" s="13" t="s">
        <v>10704</v>
      </c>
      <c r="AF2185" s="13" t="s">
        <v>7804</v>
      </c>
      <c r="AG2185" s="13"/>
      <c r="AH2185" t="str">
        <f t="shared" si="36"/>
        <v>CORRECT</v>
      </c>
      <c r="AI2185" t="s">
        <v>16363</v>
      </c>
      <c r="AJ2185" t="s">
        <v>21954</v>
      </c>
      <c r="AK2185" t="s">
        <v>24031</v>
      </c>
      <c r="AL2185" t="s">
        <v>24601</v>
      </c>
      <c r="AM2185" t="s">
        <v>27432</v>
      </c>
      <c r="AN2185" t="s">
        <v>27920</v>
      </c>
      <c r="AO2185" t="s">
        <v>20</v>
      </c>
      <c r="AP2185" t="s">
        <v>20</v>
      </c>
      <c r="AQ2185" t="s">
        <v>20</v>
      </c>
      <c r="AR2185" t="s">
        <v>20</v>
      </c>
      <c r="AS2185" t="s">
        <v>20</v>
      </c>
      <c r="AT2185" t="s">
        <v>20</v>
      </c>
      <c r="AU2185" t="s">
        <v>20</v>
      </c>
      <c r="AV2185" t="s">
        <v>20</v>
      </c>
      <c r="AW2185" t="s">
        <v>20</v>
      </c>
      <c r="AX2185" t="s">
        <v>20</v>
      </c>
      <c r="AY2185" t="s">
        <v>20</v>
      </c>
      <c r="AZ2185" t="s">
        <v>20</v>
      </c>
      <c r="BA2185" t="s">
        <v>20</v>
      </c>
      <c r="BB2185" t="s">
        <v>20</v>
      </c>
      <c r="BC2185" t="s">
        <v>20</v>
      </c>
      <c r="BD2185" s="22" t="s">
        <v>10703</v>
      </c>
      <c r="BE2185" s="22" t="s">
        <v>33435</v>
      </c>
      <c r="BF2185" t="s">
        <v>33441</v>
      </c>
      <c r="BG2185" t="s">
        <v>33442</v>
      </c>
      <c r="BH2185" t="s">
        <v>30333</v>
      </c>
      <c r="BI2185" t="s">
        <v>33442</v>
      </c>
      <c r="BJ2185" t="s">
        <v>33438</v>
      </c>
      <c r="BK2185" t="s">
        <v>33438</v>
      </c>
      <c r="BL2185" t="s">
        <v>33438</v>
      </c>
      <c r="BM2185" t="s">
        <v>33436</v>
      </c>
      <c r="BN2185" t="s">
        <v>33437</v>
      </c>
      <c r="BO2185" t="s">
        <v>33438</v>
      </c>
      <c r="BP2185" t="s">
        <v>33438</v>
      </c>
      <c r="BQ2185" t="s">
        <v>33438</v>
      </c>
      <c r="BR2185" t="s">
        <v>33439</v>
      </c>
      <c r="BS2185" t="s">
        <v>33438</v>
      </c>
      <c r="BT2185" t="s">
        <v>33438</v>
      </c>
      <c r="BV2185" t="s">
        <v>20</v>
      </c>
      <c r="BW2185" t="s">
        <v>20</v>
      </c>
      <c r="BX2185" t="s">
        <v>20</v>
      </c>
      <c r="BY2185" t="s">
        <v>33441</v>
      </c>
      <c r="CB2185" t="s">
        <v>6177</v>
      </c>
      <c r="CC2185" t="s">
        <v>20</v>
      </c>
      <c r="CD2185" t="s">
        <v>20</v>
      </c>
      <c r="CF2185" t="s">
        <v>6179</v>
      </c>
      <c r="CG2185" s="23" t="s">
        <v>27925</v>
      </c>
      <c r="CH2185" s="23" t="s">
        <v>33383</v>
      </c>
      <c r="CI2185" s="23" t="s">
        <v>33394</v>
      </c>
      <c r="CJ2185" s="13"/>
      <c r="CK2185" s="13"/>
      <c r="CL2185" s="13"/>
      <c r="CM2185" s="13"/>
      <c r="CN2185" s="13"/>
      <c r="CO2185" s="13"/>
      <c r="CP2185" s="13"/>
      <c r="CQ2185" s="13"/>
      <c r="CR2185" t="s">
        <v>6178</v>
      </c>
      <c r="CS2185" t="b">
        <v>0</v>
      </c>
      <c r="CT2185">
        <v>8.8499999999999995E-2</v>
      </c>
      <c r="CU2185" t="s">
        <v>33605</v>
      </c>
      <c r="CV2185" t="s">
        <v>10704</v>
      </c>
      <c r="CW2185" t="s">
        <v>7804</v>
      </c>
      <c r="CX2185" t="b">
        <v>0</v>
      </c>
      <c r="CY2185">
        <v>8.8499999999999995E-2</v>
      </c>
      <c r="CZ2185" t="s">
        <v>33605</v>
      </c>
      <c r="DA2185" t="s">
        <v>33605</v>
      </c>
      <c r="DB2185" t="s">
        <v>33605</v>
      </c>
      <c r="DC2185" t="e">
        <v>#N/A</v>
      </c>
      <c r="DD2185" t="e">
        <v>#N/A</v>
      </c>
      <c r="DE2185" t="e">
        <v>#N/A</v>
      </c>
      <c r="DF2185" t="e">
        <v>#N/A</v>
      </c>
      <c r="DG2185" t="e">
        <v>#N/A</v>
      </c>
      <c r="DH2185" t="e">
        <v>#N/A</v>
      </c>
      <c r="DI2185" t="e">
        <v>#N/A</v>
      </c>
      <c r="DJ2185" t="e">
        <v>#N/A</v>
      </c>
    </row>
    <row r="2186" spans="1:114" x14ac:dyDescent="0.2">
      <c r="A2186" t="s">
        <v>6180</v>
      </c>
      <c r="B2186">
        <v>56823</v>
      </c>
      <c r="C2186">
        <v>57224</v>
      </c>
      <c r="D2186" t="s">
        <v>20</v>
      </c>
      <c r="E2186">
        <v>402</v>
      </c>
      <c r="F2186">
        <v>133</v>
      </c>
      <c r="G2186" t="s">
        <v>22</v>
      </c>
      <c r="H2186" t="s">
        <v>23</v>
      </c>
      <c r="I2186" t="s">
        <v>16</v>
      </c>
      <c r="J2186" t="s">
        <v>17</v>
      </c>
      <c r="K2186" t="s">
        <v>18</v>
      </c>
      <c r="L2186" t="s">
        <v>7778</v>
      </c>
      <c r="M2186" t="s">
        <v>6050</v>
      </c>
      <c r="N2186" t="s">
        <v>6181</v>
      </c>
      <c r="O2186" t="s">
        <v>114</v>
      </c>
      <c r="R2186" s="13" t="s">
        <v>10700</v>
      </c>
      <c r="S2186" s="13">
        <v>1491796</v>
      </c>
      <c r="T2186" s="13">
        <v>1492290</v>
      </c>
      <c r="U2186" s="13" t="s">
        <v>20</v>
      </c>
      <c r="V2186" s="13">
        <v>495</v>
      </c>
      <c r="W2186" s="13">
        <v>164</v>
      </c>
      <c r="X2186" s="13" t="s">
        <v>22</v>
      </c>
      <c r="Y2186" s="13" t="s">
        <v>23</v>
      </c>
      <c r="Z2186" s="13" t="s">
        <v>7792</v>
      </c>
      <c r="AA2186" s="13" t="s">
        <v>17</v>
      </c>
      <c r="AB2186" s="13" t="s">
        <v>5</v>
      </c>
      <c r="AC2186" s="13"/>
      <c r="AD2186" s="13" t="s">
        <v>7793</v>
      </c>
      <c r="AE2186" s="13" t="s">
        <v>10701</v>
      </c>
      <c r="AF2186" s="13" t="s">
        <v>10702</v>
      </c>
      <c r="AG2186" s="13"/>
      <c r="AH2186" t="str">
        <f t="shared" si="36"/>
        <v>bad</v>
      </c>
      <c r="AI2186" t="s">
        <v>16364</v>
      </c>
      <c r="AJ2186" t="s">
        <v>21955</v>
      </c>
      <c r="AK2186" t="s">
        <v>24032</v>
      </c>
      <c r="AL2186" t="s">
        <v>24611</v>
      </c>
      <c r="AM2186" t="s">
        <v>27433</v>
      </c>
      <c r="AN2186" t="s">
        <v>27920</v>
      </c>
      <c r="AO2186" t="s">
        <v>27939</v>
      </c>
      <c r="AP2186" t="s">
        <v>29398</v>
      </c>
      <c r="AQ2186" t="s">
        <v>30263</v>
      </c>
      <c r="AR2186" t="s">
        <v>20</v>
      </c>
      <c r="AS2186" t="s">
        <v>31532</v>
      </c>
      <c r="AT2186" t="s">
        <v>32796</v>
      </c>
      <c r="AU2186" t="s">
        <v>20</v>
      </c>
      <c r="AV2186" t="s">
        <v>20</v>
      </c>
      <c r="AW2186" t="s">
        <v>20</v>
      </c>
      <c r="AX2186" t="s">
        <v>20</v>
      </c>
      <c r="AY2186" t="s">
        <v>18900</v>
      </c>
      <c r="AZ2186" t="s">
        <v>20</v>
      </c>
      <c r="BA2186" t="s">
        <v>20</v>
      </c>
      <c r="BB2186" t="s">
        <v>20</v>
      </c>
      <c r="BC2186" t="s">
        <v>18242</v>
      </c>
      <c r="BD2186" s="22" t="s">
        <v>10700</v>
      </c>
      <c r="BE2186" s="22" t="s">
        <v>33435</v>
      </c>
      <c r="BF2186" t="s">
        <v>27939</v>
      </c>
      <c r="BG2186" t="s">
        <v>33392</v>
      </c>
      <c r="BH2186" t="s">
        <v>27939</v>
      </c>
      <c r="BI2186" t="s">
        <v>33392</v>
      </c>
      <c r="BJ2186" t="s">
        <v>33438</v>
      </c>
      <c r="BK2186" t="s">
        <v>33438</v>
      </c>
      <c r="BL2186" t="s">
        <v>33438</v>
      </c>
      <c r="BM2186" t="s">
        <v>33436</v>
      </c>
      <c r="BN2186" t="s">
        <v>33437</v>
      </c>
      <c r="BO2186" t="s">
        <v>33438</v>
      </c>
      <c r="BQ2186" t="s">
        <v>33438</v>
      </c>
      <c r="BR2186" t="s">
        <v>33447</v>
      </c>
      <c r="BS2186" t="s">
        <v>33436</v>
      </c>
      <c r="BT2186" t="s">
        <v>33438</v>
      </c>
      <c r="BV2186" t="s">
        <v>30263</v>
      </c>
      <c r="BW2186" t="s">
        <v>29398</v>
      </c>
      <c r="BX2186" t="s">
        <v>27939</v>
      </c>
      <c r="BY2186" t="s">
        <v>27939</v>
      </c>
      <c r="CB2186" t="s">
        <v>30263</v>
      </c>
      <c r="CC2186" t="s">
        <v>30263</v>
      </c>
      <c r="CD2186" t="s">
        <v>30263</v>
      </c>
      <c r="CF2186" t="s">
        <v>114</v>
      </c>
      <c r="CG2186" t="s">
        <v>27939</v>
      </c>
      <c r="CH2186" t="s">
        <v>33380</v>
      </c>
      <c r="CI2186" t="s">
        <v>33392</v>
      </c>
      <c r="CJ2186" s="13"/>
      <c r="CK2186" s="13"/>
      <c r="CL2186" s="13"/>
      <c r="CM2186" s="13"/>
      <c r="CN2186" s="13"/>
      <c r="CO2186" s="13"/>
      <c r="CP2186" s="13"/>
      <c r="CQ2186" s="13"/>
      <c r="CR2186" t="s">
        <v>6181</v>
      </c>
      <c r="CS2186" t="b">
        <v>0</v>
      </c>
      <c r="CT2186">
        <v>7.1000000000000004E-3</v>
      </c>
      <c r="CU2186" t="s">
        <v>33605</v>
      </c>
      <c r="CV2186" t="s">
        <v>10701</v>
      </c>
      <c r="CW2186" t="s">
        <v>10702</v>
      </c>
      <c r="CX2186" t="b">
        <v>0</v>
      </c>
      <c r="CY2186">
        <v>7.7000000000000002E-3</v>
      </c>
      <c r="CZ2186" t="s">
        <v>33605</v>
      </c>
      <c r="DA2186" t="s">
        <v>33605</v>
      </c>
      <c r="DB2186" t="s">
        <v>33606</v>
      </c>
      <c r="DC2186" t="e">
        <v>#N/A</v>
      </c>
      <c r="DD2186" t="e">
        <v>#N/A</v>
      </c>
      <c r="DE2186" t="e">
        <v>#N/A</v>
      </c>
      <c r="DF2186" t="e">
        <v>#N/A</v>
      </c>
      <c r="DG2186" t="e">
        <v>#N/A</v>
      </c>
      <c r="DH2186" t="e">
        <v>#N/A</v>
      </c>
      <c r="DI2186" t="e">
        <v>#N/A</v>
      </c>
      <c r="DJ2186" t="e">
        <v>#N/A</v>
      </c>
    </row>
    <row r="2187" spans="1:114" x14ac:dyDescent="0.2">
      <c r="A2187" t="s">
        <v>6182</v>
      </c>
      <c r="B2187">
        <v>57456</v>
      </c>
      <c r="C2187">
        <v>59057</v>
      </c>
      <c r="D2187" t="s">
        <v>20</v>
      </c>
      <c r="E2187">
        <v>1602</v>
      </c>
      <c r="F2187">
        <v>533</v>
      </c>
      <c r="G2187" t="s">
        <v>22</v>
      </c>
      <c r="H2187" t="s">
        <v>23</v>
      </c>
      <c r="I2187" t="s">
        <v>16</v>
      </c>
      <c r="J2187" t="s">
        <v>17</v>
      </c>
      <c r="K2187" t="s">
        <v>18</v>
      </c>
      <c r="L2187" t="s">
        <v>7778</v>
      </c>
      <c r="M2187" t="s">
        <v>6050</v>
      </c>
      <c r="N2187" t="s">
        <v>6183</v>
      </c>
      <c r="O2187" t="s">
        <v>6184</v>
      </c>
      <c r="R2187" s="13" t="s">
        <v>10698</v>
      </c>
      <c r="S2187" s="13">
        <v>1492429</v>
      </c>
      <c r="T2187" s="13">
        <v>1494030</v>
      </c>
      <c r="U2187" s="13" t="s">
        <v>20</v>
      </c>
      <c r="V2187" s="13">
        <v>1602</v>
      </c>
      <c r="W2187" s="13">
        <v>533</v>
      </c>
      <c r="X2187" s="13" t="s">
        <v>22</v>
      </c>
      <c r="Y2187" s="13" t="s">
        <v>23</v>
      </c>
      <c r="Z2187" s="13" t="s">
        <v>7792</v>
      </c>
      <c r="AA2187" s="13" t="s">
        <v>17</v>
      </c>
      <c r="AB2187" s="13" t="s">
        <v>5</v>
      </c>
      <c r="AC2187" s="13"/>
      <c r="AD2187" s="13" t="s">
        <v>7793</v>
      </c>
      <c r="AE2187" s="13" t="s">
        <v>10699</v>
      </c>
      <c r="AF2187" s="13" t="s">
        <v>9060</v>
      </c>
      <c r="AG2187" s="13"/>
      <c r="AH2187" t="str">
        <f t="shared" si="36"/>
        <v>CORRECT</v>
      </c>
      <c r="AI2187" t="s">
        <v>16365</v>
      </c>
      <c r="AJ2187" t="s">
        <v>21956</v>
      </c>
      <c r="AK2187" t="s">
        <v>22472</v>
      </c>
      <c r="AL2187" t="s">
        <v>25383</v>
      </c>
      <c r="AM2187" t="s">
        <v>27434</v>
      </c>
      <c r="AN2187" t="s">
        <v>27920</v>
      </c>
      <c r="AO2187" t="s">
        <v>27934</v>
      </c>
      <c r="AP2187" t="s">
        <v>28439</v>
      </c>
      <c r="AQ2187" t="s">
        <v>30264</v>
      </c>
      <c r="AR2187" t="s">
        <v>31008</v>
      </c>
      <c r="AS2187" t="s">
        <v>31131</v>
      </c>
      <c r="AT2187" t="s">
        <v>32797</v>
      </c>
      <c r="AU2187" t="s">
        <v>33034</v>
      </c>
      <c r="AV2187" t="s">
        <v>19973</v>
      </c>
      <c r="AW2187" t="s">
        <v>19298</v>
      </c>
      <c r="AX2187" t="s">
        <v>18921</v>
      </c>
      <c r="AY2187" t="s">
        <v>18748</v>
      </c>
      <c r="AZ2187" t="s">
        <v>18729</v>
      </c>
      <c r="BA2187" t="s">
        <v>20</v>
      </c>
      <c r="BB2187" t="s">
        <v>18606</v>
      </c>
      <c r="BC2187" t="s">
        <v>17272</v>
      </c>
      <c r="BD2187" s="22" t="s">
        <v>10698</v>
      </c>
      <c r="BE2187" s="22" t="s">
        <v>33435</v>
      </c>
      <c r="BF2187" t="s">
        <v>27934</v>
      </c>
      <c r="BG2187" t="s">
        <v>33389</v>
      </c>
      <c r="BH2187" t="s">
        <v>27934</v>
      </c>
      <c r="BI2187" t="s">
        <v>33389</v>
      </c>
      <c r="BJ2187" t="s">
        <v>33438</v>
      </c>
      <c r="BK2187" t="s">
        <v>33438</v>
      </c>
      <c r="BL2187" t="s">
        <v>33438</v>
      </c>
      <c r="BM2187" t="s">
        <v>33438</v>
      </c>
      <c r="BN2187" t="s">
        <v>33440</v>
      </c>
      <c r="BO2187" t="s">
        <v>33438</v>
      </c>
      <c r="BP2187" t="s">
        <v>33438</v>
      </c>
      <c r="BQ2187" t="s">
        <v>33438</v>
      </c>
      <c r="BR2187" t="s">
        <v>33447</v>
      </c>
      <c r="BS2187" t="s">
        <v>33438</v>
      </c>
      <c r="BT2187" t="s">
        <v>33438</v>
      </c>
      <c r="BV2187" t="s">
        <v>30264</v>
      </c>
      <c r="BW2187" t="s">
        <v>28439</v>
      </c>
      <c r="BX2187" t="s">
        <v>27934</v>
      </c>
      <c r="BY2187" t="s">
        <v>27934</v>
      </c>
      <c r="CB2187" t="s">
        <v>30264</v>
      </c>
      <c r="CC2187" t="s">
        <v>30264</v>
      </c>
      <c r="CD2187" t="s">
        <v>30264</v>
      </c>
      <c r="CF2187" t="s">
        <v>6184</v>
      </c>
      <c r="CG2187" t="s">
        <v>27934</v>
      </c>
      <c r="CH2187" t="s">
        <v>33382</v>
      </c>
      <c r="CI2187" t="s">
        <v>33389</v>
      </c>
      <c r="CJ2187" s="13"/>
      <c r="CK2187" s="13"/>
      <c r="CL2187" s="13"/>
      <c r="CM2187" s="13"/>
      <c r="CN2187" s="13"/>
      <c r="CO2187" s="13"/>
      <c r="CP2187" s="13"/>
      <c r="CQ2187" s="13"/>
      <c r="CR2187" t="s">
        <v>6183</v>
      </c>
      <c r="CS2187" t="b">
        <v>0</v>
      </c>
      <c r="CT2187">
        <v>6.1999999999999998E-3</v>
      </c>
      <c r="CU2187" t="s">
        <v>33605</v>
      </c>
      <c r="CV2187" t="s">
        <v>10699</v>
      </c>
      <c r="CW2187" t="s">
        <v>9060</v>
      </c>
      <c r="CX2187" t="b">
        <v>0</v>
      </c>
      <c r="CY2187">
        <v>6.1999999999999998E-3</v>
      </c>
      <c r="CZ2187" t="s">
        <v>33605</v>
      </c>
      <c r="DA2187" t="s">
        <v>33605</v>
      </c>
      <c r="DB2187" t="s">
        <v>33605</v>
      </c>
      <c r="DC2187" t="e">
        <v>#N/A</v>
      </c>
      <c r="DD2187" t="e">
        <v>#N/A</v>
      </c>
      <c r="DE2187" t="e">
        <v>#N/A</v>
      </c>
      <c r="DF2187" t="e">
        <v>#N/A</v>
      </c>
      <c r="DG2187" t="e">
        <v>#N/A</v>
      </c>
      <c r="DH2187" t="e">
        <v>#N/A</v>
      </c>
      <c r="DI2187" t="e">
        <v>#N/A</v>
      </c>
      <c r="DJ2187" t="e">
        <v>#N/A</v>
      </c>
    </row>
    <row r="2188" spans="1:114" x14ac:dyDescent="0.2">
      <c r="A2188" t="s">
        <v>6186</v>
      </c>
      <c r="B2188">
        <v>59200</v>
      </c>
      <c r="C2188">
        <v>60120</v>
      </c>
      <c r="D2188" t="s">
        <v>20</v>
      </c>
      <c r="E2188">
        <v>921</v>
      </c>
      <c r="F2188">
        <v>306</v>
      </c>
      <c r="G2188" t="s">
        <v>22</v>
      </c>
      <c r="H2188" t="s">
        <v>23</v>
      </c>
      <c r="I2188" t="s">
        <v>16</v>
      </c>
      <c r="J2188" t="s">
        <v>17</v>
      </c>
      <c r="K2188" t="s">
        <v>18</v>
      </c>
      <c r="L2188" t="s">
        <v>7778</v>
      </c>
      <c r="M2188" t="s">
        <v>6050</v>
      </c>
      <c r="N2188" t="s">
        <v>6187</v>
      </c>
      <c r="O2188" t="s">
        <v>6188</v>
      </c>
      <c r="P2188" t="s">
        <v>6185</v>
      </c>
      <c r="R2188" s="13" t="s">
        <v>10696</v>
      </c>
      <c r="S2188" s="13">
        <v>1494173</v>
      </c>
      <c r="T2188" s="13">
        <v>1495093</v>
      </c>
      <c r="U2188" s="13" t="s">
        <v>20</v>
      </c>
      <c r="V2188" s="13">
        <v>921</v>
      </c>
      <c r="W2188" s="13">
        <v>306</v>
      </c>
      <c r="X2188" s="13" t="s">
        <v>22</v>
      </c>
      <c r="Y2188" s="13" t="s">
        <v>23</v>
      </c>
      <c r="Z2188" s="13" t="s">
        <v>7792</v>
      </c>
      <c r="AA2188" s="13" t="s">
        <v>17</v>
      </c>
      <c r="AB2188" s="13" t="s">
        <v>5</v>
      </c>
      <c r="AC2188" s="13"/>
      <c r="AD2188" s="13" t="s">
        <v>7793</v>
      </c>
      <c r="AE2188" s="13" t="s">
        <v>10697</v>
      </c>
      <c r="AF2188" s="13" t="s">
        <v>6188</v>
      </c>
      <c r="AG2188" s="13"/>
      <c r="AH2188" t="str">
        <f t="shared" si="36"/>
        <v>CORRECT</v>
      </c>
      <c r="AI2188" t="s">
        <v>16366</v>
      </c>
      <c r="AJ2188" t="s">
        <v>21957</v>
      </c>
      <c r="AK2188" t="s">
        <v>24033</v>
      </c>
      <c r="AL2188" t="s">
        <v>24992</v>
      </c>
      <c r="AM2188" t="s">
        <v>27435</v>
      </c>
      <c r="AN2188" t="s">
        <v>27920</v>
      </c>
      <c r="AO2188" t="s">
        <v>27928</v>
      </c>
      <c r="AP2188" t="s">
        <v>29399</v>
      </c>
      <c r="AQ2188" t="s">
        <v>6185</v>
      </c>
      <c r="AR2188" t="s">
        <v>31009</v>
      </c>
      <c r="AS2188" t="s">
        <v>31631</v>
      </c>
      <c r="AT2188" t="s">
        <v>32798</v>
      </c>
      <c r="AU2188" t="s">
        <v>33337</v>
      </c>
      <c r="AV2188" t="s">
        <v>19892</v>
      </c>
      <c r="AW2188" t="s">
        <v>19713</v>
      </c>
      <c r="AX2188" t="s">
        <v>18958</v>
      </c>
      <c r="AY2188" t="s">
        <v>18748</v>
      </c>
      <c r="AZ2188" t="s">
        <v>20</v>
      </c>
      <c r="BA2188" t="s">
        <v>20</v>
      </c>
      <c r="BB2188" t="s">
        <v>18607</v>
      </c>
      <c r="BC2188" t="s">
        <v>17756</v>
      </c>
      <c r="BD2188" s="22" t="s">
        <v>10696</v>
      </c>
      <c r="BE2188" s="22" t="s">
        <v>33435</v>
      </c>
      <c r="BF2188" t="s">
        <v>27933</v>
      </c>
      <c r="BG2188" t="s">
        <v>33388</v>
      </c>
      <c r="BH2188" t="s">
        <v>27933</v>
      </c>
      <c r="BI2188" t="s">
        <v>33388</v>
      </c>
      <c r="BJ2188" t="s">
        <v>33438</v>
      </c>
      <c r="BK2188" t="s">
        <v>33438</v>
      </c>
      <c r="BL2188" t="s">
        <v>33438</v>
      </c>
      <c r="BM2188" t="s">
        <v>33438</v>
      </c>
      <c r="BN2188" t="s">
        <v>33440</v>
      </c>
      <c r="BO2188" t="s">
        <v>33438</v>
      </c>
      <c r="BQ2188" t="s">
        <v>33438</v>
      </c>
      <c r="BR2188" t="s">
        <v>33443</v>
      </c>
      <c r="BS2188" t="s">
        <v>33436</v>
      </c>
      <c r="BT2188" t="s">
        <v>33438</v>
      </c>
      <c r="BV2188" t="s">
        <v>6185</v>
      </c>
      <c r="BW2188" t="s">
        <v>29399</v>
      </c>
      <c r="BX2188" t="s">
        <v>27928</v>
      </c>
      <c r="BY2188" t="s">
        <v>27933</v>
      </c>
      <c r="CB2188" t="s">
        <v>6185</v>
      </c>
      <c r="CC2188" t="s">
        <v>6185</v>
      </c>
      <c r="CD2188" t="s">
        <v>6185</v>
      </c>
      <c r="CE2188" s="25" t="s">
        <v>6185</v>
      </c>
      <c r="CF2188" t="s">
        <v>6188</v>
      </c>
      <c r="CG2188" t="s">
        <v>27928</v>
      </c>
      <c r="CH2188" t="s">
        <v>33382</v>
      </c>
      <c r="CI2188" t="s">
        <v>33395</v>
      </c>
      <c r="CJ2188" s="13"/>
      <c r="CK2188" s="13"/>
      <c r="CL2188" s="13"/>
      <c r="CM2188" s="13"/>
      <c r="CN2188" s="13"/>
      <c r="CO2188" s="13"/>
      <c r="CP2188" s="13"/>
      <c r="CQ2188" s="13"/>
      <c r="CR2188" t="s">
        <v>6187</v>
      </c>
      <c r="CS2188" t="b">
        <v>0</v>
      </c>
      <c r="CT2188">
        <v>5.1999999999999998E-3</v>
      </c>
      <c r="CU2188" t="s">
        <v>33605</v>
      </c>
      <c r="CV2188" t="s">
        <v>10697</v>
      </c>
      <c r="CW2188" t="s">
        <v>6188</v>
      </c>
      <c r="CX2188" t="b">
        <v>0</v>
      </c>
      <c r="CY2188">
        <v>5.1999999999999998E-3</v>
      </c>
      <c r="CZ2188" t="s">
        <v>33605</v>
      </c>
      <c r="DA2188" t="s">
        <v>33605</v>
      </c>
      <c r="DB2188" t="s">
        <v>33605</v>
      </c>
      <c r="DC2188" t="e">
        <v>#N/A</v>
      </c>
      <c r="DD2188" t="e">
        <v>#N/A</v>
      </c>
      <c r="DE2188" t="e">
        <v>#N/A</v>
      </c>
      <c r="DF2188" t="e">
        <v>#N/A</v>
      </c>
      <c r="DG2188" t="e">
        <v>#N/A</v>
      </c>
      <c r="DH2188" t="e">
        <v>#N/A</v>
      </c>
      <c r="DI2188" t="e">
        <v>#N/A</v>
      </c>
      <c r="DJ2188" t="e">
        <v>#N/A</v>
      </c>
    </row>
    <row r="2189" spans="1:114" x14ac:dyDescent="0.2">
      <c r="A2189" t="s">
        <v>6190</v>
      </c>
      <c r="B2189">
        <v>60201</v>
      </c>
      <c r="C2189">
        <v>61178</v>
      </c>
      <c r="D2189" t="s">
        <v>20</v>
      </c>
      <c r="E2189">
        <v>978</v>
      </c>
      <c r="F2189">
        <v>325</v>
      </c>
      <c r="G2189" t="s">
        <v>22</v>
      </c>
      <c r="H2189" t="s">
        <v>23</v>
      </c>
      <c r="I2189" t="s">
        <v>16</v>
      </c>
      <c r="J2189" t="s">
        <v>17</v>
      </c>
      <c r="K2189" t="s">
        <v>18</v>
      </c>
      <c r="L2189" t="s">
        <v>7778</v>
      </c>
      <c r="M2189" t="s">
        <v>6050</v>
      </c>
      <c r="N2189" t="s">
        <v>6191</v>
      </c>
      <c r="O2189" t="s">
        <v>6192</v>
      </c>
      <c r="P2189" t="s">
        <v>6189</v>
      </c>
      <c r="R2189" s="13" t="s">
        <v>10693</v>
      </c>
      <c r="S2189" s="13">
        <v>1495174</v>
      </c>
      <c r="T2189" s="13">
        <v>1496151</v>
      </c>
      <c r="U2189" s="13" t="s">
        <v>20</v>
      </c>
      <c r="V2189" s="13">
        <v>978</v>
      </c>
      <c r="W2189" s="13">
        <v>325</v>
      </c>
      <c r="X2189" s="13" t="s">
        <v>22</v>
      </c>
      <c r="Y2189" s="13" t="s">
        <v>23</v>
      </c>
      <c r="Z2189" s="13" t="s">
        <v>7792</v>
      </c>
      <c r="AA2189" s="13" t="s">
        <v>17</v>
      </c>
      <c r="AB2189" s="13" t="s">
        <v>5</v>
      </c>
      <c r="AC2189" s="13"/>
      <c r="AD2189" s="13" t="s">
        <v>7793</v>
      </c>
      <c r="AE2189" s="13" t="s">
        <v>10694</v>
      </c>
      <c r="AF2189" s="13" t="s">
        <v>10695</v>
      </c>
      <c r="AG2189" s="13"/>
      <c r="AH2189" t="str">
        <f t="shared" si="36"/>
        <v>CORRECT</v>
      </c>
      <c r="AI2189" t="s">
        <v>16367</v>
      </c>
      <c r="AJ2189" t="s">
        <v>21958</v>
      </c>
      <c r="AK2189" t="s">
        <v>24034</v>
      </c>
      <c r="AL2189" t="s">
        <v>24463</v>
      </c>
      <c r="AM2189" t="s">
        <v>27436</v>
      </c>
      <c r="AN2189" t="s">
        <v>27920</v>
      </c>
      <c r="AO2189" t="s">
        <v>27929</v>
      </c>
      <c r="AP2189" t="s">
        <v>29400</v>
      </c>
      <c r="AQ2189" t="s">
        <v>5453</v>
      </c>
      <c r="AR2189" t="s">
        <v>31010</v>
      </c>
      <c r="AS2189" t="s">
        <v>31632</v>
      </c>
      <c r="AT2189" t="s">
        <v>32799</v>
      </c>
      <c r="AU2189" t="s">
        <v>33152</v>
      </c>
      <c r="AV2189" t="s">
        <v>19864</v>
      </c>
      <c r="AW2189" t="s">
        <v>19714</v>
      </c>
      <c r="AX2189" t="s">
        <v>18993</v>
      </c>
      <c r="AY2189" t="s">
        <v>18748</v>
      </c>
      <c r="AZ2189" t="s">
        <v>20</v>
      </c>
      <c r="BA2189" t="s">
        <v>20</v>
      </c>
      <c r="BB2189" t="s">
        <v>20</v>
      </c>
      <c r="BC2189" t="s">
        <v>18243</v>
      </c>
      <c r="BD2189" s="22" t="s">
        <v>10693</v>
      </c>
      <c r="BE2189" s="22" t="s">
        <v>33435</v>
      </c>
      <c r="BF2189" t="s">
        <v>27929</v>
      </c>
      <c r="BG2189" t="s">
        <v>33398</v>
      </c>
      <c r="BH2189" t="s">
        <v>27929</v>
      </c>
      <c r="BI2189" t="s">
        <v>33398</v>
      </c>
      <c r="BJ2189" t="s">
        <v>33438</v>
      </c>
      <c r="BK2189" t="s">
        <v>33438</v>
      </c>
      <c r="BL2189" t="s">
        <v>33436</v>
      </c>
      <c r="BM2189" t="s">
        <v>33438</v>
      </c>
      <c r="BN2189" t="s">
        <v>33440</v>
      </c>
      <c r="BO2189" t="s">
        <v>33438</v>
      </c>
      <c r="BP2189" t="s">
        <v>33438</v>
      </c>
      <c r="BQ2189" t="s">
        <v>33438</v>
      </c>
      <c r="BR2189" t="s">
        <v>33443</v>
      </c>
      <c r="BS2189" t="s">
        <v>33436</v>
      </c>
      <c r="BT2189" t="s">
        <v>33438</v>
      </c>
      <c r="BV2189" t="s">
        <v>5453</v>
      </c>
      <c r="BW2189" t="s">
        <v>29400</v>
      </c>
      <c r="BX2189" t="s">
        <v>27929</v>
      </c>
      <c r="BY2189" t="s">
        <v>27929</v>
      </c>
      <c r="CB2189" t="s">
        <v>6189</v>
      </c>
      <c r="CC2189" t="s">
        <v>6189</v>
      </c>
      <c r="CD2189" t="s">
        <v>5453</v>
      </c>
      <c r="CE2189" s="25" t="s">
        <v>6189</v>
      </c>
      <c r="CF2189" t="s">
        <v>6192</v>
      </c>
      <c r="CG2189" t="s">
        <v>27929</v>
      </c>
      <c r="CH2189" t="s">
        <v>33382</v>
      </c>
      <c r="CI2189" t="s">
        <v>33398</v>
      </c>
      <c r="CJ2189" s="13"/>
      <c r="CK2189" s="13"/>
      <c r="CL2189" s="13"/>
      <c r="CM2189" s="13"/>
      <c r="CN2189" s="13"/>
      <c r="CO2189" s="13"/>
      <c r="CP2189" s="13"/>
      <c r="CQ2189" s="13"/>
      <c r="CR2189" t="s">
        <v>6191</v>
      </c>
      <c r="CS2189" t="b">
        <v>0</v>
      </c>
      <c r="CT2189">
        <v>7.1000000000000004E-3</v>
      </c>
      <c r="CU2189" t="s">
        <v>33605</v>
      </c>
      <c r="CV2189" t="s">
        <v>10694</v>
      </c>
      <c r="CW2189" t="s">
        <v>10695</v>
      </c>
      <c r="CX2189" t="b">
        <v>0</v>
      </c>
      <c r="CY2189">
        <v>7.1000000000000004E-3</v>
      </c>
      <c r="CZ2189" t="s">
        <v>33605</v>
      </c>
      <c r="DA2189" t="s">
        <v>33605</v>
      </c>
      <c r="DB2189" t="s">
        <v>33605</v>
      </c>
      <c r="DC2189" t="e">
        <v>#N/A</v>
      </c>
      <c r="DD2189" t="e">
        <v>#N/A</v>
      </c>
      <c r="DE2189" t="e">
        <v>#N/A</v>
      </c>
      <c r="DF2189" t="e">
        <v>#N/A</v>
      </c>
      <c r="DG2189" t="e">
        <v>#N/A</v>
      </c>
      <c r="DH2189" t="e">
        <v>#N/A</v>
      </c>
      <c r="DI2189" t="e">
        <v>#N/A</v>
      </c>
      <c r="DJ2189" t="e">
        <v>#N/A</v>
      </c>
    </row>
    <row r="2190" spans="1:114" x14ac:dyDescent="0.2">
      <c r="A2190" t="s">
        <v>6193</v>
      </c>
      <c r="B2190">
        <v>61426</v>
      </c>
      <c r="C2190">
        <v>61860</v>
      </c>
      <c r="D2190" t="s">
        <v>26</v>
      </c>
      <c r="E2190">
        <v>435</v>
      </c>
      <c r="F2190">
        <v>144</v>
      </c>
      <c r="G2190" t="s">
        <v>22</v>
      </c>
      <c r="H2190" t="s">
        <v>23</v>
      </c>
      <c r="I2190" t="s">
        <v>16</v>
      </c>
      <c r="J2190" t="s">
        <v>17</v>
      </c>
      <c r="K2190" t="s">
        <v>18</v>
      </c>
      <c r="L2190" t="s">
        <v>7778</v>
      </c>
      <c r="M2190" t="s">
        <v>6050</v>
      </c>
      <c r="N2190" t="s">
        <v>6194</v>
      </c>
      <c r="O2190" t="s">
        <v>2886</v>
      </c>
      <c r="R2190" s="13" t="s">
        <v>10691</v>
      </c>
      <c r="S2190" s="13">
        <v>1496399</v>
      </c>
      <c r="T2190" s="13">
        <v>1496833</v>
      </c>
      <c r="U2190" s="13" t="s">
        <v>26</v>
      </c>
      <c r="V2190" s="13">
        <v>435</v>
      </c>
      <c r="W2190" s="13">
        <v>144</v>
      </c>
      <c r="X2190" s="13" t="s">
        <v>22</v>
      </c>
      <c r="Y2190" s="13" t="s">
        <v>23</v>
      </c>
      <c r="Z2190" s="13" t="s">
        <v>7792</v>
      </c>
      <c r="AA2190" s="13" t="s">
        <v>17</v>
      </c>
      <c r="AB2190" s="13" t="s">
        <v>5</v>
      </c>
      <c r="AC2190" s="13"/>
      <c r="AD2190" s="13" t="s">
        <v>7793</v>
      </c>
      <c r="AE2190" s="13" t="s">
        <v>10692</v>
      </c>
      <c r="AF2190" s="13" t="s">
        <v>7804</v>
      </c>
      <c r="AG2190" s="13"/>
      <c r="AH2190" t="str">
        <f t="shared" si="36"/>
        <v>CORRECT</v>
      </c>
      <c r="AI2190" t="s">
        <v>16368</v>
      </c>
      <c r="AJ2190" t="s">
        <v>21959</v>
      </c>
      <c r="AK2190" t="s">
        <v>24035</v>
      </c>
      <c r="AL2190" t="s">
        <v>25203</v>
      </c>
      <c r="AM2190" t="s">
        <v>27437</v>
      </c>
      <c r="AN2190" t="s">
        <v>27920</v>
      </c>
      <c r="AO2190" t="s">
        <v>27933</v>
      </c>
      <c r="AP2190" t="s">
        <v>29401</v>
      </c>
      <c r="AQ2190" t="s">
        <v>20</v>
      </c>
      <c r="AR2190" t="s">
        <v>20</v>
      </c>
      <c r="AS2190" t="s">
        <v>20</v>
      </c>
      <c r="AT2190" t="s">
        <v>20</v>
      </c>
      <c r="AU2190" t="s">
        <v>20</v>
      </c>
      <c r="AV2190" t="s">
        <v>20</v>
      </c>
      <c r="AW2190" t="s">
        <v>20</v>
      </c>
      <c r="AX2190" t="s">
        <v>20</v>
      </c>
      <c r="AY2190" t="s">
        <v>20</v>
      </c>
      <c r="AZ2190" t="s">
        <v>20</v>
      </c>
      <c r="BA2190" t="s">
        <v>20</v>
      </c>
      <c r="BB2190" t="s">
        <v>20</v>
      </c>
      <c r="BC2190" t="s">
        <v>18244</v>
      </c>
      <c r="BD2190" s="22" t="s">
        <v>10691</v>
      </c>
      <c r="BE2190" s="22" t="s">
        <v>33435</v>
      </c>
      <c r="BF2190" t="s">
        <v>33441</v>
      </c>
      <c r="BG2190" t="s">
        <v>33442</v>
      </c>
      <c r="BH2190" t="s">
        <v>30333</v>
      </c>
      <c r="BI2190" t="s">
        <v>33442</v>
      </c>
      <c r="BJ2190" t="s">
        <v>33438</v>
      </c>
      <c r="BK2190" t="s">
        <v>33438</v>
      </c>
      <c r="BL2190" t="s">
        <v>33438</v>
      </c>
      <c r="BM2190" t="s">
        <v>33436</v>
      </c>
      <c r="BN2190" t="s">
        <v>33449</v>
      </c>
      <c r="BO2190" t="s">
        <v>33438</v>
      </c>
      <c r="BQ2190" t="s">
        <v>33438</v>
      </c>
      <c r="BR2190" t="s">
        <v>33439</v>
      </c>
      <c r="BS2190" t="s">
        <v>33438</v>
      </c>
      <c r="BT2190" t="s">
        <v>33438</v>
      </c>
      <c r="BV2190" t="s">
        <v>20</v>
      </c>
      <c r="BW2190" t="s">
        <v>29401</v>
      </c>
      <c r="BX2190" t="s">
        <v>27933</v>
      </c>
      <c r="BY2190" t="s">
        <v>33441</v>
      </c>
      <c r="CB2190" s="30" t="s">
        <v>33589</v>
      </c>
      <c r="CC2190" t="s">
        <v>18244</v>
      </c>
      <c r="CD2190" t="s">
        <v>18244</v>
      </c>
      <c r="CF2190" t="s">
        <v>2886</v>
      </c>
      <c r="CG2190" t="s">
        <v>27933</v>
      </c>
      <c r="CH2190" t="s">
        <v>33382</v>
      </c>
      <c r="CI2190" t="s">
        <v>33388</v>
      </c>
      <c r="CJ2190" s="13"/>
      <c r="CK2190" s="13"/>
      <c r="CL2190" s="13"/>
      <c r="CM2190" s="13"/>
      <c r="CN2190" s="13"/>
      <c r="CO2190" s="13"/>
      <c r="CP2190" s="13"/>
      <c r="CQ2190" s="13"/>
      <c r="CR2190" t="s">
        <v>6194</v>
      </c>
      <c r="CS2190" t="b">
        <v>0</v>
      </c>
      <c r="CT2190">
        <v>9.4999999999999998E-3</v>
      </c>
      <c r="CU2190" t="s">
        <v>33605</v>
      </c>
      <c r="CV2190" t="s">
        <v>10692</v>
      </c>
      <c r="CW2190" t="s">
        <v>7804</v>
      </c>
      <c r="CX2190" t="b">
        <v>0</v>
      </c>
      <c r="CY2190">
        <v>9.4999999999999998E-3</v>
      </c>
      <c r="CZ2190" t="s">
        <v>33605</v>
      </c>
      <c r="DA2190" t="s">
        <v>33605</v>
      </c>
      <c r="DB2190" t="s">
        <v>33605</v>
      </c>
      <c r="DC2190" t="e">
        <v>#N/A</v>
      </c>
      <c r="DD2190" t="e">
        <v>#N/A</v>
      </c>
      <c r="DE2190" t="e">
        <v>#N/A</v>
      </c>
      <c r="DF2190" t="e">
        <v>#N/A</v>
      </c>
      <c r="DG2190" t="e">
        <v>#N/A</v>
      </c>
      <c r="DH2190" t="e">
        <v>#N/A</v>
      </c>
      <c r="DI2190" t="e">
        <v>#N/A</v>
      </c>
      <c r="DJ2190" t="e">
        <v>#N/A</v>
      </c>
    </row>
    <row r="2191" spans="1:114" x14ac:dyDescent="0.2">
      <c r="A2191" t="s">
        <v>6195</v>
      </c>
      <c r="B2191">
        <v>61931</v>
      </c>
      <c r="C2191">
        <v>62002</v>
      </c>
      <c r="D2191" t="s">
        <v>26</v>
      </c>
      <c r="E2191">
        <v>72</v>
      </c>
      <c r="G2191" t="s">
        <v>138</v>
      </c>
      <c r="I2191" t="s">
        <v>16</v>
      </c>
      <c r="J2191" t="s">
        <v>17</v>
      </c>
      <c r="K2191" t="s">
        <v>18</v>
      </c>
      <c r="L2191" t="s">
        <v>7778</v>
      </c>
      <c r="M2191" t="s">
        <v>6050</v>
      </c>
      <c r="O2191" t="s">
        <v>6196</v>
      </c>
      <c r="Q2191" t="s">
        <v>6197</v>
      </c>
      <c r="R2191" s="13" t="s">
        <v>10690</v>
      </c>
      <c r="S2191" s="13">
        <v>1496904</v>
      </c>
      <c r="T2191" s="13">
        <v>1496975</v>
      </c>
      <c r="U2191" s="13" t="s">
        <v>26</v>
      </c>
      <c r="V2191" s="13">
        <v>72</v>
      </c>
      <c r="W2191" s="13"/>
      <c r="X2191" s="13" t="s">
        <v>138</v>
      </c>
      <c r="Y2191" s="13"/>
      <c r="Z2191" s="13" t="s">
        <v>7792</v>
      </c>
      <c r="AA2191" s="13" t="s">
        <v>17</v>
      </c>
      <c r="AB2191" s="13" t="s">
        <v>5</v>
      </c>
      <c r="AC2191" s="13"/>
      <c r="AD2191" s="13" t="s">
        <v>7793</v>
      </c>
      <c r="AE2191" s="13"/>
      <c r="AF2191" s="13" t="s">
        <v>6196</v>
      </c>
      <c r="AG2191" s="13"/>
      <c r="AH2191" t="str">
        <f t="shared" si="36"/>
        <v>CORRECT</v>
      </c>
      <c r="AI2191" s="7"/>
      <c r="AJ2191" t="e">
        <v>#N/A</v>
      </c>
      <c r="AK2191" t="e">
        <v>#N/A</v>
      </c>
      <c r="AL2191" t="e">
        <v>#N/A</v>
      </c>
      <c r="AM2191" t="e">
        <v>#N/A</v>
      </c>
      <c r="AN2191" t="e">
        <v>#N/A</v>
      </c>
      <c r="AO2191" t="e">
        <v>#N/A</v>
      </c>
      <c r="AP2191" t="e">
        <v>#N/A</v>
      </c>
      <c r="AQ2191" t="e">
        <v>#N/A</v>
      </c>
      <c r="AR2191" t="e">
        <v>#N/A</v>
      </c>
      <c r="AS2191" t="e">
        <v>#N/A</v>
      </c>
      <c r="AT2191" t="e">
        <v>#N/A</v>
      </c>
      <c r="AU2191" t="e">
        <v>#N/A</v>
      </c>
      <c r="AV2191" t="e">
        <v>#N/A</v>
      </c>
      <c r="AW2191" t="e">
        <v>#N/A</v>
      </c>
      <c r="AX2191" t="e">
        <v>#N/A</v>
      </c>
      <c r="AY2191" t="e">
        <v>#N/A</v>
      </c>
      <c r="AZ2191" t="e">
        <v>#N/A</v>
      </c>
      <c r="BA2191" t="e">
        <v>#N/A</v>
      </c>
      <c r="BB2191" t="e">
        <v>#N/A</v>
      </c>
      <c r="BC2191" t="e">
        <v>#N/A</v>
      </c>
      <c r="BD2191" s="22" t="e">
        <v>#N/A</v>
      </c>
      <c r="BE2191" s="22" t="e">
        <v>#N/A</v>
      </c>
      <c r="BF2191" t="e">
        <v>#N/A</v>
      </c>
      <c r="BG2191" t="e">
        <v>#N/A</v>
      </c>
      <c r="BH2191" t="e">
        <v>#N/A</v>
      </c>
      <c r="BI2191" t="e">
        <v>#N/A</v>
      </c>
      <c r="BJ2191" t="e">
        <v>#N/A</v>
      </c>
      <c r="BK2191" t="e">
        <v>#N/A</v>
      </c>
      <c r="BL2191" t="e">
        <v>#N/A</v>
      </c>
      <c r="BM2191" t="e">
        <v>#N/A</v>
      </c>
      <c r="BN2191" t="e">
        <v>#N/A</v>
      </c>
      <c r="BO2191" t="e">
        <v>#N/A</v>
      </c>
      <c r="BP2191" t="e">
        <v>#N/A</v>
      </c>
      <c r="BQ2191" t="e">
        <v>#N/A</v>
      </c>
      <c r="BR2191" t="e">
        <v>#N/A</v>
      </c>
      <c r="BS2191" t="e">
        <v>#N/A</v>
      </c>
      <c r="BT2191" t="e">
        <v>#N/A</v>
      </c>
      <c r="BV2191" t="e">
        <v>#N/A</v>
      </c>
      <c r="BW2191" t="e">
        <v>#N/A</v>
      </c>
      <c r="BX2191" t="e">
        <v>#N/A</v>
      </c>
      <c r="BY2191" t="e">
        <v>#N/A</v>
      </c>
      <c r="CB2191" t="s">
        <v>6196</v>
      </c>
      <c r="CC2191" t="e">
        <v>#N/A</v>
      </c>
      <c r="CD2191" t="e">
        <v>#N/A</v>
      </c>
      <c r="CF2191" t="s">
        <v>6196</v>
      </c>
      <c r="CG2191" t="s">
        <v>33500</v>
      </c>
      <c r="CH2191" s="25" t="s">
        <v>138</v>
      </c>
      <c r="CI2191" s="25" t="s">
        <v>138</v>
      </c>
      <c r="CJ2191" s="13"/>
      <c r="CK2191" s="13"/>
      <c r="CL2191" s="13"/>
      <c r="CM2191" s="13"/>
      <c r="CN2191" s="13"/>
      <c r="CO2191" s="13"/>
      <c r="CP2191" s="13"/>
      <c r="CQ2191" s="13"/>
      <c r="CR2191" t="e">
        <v>#N/A</v>
      </c>
      <c r="CS2191" t="e">
        <v>#N/A</v>
      </c>
      <c r="CT2191" t="e">
        <v>#N/A</v>
      </c>
      <c r="CU2191" t="e">
        <v>#N/A</v>
      </c>
      <c r="CV2191" t="e">
        <v>#N/A</v>
      </c>
      <c r="CW2191" t="e">
        <v>#N/A</v>
      </c>
      <c r="CX2191" t="e">
        <v>#N/A</v>
      </c>
      <c r="CY2191" t="e">
        <v>#N/A</v>
      </c>
      <c r="CZ2191" t="e">
        <v>#N/A</v>
      </c>
      <c r="DA2191" t="e">
        <v>#N/A</v>
      </c>
      <c r="DB2191" t="e">
        <v>#N/A</v>
      </c>
      <c r="DC2191" t="e">
        <v>#N/A</v>
      </c>
      <c r="DD2191" t="e">
        <v>#N/A</v>
      </c>
      <c r="DE2191" t="e">
        <v>#N/A</v>
      </c>
      <c r="DF2191" t="e">
        <v>#N/A</v>
      </c>
      <c r="DG2191" t="e">
        <v>#N/A</v>
      </c>
      <c r="DH2191" t="e">
        <v>#N/A</v>
      </c>
      <c r="DI2191" t="e">
        <v>#N/A</v>
      </c>
      <c r="DJ2191" t="e">
        <v>#N/A</v>
      </c>
    </row>
    <row r="2192" spans="1:114" x14ac:dyDescent="0.2">
      <c r="A2192" t="s">
        <v>6199</v>
      </c>
      <c r="B2192">
        <v>62244</v>
      </c>
      <c r="C2192">
        <v>63317</v>
      </c>
      <c r="D2192" t="s">
        <v>26</v>
      </c>
      <c r="E2192">
        <v>1074</v>
      </c>
      <c r="F2192">
        <v>357</v>
      </c>
      <c r="G2192" t="s">
        <v>22</v>
      </c>
      <c r="H2192" t="s">
        <v>23</v>
      </c>
      <c r="I2192" t="s">
        <v>16</v>
      </c>
      <c r="J2192" t="s">
        <v>17</v>
      </c>
      <c r="K2192" t="s">
        <v>18</v>
      </c>
      <c r="L2192" t="s">
        <v>7778</v>
      </c>
      <c r="M2192" t="s">
        <v>6050</v>
      </c>
      <c r="N2192" t="s">
        <v>6200</v>
      </c>
      <c r="O2192" t="s">
        <v>6201</v>
      </c>
      <c r="P2192" t="s">
        <v>6198</v>
      </c>
      <c r="R2192" s="13" t="s">
        <v>10687</v>
      </c>
      <c r="S2192" s="13">
        <v>1497217</v>
      </c>
      <c r="T2192" s="13">
        <v>1498290</v>
      </c>
      <c r="U2192" s="13" t="s">
        <v>26</v>
      </c>
      <c r="V2192" s="13">
        <v>1074</v>
      </c>
      <c r="W2192" s="13">
        <v>357</v>
      </c>
      <c r="X2192" s="13" t="s">
        <v>22</v>
      </c>
      <c r="Y2192" s="13" t="s">
        <v>23</v>
      </c>
      <c r="Z2192" s="13" t="s">
        <v>7792</v>
      </c>
      <c r="AA2192" s="13" t="s">
        <v>17</v>
      </c>
      <c r="AB2192" s="13" t="s">
        <v>5</v>
      </c>
      <c r="AC2192" s="13"/>
      <c r="AD2192" s="13" t="s">
        <v>7793</v>
      </c>
      <c r="AE2192" s="13" t="s">
        <v>10688</v>
      </c>
      <c r="AF2192" s="13" t="s">
        <v>10689</v>
      </c>
      <c r="AG2192" s="13"/>
      <c r="AH2192" t="str">
        <f t="shared" si="36"/>
        <v>CORRECT</v>
      </c>
      <c r="AI2192" t="s">
        <v>16369</v>
      </c>
      <c r="AJ2192" t="s">
        <v>21960</v>
      </c>
      <c r="AK2192" t="s">
        <v>24036</v>
      </c>
      <c r="AL2192" t="s">
        <v>25384</v>
      </c>
      <c r="AM2192" t="s">
        <v>27438</v>
      </c>
      <c r="AN2192" t="s">
        <v>27920</v>
      </c>
      <c r="AO2192" t="s">
        <v>27945</v>
      </c>
      <c r="AP2192" t="s">
        <v>29402</v>
      </c>
      <c r="AQ2192" t="s">
        <v>30265</v>
      </c>
      <c r="AR2192" t="s">
        <v>31011</v>
      </c>
      <c r="AS2192" t="s">
        <v>31633</v>
      </c>
      <c r="AT2192" t="s">
        <v>32800</v>
      </c>
      <c r="AU2192" t="s">
        <v>33338</v>
      </c>
      <c r="AV2192" t="s">
        <v>19974</v>
      </c>
      <c r="AW2192" t="s">
        <v>19715</v>
      </c>
      <c r="AX2192" t="s">
        <v>19232</v>
      </c>
      <c r="AY2192" t="s">
        <v>18748</v>
      </c>
      <c r="AZ2192" t="s">
        <v>20</v>
      </c>
      <c r="BA2192" t="s">
        <v>20</v>
      </c>
      <c r="BB2192" t="s">
        <v>20</v>
      </c>
      <c r="BC2192" t="s">
        <v>18245</v>
      </c>
      <c r="BD2192" s="22" t="s">
        <v>10687</v>
      </c>
      <c r="BE2192" s="22" t="s">
        <v>33435</v>
      </c>
      <c r="BF2192" t="s">
        <v>27945</v>
      </c>
      <c r="BG2192" t="s">
        <v>33397</v>
      </c>
      <c r="BH2192" t="s">
        <v>27945</v>
      </c>
      <c r="BI2192" t="s">
        <v>33397</v>
      </c>
      <c r="BJ2192" t="s">
        <v>33438</v>
      </c>
      <c r="BK2192" t="s">
        <v>33438</v>
      </c>
      <c r="BL2192" t="s">
        <v>33438</v>
      </c>
      <c r="BM2192" t="s">
        <v>33438</v>
      </c>
      <c r="BN2192" t="s">
        <v>33440</v>
      </c>
      <c r="BO2192" t="s">
        <v>33438</v>
      </c>
      <c r="BQ2192" t="s">
        <v>33438</v>
      </c>
      <c r="BR2192" t="s">
        <v>33443</v>
      </c>
      <c r="BS2192" t="s">
        <v>33436</v>
      </c>
      <c r="BT2192" t="s">
        <v>33438</v>
      </c>
      <c r="BV2192" t="s">
        <v>30265</v>
      </c>
      <c r="BW2192" t="s">
        <v>29402</v>
      </c>
      <c r="BX2192" t="s">
        <v>27945</v>
      </c>
      <c r="BY2192" t="s">
        <v>27945</v>
      </c>
      <c r="CB2192" t="s">
        <v>6198</v>
      </c>
      <c r="CC2192" t="s">
        <v>6198</v>
      </c>
      <c r="CD2192" t="s">
        <v>30265</v>
      </c>
      <c r="CE2192" s="25" t="s">
        <v>6198</v>
      </c>
      <c r="CF2192" t="s">
        <v>6201</v>
      </c>
      <c r="CG2192" t="s">
        <v>27945</v>
      </c>
      <c r="CH2192" t="s">
        <v>33382</v>
      </c>
      <c r="CI2192" t="s">
        <v>33397</v>
      </c>
      <c r="CJ2192" s="13"/>
      <c r="CK2192" s="13"/>
      <c r="CL2192" s="13"/>
      <c r="CM2192" s="13"/>
      <c r="CN2192" s="13"/>
      <c r="CO2192" s="13"/>
      <c r="CP2192" s="13"/>
      <c r="CQ2192" s="13"/>
      <c r="CR2192" t="s">
        <v>6200</v>
      </c>
      <c r="CS2192" t="b">
        <v>0</v>
      </c>
      <c r="CT2192">
        <v>1.14E-2</v>
      </c>
      <c r="CU2192" t="s">
        <v>33605</v>
      </c>
      <c r="CV2192" t="s">
        <v>10688</v>
      </c>
      <c r="CW2192" t="s">
        <v>10689</v>
      </c>
      <c r="CX2192" t="b">
        <v>0</v>
      </c>
      <c r="CY2192">
        <v>1.14E-2</v>
      </c>
      <c r="CZ2192" t="s">
        <v>33605</v>
      </c>
      <c r="DA2192" t="s">
        <v>33605</v>
      </c>
      <c r="DB2192" t="s">
        <v>33605</v>
      </c>
      <c r="DC2192" t="e">
        <v>#N/A</v>
      </c>
      <c r="DD2192" t="e">
        <v>#N/A</v>
      </c>
      <c r="DE2192" t="e">
        <v>#N/A</v>
      </c>
      <c r="DF2192" t="e">
        <v>#N/A</v>
      </c>
      <c r="DG2192" t="e">
        <v>#N/A</v>
      </c>
      <c r="DH2192" t="e">
        <v>#N/A</v>
      </c>
      <c r="DI2192" t="e">
        <v>#N/A</v>
      </c>
      <c r="DJ2192" t="e">
        <v>#N/A</v>
      </c>
    </row>
    <row r="2193" spans="1:114" x14ac:dyDescent="0.2">
      <c r="A2193" s="7"/>
      <c r="B2193" s="7"/>
      <c r="C2193" s="7"/>
      <c r="D2193" s="7"/>
      <c r="E2193" s="7"/>
      <c r="F2193" s="7"/>
      <c r="G2193" s="7"/>
      <c r="H2193" s="7"/>
      <c r="I2193" s="7"/>
      <c r="J2193" s="7"/>
      <c r="K2193" s="7"/>
      <c r="L2193" s="7"/>
      <c r="M2193" s="7"/>
      <c r="N2193" s="7"/>
      <c r="O2193" s="7"/>
      <c r="Q2193" s="7"/>
      <c r="R2193" s="13" t="s">
        <v>10685</v>
      </c>
      <c r="S2193" s="13">
        <v>1498331</v>
      </c>
      <c r="T2193" s="13">
        <v>1498624</v>
      </c>
      <c r="U2193" s="13" t="s">
        <v>26</v>
      </c>
      <c r="V2193" s="13">
        <v>294</v>
      </c>
      <c r="W2193" s="13">
        <v>97</v>
      </c>
      <c r="X2193" s="13" t="s">
        <v>22</v>
      </c>
      <c r="Y2193" s="13" t="s">
        <v>23</v>
      </c>
      <c r="Z2193" s="13" t="s">
        <v>7792</v>
      </c>
      <c r="AA2193" s="13" t="s">
        <v>17</v>
      </c>
      <c r="AB2193" s="13" t="s">
        <v>5</v>
      </c>
      <c r="AC2193" s="13"/>
      <c r="AD2193" s="13" t="s">
        <v>7793</v>
      </c>
      <c r="AE2193" s="13" t="s">
        <v>10686</v>
      </c>
      <c r="AF2193" s="13" t="s">
        <v>49</v>
      </c>
      <c r="AG2193" s="13"/>
      <c r="AH2193" t="str">
        <f t="shared" si="36"/>
        <v>bad</v>
      </c>
      <c r="AI2193" s="7"/>
      <c r="AJ2193" t="e">
        <v>#N/A</v>
      </c>
      <c r="AK2193" t="e">
        <v>#N/A</v>
      </c>
      <c r="AL2193" t="e">
        <v>#N/A</v>
      </c>
      <c r="AM2193" t="e">
        <v>#N/A</v>
      </c>
      <c r="AN2193" t="e">
        <v>#N/A</v>
      </c>
      <c r="AO2193" t="e">
        <v>#N/A</v>
      </c>
      <c r="AP2193" t="e">
        <v>#N/A</v>
      </c>
      <c r="AQ2193" t="e">
        <v>#N/A</v>
      </c>
      <c r="AR2193" t="e">
        <v>#N/A</v>
      </c>
      <c r="AS2193" t="e">
        <v>#N/A</v>
      </c>
      <c r="AT2193" t="e">
        <v>#N/A</v>
      </c>
      <c r="AU2193" t="e">
        <v>#N/A</v>
      </c>
      <c r="AV2193" t="e">
        <v>#N/A</v>
      </c>
      <c r="AW2193" t="e">
        <v>#N/A</v>
      </c>
      <c r="AX2193" t="e">
        <v>#N/A</v>
      </c>
      <c r="AY2193" t="e">
        <v>#N/A</v>
      </c>
      <c r="AZ2193" t="e">
        <v>#N/A</v>
      </c>
      <c r="BA2193" t="e">
        <v>#N/A</v>
      </c>
      <c r="BB2193" t="e">
        <v>#N/A</v>
      </c>
      <c r="BC2193" t="e">
        <v>#N/A</v>
      </c>
      <c r="BD2193" s="22" t="s">
        <v>10685</v>
      </c>
      <c r="BE2193" s="22" t="s">
        <v>33435</v>
      </c>
      <c r="BF2193" t="s">
        <v>33441</v>
      </c>
      <c r="BG2193" t="s">
        <v>33442</v>
      </c>
      <c r="BH2193" t="s">
        <v>30333</v>
      </c>
      <c r="BI2193" t="s">
        <v>33442</v>
      </c>
      <c r="BJ2193" t="s">
        <v>33438</v>
      </c>
      <c r="BK2193" t="s">
        <v>33438</v>
      </c>
      <c r="BL2193" t="s">
        <v>33438</v>
      </c>
      <c r="BM2193" t="s">
        <v>33436</v>
      </c>
      <c r="BN2193" t="s">
        <v>33449</v>
      </c>
      <c r="BO2193" t="s">
        <v>33438</v>
      </c>
      <c r="BP2193" t="s">
        <v>33438</v>
      </c>
      <c r="BQ2193" t="s">
        <v>33438</v>
      </c>
      <c r="BR2193" t="s">
        <v>33439</v>
      </c>
      <c r="BS2193" t="s">
        <v>33438</v>
      </c>
      <c r="BT2193" t="s">
        <v>33438</v>
      </c>
      <c r="BV2193" t="e">
        <v>#N/A</v>
      </c>
      <c r="BW2193" t="e">
        <v>#N/A</v>
      </c>
      <c r="BX2193" t="e">
        <v>#N/A</v>
      </c>
      <c r="BY2193" t="s">
        <v>33441</v>
      </c>
      <c r="CB2193" s="7"/>
      <c r="CC2193" t="e">
        <v>#N/A</v>
      </c>
      <c r="CD2193" t="e">
        <v>#N/A</v>
      </c>
      <c r="CF2193" s="7"/>
      <c r="CG2193" s="27" t="s">
        <v>27925</v>
      </c>
      <c r="CH2193" s="27" t="s">
        <v>33383</v>
      </c>
      <c r="CI2193" s="27" t="s">
        <v>33394</v>
      </c>
      <c r="CJ2193" s="13"/>
      <c r="CK2193" s="13"/>
      <c r="CL2193" s="13"/>
      <c r="CM2193" s="13"/>
      <c r="CN2193" s="13"/>
      <c r="CO2193" s="13"/>
      <c r="CP2193" s="13"/>
      <c r="CQ2193" s="13"/>
      <c r="CR2193" t="e">
        <v>#N/A</v>
      </c>
      <c r="CS2193" t="e">
        <v>#N/A</v>
      </c>
      <c r="CT2193" t="e">
        <v>#N/A</v>
      </c>
      <c r="CU2193" t="e">
        <v>#N/A</v>
      </c>
      <c r="CV2193" t="s">
        <v>10686</v>
      </c>
      <c r="CW2193" t="s">
        <v>33809</v>
      </c>
      <c r="CX2193" t="b">
        <v>0</v>
      </c>
      <c r="CY2193">
        <v>6.0000000000000001E-3</v>
      </c>
      <c r="CZ2193" t="s">
        <v>33605</v>
      </c>
      <c r="DA2193" t="e">
        <v>#N/A</v>
      </c>
      <c r="DB2193" t="e">
        <v>#N/A</v>
      </c>
      <c r="DC2193" t="e">
        <v>#N/A</v>
      </c>
      <c r="DD2193" t="e">
        <v>#N/A</v>
      </c>
      <c r="DE2193" t="e">
        <v>#N/A</v>
      </c>
      <c r="DF2193" t="e">
        <v>#N/A</v>
      </c>
      <c r="DG2193" t="e">
        <v>#N/A</v>
      </c>
      <c r="DH2193" t="e">
        <v>#N/A</v>
      </c>
      <c r="DI2193" t="e">
        <v>#N/A</v>
      </c>
      <c r="DJ2193" t="e">
        <v>#N/A</v>
      </c>
    </row>
    <row r="2194" spans="1:114" s="8" customFormat="1" x14ac:dyDescent="0.2">
      <c r="A2194" t="s">
        <v>6202</v>
      </c>
      <c r="B2194">
        <v>63729</v>
      </c>
      <c r="C2194">
        <v>64844</v>
      </c>
      <c r="D2194" t="s">
        <v>20</v>
      </c>
      <c r="E2194">
        <v>1116</v>
      </c>
      <c r="F2194">
        <v>371</v>
      </c>
      <c r="G2194" t="s">
        <v>22</v>
      </c>
      <c r="H2194" t="s">
        <v>23</v>
      </c>
      <c r="I2194" t="s">
        <v>16</v>
      </c>
      <c r="J2194" t="s">
        <v>17</v>
      </c>
      <c r="K2194" t="s">
        <v>18</v>
      </c>
      <c r="L2194" t="s">
        <v>7778</v>
      </c>
      <c r="M2194" t="s">
        <v>6050</v>
      </c>
      <c r="N2194" t="s">
        <v>6203</v>
      </c>
      <c r="O2194" t="s">
        <v>49</v>
      </c>
      <c r="P2194"/>
      <c r="Q2194"/>
      <c r="R2194" s="13" t="s">
        <v>10683</v>
      </c>
      <c r="S2194" s="13">
        <v>1498702</v>
      </c>
      <c r="T2194" s="13">
        <v>1499817</v>
      </c>
      <c r="U2194" s="13" t="s">
        <v>20</v>
      </c>
      <c r="V2194" s="13">
        <v>1116</v>
      </c>
      <c r="W2194" s="13">
        <v>371</v>
      </c>
      <c r="X2194" s="13" t="s">
        <v>22</v>
      </c>
      <c r="Y2194" s="13" t="s">
        <v>23</v>
      </c>
      <c r="Z2194" s="13" t="s">
        <v>7792</v>
      </c>
      <c r="AA2194" s="13" t="s">
        <v>17</v>
      </c>
      <c r="AB2194" s="13" t="s">
        <v>5</v>
      </c>
      <c r="AC2194" s="13"/>
      <c r="AD2194" s="13" t="s">
        <v>7793</v>
      </c>
      <c r="AE2194" s="13" t="s">
        <v>10684</v>
      </c>
      <c r="AF2194" s="13" t="s">
        <v>7804</v>
      </c>
      <c r="AG2194" s="13"/>
      <c r="AH2194" t="str">
        <f t="shared" si="36"/>
        <v>CORRECT</v>
      </c>
      <c r="AI2194" t="s">
        <v>16370</v>
      </c>
      <c r="AJ2194" t="s">
        <v>21961</v>
      </c>
      <c r="AK2194" t="s">
        <v>24037</v>
      </c>
      <c r="AL2194" t="s">
        <v>24673</v>
      </c>
      <c r="AM2194" t="s">
        <v>27439</v>
      </c>
      <c r="AN2194" t="s">
        <v>27920</v>
      </c>
      <c r="AO2194" t="s">
        <v>27925</v>
      </c>
      <c r="AP2194" t="s">
        <v>18246</v>
      </c>
      <c r="AQ2194" t="s">
        <v>20</v>
      </c>
      <c r="AR2194" t="s">
        <v>20</v>
      </c>
      <c r="AS2194" t="s">
        <v>20</v>
      </c>
      <c r="AT2194" t="s">
        <v>20</v>
      </c>
      <c r="AU2194" t="s">
        <v>20</v>
      </c>
      <c r="AV2194" t="s">
        <v>20</v>
      </c>
      <c r="AW2194" t="s">
        <v>20</v>
      </c>
      <c r="AX2194" t="s">
        <v>20</v>
      </c>
      <c r="AY2194" t="s">
        <v>20</v>
      </c>
      <c r="AZ2194" t="s">
        <v>20</v>
      </c>
      <c r="BA2194" t="s">
        <v>20</v>
      </c>
      <c r="BB2194" t="s">
        <v>20</v>
      </c>
      <c r="BC2194" t="s">
        <v>18246</v>
      </c>
      <c r="BD2194" s="22" t="s">
        <v>10683</v>
      </c>
      <c r="BE2194" s="22" t="s">
        <v>33435</v>
      </c>
      <c r="BF2194" t="s">
        <v>33441</v>
      </c>
      <c r="BG2194" t="s">
        <v>33442</v>
      </c>
      <c r="BH2194" t="s">
        <v>30333</v>
      </c>
      <c r="BI2194" t="s">
        <v>33442</v>
      </c>
      <c r="BJ2194" t="s">
        <v>33438</v>
      </c>
      <c r="BK2194" t="s">
        <v>33438</v>
      </c>
      <c r="BL2194" t="s">
        <v>33438</v>
      </c>
      <c r="BM2194" t="s">
        <v>33436</v>
      </c>
      <c r="BN2194" t="s">
        <v>33449</v>
      </c>
      <c r="BO2194" t="s">
        <v>33438</v>
      </c>
      <c r="BP2194"/>
      <c r="BQ2194" t="s">
        <v>33438</v>
      </c>
      <c r="BR2194" t="s">
        <v>33439</v>
      </c>
      <c r="BS2194" t="s">
        <v>33438</v>
      </c>
      <c r="BT2194" t="s">
        <v>33438</v>
      </c>
      <c r="BU2194"/>
      <c r="BV2194" t="s">
        <v>20</v>
      </c>
      <c r="BW2194" t="s">
        <v>18246</v>
      </c>
      <c r="BX2194" t="s">
        <v>27925</v>
      </c>
      <c r="BY2194" t="s">
        <v>33441</v>
      </c>
      <c r="BZ2194"/>
      <c r="CA2194"/>
      <c r="CB2194" t="s">
        <v>18246</v>
      </c>
      <c r="CC2194" t="s">
        <v>18246</v>
      </c>
      <c r="CD2194" t="s">
        <v>18246</v>
      </c>
      <c r="CE2194" s="25"/>
      <c r="CF2194" t="s">
        <v>49</v>
      </c>
      <c r="CG2194" t="s">
        <v>27925</v>
      </c>
      <c r="CH2194" t="s">
        <v>33383</v>
      </c>
      <c r="CI2194" t="s">
        <v>33394</v>
      </c>
      <c r="CJ2194" s="13"/>
      <c r="CK2194" s="13"/>
      <c r="CL2194" s="13"/>
      <c r="CM2194" s="13"/>
      <c r="CN2194" s="13"/>
      <c r="CO2194" s="13"/>
      <c r="CP2194" s="13"/>
      <c r="CQ2194" s="13"/>
      <c r="CR2194" t="s">
        <v>6203</v>
      </c>
      <c r="CS2194" t="b">
        <v>0</v>
      </c>
      <c r="CT2194">
        <v>1.1299999999999999E-2</v>
      </c>
      <c r="CU2194" t="s">
        <v>33605</v>
      </c>
      <c r="CV2194" t="s">
        <v>10684</v>
      </c>
      <c r="CW2194" t="s">
        <v>7804</v>
      </c>
      <c r="CX2194" t="b">
        <v>0</v>
      </c>
      <c r="CY2194">
        <v>1.1299999999999999E-2</v>
      </c>
      <c r="CZ2194" t="s">
        <v>33605</v>
      </c>
      <c r="DA2194" t="s">
        <v>33605</v>
      </c>
      <c r="DB2194" t="s">
        <v>33605</v>
      </c>
      <c r="DC2194" t="e">
        <v>#N/A</v>
      </c>
      <c r="DD2194" t="e">
        <v>#N/A</v>
      </c>
      <c r="DE2194" t="e">
        <v>#N/A</v>
      </c>
      <c r="DF2194" t="e">
        <v>#N/A</v>
      </c>
      <c r="DG2194" t="e">
        <v>#N/A</v>
      </c>
      <c r="DH2194" t="e">
        <v>#N/A</v>
      </c>
      <c r="DI2194" t="e">
        <v>#N/A</v>
      </c>
      <c r="DJ2194" t="e">
        <v>#N/A</v>
      </c>
    </row>
    <row r="2195" spans="1:114" x14ac:dyDescent="0.2">
      <c r="A2195" t="s">
        <v>6204</v>
      </c>
      <c r="B2195">
        <v>64950</v>
      </c>
      <c r="C2195">
        <v>65369</v>
      </c>
      <c r="D2195" t="s">
        <v>20</v>
      </c>
      <c r="E2195">
        <v>420</v>
      </c>
      <c r="F2195">
        <v>139</v>
      </c>
      <c r="G2195" t="s">
        <v>22</v>
      </c>
      <c r="H2195" t="s">
        <v>23</v>
      </c>
      <c r="I2195" t="s">
        <v>16</v>
      </c>
      <c r="J2195" t="s">
        <v>17</v>
      </c>
      <c r="K2195" t="s">
        <v>18</v>
      </c>
      <c r="L2195" t="s">
        <v>7778</v>
      </c>
      <c r="M2195" t="s">
        <v>6050</v>
      </c>
      <c r="N2195" t="s">
        <v>6205</v>
      </c>
      <c r="O2195" t="s">
        <v>49</v>
      </c>
      <c r="R2195" s="13" t="s">
        <v>10681</v>
      </c>
      <c r="S2195" s="13">
        <v>1499923</v>
      </c>
      <c r="T2195" s="13">
        <v>1500342</v>
      </c>
      <c r="U2195" s="13" t="s">
        <v>20</v>
      </c>
      <c r="V2195" s="13">
        <v>420</v>
      </c>
      <c r="W2195" s="13">
        <v>139</v>
      </c>
      <c r="X2195" s="13" t="s">
        <v>22</v>
      </c>
      <c r="Y2195" s="13" t="s">
        <v>23</v>
      </c>
      <c r="Z2195" s="13" t="s">
        <v>7792</v>
      </c>
      <c r="AA2195" s="13" t="s">
        <v>17</v>
      </c>
      <c r="AB2195" s="13" t="s">
        <v>5</v>
      </c>
      <c r="AC2195" s="13"/>
      <c r="AD2195" s="13" t="s">
        <v>7793</v>
      </c>
      <c r="AE2195" s="13" t="s">
        <v>10682</v>
      </c>
      <c r="AF2195" s="13" t="s">
        <v>7804</v>
      </c>
      <c r="AG2195" s="13"/>
      <c r="AH2195" t="str">
        <f t="shared" si="36"/>
        <v>CORRECT</v>
      </c>
      <c r="AI2195" s="7"/>
      <c r="AJ2195" t="e">
        <v>#N/A</v>
      </c>
      <c r="AK2195" t="e">
        <v>#N/A</v>
      </c>
      <c r="AL2195" t="e">
        <v>#N/A</v>
      </c>
      <c r="AM2195" t="e">
        <v>#N/A</v>
      </c>
      <c r="AN2195" t="e">
        <v>#N/A</v>
      </c>
      <c r="AO2195" t="e">
        <v>#N/A</v>
      </c>
      <c r="AP2195" t="e">
        <v>#N/A</v>
      </c>
      <c r="AQ2195" t="e">
        <v>#N/A</v>
      </c>
      <c r="AR2195" t="e">
        <v>#N/A</v>
      </c>
      <c r="AS2195" t="e">
        <v>#N/A</v>
      </c>
      <c r="AT2195" t="e">
        <v>#N/A</v>
      </c>
      <c r="AU2195" t="e">
        <v>#N/A</v>
      </c>
      <c r="AV2195" t="e">
        <v>#N/A</v>
      </c>
      <c r="AW2195" t="e">
        <v>#N/A</v>
      </c>
      <c r="AX2195" t="e">
        <v>#N/A</v>
      </c>
      <c r="AY2195" t="e">
        <v>#N/A</v>
      </c>
      <c r="AZ2195" t="e">
        <v>#N/A</v>
      </c>
      <c r="BA2195" t="e">
        <v>#N/A</v>
      </c>
      <c r="BB2195" t="e">
        <v>#N/A</v>
      </c>
      <c r="BC2195" t="e">
        <v>#N/A</v>
      </c>
      <c r="BD2195" s="22" t="s">
        <v>10681</v>
      </c>
      <c r="BE2195" s="22" t="s">
        <v>33435</v>
      </c>
      <c r="BF2195" t="s">
        <v>33441</v>
      </c>
      <c r="BG2195" t="s">
        <v>33442</v>
      </c>
      <c r="BH2195" t="s">
        <v>30333</v>
      </c>
      <c r="BI2195" t="s">
        <v>33442</v>
      </c>
      <c r="BJ2195" t="s">
        <v>33438</v>
      </c>
      <c r="BK2195" t="s">
        <v>33438</v>
      </c>
      <c r="BL2195" t="s">
        <v>33436</v>
      </c>
      <c r="BM2195" t="s">
        <v>33436</v>
      </c>
      <c r="BN2195" t="s">
        <v>33437</v>
      </c>
      <c r="BO2195" t="s">
        <v>33438</v>
      </c>
      <c r="BP2195" t="s">
        <v>33436</v>
      </c>
      <c r="BQ2195" t="s">
        <v>33438</v>
      </c>
      <c r="BR2195" t="s">
        <v>33439</v>
      </c>
      <c r="BS2195" t="s">
        <v>33438</v>
      </c>
      <c r="BT2195" t="s">
        <v>33438</v>
      </c>
      <c r="BV2195" t="e">
        <v>#N/A</v>
      </c>
      <c r="BW2195" t="e">
        <v>#N/A</v>
      </c>
      <c r="BX2195" t="e">
        <v>#N/A</v>
      </c>
      <c r="BY2195" t="s">
        <v>33441</v>
      </c>
      <c r="CB2195" s="27" t="s">
        <v>6204</v>
      </c>
      <c r="CC2195" t="e">
        <v>#N/A</v>
      </c>
      <c r="CD2195" t="e">
        <v>#N/A</v>
      </c>
      <c r="CF2195" t="s">
        <v>49</v>
      </c>
      <c r="CG2195" s="27" t="s">
        <v>27925</v>
      </c>
      <c r="CH2195" s="27" t="s">
        <v>33383</v>
      </c>
      <c r="CI2195" s="27" t="s">
        <v>33394</v>
      </c>
      <c r="CJ2195" s="13"/>
      <c r="CK2195" s="13"/>
      <c r="CL2195" s="13"/>
      <c r="CM2195" s="13"/>
      <c r="CN2195" s="13"/>
      <c r="CO2195" s="13"/>
      <c r="CP2195" s="13"/>
      <c r="CQ2195" s="13"/>
      <c r="CR2195" t="s">
        <v>6205</v>
      </c>
      <c r="CS2195" t="b">
        <v>0</v>
      </c>
      <c r="CT2195">
        <v>9.1000000000000004E-3</v>
      </c>
      <c r="CU2195" t="s">
        <v>33605</v>
      </c>
      <c r="CV2195" t="s">
        <v>10682</v>
      </c>
      <c r="CW2195" t="s">
        <v>7804</v>
      </c>
      <c r="CX2195" t="b">
        <v>0</v>
      </c>
      <c r="CY2195">
        <v>9.1000000000000004E-3</v>
      </c>
      <c r="CZ2195" t="s">
        <v>33605</v>
      </c>
      <c r="DA2195" t="s">
        <v>33605</v>
      </c>
      <c r="DB2195" t="s">
        <v>33605</v>
      </c>
      <c r="DC2195" t="e">
        <v>#N/A</v>
      </c>
      <c r="DD2195" t="e">
        <v>#N/A</v>
      </c>
      <c r="DE2195" t="e">
        <v>#N/A</v>
      </c>
      <c r="DF2195" t="e">
        <v>#N/A</v>
      </c>
      <c r="DG2195" t="e">
        <v>#N/A</v>
      </c>
      <c r="DH2195" t="e">
        <v>#N/A</v>
      </c>
      <c r="DI2195" t="e">
        <v>#N/A</v>
      </c>
      <c r="DJ2195" t="e">
        <v>#N/A</v>
      </c>
    </row>
    <row r="2196" spans="1:114" x14ac:dyDescent="0.2">
      <c r="A2196" t="s">
        <v>6206</v>
      </c>
      <c r="B2196">
        <v>65516</v>
      </c>
      <c r="C2196">
        <v>66334</v>
      </c>
      <c r="D2196" t="s">
        <v>26</v>
      </c>
      <c r="E2196">
        <v>819</v>
      </c>
      <c r="F2196">
        <v>272</v>
      </c>
      <c r="G2196" t="s">
        <v>22</v>
      </c>
      <c r="H2196" t="s">
        <v>23</v>
      </c>
      <c r="I2196" t="s">
        <v>16</v>
      </c>
      <c r="J2196" t="s">
        <v>17</v>
      </c>
      <c r="K2196" t="s">
        <v>18</v>
      </c>
      <c r="L2196" t="s">
        <v>7778</v>
      </c>
      <c r="M2196" t="s">
        <v>6050</v>
      </c>
      <c r="N2196" t="s">
        <v>6207</v>
      </c>
      <c r="O2196" t="s">
        <v>6208</v>
      </c>
      <c r="R2196" s="13" t="s">
        <v>10678</v>
      </c>
      <c r="S2196" s="13">
        <v>1500489</v>
      </c>
      <c r="T2196" s="13">
        <v>1501307</v>
      </c>
      <c r="U2196" s="13" t="s">
        <v>26</v>
      </c>
      <c r="V2196" s="13">
        <v>819</v>
      </c>
      <c r="W2196" s="13">
        <v>272</v>
      </c>
      <c r="X2196" s="13" t="s">
        <v>22</v>
      </c>
      <c r="Y2196" s="13" t="s">
        <v>23</v>
      </c>
      <c r="Z2196" s="13" t="s">
        <v>7792</v>
      </c>
      <c r="AA2196" s="13" t="s">
        <v>17</v>
      </c>
      <c r="AB2196" s="13" t="s">
        <v>5</v>
      </c>
      <c r="AC2196" s="13"/>
      <c r="AD2196" s="13" t="s">
        <v>7793</v>
      </c>
      <c r="AE2196" s="13" t="s">
        <v>10679</v>
      </c>
      <c r="AF2196" s="13" t="s">
        <v>10680</v>
      </c>
      <c r="AG2196" s="13"/>
      <c r="AH2196" t="str">
        <f t="shared" si="36"/>
        <v>CORRECT</v>
      </c>
      <c r="AI2196" t="s">
        <v>16371</v>
      </c>
      <c r="AJ2196" t="s">
        <v>21962</v>
      </c>
      <c r="AK2196" t="s">
        <v>24038</v>
      </c>
      <c r="AL2196" t="s">
        <v>25025</v>
      </c>
      <c r="AM2196" t="s">
        <v>27440</v>
      </c>
      <c r="AN2196" t="s">
        <v>27920</v>
      </c>
      <c r="AO2196" t="s">
        <v>27924</v>
      </c>
      <c r="AP2196" t="s">
        <v>29403</v>
      </c>
      <c r="AQ2196" t="s">
        <v>30266</v>
      </c>
      <c r="AR2196" t="s">
        <v>31012</v>
      </c>
      <c r="AS2196" t="s">
        <v>31506</v>
      </c>
      <c r="AT2196" t="s">
        <v>32801</v>
      </c>
      <c r="AU2196" t="s">
        <v>33144</v>
      </c>
      <c r="AV2196" t="s">
        <v>20</v>
      </c>
      <c r="AW2196" t="s">
        <v>19615</v>
      </c>
      <c r="AX2196" t="s">
        <v>19159</v>
      </c>
      <c r="AY2196" t="s">
        <v>18757</v>
      </c>
      <c r="AZ2196" t="s">
        <v>20</v>
      </c>
      <c r="BA2196" t="s">
        <v>20</v>
      </c>
      <c r="BB2196" t="s">
        <v>20</v>
      </c>
      <c r="BC2196" t="s">
        <v>18247</v>
      </c>
      <c r="BD2196" s="22" t="s">
        <v>10678</v>
      </c>
      <c r="BE2196" s="22" t="s">
        <v>33435</v>
      </c>
      <c r="BF2196" t="s">
        <v>27924</v>
      </c>
      <c r="BG2196" t="s">
        <v>33384</v>
      </c>
      <c r="BH2196" t="s">
        <v>30333</v>
      </c>
      <c r="BI2196" t="s">
        <v>33442</v>
      </c>
      <c r="BJ2196" t="s">
        <v>33438</v>
      </c>
      <c r="BK2196" t="s">
        <v>33438</v>
      </c>
      <c r="BL2196" t="s">
        <v>33438</v>
      </c>
      <c r="BM2196" t="s">
        <v>33438</v>
      </c>
      <c r="BN2196" t="s">
        <v>33440</v>
      </c>
      <c r="BO2196" t="s">
        <v>33438</v>
      </c>
      <c r="BQ2196" t="s">
        <v>33438</v>
      </c>
      <c r="BR2196" t="s">
        <v>33443</v>
      </c>
      <c r="BS2196" t="s">
        <v>33438</v>
      </c>
      <c r="BT2196" t="s">
        <v>33438</v>
      </c>
      <c r="BV2196" t="s">
        <v>30266</v>
      </c>
      <c r="BW2196" t="s">
        <v>29403</v>
      </c>
      <c r="BX2196" t="s">
        <v>27924</v>
      </c>
      <c r="BY2196" t="s">
        <v>27924</v>
      </c>
      <c r="CB2196" t="s">
        <v>30266</v>
      </c>
      <c r="CC2196" t="s">
        <v>30266</v>
      </c>
      <c r="CD2196" t="s">
        <v>30266</v>
      </c>
      <c r="CF2196" t="s">
        <v>6208</v>
      </c>
      <c r="CG2196" t="s">
        <v>27924</v>
      </c>
      <c r="CH2196" t="s">
        <v>33382</v>
      </c>
      <c r="CI2196" t="s">
        <v>33384</v>
      </c>
      <c r="CJ2196" s="13"/>
      <c r="CK2196" s="13"/>
      <c r="CL2196" s="13"/>
      <c r="CM2196" s="13"/>
      <c r="CN2196" s="13"/>
      <c r="CO2196" s="13"/>
      <c r="CP2196" s="13"/>
      <c r="CQ2196" s="13"/>
      <c r="CR2196" t="s">
        <v>6207</v>
      </c>
      <c r="CS2196" t="b">
        <v>0</v>
      </c>
      <c r="CT2196">
        <v>7.1000000000000004E-3</v>
      </c>
      <c r="CU2196" t="s">
        <v>33605</v>
      </c>
      <c r="CV2196" t="s">
        <v>10679</v>
      </c>
      <c r="CW2196" t="s">
        <v>10680</v>
      </c>
      <c r="CX2196" t="b">
        <v>0</v>
      </c>
      <c r="CY2196">
        <v>7.1000000000000004E-3</v>
      </c>
      <c r="CZ2196" t="s">
        <v>33605</v>
      </c>
      <c r="DA2196" t="s">
        <v>33605</v>
      </c>
      <c r="DB2196" t="s">
        <v>33605</v>
      </c>
      <c r="DC2196" t="e">
        <v>#N/A</v>
      </c>
      <c r="DD2196" t="e">
        <v>#N/A</v>
      </c>
      <c r="DE2196" t="e">
        <v>#N/A</v>
      </c>
      <c r="DF2196" t="e">
        <v>#N/A</v>
      </c>
      <c r="DG2196" t="e">
        <v>#N/A</v>
      </c>
      <c r="DH2196" t="e">
        <v>#N/A</v>
      </c>
      <c r="DI2196" t="e">
        <v>#N/A</v>
      </c>
      <c r="DJ2196" t="e">
        <v>#N/A</v>
      </c>
    </row>
    <row r="2197" spans="1:114" x14ac:dyDescent="0.2">
      <c r="A2197" t="s">
        <v>6210</v>
      </c>
      <c r="B2197">
        <v>66364</v>
      </c>
      <c r="C2197">
        <v>67332</v>
      </c>
      <c r="D2197" t="s">
        <v>26</v>
      </c>
      <c r="E2197">
        <v>969</v>
      </c>
      <c r="F2197">
        <v>322</v>
      </c>
      <c r="G2197" t="s">
        <v>22</v>
      </c>
      <c r="H2197" t="s">
        <v>23</v>
      </c>
      <c r="I2197" t="s">
        <v>16</v>
      </c>
      <c r="J2197" t="s">
        <v>17</v>
      </c>
      <c r="K2197" t="s">
        <v>18</v>
      </c>
      <c r="L2197" t="s">
        <v>7778</v>
      </c>
      <c r="M2197" t="s">
        <v>6050</v>
      </c>
      <c r="N2197" t="s">
        <v>6211</v>
      </c>
      <c r="O2197" t="s">
        <v>6212</v>
      </c>
      <c r="P2197" t="s">
        <v>6209</v>
      </c>
      <c r="R2197" s="13" t="s">
        <v>10675</v>
      </c>
      <c r="S2197" s="13">
        <v>1501343</v>
      </c>
      <c r="T2197" s="13">
        <v>1502305</v>
      </c>
      <c r="U2197" s="13" t="s">
        <v>26</v>
      </c>
      <c r="V2197" s="13">
        <v>963</v>
      </c>
      <c r="W2197" s="13">
        <v>320</v>
      </c>
      <c r="X2197" s="13" t="s">
        <v>22</v>
      </c>
      <c r="Y2197" s="13" t="s">
        <v>23</v>
      </c>
      <c r="Z2197" s="13" t="s">
        <v>7792</v>
      </c>
      <c r="AA2197" s="13" t="s">
        <v>17</v>
      </c>
      <c r="AB2197" s="13" t="s">
        <v>5</v>
      </c>
      <c r="AC2197" s="13"/>
      <c r="AD2197" s="13" t="s">
        <v>7793</v>
      </c>
      <c r="AE2197" s="13" t="s">
        <v>10676</v>
      </c>
      <c r="AF2197" s="13" t="s">
        <v>10677</v>
      </c>
      <c r="AG2197" s="13"/>
      <c r="AH2197" t="str">
        <f t="shared" si="36"/>
        <v>bad</v>
      </c>
      <c r="AI2197" t="s">
        <v>16372</v>
      </c>
      <c r="AJ2197" t="s">
        <v>21963</v>
      </c>
      <c r="AK2197" t="s">
        <v>24039</v>
      </c>
      <c r="AL2197" t="s">
        <v>25168</v>
      </c>
      <c r="AM2197" t="s">
        <v>27441</v>
      </c>
      <c r="AN2197" t="s">
        <v>27920</v>
      </c>
      <c r="AO2197" t="s">
        <v>27929</v>
      </c>
      <c r="AP2197" t="s">
        <v>29404</v>
      </c>
      <c r="AQ2197" t="s">
        <v>6209</v>
      </c>
      <c r="AR2197" t="s">
        <v>31013</v>
      </c>
      <c r="AS2197" t="s">
        <v>31634</v>
      </c>
      <c r="AT2197" t="s">
        <v>32802</v>
      </c>
      <c r="AU2197" t="s">
        <v>33103</v>
      </c>
      <c r="AV2197" t="s">
        <v>19885</v>
      </c>
      <c r="AW2197" t="s">
        <v>19716</v>
      </c>
      <c r="AX2197" t="s">
        <v>19233</v>
      </c>
      <c r="AY2197" t="s">
        <v>18748</v>
      </c>
      <c r="AZ2197" t="s">
        <v>20</v>
      </c>
      <c r="BA2197" t="s">
        <v>20</v>
      </c>
      <c r="BB2197" t="s">
        <v>20</v>
      </c>
      <c r="BC2197" t="s">
        <v>18248</v>
      </c>
      <c r="BD2197" s="22" t="s">
        <v>10675</v>
      </c>
      <c r="BE2197" s="22" t="s">
        <v>33435</v>
      </c>
      <c r="BF2197" t="s">
        <v>27929</v>
      </c>
      <c r="BG2197" t="s">
        <v>33398</v>
      </c>
      <c r="BH2197" t="s">
        <v>30333</v>
      </c>
      <c r="BI2197" t="s">
        <v>33442</v>
      </c>
      <c r="BJ2197" t="s">
        <v>33438</v>
      </c>
      <c r="BK2197" t="s">
        <v>33438</v>
      </c>
      <c r="BL2197" t="s">
        <v>33438</v>
      </c>
      <c r="BM2197" t="s">
        <v>33438</v>
      </c>
      <c r="BN2197" t="s">
        <v>33440</v>
      </c>
      <c r="BO2197" t="s">
        <v>33438</v>
      </c>
      <c r="BP2197" t="s">
        <v>33438</v>
      </c>
      <c r="BQ2197" t="s">
        <v>33438</v>
      </c>
      <c r="BR2197" t="s">
        <v>33447</v>
      </c>
      <c r="BS2197" t="s">
        <v>33436</v>
      </c>
      <c r="BT2197" t="s">
        <v>33438</v>
      </c>
      <c r="BV2197" t="s">
        <v>6209</v>
      </c>
      <c r="BW2197" t="s">
        <v>29404</v>
      </c>
      <c r="BX2197" t="s">
        <v>27929</v>
      </c>
      <c r="BY2197" t="s">
        <v>27929</v>
      </c>
      <c r="CB2197" t="s">
        <v>6209</v>
      </c>
      <c r="CC2197" t="s">
        <v>6209</v>
      </c>
      <c r="CD2197" t="s">
        <v>6209</v>
      </c>
      <c r="CE2197" s="25" t="s">
        <v>6209</v>
      </c>
      <c r="CF2197" t="s">
        <v>6212</v>
      </c>
      <c r="CG2197" t="s">
        <v>27929</v>
      </c>
      <c r="CH2197" t="s">
        <v>33382</v>
      </c>
      <c r="CI2197" t="s">
        <v>33398</v>
      </c>
      <c r="CJ2197" s="13"/>
      <c r="CK2197" s="13"/>
      <c r="CL2197" s="13"/>
      <c r="CM2197" s="13"/>
      <c r="CN2197" s="13"/>
      <c r="CO2197" s="13"/>
      <c r="CP2197" s="13"/>
      <c r="CQ2197" s="13"/>
      <c r="CR2197" t="s">
        <v>6211</v>
      </c>
      <c r="CS2197" t="b">
        <v>0</v>
      </c>
      <c r="CT2197">
        <v>1.15E-2</v>
      </c>
      <c r="CU2197" t="s">
        <v>33605</v>
      </c>
      <c r="CV2197" t="s">
        <v>10676</v>
      </c>
      <c r="CW2197" t="s">
        <v>10677</v>
      </c>
      <c r="CX2197" t="b">
        <v>0</v>
      </c>
      <c r="CY2197">
        <v>1.12E-2</v>
      </c>
      <c r="CZ2197" t="s">
        <v>33605</v>
      </c>
      <c r="DA2197" t="s">
        <v>33605</v>
      </c>
      <c r="DB2197" t="s">
        <v>33606</v>
      </c>
      <c r="DC2197" t="e">
        <v>#N/A</v>
      </c>
      <c r="DD2197" t="e">
        <v>#N/A</v>
      </c>
      <c r="DE2197" t="e">
        <v>#N/A</v>
      </c>
      <c r="DF2197" t="e">
        <v>#N/A</v>
      </c>
      <c r="DG2197" t="e">
        <v>#N/A</v>
      </c>
      <c r="DH2197" t="e">
        <v>#N/A</v>
      </c>
      <c r="DI2197" t="e">
        <v>#N/A</v>
      </c>
      <c r="DJ2197" t="e">
        <v>#N/A</v>
      </c>
    </row>
    <row r="2198" spans="1:114" x14ac:dyDescent="0.2">
      <c r="A2198" t="s">
        <v>6214</v>
      </c>
      <c r="B2198">
        <v>67352</v>
      </c>
      <c r="C2198">
        <v>68419</v>
      </c>
      <c r="D2198" t="s">
        <v>20</v>
      </c>
      <c r="E2198">
        <v>1068</v>
      </c>
      <c r="F2198">
        <v>355</v>
      </c>
      <c r="G2198" t="s">
        <v>22</v>
      </c>
      <c r="H2198" t="s">
        <v>23</v>
      </c>
      <c r="I2198" t="s">
        <v>16</v>
      </c>
      <c r="J2198" t="s">
        <v>17</v>
      </c>
      <c r="K2198" t="s">
        <v>18</v>
      </c>
      <c r="L2198" t="s">
        <v>7778</v>
      </c>
      <c r="M2198" t="s">
        <v>6050</v>
      </c>
      <c r="N2198" t="s">
        <v>6215</v>
      </c>
      <c r="O2198" t="s">
        <v>6216</v>
      </c>
      <c r="P2198" t="s">
        <v>6213</v>
      </c>
      <c r="R2198" s="13" t="s">
        <v>10672</v>
      </c>
      <c r="S2198" s="13">
        <v>1502325</v>
      </c>
      <c r="T2198" s="13">
        <v>1503392</v>
      </c>
      <c r="U2198" s="13" t="s">
        <v>20</v>
      </c>
      <c r="V2198" s="13">
        <v>1068</v>
      </c>
      <c r="W2198" s="13">
        <v>355</v>
      </c>
      <c r="X2198" s="13" t="s">
        <v>22</v>
      </c>
      <c r="Y2198" s="13" t="s">
        <v>23</v>
      </c>
      <c r="Z2198" s="13" t="s">
        <v>7792</v>
      </c>
      <c r="AA2198" s="13" t="s">
        <v>17</v>
      </c>
      <c r="AB2198" s="13" t="s">
        <v>5</v>
      </c>
      <c r="AC2198" s="13"/>
      <c r="AD2198" s="13" t="s">
        <v>7793</v>
      </c>
      <c r="AE2198" s="13" t="s">
        <v>10673</v>
      </c>
      <c r="AF2198" s="13" t="s">
        <v>10674</v>
      </c>
      <c r="AG2198" s="13"/>
      <c r="AH2198" t="str">
        <f t="shared" si="36"/>
        <v>CORRECT</v>
      </c>
      <c r="AI2198" t="s">
        <v>16373</v>
      </c>
      <c r="AJ2198" t="s">
        <v>21964</v>
      </c>
      <c r="AK2198" t="s">
        <v>24040</v>
      </c>
      <c r="AL2198" t="s">
        <v>25082</v>
      </c>
      <c r="AM2198" t="s">
        <v>27442</v>
      </c>
      <c r="AN2198" t="s">
        <v>27920</v>
      </c>
      <c r="AO2198" t="s">
        <v>27926</v>
      </c>
      <c r="AP2198" t="s">
        <v>29405</v>
      </c>
      <c r="AQ2198" t="s">
        <v>6213</v>
      </c>
      <c r="AR2198" t="s">
        <v>31014</v>
      </c>
      <c r="AS2198" t="s">
        <v>31635</v>
      </c>
      <c r="AT2198" t="s">
        <v>32803</v>
      </c>
      <c r="AU2198" t="s">
        <v>33108</v>
      </c>
      <c r="AV2198" t="s">
        <v>19826</v>
      </c>
      <c r="AW2198" t="s">
        <v>19717</v>
      </c>
      <c r="AX2198" t="s">
        <v>19234</v>
      </c>
      <c r="AY2198" t="s">
        <v>18795</v>
      </c>
      <c r="AZ2198" t="s">
        <v>20</v>
      </c>
      <c r="BA2198" t="s">
        <v>20</v>
      </c>
      <c r="BB2198" t="s">
        <v>20</v>
      </c>
      <c r="BC2198" t="s">
        <v>18249</v>
      </c>
      <c r="BD2198" s="22" t="s">
        <v>10672</v>
      </c>
      <c r="BE2198" s="22" t="s">
        <v>33435</v>
      </c>
      <c r="BF2198" t="s">
        <v>27926</v>
      </c>
      <c r="BG2198" t="s">
        <v>33376</v>
      </c>
      <c r="BH2198" t="s">
        <v>27926</v>
      </c>
      <c r="BI2198" t="s">
        <v>33444</v>
      </c>
      <c r="BJ2198" t="s">
        <v>33438</v>
      </c>
      <c r="BK2198" t="s">
        <v>33438</v>
      </c>
      <c r="BL2198" t="s">
        <v>33438</v>
      </c>
      <c r="BM2198" t="s">
        <v>33438</v>
      </c>
      <c r="BN2198" t="s">
        <v>33440</v>
      </c>
      <c r="BO2198" t="s">
        <v>33438</v>
      </c>
      <c r="BQ2198" t="s">
        <v>33438</v>
      </c>
      <c r="BR2198" t="s">
        <v>33443</v>
      </c>
      <c r="BS2198" t="s">
        <v>33438</v>
      </c>
      <c r="BT2198" t="s">
        <v>33438</v>
      </c>
      <c r="BV2198" t="s">
        <v>6213</v>
      </c>
      <c r="BW2198" t="s">
        <v>29405</v>
      </c>
      <c r="BX2198" t="s">
        <v>27926</v>
      </c>
      <c r="BY2198" t="s">
        <v>27926</v>
      </c>
      <c r="CB2198" t="s">
        <v>6213</v>
      </c>
      <c r="CC2198" t="s">
        <v>6213</v>
      </c>
      <c r="CD2198" t="s">
        <v>6213</v>
      </c>
      <c r="CE2198" s="25" t="s">
        <v>6213</v>
      </c>
      <c r="CF2198" t="s">
        <v>6216</v>
      </c>
      <c r="CG2198" t="s">
        <v>27926</v>
      </c>
      <c r="CH2198" t="s">
        <v>33380</v>
      </c>
      <c r="CI2198" t="s">
        <v>33376</v>
      </c>
      <c r="CJ2198" s="13"/>
      <c r="CK2198" s="13"/>
      <c r="CL2198" s="13"/>
      <c r="CM2198" s="13"/>
      <c r="CN2198" s="13"/>
      <c r="CO2198" s="13"/>
      <c r="CP2198" s="13"/>
      <c r="CQ2198" s="13"/>
      <c r="CR2198" t="s">
        <v>6215</v>
      </c>
      <c r="CS2198" t="b">
        <v>0</v>
      </c>
      <c r="CT2198">
        <v>6.4000000000000003E-3</v>
      </c>
      <c r="CU2198" t="s">
        <v>33605</v>
      </c>
      <c r="CV2198" t="s">
        <v>10673</v>
      </c>
      <c r="CW2198" t="s">
        <v>10674</v>
      </c>
      <c r="CX2198" t="b">
        <v>0</v>
      </c>
      <c r="CY2198">
        <v>6.4000000000000003E-3</v>
      </c>
      <c r="CZ2198" t="s">
        <v>33605</v>
      </c>
      <c r="DA2198" t="s">
        <v>33605</v>
      </c>
      <c r="DB2198" t="s">
        <v>33605</v>
      </c>
      <c r="DC2198" t="e">
        <v>#N/A</v>
      </c>
      <c r="DD2198" t="e">
        <v>#N/A</v>
      </c>
      <c r="DE2198" t="e">
        <v>#N/A</v>
      </c>
      <c r="DF2198" t="e">
        <v>#N/A</v>
      </c>
      <c r="DG2198" t="e">
        <v>#N/A</v>
      </c>
      <c r="DH2198" t="e">
        <v>#N/A</v>
      </c>
      <c r="DI2198" t="e">
        <v>#N/A</v>
      </c>
      <c r="DJ2198" t="e">
        <v>#N/A</v>
      </c>
    </row>
    <row r="2199" spans="1:114" x14ac:dyDescent="0.2">
      <c r="A2199" t="s">
        <v>6217</v>
      </c>
      <c r="B2199">
        <v>68484</v>
      </c>
      <c r="C2199">
        <v>69284</v>
      </c>
      <c r="D2199" t="s">
        <v>26</v>
      </c>
      <c r="E2199">
        <v>801</v>
      </c>
      <c r="F2199">
        <v>266</v>
      </c>
      <c r="G2199" t="s">
        <v>22</v>
      </c>
      <c r="H2199" t="s">
        <v>23</v>
      </c>
      <c r="I2199" t="s">
        <v>16</v>
      </c>
      <c r="J2199" t="s">
        <v>17</v>
      </c>
      <c r="K2199" t="s">
        <v>18</v>
      </c>
      <c r="L2199" t="s">
        <v>7778</v>
      </c>
      <c r="M2199" t="s">
        <v>6050</v>
      </c>
      <c r="N2199" t="s">
        <v>6218</v>
      </c>
      <c r="O2199" t="s">
        <v>6219</v>
      </c>
      <c r="R2199" s="13" t="s">
        <v>10670</v>
      </c>
      <c r="S2199" s="13">
        <v>1503457</v>
      </c>
      <c r="T2199" s="13">
        <v>1504257</v>
      </c>
      <c r="U2199" s="13" t="s">
        <v>26</v>
      </c>
      <c r="V2199" s="13">
        <v>801</v>
      </c>
      <c r="W2199" s="13">
        <v>266</v>
      </c>
      <c r="X2199" s="13" t="s">
        <v>22</v>
      </c>
      <c r="Y2199" s="13" t="s">
        <v>23</v>
      </c>
      <c r="Z2199" s="13" t="s">
        <v>7792</v>
      </c>
      <c r="AA2199" s="13" t="s">
        <v>17</v>
      </c>
      <c r="AB2199" s="13" t="s">
        <v>5</v>
      </c>
      <c r="AC2199" s="13"/>
      <c r="AD2199" s="13" t="s">
        <v>7793</v>
      </c>
      <c r="AE2199" s="13" t="s">
        <v>10671</v>
      </c>
      <c r="AF2199" s="13" t="s">
        <v>7798</v>
      </c>
      <c r="AG2199" s="13"/>
      <c r="AH2199" t="str">
        <f t="shared" si="36"/>
        <v>CORRECT</v>
      </c>
      <c r="AI2199" t="s">
        <v>16374</v>
      </c>
      <c r="AJ2199" t="s">
        <v>21965</v>
      </c>
      <c r="AK2199" t="s">
        <v>24041</v>
      </c>
      <c r="AL2199" t="s">
        <v>24508</v>
      </c>
      <c r="AM2199" t="s">
        <v>25626</v>
      </c>
      <c r="AN2199" t="s">
        <v>27920</v>
      </c>
      <c r="AO2199" t="s">
        <v>27924</v>
      </c>
      <c r="AP2199" t="s">
        <v>28085</v>
      </c>
      <c r="AQ2199" t="s">
        <v>20</v>
      </c>
      <c r="AR2199" t="s">
        <v>20</v>
      </c>
      <c r="AS2199" t="s">
        <v>31163</v>
      </c>
      <c r="AT2199" t="s">
        <v>31810</v>
      </c>
      <c r="AU2199" t="s">
        <v>33068</v>
      </c>
      <c r="AV2199" t="s">
        <v>19815</v>
      </c>
      <c r="AW2199" t="s">
        <v>20</v>
      </c>
      <c r="AX2199" t="s">
        <v>20</v>
      </c>
      <c r="AY2199" t="s">
        <v>18785</v>
      </c>
      <c r="AZ2199" t="s">
        <v>18647</v>
      </c>
      <c r="BA2199" t="s">
        <v>20</v>
      </c>
      <c r="BB2199" t="s">
        <v>20</v>
      </c>
      <c r="BC2199" t="s">
        <v>16907</v>
      </c>
      <c r="BD2199" s="22" t="s">
        <v>10670</v>
      </c>
      <c r="BE2199" s="22" t="s">
        <v>33435</v>
      </c>
      <c r="BF2199" t="s">
        <v>27924</v>
      </c>
      <c r="BG2199" t="s">
        <v>33384</v>
      </c>
      <c r="BH2199" t="s">
        <v>27924</v>
      </c>
      <c r="BI2199" t="s">
        <v>33384</v>
      </c>
      <c r="BJ2199" t="s">
        <v>33438</v>
      </c>
      <c r="BK2199" t="s">
        <v>33438</v>
      </c>
      <c r="BL2199" t="s">
        <v>33438</v>
      </c>
      <c r="BM2199" t="s">
        <v>33436</v>
      </c>
      <c r="BN2199" t="s">
        <v>33449</v>
      </c>
      <c r="BO2199" t="s">
        <v>33438</v>
      </c>
      <c r="BP2199" t="s">
        <v>33438</v>
      </c>
      <c r="BQ2199" t="s">
        <v>33438</v>
      </c>
      <c r="BR2199" t="s">
        <v>33439</v>
      </c>
      <c r="BS2199" t="s">
        <v>33438</v>
      </c>
      <c r="BT2199" t="s">
        <v>33438</v>
      </c>
      <c r="BV2199" t="s">
        <v>20</v>
      </c>
      <c r="BW2199" t="s">
        <v>28085</v>
      </c>
      <c r="BX2199" t="s">
        <v>27924</v>
      </c>
      <c r="BY2199" t="s">
        <v>27924</v>
      </c>
      <c r="CB2199" t="s">
        <v>16907</v>
      </c>
      <c r="CC2199" t="s">
        <v>16907</v>
      </c>
      <c r="CD2199" t="s">
        <v>16907</v>
      </c>
      <c r="CF2199" t="s">
        <v>6219</v>
      </c>
      <c r="CG2199" t="s">
        <v>27924</v>
      </c>
      <c r="CH2199" t="s">
        <v>33382</v>
      </c>
      <c r="CI2199" t="s">
        <v>33384</v>
      </c>
      <c r="CJ2199" s="13"/>
      <c r="CK2199" s="13"/>
      <c r="CL2199" s="13"/>
      <c r="CM2199" s="13"/>
      <c r="CN2199" s="13"/>
      <c r="CO2199" s="13"/>
      <c r="CP2199" s="13"/>
      <c r="CQ2199" s="13"/>
      <c r="CR2199" t="s">
        <v>6218</v>
      </c>
      <c r="CS2199" t="b">
        <v>0</v>
      </c>
      <c r="CT2199">
        <v>1.3599999999999999E-2</v>
      </c>
      <c r="CU2199" t="s">
        <v>33605</v>
      </c>
      <c r="CV2199" t="s">
        <v>10671</v>
      </c>
      <c r="CW2199" t="s">
        <v>7798</v>
      </c>
      <c r="CX2199" t="b">
        <v>0</v>
      </c>
      <c r="CY2199">
        <v>1.3599999999999999E-2</v>
      </c>
      <c r="CZ2199" t="s">
        <v>33605</v>
      </c>
      <c r="DA2199" t="s">
        <v>33605</v>
      </c>
      <c r="DB2199" t="s">
        <v>33605</v>
      </c>
      <c r="DC2199" t="e">
        <v>#N/A</v>
      </c>
      <c r="DD2199" t="e">
        <v>#N/A</v>
      </c>
      <c r="DE2199" t="e">
        <v>#N/A</v>
      </c>
      <c r="DF2199" t="e">
        <v>#N/A</v>
      </c>
      <c r="DG2199" t="e">
        <v>#N/A</v>
      </c>
      <c r="DH2199" t="e">
        <v>#N/A</v>
      </c>
      <c r="DI2199" t="e">
        <v>#N/A</v>
      </c>
      <c r="DJ2199" t="e">
        <v>#N/A</v>
      </c>
    </row>
    <row r="2200" spans="1:114" x14ac:dyDescent="0.2">
      <c r="A2200" t="s">
        <v>6220</v>
      </c>
      <c r="B2200">
        <v>69327</v>
      </c>
      <c r="C2200">
        <v>69788</v>
      </c>
      <c r="D2200" t="s">
        <v>26</v>
      </c>
      <c r="E2200">
        <v>462</v>
      </c>
      <c r="F2200">
        <v>153</v>
      </c>
      <c r="G2200" t="s">
        <v>22</v>
      </c>
      <c r="H2200" t="s">
        <v>23</v>
      </c>
      <c r="I2200" t="s">
        <v>16</v>
      </c>
      <c r="J2200" t="s">
        <v>17</v>
      </c>
      <c r="K2200" t="s">
        <v>18</v>
      </c>
      <c r="L2200" t="s">
        <v>7778</v>
      </c>
      <c r="M2200" t="s">
        <v>6050</v>
      </c>
      <c r="N2200" t="s">
        <v>6221</v>
      </c>
      <c r="O2200" t="s">
        <v>49</v>
      </c>
      <c r="R2200" s="13" t="s">
        <v>10668</v>
      </c>
      <c r="S2200" s="13">
        <v>1504300</v>
      </c>
      <c r="T2200" s="13">
        <v>1504761</v>
      </c>
      <c r="U2200" s="13" t="s">
        <v>26</v>
      </c>
      <c r="V2200" s="13">
        <v>462</v>
      </c>
      <c r="W2200" s="13">
        <v>153</v>
      </c>
      <c r="X2200" s="13" t="s">
        <v>22</v>
      </c>
      <c r="Y2200" s="13" t="s">
        <v>23</v>
      </c>
      <c r="Z2200" s="13" t="s">
        <v>7792</v>
      </c>
      <c r="AA2200" s="13" t="s">
        <v>17</v>
      </c>
      <c r="AB2200" s="13" t="s">
        <v>5</v>
      </c>
      <c r="AC2200" s="13"/>
      <c r="AD2200" s="13" t="s">
        <v>7793</v>
      </c>
      <c r="AE2200" s="13" t="s">
        <v>10669</v>
      </c>
      <c r="AF2200" s="13" t="s">
        <v>7804</v>
      </c>
      <c r="AG2200" s="13"/>
      <c r="AH2200" t="str">
        <f t="shared" si="36"/>
        <v>CORRECT</v>
      </c>
      <c r="AI2200" t="s">
        <v>16375</v>
      </c>
      <c r="AJ2200" t="s">
        <v>21966</v>
      </c>
      <c r="AK2200" t="s">
        <v>24042</v>
      </c>
      <c r="AL2200" t="s">
        <v>25203</v>
      </c>
      <c r="AM2200" t="s">
        <v>27443</v>
      </c>
      <c r="AN2200" t="s">
        <v>27920</v>
      </c>
      <c r="AO2200" t="s">
        <v>20</v>
      </c>
      <c r="AP2200" t="s">
        <v>20</v>
      </c>
      <c r="AQ2200" t="s">
        <v>20</v>
      </c>
      <c r="AR2200" t="s">
        <v>20</v>
      </c>
      <c r="AS2200" t="s">
        <v>20</v>
      </c>
      <c r="AT2200" t="s">
        <v>20</v>
      </c>
      <c r="AU2200" t="s">
        <v>20</v>
      </c>
      <c r="AV2200" t="s">
        <v>20</v>
      </c>
      <c r="AW2200" t="s">
        <v>20</v>
      </c>
      <c r="AX2200" t="s">
        <v>20</v>
      </c>
      <c r="AY2200" t="s">
        <v>20</v>
      </c>
      <c r="AZ2200" t="s">
        <v>20</v>
      </c>
      <c r="BA2200" t="s">
        <v>20</v>
      </c>
      <c r="BB2200" t="s">
        <v>20</v>
      </c>
      <c r="BC2200" t="s">
        <v>20</v>
      </c>
      <c r="BD2200" s="22" t="s">
        <v>10668</v>
      </c>
      <c r="BE2200" s="22" t="s">
        <v>33435</v>
      </c>
      <c r="BF2200" t="s">
        <v>33441</v>
      </c>
      <c r="BG2200" t="s">
        <v>33442</v>
      </c>
      <c r="BH2200" t="s">
        <v>30333</v>
      </c>
      <c r="BI2200" t="s">
        <v>33442</v>
      </c>
      <c r="BJ2200" t="s">
        <v>33438</v>
      </c>
      <c r="BK2200" t="s">
        <v>33438</v>
      </c>
      <c r="BL2200" t="s">
        <v>33436</v>
      </c>
      <c r="BM2200" t="s">
        <v>33436</v>
      </c>
      <c r="BN2200" t="s">
        <v>33437</v>
      </c>
      <c r="BO2200" t="s">
        <v>33438</v>
      </c>
      <c r="BQ2200" t="s">
        <v>33438</v>
      </c>
      <c r="BR2200" t="s">
        <v>33439</v>
      </c>
      <c r="BS2200" t="s">
        <v>33438</v>
      </c>
      <c r="BT2200" t="s">
        <v>33438</v>
      </c>
      <c r="BV2200" t="s">
        <v>20</v>
      </c>
      <c r="BW2200" t="s">
        <v>20</v>
      </c>
      <c r="BX2200" t="s">
        <v>20</v>
      </c>
      <c r="BY2200" t="s">
        <v>33441</v>
      </c>
      <c r="CB2200" t="s">
        <v>6220</v>
      </c>
      <c r="CC2200" t="s">
        <v>20</v>
      </c>
      <c r="CD2200" t="s">
        <v>20</v>
      </c>
      <c r="CF2200" t="s">
        <v>49</v>
      </c>
      <c r="CG2200" s="27" t="s">
        <v>27925</v>
      </c>
      <c r="CH2200" s="27" t="s">
        <v>33383</v>
      </c>
      <c r="CI2200" s="27" t="s">
        <v>33394</v>
      </c>
      <c r="CJ2200" s="13"/>
      <c r="CK2200" s="13"/>
      <c r="CL2200" s="13"/>
      <c r="CM2200" s="13"/>
      <c r="CN2200" s="13"/>
      <c r="CO2200" s="13"/>
      <c r="CP2200" s="13"/>
      <c r="CQ2200" s="13"/>
      <c r="CR2200" t="s">
        <v>6221</v>
      </c>
      <c r="CS2200" t="b">
        <v>0</v>
      </c>
      <c r="CT2200">
        <v>4.0000000000000001E-3</v>
      </c>
      <c r="CU2200" t="s">
        <v>33605</v>
      </c>
      <c r="CV2200" t="s">
        <v>10669</v>
      </c>
      <c r="CW2200" t="s">
        <v>7804</v>
      </c>
      <c r="CX2200" t="b">
        <v>0</v>
      </c>
      <c r="CY2200">
        <v>4.0000000000000001E-3</v>
      </c>
      <c r="CZ2200" t="s">
        <v>33605</v>
      </c>
      <c r="DA2200" t="s">
        <v>33605</v>
      </c>
      <c r="DB2200" t="s">
        <v>33605</v>
      </c>
      <c r="DC2200" t="e">
        <v>#N/A</v>
      </c>
      <c r="DD2200" t="e">
        <v>#N/A</v>
      </c>
      <c r="DE2200" t="e">
        <v>#N/A</v>
      </c>
      <c r="DF2200" t="e">
        <v>#N/A</v>
      </c>
      <c r="DG2200" t="e">
        <v>#N/A</v>
      </c>
      <c r="DH2200" t="e">
        <v>#N/A</v>
      </c>
      <c r="DI2200" t="e">
        <v>#N/A</v>
      </c>
      <c r="DJ2200" t="e">
        <v>#N/A</v>
      </c>
    </row>
    <row r="2201" spans="1:114" x14ac:dyDescent="0.2">
      <c r="A2201" t="s">
        <v>6223</v>
      </c>
      <c r="B2201">
        <v>69785</v>
      </c>
      <c r="C2201">
        <v>71221</v>
      </c>
      <c r="D2201" t="s">
        <v>20</v>
      </c>
      <c r="E2201">
        <v>1437</v>
      </c>
      <c r="F2201">
        <v>478</v>
      </c>
      <c r="G2201" t="s">
        <v>22</v>
      </c>
      <c r="H2201" t="s">
        <v>23</v>
      </c>
      <c r="I2201" t="s">
        <v>16</v>
      </c>
      <c r="J2201" t="s">
        <v>17</v>
      </c>
      <c r="K2201" t="s">
        <v>18</v>
      </c>
      <c r="L2201" t="s">
        <v>7778</v>
      </c>
      <c r="M2201" t="s">
        <v>6050</v>
      </c>
      <c r="N2201" t="s">
        <v>6224</v>
      </c>
      <c r="O2201" t="s">
        <v>6225</v>
      </c>
      <c r="P2201" t="s">
        <v>6222</v>
      </c>
      <c r="R2201" s="13" t="s">
        <v>10666</v>
      </c>
      <c r="S2201" s="13">
        <v>1504758</v>
      </c>
      <c r="T2201" s="13">
        <v>1506194</v>
      </c>
      <c r="U2201" s="13" t="s">
        <v>20</v>
      </c>
      <c r="V2201" s="13">
        <v>1437</v>
      </c>
      <c r="W2201" s="13">
        <v>478</v>
      </c>
      <c r="X2201" s="13" t="s">
        <v>22</v>
      </c>
      <c r="Y2201" s="13" t="s">
        <v>23</v>
      </c>
      <c r="Z2201" s="13" t="s">
        <v>7792</v>
      </c>
      <c r="AA2201" s="13" t="s">
        <v>17</v>
      </c>
      <c r="AB2201" s="13" t="s">
        <v>5</v>
      </c>
      <c r="AC2201" s="13"/>
      <c r="AD2201" s="13" t="s">
        <v>7793</v>
      </c>
      <c r="AE2201" s="13" t="s">
        <v>10667</v>
      </c>
      <c r="AF2201" s="13" t="s">
        <v>6225</v>
      </c>
      <c r="AG2201" s="13"/>
      <c r="AH2201" t="str">
        <f t="shared" si="36"/>
        <v>CORRECT</v>
      </c>
      <c r="AI2201" t="s">
        <v>16376</v>
      </c>
      <c r="AJ2201" t="s">
        <v>21967</v>
      </c>
      <c r="AK2201" t="s">
        <v>22472</v>
      </c>
      <c r="AL2201" t="s">
        <v>24958</v>
      </c>
      <c r="AM2201" t="s">
        <v>27444</v>
      </c>
      <c r="AN2201" t="s">
        <v>27920</v>
      </c>
      <c r="AO2201" t="s">
        <v>27931</v>
      </c>
      <c r="AP2201" t="s">
        <v>29406</v>
      </c>
      <c r="AQ2201" t="s">
        <v>6222</v>
      </c>
      <c r="AR2201" t="s">
        <v>31015</v>
      </c>
      <c r="AS2201" t="s">
        <v>20</v>
      </c>
      <c r="AT2201" t="s">
        <v>32804</v>
      </c>
      <c r="AU2201" t="s">
        <v>20</v>
      </c>
      <c r="AV2201" t="s">
        <v>20</v>
      </c>
      <c r="AW2201" t="s">
        <v>20</v>
      </c>
      <c r="AX2201" t="s">
        <v>20</v>
      </c>
      <c r="AY2201" t="s">
        <v>18752</v>
      </c>
      <c r="AZ2201" t="s">
        <v>20</v>
      </c>
      <c r="BA2201" t="s">
        <v>20</v>
      </c>
      <c r="BB2201" t="s">
        <v>20</v>
      </c>
      <c r="BC2201" t="s">
        <v>18250</v>
      </c>
      <c r="BD2201" s="22" t="s">
        <v>10666</v>
      </c>
      <c r="BE2201" s="22" t="s">
        <v>33435</v>
      </c>
      <c r="BF2201" t="s">
        <v>27936</v>
      </c>
      <c r="BG2201" t="s">
        <v>33390</v>
      </c>
      <c r="BH2201" t="s">
        <v>27936</v>
      </c>
      <c r="BI2201" t="s">
        <v>33390</v>
      </c>
      <c r="BJ2201" t="s">
        <v>33438</v>
      </c>
      <c r="BK2201" t="s">
        <v>33438</v>
      </c>
      <c r="BL2201" t="s">
        <v>33438</v>
      </c>
      <c r="BM2201" t="s">
        <v>33438</v>
      </c>
      <c r="BN2201" t="s">
        <v>33440</v>
      </c>
      <c r="BO2201" t="s">
        <v>33438</v>
      </c>
      <c r="BP2201" t="s">
        <v>33438</v>
      </c>
      <c r="BQ2201" t="s">
        <v>33438</v>
      </c>
      <c r="BR2201" t="s">
        <v>33439</v>
      </c>
      <c r="BS2201" t="s">
        <v>33436</v>
      </c>
      <c r="BT2201" t="s">
        <v>33438</v>
      </c>
      <c r="BV2201" t="s">
        <v>6222</v>
      </c>
      <c r="BW2201" t="s">
        <v>29406</v>
      </c>
      <c r="BX2201" t="s">
        <v>27931</v>
      </c>
      <c r="BY2201" t="s">
        <v>27936</v>
      </c>
      <c r="CB2201" t="s">
        <v>6222</v>
      </c>
      <c r="CC2201" t="s">
        <v>6222</v>
      </c>
      <c r="CD2201" t="s">
        <v>6222</v>
      </c>
      <c r="CE2201" s="25" t="s">
        <v>6222</v>
      </c>
      <c r="CF2201" t="s">
        <v>6225</v>
      </c>
      <c r="CG2201" t="s">
        <v>27931</v>
      </c>
      <c r="CH2201" t="s">
        <v>33381</v>
      </c>
      <c r="CI2201" t="s">
        <v>33391</v>
      </c>
      <c r="CJ2201" s="13"/>
      <c r="CK2201" s="13"/>
      <c r="CL2201" s="13"/>
      <c r="CM2201" s="13"/>
      <c r="CN2201" s="13"/>
      <c r="CO2201" s="13"/>
      <c r="CP2201" s="13"/>
      <c r="CQ2201" s="13"/>
      <c r="CR2201" t="s">
        <v>6224</v>
      </c>
      <c r="CS2201" t="b">
        <v>0</v>
      </c>
      <c r="CT2201">
        <v>8.0799999999999997E-2</v>
      </c>
      <c r="CU2201" t="s">
        <v>33605</v>
      </c>
      <c r="CV2201" t="s">
        <v>10667</v>
      </c>
      <c r="CW2201" t="s">
        <v>6225</v>
      </c>
      <c r="CX2201" t="b">
        <v>0</v>
      </c>
      <c r="CY2201">
        <v>8.0799999999999997E-2</v>
      </c>
      <c r="CZ2201" t="s">
        <v>33605</v>
      </c>
      <c r="DA2201" t="s">
        <v>33605</v>
      </c>
      <c r="DB2201" t="s">
        <v>33605</v>
      </c>
      <c r="DC2201" t="e">
        <v>#N/A</v>
      </c>
      <c r="DD2201" t="e">
        <v>#N/A</v>
      </c>
      <c r="DE2201" t="e">
        <v>#N/A</v>
      </c>
      <c r="DF2201" t="e">
        <v>#N/A</v>
      </c>
      <c r="DG2201" t="e">
        <v>#N/A</v>
      </c>
      <c r="DH2201" t="e">
        <v>#N/A</v>
      </c>
      <c r="DI2201" t="e">
        <v>#N/A</v>
      </c>
      <c r="DJ2201" t="e">
        <v>#N/A</v>
      </c>
    </row>
    <row r="2202" spans="1:114" x14ac:dyDescent="0.2">
      <c r="A2202" s="8" t="s">
        <v>6226</v>
      </c>
      <c r="B2202">
        <v>71426</v>
      </c>
      <c r="C2202">
        <v>72160</v>
      </c>
      <c r="D2202" s="8" t="s">
        <v>26</v>
      </c>
      <c r="E2202" s="8">
        <v>735</v>
      </c>
      <c r="F2202" s="8">
        <v>244</v>
      </c>
      <c r="G2202" s="8" t="s">
        <v>22</v>
      </c>
      <c r="H2202" s="8" t="s">
        <v>23</v>
      </c>
      <c r="I2202" t="s">
        <v>16</v>
      </c>
      <c r="J2202" t="s">
        <v>17</v>
      </c>
      <c r="K2202" t="s">
        <v>18</v>
      </c>
      <c r="L2202" s="8" t="s">
        <v>7778</v>
      </c>
      <c r="M2202" t="s">
        <v>6050</v>
      </c>
      <c r="N2202" s="8" t="s">
        <v>6227</v>
      </c>
      <c r="O2202" s="8" t="s">
        <v>363</v>
      </c>
      <c r="Q2202" s="8"/>
      <c r="R2202" s="14" t="s">
        <v>10664</v>
      </c>
      <c r="S2202" s="14">
        <v>1506399</v>
      </c>
      <c r="T2202" s="14">
        <v>1507133</v>
      </c>
      <c r="U2202" s="14" t="s">
        <v>26</v>
      </c>
      <c r="V2202" s="14">
        <v>735</v>
      </c>
      <c r="W2202" s="14">
        <v>244</v>
      </c>
      <c r="X2202" s="14" t="s">
        <v>22</v>
      </c>
      <c r="Y2202" s="14" t="s">
        <v>23</v>
      </c>
      <c r="Z2202" s="14" t="s">
        <v>7792</v>
      </c>
      <c r="AA2202" s="14" t="s">
        <v>17</v>
      </c>
      <c r="AB2202" s="14" t="s">
        <v>5</v>
      </c>
      <c r="AC2202" s="14"/>
      <c r="AD2202" s="14" t="s">
        <v>7793</v>
      </c>
      <c r="AE2202" s="14" t="s">
        <v>10665</v>
      </c>
      <c r="AF2202" s="14" t="s">
        <v>8079</v>
      </c>
      <c r="AG2202" s="14"/>
      <c r="AH2202" t="str">
        <f t="shared" si="36"/>
        <v>CORRECT</v>
      </c>
      <c r="AI2202" t="s">
        <v>16377</v>
      </c>
      <c r="AJ2202" t="s">
        <v>21968</v>
      </c>
      <c r="AK2202" t="s">
        <v>24043</v>
      </c>
      <c r="AL2202" t="s">
        <v>25009</v>
      </c>
      <c r="AM2202" t="s">
        <v>27445</v>
      </c>
      <c r="AN2202" t="s">
        <v>27920</v>
      </c>
      <c r="AO2202" t="s">
        <v>27932</v>
      </c>
      <c r="AP2202" t="s">
        <v>28510</v>
      </c>
      <c r="AQ2202" t="s">
        <v>30267</v>
      </c>
      <c r="AR2202" t="s">
        <v>20</v>
      </c>
      <c r="AS2202" t="s">
        <v>20</v>
      </c>
      <c r="AT2202" t="s">
        <v>31825</v>
      </c>
      <c r="AU2202" t="s">
        <v>33075</v>
      </c>
      <c r="AV2202" t="s">
        <v>19820</v>
      </c>
      <c r="AW2202" t="s">
        <v>20</v>
      </c>
      <c r="AX2202" t="s">
        <v>20</v>
      </c>
      <c r="AY2202" t="s">
        <v>18790</v>
      </c>
      <c r="AZ2202" t="s">
        <v>20</v>
      </c>
      <c r="BA2202" t="s">
        <v>20</v>
      </c>
      <c r="BB2202" t="s">
        <v>20</v>
      </c>
      <c r="BC2202" t="s">
        <v>16986</v>
      </c>
      <c r="BD2202" s="22" t="s">
        <v>10664</v>
      </c>
      <c r="BE2202" s="22" t="s">
        <v>33435</v>
      </c>
      <c r="BF2202" t="s">
        <v>27932</v>
      </c>
      <c r="BG2202" t="s">
        <v>33386</v>
      </c>
      <c r="BH2202" t="s">
        <v>27939</v>
      </c>
      <c r="BI2202" t="s">
        <v>33392</v>
      </c>
      <c r="BJ2202" t="s">
        <v>33438</v>
      </c>
      <c r="BK2202" t="s">
        <v>33438</v>
      </c>
      <c r="BL2202" t="s">
        <v>33438</v>
      </c>
      <c r="BM2202" t="s">
        <v>33436</v>
      </c>
      <c r="BN2202" t="s">
        <v>33437</v>
      </c>
      <c r="BO2202" t="s">
        <v>33438</v>
      </c>
      <c r="BQ2202" t="s">
        <v>33438</v>
      </c>
      <c r="BR2202" t="s">
        <v>33443</v>
      </c>
      <c r="BS2202" t="s">
        <v>33436</v>
      </c>
      <c r="BT2202" t="s">
        <v>33438</v>
      </c>
      <c r="BV2202" t="s">
        <v>30267</v>
      </c>
      <c r="BW2202" t="s">
        <v>28510</v>
      </c>
      <c r="BX2202" t="s">
        <v>27932</v>
      </c>
      <c r="BY2202" t="s">
        <v>27932</v>
      </c>
      <c r="CB2202" t="s">
        <v>30267</v>
      </c>
      <c r="CC2202" t="s">
        <v>30267</v>
      </c>
      <c r="CD2202" t="s">
        <v>30267</v>
      </c>
      <c r="CF2202" s="8" t="s">
        <v>363</v>
      </c>
      <c r="CG2202" t="s">
        <v>27932</v>
      </c>
      <c r="CH2202" t="s">
        <v>33381</v>
      </c>
      <c r="CI2202" t="s">
        <v>33386</v>
      </c>
      <c r="CJ2202" s="14" t="s">
        <v>10664</v>
      </c>
      <c r="CK2202" s="14">
        <v>1506399</v>
      </c>
      <c r="CL2202" s="14">
        <v>1507133</v>
      </c>
      <c r="CM2202" s="14" t="s">
        <v>26</v>
      </c>
      <c r="CN2202" s="14" t="s">
        <v>8080</v>
      </c>
      <c r="CO2202" s="14" t="s">
        <v>8081</v>
      </c>
      <c r="CP2202" s="14" t="s">
        <v>8082</v>
      </c>
      <c r="CQ2202" s="14" t="s">
        <v>8083</v>
      </c>
      <c r="CR2202" t="s">
        <v>6227</v>
      </c>
      <c r="CS2202" t="b">
        <v>1</v>
      </c>
      <c r="CT2202">
        <v>0.99980000000000002</v>
      </c>
      <c r="CU2202" t="s">
        <v>33605</v>
      </c>
      <c r="CV2202" t="s">
        <v>10665</v>
      </c>
      <c r="CW2202" t="s">
        <v>8079</v>
      </c>
      <c r="CX2202" t="b">
        <v>1</v>
      </c>
      <c r="CY2202">
        <v>0.99980000000000002</v>
      </c>
      <c r="CZ2202" t="s">
        <v>33605</v>
      </c>
      <c r="DA2202" t="s">
        <v>33605</v>
      </c>
      <c r="DB2202" t="s">
        <v>33605</v>
      </c>
      <c r="DC2202" t="s">
        <v>6227</v>
      </c>
      <c r="DD2202" t="s">
        <v>33615</v>
      </c>
      <c r="DE2202" t="s">
        <v>33616</v>
      </c>
      <c r="DF2202" t="s">
        <v>33623</v>
      </c>
      <c r="DG2202" t="s">
        <v>6227</v>
      </c>
      <c r="DH2202" t="s">
        <v>33618</v>
      </c>
      <c r="DI2202" t="s">
        <v>8101</v>
      </c>
      <c r="DJ2202" t="s">
        <v>33618</v>
      </c>
    </row>
    <row r="2203" spans="1:114" x14ac:dyDescent="0.2">
      <c r="A2203" t="s">
        <v>6229</v>
      </c>
      <c r="B2203">
        <v>72311</v>
      </c>
      <c r="C2203">
        <v>73351</v>
      </c>
      <c r="D2203" t="s">
        <v>26</v>
      </c>
      <c r="E2203">
        <v>1041</v>
      </c>
      <c r="F2203">
        <v>346</v>
      </c>
      <c r="G2203" t="s">
        <v>22</v>
      </c>
      <c r="H2203" t="s">
        <v>23</v>
      </c>
      <c r="I2203" t="s">
        <v>16</v>
      </c>
      <c r="J2203" t="s">
        <v>17</v>
      </c>
      <c r="K2203" t="s">
        <v>18</v>
      </c>
      <c r="L2203" t="s">
        <v>7778</v>
      </c>
      <c r="M2203" t="s">
        <v>6050</v>
      </c>
      <c r="N2203" t="s">
        <v>6230</v>
      </c>
      <c r="O2203" t="s">
        <v>6231</v>
      </c>
      <c r="P2203" t="s">
        <v>6228</v>
      </c>
      <c r="R2203" s="13" t="s">
        <v>10661</v>
      </c>
      <c r="S2203" s="13">
        <v>1507284</v>
      </c>
      <c r="T2203" s="13">
        <v>1508324</v>
      </c>
      <c r="U2203" s="13" t="s">
        <v>26</v>
      </c>
      <c r="V2203" s="13">
        <v>1041</v>
      </c>
      <c r="W2203" s="13">
        <v>346</v>
      </c>
      <c r="X2203" s="13" t="s">
        <v>22</v>
      </c>
      <c r="Y2203" s="13" t="s">
        <v>23</v>
      </c>
      <c r="Z2203" s="13" t="s">
        <v>7792</v>
      </c>
      <c r="AA2203" s="13" t="s">
        <v>17</v>
      </c>
      <c r="AB2203" s="13" t="s">
        <v>5</v>
      </c>
      <c r="AC2203" s="13"/>
      <c r="AD2203" s="13" t="s">
        <v>7793</v>
      </c>
      <c r="AE2203" s="13" t="s">
        <v>10662</v>
      </c>
      <c r="AF2203" s="13" t="s">
        <v>10663</v>
      </c>
      <c r="AG2203" s="13"/>
      <c r="AH2203" t="str">
        <f t="shared" si="36"/>
        <v>CORRECT</v>
      </c>
      <c r="AI2203" t="s">
        <v>16378</v>
      </c>
      <c r="AJ2203" t="s">
        <v>21969</v>
      </c>
      <c r="AK2203" t="s">
        <v>24044</v>
      </c>
      <c r="AL2203" t="s">
        <v>25052</v>
      </c>
      <c r="AM2203" t="s">
        <v>27446</v>
      </c>
      <c r="AN2203" t="s">
        <v>27920</v>
      </c>
      <c r="AO2203" t="s">
        <v>27930</v>
      </c>
      <c r="AP2203" t="s">
        <v>29407</v>
      </c>
      <c r="AQ2203" t="s">
        <v>6228</v>
      </c>
      <c r="AR2203" t="s">
        <v>31016</v>
      </c>
      <c r="AS2203" t="s">
        <v>31271</v>
      </c>
      <c r="AT2203" t="s">
        <v>32805</v>
      </c>
      <c r="AU2203" t="s">
        <v>33155</v>
      </c>
      <c r="AV2203" t="s">
        <v>19866</v>
      </c>
      <c r="AW2203" t="s">
        <v>19417</v>
      </c>
      <c r="AX2203" t="s">
        <v>19012</v>
      </c>
      <c r="AY2203" t="s">
        <v>18823</v>
      </c>
      <c r="AZ2203" t="s">
        <v>20</v>
      </c>
      <c r="BA2203" t="s">
        <v>20</v>
      </c>
      <c r="BB2203" t="s">
        <v>20</v>
      </c>
      <c r="BC2203" t="s">
        <v>18251</v>
      </c>
      <c r="BD2203" s="22" t="s">
        <v>10661</v>
      </c>
      <c r="BE2203" s="22" t="s">
        <v>33435</v>
      </c>
      <c r="BF2203" t="s">
        <v>27930</v>
      </c>
      <c r="BG2203" t="s">
        <v>33385</v>
      </c>
      <c r="BH2203" t="s">
        <v>27930</v>
      </c>
      <c r="BI2203" t="s">
        <v>33385</v>
      </c>
      <c r="BJ2203" t="s">
        <v>33438</v>
      </c>
      <c r="BK2203" t="s">
        <v>33438</v>
      </c>
      <c r="BL2203" t="s">
        <v>33438</v>
      </c>
      <c r="BM2203" t="s">
        <v>33438</v>
      </c>
      <c r="BN2203" t="s">
        <v>33440</v>
      </c>
      <c r="BO2203" t="s">
        <v>33438</v>
      </c>
      <c r="BP2203" t="s">
        <v>33438</v>
      </c>
      <c r="BQ2203" t="s">
        <v>33438</v>
      </c>
      <c r="BR2203" t="s">
        <v>33443</v>
      </c>
      <c r="BS2203" t="s">
        <v>33436</v>
      </c>
      <c r="BT2203" t="s">
        <v>33438</v>
      </c>
      <c r="BV2203" t="s">
        <v>6228</v>
      </c>
      <c r="BW2203" t="s">
        <v>29407</v>
      </c>
      <c r="BX2203" t="s">
        <v>27930</v>
      </c>
      <c r="BY2203" t="s">
        <v>27930</v>
      </c>
      <c r="CB2203" t="s">
        <v>6228</v>
      </c>
      <c r="CC2203" t="s">
        <v>6228</v>
      </c>
      <c r="CD2203" t="s">
        <v>6228</v>
      </c>
      <c r="CE2203" s="25" t="s">
        <v>6228</v>
      </c>
      <c r="CF2203" t="s">
        <v>6231</v>
      </c>
      <c r="CG2203" t="s">
        <v>27930</v>
      </c>
      <c r="CH2203" t="s">
        <v>33382</v>
      </c>
      <c r="CI2203" t="s">
        <v>33385</v>
      </c>
      <c r="CJ2203" s="13"/>
      <c r="CK2203" s="13"/>
      <c r="CL2203" s="13"/>
      <c r="CM2203" s="13"/>
      <c r="CN2203" s="13"/>
      <c r="CO2203" s="13"/>
      <c r="CP2203" s="13"/>
      <c r="CQ2203" s="13"/>
      <c r="CR2203" t="s">
        <v>6230</v>
      </c>
      <c r="CS2203" t="b">
        <v>0</v>
      </c>
      <c r="CT2203">
        <v>1.5299999999999999E-2</v>
      </c>
      <c r="CU2203" t="s">
        <v>33605</v>
      </c>
      <c r="CV2203" t="s">
        <v>10662</v>
      </c>
      <c r="CW2203" t="s">
        <v>10663</v>
      </c>
      <c r="CX2203" t="b">
        <v>0</v>
      </c>
      <c r="CY2203">
        <v>1.5299999999999999E-2</v>
      </c>
      <c r="CZ2203" t="s">
        <v>33605</v>
      </c>
      <c r="DA2203" t="s">
        <v>33605</v>
      </c>
      <c r="DB2203" t="s">
        <v>33605</v>
      </c>
      <c r="DC2203" t="e">
        <v>#N/A</v>
      </c>
      <c r="DD2203" t="e">
        <v>#N/A</v>
      </c>
      <c r="DE2203" t="e">
        <v>#N/A</v>
      </c>
      <c r="DF2203" t="e">
        <v>#N/A</v>
      </c>
      <c r="DG2203" t="e">
        <v>#N/A</v>
      </c>
      <c r="DH2203" t="e">
        <v>#N/A</v>
      </c>
      <c r="DI2203" t="e">
        <v>#N/A</v>
      </c>
      <c r="DJ2203" t="e">
        <v>#N/A</v>
      </c>
    </row>
    <row r="2204" spans="1:114" x14ac:dyDescent="0.2">
      <c r="A2204" t="s">
        <v>6232</v>
      </c>
      <c r="B2204">
        <v>73421</v>
      </c>
      <c r="C2204">
        <v>74428</v>
      </c>
      <c r="D2204" t="s">
        <v>26</v>
      </c>
      <c r="E2204">
        <v>1008</v>
      </c>
      <c r="F2204">
        <v>335</v>
      </c>
      <c r="G2204" t="s">
        <v>22</v>
      </c>
      <c r="H2204" t="s">
        <v>23</v>
      </c>
      <c r="I2204" t="s">
        <v>16</v>
      </c>
      <c r="J2204" t="s">
        <v>17</v>
      </c>
      <c r="K2204" t="s">
        <v>18</v>
      </c>
      <c r="L2204" t="s">
        <v>7778</v>
      </c>
      <c r="M2204" t="s">
        <v>6050</v>
      </c>
      <c r="N2204" t="s">
        <v>6233</v>
      </c>
      <c r="O2204" t="s">
        <v>6234</v>
      </c>
      <c r="R2204" s="13" t="s">
        <v>10658</v>
      </c>
      <c r="S2204" s="13">
        <v>1508394</v>
      </c>
      <c r="T2204" s="13">
        <v>1509401</v>
      </c>
      <c r="U2204" s="13" t="s">
        <v>26</v>
      </c>
      <c r="V2204" s="13">
        <v>1008</v>
      </c>
      <c r="W2204" s="13">
        <v>335</v>
      </c>
      <c r="X2204" s="13" t="s">
        <v>22</v>
      </c>
      <c r="Y2204" s="13" t="s">
        <v>23</v>
      </c>
      <c r="Z2204" s="13" t="s">
        <v>7792</v>
      </c>
      <c r="AA2204" s="13" t="s">
        <v>17</v>
      </c>
      <c r="AB2204" s="13" t="s">
        <v>5</v>
      </c>
      <c r="AC2204" s="13"/>
      <c r="AD2204" s="13" t="s">
        <v>7793</v>
      </c>
      <c r="AE2204" s="13" t="s">
        <v>10659</v>
      </c>
      <c r="AF2204" s="13" t="s">
        <v>10660</v>
      </c>
      <c r="AG2204" s="13"/>
      <c r="AH2204" t="str">
        <f t="shared" si="36"/>
        <v>CORRECT</v>
      </c>
      <c r="AI2204" t="s">
        <v>16379</v>
      </c>
      <c r="AJ2204" t="s">
        <v>21970</v>
      </c>
      <c r="AK2204" t="s">
        <v>24045</v>
      </c>
      <c r="AL2204" t="s">
        <v>24547</v>
      </c>
      <c r="AM2204" t="s">
        <v>27447</v>
      </c>
      <c r="AN2204" t="s">
        <v>27920</v>
      </c>
      <c r="AO2204" t="s">
        <v>27930</v>
      </c>
      <c r="AP2204" t="s">
        <v>29408</v>
      </c>
      <c r="AQ2204" t="s">
        <v>30268</v>
      </c>
      <c r="AR2204" t="s">
        <v>31017</v>
      </c>
      <c r="AS2204" t="s">
        <v>31636</v>
      </c>
      <c r="AT2204" t="s">
        <v>32806</v>
      </c>
      <c r="AU2204" t="s">
        <v>33339</v>
      </c>
      <c r="AV2204" t="s">
        <v>19975</v>
      </c>
      <c r="AW2204" t="s">
        <v>19718</v>
      </c>
      <c r="AX2204" t="s">
        <v>19235</v>
      </c>
      <c r="AY2204" t="s">
        <v>18823</v>
      </c>
      <c r="AZ2204" t="s">
        <v>20</v>
      </c>
      <c r="BA2204" t="s">
        <v>20</v>
      </c>
      <c r="BB2204" t="s">
        <v>20</v>
      </c>
      <c r="BC2204" t="s">
        <v>18252</v>
      </c>
      <c r="BD2204" s="22" t="s">
        <v>10658</v>
      </c>
      <c r="BE2204" s="22" t="s">
        <v>33435</v>
      </c>
      <c r="BF2204" t="s">
        <v>27930</v>
      </c>
      <c r="BG2204" t="s">
        <v>33385</v>
      </c>
      <c r="BH2204" t="s">
        <v>27930</v>
      </c>
      <c r="BI2204" t="s">
        <v>33385</v>
      </c>
      <c r="BJ2204" t="s">
        <v>33438</v>
      </c>
      <c r="BK2204" t="s">
        <v>33438</v>
      </c>
      <c r="BL2204" t="s">
        <v>33438</v>
      </c>
      <c r="BM2204" t="s">
        <v>33438</v>
      </c>
      <c r="BN2204" t="s">
        <v>33440</v>
      </c>
      <c r="BO2204" t="s">
        <v>33438</v>
      </c>
      <c r="BQ2204" t="s">
        <v>33438</v>
      </c>
      <c r="BR2204" t="s">
        <v>33443</v>
      </c>
      <c r="BS2204" t="s">
        <v>33438</v>
      </c>
      <c r="BT2204" t="s">
        <v>33438</v>
      </c>
      <c r="BV2204" t="s">
        <v>30268</v>
      </c>
      <c r="BW2204" t="s">
        <v>29408</v>
      </c>
      <c r="BX2204" t="s">
        <v>27930</v>
      </c>
      <c r="BY2204" t="s">
        <v>27930</v>
      </c>
      <c r="CB2204" t="s">
        <v>30268</v>
      </c>
      <c r="CC2204" t="s">
        <v>30268</v>
      </c>
      <c r="CD2204" t="s">
        <v>30268</v>
      </c>
      <c r="CF2204" t="s">
        <v>6234</v>
      </c>
      <c r="CG2204" t="s">
        <v>27930</v>
      </c>
      <c r="CH2204" t="s">
        <v>33382</v>
      </c>
      <c r="CI2204" t="s">
        <v>33385</v>
      </c>
      <c r="CJ2204" s="13"/>
      <c r="CK2204" s="13"/>
      <c r="CL2204" s="13"/>
      <c r="CM2204" s="13"/>
      <c r="CN2204" s="13"/>
      <c r="CO2204" s="13"/>
      <c r="CP2204" s="13"/>
      <c r="CQ2204" s="13"/>
      <c r="CR2204" t="s">
        <v>6233</v>
      </c>
      <c r="CS2204" t="b">
        <v>0</v>
      </c>
      <c r="CT2204">
        <v>1.06E-2</v>
      </c>
      <c r="CU2204" t="s">
        <v>33605</v>
      </c>
      <c r="CV2204" t="s">
        <v>10659</v>
      </c>
      <c r="CW2204" t="s">
        <v>10660</v>
      </c>
      <c r="CX2204" t="b">
        <v>0</v>
      </c>
      <c r="CY2204">
        <v>1.06E-2</v>
      </c>
      <c r="CZ2204" t="s">
        <v>33605</v>
      </c>
      <c r="DA2204" t="s">
        <v>33605</v>
      </c>
      <c r="DB2204" t="s">
        <v>33605</v>
      </c>
      <c r="DC2204" t="e">
        <v>#N/A</v>
      </c>
      <c r="DD2204" t="e">
        <v>#N/A</v>
      </c>
      <c r="DE2204" t="e">
        <v>#N/A</v>
      </c>
      <c r="DF2204" t="e">
        <v>#N/A</v>
      </c>
      <c r="DG2204" t="e">
        <v>#N/A</v>
      </c>
      <c r="DH2204" t="e">
        <v>#N/A</v>
      </c>
      <c r="DI2204" t="e">
        <v>#N/A</v>
      </c>
      <c r="DJ2204" t="e">
        <v>#N/A</v>
      </c>
    </row>
    <row r="2205" spans="1:114" x14ac:dyDescent="0.2">
      <c r="A2205" t="s">
        <v>6236</v>
      </c>
      <c r="B2205">
        <v>74482</v>
      </c>
      <c r="C2205">
        <v>75363</v>
      </c>
      <c r="D2205" t="s">
        <v>26</v>
      </c>
      <c r="E2205">
        <v>882</v>
      </c>
      <c r="F2205">
        <v>293</v>
      </c>
      <c r="G2205" t="s">
        <v>22</v>
      </c>
      <c r="H2205" t="s">
        <v>23</v>
      </c>
      <c r="I2205" t="s">
        <v>16</v>
      </c>
      <c r="J2205" t="s">
        <v>17</v>
      </c>
      <c r="K2205" t="s">
        <v>18</v>
      </c>
      <c r="L2205" t="s">
        <v>7778</v>
      </c>
      <c r="M2205" t="s">
        <v>6050</v>
      </c>
      <c r="N2205" t="s">
        <v>6237</v>
      </c>
      <c r="O2205" t="s">
        <v>6238</v>
      </c>
      <c r="P2205" t="s">
        <v>6235</v>
      </c>
      <c r="R2205" s="13" t="s">
        <v>10655</v>
      </c>
      <c r="S2205" s="13">
        <v>1509455</v>
      </c>
      <c r="T2205" s="13">
        <v>1510336</v>
      </c>
      <c r="U2205" s="13" t="s">
        <v>26</v>
      </c>
      <c r="V2205" s="13">
        <v>882</v>
      </c>
      <c r="W2205" s="13">
        <v>293</v>
      </c>
      <c r="X2205" s="13" t="s">
        <v>22</v>
      </c>
      <c r="Y2205" s="13" t="s">
        <v>23</v>
      </c>
      <c r="Z2205" s="13" t="s">
        <v>7792</v>
      </c>
      <c r="AA2205" s="13" t="s">
        <v>17</v>
      </c>
      <c r="AB2205" s="13" t="s">
        <v>5</v>
      </c>
      <c r="AC2205" s="13"/>
      <c r="AD2205" s="13" t="s">
        <v>7793</v>
      </c>
      <c r="AE2205" s="13" t="s">
        <v>10656</v>
      </c>
      <c r="AF2205" s="13" t="s">
        <v>10657</v>
      </c>
      <c r="AG2205" s="13"/>
      <c r="AH2205" t="str">
        <f t="shared" si="36"/>
        <v>CORRECT</v>
      </c>
      <c r="AI2205" t="s">
        <v>16380</v>
      </c>
      <c r="AJ2205" t="s">
        <v>21971</v>
      </c>
      <c r="AK2205" t="s">
        <v>24046</v>
      </c>
      <c r="AL2205" t="s">
        <v>25195</v>
      </c>
      <c r="AM2205" t="s">
        <v>27448</v>
      </c>
      <c r="AN2205" t="s">
        <v>27920</v>
      </c>
      <c r="AO2205" t="s">
        <v>27930</v>
      </c>
      <c r="AP2205" t="s">
        <v>10657</v>
      </c>
      <c r="AQ2205" t="s">
        <v>6235</v>
      </c>
      <c r="AR2205" t="s">
        <v>31018</v>
      </c>
      <c r="AS2205" t="s">
        <v>31637</v>
      </c>
      <c r="AT2205" t="s">
        <v>32807</v>
      </c>
      <c r="AU2205" t="s">
        <v>33340</v>
      </c>
      <c r="AV2205" t="s">
        <v>19976</v>
      </c>
      <c r="AW2205" t="s">
        <v>19719</v>
      </c>
      <c r="AX2205" t="s">
        <v>19236</v>
      </c>
      <c r="AY2205" t="s">
        <v>18823</v>
      </c>
      <c r="AZ2205" t="s">
        <v>20</v>
      </c>
      <c r="BA2205" t="s">
        <v>20</v>
      </c>
      <c r="BB2205" t="s">
        <v>20</v>
      </c>
      <c r="BC2205" t="s">
        <v>18253</v>
      </c>
      <c r="BD2205" s="22" t="s">
        <v>10655</v>
      </c>
      <c r="BE2205" s="22" t="s">
        <v>33435</v>
      </c>
      <c r="BF2205" t="s">
        <v>27930</v>
      </c>
      <c r="BG2205" t="s">
        <v>33385</v>
      </c>
      <c r="BH2205" t="s">
        <v>27930</v>
      </c>
      <c r="BI2205" t="s">
        <v>33385</v>
      </c>
      <c r="BJ2205" t="s">
        <v>33438</v>
      </c>
      <c r="BK2205" t="s">
        <v>33438</v>
      </c>
      <c r="BL2205" t="s">
        <v>33438</v>
      </c>
      <c r="BM2205" t="s">
        <v>33438</v>
      </c>
      <c r="BN2205" t="s">
        <v>33440</v>
      </c>
      <c r="BO2205" t="s">
        <v>33438</v>
      </c>
      <c r="BP2205" t="s">
        <v>33438</v>
      </c>
      <c r="BQ2205" t="s">
        <v>33438</v>
      </c>
      <c r="BR2205" t="s">
        <v>33443</v>
      </c>
      <c r="BS2205" t="s">
        <v>33438</v>
      </c>
      <c r="BT2205" t="s">
        <v>33438</v>
      </c>
      <c r="BV2205" t="s">
        <v>6235</v>
      </c>
      <c r="BW2205" t="s">
        <v>10657</v>
      </c>
      <c r="BX2205" t="s">
        <v>27930</v>
      </c>
      <c r="BY2205" t="s">
        <v>27930</v>
      </c>
      <c r="CB2205" t="s">
        <v>6235</v>
      </c>
      <c r="CC2205" t="s">
        <v>6235</v>
      </c>
      <c r="CD2205" t="s">
        <v>6235</v>
      </c>
      <c r="CE2205" s="25" t="s">
        <v>6235</v>
      </c>
      <c r="CF2205" t="s">
        <v>6238</v>
      </c>
      <c r="CG2205" t="s">
        <v>27930</v>
      </c>
      <c r="CH2205" t="s">
        <v>33382</v>
      </c>
      <c r="CI2205" t="s">
        <v>33385</v>
      </c>
      <c r="CJ2205" s="13"/>
      <c r="CK2205" s="13"/>
      <c r="CL2205" s="13"/>
      <c r="CM2205" s="13"/>
      <c r="CN2205" s="13"/>
      <c r="CO2205" s="13"/>
      <c r="CP2205" s="13"/>
      <c r="CQ2205" s="13"/>
      <c r="CR2205" t="s">
        <v>6237</v>
      </c>
      <c r="CS2205" t="b">
        <v>0</v>
      </c>
      <c r="CT2205">
        <v>8.3000000000000001E-3</v>
      </c>
      <c r="CU2205" t="s">
        <v>33605</v>
      </c>
      <c r="CV2205" t="s">
        <v>10656</v>
      </c>
      <c r="CW2205" t="s">
        <v>10657</v>
      </c>
      <c r="CX2205" t="b">
        <v>0</v>
      </c>
      <c r="CY2205">
        <v>8.3000000000000001E-3</v>
      </c>
      <c r="CZ2205" t="s">
        <v>33605</v>
      </c>
      <c r="DA2205" t="s">
        <v>33605</v>
      </c>
      <c r="DB2205" t="s">
        <v>33605</v>
      </c>
      <c r="DC2205" t="e">
        <v>#N/A</v>
      </c>
      <c r="DD2205" t="e">
        <v>#N/A</v>
      </c>
      <c r="DE2205" t="e">
        <v>#N/A</v>
      </c>
      <c r="DF2205" t="e">
        <v>#N/A</v>
      </c>
      <c r="DG2205" t="e">
        <v>#N/A</v>
      </c>
      <c r="DH2205" t="e">
        <v>#N/A</v>
      </c>
      <c r="DI2205" t="e">
        <v>#N/A</v>
      </c>
      <c r="DJ2205" t="e">
        <v>#N/A</v>
      </c>
    </row>
    <row r="2206" spans="1:114" s="8" customFormat="1" x14ac:dyDescent="0.2">
      <c r="A2206" t="s">
        <v>6239</v>
      </c>
      <c r="B2206">
        <v>75332</v>
      </c>
      <c r="C2206">
        <v>76009</v>
      </c>
      <c r="D2206" t="s">
        <v>26</v>
      </c>
      <c r="E2206">
        <v>678</v>
      </c>
      <c r="F2206">
        <v>225</v>
      </c>
      <c r="G2206" t="s">
        <v>22</v>
      </c>
      <c r="H2206" t="s">
        <v>23</v>
      </c>
      <c r="I2206" t="s">
        <v>16</v>
      </c>
      <c r="J2206" t="s">
        <v>17</v>
      </c>
      <c r="K2206" t="s">
        <v>18</v>
      </c>
      <c r="L2206" t="s">
        <v>7778</v>
      </c>
      <c r="M2206" t="s">
        <v>6050</v>
      </c>
      <c r="N2206" t="s">
        <v>6240</v>
      </c>
      <c r="O2206" t="s">
        <v>4918</v>
      </c>
      <c r="P2206"/>
      <c r="Q2206"/>
      <c r="R2206" s="13" t="s">
        <v>10652</v>
      </c>
      <c r="S2206" s="13">
        <v>1510305</v>
      </c>
      <c r="T2206" s="13">
        <v>1510982</v>
      </c>
      <c r="U2206" s="13" t="s">
        <v>26</v>
      </c>
      <c r="V2206" s="13">
        <v>678</v>
      </c>
      <c r="W2206" s="13">
        <v>225</v>
      </c>
      <c r="X2206" s="13" t="s">
        <v>22</v>
      </c>
      <c r="Y2206" s="13" t="s">
        <v>23</v>
      </c>
      <c r="Z2206" s="13" t="s">
        <v>7792</v>
      </c>
      <c r="AA2206" s="13" t="s">
        <v>17</v>
      </c>
      <c r="AB2206" s="13" t="s">
        <v>5</v>
      </c>
      <c r="AC2206" s="13"/>
      <c r="AD2206" s="13" t="s">
        <v>7793</v>
      </c>
      <c r="AE2206" s="13" t="s">
        <v>10653</v>
      </c>
      <c r="AF2206" s="13" t="s">
        <v>10654</v>
      </c>
      <c r="AG2206" s="13"/>
      <c r="AH2206" t="str">
        <f t="shared" si="36"/>
        <v>CORRECT</v>
      </c>
      <c r="AI2206" t="s">
        <v>16381</v>
      </c>
      <c r="AJ2206" t="s">
        <v>21972</v>
      </c>
      <c r="AK2206" t="s">
        <v>24047</v>
      </c>
      <c r="AL2206" t="s">
        <v>25385</v>
      </c>
      <c r="AM2206" t="s">
        <v>27449</v>
      </c>
      <c r="AN2206" t="s">
        <v>27920</v>
      </c>
      <c r="AO2206" t="s">
        <v>27930</v>
      </c>
      <c r="AP2206" t="s">
        <v>4918</v>
      </c>
      <c r="AQ2206" t="s">
        <v>30269</v>
      </c>
      <c r="AR2206" t="s">
        <v>20</v>
      </c>
      <c r="AS2206" t="s">
        <v>31552</v>
      </c>
      <c r="AT2206" t="s">
        <v>32621</v>
      </c>
      <c r="AU2206" t="s">
        <v>33155</v>
      </c>
      <c r="AV2206" t="s">
        <v>19866</v>
      </c>
      <c r="AW2206" t="s">
        <v>19652</v>
      </c>
      <c r="AX2206" t="s">
        <v>19189</v>
      </c>
      <c r="AY2206" t="s">
        <v>18823</v>
      </c>
      <c r="AZ2206" t="s">
        <v>20</v>
      </c>
      <c r="BA2206" t="s">
        <v>20</v>
      </c>
      <c r="BB2206" t="s">
        <v>20</v>
      </c>
      <c r="BC2206" t="s">
        <v>17996</v>
      </c>
      <c r="BD2206" s="22" t="s">
        <v>10652</v>
      </c>
      <c r="BE2206" s="22" t="s">
        <v>33435</v>
      </c>
      <c r="BF2206" t="s">
        <v>27930</v>
      </c>
      <c r="BG2206" t="s">
        <v>33385</v>
      </c>
      <c r="BH2206" t="s">
        <v>27930</v>
      </c>
      <c r="BI2206" t="s">
        <v>33385</v>
      </c>
      <c r="BJ2206" t="s">
        <v>33438</v>
      </c>
      <c r="BK2206" t="s">
        <v>33438</v>
      </c>
      <c r="BL2206" t="s">
        <v>33438</v>
      </c>
      <c r="BM2206" t="s">
        <v>33436</v>
      </c>
      <c r="BN2206" t="s">
        <v>33437</v>
      </c>
      <c r="BO2206" t="s">
        <v>33438</v>
      </c>
      <c r="BP2206"/>
      <c r="BQ2206" t="s">
        <v>33438</v>
      </c>
      <c r="BR2206" t="s">
        <v>33443</v>
      </c>
      <c r="BS2206" t="s">
        <v>33436</v>
      </c>
      <c r="BT2206" t="s">
        <v>33436</v>
      </c>
      <c r="BU2206"/>
      <c r="BV2206" t="s">
        <v>30269</v>
      </c>
      <c r="BW2206" t="s">
        <v>4918</v>
      </c>
      <c r="BX2206" t="s">
        <v>27930</v>
      </c>
      <c r="BY2206" t="s">
        <v>27930</v>
      </c>
      <c r="BZ2206"/>
      <c r="CA2206"/>
      <c r="CB2206" t="s">
        <v>30269</v>
      </c>
      <c r="CC2206" t="s">
        <v>30269</v>
      </c>
      <c r="CD2206" t="s">
        <v>30269</v>
      </c>
      <c r="CE2206" s="25"/>
      <c r="CF2206" t="s">
        <v>4918</v>
      </c>
      <c r="CG2206" t="s">
        <v>27930</v>
      </c>
      <c r="CH2206" t="s">
        <v>33382</v>
      </c>
      <c r="CI2206" t="s">
        <v>33385</v>
      </c>
      <c r="CJ2206" s="13"/>
      <c r="CK2206" s="13"/>
      <c r="CL2206" s="13"/>
      <c r="CM2206" s="13"/>
      <c r="CN2206" s="13"/>
      <c r="CO2206" s="13"/>
      <c r="CP2206" s="13"/>
      <c r="CQ2206" s="13"/>
      <c r="CR2206" t="s">
        <v>6240</v>
      </c>
      <c r="CS2206" t="b">
        <v>0</v>
      </c>
      <c r="CT2206">
        <v>1.0500000000000001E-2</v>
      </c>
      <c r="CU2206" t="s">
        <v>33605</v>
      </c>
      <c r="CV2206" t="s">
        <v>10653</v>
      </c>
      <c r="CW2206" t="s">
        <v>10654</v>
      </c>
      <c r="CX2206" t="b">
        <v>0</v>
      </c>
      <c r="CY2206">
        <v>1.0500000000000001E-2</v>
      </c>
      <c r="CZ2206" t="s">
        <v>33605</v>
      </c>
      <c r="DA2206" t="s">
        <v>33605</v>
      </c>
      <c r="DB2206" t="s">
        <v>33605</v>
      </c>
      <c r="DC2206" t="e">
        <v>#N/A</v>
      </c>
      <c r="DD2206" t="e">
        <v>#N/A</v>
      </c>
      <c r="DE2206" t="e">
        <v>#N/A</v>
      </c>
      <c r="DF2206" t="e">
        <v>#N/A</v>
      </c>
      <c r="DG2206" t="e">
        <v>#N/A</v>
      </c>
      <c r="DH2206" t="e">
        <v>#N/A</v>
      </c>
      <c r="DI2206" t="e">
        <v>#N/A</v>
      </c>
      <c r="DJ2206" t="e">
        <v>#N/A</v>
      </c>
    </row>
    <row r="2207" spans="1:114" x14ac:dyDescent="0.2">
      <c r="A2207" t="s">
        <v>6241</v>
      </c>
      <c r="B2207">
        <v>75989</v>
      </c>
      <c r="C2207">
        <v>76555</v>
      </c>
      <c r="D2207" t="s">
        <v>20</v>
      </c>
      <c r="E2207">
        <v>567</v>
      </c>
      <c r="F2207">
        <v>188</v>
      </c>
      <c r="G2207" t="s">
        <v>22</v>
      </c>
      <c r="H2207" t="s">
        <v>23</v>
      </c>
      <c r="I2207" t="s">
        <v>16</v>
      </c>
      <c r="J2207" t="s">
        <v>17</v>
      </c>
      <c r="K2207" t="s">
        <v>18</v>
      </c>
      <c r="L2207" t="s">
        <v>7778</v>
      </c>
      <c r="M2207" t="s">
        <v>6050</v>
      </c>
      <c r="N2207" t="s">
        <v>6242</v>
      </c>
      <c r="O2207" t="s">
        <v>6243</v>
      </c>
      <c r="R2207" s="13" t="s">
        <v>10650</v>
      </c>
      <c r="S2207" s="13">
        <v>1510962</v>
      </c>
      <c r="T2207" s="13">
        <v>1511528</v>
      </c>
      <c r="U2207" s="13" t="s">
        <v>20</v>
      </c>
      <c r="V2207" s="13">
        <v>567</v>
      </c>
      <c r="W2207" s="13">
        <v>188</v>
      </c>
      <c r="X2207" s="13" t="s">
        <v>22</v>
      </c>
      <c r="Y2207" s="13" t="s">
        <v>23</v>
      </c>
      <c r="Z2207" s="13" t="s">
        <v>7792</v>
      </c>
      <c r="AA2207" s="13" t="s">
        <v>17</v>
      </c>
      <c r="AB2207" s="13" t="s">
        <v>5</v>
      </c>
      <c r="AC2207" s="13"/>
      <c r="AD2207" s="13" t="s">
        <v>7793</v>
      </c>
      <c r="AE2207" s="13" t="s">
        <v>10651</v>
      </c>
      <c r="AF2207" s="13" t="s">
        <v>7804</v>
      </c>
      <c r="AG2207" s="13"/>
      <c r="AH2207" t="str">
        <f t="shared" si="36"/>
        <v>CORRECT</v>
      </c>
      <c r="AI2207" t="s">
        <v>16382</v>
      </c>
      <c r="AJ2207" t="s">
        <v>21973</v>
      </c>
      <c r="AK2207" t="s">
        <v>24048</v>
      </c>
      <c r="AL2207" t="s">
        <v>24546</v>
      </c>
      <c r="AM2207" t="s">
        <v>27450</v>
      </c>
      <c r="AN2207" t="s">
        <v>27920</v>
      </c>
      <c r="AO2207" t="s">
        <v>27925</v>
      </c>
      <c r="AP2207" t="s">
        <v>29409</v>
      </c>
      <c r="AQ2207" t="s">
        <v>20</v>
      </c>
      <c r="AR2207" t="s">
        <v>20</v>
      </c>
      <c r="AS2207" t="s">
        <v>20</v>
      </c>
      <c r="AT2207" t="s">
        <v>20</v>
      </c>
      <c r="AU2207" t="s">
        <v>20</v>
      </c>
      <c r="AV2207" t="s">
        <v>20</v>
      </c>
      <c r="AW2207" t="s">
        <v>20</v>
      </c>
      <c r="AX2207" t="s">
        <v>20</v>
      </c>
      <c r="AY2207" t="s">
        <v>20</v>
      </c>
      <c r="AZ2207" t="s">
        <v>20</v>
      </c>
      <c r="BA2207" t="s">
        <v>20</v>
      </c>
      <c r="BB2207" t="s">
        <v>20</v>
      </c>
      <c r="BC2207" t="s">
        <v>18254</v>
      </c>
      <c r="BD2207" s="22" t="s">
        <v>10650</v>
      </c>
      <c r="BE2207" s="22" t="s">
        <v>33435</v>
      </c>
      <c r="BF2207" t="s">
        <v>33441</v>
      </c>
      <c r="BG2207" t="s">
        <v>33442</v>
      </c>
      <c r="BH2207" t="s">
        <v>27925</v>
      </c>
      <c r="BI2207" t="s">
        <v>33394</v>
      </c>
      <c r="BJ2207" t="s">
        <v>33438</v>
      </c>
      <c r="BK2207" t="s">
        <v>33438</v>
      </c>
      <c r="BL2207" t="s">
        <v>33436</v>
      </c>
      <c r="BM2207" t="s">
        <v>33436</v>
      </c>
      <c r="BN2207" t="s">
        <v>33437</v>
      </c>
      <c r="BO2207" t="s">
        <v>33438</v>
      </c>
      <c r="BP2207" t="s">
        <v>33438</v>
      </c>
      <c r="BQ2207" t="s">
        <v>33438</v>
      </c>
      <c r="BR2207" t="s">
        <v>33439</v>
      </c>
      <c r="BS2207" t="s">
        <v>33438</v>
      </c>
      <c r="BT2207" t="s">
        <v>33438</v>
      </c>
      <c r="BV2207" t="s">
        <v>20</v>
      </c>
      <c r="BW2207" t="s">
        <v>29409</v>
      </c>
      <c r="BX2207" t="s">
        <v>27925</v>
      </c>
      <c r="BY2207" t="s">
        <v>33441</v>
      </c>
      <c r="CB2207" t="s">
        <v>18254</v>
      </c>
      <c r="CC2207" t="s">
        <v>18254</v>
      </c>
      <c r="CD2207" t="s">
        <v>18254</v>
      </c>
      <c r="CF2207" t="s">
        <v>6243</v>
      </c>
      <c r="CG2207" t="s">
        <v>27925</v>
      </c>
      <c r="CH2207" t="s">
        <v>33383</v>
      </c>
      <c r="CI2207" t="s">
        <v>33394</v>
      </c>
      <c r="CJ2207" s="13"/>
      <c r="CK2207" s="13"/>
      <c r="CL2207" s="13"/>
      <c r="CM2207" s="13"/>
      <c r="CN2207" s="13"/>
      <c r="CO2207" s="13"/>
      <c r="CP2207" s="13"/>
      <c r="CQ2207" s="13"/>
      <c r="CR2207" t="s">
        <v>6242</v>
      </c>
      <c r="CS2207" t="b">
        <v>0</v>
      </c>
      <c r="CT2207">
        <v>4.3E-3</v>
      </c>
      <c r="CU2207" t="s">
        <v>33605</v>
      </c>
      <c r="CV2207" t="s">
        <v>10651</v>
      </c>
      <c r="CW2207" t="s">
        <v>7804</v>
      </c>
      <c r="CX2207" t="b">
        <v>0</v>
      </c>
      <c r="CY2207">
        <v>4.3E-3</v>
      </c>
      <c r="CZ2207" t="s">
        <v>33605</v>
      </c>
      <c r="DA2207" t="s">
        <v>33605</v>
      </c>
      <c r="DB2207" t="s">
        <v>33605</v>
      </c>
      <c r="DC2207" t="e">
        <v>#N/A</v>
      </c>
      <c r="DD2207" t="e">
        <v>#N/A</v>
      </c>
      <c r="DE2207" t="e">
        <v>#N/A</v>
      </c>
      <c r="DF2207" t="e">
        <v>#N/A</v>
      </c>
      <c r="DG2207" t="e">
        <v>#N/A</v>
      </c>
      <c r="DH2207" t="e">
        <v>#N/A</v>
      </c>
      <c r="DI2207" t="e">
        <v>#N/A</v>
      </c>
      <c r="DJ2207" t="e">
        <v>#N/A</v>
      </c>
    </row>
    <row r="2208" spans="1:114" x14ac:dyDescent="0.2">
      <c r="A2208" t="s">
        <v>6245</v>
      </c>
      <c r="B2208">
        <v>76619</v>
      </c>
      <c r="C2208">
        <v>77236</v>
      </c>
      <c r="D2208" t="s">
        <v>20</v>
      </c>
      <c r="E2208">
        <v>618</v>
      </c>
      <c r="F2208">
        <v>205</v>
      </c>
      <c r="G2208" t="s">
        <v>22</v>
      </c>
      <c r="H2208" t="s">
        <v>23</v>
      </c>
      <c r="I2208" t="s">
        <v>16</v>
      </c>
      <c r="J2208" t="s">
        <v>17</v>
      </c>
      <c r="K2208" t="s">
        <v>18</v>
      </c>
      <c r="L2208" t="s">
        <v>7778</v>
      </c>
      <c r="M2208" t="s">
        <v>6050</v>
      </c>
      <c r="N2208" t="s">
        <v>6246</v>
      </c>
      <c r="O2208" t="s">
        <v>6247</v>
      </c>
      <c r="P2208" t="s">
        <v>6244</v>
      </c>
      <c r="R2208" s="13" t="s">
        <v>10648</v>
      </c>
      <c r="S2208" s="13">
        <v>1511592</v>
      </c>
      <c r="T2208" s="13">
        <v>1512212</v>
      </c>
      <c r="U2208" s="13" t="s">
        <v>20</v>
      </c>
      <c r="V2208" s="13">
        <v>621</v>
      </c>
      <c r="W2208" s="13">
        <v>206</v>
      </c>
      <c r="X2208" s="13" t="s">
        <v>22</v>
      </c>
      <c r="Y2208" s="13" t="s">
        <v>23</v>
      </c>
      <c r="Z2208" s="13" t="s">
        <v>7792</v>
      </c>
      <c r="AA2208" s="13" t="s">
        <v>17</v>
      </c>
      <c r="AB2208" s="13" t="s">
        <v>5</v>
      </c>
      <c r="AC2208" s="13"/>
      <c r="AD2208" s="13" t="s">
        <v>7793</v>
      </c>
      <c r="AE2208" s="13" t="s">
        <v>10649</v>
      </c>
      <c r="AF2208" s="13" t="s">
        <v>7804</v>
      </c>
      <c r="AG2208" s="13"/>
      <c r="AH2208" t="str">
        <f t="shared" si="36"/>
        <v>bad</v>
      </c>
      <c r="AI2208" t="s">
        <v>16383</v>
      </c>
      <c r="AJ2208" t="s">
        <v>21974</v>
      </c>
      <c r="AK2208" t="s">
        <v>24049</v>
      </c>
      <c r="AL2208" t="s">
        <v>25183</v>
      </c>
      <c r="AM2208" t="s">
        <v>27451</v>
      </c>
      <c r="AN2208" t="s">
        <v>27920</v>
      </c>
      <c r="AO2208" t="s">
        <v>27936</v>
      </c>
      <c r="AP2208" t="s">
        <v>29410</v>
      </c>
      <c r="AQ2208" t="s">
        <v>20</v>
      </c>
      <c r="AR2208" t="s">
        <v>20</v>
      </c>
      <c r="AS2208" t="s">
        <v>20</v>
      </c>
      <c r="AT2208" t="s">
        <v>20</v>
      </c>
      <c r="AU2208" t="s">
        <v>20</v>
      </c>
      <c r="AV2208" t="s">
        <v>20</v>
      </c>
      <c r="AW2208" t="s">
        <v>20</v>
      </c>
      <c r="AX2208" t="s">
        <v>20</v>
      </c>
      <c r="AY2208" t="s">
        <v>20</v>
      </c>
      <c r="AZ2208" t="s">
        <v>20</v>
      </c>
      <c r="BA2208" t="s">
        <v>20</v>
      </c>
      <c r="BB2208" t="s">
        <v>20</v>
      </c>
      <c r="BC2208" t="s">
        <v>18023</v>
      </c>
      <c r="BD2208" s="22" t="s">
        <v>10648</v>
      </c>
      <c r="BE2208" s="22" t="s">
        <v>33435</v>
      </c>
      <c r="BF2208" t="s">
        <v>27927</v>
      </c>
      <c r="BG2208" t="s">
        <v>33387</v>
      </c>
      <c r="BH2208" t="s">
        <v>27936</v>
      </c>
      <c r="BI2208" t="s">
        <v>33390</v>
      </c>
      <c r="BJ2208" t="s">
        <v>33438</v>
      </c>
      <c r="BK2208" t="s">
        <v>33438</v>
      </c>
      <c r="BL2208" t="s">
        <v>33436</v>
      </c>
      <c r="BM2208" t="s">
        <v>33436</v>
      </c>
      <c r="BN2208" t="s">
        <v>33437</v>
      </c>
      <c r="BO2208" t="s">
        <v>33438</v>
      </c>
      <c r="BQ2208" t="s">
        <v>33438</v>
      </c>
      <c r="BR2208" t="s">
        <v>33443</v>
      </c>
      <c r="BS2208" t="s">
        <v>33438</v>
      </c>
      <c r="BT2208" t="s">
        <v>33438</v>
      </c>
      <c r="BV2208" t="s">
        <v>20</v>
      </c>
      <c r="BW2208" t="s">
        <v>29410</v>
      </c>
      <c r="BX2208" t="s">
        <v>27936</v>
      </c>
      <c r="BY2208" t="s">
        <v>27927</v>
      </c>
      <c r="CB2208" t="s">
        <v>6244</v>
      </c>
      <c r="CC2208" t="s">
        <v>6244</v>
      </c>
      <c r="CD2208" t="s">
        <v>18023</v>
      </c>
      <c r="CE2208" s="25" t="s">
        <v>6244</v>
      </c>
      <c r="CF2208" t="s">
        <v>6247</v>
      </c>
      <c r="CG2208" t="s">
        <v>27936</v>
      </c>
      <c r="CH2208" t="s">
        <v>33380</v>
      </c>
      <c r="CI2208" t="s">
        <v>33390</v>
      </c>
      <c r="CJ2208" s="13"/>
      <c r="CK2208" s="13"/>
      <c r="CL2208" s="13"/>
      <c r="CM2208" s="13"/>
      <c r="CN2208" s="13"/>
      <c r="CO2208" s="13"/>
      <c r="CP2208" s="13"/>
      <c r="CQ2208" s="13"/>
      <c r="CR2208" t="s">
        <v>6246</v>
      </c>
      <c r="CS2208" t="b">
        <v>0</v>
      </c>
      <c r="CT2208">
        <v>1.06E-2</v>
      </c>
      <c r="CU2208" t="s">
        <v>33605</v>
      </c>
      <c r="CV2208" t="s">
        <v>10649</v>
      </c>
      <c r="CW2208" t="s">
        <v>7804</v>
      </c>
      <c r="CX2208" t="b">
        <v>0</v>
      </c>
      <c r="CY2208">
        <v>1.0500000000000001E-2</v>
      </c>
      <c r="CZ2208" t="s">
        <v>33605</v>
      </c>
      <c r="DA2208" t="s">
        <v>33605</v>
      </c>
      <c r="DB2208" t="s">
        <v>33606</v>
      </c>
      <c r="DC2208" t="e">
        <v>#N/A</v>
      </c>
      <c r="DD2208" t="e">
        <v>#N/A</v>
      </c>
      <c r="DE2208" t="e">
        <v>#N/A</v>
      </c>
      <c r="DF2208" t="e">
        <v>#N/A</v>
      </c>
      <c r="DG2208" t="e">
        <v>#N/A</v>
      </c>
      <c r="DH2208" t="e">
        <v>#N/A</v>
      </c>
      <c r="DI2208" t="e">
        <v>#N/A</v>
      </c>
      <c r="DJ2208" t="e">
        <v>#N/A</v>
      </c>
    </row>
    <row r="2209" spans="1:114" x14ac:dyDescent="0.2">
      <c r="A2209" t="s">
        <v>6248</v>
      </c>
      <c r="B2209">
        <v>77348</v>
      </c>
      <c r="C2209">
        <v>77605</v>
      </c>
      <c r="D2209" t="s">
        <v>20</v>
      </c>
      <c r="E2209">
        <v>258</v>
      </c>
      <c r="F2209">
        <v>85</v>
      </c>
      <c r="G2209" t="s">
        <v>22</v>
      </c>
      <c r="H2209" t="s">
        <v>23</v>
      </c>
      <c r="I2209" t="s">
        <v>16</v>
      </c>
      <c r="J2209" t="s">
        <v>17</v>
      </c>
      <c r="K2209" t="s">
        <v>18</v>
      </c>
      <c r="L2209" t="s">
        <v>7778</v>
      </c>
      <c r="M2209" t="s">
        <v>6050</v>
      </c>
      <c r="N2209" t="s">
        <v>6249</v>
      </c>
      <c r="O2209" t="s">
        <v>6250</v>
      </c>
      <c r="R2209" s="13" t="s">
        <v>10646</v>
      </c>
      <c r="S2209" s="13">
        <v>1512321</v>
      </c>
      <c r="T2209" s="13">
        <v>1512578</v>
      </c>
      <c r="U2209" s="13" t="s">
        <v>20</v>
      </c>
      <c r="V2209" s="13">
        <v>258</v>
      </c>
      <c r="W2209" s="13">
        <v>85</v>
      </c>
      <c r="X2209" s="13" t="s">
        <v>22</v>
      </c>
      <c r="Y2209" s="13" t="s">
        <v>23</v>
      </c>
      <c r="Z2209" s="13" t="s">
        <v>7792</v>
      </c>
      <c r="AA2209" s="13" t="s">
        <v>17</v>
      </c>
      <c r="AB2209" s="13" t="s">
        <v>5</v>
      </c>
      <c r="AC2209" s="13"/>
      <c r="AD2209" s="13" t="s">
        <v>7793</v>
      </c>
      <c r="AE2209" s="13" t="s">
        <v>10647</v>
      </c>
      <c r="AF2209" s="13" t="s">
        <v>7804</v>
      </c>
      <c r="AG2209" s="13"/>
      <c r="AH2209" t="str">
        <f t="shared" si="36"/>
        <v>CORRECT</v>
      </c>
      <c r="AI2209" t="s">
        <v>16384</v>
      </c>
      <c r="AJ2209" t="s">
        <v>21975</v>
      </c>
      <c r="AK2209" t="s">
        <v>24050</v>
      </c>
      <c r="AL2209" t="s">
        <v>24632</v>
      </c>
      <c r="AM2209" t="s">
        <v>27452</v>
      </c>
      <c r="AN2209" t="s">
        <v>27920</v>
      </c>
      <c r="AO2209" t="s">
        <v>27925</v>
      </c>
      <c r="AP2209" t="s">
        <v>29411</v>
      </c>
      <c r="AQ2209" t="s">
        <v>30270</v>
      </c>
      <c r="AR2209" t="s">
        <v>20</v>
      </c>
      <c r="AS2209" t="s">
        <v>20</v>
      </c>
      <c r="AT2209" t="s">
        <v>20</v>
      </c>
      <c r="AU2209" t="s">
        <v>20</v>
      </c>
      <c r="AV2209" t="s">
        <v>20</v>
      </c>
      <c r="AW2209" t="s">
        <v>20</v>
      </c>
      <c r="AX2209" t="s">
        <v>20</v>
      </c>
      <c r="AY2209" t="s">
        <v>20</v>
      </c>
      <c r="AZ2209" t="s">
        <v>20</v>
      </c>
      <c r="BA2209" t="s">
        <v>20</v>
      </c>
      <c r="BB2209" t="s">
        <v>20</v>
      </c>
      <c r="BC2209" t="s">
        <v>18255</v>
      </c>
      <c r="BD2209" s="22" t="s">
        <v>10646</v>
      </c>
      <c r="BE2209" s="22" t="s">
        <v>33435</v>
      </c>
      <c r="BF2209" t="s">
        <v>33441</v>
      </c>
      <c r="BG2209" t="s">
        <v>33442</v>
      </c>
      <c r="BH2209" t="s">
        <v>30333</v>
      </c>
      <c r="BI2209" t="s">
        <v>33442</v>
      </c>
      <c r="BJ2209" t="s">
        <v>33438</v>
      </c>
      <c r="BK2209" t="s">
        <v>33438</v>
      </c>
      <c r="BL2209" t="s">
        <v>33438</v>
      </c>
      <c r="BM2209" t="s">
        <v>33438</v>
      </c>
      <c r="BN2209" t="s">
        <v>33440</v>
      </c>
      <c r="BO2209" t="s">
        <v>33438</v>
      </c>
      <c r="BP2209" t="s">
        <v>33438</v>
      </c>
      <c r="BQ2209" t="s">
        <v>33438</v>
      </c>
      <c r="BR2209" t="s">
        <v>33439</v>
      </c>
      <c r="BS2209" t="s">
        <v>33436</v>
      </c>
      <c r="BT2209" t="s">
        <v>33438</v>
      </c>
      <c r="BV2209" t="s">
        <v>30270</v>
      </c>
      <c r="BW2209" t="s">
        <v>29411</v>
      </c>
      <c r="BX2209" t="s">
        <v>27925</v>
      </c>
      <c r="BY2209" t="s">
        <v>33441</v>
      </c>
      <c r="CB2209" t="s">
        <v>30270</v>
      </c>
      <c r="CC2209" t="s">
        <v>30270</v>
      </c>
      <c r="CD2209" t="s">
        <v>30270</v>
      </c>
      <c r="CF2209" t="s">
        <v>6250</v>
      </c>
      <c r="CG2209" t="s">
        <v>27925</v>
      </c>
      <c r="CH2209" t="s">
        <v>33383</v>
      </c>
      <c r="CI2209" t="s">
        <v>33394</v>
      </c>
      <c r="CJ2209" s="13"/>
      <c r="CK2209" s="13"/>
      <c r="CL2209" s="13"/>
      <c r="CM2209" s="13"/>
      <c r="CN2209" s="13"/>
      <c r="CO2209" s="13"/>
      <c r="CP2209" s="13"/>
      <c r="CQ2209" s="13"/>
      <c r="CR2209" t="s">
        <v>6249</v>
      </c>
      <c r="CS2209" t="b">
        <v>0</v>
      </c>
      <c r="CT2209">
        <v>7.4999999999999997E-3</v>
      </c>
      <c r="CU2209" t="s">
        <v>33605</v>
      </c>
      <c r="CV2209" t="s">
        <v>10647</v>
      </c>
      <c r="CW2209" t="s">
        <v>7804</v>
      </c>
      <c r="CX2209" t="b">
        <v>0</v>
      </c>
      <c r="CY2209">
        <v>7.4999999999999997E-3</v>
      </c>
      <c r="CZ2209" t="s">
        <v>33605</v>
      </c>
      <c r="DA2209" t="s">
        <v>33605</v>
      </c>
      <c r="DB2209" t="s">
        <v>33605</v>
      </c>
      <c r="DC2209" t="e">
        <v>#N/A</v>
      </c>
      <c r="DD2209" t="e">
        <v>#N/A</v>
      </c>
      <c r="DE2209" t="e">
        <v>#N/A</v>
      </c>
      <c r="DF2209" t="e">
        <v>#N/A</v>
      </c>
      <c r="DG2209" t="e">
        <v>#N/A</v>
      </c>
      <c r="DH2209" t="e">
        <v>#N/A</v>
      </c>
      <c r="DI2209" t="e">
        <v>#N/A</v>
      </c>
      <c r="DJ2209" t="e">
        <v>#N/A</v>
      </c>
    </row>
    <row r="2210" spans="1:114" x14ac:dyDescent="0.2">
      <c r="A2210" t="s">
        <v>6251</v>
      </c>
      <c r="B2210">
        <v>77736</v>
      </c>
      <c r="C2210">
        <v>79094</v>
      </c>
      <c r="D2210" t="s">
        <v>20</v>
      </c>
      <c r="E2210">
        <v>1359</v>
      </c>
      <c r="F2210">
        <v>452</v>
      </c>
      <c r="G2210" t="s">
        <v>22</v>
      </c>
      <c r="H2210" t="s">
        <v>23</v>
      </c>
      <c r="I2210" t="s">
        <v>16</v>
      </c>
      <c r="J2210" t="s">
        <v>17</v>
      </c>
      <c r="K2210" t="s">
        <v>18</v>
      </c>
      <c r="L2210" t="s">
        <v>7778</v>
      </c>
      <c r="M2210" t="s">
        <v>6050</v>
      </c>
      <c r="N2210" t="s">
        <v>6252</v>
      </c>
      <c r="O2210" t="s">
        <v>49</v>
      </c>
      <c r="R2210" s="13" t="s">
        <v>10643</v>
      </c>
      <c r="S2210" s="13">
        <v>1512709</v>
      </c>
      <c r="T2210" s="13">
        <v>1513965</v>
      </c>
      <c r="U2210" s="13" t="s">
        <v>20</v>
      </c>
      <c r="V2210" s="13">
        <v>1257</v>
      </c>
      <c r="W2210" s="13">
        <v>418</v>
      </c>
      <c r="X2210" s="13" t="s">
        <v>22</v>
      </c>
      <c r="Y2210" s="13" t="s">
        <v>23</v>
      </c>
      <c r="Z2210" s="13" t="s">
        <v>7792</v>
      </c>
      <c r="AA2210" s="13" t="s">
        <v>17</v>
      </c>
      <c r="AB2210" s="13" t="s">
        <v>5</v>
      </c>
      <c r="AC2210" s="13"/>
      <c r="AD2210" s="13" t="s">
        <v>7793</v>
      </c>
      <c r="AE2210" s="13" t="s">
        <v>10644</v>
      </c>
      <c r="AF2210" s="13" t="s">
        <v>10645</v>
      </c>
      <c r="AG2210" s="13"/>
      <c r="AH2210" t="str">
        <f t="shared" si="36"/>
        <v>bad</v>
      </c>
      <c r="AI2210" t="s">
        <v>16385</v>
      </c>
      <c r="AJ2210" t="s">
        <v>21976</v>
      </c>
      <c r="AK2210" t="s">
        <v>24051</v>
      </c>
      <c r="AL2210" t="s">
        <v>25125</v>
      </c>
      <c r="AM2210" t="s">
        <v>27453</v>
      </c>
      <c r="AN2210" t="s">
        <v>27920</v>
      </c>
      <c r="AO2210" t="s">
        <v>27934</v>
      </c>
      <c r="AP2210" t="s">
        <v>29412</v>
      </c>
      <c r="AQ2210" t="s">
        <v>20</v>
      </c>
      <c r="AR2210" t="s">
        <v>20</v>
      </c>
      <c r="AS2210" t="s">
        <v>20</v>
      </c>
      <c r="AT2210" t="s">
        <v>20</v>
      </c>
      <c r="AU2210" t="s">
        <v>20</v>
      </c>
      <c r="AV2210" t="s">
        <v>20</v>
      </c>
      <c r="AW2210" t="s">
        <v>20</v>
      </c>
      <c r="AX2210" t="s">
        <v>20</v>
      </c>
      <c r="AY2210" t="s">
        <v>20</v>
      </c>
      <c r="AZ2210" t="s">
        <v>20</v>
      </c>
      <c r="BA2210" t="s">
        <v>20</v>
      </c>
      <c r="BB2210" t="s">
        <v>20</v>
      </c>
      <c r="BC2210" t="s">
        <v>18256</v>
      </c>
      <c r="BD2210" s="22" t="s">
        <v>10643</v>
      </c>
      <c r="BE2210" s="22" t="s">
        <v>33435</v>
      </c>
      <c r="BF2210" t="s">
        <v>33450</v>
      </c>
      <c r="BG2210" t="s">
        <v>33451</v>
      </c>
      <c r="BH2210" t="s">
        <v>27934</v>
      </c>
      <c r="BI2210" t="s">
        <v>33389</v>
      </c>
      <c r="BJ2210" t="s">
        <v>33438</v>
      </c>
      <c r="BK2210" t="s">
        <v>33438</v>
      </c>
      <c r="BL2210" t="s">
        <v>33438</v>
      </c>
      <c r="BM2210" t="s">
        <v>33436</v>
      </c>
      <c r="BN2210" t="s">
        <v>33453</v>
      </c>
      <c r="BO2210" t="s">
        <v>33438</v>
      </c>
      <c r="BQ2210" t="s">
        <v>33438</v>
      </c>
      <c r="BR2210" t="s">
        <v>33439</v>
      </c>
      <c r="BS2210" t="s">
        <v>33438</v>
      </c>
      <c r="BT2210" t="s">
        <v>33438</v>
      </c>
      <c r="BV2210" t="s">
        <v>20</v>
      </c>
      <c r="BW2210" t="s">
        <v>29412</v>
      </c>
      <c r="BX2210" t="s">
        <v>27934</v>
      </c>
      <c r="BY2210" t="s">
        <v>33450</v>
      </c>
      <c r="CB2210" t="s">
        <v>18256</v>
      </c>
      <c r="CC2210" t="s">
        <v>18256</v>
      </c>
      <c r="CD2210" t="s">
        <v>18256</v>
      </c>
      <c r="CF2210" t="s">
        <v>49</v>
      </c>
      <c r="CG2210" t="s">
        <v>27934</v>
      </c>
      <c r="CH2210" t="s">
        <v>33382</v>
      </c>
      <c r="CI2210" t="s">
        <v>33389</v>
      </c>
      <c r="CJ2210" s="13"/>
      <c r="CK2210" s="13"/>
      <c r="CL2210" s="13"/>
      <c r="CM2210" s="13"/>
      <c r="CN2210" s="13"/>
      <c r="CO2210" s="13"/>
      <c r="CP2210" s="13"/>
      <c r="CQ2210" s="13"/>
      <c r="CR2210" t="s">
        <v>6252</v>
      </c>
      <c r="CS2210" t="b">
        <v>0</v>
      </c>
      <c r="CT2210">
        <v>8.6E-3</v>
      </c>
      <c r="CU2210" t="s">
        <v>33605</v>
      </c>
      <c r="CV2210" t="s">
        <v>10644</v>
      </c>
      <c r="CW2210" t="s">
        <v>10645</v>
      </c>
      <c r="CX2210" t="b">
        <v>0</v>
      </c>
      <c r="CY2210">
        <v>1.2699999999999999E-2</v>
      </c>
      <c r="CZ2210" t="s">
        <v>33605</v>
      </c>
      <c r="DA2210" t="s">
        <v>33605</v>
      </c>
      <c r="DB2210" t="s">
        <v>33606</v>
      </c>
      <c r="DC2210" t="e">
        <v>#N/A</v>
      </c>
      <c r="DD2210" t="e">
        <v>#N/A</v>
      </c>
      <c r="DE2210" t="e">
        <v>#N/A</v>
      </c>
      <c r="DF2210" t="e">
        <v>#N/A</v>
      </c>
      <c r="DG2210" t="e">
        <v>#N/A</v>
      </c>
      <c r="DH2210" t="e">
        <v>#N/A</v>
      </c>
      <c r="DI2210" t="e">
        <v>#N/A</v>
      </c>
      <c r="DJ2210" t="e">
        <v>#N/A</v>
      </c>
    </row>
    <row r="2211" spans="1:114" x14ac:dyDescent="0.2">
      <c r="A2211" t="s">
        <v>6253</v>
      </c>
      <c r="B2211">
        <v>79098</v>
      </c>
      <c r="C2211">
        <v>80171</v>
      </c>
      <c r="D2211" t="s">
        <v>20</v>
      </c>
      <c r="E2211">
        <v>1074</v>
      </c>
      <c r="F2211">
        <v>357</v>
      </c>
      <c r="G2211" t="s">
        <v>22</v>
      </c>
      <c r="H2211" t="s">
        <v>23</v>
      </c>
      <c r="I2211" t="s">
        <v>16</v>
      </c>
      <c r="J2211" t="s">
        <v>17</v>
      </c>
      <c r="K2211" t="s">
        <v>18</v>
      </c>
      <c r="L2211" t="s">
        <v>7778</v>
      </c>
      <c r="M2211" t="s">
        <v>6050</v>
      </c>
      <c r="N2211" t="s">
        <v>6254</v>
      </c>
      <c r="O2211" t="s">
        <v>6255</v>
      </c>
      <c r="R2211" s="13" t="s">
        <v>10640</v>
      </c>
      <c r="S2211" s="13">
        <v>1514071</v>
      </c>
      <c r="T2211" s="13">
        <v>1515141</v>
      </c>
      <c r="U2211" s="13" t="s">
        <v>20</v>
      </c>
      <c r="V2211" s="13">
        <v>1071</v>
      </c>
      <c r="W2211" s="13">
        <v>356</v>
      </c>
      <c r="X2211" s="13" t="s">
        <v>22</v>
      </c>
      <c r="Y2211" s="13" t="s">
        <v>23</v>
      </c>
      <c r="Z2211" s="13" t="s">
        <v>7792</v>
      </c>
      <c r="AA2211" s="13" t="s">
        <v>17</v>
      </c>
      <c r="AB2211" s="13" t="s">
        <v>5</v>
      </c>
      <c r="AC2211" s="13"/>
      <c r="AD2211" s="13" t="s">
        <v>7793</v>
      </c>
      <c r="AE2211" s="13" t="s">
        <v>10641</v>
      </c>
      <c r="AF2211" s="13" t="s">
        <v>10642</v>
      </c>
      <c r="AG2211" s="13"/>
      <c r="AH2211" t="str">
        <f t="shared" si="36"/>
        <v>bad</v>
      </c>
      <c r="AI2211" t="s">
        <v>16386</v>
      </c>
      <c r="AJ2211" t="s">
        <v>21977</v>
      </c>
      <c r="AK2211" t="s">
        <v>24052</v>
      </c>
      <c r="AL2211" t="s">
        <v>24600</v>
      </c>
      <c r="AM2211" t="s">
        <v>27454</v>
      </c>
      <c r="AN2211" t="s">
        <v>27920</v>
      </c>
      <c r="AO2211" t="s">
        <v>27924</v>
      </c>
      <c r="AP2211" t="s">
        <v>29413</v>
      </c>
      <c r="AQ2211" t="s">
        <v>20</v>
      </c>
      <c r="AR2211" t="s">
        <v>30590</v>
      </c>
      <c r="AS2211" t="s">
        <v>20</v>
      </c>
      <c r="AT2211" t="s">
        <v>20</v>
      </c>
      <c r="AU2211" t="s">
        <v>20</v>
      </c>
      <c r="AV2211" t="s">
        <v>20</v>
      </c>
      <c r="AW2211" t="s">
        <v>20</v>
      </c>
      <c r="AX2211" t="s">
        <v>20</v>
      </c>
      <c r="AY2211" t="s">
        <v>20</v>
      </c>
      <c r="AZ2211" t="s">
        <v>20</v>
      </c>
      <c r="BA2211" t="s">
        <v>20</v>
      </c>
      <c r="BB2211" t="s">
        <v>20</v>
      </c>
      <c r="BC2211" t="s">
        <v>18257</v>
      </c>
      <c r="BD2211" s="22" t="s">
        <v>10640</v>
      </c>
      <c r="BE2211" s="22" t="s">
        <v>33435</v>
      </c>
      <c r="BF2211" t="s">
        <v>27925</v>
      </c>
      <c r="BG2211" t="s">
        <v>33394</v>
      </c>
      <c r="BH2211" t="s">
        <v>27924</v>
      </c>
      <c r="BI2211" t="s">
        <v>33384</v>
      </c>
      <c r="BJ2211" t="s">
        <v>33438</v>
      </c>
      <c r="BK2211" t="s">
        <v>33438</v>
      </c>
      <c r="BL2211" t="s">
        <v>33438</v>
      </c>
      <c r="BM2211" t="s">
        <v>33438</v>
      </c>
      <c r="BN2211" t="s">
        <v>33440</v>
      </c>
      <c r="BO2211" t="s">
        <v>33438</v>
      </c>
      <c r="BP2211" t="s">
        <v>33436</v>
      </c>
      <c r="BQ2211" t="s">
        <v>33438</v>
      </c>
      <c r="BR2211" t="s">
        <v>33439</v>
      </c>
      <c r="BS2211" t="s">
        <v>33438</v>
      </c>
      <c r="BT2211" t="s">
        <v>33438</v>
      </c>
      <c r="BV2211" t="s">
        <v>20</v>
      </c>
      <c r="BW2211" t="s">
        <v>29413</v>
      </c>
      <c r="BX2211" t="s">
        <v>27924</v>
      </c>
      <c r="BY2211" t="s">
        <v>27925</v>
      </c>
      <c r="CB2211" t="s">
        <v>18257</v>
      </c>
      <c r="CC2211" t="s">
        <v>18257</v>
      </c>
      <c r="CD2211" t="s">
        <v>18257</v>
      </c>
      <c r="CF2211" t="s">
        <v>6255</v>
      </c>
      <c r="CG2211" t="s">
        <v>27924</v>
      </c>
      <c r="CH2211" t="s">
        <v>33382</v>
      </c>
      <c r="CI2211" t="s">
        <v>33384</v>
      </c>
      <c r="CJ2211" s="13"/>
      <c r="CK2211" s="13"/>
      <c r="CL2211" s="13"/>
      <c r="CM2211" s="13"/>
      <c r="CN2211" s="13"/>
      <c r="CO2211" s="13"/>
      <c r="CP2211" s="13"/>
      <c r="CQ2211" s="13"/>
      <c r="CR2211" t="s">
        <v>6254</v>
      </c>
      <c r="CS2211" t="b">
        <v>0</v>
      </c>
      <c r="CT2211">
        <v>8.8000000000000005E-3</v>
      </c>
      <c r="CU2211" t="s">
        <v>33605</v>
      </c>
      <c r="CV2211" t="s">
        <v>10641</v>
      </c>
      <c r="CW2211" t="s">
        <v>10642</v>
      </c>
      <c r="CX2211" t="b">
        <v>0</v>
      </c>
      <c r="CY2211">
        <v>8.8000000000000005E-3</v>
      </c>
      <c r="CZ2211" t="s">
        <v>33605</v>
      </c>
      <c r="DA2211" t="s">
        <v>33605</v>
      </c>
      <c r="DB2211" t="s">
        <v>33605</v>
      </c>
      <c r="DC2211" t="e">
        <v>#N/A</v>
      </c>
      <c r="DD2211" t="e">
        <v>#N/A</v>
      </c>
      <c r="DE2211" t="e">
        <v>#N/A</v>
      </c>
      <c r="DF2211" t="e">
        <v>#N/A</v>
      </c>
      <c r="DG2211" t="e">
        <v>#N/A</v>
      </c>
      <c r="DH2211" t="e">
        <v>#N/A</v>
      </c>
      <c r="DI2211" t="e">
        <v>#N/A</v>
      </c>
      <c r="DJ2211" t="e">
        <v>#N/A</v>
      </c>
    </row>
    <row r="2212" spans="1:114" x14ac:dyDescent="0.2">
      <c r="A2212" t="s">
        <v>6256</v>
      </c>
      <c r="B2212">
        <v>80396</v>
      </c>
      <c r="C2212">
        <v>82027</v>
      </c>
      <c r="D2212" t="s">
        <v>26</v>
      </c>
      <c r="E2212">
        <v>1632</v>
      </c>
      <c r="F2212">
        <v>543</v>
      </c>
      <c r="G2212" t="s">
        <v>22</v>
      </c>
      <c r="H2212" t="s">
        <v>23</v>
      </c>
      <c r="I2212" t="s">
        <v>16</v>
      </c>
      <c r="J2212" t="s">
        <v>17</v>
      </c>
      <c r="K2212" t="s">
        <v>18</v>
      </c>
      <c r="L2212" t="s">
        <v>7778</v>
      </c>
      <c r="M2212" t="s">
        <v>6050</v>
      </c>
      <c r="N2212" t="s">
        <v>6257</v>
      </c>
      <c r="O2212" t="s">
        <v>6258</v>
      </c>
      <c r="R2212" s="13" t="s">
        <v>10638</v>
      </c>
      <c r="S2212" s="13">
        <v>1515369</v>
      </c>
      <c r="T2212" s="13">
        <v>1517000</v>
      </c>
      <c r="U2212" s="13" t="s">
        <v>26</v>
      </c>
      <c r="V2212" s="13">
        <v>1632</v>
      </c>
      <c r="W2212" s="13">
        <v>543</v>
      </c>
      <c r="X2212" s="13" t="s">
        <v>22</v>
      </c>
      <c r="Y2212" s="13" t="s">
        <v>23</v>
      </c>
      <c r="Z2212" s="13" t="s">
        <v>7792</v>
      </c>
      <c r="AA2212" s="13" t="s">
        <v>17</v>
      </c>
      <c r="AB2212" s="13" t="s">
        <v>5</v>
      </c>
      <c r="AC2212" s="13"/>
      <c r="AD2212" s="13" t="s">
        <v>7793</v>
      </c>
      <c r="AE2212" s="13" t="s">
        <v>10639</v>
      </c>
      <c r="AF2212" s="13" t="s">
        <v>10637</v>
      </c>
      <c r="AG2212" s="13"/>
      <c r="AH2212" t="str">
        <f t="shared" si="36"/>
        <v>CORRECT</v>
      </c>
      <c r="AI2212" t="s">
        <v>16387</v>
      </c>
      <c r="AJ2212" t="s">
        <v>21978</v>
      </c>
      <c r="AK2212" t="s">
        <v>22472</v>
      </c>
      <c r="AL2212" t="s">
        <v>25070</v>
      </c>
      <c r="AM2212" t="s">
        <v>27455</v>
      </c>
      <c r="AN2212" t="s">
        <v>27920</v>
      </c>
      <c r="AO2212" t="s">
        <v>27926</v>
      </c>
      <c r="AP2212" t="s">
        <v>29414</v>
      </c>
      <c r="AQ2212" t="s">
        <v>20</v>
      </c>
      <c r="AR2212" t="s">
        <v>20</v>
      </c>
      <c r="AS2212" t="s">
        <v>20</v>
      </c>
      <c r="AT2212" t="s">
        <v>20</v>
      </c>
      <c r="AU2212" t="s">
        <v>20</v>
      </c>
      <c r="AV2212" t="s">
        <v>20</v>
      </c>
      <c r="AW2212" t="s">
        <v>20</v>
      </c>
      <c r="AX2212" t="s">
        <v>20</v>
      </c>
      <c r="AY2212" t="s">
        <v>20</v>
      </c>
      <c r="AZ2212" t="s">
        <v>20</v>
      </c>
      <c r="BA2212" t="s">
        <v>20</v>
      </c>
      <c r="BB2212" t="s">
        <v>20</v>
      </c>
      <c r="BC2212" t="s">
        <v>18258</v>
      </c>
      <c r="BD2212" s="22" t="s">
        <v>10638</v>
      </c>
      <c r="BE2212" s="22" t="s">
        <v>33435</v>
      </c>
      <c r="BF2212" t="s">
        <v>33441</v>
      </c>
      <c r="BG2212" t="s">
        <v>33442</v>
      </c>
      <c r="BH2212" t="s">
        <v>30333</v>
      </c>
      <c r="BI2212" t="s">
        <v>33442</v>
      </c>
      <c r="BJ2212" t="s">
        <v>33438</v>
      </c>
      <c r="BK2212" t="s">
        <v>33438</v>
      </c>
      <c r="BL2212" t="s">
        <v>33436</v>
      </c>
      <c r="BM2212" t="s">
        <v>33438</v>
      </c>
      <c r="BN2212" t="s">
        <v>33440</v>
      </c>
      <c r="BO2212" t="s">
        <v>33438</v>
      </c>
      <c r="BQ2212" t="s">
        <v>33438</v>
      </c>
      <c r="BR2212" t="s">
        <v>33439</v>
      </c>
      <c r="BS2212" t="s">
        <v>33438</v>
      </c>
      <c r="BT2212" t="s">
        <v>33438</v>
      </c>
      <c r="BV2212" t="s">
        <v>20</v>
      </c>
      <c r="BW2212" t="s">
        <v>29414</v>
      </c>
      <c r="BX2212" t="s">
        <v>27926</v>
      </c>
      <c r="BY2212" t="s">
        <v>33441</v>
      </c>
      <c r="CB2212" t="s">
        <v>18258</v>
      </c>
      <c r="CC2212" t="s">
        <v>18258</v>
      </c>
      <c r="CD2212" t="s">
        <v>18258</v>
      </c>
      <c r="CF2212" t="s">
        <v>6258</v>
      </c>
      <c r="CG2212" t="s">
        <v>27926</v>
      </c>
      <c r="CH2212" t="s">
        <v>33380</v>
      </c>
      <c r="CI2212" t="s">
        <v>33376</v>
      </c>
      <c r="CJ2212" s="13"/>
      <c r="CK2212" s="13"/>
      <c r="CL2212" s="13"/>
      <c r="CM2212" s="13"/>
      <c r="CN2212" s="13"/>
      <c r="CO2212" s="13"/>
      <c r="CP2212" s="13"/>
      <c r="CQ2212" s="13"/>
      <c r="CR2212" t="s">
        <v>6257</v>
      </c>
      <c r="CS2212" t="b">
        <v>0</v>
      </c>
      <c r="CT2212">
        <v>1.2200000000000001E-2</v>
      </c>
      <c r="CU2212" t="s">
        <v>33605</v>
      </c>
      <c r="CV2212" t="s">
        <v>10639</v>
      </c>
      <c r="CW2212" t="s">
        <v>10637</v>
      </c>
      <c r="CX2212" t="b">
        <v>0</v>
      </c>
      <c r="CY2212">
        <v>1.2200000000000001E-2</v>
      </c>
      <c r="CZ2212" t="s">
        <v>33605</v>
      </c>
      <c r="DA2212" t="s">
        <v>33605</v>
      </c>
      <c r="DB2212" t="s">
        <v>33605</v>
      </c>
      <c r="DC2212" t="e">
        <v>#N/A</v>
      </c>
      <c r="DD2212" t="e">
        <v>#N/A</v>
      </c>
      <c r="DE2212" t="e">
        <v>#N/A</v>
      </c>
      <c r="DF2212" t="e">
        <v>#N/A</v>
      </c>
      <c r="DG2212" t="e">
        <v>#N/A</v>
      </c>
      <c r="DH2212" t="e">
        <v>#N/A</v>
      </c>
      <c r="DI2212" t="e">
        <v>#N/A</v>
      </c>
      <c r="DJ2212" t="e">
        <v>#N/A</v>
      </c>
    </row>
    <row r="2213" spans="1:114" x14ac:dyDescent="0.2">
      <c r="A2213" t="s">
        <v>6259</v>
      </c>
      <c r="B2213">
        <v>82264</v>
      </c>
      <c r="C2213">
        <v>83859</v>
      </c>
      <c r="D2213" t="s">
        <v>26</v>
      </c>
      <c r="E2213">
        <v>1596</v>
      </c>
      <c r="F2213">
        <v>531</v>
      </c>
      <c r="G2213" t="s">
        <v>22</v>
      </c>
      <c r="H2213" t="s">
        <v>23</v>
      </c>
      <c r="I2213" t="s">
        <v>16</v>
      </c>
      <c r="J2213" t="s">
        <v>17</v>
      </c>
      <c r="K2213" t="s">
        <v>18</v>
      </c>
      <c r="L2213" t="s">
        <v>7778</v>
      </c>
      <c r="M2213" t="s">
        <v>6050</v>
      </c>
      <c r="N2213" t="s">
        <v>6260</v>
      </c>
      <c r="O2213" t="s">
        <v>6258</v>
      </c>
      <c r="R2213" s="13" t="s">
        <v>10635</v>
      </c>
      <c r="S2213" s="13">
        <v>1517237</v>
      </c>
      <c r="T2213" s="13">
        <v>1518832</v>
      </c>
      <c r="U2213" s="13" t="s">
        <v>26</v>
      </c>
      <c r="V2213" s="13">
        <v>1596</v>
      </c>
      <c r="W2213" s="13">
        <v>531</v>
      </c>
      <c r="X2213" s="13" t="s">
        <v>22</v>
      </c>
      <c r="Y2213" s="13" t="s">
        <v>23</v>
      </c>
      <c r="Z2213" s="13" t="s">
        <v>7792</v>
      </c>
      <c r="AA2213" s="13" t="s">
        <v>17</v>
      </c>
      <c r="AB2213" s="13" t="s">
        <v>5</v>
      </c>
      <c r="AC2213" s="13"/>
      <c r="AD2213" s="13" t="s">
        <v>7793</v>
      </c>
      <c r="AE2213" s="13" t="s">
        <v>10636</v>
      </c>
      <c r="AF2213" s="13" t="s">
        <v>10637</v>
      </c>
      <c r="AG2213" s="13"/>
      <c r="AH2213" t="str">
        <f t="shared" si="36"/>
        <v>CORRECT</v>
      </c>
      <c r="AI2213" t="s">
        <v>16388</v>
      </c>
      <c r="AJ2213" t="s">
        <v>21979</v>
      </c>
      <c r="AK2213" t="s">
        <v>22472</v>
      </c>
      <c r="AL2213" t="s">
        <v>25311</v>
      </c>
      <c r="AM2213" t="s">
        <v>27456</v>
      </c>
      <c r="AN2213" t="s">
        <v>27920</v>
      </c>
      <c r="AO2213" t="s">
        <v>27926</v>
      </c>
      <c r="AP2213" t="s">
        <v>29414</v>
      </c>
      <c r="AQ2213" t="s">
        <v>20</v>
      </c>
      <c r="AR2213" t="s">
        <v>31019</v>
      </c>
      <c r="AS2213" t="s">
        <v>20</v>
      </c>
      <c r="AT2213" t="s">
        <v>20</v>
      </c>
      <c r="AU2213" t="s">
        <v>20</v>
      </c>
      <c r="AV2213" t="s">
        <v>20</v>
      </c>
      <c r="AW2213" t="s">
        <v>20</v>
      </c>
      <c r="AX2213" t="s">
        <v>20</v>
      </c>
      <c r="AY2213" t="s">
        <v>20</v>
      </c>
      <c r="AZ2213" t="s">
        <v>20</v>
      </c>
      <c r="BA2213" t="s">
        <v>20</v>
      </c>
      <c r="BB2213" t="s">
        <v>20</v>
      </c>
      <c r="BC2213" t="s">
        <v>18258</v>
      </c>
      <c r="BD2213" s="22" t="s">
        <v>10635</v>
      </c>
      <c r="BE2213" s="22" t="s">
        <v>33435</v>
      </c>
      <c r="BF2213" t="s">
        <v>33441</v>
      </c>
      <c r="BG2213" t="s">
        <v>33442</v>
      </c>
      <c r="BH2213" t="s">
        <v>30333</v>
      </c>
      <c r="BI2213" t="s">
        <v>33442</v>
      </c>
      <c r="BJ2213" t="s">
        <v>33436</v>
      </c>
      <c r="BK2213" t="s">
        <v>33436</v>
      </c>
      <c r="BL2213" t="s">
        <v>33436</v>
      </c>
      <c r="BM2213" t="s">
        <v>33438</v>
      </c>
      <c r="BN2213" t="s">
        <v>33440</v>
      </c>
      <c r="BO2213" t="s">
        <v>33438</v>
      </c>
      <c r="BP2213" t="s">
        <v>33436</v>
      </c>
      <c r="BQ2213" t="s">
        <v>33438</v>
      </c>
      <c r="BR2213" t="s">
        <v>33447</v>
      </c>
      <c r="BS2213" t="s">
        <v>33438</v>
      </c>
      <c r="BT2213" t="s">
        <v>33438</v>
      </c>
      <c r="BV2213" t="s">
        <v>20</v>
      </c>
      <c r="BW2213" t="s">
        <v>29414</v>
      </c>
      <c r="BX2213" t="s">
        <v>27926</v>
      </c>
      <c r="BY2213" t="s">
        <v>33441</v>
      </c>
      <c r="CB2213" t="s">
        <v>18258</v>
      </c>
      <c r="CC2213" t="s">
        <v>18258</v>
      </c>
      <c r="CD2213" t="s">
        <v>18258</v>
      </c>
      <c r="CF2213" t="s">
        <v>6258</v>
      </c>
      <c r="CG2213" t="s">
        <v>27926</v>
      </c>
      <c r="CH2213" t="s">
        <v>33380</v>
      </c>
      <c r="CI2213" t="s">
        <v>33376</v>
      </c>
      <c r="CJ2213" s="13"/>
      <c r="CK2213" s="13"/>
      <c r="CL2213" s="13"/>
      <c r="CM2213" s="13"/>
      <c r="CN2213" s="13"/>
      <c r="CO2213" s="13"/>
      <c r="CP2213" s="13"/>
      <c r="CQ2213" s="13"/>
      <c r="CR2213" t="s">
        <v>6260</v>
      </c>
      <c r="CS2213" t="b">
        <v>0</v>
      </c>
      <c r="CT2213">
        <v>1.2800000000000001E-2</v>
      </c>
      <c r="CU2213" t="s">
        <v>33605</v>
      </c>
      <c r="CV2213" t="s">
        <v>10636</v>
      </c>
      <c r="CW2213" t="s">
        <v>10637</v>
      </c>
      <c r="CX2213" t="b">
        <v>0</v>
      </c>
      <c r="CY2213">
        <v>1.2800000000000001E-2</v>
      </c>
      <c r="CZ2213" t="s">
        <v>33605</v>
      </c>
      <c r="DA2213" t="s">
        <v>33605</v>
      </c>
      <c r="DB2213" t="s">
        <v>33605</v>
      </c>
      <c r="DC2213" t="e">
        <v>#N/A</v>
      </c>
      <c r="DD2213" t="e">
        <v>#N/A</v>
      </c>
      <c r="DE2213" t="e">
        <v>#N/A</v>
      </c>
      <c r="DF2213" t="e">
        <v>#N/A</v>
      </c>
      <c r="DG2213" t="e">
        <v>#N/A</v>
      </c>
      <c r="DH2213" t="e">
        <v>#N/A</v>
      </c>
      <c r="DI2213" t="e">
        <v>#N/A</v>
      </c>
      <c r="DJ2213" t="e">
        <v>#N/A</v>
      </c>
    </row>
    <row r="2214" spans="1:114" x14ac:dyDescent="0.2">
      <c r="A2214" s="8" t="s">
        <v>6261</v>
      </c>
      <c r="B2214">
        <v>84042</v>
      </c>
      <c r="C2214">
        <v>84476</v>
      </c>
      <c r="D2214" s="8" t="s">
        <v>26</v>
      </c>
      <c r="E2214" s="8">
        <v>435</v>
      </c>
      <c r="F2214" s="8">
        <v>144</v>
      </c>
      <c r="G2214" s="8" t="s">
        <v>22</v>
      </c>
      <c r="H2214" s="8" t="s">
        <v>23</v>
      </c>
      <c r="I2214" t="s">
        <v>16</v>
      </c>
      <c r="J2214" t="s">
        <v>17</v>
      </c>
      <c r="K2214" t="s">
        <v>18</v>
      </c>
      <c r="L2214" s="8" t="s">
        <v>7778</v>
      </c>
      <c r="M2214" t="s">
        <v>6050</v>
      </c>
      <c r="N2214" s="8" t="s">
        <v>6262</v>
      </c>
      <c r="O2214" s="8" t="s">
        <v>4617</v>
      </c>
      <c r="Q2214" s="8"/>
      <c r="R2214" s="14" t="s">
        <v>10629</v>
      </c>
      <c r="S2214" s="14">
        <v>1518994</v>
      </c>
      <c r="T2214" s="14">
        <v>1519449</v>
      </c>
      <c r="U2214" s="14" t="s">
        <v>26</v>
      </c>
      <c r="V2214" s="14">
        <v>456</v>
      </c>
      <c r="W2214" s="14">
        <v>151</v>
      </c>
      <c r="X2214" s="14" t="s">
        <v>22</v>
      </c>
      <c r="Y2214" s="14" t="s">
        <v>23</v>
      </c>
      <c r="Z2214" s="14" t="s">
        <v>7792</v>
      </c>
      <c r="AA2214" s="14" t="s">
        <v>17</v>
      </c>
      <c r="AB2214" s="14" t="s">
        <v>5</v>
      </c>
      <c r="AC2214" s="14"/>
      <c r="AD2214" s="14" t="s">
        <v>7793</v>
      </c>
      <c r="AE2214" s="14" t="s">
        <v>10630</v>
      </c>
      <c r="AF2214" s="14" t="s">
        <v>10631</v>
      </c>
      <c r="AG2214" s="14"/>
      <c r="AH2214" t="str">
        <f t="shared" si="36"/>
        <v>bad</v>
      </c>
      <c r="AI2214" t="s">
        <v>16389</v>
      </c>
      <c r="AJ2214" t="s">
        <v>21980</v>
      </c>
      <c r="AK2214" t="s">
        <v>24053</v>
      </c>
      <c r="AL2214" t="s">
        <v>24716</v>
      </c>
      <c r="AM2214" t="s">
        <v>27457</v>
      </c>
      <c r="AN2214" t="s">
        <v>27920</v>
      </c>
      <c r="AO2214" t="s">
        <v>27932</v>
      </c>
      <c r="AP2214" t="s">
        <v>28997</v>
      </c>
      <c r="AQ2214" t="s">
        <v>20</v>
      </c>
      <c r="AR2214" t="s">
        <v>20</v>
      </c>
      <c r="AS2214" t="s">
        <v>20</v>
      </c>
      <c r="AT2214" t="s">
        <v>20</v>
      </c>
      <c r="AU2214" t="s">
        <v>20</v>
      </c>
      <c r="AV2214" t="s">
        <v>20</v>
      </c>
      <c r="AW2214" t="s">
        <v>20</v>
      </c>
      <c r="AX2214" t="s">
        <v>20</v>
      </c>
      <c r="AY2214" t="s">
        <v>20</v>
      </c>
      <c r="AZ2214" t="s">
        <v>20</v>
      </c>
      <c r="BA2214" t="s">
        <v>20</v>
      </c>
      <c r="BB2214" t="s">
        <v>20</v>
      </c>
      <c r="BC2214" t="s">
        <v>10633</v>
      </c>
      <c r="BD2214" s="22" t="s">
        <v>10629</v>
      </c>
      <c r="BE2214" s="22" t="s">
        <v>33435</v>
      </c>
      <c r="BF2214" t="s">
        <v>27932</v>
      </c>
      <c r="BG2214" t="s">
        <v>33386</v>
      </c>
      <c r="BH2214" t="s">
        <v>27932</v>
      </c>
      <c r="BI2214" t="s">
        <v>33386</v>
      </c>
      <c r="BJ2214" t="s">
        <v>33438</v>
      </c>
      <c r="BK2214" t="s">
        <v>33438</v>
      </c>
      <c r="BL2214" t="s">
        <v>33438</v>
      </c>
      <c r="BM2214" t="s">
        <v>33436</v>
      </c>
      <c r="BN2214" t="s">
        <v>33437</v>
      </c>
      <c r="BO2214" t="s">
        <v>33438</v>
      </c>
      <c r="BQ2214" t="s">
        <v>33438</v>
      </c>
      <c r="BR2214" t="s">
        <v>33439</v>
      </c>
      <c r="BS2214" t="s">
        <v>33438</v>
      </c>
      <c r="BT2214" t="s">
        <v>33438</v>
      </c>
      <c r="BV2214" t="s">
        <v>20</v>
      </c>
      <c r="BW2214" t="s">
        <v>28997</v>
      </c>
      <c r="BX2214" t="s">
        <v>27932</v>
      </c>
      <c r="BY2214" t="s">
        <v>27932</v>
      </c>
      <c r="CB2214" t="s">
        <v>10633</v>
      </c>
      <c r="CC2214" t="s">
        <v>10633</v>
      </c>
      <c r="CD2214" t="s">
        <v>10633</v>
      </c>
      <c r="CF2214" s="8" t="s">
        <v>4617</v>
      </c>
      <c r="CG2214" t="s">
        <v>27932</v>
      </c>
      <c r="CH2214" t="s">
        <v>33381</v>
      </c>
      <c r="CI2214" t="s">
        <v>33386</v>
      </c>
      <c r="CJ2214" s="14" t="s">
        <v>10629</v>
      </c>
      <c r="CK2214" s="14">
        <v>1518994</v>
      </c>
      <c r="CL2214" s="14">
        <v>1519449</v>
      </c>
      <c r="CM2214" s="14" t="s">
        <v>26</v>
      </c>
      <c r="CN2214" s="14" t="s">
        <v>10632</v>
      </c>
      <c r="CO2214" s="14" t="s">
        <v>8101</v>
      </c>
      <c r="CP2214" s="14" t="s">
        <v>10633</v>
      </c>
      <c r="CQ2214" s="14" t="s">
        <v>10634</v>
      </c>
      <c r="CR2214" t="s">
        <v>6262</v>
      </c>
      <c r="CS2214" t="b">
        <v>1</v>
      </c>
      <c r="CT2214">
        <v>0.84570000000000001</v>
      </c>
      <c r="CU2214" t="s">
        <v>33605</v>
      </c>
      <c r="CV2214" t="s">
        <v>10630</v>
      </c>
      <c r="CW2214" t="s">
        <v>10631</v>
      </c>
      <c r="CX2214" t="b">
        <v>1</v>
      </c>
      <c r="CY2214">
        <v>0.90059999999999996</v>
      </c>
      <c r="CZ2214" t="s">
        <v>33605</v>
      </c>
      <c r="DA2214" t="s">
        <v>33605</v>
      </c>
      <c r="DB2214" t="s">
        <v>33606</v>
      </c>
      <c r="DC2214" t="s">
        <v>6262</v>
      </c>
      <c r="DD2214" t="s">
        <v>33761</v>
      </c>
      <c r="DE2214" t="s">
        <v>10633</v>
      </c>
      <c r="DF2214" t="s">
        <v>33810</v>
      </c>
      <c r="DG2214" t="e">
        <v>#N/A</v>
      </c>
      <c r="DH2214" t="e">
        <v>#N/A</v>
      </c>
      <c r="DI2214" t="e">
        <v>#N/A</v>
      </c>
      <c r="DJ2214" t="e">
        <v>#N/A</v>
      </c>
    </row>
    <row r="2215" spans="1:114" x14ac:dyDescent="0.2">
      <c r="A2215" t="s">
        <v>6264</v>
      </c>
      <c r="B2215">
        <v>84733</v>
      </c>
      <c r="C2215">
        <v>85695</v>
      </c>
      <c r="D2215" t="s">
        <v>26</v>
      </c>
      <c r="E2215">
        <v>963</v>
      </c>
      <c r="F2215">
        <v>320</v>
      </c>
      <c r="G2215" t="s">
        <v>22</v>
      </c>
      <c r="H2215" t="s">
        <v>23</v>
      </c>
      <c r="I2215" t="s">
        <v>16</v>
      </c>
      <c r="J2215" t="s">
        <v>17</v>
      </c>
      <c r="K2215" t="s">
        <v>18</v>
      </c>
      <c r="L2215" t="s">
        <v>7778</v>
      </c>
      <c r="M2215" t="s">
        <v>6050</v>
      </c>
      <c r="N2215" t="s">
        <v>6265</v>
      </c>
      <c r="O2215" t="s">
        <v>4066</v>
      </c>
      <c r="P2215" t="s">
        <v>6263</v>
      </c>
      <c r="R2215" s="13" t="s">
        <v>10626</v>
      </c>
      <c r="S2215" s="13">
        <v>1519664</v>
      </c>
      <c r="T2215" s="13">
        <v>1520668</v>
      </c>
      <c r="U2215" s="13" t="s">
        <v>26</v>
      </c>
      <c r="V2215" s="13">
        <v>1005</v>
      </c>
      <c r="W2215" s="13">
        <v>334</v>
      </c>
      <c r="X2215" s="13" t="s">
        <v>22</v>
      </c>
      <c r="Y2215" s="13" t="s">
        <v>23</v>
      </c>
      <c r="Z2215" s="13" t="s">
        <v>7792</v>
      </c>
      <c r="AA2215" s="13" t="s">
        <v>17</v>
      </c>
      <c r="AB2215" s="13" t="s">
        <v>5</v>
      </c>
      <c r="AC2215" s="13"/>
      <c r="AD2215" s="13" t="s">
        <v>7793</v>
      </c>
      <c r="AE2215" s="13" t="s">
        <v>10627</v>
      </c>
      <c r="AF2215" s="13" t="s">
        <v>10628</v>
      </c>
      <c r="AG2215" s="13"/>
      <c r="AH2215" t="str">
        <f t="shared" si="36"/>
        <v>bad</v>
      </c>
      <c r="AI2215" t="s">
        <v>16390</v>
      </c>
      <c r="AJ2215" t="s">
        <v>21981</v>
      </c>
      <c r="AK2215" t="s">
        <v>24054</v>
      </c>
      <c r="AL2215" t="s">
        <v>25386</v>
      </c>
      <c r="AM2215" t="s">
        <v>27458</v>
      </c>
      <c r="AN2215" t="s">
        <v>27920</v>
      </c>
      <c r="AO2215" t="s">
        <v>27933</v>
      </c>
      <c r="AP2215" t="s">
        <v>29415</v>
      </c>
      <c r="AQ2215" t="s">
        <v>6263</v>
      </c>
      <c r="AR2215" t="s">
        <v>20</v>
      </c>
      <c r="AS2215" t="s">
        <v>31461</v>
      </c>
      <c r="AT2215" t="s">
        <v>32439</v>
      </c>
      <c r="AU2215" t="s">
        <v>33266</v>
      </c>
      <c r="AV2215" t="s">
        <v>19818</v>
      </c>
      <c r="AW2215" t="s">
        <v>19572</v>
      </c>
      <c r="AX2215" t="s">
        <v>19125</v>
      </c>
      <c r="AY2215" t="s">
        <v>18748</v>
      </c>
      <c r="AZ2215" t="s">
        <v>20</v>
      </c>
      <c r="BA2215" t="s">
        <v>20</v>
      </c>
      <c r="BB2215" t="s">
        <v>20</v>
      </c>
      <c r="BC2215" t="s">
        <v>17232</v>
      </c>
      <c r="BD2215" s="22" t="s">
        <v>10626</v>
      </c>
      <c r="BE2215" s="22" t="s">
        <v>33435</v>
      </c>
      <c r="BF2215" t="s">
        <v>27933</v>
      </c>
      <c r="BG2215" t="s">
        <v>33388</v>
      </c>
      <c r="BH2215" t="s">
        <v>27933</v>
      </c>
      <c r="BI2215" t="s">
        <v>33388</v>
      </c>
      <c r="BJ2215" t="s">
        <v>33438</v>
      </c>
      <c r="BK2215" t="s">
        <v>33438</v>
      </c>
      <c r="BL2215" t="s">
        <v>33438</v>
      </c>
      <c r="BM2215" t="s">
        <v>33438</v>
      </c>
      <c r="BN2215" t="s">
        <v>33440</v>
      </c>
      <c r="BO2215" t="s">
        <v>33438</v>
      </c>
      <c r="BP2215" t="s">
        <v>33438</v>
      </c>
      <c r="BQ2215" t="s">
        <v>33438</v>
      </c>
      <c r="BR2215" t="s">
        <v>33439</v>
      </c>
      <c r="BS2215" t="s">
        <v>33438</v>
      </c>
      <c r="BT2215" t="s">
        <v>33438</v>
      </c>
      <c r="BV2215" t="s">
        <v>6263</v>
      </c>
      <c r="BW2215" t="s">
        <v>29415</v>
      </c>
      <c r="BX2215" t="s">
        <v>27933</v>
      </c>
      <c r="BY2215" t="s">
        <v>27933</v>
      </c>
      <c r="CB2215" t="s">
        <v>6263</v>
      </c>
      <c r="CC2215" t="s">
        <v>6263</v>
      </c>
      <c r="CD2215" t="s">
        <v>6263</v>
      </c>
      <c r="CE2215" s="25" t="s">
        <v>6263</v>
      </c>
      <c r="CF2215" t="s">
        <v>4066</v>
      </c>
      <c r="CG2215" t="s">
        <v>27933</v>
      </c>
      <c r="CH2215" t="s">
        <v>33382</v>
      </c>
      <c r="CI2215" t="s">
        <v>33388</v>
      </c>
      <c r="CJ2215" s="13"/>
      <c r="CK2215" s="13"/>
      <c r="CL2215" s="13"/>
      <c r="CM2215" s="13"/>
      <c r="CN2215" s="13"/>
      <c r="CO2215" s="13"/>
      <c r="CP2215" s="13"/>
      <c r="CQ2215" s="13"/>
      <c r="CR2215" t="s">
        <v>6265</v>
      </c>
      <c r="CS2215" t="b">
        <v>0</v>
      </c>
      <c r="CT2215">
        <v>9.7999999999999997E-3</v>
      </c>
      <c r="CU2215" t="s">
        <v>33605</v>
      </c>
      <c r="CV2215" t="s">
        <v>10627</v>
      </c>
      <c r="CW2215" t="s">
        <v>10628</v>
      </c>
      <c r="CX2215" t="b">
        <v>0</v>
      </c>
      <c r="CY2215">
        <v>8.8999999999999999E-3</v>
      </c>
      <c r="CZ2215" t="s">
        <v>33605</v>
      </c>
      <c r="DA2215" t="s">
        <v>33605</v>
      </c>
      <c r="DB2215" t="s">
        <v>33606</v>
      </c>
      <c r="DC2215" t="e">
        <v>#N/A</v>
      </c>
      <c r="DD2215" t="e">
        <v>#N/A</v>
      </c>
      <c r="DE2215" t="e">
        <v>#N/A</v>
      </c>
      <c r="DF2215" t="e">
        <v>#N/A</v>
      </c>
      <c r="DG2215" t="e">
        <v>#N/A</v>
      </c>
      <c r="DH2215" t="e">
        <v>#N/A</v>
      </c>
      <c r="DI2215" t="e">
        <v>#N/A</v>
      </c>
      <c r="DJ2215" t="e">
        <v>#N/A</v>
      </c>
    </row>
    <row r="2216" spans="1:114" x14ac:dyDescent="0.2">
      <c r="A2216" t="s">
        <v>6266</v>
      </c>
      <c r="B2216">
        <v>85701</v>
      </c>
      <c r="C2216">
        <v>86390</v>
      </c>
      <c r="D2216" t="s">
        <v>26</v>
      </c>
      <c r="E2216">
        <v>690</v>
      </c>
      <c r="F2216">
        <v>229</v>
      </c>
      <c r="G2216" t="s">
        <v>22</v>
      </c>
      <c r="H2216" t="s">
        <v>23</v>
      </c>
      <c r="I2216" t="s">
        <v>16</v>
      </c>
      <c r="J2216" t="s">
        <v>17</v>
      </c>
      <c r="K2216" t="s">
        <v>18</v>
      </c>
      <c r="L2216" t="s">
        <v>7778</v>
      </c>
      <c r="M2216" t="s">
        <v>6050</v>
      </c>
      <c r="N2216" t="s">
        <v>6267</v>
      </c>
      <c r="O2216" t="s">
        <v>602</v>
      </c>
      <c r="R2216" s="13" t="s">
        <v>10624</v>
      </c>
      <c r="S2216" s="13">
        <v>1520674</v>
      </c>
      <c r="T2216" s="13">
        <v>1521363</v>
      </c>
      <c r="U2216" s="13" t="s">
        <v>26</v>
      </c>
      <c r="V2216" s="13">
        <v>690</v>
      </c>
      <c r="W2216" s="13">
        <v>229</v>
      </c>
      <c r="X2216" s="13" t="s">
        <v>22</v>
      </c>
      <c r="Y2216" s="13" t="s">
        <v>23</v>
      </c>
      <c r="Z2216" s="13" t="s">
        <v>7792</v>
      </c>
      <c r="AA2216" s="13" t="s">
        <v>17</v>
      </c>
      <c r="AB2216" s="13" t="s">
        <v>5</v>
      </c>
      <c r="AC2216" s="13"/>
      <c r="AD2216" s="13" t="s">
        <v>7793</v>
      </c>
      <c r="AE2216" s="13" t="s">
        <v>10625</v>
      </c>
      <c r="AF2216" s="13" t="s">
        <v>7905</v>
      </c>
      <c r="AG2216" s="13"/>
      <c r="AH2216" t="str">
        <f t="shared" si="36"/>
        <v>CORRECT</v>
      </c>
      <c r="AI2216" t="s">
        <v>16391</v>
      </c>
      <c r="AJ2216" t="s">
        <v>21982</v>
      </c>
      <c r="AK2216" t="s">
        <v>24055</v>
      </c>
      <c r="AL2216" t="s">
        <v>24505</v>
      </c>
      <c r="AM2216" t="s">
        <v>27459</v>
      </c>
      <c r="AN2216" t="s">
        <v>27920</v>
      </c>
      <c r="AO2216" t="s">
        <v>27936</v>
      </c>
      <c r="AP2216" t="s">
        <v>28576</v>
      </c>
      <c r="AQ2216" t="s">
        <v>20</v>
      </c>
      <c r="AR2216" t="s">
        <v>20</v>
      </c>
      <c r="AS2216" t="s">
        <v>20</v>
      </c>
      <c r="AT2216" t="s">
        <v>32018</v>
      </c>
      <c r="AU2216" t="s">
        <v>20</v>
      </c>
      <c r="AV2216" t="s">
        <v>20</v>
      </c>
      <c r="AW2216" t="s">
        <v>20</v>
      </c>
      <c r="AX2216" t="s">
        <v>20</v>
      </c>
      <c r="AY2216" t="s">
        <v>18805</v>
      </c>
      <c r="AZ2216" t="s">
        <v>20</v>
      </c>
      <c r="BA2216" t="s">
        <v>20</v>
      </c>
      <c r="BB2216" t="s">
        <v>20</v>
      </c>
      <c r="BC2216" t="s">
        <v>17044</v>
      </c>
      <c r="BD2216" s="22" t="s">
        <v>10624</v>
      </c>
      <c r="BE2216" s="22" t="s">
        <v>33435</v>
      </c>
      <c r="BF2216" t="s">
        <v>33441</v>
      </c>
      <c r="BG2216" t="s">
        <v>33442</v>
      </c>
      <c r="BH2216" t="s">
        <v>27936</v>
      </c>
      <c r="BI2216" t="s">
        <v>33390</v>
      </c>
      <c r="BJ2216" t="s">
        <v>33438</v>
      </c>
      <c r="BK2216" t="s">
        <v>33438</v>
      </c>
      <c r="BL2216" t="s">
        <v>33438</v>
      </c>
      <c r="BM2216" t="s">
        <v>33436</v>
      </c>
      <c r="BN2216" t="s">
        <v>33445</v>
      </c>
      <c r="BO2216" t="s">
        <v>33438</v>
      </c>
      <c r="BQ2216" t="s">
        <v>33438</v>
      </c>
      <c r="BR2216" t="s">
        <v>33439</v>
      </c>
      <c r="BS2216" t="s">
        <v>33438</v>
      </c>
      <c r="BT2216" t="s">
        <v>33438</v>
      </c>
      <c r="BV2216" t="s">
        <v>20</v>
      </c>
      <c r="BW2216" t="s">
        <v>28576</v>
      </c>
      <c r="BX2216" t="s">
        <v>27936</v>
      </c>
      <c r="BY2216" t="s">
        <v>33441</v>
      </c>
      <c r="CB2216" t="s">
        <v>17044</v>
      </c>
      <c r="CC2216" t="s">
        <v>17044</v>
      </c>
      <c r="CD2216" t="s">
        <v>17044</v>
      </c>
      <c r="CF2216" t="s">
        <v>602</v>
      </c>
      <c r="CG2216" t="s">
        <v>27936</v>
      </c>
      <c r="CH2216" t="s">
        <v>33380</v>
      </c>
      <c r="CI2216" t="s">
        <v>33390</v>
      </c>
      <c r="CJ2216" s="13"/>
      <c r="CK2216" s="13"/>
      <c r="CL2216" s="13"/>
      <c r="CM2216" s="13"/>
      <c r="CN2216" s="13"/>
      <c r="CO2216" s="13"/>
      <c r="CP2216" s="13"/>
      <c r="CQ2216" s="13"/>
      <c r="CR2216" t="s">
        <v>6267</v>
      </c>
      <c r="CS2216" t="b">
        <v>0</v>
      </c>
      <c r="CT2216">
        <v>1.3100000000000001E-2</v>
      </c>
      <c r="CU2216" t="s">
        <v>33605</v>
      </c>
      <c r="CV2216" t="s">
        <v>10625</v>
      </c>
      <c r="CW2216" t="s">
        <v>7905</v>
      </c>
      <c r="CX2216" t="b">
        <v>0</v>
      </c>
      <c r="CY2216">
        <v>1.3100000000000001E-2</v>
      </c>
      <c r="CZ2216" t="s">
        <v>33605</v>
      </c>
      <c r="DA2216" t="s">
        <v>33605</v>
      </c>
      <c r="DB2216" t="s">
        <v>33605</v>
      </c>
      <c r="DC2216" t="e">
        <v>#N/A</v>
      </c>
      <c r="DD2216" t="e">
        <v>#N/A</v>
      </c>
      <c r="DE2216" t="e">
        <v>#N/A</v>
      </c>
      <c r="DF2216" t="e">
        <v>#N/A</v>
      </c>
      <c r="DG2216" t="e">
        <v>#N/A</v>
      </c>
      <c r="DH2216" t="e">
        <v>#N/A</v>
      </c>
      <c r="DI2216" t="e">
        <v>#N/A</v>
      </c>
      <c r="DJ2216" t="e">
        <v>#N/A</v>
      </c>
    </row>
    <row r="2217" spans="1:114" x14ac:dyDescent="0.2">
      <c r="A2217" t="s">
        <v>6268</v>
      </c>
      <c r="B2217">
        <v>86509</v>
      </c>
      <c r="C2217">
        <v>87168</v>
      </c>
      <c r="D2217" t="s">
        <v>20</v>
      </c>
      <c r="E2217">
        <v>660</v>
      </c>
      <c r="F2217">
        <v>219</v>
      </c>
      <c r="G2217" t="s">
        <v>22</v>
      </c>
      <c r="H2217" t="s">
        <v>23</v>
      </c>
      <c r="I2217" t="s">
        <v>16</v>
      </c>
      <c r="J2217" t="s">
        <v>17</v>
      </c>
      <c r="K2217" t="s">
        <v>18</v>
      </c>
      <c r="L2217" t="s">
        <v>7778</v>
      </c>
      <c r="M2217" t="s">
        <v>6050</v>
      </c>
      <c r="N2217" t="s">
        <v>6269</v>
      </c>
      <c r="O2217" t="s">
        <v>6270</v>
      </c>
      <c r="R2217" s="13" t="s">
        <v>10622</v>
      </c>
      <c r="S2217" s="13">
        <v>1521482</v>
      </c>
      <c r="T2217" s="13">
        <v>1522141</v>
      </c>
      <c r="U2217" s="13" t="s">
        <v>20</v>
      </c>
      <c r="V2217" s="13">
        <v>660</v>
      </c>
      <c r="W2217" s="13">
        <v>219</v>
      </c>
      <c r="X2217" s="13" t="s">
        <v>22</v>
      </c>
      <c r="Y2217" s="13" t="s">
        <v>23</v>
      </c>
      <c r="Z2217" s="13" t="s">
        <v>7792</v>
      </c>
      <c r="AA2217" s="13" t="s">
        <v>17</v>
      </c>
      <c r="AB2217" s="13" t="s">
        <v>5</v>
      </c>
      <c r="AC2217" s="13"/>
      <c r="AD2217" s="13" t="s">
        <v>7793</v>
      </c>
      <c r="AE2217" s="13" t="s">
        <v>10623</v>
      </c>
      <c r="AF2217" s="13" t="s">
        <v>10621</v>
      </c>
      <c r="AG2217" s="13"/>
      <c r="AH2217" t="str">
        <f t="shared" si="36"/>
        <v>CORRECT</v>
      </c>
      <c r="AI2217" t="s">
        <v>16392</v>
      </c>
      <c r="AJ2217" t="s">
        <v>21983</v>
      </c>
      <c r="AK2217" t="s">
        <v>24056</v>
      </c>
      <c r="AL2217" t="s">
        <v>24603</v>
      </c>
      <c r="AM2217" t="s">
        <v>27460</v>
      </c>
      <c r="AN2217" t="s">
        <v>27920</v>
      </c>
      <c r="AO2217" t="s">
        <v>27924</v>
      </c>
      <c r="AP2217" t="s">
        <v>29416</v>
      </c>
      <c r="AQ2217" t="s">
        <v>30271</v>
      </c>
      <c r="AR2217" t="s">
        <v>20</v>
      </c>
      <c r="AS2217" t="s">
        <v>20</v>
      </c>
      <c r="AT2217" t="s">
        <v>32808</v>
      </c>
      <c r="AU2217" t="s">
        <v>20</v>
      </c>
      <c r="AV2217" t="s">
        <v>20</v>
      </c>
      <c r="AW2217" t="s">
        <v>20</v>
      </c>
      <c r="AX2217" t="s">
        <v>20</v>
      </c>
      <c r="AY2217" t="s">
        <v>18788</v>
      </c>
      <c r="AZ2217" t="s">
        <v>18730</v>
      </c>
      <c r="BA2217" t="s">
        <v>20</v>
      </c>
      <c r="BB2217" t="s">
        <v>20</v>
      </c>
      <c r="BC2217" t="s">
        <v>18259</v>
      </c>
      <c r="BD2217" s="22" t="s">
        <v>10622</v>
      </c>
      <c r="BE2217" s="22" t="s">
        <v>33435</v>
      </c>
      <c r="BF2217" t="s">
        <v>27924</v>
      </c>
      <c r="BG2217" t="s">
        <v>33384</v>
      </c>
      <c r="BH2217" t="s">
        <v>30333</v>
      </c>
      <c r="BI2217" t="s">
        <v>33442</v>
      </c>
      <c r="BJ2217" t="s">
        <v>33438</v>
      </c>
      <c r="BK2217" t="s">
        <v>33438</v>
      </c>
      <c r="BL2217" t="s">
        <v>33436</v>
      </c>
      <c r="BM2217" t="s">
        <v>33436</v>
      </c>
      <c r="BN2217" t="s">
        <v>33453</v>
      </c>
      <c r="BO2217" t="s">
        <v>33438</v>
      </c>
      <c r="BP2217" t="s">
        <v>33438</v>
      </c>
      <c r="BQ2217" t="s">
        <v>33438</v>
      </c>
      <c r="BR2217" t="s">
        <v>33447</v>
      </c>
      <c r="BS2217" t="s">
        <v>33438</v>
      </c>
      <c r="BT2217" t="s">
        <v>33438</v>
      </c>
      <c r="BV2217" t="s">
        <v>30271</v>
      </c>
      <c r="BW2217" t="s">
        <v>29416</v>
      </c>
      <c r="BX2217" t="s">
        <v>27924</v>
      </c>
      <c r="BY2217" t="s">
        <v>27924</v>
      </c>
      <c r="CB2217" t="s">
        <v>30271</v>
      </c>
      <c r="CC2217" t="s">
        <v>30271</v>
      </c>
      <c r="CD2217" t="s">
        <v>30271</v>
      </c>
      <c r="CF2217" t="s">
        <v>6270</v>
      </c>
      <c r="CG2217" t="s">
        <v>27924</v>
      </c>
      <c r="CH2217" t="s">
        <v>33382</v>
      </c>
      <c r="CI2217" t="s">
        <v>33384</v>
      </c>
      <c r="CJ2217" s="13"/>
      <c r="CK2217" s="13"/>
      <c r="CL2217" s="13"/>
      <c r="CM2217" s="13"/>
      <c r="CN2217" s="13"/>
      <c r="CO2217" s="13"/>
      <c r="CP2217" s="13"/>
      <c r="CQ2217" s="13"/>
      <c r="CR2217" t="s">
        <v>6269</v>
      </c>
      <c r="CS2217" t="b">
        <v>0</v>
      </c>
      <c r="CT2217">
        <v>6.1999999999999998E-3</v>
      </c>
      <c r="CU2217" t="s">
        <v>33605</v>
      </c>
      <c r="CV2217" t="s">
        <v>10623</v>
      </c>
      <c r="CW2217" t="s">
        <v>10621</v>
      </c>
      <c r="CX2217" t="b">
        <v>0</v>
      </c>
      <c r="CY2217">
        <v>6.1999999999999998E-3</v>
      </c>
      <c r="CZ2217" t="s">
        <v>33605</v>
      </c>
      <c r="DA2217" t="s">
        <v>33605</v>
      </c>
      <c r="DB2217" t="s">
        <v>33605</v>
      </c>
      <c r="DC2217" t="e">
        <v>#N/A</v>
      </c>
      <c r="DD2217" t="e">
        <v>#N/A</v>
      </c>
      <c r="DE2217" t="e">
        <v>#N/A</v>
      </c>
      <c r="DF2217" t="e">
        <v>#N/A</v>
      </c>
      <c r="DG2217" t="e">
        <v>#N/A</v>
      </c>
      <c r="DH2217" t="e">
        <v>#N/A</v>
      </c>
      <c r="DI2217" t="e">
        <v>#N/A</v>
      </c>
      <c r="DJ2217" t="e">
        <v>#N/A</v>
      </c>
    </row>
    <row r="2218" spans="1:114" x14ac:dyDescent="0.2">
      <c r="A2218" t="s">
        <v>6271</v>
      </c>
      <c r="B2218">
        <v>87165</v>
      </c>
      <c r="C2218">
        <v>87746</v>
      </c>
      <c r="D2218" t="s">
        <v>20</v>
      </c>
      <c r="E2218">
        <v>582</v>
      </c>
      <c r="F2218">
        <v>193</v>
      </c>
      <c r="G2218" t="s">
        <v>22</v>
      </c>
      <c r="H2218" t="s">
        <v>23</v>
      </c>
      <c r="I2218" t="s">
        <v>16</v>
      </c>
      <c r="J2218" t="s">
        <v>17</v>
      </c>
      <c r="K2218" t="s">
        <v>18</v>
      </c>
      <c r="L2218" t="s">
        <v>7778</v>
      </c>
      <c r="M2218" t="s">
        <v>6050</v>
      </c>
      <c r="N2218" t="s">
        <v>6272</v>
      </c>
      <c r="O2218" t="s">
        <v>6273</v>
      </c>
      <c r="R2218" s="13" t="s">
        <v>10619</v>
      </c>
      <c r="S2218" s="13">
        <v>1522138</v>
      </c>
      <c r="T2218" s="13">
        <v>1522719</v>
      </c>
      <c r="U2218" s="13" t="s">
        <v>20</v>
      </c>
      <c r="V2218" s="13">
        <v>582</v>
      </c>
      <c r="W2218" s="13">
        <v>193</v>
      </c>
      <c r="X2218" s="13" t="s">
        <v>22</v>
      </c>
      <c r="Y2218" s="13" t="s">
        <v>23</v>
      </c>
      <c r="Z2218" s="13" t="s">
        <v>7792</v>
      </c>
      <c r="AA2218" s="13" t="s">
        <v>17</v>
      </c>
      <c r="AB2218" s="13" t="s">
        <v>5</v>
      </c>
      <c r="AC2218" s="13"/>
      <c r="AD2218" s="13" t="s">
        <v>7793</v>
      </c>
      <c r="AE2218" s="13" t="s">
        <v>10620</v>
      </c>
      <c r="AF2218" s="13" t="s">
        <v>10621</v>
      </c>
      <c r="AG2218" s="13"/>
      <c r="AH2218" t="str">
        <f t="shared" si="36"/>
        <v>CORRECT</v>
      </c>
      <c r="AI2218" t="s">
        <v>16393</v>
      </c>
      <c r="AJ2218" t="s">
        <v>21984</v>
      </c>
      <c r="AK2218" t="s">
        <v>24057</v>
      </c>
      <c r="AL2218" t="s">
        <v>24577</v>
      </c>
      <c r="AM2218" t="s">
        <v>27461</v>
      </c>
      <c r="AN2218" t="s">
        <v>27920</v>
      </c>
      <c r="AO2218" t="s">
        <v>27924</v>
      </c>
      <c r="AP2218" t="s">
        <v>29417</v>
      </c>
      <c r="AQ2218" t="s">
        <v>20</v>
      </c>
      <c r="AR2218" t="s">
        <v>20</v>
      </c>
      <c r="AS2218" t="s">
        <v>20</v>
      </c>
      <c r="AT2218" t="s">
        <v>32809</v>
      </c>
      <c r="AU2218" t="s">
        <v>20</v>
      </c>
      <c r="AV2218" t="s">
        <v>20</v>
      </c>
      <c r="AW2218" t="s">
        <v>20</v>
      </c>
      <c r="AX2218" t="s">
        <v>20</v>
      </c>
      <c r="AY2218" t="s">
        <v>18759</v>
      </c>
      <c r="AZ2218" t="s">
        <v>18731</v>
      </c>
      <c r="BA2218" t="s">
        <v>20</v>
      </c>
      <c r="BB2218" t="s">
        <v>20</v>
      </c>
      <c r="BC2218" t="s">
        <v>18260</v>
      </c>
      <c r="BD2218" s="22" t="s">
        <v>10619</v>
      </c>
      <c r="BE2218" s="22" t="s">
        <v>33435</v>
      </c>
      <c r="BF2218" t="s">
        <v>33450</v>
      </c>
      <c r="BG2218" t="s">
        <v>33451</v>
      </c>
      <c r="BH2218" t="s">
        <v>27924</v>
      </c>
      <c r="BI2218" t="s">
        <v>33384</v>
      </c>
      <c r="BJ2218" t="s">
        <v>33438</v>
      </c>
      <c r="BK2218" t="s">
        <v>33438</v>
      </c>
      <c r="BL2218" t="s">
        <v>33438</v>
      </c>
      <c r="BM2218" t="s">
        <v>33436</v>
      </c>
      <c r="BN2218" t="s">
        <v>33437</v>
      </c>
      <c r="BO2218" t="s">
        <v>33438</v>
      </c>
      <c r="BQ2218" t="s">
        <v>33438</v>
      </c>
      <c r="BR2218" t="s">
        <v>33447</v>
      </c>
      <c r="BS2218" t="s">
        <v>33438</v>
      </c>
      <c r="BT2218" t="s">
        <v>33438</v>
      </c>
      <c r="BV2218" t="s">
        <v>20</v>
      </c>
      <c r="BW2218" t="s">
        <v>29417</v>
      </c>
      <c r="BX2218" t="s">
        <v>27924</v>
      </c>
      <c r="BY2218" t="s">
        <v>33450</v>
      </c>
      <c r="CB2218" t="s">
        <v>18260</v>
      </c>
      <c r="CC2218" t="s">
        <v>18260</v>
      </c>
      <c r="CD2218" t="s">
        <v>18260</v>
      </c>
      <c r="CF2218" t="s">
        <v>6273</v>
      </c>
      <c r="CG2218" t="s">
        <v>27924</v>
      </c>
      <c r="CH2218" t="s">
        <v>33382</v>
      </c>
      <c r="CI2218" t="s">
        <v>33384</v>
      </c>
      <c r="CJ2218" s="13"/>
      <c r="CK2218" s="13"/>
      <c r="CL2218" s="13"/>
      <c r="CM2218" s="13"/>
      <c r="CN2218" s="13"/>
      <c r="CO2218" s="13"/>
      <c r="CP2218" s="13"/>
      <c r="CQ2218" s="13"/>
      <c r="CR2218" t="s">
        <v>6272</v>
      </c>
      <c r="CS2218" t="b">
        <v>0</v>
      </c>
      <c r="CT2218">
        <v>2.5499999999999998E-2</v>
      </c>
      <c r="CU2218" t="s">
        <v>33605</v>
      </c>
      <c r="CV2218" t="s">
        <v>10620</v>
      </c>
      <c r="CW2218" t="s">
        <v>10621</v>
      </c>
      <c r="CX2218" t="b">
        <v>0</v>
      </c>
      <c r="CY2218">
        <v>2.5499999999999998E-2</v>
      </c>
      <c r="CZ2218" t="s">
        <v>33605</v>
      </c>
      <c r="DA2218" t="s">
        <v>33605</v>
      </c>
      <c r="DB2218" t="s">
        <v>33605</v>
      </c>
      <c r="DC2218" t="e">
        <v>#N/A</v>
      </c>
      <c r="DD2218" t="e">
        <v>#N/A</v>
      </c>
      <c r="DE2218" t="e">
        <v>#N/A</v>
      </c>
      <c r="DF2218" t="e">
        <v>#N/A</v>
      </c>
      <c r="DG2218" t="e">
        <v>#N/A</v>
      </c>
      <c r="DH2218" t="e">
        <v>#N/A</v>
      </c>
      <c r="DI2218" t="e">
        <v>#N/A</v>
      </c>
      <c r="DJ2218" t="e">
        <v>#N/A</v>
      </c>
    </row>
    <row r="2219" spans="1:114" x14ac:dyDescent="0.2">
      <c r="A2219" t="s">
        <v>6274</v>
      </c>
      <c r="B2219">
        <v>87739</v>
      </c>
      <c r="C2219">
        <v>88032</v>
      </c>
      <c r="D2219" t="s">
        <v>20</v>
      </c>
      <c r="E2219">
        <v>294</v>
      </c>
      <c r="F2219">
        <v>97</v>
      </c>
      <c r="G2219" t="s">
        <v>22</v>
      </c>
      <c r="H2219" t="s">
        <v>23</v>
      </c>
      <c r="I2219" t="s">
        <v>16</v>
      </c>
      <c r="J2219" t="s">
        <v>17</v>
      </c>
      <c r="K2219" t="s">
        <v>18</v>
      </c>
      <c r="L2219" t="s">
        <v>7778</v>
      </c>
      <c r="M2219" t="s">
        <v>6050</v>
      </c>
      <c r="N2219" t="s">
        <v>6275</v>
      </c>
      <c r="O2219" t="s">
        <v>6276</v>
      </c>
      <c r="R2219" s="13" t="s">
        <v>10617</v>
      </c>
      <c r="S2219" s="13">
        <v>1522712</v>
      </c>
      <c r="T2219" s="13">
        <v>1523005</v>
      </c>
      <c r="U2219" s="13" t="s">
        <v>20</v>
      </c>
      <c r="V2219" s="13">
        <v>294</v>
      </c>
      <c r="W2219" s="13">
        <v>97</v>
      </c>
      <c r="X2219" s="13" t="s">
        <v>22</v>
      </c>
      <c r="Y2219" s="13" t="s">
        <v>23</v>
      </c>
      <c r="Z2219" s="13" t="s">
        <v>7792</v>
      </c>
      <c r="AA2219" s="13" t="s">
        <v>17</v>
      </c>
      <c r="AB2219" s="13" t="s">
        <v>5</v>
      </c>
      <c r="AC2219" s="13"/>
      <c r="AD2219" s="13" t="s">
        <v>7793</v>
      </c>
      <c r="AE2219" s="13" t="s">
        <v>10618</v>
      </c>
      <c r="AF2219" s="13" t="s">
        <v>7804</v>
      </c>
      <c r="AG2219" s="13"/>
      <c r="AH2219" t="str">
        <f t="shared" si="36"/>
        <v>CORRECT</v>
      </c>
      <c r="AI2219" t="s">
        <v>16394</v>
      </c>
      <c r="AJ2219" t="s">
        <v>21985</v>
      </c>
      <c r="AK2219" t="s">
        <v>24058</v>
      </c>
      <c r="AL2219" t="s">
        <v>24705</v>
      </c>
      <c r="AM2219" t="s">
        <v>27462</v>
      </c>
      <c r="AN2219" t="s">
        <v>27920</v>
      </c>
      <c r="AO2219" t="s">
        <v>27924</v>
      </c>
      <c r="AP2219" t="s">
        <v>29418</v>
      </c>
      <c r="AQ2219" t="s">
        <v>20</v>
      </c>
      <c r="AR2219" t="s">
        <v>20</v>
      </c>
      <c r="AS2219" t="s">
        <v>20</v>
      </c>
      <c r="AT2219" t="s">
        <v>32810</v>
      </c>
      <c r="AU2219" t="s">
        <v>20</v>
      </c>
      <c r="AV2219" t="s">
        <v>20</v>
      </c>
      <c r="AW2219" t="s">
        <v>20</v>
      </c>
      <c r="AX2219" t="s">
        <v>20</v>
      </c>
      <c r="AY2219" t="s">
        <v>18788</v>
      </c>
      <c r="AZ2219" t="s">
        <v>18730</v>
      </c>
      <c r="BA2219" t="s">
        <v>20</v>
      </c>
      <c r="BB2219" t="s">
        <v>20</v>
      </c>
      <c r="BC2219" t="s">
        <v>18261</v>
      </c>
      <c r="BD2219" s="22" t="s">
        <v>10617</v>
      </c>
      <c r="BE2219" s="22" t="s">
        <v>33435</v>
      </c>
      <c r="BF2219" t="s">
        <v>33441</v>
      </c>
      <c r="BG2219" t="s">
        <v>33442</v>
      </c>
      <c r="BH2219" t="s">
        <v>30333</v>
      </c>
      <c r="BI2219" t="s">
        <v>33442</v>
      </c>
      <c r="BJ2219" t="s">
        <v>33438</v>
      </c>
      <c r="BK2219" t="s">
        <v>33438</v>
      </c>
      <c r="BL2219" t="s">
        <v>33438</v>
      </c>
      <c r="BM2219" t="s">
        <v>33436</v>
      </c>
      <c r="BN2219" t="s">
        <v>33448</v>
      </c>
      <c r="BO2219" t="s">
        <v>33438</v>
      </c>
      <c r="BP2219" t="s">
        <v>33438</v>
      </c>
      <c r="BQ2219" t="s">
        <v>33438</v>
      </c>
      <c r="BR2219" t="s">
        <v>33447</v>
      </c>
      <c r="BS2219" t="s">
        <v>33438</v>
      </c>
      <c r="BT2219" t="s">
        <v>33438</v>
      </c>
      <c r="BV2219" t="s">
        <v>20</v>
      </c>
      <c r="BW2219" t="s">
        <v>29418</v>
      </c>
      <c r="BX2219" t="s">
        <v>27924</v>
      </c>
      <c r="BY2219" t="s">
        <v>33441</v>
      </c>
      <c r="CB2219" t="s">
        <v>18261</v>
      </c>
      <c r="CC2219" t="s">
        <v>18261</v>
      </c>
      <c r="CD2219" t="s">
        <v>18261</v>
      </c>
      <c r="CF2219" t="s">
        <v>6276</v>
      </c>
      <c r="CG2219" t="s">
        <v>27924</v>
      </c>
      <c r="CH2219" t="s">
        <v>33382</v>
      </c>
      <c r="CI2219" t="s">
        <v>33384</v>
      </c>
      <c r="CJ2219" s="13"/>
      <c r="CK2219" s="13"/>
      <c r="CL2219" s="13"/>
      <c r="CM2219" s="13"/>
      <c r="CN2219" s="13"/>
      <c r="CO2219" s="13"/>
      <c r="CP2219" s="13"/>
      <c r="CQ2219" s="13"/>
      <c r="CR2219" t="s">
        <v>6275</v>
      </c>
      <c r="CS2219" t="b">
        <v>0</v>
      </c>
      <c r="CT2219">
        <v>4.1000000000000003E-3</v>
      </c>
      <c r="CU2219" t="s">
        <v>33605</v>
      </c>
      <c r="CV2219" t="s">
        <v>10618</v>
      </c>
      <c r="CW2219" t="s">
        <v>7804</v>
      </c>
      <c r="CX2219" t="b">
        <v>0</v>
      </c>
      <c r="CY2219">
        <v>4.1000000000000003E-3</v>
      </c>
      <c r="CZ2219" t="s">
        <v>33605</v>
      </c>
      <c r="DA2219" t="s">
        <v>33605</v>
      </c>
      <c r="DB2219" t="s">
        <v>33605</v>
      </c>
      <c r="DC2219" t="e">
        <v>#N/A</v>
      </c>
      <c r="DD2219" t="e">
        <v>#N/A</v>
      </c>
      <c r="DE2219" t="e">
        <v>#N/A</v>
      </c>
      <c r="DF2219" t="e">
        <v>#N/A</v>
      </c>
      <c r="DG2219" t="e">
        <v>#N/A</v>
      </c>
      <c r="DH2219" t="e">
        <v>#N/A</v>
      </c>
      <c r="DI2219" t="e">
        <v>#N/A</v>
      </c>
      <c r="DJ2219" t="e">
        <v>#N/A</v>
      </c>
    </row>
    <row r="2220" spans="1:114" x14ac:dyDescent="0.2">
      <c r="A2220" t="s">
        <v>6277</v>
      </c>
      <c r="B2220">
        <v>88029</v>
      </c>
      <c r="C2220">
        <v>88286</v>
      </c>
      <c r="D2220" t="s">
        <v>20</v>
      </c>
      <c r="E2220">
        <v>258</v>
      </c>
      <c r="F2220">
        <v>85</v>
      </c>
      <c r="G2220" t="s">
        <v>22</v>
      </c>
      <c r="H2220" t="s">
        <v>23</v>
      </c>
      <c r="I2220" t="s">
        <v>16</v>
      </c>
      <c r="J2220" t="s">
        <v>17</v>
      </c>
      <c r="K2220" t="s">
        <v>18</v>
      </c>
      <c r="L2220" t="s">
        <v>7778</v>
      </c>
      <c r="M2220" t="s">
        <v>6050</v>
      </c>
      <c r="N2220" t="s">
        <v>6278</v>
      </c>
      <c r="O2220" t="s">
        <v>49</v>
      </c>
      <c r="R2220" s="13" t="s">
        <v>10615</v>
      </c>
      <c r="S2220" s="13">
        <v>1523002</v>
      </c>
      <c r="T2220" s="13">
        <v>1523259</v>
      </c>
      <c r="U2220" s="13" t="s">
        <v>20</v>
      </c>
      <c r="V2220" s="13">
        <v>258</v>
      </c>
      <c r="W2220" s="13">
        <v>85</v>
      </c>
      <c r="X2220" s="13" t="s">
        <v>22</v>
      </c>
      <c r="Y2220" s="13" t="s">
        <v>23</v>
      </c>
      <c r="Z2220" s="13" t="s">
        <v>7792</v>
      </c>
      <c r="AA2220" s="13" t="s">
        <v>17</v>
      </c>
      <c r="AB2220" s="13" t="s">
        <v>5</v>
      </c>
      <c r="AC2220" s="13"/>
      <c r="AD2220" s="13" t="s">
        <v>7793</v>
      </c>
      <c r="AE2220" s="13" t="s">
        <v>10616</v>
      </c>
      <c r="AF2220" s="13" t="s">
        <v>7804</v>
      </c>
      <c r="AG2220" s="13"/>
      <c r="AH2220" t="str">
        <f t="shared" si="36"/>
        <v>CORRECT</v>
      </c>
      <c r="AI2220" t="s">
        <v>16395</v>
      </c>
      <c r="AJ2220" t="s">
        <v>21986</v>
      </c>
      <c r="AK2220" t="s">
        <v>24059</v>
      </c>
      <c r="AL2220" t="s">
        <v>25312</v>
      </c>
      <c r="AM2220" t="s">
        <v>27463</v>
      </c>
      <c r="AN2220" t="s">
        <v>27920</v>
      </c>
      <c r="AO2220" t="s">
        <v>20</v>
      </c>
      <c r="AP2220" t="s">
        <v>20</v>
      </c>
      <c r="AQ2220" t="s">
        <v>20</v>
      </c>
      <c r="AR2220" t="s">
        <v>20</v>
      </c>
      <c r="AS2220" t="s">
        <v>20</v>
      </c>
      <c r="AT2220" t="s">
        <v>32811</v>
      </c>
      <c r="AU2220" t="s">
        <v>20</v>
      </c>
      <c r="AV2220" t="s">
        <v>20</v>
      </c>
      <c r="AW2220" t="s">
        <v>20</v>
      </c>
      <c r="AX2220" t="s">
        <v>20</v>
      </c>
      <c r="AY2220" t="s">
        <v>18788</v>
      </c>
      <c r="AZ2220" t="s">
        <v>18730</v>
      </c>
      <c r="BA2220" t="s">
        <v>20</v>
      </c>
      <c r="BB2220" t="s">
        <v>20</v>
      </c>
      <c r="BC2220" t="s">
        <v>20</v>
      </c>
      <c r="BD2220" s="22" t="s">
        <v>10615</v>
      </c>
      <c r="BE2220" s="22" t="s">
        <v>33435</v>
      </c>
      <c r="BF2220" t="s">
        <v>33441</v>
      </c>
      <c r="BG2220" t="s">
        <v>33442</v>
      </c>
      <c r="BH2220" t="s">
        <v>30333</v>
      </c>
      <c r="BI2220" t="s">
        <v>33442</v>
      </c>
      <c r="BJ2220" t="s">
        <v>33438</v>
      </c>
      <c r="BK2220" t="s">
        <v>33438</v>
      </c>
      <c r="BL2220" t="s">
        <v>33438</v>
      </c>
      <c r="BM2220" t="s">
        <v>33436</v>
      </c>
      <c r="BN2220" t="s">
        <v>33448</v>
      </c>
      <c r="BO2220" t="s">
        <v>33438</v>
      </c>
      <c r="BQ2220" t="s">
        <v>33438</v>
      </c>
      <c r="BR2220" t="s">
        <v>33452</v>
      </c>
      <c r="BS2220" t="s">
        <v>33438</v>
      </c>
      <c r="BT2220" t="s">
        <v>33438</v>
      </c>
      <c r="BV2220" t="s">
        <v>20</v>
      </c>
      <c r="BW2220" t="s">
        <v>20</v>
      </c>
      <c r="BX2220" t="s">
        <v>20</v>
      </c>
      <c r="BY2220" t="s">
        <v>33441</v>
      </c>
      <c r="CB2220" t="s">
        <v>6277</v>
      </c>
      <c r="CC2220" t="s">
        <v>20</v>
      </c>
      <c r="CD2220" t="s">
        <v>20</v>
      </c>
      <c r="CF2220" t="s">
        <v>49</v>
      </c>
      <c r="CG2220" s="27" t="s">
        <v>27925</v>
      </c>
      <c r="CH2220" s="27" t="s">
        <v>33383</v>
      </c>
      <c r="CI2220" s="27" t="s">
        <v>33394</v>
      </c>
      <c r="CJ2220" s="13"/>
      <c r="CK2220" s="13"/>
      <c r="CL2220" s="13"/>
      <c r="CM2220" s="13"/>
      <c r="CN2220" s="13"/>
      <c r="CO2220" s="13"/>
      <c r="CP2220" s="13"/>
      <c r="CQ2220" s="13"/>
      <c r="CR2220" t="s">
        <v>6278</v>
      </c>
      <c r="CS2220" t="b">
        <v>0</v>
      </c>
      <c r="CT2220">
        <v>5.5999999999999999E-3</v>
      </c>
      <c r="CU2220" t="s">
        <v>33605</v>
      </c>
      <c r="CV2220" t="s">
        <v>10616</v>
      </c>
      <c r="CW2220" t="s">
        <v>7804</v>
      </c>
      <c r="CX2220" t="b">
        <v>0</v>
      </c>
      <c r="CY2220">
        <v>5.5999999999999999E-3</v>
      </c>
      <c r="CZ2220" t="s">
        <v>33605</v>
      </c>
      <c r="DA2220" t="s">
        <v>33605</v>
      </c>
      <c r="DB2220" t="s">
        <v>33605</v>
      </c>
      <c r="DC2220" t="e">
        <v>#N/A</v>
      </c>
      <c r="DD2220" t="e">
        <v>#N/A</v>
      </c>
      <c r="DE2220" t="e">
        <v>#N/A</v>
      </c>
      <c r="DF2220" t="e">
        <v>#N/A</v>
      </c>
      <c r="DG2220" t="e">
        <v>#N/A</v>
      </c>
      <c r="DH2220" t="e">
        <v>#N/A</v>
      </c>
      <c r="DI2220" t="e">
        <v>#N/A</v>
      </c>
      <c r="DJ2220" t="e">
        <v>#N/A</v>
      </c>
    </row>
    <row r="2221" spans="1:114" x14ac:dyDescent="0.2">
      <c r="A2221" t="s">
        <v>6279</v>
      </c>
      <c r="B2221">
        <v>88283</v>
      </c>
      <c r="C2221">
        <v>88669</v>
      </c>
      <c r="D2221" t="s">
        <v>20</v>
      </c>
      <c r="E2221">
        <v>387</v>
      </c>
      <c r="F2221">
        <v>128</v>
      </c>
      <c r="G2221" t="s">
        <v>22</v>
      </c>
      <c r="H2221" t="s">
        <v>23</v>
      </c>
      <c r="I2221" t="s">
        <v>16</v>
      </c>
      <c r="J2221" t="s">
        <v>17</v>
      </c>
      <c r="K2221" t="s">
        <v>18</v>
      </c>
      <c r="L2221" t="s">
        <v>7778</v>
      </c>
      <c r="M2221" t="s">
        <v>6050</v>
      </c>
      <c r="N2221" t="s">
        <v>6280</v>
      </c>
      <c r="O2221" t="s">
        <v>6281</v>
      </c>
      <c r="R2221" s="13" t="s">
        <v>10613</v>
      </c>
      <c r="S2221" s="13">
        <v>1523256</v>
      </c>
      <c r="T2221" s="13">
        <v>1523642</v>
      </c>
      <c r="U2221" s="13" t="s">
        <v>20</v>
      </c>
      <c r="V2221" s="13">
        <v>387</v>
      </c>
      <c r="W2221" s="13">
        <v>128</v>
      </c>
      <c r="X2221" s="13" t="s">
        <v>22</v>
      </c>
      <c r="Y2221" s="13" t="s">
        <v>23</v>
      </c>
      <c r="Z2221" s="13" t="s">
        <v>7792</v>
      </c>
      <c r="AA2221" s="13" t="s">
        <v>17</v>
      </c>
      <c r="AB2221" s="13" t="s">
        <v>5</v>
      </c>
      <c r="AC2221" s="13"/>
      <c r="AD2221" s="13" t="s">
        <v>7793</v>
      </c>
      <c r="AE2221" s="13" t="s">
        <v>10614</v>
      </c>
      <c r="AF2221" s="13" t="s">
        <v>7804</v>
      </c>
      <c r="AG2221" s="13"/>
      <c r="AH2221" t="str">
        <f t="shared" si="36"/>
        <v>CORRECT</v>
      </c>
      <c r="AI2221" t="s">
        <v>16396</v>
      </c>
      <c r="AJ2221" t="s">
        <v>21987</v>
      </c>
      <c r="AK2221" t="s">
        <v>24060</v>
      </c>
      <c r="AL2221" t="s">
        <v>24767</v>
      </c>
      <c r="AM2221" t="s">
        <v>27464</v>
      </c>
      <c r="AN2221" t="s">
        <v>27920</v>
      </c>
      <c r="AO2221" t="s">
        <v>27924</v>
      </c>
      <c r="AP2221" t="s">
        <v>29419</v>
      </c>
      <c r="AQ2221" t="s">
        <v>20</v>
      </c>
      <c r="AR2221" t="s">
        <v>20</v>
      </c>
      <c r="AS2221" t="s">
        <v>20</v>
      </c>
      <c r="AT2221" t="s">
        <v>32812</v>
      </c>
      <c r="AU2221" t="s">
        <v>20</v>
      </c>
      <c r="AV2221" t="s">
        <v>20</v>
      </c>
      <c r="AW2221" t="s">
        <v>20</v>
      </c>
      <c r="AX2221" t="s">
        <v>20</v>
      </c>
      <c r="AY2221" t="s">
        <v>18788</v>
      </c>
      <c r="AZ2221" t="s">
        <v>18730</v>
      </c>
      <c r="BA2221" t="s">
        <v>20</v>
      </c>
      <c r="BB2221" t="s">
        <v>20</v>
      </c>
      <c r="BC2221" t="s">
        <v>18262</v>
      </c>
      <c r="BD2221" s="22" t="s">
        <v>10613</v>
      </c>
      <c r="BE2221" s="22" t="s">
        <v>33435</v>
      </c>
      <c r="BF2221" t="s">
        <v>33441</v>
      </c>
      <c r="BG2221" t="s">
        <v>33442</v>
      </c>
      <c r="BH2221" t="s">
        <v>30333</v>
      </c>
      <c r="BI2221" t="s">
        <v>33442</v>
      </c>
      <c r="BJ2221" t="s">
        <v>33438</v>
      </c>
      <c r="BK2221" t="s">
        <v>33438</v>
      </c>
      <c r="BL2221" t="s">
        <v>33438</v>
      </c>
      <c r="BM2221" t="s">
        <v>33436</v>
      </c>
      <c r="BN2221" t="s">
        <v>33437</v>
      </c>
      <c r="BO2221" t="s">
        <v>33438</v>
      </c>
      <c r="BP2221" t="s">
        <v>33438</v>
      </c>
      <c r="BQ2221" t="s">
        <v>33438</v>
      </c>
      <c r="BR2221" t="s">
        <v>33447</v>
      </c>
      <c r="BS2221" t="s">
        <v>33438</v>
      </c>
      <c r="BT2221" t="s">
        <v>33438</v>
      </c>
      <c r="BV2221" t="s">
        <v>20</v>
      </c>
      <c r="BW2221" t="s">
        <v>29419</v>
      </c>
      <c r="BX2221" t="s">
        <v>27924</v>
      </c>
      <c r="BY2221" t="s">
        <v>33441</v>
      </c>
      <c r="CB2221" t="s">
        <v>18262</v>
      </c>
      <c r="CC2221" t="s">
        <v>18262</v>
      </c>
      <c r="CD2221" t="s">
        <v>18262</v>
      </c>
      <c r="CF2221" t="s">
        <v>6281</v>
      </c>
      <c r="CG2221" t="s">
        <v>27924</v>
      </c>
      <c r="CH2221" t="s">
        <v>33382</v>
      </c>
      <c r="CI2221" t="s">
        <v>33384</v>
      </c>
      <c r="CJ2221" s="13"/>
      <c r="CK2221" s="13"/>
      <c r="CL2221" s="13"/>
      <c r="CM2221" s="13"/>
      <c r="CN2221" s="13"/>
      <c r="CO2221" s="13"/>
      <c r="CP2221" s="13"/>
      <c r="CQ2221" s="13"/>
      <c r="CR2221" t="s">
        <v>6280</v>
      </c>
      <c r="CS2221" t="b">
        <v>0</v>
      </c>
      <c r="CT2221">
        <v>1.43E-2</v>
      </c>
      <c r="CU2221" t="s">
        <v>33605</v>
      </c>
      <c r="CV2221" t="s">
        <v>10614</v>
      </c>
      <c r="CW2221" t="s">
        <v>7804</v>
      </c>
      <c r="CX2221" t="b">
        <v>0</v>
      </c>
      <c r="CY2221">
        <v>1.43E-2</v>
      </c>
      <c r="CZ2221" t="s">
        <v>33605</v>
      </c>
      <c r="DA2221" t="s">
        <v>33605</v>
      </c>
      <c r="DB2221" t="s">
        <v>33605</v>
      </c>
      <c r="DC2221" t="e">
        <v>#N/A</v>
      </c>
      <c r="DD2221" t="e">
        <v>#N/A</v>
      </c>
      <c r="DE2221" t="e">
        <v>#N/A</v>
      </c>
      <c r="DF2221" t="e">
        <v>#N/A</v>
      </c>
      <c r="DG2221" t="e">
        <v>#N/A</v>
      </c>
      <c r="DH2221" t="e">
        <v>#N/A</v>
      </c>
      <c r="DI2221" t="e">
        <v>#N/A</v>
      </c>
      <c r="DJ2221" t="e">
        <v>#N/A</v>
      </c>
    </row>
    <row r="2222" spans="1:114" x14ac:dyDescent="0.2">
      <c r="A2222" t="s">
        <v>6282</v>
      </c>
      <c r="B2222">
        <v>88666</v>
      </c>
      <c r="C2222">
        <v>90108</v>
      </c>
      <c r="D2222" t="s">
        <v>20</v>
      </c>
      <c r="E2222">
        <v>1443</v>
      </c>
      <c r="F2222">
        <v>480</v>
      </c>
      <c r="G2222" t="s">
        <v>22</v>
      </c>
      <c r="H2222" t="s">
        <v>23</v>
      </c>
      <c r="I2222" t="s">
        <v>16</v>
      </c>
      <c r="J2222" t="s">
        <v>17</v>
      </c>
      <c r="K2222" t="s">
        <v>18</v>
      </c>
      <c r="L2222" t="s">
        <v>7778</v>
      </c>
      <c r="M2222" t="s">
        <v>6050</v>
      </c>
      <c r="N2222" t="s">
        <v>6283</v>
      </c>
      <c r="O2222" t="s">
        <v>705</v>
      </c>
      <c r="R2222" s="13" t="s">
        <v>10610</v>
      </c>
      <c r="S2222" s="13">
        <v>1523639</v>
      </c>
      <c r="T2222" s="13">
        <v>1525081</v>
      </c>
      <c r="U2222" s="13" t="s">
        <v>20</v>
      </c>
      <c r="V2222" s="13">
        <v>1443</v>
      </c>
      <c r="W2222" s="13">
        <v>480</v>
      </c>
      <c r="X2222" s="13" t="s">
        <v>22</v>
      </c>
      <c r="Y2222" s="13" t="s">
        <v>23</v>
      </c>
      <c r="Z2222" s="13" t="s">
        <v>7792</v>
      </c>
      <c r="AA2222" s="13" t="s">
        <v>17</v>
      </c>
      <c r="AB2222" s="13" t="s">
        <v>5</v>
      </c>
      <c r="AC2222" s="13"/>
      <c r="AD2222" s="13" t="s">
        <v>7793</v>
      </c>
      <c r="AE2222" s="13" t="s">
        <v>10611</v>
      </c>
      <c r="AF2222" s="13" t="s">
        <v>10612</v>
      </c>
      <c r="AG2222" s="13"/>
      <c r="AH2222" t="str">
        <f t="shared" si="36"/>
        <v>CORRECT</v>
      </c>
      <c r="AI2222" t="s">
        <v>16397</v>
      </c>
      <c r="AJ2222" t="s">
        <v>21988</v>
      </c>
      <c r="AK2222" t="s">
        <v>22472</v>
      </c>
      <c r="AL2222" t="s">
        <v>25387</v>
      </c>
      <c r="AM2222" t="s">
        <v>27465</v>
      </c>
      <c r="AN2222" t="s">
        <v>27920</v>
      </c>
      <c r="AO2222" t="s">
        <v>27957</v>
      </c>
      <c r="AP2222" t="s">
        <v>29420</v>
      </c>
      <c r="AQ2222" t="s">
        <v>30272</v>
      </c>
      <c r="AR2222" t="s">
        <v>20</v>
      </c>
      <c r="AS2222" t="s">
        <v>20</v>
      </c>
      <c r="AT2222" t="s">
        <v>32813</v>
      </c>
      <c r="AU2222" t="s">
        <v>20</v>
      </c>
      <c r="AV2222" t="s">
        <v>20</v>
      </c>
      <c r="AW2222" t="s">
        <v>20</v>
      </c>
      <c r="AX2222" t="s">
        <v>20</v>
      </c>
      <c r="AY2222" t="s">
        <v>18788</v>
      </c>
      <c r="AZ2222" t="s">
        <v>18730</v>
      </c>
      <c r="BA2222" t="s">
        <v>20</v>
      </c>
      <c r="BB2222" t="s">
        <v>18608</v>
      </c>
      <c r="BC2222" t="s">
        <v>17359</v>
      </c>
      <c r="BD2222" s="22" t="s">
        <v>10610</v>
      </c>
      <c r="BE2222" s="22" t="s">
        <v>33435</v>
      </c>
      <c r="BF2222" t="s">
        <v>27934</v>
      </c>
      <c r="BG2222" t="s">
        <v>33389</v>
      </c>
      <c r="BH2222" t="s">
        <v>27934</v>
      </c>
      <c r="BI2222" t="s">
        <v>33389</v>
      </c>
      <c r="BJ2222" t="s">
        <v>33438</v>
      </c>
      <c r="BK2222" t="s">
        <v>33438</v>
      </c>
      <c r="BL2222" t="s">
        <v>33438</v>
      </c>
      <c r="BM2222" t="s">
        <v>33436</v>
      </c>
      <c r="BN2222" t="s">
        <v>33448</v>
      </c>
      <c r="BO2222" t="s">
        <v>33438</v>
      </c>
      <c r="BQ2222" t="s">
        <v>33438</v>
      </c>
      <c r="BR2222" t="s">
        <v>33447</v>
      </c>
      <c r="BS2222" t="s">
        <v>33438</v>
      </c>
      <c r="BT2222" t="s">
        <v>33438</v>
      </c>
      <c r="BV2222" t="s">
        <v>30272</v>
      </c>
      <c r="BW2222" t="s">
        <v>29420</v>
      </c>
      <c r="BX2222" t="s">
        <v>27957</v>
      </c>
      <c r="BY2222" t="s">
        <v>27934</v>
      </c>
      <c r="CB2222" t="s">
        <v>30272</v>
      </c>
      <c r="CC2222" t="s">
        <v>30272</v>
      </c>
      <c r="CD2222" t="s">
        <v>30272</v>
      </c>
      <c r="CF2222" t="s">
        <v>705</v>
      </c>
      <c r="CG2222" s="23" t="s">
        <v>27934</v>
      </c>
      <c r="CH2222" s="23" t="s">
        <v>33382</v>
      </c>
      <c r="CI2222" s="23" t="s">
        <v>33389</v>
      </c>
      <c r="CJ2222" s="13"/>
      <c r="CK2222" s="13"/>
      <c r="CL2222" s="13"/>
      <c r="CM2222" s="13"/>
      <c r="CN2222" s="13"/>
      <c r="CO2222" s="13"/>
      <c r="CP2222" s="13"/>
      <c r="CQ2222" s="13"/>
      <c r="CR2222" t="s">
        <v>6283</v>
      </c>
      <c r="CS2222" t="b">
        <v>0</v>
      </c>
      <c r="CT2222">
        <v>5.3E-3</v>
      </c>
      <c r="CU2222" t="s">
        <v>33605</v>
      </c>
      <c r="CV2222" t="s">
        <v>10611</v>
      </c>
      <c r="CW2222" t="s">
        <v>10612</v>
      </c>
      <c r="CX2222" t="b">
        <v>0</v>
      </c>
      <c r="CY2222">
        <v>5.3E-3</v>
      </c>
      <c r="CZ2222" t="s">
        <v>33605</v>
      </c>
      <c r="DA2222" t="s">
        <v>33605</v>
      </c>
      <c r="DB2222" t="s">
        <v>33605</v>
      </c>
      <c r="DC2222" t="e">
        <v>#N/A</v>
      </c>
      <c r="DD2222" t="e">
        <v>#N/A</v>
      </c>
      <c r="DE2222" t="e">
        <v>#N/A</v>
      </c>
      <c r="DF2222" t="e">
        <v>#N/A</v>
      </c>
      <c r="DG2222" t="e">
        <v>#N/A</v>
      </c>
      <c r="DH2222" t="e">
        <v>#N/A</v>
      </c>
      <c r="DI2222" t="e">
        <v>#N/A</v>
      </c>
      <c r="DJ2222" t="e">
        <v>#N/A</v>
      </c>
    </row>
    <row r="2223" spans="1:114" x14ac:dyDescent="0.2">
      <c r="A2223" t="s">
        <v>6284</v>
      </c>
      <c r="B2223">
        <v>90105</v>
      </c>
      <c r="C2223">
        <v>90446</v>
      </c>
      <c r="D2223" t="s">
        <v>20</v>
      </c>
      <c r="E2223">
        <v>342</v>
      </c>
      <c r="F2223">
        <v>113</v>
      </c>
      <c r="G2223" t="s">
        <v>22</v>
      </c>
      <c r="H2223" t="s">
        <v>23</v>
      </c>
      <c r="I2223" t="s">
        <v>16</v>
      </c>
      <c r="J2223" t="s">
        <v>17</v>
      </c>
      <c r="K2223" t="s">
        <v>18</v>
      </c>
      <c r="L2223" t="s">
        <v>7778</v>
      </c>
      <c r="M2223" t="s">
        <v>6050</v>
      </c>
      <c r="N2223" t="s">
        <v>6285</v>
      </c>
      <c r="O2223" t="s">
        <v>6286</v>
      </c>
      <c r="R2223" s="13" t="s">
        <v>10607</v>
      </c>
      <c r="S2223" s="13">
        <v>1525078</v>
      </c>
      <c r="T2223" s="13">
        <v>1525413</v>
      </c>
      <c r="U2223" s="13" t="s">
        <v>20</v>
      </c>
      <c r="V2223" s="13">
        <v>336</v>
      </c>
      <c r="W2223" s="13">
        <v>111</v>
      </c>
      <c r="X2223" s="13" t="s">
        <v>22</v>
      </c>
      <c r="Y2223" s="13" t="s">
        <v>23</v>
      </c>
      <c r="Z2223" s="13" t="s">
        <v>7792</v>
      </c>
      <c r="AA2223" s="13" t="s">
        <v>17</v>
      </c>
      <c r="AB2223" s="13" t="s">
        <v>5</v>
      </c>
      <c r="AC2223" s="13"/>
      <c r="AD2223" s="13" t="s">
        <v>7793</v>
      </c>
      <c r="AE2223" s="13" t="s">
        <v>10608</v>
      </c>
      <c r="AF2223" s="13" t="s">
        <v>10609</v>
      </c>
      <c r="AG2223" s="13"/>
      <c r="AH2223" t="str">
        <f t="shared" si="36"/>
        <v>bad</v>
      </c>
      <c r="AI2223" t="s">
        <v>16398</v>
      </c>
      <c r="AJ2223" t="s">
        <v>21989</v>
      </c>
      <c r="AK2223" t="s">
        <v>24061</v>
      </c>
      <c r="AL2223" t="s">
        <v>24737</v>
      </c>
      <c r="AM2223" t="s">
        <v>27466</v>
      </c>
      <c r="AN2223" t="s">
        <v>27920</v>
      </c>
      <c r="AO2223" t="s">
        <v>27924</v>
      </c>
      <c r="AP2223" t="s">
        <v>29421</v>
      </c>
      <c r="AQ2223" t="s">
        <v>20</v>
      </c>
      <c r="AR2223" t="s">
        <v>20</v>
      </c>
      <c r="AS2223" t="s">
        <v>20</v>
      </c>
      <c r="AT2223" t="s">
        <v>32814</v>
      </c>
      <c r="AU2223" t="s">
        <v>20</v>
      </c>
      <c r="AV2223" t="s">
        <v>20</v>
      </c>
      <c r="AW2223" t="s">
        <v>20</v>
      </c>
      <c r="AX2223" t="s">
        <v>20</v>
      </c>
      <c r="AY2223" t="s">
        <v>18788</v>
      </c>
      <c r="AZ2223" t="s">
        <v>18730</v>
      </c>
      <c r="BA2223" t="s">
        <v>20</v>
      </c>
      <c r="BB2223" t="s">
        <v>20</v>
      </c>
      <c r="BC2223" t="s">
        <v>17964</v>
      </c>
      <c r="BD2223" s="22" t="s">
        <v>10607</v>
      </c>
      <c r="BE2223" s="22" t="s">
        <v>33435</v>
      </c>
      <c r="BF2223" t="s">
        <v>27924</v>
      </c>
      <c r="BG2223" t="s">
        <v>33384</v>
      </c>
      <c r="BH2223" t="s">
        <v>27924</v>
      </c>
      <c r="BI2223" t="s">
        <v>33384</v>
      </c>
      <c r="BJ2223" t="s">
        <v>33438</v>
      </c>
      <c r="BK2223" t="s">
        <v>33438</v>
      </c>
      <c r="BL2223" t="s">
        <v>33436</v>
      </c>
      <c r="BM2223" t="s">
        <v>33436</v>
      </c>
      <c r="BN2223" t="s">
        <v>33448</v>
      </c>
      <c r="BO2223" t="s">
        <v>33438</v>
      </c>
      <c r="BP2223" t="s">
        <v>33438</v>
      </c>
      <c r="BQ2223" t="s">
        <v>33438</v>
      </c>
      <c r="BR2223" t="s">
        <v>33443</v>
      </c>
      <c r="BS2223" t="s">
        <v>33438</v>
      </c>
      <c r="BT2223" t="s">
        <v>33438</v>
      </c>
      <c r="BV2223" t="s">
        <v>20</v>
      </c>
      <c r="BW2223" t="s">
        <v>29421</v>
      </c>
      <c r="BX2223" t="s">
        <v>27924</v>
      </c>
      <c r="BY2223" t="s">
        <v>27924</v>
      </c>
      <c r="CB2223" t="s">
        <v>17964</v>
      </c>
      <c r="CC2223" t="s">
        <v>17964</v>
      </c>
      <c r="CD2223" t="s">
        <v>17964</v>
      </c>
      <c r="CF2223" t="s">
        <v>6286</v>
      </c>
      <c r="CG2223" t="s">
        <v>27924</v>
      </c>
      <c r="CH2223" t="s">
        <v>33382</v>
      </c>
      <c r="CI2223" t="s">
        <v>33384</v>
      </c>
      <c r="CJ2223" s="13"/>
      <c r="CK2223" s="13"/>
      <c r="CL2223" s="13"/>
      <c r="CM2223" s="13"/>
      <c r="CN2223" s="13"/>
      <c r="CO2223" s="13"/>
      <c r="CP2223" s="13"/>
      <c r="CQ2223" s="13"/>
      <c r="CR2223" t="s">
        <v>6285</v>
      </c>
      <c r="CS2223" t="b">
        <v>0</v>
      </c>
      <c r="CT2223">
        <v>1.8E-3</v>
      </c>
      <c r="CU2223" t="s">
        <v>33605</v>
      </c>
      <c r="CV2223" t="s">
        <v>10608</v>
      </c>
      <c r="CW2223" t="s">
        <v>10609</v>
      </c>
      <c r="CX2223" t="b">
        <v>0</v>
      </c>
      <c r="CY2223">
        <v>1.6999999999999999E-3</v>
      </c>
      <c r="CZ2223" t="s">
        <v>33605</v>
      </c>
      <c r="DA2223" t="s">
        <v>33605</v>
      </c>
      <c r="DB2223" t="s">
        <v>33606</v>
      </c>
      <c r="DC2223" t="e">
        <v>#N/A</v>
      </c>
      <c r="DD2223" t="e">
        <v>#N/A</v>
      </c>
      <c r="DE2223" t="e">
        <v>#N/A</v>
      </c>
      <c r="DF2223" t="e">
        <v>#N/A</v>
      </c>
      <c r="DG2223" t="e">
        <v>#N/A</v>
      </c>
      <c r="DH2223" t="e">
        <v>#N/A</v>
      </c>
      <c r="DI2223" t="e">
        <v>#N/A</v>
      </c>
      <c r="DJ2223" t="e">
        <v>#N/A</v>
      </c>
    </row>
    <row r="2224" spans="1:114" x14ac:dyDescent="0.2">
      <c r="A2224" t="s">
        <v>6287</v>
      </c>
      <c r="B2224">
        <v>90860</v>
      </c>
      <c r="C2224">
        <v>91957</v>
      </c>
      <c r="D2224" t="s">
        <v>20</v>
      </c>
      <c r="E2224">
        <v>1098</v>
      </c>
      <c r="F2224">
        <v>365</v>
      </c>
      <c r="G2224" t="s">
        <v>22</v>
      </c>
      <c r="H2224" t="s">
        <v>23</v>
      </c>
      <c r="I2224" t="s">
        <v>16</v>
      </c>
      <c r="J2224" t="s">
        <v>17</v>
      </c>
      <c r="K2224" t="s">
        <v>18</v>
      </c>
      <c r="L2224" t="s">
        <v>7778</v>
      </c>
      <c r="M2224" t="s">
        <v>6050</v>
      </c>
      <c r="N2224" t="s">
        <v>6288</v>
      </c>
      <c r="O2224" t="s">
        <v>6289</v>
      </c>
      <c r="R2224" s="13" t="s">
        <v>10604</v>
      </c>
      <c r="S2224" s="13">
        <v>1525833</v>
      </c>
      <c r="T2224" s="13">
        <v>1526954</v>
      </c>
      <c r="U2224" s="13" t="s">
        <v>20</v>
      </c>
      <c r="V2224" s="13">
        <v>1122</v>
      </c>
      <c r="W2224" s="13">
        <v>373</v>
      </c>
      <c r="X2224" s="13" t="s">
        <v>22</v>
      </c>
      <c r="Y2224" s="13" t="s">
        <v>23</v>
      </c>
      <c r="Z2224" s="13" t="s">
        <v>7792</v>
      </c>
      <c r="AA2224" s="13" t="s">
        <v>17</v>
      </c>
      <c r="AB2224" s="13" t="s">
        <v>5</v>
      </c>
      <c r="AC2224" s="13"/>
      <c r="AD2224" s="13" t="s">
        <v>7793</v>
      </c>
      <c r="AE2224" s="13" t="s">
        <v>10605</v>
      </c>
      <c r="AF2224" s="13" t="s">
        <v>10606</v>
      </c>
      <c r="AG2224" s="13"/>
      <c r="AH2224" t="str">
        <f t="shared" si="36"/>
        <v>bad</v>
      </c>
      <c r="AI2224" t="s">
        <v>16399</v>
      </c>
      <c r="AJ2224" t="s">
        <v>21990</v>
      </c>
      <c r="AK2224" t="s">
        <v>24062</v>
      </c>
      <c r="AL2224" t="s">
        <v>24529</v>
      </c>
      <c r="AM2224" t="s">
        <v>27467</v>
      </c>
      <c r="AN2224" t="s">
        <v>27920</v>
      </c>
      <c r="AO2224" t="s">
        <v>27925</v>
      </c>
      <c r="AP2224" t="s">
        <v>29422</v>
      </c>
      <c r="AQ2224" t="s">
        <v>30273</v>
      </c>
      <c r="AR2224" t="s">
        <v>20</v>
      </c>
      <c r="AS2224" t="s">
        <v>20</v>
      </c>
      <c r="AT2224" t="s">
        <v>32815</v>
      </c>
      <c r="AU2224" t="s">
        <v>20</v>
      </c>
      <c r="AV2224" t="s">
        <v>20</v>
      </c>
      <c r="AW2224" t="s">
        <v>20</v>
      </c>
      <c r="AX2224" t="s">
        <v>20</v>
      </c>
      <c r="AY2224" t="s">
        <v>18759</v>
      </c>
      <c r="AZ2224" t="s">
        <v>20</v>
      </c>
      <c r="BA2224" t="s">
        <v>20</v>
      </c>
      <c r="BB2224" t="s">
        <v>20</v>
      </c>
      <c r="BC2224" t="s">
        <v>18263</v>
      </c>
      <c r="BD2224" s="22" t="s">
        <v>10604</v>
      </c>
      <c r="BE2224" s="22" t="s">
        <v>33435</v>
      </c>
      <c r="BF2224" t="s">
        <v>27925</v>
      </c>
      <c r="BG2224" t="s">
        <v>33394</v>
      </c>
      <c r="BH2224" t="s">
        <v>30333</v>
      </c>
      <c r="BI2224" t="s">
        <v>33442</v>
      </c>
      <c r="BJ2224" t="s">
        <v>33438</v>
      </c>
      <c r="BK2224" t="s">
        <v>33438</v>
      </c>
      <c r="BL2224" t="s">
        <v>33438</v>
      </c>
      <c r="BM2224" t="s">
        <v>33436</v>
      </c>
      <c r="BN2224" t="s">
        <v>33453</v>
      </c>
      <c r="BO2224" t="s">
        <v>33438</v>
      </c>
      <c r="BQ2224" t="s">
        <v>33438</v>
      </c>
      <c r="BR2224" t="s">
        <v>33447</v>
      </c>
      <c r="BS2224" t="s">
        <v>33438</v>
      </c>
      <c r="BT2224" t="s">
        <v>33438</v>
      </c>
      <c r="BV2224" t="s">
        <v>30273</v>
      </c>
      <c r="BW2224" t="s">
        <v>29422</v>
      </c>
      <c r="BX2224" t="s">
        <v>27925</v>
      </c>
      <c r="BY2224" t="s">
        <v>27925</v>
      </c>
      <c r="CB2224" t="s">
        <v>30273</v>
      </c>
      <c r="CC2224" t="s">
        <v>30273</v>
      </c>
      <c r="CD2224" t="s">
        <v>30273</v>
      </c>
      <c r="CF2224" t="s">
        <v>6289</v>
      </c>
      <c r="CG2224" t="s">
        <v>27925</v>
      </c>
      <c r="CH2224" t="s">
        <v>33383</v>
      </c>
      <c r="CI2224" t="s">
        <v>33394</v>
      </c>
      <c r="CJ2224" s="13"/>
      <c r="CK2224" s="13"/>
      <c r="CL2224" s="13"/>
      <c r="CM2224" s="13"/>
      <c r="CN2224" s="13"/>
      <c r="CO2224" s="13"/>
      <c r="CP2224" s="13"/>
      <c r="CQ2224" s="13"/>
      <c r="CR2224" t="s">
        <v>6288</v>
      </c>
      <c r="CS2224" t="b">
        <v>0</v>
      </c>
      <c r="CT2224">
        <v>5.5999999999999999E-3</v>
      </c>
      <c r="CU2224" t="s">
        <v>33605</v>
      </c>
      <c r="CV2224" t="s">
        <v>10605</v>
      </c>
      <c r="CW2224" t="s">
        <v>10606</v>
      </c>
      <c r="CX2224" t="b">
        <v>0</v>
      </c>
      <c r="CY2224">
        <v>5.3E-3</v>
      </c>
      <c r="CZ2224" t="s">
        <v>33605</v>
      </c>
      <c r="DA2224" t="s">
        <v>33605</v>
      </c>
      <c r="DB2224" t="s">
        <v>33606</v>
      </c>
      <c r="DC2224" t="e">
        <v>#N/A</v>
      </c>
      <c r="DD2224" t="e">
        <v>#N/A</v>
      </c>
      <c r="DE2224" t="e">
        <v>#N/A</v>
      </c>
      <c r="DF2224" t="e">
        <v>#N/A</v>
      </c>
      <c r="DG2224" t="e">
        <v>#N/A</v>
      </c>
      <c r="DH2224" t="e">
        <v>#N/A</v>
      </c>
      <c r="DI2224" t="e">
        <v>#N/A</v>
      </c>
      <c r="DJ2224" t="e">
        <v>#N/A</v>
      </c>
    </row>
    <row r="2225" spans="1:114" x14ac:dyDescent="0.2">
      <c r="A2225" t="s">
        <v>6290</v>
      </c>
      <c r="B2225">
        <v>92744</v>
      </c>
      <c r="C2225">
        <v>93058</v>
      </c>
      <c r="D2225" t="s">
        <v>26</v>
      </c>
      <c r="E2225">
        <v>315</v>
      </c>
      <c r="F2225">
        <v>104</v>
      </c>
      <c r="G2225" t="s">
        <v>22</v>
      </c>
      <c r="H2225" t="s">
        <v>23</v>
      </c>
      <c r="I2225" t="s">
        <v>16</v>
      </c>
      <c r="J2225" t="s">
        <v>17</v>
      </c>
      <c r="K2225" t="s">
        <v>18</v>
      </c>
      <c r="L2225" t="s">
        <v>7778</v>
      </c>
      <c r="M2225" t="s">
        <v>6050</v>
      </c>
      <c r="N2225" t="s">
        <v>6291</v>
      </c>
      <c r="O2225" t="s">
        <v>49</v>
      </c>
      <c r="R2225" s="13" t="s">
        <v>10602</v>
      </c>
      <c r="S2225" s="13">
        <v>1527717</v>
      </c>
      <c r="T2225" s="13">
        <v>1528031</v>
      </c>
      <c r="U2225" s="13" t="s">
        <v>26</v>
      </c>
      <c r="V2225" s="13">
        <v>315</v>
      </c>
      <c r="W2225" s="13">
        <v>104</v>
      </c>
      <c r="X2225" s="13" t="s">
        <v>22</v>
      </c>
      <c r="Y2225" s="13" t="s">
        <v>23</v>
      </c>
      <c r="Z2225" s="13" t="s">
        <v>7792</v>
      </c>
      <c r="AA2225" s="13" t="s">
        <v>17</v>
      </c>
      <c r="AB2225" s="13" t="s">
        <v>5</v>
      </c>
      <c r="AC2225" s="13"/>
      <c r="AD2225" s="13" t="s">
        <v>7793</v>
      </c>
      <c r="AE2225" s="13" t="s">
        <v>10603</v>
      </c>
      <c r="AF2225" s="13" t="s">
        <v>7804</v>
      </c>
      <c r="AG2225" s="13"/>
      <c r="AH2225" t="str">
        <f t="shared" si="36"/>
        <v>CORRECT</v>
      </c>
      <c r="AI2225" t="s">
        <v>16400</v>
      </c>
      <c r="AJ2225" t="s">
        <v>21991</v>
      </c>
      <c r="AK2225" t="s">
        <v>24063</v>
      </c>
      <c r="AL2225" t="s">
        <v>24737</v>
      </c>
      <c r="AM2225" t="s">
        <v>27468</v>
      </c>
      <c r="AN2225" t="s">
        <v>27920</v>
      </c>
      <c r="AO2225" t="s">
        <v>27933</v>
      </c>
      <c r="AP2225" t="s">
        <v>28850</v>
      </c>
      <c r="AQ2225" t="s">
        <v>20</v>
      </c>
      <c r="AR2225" t="s">
        <v>31020</v>
      </c>
      <c r="AS2225" t="s">
        <v>20</v>
      </c>
      <c r="AT2225" t="s">
        <v>20</v>
      </c>
      <c r="AU2225" t="s">
        <v>20</v>
      </c>
      <c r="AV2225" t="s">
        <v>20</v>
      </c>
      <c r="AW2225" t="s">
        <v>20</v>
      </c>
      <c r="AX2225" t="s">
        <v>20</v>
      </c>
      <c r="AY2225" t="s">
        <v>20</v>
      </c>
      <c r="AZ2225" t="s">
        <v>20</v>
      </c>
      <c r="BA2225" t="s">
        <v>20</v>
      </c>
      <c r="BB2225" t="s">
        <v>20</v>
      </c>
      <c r="BC2225" t="s">
        <v>20</v>
      </c>
      <c r="BD2225" s="22" t="s">
        <v>10602</v>
      </c>
      <c r="BE2225" s="22" t="s">
        <v>33435</v>
      </c>
      <c r="BF2225" t="s">
        <v>33441</v>
      </c>
      <c r="BG2225" t="s">
        <v>33442</v>
      </c>
      <c r="BH2225" t="s">
        <v>30333</v>
      </c>
      <c r="BI2225" t="s">
        <v>33442</v>
      </c>
      <c r="BJ2225" t="s">
        <v>33438</v>
      </c>
      <c r="BK2225" t="s">
        <v>33438</v>
      </c>
      <c r="BL2225" t="s">
        <v>33438</v>
      </c>
      <c r="BM2225" t="s">
        <v>33436</v>
      </c>
      <c r="BN2225" t="s">
        <v>33437</v>
      </c>
      <c r="BO2225" t="s">
        <v>33438</v>
      </c>
      <c r="BP2225" t="s">
        <v>33438</v>
      </c>
      <c r="BQ2225" t="s">
        <v>33438</v>
      </c>
      <c r="BR2225" t="s">
        <v>33439</v>
      </c>
      <c r="BS2225" t="s">
        <v>33438</v>
      </c>
      <c r="BT2225" t="s">
        <v>33438</v>
      </c>
      <c r="BV2225" t="s">
        <v>20</v>
      </c>
      <c r="BW2225" t="s">
        <v>28850</v>
      </c>
      <c r="BX2225" t="s">
        <v>27933</v>
      </c>
      <c r="BY2225" t="s">
        <v>33441</v>
      </c>
      <c r="CB2225" t="s">
        <v>6290</v>
      </c>
      <c r="CC2225" t="s">
        <v>20</v>
      </c>
      <c r="CD2225" t="s">
        <v>20</v>
      </c>
      <c r="CF2225" t="s">
        <v>49</v>
      </c>
      <c r="CG2225" t="s">
        <v>27933</v>
      </c>
      <c r="CH2225" t="s">
        <v>33382</v>
      </c>
      <c r="CI2225" t="s">
        <v>33388</v>
      </c>
      <c r="CJ2225" s="13"/>
      <c r="CK2225" s="13"/>
      <c r="CL2225" s="13"/>
      <c r="CM2225" s="13"/>
      <c r="CN2225" s="13"/>
      <c r="CO2225" s="13"/>
      <c r="CP2225" s="13"/>
      <c r="CQ2225" s="13"/>
      <c r="CR2225" t="s">
        <v>6291</v>
      </c>
      <c r="CS2225" t="b">
        <v>0</v>
      </c>
      <c r="CT2225">
        <v>6.6E-3</v>
      </c>
      <c r="CU2225" t="s">
        <v>33605</v>
      </c>
      <c r="CV2225" t="s">
        <v>10603</v>
      </c>
      <c r="CW2225" t="s">
        <v>7804</v>
      </c>
      <c r="CX2225" t="b">
        <v>0</v>
      </c>
      <c r="CY2225">
        <v>6.6E-3</v>
      </c>
      <c r="CZ2225" t="s">
        <v>33605</v>
      </c>
      <c r="DA2225" t="s">
        <v>33605</v>
      </c>
      <c r="DB2225" t="s">
        <v>33605</v>
      </c>
      <c r="DC2225" t="e">
        <v>#N/A</v>
      </c>
      <c r="DD2225" t="e">
        <v>#N/A</v>
      </c>
      <c r="DE2225" t="e">
        <v>#N/A</v>
      </c>
      <c r="DF2225" t="e">
        <v>#N/A</v>
      </c>
      <c r="DG2225" t="e">
        <v>#N/A</v>
      </c>
      <c r="DH2225" t="e">
        <v>#N/A</v>
      </c>
      <c r="DI2225" t="e">
        <v>#N/A</v>
      </c>
      <c r="DJ2225" t="e">
        <v>#N/A</v>
      </c>
    </row>
    <row r="2226" spans="1:114" x14ac:dyDescent="0.2">
      <c r="A2226" t="s">
        <v>6292</v>
      </c>
      <c r="B2226">
        <v>93169</v>
      </c>
      <c r="C2226">
        <v>95364</v>
      </c>
      <c r="D2226" t="s">
        <v>20</v>
      </c>
      <c r="E2226">
        <v>2196</v>
      </c>
      <c r="F2226">
        <v>731</v>
      </c>
      <c r="G2226" t="s">
        <v>22</v>
      </c>
      <c r="H2226" t="s">
        <v>23</v>
      </c>
      <c r="I2226" t="s">
        <v>16</v>
      </c>
      <c r="J2226" t="s">
        <v>17</v>
      </c>
      <c r="K2226" t="s">
        <v>18</v>
      </c>
      <c r="L2226" t="s">
        <v>7778</v>
      </c>
      <c r="M2226" t="s">
        <v>6050</v>
      </c>
      <c r="N2226" t="s">
        <v>6293</v>
      </c>
      <c r="O2226" t="s">
        <v>5660</v>
      </c>
      <c r="R2226" s="13" t="s">
        <v>10600</v>
      </c>
      <c r="S2226" s="13">
        <v>1528142</v>
      </c>
      <c r="T2226" s="13">
        <v>1530337</v>
      </c>
      <c r="U2226" s="13" t="s">
        <v>20</v>
      </c>
      <c r="V2226" s="13">
        <v>2196</v>
      </c>
      <c r="W2226" s="13">
        <v>731</v>
      </c>
      <c r="X2226" s="13" t="s">
        <v>22</v>
      </c>
      <c r="Y2226" s="13" t="s">
        <v>23</v>
      </c>
      <c r="Z2226" s="13" t="s">
        <v>7792</v>
      </c>
      <c r="AA2226" s="13" t="s">
        <v>17</v>
      </c>
      <c r="AB2226" s="13" t="s">
        <v>5</v>
      </c>
      <c r="AC2226" s="13"/>
      <c r="AD2226" s="13" t="s">
        <v>7793</v>
      </c>
      <c r="AE2226" s="13" t="s">
        <v>10601</v>
      </c>
      <c r="AF2226" s="13" t="s">
        <v>7804</v>
      </c>
      <c r="AG2226" s="13"/>
      <c r="AH2226" t="str">
        <f t="shared" si="36"/>
        <v>CORRECT</v>
      </c>
      <c r="AI2226" t="s">
        <v>16401</v>
      </c>
      <c r="AJ2226" t="s">
        <v>21992</v>
      </c>
      <c r="AK2226" t="s">
        <v>22472</v>
      </c>
      <c r="AL2226" t="s">
        <v>25388</v>
      </c>
      <c r="AM2226" t="s">
        <v>27469</v>
      </c>
      <c r="AN2226" t="s">
        <v>27920</v>
      </c>
      <c r="AO2226" t="s">
        <v>27933</v>
      </c>
      <c r="AP2226" t="s">
        <v>29423</v>
      </c>
      <c r="AQ2226" t="s">
        <v>20</v>
      </c>
      <c r="AR2226" t="s">
        <v>20</v>
      </c>
      <c r="AS2226" t="s">
        <v>20</v>
      </c>
      <c r="AT2226" t="s">
        <v>20</v>
      </c>
      <c r="AU2226" t="s">
        <v>20</v>
      </c>
      <c r="AV2226" t="s">
        <v>20</v>
      </c>
      <c r="AW2226" t="s">
        <v>20</v>
      </c>
      <c r="AX2226" t="s">
        <v>20</v>
      </c>
      <c r="AY2226" t="s">
        <v>20</v>
      </c>
      <c r="AZ2226" t="s">
        <v>20</v>
      </c>
      <c r="BA2226" t="s">
        <v>20</v>
      </c>
      <c r="BB2226" t="s">
        <v>20</v>
      </c>
      <c r="BC2226" t="s">
        <v>18264</v>
      </c>
      <c r="BD2226" s="22" t="s">
        <v>10600</v>
      </c>
      <c r="BE2226" s="22" t="s">
        <v>33435</v>
      </c>
      <c r="BF2226" t="s">
        <v>27925</v>
      </c>
      <c r="BG2226" t="s">
        <v>33394</v>
      </c>
      <c r="BH2226" t="s">
        <v>27925</v>
      </c>
      <c r="BI2226" t="s">
        <v>33394</v>
      </c>
      <c r="BJ2226" t="s">
        <v>33438</v>
      </c>
      <c r="BK2226" t="s">
        <v>33438</v>
      </c>
      <c r="BL2226" t="s">
        <v>33438</v>
      </c>
      <c r="BM2226" t="s">
        <v>33436</v>
      </c>
      <c r="BN2226" t="s">
        <v>33437</v>
      </c>
      <c r="BO2226" t="s">
        <v>33438</v>
      </c>
      <c r="BQ2226" t="s">
        <v>33438</v>
      </c>
      <c r="BR2226" t="s">
        <v>33439</v>
      </c>
      <c r="BS2226" t="s">
        <v>33438</v>
      </c>
      <c r="BT2226" t="s">
        <v>33438</v>
      </c>
      <c r="BV2226" t="s">
        <v>20</v>
      </c>
      <c r="BW2226" t="s">
        <v>29423</v>
      </c>
      <c r="BX2226" t="s">
        <v>27933</v>
      </c>
      <c r="BY2226" t="s">
        <v>27925</v>
      </c>
      <c r="CB2226" t="s">
        <v>18264</v>
      </c>
      <c r="CC2226" t="s">
        <v>18264</v>
      </c>
      <c r="CD2226" t="s">
        <v>18264</v>
      </c>
      <c r="CF2226" t="s">
        <v>5660</v>
      </c>
      <c r="CG2226" t="s">
        <v>27933</v>
      </c>
      <c r="CH2226" t="s">
        <v>33382</v>
      </c>
      <c r="CI2226" t="s">
        <v>33388</v>
      </c>
      <c r="CJ2226" s="13"/>
      <c r="CK2226" s="13"/>
      <c r="CL2226" s="13"/>
      <c r="CM2226" s="13"/>
      <c r="CN2226" s="13"/>
      <c r="CO2226" s="13"/>
      <c r="CP2226" s="13"/>
      <c r="CQ2226" s="13"/>
      <c r="CR2226" t="s">
        <v>6293</v>
      </c>
      <c r="CS2226" t="b">
        <v>0</v>
      </c>
      <c r="CT2226">
        <v>1.12E-2</v>
      </c>
      <c r="CU2226" t="s">
        <v>33605</v>
      </c>
      <c r="CV2226" t="s">
        <v>10601</v>
      </c>
      <c r="CW2226" t="s">
        <v>7804</v>
      </c>
      <c r="CX2226" t="b">
        <v>0</v>
      </c>
      <c r="CY2226">
        <v>1.12E-2</v>
      </c>
      <c r="CZ2226" t="s">
        <v>33605</v>
      </c>
      <c r="DA2226" t="s">
        <v>33605</v>
      </c>
      <c r="DB2226" t="s">
        <v>33605</v>
      </c>
      <c r="DC2226" t="e">
        <v>#N/A</v>
      </c>
      <c r="DD2226" t="e">
        <v>#N/A</v>
      </c>
      <c r="DE2226" t="e">
        <v>#N/A</v>
      </c>
      <c r="DF2226" t="e">
        <v>#N/A</v>
      </c>
      <c r="DG2226" t="e">
        <v>#N/A</v>
      </c>
      <c r="DH2226" t="e">
        <v>#N/A</v>
      </c>
      <c r="DI2226" t="e">
        <v>#N/A</v>
      </c>
      <c r="DJ2226" t="e">
        <v>#N/A</v>
      </c>
    </row>
    <row r="2227" spans="1:114" x14ac:dyDescent="0.2">
      <c r="A2227" t="s">
        <v>6294</v>
      </c>
      <c r="B2227">
        <v>95442</v>
      </c>
      <c r="C2227">
        <v>95879</v>
      </c>
      <c r="D2227" t="s">
        <v>20</v>
      </c>
      <c r="E2227">
        <v>438</v>
      </c>
      <c r="F2227">
        <v>145</v>
      </c>
      <c r="G2227" t="s">
        <v>22</v>
      </c>
      <c r="H2227" t="s">
        <v>23</v>
      </c>
      <c r="I2227" t="s">
        <v>16</v>
      </c>
      <c r="J2227" t="s">
        <v>17</v>
      </c>
      <c r="K2227" t="s">
        <v>18</v>
      </c>
      <c r="L2227" t="s">
        <v>7778</v>
      </c>
      <c r="M2227" t="s">
        <v>6050</v>
      </c>
      <c r="N2227" t="s">
        <v>6295</v>
      </c>
      <c r="O2227" t="s">
        <v>137</v>
      </c>
      <c r="R2227" s="13" t="s">
        <v>10597</v>
      </c>
      <c r="S2227" s="13">
        <v>1530415</v>
      </c>
      <c r="T2227" s="13">
        <v>1530852</v>
      </c>
      <c r="U2227" s="13" t="s">
        <v>20</v>
      </c>
      <c r="V2227" s="13">
        <v>438</v>
      </c>
      <c r="W2227" s="13">
        <v>145</v>
      </c>
      <c r="X2227" s="13" t="s">
        <v>22</v>
      </c>
      <c r="Y2227" s="13" t="s">
        <v>23</v>
      </c>
      <c r="Z2227" s="13" t="s">
        <v>7792</v>
      </c>
      <c r="AA2227" s="13" t="s">
        <v>17</v>
      </c>
      <c r="AB2227" s="13" t="s">
        <v>5</v>
      </c>
      <c r="AC2227" s="13"/>
      <c r="AD2227" s="13" t="s">
        <v>7793</v>
      </c>
      <c r="AE2227" s="13" t="s">
        <v>10598</v>
      </c>
      <c r="AF2227" s="13" t="s">
        <v>10599</v>
      </c>
      <c r="AG2227" s="13"/>
      <c r="AH2227" t="str">
        <f t="shared" si="36"/>
        <v>CORRECT</v>
      </c>
      <c r="AI2227" t="s">
        <v>16402</v>
      </c>
      <c r="AJ2227" t="s">
        <v>21993</v>
      </c>
      <c r="AK2227" t="s">
        <v>24064</v>
      </c>
      <c r="AL2227" t="s">
        <v>25151</v>
      </c>
      <c r="AM2227" t="s">
        <v>27470</v>
      </c>
      <c r="AN2227" t="s">
        <v>27920</v>
      </c>
      <c r="AO2227" t="s">
        <v>27934</v>
      </c>
      <c r="AP2227" t="s">
        <v>28013</v>
      </c>
      <c r="AQ2227" t="s">
        <v>30274</v>
      </c>
      <c r="AR2227" t="s">
        <v>31021</v>
      </c>
      <c r="AS2227" t="s">
        <v>20</v>
      </c>
      <c r="AT2227" t="s">
        <v>20</v>
      </c>
      <c r="AU2227" t="s">
        <v>20</v>
      </c>
      <c r="AV2227" t="s">
        <v>20</v>
      </c>
      <c r="AW2227" t="s">
        <v>20</v>
      </c>
      <c r="AX2227" t="s">
        <v>20</v>
      </c>
      <c r="AY2227" t="s">
        <v>20</v>
      </c>
      <c r="AZ2227" t="s">
        <v>20</v>
      </c>
      <c r="BA2227" t="s">
        <v>20</v>
      </c>
      <c r="BB2227" t="s">
        <v>20</v>
      </c>
      <c r="BC2227" t="s">
        <v>18265</v>
      </c>
      <c r="BD2227" s="22" t="s">
        <v>10597</v>
      </c>
      <c r="BE2227" s="22" t="s">
        <v>33435</v>
      </c>
      <c r="BF2227" t="s">
        <v>27934</v>
      </c>
      <c r="BG2227" t="s">
        <v>33389</v>
      </c>
      <c r="BH2227" t="s">
        <v>27934</v>
      </c>
      <c r="BI2227" t="s">
        <v>33389</v>
      </c>
      <c r="BJ2227" t="s">
        <v>33438</v>
      </c>
      <c r="BK2227" t="s">
        <v>33438</v>
      </c>
      <c r="BL2227" t="s">
        <v>33438</v>
      </c>
      <c r="BM2227" t="s">
        <v>33436</v>
      </c>
      <c r="BN2227" t="s">
        <v>33437</v>
      </c>
      <c r="BO2227" t="s">
        <v>33438</v>
      </c>
      <c r="BP2227" t="s">
        <v>33438</v>
      </c>
      <c r="BQ2227" t="s">
        <v>33438</v>
      </c>
      <c r="BR2227" t="s">
        <v>33447</v>
      </c>
      <c r="BS2227" t="s">
        <v>33436</v>
      </c>
      <c r="BT2227" t="s">
        <v>33438</v>
      </c>
      <c r="BV2227" t="s">
        <v>30274</v>
      </c>
      <c r="BW2227" t="s">
        <v>28013</v>
      </c>
      <c r="BX2227" t="s">
        <v>27934</v>
      </c>
      <c r="BY2227" t="s">
        <v>27934</v>
      </c>
      <c r="CB2227" t="s">
        <v>30274</v>
      </c>
      <c r="CC2227" t="s">
        <v>30274</v>
      </c>
      <c r="CD2227" t="s">
        <v>30274</v>
      </c>
      <c r="CF2227" t="s">
        <v>137</v>
      </c>
      <c r="CG2227" t="s">
        <v>27934</v>
      </c>
      <c r="CH2227" t="s">
        <v>33382</v>
      </c>
      <c r="CI2227" t="s">
        <v>33389</v>
      </c>
      <c r="CJ2227" s="13"/>
      <c r="CK2227" s="13"/>
      <c r="CL2227" s="13"/>
      <c r="CM2227" s="13"/>
      <c r="CN2227" s="13"/>
      <c r="CO2227" s="13"/>
      <c r="CP2227" s="13"/>
      <c r="CQ2227" s="13"/>
      <c r="CR2227" t="s">
        <v>6295</v>
      </c>
      <c r="CS2227" t="b">
        <v>0</v>
      </c>
      <c r="CT2227">
        <v>8.0000000000000002E-3</v>
      </c>
      <c r="CU2227" t="s">
        <v>33605</v>
      </c>
      <c r="CV2227" t="s">
        <v>10598</v>
      </c>
      <c r="CW2227" t="s">
        <v>10599</v>
      </c>
      <c r="CX2227" t="b">
        <v>0</v>
      </c>
      <c r="CY2227">
        <v>8.0000000000000002E-3</v>
      </c>
      <c r="CZ2227" t="s">
        <v>33605</v>
      </c>
      <c r="DA2227" t="s">
        <v>33605</v>
      </c>
      <c r="DB2227" t="s">
        <v>33605</v>
      </c>
      <c r="DC2227" t="e">
        <v>#N/A</v>
      </c>
      <c r="DD2227" t="e">
        <v>#N/A</v>
      </c>
      <c r="DE2227" t="e">
        <v>#N/A</v>
      </c>
      <c r="DF2227" t="e">
        <v>#N/A</v>
      </c>
      <c r="DG2227" t="e">
        <v>#N/A</v>
      </c>
      <c r="DH2227" t="e">
        <v>#N/A</v>
      </c>
      <c r="DI2227" t="e">
        <v>#N/A</v>
      </c>
      <c r="DJ2227" t="e">
        <v>#N/A</v>
      </c>
    </row>
    <row r="2228" spans="1:114" x14ac:dyDescent="0.2">
      <c r="A2228" t="s">
        <v>6297</v>
      </c>
      <c r="B2228">
        <v>95997</v>
      </c>
      <c r="C2228">
        <v>96110</v>
      </c>
      <c r="D2228" t="s">
        <v>26</v>
      </c>
      <c r="E2228">
        <v>114</v>
      </c>
      <c r="F2228">
        <v>37</v>
      </c>
      <c r="G2228" t="s">
        <v>22</v>
      </c>
      <c r="H2228" t="s">
        <v>23</v>
      </c>
      <c r="I2228" t="s">
        <v>16</v>
      </c>
      <c r="J2228" t="s">
        <v>17</v>
      </c>
      <c r="K2228" t="s">
        <v>18</v>
      </c>
      <c r="L2228" t="s">
        <v>7778</v>
      </c>
      <c r="M2228" t="s">
        <v>6050</v>
      </c>
      <c r="N2228" t="s">
        <v>6298</v>
      </c>
      <c r="O2228" t="s">
        <v>6299</v>
      </c>
      <c r="P2228" t="s">
        <v>6296</v>
      </c>
      <c r="R2228" s="13" t="s">
        <v>10594</v>
      </c>
      <c r="S2228" s="13">
        <v>1530970</v>
      </c>
      <c r="T2228" s="13">
        <v>1531083</v>
      </c>
      <c r="U2228" s="13" t="s">
        <v>26</v>
      </c>
      <c r="V2228" s="13">
        <v>114</v>
      </c>
      <c r="W2228" s="13">
        <v>37</v>
      </c>
      <c r="X2228" s="13" t="s">
        <v>22</v>
      </c>
      <c r="Y2228" s="13" t="s">
        <v>23</v>
      </c>
      <c r="Z2228" s="13" t="s">
        <v>7792</v>
      </c>
      <c r="AA2228" s="13" t="s">
        <v>17</v>
      </c>
      <c r="AB2228" s="13" t="s">
        <v>5</v>
      </c>
      <c r="AC2228" s="13"/>
      <c r="AD2228" s="13" t="s">
        <v>7793</v>
      </c>
      <c r="AE2228" s="13" t="s">
        <v>10595</v>
      </c>
      <c r="AF2228" s="13" t="s">
        <v>10596</v>
      </c>
      <c r="AG2228" s="13"/>
      <c r="AH2228" t="str">
        <f t="shared" si="36"/>
        <v>CORRECT</v>
      </c>
      <c r="AI2228" t="s">
        <v>16403</v>
      </c>
      <c r="AJ2228" t="s">
        <v>21994</v>
      </c>
      <c r="AK2228" t="s">
        <v>24065</v>
      </c>
      <c r="AL2228" t="s">
        <v>25389</v>
      </c>
      <c r="AM2228" t="s">
        <v>27471</v>
      </c>
      <c r="AN2228" t="s">
        <v>27920</v>
      </c>
      <c r="AO2228" t="s">
        <v>27934</v>
      </c>
      <c r="AP2228" t="s">
        <v>29424</v>
      </c>
      <c r="AQ2228" t="s">
        <v>6296</v>
      </c>
      <c r="AR2228" t="s">
        <v>31022</v>
      </c>
      <c r="AS2228" t="s">
        <v>20</v>
      </c>
      <c r="AT2228" t="s">
        <v>32816</v>
      </c>
      <c r="AU2228" t="s">
        <v>33056</v>
      </c>
      <c r="AV2228" t="s">
        <v>19832</v>
      </c>
      <c r="AW2228" t="s">
        <v>20</v>
      </c>
      <c r="AX2228" t="s">
        <v>20</v>
      </c>
      <c r="AY2228" t="s">
        <v>18801</v>
      </c>
      <c r="AZ2228" t="s">
        <v>20</v>
      </c>
      <c r="BA2228" t="s">
        <v>20</v>
      </c>
      <c r="BB2228" t="s">
        <v>20</v>
      </c>
      <c r="BC2228" t="s">
        <v>18266</v>
      </c>
      <c r="BD2228" s="22" t="s">
        <v>10594</v>
      </c>
      <c r="BE2228" s="22" t="s">
        <v>33435</v>
      </c>
      <c r="BF2228" t="s">
        <v>33441</v>
      </c>
      <c r="BG2228" t="s">
        <v>33442</v>
      </c>
      <c r="BH2228" t="s">
        <v>30333</v>
      </c>
      <c r="BI2228" t="s">
        <v>33442</v>
      </c>
      <c r="BJ2228" t="s">
        <v>33438</v>
      </c>
      <c r="BK2228" t="s">
        <v>33438</v>
      </c>
      <c r="BL2228" t="s">
        <v>33438</v>
      </c>
      <c r="BM2228" t="s">
        <v>33438</v>
      </c>
      <c r="BN2228" t="s">
        <v>33440</v>
      </c>
      <c r="BO2228" t="s">
        <v>33438</v>
      </c>
      <c r="BQ2228" t="s">
        <v>33438</v>
      </c>
      <c r="BR2228" t="s">
        <v>33443</v>
      </c>
      <c r="BS2228" t="s">
        <v>33436</v>
      </c>
      <c r="BT2228" t="s">
        <v>33438</v>
      </c>
      <c r="BV2228" t="s">
        <v>6296</v>
      </c>
      <c r="BW2228" t="s">
        <v>29424</v>
      </c>
      <c r="BX2228" t="s">
        <v>27934</v>
      </c>
      <c r="BY2228" t="s">
        <v>33441</v>
      </c>
      <c r="CB2228" t="s">
        <v>6296</v>
      </c>
      <c r="CC2228" t="s">
        <v>6296</v>
      </c>
      <c r="CD2228" t="s">
        <v>6296</v>
      </c>
      <c r="CE2228" s="25" t="s">
        <v>6296</v>
      </c>
      <c r="CF2228" t="s">
        <v>6299</v>
      </c>
      <c r="CG2228" t="s">
        <v>27934</v>
      </c>
      <c r="CH2228" t="s">
        <v>33382</v>
      </c>
      <c r="CI2228" t="s">
        <v>33389</v>
      </c>
      <c r="CJ2228" s="13"/>
      <c r="CK2228" s="13"/>
      <c r="CL2228" s="13"/>
      <c r="CM2228" s="13"/>
      <c r="CN2228" s="13"/>
      <c r="CO2228" s="13"/>
      <c r="CP2228" s="13"/>
      <c r="CQ2228" s="13"/>
      <c r="CR2228" t="s">
        <v>6298</v>
      </c>
      <c r="CS2228" t="b">
        <v>0</v>
      </c>
      <c r="CT2228">
        <v>2.8E-3</v>
      </c>
      <c r="CU2228" t="s">
        <v>33605</v>
      </c>
      <c r="CV2228" t="s">
        <v>10595</v>
      </c>
      <c r="CW2228" t="s">
        <v>10596</v>
      </c>
      <c r="CX2228" t="b">
        <v>0</v>
      </c>
      <c r="CY2228">
        <v>2.8E-3</v>
      </c>
      <c r="CZ2228" t="s">
        <v>33605</v>
      </c>
      <c r="DA2228" t="s">
        <v>33605</v>
      </c>
      <c r="DB2228" t="s">
        <v>33605</v>
      </c>
      <c r="DC2228" t="e">
        <v>#N/A</v>
      </c>
      <c r="DD2228" t="e">
        <v>#N/A</v>
      </c>
      <c r="DE2228" t="e">
        <v>#N/A</v>
      </c>
      <c r="DF2228" t="e">
        <v>#N/A</v>
      </c>
      <c r="DG2228" t="e">
        <v>#N/A</v>
      </c>
      <c r="DH2228" t="e">
        <v>#N/A</v>
      </c>
      <c r="DI2228" t="e">
        <v>#N/A</v>
      </c>
      <c r="DJ2228" t="e">
        <v>#N/A</v>
      </c>
    </row>
    <row r="2229" spans="1:114" x14ac:dyDescent="0.2">
      <c r="A2229" t="s">
        <v>6301</v>
      </c>
      <c r="B2229">
        <v>96221</v>
      </c>
      <c r="C2229">
        <v>96775</v>
      </c>
      <c r="D2229" t="s">
        <v>20</v>
      </c>
      <c r="E2229">
        <v>555</v>
      </c>
      <c r="F2229">
        <v>184</v>
      </c>
      <c r="G2229" t="s">
        <v>22</v>
      </c>
      <c r="H2229" t="s">
        <v>23</v>
      </c>
      <c r="I2229" t="s">
        <v>16</v>
      </c>
      <c r="J2229" t="s">
        <v>17</v>
      </c>
      <c r="K2229" t="s">
        <v>18</v>
      </c>
      <c r="L2229" t="s">
        <v>7778</v>
      </c>
      <c r="M2229" t="s">
        <v>6050</v>
      </c>
      <c r="N2229" t="s">
        <v>6302</v>
      </c>
      <c r="O2229" t="s">
        <v>6303</v>
      </c>
      <c r="P2229" t="s">
        <v>6300</v>
      </c>
      <c r="R2229" s="13" t="s">
        <v>10592</v>
      </c>
      <c r="S2229" s="13">
        <v>1531194</v>
      </c>
      <c r="T2229" s="13">
        <v>1531748</v>
      </c>
      <c r="U2229" s="13" t="s">
        <v>20</v>
      </c>
      <c r="V2229" s="13">
        <v>555</v>
      </c>
      <c r="W2229" s="13">
        <v>184</v>
      </c>
      <c r="X2229" s="13" t="s">
        <v>22</v>
      </c>
      <c r="Y2229" s="13" t="s">
        <v>23</v>
      </c>
      <c r="Z2229" s="13" t="s">
        <v>7792</v>
      </c>
      <c r="AA2229" s="13" t="s">
        <v>17</v>
      </c>
      <c r="AB2229" s="13" t="s">
        <v>5</v>
      </c>
      <c r="AC2229" s="13"/>
      <c r="AD2229" s="13" t="s">
        <v>7793</v>
      </c>
      <c r="AE2229" s="13" t="s">
        <v>10593</v>
      </c>
      <c r="AF2229" s="13" t="s">
        <v>7804</v>
      </c>
      <c r="AG2229" s="13"/>
      <c r="AH2229" t="str">
        <f t="shared" si="36"/>
        <v>CORRECT</v>
      </c>
      <c r="AI2229" t="s">
        <v>16404</v>
      </c>
      <c r="AJ2229" t="s">
        <v>21995</v>
      </c>
      <c r="AK2229" t="s">
        <v>24066</v>
      </c>
      <c r="AL2229" t="s">
        <v>24551</v>
      </c>
      <c r="AM2229" t="s">
        <v>27472</v>
      </c>
      <c r="AN2229" t="s">
        <v>27920</v>
      </c>
      <c r="AO2229" t="s">
        <v>27931</v>
      </c>
      <c r="AP2229" t="s">
        <v>29425</v>
      </c>
      <c r="AQ2229" t="s">
        <v>20</v>
      </c>
      <c r="AR2229" t="s">
        <v>20</v>
      </c>
      <c r="AS2229" t="s">
        <v>20</v>
      </c>
      <c r="AT2229" t="s">
        <v>20</v>
      </c>
      <c r="AU2229" t="s">
        <v>20</v>
      </c>
      <c r="AV2229" t="s">
        <v>20</v>
      </c>
      <c r="AW2229" t="s">
        <v>20</v>
      </c>
      <c r="AX2229" t="s">
        <v>20</v>
      </c>
      <c r="AY2229" t="s">
        <v>20</v>
      </c>
      <c r="AZ2229" t="s">
        <v>20</v>
      </c>
      <c r="BA2229" t="s">
        <v>20</v>
      </c>
      <c r="BB2229" t="s">
        <v>20</v>
      </c>
      <c r="BC2229" t="s">
        <v>18267</v>
      </c>
      <c r="BD2229" s="22" t="s">
        <v>10592</v>
      </c>
      <c r="BE2229" s="22" t="s">
        <v>33435</v>
      </c>
      <c r="BF2229" t="s">
        <v>27927</v>
      </c>
      <c r="BG2229" t="s">
        <v>33387</v>
      </c>
      <c r="BH2229" t="s">
        <v>27931</v>
      </c>
      <c r="BI2229" t="s">
        <v>33391</v>
      </c>
      <c r="BJ2229" t="s">
        <v>33438</v>
      </c>
      <c r="BK2229" t="s">
        <v>33438</v>
      </c>
      <c r="BL2229" t="s">
        <v>33438</v>
      </c>
      <c r="BM2229" t="s">
        <v>33436</v>
      </c>
      <c r="BN2229" t="s">
        <v>33437</v>
      </c>
      <c r="BO2229" t="s">
        <v>33438</v>
      </c>
      <c r="BP2229" t="s">
        <v>33438</v>
      </c>
      <c r="BQ2229" t="s">
        <v>33438</v>
      </c>
      <c r="BR2229" t="s">
        <v>33439</v>
      </c>
      <c r="BS2229" t="s">
        <v>33436</v>
      </c>
      <c r="BT2229" t="s">
        <v>33438</v>
      </c>
      <c r="BV2229" t="s">
        <v>20</v>
      </c>
      <c r="BW2229" t="s">
        <v>29425</v>
      </c>
      <c r="BX2229" t="s">
        <v>27931</v>
      </c>
      <c r="BY2229" t="s">
        <v>27927</v>
      </c>
      <c r="CB2229" t="s">
        <v>6300</v>
      </c>
      <c r="CC2229" t="s">
        <v>6300</v>
      </c>
      <c r="CD2229" t="s">
        <v>18267</v>
      </c>
      <c r="CE2229" s="25" t="s">
        <v>6300</v>
      </c>
      <c r="CF2229" t="s">
        <v>6303</v>
      </c>
      <c r="CG2229" t="s">
        <v>27931</v>
      </c>
      <c r="CH2229" t="s">
        <v>33381</v>
      </c>
      <c r="CI2229" t="s">
        <v>33391</v>
      </c>
      <c r="CJ2229" s="13"/>
      <c r="CK2229" s="13"/>
      <c r="CL2229" s="13"/>
      <c r="CM2229" s="13"/>
      <c r="CN2229" s="13"/>
      <c r="CO2229" s="13"/>
      <c r="CP2229" s="13"/>
      <c r="CQ2229" s="13"/>
      <c r="CR2229" t="s">
        <v>6302</v>
      </c>
      <c r="CS2229" t="b">
        <v>0</v>
      </c>
      <c r="CT2229">
        <v>1.2500000000000001E-2</v>
      </c>
      <c r="CU2229" t="s">
        <v>33605</v>
      </c>
      <c r="CV2229" t="s">
        <v>10593</v>
      </c>
      <c r="CW2229" t="s">
        <v>7804</v>
      </c>
      <c r="CX2229" t="b">
        <v>0</v>
      </c>
      <c r="CY2229">
        <v>1.2500000000000001E-2</v>
      </c>
      <c r="CZ2229" t="s">
        <v>33605</v>
      </c>
      <c r="DA2229" t="s">
        <v>33605</v>
      </c>
      <c r="DB2229" t="s">
        <v>33605</v>
      </c>
      <c r="DC2229" t="e">
        <v>#N/A</v>
      </c>
      <c r="DD2229" t="e">
        <v>#N/A</v>
      </c>
      <c r="DE2229" t="e">
        <v>#N/A</v>
      </c>
      <c r="DF2229" t="e">
        <v>#N/A</v>
      </c>
      <c r="DG2229" t="e">
        <v>#N/A</v>
      </c>
      <c r="DH2229" t="e">
        <v>#N/A</v>
      </c>
      <c r="DI2229" t="e">
        <v>#N/A</v>
      </c>
      <c r="DJ2229" t="e">
        <v>#N/A</v>
      </c>
    </row>
    <row r="2230" spans="1:114" ht="18" customHeight="1" x14ac:dyDescent="0.2">
      <c r="A2230" t="s">
        <v>6305</v>
      </c>
      <c r="B2230">
        <v>96772</v>
      </c>
      <c r="C2230">
        <v>97425</v>
      </c>
      <c r="D2230" t="s">
        <v>20</v>
      </c>
      <c r="E2230">
        <v>654</v>
      </c>
      <c r="F2230">
        <v>217</v>
      </c>
      <c r="G2230" t="s">
        <v>22</v>
      </c>
      <c r="H2230" t="s">
        <v>23</v>
      </c>
      <c r="I2230" t="s">
        <v>16</v>
      </c>
      <c r="J2230" t="s">
        <v>17</v>
      </c>
      <c r="K2230" t="s">
        <v>18</v>
      </c>
      <c r="L2230" t="s">
        <v>7778</v>
      </c>
      <c r="M2230" t="s">
        <v>6050</v>
      </c>
      <c r="N2230" t="s">
        <v>6306</v>
      </c>
      <c r="O2230" t="s">
        <v>6307</v>
      </c>
      <c r="P2230" t="s">
        <v>6304</v>
      </c>
      <c r="R2230" s="13" t="s">
        <v>10589</v>
      </c>
      <c r="S2230" s="13">
        <v>1531745</v>
      </c>
      <c r="T2230" s="13">
        <v>1532398</v>
      </c>
      <c r="U2230" s="13" t="s">
        <v>20</v>
      </c>
      <c r="V2230" s="13">
        <v>654</v>
      </c>
      <c r="W2230" s="13">
        <v>217</v>
      </c>
      <c r="X2230" s="13" t="s">
        <v>22</v>
      </c>
      <c r="Y2230" s="13" t="s">
        <v>23</v>
      </c>
      <c r="Z2230" s="13" t="s">
        <v>7792</v>
      </c>
      <c r="AA2230" s="13" t="s">
        <v>17</v>
      </c>
      <c r="AB2230" s="13" t="s">
        <v>5</v>
      </c>
      <c r="AC2230" s="13"/>
      <c r="AD2230" s="13" t="s">
        <v>7793</v>
      </c>
      <c r="AE2230" s="13" t="s">
        <v>10590</v>
      </c>
      <c r="AF2230" s="13" t="s">
        <v>10591</v>
      </c>
      <c r="AG2230" s="13"/>
      <c r="AH2230" t="str">
        <f t="shared" si="36"/>
        <v>CORRECT</v>
      </c>
      <c r="AI2230" t="s">
        <v>16405</v>
      </c>
      <c r="AJ2230" t="s">
        <v>21996</v>
      </c>
      <c r="AK2230" t="s">
        <v>24067</v>
      </c>
      <c r="AL2230" t="s">
        <v>25390</v>
      </c>
      <c r="AM2230" t="s">
        <v>27473</v>
      </c>
      <c r="AN2230" t="s">
        <v>27920</v>
      </c>
      <c r="AO2230" t="s">
        <v>27933</v>
      </c>
      <c r="AP2230" t="s">
        <v>29426</v>
      </c>
      <c r="AQ2230" t="s">
        <v>6304</v>
      </c>
      <c r="AR2230" t="s">
        <v>31023</v>
      </c>
      <c r="AS2230" t="s">
        <v>20</v>
      </c>
      <c r="AT2230" t="s">
        <v>32817</v>
      </c>
      <c r="AU2230" t="s">
        <v>33149</v>
      </c>
      <c r="AV2230" t="s">
        <v>19862</v>
      </c>
      <c r="AW2230" t="s">
        <v>19407</v>
      </c>
      <c r="AX2230" t="s">
        <v>19007</v>
      </c>
      <c r="AY2230" t="s">
        <v>18748</v>
      </c>
      <c r="AZ2230" t="s">
        <v>20</v>
      </c>
      <c r="BA2230" t="s">
        <v>20</v>
      </c>
      <c r="BB2230" t="s">
        <v>20</v>
      </c>
      <c r="BC2230" t="s">
        <v>17700</v>
      </c>
      <c r="BD2230" s="22" t="s">
        <v>10589</v>
      </c>
      <c r="BE2230" s="22" t="s">
        <v>33435</v>
      </c>
      <c r="BF2230" t="s">
        <v>27933</v>
      </c>
      <c r="BG2230" t="s">
        <v>33388</v>
      </c>
      <c r="BH2230" t="s">
        <v>27933</v>
      </c>
      <c r="BI2230" t="s">
        <v>33388</v>
      </c>
      <c r="BJ2230" t="s">
        <v>33438</v>
      </c>
      <c r="BK2230" t="s">
        <v>33438</v>
      </c>
      <c r="BL2230" t="s">
        <v>33438</v>
      </c>
      <c r="BM2230" t="s">
        <v>33438</v>
      </c>
      <c r="BN2230" t="s">
        <v>33440</v>
      </c>
      <c r="BO2230" t="s">
        <v>33438</v>
      </c>
      <c r="BQ2230" t="s">
        <v>33438</v>
      </c>
      <c r="BR2230" t="s">
        <v>33443</v>
      </c>
      <c r="BS2230" t="s">
        <v>33436</v>
      </c>
      <c r="BT2230" t="s">
        <v>33438</v>
      </c>
      <c r="BV2230" t="s">
        <v>6304</v>
      </c>
      <c r="BW2230" t="s">
        <v>29426</v>
      </c>
      <c r="BX2230" t="s">
        <v>27933</v>
      </c>
      <c r="BY2230" t="s">
        <v>27933</v>
      </c>
      <c r="CB2230" t="s">
        <v>6304</v>
      </c>
      <c r="CC2230" t="s">
        <v>6304</v>
      </c>
      <c r="CD2230" t="s">
        <v>6304</v>
      </c>
      <c r="CE2230" s="25" t="s">
        <v>6304</v>
      </c>
      <c r="CF2230" t="s">
        <v>6307</v>
      </c>
      <c r="CG2230" t="s">
        <v>27933</v>
      </c>
      <c r="CH2230" t="s">
        <v>33382</v>
      </c>
      <c r="CI2230" t="s">
        <v>33388</v>
      </c>
      <c r="CJ2230" s="13"/>
      <c r="CK2230" s="13"/>
      <c r="CL2230" s="13"/>
      <c r="CM2230" s="13"/>
      <c r="CN2230" s="13"/>
      <c r="CO2230" s="13"/>
      <c r="CP2230" s="13"/>
      <c r="CQ2230" s="13"/>
      <c r="CR2230" t="s">
        <v>6306</v>
      </c>
      <c r="CS2230" t="b">
        <v>0</v>
      </c>
      <c r="CT2230">
        <v>1.03E-2</v>
      </c>
      <c r="CU2230" t="s">
        <v>33605</v>
      </c>
      <c r="CV2230" t="s">
        <v>10590</v>
      </c>
      <c r="CW2230" t="s">
        <v>10591</v>
      </c>
      <c r="CX2230" t="b">
        <v>0</v>
      </c>
      <c r="CY2230">
        <v>1.03E-2</v>
      </c>
      <c r="CZ2230" t="s">
        <v>33605</v>
      </c>
      <c r="DA2230" t="s">
        <v>33605</v>
      </c>
      <c r="DB2230" t="s">
        <v>33605</v>
      </c>
      <c r="DC2230" t="e">
        <v>#N/A</v>
      </c>
      <c r="DD2230" t="e">
        <v>#N/A</v>
      </c>
      <c r="DE2230" t="e">
        <v>#N/A</v>
      </c>
      <c r="DF2230" t="e">
        <v>#N/A</v>
      </c>
      <c r="DG2230" t="e">
        <v>#N/A</v>
      </c>
      <c r="DH2230" t="e">
        <v>#N/A</v>
      </c>
      <c r="DI2230" t="e">
        <v>#N/A</v>
      </c>
      <c r="DJ2230" t="e">
        <v>#N/A</v>
      </c>
    </row>
    <row r="2231" spans="1:114" x14ac:dyDescent="0.2">
      <c r="A2231" t="s">
        <v>6308</v>
      </c>
      <c r="B2231">
        <v>97632</v>
      </c>
      <c r="C2231">
        <v>99197</v>
      </c>
      <c r="D2231" t="s">
        <v>26</v>
      </c>
      <c r="E2231">
        <v>1566</v>
      </c>
      <c r="F2231">
        <v>521</v>
      </c>
      <c r="G2231" t="s">
        <v>22</v>
      </c>
      <c r="H2231" t="s">
        <v>23</v>
      </c>
      <c r="I2231" t="s">
        <v>16</v>
      </c>
      <c r="J2231" t="s">
        <v>17</v>
      </c>
      <c r="K2231" t="s">
        <v>18</v>
      </c>
      <c r="L2231" t="s">
        <v>7778</v>
      </c>
      <c r="M2231" t="s">
        <v>6050</v>
      </c>
      <c r="N2231" t="s">
        <v>6309</v>
      </c>
      <c r="O2231" t="s">
        <v>6310</v>
      </c>
      <c r="R2231" s="13" t="s">
        <v>10587</v>
      </c>
      <c r="S2231" s="13">
        <v>1532605</v>
      </c>
      <c r="T2231" s="13">
        <v>1534170</v>
      </c>
      <c r="U2231" s="13" t="s">
        <v>26</v>
      </c>
      <c r="V2231" s="13">
        <v>1566</v>
      </c>
      <c r="W2231" s="13">
        <v>521</v>
      </c>
      <c r="X2231" s="13" t="s">
        <v>22</v>
      </c>
      <c r="Y2231" s="13" t="s">
        <v>23</v>
      </c>
      <c r="Z2231" s="13" t="s">
        <v>7792</v>
      </c>
      <c r="AA2231" s="13" t="s">
        <v>17</v>
      </c>
      <c r="AB2231" s="13" t="s">
        <v>5</v>
      </c>
      <c r="AC2231" s="13"/>
      <c r="AD2231" s="13" t="s">
        <v>7793</v>
      </c>
      <c r="AE2231" s="13" t="s">
        <v>10588</v>
      </c>
      <c r="AF2231" s="13" t="s">
        <v>7804</v>
      </c>
      <c r="AG2231" s="13"/>
      <c r="AH2231" t="str">
        <f t="shared" si="36"/>
        <v>CORRECT</v>
      </c>
      <c r="AI2231" t="s">
        <v>16406</v>
      </c>
      <c r="AJ2231" t="s">
        <v>21997</v>
      </c>
      <c r="AK2231" t="s">
        <v>22472</v>
      </c>
      <c r="AL2231" t="s">
        <v>25318</v>
      </c>
      <c r="AM2231" t="s">
        <v>27474</v>
      </c>
      <c r="AN2231" t="s">
        <v>27920</v>
      </c>
      <c r="AO2231" t="s">
        <v>27952</v>
      </c>
      <c r="AP2231" t="s">
        <v>28231</v>
      </c>
      <c r="AQ2231" t="s">
        <v>20</v>
      </c>
      <c r="AR2231" t="s">
        <v>20</v>
      </c>
      <c r="AS2231" t="s">
        <v>20</v>
      </c>
      <c r="AT2231" t="s">
        <v>20</v>
      </c>
      <c r="AU2231" t="s">
        <v>20</v>
      </c>
      <c r="AV2231" t="s">
        <v>20</v>
      </c>
      <c r="AW2231" t="s">
        <v>20</v>
      </c>
      <c r="AX2231" t="s">
        <v>20</v>
      </c>
      <c r="AY2231" t="s">
        <v>20</v>
      </c>
      <c r="AZ2231" t="s">
        <v>20</v>
      </c>
      <c r="BA2231" t="s">
        <v>20</v>
      </c>
      <c r="BB2231" t="s">
        <v>20</v>
      </c>
      <c r="BC2231" t="s">
        <v>17146</v>
      </c>
      <c r="BD2231" s="22" t="s">
        <v>10587</v>
      </c>
      <c r="BE2231" s="22" t="s">
        <v>33435</v>
      </c>
      <c r="BF2231" t="s">
        <v>33441</v>
      </c>
      <c r="BG2231" t="s">
        <v>33442</v>
      </c>
      <c r="BH2231" t="s">
        <v>30333</v>
      </c>
      <c r="BI2231" t="s">
        <v>33442</v>
      </c>
      <c r="BJ2231" t="s">
        <v>33438</v>
      </c>
      <c r="BK2231" t="s">
        <v>33438</v>
      </c>
      <c r="BL2231" t="s">
        <v>33438</v>
      </c>
      <c r="BM2231" t="s">
        <v>33436</v>
      </c>
      <c r="BN2231" t="s">
        <v>33437</v>
      </c>
      <c r="BO2231" t="s">
        <v>33438</v>
      </c>
      <c r="BP2231" t="s">
        <v>33436</v>
      </c>
      <c r="BQ2231" t="s">
        <v>33438</v>
      </c>
      <c r="BR2231" t="s">
        <v>33447</v>
      </c>
      <c r="BS2231" t="s">
        <v>33438</v>
      </c>
      <c r="BT2231" t="s">
        <v>33438</v>
      </c>
      <c r="BV2231" t="s">
        <v>20</v>
      </c>
      <c r="BW2231" t="s">
        <v>28231</v>
      </c>
      <c r="BX2231" t="s">
        <v>27952</v>
      </c>
      <c r="BY2231" t="s">
        <v>33441</v>
      </c>
      <c r="CB2231" t="s">
        <v>17146</v>
      </c>
      <c r="CC2231" t="s">
        <v>17146</v>
      </c>
      <c r="CD2231" t="s">
        <v>17146</v>
      </c>
      <c r="CF2231" t="s">
        <v>6310</v>
      </c>
      <c r="CG2231" t="s">
        <v>27952</v>
      </c>
      <c r="CH2231" t="s">
        <v>33380</v>
      </c>
      <c r="CI2231" t="s">
        <v>33401</v>
      </c>
      <c r="CJ2231" s="13"/>
      <c r="CK2231" s="13"/>
      <c r="CL2231" s="13"/>
      <c r="CM2231" s="13"/>
      <c r="CN2231" s="13"/>
      <c r="CO2231" s="13"/>
      <c r="CP2231" s="13"/>
      <c r="CQ2231" s="13"/>
      <c r="CR2231" t="s">
        <v>6309</v>
      </c>
      <c r="CS2231" t="b">
        <v>0</v>
      </c>
      <c r="CT2231">
        <v>1.3100000000000001E-2</v>
      </c>
      <c r="CU2231" t="s">
        <v>33605</v>
      </c>
      <c r="CV2231" t="s">
        <v>10588</v>
      </c>
      <c r="CW2231" t="s">
        <v>7804</v>
      </c>
      <c r="CX2231" t="b">
        <v>0</v>
      </c>
      <c r="CY2231">
        <v>1.3100000000000001E-2</v>
      </c>
      <c r="CZ2231" t="s">
        <v>33605</v>
      </c>
      <c r="DA2231" t="s">
        <v>33605</v>
      </c>
      <c r="DB2231" t="s">
        <v>33605</v>
      </c>
      <c r="DC2231" t="e">
        <v>#N/A</v>
      </c>
      <c r="DD2231" t="e">
        <v>#N/A</v>
      </c>
      <c r="DE2231" t="e">
        <v>#N/A</v>
      </c>
      <c r="DF2231" t="e">
        <v>#N/A</v>
      </c>
      <c r="DG2231" t="e">
        <v>#N/A</v>
      </c>
      <c r="DH2231" t="e">
        <v>#N/A</v>
      </c>
      <c r="DI2231" t="e">
        <v>#N/A</v>
      </c>
      <c r="DJ2231" t="e">
        <v>#N/A</v>
      </c>
    </row>
    <row r="2232" spans="1:114" x14ac:dyDescent="0.2">
      <c r="A2232" t="s">
        <v>6311</v>
      </c>
      <c r="B2232">
        <v>99476</v>
      </c>
      <c r="C2232">
        <v>99904</v>
      </c>
      <c r="D2232" t="s">
        <v>20</v>
      </c>
      <c r="E2232">
        <v>429</v>
      </c>
      <c r="F2232">
        <v>142</v>
      </c>
      <c r="G2232" t="s">
        <v>22</v>
      </c>
      <c r="H2232" t="s">
        <v>23</v>
      </c>
      <c r="I2232" t="s">
        <v>16</v>
      </c>
      <c r="J2232" t="s">
        <v>17</v>
      </c>
      <c r="K2232" t="s">
        <v>18</v>
      </c>
      <c r="L2232" t="s">
        <v>7778</v>
      </c>
      <c r="M2232" t="s">
        <v>6050</v>
      </c>
      <c r="N2232" t="s">
        <v>6312</v>
      </c>
      <c r="O2232" t="s">
        <v>6313</v>
      </c>
      <c r="R2232" s="13" t="s">
        <v>10585</v>
      </c>
      <c r="S2232" s="13">
        <v>1534449</v>
      </c>
      <c r="T2232" s="13">
        <v>1534877</v>
      </c>
      <c r="U2232" s="13" t="s">
        <v>20</v>
      </c>
      <c r="V2232" s="13">
        <v>429</v>
      </c>
      <c r="W2232" s="13">
        <v>142</v>
      </c>
      <c r="X2232" s="13" t="s">
        <v>22</v>
      </c>
      <c r="Y2232" s="13" t="s">
        <v>23</v>
      </c>
      <c r="Z2232" s="13" t="s">
        <v>7792</v>
      </c>
      <c r="AA2232" s="13" t="s">
        <v>17</v>
      </c>
      <c r="AB2232" s="13" t="s">
        <v>5</v>
      </c>
      <c r="AC2232" s="13"/>
      <c r="AD2232" s="13" t="s">
        <v>7793</v>
      </c>
      <c r="AE2232" s="13" t="s">
        <v>10586</v>
      </c>
      <c r="AF2232" s="13" t="s">
        <v>7804</v>
      </c>
      <c r="AG2232" s="13"/>
      <c r="AH2232" t="str">
        <f t="shared" si="36"/>
        <v>CORRECT</v>
      </c>
      <c r="AI2232" t="s">
        <v>16407</v>
      </c>
      <c r="AJ2232" t="s">
        <v>21998</v>
      </c>
      <c r="AK2232" t="s">
        <v>24068</v>
      </c>
      <c r="AL2232" t="s">
        <v>24683</v>
      </c>
      <c r="AM2232" t="s">
        <v>27475</v>
      </c>
      <c r="AN2232" t="s">
        <v>27920</v>
      </c>
      <c r="AO2232" t="s">
        <v>27978</v>
      </c>
      <c r="AP2232" t="s">
        <v>29427</v>
      </c>
      <c r="AQ2232" t="s">
        <v>20</v>
      </c>
      <c r="AR2232" t="s">
        <v>20</v>
      </c>
      <c r="AS2232" t="s">
        <v>20</v>
      </c>
      <c r="AT2232" t="s">
        <v>20</v>
      </c>
      <c r="AU2232" t="s">
        <v>20</v>
      </c>
      <c r="AV2232" t="s">
        <v>20</v>
      </c>
      <c r="AW2232" t="s">
        <v>20</v>
      </c>
      <c r="AX2232" t="s">
        <v>20</v>
      </c>
      <c r="AY2232" t="s">
        <v>20</v>
      </c>
      <c r="AZ2232" t="s">
        <v>20</v>
      </c>
      <c r="BA2232" t="s">
        <v>20</v>
      </c>
      <c r="BB2232" t="s">
        <v>20</v>
      </c>
      <c r="BC2232" t="s">
        <v>18268</v>
      </c>
      <c r="BD2232" s="22" t="s">
        <v>10585</v>
      </c>
      <c r="BE2232" s="22" t="s">
        <v>33435</v>
      </c>
      <c r="BF2232" t="s">
        <v>27928</v>
      </c>
      <c r="BG2232" t="s">
        <v>33395</v>
      </c>
      <c r="BH2232" t="s">
        <v>27928</v>
      </c>
      <c r="BI2232" t="s">
        <v>33395</v>
      </c>
      <c r="BJ2232" t="s">
        <v>33438</v>
      </c>
      <c r="BK2232" t="s">
        <v>33438</v>
      </c>
      <c r="BL2232" t="s">
        <v>33438</v>
      </c>
      <c r="BM2232" t="s">
        <v>33436</v>
      </c>
      <c r="BN2232" t="s">
        <v>33437</v>
      </c>
      <c r="BO2232" t="s">
        <v>33438</v>
      </c>
      <c r="BQ2232" t="s">
        <v>33438</v>
      </c>
      <c r="BR2232" t="s">
        <v>33439</v>
      </c>
      <c r="BS2232" t="s">
        <v>33438</v>
      </c>
      <c r="BT2232" t="s">
        <v>33438</v>
      </c>
      <c r="BV2232" t="s">
        <v>20</v>
      </c>
      <c r="BW2232" t="s">
        <v>29427</v>
      </c>
      <c r="BX2232" t="s">
        <v>27978</v>
      </c>
      <c r="BY2232" t="s">
        <v>27928</v>
      </c>
      <c r="CB2232" t="s">
        <v>18268</v>
      </c>
      <c r="CC2232" t="s">
        <v>18268</v>
      </c>
      <c r="CD2232" t="s">
        <v>18268</v>
      </c>
      <c r="CF2232" t="s">
        <v>6313</v>
      </c>
      <c r="CG2232" s="23" t="s">
        <v>27928</v>
      </c>
      <c r="CH2232" s="23" t="s">
        <v>33382</v>
      </c>
      <c r="CI2232" s="23" t="s">
        <v>33395</v>
      </c>
      <c r="CJ2232" s="13"/>
      <c r="CK2232" s="13"/>
      <c r="CL2232" s="13"/>
      <c r="CM2232" s="13"/>
      <c r="CN2232" s="13"/>
      <c r="CO2232" s="13"/>
      <c r="CP2232" s="13"/>
      <c r="CQ2232" s="13"/>
      <c r="CR2232" t="s">
        <v>6312</v>
      </c>
      <c r="CS2232" t="b">
        <v>0</v>
      </c>
      <c r="CT2232">
        <v>1.7299999999999999E-2</v>
      </c>
      <c r="CU2232" t="s">
        <v>33605</v>
      </c>
      <c r="CV2232" t="s">
        <v>10586</v>
      </c>
      <c r="CW2232" t="s">
        <v>7804</v>
      </c>
      <c r="CX2232" t="b">
        <v>0</v>
      </c>
      <c r="CY2232">
        <v>1.7299999999999999E-2</v>
      </c>
      <c r="CZ2232" t="s">
        <v>33605</v>
      </c>
      <c r="DA2232" t="s">
        <v>33605</v>
      </c>
      <c r="DB2232" t="s">
        <v>33605</v>
      </c>
      <c r="DC2232" t="e">
        <v>#N/A</v>
      </c>
      <c r="DD2232" t="e">
        <v>#N/A</v>
      </c>
      <c r="DE2232" t="e">
        <v>#N/A</v>
      </c>
      <c r="DF2232" t="e">
        <v>#N/A</v>
      </c>
      <c r="DG2232" t="e">
        <v>#N/A</v>
      </c>
      <c r="DH2232" t="e">
        <v>#N/A</v>
      </c>
      <c r="DI2232" t="e">
        <v>#N/A</v>
      </c>
      <c r="DJ2232" t="e">
        <v>#N/A</v>
      </c>
    </row>
    <row r="2233" spans="1:114" x14ac:dyDescent="0.2">
      <c r="A2233" t="s">
        <v>6314</v>
      </c>
      <c r="B2233">
        <v>99901</v>
      </c>
      <c r="C2233">
        <v>101394</v>
      </c>
      <c r="D2233" t="s">
        <v>20</v>
      </c>
      <c r="E2233">
        <v>1494</v>
      </c>
      <c r="F2233">
        <v>497</v>
      </c>
      <c r="G2233" t="s">
        <v>22</v>
      </c>
      <c r="H2233" t="s">
        <v>23</v>
      </c>
      <c r="I2233" t="s">
        <v>16</v>
      </c>
      <c r="J2233" t="s">
        <v>17</v>
      </c>
      <c r="K2233" t="s">
        <v>18</v>
      </c>
      <c r="L2233" t="s">
        <v>7778</v>
      </c>
      <c r="M2233" t="s">
        <v>6050</v>
      </c>
      <c r="N2233" t="s">
        <v>6315</v>
      </c>
      <c r="O2233" t="s">
        <v>6316</v>
      </c>
      <c r="R2233" s="13" t="s">
        <v>10582</v>
      </c>
      <c r="S2233" s="13">
        <v>1534874</v>
      </c>
      <c r="T2233" s="13">
        <v>1536367</v>
      </c>
      <c r="U2233" s="13" t="s">
        <v>20</v>
      </c>
      <c r="V2233" s="13">
        <v>1494</v>
      </c>
      <c r="W2233" s="13">
        <v>497</v>
      </c>
      <c r="X2233" s="13" t="s">
        <v>22</v>
      </c>
      <c r="Y2233" s="13" t="s">
        <v>23</v>
      </c>
      <c r="Z2233" s="13" t="s">
        <v>7792</v>
      </c>
      <c r="AA2233" s="13" t="s">
        <v>17</v>
      </c>
      <c r="AB2233" s="13" t="s">
        <v>5</v>
      </c>
      <c r="AC2233" s="13"/>
      <c r="AD2233" s="13" t="s">
        <v>7793</v>
      </c>
      <c r="AE2233" s="13" t="s">
        <v>10583</v>
      </c>
      <c r="AF2233" s="13" t="s">
        <v>10584</v>
      </c>
      <c r="AG2233" s="13"/>
      <c r="AH2233" t="str">
        <f t="shared" si="36"/>
        <v>CORRECT</v>
      </c>
      <c r="AI2233" t="s">
        <v>16408</v>
      </c>
      <c r="AJ2233" t="s">
        <v>21999</v>
      </c>
      <c r="AK2233" t="s">
        <v>22472</v>
      </c>
      <c r="AL2233" t="s">
        <v>24807</v>
      </c>
      <c r="AM2233" t="s">
        <v>27476</v>
      </c>
      <c r="AN2233" t="s">
        <v>27920</v>
      </c>
      <c r="AO2233" t="s">
        <v>27926</v>
      </c>
      <c r="AP2233" t="s">
        <v>29428</v>
      </c>
      <c r="AQ2233" t="s">
        <v>30275</v>
      </c>
      <c r="AR2233" t="s">
        <v>31024</v>
      </c>
      <c r="AS2233" t="s">
        <v>31638</v>
      </c>
      <c r="AT2233" t="s">
        <v>32818</v>
      </c>
      <c r="AU2233" t="s">
        <v>33341</v>
      </c>
      <c r="AV2233" t="s">
        <v>20</v>
      </c>
      <c r="AW2233" t="s">
        <v>19720</v>
      </c>
      <c r="AX2233" t="s">
        <v>19237</v>
      </c>
      <c r="AY2233" t="s">
        <v>18794</v>
      </c>
      <c r="AZ2233" t="s">
        <v>20</v>
      </c>
      <c r="BA2233" t="s">
        <v>20</v>
      </c>
      <c r="BB2233" t="s">
        <v>20</v>
      </c>
      <c r="BC2233" t="s">
        <v>17459</v>
      </c>
      <c r="BD2233" s="22" t="s">
        <v>10582</v>
      </c>
      <c r="BE2233" s="22" t="s">
        <v>33435</v>
      </c>
      <c r="BF2233" t="s">
        <v>27926</v>
      </c>
      <c r="BG2233" t="s">
        <v>33376</v>
      </c>
      <c r="BH2233" t="s">
        <v>27926</v>
      </c>
      <c r="BI2233" t="s">
        <v>33444</v>
      </c>
      <c r="BJ2233" t="s">
        <v>33438</v>
      </c>
      <c r="BK2233" t="s">
        <v>33438</v>
      </c>
      <c r="BL2233" t="s">
        <v>33438</v>
      </c>
      <c r="BM2233" t="s">
        <v>33438</v>
      </c>
      <c r="BN2233" t="s">
        <v>33440</v>
      </c>
      <c r="BO2233" t="s">
        <v>33438</v>
      </c>
      <c r="BP2233" t="s">
        <v>33438</v>
      </c>
      <c r="BQ2233" t="s">
        <v>33438</v>
      </c>
      <c r="BR2233" t="s">
        <v>33443</v>
      </c>
      <c r="BS2233" t="s">
        <v>33436</v>
      </c>
      <c r="BT2233" t="s">
        <v>33438</v>
      </c>
      <c r="BV2233" t="s">
        <v>30275</v>
      </c>
      <c r="BW2233" t="s">
        <v>29428</v>
      </c>
      <c r="BX2233" t="s">
        <v>27926</v>
      </c>
      <c r="BY2233" t="s">
        <v>27926</v>
      </c>
      <c r="CB2233" t="s">
        <v>30275</v>
      </c>
      <c r="CC2233" t="s">
        <v>30275</v>
      </c>
      <c r="CD2233" t="s">
        <v>30275</v>
      </c>
      <c r="CF2233" t="s">
        <v>6316</v>
      </c>
      <c r="CG2233" t="s">
        <v>27926</v>
      </c>
      <c r="CH2233" t="s">
        <v>33380</v>
      </c>
      <c r="CI2233" t="s">
        <v>33376</v>
      </c>
      <c r="CJ2233" s="13"/>
      <c r="CK2233" s="13"/>
      <c r="CL2233" s="13"/>
      <c r="CM2233" s="13"/>
      <c r="CN2233" s="13"/>
      <c r="CO2233" s="13"/>
      <c r="CP2233" s="13"/>
      <c r="CQ2233" s="13"/>
      <c r="CR2233" t="s">
        <v>6315</v>
      </c>
      <c r="CS2233" t="b">
        <v>0</v>
      </c>
      <c r="CT2233">
        <v>7.4999999999999997E-3</v>
      </c>
      <c r="CU2233" t="s">
        <v>33605</v>
      </c>
      <c r="CV2233" t="s">
        <v>10583</v>
      </c>
      <c r="CW2233" t="s">
        <v>10584</v>
      </c>
      <c r="CX2233" t="b">
        <v>0</v>
      </c>
      <c r="CY2233">
        <v>7.4999999999999997E-3</v>
      </c>
      <c r="CZ2233" t="s">
        <v>33605</v>
      </c>
      <c r="DA2233" t="s">
        <v>33605</v>
      </c>
      <c r="DB2233" t="s">
        <v>33605</v>
      </c>
      <c r="DC2233" t="e">
        <v>#N/A</v>
      </c>
      <c r="DD2233" t="e">
        <v>#N/A</v>
      </c>
      <c r="DE2233" t="e">
        <v>#N/A</v>
      </c>
      <c r="DF2233" t="e">
        <v>#N/A</v>
      </c>
      <c r="DG2233" t="e">
        <v>#N/A</v>
      </c>
      <c r="DH2233" t="e">
        <v>#N/A</v>
      </c>
      <c r="DI2233" t="e">
        <v>#N/A</v>
      </c>
      <c r="DJ2233" t="e">
        <v>#N/A</v>
      </c>
    </row>
    <row r="2234" spans="1:114" x14ac:dyDescent="0.2">
      <c r="A2234" t="s">
        <v>6317</v>
      </c>
      <c r="B2234">
        <v>101434</v>
      </c>
      <c r="C2234">
        <v>101700</v>
      </c>
      <c r="D2234" t="s">
        <v>20</v>
      </c>
      <c r="E2234">
        <v>267</v>
      </c>
      <c r="F2234">
        <v>88</v>
      </c>
      <c r="G2234" t="s">
        <v>22</v>
      </c>
      <c r="H2234" t="s">
        <v>23</v>
      </c>
      <c r="I2234" t="s">
        <v>16</v>
      </c>
      <c r="J2234" t="s">
        <v>17</v>
      </c>
      <c r="K2234" t="s">
        <v>18</v>
      </c>
      <c r="L2234" t="s">
        <v>7778</v>
      </c>
      <c r="M2234" t="s">
        <v>6050</v>
      </c>
      <c r="N2234" t="s">
        <v>6318</v>
      </c>
      <c r="O2234" t="s">
        <v>6319</v>
      </c>
      <c r="R2234" s="13" t="s">
        <v>10580</v>
      </c>
      <c r="S2234" s="13">
        <v>1536407</v>
      </c>
      <c r="T2234" s="13">
        <v>1536673</v>
      </c>
      <c r="U2234" s="13" t="s">
        <v>20</v>
      </c>
      <c r="V2234" s="13">
        <v>267</v>
      </c>
      <c r="W2234" s="13">
        <v>88</v>
      </c>
      <c r="X2234" s="13" t="s">
        <v>22</v>
      </c>
      <c r="Y2234" s="13" t="s">
        <v>23</v>
      </c>
      <c r="Z2234" s="13" t="s">
        <v>7792</v>
      </c>
      <c r="AA2234" s="13" t="s">
        <v>17</v>
      </c>
      <c r="AB2234" s="13" t="s">
        <v>5</v>
      </c>
      <c r="AC2234" s="13"/>
      <c r="AD2234" s="13" t="s">
        <v>7793</v>
      </c>
      <c r="AE2234" s="13" t="s">
        <v>10581</v>
      </c>
      <c r="AF2234" s="13" t="s">
        <v>7804</v>
      </c>
      <c r="AG2234" s="13"/>
      <c r="AH2234" t="str">
        <f t="shared" si="36"/>
        <v>CORRECT</v>
      </c>
      <c r="AI2234" t="s">
        <v>16409</v>
      </c>
      <c r="AJ2234" t="s">
        <v>22000</v>
      </c>
      <c r="AK2234" t="s">
        <v>23984</v>
      </c>
      <c r="AL2234" t="s">
        <v>24601</v>
      </c>
      <c r="AM2234" t="s">
        <v>27477</v>
      </c>
      <c r="AN2234" t="s">
        <v>27920</v>
      </c>
      <c r="AO2234" t="s">
        <v>27936</v>
      </c>
      <c r="AP2234" t="s">
        <v>29429</v>
      </c>
      <c r="AQ2234" t="s">
        <v>20</v>
      </c>
      <c r="AR2234" t="s">
        <v>20</v>
      </c>
      <c r="AS2234" t="s">
        <v>20</v>
      </c>
      <c r="AT2234" t="s">
        <v>20</v>
      </c>
      <c r="AU2234" t="s">
        <v>20</v>
      </c>
      <c r="AV2234" t="s">
        <v>20</v>
      </c>
      <c r="AW2234" t="s">
        <v>20</v>
      </c>
      <c r="AX2234" t="s">
        <v>20</v>
      </c>
      <c r="AY2234" t="s">
        <v>20</v>
      </c>
      <c r="AZ2234" t="s">
        <v>20</v>
      </c>
      <c r="BA2234" t="s">
        <v>20</v>
      </c>
      <c r="BB2234" t="s">
        <v>20</v>
      </c>
      <c r="BC2234" t="s">
        <v>18269</v>
      </c>
      <c r="BD2234" s="22" t="s">
        <v>10580</v>
      </c>
      <c r="BE2234" s="22" t="s">
        <v>33435</v>
      </c>
      <c r="BF2234" t="s">
        <v>33441</v>
      </c>
      <c r="BG2234" t="s">
        <v>33442</v>
      </c>
      <c r="BH2234" t="s">
        <v>30333</v>
      </c>
      <c r="BI2234" t="s">
        <v>33442</v>
      </c>
      <c r="BJ2234" t="s">
        <v>33438</v>
      </c>
      <c r="BK2234" t="s">
        <v>33438</v>
      </c>
      <c r="BL2234" t="s">
        <v>33438</v>
      </c>
      <c r="BM2234" t="s">
        <v>33436</v>
      </c>
      <c r="BN2234" t="s">
        <v>33437</v>
      </c>
      <c r="BO2234" t="s">
        <v>33438</v>
      </c>
      <c r="BQ2234" t="s">
        <v>33438</v>
      </c>
      <c r="BR2234" t="s">
        <v>33439</v>
      </c>
      <c r="BS2234" t="s">
        <v>33438</v>
      </c>
      <c r="BT2234" t="s">
        <v>33438</v>
      </c>
      <c r="BV2234" t="s">
        <v>20</v>
      </c>
      <c r="BW2234" t="s">
        <v>29429</v>
      </c>
      <c r="BX2234" t="s">
        <v>27936</v>
      </c>
      <c r="BY2234" t="s">
        <v>33441</v>
      </c>
      <c r="CB2234" t="s">
        <v>18269</v>
      </c>
      <c r="CC2234" t="s">
        <v>18269</v>
      </c>
      <c r="CD2234" t="s">
        <v>18269</v>
      </c>
      <c r="CF2234" t="s">
        <v>6319</v>
      </c>
      <c r="CG2234" t="s">
        <v>27936</v>
      </c>
      <c r="CH2234" t="s">
        <v>33380</v>
      </c>
      <c r="CI2234" t="s">
        <v>33390</v>
      </c>
      <c r="CJ2234" s="13"/>
      <c r="CK2234" s="13"/>
      <c r="CL2234" s="13"/>
      <c r="CM2234" s="13"/>
      <c r="CN2234" s="13"/>
      <c r="CO2234" s="13"/>
      <c r="CP2234" s="13"/>
      <c r="CQ2234" s="13"/>
      <c r="CR2234" t="s">
        <v>6318</v>
      </c>
      <c r="CS2234" t="b">
        <v>0</v>
      </c>
      <c r="CT2234">
        <v>1.24E-2</v>
      </c>
      <c r="CU2234" t="s">
        <v>33605</v>
      </c>
      <c r="CV2234" t="s">
        <v>10581</v>
      </c>
      <c r="CW2234" t="s">
        <v>7804</v>
      </c>
      <c r="CX2234" t="b">
        <v>0</v>
      </c>
      <c r="CY2234">
        <v>1.24E-2</v>
      </c>
      <c r="CZ2234" t="s">
        <v>33605</v>
      </c>
      <c r="DA2234" t="s">
        <v>33605</v>
      </c>
      <c r="DB2234" t="s">
        <v>33605</v>
      </c>
      <c r="DC2234" t="e">
        <v>#N/A</v>
      </c>
      <c r="DD2234" t="e">
        <v>#N/A</v>
      </c>
      <c r="DE2234" t="e">
        <v>#N/A</v>
      </c>
      <c r="DF2234" t="e">
        <v>#N/A</v>
      </c>
      <c r="DG2234" t="e">
        <v>#N/A</v>
      </c>
      <c r="DH2234" t="e">
        <v>#N/A</v>
      </c>
      <c r="DI2234" t="e">
        <v>#N/A</v>
      </c>
      <c r="DJ2234" t="e">
        <v>#N/A</v>
      </c>
    </row>
    <row r="2235" spans="1:114" ht="17" customHeight="1" x14ac:dyDescent="0.2">
      <c r="A2235" t="s">
        <v>6321</v>
      </c>
      <c r="B2235">
        <v>101691</v>
      </c>
      <c r="C2235">
        <v>101939</v>
      </c>
      <c r="D2235" t="s">
        <v>20</v>
      </c>
      <c r="E2235">
        <v>249</v>
      </c>
      <c r="F2235">
        <v>82</v>
      </c>
      <c r="G2235" t="s">
        <v>22</v>
      </c>
      <c r="H2235" t="s">
        <v>23</v>
      </c>
      <c r="I2235" t="s">
        <v>16</v>
      </c>
      <c r="J2235" t="s">
        <v>17</v>
      </c>
      <c r="K2235" t="s">
        <v>18</v>
      </c>
      <c r="L2235" t="s">
        <v>7778</v>
      </c>
      <c r="M2235" t="s">
        <v>6050</v>
      </c>
      <c r="N2235" t="s">
        <v>6322</v>
      </c>
      <c r="O2235" t="s">
        <v>6323</v>
      </c>
      <c r="P2235" t="s">
        <v>6320</v>
      </c>
      <c r="R2235" s="13" t="s">
        <v>10577</v>
      </c>
      <c r="S2235" s="13">
        <v>1536664</v>
      </c>
      <c r="T2235" s="13">
        <v>1536912</v>
      </c>
      <c r="U2235" s="13" t="s">
        <v>20</v>
      </c>
      <c r="V2235" s="13">
        <v>249</v>
      </c>
      <c r="W2235" s="13">
        <v>82</v>
      </c>
      <c r="X2235" s="13" t="s">
        <v>22</v>
      </c>
      <c r="Y2235" s="13" t="s">
        <v>23</v>
      </c>
      <c r="Z2235" s="13" t="s">
        <v>7792</v>
      </c>
      <c r="AA2235" s="13" t="s">
        <v>17</v>
      </c>
      <c r="AB2235" s="13" t="s">
        <v>5</v>
      </c>
      <c r="AC2235" s="13"/>
      <c r="AD2235" s="13" t="s">
        <v>7793</v>
      </c>
      <c r="AE2235" s="13" t="s">
        <v>10578</v>
      </c>
      <c r="AF2235" s="13" t="s">
        <v>10579</v>
      </c>
      <c r="AG2235" s="13"/>
      <c r="AH2235" t="str">
        <f t="shared" si="36"/>
        <v>CORRECT</v>
      </c>
      <c r="AI2235" t="s">
        <v>16410</v>
      </c>
      <c r="AJ2235" t="s">
        <v>22001</v>
      </c>
      <c r="AK2235" t="s">
        <v>24069</v>
      </c>
      <c r="AL2235" t="s">
        <v>24705</v>
      </c>
      <c r="AM2235" t="s">
        <v>27478</v>
      </c>
      <c r="AN2235" t="s">
        <v>27920</v>
      </c>
      <c r="AO2235" t="s">
        <v>27925</v>
      </c>
      <c r="AP2235" t="s">
        <v>29430</v>
      </c>
      <c r="AQ2235" t="s">
        <v>20</v>
      </c>
      <c r="AR2235" t="s">
        <v>30752</v>
      </c>
      <c r="AS2235" t="s">
        <v>20</v>
      </c>
      <c r="AT2235" t="s">
        <v>32819</v>
      </c>
      <c r="AU2235" t="s">
        <v>20</v>
      </c>
      <c r="AV2235" t="s">
        <v>20</v>
      </c>
      <c r="AW2235" t="s">
        <v>20</v>
      </c>
      <c r="AX2235" t="s">
        <v>20</v>
      </c>
      <c r="AY2235" t="s">
        <v>18759</v>
      </c>
      <c r="AZ2235" t="s">
        <v>20</v>
      </c>
      <c r="BA2235" t="s">
        <v>20</v>
      </c>
      <c r="BB2235" t="s">
        <v>20</v>
      </c>
      <c r="BC2235" t="s">
        <v>18270</v>
      </c>
      <c r="BD2235" s="22" t="s">
        <v>10577</v>
      </c>
      <c r="BE2235" s="22" t="s">
        <v>33435</v>
      </c>
      <c r="BF2235" t="s">
        <v>27926</v>
      </c>
      <c r="BG2235" t="s">
        <v>33376</v>
      </c>
      <c r="BH2235" t="s">
        <v>30333</v>
      </c>
      <c r="BI2235" t="s">
        <v>33442</v>
      </c>
      <c r="BJ2235" t="s">
        <v>33438</v>
      </c>
      <c r="BK2235" t="s">
        <v>33438</v>
      </c>
      <c r="BL2235" t="s">
        <v>33436</v>
      </c>
      <c r="BM2235" t="s">
        <v>33438</v>
      </c>
      <c r="BN2235" t="s">
        <v>33440</v>
      </c>
      <c r="BO2235" t="s">
        <v>33438</v>
      </c>
      <c r="BP2235" t="s">
        <v>33438</v>
      </c>
      <c r="BQ2235" t="s">
        <v>33438</v>
      </c>
      <c r="BR2235" t="s">
        <v>33439</v>
      </c>
      <c r="BS2235" t="s">
        <v>33436</v>
      </c>
      <c r="BT2235" t="s">
        <v>33438</v>
      </c>
      <c r="BV2235" t="s">
        <v>20</v>
      </c>
      <c r="BW2235" t="s">
        <v>29430</v>
      </c>
      <c r="BX2235" t="s">
        <v>27925</v>
      </c>
      <c r="BY2235" t="s">
        <v>27926</v>
      </c>
      <c r="CB2235" t="s">
        <v>6320</v>
      </c>
      <c r="CC2235" t="s">
        <v>6320</v>
      </c>
      <c r="CD2235" t="s">
        <v>18270</v>
      </c>
      <c r="CE2235" s="25" t="s">
        <v>6320</v>
      </c>
      <c r="CF2235" t="s">
        <v>6323</v>
      </c>
      <c r="CG2235" t="s">
        <v>27925</v>
      </c>
      <c r="CH2235" t="s">
        <v>33383</v>
      </c>
      <c r="CI2235" t="s">
        <v>33394</v>
      </c>
      <c r="CJ2235" s="13"/>
      <c r="CK2235" s="13"/>
      <c r="CL2235" s="13"/>
      <c r="CM2235" s="13"/>
      <c r="CN2235" s="13"/>
      <c r="CO2235" s="13"/>
      <c r="CP2235" s="13"/>
      <c r="CQ2235" s="13"/>
      <c r="CR2235" t="s">
        <v>6322</v>
      </c>
      <c r="CS2235" t="b">
        <v>0</v>
      </c>
      <c r="CT2235">
        <v>9.1999999999999998E-3</v>
      </c>
      <c r="CU2235" t="s">
        <v>33605</v>
      </c>
      <c r="CV2235" t="s">
        <v>10578</v>
      </c>
      <c r="CW2235" t="s">
        <v>10579</v>
      </c>
      <c r="CX2235" t="b">
        <v>0</v>
      </c>
      <c r="CY2235">
        <v>9.1999999999999998E-3</v>
      </c>
      <c r="CZ2235" t="s">
        <v>33605</v>
      </c>
      <c r="DA2235" t="s">
        <v>33605</v>
      </c>
      <c r="DB2235" t="s">
        <v>33605</v>
      </c>
      <c r="DC2235" t="e">
        <v>#N/A</v>
      </c>
      <c r="DD2235" t="e">
        <v>#N/A</v>
      </c>
      <c r="DE2235" t="e">
        <v>#N/A</v>
      </c>
      <c r="DF2235" t="e">
        <v>#N/A</v>
      </c>
      <c r="DG2235" t="e">
        <v>#N/A</v>
      </c>
      <c r="DH2235" t="e">
        <v>#N/A</v>
      </c>
      <c r="DI2235" t="e">
        <v>#N/A</v>
      </c>
      <c r="DJ2235" t="e">
        <v>#N/A</v>
      </c>
    </row>
    <row r="2236" spans="1:114" x14ac:dyDescent="0.2">
      <c r="A2236" t="s">
        <v>6325</v>
      </c>
      <c r="B2236">
        <v>102013</v>
      </c>
      <c r="C2236">
        <v>102621</v>
      </c>
      <c r="D2236" t="s">
        <v>26</v>
      </c>
      <c r="E2236">
        <v>609</v>
      </c>
      <c r="F2236">
        <v>202</v>
      </c>
      <c r="G2236" t="s">
        <v>22</v>
      </c>
      <c r="H2236" t="s">
        <v>23</v>
      </c>
      <c r="I2236" t="s">
        <v>16</v>
      </c>
      <c r="J2236" t="s">
        <v>17</v>
      </c>
      <c r="K2236" t="s">
        <v>18</v>
      </c>
      <c r="L2236" t="s">
        <v>7778</v>
      </c>
      <c r="M2236" t="s">
        <v>6050</v>
      </c>
      <c r="N2236" t="s">
        <v>6326</v>
      </c>
      <c r="O2236" t="s">
        <v>6327</v>
      </c>
      <c r="P2236" t="s">
        <v>6324</v>
      </c>
      <c r="R2236" s="13" t="s">
        <v>10574</v>
      </c>
      <c r="S2236" s="13">
        <v>1536986</v>
      </c>
      <c r="T2236" s="13">
        <v>1537594</v>
      </c>
      <c r="U2236" s="13" t="s">
        <v>26</v>
      </c>
      <c r="V2236" s="13">
        <v>609</v>
      </c>
      <c r="W2236" s="13">
        <v>202</v>
      </c>
      <c r="X2236" s="13" t="s">
        <v>22</v>
      </c>
      <c r="Y2236" s="13" t="s">
        <v>23</v>
      </c>
      <c r="Z2236" s="13" t="s">
        <v>7792</v>
      </c>
      <c r="AA2236" s="13" t="s">
        <v>17</v>
      </c>
      <c r="AB2236" s="13" t="s">
        <v>5</v>
      </c>
      <c r="AC2236" s="13"/>
      <c r="AD2236" s="13" t="s">
        <v>7793</v>
      </c>
      <c r="AE2236" s="13" t="s">
        <v>10575</v>
      </c>
      <c r="AF2236" s="13" t="s">
        <v>10576</v>
      </c>
      <c r="AG2236" s="13"/>
      <c r="AH2236" t="str">
        <f t="shared" si="36"/>
        <v>CORRECT</v>
      </c>
      <c r="AI2236" t="s">
        <v>16411</v>
      </c>
      <c r="AJ2236" t="s">
        <v>22002</v>
      </c>
      <c r="AK2236" t="s">
        <v>24070</v>
      </c>
      <c r="AL2236" t="s">
        <v>25391</v>
      </c>
      <c r="AM2236" t="s">
        <v>27479</v>
      </c>
      <c r="AN2236" t="s">
        <v>27920</v>
      </c>
      <c r="AO2236" t="s">
        <v>27927</v>
      </c>
      <c r="AP2236" t="s">
        <v>29431</v>
      </c>
      <c r="AQ2236" t="s">
        <v>30276</v>
      </c>
      <c r="AR2236" t="s">
        <v>31025</v>
      </c>
      <c r="AS2236" t="s">
        <v>20</v>
      </c>
      <c r="AT2236" t="s">
        <v>32820</v>
      </c>
      <c r="AU2236" t="s">
        <v>33032</v>
      </c>
      <c r="AV2236" t="s">
        <v>19799</v>
      </c>
      <c r="AW2236" t="s">
        <v>20</v>
      </c>
      <c r="AX2236" t="s">
        <v>20</v>
      </c>
      <c r="AY2236" t="s">
        <v>18755</v>
      </c>
      <c r="AZ2236" t="s">
        <v>20</v>
      </c>
      <c r="BA2236" t="s">
        <v>20</v>
      </c>
      <c r="BB2236" t="s">
        <v>20</v>
      </c>
      <c r="BC2236" t="s">
        <v>18271</v>
      </c>
      <c r="BD2236" s="22" t="s">
        <v>10574</v>
      </c>
      <c r="BE2236" s="22" t="s">
        <v>33435</v>
      </c>
      <c r="BF2236" t="s">
        <v>27927</v>
      </c>
      <c r="BG2236" t="s">
        <v>33387</v>
      </c>
      <c r="BH2236" t="s">
        <v>27927</v>
      </c>
      <c r="BI2236" t="s">
        <v>33446</v>
      </c>
      <c r="BJ2236" t="s">
        <v>33438</v>
      </c>
      <c r="BK2236" t="s">
        <v>33438</v>
      </c>
      <c r="BL2236" t="s">
        <v>33438</v>
      </c>
      <c r="BM2236" t="s">
        <v>33438</v>
      </c>
      <c r="BN2236" t="s">
        <v>33440</v>
      </c>
      <c r="BO2236" t="s">
        <v>33438</v>
      </c>
      <c r="BQ2236" t="s">
        <v>33438</v>
      </c>
      <c r="BR2236" t="s">
        <v>33443</v>
      </c>
      <c r="BS2236" t="s">
        <v>33436</v>
      </c>
      <c r="BT2236" t="s">
        <v>33438</v>
      </c>
      <c r="BV2236" t="s">
        <v>30276</v>
      </c>
      <c r="BW2236" t="s">
        <v>29431</v>
      </c>
      <c r="BX2236" t="s">
        <v>27927</v>
      </c>
      <c r="BY2236" t="s">
        <v>27927</v>
      </c>
      <c r="CB2236" t="s">
        <v>6324</v>
      </c>
      <c r="CC2236" t="s">
        <v>6324</v>
      </c>
      <c r="CD2236" t="s">
        <v>30276</v>
      </c>
      <c r="CE2236" s="25" t="s">
        <v>6324</v>
      </c>
      <c r="CF2236" t="s">
        <v>6327</v>
      </c>
      <c r="CG2236" t="s">
        <v>27927</v>
      </c>
      <c r="CH2236" t="s">
        <v>33381</v>
      </c>
      <c r="CI2236" t="s">
        <v>33387</v>
      </c>
      <c r="CJ2236" s="13"/>
      <c r="CK2236" s="13"/>
      <c r="CL2236" s="13"/>
      <c r="CM2236" s="13"/>
      <c r="CN2236" s="13"/>
      <c r="CO2236" s="13"/>
      <c r="CP2236" s="13"/>
      <c r="CQ2236" s="13"/>
      <c r="CR2236" t="s">
        <v>6326</v>
      </c>
      <c r="CS2236" t="b">
        <v>0</v>
      </c>
      <c r="CT2236">
        <v>1.26E-2</v>
      </c>
      <c r="CU2236" t="s">
        <v>33605</v>
      </c>
      <c r="CV2236" t="s">
        <v>10575</v>
      </c>
      <c r="CW2236" t="s">
        <v>10576</v>
      </c>
      <c r="CX2236" t="b">
        <v>0</v>
      </c>
      <c r="CY2236">
        <v>1.26E-2</v>
      </c>
      <c r="CZ2236" t="s">
        <v>33605</v>
      </c>
      <c r="DA2236" t="s">
        <v>33605</v>
      </c>
      <c r="DB2236" t="s">
        <v>33605</v>
      </c>
      <c r="DC2236" t="e">
        <v>#N/A</v>
      </c>
      <c r="DD2236" t="e">
        <v>#N/A</v>
      </c>
      <c r="DE2236" t="e">
        <v>#N/A</v>
      </c>
      <c r="DF2236" t="e">
        <v>#N/A</v>
      </c>
      <c r="DG2236" t="e">
        <v>#N/A</v>
      </c>
      <c r="DH2236" t="e">
        <v>#N/A</v>
      </c>
      <c r="DI2236" t="e">
        <v>#N/A</v>
      </c>
      <c r="DJ2236" t="e">
        <v>#N/A</v>
      </c>
    </row>
    <row r="2237" spans="1:114" x14ac:dyDescent="0.2">
      <c r="A2237" t="s">
        <v>6328</v>
      </c>
      <c r="B2237">
        <v>103572</v>
      </c>
      <c r="C2237">
        <v>104924</v>
      </c>
      <c r="D2237" t="s">
        <v>26</v>
      </c>
      <c r="E2237">
        <v>1353</v>
      </c>
      <c r="F2237">
        <v>450</v>
      </c>
      <c r="G2237" t="s">
        <v>22</v>
      </c>
      <c r="H2237" t="s">
        <v>23</v>
      </c>
      <c r="I2237" t="s">
        <v>16</v>
      </c>
      <c r="J2237" t="s">
        <v>17</v>
      </c>
      <c r="K2237" t="s">
        <v>18</v>
      </c>
      <c r="L2237" t="s">
        <v>7778</v>
      </c>
      <c r="M2237" t="s">
        <v>6050</v>
      </c>
      <c r="N2237" t="s">
        <v>6329</v>
      </c>
      <c r="O2237" t="s">
        <v>286</v>
      </c>
      <c r="R2237" s="13" t="s">
        <v>10571</v>
      </c>
      <c r="S2237" s="13">
        <v>1538545</v>
      </c>
      <c r="T2237" s="13">
        <v>1539897</v>
      </c>
      <c r="U2237" s="13" t="s">
        <v>26</v>
      </c>
      <c r="V2237" s="13">
        <v>1353</v>
      </c>
      <c r="W2237" s="13">
        <v>450</v>
      </c>
      <c r="X2237" s="13" t="s">
        <v>22</v>
      </c>
      <c r="Y2237" s="13" t="s">
        <v>23</v>
      </c>
      <c r="Z2237" s="13" t="s">
        <v>7792</v>
      </c>
      <c r="AA2237" s="13" t="s">
        <v>17</v>
      </c>
      <c r="AB2237" s="13" t="s">
        <v>5</v>
      </c>
      <c r="AC2237" s="13"/>
      <c r="AD2237" s="13" t="s">
        <v>7793</v>
      </c>
      <c r="AE2237" s="13" t="s">
        <v>10572</v>
      </c>
      <c r="AF2237" s="13" t="s">
        <v>10573</v>
      </c>
      <c r="AG2237" s="13"/>
      <c r="AH2237" t="str">
        <f t="shared" si="36"/>
        <v>CORRECT</v>
      </c>
      <c r="AI2237" t="s">
        <v>16412</v>
      </c>
      <c r="AJ2237" t="s">
        <v>22003</v>
      </c>
      <c r="AK2237" t="s">
        <v>22472</v>
      </c>
      <c r="AL2237" t="s">
        <v>25282</v>
      </c>
      <c r="AM2237" t="s">
        <v>27480</v>
      </c>
      <c r="AN2237" t="s">
        <v>27920</v>
      </c>
      <c r="AO2237" t="s">
        <v>27924</v>
      </c>
      <c r="AP2237" t="s">
        <v>29432</v>
      </c>
      <c r="AQ2237" t="s">
        <v>30277</v>
      </c>
      <c r="AR2237" t="s">
        <v>31026</v>
      </c>
      <c r="AS2237" t="s">
        <v>20</v>
      </c>
      <c r="AT2237" t="s">
        <v>32821</v>
      </c>
      <c r="AU2237" t="s">
        <v>33068</v>
      </c>
      <c r="AV2237" t="s">
        <v>19977</v>
      </c>
      <c r="AW2237" t="s">
        <v>20</v>
      </c>
      <c r="AX2237" t="s">
        <v>20</v>
      </c>
      <c r="AY2237" t="s">
        <v>18744</v>
      </c>
      <c r="AZ2237" t="s">
        <v>18732</v>
      </c>
      <c r="BA2237" t="s">
        <v>20</v>
      </c>
      <c r="BB2237" t="s">
        <v>20</v>
      </c>
      <c r="BC2237" t="s">
        <v>17259</v>
      </c>
      <c r="BD2237" s="22" t="s">
        <v>10571</v>
      </c>
      <c r="BE2237" s="22" t="s">
        <v>33435</v>
      </c>
      <c r="BF2237" t="s">
        <v>27924</v>
      </c>
      <c r="BG2237" t="s">
        <v>33384</v>
      </c>
      <c r="BH2237" t="s">
        <v>27924</v>
      </c>
      <c r="BI2237" t="s">
        <v>33384</v>
      </c>
      <c r="BJ2237" t="s">
        <v>33438</v>
      </c>
      <c r="BK2237" t="s">
        <v>33438</v>
      </c>
      <c r="BL2237" t="s">
        <v>33436</v>
      </c>
      <c r="BM2237" t="s">
        <v>33438</v>
      </c>
      <c r="BN2237" t="s">
        <v>33440</v>
      </c>
      <c r="BO2237" t="s">
        <v>33436</v>
      </c>
      <c r="BP2237" t="s">
        <v>33436</v>
      </c>
      <c r="BQ2237" t="s">
        <v>33438</v>
      </c>
      <c r="BR2237" t="s">
        <v>33439</v>
      </c>
      <c r="BS2237" t="s">
        <v>33438</v>
      </c>
      <c r="BT2237" t="s">
        <v>33438</v>
      </c>
      <c r="BV2237" t="s">
        <v>30277</v>
      </c>
      <c r="BW2237" t="s">
        <v>29432</v>
      </c>
      <c r="BX2237" t="s">
        <v>27924</v>
      </c>
      <c r="BY2237" t="s">
        <v>27924</v>
      </c>
      <c r="CB2237" t="s">
        <v>30277</v>
      </c>
      <c r="CC2237" t="s">
        <v>30277</v>
      </c>
      <c r="CD2237" t="s">
        <v>30277</v>
      </c>
      <c r="CF2237" t="s">
        <v>286</v>
      </c>
      <c r="CG2237" t="s">
        <v>27924</v>
      </c>
      <c r="CH2237" t="s">
        <v>33382</v>
      </c>
      <c r="CI2237" t="s">
        <v>33384</v>
      </c>
      <c r="CJ2237" s="13"/>
      <c r="CK2237" s="13"/>
      <c r="CL2237" s="13"/>
      <c r="CM2237" s="13"/>
      <c r="CN2237" s="13"/>
      <c r="CO2237" s="13"/>
      <c r="CP2237" s="13"/>
      <c r="CQ2237" s="13"/>
      <c r="CR2237" t="s">
        <v>6329</v>
      </c>
      <c r="CS2237" t="b">
        <v>0</v>
      </c>
      <c r="CT2237">
        <v>0.16309999999999999</v>
      </c>
      <c r="CU2237" t="s">
        <v>33605</v>
      </c>
      <c r="CV2237" t="s">
        <v>10572</v>
      </c>
      <c r="CW2237" t="s">
        <v>10573</v>
      </c>
      <c r="CX2237" t="b">
        <v>0</v>
      </c>
      <c r="CY2237">
        <v>0.16309999999999999</v>
      </c>
      <c r="CZ2237" t="s">
        <v>33605</v>
      </c>
      <c r="DA2237" t="s">
        <v>33605</v>
      </c>
      <c r="DB2237" t="s">
        <v>33605</v>
      </c>
      <c r="DC2237" t="e">
        <v>#N/A</v>
      </c>
      <c r="DD2237" t="e">
        <v>#N/A</v>
      </c>
      <c r="DE2237" t="e">
        <v>#N/A</v>
      </c>
      <c r="DF2237" t="e">
        <v>#N/A</v>
      </c>
      <c r="DG2237" t="e">
        <v>#N/A</v>
      </c>
      <c r="DH2237" t="e">
        <v>#N/A</v>
      </c>
      <c r="DI2237" t="e">
        <v>#N/A</v>
      </c>
      <c r="DJ2237" t="e">
        <v>#N/A</v>
      </c>
    </row>
    <row r="2238" spans="1:114" x14ac:dyDescent="0.2">
      <c r="A2238" t="s">
        <v>6330</v>
      </c>
      <c r="B2238">
        <v>104980</v>
      </c>
      <c r="C2238">
        <v>105816</v>
      </c>
      <c r="D2238" t="s">
        <v>26</v>
      </c>
      <c r="E2238">
        <v>837</v>
      </c>
      <c r="F2238">
        <v>278</v>
      </c>
      <c r="G2238" t="s">
        <v>22</v>
      </c>
      <c r="H2238" t="s">
        <v>23</v>
      </c>
      <c r="I2238" t="s">
        <v>16</v>
      </c>
      <c r="J2238" t="s">
        <v>17</v>
      </c>
      <c r="K2238" t="s">
        <v>18</v>
      </c>
      <c r="L2238" t="s">
        <v>7778</v>
      </c>
      <c r="M2238" t="s">
        <v>6050</v>
      </c>
      <c r="N2238" t="s">
        <v>6331</v>
      </c>
      <c r="O2238" t="s">
        <v>5081</v>
      </c>
      <c r="P2238" t="s">
        <v>5078</v>
      </c>
      <c r="R2238" s="13" t="s">
        <v>10569</v>
      </c>
      <c r="S2238" s="13">
        <v>1539953</v>
      </c>
      <c r="T2238" s="13">
        <v>1540789</v>
      </c>
      <c r="U2238" s="13" t="s">
        <v>26</v>
      </c>
      <c r="V2238" s="13">
        <v>837</v>
      </c>
      <c r="W2238" s="13">
        <v>278</v>
      </c>
      <c r="X2238" s="13" t="s">
        <v>22</v>
      </c>
      <c r="Y2238" s="13" t="s">
        <v>23</v>
      </c>
      <c r="Z2238" s="13" t="s">
        <v>7792</v>
      </c>
      <c r="AA2238" s="13" t="s">
        <v>17</v>
      </c>
      <c r="AB2238" s="13" t="s">
        <v>5</v>
      </c>
      <c r="AC2238" s="13"/>
      <c r="AD2238" s="13" t="s">
        <v>7793</v>
      </c>
      <c r="AE2238" s="13" t="s">
        <v>10570</v>
      </c>
      <c r="AF2238" s="13" t="s">
        <v>9026</v>
      </c>
      <c r="AG2238" s="13"/>
      <c r="AH2238" t="str">
        <f t="shared" si="36"/>
        <v>CORRECT</v>
      </c>
      <c r="AI2238" t="s">
        <v>16413</v>
      </c>
      <c r="AJ2238" t="s">
        <v>22004</v>
      </c>
      <c r="AK2238" t="s">
        <v>24071</v>
      </c>
      <c r="AL2238" t="s">
        <v>24871</v>
      </c>
      <c r="AM2238" t="s">
        <v>27481</v>
      </c>
      <c r="AN2238" t="s">
        <v>27920</v>
      </c>
      <c r="AO2238" t="s">
        <v>27924</v>
      </c>
      <c r="AP2238" t="s">
        <v>29433</v>
      </c>
      <c r="AQ2238" t="s">
        <v>30278</v>
      </c>
      <c r="AR2238" t="s">
        <v>31027</v>
      </c>
      <c r="AS2238" t="s">
        <v>20</v>
      </c>
      <c r="AT2238" t="s">
        <v>32822</v>
      </c>
      <c r="AU2238" t="s">
        <v>33068</v>
      </c>
      <c r="AV2238" t="s">
        <v>19977</v>
      </c>
      <c r="AW2238" t="s">
        <v>20</v>
      </c>
      <c r="AX2238" t="s">
        <v>20</v>
      </c>
      <c r="AY2238" t="s">
        <v>18744</v>
      </c>
      <c r="AZ2238" t="s">
        <v>18732</v>
      </c>
      <c r="BA2238" t="s">
        <v>20</v>
      </c>
      <c r="BB2238" t="s">
        <v>20</v>
      </c>
      <c r="BC2238" t="s">
        <v>16996</v>
      </c>
      <c r="BD2238" s="22" t="s">
        <v>10569</v>
      </c>
      <c r="BE2238" s="22" t="s">
        <v>33435</v>
      </c>
      <c r="BF2238" t="s">
        <v>27924</v>
      </c>
      <c r="BG2238" t="s">
        <v>33384</v>
      </c>
      <c r="BH2238" t="s">
        <v>27924</v>
      </c>
      <c r="BI2238" t="s">
        <v>33384</v>
      </c>
      <c r="BJ2238" t="s">
        <v>33438</v>
      </c>
      <c r="BK2238" t="s">
        <v>33438</v>
      </c>
      <c r="BL2238" t="s">
        <v>33438</v>
      </c>
      <c r="BM2238" t="s">
        <v>33438</v>
      </c>
      <c r="BN2238" t="s">
        <v>33440</v>
      </c>
      <c r="BO2238" t="s">
        <v>33438</v>
      </c>
      <c r="BQ2238" t="s">
        <v>33438</v>
      </c>
      <c r="BR2238" t="s">
        <v>33439</v>
      </c>
      <c r="BS2238" t="s">
        <v>33438</v>
      </c>
      <c r="BT2238" t="s">
        <v>33438</v>
      </c>
      <c r="BV2238" t="s">
        <v>30278</v>
      </c>
      <c r="BW2238" t="s">
        <v>29433</v>
      </c>
      <c r="BX2238" t="s">
        <v>27924</v>
      </c>
      <c r="BY2238" t="s">
        <v>27924</v>
      </c>
      <c r="CB2238" t="s">
        <v>5078</v>
      </c>
      <c r="CC2238" t="s">
        <v>5078</v>
      </c>
      <c r="CD2238" t="s">
        <v>30278</v>
      </c>
      <c r="CE2238" s="25" t="s">
        <v>5078</v>
      </c>
      <c r="CF2238" t="s">
        <v>5081</v>
      </c>
      <c r="CG2238" t="s">
        <v>27924</v>
      </c>
      <c r="CH2238" t="s">
        <v>33382</v>
      </c>
      <c r="CI2238" t="s">
        <v>33384</v>
      </c>
      <c r="CJ2238" s="13"/>
      <c r="CK2238" s="13"/>
      <c r="CL2238" s="13"/>
      <c r="CM2238" s="13"/>
      <c r="CN2238" s="13"/>
      <c r="CO2238" s="13"/>
      <c r="CP2238" s="13"/>
      <c r="CQ2238" s="13"/>
      <c r="CR2238" t="s">
        <v>6331</v>
      </c>
      <c r="CS2238" t="b">
        <v>0</v>
      </c>
      <c r="CT2238">
        <v>7.6E-3</v>
      </c>
      <c r="CU2238" t="s">
        <v>33605</v>
      </c>
      <c r="CV2238" t="s">
        <v>10570</v>
      </c>
      <c r="CW2238" t="s">
        <v>9026</v>
      </c>
      <c r="CX2238" t="b">
        <v>0</v>
      </c>
      <c r="CY2238">
        <v>7.6E-3</v>
      </c>
      <c r="CZ2238" t="s">
        <v>33605</v>
      </c>
      <c r="DA2238" t="s">
        <v>33605</v>
      </c>
      <c r="DB2238" t="s">
        <v>33605</v>
      </c>
      <c r="DC2238" t="e">
        <v>#N/A</v>
      </c>
      <c r="DD2238" t="e">
        <v>#N/A</v>
      </c>
      <c r="DE2238" t="e">
        <v>#N/A</v>
      </c>
      <c r="DF2238" t="e">
        <v>#N/A</v>
      </c>
      <c r="DG2238" t="e">
        <v>#N/A</v>
      </c>
      <c r="DH2238" t="e">
        <v>#N/A</v>
      </c>
      <c r="DI2238" t="e">
        <v>#N/A</v>
      </c>
      <c r="DJ2238" t="e">
        <v>#N/A</v>
      </c>
    </row>
    <row r="2239" spans="1:114" x14ac:dyDescent="0.2">
      <c r="A2239" t="s">
        <v>6332</v>
      </c>
      <c r="B2239">
        <v>105845</v>
      </c>
      <c r="C2239">
        <v>107836</v>
      </c>
      <c r="D2239" t="s">
        <v>26</v>
      </c>
      <c r="E2239">
        <v>1992</v>
      </c>
      <c r="F2239">
        <v>663</v>
      </c>
      <c r="G2239" t="s">
        <v>22</v>
      </c>
      <c r="H2239" t="s">
        <v>23</v>
      </c>
      <c r="I2239" t="s">
        <v>16</v>
      </c>
      <c r="J2239" t="s">
        <v>17</v>
      </c>
      <c r="K2239" t="s">
        <v>18</v>
      </c>
      <c r="L2239" t="s">
        <v>7778</v>
      </c>
      <c r="M2239" t="s">
        <v>6050</v>
      </c>
      <c r="N2239" t="s">
        <v>6333</v>
      </c>
      <c r="O2239" t="s">
        <v>5084</v>
      </c>
      <c r="R2239" s="13" t="s">
        <v>10567</v>
      </c>
      <c r="S2239" s="13">
        <v>1540818</v>
      </c>
      <c r="T2239" s="13">
        <v>1542809</v>
      </c>
      <c r="U2239" s="13" t="s">
        <v>26</v>
      </c>
      <c r="V2239" s="13">
        <v>1992</v>
      </c>
      <c r="W2239" s="13">
        <v>663</v>
      </c>
      <c r="X2239" s="13" t="s">
        <v>22</v>
      </c>
      <c r="Y2239" s="13" t="s">
        <v>23</v>
      </c>
      <c r="Z2239" s="13" t="s">
        <v>7792</v>
      </c>
      <c r="AA2239" s="13" t="s">
        <v>17</v>
      </c>
      <c r="AB2239" s="13" t="s">
        <v>5</v>
      </c>
      <c r="AC2239" s="13"/>
      <c r="AD2239" s="13" t="s">
        <v>7793</v>
      </c>
      <c r="AE2239" s="13" t="s">
        <v>10568</v>
      </c>
      <c r="AF2239" s="13" t="s">
        <v>9029</v>
      </c>
      <c r="AG2239" s="13"/>
      <c r="AH2239" t="str">
        <f t="shared" si="36"/>
        <v>CORRECT</v>
      </c>
      <c r="AI2239" t="s">
        <v>16414</v>
      </c>
      <c r="AJ2239" t="s">
        <v>22005</v>
      </c>
      <c r="AK2239" t="s">
        <v>22472</v>
      </c>
      <c r="AL2239" t="s">
        <v>25392</v>
      </c>
      <c r="AM2239" t="s">
        <v>27482</v>
      </c>
      <c r="AN2239" t="s">
        <v>27920</v>
      </c>
      <c r="AO2239" t="s">
        <v>27924</v>
      </c>
      <c r="AP2239" t="s">
        <v>28048</v>
      </c>
      <c r="AQ2239" t="s">
        <v>30279</v>
      </c>
      <c r="AR2239" t="s">
        <v>31028</v>
      </c>
      <c r="AS2239" t="s">
        <v>20</v>
      </c>
      <c r="AT2239" t="s">
        <v>32823</v>
      </c>
      <c r="AU2239" t="s">
        <v>33068</v>
      </c>
      <c r="AV2239" t="s">
        <v>19977</v>
      </c>
      <c r="AW2239" t="s">
        <v>20</v>
      </c>
      <c r="AX2239" t="s">
        <v>20</v>
      </c>
      <c r="AY2239" t="s">
        <v>18785</v>
      </c>
      <c r="AZ2239" t="s">
        <v>18732</v>
      </c>
      <c r="BA2239" t="s">
        <v>20</v>
      </c>
      <c r="BB2239" t="s">
        <v>20</v>
      </c>
      <c r="BC2239" t="s">
        <v>18028</v>
      </c>
      <c r="BD2239" s="22" t="s">
        <v>10567</v>
      </c>
      <c r="BE2239" s="22" t="s">
        <v>33435</v>
      </c>
      <c r="BF2239" t="s">
        <v>27924</v>
      </c>
      <c r="BG2239" t="s">
        <v>33384</v>
      </c>
      <c r="BH2239" t="s">
        <v>27924</v>
      </c>
      <c r="BI2239" t="s">
        <v>33384</v>
      </c>
      <c r="BJ2239" t="s">
        <v>33438</v>
      </c>
      <c r="BK2239" t="s">
        <v>33438</v>
      </c>
      <c r="BL2239" t="s">
        <v>33438</v>
      </c>
      <c r="BM2239" t="s">
        <v>33438</v>
      </c>
      <c r="BN2239" t="s">
        <v>33440</v>
      </c>
      <c r="BO2239" t="s">
        <v>33438</v>
      </c>
      <c r="BP2239" t="s">
        <v>33438</v>
      </c>
      <c r="BQ2239" t="s">
        <v>33438</v>
      </c>
      <c r="BR2239" t="s">
        <v>33439</v>
      </c>
      <c r="BS2239" t="s">
        <v>33438</v>
      </c>
      <c r="BT2239" t="s">
        <v>33438</v>
      </c>
      <c r="BV2239" t="s">
        <v>30279</v>
      </c>
      <c r="BW2239" t="s">
        <v>28048</v>
      </c>
      <c r="BX2239" t="s">
        <v>27924</v>
      </c>
      <c r="BY2239" t="s">
        <v>27924</v>
      </c>
      <c r="CB2239" t="s">
        <v>30279</v>
      </c>
      <c r="CC2239" t="s">
        <v>30279</v>
      </c>
      <c r="CD2239" t="s">
        <v>30279</v>
      </c>
      <c r="CF2239" t="s">
        <v>5084</v>
      </c>
      <c r="CG2239" t="s">
        <v>27924</v>
      </c>
      <c r="CH2239" t="s">
        <v>33382</v>
      </c>
      <c r="CI2239" t="s">
        <v>33384</v>
      </c>
      <c r="CJ2239" s="13"/>
      <c r="CK2239" s="13"/>
      <c r="CL2239" s="13"/>
      <c r="CM2239" s="13"/>
      <c r="CN2239" s="13"/>
      <c r="CO2239" s="13"/>
      <c r="CP2239" s="13"/>
      <c r="CQ2239" s="13"/>
      <c r="CR2239" t="s">
        <v>6333</v>
      </c>
      <c r="CS2239" t="b">
        <v>0</v>
      </c>
      <c r="CT2239">
        <v>1.55E-2</v>
      </c>
      <c r="CU2239" t="s">
        <v>33605</v>
      </c>
      <c r="CV2239" t="s">
        <v>10568</v>
      </c>
      <c r="CW2239" t="s">
        <v>9029</v>
      </c>
      <c r="CX2239" t="b">
        <v>0</v>
      </c>
      <c r="CY2239">
        <v>1.55E-2</v>
      </c>
      <c r="CZ2239" t="s">
        <v>33605</v>
      </c>
      <c r="DA2239" t="s">
        <v>33605</v>
      </c>
      <c r="DB2239" t="s">
        <v>33605</v>
      </c>
      <c r="DC2239" t="e">
        <v>#N/A</v>
      </c>
      <c r="DD2239" t="e">
        <v>#N/A</v>
      </c>
      <c r="DE2239" t="e">
        <v>#N/A</v>
      </c>
      <c r="DF2239" t="e">
        <v>#N/A</v>
      </c>
      <c r="DG2239" t="e">
        <v>#N/A</v>
      </c>
      <c r="DH2239" t="e">
        <v>#N/A</v>
      </c>
      <c r="DI2239" t="e">
        <v>#N/A</v>
      </c>
      <c r="DJ2239" t="e">
        <v>#N/A</v>
      </c>
    </row>
    <row r="2240" spans="1:114" x14ac:dyDescent="0.2">
      <c r="A2240" t="s">
        <v>6334</v>
      </c>
      <c r="B2240">
        <v>107861</v>
      </c>
      <c r="C2240">
        <v>108697</v>
      </c>
      <c r="D2240" t="s">
        <v>26</v>
      </c>
      <c r="E2240">
        <v>837</v>
      </c>
      <c r="F2240">
        <v>278</v>
      </c>
      <c r="G2240" t="s">
        <v>22</v>
      </c>
      <c r="H2240" t="s">
        <v>23</v>
      </c>
      <c r="I2240" t="s">
        <v>16</v>
      </c>
      <c r="J2240" t="s">
        <v>17</v>
      </c>
      <c r="K2240" t="s">
        <v>18</v>
      </c>
      <c r="L2240" t="s">
        <v>7778</v>
      </c>
      <c r="M2240" t="s">
        <v>6050</v>
      </c>
      <c r="N2240" t="s">
        <v>6335</v>
      </c>
      <c r="O2240" t="s">
        <v>5084</v>
      </c>
      <c r="R2240" s="13" t="s">
        <v>10565</v>
      </c>
      <c r="S2240" s="13">
        <v>1542834</v>
      </c>
      <c r="T2240" s="13">
        <v>1543670</v>
      </c>
      <c r="U2240" s="13" t="s">
        <v>26</v>
      </c>
      <c r="V2240" s="13">
        <v>837</v>
      </c>
      <c r="W2240" s="13">
        <v>278</v>
      </c>
      <c r="X2240" s="13" t="s">
        <v>22</v>
      </c>
      <c r="Y2240" s="13" t="s">
        <v>23</v>
      </c>
      <c r="Z2240" s="13" t="s">
        <v>7792</v>
      </c>
      <c r="AA2240" s="13" t="s">
        <v>17</v>
      </c>
      <c r="AB2240" s="13" t="s">
        <v>5</v>
      </c>
      <c r="AC2240" s="13"/>
      <c r="AD2240" s="13" t="s">
        <v>7793</v>
      </c>
      <c r="AE2240" s="13" t="s">
        <v>10566</v>
      </c>
      <c r="AF2240" s="13" t="s">
        <v>9029</v>
      </c>
      <c r="AG2240" s="13"/>
      <c r="AH2240" t="str">
        <f t="shared" si="36"/>
        <v>CORRECT</v>
      </c>
      <c r="AI2240" t="s">
        <v>16415</v>
      </c>
      <c r="AJ2240" t="s">
        <v>22006</v>
      </c>
      <c r="AK2240" t="s">
        <v>24072</v>
      </c>
      <c r="AL2240" t="s">
        <v>24891</v>
      </c>
      <c r="AM2240" t="s">
        <v>27483</v>
      </c>
      <c r="AN2240" t="s">
        <v>27920</v>
      </c>
      <c r="AO2240" t="s">
        <v>27924</v>
      </c>
      <c r="AP2240" t="s">
        <v>28048</v>
      </c>
      <c r="AQ2240" t="s">
        <v>30280</v>
      </c>
      <c r="AR2240" t="s">
        <v>31028</v>
      </c>
      <c r="AS2240" t="s">
        <v>20</v>
      </c>
      <c r="AT2240" t="s">
        <v>32824</v>
      </c>
      <c r="AU2240" t="s">
        <v>33143</v>
      </c>
      <c r="AV2240" t="s">
        <v>19952</v>
      </c>
      <c r="AW2240" t="s">
        <v>20</v>
      </c>
      <c r="AX2240" t="s">
        <v>20</v>
      </c>
      <c r="AY2240" t="s">
        <v>18785</v>
      </c>
      <c r="AZ2240" t="s">
        <v>18720</v>
      </c>
      <c r="BA2240" t="s">
        <v>20</v>
      </c>
      <c r="BB2240" t="s">
        <v>20</v>
      </c>
      <c r="BC2240" t="s">
        <v>16907</v>
      </c>
      <c r="BD2240" s="22" t="s">
        <v>10565</v>
      </c>
      <c r="BE2240" s="22" t="s">
        <v>33435</v>
      </c>
      <c r="BF2240" t="s">
        <v>27924</v>
      </c>
      <c r="BG2240" t="s">
        <v>33384</v>
      </c>
      <c r="BH2240" t="s">
        <v>27924</v>
      </c>
      <c r="BI2240" t="s">
        <v>33384</v>
      </c>
      <c r="BJ2240" t="s">
        <v>33438</v>
      </c>
      <c r="BK2240" t="s">
        <v>33438</v>
      </c>
      <c r="BL2240" t="s">
        <v>33438</v>
      </c>
      <c r="BM2240" t="s">
        <v>33438</v>
      </c>
      <c r="BN2240" t="s">
        <v>33440</v>
      </c>
      <c r="BO2240" t="s">
        <v>33438</v>
      </c>
      <c r="BQ2240" t="s">
        <v>33438</v>
      </c>
      <c r="BR2240" t="s">
        <v>33439</v>
      </c>
      <c r="BS2240" t="s">
        <v>33438</v>
      </c>
      <c r="BT2240" t="s">
        <v>33438</v>
      </c>
      <c r="BV2240" t="s">
        <v>30280</v>
      </c>
      <c r="BW2240" t="s">
        <v>28048</v>
      </c>
      <c r="BX2240" t="s">
        <v>27924</v>
      </c>
      <c r="BY2240" t="s">
        <v>27924</v>
      </c>
      <c r="CB2240" t="s">
        <v>30280</v>
      </c>
      <c r="CC2240" t="s">
        <v>30280</v>
      </c>
      <c r="CD2240" t="s">
        <v>30280</v>
      </c>
      <c r="CF2240" t="s">
        <v>5084</v>
      </c>
      <c r="CG2240" t="s">
        <v>27924</v>
      </c>
      <c r="CH2240" t="s">
        <v>33382</v>
      </c>
      <c r="CI2240" t="s">
        <v>33384</v>
      </c>
      <c r="CJ2240" s="13"/>
      <c r="CK2240" s="13"/>
      <c r="CL2240" s="13"/>
      <c r="CM2240" s="13"/>
      <c r="CN2240" s="13"/>
      <c r="CO2240" s="13"/>
      <c r="CP2240" s="13"/>
      <c r="CQ2240" s="13"/>
      <c r="CR2240" t="s">
        <v>6335</v>
      </c>
      <c r="CS2240" t="b">
        <v>0</v>
      </c>
      <c r="CT2240">
        <v>9.5999999999999992E-3</v>
      </c>
      <c r="CU2240" t="s">
        <v>33605</v>
      </c>
      <c r="CV2240" t="s">
        <v>10566</v>
      </c>
      <c r="CW2240" t="s">
        <v>9029</v>
      </c>
      <c r="CX2240" t="b">
        <v>0</v>
      </c>
      <c r="CY2240">
        <v>9.5999999999999992E-3</v>
      </c>
      <c r="CZ2240" t="s">
        <v>33605</v>
      </c>
      <c r="DA2240" t="s">
        <v>33605</v>
      </c>
      <c r="DB2240" t="s">
        <v>33605</v>
      </c>
      <c r="DC2240" t="e">
        <v>#N/A</v>
      </c>
      <c r="DD2240" t="e">
        <v>#N/A</v>
      </c>
      <c r="DE2240" t="e">
        <v>#N/A</v>
      </c>
      <c r="DF2240" t="e">
        <v>#N/A</v>
      </c>
      <c r="DG2240" t="e">
        <v>#N/A</v>
      </c>
      <c r="DH2240" t="e">
        <v>#N/A</v>
      </c>
      <c r="DI2240" t="e">
        <v>#N/A</v>
      </c>
      <c r="DJ2240" t="e">
        <v>#N/A</v>
      </c>
    </row>
    <row r="2241" spans="1:114" x14ac:dyDescent="0.2">
      <c r="A2241" t="s">
        <v>6336</v>
      </c>
      <c r="B2241">
        <v>109007</v>
      </c>
      <c r="C2241">
        <v>109534</v>
      </c>
      <c r="D2241" t="s">
        <v>26</v>
      </c>
      <c r="E2241">
        <v>528</v>
      </c>
      <c r="F2241">
        <v>175</v>
      </c>
      <c r="G2241" t="s">
        <v>22</v>
      </c>
      <c r="H2241" t="s">
        <v>23</v>
      </c>
      <c r="I2241" t="s">
        <v>16</v>
      </c>
      <c r="J2241" t="s">
        <v>17</v>
      </c>
      <c r="K2241" t="s">
        <v>18</v>
      </c>
      <c r="L2241" t="s">
        <v>7778</v>
      </c>
      <c r="M2241" t="s">
        <v>6050</v>
      </c>
      <c r="N2241" t="s">
        <v>6337</v>
      </c>
      <c r="O2241" t="s">
        <v>6338</v>
      </c>
      <c r="R2241" s="13" t="s">
        <v>10563</v>
      </c>
      <c r="S2241" s="13">
        <v>1543923</v>
      </c>
      <c r="T2241" s="13">
        <v>1544507</v>
      </c>
      <c r="U2241" s="13" t="s">
        <v>26</v>
      </c>
      <c r="V2241" s="13">
        <v>585</v>
      </c>
      <c r="W2241" s="13">
        <v>194</v>
      </c>
      <c r="X2241" s="13" t="s">
        <v>22</v>
      </c>
      <c r="Y2241" s="13" t="s">
        <v>23</v>
      </c>
      <c r="Z2241" s="13" t="s">
        <v>7792</v>
      </c>
      <c r="AA2241" s="13" t="s">
        <v>17</v>
      </c>
      <c r="AB2241" s="13" t="s">
        <v>5</v>
      </c>
      <c r="AC2241" s="13"/>
      <c r="AD2241" s="13" t="s">
        <v>7793</v>
      </c>
      <c r="AE2241" s="13" t="s">
        <v>10564</v>
      </c>
      <c r="AF2241" s="13" t="s">
        <v>7804</v>
      </c>
      <c r="AG2241" s="13"/>
      <c r="AH2241" t="str">
        <f t="shared" si="36"/>
        <v>bad</v>
      </c>
      <c r="AI2241" t="s">
        <v>16416</v>
      </c>
      <c r="AJ2241" t="s">
        <v>22007</v>
      </c>
      <c r="AK2241" t="s">
        <v>24073</v>
      </c>
      <c r="AL2241" t="s">
        <v>24759</v>
      </c>
      <c r="AM2241" t="s">
        <v>27484</v>
      </c>
      <c r="AN2241" t="s">
        <v>27920</v>
      </c>
      <c r="AO2241" t="s">
        <v>27925</v>
      </c>
      <c r="AP2241" t="s">
        <v>6338</v>
      </c>
      <c r="AQ2241" t="s">
        <v>20</v>
      </c>
      <c r="AR2241" t="s">
        <v>20</v>
      </c>
      <c r="AS2241" t="s">
        <v>20</v>
      </c>
      <c r="AT2241" t="s">
        <v>20</v>
      </c>
      <c r="AU2241" t="s">
        <v>20</v>
      </c>
      <c r="AV2241" t="s">
        <v>20</v>
      </c>
      <c r="AW2241" t="s">
        <v>20</v>
      </c>
      <c r="AX2241" t="s">
        <v>20</v>
      </c>
      <c r="AY2241" t="s">
        <v>20</v>
      </c>
      <c r="AZ2241" t="s">
        <v>20</v>
      </c>
      <c r="BA2241" t="s">
        <v>20</v>
      </c>
      <c r="BB2241" t="s">
        <v>20</v>
      </c>
      <c r="BC2241" t="s">
        <v>18272</v>
      </c>
      <c r="BD2241" s="22" t="s">
        <v>10563</v>
      </c>
      <c r="BE2241" s="22" t="s">
        <v>33435</v>
      </c>
      <c r="BF2241" t="s">
        <v>27925</v>
      </c>
      <c r="BG2241" t="s">
        <v>33394</v>
      </c>
      <c r="BH2241" t="s">
        <v>33450</v>
      </c>
      <c r="BI2241" t="s">
        <v>33451</v>
      </c>
      <c r="BJ2241" t="s">
        <v>33438</v>
      </c>
      <c r="BK2241" t="s">
        <v>33438</v>
      </c>
      <c r="BL2241" t="s">
        <v>33438</v>
      </c>
      <c r="BM2241" t="s">
        <v>33436</v>
      </c>
      <c r="BN2241" t="s">
        <v>33437</v>
      </c>
      <c r="BO2241" t="s">
        <v>33438</v>
      </c>
      <c r="BP2241" t="s">
        <v>33438</v>
      </c>
      <c r="BQ2241" t="s">
        <v>33438</v>
      </c>
      <c r="BR2241" t="s">
        <v>33439</v>
      </c>
      <c r="BS2241" t="s">
        <v>33438</v>
      </c>
      <c r="BT2241" t="s">
        <v>33438</v>
      </c>
      <c r="BV2241" t="s">
        <v>20</v>
      </c>
      <c r="BW2241" t="s">
        <v>6338</v>
      </c>
      <c r="BX2241" t="s">
        <v>27925</v>
      </c>
      <c r="BY2241" t="s">
        <v>27925</v>
      </c>
      <c r="CB2241" t="s">
        <v>18272</v>
      </c>
      <c r="CC2241" t="s">
        <v>18272</v>
      </c>
      <c r="CD2241" t="s">
        <v>18272</v>
      </c>
      <c r="CF2241" t="s">
        <v>6338</v>
      </c>
      <c r="CG2241" t="s">
        <v>27925</v>
      </c>
      <c r="CH2241" t="s">
        <v>33383</v>
      </c>
      <c r="CI2241" t="s">
        <v>33394</v>
      </c>
      <c r="CJ2241" s="13"/>
      <c r="CK2241" s="13"/>
      <c r="CL2241" s="13"/>
      <c r="CM2241" s="13"/>
      <c r="CN2241" s="13"/>
      <c r="CO2241" s="13"/>
      <c r="CP2241" s="13"/>
      <c r="CQ2241" s="13"/>
      <c r="CR2241" t="s">
        <v>6337</v>
      </c>
      <c r="CS2241" t="b">
        <v>0</v>
      </c>
      <c r="CT2241">
        <v>5.7000000000000002E-3</v>
      </c>
      <c r="CU2241" t="s">
        <v>33605</v>
      </c>
      <c r="CV2241" t="s">
        <v>10564</v>
      </c>
      <c r="CW2241" t="s">
        <v>7804</v>
      </c>
      <c r="CX2241" t="b">
        <v>0</v>
      </c>
      <c r="CY2241">
        <v>5.7999999999999996E-3</v>
      </c>
      <c r="CZ2241" t="s">
        <v>33605</v>
      </c>
      <c r="DA2241" t="s">
        <v>33605</v>
      </c>
      <c r="DB2241" t="s">
        <v>33606</v>
      </c>
      <c r="DC2241" t="e">
        <v>#N/A</v>
      </c>
      <c r="DD2241" t="e">
        <v>#N/A</v>
      </c>
      <c r="DE2241" t="e">
        <v>#N/A</v>
      </c>
      <c r="DF2241" t="e">
        <v>#N/A</v>
      </c>
      <c r="DG2241" t="e">
        <v>#N/A</v>
      </c>
      <c r="DH2241" t="e">
        <v>#N/A</v>
      </c>
      <c r="DI2241" t="e">
        <v>#N/A</v>
      </c>
      <c r="DJ2241" t="e">
        <v>#N/A</v>
      </c>
    </row>
    <row r="2242" spans="1:114" x14ac:dyDescent="0.2">
      <c r="A2242" t="s">
        <v>6340</v>
      </c>
      <c r="B2242">
        <v>109541</v>
      </c>
      <c r="C2242">
        <v>110380</v>
      </c>
      <c r="D2242" t="s">
        <v>26</v>
      </c>
      <c r="E2242">
        <v>840</v>
      </c>
      <c r="F2242">
        <v>279</v>
      </c>
      <c r="G2242" t="s">
        <v>22</v>
      </c>
      <c r="H2242" t="s">
        <v>23</v>
      </c>
      <c r="I2242" t="s">
        <v>16</v>
      </c>
      <c r="J2242" t="s">
        <v>17</v>
      </c>
      <c r="K2242" t="s">
        <v>18</v>
      </c>
      <c r="L2242" t="s">
        <v>7778</v>
      </c>
      <c r="M2242" t="s">
        <v>6050</v>
      </c>
      <c r="N2242" t="s">
        <v>6341</v>
      </c>
      <c r="O2242" t="s">
        <v>6342</v>
      </c>
      <c r="P2242" t="s">
        <v>6339</v>
      </c>
      <c r="R2242" s="13" t="s">
        <v>10560</v>
      </c>
      <c r="S2242" s="13">
        <v>1544514</v>
      </c>
      <c r="T2242" s="13">
        <v>1545353</v>
      </c>
      <c r="U2242" s="13" t="s">
        <v>26</v>
      </c>
      <c r="V2242" s="13">
        <v>840</v>
      </c>
      <c r="W2242" s="13">
        <v>279</v>
      </c>
      <c r="X2242" s="13" t="s">
        <v>22</v>
      </c>
      <c r="Y2242" s="13" t="s">
        <v>23</v>
      </c>
      <c r="Z2242" s="13" t="s">
        <v>7792</v>
      </c>
      <c r="AA2242" s="13" t="s">
        <v>17</v>
      </c>
      <c r="AB2242" s="13" t="s">
        <v>5</v>
      </c>
      <c r="AC2242" s="13"/>
      <c r="AD2242" s="13" t="s">
        <v>7793</v>
      </c>
      <c r="AE2242" s="13" t="s">
        <v>10561</v>
      </c>
      <c r="AF2242" s="13" t="s">
        <v>10562</v>
      </c>
      <c r="AG2242" s="13"/>
      <c r="AH2242" t="str">
        <f t="shared" si="36"/>
        <v>CORRECT</v>
      </c>
      <c r="AI2242" t="s">
        <v>16417</v>
      </c>
      <c r="AJ2242" t="s">
        <v>22008</v>
      </c>
      <c r="AK2242" t="s">
        <v>24074</v>
      </c>
      <c r="AL2242" t="s">
        <v>24535</v>
      </c>
      <c r="AM2242" t="s">
        <v>27485</v>
      </c>
      <c r="AN2242" t="s">
        <v>27920</v>
      </c>
      <c r="AO2242" t="s">
        <v>27925</v>
      </c>
      <c r="AP2242" t="s">
        <v>29434</v>
      </c>
      <c r="AQ2242" t="s">
        <v>6339</v>
      </c>
      <c r="AR2242" t="s">
        <v>20</v>
      </c>
      <c r="AS2242" t="s">
        <v>31538</v>
      </c>
      <c r="AT2242" t="s">
        <v>32825</v>
      </c>
      <c r="AU2242" t="s">
        <v>33111</v>
      </c>
      <c r="AV2242" t="s">
        <v>20</v>
      </c>
      <c r="AW2242" t="s">
        <v>19640</v>
      </c>
      <c r="AX2242" t="s">
        <v>18916</v>
      </c>
      <c r="AY2242" t="s">
        <v>18901</v>
      </c>
      <c r="AZ2242" t="s">
        <v>20</v>
      </c>
      <c r="BA2242" t="s">
        <v>20</v>
      </c>
      <c r="BB2242" t="s">
        <v>18609</v>
      </c>
      <c r="BC2242" t="s">
        <v>17873</v>
      </c>
      <c r="BD2242" s="22" t="s">
        <v>10560</v>
      </c>
      <c r="BE2242" s="22" t="s">
        <v>33435</v>
      </c>
      <c r="BF2242" t="s">
        <v>33441</v>
      </c>
      <c r="BG2242" t="s">
        <v>33442</v>
      </c>
      <c r="BH2242" t="s">
        <v>33450</v>
      </c>
      <c r="BI2242" t="s">
        <v>33451</v>
      </c>
      <c r="BJ2242" t="s">
        <v>33438</v>
      </c>
      <c r="BK2242" t="s">
        <v>33438</v>
      </c>
      <c r="BL2242" t="s">
        <v>33438</v>
      </c>
      <c r="BM2242" t="s">
        <v>33436</v>
      </c>
      <c r="BN2242" t="s">
        <v>33448</v>
      </c>
      <c r="BO2242" t="s">
        <v>33438</v>
      </c>
      <c r="BQ2242" t="s">
        <v>33438</v>
      </c>
      <c r="BR2242" t="s">
        <v>33439</v>
      </c>
      <c r="BS2242" t="s">
        <v>33436</v>
      </c>
      <c r="BT2242" t="s">
        <v>33438</v>
      </c>
      <c r="BV2242" t="s">
        <v>6339</v>
      </c>
      <c r="BW2242" t="s">
        <v>29434</v>
      </c>
      <c r="BX2242" t="s">
        <v>27925</v>
      </c>
      <c r="BY2242" t="s">
        <v>33441</v>
      </c>
      <c r="CB2242" t="s">
        <v>6339</v>
      </c>
      <c r="CC2242" t="s">
        <v>6339</v>
      </c>
      <c r="CD2242" t="s">
        <v>6339</v>
      </c>
      <c r="CE2242" s="25" t="s">
        <v>6339</v>
      </c>
      <c r="CF2242" t="s">
        <v>6342</v>
      </c>
      <c r="CG2242" t="s">
        <v>27925</v>
      </c>
      <c r="CH2242" t="s">
        <v>33383</v>
      </c>
      <c r="CI2242" t="s">
        <v>33394</v>
      </c>
      <c r="CJ2242" s="13"/>
      <c r="CK2242" s="13"/>
      <c r="CL2242" s="13"/>
      <c r="CM2242" s="13"/>
      <c r="CN2242" s="13"/>
      <c r="CO2242" s="13"/>
      <c r="CP2242" s="13"/>
      <c r="CQ2242" s="13"/>
      <c r="CR2242" t="s">
        <v>6341</v>
      </c>
      <c r="CS2242" t="b">
        <v>0</v>
      </c>
      <c r="CT2242">
        <v>0.44929999999999998</v>
      </c>
      <c r="CU2242" t="s">
        <v>33605</v>
      </c>
      <c r="CV2242" t="s">
        <v>10561</v>
      </c>
      <c r="CW2242" t="s">
        <v>10562</v>
      </c>
      <c r="CX2242" t="b">
        <v>0</v>
      </c>
      <c r="CY2242">
        <v>0.44929999999999998</v>
      </c>
      <c r="CZ2242" t="s">
        <v>33605</v>
      </c>
      <c r="DA2242" t="s">
        <v>33605</v>
      </c>
      <c r="DB2242" t="s">
        <v>33605</v>
      </c>
      <c r="DC2242" t="e">
        <v>#N/A</v>
      </c>
      <c r="DD2242" t="e">
        <v>#N/A</v>
      </c>
      <c r="DE2242" t="e">
        <v>#N/A</v>
      </c>
      <c r="DF2242" t="e">
        <v>#N/A</v>
      </c>
      <c r="DG2242" t="e">
        <v>#N/A</v>
      </c>
      <c r="DH2242" t="e">
        <v>#N/A</v>
      </c>
      <c r="DI2242" t="e">
        <v>#N/A</v>
      </c>
      <c r="DJ2242" t="e">
        <v>#N/A</v>
      </c>
    </row>
    <row r="2243" spans="1:114" x14ac:dyDescent="0.2">
      <c r="A2243" t="s">
        <v>6343</v>
      </c>
      <c r="B2243">
        <v>110409</v>
      </c>
      <c r="C2243">
        <v>111104</v>
      </c>
      <c r="D2243" t="s">
        <v>20</v>
      </c>
      <c r="E2243">
        <v>696</v>
      </c>
      <c r="F2243">
        <v>231</v>
      </c>
      <c r="G2243" t="s">
        <v>22</v>
      </c>
      <c r="H2243" t="s">
        <v>23</v>
      </c>
      <c r="I2243" t="s">
        <v>16</v>
      </c>
      <c r="J2243" t="s">
        <v>17</v>
      </c>
      <c r="K2243" t="s">
        <v>18</v>
      </c>
      <c r="L2243" t="s">
        <v>7778</v>
      </c>
      <c r="M2243" t="s">
        <v>6050</v>
      </c>
      <c r="N2243" t="s">
        <v>6344</v>
      </c>
      <c r="O2243" t="s">
        <v>6345</v>
      </c>
      <c r="R2243" s="13" t="s">
        <v>10558</v>
      </c>
      <c r="S2243" s="13">
        <v>1545382</v>
      </c>
      <c r="T2243" s="13">
        <v>1546095</v>
      </c>
      <c r="U2243" s="13" t="s">
        <v>20</v>
      </c>
      <c r="V2243" s="13">
        <v>714</v>
      </c>
      <c r="W2243" s="13">
        <v>237</v>
      </c>
      <c r="X2243" s="13" t="s">
        <v>22</v>
      </c>
      <c r="Y2243" s="13" t="s">
        <v>23</v>
      </c>
      <c r="Z2243" s="13" t="s">
        <v>7792</v>
      </c>
      <c r="AA2243" s="13" t="s">
        <v>17</v>
      </c>
      <c r="AB2243" s="13" t="s">
        <v>5</v>
      </c>
      <c r="AC2243" s="13"/>
      <c r="AD2243" s="13" t="s">
        <v>7793</v>
      </c>
      <c r="AE2243" s="13" t="s">
        <v>10559</v>
      </c>
      <c r="AF2243" s="13" t="s">
        <v>7804</v>
      </c>
      <c r="AG2243" s="13"/>
      <c r="AH2243" t="str">
        <f t="shared" si="36"/>
        <v>bad</v>
      </c>
      <c r="AI2243" t="s">
        <v>16418</v>
      </c>
      <c r="AJ2243" t="s">
        <v>22009</v>
      </c>
      <c r="AK2243" t="s">
        <v>24075</v>
      </c>
      <c r="AL2243" t="s">
        <v>25274</v>
      </c>
      <c r="AM2243" t="s">
        <v>27486</v>
      </c>
      <c r="AN2243" t="s">
        <v>27920</v>
      </c>
      <c r="AO2243" t="s">
        <v>27925</v>
      </c>
      <c r="AP2243" t="s">
        <v>29435</v>
      </c>
      <c r="AQ2243" t="s">
        <v>20</v>
      </c>
      <c r="AR2243" t="s">
        <v>20</v>
      </c>
      <c r="AS2243" t="s">
        <v>20</v>
      </c>
      <c r="AT2243" t="s">
        <v>20</v>
      </c>
      <c r="AU2243" t="s">
        <v>20</v>
      </c>
      <c r="AV2243" t="s">
        <v>20</v>
      </c>
      <c r="AW2243" t="s">
        <v>20</v>
      </c>
      <c r="AX2243" t="s">
        <v>20</v>
      </c>
      <c r="AY2243" t="s">
        <v>20</v>
      </c>
      <c r="AZ2243" t="s">
        <v>20</v>
      </c>
      <c r="BA2243" t="s">
        <v>20</v>
      </c>
      <c r="BB2243" t="s">
        <v>20</v>
      </c>
      <c r="BC2243" t="s">
        <v>18273</v>
      </c>
      <c r="BD2243" s="22" t="s">
        <v>10558</v>
      </c>
      <c r="BE2243" s="22" t="s">
        <v>33435</v>
      </c>
      <c r="BF2243" t="s">
        <v>33441</v>
      </c>
      <c r="BG2243" t="s">
        <v>33442</v>
      </c>
      <c r="BH2243" t="s">
        <v>30333</v>
      </c>
      <c r="BI2243" t="s">
        <v>33442</v>
      </c>
      <c r="BJ2243" t="s">
        <v>33436</v>
      </c>
      <c r="BK2243" t="s">
        <v>33436</v>
      </c>
      <c r="BL2243" t="s">
        <v>33436</v>
      </c>
      <c r="BM2243" t="s">
        <v>33436</v>
      </c>
      <c r="BN2243" t="s">
        <v>33449</v>
      </c>
      <c r="BO2243" t="s">
        <v>33438</v>
      </c>
      <c r="BP2243" t="s">
        <v>33438</v>
      </c>
      <c r="BQ2243" t="s">
        <v>33438</v>
      </c>
      <c r="BR2243" t="s">
        <v>33452</v>
      </c>
      <c r="BS2243" t="s">
        <v>33438</v>
      </c>
      <c r="BT2243" t="s">
        <v>33438</v>
      </c>
      <c r="BV2243" t="s">
        <v>20</v>
      </c>
      <c r="BW2243" t="s">
        <v>29435</v>
      </c>
      <c r="BX2243" t="s">
        <v>27925</v>
      </c>
      <c r="BY2243" t="s">
        <v>33441</v>
      </c>
      <c r="CB2243" t="s">
        <v>18273</v>
      </c>
      <c r="CC2243" t="s">
        <v>18273</v>
      </c>
      <c r="CD2243" t="s">
        <v>18273</v>
      </c>
      <c r="CF2243" t="s">
        <v>6345</v>
      </c>
      <c r="CG2243" t="s">
        <v>27925</v>
      </c>
      <c r="CH2243" t="s">
        <v>33383</v>
      </c>
      <c r="CI2243" t="s">
        <v>33394</v>
      </c>
      <c r="CJ2243" s="13"/>
      <c r="CK2243" s="13"/>
      <c r="CL2243" s="13"/>
      <c r="CM2243" s="13"/>
      <c r="CN2243" s="13"/>
      <c r="CO2243" s="13"/>
      <c r="CP2243" s="13"/>
      <c r="CQ2243" s="13"/>
      <c r="CR2243" t="s">
        <v>6344</v>
      </c>
      <c r="CS2243" t="b">
        <v>0</v>
      </c>
      <c r="CT2243">
        <v>8.6999999999999994E-3</v>
      </c>
      <c r="CU2243" t="s">
        <v>33605</v>
      </c>
      <c r="CV2243" t="s">
        <v>10559</v>
      </c>
      <c r="CW2243" t="s">
        <v>7804</v>
      </c>
      <c r="CX2243" t="b">
        <v>0</v>
      </c>
      <c r="CY2243">
        <v>7.0000000000000001E-3</v>
      </c>
      <c r="CZ2243" t="s">
        <v>33605</v>
      </c>
      <c r="DA2243" t="s">
        <v>33605</v>
      </c>
      <c r="DB2243" t="s">
        <v>33606</v>
      </c>
      <c r="DC2243" t="e">
        <v>#N/A</v>
      </c>
      <c r="DD2243" t="e">
        <v>#N/A</v>
      </c>
      <c r="DE2243" t="e">
        <v>#N/A</v>
      </c>
      <c r="DF2243" t="e">
        <v>#N/A</v>
      </c>
      <c r="DG2243" t="e">
        <v>#N/A</v>
      </c>
      <c r="DH2243" t="e">
        <v>#N/A</v>
      </c>
      <c r="DI2243" t="e">
        <v>#N/A</v>
      </c>
      <c r="DJ2243" t="e">
        <v>#N/A</v>
      </c>
    </row>
    <row r="2244" spans="1:114" x14ac:dyDescent="0.2">
      <c r="A2244" t="s">
        <v>6346</v>
      </c>
      <c r="B2244">
        <v>111150</v>
      </c>
      <c r="C2244">
        <v>111677</v>
      </c>
      <c r="D2244" t="s">
        <v>20</v>
      </c>
      <c r="E2244">
        <v>528</v>
      </c>
      <c r="F2244">
        <v>175</v>
      </c>
      <c r="G2244" t="s">
        <v>22</v>
      </c>
      <c r="H2244" t="s">
        <v>23</v>
      </c>
      <c r="I2244" t="s">
        <v>16</v>
      </c>
      <c r="J2244" t="s">
        <v>17</v>
      </c>
      <c r="K2244" t="s">
        <v>18</v>
      </c>
      <c r="L2244" t="s">
        <v>7778</v>
      </c>
      <c r="M2244" t="s">
        <v>6050</v>
      </c>
      <c r="N2244" t="s">
        <v>6347</v>
      </c>
      <c r="O2244" t="s">
        <v>803</v>
      </c>
      <c r="R2244" s="13" t="s">
        <v>10556</v>
      </c>
      <c r="S2244" s="13">
        <v>1546123</v>
      </c>
      <c r="T2244" s="13">
        <v>1546650</v>
      </c>
      <c r="U2244" s="13" t="s">
        <v>20</v>
      </c>
      <c r="V2244" s="13">
        <v>528</v>
      </c>
      <c r="W2244" s="13">
        <v>175</v>
      </c>
      <c r="X2244" s="13" t="s">
        <v>22</v>
      </c>
      <c r="Y2244" s="13" t="s">
        <v>23</v>
      </c>
      <c r="Z2244" s="13" t="s">
        <v>7792</v>
      </c>
      <c r="AA2244" s="13" t="s">
        <v>17</v>
      </c>
      <c r="AB2244" s="13" t="s">
        <v>5</v>
      </c>
      <c r="AC2244" s="13"/>
      <c r="AD2244" s="13" t="s">
        <v>7793</v>
      </c>
      <c r="AE2244" s="13" t="s">
        <v>10557</v>
      </c>
      <c r="AF2244" s="13" t="s">
        <v>7804</v>
      </c>
      <c r="AG2244" s="13"/>
      <c r="AH2244" t="str">
        <f t="shared" ref="AH2244:AH2307" si="37">IF(E2244=V2244, "CORRECT", "bad")</f>
        <v>CORRECT</v>
      </c>
      <c r="AI2244" t="s">
        <v>16419</v>
      </c>
      <c r="AJ2244" t="s">
        <v>22010</v>
      </c>
      <c r="AK2244" t="s">
        <v>24076</v>
      </c>
      <c r="AL2244" t="s">
        <v>24618</v>
      </c>
      <c r="AM2244" t="s">
        <v>27487</v>
      </c>
      <c r="AN2244" t="s">
        <v>27920</v>
      </c>
      <c r="AO2244" t="s">
        <v>27925</v>
      </c>
      <c r="AP2244" t="s">
        <v>29436</v>
      </c>
      <c r="AQ2244" t="s">
        <v>20</v>
      </c>
      <c r="AR2244" t="s">
        <v>20</v>
      </c>
      <c r="AS2244" t="s">
        <v>20</v>
      </c>
      <c r="AT2244" t="s">
        <v>20</v>
      </c>
      <c r="AU2244" t="s">
        <v>20</v>
      </c>
      <c r="AV2244" t="s">
        <v>20</v>
      </c>
      <c r="AW2244" t="s">
        <v>20</v>
      </c>
      <c r="AX2244" t="s">
        <v>20</v>
      </c>
      <c r="AY2244" t="s">
        <v>20</v>
      </c>
      <c r="AZ2244" t="s">
        <v>20</v>
      </c>
      <c r="BA2244" t="s">
        <v>20</v>
      </c>
      <c r="BB2244" t="s">
        <v>20</v>
      </c>
      <c r="BC2244" t="s">
        <v>18274</v>
      </c>
      <c r="BD2244" s="22" t="s">
        <v>10556</v>
      </c>
      <c r="BE2244" s="22" t="s">
        <v>33435</v>
      </c>
      <c r="BF2244" t="s">
        <v>33441</v>
      </c>
      <c r="BG2244" t="s">
        <v>33442</v>
      </c>
      <c r="BH2244" t="s">
        <v>30333</v>
      </c>
      <c r="BI2244" t="s">
        <v>33442</v>
      </c>
      <c r="BJ2244" t="s">
        <v>33438</v>
      </c>
      <c r="BK2244" t="s">
        <v>33438</v>
      </c>
      <c r="BL2244" t="s">
        <v>33438</v>
      </c>
      <c r="BM2244" t="s">
        <v>33436</v>
      </c>
      <c r="BN2244" t="s">
        <v>33437</v>
      </c>
      <c r="BO2244" t="s">
        <v>33438</v>
      </c>
      <c r="BQ2244" t="s">
        <v>33438</v>
      </c>
      <c r="BR2244" t="s">
        <v>33439</v>
      </c>
      <c r="BS2244" t="s">
        <v>33438</v>
      </c>
      <c r="BT2244" t="s">
        <v>33438</v>
      </c>
      <c r="BV2244" t="s">
        <v>20</v>
      </c>
      <c r="BW2244" t="s">
        <v>29436</v>
      </c>
      <c r="BX2244" t="s">
        <v>27925</v>
      </c>
      <c r="BY2244" t="s">
        <v>33441</v>
      </c>
      <c r="CB2244" t="s">
        <v>18274</v>
      </c>
      <c r="CC2244" t="s">
        <v>18274</v>
      </c>
      <c r="CD2244" t="s">
        <v>18274</v>
      </c>
      <c r="CF2244" t="s">
        <v>803</v>
      </c>
      <c r="CG2244" t="s">
        <v>27925</v>
      </c>
      <c r="CH2244" t="s">
        <v>33383</v>
      </c>
      <c r="CI2244" t="s">
        <v>33394</v>
      </c>
      <c r="CJ2244" s="13"/>
      <c r="CK2244" s="13"/>
      <c r="CL2244" s="13"/>
      <c r="CM2244" s="13"/>
      <c r="CN2244" s="13"/>
      <c r="CO2244" s="13"/>
      <c r="CP2244" s="13"/>
      <c r="CQ2244" s="13"/>
      <c r="CR2244" t="s">
        <v>6347</v>
      </c>
      <c r="CS2244" t="b">
        <v>0</v>
      </c>
      <c r="CT2244">
        <v>5.4999999999999997E-3</v>
      </c>
      <c r="CU2244" t="s">
        <v>33605</v>
      </c>
      <c r="CV2244" t="s">
        <v>10557</v>
      </c>
      <c r="CW2244" t="s">
        <v>7804</v>
      </c>
      <c r="CX2244" t="b">
        <v>0</v>
      </c>
      <c r="CY2244">
        <v>5.4999999999999997E-3</v>
      </c>
      <c r="CZ2244" t="s">
        <v>33605</v>
      </c>
      <c r="DA2244" t="s">
        <v>33605</v>
      </c>
      <c r="DB2244" t="s">
        <v>33605</v>
      </c>
      <c r="DC2244" t="e">
        <v>#N/A</v>
      </c>
      <c r="DD2244" t="e">
        <v>#N/A</v>
      </c>
      <c r="DE2244" t="e">
        <v>#N/A</v>
      </c>
      <c r="DF2244" t="e">
        <v>#N/A</v>
      </c>
      <c r="DG2244" t="e">
        <v>#N/A</v>
      </c>
      <c r="DH2244" t="e">
        <v>#N/A</v>
      </c>
      <c r="DI2244" t="e">
        <v>#N/A</v>
      </c>
      <c r="DJ2244" t="e">
        <v>#N/A</v>
      </c>
    </row>
    <row r="2245" spans="1:114" x14ac:dyDescent="0.2">
      <c r="A2245" t="s">
        <v>6349</v>
      </c>
      <c r="B2245">
        <v>111674</v>
      </c>
      <c r="C2245">
        <v>112579</v>
      </c>
      <c r="D2245" t="s">
        <v>20</v>
      </c>
      <c r="E2245">
        <v>906</v>
      </c>
      <c r="F2245">
        <v>301</v>
      </c>
      <c r="G2245" t="s">
        <v>22</v>
      </c>
      <c r="H2245" t="s">
        <v>23</v>
      </c>
      <c r="I2245" t="s">
        <v>16</v>
      </c>
      <c r="J2245" t="s">
        <v>17</v>
      </c>
      <c r="K2245" t="s">
        <v>18</v>
      </c>
      <c r="L2245" t="s">
        <v>7778</v>
      </c>
      <c r="M2245" t="s">
        <v>6050</v>
      </c>
      <c r="N2245" t="s">
        <v>6350</v>
      </c>
      <c r="O2245" t="s">
        <v>6351</v>
      </c>
      <c r="P2245" t="s">
        <v>6348</v>
      </c>
      <c r="R2245" s="13" t="s">
        <v>10553</v>
      </c>
      <c r="S2245" s="13">
        <v>1546647</v>
      </c>
      <c r="T2245" s="13">
        <v>1547552</v>
      </c>
      <c r="U2245" s="13" t="s">
        <v>20</v>
      </c>
      <c r="V2245" s="13">
        <v>906</v>
      </c>
      <c r="W2245" s="13">
        <v>301</v>
      </c>
      <c r="X2245" s="13" t="s">
        <v>22</v>
      </c>
      <c r="Y2245" s="13" t="s">
        <v>23</v>
      </c>
      <c r="Z2245" s="13" t="s">
        <v>7792</v>
      </c>
      <c r="AA2245" s="13" t="s">
        <v>17</v>
      </c>
      <c r="AB2245" s="13" t="s">
        <v>5</v>
      </c>
      <c r="AC2245" s="13"/>
      <c r="AD2245" s="13" t="s">
        <v>7793</v>
      </c>
      <c r="AE2245" s="13" t="s">
        <v>10554</v>
      </c>
      <c r="AF2245" s="13" t="s">
        <v>10555</v>
      </c>
      <c r="AG2245" s="13"/>
      <c r="AH2245" t="str">
        <f t="shared" si="37"/>
        <v>CORRECT</v>
      </c>
      <c r="AI2245" t="s">
        <v>16420</v>
      </c>
      <c r="AJ2245" t="s">
        <v>22011</v>
      </c>
      <c r="AK2245" t="s">
        <v>24077</v>
      </c>
      <c r="AL2245" t="s">
        <v>24718</v>
      </c>
      <c r="AM2245" t="s">
        <v>27488</v>
      </c>
      <c r="AN2245" t="s">
        <v>27920</v>
      </c>
      <c r="AO2245" t="s">
        <v>27928</v>
      </c>
      <c r="AP2245" t="s">
        <v>29437</v>
      </c>
      <c r="AQ2245" t="s">
        <v>6348</v>
      </c>
      <c r="AR2245" t="s">
        <v>31029</v>
      </c>
      <c r="AS2245" t="s">
        <v>31639</v>
      </c>
      <c r="AT2245" t="s">
        <v>32826</v>
      </c>
      <c r="AU2245" t="s">
        <v>33173</v>
      </c>
      <c r="AV2245" t="s">
        <v>19883</v>
      </c>
      <c r="AW2245" t="s">
        <v>19721</v>
      </c>
      <c r="AX2245" t="s">
        <v>18989</v>
      </c>
      <c r="AY2245" t="s">
        <v>18748</v>
      </c>
      <c r="AZ2245" t="s">
        <v>20</v>
      </c>
      <c r="BA2245" t="s">
        <v>20</v>
      </c>
      <c r="BB2245" t="s">
        <v>18610</v>
      </c>
      <c r="BC2245" t="s">
        <v>17629</v>
      </c>
      <c r="BD2245" s="22" t="s">
        <v>10553</v>
      </c>
      <c r="BE2245" s="22" t="s">
        <v>33435</v>
      </c>
      <c r="BF2245" t="s">
        <v>27933</v>
      </c>
      <c r="BG2245" t="s">
        <v>33388</v>
      </c>
      <c r="BH2245" t="s">
        <v>27933</v>
      </c>
      <c r="BI2245" t="s">
        <v>33388</v>
      </c>
      <c r="BJ2245" t="s">
        <v>33438</v>
      </c>
      <c r="BK2245" t="s">
        <v>33438</v>
      </c>
      <c r="BL2245" t="s">
        <v>33438</v>
      </c>
      <c r="BM2245" t="s">
        <v>33438</v>
      </c>
      <c r="BN2245" t="s">
        <v>33440</v>
      </c>
      <c r="BO2245" t="s">
        <v>33438</v>
      </c>
      <c r="BP2245" t="s">
        <v>33438</v>
      </c>
      <c r="BQ2245" t="s">
        <v>33438</v>
      </c>
      <c r="BR2245" t="s">
        <v>33443</v>
      </c>
      <c r="BS2245" t="s">
        <v>33436</v>
      </c>
      <c r="BT2245" t="s">
        <v>33438</v>
      </c>
      <c r="BV2245" t="s">
        <v>6348</v>
      </c>
      <c r="BW2245" t="s">
        <v>29437</v>
      </c>
      <c r="BX2245" t="s">
        <v>27928</v>
      </c>
      <c r="BY2245" t="s">
        <v>27933</v>
      </c>
      <c r="CB2245" t="s">
        <v>6348</v>
      </c>
      <c r="CC2245" t="s">
        <v>6348</v>
      </c>
      <c r="CD2245" t="s">
        <v>6348</v>
      </c>
      <c r="CE2245" s="25" t="s">
        <v>6348</v>
      </c>
      <c r="CF2245" t="s">
        <v>6351</v>
      </c>
      <c r="CG2245" t="s">
        <v>27928</v>
      </c>
      <c r="CH2245" t="s">
        <v>33382</v>
      </c>
      <c r="CI2245" t="s">
        <v>33395</v>
      </c>
      <c r="CJ2245" s="13"/>
      <c r="CK2245" s="13"/>
      <c r="CL2245" s="13"/>
      <c r="CM2245" s="13"/>
      <c r="CN2245" s="13"/>
      <c r="CO2245" s="13"/>
      <c r="CP2245" s="13"/>
      <c r="CQ2245" s="13"/>
      <c r="CR2245" t="s">
        <v>6350</v>
      </c>
      <c r="CS2245" t="b">
        <v>0</v>
      </c>
      <c r="CT2245">
        <v>7.4999999999999997E-3</v>
      </c>
      <c r="CU2245" t="s">
        <v>33605</v>
      </c>
      <c r="CV2245" t="s">
        <v>10554</v>
      </c>
      <c r="CW2245" t="s">
        <v>10555</v>
      </c>
      <c r="CX2245" t="b">
        <v>0</v>
      </c>
      <c r="CY2245">
        <v>7.4999999999999997E-3</v>
      </c>
      <c r="CZ2245" t="s">
        <v>33605</v>
      </c>
      <c r="DA2245" t="s">
        <v>33605</v>
      </c>
      <c r="DB2245" t="s">
        <v>33605</v>
      </c>
      <c r="DC2245" t="e">
        <v>#N/A</v>
      </c>
      <c r="DD2245" t="e">
        <v>#N/A</v>
      </c>
      <c r="DE2245" t="e">
        <v>#N/A</v>
      </c>
      <c r="DF2245" t="e">
        <v>#N/A</v>
      </c>
      <c r="DG2245" t="e">
        <v>#N/A</v>
      </c>
      <c r="DH2245" t="e">
        <v>#N/A</v>
      </c>
      <c r="DI2245" t="e">
        <v>#N/A</v>
      </c>
      <c r="DJ2245" t="e">
        <v>#N/A</v>
      </c>
    </row>
    <row r="2246" spans="1:114" x14ac:dyDescent="0.2">
      <c r="A2246" t="s">
        <v>6352</v>
      </c>
      <c r="B2246">
        <v>112572</v>
      </c>
      <c r="C2246">
        <v>113132</v>
      </c>
      <c r="D2246" t="s">
        <v>20</v>
      </c>
      <c r="E2246">
        <v>561</v>
      </c>
      <c r="F2246">
        <v>186</v>
      </c>
      <c r="G2246" t="s">
        <v>22</v>
      </c>
      <c r="H2246" t="s">
        <v>23</v>
      </c>
      <c r="I2246" t="s">
        <v>16</v>
      </c>
      <c r="J2246" t="s">
        <v>17</v>
      </c>
      <c r="K2246" t="s">
        <v>18</v>
      </c>
      <c r="L2246" t="s">
        <v>7778</v>
      </c>
      <c r="M2246" t="s">
        <v>6050</v>
      </c>
      <c r="N2246" t="s">
        <v>6353</v>
      </c>
      <c r="O2246" t="s">
        <v>6354</v>
      </c>
      <c r="R2246" s="13" t="s">
        <v>10551</v>
      </c>
      <c r="S2246" s="13">
        <v>1547545</v>
      </c>
      <c r="T2246" s="13">
        <v>1548105</v>
      </c>
      <c r="U2246" s="13" t="s">
        <v>20</v>
      </c>
      <c r="V2246" s="13">
        <v>561</v>
      </c>
      <c r="W2246" s="13">
        <v>186</v>
      </c>
      <c r="X2246" s="13" t="s">
        <v>22</v>
      </c>
      <c r="Y2246" s="13" t="s">
        <v>23</v>
      </c>
      <c r="Z2246" s="13" t="s">
        <v>7792</v>
      </c>
      <c r="AA2246" s="13" t="s">
        <v>17</v>
      </c>
      <c r="AB2246" s="13" t="s">
        <v>5</v>
      </c>
      <c r="AC2246" s="13"/>
      <c r="AD2246" s="13" t="s">
        <v>7793</v>
      </c>
      <c r="AE2246" s="13" t="s">
        <v>10552</v>
      </c>
      <c r="AF2246" s="13" t="s">
        <v>7804</v>
      </c>
      <c r="AG2246" s="13"/>
      <c r="AH2246" t="str">
        <f t="shared" si="37"/>
        <v>CORRECT</v>
      </c>
      <c r="AI2246" t="s">
        <v>16421</v>
      </c>
      <c r="AJ2246" t="s">
        <v>22012</v>
      </c>
      <c r="AK2246" t="s">
        <v>24078</v>
      </c>
      <c r="AL2246" t="s">
        <v>25333</v>
      </c>
      <c r="AM2246" t="s">
        <v>27489</v>
      </c>
      <c r="AN2246" t="s">
        <v>27920</v>
      </c>
      <c r="AO2246" t="s">
        <v>27925</v>
      </c>
      <c r="AP2246" t="s">
        <v>29438</v>
      </c>
      <c r="AQ2246" t="s">
        <v>20</v>
      </c>
      <c r="AR2246" t="s">
        <v>30395</v>
      </c>
      <c r="AS2246" t="s">
        <v>20</v>
      </c>
      <c r="AT2246" t="s">
        <v>20</v>
      </c>
      <c r="AU2246" t="s">
        <v>20</v>
      </c>
      <c r="AV2246" t="s">
        <v>20</v>
      </c>
      <c r="AW2246" t="s">
        <v>20</v>
      </c>
      <c r="AX2246" t="s">
        <v>20</v>
      </c>
      <c r="AY2246" t="s">
        <v>20</v>
      </c>
      <c r="AZ2246" t="s">
        <v>20</v>
      </c>
      <c r="BA2246" t="s">
        <v>20</v>
      </c>
      <c r="BB2246" t="s">
        <v>20</v>
      </c>
      <c r="BC2246" t="s">
        <v>18275</v>
      </c>
      <c r="BD2246" s="22" t="s">
        <v>10551</v>
      </c>
      <c r="BE2246" s="22" t="s">
        <v>33435</v>
      </c>
      <c r="BF2246" t="s">
        <v>33441</v>
      </c>
      <c r="BG2246" t="s">
        <v>33442</v>
      </c>
      <c r="BH2246" t="s">
        <v>30333</v>
      </c>
      <c r="BI2246" t="s">
        <v>33442</v>
      </c>
      <c r="BJ2246" t="s">
        <v>33438</v>
      </c>
      <c r="BK2246" t="s">
        <v>33438</v>
      </c>
      <c r="BL2246" t="s">
        <v>33438</v>
      </c>
      <c r="BM2246" t="s">
        <v>33436</v>
      </c>
      <c r="BN2246" t="s">
        <v>33437</v>
      </c>
      <c r="BO2246" t="s">
        <v>33438</v>
      </c>
      <c r="BQ2246" t="s">
        <v>33438</v>
      </c>
      <c r="BR2246" t="s">
        <v>33443</v>
      </c>
      <c r="BS2246" t="s">
        <v>33438</v>
      </c>
      <c r="BT2246" t="s">
        <v>33436</v>
      </c>
      <c r="BV2246" t="s">
        <v>20</v>
      </c>
      <c r="BW2246" t="s">
        <v>29438</v>
      </c>
      <c r="BX2246" t="s">
        <v>27925</v>
      </c>
      <c r="BY2246" t="s">
        <v>33441</v>
      </c>
      <c r="CB2246" t="s">
        <v>18275</v>
      </c>
      <c r="CC2246" t="s">
        <v>18275</v>
      </c>
      <c r="CD2246" t="s">
        <v>18275</v>
      </c>
      <c r="CF2246" t="s">
        <v>6354</v>
      </c>
      <c r="CG2246" t="s">
        <v>27925</v>
      </c>
      <c r="CH2246" t="s">
        <v>33383</v>
      </c>
      <c r="CI2246" t="s">
        <v>33394</v>
      </c>
      <c r="CJ2246" s="13"/>
      <c r="CK2246" s="13"/>
      <c r="CL2246" s="13"/>
      <c r="CM2246" s="13"/>
      <c r="CN2246" s="13"/>
      <c r="CO2246" s="13"/>
      <c r="CP2246" s="13"/>
      <c r="CQ2246" s="13"/>
      <c r="CR2246" t="s">
        <v>6353</v>
      </c>
      <c r="CS2246" t="b">
        <v>0</v>
      </c>
      <c r="CT2246">
        <v>1.0200000000000001E-2</v>
      </c>
      <c r="CU2246" t="s">
        <v>33605</v>
      </c>
      <c r="CV2246" t="s">
        <v>10552</v>
      </c>
      <c r="CW2246" t="s">
        <v>7804</v>
      </c>
      <c r="CX2246" t="b">
        <v>0</v>
      </c>
      <c r="CY2246">
        <v>1.0200000000000001E-2</v>
      </c>
      <c r="CZ2246" t="s">
        <v>33605</v>
      </c>
      <c r="DA2246" t="s">
        <v>33605</v>
      </c>
      <c r="DB2246" t="s">
        <v>33605</v>
      </c>
      <c r="DC2246" t="e">
        <v>#N/A</v>
      </c>
      <c r="DD2246" t="e">
        <v>#N/A</v>
      </c>
      <c r="DE2246" t="e">
        <v>#N/A</v>
      </c>
      <c r="DF2246" t="e">
        <v>#N/A</v>
      </c>
      <c r="DG2246" t="e">
        <v>#N/A</v>
      </c>
      <c r="DH2246" t="e">
        <v>#N/A</v>
      </c>
      <c r="DI2246" t="e">
        <v>#N/A</v>
      </c>
      <c r="DJ2246" t="e">
        <v>#N/A</v>
      </c>
    </row>
    <row r="2247" spans="1:114" x14ac:dyDescent="0.2">
      <c r="A2247" t="s">
        <v>6355</v>
      </c>
      <c r="B2247">
        <v>113234</v>
      </c>
      <c r="C2247">
        <v>113437</v>
      </c>
      <c r="D2247" t="s">
        <v>26</v>
      </c>
      <c r="E2247">
        <v>204</v>
      </c>
      <c r="F2247">
        <v>67</v>
      </c>
      <c r="G2247" t="s">
        <v>22</v>
      </c>
      <c r="H2247" t="s">
        <v>23</v>
      </c>
      <c r="I2247" t="s">
        <v>16</v>
      </c>
      <c r="J2247" t="s">
        <v>17</v>
      </c>
      <c r="K2247" t="s">
        <v>18</v>
      </c>
      <c r="L2247" t="s">
        <v>7778</v>
      </c>
      <c r="M2247" t="s">
        <v>6050</v>
      </c>
      <c r="N2247" t="s">
        <v>6356</v>
      </c>
      <c r="O2247" t="s">
        <v>49</v>
      </c>
      <c r="R2247" s="13" t="s">
        <v>10549</v>
      </c>
      <c r="S2247" s="13">
        <v>1548207</v>
      </c>
      <c r="T2247" s="13">
        <v>1548410</v>
      </c>
      <c r="U2247" s="13" t="s">
        <v>26</v>
      </c>
      <c r="V2247" s="13">
        <v>204</v>
      </c>
      <c r="W2247" s="13">
        <v>67</v>
      </c>
      <c r="X2247" s="13" t="s">
        <v>22</v>
      </c>
      <c r="Y2247" s="13" t="s">
        <v>23</v>
      </c>
      <c r="Z2247" s="13" t="s">
        <v>7792</v>
      </c>
      <c r="AA2247" s="13" t="s">
        <v>17</v>
      </c>
      <c r="AB2247" s="13" t="s">
        <v>5</v>
      </c>
      <c r="AC2247" s="13"/>
      <c r="AD2247" s="13" t="s">
        <v>7793</v>
      </c>
      <c r="AE2247" s="13" t="s">
        <v>10550</v>
      </c>
      <c r="AF2247" s="13" t="s">
        <v>49</v>
      </c>
      <c r="AG2247" s="13"/>
      <c r="AH2247" t="str">
        <f t="shared" si="37"/>
        <v>CORRECT</v>
      </c>
      <c r="AI2247" s="7"/>
      <c r="AJ2247" t="e">
        <v>#N/A</v>
      </c>
      <c r="AK2247" t="e">
        <v>#N/A</v>
      </c>
      <c r="AL2247" t="e">
        <v>#N/A</v>
      </c>
      <c r="AM2247" t="e">
        <v>#N/A</v>
      </c>
      <c r="AN2247" t="e">
        <v>#N/A</v>
      </c>
      <c r="AO2247" t="e">
        <v>#N/A</v>
      </c>
      <c r="AP2247" t="e">
        <v>#N/A</v>
      </c>
      <c r="AQ2247" t="e">
        <v>#N/A</v>
      </c>
      <c r="AR2247" t="e">
        <v>#N/A</v>
      </c>
      <c r="AS2247" t="e">
        <v>#N/A</v>
      </c>
      <c r="AT2247" t="e">
        <v>#N/A</v>
      </c>
      <c r="AU2247" t="e">
        <v>#N/A</v>
      </c>
      <c r="AV2247" t="e">
        <v>#N/A</v>
      </c>
      <c r="AW2247" t="e">
        <v>#N/A</v>
      </c>
      <c r="AX2247" t="e">
        <v>#N/A</v>
      </c>
      <c r="AY2247" t="e">
        <v>#N/A</v>
      </c>
      <c r="AZ2247" t="e">
        <v>#N/A</v>
      </c>
      <c r="BA2247" t="e">
        <v>#N/A</v>
      </c>
      <c r="BB2247" t="e">
        <v>#N/A</v>
      </c>
      <c r="BC2247" t="e">
        <v>#N/A</v>
      </c>
      <c r="BD2247" s="22" t="s">
        <v>10549</v>
      </c>
      <c r="BE2247" s="22" t="s">
        <v>33435</v>
      </c>
      <c r="BF2247" t="s">
        <v>33441</v>
      </c>
      <c r="BG2247" t="s">
        <v>33442</v>
      </c>
      <c r="BH2247" t="s">
        <v>30333</v>
      </c>
      <c r="BI2247" t="s">
        <v>33442</v>
      </c>
      <c r="BJ2247" t="s">
        <v>33438</v>
      </c>
      <c r="BK2247" t="s">
        <v>33438</v>
      </c>
      <c r="BL2247" t="s">
        <v>33438</v>
      </c>
      <c r="BM2247" t="s">
        <v>33436</v>
      </c>
      <c r="BN2247" t="s">
        <v>33448</v>
      </c>
      <c r="BO2247" t="s">
        <v>33438</v>
      </c>
      <c r="BP2247" t="s">
        <v>33438</v>
      </c>
      <c r="BQ2247" t="s">
        <v>33438</v>
      </c>
      <c r="BR2247" t="s">
        <v>33439</v>
      </c>
      <c r="BS2247" t="s">
        <v>33438</v>
      </c>
      <c r="BT2247" t="s">
        <v>33438</v>
      </c>
      <c r="BV2247" t="e">
        <v>#N/A</v>
      </c>
      <c r="BW2247" t="e">
        <v>#N/A</v>
      </c>
      <c r="BX2247" t="e">
        <v>#N/A</v>
      </c>
      <c r="BY2247" t="s">
        <v>33441</v>
      </c>
      <c r="CB2247" s="27" t="s">
        <v>6355</v>
      </c>
      <c r="CC2247" t="e">
        <v>#N/A</v>
      </c>
      <c r="CD2247" t="e">
        <v>#N/A</v>
      </c>
      <c r="CF2247" t="s">
        <v>49</v>
      </c>
      <c r="CG2247" s="27" t="s">
        <v>27925</v>
      </c>
      <c r="CH2247" s="27" t="s">
        <v>33383</v>
      </c>
      <c r="CI2247" s="27" t="s">
        <v>33394</v>
      </c>
      <c r="CJ2247" s="13"/>
      <c r="CK2247" s="13"/>
      <c r="CL2247" s="13"/>
      <c r="CM2247" s="13"/>
      <c r="CN2247" s="13"/>
      <c r="CO2247" s="13"/>
      <c r="CP2247" s="13"/>
      <c r="CQ2247" s="13"/>
      <c r="CR2247" t="s">
        <v>6356</v>
      </c>
      <c r="CS2247" t="b">
        <v>0</v>
      </c>
      <c r="CT2247">
        <v>8.8999999999999999E-3</v>
      </c>
      <c r="CU2247" t="s">
        <v>33605</v>
      </c>
      <c r="CV2247" t="s">
        <v>10550</v>
      </c>
      <c r="CW2247" t="s">
        <v>33811</v>
      </c>
      <c r="CX2247" t="b">
        <v>0</v>
      </c>
      <c r="CY2247">
        <v>8.8999999999999999E-3</v>
      </c>
      <c r="CZ2247" t="s">
        <v>33605</v>
      </c>
      <c r="DA2247" t="s">
        <v>33605</v>
      </c>
      <c r="DB2247" t="s">
        <v>33605</v>
      </c>
      <c r="DC2247" t="e">
        <v>#N/A</v>
      </c>
      <c r="DD2247" t="e">
        <v>#N/A</v>
      </c>
      <c r="DE2247" t="e">
        <v>#N/A</v>
      </c>
      <c r="DF2247" t="e">
        <v>#N/A</v>
      </c>
      <c r="DG2247" t="e">
        <v>#N/A</v>
      </c>
      <c r="DH2247" t="e">
        <v>#N/A</v>
      </c>
      <c r="DI2247" t="e">
        <v>#N/A</v>
      </c>
      <c r="DJ2247" t="e">
        <v>#N/A</v>
      </c>
    </row>
    <row r="2248" spans="1:114" x14ac:dyDescent="0.2">
      <c r="A2248" t="s">
        <v>6357</v>
      </c>
      <c r="B2248">
        <v>113469</v>
      </c>
      <c r="C2248">
        <v>113621</v>
      </c>
      <c r="D2248" t="s">
        <v>26</v>
      </c>
      <c r="E2248">
        <v>153</v>
      </c>
      <c r="F2248">
        <v>50</v>
      </c>
      <c r="G2248" t="s">
        <v>22</v>
      </c>
      <c r="H2248" t="s">
        <v>23</v>
      </c>
      <c r="I2248" t="s">
        <v>16</v>
      </c>
      <c r="J2248" t="s">
        <v>17</v>
      </c>
      <c r="K2248" t="s">
        <v>18</v>
      </c>
      <c r="L2248" t="s">
        <v>7778</v>
      </c>
      <c r="M2248" t="s">
        <v>6050</v>
      </c>
      <c r="N2248" t="s">
        <v>6358</v>
      </c>
      <c r="O2248" t="s">
        <v>49</v>
      </c>
      <c r="R2248" s="15"/>
      <c r="S2248" s="15"/>
      <c r="T2248" s="15"/>
      <c r="U2248" s="15"/>
      <c r="V2248" s="15"/>
      <c r="W2248" s="15"/>
      <c r="X2248" s="15"/>
      <c r="Y2248" s="15"/>
      <c r="Z2248" s="15"/>
      <c r="AA2248" s="15"/>
      <c r="AB2248" s="15"/>
      <c r="AC2248" s="15"/>
      <c r="AD2248" s="15"/>
      <c r="AE2248" s="15"/>
      <c r="AF2248" s="15"/>
      <c r="AG2248" s="15"/>
      <c r="AH2248" t="str">
        <f t="shared" si="37"/>
        <v>bad</v>
      </c>
      <c r="AI2248" s="7"/>
      <c r="AJ2248" t="e">
        <v>#N/A</v>
      </c>
      <c r="AK2248" t="e">
        <v>#N/A</v>
      </c>
      <c r="AL2248" t="e">
        <v>#N/A</v>
      </c>
      <c r="AM2248" t="e">
        <v>#N/A</v>
      </c>
      <c r="AN2248" t="e">
        <v>#N/A</v>
      </c>
      <c r="AO2248" t="e">
        <v>#N/A</v>
      </c>
      <c r="AP2248" t="e">
        <v>#N/A</v>
      </c>
      <c r="AQ2248" t="e">
        <v>#N/A</v>
      </c>
      <c r="AR2248" t="e">
        <v>#N/A</v>
      </c>
      <c r="AS2248" t="e">
        <v>#N/A</v>
      </c>
      <c r="AT2248" t="e">
        <v>#N/A</v>
      </c>
      <c r="AU2248" t="e">
        <v>#N/A</v>
      </c>
      <c r="AV2248" t="e">
        <v>#N/A</v>
      </c>
      <c r="AW2248" t="e">
        <v>#N/A</v>
      </c>
      <c r="AX2248" t="e">
        <v>#N/A</v>
      </c>
      <c r="AY2248" t="e">
        <v>#N/A</v>
      </c>
      <c r="AZ2248" t="e">
        <v>#N/A</v>
      </c>
      <c r="BA2248" t="e">
        <v>#N/A</v>
      </c>
      <c r="BB2248" t="e">
        <v>#N/A</v>
      </c>
      <c r="BC2248" t="e">
        <v>#N/A</v>
      </c>
      <c r="BD2248" s="22" t="e">
        <v>#N/A</v>
      </c>
      <c r="BE2248" s="22" t="e">
        <v>#N/A</v>
      </c>
      <c r="BF2248" t="e">
        <v>#N/A</v>
      </c>
      <c r="BG2248" t="e">
        <v>#N/A</v>
      </c>
      <c r="BH2248" t="e">
        <v>#N/A</v>
      </c>
      <c r="BI2248" t="e">
        <v>#N/A</v>
      </c>
      <c r="BJ2248" t="e">
        <v>#N/A</v>
      </c>
      <c r="BK2248" t="e">
        <v>#N/A</v>
      </c>
      <c r="BL2248" t="e">
        <v>#N/A</v>
      </c>
      <c r="BM2248" t="e">
        <v>#N/A</v>
      </c>
      <c r="BN2248" t="e">
        <v>#N/A</v>
      </c>
      <c r="BO2248" t="e">
        <v>#N/A</v>
      </c>
      <c r="BQ2248" t="e">
        <v>#N/A</v>
      </c>
      <c r="BR2248" t="e">
        <v>#N/A</v>
      </c>
      <c r="BS2248" t="e">
        <v>#N/A</v>
      </c>
      <c r="BT2248" t="e">
        <v>#N/A</v>
      </c>
      <c r="BV2248" t="e">
        <v>#N/A</v>
      </c>
      <c r="BW2248" t="e">
        <v>#N/A</v>
      </c>
      <c r="BX2248" t="e">
        <v>#N/A</v>
      </c>
      <c r="BY2248" t="e">
        <v>#N/A</v>
      </c>
      <c r="CB2248" s="27" t="s">
        <v>6357</v>
      </c>
      <c r="CC2248" t="e">
        <v>#N/A</v>
      </c>
      <c r="CD2248" t="e">
        <v>#N/A</v>
      </c>
      <c r="CF2248" t="s">
        <v>49</v>
      </c>
      <c r="CG2248" s="27" t="s">
        <v>27925</v>
      </c>
      <c r="CH2248" s="27" t="s">
        <v>33383</v>
      </c>
      <c r="CI2248" s="27" t="s">
        <v>33394</v>
      </c>
      <c r="CJ2248" s="15"/>
      <c r="CK2248" s="15"/>
      <c r="CL2248" s="15"/>
      <c r="CM2248" s="15"/>
      <c r="CN2248" s="15"/>
      <c r="CO2248" s="15"/>
      <c r="CP2248" s="15"/>
      <c r="CQ2248" s="15"/>
      <c r="CR2248" t="s">
        <v>6358</v>
      </c>
      <c r="CS2248" t="b">
        <v>0</v>
      </c>
      <c r="CT2248">
        <v>5.8999999999999999E-3</v>
      </c>
      <c r="CU2248" t="s">
        <v>33605</v>
      </c>
      <c r="CV2248" t="e">
        <v>#N/A</v>
      </c>
      <c r="CW2248" t="e">
        <v>#N/A</v>
      </c>
      <c r="CX2248" t="e">
        <v>#N/A</v>
      </c>
      <c r="CY2248" t="e">
        <v>#N/A</v>
      </c>
      <c r="CZ2248" t="e">
        <v>#N/A</v>
      </c>
      <c r="DA2248" t="e">
        <v>#N/A</v>
      </c>
      <c r="DB2248" t="e">
        <v>#N/A</v>
      </c>
      <c r="DC2248" t="e">
        <v>#N/A</v>
      </c>
      <c r="DD2248" t="e">
        <v>#N/A</v>
      </c>
      <c r="DE2248" t="e">
        <v>#N/A</v>
      </c>
      <c r="DF2248" t="e">
        <v>#N/A</v>
      </c>
      <c r="DG2248" t="e">
        <v>#N/A</v>
      </c>
      <c r="DH2248" t="e">
        <v>#N/A</v>
      </c>
      <c r="DI2248" t="e">
        <v>#N/A</v>
      </c>
      <c r="DJ2248" t="e">
        <v>#N/A</v>
      </c>
    </row>
    <row r="2249" spans="1:114" x14ac:dyDescent="0.2">
      <c r="A2249" t="s">
        <v>6360</v>
      </c>
      <c r="B2249">
        <v>113658</v>
      </c>
      <c r="C2249">
        <v>113957</v>
      </c>
      <c r="D2249" t="s">
        <v>20</v>
      </c>
      <c r="E2249">
        <v>300</v>
      </c>
      <c r="F2249">
        <v>99</v>
      </c>
      <c r="G2249" t="s">
        <v>22</v>
      </c>
      <c r="H2249" t="s">
        <v>23</v>
      </c>
      <c r="I2249" t="s">
        <v>16</v>
      </c>
      <c r="J2249" t="s">
        <v>17</v>
      </c>
      <c r="K2249" t="s">
        <v>18</v>
      </c>
      <c r="L2249" t="s">
        <v>7778</v>
      </c>
      <c r="M2249" t="s">
        <v>6050</v>
      </c>
      <c r="N2249" t="s">
        <v>6361</v>
      </c>
      <c r="O2249" t="s">
        <v>6362</v>
      </c>
      <c r="P2249" t="s">
        <v>6359</v>
      </c>
      <c r="R2249" s="13" t="s">
        <v>10546</v>
      </c>
      <c r="S2249" s="13">
        <v>1548631</v>
      </c>
      <c r="T2249" s="13">
        <v>1548930</v>
      </c>
      <c r="U2249" s="13" t="s">
        <v>20</v>
      </c>
      <c r="V2249" s="13">
        <v>300</v>
      </c>
      <c r="W2249" s="13">
        <v>99</v>
      </c>
      <c r="X2249" s="13" t="s">
        <v>22</v>
      </c>
      <c r="Y2249" s="13" t="s">
        <v>23</v>
      </c>
      <c r="Z2249" s="13" t="s">
        <v>7792</v>
      </c>
      <c r="AA2249" s="13" t="s">
        <v>17</v>
      </c>
      <c r="AB2249" s="13" t="s">
        <v>5</v>
      </c>
      <c r="AC2249" s="13"/>
      <c r="AD2249" s="13" t="s">
        <v>7793</v>
      </c>
      <c r="AE2249" s="13" t="s">
        <v>10547</v>
      </c>
      <c r="AF2249" s="13" t="s">
        <v>10548</v>
      </c>
      <c r="AG2249" s="13"/>
      <c r="AH2249" t="str">
        <f t="shared" si="37"/>
        <v>CORRECT</v>
      </c>
      <c r="AI2249" t="s">
        <v>16422</v>
      </c>
      <c r="AJ2249" t="s">
        <v>22013</v>
      </c>
      <c r="AK2249" t="s">
        <v>24079</v>
      </c>
      <c r="AL2249" t="s">
        <v>25393</v>
      </c>
      <c r="AM2249" t="s">
        <v>27490</v>
      </c>
      <c r="AN2249" t="s">
        <v>27920</v>
      </c>
      <c r="AO2249" t="s">
        <v>27934</v>
      </c>
      <c r="AP2249" t="s">
        <v>28298</v>
      </c>
      <c r="AQ2249" t="s">
        <v>6359</v>
      </c>
      <c r="AR2249" t="s">
        <v>30753</v>
      </c>
      <c r="AS2249" t="s">
        <v>20</v>
      </c>
      <c r="AT2249" t="s">
        <v>32350</v>
      </c>
      <c r="AU2249" t="s">
        <v>33038</v>
      </c>
      <c r="AV2249" t="s">
        <v>20</v>
      </c>
      <c r="AW2249" t="s">
        <v>20</v>
      </c>
      <c r="AX2249" t="s">
        <v>20</v>
      </c>
      <c r="AY2249" t="s">
        <v>18763</v>
      </c>
      <c r="AZ2249" t="s">
        <v>20</v>
      </c>
      <c r="BA2249" t="s">
        <v>20</v>
      </c>
      <c r="BB2249" t="s">
        <v>20</v>
      </c>
      <c r="BC2249" t="s">
        <v>17263</v>
      </c>
      <c r="BD2249" s="22" t="s">
        <v>10546</v>
      </c>
      <c r="BE2249" s="22" t="s">
        <v>33435</v>
      </c>
      <c r="BF2249" t="s">
        <v>27934</v>
      </c>
      <c r="BG2249" t="s">
        <v>33389</v>
      </c>
      <c r="BH2249" t="s">
        <v>27934</v>
      </c>
      <c r="BI2249" t="s">
        <v>33389</v>
      </c>
      <c r="BJ2249" t="s">
        <v>33438</v>
      </c>
      <c r="BK2249" t="s">
        <v>33438</v>
      </c>
      <c r="BL2249" t="s">
        <v>33438</v>
      </c>
      <c r="BM2249" t="s">
        <v>33438</v>
      </c>
      <c r="BN2249" t="s">
        <v>33440</v>
      </c>
      <c r="BO2249" t="s">
        <v>33438</v>
      </c>
      <c r="BP2249" t="s">
        <v>33436</v>
      </c>
      <c r="BQ2249" t="s">
        <v>33438</v>
      </c>
      <c r="BR2249" t="s">
        <v>33443</v>
      </c>
      <c r="BS2249" t="s">
        <v>33438</v>
      </c>
      <c r="BT2249" t="s">
        <v>33436</v>
      </c>
      <c r="BV2249" t="s">
        <v>6359</v>
      </c>
      <c r="BW2249" t="s">
        <v>28298</v>
      </c>
      <c r="BX2249" t="s">
        <v>27934</v>
      </c>
      <c r="BY2249" t="s">
        <v>27934</v>
      </c>
      <c r="CB2249" t="s">
        <v>6359</v>
      </c>
      <c r="CC2249" t="s">
        <v>6359</v>
      </c>
      <c r="CD2249" t="s">
        <v>6359</v>
      </c>
      <c r="CE2249" s="25" t="s">
        <v>6359</v>
      </c>
      <c r="CF2249" t="s">
        <v>6362</v>
      </c>
      <c r="CG2249" t="s">
        <v>27934</v>
      </c>
      <c r="CH2249" t="s">
        <v>33382</v>
      </c>
      <c r="CI2249" t="s">
        <v>33389</v>
      </c>
      <c r="CJ2249" s="13"/>
      <c r="CK2249" s="13"/>
      <c r="CL2249" s="13"/>
      <c r="CM2249" s="13"/>
      <c r="CN2249" s="13"/>
      <c r="CO2249" s="13"/>
      <c r="CP2249" s="13"/>
      <c r="CQ2249" s="13"/>
      <c r="CR2249" t="s">
        <v>6361</v>
      </c>
      <c r="CS2249" t="b">
        <v>0</v>
      </c>
      <c r="CT2249">
        <v>2.3199999999999998E-2</v>
      </c>
      <c r="CU2249" t="s">
        <v>33605</v>
      </c>
      <c r="CV2249" t="s">
        <v>10547</v>
      </c>
      <c r="CW2249" t="s">
        <v>10548</v>
      </c>
      <c r="CX2249" t="b">
        <v>0</v>
      </c>
      <c r="CY2249">
        <v>2.3199999999999998E-2</v>
      </c>
      <c r="CZ2249" t="s">
        <v>33605</v>
      </c>
      <c r="DA2249" t="s">
        <v>33605</v>
      </c>
      <c r="DB2249" t="s">
        <v>33605</v>
      </c>
      <c r="DC2249" t="e">
        <v>#N/A</v>
      </c>
      <c r="DD2249" t="e">
        <v>#N/A</v>
      </c>
      <c r="DE2249" t="e">
        <v>#N/A</v>
      </c>
      <c r="DF2249" t="e">
        <v>#N/A</v>
      </c>
      <c r="DG2249" t="e">
        <v>#N/A</v>
      </c>
      <c r="DH2249" t="e">
        <v>#N/A</v>
      </c>
      <c r="DI2249" t="e">
        <v>#N/A</v>
      </c>
      <c r="DJ2249" t="e">
        <v>#N/A</v>
      </c>
    </row>
    <row r="2250" spans="1:114" x14ac:dyDescent="0.2">
      <c r="A2250" t="s">
        <v>6364</v>
      </c>
      <c r="B2250">
        <v>114206</v>
      </c>
      <c r="C2250">
        <v>115057</v>
      </c>
      <c r="D2250" t="s">
        <v>20</v>
      </c>
      <c r="E2250">
        <v>852</v>
      </c>
      <c r="F2250">
        <v>283</v>
      </c>
      <c r="G2250" t="s">
        <v>22</v>
      </c>
      <c r="H2250" t="s">
        <v>23</v>
      </c>
      <c r="I2250" t="s">
        <v>16</v>
      </c>
      <c r="J2250" t="s">
        <v>17</v>
      </c>
      <c r="K2250" t="s">
        <v>18</v>
      </c>
      <c r="L2250" t="s">
        <v>7778</v>
      </c>
      <c r="M2250" t="s">
        <v>6050</v>
      </c>
      <c r="N2250" t="s">
        <v>6365</v>
      </c>
      <c r="O2250" t="s">
        <v>6366</v>
      </c>
      <c r="P2250" t="s">
        <v>6363</v>
      </c>
      <c r="R2250" s="13" t="s">
        <v>10543</v>
      </c>
      <c r="S2250" s="13">
        <v>1549179</v>
      </c>
      <c r="T2250" s="13">
        <v>1550078</v>
      </c>
      <c r="U2250" s="13" t="s">
        <v>20</v>
      </c>
      <c r="V2250" s="13">
        <v>900</v>
      </c>
      <c r="W2250" s="13">
        <v>299</v>
      </c>
      <c r="X2250" s="13" t="s">
        <v>22</v>
      </c>
      <c r="Y2250" s="13" t="s">
        <v>23</v>
      </c>
      <c r="Z2250" s="13" t="s">
        <v>7792</v>
      </c>
      <c r="AA2250" s="13" t="s">
        <v>17</v>
      </c>
      <c r="AB2250" s="13" t="s">
        <v>5</v>
      </c>
      <c r="AC2250" s="13"/>
      <c r="AD2250" s="13" t="s">
        <v>7793</v>
      </c>
      <c r="AE2250" s="13" t="s">
        <v>10544</v>
      </c>
      <c r="AF2250" s="13" t="s">
        <v>10545</v>
      </c>
      <c r="AG2250" s="13"/>
      <c r="AH2250" t="str">
        <f t="shared" si="37"/>
        <v>bad</v>
      </c>
      <c r="AI2250" t="s">
        <v>16423</v>
      </c>
      <c r="AJ2250" t="s">
        <v>22014</v>
      </c>
      <c r="AK2250" t="s">
        <v>24080</v>
      </c>
      <c r="AL2250" t="s">
        <v>24857</v>
      </c>
      <c r="AM2250" t="s">
        <v>27491</v>
      </c>
      <c r="AN2250" t="s">
        <v>27920</v>
      </c>
      <c r="AO2250" t="s">
        <v>27927</v>
      </c>
      <c r="AP2250" t="s">
        <v>29439</v>
      </c>
      <c r="AQ2250" t="s">
        <v>6363</v>
      </c>
      <c r="AR2250" t="s">
        <v>31030</v>
      </c>
      <c r="AS2250" t="s">
        <v>20</v>
      </c>
      <c r="AT2250" t="s">
        <v>32827</v>
      </c>
      <c r="AU2250" t="s">
        <v>20</v>
      </c>
      <c r="AV2250" t="s">
        <v>20</v>
      </c>
      <c r="AW2250" t="s">
        <v>20</v>
      </c>
      <c r="AX2250" t="s">
        <v>20</v>
      </c>
      <c r="AY2250" t="s">
        <v>18768</v>
      </c>
      <c r="AZ2250" t="s">
        <v>20</v>
      </c>
      <c r="BA2250" t="s">
        <v>20</v>
      </c>
      <c r="BB2250" t="s">
        <v>20</v>
      </c>
      <c r="BC2250" t="s">
        <v>18276</v>
      </c>
      <c r="BD2250" s="22" t="s">
        <v>10543</v>
      </c>
      <c r="BE2250" s="22" t="s">
        <v>33435</v>
      </c>
      <c r="BF2250" t="s">
        <v>27927</v>
      </c>
      <c r="BG2250" t="s">
        <v>33387</v>
      </c>
      <c r="BH2250" t="s">
        <v>27927</v>
      </c>
      <c r="BI2250" t="s">
        <v>33446</v>
      </c>
      <c r="BJ2250" t="s">
        <v>33438</v>
      </c>
      <c r="BK2250" t="s">
        <v>33438</v>
      </c>
      <c r="BL2250" t="s">
        <v>33438</v>
      </c>
      <c r="BM2250" t="s">
        <v>33438</v>
      </c>
      <c r="BN2250" t="s">
        <v>33440</v>
      </c>
      <c r="BO2250" t="s">
        <v>33438</v>
      </c>
      <c r="BQ2250" t="s">
        <v>33438</v>
      </c>
      <c r="BR2250" t="s">
        <v>33439</v>
      </c>
      <c r="BS2250" t="s">
        <v>33436</v>
      </c>
      <c r="BT2250" t="s">
        <v>33438</v>
      </c>
      <c r="BV2250" t="s">
        <v>6363</v>
      </c>
      <c r="BW2250" t="s">
        <v>29439</v>
      </c>
      <c r="BX2250" t="s">
        <v>27927</v>
      </c>
      <c r="BY2250" t="s">
        <v>27927</v>
      </c>
      <c r="CB2250" t="s">
        <v>6363</v>
      </c>
      <c r="CC2250" t="s">
        <v>6363</v>
      </c>
      <c r="CD2250" t="s">
        <v>6363</v>
      </c>
      <c r="CE2250" s="25" t="s">
        <v>6363</v>
      </c>
      <c r="CF2250" t="s">
        <v>6366</v>
      </c>
      <c r="CG2250" t="s">
        <v>27927</v>
      </c>
      <c r="CH2250" t="s">
        <v>33381</v>
      </c>
      <c r="CI2250" t="s">
        <v>33387</v>
      </c>
      <c r="CJ2250" s="13"/>
      <c r="CK2250" s="13"/>
      <c r="CL2250" s="13"/>
      <c r="CM2250" s="13"/>
      <c r="CN2250" s="13"/>
      <c r="CO2250" s="13"/>
      <c r="CP2250" s="13"/>
      <c r="CQ2250" s="13"/>
      <c r="CR2250" t="s">
        <v>6365</v>
      </c>
      <c r="CS2250" t="b">
        <v>0</v>
      </c>
      <c r="CT2250">
        <v>1.18E-2</v>
      </c>
      <c r="CU2250" t="s">
        <v>33605</v>
      </c>
      <c r="CV2250" t="s">
        <v>10544</v>
      </c>
      <c r="CW2250" t="s">
        <v>10545</v>
      </c>
      <c r="CX2250" t="b">
        <v>0</v>
      </c>
      <c r="CY2250">
        <v>1.0699999999999999E-2</v>
      </c>
      <c r="CZ2250" t="s">
        <v>33605</v>
      </c>
      <c r="DA2250" t="s">
        <v>33605</v>
      </c>
      <c r="DB2250" t="s">
        <v>33606</v>
      </c>
      <c r="DC2250" t="e">
        <v>#N/A</v>
      </c>
      <c r="DD2250" t="e">
        <v>#N/A</v>
      </c>
      <c r="DE2250" t="e">
        <v>#N/A</v>
      </c>
      <c r="DF2250" t="e">
        <v>#N/A</v>
      </c>
      <c r="DG2250" t="e">
        <v>#N/A</v>
      </c>
      <c r="DH2250" t="e">
        <v>#N/A</v>
      </c>
      <c r="DI2250" t="e">
        <v>#N/A</v>
      </c>
      <c r="DJ2250" t="e">
        <v>#N/A</v>
      </c>
    </row>
    <row r="2251" spans="1:114" x14ac:dyDescent="0.2">
      <c r="A2251" t="s">
        <v>6368</v>
      </c>
      <c r="B2251">
        <v>115105</v>
      </c>
      <c r="C2251">
        <v>116745</v>
      </c>
      <c r="D2251" t="s">
        <v>20</v>
      </c>
      <c r="E2251">
        <v>1641</v>
      </c>
      <c r="F2251">
        <v>546</v>
      </c>
      <c r="G2251" t="s">
        <v>22</v>
      </c>
      <c r="H2251" t="s">
        <v>23</v>
      </c>
      <c r="I2251" t="s">
        <v>16</v>
      </c>
      <c r="J2251" t="s">
        <v>17</v>
      </c>
      <c r="K2251" t="s">
        <v>18</v>
      </c>
      <c r="L2251" t="s">
        <v>7778</v>
      </c>
      <c r="M2251" t="s">
        <v>6050</v>
      </c>
      <c r="N2251" t="s">
        <v>6369</v>
      </c>
      <c r="O2251" t="s">
        <v>6370</v>
      </c>
      <c r="P2251" t="s">
        <v>6367</v>
      </c>
      <c r="R2251" s="13" t="s">
        <v>10540</v>
      </c>
      <c r="S2251" s="13">
        <v>1550078</v>
      </c>
      <c r="T2251" s="13">
        <v>1551718</v>
      </c>
      <c r="U2251" s="13" t="s">
        <v>20</v>
      </c>
      <c r="V2251" s="13">
        <v>1641</v>
      </c>
      <c r="W2251" s="13">
        <v>546</v>
      </c>
      <c r="X2251" s="13" t="s">
        <v>22</v>
      </c>
      <c r="Y2251" s="13" t="s">
        <v>23</v>
      </c>
      <c r="Z2251" s="13" t="s">
        <v>7792</v>
      </c>
      <c r="AA2251" s="13" t="s">
        <v>17</v>
      </c>
      <c r="AB2251" s="13" t="s">
        <v>5</v>
      </c>
      <c r="AC2251" s="13"/>
      <c r="AD2251" s="13" t="s">
        <v>7793</v>
      </c>
      <c r="AE2251" s="13" t="s">
        <v>10541</v>
      </c>
      <c r="AF2251" s="13" t="s">
        <v>10542</v>
      </c>
      <c r="AG2251" s="13"/>
      <c r="AH2251" t="str">
        <f t="shared" si="37"/>
        <v>CORRECT</v>
      </c>
      <c r="AI2251" t="s">
        <v>16424</v>
      </c>
      <c r="AJ2251" t="s">
        <v>22015</v>
      </c>
      <c r="AK2251" t="s">
        <v>22472</v>
      </c>
      <c r="AL2251" t="s">
        <v>25394</v>
      </c>
      <c r="AM2251" t="s">
        <v>27492</v>
      </c>
      <c r="AN2251" t="s">
        <v>27920</v>
      </c>
      <c r="AO2251" t="s">
        <v>27933</v>
      </c>
      <c r="AP2251" t="s">
        <v>29440</v>
      </c>
      <c r="AQ2251" t="s">
        <v>6367</v>
      </c>
      <c r="AR2251" t="s">
        <v>20</v>
      </c>
      <c r="AS2251" t="s">
        <v>31640</v>
      </c>
      <c r="AT2251" t="s">
        <v>32828</v>
      </c>
      <c r="AU2251" t="s">
        <v>33092</v>
      </c>
      <c r="AV2251" t="s">
        <v>19829</v>
      </c>
      <c r="AW2251" t="s">
        <v>19350</v>
      </c>
      <c r="AX2251" t="s">
        <v>18966</v>
      </c>
      <c r="AY2251" t="s">
        <v>18753</v>
      </c>
      <c r="AZ2251" t="s">
        <v>20</v>
      </c>
      <c r="BA2251" t="s">
        <v>20</v>
      </c>
      <c r="BB2251" t="s">
        <v>20</v>
      </c>
      <c r="BC2251" t="s">
        <v>18277</v>
      </c>
      <c r="BD2251" s="22" t="s">
        <v>10540</v>
      </c>
      <c r="BE2251" s="22" t="s">
        <v>33435</v>
      </c>
      <c r="BF2251" t="s">
        <v>27929</v>
      </c>
      <c r="BG2251" t="s">
        <v>33398</v>
      </c>
      <c r="BH2251" t="s">
        <v>27929</v>
      </c>
      <c r="BI2251" t="s">
        <v>33398</v>
      </c>
      <c r="BJ2251" t="s">
        <v>33438</v>
      </c>
      <c r="BK2251" t="s">
        <v>33438</v>
      </c>
      <c r="BL2251" t="s">
        <v>33438</v>
      </c>
      <c r="BM2251" t="s">
        <v>33438</v>
      </c>
      <c r="BN2251" t="s">
        <v>33440</v>
      </c>
      <c r="BO2251" t="s">
        <v>33438</v>
      </c>
      <c r="BP2251" t="s">
        <v>33438</v>
      </c>
      <c r="BQ2251" t="s">
        <v>33438</v>
      </c>
      <c r="BR2251" t="s">
        <v>33443</v>
      </c>
      <c r="BS2251" t="s">
        <v>33436</v>
      </c>
      <c r="BT2251" t="s">
        <v>33438</v>
      </c>
      <c r="BV2251" t="s">
        <v>6367</v>
      </c>
      <c r="BW2251" t="s">
        <v>29440</v>
      </c>
      <c r="BX2251" t="s">
        <v>27933</v>
      </c>
      <c r="BY2251" t="s">
        <v>27929</v>
      </c>
      <c r="CB2251" t="s">
        <v>6367</v>
      </c>
      <c r="CC2251" t="s">
        <v>6367</v>
      </c>
      <c r="CD2251" t="s">
        <v>6367</v>
      </c>
      <c r="CE2251" s="25" t="s">
        <v>6367</v>
      </c>
      <c r="CF2251" t="s">
        <v>6370</v>
      </c>
      <c r="CG2251" t="s">
        <v>27933</v>
      </c>
      <c r="CH2251" t="s">
        <v>33382</v>
      </c>
      <c r="CI2251" t="s">
        <v>33388</v>
      </c>
      <c r="CJ2251" s="13"/>
      <c r="CK2251" s="13"/>
      <c r="CL2251" s="13"/>
      <c r="CM2251" s="13"/>
      <c r="CN2251" s="13"/>
      <c r="CO2251" s="13"/>
      <c r="CP2251" s="13"/>
      <c r="CQ2251" s="13"/>
      <c r="CR2251" t="s">
        <v>6369</v>
      </c>
      <c r="CS2251" t="b">
        <v>0</v>
      </c>
      <c r="CT2251">
        <v>9.5999999999999992E-3</v>
      </c>
      <c r="CU2251" t="s">
        <v>33605</v>
      </c>
      <c r="CV2251" t="s">
        <v>10541</v>
      </c>
      <c r="CW2251" t="s">
        <v>10542</v>
      </c>
      <c r="CX2251" t="b">
        <v>0</v>
      </c>
      <c r="CY2251">
        <v>9.5999999999999992E-3</v>
      </c>
      <c r="CZ2251" t="s">
        <v>33605</v>
      </c>
      <c r="DA2251" t="s">
        <v>33605</v>
      </c>
      <c r="DB2251" t="s">
        <v>33605</v>
      </c>
      <c r="DC2251" t="e">
        <v>#N/A</v>
      </c>
      <c r="DD2251" t="e">
        <v>#N/A</v>
      </c>
      <c r="DE2251" t="e">
        <v>#N/A</v>
      </c>
      <c r="DF2251" t="e">
        <v>#N/A</v>
      </c>
      <c r="DG2251" t="e">
        <v>#N/A</v>
      </c>
      <c r="DH2251" t="e">
        <v>#N/A</v>
      </c>
      <c r="DI2251" t="e">
        <v>#N/A</v>
      </c>
      <c r="DJ2251" t="e">
        <v>#N/A</v>
      </c>
    </row>
    <row r="2252" spans="1:114" x14ac:dyDescent="0.2">
      <c r="A2252" t="s">
        <v>6371</v>
      </c>
      <c r="B2252">
        <v>116817</v>
      </c>
      <c r="C2252">
        <v>117329</v>
      </c>
      <c r="D2252" t="s">
        <v>26</v>
      </c>
      <c r="E2252">
        <v>513</v>
      </c>
      <c r="F2252">
        <v>170</v>
      </c>
      <c r="G2252" t="s">
        <v>22</v>
      </c>
      <c r="H2252" t="s">
        <v>23</v>
      </c>
      <c r="I2252" t="s">
        <v>16</v>
      </c>
      <c r="J2252" t="s">
        <v>17</v>
      </c>
      <c r="K2252" t="s">
        <v>18</v>
      </c>
      <c r="L2252" t="s">
        <v>7778</v>
      </c>
      <c r="M2252" t="s">
        <v>6050</v>
      </c>
      <c r="N2252" t="s">
        <v>6372</v>
      </c>
      <c r="O2252" t="s">
        <v>49</v>
      </c>
      <c r="R2252" s="13" t="s">
        <v>10538</v>
      </c>
      <c r="S2252" s="13">
        <v>1551742</v>
      </c>
      <c r="T2252" s="13">
        <v>1552302</v>
      </c>
      <c r="U2252" s="13" t="s">
        <v>26</v>
      </c>
      <c r="V2252" s="13">
        <v>561</v>
      </c>
      <c r="W2252" s="13">
        <v>186</v>
      </c>
      <c r="X2252" s="13" t="s">
        <v>22</v>
      </c>
      <c r="Y2252" s="13" t="s">
        <v>23</v>
      </c>
      <c r="Z2252" s="13" t="s">
        <v>7792</v>
      </c>
      <c r="AA2252" s="13" t="s">
        <v>17</v>
      </c>
      <c r="AB2252" s="13" t="s">
        <v>5</v>
      </c>
      <c r="AC2252" s="13"/>
      <c r="AD2252" s="13" t="s">
        <v>7793</v>
      </c>
      <c r="AE2252" s="13" t="s">
        <v>10539</v>
      </c>
      <c r="AF2252" s="13" t="s">
        <v>7804</v>
      </c>
      <c r="AG2252" s="13"/>
      <c r="AH2252" t="str">
        <f t="shared" si="37"/>
        <v>bad</v>
      </c>
      <c r="AI2252" t="s">
        <v>16425</v>
      </c>
      <c r="AJ2252" t="s">
        <v>22016</v>
      </c>
      <c r="AK2252" t="s">
        <v>24081</v>
      </c>
      <c r="AL2252" t="s">
        <v>24741</v>
      </c>
      <c r="AM2252" t="s">
        <v>27493</v>
      </c>
      <c r="AN2252" t="s">
        <v>27920</v>
      </c>
      <c r="AO2252" t="s">
        <v>20</v>
      </c>
      <c r="AP2252" t="s">
        <v>20</v>
      </c>
      <c r="AQ2252" t="s">
        <v>20</v>
      </c>
      <c r="AR2252" t="s">
        <v>20</v>
      </c>
      <c r="AS2252" t="s">
        <v>20</v>
      </c>
      <c r="AT2252" t="s">
        <v>20</v>
      </c>
      <c r="AU2252" t="s">
        <v>20</v>
      </c>
      <c r="AV2252" t="s">
        <v>20</v>
      </c>
      <c r="AW2252" t="s">
        <v>20</v>
      </c>
      <c r="AX2252" t="s">
        <v>20</v>
      </c>
      <c r="AY2252" t="s">
        <v>20</v>
      </c>
      <c r="AZ2252" t="s">
        <v>20</v>
      </c>
      <c r="BA2252" t="s">
        <v>20</v>
      </c>
      <c r="BB2252" t="s">
        <v>20</v>
      </c>
      <c r="BC2252" t="s">
        <v>20</v>
      </c>
      <c r="BD2252" s="22" t="s">
        <v>10538</v>
      </c>
      <c r="BE2252" s="22" t="s">
        <v>33435</v>
      </c>
      <c r="BF2252" t="s">
        <v>33441</v>
      </c>
      <c r="BG2252" t="s">
        <v>33442</v>
      </c>
      <c r="BH2252" t="s">
        <v>30333</v>
      </c>
      <c r="BI2252" t="s">
        <v>33442</v>
      </c>
      <c r="BJ2252" t="s">
        <v>33438</v>
      </c>
      <c r="BK2252" t="s">
        <v>33438</v>
      </c>
      <c r="BL2252" t="s">
        <v>33438</v>
      </c>
      <c r="BM2252" t="s">
        <v>33436</v>
      </c>
      <c r="BN2252" t="s">
        <v>33437</v>
      </c>
      <c r="BO2252" t="s">
        <v>33438</v>
      </c>
      <c r="BQ2252" t="s">
        <v>33438</v>
      </c>
      <c r="BR2252" t="s">
        <v>33439</v>
      </c>
      <c r="BS2252" t="s">
        <v>33438</v>
      </c>
      <c r="BT2252" t="s">
        <v>33438</v>
      </c>
      <c r="BV2252" t="s">
        <v>20</v>
      </c>
      <c r="BW2252" t="s">
        <v>20</v>
      </c>
      <c r="BX2252" t="s">
        <v>20</v>
      </c>
      <c r="BY2252" t="s">
        <v>33441</v>
      </c>
      <c r="CB2252" t="s">
        <v>6371</v>
      </c>
      <c r="CC2252" t="s">
        <v>20</v>
      </c>
      <c r="CD2252" t="s">
        <v>20</v>
      </c>
      <c r="CF2252" t="s">
        <v>49</v>
      </c>
      <c r="CG2252" s="27" t="s">
        <v>27925</v>
      </c>
      <c r="CH2252" s="27" t="s">
        <v>33383</v>
      </c>
      <c r="CI2252" s="27" t="s">
        <v>33394</v>
      </c>
      <c r="CJ2252" s="13"/>
      <c r="CK2252" s="13"/>
      <c r="CL2252" s="13"/>
      <c r="CM2252" s="13"/>
      <c r="CN2252" s="13"/>
      <c r="CO2252" s="13"/>
      <c r="CP2252" s="13"/>
      <c r="CQ2252" s="13"/>
      <c r="CR2252" t="s">
        <v>6372</v>
      </c>
      <c r="CS2252" t="b">
        <v>0</v>
      </c>
      <c r="CT2252">
        <v>8.3000000000000001E-3</v>
      </c>
      <c r="CU2252" t="s">
        <v>33605</v>
      </c>
      <c r="CV2252" t="s">
        <v>10539</v>
      </c>
      <c r="CW2252" t="s">
        <v>7804</v>
      </c>
      <c r="CX2252" t="b">
        <v>0</v>
      </c>
      <c r="CY2252">
        <v>9.7000000000000003E-3</v>
      </c>
      <c r="CZ2252" t="s">
        <v>33605</v>
      </c>
      <c r="DA2252" t="s">
        <v>33605</v>
      </c>
      <c r="DB2252" t="s">
        <v>33606</v>
      </c>
      <c r="DC2252" t="e">
        <v>#N/A</v>
      </c>
      <c r="DD2252" t="e">
        <v>#N/A</v>
      </c>
      <c r="DE2252" t="e">
        <v>#N/A</v>
      </c>
      <c r="DF2252" t="e">
        <v>#N/A</v>
      </c>
      <c r="DG2252" t="e">
        <v>#N/A</v>
      </c>
      <c r="DH2252" t="e">
        <v>#N/A</v>
      </c>
      <c r="DI2252" t="e">
        <v>#N/A</v>
      </c>
      <c r="DJ2252" t="e">
        <v>#N/A</v>
      </c>
    </row>
    <row r="2253" spans="1:114" s="8" customFormat="1" x14ac:dyDescent="0.2">
      <c r="A2253" t="s">
        <v>6373</v>
      </c>
      <c r="B2253">
        <v>117330</v>
      </c>
      <c r="C2253">
        <v>118109</v>
      </c>
      <c r="D2253" t="s">
        <v>26</v>
      </c>
      <c r="E2253">
        <v>780</v>
      </c>
      <c r="F2253">
        <v>259</v>
      </c>
      <c r="G2253" t="s">
        <v>22</v>
      </c>
      <c r="H2253" t="s">
        <v>23</v>
      </c>
      <c r="I2253" t="s">
        <v>16</v>
      </c>
      <c r="J2253" t="s">
        <v>17</v>
      </c>
      <c r="K2253" t="s">
        <v>18</v>
      </c>
      <c r="L2253" t="s">
        <v>7778</v>
      </c>
      <c r="M2253" t="s">
        <v>6050</v>
      </c>
      <c r="N2253" t="s">
        <v>6374</v>
      </c>
      <c r="O2253" t="s">
        <v>6375</v>
      </c>
      <c r="P2253"/>
      <c r="Q2253"/>
      <c r="R2253" s="13" t="s">
        <v>10535</v>
      </c>
      <c r="S2253" s="13">
        <v>1552303</v>
      </c>
      <c r="T2253" s="13">
        <v>1553082</v>
      </c>
      <c r="U2253" s="13" t="s">
        <v>26</v>
      </c>
      <c r="V2253" s="13">
        <v>780</v>
      </c>
      <c r="W2253" s="13">
        <v>259</v>
      </c>
      <c r="X2253" s="13" t="s">
        <v>22</v>
      </c>
      <c r="Y2253" s="13" t="s">
        <v>23</v>
      </c>
      <c r="Z2253" s="13" t="s">
        <v>7792</v>
      </c>
      <c r="AA2253" s="13" t="s">
        <v>17</v>
      </c>
      <c r="AB2253" s="13" t="s">
        <v>5</v>
      </c>
      <c r="AC2253" s="13"/>
      <c r="AD2253" s="13" t="s">
        <v>7793</v>
      </c>
      <c r="AE2253" s="13" t="s">
        <v>10536</v>
      </c>
      <c r="AF2253" s="13" t="s">
        <v>10537</v>
      </c>
      <c r="AG2253" s="13"/>
      <c r="AH2253" t="str">
        <f t="shared" si="37"/>
        <v>CORRECT</v>
      </c>
      <c r="AI2253" t="s">
        <v>16426</v>
      </c>
      <c r="AJ2253" t="s">
        <v>22017</v>
      </c>
      <c r="AK2253" t="s">
        <v>24082</v>
      </c>
      <c r="AL2253" t="s">
        <v>24439</v>
      </c>
      <c r="AM2253" t="s">
        <v>27494</v>
      </c>
      <c r="AN2253" t="s">
        <v>27920</v>
      </c>
      <c r="AO2253" t="s">
        <v>27925</v>
      </c>
      <c r="AP2253" t="s">
        <v>29441</v>
      </c>
      <c r="AQ2253" t="s">
        <v>20</v>
      </c>
      <c r="AR2253" t="s">
        <v>20</v>
      </c>
      <c r="AS2253" t="s">
        <v>20</v>
      </c>
      <c r="AT2253" t="s">
        <v>20</v>
      </c>
      <c r="AU2253" t="s">
        <v>20</v>
      </c>
      <c r="AV2253" t="s">
        <v>20</v>
      </c>
      <c r="AW2253" t="s">
        <v>20</v>
      </c>
      <c r="AX2253" t="s">
        <v>20</v>
      </c>
      <c r="AY2253" t="s">
        <v>20</v>
      </c>
      <c r="AZ2253" t="s">
        <v>20</v>
      </c>
      <c r="BA2253" t="s">
        <v>20</v>
      </c>
      <c r="BB2253" t="s">
        <v>20</v>
      </c>
      <c r="BC2253" t="s">
        <v>18278</v>
      </c>
      <c r="BD2253" s="22" t="s">
        <v>10535</v>
      </c>
      <c r="BE2253" s="22" t="s">
        <v>33435</v>
      </c>
      <c r="BF2253" t="s">
        <v>33450</v>
      </c>
      <c r="BG2253" t="s">
        <v>33451</v>
      </c>
      <c r="BH2253" t="s">
        <v>27925</v>
      </c>
      <c r="BI2253" t="s">
        <v>33394</v>
      </c>
      <c r="BJ2253" t="s">
        <v>33438</v>
      </c>
      <c r="BK2253" t="s">
        <v>33438</v>
      </c>
      <c r="BL2253" t="s">
        <v>33438</v>
      </c>
      <c r="BM2253" t="s">
        <v>33436</v>
      </c>
      <c r="BN2253" t="s">
        <v>33437</v>
      </c>
      <c r="BO2253" t="s">
        <v>33438</v>
      </c>
      <c r="BP2253" t="s">
        <v>33438</v>
      </c>
      <c r="BQ2253" t="s">
        <v>33438</v>
      </c>
      <c r="BR2253" t="s">
        <v>33439</v>
      </c>
      <c r="BS2253" t="s">
        <v>33436</v>
      </c>
      <c r="BT2253" t="s">
        <v>33436</v>
      </c>
      <c r="BU2253"/>
      <c r="BV2253" t="s">
        <v>20</v>
      </c>
      <c r="BW2253" t="s">
        <v>29441</v>
      </c>
      <c r="BX2253" t="s">
        <v>27925</v>
      </c>
      <c r="BY2253" t="s">
        <v>33450</v>
      </c>
      <c r="BZ2253"/>
      <c r="CA2253"/>
      <c r="CB2253" t="s">
        <v>18278</v>
      </c>
      <c r="CC2253" t="s">
        <v>18278</v>
      </c>
      <c r="CD2253" t="s">
        <v>18278</v>
      </c>
      <c r="CE2253" s="25"/>
      <c r="CF2253" t="s">
        <v>6375</v>
      </c>
      <c r="CG2253" t="s">
        <v>27925</v>
      </c>
      <c r="CH2253" t="s">
        <v>33383</v>
      </c>
      <c r="CI2253" t="s">
        <v>33394</v>
      </c>
      <c r="CJ2253" s="13"/>
      <c r="CK2253" s="13"/>
      <c r="CL2253" s="13"/>
      <c r="CM2253" s="13"/>
      <c r="CN2253" s="13"/>
      <c r="CO2253" s="13"/>
      <c r="CP2253" s="13"/>
      <c r="CQ2253" s="13"/>
      <c r="CR2253" t="s">
        <v>6374</v>
      </c>
      <c r="CS2253" t="b">
        <v>0</v>
      </c>
      <c r="CT2253">
        <v>2.5700000000000001E-2</v>
      </c>
      <c r="CU2253" t="s">
        <v>33605</v>
      </c>
      <c r="CV2253" t="s">
        <v>10536</v>
      </c>
      <c r="CW2253" t="s">
        <v>10537</v>
      </c>
      <c r="CX2253" t="b">
        <v>0</v>
      </c>
      <c r="CY2253">
        <v>2.5700000000000001E-2</v>
      </c>
      <c r="CZ2253" t="s">
        <v>33605</v>
      </c>
      <c r="DA2253" t="s">
        <v>33605</v>
      </c>
      <c r="DB2253" t="s">
        <v>33605</v>
      </c>
      <c r="DC2253" t="e">
        <v>#N/A</v>
      </c>
      <c r="DD2253" t="e">
        <v>#N/A</v>
      </c>
      <c r="DE2253" t="e">
        <v>#N/A</v>
      </c>
      <c r="DF2253" t="e">
        <v>#N/A</v>
      </c>
      <c r="DG2253" t="e">
        <v>#N/A</v>
      </c>
      <c r="DH2253" t="e">
        <v>#N/A</v>
      </c>
      <c r="DI2253" t="e">
        <v>#N/A</v>
      </c>
      <c r="DJ2253" t="e">
        <v>#N/A</v>
      </c>
    </row>
    <row r="2254" spans="1:114" x14ac:dyDescent="0.2">
      <c r="A2254" t="s">
        <v>6376</v>
      </c>
      <c r="B2254">
        <v>118357</v>
      </c>
      <c r="C2254">
        <v>119745</v>
      </c>
      <c r="D2254" t="s">
        <v>26</v>
      </c>
      <c r="E2254">
        <v>1389</v>
      </c>
      <c r="F2254">
        <v>462</v>
      </c>
      <c r="G2254" t="s">
        <v>22</v>
      </c>
      <c r="H2254" t="s">
        <v>23</v>
      </c>
      <c r="I2254" t="s">
        <v>16</v>
      </c>
      <c r="J2254" t="s">
        <v>17</v>
      </c>
      <c r="K2254" t="s">
        <v>18</v>
      </c>
      <c r="L2254" t="s">
        <v>7778</v>
      </c>
      <c r="M2254" t="s">
        <v>6050</v>
      </c>
      <c r="N2254" t="s">
        <v>6377</v>
      </c>
      <c r="O2254" t="s">
        <v>6378</v>
      </c>
      <c r="R2254" s="13" t="s">
        <v>10533</v>
      </c>
      <c r="S2254" s="13">
        <v>1553330</v>
      </c>
      <c r="T2254" s="13">
        <v>1554718</v>
      </c>
      <c r="U2254" s="13" t="s">
        <v>26</v>
      </c>
      <c r="V2254" s="13">
        <v>1389</v>
      </c>
      <c r="W2254" s="13">
        <v>462</v>
      </c>
      <c r="X2254" s="13" t="s">
        <v>22</v>
      </c>
      <c r="Y2254" s="13" t="s">
        <v>23</v>
      </c>
      <c r="Z2254" s="13" t="s">
        <v>7792</v>
      </c>
      <c r="AA2254" s="13" t="s">
        <v>17</v>
      </c>
      <c r="AB2254" s="13" t="s">
        <v>5</v>
      </c>
      <c r="AC2254" s="13"/>
      <c r="AD2254" s="13" t="s">
        <v>7793</v>
      </c>
      <c r="AE2254" s="13" t="s">
        <v>10534</v>
      </c>
      <c r="AF2254" s="13" t="s">
        <v>7804</v>
      </c>
      <c r="AG2254" s="13"/>
      <c r="AH2254" t="str">
        <f t="shared" si="37"/>
        <v>CORRECT</v>
      </c>
      <c r="AI2254" t="s">
        <v>16427</v>
      </c>
      <c r="AJ2254" t="s">
        <v>22018</v>
      </c>
      <c r="AK2254" t="s">
        <v>22472</v>
      </c>
      <c r="AL2254" t="s">
        <v>25029</v>
      </c>
      <c r="AM2254" t="s">
        <v>27495</v>
      </c>
      <c r="AN2254" t="s">
        <v>27920</v>
      </c>
      <c r="AO2254" t="s">
        <v>27925</v>
      </c>
      <c r="AP2254" t="s">
        <v>29442</v>
      </c>
      <c r="AQ2254" t="s">
        <v>20</v>
      </c>
      <c r="AR2254" t="s">
        <v>20</v>
      </c>
      <c r="AS2254" t="s">
        <v>20</v>
      </c>
      <c r="AT2254" t="s">
        <v>20</v>
      </c>
      <c r="AU2254" t="s">
        <v>20</v>
      </c>
      <c r="AV2254" t="s">
        <v>20</v>
      </c>
      <c r="AW2254" t="s">
        <v>20</v>
      </c>
      <c r="AX2254" t="s">
        <v>20</v>
      </c>
      <c r="AY2254" t="s">
        <v>20</v>
      </c>
      <c r="AZ2254" t="s">
        <v>20</v>
      </c>
      <c r="BA2254" t="s">
        <v>20</v>
      </c>
      <c r="BB2254" t="s">
        <v>20</v>
      </c>
      <c r="BC2254" t="s">
        <v>18279</v>
      </c>
      <c r="BD2254" s="22" t="s">
        <v>10533</v>
      </c>
      <c r="BE2254" s="22" t="s">
        <v>33435</v>
      </c>
      <c r="BF2254" t="s">
        <v>27925</v>
      </c>
      <c r="BG2254" t="s">
        <v>33394</v>
      </c>
      <c r="BH2254" t="s">
        <v>27925</v>
      </c>
      <c r="BI2254" t="s">
        <v>33394</v>
      </c>
      <c r="BJ2254" t="s">
        <v>33438</v>
      </c>
      <c r="BK2254" t="s">
        <v>33438</v>
      </c>
      <c r="BL2254" t="s">
        <v>33438</v>
      </c>
      <c r="BM2254" t="s">
        <v>33436</v>
      </c>
      <c r="BN2254" t="s">
        <v>33437</v>
      </c>
      <c r="BO2254" t="s">
        <v>33438</v>
      </c>
      <c r="BQ2254" t="s">
        <v>33438</v>
      </c>
      <c r="BR2254" t="s">
        <v>33439</v>
      </c>
      <c r="BS2254" t="s">
        <v>33438</v>
      </c>
      <c r="BT2254" t="s">
        <v>33438</v>
      </c>
      <c r="BV2254" t="s">
        <v>20</v>
      </c>
      <c r="BW2254" t="s">
        <v>29442</v>
      </c>
      <c r="BX2254" t="s">
        <v>27925</v>
      </c>
      <c r="BY2254" t="s">
        <v>27925</v>
      </c>
      <c r="CB2254" t="s">
        <v>18279</v>
      </c>
      <c r="CC2254" t="s">
        <v>18279</v>
      </c>
      <c r="CD2254" t="s">
        <v>18279</v>
      </c>
      <c r="CF2254" t="s">
        <v>6378</v>
      </c>
      <c r="CG2254" t="s">
        <v>27925</v>
      </c>
      <c r="CH2254" t="s">
        <v>33383</v>
      </c>
      <c r="CI2254" t="s">
        <v>33394</v>
      </c>
      <c r="CJ2254" s="13"/>
      <c r="CK2254" s="13"/>
      <c r="CL2254" s="13"/>
      <c r="CM2254" s="13"/>
      <c r="CN2254" s="13"/>
      <c r="CO2254" s="13"/>
      <c r="CP2254" s="13"/>
      <c r="CQ2254" s="13"/>
      <c r="CR2254" t="s">
        <v>6377</v>
      </c>
      <c r="CS2254" t="b">
        <v>0</v>
      </c>
      <c r="CT2254">
        <v>5.3E-3</v>
      </c>
      <c r="CU2254" t="s">
        <v>33605</v>
      </c>
      <c r="CV2254" t="s">
        <v>10534</v>
      </c>
      <c r="CW2254" t="s">
        <v>7804</v>
      </c>
      <c r="CX2254" t="b">
        <v>0</v>
      </c>
      <c r="CY2254">
        <v>5.3E-3</v>
      </c>
      <c r="CZ2254" t="s">
        <v>33605</v>
      </c>
      <c r="DA2254" t="s">
        <v>33605</v>
      </c>
      <c r="DB2254" t="s">
        <v>33605</v>
      </c>
      <c r="DC2254" t="e">
        <v>#N/A</v>
      </c>
      <c r="DD2254" t="e">
        <v>#N/A</v>
      </c>
      <c r="DE2254" t="e">
        <v>#N/A</v>
      </c>
      <c r="DF2254" t="e">
        <v>#N/A</v>
      </c>
      <c r="DG2254" t="e">
        <v>#N/A</v>
      </c>
      <c r="DH2254" t="e">
        <v>#N/A</v>
      </c>
      <c r="DI2254" t="e">
        <v>#N/A</v>
      </c>
      <c r="DJ2254" t="e">
        <v>#N/A</v>
      </c>
    </row>
    <row r="2255" spans="1:114" x14ac:dyDescent="0.2">
      <c r="A2255" t="s">
        <v>6380</v>
      </c>
      <c r="B2255">
        <v>119866</v>
      </c>
      <c r="C2255">
        <v>120963</v>
      </c>
      <c r="D2255" t="s">
        <v>20</v>
      </c>
      <c r="E2255">
        <v>1098</v>
      </c>
      <c r="F2255">
        <v>365</v>
      </c>
      <c r="G2255" t="s">
        <v>22</v>
      </c>
      <c r="H2255" t="s">
        <v>23</v>
      </c>
      <c r="I2255" t="s">
        <v>16</v>
      </c>
      <c r="J2255" t="s">
        <v>17</v>
      </c>
      <c r="K2255" t="s">
        <v>18</v>
      </c>
      <c r="L2255" t="s">
        <v>7778</v>
      </c>
      <c r="M2255" t="s">
        <v>6050</v>
      </c>
      <c r="N2255" t="s">
        <v>6381</v>
      </c>
      <c r="O2255" t="s">
        <v>6382</v>
      </c>
      <c r="P2255" t="s">
        <v>6379</v>
      </c>
      <c r="R2255" s="13" t="s">
        <v>10531</v>
      </c>
      <c r="S2255" s="13">
        <v>1554839</v>
      </c>
      <c r="T2255" s="13">
        <v>1555936</v>
      </c>
      <c r="U2255" s="13" t="s">
        <v>20</v>
      </c>
      <c r="V2255" s="13">
        <v>1098</v>
      </c>
      <c r="W2255" s="13">
        <v>365</v>
      </c>
      <c r="X2255" s="13" t="s">
        <v>22</v>
      </c>
      <c r="Y2255" s="13" t="s">
        <v>23</v>
      </c>
      <c r="Z2255" s="13" t="s">
        <v>7792</v>
      </c>
      <c r="AA2255" s="13" t="s">
        <v>17</v>
      </c>
      <c r="AB2255" s="13" t="s">
        <v>5</v>
      </c>
      <c r="AC2255" s="13"/>
      <c r="AD2255" s="13" t="s">
        <v>7793</v>
      </c>
      <c r="AE2255" s="13" t="s">
        <v>10532</v>
      </c>
      <c r="AF2255" s="13" t="s">
        <v>6382</v>
      </c>
      <c r="AG2255" s="13"/>
      <c r="AH2255" t="str">
        <f t="shared" si="37"/>
        <v>CORRECT</v>
      </c>
      <c r="AI2255" t="s">
        <v>16428</v>
      </c>
      <c r="AJ2255" t="s">
        <v>22019</v>
      </c>
      <c r="AK2255" t="s">
        <v>24083</v>
      </c>
      <c r="AL2255" t="s">
        <v>25395</v>
      </c>
      <c r="AM2255" t="s">
        <v>27496</v>
      </c>
      <c r="AN2255" t="s">
        <v>27920</v>
      </c>
      <c r="AO2255" t="s">
        <v>27929</v>
      </c>
      <c r="AP2255" t="s">
        <v>29443</v>
      </c>
      <c r="AQ2255" t="s">
        <v>6379</v>
      </c>
      <c r="AR2255" t="s">
        <v>31031</v>
      </c>
      <c r="AS2255" t="s">
        <v>31641</v>
      </c>
      <c r="AT2255" t="s">
        <v>32829</v>
      </c>
      <c r="AU2255" t="s">
        <v>33035</v>
      </c>
      <c r="AV2255" t="s">
        <v>19798</v>
      </c>
      <c r="AW2255" t="s">
        <v>19722</v>
      </c>
      <c r="AX2255" t="s">
        <v>19238</v>
      </c>
      <c r="AY2255" t="s">
        <v>18760</v>
      </c>
      <c r="AZ2255" t="s">
        <v>20</v>
      </c>
      <c r="BA2255" t="s">
        <v>20</v>
      </c>
      <c r="BB2255" t="s">
        <v>20</v>
      </c>
      <c r="BC2255" t="s">
        <v>17534</v>
      </c>
      <c r="BD2255" s="22" t="s">
        <v>10531</v>
      </c>
      <c r="BE2255" s="22" t="s">
        <v>33435</v>
      </c>
      <c r="BF2255" t="s">
        <v>27934</v>
      </c>
      <c r="BG2255" t="s">
        <v>33389</v>
      </c>
      <c r="BH2255" t="s">
        <v>27934</v>
      </c>
      <c r="BI2255" t="s">
        <v>33389</v>
      </c>
      <c r="BJ2255" t="s">
        <v>33438</v>
      </c>
      <c r="BK2255" t="s">
        <v>33438</v>
      </c>
      <c r="BL2255" t="s">
        <v>33438</v>
      </c>
      <c r="BM2255" t="s">
        <v>33438</v>
      </c>
      <c r="BN2255" t="s">
        <v>33440</v>
      </c>
      <c r="BO2255" t="s">
        <v>33438</v>
      </c>
      <c r="BP2255" t="s">
        <v>33438</v>
      </c>
      <c r="BQ2255" t="s">
        <v>33438</v>
      </c>
      <c r="BR2255" t="s">
        <v>33443</v>
      </c>
      <c r="BS2255" t="s">
        <v>33436</v>
      </c>
      <c r="BT2255" t="s">
        <v>33438</v>
      </c>
      <c r="BV2255" t="s">
        <v>6379</v>
      </c>
      <c r="BW2255" t="s">
        <v>29443</v>
      </c>
      <c r="BX2255" t="s">
        <v>27929</v>
      </c>
      <c r="BY2255" t="s">
        <v>27934</v>
      </c>
      <c r="CB2255" t="s">
        <v>6379</v>
      </c>
      <c r="CC2255" t="s">
        <v>6379</v>
      </c>
      <c r="CD2255" t="s">
        <v>6379</v>
      </c>
      <c r="CE2255" s="25" t="s">
        <v>6379</v>
      </c>
      <c r="CF2255" t="s">
        <v>6382</v>
      </c>
      <c r="CG2255" t="s">
        <v>27929</v>
      </c>
      <c r="CH2255" t="s">
        <v>33382</v>
      </c>
      <c r="CI2255" t="s">
        <v>33398</v>
      </c>
      <c r="CJ2255" s="13"/>
      <c r="CK2255" s="13"/>
      <c r="CL2255" s="13"/>
      <c r="CM2255" s="13"/>
      <c r="CN2255" s="13"/>
      <c r="CO2255" s="13"/>
      <c r="CP2255" s="13"/>
      <c r="CQ2255" s="13"/>
      <c r="CR2255" t="s">
        <v>6381</v>
      </c>
      <c r="CS2255" t="b">
        <v>0</v>
      </c>
      <c r="CT2255">
        <v>6.3E-3</v>
      </c>
      <c r="CU2255" t="s">
        <v>33605</v>
      </c>
      <c r="CV2255" t="s">
        <v>10532</v>
      </c>
      <c r="CW2255" t="s">
        <v>6382</v>
      </c>
      <c r="CX2255" t="b">
        <v>0</v>
      </c>
      <c r="CY2255">
        <v>6.3E-3</v>
      </c>
      <c r="CZ2255" t="s">
        <v>33605</v>
      </c>
      <c r="DA2255" t="s">
        <v>33605</v>
      </c>
      <c r="DB2255" t="s">
        <v>33605</v>
      </c>
      <c r="DC2255" t="e">
        <v>#N/A</v>
      </c>
      <c r="DD2255" t="e">
        <v>#N/A</v>
      </c>
      <c r="DE2255" t="e">
        <v>#N/A</v>
      </c>
      <c r="DF2255" t="e">
        <v>#N/A</v>
      </c>
      <c r="DG2255" t="e">
        <v>#N/A</v>
      </c>
      <c r="DH2255" t="e">
        <v>#N/A</v>
      </c>
      <c r="DI2255" t="e">
        <v>#N/A</v>
      </c>
      <c r="DJ2255" t="e">
        <v>#N/A</v>
      </c>
    </row>
    <row r="2256" spans="1:114" x14ac:dyDescent="0.2">
      <c r="A2256" t="s">
        <v>6383</v>
      </c>
      <c r="B2256">
        <v>121124</v>
      </c>
      <c r="C2256">
        <v>121540</v>
      </c>
      <c r="D2256" t="s">
        <v>20</v>
      </c>
      <c r="E2256">
        <v>417</v>
      </c>
      <c r="F2256">
        <v>138</v>
      </c>
      <c r="G2256" t="s">
        <v>22</v>
      </c>
      <c r="H2256" t="s">
        <v>23</v>
      </c>
      <c r="I2256" t="s">
        <v>16</v>
      </c>
      <c r="J2256" t="s">
        <v>17</v>
      </c>
      <c r="K2256" t="s">
        <v>18</v>
      </c>
      <c r="L2256" t="s">
        <v>7778</v>
      </c>
      <c r="M2256" t="s">
        <v>6050</v>
      </c>
      <c r="N2256" t="s">
        <v>6384</v>
      </c>
      <c r="O2256" t="s">
        <v>5362</v>
      </c>
      <c r="R2256" s="13" t="s">
        <v>10529</v>
      </c>
      <c r="S2256" s="13">
        <v>1556097</v>
      </c>
      <c r="T2256" s="13">
        <v>1556513</v>
      </c>
      <c r="U2256" s="13" t="s">
        <v>20</v>
      </c>
      <c r="V2256" s="13">
        <v>417</v>
      </c>
      <c r="W2256" s="13">
        <v>138</v>
      </c>
      <c r="X2256" s="13" t="s">
        <v>22</v>
      </c>
      <c r="Y2256" s="13" t="s">
        <v>23</v>
      </c>
      <c r="Z2256" s="13" t="s">
        <v>7792</v>
      </c>
      <c r="AA2256" s="13" t="s">
        <v>17</v>
      </c>
      <c r="AB2256" s="13" t="s">
        <v>5</v>
      </c>
      <c r="AC2256" s="13"/>
      <c r="AD2256" s="13" t="s">
        <v>7793</v>
      </c>
      <c r="AE2256" s="13" t="s">
        <v>10530</v>
      </c>
      <c r="AF2256" s="13" t="s">
        <v>7804</v>
      </c>
      <c r="AG2256" s="13"/>
      <c r="AH2256" t="str">
        <f t="shared" si="37"/>
        <v>CORRECT</v>
      </c>
      <c r="AI2256" t="s">
        <v>16429</v>
      </c>
      <c r="AJ2256" t="s">
        <v>22020</v>
      </c>
      <c r="AK2256" t="s">
        <v>24084</v>
      </c>
      <c r="AL2256" t="s">
        <v>24716</v>
      </c>
      <c r="AM2256" t="s">
        <v>27497</v>
      </c>
      <c r="AN2256" t="s">
        <v>27920</v>
      </c>
      <c r="AO2256" t="s">
        <v>27925</v>
      </c>
      <c r="AP2256" t="s">
        <v>29444</v>
      </c>
      <c r="AQ2256" t="s">
        <v>20</v>
      </c>
      <c r="AR2256" t="s">
        <v>20</v>
      </c>
      <c r="AS2256" t="s">
        <v>20</v>
      </c>
      <c r="AT2256" t="s">
        <v>20</v>
      </c>
      <c r="AU2256" t="s">
        <v>20</v>
      </c>
      <c r="AV2256" t="s">
        <v>20</v>
      </c>
      <c r="AW2256" t="s">
        <v>20</v>
      </c>
      <c r="AX2256" t="s">
        <v>20</v>
      </c>
      <c r="AY2256" t="s">
        <v>20</v>
      </c>
      <c r="AZ2256" t="s">
        <v>20</v>
      </c>
      <c r="BA2256" t="s">
        <v>20</v>
      </c>
      <c r="BB2256" t="s">
        <v>20</v>
      </c>
      <c r="BC2256" t="s">
        <v>18280</v>
      </c>
      <c r="BD2256" s="22" t="s">
        <v>10529</v>
      </c>
      <c r="BE2256" s="22" t="s">
        <v>33435</v>
      </c>
      <c r="BF2256" t="s">
        <v>33441</v>
      </c>
      <c r="BG2256" t="s">
        <v>33442</v>
      </c>
      <c r="BH2256" t="s">
        <v>30333</v>
      </c>
      <c r="BI2256" t="s">
        <v>33442</v>
      </c>
      <c r="BJ2256" t="s">
        <v>33438</v>
      </c>
      <c r="BK2256" t="s">
        <v>33438</v>
      </c>
      <c r="BL2256" t="s">
        <v>33438</v>
      </c>
      <c r="BM2256" t="s">
        <v>33436</v>
      </c>
      <c r="BN2256" t="s">
        <v>33437</v>
      </c>
      <c r="BO2256" t="s">
        <v>33438</v>
      </c>
      <c r="BQ2256" t="s">
        <v>33438</v>
      </c>
      <c r="BR2256" t="s">
        <v>33439</v>
      </c>
      <c r="BS2256" t="s">
        <v>33438</v>
      </c>
      <c r="BT2256" t="s">
        <v>33438</v>
      </c>
      <c r="BV2256" t="s">
        <v>20</v>
      </c>
      <c r="BW2256" t="s">
        <v>29444</v>
      </c>
      <c r="BX2256" t="s">
        <v>27925</v>
      </c>
      <c r="BY2256" t="s">
        <v>33441</v>
      </c>
      <c r="CB2256" t="s">
        <v>18280</v>
      </c>
      <c r="CC2256" t="s">
        <v>18280</v>
      </c>
      <c r="CD2256" t="s">
        <v>18280</v>
      </c>
      <c r="CF2256" t="s">
        <v>5362</v>
      </c>
      <c r="CG2256" t="s">
        <v>27925</v>
      </c>
      <c r="CH2256" t="s">
        <v>33383</v>
      </c>
      <c r="CI2256" t="s">
        <v>33394</v>
      </c>
      <c r="CJ2256" s="13"/>
      <c r="CK2256" s="13"/>
      <c r="CL2256" s="13"/>
      <c r="CM2256" s="13"/>
      <c r="CN2256" s="13"/>
      <c r="CO2256" s="13"/>
      <c r="CP2256" s="13"/>
      <c r="CQ2256" s="13"/>
      <c r="CR2256" t="s">
        <v>6384</v>
      </c>
      <c r="CS2256" t="b">
        <v>0</v>
      </c>
      <c r="CT2256">
        <v>1.47E-2</v>
      </c>
      <c r="CU2256" t="s">
        <v>33605</v>
      </c>
      <c r="CV2256" t="s">
        <v>10530</v>
      </c>
      <c r="CW2256" t="s">
        <v>7804</v>
      </c>
      <c r="CX2256" t="b">
        <v>0</v>
      </c>
      <c r="CY2256">
        <v>1.47E-2</v>
      </c>
      <c r="CZ2256" t="s">
        <v>33605</v>
      </c>
      <c r="DA2256" t="s">
        <v>33605</v>
      </c>
      <c r="DB2256" t="s">
        <v>33605</v>
      </c>
      <c r="DC2256" t="e">
        <v>#N/A</v>
      </c>
      <c r="DD2256" t="e">
        <v>#N/A</v>
      </c>
      <c r="DE2256" t="e">
        <v>#N/A</v>
      </c>
      <c r="DF2256" t="e">
        <v>#N/A</v>
      </c>
      <c r="DG2256" t="e">
        <v>#N/A</v>
      </c>
      <c r="DH2256" t="e">
        <v>#N/A</v>
      </c>
      <c r="DI2256" t="e">
        <v>#N/A</v>
      </c>
      <c r="DJ2256" t="e">
        <v>#N/A</v>
      </c>
    </row>
    <row r="2257" spans="1:114" x14ac:dyDescent="0.2">
      <c r="A2257" t="s">
        <v>6385</v>
      </c>
      <c r="B2257">
        <v>122273</v>
      </c>
      <c r="C2257">
        <v>122344</v>
      </c>
      <c r="D2257" t="s">
        <v>26</v>
      </c>
      <c r="E2257">
        <v>72</v>
      </c>
      <c r="G2257" t="s">
        <v>138</v>
      </c>
      <c r="I2257" t="s">
        <v>16</v>
      </c>
      <c r="J2257" t="s">
        <v>17</v>
      </c>
      <c r="K2257" t="s">
        <v>18</v>
      </c>
      <c r="L2257" t="s">
        <v>7778</v>
      </c>
      <c r="M2257" t="s">
        <v>6050</v>
      </c>
      <c r="O2257" t="s">
        <v>5118</v>
      </c>
      <c r="Q2257" t="s">
        <v>6386</v>
      </c>
      <c r="R2257" s="13" t="s">
        <v>10528</v>
      </c>
      <c r="S2257" s="13">
        <v>1557246</v>
      </c>
      <c r="T2257" s="13">
        <v>1557317</v>
      </c>
      <c r="U2257" s="13" t="s">
        <v>26</v>
      </c>
      <c r="V2257" s="13">
        <v>72</v>
      </c>
      <c r="W2257" s="13"/>
      <c r="X2257" s="13" t="s">
        <v>138</v>
      </c>
      <c r="Y2257" s="13"/>
      <c r="Z2257" s="13" t="s">
        <v>7792</v>
      </c>
      <c r="AA2257" s="13" t="s">
        <v>17</v>
      </c>
      <c r="AB2257" s="13" t="s">
        <v>5</v>
      </c>
      <c r="AC2257" s="13"/>
      <c r="AD2257" s="13" t="s">
        <v>7793</v>
      </c>
      <c r="AE2257" s="13"/>
      <c r="AF2257" s="13" t="s">
        <v>5118</v>
      </c>
      <c r="AG2257" s="13"/>
      <c r="AH2257" t="str">
        <f t="shared" si="37"/>
        <v>CORRECT</v>
      </c>
      <c r="AI2257" s="7"/>
      <c r="AJ2257" t="e">
        <v>#N/A</v>
      </c>
      <c r="AK2257" t="e">
        <v>#N/A</v>
      </c>
      <c r="AL2257" t="e">
        <v>#N/A</v>
      </c>
      <c r="AM2257" t="e">
        <v>#N/A</v>
      </c>
      <c r="AN2257" t="e">
        <v>#N/A</v>
      </c>
      <c r="AO2257" t="e">
        <v>#N/A</v>
      </c>
      <c r="AP2257" t="e">
        <v>#N/A</v>
      </c>
      <c r="AQ2257" t="e">
        <v>#N/A</v>
      </c>
      <c r="AR2257" t="e">
        <v>#N/A</v>
      </c>
      <c r="AS2257" t="e">
        <v>#N/A</v>
      </c>
      <c r="AT2257" t="e">
        <v>#N/A</v>
      </c>
      <c r="AU2257" t="e">
        <v>#N/A</v>
      </c>
      <c r="AV2257" t="e">
        <v>#N/A</v>
      </c>
      <c r="AW2257" t="e">
        <v>#N/A</v>
      </c>
      <c r="AX2257" t="e">
        <v>#N/A</v>
      </c>
      <c r="AY2257" t="e">
        <v>#N/A</v>
      </c>
      <c r="AZ2257" t="e">
        <v>#N/A</v>
      </c>
      <c r="BA2257" t="e">
        <v>#N/A</v>
      </c>
      <c r="BB2257" t="e">
        <v>#N/A</v>
      </c>
      <c r="BC2257" t="e">
        <v>#N/A</v>
      </c>
      <c r="BD2257" s="22" t="e">
        <v>#N/A</v>
      </c>
      <c r="BE2257" s="22" t="e">
        <v>#N/A</v>
      </c>
      <c r="BF2257" t="e">
        <v>#N/A</v>
      </c>
      <c r="BG2257" t="e">
        <v>#N/A</v>
      </c>
      <c r="BH2257" t="e">
        <v>#N/A</v>
      </c>
      <c r="BI2257" t="e">
        <v>#N/A</v>
      </c>
      <c r="BJ2257" t="e">
        <v>#N/A</v>
      </c>
      <c r="BK2257" t="e">
        <v>#N/A</v>
      </c>
      <c r="BL2257" t="e">
        <v>#N/A</v>
      </c>
      <c r="BM2257" t="e">
        <v>#N/A</v>
      </c>
      <c r="BN2257" t="e">
        <v>#N/A</v>
      </c>
      <c r="BO2257" t="e">
        <v>#N/A</v>
      </c>
      <c r="BP2257" t="e">
        <v>#N/A</v>
      </c>
      <c r="BQ2257" t="e">
        <v>#N/A</v>
      </c>
      <c r="BR2257" t="e">
        <v>#N/A</v>
      </c>
      <c r="BS2257" t="e">
        <v>#N/A</v>
      </c>
      <c r="BT2257" t="e">
        <v>#N/A</v>
      </c>
      <c r="BV2257" t="e">
        <v>#N/A</v>
      </c>
      <c r="BW2257" t="e">
        <v>#N/A</v>
      </c>
      <c r="BX2257" t="e">
        <v>#N/A</v>
      </c>
      <c r="BY2257" t="e">
        <v>#N/A</v>
      </c>
      <c r="CB2257" t="s">
        <v>5118</v>
      </c>
      <c r="CC2257" t="e">
        <v>#N/A</v>
      </c>
      <c r="CD2257" t="e">
        <v>#N/A</v>
      </c>
      <c r="CF2257" t="s">
        <v>5118</v>
      </c>
      <c r="CG2257" t="s">
        <v>33500</v>
      </c>
      <c r="CH2257" s="25" t="s">
        <v>138</v>
      </c>
      <c r="CI2257" s="25" t="s">
        <v>138</v>
      </c>
      <c r="CJ2257" s="13"/>
      <c r="CK2257" s="13"/>
      <c r="CL2257" s="13"/>
      <c r="CM2257" s="13"/>
      <c r="CN2257" s="13"/>
      <c r="CO2257" s="13"/>
      <c r="CP2257" s="13"/>
      <c r="CQ2257" s="13"/>
      <c r="CR2257" t="e">
        <v>#N/A</v>
      </c>
      <c r="CS2257" t="e">
        <v>#N/A</v>
      </c>
      <c r="CT2257" t="e">
        <v>#N/A</v>
      </c>
      <c r="CU2257" t="e">
        <v>#N/A</v>
      </c>
      <c r="CV2257" t="e">
        <v>#N/A</v>
      </c>
      <c r="CW2257" t="e">
        <v>#N/A</v>
      </c>
      <c r="CX2257" t="e">
        <v>#N/A</v>
      </c>
      <c r="CY2257" t="e">
        <v>#N/A</v>
      </c>
      <c r="CZ2257" t="e">
        <v>#N/A</v>
      </c>
      <c r="DA2257" t="e">
        <v>#N/A</v>
      </c>
      <c r="DB2257" t="e">
        <v>#N/A</v>
      </c>
      <c r="DC2257" t="e">
        <v>#N/A</v>
      </c>
      <c r="DD2257" t="e">
        <v>#N/A</v>
      </c>
      <c r="DE2257" t="e">
        <v>#N/A</v>
      </c>
      <c r="DF2257" t="e">
        <v>#N/A</v>
      </c>
      <c r="DG2257" t="e">
        <v>#N/A</v>
      </c>
      <c r="DH2257" t="e">
        <v>#N/A</v>
      </c>
      <c r="DI2257" t="e">
        <v>#N/A</v>
      </c>
      <c r="DJ2257" t="e">
        <v>#N/A</v>
      </c>
    </row>
    <row r="2258" spans="1:114" x14ac:dyDescent="0.2">
      <c r="A2258" t="s">
        <v>6387</v>
      </c>
      <c r="B2258">
        <v>122423</v>
      </c>
      <c r="C2258">
        <v>123346</v>
      </c>
      <c r="D2258" t="s">
        <v>20</v>
      </c>
      <c r="E2258">
        <v>924</v>
      </c>
      <c r="F2258">
        <v>307</v>
      </c>
      <c r="G2258" t="s">
        <v>22</v>
      </c>
      <c r="H2258" t="s">
        <v>23</v>
      </c>
      <c r="I2258" t="s">
        <v>16</v>
      </c>
      <c r="J2258" t="s">
        <v>17</v>
      </c>
      <c r="K2258" t="s">
        <v>18</v>
      </c>
      <c r="L2258" t="s">
        <v>7778</v>
      </c>
      <c r="M2258" t="s">
        <v>6050</v>
      </c>
      <c r="N2258" t="s">
        <v>6388</v>
      </c>
      <c r="O2258" t="s">
        <v>2967</v>
      </c>
      <c r="P2258" t="s">
        <v>2964</v>
      </c>
      <c r="R2258" s="13" t="s">
        <v>10525</v>
      </c>
      <c r="S2258" s="13">
        <v>1557396</v>
      </c>
      <c r="T2258" s="13">
        <v>1558331</v>
      </c>
      <c r="U2258" s="13" t="s">
        <v>20</v>
      </c>
      <c r="V2258" s="13">
        <v>936</v>
      </c>
      <c r="W2258" s="13">
        <v>311</v>
      </c>
      <c r="X2258" s="13" t="s">
        <v>22</v>
      </c>
      <c r="Y2258" s="13" t="s">
        <v>23</v>
      </c>
      <c r="Z2258" s="13" t="s">
        <v>7792</v>
      </c>
      <c r="AA2258" s="13" t="s">
        <v>17</v>
      </c>
      <c r="AB2258" s="13" t="s">
        <v>5</v>
      </c>
      <c r="AC2258" s="13"/>
      <c r="AD2258" s="13" t="s">
        <v>7793</v>
      </c>
      <c r="AE2258" s="13" t="s">
        <v>10526</v>
      </c>
      <c r="AF2258" s="13" t="s">
        <v>10527</v>
      </c>
      <c r="AG2258" s="13"/>
      <c r="AH2258" t="str">
        <f t="shared" si="37"/>
        <v>bad</v>
      </c>
      <c r="AI2258" t="s">
        <v>16430</v>
      </c>
      <c r="AJ2258" t="s">
        <v>22021</v>
      </c>
      <c r="AK2258" t="s">
        <v>24085</v>
      </c>
      <c r="AL2258" t="s">
        <v>24647</v>
      </c>
      <c r="AM2258" t="s">
        <v>27498</v>
      </c>
      <c r="AN2258" t="s">
        <v>27920</v>
      </c>
      <c r="AO2258" t="s">
        <v>27929</v>
      </c>
      <c r="AP2258" t="s">
        <v>28703</v>
      </c>
      <c r="AQ2258" t="s">
        <v>30281</v>
      </c>
      <c r="AR2258" t="s">
        <v>30693</v>
      </c>
      <c r="AS2258" t="s">
        <v>31374</v>
      </c>
      <c r="AT2258" t="s">
        <v>32257</v>
      </c>
      <c r="AU2258" t="s">
        <v>33091</v>
      </c>
      <c r="AV2258" t="s">
        <v>20</v>
      </c>
      <c r="AW2258" t="s">
        <v>19499</v>
      </c>
      <c r="AX2258" t="s">
        <v>19073</v>
      </c>
      <c r="AY2258" t="s">
        <v>18757</v>
      </c>
      <c r="AZ2258" t="s">
        <v>20</v>
      </c>
      <c r="BA2258" t="s">
        <v>20</v>
      </c>
      <c r="BB2258" t="s">
        <v>20</v>
      </c>
      <c r="BC2258" t="s">
        <v>17603</v>
      </c>
      <c r="BD2258" s="22" t="s">
        <v>10525</v>
      </c>
      <c r="BE2258" s="22" t="s">
        <v>33435</v>
      </c>
      <c r="BF2258" t="s">
        <v>27929</v>
      </c>
      <c r="BG2258" t="s">
        <v>33398</v>
      </c>
      <c r="BH2258" t="s">
        <v>27929</v>
      </c>
      <c r="BI2258" t="s">
        <v>33398</v>
      </c>
      <c r="BJ2258" t="s">
        <v>33438</v>
      </c>
      <c r="BK2258" t="s">
        <v>33438</v>
      </c>
      <c r="BL2258" t="s">
        <v>33438</v>
      </c>
      <c r="BM2258" t="s">
        <v>33438</v>
      </c>
      <c r="BN2258" t="s">
        <v>33440</v>
      </c>
      <c r="BO2258" t="s">
        <v>33438</v>
      </c>
      <c r="BQ2258" t="s">
        <v>33438</v>
      </c>
      <c r="BR2258" t="s">
        <v>33439</v>
      </c>
      <c r="BS2258" t="s">
        <v>33438</v>
      </c>
      <c r="BT2258" t="s">
        <v>33438</v>
      </c>
      <c r="BV2258" t="s">
        <v>30281</v>
      </c>
      <c r="BW2258" t="s">
        <v>28703</v>
      </c>
      <c r="BX2258" t="s">
        <v>27929</v>
      </c>
      <c r="BY2258" t="s">
        <v>27929</v>
      </c>
      <c r="CB2258" t="s">
        <v>2964</v>
      </c>
      <c r="CC2258" t="s">
        <v>2964</v>
      </c>
      <c r="CD2258" t="s">
        <v>30281</v>
      </c>
      <c r="CE2258" s="25" t="s">
        <v>2964</v>
      </c>
      <c r="CF2258" t="s">
        <v>2967</v>
      </c>
      <c r="CG2258" t="s">
        <v>27929</v>
      </c>
      <c r="CH2258" t="s">
        <v>33382</v>
      </c>
      <c r="CI2258" t="s">
        <v>33398</v>
      </c>
      <c r="CJ2258" s="13"/>
      <c r="CK2258" s="13"/>
      <c r="CL2258" s="13"/>
      <c r="CM2258" s="13"/>
      <c r="CN2258" s="13"/>
      <c r="CO2258" s="13"/>
      <c r="CP2258" s="13"/>
      <c r="CQ2258" s="13"/>
      <c r="CR2258" t="s">
        <v>6388</v>
      </c>
      <c r="CS2258" t="b">
        <v>0</v>
      </c>
      <c r="CT2258">
        <v>1.21E-2</v>
      </c>
      <c r="CU2258" t="s">
        <v>33605</v>
      </c>
      <c r="CV2258" t="s">
        <v>10526</v>
      </c>
      <c r="CW2258" t="s">
        <v>10527</v>
      </c>
      <c r="CX2258" t="b">
        <v>0</v>
      </c>
      <c r="CY2258">
        <v>1.15E-2</v>
      </c>
      <c r="CZ2258" t="s">
        <v>33605</v>
      </c>
      <c r="DA2258" t="s">
        <v>33605</v>
      </c>
      <c r="DB2258" t="s">
        <v>33606</v>
      </c>
      <c r="DC2258" t="e">
        <v>#N/A</v>
      </c>
      <c r="DD2258" t="e">
        <v>#N/A</v>
      </c>
      <c r="DE2258" t="e">
        <v>#N/A</v>
      </c>
      <c r="DF2258" t="e">
        <v>#N/A</v>
      </c>
      <c r="DG2258" t="e">
        <v>#N/A</v>
      </c>
      <c r="DH2258" t="e">
        <v>#N/A</v>
      </c>
      <c r="DI2258" t="e">
        <v>#N/A</v>
      </c>
      <c r="DJ2258" t="e">
        <v>#N/A</v>
      </c>
    </row>
    <row r="2259" spans="1:114" x14ac:dyDescent="0.2">
      <c r="A2259" t="s">
        <v>6389</v>
      </c>
      <c r="B2259">
        <v>123511</v>
      </c>
      <c r="C2259">
        <v>124236</v>
      </c>
      <c r="D2259" t="s">
        <v>20</v>
      </c>
      <c r="E2259">
        <v>726</v>
      </c>
      <c r="F2259">
        <v>241</v>
      </c>
      <c r="G2259" t="s">
        <v>22</v>
      </c>
      <c r="H2259" t="s">
        <v>23</v>
      </c>
      <c r="I2259" t="s">
        <v>16</v>
      </c>
      <c r="J2259" t="s">
        <v>17</v>
      </c>
      <c r="K2259" t="s">
        <v>18</v>
      </c>
      <c r="L2259" t="s">
        <v>7778</v>
      </c>
      <c r="M2259" t="s">
        <v>6050</v>
      </c>
      <c r="N2259" t="s">
        <v>6390</v>
      </c>
      <c r="O2259" t="s">
        <v>49</v>
      </c>
      <c r="R2259" s="13" t="s">
        <v>10523</v>
      </c>
      <c r="S2259" s="13">
        <v>1558484</v>
      </c>
      <c r="T2259" s="13">
        <v>1559209</v>
      </c>
      <c r="U2259" s="13" t="s">
        <v>20</v>
      </c>
      <c r="V2259" s="13">
        <v>726</v>
      </c>
      <c r="W2259" s="13">
        <v>241</v>
      </c>
      <c r="X2259" s="13" t="s">
        <v>22</v>
      </c>
      <c r="Y2259" s="13" t="s">
        <v>23</v>
      </c>
      <c r="Z2259" s="13" t="s">
        <v>7792</v>
      </c>
      <c r="AA2259" s="13" t="s">
        <v>17</v>
      </c>
      <c r="AB2259" s="13" t="s">
        <v>5</v>
      </c>
      <c r="AC2259" s="13"/>
      <c r="AD2259" s="13" t="s">
        <v>7793</v>
      </c>
      <c r="AE2259" s="13" t="s">
        <v>10524</v>
      </c>
      <c r="AF2259" s="13" t="s">
        <v>7804</v>
      </c>
      <c r="AG2259" s="13"/>
      <c r="AH2259" t="str">
        <f t="shared" si="37"/>
        <v>CORRECT</v>
      </c>
      <c r="AI2259" t="s">
        <v>16431</v>
      </c>
      <c r="AJ2259" t="s">
        <v>22022</v>
      </c>
      <c r="AK2259" t="s">
        <v>24086</v>
      </c>
      <c r="AL2259" t="s">
        <v>25208</v>
      </c>
      <c r="AM2259" t="s">
        <v>27499</v>
      </c>
      <c r="AN2259" t="s">
        <v>27920</v>
      </c>
      <c r="AO2259" t="s">
        <v>20</v>
      </c>
      <c r="AP2259" t="s">
        <v>20</v>
      </c>
      <c r="AQ2259" t="s">
        <v>20</v>
      </c>
      <c r="AR2259" t="s">
        <v>20</v>
      </c>
      <c r="AS2259" t="s">
        <v>20</v>
      </c>
      <c r="AT2259" t="s">
        <v>20</v>
      </c>
      <c r="AU2259" t="s">
        <v>20</v>
      </c>
      <c r="AV2259" t="s">
        <v>20</v>
      </c>
      <c r="AW2259" t="s">
        <v>20</v>
      </c>
      <c r="AX2259" t="s">
        <v>20</v>
      </c>
      <c r="AY2259" t="s">
        <v>20</v>
      </c>
      <c r="AZ2259" t="s">
        <v>20</v>
      </c>
      <c r="BA2259" t="s">
        <v>20</v>
      </c>
      <c r="BB2259" t="s">
        <v>20</v>
      </c>
      <c r="BC2259" t="s">
        <v>20</v>
      </c>
      <c r="BD2259" s="22" t="s">
        <v>10523</v>
      </c>
      <c r="BE2259" s="22" t="s">
        <v>33435</v>
      </c>
      <c r="BF2259" t="s">
        <v>33441</v>
      </c>
      <c r="BG2259" t="s">
        <v>33442</v>
      </c>
      <c r="BH2259" t="s">
        <v>30333</v>
      </c>
      <c r="BI2259" t="s">
        <v>33442</v>
      </c>
      <c r="BJ2259" t="s">
        <v>33436</v>
      </c>
      <c r="BK2259" t="s">
        <v>33436</v>
      </c>
      <c r="BL2259" t="s">
        <v>33436</v>
      </c>
      <c r="BM2259" t="s">
        <v>33436</v>
      </c>
      <c r="BN2259" t="s">
        <v>33437</v>
      </c>
      <c r="BO2259" t="s">
        <v>33438</v>
      </c>
      <c r="BP2259" t="s">
        <v>33436</v>
      </c>
      <c r="BQ2259" t="s">
        <v>33438</v>
      </c>
      <c r="BR2259" t="s">
        <v>33439</v>
      </c>
      <c r="BS2259" t="s">
        <v>33438</v>
      </c>
      <c r="BT2259" t="s">
        <v>33438</v>
      </c>
      <c r="BV2259" t="s">
        <v>20</v>
      </c>
      <c r="BW2259" t="s">
        <v>20</v>
      </c>
      <c r="BX2259" t="s">
        <v>20</v>
      </c>
      <c r="BY2259" t="s">
        <v>33441</v>
      </c>
      <c r="CB2259" t="s">
        <v>6389</v>
      </c>
      <c r="CC2259" t="s">
        <v>20</v>
      </c>
      <c r="CD2259" t="s">
        <v>20</v>
      </c>
      <c r="CF2259" t="s">
        <v>49</v>
      </c>
      <c r="CG2259" s="27" t="s">
        <v>27925</v>
      </c>
      <c r="CH2259" s="27" t="s">
        <v>33383</v>
      </c>
      <c r="CI2259" s="27" t="s">
        <v>33394</v>
      </c>
      <c r="CJ2259" s="13"/>
      <c r="CK2259" s="13"/>
      <c r="CL2259" s="13"/>
      <c r="CM2259" s="13"/>
      <c r="CN2259" s="13"/>
      <c r="CO2259" s="13"/>
      <c r="CP2259" s="13"/>
      <c r="CQ2259" s="13"/>
      <c r="CR2259" t="s">
        <v>6390</v>
      </c>
      <c r="CS2259" t="b">
        <v>0</v>
      </c>
      <c r="CT2259">
        <v>4.1000000000000003E-3</v>
      </c>
      <c r="CU2259" t="s">
        <v>33605</v>
      </c>
      <c r="CV2259" t="s">
        <v>10524</v>
      </c>
      <c r="CW2259" t="s">
        <v>7804</v>
      </c>
      <c r="CX2259" t="b">
        <v>0</v>
      </c>
      <c r="CY2259">
        <v>4.1000000000000003E-3</v>
      </c>
      <c r="CZ2259" t="s">
        <v>33605</v>
      </c>
      <c r="DA2259" t="s">
        <v>33605</v>
      </c>
      <c r="DB2259" t="s">
        <v>33605</v>
      </c>
      <c r="DC2259" t="e">
        <v>#N/A</v>
      </c>
      <c r="DD2259" t="e">
        <v>#N/A</v>
      </c>
      <c r="DE2259" t="e">
        <v>#N/A</v>
      </c>
      <c r="DF2259" t="e">
        <v>#N/A</v>
      </c>
      <c r="DG2259" t="e">
        <v>#N/A</v>
      </c>
      <c r="DH2259" t="e">
        <v>#N/A</v>
      </c>
      <c r="DI2259" t="e">
        <v>#N/A</v>
      </c>
      <c r="DJ2259" t="e">
        <v>#N/A</v>
      </c>
    </row>
    <row r="2260" spans="1:114" x14ac:dyDescent="0.2">
      <c r="A2260" t="s">
        <v>6392</v>
      </c>
      <c r="B2260">
        <v>124356</v>
      </c>
      <c r="C2260">
        <v>125429</v>
      </c>
      <c r="D2260" t="s">
        <v>26</v>
      </c>
      <c r="E2260">
        <v>1074</v>
      </c>
      <c r="F2260">
        <v>357</v>
      </c>
      <c r="G2260" t="s">
        <v>22</v>
      </c>
      <c r="H2260" t="s">
        <v>23</v>
      </c>
      <c r="I2260" t="s">
        <v>16</v>
      </c>
      <c r="J2260" t="s">
        <v>17</v>
      </c>
      <c r="K2260" t="s">
        <v>18</v>
      </c>
      <c r="L2260" t="s">
        <v>7778</v>
      </c>
      <c r="M2260" t="s">
        <v>6050</v>
      </c>
      <c r="N2260" t="s">
        <v>6393</v>
      </c>
      <c r="O2260" t="s">
        <v>6394</v>
      </c>
      <c r="P2260" t="s">
        <v>6391</v>
      </c>
      <c r="R2260" s="13" t="s">
        <v>10520</v>
      </c>
      <c r="S2260" s="13">
        <v>1559329</v>
      </c>
      <c r="T2260" s="13">
        <v>1560402</v>
      </c>
      <c r="U2260" s="13" t="s">
        <v>26</v>
      </c>
      <c r="V2260" s="13">
        <v>1074</v>
      </c>
      <c r="W2260" s="13">
        <v>357</v>
      </c>
      <c r="X2260" s="13" t="s">
        <v>22</v>
      </c>
      <c r="Y2260" s="13" t="s">
        <v>23</v>
      </c>
      <c r="Z2260" s="13" t="s">
        <v>7792</v>
      </c>
      <c r="AA2260" s="13" t="s">
        <v>17</v>
      </c>
      <c r="AB2260" s="13" t="s">
        <v>5</v>
      </c>
      <c r="AC2260" s="13"/>
      <c r="AD2260" s="13" t="s">
        <v>7793</v>
      </c>
      <c r="AE2260" s="13" t="s">
        <v>10521</v>
      </c>
      <c r="AF2260" s="13" t="s">
        <v>10522</v>
      </c>
      <c r="AG2260" s="13"/>
      <c r="AH2260" t="str">
        <f t="shared" si="37"/>
        <v>CORRECT</v>
      </c>
      <c r="AI2260" t="s">
        <v>16432</v>
      </c>
      <c r="AJ2260" t="s">
        <v>22023</v>
      </c>
      <c r="AK2260" t="s">
        <v>24087</v>
      </c>
      <c r="AL2260" t="s">
        <v>24934</v>
      </c>
      <c r="AM2260" t="s">
        <v>27500</v>
      </c>
      <c r="AN2260" t="s">
        <v>27920</v>
      </c>
      <c r="AO2260" t="s">
        <v>27927</v>
      </c>
      <c r="AP2260" t="s">
        <v>29445</v>
      </c>
      <c r="AQ2260" t="s">
        <v>6391</v>
      </c>
      <c r="AR2260" t="s">
        <v>31032</v>
      </c>
      <c r="AS2260" t="s">
        <v>31642</v>
      </c>
      <c r="AT2260" t="s">
        <v>32830</v>
      </c>
      <c r="AU2260" t="s">
        <v>33190</v>
      </c>
      <c r="AV2260" t="s">
        <v>20</v>
      </c>
      <c r="AW2260" t="s">
        <v>19723</v>
      </c>
      <c r="AX2260" t="s">
        <v>19239</v>
      </c>
      <c r="AY2260" t="s">
        <v>18829</v>
      </c>
      <c r="AZ2260" t="s">
        <v>20</v>
      </c>
      <c r="BA2260" t="s">
        <v>20</v>
      </c>
      <c r="BB2260" t="s">
        <v>20</v>
      </c>
      <c r="BC2260" t="s">
        <v>18281</v>
      </c>
      <c r="BD2260" s="22" t="s">
        <v>10520</v>
      </c>
      <c r="BE2260" s="22" t="s">
        <v>33435</v>
      </c>
      <c r="BF2260" t="s">
        <v>27927</v>
      </c>
      <c r="BG2260" t="s">
        <v>33387</v>
      </c>
      <c r="BH2260" t="s">
        <v>27927</v>
      </c>
      <c r="BI2260" t="s">
        <v>33446</v>
      </c>
      <c r="BJ2260" t="s">
        <v>33438</v>
      </c>
      <c r="BK2260" t="s">
        <v>33438</v>
      </c>
      <c r="BL2260" t="s">
        <v>33438</v>
      </c>
      <c r="BM2260" t="s">
        <v>33438</v>
      </c>
      <c r="BN2260" t="s">
        <v>33440</v>
      </c>
      <c r="BO2260" t="s">
        <v>33438</v>
      </c>
      <c r="BQ2260" t="s">
        <v>33438</v>
      </c>
      <c r="BR2260" t="s">
        <v>33443</v>
      </c>
      <c r="BS2260" t="s">
        <v>33436</v>
      </c>
      <c r="BT2260" t="s">
        <v>33438</v>
      </c>
      <c r="BV2260" t="s">
        <v>6391</v>
      </c>
      <c r="BW2260" t="s">
        <v>29445</v>
      </c>
      <c r="BX2260" t="s">
        <v>27927</v>
      </c>
      <c r="BY2260" t="s">
        <v>27927</v>
      </c>
      <c r="CB2260" t="s">
        <v>6391</v>
      </c>
      <c r="CC2260" t="s">
        <v>6391</v>
      </c>
      <c r="CD2260" t="s">
        <v>6391</v>
      </c>
      <c r="CE2260" s="25" t="s">
        <v>6391</v>
      </c>
      <c r="CF2260" t="s">
        <v>6394</v>
      </c>
      <c r="CG2260" t="s">
        <v>27927</v>
      </c>
      <c r="CH2260" t="s">
        <v>33381</v>
      </c>
      <c r="CI2260" t="s">
        <v>33387</v>
      </c>
      <c r="CJ2260" s="13"/>
      <c r="CK2260" s="13"/>
      <c r="CL2260" s="13"/>
      <c r="CM2260" s="13"/>
      <c r="CN2260" s="13"/>
      <c r="CO2260" s="13"/>
      <c r="CP2260" s="13"/>
      <c r="CQ2260" s="13"/>
      <c r="CR2260" t="s">
        <v>6393</v>
      </c>
      <c r="CS2260" t="b">
        <v>0</v>
      </c>
      <c r="CT2260">
        <v>9.1999999999999998E-3</v>
      </c>
      <c r="CU2260" t="s">
        <v>33605</v>
      </c>
      <c r="CV2260" t="s">
        <v>10521</v>
      </c>
      <c r="CW2260" t="s">
        <v>10522</v>
      </c>
      <c r="CX2260" t="b">
        <v>0</v>
      </c>
      <c r="CY2260">
        <v>9.1999999999999998E-3</v>
      </c>
      <c r="CZ2260" t="s">
        <v>33605</v>
      </c>
      <c r="DA2260" t="s">
        <v>33605</v>
      </c>
      <c r="DB2260" t="s">
        <v>33605</v>
      </c>
      <c r="DC2260" t="e">
        <v>#N/A</v>
      </c>
      <c r="DD2260" t="e">
        <v>#N/A</v>
      </c>
      <c r="DE2260" t="e">
        <v>#N/A</v>
      </c>
      <c r="DF2260" t="e">
        <v>#N/A</v>
      </c>
      <c r="DG2260" t="e">
        <v>#N/A</v>
      </c>
      <c r="DH2260" t="e">
        <v>#N/A</v>
      </c>
      <c r="DI2260" t="e">
        <v>#N/A</v>
      </c>
      <c r="DJ2260" t="e">
        <v>#N/A</v>
      </c>
    </row>
    <row r="2261" spans="1:114" x14ac:dyDescent="0.2">
      <c r="A2261" s="8" t="s">
        <v>6395</v>
      </c>
      <c r="B2261" s="8">
        <v>125426</v>
      </c>
      <c r="C2261" s="8">
        <v>126163</v>
      </c>
      <c r="D2261" s="8" t="s">
        <v>20</v>
      </c>
      <c r="E2261" s="8">
        <v>738</v>
      </c>
      <c r="F2261" s="8">
        <v>245</v>
      </c>
      <c r="G2261" s="8" t="s">
        <v>22</v>
      </c>
      <c r="H2261" s="8" t="s">
        <v>23</v>
      </c>
      <c r="I2261" s="8" t="s">
        <v>16</v>
      </c>
      <c r="J2261" s="8" t="s">
        <v>17</v>
      </c>
      <c r="K2261" s="8" t="s">
        <v>18</v>
      </c>
      <c r="L2261" s="8" t="s">
        <v>7778</v>
      </c>
      <c r="M2261" s="8" t="s">
        <v>6050</v>
      </c>
      <c r="N2261" s="8" t="s">
        <v>6396</v>
      </c>
      <c r="O2261" s="8" t="s">
        <v>2431</v>
      </c>
      <c r="Q2261" s="8"/>
      <c r="R2261" s="14" t="s">
        <v>10518</v>
      </c>
      <c r="S2261" s="14">
        <v>1560399</v>
      </c>
      <c r="T2261" s="14">
        <v>1561178</v>
      </c>
      <c r="U2261" s="14" t="s">
        <v>20</v>
      </c>
      <c r="V2261" s="14">
        <v>780</v>
      </c>
      <c r="W2261" s="14">
        <v>259</v>
      </c>
      <c r="X2261" s="14" t="s">
        <v>22</v>
      </c>
      <c r="Y2261" s="14" t="s">
        <v>23</v>
      </c>
      <c r="Z2261" s="14" t="s">
        <v>7792</v>
      </c>
      <c r="AA2261" s="14" t="s">
        <v>17</v>
      </c>
      <c r="AB2261" s="14" t="s">
        <v>5</v>
      </c>
      <c r="AC2261" s="14"/>
      <c r="AD2261" s="14" t="s">
        <v>7793</v>
      </c>
      <c r="AE2261" s="14" t="s">
        <v>10519</v>
      </c>
      <c r="AF2261" s="14" t="s">
        <v>9834</v>
      </c>
      <c r="AG2261" s="14"/>
      <c r="AH2261" t="str">
        <f t="shared" si="37"/>
        <v>bad</v>
      </c>
      <c r="AI2261" t="s">
        <v>16433</v>
      </c>
      <c r="AJ2261" t="s">
        <v>22024</v>
      </c>
      <c r="AK2261" t="s">
        <v>24088</v>
      </c>
      <c r="AL2261" t="s">
        <v>24515</v>
      </c>
      <c r="AM2261" t="s">
        <v>26238</v>
      </c>
      <c r="AN2261" t="s">
        <v>27920</v>
      </c>
      <c r="AO2261" t="s">
        <v>27932</v>
      </c>
      <c r="AP2261" t="s">
        <v>28581</v>
      </c>
      <c r="AQ2261" t="s">
        <v>30282</v>
      </c>
      <c r="AR2261" t="s">
        <v>20</v>
      </c>
      <c r="AS2261" t="s">
        <v>20</v>
      </c>
      <c r="AT2261" t="s">
        <v>32160</v>
      </c>
      <c r="AU2261" t="s">
        <v>20</v>
      </c>
      <c r="AV2261" t="s">
        <v>20</v>
      </c>
      <c r="AW2261" t="s">
        <v>20</v>
      </c>
      <c r="AX2261" t="s">
        <v>20</v>
      </c>
      <c r="AY2261" t="s">
        <v>18830</v>
      </c>
      <c r="AZ2261" t="s">
        <v>20</v>
      </c>
      <c r="BA2261" t="s">
        <v>20</v>
      </c>
      <c r="BB2261" t="s">
        <v>20</v>
      </c>
      <c r="BC2261" t="s">
        <v>18282</v>
      </c>
      <c r="BD2261" s="22" t="s">
        <v>10518</v>
      </c>
      <c r="BE2261" s="22" t="s">
        <v>33435</v>
      </c>
      <c r="BF2261" t="s">
        <v>27932</v>
      </c>
      <c r="BG2261" t="s">
        <v>33386</v>
      </c>
      <c r="BH2261" t="s">
        <v>27932</v>
      </c>
      <c r="BI2261" t="s">
        <v>33386</v>
      </c>
      <c r="BJ2261" t="s">
        <v>33438</v>
      </c>
      <c r="BK2261" t="s">
        <v>33438</v>
      </c>
      <c r="BL2261" t="s">
        <v>33438</v>
      </c>
      <c r="BM2261" t="s">
        <v>33438</v>
      </c>
      <c r="BN2261" t="s">
        <v>33440</v>
      </c>
      <c r="BO2261" t="s">
        <v>33438</v>
      </c>
      <c r="BP2261" t="s">
        <v>33438</v>
      </c>
      <c r="BQ2261" t="s">
        <v>33438</v>
      </c>
      <c r="BR2261" t="s">
        <v>33439</v>
      </c>
      <c r="BS2261" t="s">
        <v>33438</v>
      </c>
      <c r="BT2261" t="s">
        <v>33438</v>
      </c>
      <c r="BV2261" t="s">
        <v>30282</v>
      </c>
      <c r="BW2261" t="s">
        <v>28581</v>
      </c>
      <c r="BX2261" t="s">
        <v>27932</v>
      </c>
      <c r="BY2261" t="s">
        <v>27932</v>
      </c>
      <c r="CB2261" t="s">
        <v>30282</v>
      </c>
      <c r="CC2261" t="s">
        <v>30282</v>
      </c>
      <c r="CD2261" t="s">
        <v>30282</v>
      </c>
      <c r="CF2261" s="8" t="s">
        <v>2431</v>
      </c>
      <c r="CG2261" t="s">
        <v>27932</v>
      </c>
      <c r="CH2261" t="s">
        <v>33381</v>
      </c>
      <c r="CI2261" t="s">
        <v>33386</v>
      </c>
      <c r="CJ2261" s="14" t="s">
        <v>10518</v>
      </c>
      <c r="CK2261" s="14">
        <v>1560399</v>
      </c>
      <c r="CL2261" s="14">
        <v>1561178</v>
      </c>
      <c r="CM2261" s="14"/>
      <c r="CN2261" s="14" t="s">
        <v>2431</v>
      </c>
      <c r="CO2261" s="14" t="s">
        <v>9286</v>
      </c>
      <c r="CP2261" s="14" t="s">
        <v>9681</v>
      </c>
      <c r="CQ2261" s="14" t="s">
        <v>9835</v>
      </c>
      <c r="CR2261" t="s">
        <v>6396</v>
      </c>
      <c r="CS2261" t="b">
        <v>1</v>
      </c>
      <c r="CT2261">
        <v>0.99719999999999998</v>
      </c>
      <c r="CU2261" t="s">
        <v>33605</v>
      </c>
      <c r="CV2261" t="s">
        <v>10519</v>
      </c>
      <c r="CW2261" t="s">
        <v>9834</v>
      </c>
      <c r="CX2261" t="b">
        <v>1</v>
      </c>
      <c r="CY2261">
        <v>0.997</v>
      </c>
      <c r="CZ2261" t="s">
        <v>33605</v>
      </c>
      <c r="DA2261" t="s">
        <v>33605</v>
      </c>
      <c r="DB2261" t="s">
        <v>33606</v>
      </c>
      <c r="DC2261" t="e">
        <v>#N/A</v>
      </c>
      <c r="DD2261" t="e">
        <v>#N/A</v>
      </c>
      <c r="DE2261" t="e">
        <v>#N/A</v>
      </c>
      <c r="DF2261" t="e">
        <v>#N/A</v>
      </c>
      <c r="DG2261" t="e">
        <v>#N/A</v>
      </c>
      <c r="DH2261" t="e">
        <v>#N/A</v>
      </c>
      <c r="DI2261" t="e">
        <v>#N/A</v>
      </c>
      <c r="DJ2261" t="e">
        <v>#N/A</v>
      </c>
    </row>
    <row r="2262" spans="1:114" x14ac:dyDescent="0.2">
      <c r="A2262" t="s">
        <v>6397</v>
      </c>
      <c r="B2262">
        <v>126494</v>
      </c>
      <c r="C2262">
        <v>126931</v>
      </c>
      <c r="D2262" t="s">
        <v>20</v>
      </c>
      <c r="E2262">
        <v>438</v>
      </c>
      <c r="F2262">
        <v>145</v>
      </c>
      <c r="G2262" t="s">
        <v>22</v>
      </c>
      <c r="H2262" t="s">
        <v>23</v>
      </c>
      <c r="I2262" t="s">
        <v>16</v>
      </c>
      <c r="J2262" t="s">
        <v>17</v>
      </c>
      <c r="K2262" t="s">
        <v>18</v>
      </c>
      <c r="L2262" t="s">
        <v>7778</v>
      </c>
      <c r="M2262" t="s">
        <v>6050</v>
      </c>
      <c r="N2262" t="s">
        <v>6398</v>
      </c>
      <c r="O2262" t="s">
        <v>244</v>
      </c>
      <c r="R2262" s="13" t="s">
        <v>10516</v>
      </c>
      <c r="S2262" s="13">
        <v>1561467</v>
      </c>
      <c r="T2262" s="13">
        <v>1561904</v>
      </c>
      <c r="U2262" s="13" t="s">
        <v>20</v>
      </c>
      <c r="V2262" s="13">
        <v>438</v>
      </c>
      <c r="W2262" s="13">
        <v>145</v>
      </c>
      <c r="X2262" s="13" t="s">
        <v>22</v>
      </c>
      <c r="Y2262" s="13" t="s">
        <v>23</v>
      </c>
      <c r="Z2262" s="13" t="s">
        <v>7792</v>
      </c>
      <c r="AA2262" s="13" t="s">
        <v>17</v>
      </c>
      <c r="AB2262" s="13" t="s">
        <v>5</v>
      </c>
      <c r="AC2262" s="13"/>
      <c r="AD2262" s="13" t="s">
        <v>7793</v>
      </c>
      <c r="AE2262" s="13" t="s">
        <v>10517</v>
      </c>
      <c r="AF2262" s="13" t="s">
        <v>7804</v>
      </c>
      <c r="AG2262" s="13"/>
      <c r="AH2262" t="str">
        <f t="shared" si="37"/>
        <v>CORRECT</v>
      </c>
      <c r="AI2262" t="s">
        <v>16434</v>
      </c>
      <c r="AJ2262" t="s">
        <v>22025</v>
      </c>
      <c r="AK2262" t="s">
        <v>24089</v>
      </c>
      <c r="AL2262" t="s">
        <v>24650</v>
      </c>
      <c r="AM2262" t="s">
        <v>27501</v>
      </c>
      <c r="AN2262" t="s">
        <v>27920</v>
      </c>
      <c r="AO2262" t="s">
        <v>27925</v>
      </c>
      <c r="AP2262" t="s">
        <v>28098</v>
      </c>
      <c r="AQ2262" t="s">
        <v>20</v>
      </c>
      <c r="AR2262" t="s">
        <v>20</v>
      </c>
      <c r="AS2262" t="s">
        <v>20</v>
      </c>
      <c r="AT2262" t="s">
        <v>20</v>
      </c>
      <c r="AU2262" t="s">
        <v>20</v>
      </c>
      <c r="AV2262" t="s">
        <v>20</v>
      </c>
      <c r="AW2262" t="s">
        <v>20</v>
      </c>
      <c r="AX2262" t="s">
        <v>20</v>
      </c>
      <c r="AY2262" t="s">
        <v>20</v>
      </c>
      <c r="AZ2262" t="s">
        <v>20</v>
      </c>
      <c r="BA2262" t="s">
        <v>20</v>
      </c>
      <c r="BB2262" t="s">
        <v>20</v>
      </c>
      <c r="BC2262" t="s">
        <v>16957</v>
      </c>
      <c r="BD2262" s="22" t="s">
        <v>10516</v>
      </c>
      <c r="BE2262" s="22" t="s">
        <v>33435</v>
      </c>
      <c r="BF2262" t="s">
        <v>33441</v>
      </c>
      <c r="BG2262" t="s">
        <v>33442</v>
      </c>
      <c r="BH2262" t="s">
        <v>27925</v>
      </c>
      <c r="BI2262" t="s">
        <v>33394</v>
      </c>
      <c r="BJ2262" t="s">
        <v>33438</v>
      </c>
      <c r="BK2262" t="s">
        <v>33438</v>
      </c>
      <c r="BL2262" t="s">
        <v>33438</v>
      </c>
      <c r="BM2262" t="s">
        <v>33436</v>
      </c>
      <c r="BN2262" t="s">
        <v>33437</v>
      </c>
      <c r="BO2262" t="s">
        <v>33438</v>
      </c>
      <c r="BQ2262" t="s">
        <v>33438</v>
      </c>
      <c r="BR2262" t="s">
        <v>33439</v>
      </c>
      <c r="BS2262" t="s">
        <v>33436</v>
      </c>
      <c r="BT2262" t="s">
        <v>33436</v>
      </c>
      <c r="BV2262" t="s">
        <v>20</v>
      </c>
      <c r="BW2262" t="s">
        <v>28098</v>
      </c>
      <c r="BX2262" t="s">
        <v>27925</v>
      </c>
      <c r="BY2262" t="s">
        <v>33441</v>
      </c>
      <c r="CB2262" t="s">
        <v>16957</v>
      </c>
      <c r="CC2262" t="s">
        <v>16957</v>
      </c>
      <c r="CD2262" t="s">
        <v>16957</v>
      </c>
      <c r="CF2262" t="s">
        <v>244</v>
      </c>
      <c r="CG2262" t="s">
        <v>27925</v>
      </c>
      <c r="CH2262" t="s">
        <v>33383</v>
      </c>
      <c r="CI2262" t="s">
        <v>33394</v>
      </c>
      <c r="CJ2262" s="13"/>
      <c r="CK2262" s="13"/>
      <c r="CL2262" s="13"/>
      <c r="CM2262" s="13"/>
      <c r="CN2262" s="13"/>
      <c r="CO2262" s="13"/>
      <c r="CP2262" s="13"/>
      <c r="CQ2262" s="13"/>
      <c r="CR2262" t="s">
        <v>6398</v>
      </c>
      <c r="CS2262" t="b">
        <v>0</v>
      </c>
      <c r="CT2262">
        <v>0.01</v>
      </c>
      <c r="CU2262" t="s">
        <v>33605</v>
      </c>
      <c r="CV2262" t="s">
        <v>10517</v>
      </c>
      <c r="CW2262" t="s">
        <v>7804</v>
      </c>
      <c r="CX2262" t="b">
        <v>0</v>
      </c>
      <c r="CY2262">
        <v>0.01</v>
      </c>
      <c r="CZ2262" t="s">
        <v>33605</v>
      </c>
      <c r="DA2262" t="s">
        <v>33605</v>
      </c>
      <c r="DB2262" t="s">
        <v>33605</v>
      </c>
      <c r="DC2262" t="e">
        <v>#N/A</v>
      </c>
      <c r="DD2262" t="e">
        <v>#N/A</v>
      </c>
      <c r="DE2262" t="e">
        <v>#N/A</v>
      </c>
      <c r="DF2262" t="e">
        <v>#N/A</v>
      </c>
      <c r="DG2262" t="e">
        <v>#N/A</v>
      </c>
      <c r="DH2262" t="e">
        <v>#N/A</v>
      </c>
      <c r="DI2262" t="e">
        <v>#N/A</v>
      </c>
      <c r="DJ2262" t="e">
        <v>#N/A</v>
      </c>
    </row>
    <row r="2263" spans="1:114" x14ac:dyDescent="0.2">
      <c r="A2263" t="s">
        <v>6400</v>
      </c>
      <c r="B2263">
        <v>126971</v>
      </c>
      <c r="C2263">
        <v>128416</v>
      </c>
      <c r="D2263" t="s">
        <v>20</v>
      </c>
      <c r="E2263">
        <v>1446</v>
      </c>
      <c r="F2263">
        <v>481</v>
      </c>
      <c r="G2263" t="s">
        <v>22</v>
      </c>
      <c r="H2263" t="s">
        <v>23</v>
      </c>
      <c r="I2263" t="s">
        <v>16</v>
      </c>
      <c r="J2263" t="s">
        <v>17</v>
      </c>
      <c r="K2263" t="s">
        <v>18</v>
      </c>
      <c r="L2263" t="s">
        <v>7778</v>
      </c>
      <c r="M2263" t="s">
        <v>6050</v>
      </c>
      <c r="N2263" t="s">
        <v>6401</v>
      </c>
      <c r="O2263" t="s">
        <v>6402</v>
      </c>
      <c r="P2263" t="s">
        <v>6399</v>
      </c>
      <c r="R2263" s="13" t="s">
        <v>10513</v>
      </c>
      <c r="S2263" s="13">
        <v>1561944</v>
      </c>
      <c r="T2263" s="13">
        <v>1563389</v>
      </c>
      <c r="U2263" s="13" t="s">
        <v>20</v>
      </c>
      <c r="V2263" s="13">
        <v>1446</v>
      </c>
      <c r="W2263" s="13">
        <v>481</v>
      </c>
      <c r="X2263" s="13" t="s">
        <v>22</v>
      </c>
      <c r="Y2263" s="13" t="s">
        <v>23</v>
      </c>
      <c r="Z2263" s="13" t="s">
        <v>7792</v>
      </c>
      <c r="AA2263" s="13" t="s">
        <v>17</v>
      </c>
      <c r="AB2263" s="13" t="s">
        <v>5</v>
      </c>
      <c r="AC2263" s="13"/>
      <c r="AD2263" s="13" t="s">
        <v>7793</v>
      </c>
      <c r="AE2263" s="13" t="s">
        <v>10514</v>
      </c>
      <c r="AF2263" s="13" t="s">
        <v>10515</v>
      </c>
      <c r="AG2263" s="13"/>
      <c r="AH2263" t="str">
        <f t="shared" si="37"/>
        <v>CORRECT</v>
      </c>
      <c r="AI2263" t="s">
        <v>16435</v>
      </c>
      <c r="AJ2263" t="s">
        <v>22026</v>
      </c>
      <c r="AK2263" t="s">
        <v>22472</v>
      </c>
      <c r="AL2263" t="s">
        <v>25093</v>
      </c>
      <c r="AM2263" t="s">
        <v>27502</v>
      </c>
      <c r="AN2263" t="s">
        <v>27920</v>
      </c>
      <c r="AO2263" t="s">
        <v>27925</v>
      </c>
      <c r="AP2263" t="s">
        <v>29446</v>
      </c>
      <c r="AQ2263" t="s">
        <v>30283</v>
      </c>
      <c r="AR2263" t="s">
        <v>31033</v>
      </c>
      <c r="AS2263" t="s">
        <v>31643</v>
      </c>
      <c r="AT2263" t="s">
        <v>32831</v>
      </c>
      <c r="AU2263" t="s">
        <v>33070</v>
      </c>
      <c r="AV2263" t="s">
        <v>19865</v>
      </c>
      <c r="AW2263" t="s">
        <v>19724</v>
      </c>
      <c r="AX2263" t="s">
        <v>19240</v>
      </c>
      <c r="AY2263" t="s">
        <v>18748</v>
      </c>
      <c r="AZ2263" t="s">
        <v>20</v>
      </c>
      <c r="BA2263" t="s">
        <v>20</v>
      </c>
      <c r="BB2263" t="s">
        <v>20</v>
      </c>
      <c r="BC2263" t="s">
        <v>17355</v>
      </c>
      <c r="BD2263" s="22" t="s">
        <v>10513</v>
      </c>
      <c r="BE2263" s="22" t="s">
        <v>33435</v>
      </c>
      <c r="BF2263" t="s">
        <v>33450</v>
      </c>
      <c r="BG2263" t="s">
        <v>33451</v>
      </c>
      <c r="BH2263" t="s">
        <v>27925</v>
      </c>
      <c r="BI2263" t="s">
        <v>33394</v>
      </c>
      <c r="BJ2263" t="s">
        <v>33438</v>
      </c>
      <c r="BK2263" t="s">
        <v>33438</v>
      </c>
      <c r="BL2263" t="s">
        <v>33436</v>
      </c>
      <c r="BM2263" t="s">
        <v>33438</v>
      </c>
      <c r="BN2263" t="s">
        <v>33440</v>
      </c>
      <c r="BO2263" t="s">
        <v>33438</v>
      </c>
      <c r="BP2263" t="s">
        <v>33438</v>
      </c>
      <c r="BQ2263" t="s">
        <v>33438</v>
      </c>
      <c r="BR2263" t="s">
        <v>33443</v>
      </c>
      <c r="BS2263" t="s">
        <v>33438</v>
      </c>
      <c r="BT2263" t="s">
        <v>33438</v>
      </c>
      <c r="BV2263" t="s">
        <v>30283</v>
      </c>
      <c r="BW2263" t="s">
        <v>29446</v>
      </c>
      <c r="BX2263" t="s">
        <v>27925</v>
      </c>
      <c r="BY2263" t="s">
        <v>33450</v>
      </c>
      <c r="CB2263" t="s">
        <v>6399</v>
      </c>
      <c r="CC2263" t="s">
        <v>6399</v>
      </c>
      <c r="CD2263" t="s">
        <v>30283</v>
      </c>
      <c r="CE2263" s="25" t="s">
        <v>6399</v>
      </c>
      <c r="CF2263" t="s">
        <v>6402</v>
      </c>
      <c r="CG2263" t="s">
        <v>27925</v>
      </c>
      <c r="CH2263" t="s">
        <v>33383</v>
      </c>
      <c r="CI2263" t="s">
        <v>33394</v>
      </c>
      <c r="CJ2263" s="13"/>
      <c r="CK2263" s="13"/>
      <c r="CL2263" s="13"/>
      <c r="CM2263" s="13"/>
      <c r="CN2263" s="13"/>
      <c r="CO2263" s="13"/>
      <c r="CP2263" s="13"/>
      <c r="CQ2263" s="13"/>
      <c r="CR2263" t="s">
        <v>6401</v>
      </c>
      <c r="CS2263" t="b">
        <v>0</v>
      </c>
      <c r="CT2263">
        <v>1.14E-2</v>
      </c>
      <c r="CU2263" t="s">
        <v>33605</v>
      </c>
      <c r="CV2263" t="s">
        <v>10514</v>
      </c>
      <c r="CW2263" t="s">
        <v>10515</v>
      </c>
      <c r="CX2263" t="b">
        <v>0</v>
      </c>
      <c r="CY2263">
        <v>1.14E-2</v>
      </c>
      <c r="CZ2263" t="s">
        <v>33605</v>
      </c>
      <c r="DA2263" t="s">
        <v>33605</v>
      </c>
      <c r="DB2263" t="s">
        <v>33605</v>
      </c>
      <c r="DC2263" t="e">
        <v>#N/A</v>
      </c>
      <c r="DD2263" t="e">
        <v>#N/A</v>
      </c>
      <c r="DE2263" t="e">
        <v>#N/A</v>
      </c>
      <c r="DF2263" t="e">
        <v>#N/A</v>
      </c>
      <c r="DG2263" t="e">
        <v>#N/A</v>
      </c>
      <c r="DH2263" t="e">
        <v>#N/A</v>
      </c>
      <c r="DI2263" t="e">
        <v>#N/A</v>
      </c>
      <c r="DJ2263" t="e">
        <v>#N/A</v>
      </c>
    </row>
    <row r="2264" spans="1:114" x14ac:dyDescent="0.2">
      <c r="A2264" t="s">
        <v>6403</v>
      </c>
      <c r="B2264">
        <v>128574</v>
      </c>
      <c r="C2264">
        <v>129767</v>
      </c>
      <c r="D2264" t="s">
        <v>26</v>
      </c>
      <c r="E2264">
        <v>1194</v>
      </c>
      <c r="F2264">
        <v>397</v>
      </c>
      <c r="G2264" t="s">
        <v>22</v>
      </c>
      <c r="H2264" t="s">
        <v>23</v>
      </c>
      <c r="I2264" t="s">
        <v>16</v>
      </c>
      <c r="J2264" t="s">
        <v>17</v>
      </c>
      <c r="K2264" t="s">
        <v>18</v>
      </c>
      <c r="L2264" t="s">
        <v>7778</v>
      </c>
      <c r="M2264" t="s">
        <v>6050</v>
      </c>
      <c r="N2264" t="s">
        <v>6404</v>
      </c>
      <c r="O2264" t="s">
        <v>6405</v>
      </c>
      <c r="R2264" s="13" t="s">
        <v>10510</v>
      </c>
      <c r="S2264" s="13">
        <v>1563532</v>
      </c>
      <c r="T2264" s="13">
        <v>1564740</v>
      </c>
      <c r="U2264" s="13" t="s">
        <v>26</v>
      </c>
      <c r="V2264" s="13">
        <v>1209</v>
      </c>
      <c r="W2264" s="13">
        <v>402</v>
      </c>
      <c r="X2264" s="13" t="s">
        <v>22</v>
      </c>
      <c r="Y2264" s="13" t="s">
        <v>23</v>
      </c>
      <c r="Z2264" s="13" t="s">
        <v>7792</v>
      </c>
      <c r="AA2264" s="13" t="s">
        <v>17</v>
      </c>
      <c r="AB2264" s="13" t="s">
        <v>5</v>
      </c>
      <c r="AC2264" s="13"/>
      <c r="AD2264" s="13" t="s">
        <v>7793</v>
      </c>
      <c r="AE2264" s="13" t="s">
        <v>10511</v>
      </c>
      <c r="AF2264" s="13" t="s">
        <v>10512</v>
      </c>
      <c r="AG2264" s="13"/>
      <c r="AH2264" t="str">
        <f t="shared" si="37"/>
        <v>bad</v>
      </c>
      <c r="AI2264" t="s">
        <v>16436</v>
      </c>
      <c r="AJ2264" t="s">
        <v>22027</v>
      </c>
      <c r="AK2264" t="s">
        <v>24090</v>
      </c>
      <c r="AL2264" t="s">
        <v>24808</v>
      </c>
      <c r="AM2264" t="s">
        <v>27503</v>
      </c>
      <c r="AN2264" t="s">
        <v>27920</v>
      </c>
      <c r="AO2264" t="s">
        <v>27930</v>
      </c>
      <c r="AP2264" t="s">
        <v>29447</v>
      </c>
      <c r="AQ2264" t="s">
        <v>30284</v>
      </c>
      <c r="AR2264" t="s">
        <v>31034</v>
      </c>
      <c r="AS2264" t="s">
        <v>31644</v>
      </c>
      <c r="AT2264" t="s">
        <v>32832</v>
      </c>
      <c r="AU2264" t="s">
        <v>33119</v>
      </c>
      <c r="AV2264" t="s">
        <v>19845</v>
      </c>
      <c r="AW2264" t="s">
        <v>19725</v>
      </c>
      <c r="AX2264" t="s">
        <v>19241</v>
      </c>
      <c r="AY2264" t="s">
        <v>18748</v>
      </c>
      <c r="AZ2264" t="s">
        <v>20</v>
      </c>
      <c r="BA2264" t="s">
        <v>20</v>
      </c>
      <c r="BB2264" t="s">
        <v>20</v>
      </c>
      <c r="BC2264" t="s">
        <v>18283</v>
      </c>
      <c r="BD2264" s="22" t="s">
        <v>10510</v>
      </c>
      <c r="BE2264" s="22" t="s">
        <v>33435</v>
      </c>
      <c r="BF2264" t="s">
        <v>27930</v>
      </c>
      <c r="BG2264" t="s">
        <v>33385</v>
      </c>
      <c r="BH2264" t="s">
        <v>30333</v>
      </c>
      <c r="BI2264" t="s">
        <v>33442</v>
      </c>
      <c r="BJ2264" t="s">
        <v>33438</v>
      </c>
      <c r="BK2264" t="s">
        <v>33438</v>
      </c>
      <c r="BL2264" t="s">
        <v>33438</v>
      </c>
      <c r="BM2264" t="s">
        <v>33438</v>
      </c>
      <c r="BN2264" t="s">
        <v>33440</v>
      </c>
      <c r="BO2264" t="s">
        <v>33438</v>
      </c>
      <c r="BQ2264" t="s">
        <v>33438</v>
      </c>
      <c r="BR2264" t="s">
        <v>33443</v>
      </c>
      <c r="BS2264" t="s">
        <v>33436</v>
      </c>
      <c r="BT2264" t="s">
        <v>33438</v>
      </c>
      <c r="BV2264" t="s">
        <v>30284</v>
      </c>
      <c r="BW2264" t="s">
        <v>29447</v>
      </c>
      <c r="BX2264" t="s">
        <v>27930</v>
      </c>
      <c r="BY2264" t="s">
        <v>27930</v>
      </c>
      <c r="CB2264" t="s">
        <v>30284</v>
      </c>
      <c r="CC2264" t="s">
        <v>30284</v>
      </c>
      <c r="CD2264" t="s">
        <v>30284</v>
      </c>
      <c r="CF2264" t="s">
        <v>6405</v>
      </c>
      <c r="CG2264" t="s">
        <v>27930</v>
      </c>
      <c r="CH2264" t="s">
        <v>33382</v>
      </c>
      <c r="CI2264" t="s">
        <v>33385</v>
      </c>
      <c r="CJ2264" s="13"/>
      <c r="CK2264" s="13"/>
      <c r="CL2264" s="13"/>
      <c r="CM2264" s="13"/>
      <c r="CN2264" s="13"/>
      <c r="CO2264" s="13"/>
      <c r="CP2264" s="13"/>
      <c r="CQ2264" s="13"/>
      <c r="CR2264" t="s">
        <v>6404</v>
      </c>
      <c r="CS2264" t="b">
        <v>0</v>
      </c>
      <c r="CT2264">
        <v>1.9800000000000002E-2</v>
      </c>
      <c r="CU2264" t="s">
        <v>33605</v>
      </c>
      <c r="CV2264" t="s">
        <v>10511</v>
      </c>
      <c r="CW2264" t="s">
        <v>10512</v>
      </c>
      <c r="CX2264" t="b">
        <v>0</v>
      </c>
      <c r="CY2264">
        <v>1.9599999999999999E-2</v>
      </c>
      <c r="CZ2264" t="s">
        <v>33605</v>
      </c>
      <c r="DA2264" t="s">
        <v>33605</v>
      </c>
      <c r="DB2264" t="s">
        <v>33606</v>
      </c>
      <c r="DC2264" t="e">
        <v>#N/A</v>
      </c>
      <c r="DD2264" t="e">
        <v>#N/A</v>
      </c>
      <c r="DE2264" t="e">
        <v>#N/A</v>
      </c>
      <c r="DF2264" t="e">
        <v>#N/A</v>
      </c>
      <c r="DG2264" t="e">
        <v>#N/A</v>
      </c>
      <c r="DH2264" t="e">
        <v>#N/A</v>
      </c>
      <c r="DI2264" t="e">
        <v>#N/A</v>
      </c>
      <c r="DJ2264" t="e">
        <v>#N/A</v>
      </c>
    </row>
    <row r="2265" spans="1:114" x14ac:dyDescent="0.2">
      <c r="A2265" t="s">
        <v>6406</v>
      </c>
      <c r="B2265">
        <v>129792</v>
      </c>
      <c r="C2265">
        <v>130376</v>
      </c>
      <c r="D2265" t="s">
        <v>26</v>
      </c>
      <c r="E2265">
        <v>585</v>
      </c>
      <c r="F2265">
        <v>194</v>
      </c>
      <c r="G2265" t="s">
        <v>22</v>
      </c>
      <c r="H2265" t="s">
        <v>23</v>
      </c>
      <c r="I2265" t="s">
        <v>16</v>
      </c>
      <c r="J2265" t="s">
        <v>17</v>
      </c>
      <c r="K2265" t="s">
        <v>18</v>
      </c>
      <c r="L2265" t="s">
        <v>7778</v>
      </c>
      <c r="M2265" t="s">
        <v>6050</v>
      </c>
      <c r="N2265" t="s">
        <v>6407</v>
      </c>
      <c r="O2265" t="s">
        <v>6408</v>
      </c>
      <c r="R2265" s="13" t="s">
        <v>10507</v>
      </c>
      <c r="S2265" s="13">
        <v>1564750</v>
      </c>
      <c r="T2265" s="13">
        <v>1565349</v>
      </c>
      <c r="U2265" s="13" t="s">
        <v>26</v>
      </c>
      <c r="V2265" s="13">
        <v>600</v>
      </c>
      <c r="W2265" s="13">
        <v>199</v>
      </c>
      <c r="X2265" s="13" t="s">
        <v>22</v>
      </c>
      <c r="Y2265" s="13" t="s">
        <v>23</v>
      </c>
      <c r="Z2265" s="13" t="s">
        <v>7792</v>
      </c>
      <c r="AA2265" s="13" t="s">
        <v>17</v>
      </c>
      <c r="AB2265" s="13" t="s">
        <v>5</v>
      </c>
      <c r="AC2265" s="13"/>
      <c r="AD2265" s="13" t="s">
        <v>7793</v>
      </c>
      <c r="AE2265" s="13" t="s">
        <v>10508</v>
      </c>
      <c r="AF2265" s="13" t="s">
        <v>10509</v>
      </c>
      <c r="AG2265" s="13"/>
      <c r="AH2265" t="str">
        <f t="shared" si="37"/>
        <v>bad</v>
      </c>
      <c r="AI2265" t="s">
        <v>16437</v>
      </c>
      <c r="AJ2265" t="s">
        <v>22028</v>
      </c>
      <c r="AK2265" t="s">
        <v>24091</v>
      </c>
      <c r="AL2265" t="s">
        <v>24932</v>
      </c>
      <c r="AM2265" t="s">
        <v>27504</v>
      </c>
      <c r="AN2265" t="s">
        <v>27920</v>
      </c>
      <c r="AO2265" t="s">
        <v>27927</v>
      </c>
      <c r="AP2265" t="s">
        <v>29299</v>
      </c>
      <c r="AQ2265" t="s">
        <v>20</v>
      </c>
      <c r="AR2265" t="s">
        <v>30933</v>
      </c>
      <c r="AS2265" t="s">
        <v>31645</v>
      </c>
      <c r="AT2265" t="s">
        <v>32833</v>
      </c>
      <c r="AU2265" t="s">
        <v>20</v>
      </c>
      <c r="AV2265" t="s">
        <v>20</v>
      </c>
      <c r="AW2265" t="s">
        <v>20</v>
      </c>
      <c r="AX2265" t="s">
        <v>20</v>
      </c>
      <c r="AY2265" t="s">
        <v>18768</v>
      </c>
      <c r="AZ2265" t="s">
        <v>20</v>
      </c>
      <c r="BA2265" t="s">
        <v>20</v>
      </c>
      <c r="BB2265" t="s">
        <v>20</v>
      </c>
      <c r="BC2265" t="s">
        <v>17949</v>
      </c>
      <c r="BD2265" s="22" t="s">
        <v>10507</v>
      </c>
      <c r="BE2265" s="22" t="s">
        <v>33435</v>
      </c>
      <c r="BF2265" t="s">
        <v>27927</v>
      </c>
      <c r="BG2265" t="s">
        <v>33387</v>
      </c>
      <c r="BH2265" t="s">
        <v>27927</v>
      </c>
      <c r="BI2265" t="s">
        <v>33446</v>
      </c>
      <c r="BJ2265" t="s">
        <v>33438</v>
      </c>
      <c r="BK2265" t="s">
        <v>33438</v>
      </c>
      <c r="BL2265" t="s">
        <v>33438</v>
      </c>
      <c r="BM2265" t="s">
        <v>33438</v>
      </c>
      <c r="BN2265" t="s">
        <v>33440</v>
      </c>
      <c r="BO2265" t="s">
        <v>33438</v>
      </c>
      <c r="BP2265" t="s">
        <v>33438</v>
      </c>
      <c r="BQ2265" t="s">
        <v>33438</v>
      </c>
      <c r="BR2265" t="s">
        <v>33439</v>
      </c>
      <c r="BS2265" t="s">
        <v>33438</v>
      </c>
      <c r="BT2265" t="s">
        <v>33438</v>
      </c>
      <c r="BV2265" t="s">
        <v>20</v>
      </c>
      <c r="BW2265" t="s">
        <v>29299</v>
      </c>
      <c r="BX2265" t="s">
        <v>27927</v>
      </c>
      <c r="BY2265" t="s">
        <v>27927</v>
      </c>
      <c r="CB2265" t="s">
        <v>17949</v>
      </c>
      <c r="CC2265" t="s">
        <v>17949</v>
      </c>
      <c r="CD2265" t="s">
        <v>17949</v>
      </c>
      <c r="CF2265" t="s">
        <v>6408</v>
      </c>
      <c r="CG2265" t="s">
        <v>27927</v>
      </c>
      <c r="CH2265" t="s">
        <v>33381</v>
      </c>
      <c r="CI2265" t="s">
        <v>33387</v>
      </c>
      <c r="CJ2265" s="13"/>
      <c r="CK2265" s="13"/>
      <c r="CL2265" s="13"/>
      <c r="CM2265" s="13"/>
      <c r="CN2265" s="13"/>
      <c r="CO2265" s="13"/>
      <c r="CP2265" s="13"/>
      <c r="CQ2265" s="13"/>
      <c r="CR2265" t="s">
        <v>6407</v>
      </c>
      <c r="CS2265" t="b">
        <v>0</v>
      </c>
      <c r="CT2265">
        <v>7.4999999999999997E-3</v>
      </c>
      <c r="CU2265" t="s">
        <v>33605</v>
      </c>
      <c r="CV2265" t="s">
        <v>10508</v>
      </c>
      <c r="CW2265" t="s">
        <v>10509</v>
      </c>
      <c r="CX2265" t="b">
        <v>0</v>
      </c>
      <c r="CY2265">
        <v>7.4000000000000003E-3</v>
      </c>
      <c r="CZ2265" t="s">
        <v>33605</v>
      </c>
      <c r="DA2265" t="s">
        <v>33605</v>
      </c>
      <c r="DB2265" t="s">
        <v>33606</v>
      </c>
      <c r="DC2265" t="e">
        <v>#N/A</v>
      </c>
      <c r="DD2265" t="e">
        <v>#N/A</v>
      </c>
      <c r="DE2265" t="e">
        <v>#N/A</v>
      </c>
      <c r="DF2265" t="e">
        <v>#N/A</v>
      </c>
      <c r="DG2265" t="e">
        <v>#N/A</v>
      </c>
      <c r="DH2265" t="e">
        <v>#N/A</v>
      </c>
      <c r="DI2265" t="e">
        <v>#N/A</v>
      </c>
      <c r="DJ2265" t="e">
        <v>#N/A</v>
      </c>
    </row>
    <row r="2266" spans="1:114" x14ac:dyDescent="0.2">
      <c r="A2266" t="s">
        <v>6409</v>
      </c>
      <c r="B2266">
        <v>130418</v>
      </c>
      <c r="C2266">
        <v>131317</v>
      </c>
      <c r="D2266" t="s">
        <v>26</v>
      </c>
      <c r="E2266">
        <v>900</v>
      </c>
      <c r="F2266">
        <v>299</v>
      </c>
      <c r="G2266" t="s">
        <v>22</v>
      </c>
      <c r="H2266" t="s">
        <v>23</v>
      </c>
      <c r="I2266" t="s">
        <v>16</v>
      </c>
      <c r="J2266" t="s">
        <v>17</v>
      </c>
      <c r="K2266" t="s">
        <v>18</v>
      </c>
      <c r="L2266" t="s">
        <v>7778</v>
      </c>
      <c r="M2266" t="s">
        <v>6050</v>
      </c>
      <c r="N2266" t="s">
        <v>6410</v>
      </c>
      <c r="O2266" t="s">
        <v>6411</v>
      </c>
      <c r="R2266" s="13" t="s">
        <v>10504</v>
      </c>
      <c r="S2266" s="13">
        <v>1565391</v>
      </c>
      <c r="T2266" s="13">
        <v>1566290</v>
      </c>
      <c r="U2266" s="13" t="s">
        <v>26</v>
      </c>
      <c r="V2266" s="13">
        <v>900</v>
      </c>
      <c r="W2266" s="13">
        <v>299</v>
      </c>
      <c r="X2266" s="13" t="s">
        <v>22</v>
      </c>
      <c r="Y2266" s="13" t="s">
        <v>23</v>
      </c>
      <c r="Z2266" s="13" t="s">
        <v>7792</v>
      </c>
      <c r="AA2266" s="13" t="s">
        <v>17</v>
      </c>
      <c r="AB2266" s="13" t="s">
        <v>5</v>
      </c>
      <c r="AC2266" s="13"/>
      <c r="AD2266" s="13" t="s">
        <v>7793</v>
      </c>
      <c r="AE2266" s="13" t="s">
        <v>10505</v>
      </c>
      <c r="AF2266" s="13" t="s">
        <v>10506</v>
      </c>
      <c r="AG2266" s="13"/>
      <c r="AH2266" t="str">
        <f t="shared" si="37"/>
        <v>CORRECT</v>
      </c>
      <c r="AI2266" t="s">
        <v>16438</v>
      </c>
      <c r="AJ2266" t="s">
        <v>22029</v>
      </c>
      <c r="AK2266" t="s">
        <v>24092</v>
      </c>
      <c r="AL2266" t="s">
        <v>24605</v>
      </c>
      <c r="AM2266" t="s">
        <v>27505</v>
      </c>
      <c r="AN2266" t="s">
        <v>27920</v>
      </c>
      <c r="AO2266" t="s">
        <v>27939</v>
      </c>
      <c r="AP2266" t="s">
        <v>29230</v>
      </c>
      <c r="AQ2266" t="s">
        <v>20</v>
      </c>
      <c r="AR2266" t="s">
        <v>20</v>
      </c>
      <c r="AS2266" t="s">
        <v>31297</v>
      </c>
      <c r="AT2266" t="s">
        <v>32651</v>
      </c>
      <c r="AU2266" t="s">
        <v>20</v>
      </c>
      <c r="AV2266" t="s">
        <v>20</v>
      </c>
      <c r="AW2266" t="s">
        <v>20</v>
      </c>
      <c r="AX2266" t="s">
        <v>20</v>
      </c>
      <c r="AY2266" t="s">
        <v>18749</v>
      </c>
      <c r="AZ2266" t="s">
        <v>20</v>
      </c>
      <c r="BA2266" t="s">
        <v>20</v>
      </c>
      <c r="BB2266" t="s">
        <v>20</v>
      </c>
      <c r="BC2266" t="s">
        <v>18284</v>
      </c>
      <c r="BD2266" s="22" t="s">
        <v>10504</v>
      </c>
      <c r="BE2266" s="22" t="s">
        <v>33435</v>
      </c>
      <c r="BF2266" t="s">
        <v>27939</v>
      </c>
      <c r="BG2266" t="s">
        <v>33392</v>
      </c>
      <c r="BH2266" t="s">
        <v>27939</v>
      </c>
      <c r="BI2266" t="s">
        <v>33392</v>
      </c>
      <c r="BJ2266" t="s">
        <v>33438</v>
      </c>
      <c r="BK2266" t="s">
        <v>33438</v>
      </c>
      <c r="BL2266" t="s">
        <v>33438</v>
      </c>
      <c r="BM2266" t="s">
        <v>33436</v>
      </c>
      <c r="BN2266" t="s">
        <v>33437</v>
      </c>
      <c r="BO2266" t="s">
        <v>33438</v>
      </c>
      <c r="BQ2266" t="s">
        <v>33438</v>
      </c>
      <c r="BR2266" t="s">
        <v>33439</v>
      </c>
      <c r="BS2266" t="s">
        <v>33438</v>
      </c>
      <c r="BT2266" t="s">
        <v>33438</v>
      </c>
      <c r="BV2266" t="s">
        <v>20</v>
      </c>
      <c r="BW2266" t="s">
        <v>29230</v>
      </c>
      <c r="BX2266" t="s">
        <v>27939</v>
      </c>
      <c r="BY2266" t="s">
        <v>27939</v>
      </c>
      <c r="CB2266" t="s">
        <v>18284</v>
      </c>
      <c r="CC2266" t="s">
        <v>18284</v>
      </c>
      <c r="CD2266" t="s">
        <v>18284</v>
      </c>
      <c r="CF2266" t="s">
        <v>6411</v>
      </c>
      <c r="CG2266" t="s">
        <v>27939</v>
      </c>
      <c r="CH2266" t="s">
        <v>33380</v>
      </c>
      <c r="CI2266" t="s">
        <v>33392</v>
      </c>
      <c r="CJ2266" s="13"/>
      <c r="CK2266" s="13"/>
      <c r="CL2266" s="13"/>
      <c r="CM2266" s="13"/>
      <c r="CN2266" s="13"/>
      <c r="CO2266" s="13"/>
      <c r="CP2266" s="13"/>
      <c r="CQ2266" s="13"/>
      <c r="CR2266" t="s">
        <v>6410</v>
      </c>
      <c r="CS2266" t="b">
        <v>0</v>
      </c>
      <c r="CT2266">
        <v>9.2999999999999992E-3</v>
      </c>
      <c r="CU2266" t="s">
        <v>33605</v>
      </c>
      <c r="CV2266" t="s">
        <v>10505</v>
      </c>
      <c r="CW2266" t="s">
        <v>10506</v>
      </c>
      <c r="CX2266" t="b">
        <v>0</v>
      </c>
      <c r="CY2266">
        <v>9.2999999999999992E-3</v>
      </c>
      <c r="CZ2266" t="s">
        <v>33605</v>
      </c>
      <c r="DA2266" t="s">
        <v>33605</v>
      </c>
      <c r="DB2266" t="s">
        <v>33605</v>
      </c>
      <c r="DC2266" t="e">
        <v>#N/A</v>
      </c>
      <c r="DD2266" t="e">
        <v>#N/A</v>
      </c>
      <c r="DE2266" t="e">
        <v>#N/A</v>
      </c>
      <c r="DF2266" t="e">
        <v>#N/A</v>
      </c>
      <c r="DG2266" t="e">
        <v>#N/A</v>
      </c>
      <c r="DH2266" t="e">
        <v>#N/A</v>
      </c>
      <c r="DI2266" t="e">
        <v>#N/A</v>
      </c>
      <c r="DJ2266" t="e">
        <v>#N/A</v>
      </c>
    </row>
    <row r="2267" spans="1:114" x14ac:dyDescent="0.2">
      <c r="A2267" t="s">
        <v>6412</v>
      </c>
      <c r="B2267">
        <v>131351</v>
      </c>
      <c r="C2267">
        <v>131998</v>
      </c>
      <c r="D2267" t="s">
        <v>20</v>
      </c>
      <c r="E2267">
        <v>648</v>
      </c>
      <c r="F2267">
        <v>215</v>
      </c>
      <c r="G2267" t="s">
        <v>22</v>
      </c>
      <c r="H2267" t="s">
        <v>23</v>
      </c>
      <c r="I2267" t="s">
        <v>16</v>
      </c>
      <c r="J2267" t="s">
        <v>17</v>
      </c>
      <c r="K2267" t="s">
        <v>18</v>
      </c>
      <c r="L2267" t="s">
        <v>7778</v>
      </c>
      <c r="M2267" t="s">
        <v>6050</v>
      </c>
      <c r="N2267" t="s">
        <v>6413</v>
      </c>
      <c r="O2267" t="s">
        <v>1571</v>
      </c>
      <c r="R2267" s="13" t="s">
        <v>10502</v>
      </c>
      <c r="S2267" s="13">
        <v>1566324</v>
      </c>
      <c r="T2267" s="13">
        <v>1566971</v>
      </c>
      <c r="U2267" s="13" t="s">
        <v>20</v>
      </c>
      <c r="V2267" s="13">
        <v>648</v>
      </c>
      <c r="W2267" s="13">
        <v>215</v>
      </c>
      <c r="X2267" s="13" t="s">
        <v>22</v>
      </c>
      <c r="Y2267" s="13" t="s">
        <v>23</v>
      </c>
      <c r="Z2267" s="13" t="s">
        <v>7792</v>
      </c>
      <c r="AA2267" s="13" t="s">
        <v>17</v>
      </c>
      <c r="AB2267" s="13" t="s">
        <v>5</v>
      </c>
      <c r="AC2267" s="13"/>
      <c r="AD2267" s="13" t="s">
        <v>7793</v>
      </c>
      <c r="AE2267" s="13" t="s">
        <v>10503</v>
      </c>
      <c r="AF2267" s="13" t="s">
        <v>9099</v>
      </c>
      <c r="AG2267" s="13"/>
      <c r="AH2267" t="str">
        <f t="shared" si="37"/>
        <v>CORRECT</v>
      </c>
      <c r="AI2267" t="s">
        <v>16439</v>
      </c>
      <c r="AJ2267" t="s">
        <v>22030</v>
      </c>
      <c r="AK2267" t="s">
        <v>24093</v>
      </c>
      <c r="AL2267" t="s">
        <v>25251</v>
      </c>
      <c r="AM2267" t="s">
        <v>27506</v>
      </c>
      <c r="AN2267" t="s">
        <v>27920</v>
      </c>
      <c r="AO2267" t="s">
        <v>27945</v>
      </c>
      <c r="AP2267" t="s">
        <v>29448</v>
      </c>
      <c r="AQ2267" t="s">
        <v>20</v>
      </c>
      <c r="AR2267" t="s">
        <v>20</v>
      </c>
      <c r="AS2267" t="s">
        <v>20</v>
      </c>
      <c r="AT2267" t="s">
        <v>20</v>
      </c>
      <c r="AU2267" t="s">
        <v>20</v>
      </c>
      <c r="AV2267" t="s">
        <v>20</v>
      </c>
      <c r="AW2267" t="s">
        <v>20</v>
      </c>
      <c r="AX2267" t="s">
        <v>20</v>
      </c>
      <c r="AY2267" t="s">
        <v>20</v>
      </c>
      <c r="AZ2267" t="s">
        <v>20</v>
      </c>
      <c r="BA2267" t="s">
        <v>20</v>
      </c>
      <c r="BB2267" t="s">
        <v>20</v>
      </c>
      <c r="BC2267" t="s">
        <v>17285</v>
      </c>
      <c r="BD2267" s="22" t="s">
        <v>10502</v>
      </c>
      <c r="BE2267" s="22" t="s">
        <v>33435</v>
      </c>
      <c r="BF2267" t="s">
        <v>27945</v>
      </c>
      <c r="BG2267" t="s">
        <v>33397</v>
      </c>
      <c r="BH2267" t="s">
        <v>27945</v>
      </c>
      <c r="BI2267" t="s">
        <v>33397</v>
      </c>
      <c r="BJ2267" t="s">
        <v>33438</v>
      </c>
      <c r="BK2267" t="s">
        <v>33438</v>
      </c>
      <c r="BL2267" t="s">
        <v>33438</v>
      </c>
      <c r="BM2267" t="s">
        <v>33436</v>
      </c>
      <c r="BN2267" t="s">
        <v>33437</v>
      </c>
      <c r="BO2267" t="s">
        <v>33438</v>
      </c>
      <c r="BP2267" t="s">
        <v>33438</v>
      </c>
      <c r="BQ2267" t="s">
        <v>33438</v>
      </c>
      <c r="BR2267" t="s">
        <v>33443</v>
      </c>
      <c r="BS2267" t="s">
        <v>33438</v>
      </c>
      <c r="BT2267" t="s">
        <v>33438</v>
      </c>
      <c r="BV2267" t="s">
        <v>20</v>
      </c>
      <c r="BW2267" t="s">
        <v>29448</v>
      </c>
      <c r="BX2267" t="s">
        <v>27945</v>
      </c>
      <c r="BY2267" t="s">
        <v>27945</v>
      </c>
      <c r="CB2267" t="s">
        <v>17285</v>
      </c>
      <c r="CC2267" t="s">
        <v>17285</v>
      </c>
      <c r="CD2267" t="s">
        <v>17285</v>
      </c>
      <c r="CF2267" t="s">
        <v>1571</v>
      </c>
      <c r="CG2267" t="s">
        <v>27945</v>
      </c>
      <c r="CH2267" t="s">
        <v>33382</v>
      </c>
      <c r="CI2267" t="s">
        <v>33397</v>
      </c>
      <c r="CJ2267" s="13"/>
      <c r="CK2267" s="13"/>
      <c r="CL2267" s="13"/>
      <c r="CM2267" s="13"/>
      <c r="CN2267" s="13"/>
      <c r="CO2267" s="13"/>
      <c r="CP2267" s="13"/>
      <c r="CQ2267" s="13"/>
      <c r="CR2267" t="s">
        <v>6413</v>
      </c>
      <c r="CS2267" t="b">
        <v>0</v>
      </c>
      <c r="CT2267">
        <v>2.7099999999999999E-2</v>
      </c>
      <c r="CU2267" t="s">
        <v>33605</v>
      </c>
      <c r="CV2267" t="s">
        <v>10503</v>
      </c>
      <c r="CW2267" t="s">
        <v>9099</v>
      </c>
      <c r="CX2267" t="b">
        <v>0</v>
      </c>
      <c r="CY2267">
        <v>2.7099999999999999E-2</v>
      </c>
      <c r="CZ2267" t="s">
        <v>33605</v>
      </c>
      <c r="DA2267" t="s">
        <v>33605</v>
      </c>
      <c r="DB2267" t="s">
        <v>33605</v>
      </c>
      <c r="DC2267" t="e">
        <v>#N/A</v>
      </c>
      <c r="DD2267" t="e">
        <v>#N/A</v>
      </c>
      <c r="DE2267" t="e">
        <v>#N/A</v>
      </c>
      <c r="DF2267" t="e">
        <v>#N/A</v>
      </c>
      <c r="DG2267" t="e">
        <v>#N/A</v>
      </c>
      <c r="DH2267" t="e">
        <v>#N/A</v>
      </c>
      <c r="DI2267" t="e">
        <v>#N/A</v>
      </c>
      <c r="DJ2267" t="e">
        <v>#N/A</v>
      </c>
    </row>
    <row r="2268" spans="1:114" x14ac:dyDescent="0.2">
      <c r="A2268" t="s">
        <v>6414</v>
      </c>
      <c r="B2268">
        <v>131970</v>
      </c>
      <c r="C2268">
        <v>133328</v>
      </c>
      <c r="D2268" t="s">
        <v>20</v>
      </c>
      <c r="E2268">
        <v>1359</v>
      </c>
      <c r="F2268">
        <v>452</v>
      </c>
      <c r="G2268" t="s">
        <v>22</v>
      </c>
      <c r="H2268" t="s">
        <v>23</v>
      </c>
      <c r="I2268" t="s">
        <v>16</v>
      </c>
      <c r="J2268" t="s">
        <v>17</v>
      </c>
      <c r="K2268" t="s">
        <v>18</v>
      </c>
      <c r="L2268" t="s">
        <v>7778</v>
      </c>
      <c r="M2268" t="s">
        <v>6050</v>
      </c>
      <c r="N2268" t="s">
        <v>6415</v>
      </c>
      <c r="O2268" t="s">
        <v>1067</v>
      </c>
      <c r="R2268" s="13" t="s">
        <v>10500</v>
      </c>
      <c r="S2268" s="13">
        <v>1566943</v>
      </c>
      <c r="T2268" s="13">
        <v>1568316</v>
      </c>
      <c r="U2268" s="13" t="s">
        <v>20</v>
      </c>
      <c r="V2268" s="13">
        <v>1374</v>
      </c>
      <c r="W2268" s="13">
        <v>457</v>
      </c>
      <c r="X2268" s="13" t="s">
        <v>22</v>
      </c>
      <c r="Y2268" s="13" t="s">
        <v>23</v>
      </c>
      <c r="Z2268" s="13" t="s">
        <v>7792</v>
      </c>
      <c r="AA2268" s="13" t="s">
        <v>17</v>
      </c>
      <c r="AB2268" s="13" t="s">
        <v>5</v>
      </c>
      <c r="AC2268" s="13"/>
      <c r="AD2268" s="13" t="s">
        <v>7793</v>
      </c>
      <c r="AE2268" s="13" t="s">
        <v>10501</v>
      </c>
      <c r="AF2268" s="13" t="s">
        <v>8676</v>
      </c>
      <c r="AG2268" s="13"/>
      <c r="AH2268" t="str">
        <f t="shared" si="37"/>
        <v>bad</v>
      </c>
      <c r="AI2268" t="s">
        <v>16440</v>
      </c>
      <c r="AJ2268" t="s">
        <v>22031</v>
      </c>
      <c r="AK2268" t="s">
        <v>22472</v>
      </c>
      <c r="AL2268" t="s">
        <v>24472</v>
      </c>
      <c r="AM2268" t="s">
        <v>27507</v>
      </c>
      <c r="AN2268" t="s">
        <v>27920</v>
      </c>
      <c r="AO2268" t="s">
        <v>27939</v>
      </c>
      <c r="AP2268" t="s">
        <v>28213</v>
      </c>
      <c r="AQ2268" t="s">
        <v>20</v>
      </c>
      <c r="AR2268" t="s">
        <v>20</v>
      </c>
      <c r="AS2268" t="s">
        <v>20</v>
      </c>
      <c r="AT2268" t="s">
        <v>20</v>
      </c>
      <c r="AU2268" t="s">
        <v>20</v>
      </c>
      <c r="AV2268" t="s">
        <v>20</v>
      </c>
      <c r="AW2268" t="s">
        <v>20</v>
      </c>
      <c r="AX2268" t="s">
        <v>20</v>
      </c>
      <c r="AY2268" t="s">
        <v>20</v>
      </c>
      <c r="AZ2268" t="s">
        <v>20</v>
      </c>
      <c r="BA2268" t="s">
        <v>20</v>
      </c>
      <c r="BB2268" t="s">
        <v>20</v>
      </c>
      <c r="BC2268" t="s">
        <v>17156</v>
      </c>
      <c r="BD2268" s="22" t="s">
        <v>10500</v>
      </c>
      <c r="BE2268" s="22" t="s">
        <v>33435</v>
      </c>
      <c r="BF2268" t="s">
        <v>27939</v>
      </c>
      <c r="BG2268" t="s">
        <v>33392</v>
      </c>
      <c r="BH2268" t="s">
        <v>27939</v>
      </c>
      <c r="BI2268" t="s">
        <v>33392</v>
      </c>
      <c r="BJ2268" t="s">
        <v>33438</v>
      </c>
      <c r="BK2268" t="s">
        <v>33438</v>
      </c>
      <c r="BL2268" t="s">
        <v>33438</v>
      </c>
      <c r="BM2268" t="s">
        <v>33436</v>
      </c>
      <c r="BN2268" t="s">
        <v>33437</v>
      </c>
      <c r="BO2268" t="s">
        <v>33438</v>
      </c>
      <c r="BQ2268" t="s">
        <v>33438</v>
      </c>
      <c r="BR2268" t="s">
        <v>33443</v>
      </c>
      <c r="BS2268" t="s">
        <v>33436</v>
      </c>
      <c r="BT2268" t="s">
        <v>33438</v>
      </c>
      <c r="BV2268" t="s">
        <v>20</v>
      </c>
      <c r="BW2268" t="s">
        <v>28213</v>
      </c>
      <c r="BX2268" t="s">
        <v>27939</v>
      </c>
      <c r="BY2268" t="s">
        <v>27939</v>
      </c>
      <c r="CB2268" t="s">
        <v>17156</v>
      </c>
      <c r="CC2268" t="s">
        <v>17156</v>
      </c>
      <c r="CD2268" t="s">
        <v>17156</v>
      </c>
      <c r="CF2268" t="s">
        <v>1067</v>
      </c>
      <c r="CG2268" t="s">
        <v>27939</v>
      </c>
      <c r="CH2268" t="s">
        <v>33380</v>
      </c>
      <c r="CI2268" t="s">
        <v>33392</v>
      </c>
      <c r="CJ2268" s="13"/>
      <c r="CK2268" s="13"/>
      <c r="CL2268" s="13"/>
      <c r="CM2268" s="13"/>
      <c r="CN2268" s="13"/>
      <c r="CO2268" s="13"/>
      <c r="CP2268" s="13"/>
      <c r="CQ2268" s="13"/>
      <c r="CR2268" t="s">
        <v>6415</v>
      </c>
      <c r="CS2268" t="b">
        <v>0</v>
      </c>
      <c r="CT2268">
        <v>5.1499999999999997E-2</v>
      </c>
      <c r="CU2268" t="s">
        <v>33605</v>
      </c>
      <c r="CV2268" t="s">
        <v>10501</v>
      </c>
      <c r="CW2268" t="s">
        <v>8676</v>
      </c>
      <c r="CX2268" t="b">
        <v>0</v>
      </c>
      <c r="CY2268">
        <v>5.1499999999999997E-2</v>
      </c>
      <c r="CZ2268" t="s">
        <v>33605</v>
      </c>
      <c r="DA2268" t="s">
        <v>33605</v>
      </c>
      <c r="DB2268" t="s">
        <v>33605</v>
      </c>
      <c r="DC2268" t="e">
        <v>#N/A</v>
      </c>
      <c r="DD2268" t="e">
        <v>#N/A</v>
      </c>
      <c r="DE2268" t="e">
        <v>#N/A</v>
      </c>
      <c r="DF2268" t="e">
        <v>#N/A</v>
      </c>
      <c r="DG2268" t="e">
        <v>#N/A</v>
      </c>
      <c r="DH2268" t="e">
        <v>#N/A</v>
      </c>
      <c r="DI2268" t="e">
        <v>#N/A</v>
      </c>
      <c r="DJ2268" t="e">
        <v>#N/A</v>
      </c>
    </row>
    <row r="2269" spans="1:114" x14ac:dyDescent="0.2">
      <c r="A2269" t="s">
        <v>6416</v>
      </c>
      <c r="B2269">
        <v>133654</v>
      </c>
      <c r="C2269">
        <v>135954</v>
      </c>
      <c r="D2269" t="s">
        <v>26</v>
      </c>
      <c r="E2269">
        <v>2301</v>
      </c>
      <c r="F2269">
        <v>766</v>
      </c>
      <c r="G2269" t="s">
        <v>22</v>
      </c>
      <c r="H2269" t="s">
        <v>23</v>
      </c>
      <c r="I2269" t="s">
        <v>16</v>
      </c>
      <c r="J2269" t="s">
        <v>17</v>
      </c>
      <c r="K2269" t="s">
        <v>18</v>
      </c>
      <c r="L2269" t="s">
        <v>7778</v>
      </c>
      <c r="M2269" t="s">
        <v>6050</v>
      </c>
      <c r="N2269" t="s">
        <v>6417</v>
      </c>
      <c r="O2269" t="s">
        <v>230</v>
      </c>
      <c r="R2269" s="13" t="s">
        <v>10497</v>
      </c>
      <c r="S2269" s="13">
        <v>1568627</v>
      </c>
      <c r="T2269" s="13">
        <v>1570927</v>
      </c>
      <c r="U2269" s="13" t="s">
        <v>26</v>
      </c>
      <c r="V2269" s="13">
        <v>2301</v>
      </c>
      <c r="W2269" s="13">
        <v>766</v>
      </c>
      <c r="X2269" s="13" t="s">
        <v>22</v>
      </c>
      <c r="Y2269" s="13" t="s">
        <v>23</v>
      </c>
      <c r="Z2269" s="13" t="s">
        <v>7792</v>
      </c>
      <c r="AA2269" s="13" t="s">
        <v>17</v>
      </c>
      <c r="AB2269" s="13" t="s">
        <v>5</v>
      </c>
      <c r="AC2269" s="13"/>
      <c r="AD2269" s="13" t="s">
        <v>7793</v>
      </c>
      <c r="AE2269" s="13" t="s">
        <v>10498</v>
      </c>
      <c r="AF2269" s="13" t="s">
        <v>10499</v>
      </c>
      <c r="AG2269" s="13"/>
      <c r="AH2269" t="str">
        <f t="shared" si="37"/>
        <v>CORRECT</v>
      </c>
      <c r="AI2269" t="s">
        <v>16441</v>
      </c>
      <c r="AJ2269" t="s">
        <v>22032</v>
      </c>
      <c r="AK2269" t="s">
        <v>22472</v>
      </c>
      <c r="AL2269" t="s">
        <v>25396</v>
      </c>
      <c r="AM2269" t="s">
        <v>25879</v>
      </c>
      <c r="AN2269" t="s">
        <v>27920</v>
      </c>
      <c r="AO2269" t="s">
        <v>27931</v>
      </c>
      <c r="AP2269" t="s">
        <v>28301</v>
      </c>
      <c r="AQ2269" t="s">
        <v>20</v>
      </c>
      <c r="AR2269" t="s">
        <v>20</v>
      </c>
      <c r="AS2269" t="s">
        <v>31141</v>
      </c>
      <c r="AT2269" t="s">
        <v>31764</v>
      </c>
      <c r="AU2269" t="s">
        <v>33045</v>
      </c>
      <c r="AV2269" t="s">
        <v>20</v>
      </c>
      <c r="AW2269" t="s">
        <v>20</v>
      </c>
      <c r="AX2269" t="s">
        <v>20</v>
      </c>
      <c r="AY2269" t="s">
        <v>18762</v>
      </c>
      <c r="AZ2269" t="s">
        <v>20</v>
      </c>
      <c r="BA2269" t="s">
        <v>20</v>
      </c>
      <c r="BB2269" t="s">
        <v>20</v>
      </c>
      <c r="BC2269" t="s">
        <v>16953</v>
      </c>
      <c r="BD2269" s="22" t="s">
        <v>10497</v>
      </c>
      <c r="BE2269" s="22" t="s">
        <v>33435</v>
      </c>
      <c r="BF2269" t="s">
        <v>27931</v>
      </c>
      <c r="BG2269" t="s">
        <v>33391</v>
      </c>
      <c r="BH2269" t="s">
        <v>27931</v>
      </c>
      <c r="BI2269" t="s">
        <v>33391</v>
      </c>
      <c r="BJ2269" t="s">
        <v>33438</v>
      </c>
      <c r="BK2269" t="s">
        <v>33438</v>
      </c>
      <c r="BL2269" t="s">
        <v>33438</v>
      </c>
      <c r="BM2269" t="s">
        <v>33436</v>
      </c>
      <c r="BN2269" t="s">
        <v>33437</v>
      </c>
      <c r="BO2269" t="s">
        <v>33438</v>
      </c>
      <c r="BP2269" t="s">
        <v>33438</v>
      </c>
      <c r="BQ2269" t="s">
        <v>33438</v>
      </c>
      <c r="BR2269" t="s">
        <v>33439</v>
      </c>
      <c r="BS2269" t="s">
        <v>33438</v>
      </c>
      <c r="BT2269" t="s">
        <v>33438</v>
      </c>
      <c r="BV2269" t="s">
        <v>20</v>
      </c>
      <c r="BW2269" t="s">
        <v>28301</v>
      </c>
      <c r="BX2269" t="s">
        <v>27931</v>
      </c>
      <c r="BY2269" t="s">
        <v>27931</v>
      </c>
      <c r="CB2269" t="s">
        <v>16953</v>
      </c>
      <c r="CC2269" t="s">
        <v>16953</v>
      </c>
      <c r="CD2269" t="s">
        <v>16953</v>
      </c>
      <c r="CF2269" t="s">
        <v>230</v>
      </c>
      <c r="CG2269" t="s">
        <v>27931</v>
      </c>
      <c r="CH2269" t="s">
        <v>33381</v>
      </c>
      <c r="CI2269" t="s">
        <v>33391</v>
      </c>
      <c r="CJ2269" s="13"/>
      <c r="CK2269" s="13"/>
      <c r="CL2269" s="13"/>
      <c r="CM2269" s="13"/>
      <c r="CN2269" s="13"/>
      <c r="CO2269" s="13"/>
      <c r="CP2269" s="13"/>
      <c r="CQ2269" s="13"/>
      <c r="CR2269" t="s">
        <v>6417</v>
      </c>
      <c r="CS2269" t="b">
        <v>0</v>
      </c>
      <c r="CT2269">
        <v>8.6999999999999994E-3</v>
      </c>
      <c r="CU2269" t="s">
        <v>33605</v>
      </c>
      <c r="CV2269" t="s">
        <v>10498</v>
      </c>
      <c r="CW2269" t="s">
        <v>10499</v>
      </c>
      <c r="CX2269" t="b">
        <v>0</v>
      </c>
      <c r="CY2269">
        <v>8.6999999999999994E-3</v>
      </c>
      <c r="CZ2269" t="s">
        <v>33605</v>
      </c>
      <c r="DA2269" t="s">
        <v>33605</v>
      </c>
      <c r="DB2269" t="s">
        <v>33605</v>
      </c>
      <c r="DC2269" t="e">
        <v>#N/A</v>
      </c>
      <c r="DD2269" t="e">
        <v>#N/A</v>
      </c>
      <c r="DE2269" t="e">
        <v>#N/A</v>
      </c>
      <c r="DF2269" t="e">
        <v>#N/A</v>
      </c>
      <c r="DG2269" t="e">
        <v>#N/A</v>
      </c>
      <c r="DH2269" t="e">
        <v>#N/A</v>
      </c>
      <c r="DI2269" t="e">
        <v>#N/A</v>
      </c>
      <c r="DJ2269" t="e">
        <v>#N/A</v>
      </c>
    </row>
    <row r="2270" spans="1:114" x14ac:dyDescent="0.2">
      <c r="A2270" t="s">
        <v>6419</v>
      </c>
      <c r="B2270">
        <v>136003</v>
      </c>
      <c r="C2270">
        <v>137307</v>
      </c>
      <c r="D2270" t="s">
        <v>20</v>
      </c>
      <c r="E2270">
        <v>1305</v>
      </c>
      <c r="F2270">
        <v>434</v>
      </c>
      <c r="G2270" t="s">
        <v>22</v>
      </c>
      <c r="H2270" t="s">
        <v>23</v>
      </c>
      <c r="I2270" t="s">
        <v>16</v>
      </c>
      <c r="J2270" t="s">
        <v>17</v>
      </c>
      <c r="K2270" t="s">
        <v>18</v>
      </c>
      <c r="L2270" t="s">
        <v>7778</v>
      </c>
      <c r="M2270" t="s">
        <v>6050</v>
      </c>
      <c r="N2270" t="s">
        <v>6420</v>
      </c>
      <c r="O2270" t="s">
        <v>6421</v>
      </c>
      <c r="P2270" t="s">
        <v>6418</v>
      </c>
      <c r="R2270" s="13" t="s">
        <v>10495</v>
      </c>
      <c r="S2270" s="13">
        <v>1570976</v>
      </c>
      <c r="T2270" s="13">
        <v>1572280</v>
      </c>
      <c r="U2270" s="13" t="s">
        <v>20</v>
      </c>
      <c r="V2270" s="13">
        <v>1305</v>
      </c>
      <c r="W2270" s="13">
        <v>434</v>
      </c>
      <c r="X2270" s="13" t="s">
        <v>22</v>
      </c>
      <c r="Y2270" s="13" t="s">
        <v>23</v>
      </c>
      <c r="Z2270" s="13" t="s">
        <v>7792</v>
      </c>
      <c r="AA2270" s="13" t="s">
        <v>17</v>
      </c>
      <c r="AB2270" s="13" t="s">
        <v>5</v>
      </c>
      <c r="AC2270" s="13"/>
      <c r="AD2270" s="13" t="s">
        <v>7793</v>
      </c>
      <c r="AE2270" s="13" t="s">
        <v>10496</v>
      </c>
      <c r="AF2270" s="13" t="s">
        <v>6421</v>
      </c>
      <c r="AG2270" s="13"/>
      <c r="AH2270" t="str">
        <f t="shared" si="37"/>
        <v>CORRECT</v>
      </c>
      <c r="AI2270" t="s">
        <v>16442</v>
      </c>
      <c r="AJ2270" t="s">
        <v>22033</v>
      </c>
      <c r="AK2270" t="s">
        <v>24094</v>
      </c>
      <c r="AL2270" t="s">
        <v>24916</v>
      </c>
      <c r="AM2270" t="s">
        <v>27508</v>
      </c>
      <c r="AN2270" t="s">
        <v>27920</v>
      </c>
      <c r="AO2270" t="s">
        <v>27933</v>
      </c>
      <c r="AP2270" t="s">
        <v>29449</v>
      </c>
      <c r="AQ2270" t="s">
        <v>6418</v>
      </c>
      <c r="AR2270" t="s">
        <v>31035</v>
      </c>
      <c r="AS2270" t="s">
        <v>31646</v>
      </c>
      <c r="AT2270" t="s">
        <v>32834</v>
      </c>
      <c r="AU2270" t="s">
        <v>33149</v>
      </c>
      <c r="AV2270" t="s">
        <v>19862</v>
      </c>
      <c r="AW2270" t="s">
        <v>19726</v>
      </c>
      <c r="AX2270" t="s">
        <v>19242</v>
      </c>
      <c r="AY2270" t="s">
        <v>18748</v>
      </c>
      <c r="AZ2270" t="s">
        <v>20</v>
      </c>
      <c r="BA2270" t="s">
        <v>20</v>
      </c>
      <c r="BB2270" t="s">
        <v>20</v>
      </c>
      <c r="BC2270" t="s">
        <v>18285</v>
      </c>
      <c r="BD2270" s="22" t="s">
        <v>10495</v>
      </c>
      <c r="BE2270" s="22" t="s">
        <v>33435</v>
      </c>
      <c r="BF2270" t="s">
        <v>27933</v>
      </c>
      <c r="BG2270" t="s">
        <v>33388</v>
      </c>
      <c r="BH2270" t="s">
        <v>30333</v>
      </c>
      <c r="BI2270" t="s">
        <v>33442</v>
      </c>
      <c r="BJ2270" t="s">
        <v>33438</v>
      </c>
      <c r="BK2270" t="s">
        <v>33438</v>
      </c>
      <c r="BL2270" t="s">
        <v>33438</v>
      </c>
      <c r="BM2270" t="s">
        <v>33438</v>
      </c>
      <c r="BN2270" t="s">
        <v>33440</v>
      </c>
      <c r="BO2270" t="s">
        <v>33438</v>
      </c>
      <c r="BQ2270" t="s">
        <v>33438</v>
      </c>
      <c r="BR2270" t="s">
        <v>33443</v>
      </c>
      <c r="BS2270" t="s">
        <v>33438</v>
      </c>
      <c r="BT2270" t="s">
        <v>33438</v>
      </c>
      <c r="BV2270" t="s">
        <v>6418</v>
      </c>
      <c r="BW2270" t="s">
        <v>29449</v>
      </c>
      <c r="BX2270" t="s">
        <v>27933</v>
      </c>
      <c r="BY2270" t="s">
        <v>27933</v>
      </c>
      <c r="CB2270" t="s">
        <v>6418</v>
      </c>
      <c r="CC2270" t="s">
        <v>6418</v>
      </c>
      <c r="CD2270" t="s">
        <v>6418</v>
      </c>
      <c r="CE2270" s="25" t="s">
        <v>6418</v>
      </c>
      <c r="CF2270" t="s">
        <v>6421</v>
      </c>
      <c r="CG2270" t="s">
        <v>27933</v>
      </c>
      <c r="CH2270" t="s">
        <v>33382</v>
      </c>
      <c r="CI2270" t="s">
        <v>33388</v>
      </c>
      <c r="CJ2270" s="13"/>
      <c r="CK2270" s="13"/>
      <c r="CL2270" s="13"/>
      <c r="CM2270" s="13"/>
      <c r="CN2270" s="13"/>
      <c r="CO2270" s="13"/>
      <c r="CP2270" s="13"/>
      <c r="CQ2270" s="13"/>
      <c r="CR2270" t="s">
        <v>6420</v>
      </c>
      <c r="CS2270" t="b">
        <v>0</v>
      </c>
      <c r="CT2270">
        <v>7.1999999999999998E-3</v>
      </c>
      <c r="CU2270" t="s">
        <v>33605</v>
      </c>
      <c r="CV2270" t="s">
        <v>10496</v>
      </c>
      <c r="CW2270" t="s">
        <v>6421</v>
      </c>
      <c r="CX2270" t="b">
        <v>0</v>
      </c>
      <c r="CY2270">
        <v>7.1999999999999998E-3</v>
      </c>
      <c r="CZ2270" t="s">
        <v>33605</v>
      </c>
      <c r="DA2270" t="s">
        <v>33605</v>
      </c>
      <c r="DB2270" t="s">
        <v>33605</v>
      </c>
      <c r="DC2270" t="e">
        <v>#N/A</v>
      </c>
      <c r="DD2270" t="e">
        <v>#N/A</v>
      </c>
      <c r="DE2270" t="e">
        <v>#N/A</v>
      </c>
      <c r="DF2270" t="e">
        <v>#N/A</v>
      </c>
      <c r="DG2270" t="e">
        <v>#N/A</v>
      </c>
      <c r="DH2270" t="e">
        <v>#N/A</v>
      </c>
      <c r="DI2270" t="e">
        <v>#N/A</v>
      </c>
      <c r="DJ2270" t="e">
        <v>#N/A</v>
      </c>
    </row>
    <row r="2271" spans="1:114" x14ac:dyDescent="0.2">
      <c r="A2271" t="s">
        <v>6423</v>
      </c>
      <c r="B2271">
        <v>137513</v>
      </c>
      <c r="C2271">
        <v>137809</v>
      </c>
      <c r="D2271" t="s">
        <v>26</v>
      </c>
      <c r="E2271">
        <v>297</v>
      </c>
      <c r="G2271" t="s">
        <v>22</v>
      </c>
      <c r="H2271" t="s">
        <v>332</v>
      </c>
      <c r="I2271" t="s">
        <v>16</v>
      </c>
      <c r="J2271" t="s">
        <v>17</v>
      </c>
      <c r="K2271" t="s">
        <v>18</v>
      </c>
      <c r="L2271" t="s">
        <v>7778</v>
      </c>
      <c r="M2271" t="s">
        <v>6050</v>
      </c>
      <c r="O2271" t="s">
        <v>6424</v>
      </c>
      <c r="P2271" t="s">
        <v>6422</v>
      </c>
      <c r="Q2271" t="s">
        <v>334</v>
      </c>
      <c r="R2271" s="13" t="s">
        <v>10492</v>
      </c>
      <c r="S2271" s="13">
        <v>1572486</v>
      </c>
      <c r="T2271" s="13">
        <v>1572782</v>
      </c>
      <c r="U2271" s="13" t="s">
        <v>26</v>
      </c>
      <c r="V2271" s="13">
        <v>297</v>
      </c>
      <c r="W2271" s="13">
        <v>98</v>
      </c>
      <c r="X2271" s="13" t="s">
        <v>22</v>
      </c>
      <c r="Y2271" s="13" t="s">
        <v>23</v>
      </c>
      <c r="Z2271" s="13" t="s">
        <v>7792</v>
      </c>
      <c r="AA2271" s="13" t="s">
        <v>17</v>
      </c>
      <c r="AB2271" s="13" t="s">
        <v>5</v>
      </c>
      <c r="AC2271" s="13"/>
      <c r="AD2271" s="13" t="s">
        <v>7793</v>
      </c>
      <c r="AE2271" s="13" t="s">
        <v>10493</v>
      </c>
      <c r="AF2271" s="13" t="s">
        <v>10494</v>
      </c>
      <c r="AG2271" s="13"/>
      <c r="AH2271" t="str">
        <f t="shared" si="37"/>
        <v>CORRECT</v>
      </c>
      <c r="AI2271" t="s">
        <v>16443</v>
      </c>
      <c r="AJ2271" t="s">
        <v>22034</v>
      </c>
      <c r="AK2271" t="s">
        <v>24095</v>
      </c>
      <c r="AL2271" t="s">
        <v>24632</v>
      </c>
      <c r="AM2271" t="s">
        <v>27509</v>
      </c>
      <c r="AN2271" t="s">
        <v>27920</v>
      </c>
      <c r="AO2271" t="s">
        <v>27927</v>
      </c>
      <c r="AP2271" t="s">
        <v>29450</v>
      </c>
      <c r="AQ2271" t="s">
        <v>6422</v>
      </c>
      <c r="AR2271" t="s">
        <v>30499</v>
      </c>
      <c r="AS2271" t="s">
        <v>20</v>
      </c>
      <c r="AT2271" t="s">
        <v>32835</v>
      </c>
      <c r="AU2271" t="s">
        <v>33032</v>
      </c>
      <c r="AV2271" t="s">
        <v>19797</v>
      </c>
      <c r="AW2271" t="s">
        <v>20</v>
      </c>
      <c r="AX2271" t="s">
        <v>20</v>
      </c>
      <c r="AY2271" t="s">
        <v>18755</v>
      </c>
      <c r="AZ2271" t="s">
        <v>20</v>
      </c>
      <c r="BA2271" t="s">
        <v>20</v>
      </c>
      <c r="BB2271" t="s">
        <v>20</v>
      </c>
      <c r="BC2271" t="s">
        <v>18286</v>
      </c>
      <c r="BD2271" s="22" t="s">
        <v>10492</v>
      </c>
      <c r="BE2271" s="22" t="s">
        <v>33435</v>
      </c>
      <c r="BF2271" t="s">
        <v>27927</v>
      </c>
      <c r="BG2271" t="s">
        <v>33387</v>
      </c>
      <c r="BH2271" t="s">
        <v>27927</v>
      </c>
      <c r="BI2271" t="s">
        <v>33446</v>
      </c>
      <c r="BJ2271" t="s">
        <v>33438</v>
      </c>
      <c r="BK2271" t="s">
        <v>33438</v>
      </c>
      <c r="BL2271" t="s">
        <v>33438</v>
      </c>
      <c r="BM2271" t="s">
        <v>33438</v>
      </c>
      <c r="BN2271" t="s">
        <v>33440</v>
      </c>
      <c r="BO2271" t="s">
        <v>33438</v>
      </c>
      <c r="BP2271" t="s">
        <v>33436</v>
      </c>
      <c r="BQ2271" t="s">
        <v>33438</v>
      </c>
      <c r="BR2271" t="s">
        <v>33443</v>
      </c>
      <c r="BS2271" t="s">
        <v>33436</v>
      </c>
      <c r="BT2271" t="s">
        <v>33436</v>
      </c>
      <c r="BV2271" t="s">
        <v>6422</v>
      </c>
      <c r="BW2271" t="s">
        <v>29450</v>
      </c>
      <c r="BX2271" t="s">
        <v>27927</v>
      </c>
      <c r="BY2271" t="s">
        <v>27927</v>
      </c>
      <c r="CB2271" t="s">
        <v>6422</v>
      </c>
      <c r="CC2271" t="s">
        <v>6422</v>
      </c>
      <c r="CD2271" t="s">
        <v>6422</v>
      </c>
      <c r="CE2271" s="25" t="s">
        <v>6422</v>
      </c>
      <c r="CF2271" t="s">
        <v>6424</v>
      </c>
      <c r="CG2271" t="s">
        <v>27927</v>
      </c>
      <c r="CH2271" t="s">
        <v>33381</v>
      </c>
      <c r="CI2271" t="s">
        <v>33387</v>
      </c>
      <c r="CJ2271" s="13"/>
      <c r="CK2271" s="13"/>
      <c r="CL2271" s="13"/>
      <c r="CM2271" s="13"/>
      <c r="CN2271" s="13"/>
      <c r="CO2271" s="13"/>
      <c r="CP2271" s="13"/>
      <c r="CQ2271" s="13"/>
      <c r="CR2271" t="e">
        <v>#N/A</v>
      </c>
      <c r="CS2271" t="e">
        <v>#N/A</v>
      </c>
      <c r="CT2271" t="e">
        <v>#N/A</v>
      </c>
      <c r="CU2271" t="e">
        <v>#N/A</v>
      </c>
      <c r="CV2271" t="s">
        <v>10493</v>
      </c>
      <c r="CW2271" t="s">
        <v>10494</v>
      </c>
      <c r="CX2271" t="b">
        <v>0</v>
      </c>
      <c r="CY2271">
        <v>8.0000000000000002E-3</v>
      </c>
      <c r="CZ2271" t="s">
        <v>33605</v>
      </c>
      <c r="DA2271" t="e">
        <v>#N/A</v>
      </c>
      <c r="DB2271" t="e">
        <v>#N/A</v>
      </c>
      <c r="DC2271" t="e">
        <v>#N/A</v>
      </c>
      <c r="DD2271" t="e">
        <v>#N/A</v>
      </c>
      <c r="DE2271" t="e">
        <v>#N/A</v>
      </c>
      <c r="DF2271" t="e">
        <v>#N/A</v>
      </c>
      <c r="DG2271" t="e">
        <v>#N/A</v>
      </c>
      <c r="DH2271" t="e">
        <v>#N/A</v>
      </c>
      <c r="DI2271" t="e">
        <v>#N/A</v>
      </c>
      <c r="DJ2271" t="e">
        <v>#N/A</v>
      </c>
    </row>
    <row r="2272" spans="1:114" x14ac:dyDescent="0.2">
      <c r="A2272" t="s">
        <v>6425</v>
      </c>
      <c r="B2272">
        <v>137876</v>
      </c>
      <c r="C2272">
        <v>138673</v>
      </c>
      <c r="D2272" t="s">
        <v>26</v>
      </c>
      <c r="E2272">
        <v>798</v>
      </c>
      <c r="F2272">
        <v>265</v>
      </c>
      <c r="G2272" t="s">
        <v>22</v>
      </c>
      <c r="H2272" t="s">
        <v>23</v>
      </c>
      <c r="I2272" t="s">
        <v>16</v>
      </c>
      <c r="J2272" t="s">
        <v>17</v>
      </c>
      <c r="K2272" t="s">
        <v>18</v>
      </c>
      <c r="L2272" t="s">
        <v>7778</v>
      </c>
      <c r="M2272" t="s">
        <v>6050</v>
      </c>
      <c r="N2272" t="s">
        <v>6426</v>
      </c>
      <c r="O2272" t="s">
        <v>6427</v>
      </c>
      <c r="R2272" s="13" t="s">
        <v>10489</v>
      </c>
      <c r="S2272" s="13">
        <v>1572849</v>
      </c>
      <c r="T2272" s="13">
        <v>1573646</v>
      </c>
      <c r="U2272" s="13" t="s">
        <v>26</v>
      </c>
      <c r="V2272" s="13">
        <v>798</v>
      </c>
      <c r="W2272" s="13">
        <v>265</v>
      </c>
      <c r="X2272" s="13" t="s">
        <v>22</v>
      </c>
      <c r="Y2272" s="13" t="s">
        <v>23</v>
      </c>
      <c r="Z2272" s="13" t="s">
        <v>7792</v>
      </c>
      <c r="AA2272" s="13" t="s">
        <v>17</v>
      </c>
      <c r="AB2272" s="13" t="s">
        <v>5</v>
      </c>
      <c r="AC2272" s="13"/>
      <c r="AD2272" s="13" t="s">
        <v>7793</v>
      </c>
      <c r="AE2272" s="13" t="s">
        <v>10490</v>
      </c>
      <c r="AF2272" s="13" t="s">
        <v>10491</v>
      </c>
      <c r="AG2272" s="13"/>
      <c r="AH2272" t="str">
        <f t="shared" si="37"/>
        <v>CORRECT</v>
      </c>
      <c r="AI2272" t="s">
        <v>16444</v>
      </c>
      <c r="AJ2272" t="s">
        <v>22035</v>
      </c>
      <c r="AK2272" t="s">
        <v>24096</v>
      </c>
      <c r="AL2272" t="s">
        <v>24748</v>
      </c>
      <c r="AM2272" t="s">
        <v>27510</v>
      </c>
      <c r="AN2272" t="s">
        <v>27920</v>
      </c>
      <c r="AO2272" t="s">
        <v>27931</v>
      </c>
      <c r="AP2272" t="s">
        <v>29451</v>
      </c>
      <c r="AQ2272" t="s">
        <v>30285</v>
      </c>
      <c r="AR2272" t="s">
        <v>31036</v>
      </c>
      <c r="AS2272" t="s">
        <v>20</v>
      </c>
      <c r="AT2272" t="s">
        <v>32836</v>
      </c>
      <c r="AU2272" t="s">
        <v>20</v>
      </c>
      <c r="AV2272" t="s">
        <v>20</v>
      </c>
      <c r="AW2272" t="s">
        <v>20</v>
      </c>
      <c r="AX2272" t="s">
        <v>20</v>
      </c>
      <c r="AY2272" t="s">
        <v>18749</v>
      </c>
      <c r="AZ2272" t="s">
        <v>20</v>
      </c>
      <c r="BA2272" t="s">
        <v>20</v>
      </c>
      <c r="BB2272" t="s">
        <v>20</v>
      </c>
      <c r="BC2272" t="s">
        <v>18287</v>
      </c>
      <c r="BD2272" s="22" t="s">
        <v>10489</v>
      </c>
      <c r="BE2272" s="22" t="s">
        <v>33435</v>
      </c>
      <c r="BF2272" t="s">
        <v>27952</v>
      </c>
      <c r="BG2272" t="s">
        <v>33401</v>
      </c>
      <c r="BH2272" t="s">
        <v>27931</v>
      </c>
      <c r="BI2272" t="s">
        <v>33391</v>
      </c>
      <c r="BJ2272" t="s">
        <v>33438</v>
      </c>
      <c r="BK2272" t="s">
        <v>33438</v>
      </c>
      <c r="BL2272" t="s">
        <v>33438</v>
      </c>
      <c r="BM2272" t="s">
        <v>33438</v>
      </c>
      <c r="BN2272" t="s">
        <v>33440</v>
      </c>
      <c r="BO2272" t="s">
        <v>33438</v>
      </c>
      <c r="BQ2272" t="s">
        <v>33438</v>
      </c>
      <c r="BR2272" t="s">
        <v>33439</v>
      </c>
      <c r="BS2272" t="s">
        <v>33436</v>
      </c>
      <c r="BT2272" t="s">
        <v>33438</v>
      </c>
      <c r="BV2272" t="s">
        <v>30285</v>
      </c>
      <c r="BW2272" t="s">
        <v>29451</v>
      </c>
      <c r="BX2272" t="s">
        <v>27931</v>
      </c>
      <c r="BY2272" t="s">
        <v>27952</v>
      </c>
      <c r="CB2272" t="s">
        <v>30285</v>
      </c>
      <c r="CC2272" t="s">
        <v>30285</v>
      </c>
      <c r="CD2272" t="s">
        <v>30285</v>
      </c>
      <c r="CF2272" t="s">
        <v>6427</v>
      </c>
      <c r="CG2272" t="s">
        <v>27931</v>
      </c>
      <c r="CH2272" t="s">
        <v>33381</v>
      </c>
      <c r="CI2272" t="s">
        <v>33391</v>
      </c>
      <c r="CJ2272" s="13"/>
      <c r="CK2272" s="13"/>
      <c r="CL2272" s="13"/>
      <c r="CM2272" s="13"/>
      <c r="CN2272" s="13"/>
      <c r="CO2272" s="13"/>
      <c r="CP2272" s="13"/>
      <c r="CQ2272" s="13"/>
      <c r="CR2272" t="s">
        <v>6426</v>
      </c>
      <c r="CS2272" t="b">
        <v>0</v>
      </c>
      <c r="CT2272">
        <v>7.3000000000000001E-3</v>
      </c>
      <c r="CU2272" t="s">
        <v>33605</v>
      </c>
      <c r="CV2272" t="s">
        <v>10490</v>
      </c>
      <c r="CW2272" t="s">
        <v>10491</v>
      </c>
      <c r="CX2272" t="b">
        <v>0</v>
      </c>
      <c r="CY2272">
        <v>7.3000000000000001E-3</v>
      </c>
      <c r="CZ2272" t="s">
        <v>33605</v>
      </c>
      <c r="DA2272" t="s">
        <v>33605</v>
      </c>
      <c r="DB2272" t="s">
        <v>33605</v>
      </c>
      <c r="DC2272" t="e">
        <v>#N/A</v>
      </c>
      <c r="DD2272" t="e">
        <v>#N/A</v>
      </c>
      <c r="DE2272" t="e">
        <v>#N/A</v>
      </c>
      <c r="DF2272" t="e">
        <v>#N/A</v>
      </c>
      <c r="DG2272" t="e">
        <v>#N/A</v>
      </c>
      <c r="DH2272" t="e">
        <v>#N/A</v>
      </c>
      <c r="DI2272" t="e">
        <v>#N/A</v>
      </c>
      <c r="DJ2272" t="e">
        <v>#N/A</v>
      </c>
    </row>
    <row r="2273" spans="1:114" x14ac:dyDescent="0.2">
      <c r="A2273" t="s">
        <v>6429</v>
      </c>
      <c r="B2273">
        <v>138756</v>
      </c>
      <c r="C2273">
        <v>142058</v>
      </c>
      <c r="D2273" t="s">
        <v>26</v>
      </c>
      <c r="E2273">
        <v>3303</v>
      </c>
      <c r="F2273">
        <v>1100</v>
      </c>
      <c r="G2273" t="s">
        <v>22</v>
      </c>
      <c r="H2273" t="s">
        <v>23</v>
      </c>
      <c r="I2273" t="s">
        <v>16</v>
      </c>
      <c r="J2273" t="s">
        <v>17</v>
      </c>
      <c r="K2273" t="s">
        <v>18</v>
      </c>
      <c r="L2273" t="s">
        <v>7778</v>
      </c>
      <c r="M2273" t="s">
        <v>6050</v>
      </c>
      <c r="N2273" t="s">
        <v>6430</v>
      </c>
      <c r="O2273" t="s">
        <v>6431</v>
      </c>
      <c r="P2273" t="s">
        <v>6428</v>
      </c>
      <c r="R2273" s="13" t="s">
        <v>10486</v>
      </c>
      <c r="S2273" s="13">
        <v>1573729</v>
      </c>
      <c r="T2273" s="13">
        <v>1577031</v>
      </c>
      <c r="U2273" s="13" t="s">
        <v>26</v>
      </c>
      <c r="V2273" s="13">
        <v>3303</v>
      </c>
      <c r="W2273" s="13">
        <v>1100</v>
      </c>
      <c r="X2273" s="13" t="s">
        <v>22</v>
      </c>
      <c r="Y2273" s="13" t="s">
        <v>23</v>
      </c>
      <c r="Z2273" s="13" t="s">
        <v>7792</v>
      </c>
      <c r="AA2273" s="13" t="s">
        <v>17</v>
      </c>
      <c r="AB2273" s="13" t="s">
        <v>5</v>
      </c>
      <c r="AC2273" s="13"/>
      <c r="AD2273" s="13" t="s">
        <v>7793</v>
      </c>
      <c r="AE2273" s="13" t="s">
        <v>10487</v>
      </c>
      <c r="AF2273" s="13" t="s">
        <v>10488</v>
      </c>
      <c r="AG2273" s="13"/>
      <c r="AH2273" t="str">
        <f t="shared" si="37"/>
        <v>CORRECT</v>
      </c>
      <c r="AI2273" t="s">
        <v>16445</v>
      </c>
      <c r="AJ2273" t="s">
        <v>22036</v>
      </c>
      <c r="AK2273" t="s">
        <v>22472</v>
      </c>
      <c r="AL2273" t="s">
        <v>25397</v>
      </c>
      <c r="AM2273" t="s">
        <v>27511</v>
      </c>
      <c r="AN2273" t="s">
        <v>27920</v>
      </c>
      <c r="AO2273" t="s">
        <v>27932</v>
      </c>
      <c r="AP2273" t="s">
        <v>28270</v>
      </c>
      <c r="AQ2273" t="s">
        <v>6428</v>
      </c>
      <c r="AR2273" t="s">
        <v>31037</v>
      </c>
      <c r="AS2273" t="s">
        <v>31227</v>
      </c>
      <c r="AT2273" t="s">
        <v>32837</v>
      </c>
      <c r="AU2273" t="s">
        <v>33121</v>
      </c>
      <c r="AV2273" t="s">
        <v>19847</v>
      </c>
      <c r="AW2273" t="s">
        <v>19380</v>
      </c>
      <c r="AX2273" t="s">
        <v>18942</v>
      </c>
      <c r="AY2273" t="s">
        <v>18811</v>
      </c>
      <c r="AZ2273" t="s">
        <v>20</v>
      </c>
      <c r="BA2273" t="s">
        <v>20</v>
      </c>
      <c r="BB2273" t="s">
        <v>20</v>
      </c>
      <c r="BC2273" t="s">
        <v>18288</v>
      </c>
      <c r="BD2273" s="22" t="s">
        <v>10486</v>
      </c>
      <c r="BE2273" s="22" t="s">
        <v>33435</v>
      </c>
      <c r="BF2273" t="s">
        <v>27932</v>
      </c>
      <c r="BG2273" t="s">
        <v>33386</v>
      </c>
      <c r="BH2273" t="s">
        <v>27932</v>
      </c>
      <c r="BI2273" t="s">
        <v>33386</v>
      </c>
      <c r="BJ2273" t="s">
        <v>33438</v>
      </c>
      <c r="BK2273" t="s">
        <v>33438</v>
      </c>
      <c r="BL2273" t="s">
        <v>33438</v>
      </c>
      <c r="BM2273" t="s">
        <v>33438</v>
      </c>
      <c r="BN2273" t="s">
        <v>33440</v>
      </c>
      <c r="BO2273" t="s">
        <v>33438</v>
      </c>
      <c r="BP2273" t="s">
        <v>33438</v>
      </c>
      <c r="BQ2273" t="s">
        <v>33438</v>
      </c>
      <c r="BR2273" t="s">
        <v>33443</v>
      </c>
      <c r="BS2273" t="s">
        <v>33436</v>
      </c>
      <c r="BT2273" t="s">
        <v>33438</v>
      </c>
      <c r="BV2273" t="s">
        <v>6428</v>
      </c>
      <c r="BW2273" t="s">
        <v>28270</v>
      </c>
      <c r="BX2273" t="s">
        <v>27932</v>
      </c>
      <c r="BY2273" t="s">
        <v>27932</v>
      </c>
      <c r="CB2273" t="s">
        <v>6428</v>
      </c>
      <c r="CC2273" t="s">
        <v>6428</v>
      </c>
      <c r="CD2273" t="s">
        <v>6428</v>
      </c>
      <c r="CE2273" s="25" t="s">
        <v>6428</v>
      </c>
      <c r="CF2273" t="s">
        <v>6431</v>
      </c>
      <c r="CG2273" t="s">
        <v>27932</v>
      </c>
      <c r="CH2273" t="s">
        <v>33381</v>
      </c>
      <c r="CI2273" t="s">
        <v>33386</v>
      </c>
      <c r="CJ2273" s="13"/>
      <c r="CK2273" s="13"/>
      <c r="CL2273" s="13"/>
      <c r="CM2273" s="13"/>
      <c r="CN2273" s="13"/>
      <c r="CO2273" s="13"/>
      <c r="CP2273" s="13"/>
      <c r="CQ2273" s="13"/>
      <c r="CR2273" t="e">
        <v>#N/A</v>
      </c>
      <c r="CS2273" t="e">
        <v>#N/A</v>
      </c>
      <c r="CT2273" t="e">
        <v>#N/A</v>
      </c>
      <c r="CU2273" t="e">
        <v>#N/A</v>
      </c>
      <c r="CV2273" t="e">
        <v>#N/A</v>
      </c>
      <c r="CW2273" t="e">
        <v>#N/A</v>
      </c>
      <c r="CX2273" t="e">
        <v>#N/A</v>
      </c>
      <c r="CY2273" t="e">
        <v>#N/A</v>
      </c>
      <c r="CZ2273" t="e">
        <v>#N/A</v>
      </c>
      <c r="DA2273" t="e">
        <v>#N/A</v>
      </c>
      <c r="DB2273" t="e">
        <v>#N/A</v>
      </c>
      <c r="DC2273" t="e">
        <v>#N/A</v>
      </c>
      <c r="DD2273" t="e">
        <v>#N/A</v>
      </c>
      <c r="DE2273" t="e">
        <v>#N/A</v>
      </c>
      <c r="DF2273" t="e">
        <v>#N/A</v>
      </c>
      <c r="DG2273" t="e">
        <v>#N/A</v>
      </c>
      <c r="DH2273" t="e">
        <v>#N/A</v>
      </c>
      <c r="DI2273" t="e">
        <v>#N/A</v>
      </c>
      <c r="DJ2273" t="e">
        <v>#N/A</v>
      </c>
    </row>
    <row r="2274" spans="1:114" x14ac:dyDescent="0.2">
      <c r="A2274" t="s">
        <v>6432</v>
      </c>
      <c r="B2274">
        <v>142177</v>
      </c>
      <c r="C2274">
        <v>148077</v>
      </c>
      <c r="D2274" t="s">
        <v>26</v>
      </c>
      <c r="E2274">
        <v>5901</v>
      </c>
      <c r="G2274" t="s">
        <v>22</v>
      </c>
      <c r="H2274" t="s">
        <v>332</v>
      </c>
      <c r="I2274" t="s">
        <v>16</v>
      </c>
      <c r="J2274" t="s">
        <v>17</v>
      </c>
      <c r="K2274" t="s">
        <v>18</v>
      </c>
      <c r="L2274" t="s">
        <v>7778</v>
      </c>
      <c r="M2274" t="s">
        <v>6050</v>
      </c>
      <c r="O2274" t="s">
        <v>6433</v>
      </c>
      <c r="Q2274" t="s">
        <v>1893</v>
      </c>
      <c r="R2274" s="13" t="s">
        <v>10484</v>
      </c>
      <c r="S2274" s="13">
        <v>1577150</v>
      </c>
      <c r="T2274" s="13">
        <v>1579024</v>
      </c>
      <c r="U2274" s="13" t="s">
        <v>26</v>
      </c>
      <c r="V2274" s="13">
        <v>1875</v>
      </c>
      <c r="W2274" s="13">
        <v>624</v>
      </c>
      <c r="X2274" s="13" t="s">
        <v>22</v>
      </c>
      <c r="Y2274" s="13" t="s">
        <v>23</v>
      </c>
      <c r="Z2274" s="13" t="s">
        <v>7792</v>
      </c>
      <c r="AA2274" s="13" t="s">
        <v>17</v>
      </c>
      <c r="AB2274" s="13" t="s">
        <v>5</v>
      </c>
      <c r="AC2274" s="13"/>
      <c r="AD2274" s="13" t="s">
        <v>7793</v>
      </c>
      <c r="AE2274" s="13" t="s">
        <v>10485</v>
      </c>
      <c r="AF2274" s="13" t="s">
        <v>10483</v>
      </c>
      <c r="AG2274" s="13"/>
      <c r="AH2274" t="str">
        <f t="shared" si="37"/>
        <v>bad</v>
      </c>
      <c r="AI2274" t="s">
        <v>16446</v>
      </c>
      <c r="AJ2274" t="s">
        <v>22037</v>
      </c>
      <c r="AK2274" t="s">
        <v>22472</v>
      </c>
      <c r="AL2274" t="s">
        <v>25398</v>
      </c>
      <c r="AM2274" t="s">
        <v>27512</v>
      </c>
      <c r="AN2274" t="s">
        <v>27920</v>
      </c>
      <c r="AO2274" t="s">
        <v>27932</v>
      </c>
      <c r="AP2274" t="s">
        <v>28270</v>
      </c>
      <c r="AQ2274" t="s">
        <v>30286</v>
      </c>
      <c r="AR2274" t="s">
        <v>30667</v>
      </c>
      <c r="AS2274" t="s">
        <v>31227</v>
      </c>
      <c r="AT2274" t="s">
        <v>32838</v>
      </c>
      <c r="AU2274" t="s">
        <v>33121</v>
      </c>
      <c r="AV2274" t="s">
        <v>19847</v>
      </c>
      <c r="AW2274" t="s">
        <v>19380</v>
      </c>
      <c r="AX2274" t="s">
        <v>18942</v>
      </c>
      <c r="AY2274" t="s">
        <v>18811</v>
      </c>
      <c r="AZ2274" t="s">
        <v>20</v>
      </c>
      <c r="BA2274" t="s">
        <v>20</v>
      </c>
      <c r="BB2274" t="s">
        <v>20</v>
      </c>
      <c r="BC2274" t="s">
        <v>18289</v>
      </c>
      <c r="BD2274" s="22" t="s">
        <v>10484</v>
      </c>
      <c r="BE2274" s="22" t="s">
        <v>33435</v>
      </c>
      <c r="BF2274" t="s">
        <v>33441</v>
      </c>
      <c r="BG2274" t="s">
        <v>33442</v>
      </c>
      <c r="BH2274" t="s">
        <v>27932</v>
      </c>
      <c r="BI2274" t="s">
        <v>33386</v>
      </c>
      <c r="BJ2274" t="s">
        <v>33438</v>
      </c>
      <c r="BK2274" t="s">
        <v>33438</v>
      </c>
      <c r="BL2274" t="s">
        <v>33438</v>
      </c>
      <c r="BM2274" t="s">
        <v>33438</v>
      </c>
      <c r="BN2274" t="s">
        <v>33440</v>
      </c>
      <c r="BO2274" t="s">
        <v>33438</v>
      </c>
      <c r="BQ2274" t="s">
        <v>33438</v>
      </c>
      <c r="BR2274" t="s">
        <v>33443</v>
      </c>
      <c r="BS2274" t="s">
        <v>33438</v>
      </c>
      <c r="BT2274" t="s">
        <v>33438</v>
      </c>
      <c r="BV2274" t="s">
        <v>30286</v>
      </c>
      <c r="BW2274" t="s">
        <v>28270</v>
      </c>
      <c r="BX2274" t="s">
        <v>27932</v>
      </c>
      <c r="BY2274" t="s">
        <v>33441</v>
      </c>
      <c r="CB2274" t="s">
        <v>30286</v>
      </c>
      <c r="CC2274" t="s">
        <v>30286</v>
      </c>
      <c r="CD2274" t="s">
        <v>30286</v>
      </c>
      <c r="CF2274" t="s">
        <v>6433</v>
      </c>
      <c r="CG2274" t="s">
        <v>27932</v>
      </c>
      <c r="CH2274" t="s">
        <v>33381</v>
      </c>
      <c r="CI2274" t="s">
        <v>33386</v>
      </c>
      <c r="CJ2274" s="13"/>
      <c r="CK2274" s="13"/>
      <c r="CL2274" s="13"/>
      <c r="CM2274" s="13"/>
      <c r="CN2274" s="13"/>
      <c r="CO2274" s="13"/>
      <c r="CP2274" s="13"/>
      <c r="CQ2274" s="13"/>
      <c r="CR2274" t="e">
        <v>#N/A</v>
      </c>
      <c r="CS2274" s="19" t="b">
        <v>1</v>
      </c>
      <c r="CT2274" t="e">
        <v>#N/A</v>
      </c>
      <c r="CU2274" t="e">
        <v>#N/A</v>
      </c>
      <c r="CV2274" t="s">
        <v>10485</v>
      </c>
      <c r="CW2274" t="s">
        <v>10483</v>
      </c>
      <c r="CX2274" t="b">
        <v>1</v>
      </c>
      <c r="CY2274">
        <v>0.99929999999999997</v>
      </c>
      <c r="CZ2274" t="s">
        <v>33605</v>
      </c>
      <c r="DA2274" t="s">
        <v>33605</v>
      </c>
      <c r="DB2274" t="e">
        <v>#N/A</v>
      </c>
      <c r="DC2274" t="e">
        <v>#N/A</v>
      </c>
      <c r="DD2274" t="e">
        <v>#N/A</v>
      </c>
      <c r="DE2274" t="e">
        <v>#N/A</v>
      </c>
      <c r="DF2274" t="e">
        <v>#N/A</v>
      </c>
      <c r="DG2274" t="e">
        <v>#N/A</v>
      </c>
      <c r="DH2274" t="e">
        <v>#N/A</v>
      </c>
      <c r="DI2274" t="e">
        <v>#N/A</v>
      </c>
      <c r="DJ2274" t="e">
        <v>#N/A</v>
      </c>
    </row>
    <row r="2275" spans="1:114" x14ac:dyDescent="0.2">
      <c r="A2275" s="7"/>
      <c r="B2275" s="7"/>
      <c r="C2275" s="7"/>
      <c r="D2275" s="7"/>
      <c r="E2275" s="7"/>
      <c r="F2275" s="7"/>
      <c r="G2275" s="7"/>
      <c r="H2275" s="7"/>
      <c r="I2275" s="7"/>
      <c r="J2275" s="7"/>
      <c r="K2275" s="7"/>
      <c r="L2275" s="7"/>
      <c r="M2275" s="7"/>
      <c r="N2275" s="7"/>
      <c r="O2275" s="7"/>
      <c r="Q2275" s="7"/>
      <c r="R2275" s="13" t="s">
        <v>10481</v>
      </c>
      <c r="S2275" s="13">
        <v>1579094</v>
      </c>
      <c r="T2275" s="13">
        <v>1583050</v>
      </c>
      <c r="U2275" s="13" t="s">
        <v>26</v>
      </c>
      <c r="V2275" s="13">
        <v>3957</v>
      </c>
      <c r="W2275" s="13">
        <v>1318</v>
      </c>
      <c r="X2275" s="13" t="s">
        <v>22</v>
      </c>
      <c r="Y2275" s="13" t="s">
        <v>23</v>
      </c>
      <c r="Z2275" s="13" t="s">
        <v>7792</v>
      </c>
      <c r="AA2275" s="13" t="s">
        <v>17</v>
      </c>
      <c r="AB2275" s="13" t="s">
        <v>5</v>
      </c>
      <c r="AC2275" s="13"/>
      <c r="AD2275" s="13" t="s">
        <v>7793</v>
      </c>
      <c r="AE2275" s="13" t="s">
        <v>10482</v>
      </c>
      <c r="AF2275" s="13" t="s">
        <v>10483</v>
      </c>
      <c r="AG2275" s="13"/>
      <c r="AH2275" t="str">
        <f t="shared" si="37"/>
        <v>bad</v>
      </c>
      <c r="AI2275" s="7"/>
      <c r="AJ2275" t="e">
        <v>#N/A</v>
      </c>
      <c r="AK2275" t="e">
        <v>#N/A</v>
      </c>
      <c r="AL2275" t="e">
        <v>#N/A</v>
      </c>
      <c r="AM2275" t="e">
        <v>#N/A</v>
      </c>
      <c r="AN2275" t="e">
        <v>#N/A</v>
      </c>
      <c r="AO2275" t="e">
        <v>#N/A</v>
      </c>
      <c r="AP2275" t="e">
        <v>#N/A</v>
      </c>
      <c r="AQ2275" t="e">
        <v>#N/A</v>
      </c>
      <c r="AR2275" t="e">
        <v>#N/A</v>
      </c>
      <c r="AS2275" t="e">
        <v>#N/A</v>
      </c>
      <c r="AT2275" t="e">
        <v>#N/A</v>
      </c>
      <c r="AU2275" t="e">
        <v>#N/A</v>
      </c>
      <c r="AV2275" t="e">
        <v>#N/A</v>
      </c>
      <c r="AW2275" t="e">
        <v>#N/A</v>
      </c>
      <c r="AX2275" t="e">
        <v>#N/A</v>
      </c>
      <c r="AY2275" t="e">
        <v>#N/A</v>
      </c>
      <c r="AZ2275" t="e">
        <v>#N/A</v>
      </c>
      <c r="BA2275" t="e">
        <v>#N/A</v>
      </c>
      <c r="BB2275" t="e">
        <v>#N/A</v>
      </c>
      <c r="BC2275" t="e">
        <v>#N/A</v>
      </c>
      <c r="BD2275" s="22" t="s">
        <v>10481</v>
      </c>
      <c r="BE2275" s="22" t="s">
        <v>33435</v>
      </c>
      <c r="BF2275" t="s">
        <v>33441</v>
      </c>
      <c r="BG2275" t="s">
        <v>33442</v>
      </c>
      <c r="BH2275" t="s">
        <v>27932</v>
      </c>
      <c r="BI2275" t="s">
        <v>33386</v>
      </c>
      <c r="BJ2275" t="s">
        <v>33438</v>
      </c>
      <c r="BK2275" t="s">
        <v>33438</v>
      </c>
      <c r="BL2275" t="s">
        <v>33438</v>
      </c>
      <c r="BM2275" t="s">
        <v>33438</v>
      </c>
      <c r="BN2275" t="s">
        <v>33440</v>
      </c>
      <c r="BO2275" t="s">
        <v>33438</v>
      </c>
      <c r="BP2275" t="s">
        <v>33438</v>
      </c>
      <c r="BQ2275" t="s">
        <v>33438</v>
      </c>
      <c r="BR2275" t="s">
        <v>33443</v>
      </c>
      <c r="BS2275" t="s">
        <v>33436</v>
      </c>
      <c r="BT2275" t="s">
        <v>33438</v>
      </c>
      <c r="BV2275" t="e">
        <v>#N/A</v>
      </c>
      <c r="BW2275" t="e">
        <v>#N/A</v>
      </c>
      <c r="BX2275" t="e">
        <v>#N/A</v>
      </c>
      <c r="BY2275" t="s">
        <v>33441</v>
      </c>
      <c r="CB2275" s="7"/>
      <c r="CC2275" t="e">
        <v>#N/A</v>
      </c>
      <c r="CD2275" t="e">
        <v>#N/A</v>
      </c>
      <c r="CF2275" s="7"/>
      <c r="CG2275" s="27" t="s">
        <v>27925</v>
      </c>
      <c r="CH2275" s="27" t="s">
        <v>33383</v>
      </c>
      <c r="CI2275" s="27" t="s">
        <v>33394</v>
      </c>
      <c r="CJ2275" s="13"/>
      <c r="CK2275" s="13"/>
      <c r="CL2275" s="13"/>
      <c r="CM2275" s="13"/>
      <c r="CN2275" s="13"/>
      <c r="CO2275" s="13"/>
      <c r="CP2275" s="13"/>
      <c r="CQ2275" s="13"/>
      <c r="CR2275" t="e">
        <v>#N/A</v>
      </c>
      <c r="CS2275" t="e">
        <v>#N/A</v>
      </c>
      <c r="CT2275" t="e">
        <v>#N/A</v>
      </c>
      <c r="CU2275" t="e">
        <v>#N/A</v>
      </c>
      <c r="CV2275" t="e">
        <v>#N/A</v>
      </c>
      <c r="CW2275" t="e">
        <v>#N/A</v>
      </c>
      <c r="CX2275" t="e">
        <v>#N/A</v>
      </c>
      <c r="CY2275" t="e">
        <v>#N/A</v>
      </c>
      <c r="CZ2275" t="e">
        <v>#N/A</v>
      </c>
      <c r="DA2275" t="e">
        <v>#N/A</v>
      </c>
      <c r="DB2275" t="e">
        <v>#N/A</v>
      </c>
      <c r="DC2275" t="e">
        <v>#N/A</v>
      </c>
      <c r="DD2275" t="e">
        <v>#N/A</v>
      </c>
      <c r="DE2275" t="e">
        <v>#N/A</v>
      </c>
      <c r="DF2275" t="e">
        <v>#N/A</v>
      </c>
      <c r="DG2275" t="e">
        <v>#N/A</v>
      </c>
      <c r="DH2275" t="e">
        <v>#N/A</v>
      </c>
      <c r="DI2275" t="e">
        <v>#N/A</v>
      </c>
      <c r="DJ2275" t="e">
        <v>#N/A</v>
      </c>
    </row>
    <row r="2276" spans="1:114" x14ac:dyDescent="0.2">
      <c r="A2276" t="s">
        <v>6435</v>
      </c>
      <c r="B2276">
        <v>148434</v>
      </c>
      <c r="C2276">
        <v>150227</v>
      </c>
      <c r="D2276" t="s">
        <v>26</v>
      </c>
      <c r="E2276">
        <v>1794</v>
      </c>
      <c r="F2276">
        <v>597</v>
      </c>
      <c r="G2276" t="s">
        <v>22</v>
      </c>
      <c r="H2276" t="s">
        <v>23</v>
      </c>
      <c r="I2276" t="s">
        <v>16</v>
      </c>
      <c r="J2276" t="s">
        <v>17</v>
      </c>
      <c r="K2276" t="s">
        <v>18</v>
      </c>
      <c r="L2276" t="s">
        <v>7778</v>
      </c>
      <c r="M2276" t="s">
        <v>6050</v>
      </c>
      <c r="N2276" t="s">
        <v>6436</v>
      </c>
      <c r="O2276" t="s">
        <v>6437</v>
      </c>
      <c r="P2276" t="s">
        <v>6434</v>
      </c>
      <c r="R2276" s="13" t="s">
        <v>10478</v>
      </c>
      <c r="S2276" s="13">
        <v>1583407</v>
      </c>
      <c r="T2276" s="13">
        <v>1585200</v>
      </c>
      <c r="U2276" s="13" t="s">
        <v>26</v>
      </c>
      <c r="V2276" s="13">
        <v>1794</v>
      </c>
      <c r="W2276" s="13">
        <v>597</v>
      </c>
      <c r="X2276" s="13" t="s">
        <v>22</v>
      </c>
      <c r="Y2276" s="13" t="s">
        <v>23</v>
      </c>
      <c r="Z2276" s="13" t="s">
        <v>7792</v>
      </c>
      <c r="AA2276" s="13" t="s">
        <v>17</v>
      </c>
      <c r="AB2276" s="13" t="s">
        <v>5</v>
      </c>
      <c r="AC2276" s="13"/>
      <c r="AD2276" s="13" t="s">
        <v>7793</v>
      </c>
      <c r="AE2276" s="13" t="s">
        <v>10479</v>
      </c>
      <c r="AF2276" s="13" t="s">
        <v>10480</v>
      </c>
      <c r="AG2276" s="13"/>
      <c r="AH2276" t="str">
        <f t="shared" si="37"/>
        <v>CORRECT</v>
      </c>
      <c r="AI2276" t="s">
        <v>16447</v>
      </c>
      <c r="AJ2276" t="s">
        <v>22038</v>
      </c>
      <c r="AK2276" t="s">
        <v>22472</v>
      </c>
      <c r="AL2276" t="s">
        <v>25399</v>
      </c>
      <c r="AM2276" t="s">
        <v>27513</v>
      </c>
      <c r="AN2276" t="s">
        <v>27920</v>
      </c>
      <c r="AO2276" t="s">
        <v>27939</v>
      </c>
      <c r="AP2276" t="s">
        <v>2648</v>
      </c>
      <c r="AQ2276" t="s">
        <v>6434</v>
      </c>
      <c r="AR2276" t="s">
        <v>30552</v>
      </c>
      <c r="AS2276" t="s">
        <v>20</v>
      </c>
      <c r="AT2276" t="s">
        <v>32839</v>
      </c>
      <c r="AU2276" t="s">
        <v>20</v>
      </c>
      <c r="AV2276" t="s">
        <v>20</v>
      </c>
      <c r="AW2276" t="s">
        <v>20</v>
      </c>
      <c r="AX2276" t="s">
        <v>20</v>
      </c>
      <c r="AY2276" t="s">
        <v>18759</v>
      </c>
      <c r="AZ2276" t="s">
        <v>20</v>
      </c>
      <c r="BA2276" t="s">
        <v>20</v>
      </c>
      <c r="BB2276" t="s">
        <v>20</v>
      </c>
      <c r="BC2276" t="s">
        <v>18290</v>
      </c>
      <c r="BD2276" s="22" t="s">
        <v>10478</v>
      </c>
      <c r="BE2276" s="22" t="s">
        <v>33435</v>
      </c>
      <c r="BF2276" t="s">
        <v>27939</v>
      </c>
      <c r="BG2276" t="s">
        <v>33392</v>
      </c>
      <c r="BH2276" t="s">
        <v>27939</v>
      </c>
      <c r="BI2276" t="s">
        <v>33392</v>
      </c>
      <c r="BJ2276" t="s">
        <v>33438</v>
      </c>
      <c r="BK2276" t="s">
        <v>33438</v>
      </c>
      <c r="BL2276" t="s">
        <v>33438</v>
      </c>
      <c r="BM2276" t="s">
        <v>33438</v>
      </c>
      <c r="BN2276" t="s">
        <v>33440</v>
      </c>
      <c r="BO2276" t="s">
        <v>33438</v>
      </c>
      <c r="BQ2276" t="s">
        <v>33438</v>
      </c>
      <c r="BR2276" t="s">
        <v>33439</v>
      </c>
      <c r="BS2276" t="s">
        <v>33436</v>
      </c>
      <c r="BT2276" t="s">
        <v>33438</v>
      </c>
      <c r="BV2276" t="s">
        <v>6434</v>
      </c>
      <c r="BW2276" t="s">
        <v>2648</v>
      </c>
      <c r="BX2276" t="s">
        <v>27939</v>
      </c>
      <c r="BY2276" t="s">
        <v>27939</v>
      </c>
      <c r="CB2276" t="s">
        <v>6434</v>
      </c>
      <c r="CC2276" t="s">
        <v>6434</v>
      </c>
      <c r="CD2276" t="s">
        <v>6434</v>
      </c>
      <c r="CE2276" s="25" t="s">
        <v>6434</v>
      </c>
      <c r="CF2276" t="s">
        <v>6437</v>
      </c>
      <c r="CG2276" t="s">
        <v>27939</v>
      </c>
      <c r="CH2276" t="s">
        <v>33380</v>
      </c>
      <c r="CI2276" t="s">
        <v>33392</v>
      </c>
      <c r="CJ2276" s="13"/>
      <c r="CK2276" s="13"/>
      <c r="CL2276" s="13"/>
      <c r="CM2276" s="13"/>
      <c r="CN2276" s="13"/>
      <c r="CO2276" s="13"/>
      <c r="CP2276" s="13"/>
      <c r="CQ2276" s="13"/>
      <c r="CR2276" t="s">
        <v>6436</v>
      </c>
      <c r="CS2276" t="b">
        <v>0</v>
      </c>
      <c r="CT2276">
        <v>7.1999999999999998E-3</v>
      </c>
      <c r="CU2276" t="s">
        <v>33605</v>
      </c>
      <c r="CV2276" t="s">
        <v>10479</v>
      </c>
      <c r="CW2276" t="s">
        <v>10480</v>
      </c>
      <c r="CX2276" t="b">
        <v>0</v>
      </c>
      <c r="CY2276">
        <v>7.1999999999999998E-3</v>
      </c>
      <c r="CZ2276" t="s">
        <v>33605</v>
      </c>
      <c r="DA2276" t="s">
        <v>33605</v>
      </c>
      <c r="DB2276" t="s">
        <v>33605</v>
      </c>
      <c r="DC2276" t="e">
        <v>#N/A</v>
      </c>
      <c r="DD2276" t="e">
        <v>#N/A</v>
      </c>
      <c r="DE2276" t="e">
        <v>#N/A</v>
      </c>
      <c r="DF2276" t="e">
        <v>#N/A</v>
      </c>
      <c r="DG2276" t="e">
        <v>#N/A</v>
      </c>
      <c r="DH2276" t="e">
        <v>#N/A</v>
      </c>
      <c r="DI2276" t="e">
        <v>#N/A</v>
      </c>
      <c r="DJ2276" t="e">
        <v>#N/A</v>
      </c>
    </row>
    <row r="2277" spans="1:114" x14ac:dyDescent="0.2">
      <c r="A2277" t="s">
        <v>6438</v>
      </c>
      <c r="B2277">
        <v>150314</v>
      </c>
      <c r="C2277">
        <v>151105</v>
      </c>
      <c r="D2277" t="s">
        <v>26</v>
      </c>
      <c r="E2277">
        <v>792</v>
      </c>
      <c r="F2277">
        <v>263</v>
      </c>
      <c r="G2277" t="s">
        <v>22</v>
      </c>
      <c r="H2277" t="s">
        <v>23</v>
      </c>
      <c r="I2277" t="s">
        <v>16</v>
      </c>
      <c r="J2277" t="s">
        <v>17</v>
      </c>
      <c r="K2277" t="s">
        <v>18</v>
      </c>
      <c r="L2277" t="s">
        <v>7778</v>
      </c>
      <c r="M2277" t="s">
        <v>6050</v>
      </c>
      <c r="N2277" t="s">
        <v>6439</v>
      </c>
      <c r="O2277" t="s">
        <v>6440</v>
      </c>
      <c r="R2277" s="13" t="s">
        <v>10476</v>
      </c>
      <c r="S2277" s="13">
        <v>1585287</v>
      </c>
      <c r="T2277" s="13">
        <v>1586078</v>
      </c>
      <c r="U2277" s="13" t="s">
        <v>26</v>
      </c>
      <c r="V2277" s="13">
        <v>792</v>
      </c>
      <c r="W2277" s="13">
        <v>263</v>
      </c>
      <c r="X2277" s="13" t="s">
        <v>22</v>
      </c>
      <c r="Y2277" s="13" t="s">
        <v>23</v>
      </c>
      <c r="Z2277" s="13" t="s">
        <v>7792</v>
      </c>
      <c r="AA2277" s="13" t="s">
        <v>17</v>
      </c>
      <c r="AB2277" s="13" t="s">
        <v>5</v>
      </c>
      <c r="AC2277" s="13"/>
      <c r="AD2277" s="13" t="s">
        <v>7793</v>
      </c>
      <c r="AE2277" s="13" t="s">
        <v>10477</v>
      </c>
      <c r="AF2277" s="13" t="s">
        <v>7804</v>
      </c>
      <c r="AG2277" s="13"/>
      <c r="AH2277" t="str">
        <f t="shared" si="37"/>
        <v>CORRECT</v>
      </c>
      <c r="AI2277" t="s">
        <v>16448</v>
      </c>
      <c r="AJ2277" t="s">
        <v>22039</v>
      </c>
      <c r="AK2277" t="s">
        <v>24097</v>
      </c>
      <c r="AL2277" t="s">
        <v>24473</v>
      </c>
      <c r="AM2277" t="s">
        <v>27514</v>
      </c>
      <c r="AN2277" t="s">
        <v>27920</v>
      </c>
      <c r="AO2277" t="s">
        <v>27925</v>
      </c>
      <c r="AP2277" t="s">
        <v>29452</v>
      </c>
      <c r="AQ2277" t="s">
        <v>20</v>
      </c>
      <c r="AR2277" t="s">
        <v>20</v>
      </c>
      <c r="AS2277" t="s">
        <v>20</v>
      </c>
      <c r="AT2277" t="s">
        <v>20</v>
      </c>
      <c r="AU2277" t="s">
        <v>20</v>
      </c>
      <c r="AV2277" t="s">
        <v>20</v>
      </c>
      <c r="AW2277" t="s">
        <v>20</v>
      </c>
      <c r="AX2277" t="s">
        <v>20</v>
      </c>
      <c r="AY2277" t="s">
        <v>20</v>
      </c>
      <c r="AZ2277" t="s">
        <v>20</v>
      </c>
      <c r="BA2277" t="s">
        <v>20</v>
      </c>
      <c r="BB2277" t="s">
        <v>20</v>
      </c>
      <c r="BC2277" t="s">
        <v>18291</v>
      </c>
      <c r="BD2277" s="22" t="s">
        <v>10476</v>
      </c>
      <c r="BE2277" s="22" t="s">
        <v>33435</v>
      </c>
      <c r="BF2277" t="s">
        <v>33441</v>
      </c>
      <c r="BG2277" t="s">
        <v>33442</v>
      </c>
      <c r="BH2277" t="s">
        <v>30333</v>
      </c>
      <c r="BI2277" t="s">
        <v>33442</v>
      </c>
      <c r="BJ2277" t="s">
        <v>33438</v>
      </c>
      <c r="BK2277" t="s">
        <v>33438</v>
      </c>
      <c r="BL2277" t="s">
        <v>33436</v>
      </c>
      <c r="BM2277" t="s">
        <v>33436</v>
      </c>
      <c r="BN2277" t="s">
        <v>33437</v>
      </c>
      <c r="BO2277" t="s">
        <v>33438</v>
      </c>
      <c r="BP2277" t="s">
        <v>33438</v>
      </c>
      <c r="BQ2277" t="s">
        <v>33438</v>
      </c>
      <c r="BR2277" t="s">
        <v>33439</v>
      </c>
      <c r="BS2277" t="s">
        <v>33438</v>
      </c>
      <c r="BT2277" t="s">
        <v>33438</v>
      </c>
      <c r="BV2277" t="s">
        <v>20</v>
      </c>
      <c r="BW2277" t="s">
        <v>29452</v>
      </c>
      <c r="BX2277" t="s">
        <v>27925</v>
      </c>
      <c r="BY2277" t="s">
        <v>33441</v>
      </c>
      <c r="CB2277" t="s">
        <v>18291</v>
      </c>
      <c r="CC2277" t="s">
        <v>18291</v>
      </c>
      <c r="CD2277" t="s">
        <v>18291</v>
      </c>
      <c r="CF2277" t="s">
        <v>6440</v>
      </c>
      <c r="CG2277" t="s">
        <v>27925</v>
      </c>
      <c r="CH2277" t="s">
        <v>33383</v>
      </c>
      <c r="CI2277" t="s">
        <v>33394</v>
      </c>
      <c r="CJ2277" s="13"/>
      <c r="CK2277" s="13"/>
      <c r="CL2277" s="13"/>
      <c r="CM2277" s="13"/>
      <c r="CN2277" s="13"/>
      <c r="CO2277" s="13"/>
      <c r="CP2277" s="13"/>
      <c r="CQ2277" s="13"/>
      <c r="CR2277" t="s">
        <v>6439</v>
      </c>
      <c r="CS2277" t="b">
        <v>0</v>
      </c>
      <c r="CT2277">
        <v>5.4000000000000003E-3</v>
      </c>
      <c r="CU2277" t="s">
        <v>33605</v>
      </c>
      <c r="CV2277" t="s">
        <v>10477</v>
      </c>
      <c r="CW2277" t="s">
        <v>7804</v>
      </c>
      <c r="CX2277" t="b">
        <v>0</v>
      </c>
      <c r="CY2277">
        <v>5.4000000000000003E-3</v>
      </c>
      <c r="CZ2277" t="s">
        <v>33605</v>
      </c>
      <c r="DA2277" t="s">
        <v>33605</v>
      </c>
      <c r="DB2277" t="s">
        <v>33605</v>
      </c>
      <c r="DC2277" t="e">
        <v>#N/A</v>
      </c>
      <c r="DD2277" t="e">
        <v>#N/A</v>
      </c>
      <c r="DE2277" t="e">
        <v>#N/A</v>
      </c>
      <c r="DF2277" t="e">
        <v>#N/A</v>
      </c>
      <c r="DG2277" t="e">
        <v>#N/A</v>
      </c>
      <c r="DH2277" t="e">
        <v>#N/A</v>
      </c>
      <c r="DI2277" t="e">
        <v>#N/A</v>
      </c>
      <c r="DJ2277" t="e">
        <v>#N/A</v>
      </c>
    </row>
    <row r="2278" spans="1:114" x14ac:dyDescent="0.2">
      <c r="A2278" t="s">
        <v>6441</v>
      </c>
      <c r="B2278">
        <v>151270</v>
      </c>
      <c r="C2278">
        <v>153786</v>
      </c>
      <c r="D2278" t="s">
        <v>26</v>
      </c>
      <c r="E2278">
        <v>2517</v>
      </c>
      <c r="F2278">
        <v>838</v>
      </c>
      <c r="G2278" t="s">
        <v>22</v>
      </c>
      <c r="H2278" t="s">
        <v>23</v>
      </c>
      <c r="I2278" t="s">
        <v>16</v>
      </c>
      <c r="J2278" t="s">
        <v>17</v>
      </c>
      <c r="K2278" t="s">
        <v>18</v>
      </c>
      <c r="L2278" t="s">
        <v>7778</v>
      </c>
      <c r="M2278" t="s">
        <v>6050</v>
      </c>
      <c r="N2278" t="s">
        <v>6442</v>
      </c>
      <c r="O2278" t="s">
        <v>6443</v>
      </c>
      <c r="R2278" s="13" t="s">
        <v>10473</v>
      </c>
      <c r="S2278" s="13">
        <v>1586243</v>
      </c>
      <c r="T2278" s="13">
        <v>1588759</v>
      </c>
      <c r="U2278" s="13" t="s">
        <v>26</v>
      </c>
      <c r="V2278" s="13">
        <v>2517</v>
      </c>
      <c r="W2278" s="13">
        <v>838</v>
      </c>
      <c r="X2278" s="13" t="s">
        <v>22</v>
      </c>
      <c r="Y2278" s="13" t="s">
        <v>23</v>
      </c>
      <c r="Z2278" s="13" t="s">
        <v>7792</v>
      </c>
      <c r="AA2278" s="13" t="s">
        <v>17</v>
      </c>
      <c r="AB2278" s="13" t="s">
        <v>5</v>
      </c>
      <c r="AC2278" s="13"/>
      <c r="AD2278" s="13" t="s">
        <v>7793</v>
      </c>
      <c r="AE2278" s="13" t="s">
        <v>10474</v>
      </c>
      <c r="AF2278" s="13" t="s">
        <v>10475</v>
      </c>
      <c r="AG2278" s="13"/>
      <c r="AH2278" t="str">
        <f t="shared" si="37"/>
        <v>CORRECT</v>
      </c>
      <c r="AI2278" t="s">
        <v>16449</v>
      </c>
      <c r="AJ2278" t="s">
        <v>22040</v>
      </c>
      <c r="AK2278" t="s">
        <v>22472</v>
      </c>
      <c r="AL2278" t="s">
        <v>25400</v>
      </c>
      <c r="AM2278" t="s">
        <v>27515</v>
      </c>
      <c r="AN2278" t="s">
        <v>27920</v>
      </c>
      <c r="AO2278" t="s">
        <v>27979</v>
      </c>
      <c r="AP2278" t="s">
        <v>29453</v>
      </c>
      <c r="AQ2278" t="s">
        <v>20</v>
      </c>
      <c r="AR2278" t="s">
        <v>20</v>
      </c>
      <c r="AS2278" t="s">
        <v>20</v>
      </c>
      <c r="AT2278" t="s">
        <v>20</v>
      </c>
      <c r="AU2278" t="s">
        <v>20</v>
      </c>
      <c r="AV2278" t="s">
        <v>20</v>
      </c>
      <c r="AW2278" t="s">
        <v>20</v>
      </c>
      <c r="AX2278" t="s">
        <v>20</v>
      </c>
      <c r="AY2278" t="s">
        <v>20</v>
      </c>
      <c r="AZ2278" t="s">
        <v>20</v>
      </c>
      <c r="BA2278" t="s">
        <v>20</v>
      </c>
      <c r="BB2278" t="s">
        <v>20</v>
      </c>
      <c r="BC2278" t="s">
        <v>18292</v>
      </c>
      <c r="BD2278" s="22" t="s">
        <v>10473</v>
      </c>
      <c r="BE2278" s="22" t="s">
        <v>33435</v>
      </c>
      <c r="BF2278" t="s">
        <v>33477</v>
      </c>
      <c r="BG2278" t="s">
        <v>33478</v>
      </c>
      <c r="BH2278" t="s">
        <v>27934</v>
      </c>
      <c r="BI2278" t="s">
        <v>33389</v>
      </c>
      <c r="BJ2278" t="s">
        <v>33438</v>
      </c>
      <c r="BK2278" t="s">
        <v>33438</v>
      </c>
      <c r="BL2278" t="s">
        <v>33438</v>
      </c>
      <c r="BM2278" t="s">
        <v>33438</v>
      </c>
      <c r="BN2278" t="s">
        <v>33440</v>
      </c>
      <c r="BO2278" t="s">
        <v>33438</v>
      </c>
      <c r="BQ2278" t="s">
        <v>33438</v>
      </c>
      <c r="BR2278" t="s">
        <v>33439</v>
      </c>
      <c r="BS2278" t="s">
        <v>33438</v>
      </c>
      <c r="BT2278" t="s">
        <v>33438</v>
      </c>
      <c r="BV2278" t="s">
        <v>20</v>
      </c>
      <c r="BW2278" t="s">
        <v>29453</v>
      </c>
      <c r="BX2278" t="s">
        <v>27979</v>
      </c>
      <c r="BY2278" t="s">
        <v>33477</v>
      </c>
      <c r="CB2278" t="s">
        <v>18292</v>
      </c>
      <c r="CC2278" t="s">
        <v>18292</v>
      </c>
      <c r="CD2278" t="s">
        <v>18292</v>
      </c>
      <c r="CF2278" t="s">
        <v>6443</v>
      </c>
      <c r="CG2278" s="23" t="s">
        <v>27934</v>
      </c>
      <c r="CH2278" s="23" t="s">
        <v>33382</v>
      </c>
      <c r="CI2278" s="23" t="s">
        <v>33389</v>
      </c>
      <c r="CJ2278" s="13"/>
      <c r="CK2278" s="13"/>
      <c r="CL2278" s="13"/>
      <c r="CM2278" s="13"/>
      <c r="CN2278" s="13"/>
      <c r="CO2278" s="13"/>
      <c r="CP2278" s="13"/>
      <c r="CQ2278" s="13"/>
      <c r="CR2278" t="s">
        <v>6442</v>
      </c>
      <c r="CS2278" t="b">
        <v>0</v>
      </c>
      <c r="CT2278">
        <v>9.4000000000000004E-3</v>
      </c>
      <c r="CU2278" t="s">
        <v>33605</v>
      </c>
      <c r="CV2278" t="s">
        <v>10474</v>
      </c>
      <c r="CW2278" t="s">
        <v>10475</v>
      </c>
      <c r="CX2278" t="b">
        <v>0</v>
      </c>
      <c r="CY2278">
        <v>9.4000000000000004E-3</v>
      </c>
      <c r="CZ2278" t="s">
        <v>33605</v>
      </c>
      <c r="DA2278" t="s">
        <v>33605</v>
      </c>
      <c r="DB2278" t="s">
        <v>33605</v>
      </c>
      <c r="DC2278" t="e">
        <v>#N/A</v>
      </c>
      <c r="DD2278" t="e">
        <v>#N/A</v>
      </c>
      <c r="DE2278" t="e">
        <v>#N/A</v>
      </c>
      <c r="DF2278" t="e">
        <v>#N/A</v>
      </c>
      <c r="DG2278" t="e">
        <v>#N/A</v>
      </c>
      <c r="DH2278" t="e">
        <v>#N/A</v>
      </c>
      <c r="DI2278" t="e">
        <v>#N/A</v>
      </c>
      <c r="DJ2278" t="e">
        <v>#N/A</v>
      </c>
    </row>
    <row r="2279" spans="1:114" x14ac:dyDescent="0.2">
      <c r="A2279" t="s">
        <v>6444</v>
      </c>
      <c r="B2279">
        <v>153844</v>
      </c>
      <c r="C2279">
        <v>154173</v>
      </c>
      <c r="D2279" t="s">
        <v>20</v>
      </c>
      <c r="E2279">
        <v>330</v>
      </c>
      <c r="F2279">
        <v>109</v>
      </c>
      <c r="G2279" t="s">
        <v>22</v>
      </c>
      <c r="H2279" t="s">
        <v>23</v>
      </c>
      <c r="I2279" t="s">
        <v>16</v>
      </c>
      <c r="J2279" t="s">
        <v>17</v>
      </c>
      <c r="K2279" t="s">
        <v>18</v>
      </c>
      <c r="L2279" t="s">
        <v>7778</v>
      </c>
      <c r="M2279" t="s">
        <v>6050</v>
      </c>
      <c r="N2279" t="s">
        <v>6445</v>
      </c>
      <c r="O2279" t="s">
        <v>6446</v>
      </c>
      <c r="R2279" s="13" t="s">
        <v>10470</v>
      </c>
      <c r="S2279" s="13">
        <v>1588817</v>
      </c>
      <c r="T2279" s="13">
        <v>1589146</v>
      </c>
      <c r="U2279" s="13" t="s">
        <v>20</v>
      </c>
      <c r="V2279" s="13">
        <v>330</v>
      </c>
      <c r="W2279" s="13">
        <v>109</v>
      </c>
      <c r="X2279" s="13" t="s">
        <v>22</v>
      </c>
      <c r="Y2279" s="13" t="s">
        <v>23</v>
      </c>
      <c r="Z2279" s="13" t="s">
        <v>7792</v>
      </c>
      <c r="AA2279" s="13" t="s">
        <v>17</v>
      </c>
      <c r="AB2279" s="13" t="s">
        <v>5</v>
      </c>
      <c r="AC2279" s="13"/>
      <c r="AD2279" s="13" t="s">
        <v>7793</v>
      </c>
      <c r="AE2279" s="13" t="s">
        <v>10471</v>
      </c>
      <c r="AF2279" s="13" t="s">
        <v>10472</v>
      </c>
      <c r="AG2279" s="13"/>
      <c r="AH2279" t="str">
        <f t="shared" si="37"/>
        <v>CORRECT</v>
      </c>
      <c r="AI2279" t="s">
        <v>16450</v>
      </c>
      <c r="AJ2279" t="s">
        <v>22041</v>
      </c>
      <c r="AK2279" t="s">
        <v>24098</v>
      </c>
      <c r="AL2279" t="s">
        <v>24710</v>
      </c>
      <c r="AM2279" t="s">
        <v>27516</v>
      </c>
      <c r="AN2279" t="s">
        <v>27920</v>
      </c>
      <c r="AO2279" t="s">
        <v>27925</v>
      </c>
      <c r="AP2279" t="s">
        <v>29454</v>
      </c>
      <c r="AQ2279" t="s">
        <v>30287</v>
      </c>
      <c r="AR2279" t="s">
        <v>30590</v>
      </c>
      <c r="AS2279" t="s">
        <v>20</v>
      </c>
      <c r="AT2279" t="s">
        <v>20</v>
      </c>
      <c r="AU2279" t="s">
        <v>20</v>
      </c>
      <c r="AV2279" t="s">
        <v>20</v>
      </c>
      <c r="AW2279" t="s">
        <v>20</v>
      </c>
      <c r="AX2279" t="s">
        <v>20</v>
      </c>
      <c r="AY2279" t="s">
        <v>20</v>
      </c>
      <c r="AZ2279" t="s">
        <v>20</v>
      </c>
      <c r="BA2279" t="s">
        <v>20</v>
      </c>
      <c r="BB2279" t="s">
        <v>20</v>
      </c>
      <c r="BC2279" t="s">
        <v>18293</v>
      </c>
      <c r="BD2279" s="22" t="s">
        <v>10470</v>
      </c>
      <c r="BE2279" s="22" t="s">
        <v>33435</v>
      </c>
      <c r="BF2279" t="s">
        <v>33441</v>
      </c>
      <c r="BG2279" t="s">
        <v>33442</v>
      </c>
      <c r="BH2279" t="s">
        <v>30333</v>
      </c>
      <c r="BI2279" t="s">
        <v>33442</v>
      </c>
      <c r="BJ2279" t="s">
        <v>33438</v>
      </c>
      <c r="BK2279" t="s">
        <v>33438</v>
      </c>
      <c r="BL2279" t="s">
        <v>33438</v>
      </c>
      <c r="BM2279" t="s">
        <v>33438</v>
      </c>
      <c r="BN2279" t="s">
        <v>33440</v>
      </c>
      <c r="BO2279" t="s">
        <v>33438</v>
      </c>
      <c r="BP2279" t="s">
        <v>33438</v>
      </c>
      <c r="BQ2279" t="s">
        <v>33438</v>
      </c>
      <c r="BR2279" t="s">
        <v>33439</v>
      </c>
      <c r="BS2279" t="s">
        <v>33436</v>
      </c>
      <c r="BT2279" t="s">
        <v>33436</v>
      </c>
      <c r="BV2279" t="s">
        <v>30287</v>
      </c>
      <c r="BW2279" t="s">
        <v>29454</v>
      </c>
      <c r="BX2279" t="s">
        <v>27925</v>
      </c>
      <c r="BY2279" t="s">
        <v>33441</v>
      </c>
      <c r="CB2279" t="s">
        <v>30287</v>
      </c>
      <c r="CC2279" t="s">
        <v>30287</v>
      </c>
      <c r="CD2279" t="s">
        <v>30287</v>
      </c>
      <c r="CF2279" t="s">
        <v>6446</v>
      </c>
      <c r="CG2279" t="s">
        <v>27925</v>
      </c>
      <c r="CH2279" t="s">
        <v>33383</v>
      </c>
      <c r="CI2279" t="s">
        <v>33394</v>
      </c>
      <c r="CJ2279" s="13"/>
      <c r="CK2279" s="13"/>
      <c r="CL2279" s="13"/>
      <c r="CM2279" s="13"/>
      <c r="CN2279" s="13"/>
      <c r="CO2279" s="13"/>
      <c r="CP2279" s="13"/>
      <c r="CQ2279" s="13"/>
      <c r="CR2279" t="s">
        <v>6445</v>
      </c>
      <c r="CS2279" t="b">
        <v>0</v>
      </c>
      <c r="CT2279">
        <v>1.29E-2</v>
      </c>
      <c r="CU2279" t="s">
        <v>33605</v>
      </c>
      <c r="CV2279" t="s">
        <v>10471</v>
      </c>
      <c r="CW2279" t="s">
        <v>10472</v>
      </c>
      <c r="CX2279" t="b">
        <v>0</v>
      </c>
      <c r="CY2279">
        <v>1.29E-2</v>
      </c>
      <c r="CZ2279" t="s">
        <v>33605</v>
      </c>
      <c r="DA2279" t="s">
        <v>33605</v>
      </c>
      <c r="DB2279" t="s">
        <v>33605</v>
      </c>
      <c r="DC2279" t="e">
        <v>#N/A</v>
      </c>
      <c r="DD2279" t="e">
        <v>#N/A</v>
      </c>
      <c r="DE2279" t="e">
        <v>#N/A</v>
      </c>
      <c r="DF2279" t="e">
        <v>#N/A</v>
      </c>
      <c r="DG2279" t="e">
        <v>#N/A</v>
      </c>
      <c r="DH2279" t="e">
        <v>#N/A</v>
      </c>
      <c r="DI2279" t="e">
        <v>#N/A</v>
      </c>
      <c r="DJ2279" t="e">
        <v>#N/A</v>
      </c>
    </row>
    <row r="2280" spans="1:114" x14ac:dyDescent="0.2">
      <c r="A2280" t="s">
        <v>6448</v>
      </c>
      <c r="B2280">
        <v>154231</v>
      </c>
      <c r="C2280">
        <v>155250</v>
      </c>
      <c r="D2280" t="s">
        <v>26</v>
      </c>
      <c r="E2280">
        <v>1020</v>
      </c>
      <c r="F2280">
        <v>339</v>
      </c>
      <c r="G2280" t="s">
        <v>22</v>
      </c>
      <c r="H2280" t="s">
        <v>23</v>
      </c>
      <c r="I2280" t="s">
        <v>16</v>
      </c>
      <c r="J2280" t="s">
        <v>17</v>
      </c>
      <c r="K2280" t="s">
        <v>18</v>
      </c>
      <c r="L2280" t="s">
        <v>7778</v>
      </c>
      <c r="M2280" t="s">
        <v>6050</v>
      </c>
      <c r="N2280" t="s">
        <v>6449</v>
      </c>
      <c r="O2280" t="s">
        <v>6450</v>
      </c>
      <c r="P2280" t="s">
        <v>6447</v>
      </c>
      <c r="R2280" s="13" t="s">
        <v>10468</v>
      </c>
      <c r="S2280" s="13">
        <v>1589204</v>
      </c>
      <c r="T2280" s="13">
        <v>1590223</v>
      </c>
      <c r="U2280" s="13" t="s">
        <v>26</v>
      </c>
      <c r="V2280" s="13">
        <v>1020</v>
      </c>
      <c r="W2280" s="13">
        <v>339</v>
      </c>
      <c r="X2280" s="13" t="s">
        <v>22</v>
      </c>
      <c r="Y2280" s="13" t="s">
        <v>23</v>
      </c>
      <c r="Z2280" s="13" t="s">
        <v>7792</v>
      </c>
      <c r="AA2280" s="13" t="s">
        <v>17</v>
      </c>
      <c r="AB2280" s="13" t="s">
        <v>5</v>
      </c>
      <c r="AC2280" s="13"/>
      <c r="AD2280" s="13" t="s">
        <v>7793</v>
      </c>
      <c r="AE2280" s="13" t="s">
        <v>10469</v>
      </c>
      <c r="AF2280" s="13" t="s">
        <v>7804</v>
      </c>
      <c r="AG2280" s="13"/>
      <c r="AH2280" t="str">
        <f t="shared" si="37"/>
        <v>CORRECT</v>
      </c>
      <c r="AI2280" t="s">
        <v>16451</v>
      </c>
      <c r="AJ2280" t="s">
        <v>22042</v>
      </c>
      <c r="AK2280" t="s">
        <v>24099</v>
      </c>
      <c r="AL2280" t="s">
        <v>24623</v>
      </c>
      <c r="AM2280" t="s">
        <v>27517</v>
      </c>
      <c r="AN2280" t="s">
        <v>27920</v>
      </c>
      <c r="AO2280" t="s">
        <v>27925</v>
      </c>
      <c r="AP2280" t="s">
        <v>29455</v>
      </c>
      <c r="AQ2280" t="s">
        <v>20</v>
      </c>
      <c r="AR2280" t="s">
        <v>20</v>
      </c>
      <c r="AS2280" t="s">
        <v>20</v>
      </c>
      <c r="AT2280" t="s">
        <v>20</v>
      </c>
      <c r="AU2280" t="s">
        <v>20</v>
      </c>
      <c r="AV2280" t="s">
        <v>20</v>
      </c>
      <c r="AW2280" t="s">
        <v>20</v>
      </c>
      <c r="AX2280" t="s">
        <v>20</v>
      </c>
      <c r="AY2280" t="s">
        <v>20</v>
      </c>
      <c r="AZ2280" t="s">
        <v>20</v>
      </c>
      <c r="BA2280" t="s">
        <v>20</v>
      </c>
      <c r="BB2280" t="s">
        <v>20</v>
      </c>
      <c r="BC2280" t="s">
        <v>18294</v>
      </c>
      <c r="BD2280" s="22" t="s">
        <v>10468</v>
      </c>
      <c r="BE2280" s="22" t="s">
        <v>33435</v>
      </c>
      <c r="BF2280" t="s">
        <v>27926</v>
      </c>
      <c r="BG2280" t="s">
        <v>33376</v>
      </c>
      <c r="BH2280" t="s">
        <v>27925</v>
      </c>
      <c r="BI2280" t="s">
        <v>33394</v>
      </c>
      <c r="BJ2280" t="s">
        <v>33438</v>
      </c>
      <c r="BK2280" t="s">
        <v>33438</v>
      </c>
      <c r="BL2280" t="s">
        <v>33438</v>
      </c>
      <c r="BM2280" t="s">
        <v>33436</v>
      </c>
      <c r="BN2280" t="s">
        <v>33437</v>
      </c>
      <c r="BO2280" t="s">
        <v>33438</v>
      </c>
      <c r="BQ2280" t="s">
        <v>33438</v>
      </c>
      <c r="BR2280" t="s">
        <v>33443</v>
      </c>
      <c r="BS2280" t="s">
        <v>33438</v>
      </c>
      <c r="BT2280" t="s">
        <v>33438</v>
      </c>
      <c r="BV2280" t="s">
        <v>20</v>
      </c>
      <c r="BW2280" t="s">
        <v>29455</v>
      </c>
      <c r="BX2280" t="s">
        <v>27925</v>
      </c>
      <c r="BY2280" t="s">
        <v>27926</v>
      </c>
      <c r="CB2280" t="s">
        <v>6447</v>
      </c>
      <c r="CC2280" t="s">
        <v>6447</v>
      </c>
      <c r="CD2280" t="s">
        <v>18294</v>
      </c>
      <c r="CE2280" s="25" t="s">
        <v>6447</v>
      </c>
      <c r="CF2280" t="s">
        <v>6450</v>
      </c>
      <c r="CG2280" t="s">
        <v>27925</v>
      </c>
      <c r="CH2280" t="s">
        <v>33383</v>
      </c>
      <c r="CI2280" t="s">
        <v>33394</v>
      </c>
      <c r="CJ2280" s="13"/>
      <c r="CK2280" s="13"/>
      <c r="CL2280" s="13"/>
      <c r="CM2280" s="13"/>
      <c r="CN2280" s="13"/>
      <c r="CO2280" s="13"/>
      <c r="CP2280" s="13"/>
      <c r="CQ2280" s="13"/>
      <c r="CR2280" t="s">
        <v>6449</v>
      </c>
      <c r="CS2280" t="b">
        <v>0</v>
      </c>
      <c r="CT2280">
        <v>7.3000000000000001E-3</v>
      </c>
      <c r="CU2280" t="s">
        <v>33605</v>
      </c>
      <c r="CV2280" t="s">
        <v>10469</v>
      </c>
      <c r="CW2280" t="s">
        <v>7804</v>
      </c>
      <c r="CX2280" t="b">
        <v>0</v>
      </c>
      <c r="CY2280">
        <v>7.3000000000000001E-3</v>
      </c>
      <c r="CZ2280" t="s">
        <v>33605</v>
      </c>
      <c r="DA2280" t="s">
        <v>33605</v>
      </c>
      <c r="DB2280" t="s">
        <v>33605</v>
      </c>
      <c r="DC2280" t="e">
        <v>#N/A</v>
      </c>
      <c r="DD2280" t="e">
        <v>#N/A</v>
      </c>
      <c r="DE2280" t="e">
        <v>#N/A</v>
      </c>
      <c r="DF2280" t="e">
        <v>#N/A</v>
      </c>
      <c r="DG2280" t="e">
        <v>#N/A</v>
      </c>
      <c r="DH2280" t="e">
        <v>#N/A</v>
      </c>
      <c r="DI2280" t="e">
        <v>#N/A</v>
      </c>
      <c r="DJ2280" t="e">
        <v>#N/A</v>
      </c>
    </row>
    <row r="2281" spans="1:114" x14ac:dyDescent="0.2">
      <c r="A2281" t="s">
        <v>6451</v>
      </c>
      <c r="B2281">
        <v>155310</v>
      </c>
      <c r="C2281">
        <v>155735</v>
      </c>
      <c r="D2281" t="s">
        <v>20</v>
      </c>
      <c r="E2281">
        <v>426</v>
      </c>
      <c r="F2281">
        <v>141</v>
      </c>
      <c r="G2281" t="s">
        <v>22</v>
      </c>
      <c r="H2281" t="s">
        <v>23</v>
      </c>
      <c r="I2281" t="s">
        <v>16</v>
      </c>
      <c r="J2281" t="s">
        <v>17</v>
      </c>
      <c r="K2281" t="s">
        <v>18</v>
      </c>
      <c r="L2281" t="s">
        <v>7778</v>
      </c>
      <c r="M2281" t="s">
        <v>6050</v>
      </c>
      <c r="N2281" t="s">
        <v>6452</v>
      </c>
      <c r="O2281" t="s">
        <v>6453</v>
      </c>
      <c r="R2281" s="13" t="s">
        <v>10465</v>
      </c>
      <c r="S2281" s="13">
        <v>1590283</v>
      </c>
      <c r="T2281" s="13">
        <v>1590708</v>
      </c>
      <c r="U2281" s="13" t="s">
        <v>20</v>
      </c>
      <c r="V2281" s="13">
        <v>426</v>
      </c>
      <c r="W2281" s="13">
        <v>141</v>
      </c>
      <c r="X2281" s="13" t="s">
        <v>22</v>
      </c>
      <c r="Y2281" s="13" t="s">
        <v>23</v>
      </c>
      <c r="Z2281" s="13" t="s">
        <v>7792</v>
      </c>
      <c r="AA2281" s="13" t="s">
        <v>17</v>
      </c>
      <c r="AB2281" s="13" t="s">
        <v>5</v>
      </c>
      <c r="AC2281" s="13"/>
      <c r="AD2281" s="13" t="s">
        <v>7793</v>
      </c>
      <c r="AE2281" s="13" t="s">
        <v>10466</v>
      </c>
      <c r="AF2281" s="13" t="s">
        <v>10467</v>
      </c>
      <c r="AG2281" s="13"/>
      <c r="AH2281" t="str">
        <f t="shared" si="37"/>
        <v>CORRECT</v>
      </c>
      <c r="AI2281" t="s">
        <v>16452</v>
      </c>
      <c r="AJ2281" t="s">
        <v>22043</v>
      </c>
      <c r="AK2281" t="s">
        <v>24100</v>
      </c>
      <c r="AL2281" t="s">
        <v>25337</v>
      </c>
      <c r="AM2281" t="s">
        <v>27518</v>
      </c>
      <c r="AN2281" t="s">
        <v>27920</v>
      </c>
      <c r="AO2281" t="s">
        <v>27929</v>
      </c>
      <c r="AP2281" t="s">
        <v>29456</v>
      </c>
      <c r="AQ2281" t="s">
        <v>20</v>
      </c>
      <c r="AR2281" t="s">
        <v>20</v>
      </c>
      <c r="AS2281" t="s">
        <v>20</v>
      </c>
      <c r="AT2281" t="s">
        <v>20</v>
      </c>
      <c r="AU2281" t="s">
        <v>20</v>
      </c>
      <c r="AV2281" t="s">
        <v>20</v>
      </c>
      <c r="AW2281" t="s">
        <v>20</v>
      </c>
      <c r="AX2281" t="s">
        <v>20</v>
      </c>
      <c r="AY2281" t="s">
        <v>20</v>
      </c>
      <c r="AZ2281" t="s">
        <v>20</v>
      </c>
      <c r="BA2281" t="s">
        <v>20</v>
      </c>
      <c r="BB2281" t="s">
        <v>20</v>
      </c>
      <c r="BC2281" t="s">
        <v>18295</v>
      </c>
      <c r="BD2281" s="22" t="s">
        <v>10465</v>
      </c>
      <c r="BE2281" s="22" t="s">
        <v>33435</v>
      </c>
      <c r="BF2281" t="s">
        <v>27929</v>
      </c>
      <c r="BG2281" t="s">
        <v>33398</v>
      </c>
      <c r="BH2281" t="s">
        <v>27929</v>
      </c>
      <c r="BI2281" t="s">
        <v>33398</v>
      </c>
      <c r="BJ2281" t="s">
        <v>33438</v>
      </c>
      <c r="BK2281" t="s">
        <v>33438</v>
      </c>
      <c r="BL2281" t="s">
        <v>33438</v>
      </c>
      <c r="BM2281" t="s">
        <v>33436</v>
      </c>
      <c r="BN2281" t="s">
        <v>33437</v>
      </c>
      <c r="BO2281" t="s">
        <v>33438</v>
      </c>
      <c r="BP2281" t="s">
        <v>33436</v>
      </c>
      <c r="BQ2281" t="s">
        <v>33438</v>
      </c>
      <c r="BR2281" t="s">
        <v>33439</v>
      </c>
      <c r="BS2281" t="s">
        <v>33438</v>
      </c>
      <c r="BT2281" t="s">
        <v>33438</v>
      </c>
      <c r="BV2281" t="s">
        <v>20</v>
      </c>
      <c r="BW2281" t="s">
        <v>29456</v>
      </c>
      <c r="BX2281" t="s">
        <v>27929</v>
      </c>
      <c r="BY2281" t="s">
        <v>27929</v>
      </c>
      <c r="CB2281" t="s">
        <v>18295</v>
      </c>
      <c r="CC2281" t="s">
        <v>18295</v>
      </c>
      <c r="CD2281" t="s">
        <v>18295</v>
      </c>
      <c r="CF2281" t="s">
        <v>6453</v>
      </c>
      <c r="CG2281" t="s">
        <v>27929</v>
      </c>
      <c r="CH2281" t="s">
        <v>33382</v>
      </c>
      <c r="CI2281" t="s">
        <v>33398</v>
      </c>
      <c r="CJ2281" s="13"/>
      <c r="CK2281" s="13"/>
      <c r="CL2281" s="13"/>
      <c r="CM2281" s="13"/>
      <c r="CN2281" s="13"/>
      <c r="CO2281" s="13"/>
      <c r="CP2281" s="13"/>
      <c r="CQ2281" s="13"/>
      <c r="CR2281" t="s">
        <v>6452</v>
      </c>
      <c r="CS2281" t="b">
        <v>0</v>
      </c>
      <c r="CT2281">
        <v>2.1999999999999999E-2</v>
      </c>
      <c r="CU2281" t="s">
        <v>33605</v>
      </c>
      <c r="CV2281" t="s">
        <v>10466</v>
      </c>
      <c r="CW2281" t="s">
        <v>10467</v>
      </c>
      <c r="CX2281" t="b">
        <v>0</v>
      </c>
      <c r="CY2281">
        <v>2.1999999999999999E-2</v>
      </c>
      <c r="CZ2281" t="s">
        <v>33605</v>
      </c>
      <c r="DA2281" t="s">
        <v>33605</v>
      </c>
      <c r="DB2281" t="s">
        <v>33605</v>
      </c>
      <c r="DC2281" t="e">
        <v>#N/A</v>
      </c>
      <c r="DD2281" t="e">
        <v>#N/A</v>
      </c>
      <c r="DE2281" t="e">
        <v>#N/A</v>
      </c>
      <c r="DF2281" t="e">
        <v>#N/A</v>
      </c>
      <c r="DG2281" t="e">
        <v>#N/A</v>
      </c>
      <c r="DH2281" t="e">
        <v>#N/A</v>
      </c>
      <c r="DI2281" t="e">
        <v>#N/A</v>
      </c>
      <c r="DJ2281" t="e">
        <v>#N/A</v>
      </c>
    </row>
    <row r="2282" spans="1:114" x14ac:dyDescent="0.2">
      <c r="A2282" t="s">
        <v>6455</v>
      </c>
      <c r="B2282">
        <v>155826</v>
      </c>
      <c r="C2282">
        <v>156641</v>
      </c>
      <c r="D2282" t="s">
        <v>26</v>
      </c>
      <c r="E2282">
        <v>816</v>
      </c>
      <c r="F2282">
        <v>271</v>
      </c>
      <c r="G2282" t="s">
        <v>22</v>
      </c>
      <c r="H2282" t="s">
        <v>23</v>
      </c>
      <c r="I2282" t="s">
        <v>16</v>
      </c>
      <c r="J2282" t="s">
        <v>17</v>
      </c>
      <c r="K2282" t="s">
        <v>18</v>
      </c>
      <c r="L2282" t="s">
        <v>7778</v>
      </c>
      <c r="M2282" t="s">
        <v>6050</v>
      </c>
      <c r="N2282" t="s">
        <v>6456</v>
      </c>
      <c r="O2282" t="s">
        <v>6457</v>
      </c>
      <c r="P2282" t="s">
        <v>6454</v>
      </c>
      <c r="R2282" s="13" t="s">
        <v>10462</v>
      </c>
      <c r="S2282" s="13">
        <v>1590799</v>
      </c>
      <c r="T2282" s="13">
        <v>1591614</v>
      </c>
      <c r="U2282" s="13" t="s">
        <v>26</v>
      </c>
      <c r="V2282" s="13">
        <v>816</v>
      </c>
      <c r="W2282" s="13">
        <v>271</v>
      </c>
      <c r="X2282" s="13" t="s">
        <v>22</v>
      </c>
      <c r="Y2282" s="13" t="s">
        <v>23</v>
      </c>
      <c r="Z2282" s="13" t="s">
        <v>7792</v>
      </c>
      <c r="AA2282" s="13" t="s">
        <v>17</v>
      </c>
      <c r="AB2282" s="13" t="s">
        <v>5</v>
      </c>
      <c r="AC2282" s="13"/>
      <c r="AD2282" s="13" t="s">
        <v>7793</v>
      </c>
      <c r="AE2282" s="13" t="s">
        <v>10463</v>
      </c>
      <c r="AF2282" s="13" t="s">
        <v>10464</v>
      </c>
      <c r="AG2282" s="13"/>
      <c r="AH2282" t="str">
        <f t="shared" si="37"/>
        <v>CORRECT</v>
      </c>
      <c r="AI2282" t="s">
        <v>16453</v>
      </c>
      <c r="AJ2282" t="s">
        <v>22044</v>
      </c>
      <c r="AK2282" t="s">
        <v>24101</v>
      </c>
      <c r="AL2282" t="s">
        <v>25147</v>
      </c>
      <c r="AM2282" t="s">
        <v>27519</v>
      </c>
      <c r="AN2282" t="s">
        <v>27920</v>
      </c>
      <c r="AO2282" t="s">
        <v>27924</v>
      </c>
      <c r="AP2282" t="s">
        <v>29457</v>
      </c>
      <c r="AQ2282" t="s">
        <v>6454</v>
      </c>
      <c r="AR2282" t="s">
        <v>20</v>
      </c>
      <c r="AS2282" t="s">
        <v>20</v>
      </c>
      <c r="AT2282" t="s">
        <v>32840</v>
      </c>
      <c r="AU2282" t="s">
        <v>33068</v>
      </c>
      <c r="AV2282" t="s">
        <v>19978</v>
      </c>
      <c r="AW2282" t="s">
        <v>20</v>
      </c>
      <c r="AX2282" t="s">
        <v>20</v>
      </c>
      <c r="AY2282" t="s">
        <v>18744</v>
      </c>
      <c r="AZ2282" t="s">
        <v>18733</v>
      </c>
      <c r="BA2282" t="s">
        <v>20</v>
      </c>
      <c r="BB2282" t="s">
        <v>18611</v>
      </c>
      <c r="BC2282" t="s">
        <v>17533</v>
      </c>
      <c r="BD2282" s="22" t="s">
        <v>10462</v>
      </c>
      <c r="BE2282" s="22" t="s">
        <v>33435</v>
      </c>
      <c r="BF2282" t="s">
        <v>27924</v>
      </c>
      <c r="BG2282" t="s">
        <v>33384</v>
      </c>
      <c r="BH2282" t="s">
        <v>27924</v>
      </c>
      <c r="BI2282" t="s">
        <v>33384</v>
      </c>
      <c r="BJ2282" t="s">
        <v>33438</v>
      </c>
      <c r="BK2282" t="s">
        <v>33438</v>
      </c>
      <c r="BL2282" t="s">
        <v>33436</v>
      </c>
      <c r="BM2282" t="s">
        <v>33436</v>
      </c>
      <c r="BN2282" t="s">
        <v>33445</v>
      </c>
      <c r="BO2282" t="s">
        <v>33438</v>
      </c>
      <c r="BQ2282" t="s">
        <v>33438</v>
      </c>
      <c r="BR2282" t="s">
        <v>33439</v>
      </c>
      <c r="BS2282" t="s">
        <v>33438</v>
      </c>
      <c r="BT2282" t="s">
        <v>33438</v>
      </c>
      <c r="BV2282" t="s">
        <v>6454</v>
      </c>
      <c r="BW2282" t="s">
        <v>29457</v>
      </c>
      <c r="BX2282" t="s">
        <v>27924</v>
      </c>
      <c r="BY2282" t="s">
        <v>27924</v>
      </c>
      <c r="CB2282" t="s">
        <v>6454</v>
      </c>
      <c r="CC2282" t="s">
        <v>6454</v>
      </c>
      <c r="CD2282" t="s">
        <v>6454</v>
      </c>
      <c r="CE2282" s="25" t="s">
        <v>6454</v>
      </c>
      <c r="CF2282" t="s">
        <v>6457</v>
      </c>
      <c r="CG2282" t="s">
        <v>27924</v>
      </c>
      <c r="CH2282" t="s">
        <v>33382</v>
      </c>
      <c r="CI2282" t="s">
        <v>33384</v>
      </c>
      <c r="CJ2282" s="13"/>
      <c r="CK2282" s="13"/>
      <c r="CL2282" s="13"/>
      <c r="CM2282" s="13"/>
      <c r="CN2282" s="13"/>
      <c r="CO2282" s="13"/>
      <c r="CP2282" s="13"/>
      <c r="CQ2282" s="13"/>
      <c r="CR2282" t="s">
        <v>6456</v>
      </c>
      <c r="CS2282" t="b">
        <v>0</v>
      </c>
      <c r="CT2282">
        <v>1.26E-2</v>
      </c>
      <c r="CU2282" t="s">
        <v>33605</v>
      </c>
      <c r="CV2282" t="s">
        <v>10463</v>
      </c>
      <c r="CW2282" t="s">
        <v>10464</v>
      </c>
      <c r="CX2282" t="b">
        <v>0</v>
      </c>
      <c r="CY2282">
        <v>1.26E-2</v>
      </c>
      <c r="CZ2282" t="s">
        <v>33605</v>
      </c>
      <c r="DA2282" t="s">
        <v>33605</v>
      </c>
      <c r="DB2282" t="s">
        <v>33605</v>
      </c>
      <c r="DC2282" t="e">
        <v>#N/A</v>
      </c>
      <c r="DD2282" t="e">
        <v>#N/A</v>
      </c>
      <c r="DE2282" t="e">
        <v>#N/A</v>
      </c>
      <c r="DF2282" t="e">
        <v>#N/A</v>
      </c>
      <c r="DG2282" t="e">
        <v>#N/A</v>
      </c>
      <c r="DH2282" t="e">
        <v>#N/A</v>
      </c>
      <c r="DI2282" t="e">
        <v>#N/A</v>
      </c>
      <c r="DJ2282" t="e">
        <v>#N/A</v>
      </c>
    </row>
    <row r="2283" spans="1:114" x14ac:dyDescent="0.2">
      <c r="A2283" t="s">
        <v>6459</v>
      </c>
      <c r="B2283">
        <v>156650</v>
      </c>
      <c r="C2283">
        <v>157303</v>
      </c>
      <c r="D2283" t="s">
        <v>26</v>
      </c>
      <c r="E2283">
        <v>654</v>
      </c>
      <c r="F2283">
        <v>217</v>
      </c>
      <c r="G2283" t="s">
        <v>22</v>
      </c>
      <c r="H2283" t="s">
        <v>23</v>
      </c>
      <c r="I2283" t="s">
        <v>16</v>
      </c>
      <c r="J2283" t="s">
        <v>17</v>
      </c>
      <c r="K2283" t="s">
        <v>18</v>
      </c>
      <c r="L2283" t="s">
        <v>7778</v>
      </c>
      <c r="M2283" t="s">
        <v>6050</v>
      </c>
      <c r="N2283" t="s">
        <v>6460</v>
      </c>
      <c r="O2283" t="s">
        <v>6461</v>
      </c>
      <c r="P2283" t="s">
        <v>6458</v>
      </c>
      <c r="R2283" s="13" t="s">
        <v>10459</v>
      </c>
      <c r="S2283" s="13">
        <v>1591611</v>
      </c>
      <c r="T2283" s="13">
        <v>1592276</v>
      </c>
      <c r="U2283" s="13" t="s">
        <v>26</v>
      </c>
      <c r="V2283" s="13">
        <v>666</v>
      </c>
      <c r="W2283" s="13">
        <v>221</v>
      </c>
      <c r="X2283" s="13" t="s">
        <v>22</v>
      </c>
      <c r="Y2283" s="13" t="s">
        <v>23</v>
      </c>
      <c r="Z2283" s="13" t="s">
        <v>7792</v>
      </c>
      <c r="AA2283" s="13" t="s">
        <v>17</v>
      </c>
      <c r="AB2283" s="13" t="s">
        <v>5</v>
      </c>
      <c r="AC2283" s="13"/>
      <c r="AD2283" s="13" t="s">
        <v>7793</v>
      </c>
      <c r="AE2283" s="13" t="s">
        <v>10460</v>
      </c>
      <c r="AF2283" s="13" t="s">
        <v>10461</v>
      </c>
      <c r="AG2283" s="13"/>
      <c r="AH2283" t="str">
        <f t="shared" si="37"/>
        <v>bad</v>
      </c>
      <c r="AI2283" t="s">
        <v>16454</v>
      </c>
      <c r="AJ2283" t="s">
        <v>22045</v>
      </c>
      <c r="AK2283" t="s">
        <v>24102</v>
      </c>
      <c r="AL2283" t="s">
        <v>24603</v>
      </c>
      <c r="AM2283" t="s">
        <v>27520</v>
      </c>
      <c r="AN2283" t="s">
        <v>27920</v>
      </c>
      <c r="AO2283" t="s">
        <v>27924</v>
      </c>
      <c r="AP2283" t="s">
        <v>29458</v>
      </c>
      <c r="AQ2283" t="s">
        <v>6458</v>
      </c>
      <c r="AR2283" t="s">
        <v>20</v>
      </c>
      <c r="AS2283" t="s">
        <v>31647</v>
      </c>
      <c r="AT2283" t="s">
        <v>32841</v>
      </c>
      <c r="AU2283" t="s">
        <v>33068</v>
      </c>
      <c r="AV2283" t="s">
        <v>19978</v>
      </c>
      <c r="AW2283" t="s">
        <v>20</v>
      </c>
      <c r="AX2283" t="s">
        <v>20</v>
      </c>
      <c r="AY2283" t="s">
        <v>18785</v>
      </c>
      <c r="AZ2283" t="s">
        <v>18733</v>
      </c>
      <c r="BA2283" t="s">
        <v>20</v>
      </c>
      <c r="BB2283" t="s">
        <v>20</v>
      </c>
      <c r="BC2283" t="s">
        <v>18296</v>
      </c>
      <c r="BD2283" s="22" t="s">
        <v>10459</v>
      </c>
      <c r="BE2283" s="22" t="s">
        <v>33435</v>
      </c>
      <c r="BF2283" t="s">
        <v>27924</v>
      </c>
      <c r="BG2283" t="s">
        <v>33384</v>
      </c>
      <c r="BH2283" t="s">
        <v>27924</v>
      </c>
      <c r="BI2283" t="s">
        <v>33384</v>
      </c>
      <c r="BJ2283" t="s">
        <v>33438</v>
      </c>
      <c r="BK2283" t="s">
        <v>33438</v>
      </c>
      <c r="BL2283" t="s">
        <v>33438</v>
      </c>
      <c r="BM2283" t="s">
        <v>33436</v>
      </c>
      <c r="BN2283" t="s">
        <v>33448</v>
      </c>
      <c r="BO2283" t="s">
        <v>33438</v>
      </c>
      <c r="BP2283" t="s">
        <v>33438</v>
      </c>
      <c r="BQ2283" t="s">
        <v>33438</v>
      </c>
      <c r="BR2283" t="s">
        <v>33452</v>
      </c>
      <c r="BS2283" t="s">
        <v>33438</v>
      </c>
      <c r="BT2283" t="s">
        <v>33438</v>
      </c>
      <c r="BV2283" t="s">
        <v>6458</v>
      </c>
      <c r="BW2283" t="s">
        <v>29458</v>
      </c>
      <c r="BX2283" t="s">
        <v>27924</v>
      </c>
      <c r="BY2283" t="s">
        <v>27924</v>
      </c>
      <c r="CB2283" t="s">
        <v>6458</v>
      </c>
      <c r="CC2283" t="s">
        <v>6458</v>
      </c>
      <c r="CD2283" t="s">
        <v>6458</v>
      </c>
      <c r="CE2283" s="25" t="s">
        <v>6458</v>
      </c>
      <c r="CF2283" t="s">
        <v>6461</v>
      </c>
      <c r="CG2283" t="s">
        <v>27924</v>
      </c>
      <c r="CH2283" t="s">
        <v>33382</v>
      </c>
      <c r="CI2283" t="s">
        <v>33384</v>
      </c>
      <c r="CJ2283" s="13"/>
      <c r="CK2283" s="13"/>
      <c r="CL2283" s="13"/>
      <c r="CM2283" s="13"/>
      <c r="CN2283" s="13"/>
      <c r="CO2283" s="13"/>
      <c r="CP2283" s="13"/>
      <c r="CQ2283" s="13"/>
      <c r="CR2283" t="s">
        <v>6460</v>
      </c>
      <c r="CS2283" t="b">
        <v>0</v>
      </c>
      <c r="CT2283">
        <v>5.8999999999999999E-3</v>
      </c>
      <c r="CU2283" t="s">
        <v>33605</v>
      </c>
      <c r="CV2283" t="s">
        <v>10460</v>
      </c>
      <c r="CW2283" t="s">
        <v>10461</v>
      </c>
      <c r="CX2283" t="b">
        <v>0</v>
      </c>
      <c r="CY2283">
        <v>6.1000000000000004E-3</v>
      </c>
      <c r="CZ2283" t="s">
        <v>33605</v>
      </c>
      <c r="DA2283" t="s">
        <v>33605</v>
      </c>
      <c r="DB2283" t="s">
        <v>33606</v>
      </c>
      <c r="DC2283" t="e">
        <v>#N/A</v>
      </c>
      <c r="DD2283" t="e">
        <v>#N/A</v>
      </c>
      <c r="DE2283" t="e">
        <v>#N/A</v>
      </c>
      <c r="DF2283" t="e">
        <v>#N/A</v>
      </c>
      <c r="DG2283" t="e">
        <v>#N/A</v>
      </c>
      <c r="DH2283" t="e">
        <v>#N/A</v>
      </c>
      <c r="DI2283" t="e">
        <v>#N/A</v>
      </c>
      <c r="DJ2283" t="e">
        <v>#N/A</v>
      </c>
    </row>
    <row r="2284" spans="1:114" x14ac:dyDescent="0.2">
      <c r="A2284" t="s">
        <v>6462</v>
      </c>
      <c r="B2284">
        <v>157359</v>
      </c>
      <c r="C2284">
        <v>158120</v>
      </c>
      <c r="D2284" t="s">
        <v>26</v>
      </c>
      <c r="E2284">
        <v>762</v>
      </c>
      <c r="F2284">
        <v>253</v>
      </c>
      <c r="G2284" t="s">
        <v>22</v>
      </c>
      <c r="H2284" t="s">
        <v>23</v>
      </c>
      <c r="I2284" t="s">
        <v>16</v>
      </c>
      <c r="J2284" t="s">
        <v>17</v>
      </c>
      <c r="K2284" t="s">
        <v>18</v>
      </c>
      <c r="L2284" t="s">
        <v>7778</v>
      </c>
      <c r="M2284" t="s">
        <v>6050</v>
      </c>
      <c r="N2284" t="s">
        <v>6463</v>
      </c>
      <c r="O2284" t="s">
        <v>6464</v>
      </c>
      <c r="R2284" s="13" t="s">
        <v>10456</v>
      </c>
      <c r="S2284" s="13">
        <v>1592254</v>
      </c>
      <c r="T2284" s="13">
        <v>1593093</v>
      </c>
      <c r="U2284" s="13" t="s">
        <v>26</v>
      </c>
      <c r="V2284" s="13">
        <v>840</v>
      </c>
      <c r="W2284" s="13">
        <v>279</v>
      </c>
      <c r="X2284" s="13" t="s">
        <v>22</v>
      </c>
      <c r="Y2284" s="13" t="s">
        <v>23</v>
      </c>
      <c r="Z2284" s="13" t="s">
        <v>7792</v>
      </c>
      <c r="AA2284" s="13" t="s">
        <v>17</v>
      </c>
      <c r="AB2284" s="13" t="s">
        <v>5</v>
      </c>
      <c r="AC2284" s="13"/>
      <c r="AD2284" s="13" t="s">
        <v>7793</v>
      </c>
      <c r="AE2284" s="13" t="s">
        <v>10457</v>
      </c>
      <c r="AF2284" s="13" t="s">
        <v>10458</v>
      </c>
      <c r="AG2284" s="13"/>
      <c r="AH2284" t="str">
        <f t="shared" si="37"/>
        <v>bad</v>
      </c>
      <c r="AI2284" t="s">
        <v>16455</v>
      </c>
      <c r="AJ2284" t="s">
        <v>22046</v>
      </c>
      <c r="AK2284" t="s">
        <v>24103</v>
      </c>
      <c r="AL2284" t="s">
        <v>24774</v>
      </c>
      <c r="AM2284" t="s">
        <v>27521</v>
      </c>
      <c r="AN2284" t="s">
        <v>27920</v>
      </c>
      <c r="AO2284" t="s">
        <v>27934</v>
      </c>
      <c r="AP2284" t="s">
        <v>29459</v>
      </c>
      <c r="AQ2284" t="s">
        <v>30288</v>
      </c>
      <c r="AR2284" t="s">
        <v>20</v>
      </c>
      <c r="AS2284" t="s">
        <v>31648</v>
      </c>
      <c r="AT2284" t="s">
        <v>32842</v>
      </c>
      <c r="AU2284" t="s">
        <v>33248</v>
      </c>
      <c r="AV2284" t="s">
        <v>19924</v>
      </c>
      <c r="AW2284" t="s">
        <v>19540</v>
      </c>
      <c r="AX2284" t="s">
        <v>19103</v>
      </c>
      <c r="AY2284" t="s">
        <v>18748</v>
      </c>
      <c r="AZ2284" t="s">
        <v>20</v>
      </c>
      <c r="BA2284" t="s">
        <v>20</v>
      </c>
      <c r="BB2284" t="s">
        <v>20</v>
      </c>
      <c r="BC2284" t="s">
        <v>18297</v>
      </c>
      <c r="BD2284" s="22" t="s">
        <v>10456</v>
      </c>
      <c r="BE2284" s="22" t="s">
        <v>33435</v>
      </c>
      <c r="BF2284" t="s">
        <v>27934</v>
      </c>
      <c r="BG2284" t="s">
        <v>33389</v>
      </c>
      <c r="BH2284" t="s">
        <v>27934</v>
      </c>
      <c r="BI2284" t="s">
        <v>33389</v>
      </c>
      <c r="BJ2284" t="s">
        <v>33438</v>
      </c>
      <c r="BK2284" t="s">
        <v>33438</v>
      </c>
      <c r="BL2284" t="s">
        <v>33438</v>
      </c>
      <c r="BM2284" t="s">
        <v>33436</v>
      </c>
      <c r="BN2284" t="s">
        <v>33437</v>
      </c>
      <c r="BO2284" t="s">
        <v>33438</v>
      </c>
      <c r="BQ2284" t="s">
        <v>33438</v>
      </c>
      <c r="BR2284" t="s">
        <v>33439</v>
      </c>
      <c r="BS2284" t="s">
        <v>33438</v>
      </c>
      <c r="BT2284" t="s">
        <v>33438</v>
      </c>
      <c r="BV2284" t="s">
        <v>30288</v>
      </c>
      <c r="BW2284" t="s">
        <v>29459</v>
      </c>
      <c r="BX2284" t="s">
        <v>27934</v>
      </c>
      <c r="BY2284" t="s">
        <v>27934</v>
      </c>
      <c r="CB2284" t="s">
        <v>30288</v>
      </c>
      <c r="CC2284" t="s">
        <v>30288</v>
      </c>
      <c r="CD2284" t="s">
        <v>30288</v>
      </c>
      <c r="CF2284" t="s">
        <v>6464</v>
      </c>
      <c r="CG2284" t="s">
        <v>27934</v>
      </c>
      <c r="CH2284" t="s">
        <v>33382</v>
      </c>
      <c r="CI2284" t="s">
        <v>33389</v>
      </c>
      <c r="CJ2284" s="13"/>
      <c r="CK2284" s="13"/>
      <c r="CL2284" s="13"/>
      <c r="CM2284" s="13"/>
      <c r="CN2284" s="13"/>
      <c r="CO2284" s="13"/>
      <c r="CP2284" s="13"/>
      <c r="CQ2284" s="13"/>
      <c r="CR2284" t="s">
        <v>6463</v>
      </c>
      <c r="CS2284" t="b">
        <v>0</v>
      </c>
      <c r="CT2284">
        <v>1.3100000000000001E-2</v>
      </c>
      <c r="CU2284" t="s">
        <v>33605</v>
      </c>
      <c r="CV2284" t="s">
        <v>10457</v>
      </c>
      <c r="CW2284" t="s">
        <v>10458</v>
      </c>
      <c r="CX2284" t="b">
        <v>0</v>
      </c>
      <c r="CY2284">
        <v>1.4999999999999999E-2</v>
      </c>
      <c r="CZ2284" t="s">
        <v>33605</v>
      </c>
      <c r="DA2284" t="s">
        <v>33605</v>
      </c>
      <c r="DB2284" t="s">
        <v>33606</v>
      </c>
      <c r="DC2284" t="e">
        <v>#N/A</v>
      </c>
      <c r="DD2284" t="e">
        <v>#N/A</v>
      </c>
      <c r="DE2284" t="e">
        <v>#N/A</v>
      </c>
      <c r="DF2284" t="e">
        <v>#N/A</v>
      </c>
      <c r="DG2284" t="e">
        <v>#N/A</v>
      </c>
      <c r="DH2284" t="e">
        <v>#N/A</v>
      </c>
      <c r="DI2284" t="e">
        <v>#N/A</v>
      </c>
      <c r="DJ2284" t="e">
        <v>#N/A</v>
      </c>
    </row>
    <row r="2285" spans="1:114" x14ac:dyDescent="0.2">
      <c r="A2285" t="s">
        <v>6465</v>
      </c>
      <c r="B2285">
        <v>158242</v>
      </c>
      <c r="C2285">
        <v>160449</v>
      </c>
      <c r="D2285" t="s">
        <v>26</v>
      </c>
      <c r="E2285">
        <v>2208</v>
      </c>
      <c r="F2285">
        <v>735</v>
      </c>
      <c r="G2285" t="s">
        <v>22</v>
      </c>
      <c r="H2285" t="s">
        <v>23</v>
      </c>
      <c r="I2285" t="s">
        <v>16</v>
      </c>
      <c r="J2285" t="s">
        <v>17</v>
      </c>
      <c r="K2285" t="s">
        <v>18</v>
      </c>
      <c r="L2285" t="s">
        <v>7778</v>
      </c>
      <c r="M2285" t="s">
        <v>6050</v>
      </c>
      <c r="N2285" t="s">
        <v>6466</v>
      </c>
      <c r="O2285" t="s">
        <v>6467</v>
      </c>
      <c r="R2285" s="13" t="s">
        <v>10454</v>
      </c>
      <c r="S2285" s="13">
        <v>1593215</v>
      </c>
      <c r="T2285" s="13">
        <v>1595422</v>
      </c>
      <c r="U2285" s="13" t="s">
        <v>26</v>
      </c>
      <c r="V2285" s="13">
        <v>2208</v>
      </c>
      <c r="W2285" s="13">
        <v>735</v>
      </c>
      <c r="X2285" s="13" t="s">
        <v>22</v>
      </c>
      <c r="Y2285" s="13" t="s">
        <v>23</v>
      </c>
      <c r="Z2285" s="13" t="s">
        <v>7792</v>
      </c>
      <c r="AA2285" s="13" t="s">
        <v>17</v>
      </c>
      <c r="AB2285" s="13" t="s">
        <v>5</v>
      </c>
      <c r="AC2285" s="13"/>
      <c r="AD2285" s="13" t="s">
        <v>7793</v>
      </c>
      <c r="AE2285" s="13" t="s">
        <v>10455</v>
      </c>
      <c r="AF2285" s="13" t="s">
        <v>7804</v>
      </c>
      <c r="AG2285" s="13"/>
      <c r="AH2285" t="str">
        <f t="shared" si="37"/>
        <v>CORRECT</v>
      </c>
      <c r="AI2285" t="s">
        <v>16456</v>
      </c>
      <c r="AJ2285" t="s">
        <v>22047</v>
      </c>
      <c r="AK2285" t="s">
        <v>22472</v>
      </c>
      <c r="AL2285" t="s">
        <v>25401</v>
      </c>
      <c r="AM2285" t="s">
        <v>27522</v>
      </c>
      <c r="AN2285" t="s">
        <v>27920</v>
      </c>
      <c r="AO2285" t="s">
        <v>27927</v>
      </c>
      <c r="AP2285" t="s">
        <v>18298</v>
      </c>
      <c r="AQ2285" t="s">
        <v>20</v>
      </c>
      <c r="AR2285" t="s">
        <v>20</v>
      </c>
      <c r="AS2285" t="s">
        <v>20</v>
      </c>
      <c r="AT2285" t="s">
        <v>32843</v>
      </c>
      <c r="AU2285" t="s">
        <v>20</v>
      </c>
      <c r="AV2285" t="s">
        <v>20</v>
      </c>
      <c r="AW2285" t="s">
        <v>20</v>
      </c>
      <c r="AX2285" t="s">
        <v>20</v>
      </c>
      <c r="AY2285" t="s">
        <v>18759</v>
      </c>
      <c r="AZ2285" t="s">
        <v>20</v>
      </c>
      <c r="BA2285" t="s">
        <v>20</v>
      </c>
      <c r="BB2285" t="s">
        <v>20</v>
      </c>
      <c r="BC2285" t="s">
        <v>18298</v>
      </c>
      <c r="BD2285" s="22" t="s">
        <v>10454</v>
      </c>
      <c r="BE2285" s="22" t="s">
        <v>33435</v>
      </c>
      <c r="BF2285" t="s">
        <v>33441</v>
      </c>
      <c r="BG2285" t="s">
        <v>33442</v>
      </c>
      <c r="BH2285" t="s">
        <v>27927</v>
      </c>
      <c r="BI2285" t="s">
        <v>33446</v>
      </c>
      <c r="BJ2285" t="s">
        <v>33438</v>
      </c>
      <c r="BK2285" t="s">
        <v>33438</v>
      </c>
      <c r="BL2285" t="s">
        <v>33438</v>
      </c>
      <c r="BM2285" t="s">
        <v>33436</v>
      </c>
      <c r="BN2285" t="s">
        <v>33437</v>
      </c>
      <c r="BO2285" t="s">
        <v>33438</v>
      </c>
      <c r="BP2285" t="s">
        <v>33438</v>
      </c>
      <c r="BQ2285" t="s">
        <v>33438</v>
      </c>
      <c r="BR2285" t="s">
        <v>33439</v>
      </c>
      <c r="BS2285" t="s">
        <v>33438</v>
      </c>
      <c r="BT2285" t="s">
        <v>33438</v>
      </c>
      <c r="BV2285" t="s">
        <v>20</v>
      </c>
      <c r="BW2285" t="s">
        <v>18298</v>
      </c>
      <c r="BX2285" t="s">
        <v>27927</v>
      </c>
      <c r="BY2285" t="s">
        <v>33441</v>
      </c>
      <c r="CB2285" t="s">
        <v>18298</v>
      </c>
      <c r="CC2285" t="s">
        <v>18298</v>
      </c>
      <c r="CD2285" t="s">
        <v>18298</v>
      </c>
      <c r="CF2285" t="s">
        <v>6467</v>
      </c>
      <c r="CG2285" t="s">
        <v>27927</v>
      </c>
      <c r="CH2285" t="s">
        <v>33381</v>
      </c>
      <c r="CI2285" t="s">
        <v>33387</v>
      </c>
      <c r="CJ2285" s="13"/>
      <c r="CK2285" s="13"/>
      <c r="CL2285" s="13"/>
      <c r="CM2285" s="13"/>
      <c r="CN2285" s="13"/>
      <c r="CO2285" s="13"/>
      <c r="CP2285" s="13"/>
      <c r="CQ2285" s="13"/>
      <c r="CR2285" t="s">
        <v>6466</v>
      </c>
      <c r="CS2285" t="b">
        <v>0</v>
      </c>
      <c r="CT2285">
        <v>6.8999999999999999E-3</v>
      </c>
      <c r="CU2285" t="s">
        <v>33605</v>
      </c>
      <c r="CV2285" t="s">
        <v>10455</v>
      </c>
      <c r="CW2285" t="s">
        <v>7804</v>
      </c>
      <c r="CX2285" t="b">
        <v>0</v>
      </c>
      <c r="CY2285">
        <v>6.8999999999999999E-3</v>
      </c>
      <c r="CZ2285" t="s">
        <v>33605</v>
      </c>
      <c r="DA2285" t="s">
        <v>33605</v>
      </c>
      <c r="DB2285" t="s">
        <v>33605</v>
      </c>
      <c r="DC2285" t="e">
        <v>#N/A</v>
      </c>
      <c r="DD2285" t="e">
        <v>#N/A</v>
      </c>
      <c r="DE2285" t="e">
        <v>#N/A</v>
      </c>
      <c r="DF2285" t="e">
        <v>#N/A</v>
      </c>
      <c r="DG2285" t="e">
        <v>#N/A</v>
      </c>
      <c r="DH2285" t="e">
        <v>#N/A</v>
      </c>
      <c r="DI2285" t="e">
        <v>#N/A</v>
      </c>
      <c r="DJ2285" t="e">
        <v>#N/A</v>
      </c>
    </row>
    <row r="2286" spans="1:114" x14ac:dyDescent="0.2">
      <c r="A2286" t="s">
        <v>6468</v>
      </c>
      <c r="B2286">
        <v>160546</v>
      </c>
      <c r="C2286">
        <v>160971</v>
      </c>
      <c r="D2286" t="s">
        <v>26</v>
      </c>
      <c r="E2286">
        <v>426</v>
      </c>
      <c r="F2286">
        <v>141</v>
      </c>
      <c r="G2286" t="s">
        <v>22</v>
      </c>
      <c r="H2286" t="s">
        <v>23</v>
      </c>
      <c r="I2286" t="s">
        <v>16</v>
      </c>
      <c r="J2286" t="s">
        <v>17</v>
      </c>
      <c r="K2286" t="s">
        <v>18</v>
      </c>
      <c r="L2286" t="s">
        <v>7778</v>
      </c>
      <c r="M2286" t="s">
        <v>6050</v>
      </c>
      <c r="N2286" t="s">
        <v>6469</v>
      </c>
      <c r="O2286" t="s">
        <v>6470</v>
      </c>
      <c r="R2286" s="13" t="s">
        <v>10451</v>
      </c>
      <c r="S2286" s="13">
        <v>1595486</v>
      </c>
      <c r="T2286" s="13">
        <v>1595944</v>
      </c>
      <c r="U2286" s="13" t="s">
        <v>26</v>
      </c>
      <c r="V2286" s="13">
        <v>459</v>
      </c>
      <c r="W2286" s="13">
        <v>152</v>
      </c>
      <c r="X2286" s="13" t="s">
        <v>22</v>
      </c>
      <c r="Y2286" s="13" t="s">
        <v>23</v>
      </c>
      <c r="Z2286" s="13" t="s">
        <v>7792</v>
      </c>
      <c r="AA2286" s="13" t="s">
        <v>17</v>
      </c>
      <c r="AB2286" s="13" t="s">
        <v>5</v>
      </c>
      <c r="AC2286" s="13"/>
      <c r="AD2286" s="13" t="s">
        <v>7793</v>
      </c>
      <c r="AE2286" s="13" t="s">
        <v>10452</v>
      </c>
      <c r="AF2286" s="13" t="s">
        <v>10453</v>
      </c>
      <c r="AG2286" s="13"/>
      <c r="AH2286" t="str">
        <f t="shared" si="37"/>
        <v>bad</v>
      </c>
      <c r="AI2286" t="s">
        <v>16457</v>
      </c>
      <c r="AJ2286" t="s">
        <v>22048</v>
      </c>
      <c r="AK2286" t="s">
        <v>24104</v>
      </c>
      <c r="AL2286" t="s">
        <v>25289</v>
      </c>
      <c r="AM2286" t="s">
        <v>27523</v>
      </c>
      <c r="AN2286" t="s">
        <v>27920</v>
      </c>
      <c r="AO2286" t="s">
        <v>27925</v>
      </c>
      <c r="AP2286" t="s">
        <v>29460</v>
      </c>
      <c r="AQ2286" t="s">
        <v>30289</v>
      </c>
      <c r="AR2286" t="s">
        <v>20</v>
      </c>
      <c r="AS2286" t="s">
        <v>20</v>
      </c>
      <c r="AT2286" t="s">
        <v>20</v>
      </c>
      <c r="AU2286" t="s">
        <v>20</v>
      </c>
      <c r="AV2286" t="s">
        <v>20</v>
      </c>
      <c r="AW2286" t="s">
        <v>20</v>
      </c>
      <c r="AX2286" t="s">
        <v>20</v>
      </c>
      <c r="AY2286" t="s">
        <v>20</v>
      </c>
      <c r="AZ2286" t="s">
        <v>20</v>
      </c>
      <c r="BA2286" t="s">
        <v>20</v>
      </c>
      <c r="BB2286" t="s">
        <v>20</v>
      </c>
      <c r="BC2286" t="s">
        <v>18299</v>
      </c>
      <c r="BD2286" s="22" t="s">
        <v>10451</v>
      </c>
      <c r="BE2286" s="22" t="s">
        <v>33435</v>
      </c>
      <c r="BF2286" t="s">
        <v>33441</v>
      </c>
      <c r="BG2286" t="s">
        <v>33442</v>
      </c>
      <c r="BH2286" t="s">
        <v>30333</v>
      </c>
      <c r="BI2286" t="s">
        <v>33442</v>
      </c>
      <c r="BJ2286" t="s">
        <v>33438</v>
      </c>
      <c r="BK2286" t="s">
        <v>33438</v>
      </c>
      <c r="BL2286" t="s">
        <v>33438</v>
      </c>
      <c r="BM2286" t="s">
        <v>33436</v>
      </c>
      <c r="BN2286" t="s">
        <v>33437</v>
      </c>
      <c r="BO2286" t="s">
        <v>33438</v>
      </c>
      <c r="BQ2286" t="s">
        <v>33438</v>
      </c>
      <c r="BR2286" t="s">
        <v>33439</v>
      </c>
      <c r="BS2286" t="s">
        <v>33438</v>
      </c>
      <c r="BT2286" t="s">
        <v>33438</v>
      </c>
      <c r="BV2286" t="s">
        <v>30289</v>
      </c>
      <c r="BW2286" t="s">
        <v>29460</v>
      </c>
      <c r="BX2286" t="s">
        <v>27925</v>
      </c>
      <c r="BY2286" t="s">
        <v>33441</v>
      </c>
      <c r="CB2286" t="s">
        <v>30289</v>
      </c>
      <c r="CC2286" t="s">
        <v>30289</v>
      </c>
      <c r="CD2286" t="s">
        <v>30289</v>
      </c>
      <c r="CF2286" t="s">
        <v>6470</v>
      </c>
      <c r="CG2286" t="s">
        <v>27925</v>
      </c>
      <c r="CH2286" t="s">
        <v>33383</v>
      </c>
      <c r="CI2286" t="s">
        <v>33394</v>
      </c>
      <c r="CJ2286" s="13"/>
      <c r="CK2286" s="13"/>
      <c r="CL2286" s="13"/>
      <c r="CM2286" s="13"/>
      <c r="CN2286" s="13"/>
      <c r="CO2286" s="13"/>
      <c r="CP2286" s="13"/>
      <c r="CQ2286" s="13"/>
      <c r="CR2286" t="s">
        <v>6469</v>
      </c>
      <c r="CS2286" t="b">
        <v>0</v>
      </c>
      <c r="CT2286">
        <v>0.1452</v>
      </c>
      <c r="CU2286" t="s">
        <v>33605</v>
      </c>
      <c r="CV2286" t="s">
        <v>10452</v>
      </c>
      <c r="CW2286" t="s">
        <v>10453</v>
      </c>
      <c r="CX2286" t="b">
        <v>0</v>
      </c>
      <c r="CY2286">
        <v>0.19020000000000001</v>
      </c>
      <c r="CZ2286" t="s">
        <v>33605</v>
      </c>
      <c r="DA2286" t="s">
        <v>33605</v>
      </c>
      <c r="DB2286" t="s">
        <v>33606</v>
      </c>
      <c r="DC2286" t="e">
        <v>#N/A</v>
      </c>
      <c r="DD2286" t="e">
        <v>#N/A</v>
      </c>
      <c r="DE2286" t="e">
        <v>#N/A</v>
      </c>
      <c r="DF2286" t="e">
        <v>#N/A</v>
      </c>
      <c r="DG2286" t="e">
        <v>#N/A</v>
      </c>
      <c r="DH2286" t="e">
        <v>#N/A</v>
      </c>
      <c r="DI2286" t="e">
        <v>#N/A</v>
      </c>
      <c r="DJ2286" t="e">
        <v>#N/A</v>
      </c>
    </row>
    <row r="2287" spans="1:114" x14ac:dyDescent="0.2">
      <c r="A2287" t="s">
        <v>6471</v>
      </c>
      <c r="B2287">
        <v>160940</v>
      </c>
      <c r="C2287">
        <v>161641</v>
      </c>
      <c r="D2287" t="s">
        <v>26</v>
      </c>
      <c r="E2287">
        <v>702</v>
      </c>
      <c r="F2287">
        <v>233</v>
      </c>
      <c r="G2287" t="s">
        <v>22</v>
      </c>
      <c r="H2287" t="s">
        <v>23</v>
      </c>
      <c r="I2287" t="s">
        <v>16</v>
      </c>
      <c r="J2287" t="s">
        <v>17</v>
      </c>
      <c r="K2287" t="s">
        <v>18</v>
      </c>
      <c r="L2287" t="s">
        <v>7778</v>
      </c>
      <c r="M2287" t="s">
        <v>6050</v>
      </c>
      <c r="N2287" t="s">
        <v>6472</v>
      </c>
      <c r="O2287" t="s">
        <v>6473</v>
      </c>
      <c r="R2287" s="13" t="s">
        <v>10448</v>
      </c>
      <c r="S2287" s="13">
        <v>1595934</v>
      </c>
      <c r="T2287" s="13">
        <v>1596614</v>
      </c>
      <c r="U2287" s="13" t="s">
        <v>26</v>
      </c>
      <c r="V2287" s="13">
        <v>681</v>
      </c>
      <c r="W2287" s="13">
        <v>226</v>
      </c>
      <c r="X2287" s="13" t="s">
        <v>22</v>
      </c>
      <c r="Y2287" s="13" t="s">
        <v>23</v>
      </c>
      <c r="Z2287" s="13" t="s">
        <v>7792</v>
      </c>
      <c r="AA2287" s="13" t="s">
        <v>17</v>
      </c>
      <c r="AB2287" s="13" t="s">
        <v>5</v>
      </c>
      <c r="AC2287" s="13"/>
      <c r="AD2287" s="13" t="s">
        <v>7793</v>
      </c>
      <c r="AE2287" s="13" t="s">
        <v>10449</v>
      </c>
      <c r="AF2287" s="13" t="s">
        <v>10450</v>
      </c>
      <c r="AG2287" s="13"/>
      <c r="AH2287" t="str">
        <f t="shared" si="37"/>
        <v>bad</v>
      </c>
      <c r="AI2287" t="s">
        <v>16458</v>
      </c>
      <c r="AJ2287" t="s">
        <v>22049</v>
      </c>
      <c r="AK2287" t="s">
        <v>24105</v>
      </c>
      <c r="AL2287" t="s">
        <v>25325</v>
      </c>
      <c r="AM2287" t="s">
        <v>27524</v>
      </c>
      <c r="AN2287" t="s">
        <v>27920</v>
      </c>
      <c r="AO2287" t="s">
        <v>27928</v>
      </c>
      <c r="AP2287" t="s">
        <v>29461</v>
      </c>
      <c r="AQ2287" t="s">
        <v>20</v>
      </c>
      <c r="AR2287" t="s">
        <v>20</v>
      </c>
      <c r="AS2287" t="s">
        <v>31457</v>
      </c>
      <c r="AT2287" t="s">
        <v>32433</v>
      </c>
      <c r="AU2287" t="s">
        <v>33263</v>
      </c>
      <c r="AV2287" t="s">
        <v>19889</v>
      </c>
      <c r="AW2287" t="s">
        <v>19569</v>
      </c>
      <c r="AX2287" t="s">
        <v>19123</v>
      </c>
      <c r="AY2287" t="s">
        <v>18871</v>
      </c>
      <c r="AZ2287" t="s">
        <v>20</v>
      </c>
      <c r="BA2287" t="s">
        <v>20</v>
      </c>
      <c r="BB2287" t="s">
        <v>20</v>
      </c>
      <c r="BC2287" t="s">
        <v>17700</v>
      </c>
      <c r="BD2287" s="22" t="s">
        <v>10448</v>
      </c>
      <c r="BE2287" s="22" t="s">
        <v>33435</v>
      </c>
      <c r="BF2287" t="s">
        <v>27928</v>
      </c>
      <c r="BG2287" t="s">
        <v>33395</v>
      </c>
      <c r="BH2287" t="s">
        <v>27928</v>
      </c>
      <c r="BI2287" t="s">
        <v>33395</v>
      </c>
      <c r="BJ2287" t="s">
        <v>33438</v>
      </c>
      <c r="BK2287" t="s">
        <v>33438</v>
      </c>
      <c r="BL2287" t="s">
        <v>33438</v>
      </c>
      <c r="BM2287" t="s">
        <v>33436</v>
      </c>
      <c r="BN2287" t="s">
        <v>33437</v>
      </c>
      <c r="BO2287" t="s">
        <v>33438</v>
      </c>
      <c r="BP2287" t="s">
        <v>33438</v>
      </c>
      <c r="BQ2287" t="s">
        <v>33438</v>
      </c>
      <c r="BR2287" t="s">
        <v>33439</v>
      </c>
      <c r="BS2287" t="s">
        <v>33438</v>
      </c>
      <c r="BT2287" t="s">
        <v>33438</v>
      </c>
      <c r="BV2287" t="s">
        <v>20</v>
      </c>
      <c r="BW2287" t="s">
        <v>29461</v>
      </c>
      <c r="BX2287" t="s">
        <v>27928</v>
      </c>
      <c r="BY2287" t="s">
        <v>27928</v>
      </c>
      <c r="CB2287" t="s">
        <v>17700</v>
      </c>
      <c r="CC2287" t="s">
        <v>17700</v>
      </c>
      <c r="CD2287" t="s">
        <v>17700</v>
      </c>
      <c r="CF2287" t="s">
        <v>6473</v>
      </c>
      <c r="CG2287" t="s">
        <v>27928</v>
      </c>
      <c r="CH2287" t="s">
        <v>33382</v>
      </c>
      <c r="CI2287" t="s">
        <v>33395</v>
      </c>
      <c r="CJ2287" s="13"/>
      <c r="CK2287" s="13"/>
      <c r="CL2287" s="13"/>
      <c r="CM2287" s="13"/>
      <c r="CN2287" s="13"/>
      <c r="CO2287" s="13"/>
      <c r="CP2287" s="13"/>
      <c r="CQ2287" s="13"/>
      <c r="CR2287" t="s">
        <v>6472</v>
      </c>
      <c r="CS2287" t="b">
        <v>0</v>
      </c>
      <c r="CT2287">
        <v>9.2999999999999992E-3</v>
      </c>
      <c r="CU2287" t="s">
        <v>33605</v>
      </c>
      <c r="CV2287" t="s">
        <v>10449</v>
      </c>
      <c r="CW2287" t="s">
        <v>10450</v>
      </c>
      <c r="CX2287" t="b">
        <v>0</v>
      </c>
      <c r="CY2287">
        <v>0.01</v>
      </c>
      <c r="CZ2287" t="s">
        <v>33605</v>
      </c>
      <c r="DA2287" t="s">
        <v>33605</v>
      </c>
      <c r="DB2287" t="s">
        <v>33606</v>
      </c>
      <c r="DC2287" t="e">
        <v>#N/A</v>
      </c>
      <c r="DD2287" t="e">
        <v>#N/A</v>
      </c>
      <c r="DE2287" t="e">
        <v>#N/A</v>
      </c>
      <c r="DF2287" t="e">
        <v>#N/A</v>
      </c>
      <c r="DG2287" t="e">
        <v>#N/A</v>
      </c>
      <c r="DH2287" t="e">
        <v>#N/A</v>
      </c>
      <c r="DI2287" t="e">
        <v>#N/A</v>
      </c>
      <c r="DJ2287" t="e">
        <v>#N/A</v>
      </c>
    </row>
    <row r="2288" spans="1:114" x14ac:dyDescent="0.2">
      <c r="A2288" s="7"/>
      <c r="B2288" s="7"/>
      <c r="C2288" s="7"/>
      <c r="D2288" s="7"/>
      <c r="E2288" s="7"/>
      <c r="F2288" s="7"/>
      <c r="G2288" s="7"/>
      <c r="H2288" s="7"/>
      <c r="I2288" s="7"/>
      <c r="J2288" s="7"/>
      <c r="K2288" s="7"/>
      <c r="L2288" s="7"/>
      <c r="M2288" s="7"/>
      <c r="N2288" s="7"/>
      <c r="O2288" s="7"/>
      <c r="Q2288" s="7"/>
      <c r="R2288" s="13" t="s">
        <v>10446</v>
      </c>
      <c r="S2288" s="13">
        <v>1596668</v>
      </c>
      <c r="T2288" s="13">
        <v>1596877</v>
      </c>
      <c r="U2288" s="13" t="s">
        <v>26</v>
      </c>
      <c r="V2288" s="13">
        <v>210</v>
      </c>
      <c r="W2288" s="13">
        <v>69</v>
      </c>
      <c r="X2288" s="13" t="s">
        <v>22</v>
      </c>
      <c r="Y2288" s="13" t="s">
        <v>23</v>
      </c>
      <c r="Z2288" s="13" t="s">
        <v>7792</v>
      </c>
      <c r="AA2288" s="13" t="s">
        <v>17</v>
      </c>
      <c r="AB2288" s="13" t="s">
        <v>5</v>
      </c>
      <c r="AC2288" s="13"/>
      <c r="AD2288" s="13" t="s">
        <v>7793</v>
      </c>
      <c r="AE2288" s="13" t="s">
        <v>10447</v>
      </c>
      <c r="AF2288" s="13" t="s">
        <v>49</v>
      </c>
      <c r="AG2288" s="13"/>
      <c r="AH2288" t="str">
        <f t="shared" si="37"/>
        <v>bad</v>
      </c>
      <c r="AI2288" s="7"/>
      <c r="AJ2288" t="e">
        <v>#N/A</v>
      </c>
      <c r="AK2288" t="e">
        <v>#N/A</v>
      </c>
      <c r="AL2288" t="e">
        <v>#N/A</v>
      </c>
      <c r="AM2288" t="e">
        <v>#N/A</v>
      </c>
      <c r="AN2288" t="e">
        <v>#N/A</v>
      </c>
      <c r="AO2288" t="e">
        <v>#N/A</v>
      </c>
      <c r="AP2288" t="e">
        <v>#N/A</v>
      </c>
      <c r="AQ2288" t="e">
        <v>#N/A</v>
      </c>
      <c r="AR2288" t="e">
        <v>#N/A</v>
      </c>
      <c r="AS2288" t="e">
        <v>#N/A</v>
      </c>
      <c r="AT2288" t="e">
        <v>#N/A</v>
      </c>
      <c r="AU2288" t="e">
        <v>#N/A</v>
      </c>
      <c r="AV2288" t="e">
        <v>#N/A</v>
      </c>
      <c r="AW2288" t="e">
        <v>#N/A</v>
      </c>
      <c r="AX2288" t="e">
        <v>#N/A</v>
      </c>
      <c r="AY2288" t="e">
        <v>#N/A</v>
      </c>
      <c r="AZ2288" t="e">
        <v>#N/A</v>
      </c>
      <c r="BA2288" t="e">
        <v>#N/A</v>
      </c>
      <c r="BB2288" t="e">
        <v>#N/A</v>
      </c>
      <c r="BC2288" t="e">
        <v>#N/A</v>
      </c>
      <c r="BD2288" s="22" t="s">
        <v>10446</v>
      </c>
      <c r="BE2288" s="22" t="s">
        <v>33435</v>
      </c>
      <c r="BF2288" t="s">
        <v>33441</v>
      </c>
      <c r="BG2288" t="s">
        <v>33442</v>
      </c>
      <c r="BH2288" t="s">
        <v>30333</v>
      </c>
      <c r="BI2288" t="s">
        <v>33442</v>
      </c>
      <c r="BJ2288" t="s">
        <v>33438</v>
      </c>
      <c r="BK2288" t="s">
        <v>33438</v>
      </c>
      <c r="BL2288" t="s">
        <v>33438</v>
      </c>
      <c r="BM2288" t="s">
        <v>33436</v>
      </c>
      <c r="BN2288" t="s">
        <v>33437</v>
      </c>
      <c r="BO2288" t="s">
        <v>33438</v>
      </c>
      <c r="BQ2288" t="s">
        <v>33438</v>
      </c>
      <c r="BR2288" t="s">
        <v>33439</v>
      </c>
      <c r="BS2288" t="s">
        <v>33438</v>
      </c>
      <c r="BT2288" t="s">
        <v>33438</v>
      </c>
      <c r="BV2288" t="e">
        <v>#N/A</v>
      </c>
      <c r="BW2288" t="e">
        <v>#N/A</v>
      </c>
      <c r="BX2288" t="e">
        <v>#N/A</v>
      </c>
      <c r="BY2288" t="s">
        <v>33441</v>
      </c>
      <c r="CB2288" s="7"/>
      <c r="CC2288" t="e">
        <v>#N/A</v>
      </c>
      <c r="CD2288" t="e">
        <v>#N/A</v>
      </c>
      <c r="CF2288" s="7"/>
      <c r="CG2288" s="23" t="s">
        <v>27925</v>
      </c>
      <c r="CH2288" s="23" t="s">
        <v>33383</v>
      </c>
      <c r="CI2288" s="23" t="s">
        <v>33394</v>
      </c>
      <c r="CJ2288" s="13"/>
      <c r="CK2288" s="13"/>
      <c r="CL2288" s="13"/>
      <c r="CM2288" s="13"/>
      <c r="CN2288" s="13"/>
      <c r="CO2288" s="13"/>
      <c r="CP2288" s="13"/>
      <c r="CQ2288" s="13"/>
      <c r="CR2288" t="e">
        <v>#N/A</v>
      </c>
      <c r="CS2288" t="e">
        <v>#N/A</v>
      </c>
      <c r="CT2288" t="e">
        <v>#N/A</v>
      </c>
      <c r="CU2288" t="e">
        <v>#N/A</v>
      </c>
      <c r="CV2288" t="s">
        <v>10447</v>
      </c>
      <c r="CW2288" t="s">
        <v>33812</v>
      </c>
      <c r="CX2288" t="b">
        <v>0</v>
      </c>
      <c r="CY2288">
        <v>1.06E-2</v>
      </c>
      <c r="CZ2288" t="s">
        <v>33605</v>
      </c>
      <c r="DA2288" t="e">
        <v>#N/A</v>
      </c>
      <c r="DB2288" t="e">
        <v>#N/A</v>
      </c>
      <c r="DC2288" t="e">
        <v>#N/A</v>
      </c>
      <c r="DD2288" t="e">
        <v>#N/A</v>
      </c>
      <c r="DE2288" t="e">
        <v>#N/A</v>
      </c>
      <c r="DF2288" t="e">
        <v>#N/A</v>
      </c>
      <c r="DG2288" t="e">
        <v>#N/A</v>
      </c>
      <c r="DH2288" t="e">
        <v>#N/A</v>
      </c>
      <c r="DI2288" t="e">
        <v>#N/A</v>
      </c>
      <c r="DJ2288" t="e">
        <v>#N/A</v>
      </c>
    </row>
    <row r="2289" spans="1:114" x14ac:dyDescent="0.2">
      <c r="A2289" t="s">
        <v>6474</v>
      </c>
      <c r="B2289">
        <v>162028</v>
      </c>
      <c r="C2289">
        <v>162393</v>
      </c>
      <c r="D2289" t="s">
        <v>26</v>
      </c>
      <c r="E2289">
        <v>366</v>
      </c>
      <c r="F2289">
        <v>121</v>
      </c>
      <c r="G2289" t="s">
        <v>22</v>
      </c>
      <c r="H2289" t="s">
        <v>23</v>
      </c>
      <c r="I2289" t="s">
        <v>16</v>
      </c>
      <c r="J2289" t="s">
        <v>17</v>
      </c>
      <c r="K2289" t="s">
        <v>18</v>
      </c>
      <c r="L2289" t="s">
        <v>7778</v>
      </c>
      <c r="M2289" t="s">
        <v>6050</v>
      </c>
      <c r="N2289" t="s">
        <v>6475</v>
      </c>
      <c r="O2289" t="s">
        <v>49</v>
      </c>
      <c r="R2289" s="13" t="s">
        <v>10444</v>
      </c>
      <c r="S2289" s="13">
        <v>1596968</v>
      </c>
      <c r="T2289" s="13">
        <v>1597366</v>
      </c>
      <c r="U2289" s="13" t="s">
        <v>26</v>
      </c>
      <c r="V2289" s="13">
        <v>399</v>
      </c>
      <c r="W2289" s="13">
        <v>132</v>
      </c>
      <c r="X2289" s="13" t="s">
        <v>22</v>
      </c>
      <c r="Y2289" s="13" t="s">
        <v>23</v>
      </c>
      <c r="Z2289" s="13" t="s">
        <v>7792</v>
      </c>
      <c r="AA2289" s="13" t="s">
        <v>17</v>
      </c>
      <c r="AB2289" s="13" t="s">
        <v>5</v>
      </c>
      <c r="AC2289" s="13"/>
      <c r="AD2289" s="13" t="s">
        <v>7793</v>
      </c>
      <c r="AE2289" s="13" t="s">
        <v>10445</v>
      </c>
      <c r="AF2289" s="13" t="s">
        <v>7804</v>
      </c>
      <c r="AG2289" s="13"/>
      <c r="AH2289" t="str">
        <f t="shared" si="37"/>
        <v>bad</v>
      </c>
      <c r="AI2289" s="7"/>
      <c r="AJ2289" t="e">
        <v>#N/A</v>
      </c>
      <c r="AK2289" t="e">
        <v>#N/A</v>
      </c>
      <c r="AL2289" t="e">
        <v>#N/A</v>
      </c>
      <c r="AM2289" t="e">
        <v>#N/A</v>
      </c>
      <c r="AN2289" t="e">
        <v>#N/A</v>
      </c>
      <c r="AO2289" t="e">
        <v>#N/A</v>
      </c>
      <c r="AP2289" t="e">
        <v>#N/A</v>
      </c>
      <c r="AQ2289" t="e">
        <v>#N/A</v>
      </c>
      <c r="AR2289" t="e">
        <v>#N/A</v>
      </c>
      <c r="AS2289" t="e">
        <v>#N/A</v>
      </c>
      <c r="AT2289" t="e">
        <v>#N/A</v>
      </c>
      <c r="AU2289" t="e">
        <v>#N/A</v>
      </c>
      <c r="AV2289" t="e">
        <v>#N/A</v>
      </c>
      <c r="AW2289" t="e">
        <v>#N/A</v>
      </c>
      <c r="AX2289" t="e">
        <v>#N/A</v>
      </c>
      <c r="AY2289" t="e">
        <v>#N/A</v>
      </c>
      <c r="AZ2289" t="e">
        <v>#N/A</v>
      </c>
      <c r="BA2289" t="e">
        <v>#N/A</v>
      </c>
      <c r="BB2289" t="e">
        <v>#N/A</v>
      </c>
      <c r="BC2289" t="e">
        <v>#N/A</v>
      </c>
      <c r="BD2289" s="22" t="s">
        <v>10444</v>
      </c>
      <c r="BE2289" s="22" t="s">
        <v>33435</v>
      </c>
      <c r="BF2289" t="s">
        <v>33441</v>
      </c>
      <c r="BG2289" t="s">
        <v>33442</v>
      </c>
      <c r="BH2289" t="s">
        <v>30333</v>
      </c>
      <c r="BI2289" t="s">
        <v>33442</v>
      </c>
      <c r="BJ2289" t="s">
        <v>33438</v>
      </c>
      <c r="BK2289" t="s">
        <v>33438</v>
      </c>
      <c r="BL2289" t="s">
        <v>33436</v>
      </c>
      <c r="BM2289" t="s">
        <v>33436</v>
      </c>
      <c r="BN2289" t="s">
        <v>33437</v>
      </c>
      <c r="BO2289" t="s">
        <v>33438</v>
      </c>
      <c r="BP2289" t="s">
        <v>33438</v>
      </c>
      <c r="BQ2289" t="s">
        <v>33438</v>
      </c>
      <c r="BR2289" t="s">
        <v>33439</v>
      </c>
      <c r="BS2289" t="s">
        <v>33438</v>
      </c>
      <c r="BT2289" t="s">
        <v>33438</v>
      </c>
      <c r="BV2289" t="e">
        <v>#N/A</v>
      </c>
      <c r="BW2289" t="e">
        <v>#N/A</v>
      </c>
      <c r="BX2289" t="e">
        <v>#N/A</v>
      </c>
      <c r="BY2289" t="s">
        <v>33441</v>
      </c>
      <c r="CB2289" s="27" t="s">
        <v>6474</v>
      </c>
      <c r="CC2289" t="e">
        <v>#N/A</v>
      </c>
      <c r="CD2289" t="e">
        <v>#N/A</v>
      </c>
      <c r="CF2289" t="s">
        <v>49</v>
      </c>
      <c r="CG2289" s="27" t="s">
        <v>27925</v>
      </c>
      <c r="CH2289" s="27" t="s">
        <v>33383</v>
      </c>
      <c r="CI2289" s="27" t="s">
        <v>33394</v>
      </c>
      <c r="CJ2289" s="13"/>
      <c r="CK2289" s="13"/>
      <c r="CL2289" s="13"/>
      <c r="CM2289" s="13"/>
      <c r="CN2289" s="13"/>
      <c r="CO2289" s="13"/>
      <c r="CP2289" s="13"/>
      <c r="CQ2289" s="13"/>
      <c r="CR2289" t="s">
        <v>6475</v>
      </c>
      <c r="CS2289" t="b">
        <v>0</v>
      </c>
      <c r="CT2289">
        <v>1.26E-2</v>
      </c>
      <c r="CU2289" t="s">
        <v>33605</v>
      </c>
      <c r="CV2289" t="s">
        <v>10445</v>
      </c>
      <c r="CW2289" t="s">
        <v>7804</v>
      </c>
      <c r="CX2289" t="b">
        <v>0</v>
      </c>
      <c r="CY2289">
        <v>1.09E-2</v>
      </c>
      <c r="CZ2289" t="s">
        <v>33605</v>
      </c>
      <c r="DA2289" t="s">
        <v>33605</v>
      </c>
      <c r="DB2289" t="s">
        <v>33606</v>
      </c>
      <c r="DC2289" t="e">
        <v>#N/A</v>
      </c>
      <c r="DD2289" t="e">
        <v>#N/A</v>
      </c>
      <c r="DE2289" t="e">
        <v>#N/A</v>
      </c>
      <c r="DF2289" t="e">
        <v>#N/A</v>
      </c>
      <c r="DG2289" t="e">
        <v>#N/A</v>
      </c>
      <c r="DH2289" t="e">
        <v>#N/A</v>
      </c>
      <c r="DI2289" t="e">
        <v>#N/A</v>
      </c>
      <c r="DJ2289" t="e">
        <v>#N/A</v>
      </c>
    </row>
    <row r="2290" spans="1:114" x14ac:dyDescent="0.2">
      <c r="A2290" s="7"/>
      <c r="B2290" s="7"/>
      <c r="C2290" s="7"/>
      <c r="D2290" s="7"/>
      <c r="E2290" s="7"/>
      <c r="F2290" s="7"/>
      <c r="G2290" s="7"/>
      <c r="H2290" s="7"/>
      <c r="I2290" s="7"/>
      <c r="J2290" s="7"/>
      <c r="K2290" s="7"/>
      <c r="L2290" s="7"/>
      <c r="M2290" s="7"/>
      <c r="N2290" s="7"/>
      <c r="O2290" s="7"/>
      <c r="Q2290" s="7"/>
      <c r="R2290" s="13" t="s">
        <v>10442</v>
      </c>
      <c r="S2290" s="13">
        <v>1597516</v>
      </c>
      <c r="T2290" s="13">
        <v>1597818</v>
      </c>
      <c r="U2290" s="13" t="s">
        <v>20</v>
      </c>
      <c r="V2290" s="13">
        <v>303</v>
      </c>
      <c r="W2290" s="13">
        <v>100</v>
      </c>
      <c r="X2290" s="13" t="s">
        <v>22</v>
      </c>
      <c r="Y2290" s="13" t="s">
        <v>23</v>
      </c>
      <c r="Z2290" s="13" t="s">
        <v>7792</v>
      </c>
      <c r="AA2290" s="13" t="s">
        <v>17</v>
      </c>
      <c r="AB2290" s="13" t="s">
        <v>5</v>
      </c>
      <c r="AC2290" s="13"/>
      <c r="AD2290" s="13" t="s">
        <v>7793</v>
      </c>
      <c r="AE2290" s="13" t="s">
        <v>10443</v>
      </c>
      <c r="AF2290" s="13" t="s">
        <v>7804</v>
      </c>
      <c r="AG2290" s="13"/>
      <c r="AH2290" t="str">
        <f t="shared" si="37"/>
        <v>bad</v>
      </c>
      <c r="AI2290" s="7"/>
      <c r="AJ2290" t="e">
        <v>#N/A</v>
      </c>
      <c r="AK2290" t="e">
        <v>#N/A</v>
      </c>
      <c r="AL2290" t="e">
        <v>#N/A</v>
      </c>
      <c r="AM2290" t="e">
        <v>#N/A</v>
      </c>
      <c r="AN2290" t="e">
        <v>#N/A</v>
      </c>
      <c r="AO2290" t="e">
        <v>#N/A</v>
      </c>
      <c r="AP2290" t="e">
        <v>#N/A</v>
      </c>
      <c r="AQ2290" t="e">
        <v>#N/A</v>
      </c>
      <c r="AR2290" t="e">
        <v>#N/A</v>
      </c>
      <c r="AS2290" t="e">
        <v>#N/A</v>
      </c>
      <c r="AT2290" t="e">
        <v>#N/A</v>
      </c>
      <c r="AU2290" t="e">
        <v>#N/A</v>
      </c>
      <c r="AV2290" t="e">
        <v>#N/A</v>
      </c>
      <c r="AW2290" t="e">
        <v>#N/A</v>
      </c>
      <c r="AX2290" t="e">
        <v>#N/A</v>
      </c>
      <c r="AY2290" t="e">
        <v>#N/A</v>
      </c>
      <c r="AZ2290" t="e">
        <v>#N/A</v>
      </c>
      <c r="BA2290" t="e">
        <v>#N/A</v>
      </c>
      <c r="BB2290" t="e">
        <v>#N/A</v>
      </c>
      <c r="BC2290" t="e">
        <v>#N/A</v>
      </c>
      <c r="BD2290" s="22" t="s">
        <v>10442</v>
      </c>
      <c r="BE2290" s="22" t="s">
        <v>33435</v>
      </c>
      <c r="BF2290" t="s">
        <v>33441</v>
      </c>
      <c r="BG2290" t="s">
        <v>33442</v>
      </c>
      <c r="BH2290" t="s">
        <v>30333</v>
      </c>
      <c r="BI2290" t="s">
        <v>33442</v>
      </c>
      <c r="BJ2290" t="s">
        <v>33438</v>
      </c>
      <c r="BK2290" t="s">
        <v>33438</v>
      </c>
      <c r="BL2290" t="s">
        <v>33438</v>
      </c>
      <c r="BM2290" t="s">
        <v>33436</v>
      </c>
      <c r="BN2290" t="s">
        <v>33437</v>
      </c>
      <c r="BO2290" t="s">
        <v>33438</v>
      </c>
      <c r="BQ2290" t="s">
        <v>33438</v>
      </c>
      <c r="BR2290" t="s">
        <v>33439</v>
      </c>
      <c r="BS2290" t="s">
        <v>33438</v>
      </c>
      <c r="BT2290" t="s">
        <v>33438</v>
      </c>
      <c r="BV2290" t="e">
        <v>#N/A</v>
      </c>
      <c r="BW2290" t="e">
        <v>#N/A</v>
      </c>
      <c r="BX2290" t="e">
        <v>#N/A</v>
      </c>
      <c r="BY2290" t="s">
        <v>33441</v>
      </c>
      <c r="CB2290" s="7"/>
      <c r="CC2290" t="e">
        <v>#N/A</v>
      </c>
      <c r="CD2290" t="e">
        <v>#N/A</v>
      </c>
      <c r="CF2290" s="7"/>
      <c r="CG2290" s="23" t="s">
        <v>27925</v>
      </c>
      <c r="CH2290" s="23" t="s">
        <v>33383</v>
      </c>
      <c r="CI2290" s="23" t="s">
        <v>33394</v>
      </c>
      <c r="CJ2290" s="13"/>
      <c r="CK2290" s="13"/>
      <c r="CL2290" s="13"/>
      <c r="CM2290" s="13"/>
      <c r="CN2290" s="13"/>
      <c r="CO2290" s="13"/>
      <c r="CP2290" s="13"/>
      <c r="CQ2290" s="13"/>
      <c r="CR2290" t="e">
        <v>#N/A</v>
      </c>
      <c r="CS2290" t="e">
        <v>#N/A</v>
      </c>
      <c r="CT2290" t="e">
        <v>#N/A</v>
      </c>
      <c r="CU2290" t="e">
        <v>#N/A</v>
      </c>
      <c r="CV2290" t="s">
        <v>10443</v>
      </c>
      <c r="CW2290" t="s">
        <v>7804</v>
      </c>
      <c r="CX2290" t="b">
        <v>0</v>
      </c>
      <c r="CY2290">
        <v>4.7000000000000002E-3</v>
      </c>
      <c r="CZ2290" t="s">
        <v>33605</v>
      </c>
      <c r="DA2290" t="e">
        <v>#N/A</v>
      </c>
      <c r="DB2290" t="e">
        <v>#N/A</v>
      </c>
      <c r="DC2290" t="e">
        <v>#N/A</v>
      </c>
      <c r="DD2290" t="e">
        <v>#N/A</v>
      </c>
      <c r="DE2290" t="e">
        <v>#N/A</v>
      </c>
      <c r="DF2290" t="e">
        <v>#N/A</v>
      </c>
      <c r="DG2290" t="e">
        <v>#N/A</v>
      </c>
      <c r="DH2290" t="e">
        <v>#N/A</v>
      </c>
      <c r="DI2290" t="e">
        <v>#N/A</v>
      </c>
      <c r="DJ2290" t="e">
        <v>#N/A</v>
      </c>
    </row>
    <row r="2291" spans="1:114" x14ac:dyDescent="0.2">
      <c r="A2291" t="s">
        <v>6476</v>
      </c>
      <c r="B2291">
        <v>162883</v>
      </c>
      <c r="C2291">
        <v>163593</v>
      </c>
      <c r="D2291" t="s">
        <v>20</v>
      </c>
      <c r="E2291">
        <v>711</v>
      </c>
      <c r="F2291">
        <v>236</v>
      </c>
      <c r="G2291" t="s">
        <v>22</v>
      </c>
      <c r="H2291" t="s">
        <v>23</v>
      </c>
      <c r="I2291" t="s">
        <v>16</v>
      </c>
      <c r="J2291" t="s">
        <v>17</v>
      </c>
      <c r="K2291" t="s">
        <v>18</v>
      </c>
      <c r="L2291" t="s">
        <v>7778</v>
      </c>
      <c r="M2291" t="s">
        <v>6050</v>
      </c>
      <c r="N2291" t="s">
        <v>6477</v>
      </c>
      <c r="O2291" t="s">
        <v>173</v>
      </c>
      <c r="R2291" s="13" t="s">
        <v>10440</v>
      </c>
      <c r="S2291" s="13">
        <v>1597856</v>
      </c>
      <c r="T2291" s="13">
        <v>1598566</v>
      </c>
      <c r="U2291" s="13" t="s">
        <v>20</v>
      </c>
      <c r="V2291" s="13">
        <v>711</v>
      </c>
      <c r="W2291" s="13">
        <v>236</v>
      </c>
      <c r="X2291" s="13" t="s">
        <v>22</v>
      </c>
      <c r="Y2291" s="13" t="s">
        <v>23</v>
      </c>
      <c r="Z2291" s="13" t="s">
        <v>7792</v>
      </c>
      <c r="AA2291" s="13" t="s">
        <v>17</v>
      </c>
      <c r="AB2291" s="13" t="s">
        <v>5</v>
      </c>
      <c r="AC2291" s="13"/>
      <c r="AD2291" s="13" t="s">
        <v>7793</v>
      </c>
      <c r="AE2291" s="13" t="s">
        <v>10441</v>
      </c>
      <c r="AF2291" s="13" t="s">
        <v>7804</v>
      </c>
      <c r="AG2291" s="13"/>
      <c r="AH2291" t="str">
        <f t="shared" si="37"/>
        <v>CORRECT</v>
      </c>
      <c r="AI2291" t="s">
        <v>16459</v>
      </c>
      <c r="AJ2291" t="s">
        <v>22050</v>
      </c>
      <c r="AK2291" t="s">
        <v>22514</v>
      </c>
      <c r="AL2291" t="s">
        <v>24473</v>
      </c>
      <c r="AM2291" t="s">
        <v>27525</v>
      </c>
      <c r="AN2291" t="s">
        <v>27920</v>
      </c>
      <c r="AO2291" t="s">
        <v>27930</v>
      </c>
      <c r="AP2291" t="s">
        <v>29462</v>
      </c>
      <c r="AQ2291" t="s">
        <v>20</v>
      </c>
      <c r="AR2291" t="s">
        <v>20</v>
      </c>
      <c r="AS2291" t="s">
        <v>20</v>
      </c>
      <c r="AT2291" t="s">
        <v>20</v>
      </c>
      <c r="AU2291" t="s">
        <v>20</v>
      </c>
      <c r="AV2291" t="s">
        <v>20</v>
      </c>
      <c r="AW2291" t="s">
        <v>20</v>
      </c>
      <c r="AX2291" t="s">
        <v>20</v>
      </c>
      <c r="AY2291" t="s">
        <v>20</v>
      </c>
      <c r="AZ2291" t="s">
        <v>20</v>
      </c>
      <c r="BA2291" t="s">
        <v>20</v>
      </c>
      <c r="BB2291" t="s">
        <v>20</v>
      </c>
      <c r="BC2291" t="s">
        <v>16945</v>
      </c>
      <c r="BD2291" s="22" t="s">
        <v>10440</v>
      </c>
      <c r="BE2291" s="22" t="s">
        <v>33435</v>
      </c>
      <c r="BF2291" t="s">
        <v>33441</v>
      </c>
      <c r="BG2291" t="s">
        <v>33442</v>
      </c>
      <c r="BH2291" t="s">
        <v>30333</v>
      </c>
      <c r="BI2291" t="s">
        <v>33442</v>
      </c>
      <c r="BJ2291" t="s">
        <v>33438</v>
      </c>
      <c r="BK2291" t="s">
        <v>33438</v>
      </c>
      <c r="BL2291" t="s">
        <v>33438</v>
      </c>
      <c r="BM2291" t="s">
        <v>33436</v>
      </c>
      <c r="BN2291" t="s">
        <v>33437</v>
      </c>
      <c r="BO2291" t="s">
        <v>33438</v>
      </c>
      <c r="BP2291" t="s">
        <v>33438</v>
      </c>
      <c r="BQ2291" t="s">
        <v>33438</v>
      </c>
      <c r="BR2291" t="s">
        <v>33439</v>
      </c>
      <c r="BS2291" t="s">
        <v>33438</v>
      </c>
      <c r="BT2291" t="s">
        <v>33438</v>
      </c>
      <c r="BV2291" t="s">
        <v>20</v>
      </c>
      <c r="BW2291" t="s">
        <v>29462</v>
      </c>
      <c r="BX2291" t="s">
        <v>27930</v>
      </c>
      <c r="BY2291" t="s">
        <v>33441</v>
      </c>
      <c r="CB2291" t="s">
        <v>16945</v>
      </c>
      <c r="CC2291" t="s">
        <v>16945</v>
      </c>
      <c r="CD2291" t="s">
        <v>16945</v>
      </c>
      <c r="CF2291" t="s">
        <v>173</v>
      </c>
      <c r="CG2291" t="s">
        <v>27930</v>
      </c>
      <c r="CH2291" t="s">
        <v>33382</v>
      </c>
      <c r="CI2291" t="s">
        <v>33385</v>
      </c>
      <c r="CJ2291" s="13"/>
      <c r="CK2291" s="13"/>
      <c r="CL2291" s="13"/>
      <c r="CM2291" s="13"/>
      <c r="CN2291" s="13"/>
      <c r="CO2291" s="13"/>
      <c r="CP2291" s="13"/>
      <c r="CQ2291" s="13"/>
      <c r="CR2291" t="s">
        <v>6477</v>
      </c>
      <c r="CS2291" t="b">
        <v>0</v>
      </c>
      <c r="CT2291">
        <v>9.7000000000000003E-3</v>
      </c>
      <c r="CU2291" t="s">
        <v>33605</v>
      </c>
      <c r="CV2291" t="s">
        <v>10441</v>
      </c>
      <c r="CW2291" t="s">
        <v>7804</v>
      </c>
      <c r="CX2291" t="b">
        <v>0</v>
      </c>
      <c r="CY2291">
        <v>9.7000000000000003E-3</v>
      </c>
      <c r="CZ2291" t="s">
        <v>33605</v>
      </c>
      <c r="DA2291" t="s">
        <v>33605</v>
      </c>
      <c r="DB2291" t="s">
        <v>33605</v>
      </c>
      <c r="DC2291" t="e">
        <v>#N/A</v>
      </c>
      <c r="DD2291" t="e">
        <v>#N/A</v>
      </c>
      <c r="DE2291" t="e">
        <v>#N/A</v>
      </c>
      <c r="DF2291" t="e">
        <v>#N/A</v>
      </c>
      <c r="DG2291" t="e">
        <v>#N/A</v>
      </c>
      <c r="DH2291" t="e">
        <v>#N/A</v>
      </c>
      <c r="DI2291" t="e">
        <v>#N/A</v>
      </c>
      <c r="DJ2291" t="e">
        <v>#N/A</v>
      </c>
    </row>
    <row r="2292" spans="1:114" x14ac:dyDescent="0.2">
      <c r="A2292" t="s">
        <v>6479</v>
      </c>
      <c r="B2292">
        <v>163683</v>
      </c>
      <c r="C2292">
        <v>164195</v>
      </c>
      <c r="D2292" t="s">
        <v>20</v>
      </c>
      <c r="E2292">
        <v>513</v>
      </c>
      <c r="F2292">
        <v>170</v>
      </c>
      <c r="G2292" t="s">
        <v>22</v>
      </c>
      <c r="H2292" t="s">
        <v>23</v>
      </c>
      <c r="I2292" t="s">
        <v>16</v>
      </c>
      <c r="J2292" t="s">
        <v>17</v>
      </c>
      <c r="K2292" t="s">
        <v>18</v>
      </c>
      <c r="L2292" t="s">
        <v>7778</v>
      </c>
      <c r="M2292" t="s">
        <v>6050</v>
      </c>
      <c r="N2292" t="s">
        <v>6480</v>
      </c>
      <c r="O2292" t="s">
        <v>6481</v>
      </c>
      <c r="P2292" t="s">
        <v>6478</v>
      </c>
      <c r="R2292" s="13" t="s">
        <v>10437</v>
      </c>
      <c r="S2292" s="13">
        <v>1598656</v>
      </c>
      <c r="T2292" s="13">
        <v>1599168</v>
      </c>
      <c r="U2292" s="13" t="s">
        <v>20</v>
      </c>
      <c r="V2292" s="13">
        <v>513</v>
      </c>
      <c r="W2292" s="13">
        <v>170</v>
      </c>
      <c r="X2292" s="13" t="s">
        <v>22</v>
      </c>
      <c r="Y2292" s="13" t="s">
        <v>23</v>
      </c>
      <c r="Z2292" s="13" t="s">
        <v>7792</v>
      </c>
      <c r="AA2292" s="13" t="s">
        <v>17</v>
      </c>
      <c r="AB2292" s="13" t="s">
        <v>5</v>
      </c>
      <c r="AC2292" s="13"/>
      <c r="AD2292" s="13" t="s">
        <v>7793</v>
      </c>
      <c r="AE2292" s="13" t="s">
        <v>10438</v>
      </c>
      <c r="AF2292" s="13" t="s">
        <v>10439</v>
      </c>
      <c r="AG2292" s="13"/>
      <c r="AH2292" t="str">
        <f t="shared" si="37"/>
        <v>CORRECT</v>
      </c>
      <c r="AI2292" t="s">
        <v>16460</v>
      </c>
      <c r="AJ2292" t="s">
        <v>22051</v>
      </c>
      <c r="AK2292" t="s">
        <v>24106</v>
      </c>
      <c r="AL2292" t="s">
        <v>24633</v>
      </c>
      <c r="AM2292" t="s">
        <v>27526</v>
      </c>
      <c r="AN2292" t="s">
        <v>27920</v>
      </c>
      <c r="AO2292" t="s">
        <v>27934</v>
      </c>
      <c r="AP2292" t="s">
        <v>29463</v>
      </c>
      <c r="AQ2292" t="s">
        <v>30290</v>
      </c>
      <c r="AR2292" t="s">
        <v>30636</v>
      </c>
      <c r="AS2292" t="s">
        <v>20</v>
      </c>
      <c r="AT2292" t="s">
        <v>32844</v>
      </c>
      <c r="AU2292" t="s">
        <v>20</v>
      </c>
      <c r="AV2292" t="s">
        <v>20</v>
      </c>
      <c r="AW2292" t="s">
        <v>20</v>
      </c>
      <c r="AX2292" t="s">
        <v>20</v>
      </c>
      <c r="AY2292" t="s">
        <v>18759</v>
      </c>
      <c r="AZ2292" t="s">
        <v>20</v>
      </c>
      <c r="BA2292" t="s">
        <v>20</v>
      </c>
      <c r="BB2292" t="s">
        <v>20</v>
      </c>
      <c r="BC2292" t="s">
        <v>18300</v>
      </c>
      <c r="BD2292" s="22" t="s">
        <v>10437</v>
      </c>
      <c r="BE2292" s="22" t="s">
        <v>33435</v>
      </c>
      <c r="BF2292" t="s">
        <v>27934</v>
      </c>
      <c r="BG2292" t="s">
        <v>33389</v>
      </c>
      <c r="BH2292" t="s">
        <v>27934</v>
      </c>
      <c r="BI2292" t="s">
        <v>33389</v>
      </c>
      <c r="BJ2292" t="s">
        <v>33438</v>
      </c>
      <c r="BK2292" t="s">
        <v>33438</v>
      </c>
      <c r="BL2292" t="s">
        <v>33438</v>
      </c>
      <c r="BM2292" t="s">
        <v>33438</v>
      </c>
      <c r="BN2292" t="s">
        <v>33440</v>
      </c>
      <c r="BO2292" t="s">
        <v>33438</v>
      </c>
      <c r="BQ2292" t="s">
        <v>33438</v>
      </c>
      <c r="BR2292" t="s">
        <v>33439</v>
      </c>
      <c r="BS2292" t="s">
        <v>33438</v>
      </c>
      <c r="BT2292" t="s">
        <v>33438</v>
      </c>
      <c r="BV2292" t="s">
        <v>30290</v>
      </c>
      <c r="BW2292" t="s">
        <v>29463</v>
      </c>
      <c r="BX2292" t="s">
        <v>27934</v>
      </c>
      <c r="BY2292" t="s">
        <v>27934</v>
      </c>
      <c r="CB2292" t="s">
        <v>6478</v>
      </c>
      <c r="CC2292" t="s">
        <v>6478</v>
      </c>
      <c r="CD2292" t="s">
        <v>30290</v>
      </c>
      <c r="CE2292" s="25" t="s">
        <v>6478</v>
      </c>
      <c r="CF2292" t="s">
        <v>6481</v>
      </c>
      <c r="CG2292" t="s">
        <v>27934</v>
      </c>
      <c r="CH2292" t="s">
        <v>33382</v>
      </c>
      <c r="CI2292" t="s">
        <v>33389</v>
      </c>
      <c r="CJ2292" s="13"/>
      <c r="CK2292" s="13"/>
      <c r="CL2292" s="13"/>
      <c r="CM2292" s="13"/>
      <c r="CN2292" s="13"/>
      <c r="CO2292" s="13"/>
      <c r="CP2292" s="13"/>
      <c r="CQ2292" s="13"/>
      <c r="CR2292" t="s">
        <v>6480</v>
      </c>
      <c r="CS2292" t="b">
        <v>0</v>
      </c>
      <c r="CT2292">
        <v>2.1499999999999998E-2</v>
      </c>
      <c r="CU2292" t="s">
        <v>33605</v>
      </c>
      <c r="CV2292" t="s">
        <v>10438</v>
      </c>
      <c r="CW2292" t="s">
        <v>10439</v>
      </c>
      <c r="CX2292" t="b">
        <v>0</v>
      </c>
      <c r="CY2292">
        <v>2.1499999999999998E-2</v>
      </c>
      <c r="CZ2292" t="s">
        <v>33605</v>
      </c>
      <c r="DA2292" t="s">
        <v>33605</v>
      </c>
      <c r="DB2292" t="s">
        <v>33605</v>
      </c>
      <c r="DC2292" t="e">
        <v>#N/A</v>
      </c>
      <c r="DD2292" t="e">
        <v>#N/A</v>
      </c>
      <c r="DE2292" t="e">
        <v>#N/A</v>
      </c>
      <c r="DF2292" t="e">
        <v>#N/A</v>
      </c>
      <c r="DG2292" t="e">
        <v>#N/A</v>
      </c>
      <c r="DH2292" t="e">
        <v>#N/A</v>
      </c>
      <c r="DI2292" t="e">
        <v>#N/A</v>
      </c>
      <c r="DJ2292" t="e">
        <v>#N/A</v>
      </c>
    </row>
    <row r="2293" spans="1:114" x14ac:dyDescent="0.2">
      <c r="A2293" t="s">
        <v>6482</v>
      </c>
      <c r="B2293">
        <v>164380</v>
      </c>
      <c r="C2293">
        <v>165408</v>
      </c>
      <c r="D2293" t="s">
        <v>20</v>
      </c>
      <c r="E2293">
        <v>1029</v>
      </c>
      <c r="F2293">
        <v>342</v>
      </c>
      <c r="G2293" t="s">
        <v>22</v>
      </c>
      <c r="H2293" t="s">
        <v>23</v>
      </c>
      <c r="I2293" t="s">
        <v>16</v>
      </c>
      <c r="J2293" t="s">
        <v>17</v>
      </c>
      <c r="K2293" t="s">
        <v>18</v>
      </c>
      <c r="L2293" t="s">
        <v>7778</v>
      </c>
      <c r="M2293" t="s">
        <v>6050</v>
      </c>
      <c r="N2293" t="s">
        <v>6483</v>
      </c>
      <c r="O2293" t="s">
        <v>6484</v>
      </c>
      <c r="R2293" s="13" t="s">
        <v>10434</v>
      </c>
      <c r="S2293" s="13">
        <v>1599353</v>
      </c>
      <c r="T2293" s="13">
        <v>1600381</v>
      </c>
      <c r="U2293" s="13" t="s">
        <v>20</v>
      </c>
      <c r="V2293" s="13">
        <v>1029</v>
      </c>
      <c r="W2293" s="13">
        <v>342</v>
      </c>
      <c r="X2293" s="13" t="s">
        <v>22</v>
      </c>
      <c r="Y2293" s="13" t="s">
        <v>23</v>
      </c>
      <c r="Z2293" s="13" t="s">
        <v>7792</v>
      </c>
      <c r="AA2293" s="13" t="s">
        <v>17</v>
      </c>
      <c r="AB2293" s="13" t="s">
        <v>5</v>
      </c>
      <c r="AC2293" s="13"/>
      <c r="AD2293" s="13" t="s">
        <v>7793</v>
      </c>
      <c r="AE2293" s="13" t="s">
        <v>10435</v>
      </c>
      <c r="AF2293" s="13" t="s">
        <v>10436</v>
      </c>
      <c r="AG2293" s="13"/>
      <c r="AH2293" t="str">
        <f t="shared" si="37"/>
        <v>CORRECT</v>
      </c>
      <c r="AI2293" t="s">
        <v>16461</v>
      </c>
      <c r="AJ2293" t="s">
        <v>22052</v>
      </c>
      <c r="AK2293" t="s">
        <v>24107</v>
      </c>
      <c r="AL2293" t="s">
        <v>25402</v>
      </c>
      <c r="AM2293" t="s">
        <v>27527</v>
      </c>
      <c r="AN2293" t="s">
        <v>27920</v>
      </c>
      <c r="AO2293" t="s">
        <v>27925</v>
      </c>
      <c r="AP2293" t="s">
        <v>29464</v>
      </c>
      <c r="AQ2293" t="s">
        <v>30291</v>
      </c>
      <c r="AR2293" t="s">
        <v>31038</v>
      </c>
      <c r="AS2293" t="s">
        <v>20</v>
      </c>
      <c r="AT2293" t="s">
        <v>32845</v>
      </c>
      <c r="AU2293" t="s">
        <v>33056</v>
      </c>
      <c r="AV2293" t="s">
        <v>19901</v>
      </c>
      <c r="AW2293" t="s">
        <v>20</v>
      </c>
      <c r="AX2293" t="s">
        <v>20</v>
      </c>
      <c r="AY2293" t="s">
        <v>18801</v>
      </c>
      <c r="AZ2293" t="s">
        <v>20</v>
      </c>
      <c r="BA2293" t="s">
        <v>20</v>
      </c>
      <c r="BB2293" t="s">
        <v>20</v>
      </c>
      <c r="BC2293" t="s">
        <v>18301</v>
      </c>
      <c r="BD2293" s="22" t="s">
        <v>10434</v>
      </c>
      <c r="BE2293" s="22" t="s">
        <v>33435</v>
      </c>
      <c r="BF2293" t="s">
        <v>33441</v>
      </c>
      <c r="BG2293" t="s">
        <v>33442</v>
      </c>
      <c r="BH2293" t="s">
        <v>30333</v>
      </c>
      <c r="BI2293" t="s">
        <v>33442</v>
      </c>
      <c r="BJ2293" t="s">
        <v>33438</v>
      </c>
      <c r="BK2293" t="s">
        <v>33438</v>
      </c>
      <c r="BL2293" t="s">
        <v>33438</v>
      </c>
      <c r="BM2293" t="s">
        <v>33438</v>
      </c>
      <c r="BN2293" t="s">
        <v>33440</v>
      </c>
      <c r="BO2293" t="s">
        <v>33438</v>
      </c>
      <c r="BP2293" t="s">
        <v>33438</v>
      </c>
      <c r="BQ2293" t="s">
        <v>33438</v>
      </c>
      <c r="BR2293" t="s">
        <v>33439</v>
      </c>
      <c r="BS2293" t="s">
        <v>33438</v>
      </c>
      <c r="BT2293" t="s">
        <v>33438</v>
      </c>
      <c r="BV2293" t="s">
        <v>30291</v>
      </c>
      <c r="BW2293" t="s">
        <v>29464</v>
      </c>
      <c r="BX2293" t="s">
        <v>27925</v>
      </c>
      <c r="BY2293" t="s">
        <v>33441</v>
      </c>
      <c r="CB2293" t="s">
        <v>30291</v>
      </c>
      <c r="CC2293" t="s">
        <v>30291</v>
      </c>
      <c r="CD2293" t="s">
        <v>30291</v>
      </c>
      <c r="CF2293" t="s">
        <v>6484</v>
      </c>
      <c r="CG2293" t="s">
        <v>27925</v>
      </c>
      <c r="CH2293" t="s">
        <v>33383</v>
      </c>
      <c r="CI2293" t="s">
        <v>33394</v>
      </c>
      <c r="CJ2293" s="13"/>
      <c r="CK2293" s="13"/>
      <c r="CL2293" s="13"/>
      <c r="CM2293" s="13"/>
      <c r="CN2293" s="13"/>
      <c r="CO2293" s="13"/>
      <c r="CP2293" s="13"/>
      <c r="CQ2293" s="13"/>
      <c r="CR2293" t="s">
        <v>6483</v>
      </c>
      <c r="CS2293" t="b">
        <v>0</v>
      </c>
      <c r="CT2293">
        <v>4.3E-3</v>
      </c>
      <c r="CU2293" t="s">
        <v>33605</v>
      </c>
      <c r="CV2293" t="s">
        <v>10435</v>
      </c>
      <c r="CW2293" t="s">
        <v>10436</v>
      </c>
      <c r="CX2293" t="b">
        <v>0</v>
      </c>
      <c r="CY2293">
        <v>4.3E-3</v>
      </c>
      <c r="CZ2293" t="s">
        <v>33605</v>
      </c>
      <c r="DA2293" t="s">
        <v>33605</v>
      </c>
      <c r="DB2293" t="s">
        <v>33605</v>
      </c>
      <c r="DC2293" t="e">
        <v>#N/A</v>
      </c>
      <c r="DD2293" t="e">
        <v>#N/A</v>
      </c>
      <c r="DE2293" t="e">
        <v>#N/A</v>
      </c>
      <c r="DF2293" t="e">
        <v>#N/A</v>
      </c>
      <c r="DG2293" t="e">
        <v>#N/A</v>
      </c>
      <c r="DH2293" t="e">
        <v>#N/A</v>
      </c>
      <c r="DI2293" t="e">
        <v>#N/A</v>
      </c>
      <c r="DJ2293" t="e">
        <v>#N/A</v>
      </c>
    </row>
    <row r="2294" spans="1:114" ht="17" customHeight="1" x14ac:dyDescent="0.2">
      <c r="A2294" s="7"/>
      <c r="B2294" s="7"/>
      <c r="C2294" s="7"/>
      <c r="D2294" s="7"/>
      <c r="E2294" s="7"/>
      <c r="F2294" s="7"/>
      <c r="G2294" s="7"/>
      <c r="H2294" s="7"/>
      <c r="I2294" s="7"/>
      <c r="J2294" s="7"/>
      <c r="K2294" s="7"/>
      <c r="L2294" s="7"/>
      <c r="M2294" s="7"/>
      <c r="N2294" s="7"/>
      <c r="O2294" s="7"/>
      <c r="Q2294" s="7"/>
      <c r="R2294" s="13" t="s">
        <v>10432</v>
      </c>
      <c r="S2294" s="13">
        <v>1600652</v>
      </c>
      <c r="T2294" s="13">
        <v>1600777</v>
      </c>
      <c r="U2294" s="13" t="s">
        <v>26</v>
      </c>
      <c r="V2294" s="13">
        <v>126</v>
      </c>
      <c r="W2294" s="13">
        <v>41</v>
      </c>
      <c r="X2294" s="13" t="s">
        <v>22</v>
      </c>
      <c r="Y2294" s="13" t="s">
        <v>23</v>
      </c>
      <c r="Z2294" s="13" t="s">
        <v>7792</v>
      </c>
      <c r="AA2294" s="13" t="s">
        <v>17</v>
      </c>
      <c r="AB2294" s="13" t="s">
        <v>5</v>
      </c>
      <c r="AC2294" s="13"/>
      <c r="AD2294" s="13" t="s">
        <v>7793</v>
      </c>
      <c r="AE2294" s="13" t="s">
        <v>10433</v>
      </c>
      <c r="AF2294" s="13" t="s">
        <v>10425</v>
      </c>
      <c r="AG2294" s="13"/>
      <c r="AH2294" t="str">
        <f t="shared" si="37"/>
        <v>bad</v>
      </c>
      <c r="AI2294" s="7"/>
      <c r="AJ2294" t="e">
        <v>#N/A</v>
      </c>
      <c r="AK2294" t="e">
        <v>#N/A</v>
      </c>
      <c r="AL2294" t="e">
        <v>#N/A</v>
      </c>
      <c r="AM2294" t="e">
        <v>#N/A</v>
      </c>
      <c r="AN2294" t="e">
        <v>#N/A</v>
      </c>
      <c r="AO2294" t="e">
        <v>#N/A</v>
      </c>
      <c r="AP2294" t="e">
        <v>#N/A</v>
      </c>
      <c r="AQ2294" t="e">
        <v>#N/A</v>
      </c>
      <c r="AR2294" t="e">
        <v>#N/A</v>
      </c>
      <c r="AS2294" t="e">
        <v>#N/A</v>
      </c>
      <c r="AT2294" t="e">
        <v>#N/A</v>
      </c>
      <c r="AU2294" t="e">
        <v>#N/A</v>
      </c>
      <c r="AV2294" t="e">
        <v>#N/A</v>
      </c>
      <c r="AW2294" t="e">
        <v>#N/A</v>
      </c>
      <c r="AX2294" t="e">
        <v>#N/A</v>
      </c>
      <c r="AY2294" t="e">
        <v>#N/A</v>
      </c>
      <c r="AZ2294" t="e">
        <v>#N/A</v>
      </c>
      <c r="BA2294" t="e">
        <v>#N/A</v>
      </c>
      <c r="BB2294" t="e">
        <v>#N/A</v>
      </c>
      <c r="BC2294" t="e">
        <v>#N/A</v>
      </c>
      <c r="BD2294" s="22" t="s">
        <v>10432</v>
      </c>
      <c r="BE2294" s="22" t="s">
        <v>33435</v>
      </c>
      <c r="BF2294" t="s">
        <v>33441</v>
      </c>
      <c r="BG2294" t="s">
        <v>33442</v>
      </c>
      <c r="BH2294" t="s">
        <v>30333</v>
      </c>
      <c r="BI2294" t="s">
        <v>33442</v>
      </c>
      <c r="BJ2294" t="s">
        <v>33438</v>
      </c>
      <c r="BK2294" t="s">
        <v>33438</v>
      </c>
      <c r="BL2294" t="s">
        <v>33438</v>
      </c>
      <c r="BM2294" t="s">
        <v>33436</v>
      </c>
      <c r="BN2294" t="s">
        <v>33448</v>
      </c>
      <c r="BO2294" t="s">
        <v>33438</v>
      </c>
      <c r="BQ2294" t="s">
        <v>33438</v>
      </c>
      <c r="BR2294" t="s">
        <v>33439</v>
      </c>
      <c r="BS2294" t="s">
        <v>33438</v>
      </c>
      <c r="BT2294" t="s">
        <v>33438</v>
      </c>
      <c r="BV2294" t="e">
        <v>#N/A</v>
      </c>
      <c r="BW2294" t="e">
        <v>#N/A</v>
      </c>
      <c r="BX2294" t="e">
        <v>#N/A</v>
      </c>
      <c r="BY2294" t="s">
        <v>33441</v>
      </c>
      <c r="CB2294" s="7"/>
      <c r="CC2294" t="e">
        <v>#N/A</v>
      </c>
      <c r="CD2294" t="e">
        <v>#N/A</v>
      </c>
      <c r="CF2294" s="7"/>
      <c r="CG2294" s="27" t="s">
        <v>27925</v>
      </c>
      <c r="CH2294" s="27" t="s">
        <v>33383</v>
      </c>
      <c r="CI2294" s="27" t="s">
        <v>33394</v>
      </c>
      <c r="CJ2294" s="13"/>
      <c r="CK2294" s="13"/>
      <c r="CL2294" s="13"/>
      <c r="CM2294" s="13"/>
      <c r="CN2294" s="13"/>
      <c r="CO2294" s="13"/>
      <c r="CP2294" s="13"/>
      <c r="CQ2294" s="13"/>
      <c r="CR2294" t="e">
        <v>#N/A</v>
      </c>
      <c r="CS2294" t="e">
        <v>#N/A</v>
      </c>
      <c r="CT2294" t="e">
        <v>#N/A</v>
      </c>
      <c r="CU2294" t="e">
        <v>#N/A</v>
      </c>
      <c r="CV2294" t="s">
        <v>10433</v>
      </c>
      <c r="CW2294" t="s">
        <v>10425</v>
      </c>
      <c r="CX2294" t="b">
        <v>0</v>
      </c>
      <c r="CY2294">
        <v>8.0000000000000002E-3</v>
      </c>
      <c r="CZ2294" t="s">
        <v>33605</v>
      </c>
      <c r="DA2294" t="e">
        <v>#N/A</v>
      </c>
      <c r="DB2294" t="e">
        <v>#N/A</v>
      </c>
      <c r="DC2294" t="e">
        <v>#N/A</v>
      </c>
      <c r="DD2294" t="e">
        <v>#N/A</v>
      </c>
      <c r="DE2294" t="e">
        <v>#N/A</v>
      </c>
      <c r="DF2294" t="e">
        <v>#N/A</v>
      </c>
      <c r="DG2294" t="e">
        <v>#N/A</v>
      </c>
      <c r="DH2294" t="e">
        <v>#N/A</v>
      </c>
      <c r="DI2294" t="e">
        <v>#N/A</v>
      </c>
      <c r="DJ2294" t="e">
        <v>#N/A</v>
      </c>
    </row>
    <row r="2295" spans="1:114" x14ac:dyDescent="0.2">
      <c r="A2295" t="s">
        <v>6485</v>
      </c>
      <c r="B2295">
        <v>165829</v>
      </c>
      <c r="C2295">
        <v>166080</v>
      </c>
      <c r="D2295" t="s">
        <v>26</v>
      </c>
      <c r="E2295">
        <v>252</v>
      </c>
      <c r="F2295">
        <v>83</v>
      </c>
      <c r="G2295" t="s">
        <v>22</v>
      </c>
      <c r="H2295" t="s">
        <v>23</v>
      </c>
      <c r="I2295" t="s">
        <v>16</v>
      </c>
      <c r="J2295" t="s">
        <v>17</v>
      </c>
      <c r="K2295" t="s">
        <v>18</v>
      </c>
      <c r="L2295" t="s">
        <v>7778</v>
      </c>
      <c r="M2295" t="s">
        <v>6050</v>
      </c>
      <c r="N2295" t="s">
        <v>6486</v>
      </c>
      <c r="O2295" t="s">
        <v>6487</v>
      </c>
      <c r="R2295" s="13" t="s">
        <v>10429</v>
      </c>
      <c r="S2295" s="13">
        <v>1600802</v>
      </c>
      <c r="T2295" s="13">
        <v>1601053</v>
      </c>
      <c r="U2295" s="13" t="s">
        <v>26</v>
      </c>
      <c r="V2295" s="13">
        <v>252</v>
      </c>
      <c r="W2295" s="13">
        <v>83</v>
      </c>
      <c r="X2295" s="13" t="s">
        <v>22</v>
      </c>
      <c r="Y2295" s="13" t="s">
        <v>23</v>
      </c>
      <c r="Z2295" s="13" t="s">
        <v>7792</v>
      </c>
      <c r="AA2295" s="13" t="s">
        <v>17</v>
      </c>
      <c r="AB2295" s="13" t="s">
        <v>5</v>
      </c>
      <c r="AC2295" s="13"/>
      <c r="AD2295" s="13" t="s">
        <v>7793</v>
      </c>
      <c r="AE2295" s="13" t="s">
        <v>10430</v>
      </c>
      <c r="AF2295" s="13" t="s">
        <v>10431</v>
      </c>
      <c r="AG2295" s="13"/>
      <c r="AH2295" t="str">
        <f t="shared" si="37"/>
        <v>CORRECT</v>
      </c>
      <c r="AI2295" t="s">
        <v>16462</v>
      </c>
      <c r="AJ2295" t="s">
        <v>22053</v>
      </c>
      <c r="AK2295" t="s">
        <v>24108</v>
      </c>
      <c r="AL2295" t="s">
        <v>25121</v>
      </c>
      <c r="AM2295" t="s">
        <v>27528</v>
      </c>
      <c r="AN2295" t="s">
        <v>27920</v>
      </c>
      <c r="AO2295" t="s">
        <v>27925</v>
      </c>
      <c r="AP2295" t="s">
        <v>29465</v>
      </c>
      <c r="AQ2295" t="s">
        <v>20</v>
      </c>
      <c r="AR2295" t="s">
        <v>20</v>
      </c>
      <c r="AS2295" t="s">
        <v>20</v>
      </c>
      <c r="AT2295" t="s">
        <v>32846</v>
      </c>
      <c r="AU2295" t="s">
        <v>20</v>
      </c>
      <c r="AV2295" t="s">
        <v>20</v>
      </c>
      <c r="AW2295" t="s">
        <v>20</v>
      </c>
      <c r="AX2295" t="s">
        <v>20</v>
      </c>
      <c r="AY2295" t="s">
        <v>18803</v>
      </c>
      <c r="AZ2295" t="s">
        <v>20</v>
      </c>
      <c r="BA2295" t="s">
        <v>20</v>
      </c>
      <c r="BB2295" t="s">
        <v>20</v>
      </c>
      <c r="BC2295" t="s">
        <v>18302</v>
      </c>
      <c r="BD2295" s="22" t="s">
        <v>10429</v>
      </c>
      <c r="BE2295" s="22" t="s">
        <v>33435</v>
      </c>
      <c r="BF2295" t="s">
        <v>33441</v>
      </c>
      <c r="BG2295" t="s">
        <v>33442</v>
      </c>
      <c r="BH2295" t="s">
        <v>33450</v>
      </c>
      <c r="BI2295" t="s">
        <v>33451</v>
      </c>
      <c r="BJ2295" t="s">
        <v>33438</v>
      </c>
      <c r="BK2295" t="s">
        <v>33438</v>
      </c>
      <c r="BL2295" t="s">
        <v>33438</v>
      </c>
      <c r="BM2295" t="s">
        <v>33438</v>
      </c>
      <c r="BN2295" t="s">
        <v>33440</v>
      </c>
      <c r="BO2295" t="s">
        <v>33438</v>
      </c>
      <c r="BP2295" t="s">
        <v>33438</v>
      </c>
      <c r="BQ2295" t="s">
        <v>33438</v>
      </c>
      <c r="BR2295" t="s">
        <v>33439</v>
      </c>
      <c r="BS2295" t="s">
        <v>33438</v>
      </c>
      <c r="BT2295" t="s">
        <v>33438</v>
      </c>
      <c r="BV2295" t="s">
        <v>20</v>
      </c>
      <c r="BW2295" t="s">
        <v>29465</v>
      </c>
      <c r="BX2295" t="s">
        <v>27925</v>
      </c>
      <c r="BY2295" t="s">
        <v>33441</v>
      </c>
      <c r="CB2295" t="s">
        <v>18302</v>
      </c>
      <c r="CC2295" t="s">
        <v>18302</v>
      </c>
      <c r="CD2295" t="s">
        <v>18302</v>
      </c>
      <c r="CF2295" t="s">
        <v>6487</v>
      </c>
      <c r="CG2295" t="s">
        <v>27925</v>
      </c>
      <c r="CH2295" t="s">
        <v>33383</v>
      </c>
      <c r="CI2295" t="s">
        <v>33394</v>
      </c>
      <c r="CJ2295" s="13"/>
      <c r="CK2295" s="13"/>
      <c r="CL2295" s="13"/>
      <c r="CM2295" s="13"/>
      <c r="CN2295" s="13"/>
      <c r="CO2295" s="13"/>
      <c r="CP2295" s="13"/>
      <c r="CQ2295" s="13"/>
      <c r="CR2295" t="s">
        <v>6486</v>
      </c>
      <c r="CS2295" t="b">
        <v>0</v>
      </c>
      <c r="CT2295">
        <v>0.34239999999999998</v>
      </c>
      <c r="CU2295" t="s">
        <v>33605</v>
      </c>
      <c r="CV2295" t="s">
        <v>10430</v>
      </c>
      <c r="CW2295" t="s">
        <v>10431</v>
      </c>
      <c r="CX2295" t="b">
        <v>0</v>
      </c>
      <c r="CY2295">
        <v>0.34239999999999998</v>
      </c>
      <c r="CZ2295" t="s">
        <v>33605</v>
      </c>
      <c r="DA2295" t="s">
        <v>33605</v>
      </c>
      <c r="DB2295" t="s">
        <v>33605</v>
      </c>
      <c r="DC2295" t="e">
        <v>#N/A</v>
      </c>
      <c r="DD2295" t="e">
        <v>#N/A</v>
      </c>
      <c r="DE2295" t="e">
        <v>#N/A</v>
      </c>
      <c r="DF2295" t="e">
        <v>#N/A</v>
      </c>
      <c r="DG2295" t="e">
        <v>#N/A</v>
      </c>
      <c r="DH2295" t="e">
        <v>#N/A</v>
      </c>
      <c r="DI2295" t="e">
        <v>#N/A</v>
      </c>
      <c r="DJ2295" t="e">
        <v>#N/A</v>
      </c>
    </row>
    <row r="2296" spans="1:114" x14ac:dyDescent="0.2">
      <c r="A2296" t="s">
        <v>6488</v>
      </c>
      <c r="B2296">
        <v>166089</v>
      </c>
      <c r="C2296">
        <v>166538</v>
      </c>
      <c r="D2296" t="s">
        <v>26</v>
      </c>
      <c r="E2296">
        <v>450</v>
      </c>
      <c r="F2296">
        <v>149</v>
      </c>
      <c r="G2296" t="s">
        <v>22</v>
      </c>
      <c r="H2296" t="s">
        <v>23</v>
      </c>
      <c r="I2296" t="s">
        <v>16</v>
      </c>
      <c r="J2296" t="s">
        <v>17</v>
      </c>
      <c r="K2296" t="s">
        <v>18</v>
      </c>
      <c r="L2296" t="s">
        <v>7778</v>
      </c>
      <c r="M2296" t="s">
        <v>6050</v>
      </c>
      <c r="N2296" t="s">
        <v>6489</v>
      </c>
      <c r="O2296" t="s">
        <v>5163</v>
      </c>
      <c r="R2296" s="13" t="s">
        <v>10426</v>
      </c>
      <c r="S2296" s="13">
        <v>1601056</v>
      </c>
      <c r="T2296" s="13">
        <v>1601511</v>
      </c>
      <c r="U2296" s="13" t="s">
        <v>26</v>
      </c>
      <c r="V2296" s="13">
        <v>456</v>
      </c>
      <c r="W2296" s="13">
        <v>151</v>
      </c>
      <c r="X2296" s="13" t="s">
        <v>22</v>
      </c>
      <c r="Y2296" s="13" t="s">
        <v>23</v>
      </c>
      <c r="Z2296" s="13" t="s">
        <v>7792</v>
      </c>
      <c r="AA2296" s="13" t="s">
        <v>17</v>
      </c>
      <c r="AB2296" s="13" t="s">
        <v>5</v>
      </c>
      <c r="AC2296" s="13"/>
      <c r="AD2296" s="13" t="s">
        <v>7793</v>
      </c>
      <c r="AE2296" s="13" t="s">
        <v>10427</v>
      </c>
      <c r="AF2296" s="13" t="s">
        <v>10428</v>
      </c>
      <c r="AG2296" s="13"/>
      <c r="AH2296" t="str">
        <f t="shared" si="37"/>
        <v>bad</v>
      </c>
      <c r="AI2296" t="s">
        <v>16463</v>
      </c>
      <c r="AJ2296" t="s">
        <v>22054</v>
      </c>
      <c r="AK2296" t="s">
        <v>24109</v>
      </c>
      <c r="AL2296" t="s">
        <v>25186</v>
      </c>
      <c r="AM2296" t="s">
        <v>27529</v>
      </c>
      <c r="AN2296" t="s">
        <v>27920</v>
      </c>
      <c r="AO2296" t="s">
        <v>27925</v>
      </c>
      <c r="AP2296" t="s">
        <v>29466</v>
      </c>
      <c r="AQ2296" t="s">
        <v>30162</v>
      </c>
      <c r="AR2296" t="s">
        <v>20</v>
      </c>
      <c r="AS2296" t="s">
        <v>20</v>
      </c>
      <c r="AT2296" t="s">
        <v>32847</v>
      </c>
      <c r="AU2296" t="s">
        <v>20</v>
      </c>
      <c r="AV2296" t="s">
        <v>20</v>
      </c>
      <c r="AW2296" t="s">
        <v>20</v>
      </c>
      <c r="AX2296" t="s">
        <v>20</v>
      </c>
      <c r="AY2296" t="s">
        <v>18888</v>
      </c>
      <c r="AZ2296" t="s">
        <v>20</v>
      </c>
      <c r="BA2296" t="s">
        <v>20</v>
      </c>
      <c r="BB2296" t="s">
        <v>20</v>
      </c>
      <c r="BC2296" t="s">
        <v>17230</v>
      </c>
      <c r="BD2296" s="22" t="s">
        <v>10426</v>
      </c>
      <c r="BE2296" s="22" t="s">
        <v>33435</v>
      </c>
      <c r="BF2296" t="s">
        <v>33450</v>
      </c>
      <c r="BG2296" t="s">
        <v>33451</v>
      </c>
      <c r="BH2296" t="s">
        <v>33450</v>
      </c>
      <c r="BI2296" t="s">
        <v>33451</v>
      </c>
      <c r="BJ2296" t="s">
        <v>33438</v>
      </c>
      <c r="BK2296" t="s">
        <v>33438</v>
      </c>
      <c r="BL2296" t="s">
        <v>33438</v>
      </c>
      <c r="BM2296" t="s">
        <v>33438</v>
      </c>
      <c r="BN2296" t="s">
        <v>33440</v>
      </c>
      <c r="BO2296" t="s">
        <v>33438</v>
      </c>
      <c r="BQ2296" t="s">
        <v>33438</v>
      </c>
      <c r="BR2296" t="s">
        <v>33439</v>
      </c>
      <c r="BS2296" t="s">
        <v>33438</v>
      </c>
      <c r="BT2296" t="s">
        <v>33438</v>
      </c>
      <c r="BV2296" t="s">
        <v>30162</v>
      </c>
      <c r="BW2296" t="s">
        <v>29466</v>
      </c>
      <c r="BX2296" t="s">
        <v>27925</v>
      </c>
      <c r="BY2296" t="s">
        <v>33450</v>
      </c>
      <c r="CB2296" t="s">
        <v>30162</v>
      </c>
      <c r="CC2296" t="s">
        <v>30162</v>
      </c>
      <c r="CD2296" t="s">
        <v>30162</v>
      </c>
      <c r="CF2296" t="s">
        <v>5163</v>
      </c>
      <c r="CG2296" t="s">
        <v>27925</v>
      </c>
      <c r="CH2296" t="s">
        <v>33383</v>
      </c>
      <c r="CI2296" t="s">
        <v>33394</v>
      </c>
      <c r="CJ2296" s="13"/>
      <c r="CK2296" s="13"/>
      <c r="CL2296" s="13"/>
      <c r="CM2296" s="13"/>
      <c r="CN2296" s="13"/>
      <c r="CO2296" s="13"/>
      <c r="CP2296" s="13"/>
      <c r="CQ2296" s="13"/>
      <c r="CR2296" t="s">
        <v>6489</v>
      </c>
      <c r="CS2296" t="b">
        <v>0</v>
      </c>
      <c r="CT2296">
        <v>1.49E-2</v>
      </c>
      <c r="CU2296" t="s">
        <v>33605</v>
      </c>
      <c r="CV2296" t="s">
        <v>10427</v>
      </c>
      <c r="CW2296" t="s">
        <v>10428</v>
      </c>
      <c r="CX2296" t="b">
        <v>0</v>
      </c>
      <c r="CY2296">
        <v>1.49E-2</v>
      </c>
      <c r="CZ2296" t="s">
        <v>33605</v>
      </c>
      <c r="DA2296" t="s">
        <v>33605</v>
      </c>
      <c r="DB2296" t="s">
        <v>33605</v>
      </c>
      <c r="DC2296" t="e">
        <v>#N/A</v>
      </c>
      <c r="DD2296" t="e">
        <v>#N/A</v>
      </c>
      <c r="DE2296" t="e">
        <v>#N/A</v>
      </c>
      <c r="DF2296" t="e">
        <v>#N/A</v>
      </c>
      <c r="DG2296" t="e">
        <v>#N/A</v>
      </c>
      <c r="DH2296" t="e">
        <v>#N/A</v>
      </c>
      <c r="DI2296" t="e">
        <v>#N/A</v>
      </c>
      <c r="DJ2296" t="e">
        <v>#N/A</v>
      </c>
    </row>
    <row r="2297" spans="1:114" x14ac:dyDescent="0.2">
      <c r="A2297" t="s">
        <v>6490</v>
      </c>
      <c r="B2297">
        <v>166516</v>
      </c>
      <c r="C2297">
        <v>167913</v>
      </c>
      <c r="D2297" t="s">
        <v>26</v>
      </c>
      <c r="E2297">
        <v>1398</v>
      </c>
      <c r="F2297">
        <v>465</v>
      </c>
      <c r="G2297" t="s">
        <v>22</v>
      </c>
      <c r="H2297" t="s">
        <v>23</v>
      </c>
      <c r="I2297" t="s">
        <v>16</v>
      </c>
      <c r="J2297" t="s">
        <v>17</v>
      </c>
      <c r="K2297" t="s">
        <v>18</v>
      </c>
      <c r="L2297" t="s">
        <v>7778</v>
      </c>
      <c r="M2297" t="s">
        <v>6050</v>
      </c>
      <c r="N2297" t="s">
        <v>6491</v>
      </c>
      <c r="O2297" t="s">
        <v>6492</v>
      </c>
      <c r="R2297" s="13" t="s">
        <v>10423</v>
      </c>
      <c r="S2297" s="13">
        <v>1601489</v>
      </c>
      <c r="T2297" s="13">
        <v>1602886</v>
      </c>
      <c r="U2297" s="13" t="s">
        <v>26</v>
      </c>
      <c r="V2297" s="13">
        <v>1398</v>
      </c>
      <c r="W2297" s="13">
        <v>465</v>
      </c>
      <c r="X2297" s="13" t="s">
        <v>22</v>
      </c>
      <c r="Y2297" s="13" t="s">
        <v>23</v>
      </c>
      <c r="Z2297" s="13" t="s">
        <v>7792</v>
      </c>
      <c r="AA2297" s="13" t="s">
        <v>17</v>
      </c>
      <c r="AB2297" s="13" t="s">
        <v>5</v>
      </c>
      <c r="AC2297" s="13"/>
      <c r="AD2297" s="13" t="s">
        <v>7793</v>
      </c>
      <c r="AE2297" s="13" t="s">
        <v>10424</v>
      </c>
      <c r="AF2297" s="13" t="s">
        <v>10425</v>
      </c>
      <c r="AG2297" s="13"/>
      <c r="AH2297" t="str">
        <f t="shared" si="37"/>
        <v>CORRECT</v>
      </c>
      <c r="AI2297" t="s">
        <v>16464</v>
      </c>
      <c r="AJ2297" t="s">
        <v>22055</v>
      </c>
      <c r="AK2297" t="s">
        <v>22472</v>
      </c>
      <c r="AL2297" t="s">
        <v>25322</v>
      </c>
      <c r="AM2297" t="s">
        <v>27530</v>
      </c>
      <c r="AN2297" t="s">
        <v>27920</v>
      </c>
      <c r="AO2297" t="s">
        <v>27932</v>
      </c>
      <c r="AP2297" t="s">
        <v>29467</v>
      </c>
      <c r="AQ2297" t="s">
        <v>20</v>
      </c>
      <c r="AR2297" t="s">
        <v>20</v>
      </c>
      <c r="AS2297" t="s">
        <v>20</v>
      </c>
      <c r="AT2297" t="s">
        <v>32097</v>
      </c>
      <c r="AU2297" t="s">
        <v>33170</v>
      </c>
      <c r="AV2297" t="s">
        <v>20</v>
      </c>
      <c r="AW2297" t="s">
        <v>20</v>
      </c>
      <c r="AX2297" t="s">
        <v>20</v>
      </c>
      <c r="AY2297" t="s">
        <v>18838</v>
      </c>
      <c r="AZ2297" t="s">
        <v>20</v>
      </c>
      <c r="BA2297" t="s">
        <v>20</v>
      </c>
      <c r="BB2297" t="s">
        <v>20</v>
      </c>
      <c r="BC2297" t="s">
        <v>18303</v>
      </c>
      <c r="BD2297" s="22" t="s">
        <v>10423</v>
      </c>
      <c r="BE2297" s="22" t="s">
        <v>33435</v>
      </c>
      <c r="BF2297" t="s">
        <v>33441</v>
      </c>
      <c r="BG2297" t="s">
        <v>33442</v>
      </c>
      <c r="BH2297" t="s">
        <v>27932</v>
      </c>
      <c r="BI2297" t="s">
        <v>33386</v>
      </c>
      <c r="BJ2297" t="s">
        <v>33438</v>
      </c>
      <c r="BK2297" t="s">
        <v>33438</v>
      </c>
      <c r="BL2297" t="s">
        <v>33438</v>
      </c>
      <c r="BM2297" t="s">
        <v>33436</v>
      </c>
      <c r="BN2297" t="s">
        <v>33437</v>
      </c>
      <c r="BO2297" t="s">
        <v>33438</v>
      </c>
      <c r="BP2297" t="s">
        <v>33438</v>
      </c>
      <c r="BQ2297" t="s">
        <v>33438</v>
      </c>
      <c r="BR2297" t="s">
        <v>33439</v>
      </c>
      <c r="BS2297" t="s">
        <v>33438</v>
      </c>
      <c r="BT2297" t="s">
        <v>33438</v>
      </c>
      <c r="BV2297" t="s">
        <v>20</v>
      </c>
      <c r="BW2297" t="s">
        <v>29467</v>
      </c>
      <c r="BX2297" t="s">
        <v>27932</v>
      </c>
      <c r="BY2297" t="s">
        <v>33441</v>
      </c>
      <c r="CB2297" t="s">
        <v>18303</v>
      </c>
      <c r="CC2297" t="s">
        <v>18303</v>
      </c>
      <c r="CD2297" t="s">
        <v>18303</v>
      </c>
      <c r="CF2297" t="s">
        <v>6492</v>
      </c>
      <c r="CG2297" t="s">
        <v>27932</v>
      </c>
      <c r="CH2297" t="s">
        <v>33381</v>
      </c>
      <c r="CI2297" t="s">
        <v>33386</v>
      </c>
      <c r="CJ2297" s="13"/>
      <c r="CK2297" s="13"/>
      <c r="CL2297" s="13"/>
      <c r="CM2297" s="13"/>
      <c r="CN2297" s="13"/>
      <c r="CO2297" s="13"/>
      <c r="CP2297" s="13"/>
      <c r="CQ2297" s="13"/>
      <c r="CR2297" t="s">
        <v>6491</v>
      </c>
      <c r="CS2297" t="b">
        <v>0</v>
      </c>
      <c r="CT2297">
        <v>1.41E-2</v>
      </c>
      <c r="CU2297" t="s">
        <v>33605</v>
      </c>
      <c r="CV2297" t="s">
        <v>10424</v>
      </c>
      <c r="CW2297" t="s">
        <v>10425</v>
      </c>
      <c r="CX2297" t="b">
        <v>0</v>
      </c>
      <c r="CY2297">
        <v>1.41E-2</v>
      </c>
      <c r="CZ2297" t="s">
        <v>33605</v>
      </c>
      <c r="DA2297" t="s">
        <v>33605</v>
      </c>
      <c r="DB2297" t="s">
        <v>33605</v>
      </c>
      <c r="DC2297" t="e">
        <v>#N/A</v>
      </c>
      <c r="DD2297" t="e">
        <v>#N/A</v>
      </c>
      <c r="DE2297" t="e">
        <v>#N/A</v>
      </c>
      <c r="DF2297" t="e">
        <v>#N/A</v>
      </c>
      <c r="DG2297" t="e">
        <v>#N/A</v>
      </c>
      <c r="DH2297" t="e">
        <v>#N/A</v>
      </c>
      <c r="DI2297" t="e">
        <v>#N/A</v>
      </c>
      <c r="DJ2297" t="e">
        <v>#N/A</v>
      </c>
    </row>
    <row r="2298" spans="1:114" x14ac:dyDescent="0.2">
      <c r="A2298" t="s">
        <v>6493</v>
      </c>
      <c r="B2298">
        <v>168062</v>
      </c>
      <c r="C2298">
        <v>168442</v>
      </c>
      <c r="D2298" t="s">
        <v>20</v>
      </c>
      <c r="E2298">
        <v>381</v>
      </c>
      <c r="F2298">
        <v>126</v>
      </c>
      <c r="G2298" t="s">
        <v>22</v>
      </c>
      <c r="H2298" t="s">
        <v>23</v>
      </c>
      <c r="I2298" t="s">
        <v>16</v>
      </c>
      <c r="J2298" t="s">
        <v>17</v>
      </c>
      <c r="K2298" t="s">
        <v>18</v>
      </c>
      <c r="L2298" t="s">
        <v>7778</v>
      </c>
      <c r="M2298" t="s">
        <v>6050</v>
      </c>
      <c r="N2298" t="s">
        <v>6494</v>
      </c>
      <c r="O2298" t="s">
        <v>49</v>
      </c>
      <c r="R2298" s="13" t="s">
        <v>10421</v>
      </c>
      <c r="S2298" s="13">
        <v>1603035</v>
      </c>
      <c r="T2298" s="13">
        <v>1603415</v>
      </c>
      <c r="U2298" s="13" t="s">
        <v>20</v>
      </c>
      <c r="V2298" s="13">
        <v>381</v>
      </c>
      <c r="W2298" s="13">
        <v>126</v>
      </c>
      <c r="X2298" s="13" t="s">
        <v>22</v>
      </c>
      <c r="Y2298" s="13" t="s">
        <v>23</v>
      </c>
      <c r="Z2298" s="13" t="s">
        <v>7792</v>
      </c>
      <c r="AA2298" s="13" t="s">
        <v>17</v>
      </c>
      <c r="AB2298" s="13" t="s">
        <v>5</v>
      </c>
      <c r="AC2298" s="13"/>
      <c r="AD2298" s="13" t="s">
        <v>7793</v>
      </c>
      <c r="AE2298" s="13" t="s">
        <v>10422</v>
      </c>
      <c r="AF2298" s="13" t="s">
        <v>49</v>
      </c>
      <c r="AG2298" s="13"/>
      <c r="AH2298" t="str">
        <f t="shared" si="37"/>
        <v>CORRECT</v>
      </c>
      <c r="AI2298" t="s">
        <v>16465</v>
      </c>
      <c r="AJ2298" t="s">
        <v>22056</v>
      </c>
      <c r="AK2298" t="s">
        <v>24110</v>
      </c>
      <c r="AL2298" t="s">
        <v>24921</v>
      </c>
      <c r="AM2298" t="s">
        <v>25717</v>
      </c>
      <c r="AN2298" t="s">
        <v>27921</v>
      </c>
      <c r="AO2298" t="s">
        <v>27934</v>
      </c>
      <c r="AP2298" t="s">
        <v>28166</v>
      </c>
      <c r="AQ2298" t="s">
        <v>20</v>
      </c>
      <c r="AR2298" t="s">
        <v>20</v>
      </c>
      <c r="AS2298" t="s">
        <v>20</v>
      </c>
      <c r="AT2298" t="s">
        <v>20</v>
      </c>
      <c r="AU2298" t="s">
        <v>20</v>
      </c>
      <c r="AV2298" t="s">
        <v>20</v>
      </c>
      <c r="AW2298" t="s">
        <v>20</v>
      </c>
      <c r="AX2298" t="s">
        <v>20</v>
      </c>
      <c r="AY2298" t="s">
        <v>20</v>
      </c>
      <c r="AZ2298" t="s">
        <v>20</v>
      </c>
      <c r="BA2298" t="s">
        <v>20</v>
      </c>
      <c r="BB2298" t="s">
        <v>20</v>
      </c>
      <c r="BC2298" t="s">
        <v>20</v>
      </c>
      <c r="BD2298" s="22" t="s">
        <v>10421</v>
      </c>
      <c r="BE2298" s="22" t="s">
        <v>33435</v>
      </c>
      <c r="BF2298" t="s">
        <v>33441</v>
      </c>
      <c r="BG2298" t="s">
        <v>33442</v>
      </c>
      <c r="BH2298" t="s">
        <v>30333</v>
      </c>
      <c r="BI2298" t="s">
        <v>33442</v>
      </c>
      <c r="BJ2298" t="s">
        <v>33438</v>
      </c>
      <c r="BK2298" t="s">
        <v>33438</v>
      </c>
      <c r="BL2298" t="s">
        <v>33438</v>
      </c>
      <c r="BM2298" t="s">
        <v>33436</v>
      </c>
      <c r="BN2298" t="s">
        <v>33437</v>
      </c>
      <c r="BO2298" t="s">
        <v>33438</v>
      </c>
      <c r="BQ2298" t="s">
        <v>33438</v>
      </c>
      <c r="BR2298" t="s">
        <v>33439</v>
      </c>
      <c r="BS2298" t="s">
        <v>33438</v>
      </c>
      <c r="BT2298" t="s">
        <v>33438</v>
      </c>
      <c r="BV2298" t="s">
        <v>20</v>
      </c>
      <c r="BW2298" t="s">
        <v>28166</v>
      </c>
      <c r="BX2298" t="s">
        <v>27934</v>
      </c>
      <c r="BY2298" t="s">
        <v>33441</v>
      </c>
      <c r="CB2298" t="s">
        <v>6493</v>
      </c>
      <c r="CC2298" t="s">
        <v>20</v>
      </c>
      <c r="CD2298" t="s">
        <v>20</v>
      </c>
      <c r="CF2298" t="s">
        <v>49</v>
      </c>
      <c r="CG2298" t="s">
        <v>27934</v>
      </c>
      <c r="CH2298" t="s">
        <v>33382</v>
      </c>
      <c r="CI2298" t="s">
        <v>33389</v>
      </c>
      <c r="CJ2298" s="13"/>
      <c r="CK2298" s="13"/>
      <c r="CL2298" s="13"/>
      <c r="CM2298" s="13"/>
      <c r="CN2298" s="13"/>
      <c r="CO2298" s="13"/>
      <c r="CP2298" s="13"/>
      <c r="CQ2298" s="13"/>
      <c r="CR2298" t="s">
        <v>6494</v>
      </c>
      <c r="CS2298" t="b">
        <v>0</v>
      </c>
      <c r="CT2298">
        <v>5.9299999999999999E-2</v>
      </c>
      <c r="CU2298" t="s">
        <v>33605</v>
      </c>
      <c r="CV2298" t="s">
        <v>10422</v>
      </c>
      <c r="CW2298" t="s">
        <v>33813</v>
      </c>
      <c r="CX2298" t="b">
        <v>0</v>
      </c>
      <c r="CY2298">
        <v>5.9299999999999999E-2</v>
      </c>
      <c r="CZ2298" t="s">
        <v>33605</v>
      </c>
      <c r="DA2298" t="s">
        <v>33605</v>
      </c>
      <c r="DB2298" t="s">
        <v>33605</v>
      </c>
      <c r="DC2298" t="e">
        <v>#N/A</v>
      </c>
      <c r="DD2298" t="e">
        <v>#N/A</v>
      </c>
      <c r="DE2298" t="e">
        <v>#N/A</v>
      </c>
      <c r="DF2298" t="e">
        <v>#N/A</v>
      </c>
      <c r="DG2298" t="e">
        <v>#N/A</v>
      </c>
      <c r="DH2298" t="e">
        <v>#N/A</v>
      </c>
      <c r="DI2298" t="e">
        <v>#N/A</v>
      </c>
      <c r="DJ2298" t="e">
        <v>#N/A</v>
      </c>
    </row>
    <row r="2299" spans="1:114" x14ac:dyDescent="0.2">
      <c r="A2299" t="s">
        <v>6495</v>
      </c>
      <c r="B2299">
        <v>169346</v>
      </c>
      <c r="C2299">
        <v>170644</v>
      </c>
      <c r="D2299" t="s">
        <v>20</v>
      </c>
      <c r="E2299">
        <v>1299</v>
      </c>
      <c r="F2299">
        <v>432</v>
      </c>
      <c r="G2299" t="s">
        <v>22</v>
      </c>
      <c r="H2299" t="s">
        <v>23</v>
      </c>
      <c r="I2299" t="s">
        <v>16</v>
      </c>
      <c r="J2299" t="s">
        <v>17</v>
      </c>
      <c r="K2299" t="s">
        <v>18</v>
      </c>
      <c r="L2299" t="s">
        <v>7778</v>
      </c>
      <c r="M2299" t="s">
        <v>6050</v>
      </c>
      <c r="N2299" t="s">
        <v>6496</v>
      </c>
      <c r="O2299" t="s">
        <v>6497</v>
      </c>
      <c r="R2299" s="13" t="s">
        <v>10418</v>
      </c>
      <c r="S2299" s="13">
        <v>1604319</v>
      </c>
      <c r="T2299" s="13">
        <v>1605638</v>
      </c>
      <c r="U2299" s="13" t="s">
        <v>20</v>
      </c>
      <c r="V2299" s="13">
        <v>1320</v>
      </c>
      <c r="W2299" s="13">
        <v>439</v>
      </c>
      <c r="X2299" s="13" t="s">
        <v>22</v>
      </c>
      <c r="Y2299" s="13" t="s">
        <v>23</v>
      </c>
      <c r="Z2299" s="13" t="s">
        <v>7792</v>
      </c>
      <c r="AA2299" s="13" t="s">
        <v>17</v>
      </c>
      <c r="AB2299" s="13" t="s">
        <v>5</v>
      </c>
      <c r="AC2299" s="13"/>
      <c r="AD2299" s="13" t="s">
        <v>7793</v>
      </c>
      <c r="AE2299" s="13" t="s">
        <v>10419</v>
      </c>
      <c r="AF2299" s="13" t="s">
        <v>10420</v>
      </c>
      <c r="AG2299" s="13"/>
      <c r="AH2299" t="str">
        <f t="shared" si="37"/>
        <v>bad</v>
      </c>
      <c r="AI2299" t="s">
        <v>16466</v>
      </c>
      <c r="AJ2299" t="s">
        <v>22057</v>
      </c>
      <c r="AK2299" t="s">
        <v>22472</v>
      </c>
      <c r="AL2299" t="s">
        <v>25403</v>
      </c>
      <c r="AM2299" t="s">
        <v>27531</v>
      </c>
      <c r="AN2299" t="s">
        <v>27920</v>
      </c>
      <c r="AO2299" t="s">
        <v>27934</v>
      </c>
      <c r="AP2299" t="s">
        <v>29468</v>
      </c>
      <c r="AQ2299" t="s">
        <v>20</v>
      </c>
      <c r="AR2299" t="s">
        <v>20</v>
      </c>
      <c r="AS2299" t="s">
        <v>20</v>
      </c>
      <c r="AT2299" t="s">
        <v>20</v>
      </c>
      <c r="AU2299" t="s">
        <v>20</v>
      </c>
      <c r="AV2299" t="s">
        <v>20</v>
      </c>
      <c r="AW2299" t="s">
        <v>20</v>
      </c>
      <c r="AX2299" t="s">
        <v>20</v>
      </c>
      <c r="AY2299" t="s">
        <v>20</v>
      </c>
      <c r="AZ2299" t="s">
        <v>20</v>
      </c>
      <c r="BA2299" t="s">
        <v>20</v>
      </c>
      <c r="BB2299" t="s">
        <v>20</v>
      </c>
      <c r="BC2299" t="s">
        <v>18304</v>
      </c>
      <c r="BD2299" s="22" t="s">
        <v>10418</v>
      </c>
      <c r="BE2299" s="22" t="s">
        <v>33435</v>
      </c>
      <c r="BF2299" t="s">
        <v>27934</v>
      </c>
      <c r="BG2299" t="s">
        <v>33389</v>
      </c>
      <c r="BH2299" t="s">
        <v>27934</v>
      </c>
      <c r="BI2299" t="s">
        <v>33389</v>
      </c>
      <c r="BJ2299" t="s">
        <v>33438</v>
      </c>
      <c r="BK2299" t="s">
        <v>33438</v>
      </c>
      <c r="BL2299" t="s">
        <v>33436</v>
      </c>
      <c r="BM2299" t="s">
        <v>33436</v>
      </c>
      <c r="BN2299" t="s">
        <v>33437</v>
      </c>
      <c r="BO2299" t="s">
        <v>33436</v>
      </c>
      <c r="BP2299" t="s">
        <v>33438</v>
      </c>
      <c r="BQ2299" t="s">
        <v>33438</v>
      </c>
      <c r="BR2299" t="s">
        <v>33439</v>
      </c>
      <c r="BS2299" t="s">
        <v>33438</v>
      </c>
      <c r="BT2299" t="s">
        <v>33438</v>
      </c>
      <c r="BV2299" t="s">
        <v>20</v>
      </c>
      <c r="BW2299" t="s">
        <v>29468</v>
      </c>
      <c r="BX2299" t="s">
        <v>27934</v>
      </c>
      <c r="BY2299" t="s">
        <v>27934</v>
      </c>
      <c r="CB2299" t="s">
        <v>18304</v>
      </c>
      <c r="CC2299" t="s">
        <v>18304</v>
      </c>
      <c r="CD2299" t="s">
        <v>18304</v>
      </c>
      <c r="CF2299" t="s">
        <v>6497</v>
      </c>
      <c r="CG2299" t="s">
        <v>27934</v>
      </c>
      <c r="CH2299" t="s">
        <v>33382</v>
      </c>
      <c r="CI2299" t="s">
        <v>33389</v>
      </c>
      <c r="CJ2299" s="13"/>
      <c r="CK2299" s="13"/>
      <c r="CL2299" s="13"/>
      <c r="CM2299" s="13"/>
      <c r="CN2299" s="13"/>
      <c r="CO2299" s="13"/>
      <c r="CP2299" s="13"/>
      <c r="CQ2299" s="13"/>
      <c r="CR2299" t="s">
        <v>6496</v>
      </c>
      <c r="CS2299" t="b">
        <v>0</v>
      </c>
      <c r="CT2299">
        <v>5.8999999999999999E-3</v>
      </c>
      <c r="CU2299" t="s">
        <v>33605</v>
      </c>
      <c r="CV2299" t="s">
        <v>10419</v>
      </c>
      <c r="CW2299" t="s">
        <v>10420</v>
      </c>
      <c r="CX2299" t="b">
        <v>0</v>
      </c>
      <c r="CY2299">
        <v>6.0000000000000001E-3</v>
      </c>
      <c r="CZ2299" t="s">
        <v>33605</v>
      </c>
      <c r="DA2299" t="s">
        <v>33605</v>
      </c>
      <c r="DB2299" t="s">
        <v>33606</v>
      </c>
      <c r="DC2299" t="e">
        <v>#N/A</v>
      </c>
      <c r="DD2299" t="e">
        <v>#N/A</v>
      </c>
      <c r="DE2299" t="e">
        <v>#N/A</v>
      </c>
      <c r="DF2299" t="e">
        <v>#N/A</v>
      </c>
      <c r="DG2299" t="e">
        <v>#N/A</v>
      </c>
      <c r="DH2299" t="e">
        <v>#N/A</v>
      </c>
      <c r="DI2299" t="e">
        <v>#N/A</v>
      </c>
      <c r="DJ2299" t="e">
        <v>#N/A</v>
      </c>
    </row>
    <row r="2300" spans="1:114" s="8" customFormat="1" x14ac:dyDescent="0.2">
      <c r="A2300" t="s">
        <v>6499</v>
      </c>
      <c r="B2300">
        <v>171156</v>
      </c>
      <c r="C2300">
        <v>171716</v>
      </c>
      <c r="D2300" t="s">
        <v>26</v>
      </c>
      <c r="E2300">
        <v>561</v>
      </c>
      <c r="F2300">
        <v>186</v>
      </c>
      <c r="G2300" t="s">
        <v>22</v>
      </c>
      <c r="H2300" t="s">
        <v>23</v>
      </c>
      <c r="I2300" t="s">
        <v>16</v>
      </c>
      <c r="J2300" t="s">
        <v>17</v>
      </c>
      <c r="K2300" t="s">
        <v>18</v>
      </c>
      <c r="L2300" t="s">
        <v>7778</v>
      </c>
      <c r="M2300" t="s">
        <v>6050</v>
      </c>
      <c r="N2300" t="s">
        <v>6500</v>
      </c>
      <c r="O2300" t="s">
        <v>6501</v>
      </c>
      <c r="P2300" t="s">
        <v>6498</v>
      </c>
      <c r="Q2300"/>
      <c r="R2300" s="13" t="s">
        <v>10415</v>
      </c>
      <c r="S2300" s="13">
        <v>1606129</v>
      </c>
      <c r="T2300" s="13">
        <v>1606689</v>
      </c>
      <c r="U2300" s="13" t="s">
        <v>26</v>
      </c>
      <c r="V2300" s="13">
        <v>561</v>
      </c>
      <c r="W2300" s="13">
        <v>186</v>
      </c>
      <c r="X2300" s="13" t="s">
        <v>22</v>
      </c>
      <c r="Y2300" s="13" t="s">
        <v>23</v>
      </c>
      <c r="Z2300" s="13" t="s">
        <v>7792</v>
      </c>
      <c r="AA2300" s="13" t="s">
        <v>17</v>
      </c>
      <c r="AB2300" s="13" t="s">
        <v>5</v>
      </c>
      <c r="AC2300" s="13"/>
      <c r="AD2300" s="13" t="s">
        <v>7793</v>
      </c>
      <c r="AE2300" s="13" t="s">
        <v>10416</v>
      </c>
      <c r="AF2300" s="13" t="s">
        <v>10417</v>
      </c>
      <c r="AG2300" s="13"/>
      <c r="AH2300" t="str">
        <f t="shared" si="37"/>
        <v>CORRECT</v>
      </c>
      <c r="AI2300" t="s">
        <v>16467</v>
      </c>
      <c r="AJ2300" t="s">
        <v>22058</v>
      </c>
      <c r="AK2300" t="s">
        <v>24111</v>
      </c>
      <c r="AL2300" t="s">
        <v>24724</v>
      </c>
      <c r="AM2300" t="s">
        <v>27532</v>
      </c>
      <c r="AN2300" t="s">
        <v>27920</v>
      </c>
      <c r="AO2300" t="s">
        <v>27931</v>
      </c>
      <c r="AP2300" t="s">
        <v>29469</v>
      </c>
      <c r="AQ2300" t="s">
        <v>6498</v>
      </c>
      <c r="AR2300" t="s">
        <v>20</v>
      </c>
      <c r="AS2300" t="s">
        <v>20</v>
      </c>
      <c r="AT2300" t="s">
        <v>32848</v>
      </c>
      <c r="AU2300" t="s">
        <v>20</v>
      </c>
      <c r="AV2300" t="s">
        <v>20</v>
      </c>
      <c r="AW2300" t="s">
        <v>20</v>
      </c>
      <c r="AX2300" t="s">
        <v>20</v>
      </c>
      <c r="AY2300" t="s">
        <v>18902</v>
      </c>
      <c r="AZ2300" t="s">
        <v>20</v>
      </c>
      <c r="BA2300" t="s">
        <v>20</v>
      </c>
      <c r="BB2300" t="s">
        <v>20</v>
      </c>
      <c r="BC2300" t="s">
        <v>18305</v>
      </c>
      <c r="BD2300" s="22" t="s">
        <v>10415</v>
      </c>
      <c r="BE2300" s="22" t="s">
        <v>33435</v>
      </c>
      <c r="BF2300" t="s">
        <v>33441</v>
      </c>
      <c r="BG2300" t="s">
        <v>33442</v>
      </c>
      <c r="BH2300" t="s">
        <v>27932</v>
      </c>
      <c r="BI2300" t="s">
        <v>33386</v>
      </c>
      <c r="BJ2300" t="s">
        <v>33438</v>
      </c>
      <c r="BK2300" t="s">
        <v>33438</v>
      </c>
      <c r="BL2300" t="s">
        <v>33438</v>
      </c>
      <c r="BM2300" t="s">
        <v>33436</v>
      </c>
      <c r="BN2300" t="s">
        <v>33449</v>
      </c>
      <c r="BO2300" t="s">
        <v>33438</v>
      </c>
      <c r="BP2300"/>
      <c r="BQ2300" t="s">
        <v>33438</v>
      </c>
      <c r="BR2300" t="s">
        <v>33439</v>
      </c>
      <c r="BS2300" t="s">
        <v>33438</v>
      </c>
      <c r="BT2300" t="s">
        <v>33438</v>
      </c>
      <c r="BU2300"/>
      <c r="BV2300" t="s">
        <v>6498</v>
      </c>
      <c r="BW2300" t="s">
        <v>29469</v>
      </c>
      <c r="BX2300" t="s">
        <v>27931</v>
      </c>
      <c r="BY2300" t="s">
        <v>33441</v>
      </c>
      <c r="BZ2300"/>
      <c r="CA2300"/>
      <c r="CB2300" t="s">
        <v>6498</v>
      </c>
      <c r="CC2300" t="s">
        <v>6498</v>
      </c>
      <c r="CD2300" t="s">
        <v>6498</v>
      </c>
      <c r="CE2300" s="25" t="s">
        <v>6498</v>
      </c>
      <c r="CF2300" t="s">
        <v>6501</v>
      </c>
      <c r="CG2300" t="s">
        <v>27931</v>
      </c>
      <c r="CH2300" t="s">
        <v>33381</v>
      </c>
      <c r="CI2300" t="s">
        <v>33391</v>
      </c>
      <c r="CJ2300" s="13"/>
      <c r="CK2300" s="13"/>
      <c r="CL2300" s="13"/>
      <c r="CM2300" s="13"/>
      <c r="CN2300" s="13"/>
      <c r="CO2300" s="13"/>
      <c r="CP2300" s="13"/>
      <c r="CQ2300" s="13"/>
      <c r="CR2300" t="s">
        <v>6500</v>
      </c>
      <c r="CS2300" t="b">
        <v>0</v>
      </c>
      <c r="CT2300">
        <v>9.8699999999999996E-2</v>
      </c>
      <c r="CU2300" t="s">
        <v>33605</v>
      </c>
      <c r="CV2300" t="s">
        <v>10416</v>
      </c>
      <c r="CW2300" t="s">
        <v>10417</v>
      </c>
      <c r="CX2300" t="b">
        <v>0</v>
      </c>
      <c r="CY2300">
        <v>9.8699999999999996E-2</v>
      </c>
      <c r="CZ2300" t="s">
        <v>33605</v>
      </c>
      <c r="DA2300" t="s">
        <v>33605</v>
      </c>
      <c r="DB2300" t="s">
        <v>33605</v>
      </c>
      <c r="DC2300" t="e">
        <v>#N/A</v>
      </c>
      <c r="DD2300" t="e">
        <v>#N/A</v>
      </c>
      <c r="DE2300" t="e">
        <v>#N/A</v>
      </c>
      <c r="DF2300" t="e">
        <v>#N/A</v>
      </c>
      <c r="DG2300" t="e">
        <v>#N/A</v>
      </c>
      <c r="DH2300" t="e">
        <v>#N/A</v>
      </c>
      <c r="DI2300" t="e">
        <v>#N/A</v>
      </c>
      <c r="DJ2300" t="e">
        <v>#N/A</v>
      </c>
    </row>
    <row r="2301" spans="1:114" x14ac:dyDescent="0.2">
      <c r="A2301" t="s">
        <v>6502</v>
      </c>
      <c r="B2301">
        <v>171773</v>
      </c>
      <c r="C2301">
        <v>173029</v>
      </c>
      <c r="D2301" t="s">
        <v>26</v>
      </c>
      <c r="E2301">
        <v>1257</v>
      </c>
      <c r="F2301">
        <v>418</v>
      </c>
      <c r="G2301" t="s">
        <v>22</v>
      </c>
      <c r="H2301" t="s">
        <v>23</v>
      </c>
      <c r="I2301" t="s">
        <v>16</v>
      </c>
      <c r="J2301" t="s">
        <v>17</v>
      </c>
      <c r="K2301" t="s">
        <v>18</v>
      </c>
      <c r="L2301" t="s">
        <v>7778</v>
      </c>
      <c r="M2301" t="s">
        <v>6050</v>
      </c>
      <c r="N2301" t="s">
        <v>6503</v>
      </c>
      <c r="O2301" t="s">
        <v>6504</v>
      </c>
      <c r="R2301" s="13" t="s">
        <v>10412</v>
      </c>
      <c r="S2301" s="13">
        <v>1606746</v>
      </c>
      <c r="T2301" s="13">
        <v>1608002</v>
      </c>
      <c r="U2301" s="13" t="s">
        <v>26</v>
      </c>
      <c r="V2301" s="13">
        <v>1257</v>
      </c>
      <c r="W2301" s="13">
        <v>418</v>
      </c>
      <c r="X2301" s="13" t="s">
        <v>22</v>
      </c>
      <c r="Y2301" s="13" t="s">
        <v>23</v>
      </c>
      <c r="Z2301" s="13" t="s">
        <v>7792</v>
      </c>
      <c r="AA2301" s="13" t="s">
        <v>17</v>
      </c>
      <c r="AB2301" s="13" t="s">
        <v>5</v>
      </c>
      <c r="AC2301" s="13"/>
      <c r="AD2301" s="13" t="s">
        <v>7793</v>
      </c>
      <c r="AE2301" s="13" t="s">
        <v>10413</v>
      </c>
      <c r="AF2301" s="13" t="s">
        <v>10414</v>
      </c>
      <c r="AG2301" s="13"/>
      <c r="AH2301" t="str">
        <f t="shared" si="37"/>
        <v>CORRECT</v>
      </c>
      <c r="AI2301" t="s">
        <v>16468</v>
      </c>
      <c r="AJ2301" t="s">
        <v>22059</v>
      </c>
      <c r="AK2301" t="s">
        <v>24112</v>
      </c>
      <c r="AL2301" t="s">
        <v>25404</v>
      </c>
      <c r="AM2301" t="s">
        <v>27533</v>
      </c>
      <c r="AN2301" t="s">
        <v>27920</v>
      </c>
      <c r="AO2301" t="s">
        <v>27931</v>
      </c>
      <c r="AP2301" t="s">
        <v>29470</v>
      </c>
      <c r="AQ2301" t="s">
        <v>30292</v>
      </c>
      <c r="AR2301" t="s">
        <v>20</v>
      </c>
      <c r="AS2301" t="s">
        <v>20</v>
      </c>
      <c r="AT2301" t="s">
        <v>32849</v>
      </c>
      <c r="AU2301" t="s">
        <v>20</v>
      </c>
      <c r="AV2301" t="s">
        <v>20</v>
      </c>
      <c r="AW2301" t="s">
        <v>20</v>
      </c>
      <c r="AX2301" t="s">
        <v>20</v>
      </c>
      <c r="AY2301" t="s">
        <v>18752</v>
      </c>
      <c r="AZ2301" t="s">
        <v>20</v>
      </c>
      <c r="BA2301" t="s">
        <v>20</v>
      </c>
      <c r="BB2301" t="s">
        <v>20</v>
      </c>
      <c r="BC2301" t="s">
        <v>18306</v>
      </c>
      <c r="BD2301" s="22" t="s">
        <v>10412</v>
      </c>
      <c r="BE2301" s="22" t="s">
        <v>33435</v>
      </c>
      <c r="BF2301" t="s">
        <v>27931</v>
      </c>
      <c r="BG2301" t="s">
        <v>33391</v>
      </c>
      <c r="BH2301" t="s">
        <v>27931</v>
      </c>
      <c r="BI2301" t="s">
        <v>33391</v>
      </c>
      <c r="BJ2301" t="s">
        <v>33438</v>
      </c>
      <c r="BK2301" t="s">
        <v>33438</v>
      </c>
      <c r="BL2301" t="s">
        <v>33438</v>
      </c>
      <c r="BM2301" t="s">
        <v>33438</v>
      </c>
      <c r="BN2301" t="s">
        <v>33440</v>
      </c>
      <c r="BO2301" t="s">
        <v>33438</v>
      </c>
      <c r="BP2301" t="s">
        <v>33438</v>
      </c>
      <c r="BQ2301" t="s">
        <v>33438</v>
      </c>
      <c r="BR2301" t="s">
        <v>33439</v>
      </c>
      <c r="BS2301" t="s">
        <v>33438</v>
      </c>
      <c r="BT2301" t="s">
        <v>33438</v>
      </c>
      <c r="BV2301" t="s">
        <v>30292</v>
      </c>
      <c r="BW2301" t="s">
        <v>29470</v>
      </c>
      <c r="BX2301" t="s">
        <v>27931</v>
      </c>
      <c r="BY2301" t="s">
        <v>27931</v>
      </c>
      <c r="CB2301" t="s">
        <v>30292</v>
      </c>
      <c r="CC2301" t="s">
        <v>30292</v>
      </c>
      <c r="CD2301" t="s">
        <v>30292</v>
      </c>
      <c r="CF2301" t="s">
        <v>6504</v>
      </c>
      <c r="CG2301" t="s">
        <v>27931</v>
      </c>
      <c r="CH2301" t="s">
        <v>33381</v>
      </c>
      <c r="CI2301" t="s">
        <v>33391</v>
      </c>
      <c r="CJ2301" s="13"/>
      <c r="CK2301" s="13"/>
      <c r="CL2301" s="13"/>
      <c r="CM2301" s="13"/>
      <c r="CN2301" s="13"/>
      <c r="CO2301" s="13"/>
      <c r="CP2301" s="13"/>
      <c r="CQ2301" s="13"/>
      <c r="CR2301" t="s">
        <v>6503</v>
      </c>
      <c r="CS2301" t="b">
        <v>0</v>
      </c>
      <c r="CT2301">
        <v>1.3599999999999999E-2</v>
      </c>
      <c r="CU2301" t="s">
        <v>33605</v>
      </c>
      <c r="CV2301" t="s">
        <v>10413</v>
      </c>
      <c r="CW2301" t="s">
        <v>10414</v>
      </c>
      <c r="CX2301" t="b">
        <v>0</v>
      </c>
      <c r="CY2301">
        <v>1.3599999999999999E-2</v>
      </c>
      <c r="CZ2301" t="s">
        <v>33605</v>
      </c>
      <c r="DA2301" t="s">
        <v>33605</v>
      </c>
      <c r="DB2301" t="s">
        <v>33605</v>
      </c>
      <c r="DC2301" t="e">
        <v>#N/A</v>
      </c>
      <c r="DD2301" t="e">
        <v>#N/A</v>
      </c>
      <c r="DE2301" t="e">
        <v>#N/A</v>
      </c>
      <c r="DF2301" t="e">
        <v>#N/A</v>
      </c>
      <c r="DG2301" t="e">
        <v>#N/A</v>
      </c>
      <c r="DH2301" t="e">
        <v>#N/A</v>
      </c>
      <c r="DI2301" t="e">
        <v>#N/A</v>
      </c>
      <c r="DJ2301" t="e">
        <v>#N/A</v>
      </c>
    </row>
    <row r="2302" spans="1:114" x14ac:dyDescent="0.2">
      <c r="A2302" t="s">
        <v>6505</v>
      </c>
      <c r="B2302">
        <v>173007</v>
      </c>
      <c r="C2302">
        <v>173843</v>
      </c>
      <c r="D2302" t="s">
        <v>26</v>
      </c>
      <c r="E2302">
        <v>837</v>
      </c>
      <c r="F2302">
        <v>278</v>
      </c>
      <c r="G2302" t="s">
        <v>22</v>
      </c>
      <c r="H2302" t="s">
        <v>23</v>
      </c>
      <c r="I2302" t="s">
        <v>16</v>
      </c>
      <c r="J2302" t="s">
        <v>17</v>
      </c>
      <c r="K2302" t="s">
        <v>18</v>
      </c>
      <c r="L2302" t="s">
        <v>7778</v>
      </c>
      <c r="M2302" t="s">
        <v>6050</v>
      </c>
      <c r="N2302" t="s">
        <v>6506</v>
      </c>
      <c r="O2302" t="s">
        <v>49</v>
      </c>
      <c r="R2302" s="13" t="s">
        <v>10410</v>
      </c>
      <c r="S2302" s="13">
        <v>1608052</v>
      </c>
      <c r="T2302" s="13">
        <v>1608816</v>
      </c>
      <c r="U2302" s="13" t="s">
        <v>26</v>
      </c>
      <c r="V2302" s="13">
        <v>765</v>
      </c>
      <c r="W2302" s="13">
        <v>254</v>
      </c>
      <c r="X2302" s="13" t="s">
        <v>22</v>
      </c>
      <c r="Y2302" s="13" t="s">
        <v>23</v>
      </c>
      <c r="Z2302" s="13" t="s">
        <v>7792</v>
      </c>
      <c r="AA2302" s="13" t="s">
        <v>17</v>
      </c>
      <c r="AB2302" s="13" t="s">
        <v>5</v>
      </c>
      <c r="AC2302" s="13"/>
      <c r="AD2302" s="13" t="s">
        <v>7793</v>
      </c>
      <c r="AE2302" s="13" t="s">
        <v>10411</v>
      </c>
      <c r="AF2302" s="13" t="s">
        <v>7804</v>
      </c>
      <c r="AG2302" s="13"/>
      <c r="AH2302" t="str">
        <f t="shared" si="37"/>
        <v>bad</v>
      </c>
      <c r="AI2302" t="s">
        <v>16469</v>
      </c>
      <c r="AJ2302" t="s">
        <v>22060</v>
      </c>
      <c r="AK2302" t="s">
        <v>24113</v>
      </c>
      <c r="AL2302" t="s">
        <v>25018</v>
      </c>
      <c r="AM2302" t="s">
        <v>27534</v>
      </c>
      <c r="AN2302" t="s">
        <v>27920</v>
      </c>
      <c r="AO2302" t="s">
        <v>20</v>
      </c>
      <c r="AP2302" t="s">
        <v>20</v>
      </c>
      <c r="AQ2302" t="s">
        <v>20</v>
      </c>
      <c r="AR2302" t="s">
        <v>20</v>
      </c>
      <c r="AS2302" t="s">
        <v>20</v>
      </c>
      <c r="AT2302" t="s">
        <v>20</v>
      </c>
      <c r="AU2302" t="s">
        <v>20</v>
      </c>
      <c r="AV2302" t="s">
        <v>20</v>
      </c>
      <c r="AW2302" t="s">
        <v>20</v>
      </c>
      <c r="AX2302" t="s">
        <v>20</v>
      </c>
      <c r="AY2302" t="s">
        <v>20</v>
      </c>
      <c r="AZ2302" t="s">
        <v>20</v>
      </c>
      <c r="BA2302" t="s">
        <v>20</v>
      </c>
      <c r="BB2302" t="s">
        <v>20</v>
      </c>
      <c r="BC2302" t="s">
        <v>20</v>
      </c>
      <c r="BD2302" s="22" t="s">
        <v>10410</v>
      </c>
      <c r="BE2302" s="22" t="s">
        <v>33435</v>
      </c>
      <c r="BF2302" t="s">
        <v>33441</v>
      </c>
      <c r="BG2302" t="s">
        <v>33442</v>
      </c>
      <c r="BH2302" t="s">
        <v>30333</v>
      </c>
      <c r="BI2302" t="s">
        <v>33442</v>
      </c>
      <c r="BJ2302" t="s">
        <v>33438</v>
      </c>
      <c r="BK2302" t="s">
        <v>33438</v>
      </c>
      <c r="BL2302" t="s">
        <v>33438</v>
      </c>
      <c r="BM2302" t="s">
        <v>33436</v>
      </c>
      <c r="BN2302" t="s">
        <v>33449</v>
      </c>
      <c r="BO2302" t="s">
        <v>33438</v>
      </c>
      <c r="BQ2302" t="s">
        <v>33438</v>
      </c>
      <c r="BR2302" t="s">
        <v>33439</v>
      </c>
      <c r="BS2302" t="s">
        <v>33438</v>
      </c>
      <c r="BT2302" t="s">
        <v>33438</v>
      </c>
      <c r="BV2302" t="s">
        <v>20</v>
      </c>
      <c r="BW2302" t="s">
        <v>20</v>
      </c>
      <c r="BX2302" t="s">
        <v>20</v>
      </c>
      <c r="BY2302" t="s">
        <v>33441</v>
      </c>
      <c r="CB2302" t="s">
        <v>6505</v>
      </c>
      <c r="CC2302" t="s">
        <v>20</v>
      </c>
      <c r="CD2302" t="s">
        <v>20</v>
      </c>
      <c r="CF2302" t="s">
        <v>49</v>
      </c>
      <c r="CG2302" s="27" t="s">
        <v>27925</v>
      </c>
      <c r="CH2302" s="27" t="s">
        <v>33383</v>
      </c>
      <c r="CI2302" s="27" t="s">
        <v>33394</v>
      </c>
      <c r="CJ2302" s="13"/>
      <c r="CK2302" s="13"/>
      <c r="CL2302" s="13"/>
      <c r="CM2302" s="13"/>
      <c r="CN2302" s="13"/>
      <c r="CO2302" s="13"/>
      <c r="CP2302" s="13"/>
      <c r="CQ2302" s="13"/>
      <c r="CR2302" t="s">
        <v>6506</v>
      </c>
      <c r="CS2302" t="b">
        <v>0</v>
      </c>
      <c r="CT2302">
        <v>8.8999999999999999E-3</v>
      </c>
      <c r="CU2302" t="s">
        <v>33605</v>
      </c>
      <c r="CV2302" t="s">
        <v>10411</v>
      </c>
      <c r="CW2302" t="s">
        <v>7804</v>
      </c>
      <c r="CX2302" t="b">
        <v>0</v>
      </c>
      <c r="CY2302">
        <v>8.9999999999999993E-3</v>
      </c>
      <c r="CZ2302" t="s">
        <v>33605</v>
      </c>
      <c r="DA2302" t="s">
        <v>33605</v>
      </c>
      <c r="DB2302" t="s">
        <v>33606</v>
      </c>
      <c r="DC2302" t="e">
        <v>#N/A</v>
      </c>
      <c r="DD2302" t="e">
        <v>#N/A</v>
      </c>
      <c r="DE2302" t="e">
        <v>#N/A</v>
      </c>
      <c r="DF2302" t="e">
        <v>#N/A</v>
      </c>
      <c r="DG2302" t="e">
        <v>#N/A</v>
      </c>
      <c r="DH2302" t="e">
        <v>#N/A</v>
      </c>
      <c r="DI2302" t="e">
        <v>#N/A</v>
      </c>
      <c r="DJ2302" t="e">
        <v>#N/A</v>
      </c>
    </row>
    <row r="2303" spans="1:114" x14ac:dyDescent="0.2">
      <c r="A2303" t="s">
        <v>6508</v>
      </c>
      <c r="B2303">
        <v>174400</v>
      </c>
      <c r="C2303">
        <v>175392</v>
      </c>
      <c r="D2303" t="s">
        <v>20</v>
      </c>
      <c r="E2303">
        <v>993</v>
      </c>
      <c r="F2303">
        <v>330</v>
      </c>
      <c r="G2303" t="s">
        <v>22</v>
      </c>
      <c r="H2303" t="s">
        <v>23</v>
      </c>
      <c r="I2303" t="s">
        <v>16</v>
      </c>
      <c r="J2303" t="s">
        <v>17</v>
      </c>
      <c r="K2303" t="s">
        <v>18</v>
      </c>
      <c r="L2303" t="s">
        <v>7778</v>
      </c>
      <c r="M2303" t="s">
        <v>6050</v>
      </c>
      <c r="N2303" t="s">
        <v>6509</v>
      </c>
      <c r="O2303" t="s">
        <v>6510</v>
      </c>
      <c r="P2303" t="s">
        <v>6507</v>
      </c>
      <c r="R2303" s="13" t="s">
        <v>10408</v>
      </c>
      <c r="S2303" s="13">
        <v>1609373</v>
      </c>
      <c r="T2303" s="13">
        <v>1610356</v>
      </c>
      <c r="U2303" s="13" t="s">
        <v>20</v>
      </c>
      <c r="V2303" s="13">
        <v>984</v>
      </c>
      <c r="W2303" s="13">
        <v>327</v>
      </c>
      <c r="X2303" s="13" t="s">
        <v>22</v>
      </c>
      <c r="Y2303" s="13" t="s">
        <v>23</v>
      </c>
      <c r="Z2303" s="13" t="s">
        <v>7792</v>
      </c>
      <c r="AA2303" s="13" t="s">
        <v>17</v>
      </c>
      <c r="AB2303" s="13" t="s">
        <v>5</v>
      </c>
      <c r="AC2303" s="13"/>
      <c r="AD2303" s="13" t="s">
        <v>7793</v>
      </c>
      <c r="AE2303" s="13" t="s">
        <v>10409</v>
      </c>
      <c r="AF2303" s="13" t="s">
        <v>6510</v>
      </c>
      <c r="AG2303" s="13"/>
      <c r="AH2303" t="str">
        <f t="shared" si="37"/>
        <v>bad</v>
      </c>
      <c r="AI2303" t="s">
        <v>16470</v>
      </c>
      <c r="AJ2303" t="s">
        <v>22061</v>
      </c>
      <c r="AK2303" t="s">
        <v>24114</v>
      </c>
      <c r="AL2303" t="s">
        <v>24547</v>
      </c>
      <c r="AM2303" t="s">
        <v>27535</v>
      </c>
      <c r="AN2303" t="s">
        <v>27920</v>
      </c>
      <c r="AO2303" t="s">
        <v>27929</v>
      </c>
      <c r="AP2303" t="s">
        <v>29471</v>
      </c>
      <c r="AQ2303" t="s">
        <v>6507</v>
      </c>
      <c r="AR2303" t="s">
        <v>31039</v>
      </c>
      <c r="AS2303" t="s">
        <v>31649</v>
      </c>
      <c r="AT2303" t="s">
        <v>32850</v>
      </c>
      <c r="AU2303" t="s">
        <v>33342</v>
      </c>
      <c r="AV2303" t="s">
        <v>19817</v>
      </c>
      <c r="AW2303" t="s">
        <v>19727</v>
      </c>
      <c r="AX2303" t="s">
        <v>19243</v>
      </c>
      <c r="AY2303" t="s">
        <v>18748</v>
      </c>
      <c r="AZ2303" t="s">
        <v>20</v>
      </c>
      <c r="BA2303" t="s">
        <v>20</v>
      </c>
      <c r="BB2303" t="s">
        <v>20</v>
      </c>
      <c r="BC2303" t="s">
        <v>18307</v>
      </c>
      <c r="BD2303" s="22" t="s">
        <v>10408</v>
      </c>
      <c r="BE2303" s="22" t="s">
        <v>33435</v>
      </c>
      <c r="BF2303" t="s">
        <v>27933</v>
      </c>
      <c r="BG2303" t="s">
        <v>33388</v>
      </c>
      <c r="BH2303" t="s">
        <v>27933</v>
      </c>
      <c r="BI2303" t="s">
        <v>33388</v>
      </c>
      <c r="BJ2303" t="s">
        <v>33438</v>
      </c>
      <c r="BK2303" t="s">
        <v>33438</v>
      </c>
      <c r="BL2303" t="s">
        <v>33438</v>
      </c>
      <c r="BM2303" t="s">
        <v>33438</v>
      </c>
      <c r="BN2303" t="s">
        <v>33440</v>
      </c>
      <c r="BO2303" t="s">
        <v>33438</v>
      </c>
      <c r="BP2303" t="s">
        <v>33438</v>
      </c>
      <c r="BQ2303" t="s">
        <v>33438</v>
      </c>
      <c r="BR2303" t="s">
        <v>33443</v>
      </c>
      <c r="BS2303" t="s">
        <v>33436</v>
      </c>
      <c r="BT2303" t="s">
        <v>33438</v>
      </c>
      <c r="BV2303" t="s">
        <v>6507</v>
      </c>
      <c r="BW2303" t="s">
        <v>29471</v>
      </c>
      <c r="BX2303" t="s">
        <v>27929</v>
      </c>
      <c r="BY2303" t="s">
        <v>27933</v>
      </c>
      <c r="CB2303" t="s">
        <v>6507</v>
      </c>
      <c r="CC2303" t="s">
        <v>6507</v>
      </c>
      <c r="CD2303" t="s">
        <v>6507</v>
      </c>
      <c r="CE2303" s="25" t="s">
        <v>6507</v>
      </c>
      <c r="CF2303" t="s">
        <v>6510</v>
      </c>
      <c r="CG2303" t="s">
        <v>27929</v>
      </c>
      <c r="CH2303" t="s">
        <v>33382</v>
      </c>
      <c r="CI2303" t="s">
        <v>33398</v>
      </c>
      <c r="CJ2303" s="13"/>
      <c r="CK2303" s="13"/>
      <c r="CL2303" s="13"/>
      <c r="CM2303" s="13"/>
      <c r="CN2303" s="13"/>
      <c r="CO2303" s="13"/>
      <c r="CP2303" s="13"/>
      <c r="CQ2303" s="13"/>
      <c r="CR2303" t="s">
        <v>6509</v>
      </c>
      <c r="CS2303" t="b">
        <v>0</v>
      </c>
      <c r="CT2303">
        <v>1.2699999999999999E-2</v>
      </c>
      <c r="CU2303" t="s">
        <v>33605</v>
      </c>
      <c r="CV2303" t="s">
        <v>10409</v>
      </c>
      <c r="CW2303" t="s">
        <v>6510</v>
      </c>
      <c r="CX2303" t="b">
        <v>0</v>
      </c>
      <c r="CY2303">
        <v>1.2699999999999999E-2</v>
      </c>
      <c r="CZ2303" t="s">
        <v>33605</v>
      </c>
      <c r="DA2303" t="s">
        <v>33605</v>
      </c>
      <c r="DB2303" t="s">
        <v>33605</v>
      </c>
      <c r="DC2303" t="e">
        <v>#N/A</v>
      </c>
      <c r="DD2303" t="e">
        <v>#N/A</v>
      </c>
      <c r="DE2303" t="e">
        <v>#N/A</v>
      </c>
      <c r="DF2303" t="e">
        <v>#N/A</v>
      </c>
      <c r="DG2303" t="e">
        <v>#N/A</v>
      </c>
      <c r="DH2303" t="e">
        <v>#N/A</v>
      </c>
      <c r="DI2303" t="e">
        <v>#N/A</v>
      </c>
      <c r="DJ2303" t="e">
        <v>#N/A</v>
      </c>
    </row>
    <row r="2304" spans="1:114" ht="17" customHeight="1" x14ac:dyDescent="0.2">
      <c r="A2304" t="s">
        <v>6511</v>
      </c>
      <c r="B2304">
        <v>175391</v>
      </c>
      <c r="C2304">
        <v>176284</v>
      </c>
      <c r="D2304" t="s">
        <v>26</v>
      </c>
      <c r="E2304">
        <v>894</v>
      </c>
      <c r="F2304">
        <v>297</v>
      </c>
      <c r="G2304" t="s">
        <v>22</v>
      </c>
      <c r="H2304" t="s">
        <v>23</v>
      </c>
      <c r="I2304" t="s">
        <v>16</v>
      </c>
      <c r="J2304" t="s">
        <v>17</v>
      </c>
      <c r="K2304" t="s">
        <v>18</v>
      </c>
      <c r="L2304" t="s">
        <v>7778</v>
      </c>
      <c r="M2304" t="s">
        <v>6050</v>
      </c>
      <c r="N2304" t="s">
        <v>6512</v>
      </c>
      <c r="O2304" t="s">
        <v>6513</v>
      </c>
      <c r="R2304" s="13" t="s">
        <v>10405</v>
      </c>
      <c r="S2304" s="13">
        <v>1610364</v>
      </c>
      <c r="T2304" s="13">
        <v>1611257</v>
      </c>
      <c r="U2304" s="13" t="s">
        <v>26</v>
      </c>
      <c r="V2304" s="13">
        <v>894</v>
      </c>
      <c r="W2304" s="13">
        <v>297</v>
      </c>
      <c r="X2304" s="13" t="s">
        <v>22</v>
      </c>
      <c r="Y2304" s="13" t="s">
        <v>23</v>
      </c>
      <c r="Z2304" s="13" t="s">
        <v>7792</v>
      </c>
      <c r="AA2304" s="13" t="s">
        <v>17</v>
      </c>
      <c r="AB2304" s="13" t="s">
        <v>5</v>
      </c>
      <c r="AC2304" s="13"/>
      <c r="AD2304" s="13" t="s">
        <v>7793</v>
      </c>
      <c r="AE2304" s="13" t="s">
        <v>10406</v>
      </c>
      <c r="AF2304" s="13" t="s">
        <v>10407</v>
      </c>
      <c r="AG2304" s="13"/>
      <c r="AH2304" t="str">
        <f t="shared" si="37"/>
        <v>CORRECT</v>
      </c>
      <c r="AI2304" t="s">
        <v>16471</v>
      </c>
      <c r="AJ2304" t="s">
        <v>22062</v>
      </c>
      <c r="AK2304" t="s">
        <v>24115</v>
      </c>
      <c r="AL2304" t="s">
        <v>25405</v>
      </c>
      <c r="AM2304" t="s">
        <v>27536</v>
      </c>
      <c r="AN2304" t="s">
        <v>27920</v>
      </c>
      <c r="AO2304" t="s">
        <v>27925</v>
      </c>
      <c r="AP2304" t="s">
        <v>29472</v>
      </c>
      <c r="AQ2304" t="s">
        <v>20</v>
      </c>
      <c r="AR2304" t="s">
        <v>20</v>
      </c>
      <c r="AS2304" t="s">
        <v>31650</v>
      </c>
      <c r="AT2304" t="s">
        <v>32851</v>
      </c>
      <c r="AU2304" t="s">
        <v>20</v>
      </c>
      <c r="AV2304" t="s">
        <v>20</v>
      </c>
      <c r="AW2304" t="s">
        <v>19728</v>
      </c>
      <c r="AX2304" t="s">
        <v>19057</v>
      </c>
      <c r="AY2304" t="s">
        <v>18749</v>
      </c>
      <c r="AZ2304" t="s">
        <v>20</v>
      </c>
      <c r="BA2304" t="s">
        <v>20</v>
      </c>
      <c r="BB2304" t="s">
        <v>20</v>
      </c>
      <c r="BC2304" t="s">
        <v>18308</v>
      </c>
      <c r="BD2304" s="22" t="s">
        <v>10405</v>
      </c>
      <c r="BE2304" s="22" t="s">
        <v>33435</v>
      </c>
      <c r="BF2304" t="s">
        <v>33450</v>
      </c>
      <c r="BG2304" t="s">
        <v>33451</v>
      </c>
      <c r="BH2304" t="s">
        <v>33450</v>
      </c>
      <c r="BI2304" t="s">
        <v>33451</v>
      </c>
      <c r="BJ2304" t="s">
        <v>33438</v>
      </c>
      <c r="BK2304" t="s">
        <v>33438</v>
      </c>
      <c r="BL2304" t="s">
        <v>33436</v>
      </c>
      <c r="BM2304" t="s">
        <v>33436</v>
      </c>
      <c r="BN2304" t="s">
        <v>33437</v>
      </c>
      <c r="BO2304" t="s">
        <v>33438</v>
      </c>
      <c r="BQ2304" t="s">
        <v>33438</v>
      </c>
      <c r="BR2304" t="s">
        <v>33439</v>
      </c>
      <c r="BS2304" t="s">
        <v>33438</v>
      </c>
      <c r="BT2304" t="s">
        <v>33438</v>
      </c>
      <c r="BV2304" t="s">
        <v>20</v>
      </c>
      <c r="BW2304" t="s">
        <v>29472</v>
      </c>
      <c r="BX2304" t="s">
        <v>27925</v>
      </c>
      <c r="BY2304" t="s">
        <v>33450</v>
      </c>
      <c r="CB2304" t="s">
        <v>18308</v>
      </c>
      <c r="CC2304" t="s">
        <v>18308</v>
      </c>
      <c r="CD2304" t="s">
        <v>18308</v>
      </c>
      <c r="CF2304" t="s">
        <v>6513</v>
      </c>
      <c r="CG2304" t="s">
        <v>27925</v>
      </c>
      <c r="CH2304" t="s">
        <v>33383</v>
      </c>
      <c r="CI2304" t="s">
        <v>33394</v>
      </c>
      <c r="CJ2304" s="13"/>
      <c r="CK2304" s="13"/>
      <c r="CL2304" s="13"/>
      <c r="CM2304" s="13"/>
      <c r="CN2304" s="13"/>
      <c r="CO2304" s="13"/>
      <c r="CP2304" s="13"/>
      <c r="CQ2304" s="13"/>
      <c r="CR2304" t="s">
        <v>6512</v>
      </c>
      <c r="CS2304" t="b">
        <v>0</v>
      </c>
      <c r="CT2304">
        <v>8.8000000000000005E-3</v>
      </c>
      <c r="CU2304" t="s">
        <v>33605</v>
      </c>
      <c r="CV2304" t="s">
        <v>10406</v>
      </c>
      <c r="CW2304" t="s">
        <v>10407</v>
      </c>
      <c r="CX2304" t="b">
        <v>0</v>
      </c>
      <c r="CY2304">
        <v>8.8000000000000005E-3</v>
      </c>
      <c r="CZ2304" t="s">
        <v>33605</v>
      </c>
      <c r="DA2304" t="s">
        <v>33605</v>
      </c>
      <c r="DB2304" t="s">
        <v>33605</v>
      </c>
      <c r="DC2304" t="e">
        <v>#N/A</v>
      </c>
      <c r="DD2304" t="e">
        <v>#N/A</v>
      </c>
      <c r="DE2304" t="e">
        <v>#N/A</v>
      </c>
      <c r="DF2304" t="e">
        <v>#N/A</v>
      </c>
      <c r="DG2304" t="e">
        <v>#N/A</v>
      </c>
      <c r="DH2304" t="e">
        <v>#N/A</v>
      </c>
      <c r="DI2304" t="e">
        <v>#N/A</v>
      </c>
      <c r="DJ2304" t="e">
        <v>#N/A</v>
      </c>
    </row>
    <row r="2305" spans="1:114" x14ac:dyDescent="0.2">
      <c r="A2305" t="s">
        <v>6514</v>
      </c>
      <c r="B2305">
        <v>176287</v>
      </c>
      <c r="C2305">
        <v>176880</v>
      </c>
      <c r="D2305" t="s">
        <v>20</v>
      </c>
      <c r="E2305">
        <v>594</v>
      </c>
      <c r="F2305">
        <v>197</v>
      </c>
      <c r="G2305" t="s">
        <v>22</v>
      </c>
      <c r="H2305" t="s">
        <v>23</v>
      </c>
      <c r="I2305" t="s">
        <v>16</v>
      </c>
      <c r="J2305" t="s">
        <v>17</v>
      </c>
      <c r="K2305" t="s">
        <v>18</v>
      </c>
      <c r="L2305" t="s">
        <v>7778</v>
      </c>
      <c r="M2305" t="s">
        <v>6050</v>
      </c>
      <c r="N2305" t="s">
        <v>6515</v>
      </c>
      <c r="O2305" t="s">
        <v>198</v>
      </c>
      <c r="P2305" t="s">
        <v>195</v>
      </c>
      <c r="R2305" s="13" t="s">
        <v>10403</v>
      </c>
      <c r="S2305" s="13">
        <v>1611260</v>
      </c>
      <c r="T2305" s="13">
        <v>1611853</v>
      </c>
      <c r="U2305" s="13" t="s">
        <v>20</v>
      </c>
      <c r="V2305" s="13">
        <v>594</v>
      </c>
      <c r="W2305" s="13">
        <v>197</v>
      </c>
      <c r="X2305" s="13" t="s">
        <v>22</v>
      </c>
      <c r="Y2305" s="13" t="s">
        <v>23</v>
      </c>
      <c r="Z2305" s="13" t="s">
        <v>7792</v>
      </c>
      <c r="AA2305" s="13" t="s">
        <v>17</v>
      </c>
      <c r="AB2305" s="13" t="s">
        <v>5</v>
      </c>
      <c r="AC2305" s="13"/>
      <c r="AD2305" s="13" t="s">
        <v>7793</v>
      </c>
      <c r="AE2305" s="13" t="s">
        <v>10404</v>
      </c>
      <c r="AF2305" s="13" t="s">
        <v>7902</v>
      </c>
      <c r="AG2305" s="13"/>
      <c r="AH2305" t="str">
        <f t="shared" si="37"/>
        <v>CORRECT</v>
      </c>
      <c r="AI2305" t="s">
        <v>16472</v>
      </c>
      <c r="AJ2305" t="s">
        <v>22063</v>
      </c>
      <c r="AK2305" t="s">
        <v>24116</v>
      </c>
      <c r="AL2305" t="s">
        <v>24799</v>
      </c>
      <c r="AM2305" t="s">
        <v>25553</v>
      </c>
      <c r="AN2305" t="s">
        <v>27920</v>
      </c>
      <c r="AO2305" t="s">
        <v>27936</v>
      </c>
      <c r="AP2305" t="s">
        <v>28017</v>
      </c>
      <c r="AQ2305" t="s">
        <v>30293</v>
      </c>
      <c r="AR2305" t="s">
        <v>30396</v>
      </c>
      <c r="AS2305" t="s">
        <v>31136</v>
      </c>
      <c r="AT2305" t="s">
        <v>31754</v>
      </c>
      <c r="AU2305" t="s">
        <v>33039</v>
      </c>
      <c r="AV2305" t="s">
        <v>20</v>
      </c>
      <c r="AW2305" t="s">
        <v>20</v>
      </c>
      <c r="AX2305" t="s">
        <v>20</v>
      </c>
      <c r="AY2305" t="s">
        <v>18764</v>
      </c>
      <c r="AZ2305" t="s">
        <v>20</v>
      </c>
      <c r="BA2305" t="s">
        <v>20</v>
      </c>
      <c r="BB2305" t="s">
        <v>20</v>
      </c>
      <c r="BC2305" t="s">
        <v>16905</v>
      </c>
      <c r="BD2305" s="22" t="s">
        <v>10403</v>
      </c>
      <c r="BE2305" s="22" t="s">
        <v>33435</v>
      </c>
      <c r="BF2305" t="s">
        <v>27936</v>
      </c>
      <c r="BG2305" t="s">
        <v>33390</v>
      </c>
      <c r="BH2305" t="s">
        <v>27936</v>
      </c>
      <c r="BI2305" t="s">
        <v>33390</v>
      </c>
      <c r="BJ2305" t="s">
        <v>33438</v>
      </c>
      <c r="BK2305" t="s">
        <v>33438</v>
      </c>
      <c r="BL2305" t="s">
        <v>33438</v>
      </c>
      <c r="BM2305" t="s">
        <v>33438</v>
      </c>
      <c r="BN2305" t="s">
        <v>33440</v>
      </c>
      <c r="BO2305" t="s">
        <v>33438</v>
      </c>
      <c r="BP2305" t="s">
        <v>33438</v>
      </c>
      <c r="BQ2305" t="s">
        <v>33438</v>
      </c>
      <c r="BR2305" t="s">
        <v>33443</v>
      </c>
      <c r="BS2305" t="s">
        <v>33438</v>
      </c>
      <c r="BT2305" t="s">
        <v>33438</v>
      </c>
      <c r="BV2305" t="s">
        <v>30293</v>
      </c>
      <c r="BW2305" t="s">
        <v>28017</v>
      </c>
      <c r="BX2305" t="s">
        <v>27936</v>
      </c>
      <c r="BY2305" t="s">
        <v>27936</v>
      </c>
      <c r="CB2305" t="s">
        <v>195</v>
      </c>
      <c r="CC2305" t="s">
        <v>195</v>
      </c>
      <c r="CD2305" t="s">
        <v>30293</v>
      </c>
      <c r="CE2305" s="25" t="s">
        <v>195</v>
      </c>
      <c r="CF2305" t="s">
        <v>198</v>
      </c>
      <c r="CG2305" t="s">
        <v>27936</v>
      </c>
      <c r="CH2305" t="s">
        <v>33380</v>
      </c>
      <c r="CI2305" t="s">
        <v>33390</v>
      </c>
      <c r="CJ2305" s="13"/>
      <c r="CK2305" s="13"/>
      <c r="CL2305" s="13"/>
      <c r="CM2305" s="13"/>
      <c r="CN2305" s="13"/>
      <c r="CO2305" s="13"/>
      <c r="CP2305" s="13"/>
      <c r="CQ2305" s="13"/>
      <c r="CR2305" t="s">
        <v>6515</v>
      </c>
      <c r="CS2305" t="b">
        <v>0</v>
      </c>
      <c r="CT2305">
        <v>6.7000000000000002E-3</v>
      </c>
      <c r="CU2305" t="s">
        <v>33605</v>
      </c>
      <c r="CV2305" t="s">
        <v>10404</v>
      </c>
      <c r="CW2305" t="s">
        <v>7902</v>
      </c>
      <c r="CX2305" t="b">
        <v>0</v>
      </c>
      <c r="CY2305">
        <v>6.7000000000000002E-3</v>
      </c>
      <c r="CZ2305" t="s">
        <v>33605</v>
      </c>
      <c r="DA2305" t="s">
        <v>33605</v>
      </c>
      <c r="DB2305" t="s">
        <v>33605</v>
      </c>
      <c r="DC2305" t="e">
        <v>#N/A</v>
      </c>
      <c r="DD2305" t="e">
        <v>#N/A</v>
      </c>
      <c r="DE2305" t="e">
        <v>#N/A</v>
      </c>
      <c r="DF2305" t="e">
        <v>#N/A</v>
      </c>
      <c r="DG2305" t="e">
        <v>#N/A</v>
      </c>
      <c r="DH2305" t="e">
        <v>#N/A</v>
      </c>
      <c r="DI2305" t="e">
        <v>#N/A</v>
      </c>
      <c r="DJ2305" t="e">
        <v>#N/A</v>
      </c>
    </row>
    <row r="2306" spans="1:114" x14ac:dyDescent="0.2">
      <c r="A2306" t="s">
        <v>6517</v>
      </c>
      <c r="B2306">
        <v>176951</v>
      </c>
      <c r="C2306">
        <v>177775</v>
      </c>
      <c r="D2306" t="s">
        <v>26</v>
      </c>
      <c r="E2306">
        <v>825</v>
      </c>
      <c r="F2306">
        <v>274</v>
      </c>
      <c r="G2306" t="s">
        <v>22</v>
      </c>
      <c r="H2306" t="s">
        <v>23</v>
      </c>
      <c r="I2306" t="s">
        <v>16</v>
      </c>
      <c r="J2306" t="s">
        <v>17</v>
      </c>
      <c r="K2306" t="s">
        <v>18</v>
      </c>
      <c r="L2306" t="s">
        <v>7778</v>
      </c>
      <c r="M2306" t="s">
        <v>6050</v>
      </c>
      <c r="N2306" t="s">
        <v>6518</v>
      </c>
      <c r="O2306" t="s">
        <v>6519</v>
      </c>
      <c r="P2306" t="s">
        <v>6516</v>
      </c>
      <c r="R2306" s="13" t="s">
        <v>10401</v>
      </c>
      <c r="S2306" s="13">
        <v>1611906</v>
      </c>
      <c r="T2306" s="13">
        <v>1612748</v>
      </c>
      <c r="U2306" s="13" t="s">
        <v>26</v>
      </c>
      <c r="V2306" s="13">
        <v>843</v>
      </c>
      <c r="W2306" s="13">
        <v>280</v>
      </c>
      <c r="X2306" s="13" t="s">
        <v>22</v>
      </c>
      <c r="Y2306" s="13" t="s">
        <v>23</v>
      </c>
      <c r="Z2306" s="13" t="s">
        <v>7792</v>
      </c>
      <c r="AA2306" s="13" t="s">
        <v>17</v>
      </c>
      <c r="AB2306" s="13" t="s">
        <v>5</v>
      </c>
      <c r="AC2306" s="13"/>
      <c r="AD2306" s="13" t="s">
        <v>7793</v>
      </c>
      <c r="AE2306" s="13" t="s">
        <v>10402</v>
      </c>
      <c r="AF2306" s="13" t="s">
        <v>7804</v>
      </c>
      <c r="AG2306" s="13"/>
      <c r="AH2306" t="str">
        <f t="shared" si="37"/>
        <v>bad</v>
      </c>
      <c r="AI2306" t="s">
        <v>16473</v>
      </c>
      <c r="AJ2306" t="s">
        <v>22064</v>
      </c>
      <c r="AK2306" t="s">
        <v>24117</v>
      </c>
      <c r="AL2306" t="s">
        <v>24700</v>
      </c>
      <c r="AM2306" t="s">
        <v>27537</v>
      </c>
      <c r="AN2306" t="s">
        <v>27920</v>
      </c>
      <c r="AO2306" t="s">
        <v>27925</v>
      </c>
      <c r="AP2306" t="s">
        <v>29473</v>
      </c>
      <c r="AQ2306" t="s">
        <v>30294</v>
      </c>
      <c r="AR2306" t="s">
        <v>31040</v>
      </c>
      <c r="AS2306" t="s">
        <v>20</v>
      </c>
      <c r="AT2306" t="s">
        <v>20</v>
      </c>
      <c r="AU2306" t="s">
        <v>20</v>
      </c>
      <c r="AV2306" t="s">
        <v>20</v>
      </c>
      <c r="AW2306" t="s">
        <v>20</v>
      </c>
      <c r="AX2306" t="s">
        <v>20</v>
      </c>
      <c r="AY2306" t="s">
        <v>20</v>
      </c>
      <c r="AZ2306" t="s">
        <v>20</v>
      </c>
      <c r="BA2306" t="s">
        <v>20</v>
      </c>
      <c r="BB2306" t="s">
        <v>20</v>
      </c>
      <c r="BC2306" t="s">
        <v>18309</v>
      </c>
      <c r="BD2306" s="22" t="s">
        <v>10401</v>
      </c>
      <c r="BE2306" s="22" t="s">
        <v>33435</v>
      </c>
      <c r="BF2306" t="s">
        <v>33441</v>
      </c>
      <c r="BG2306" t="s">
        <v>33442</v>
      </c>
      <c r="BH2306" t="s">
        <v>30333</v>
      </c>
      <c r="BI2306" t="s">
        <v>33442</v>
      </c>
      <c r="BJ2306" t="s">
        <v>33438</v>
      </c>
      <c r="BK2306" t="s">
        <v>33438</v>
      </c>
      <c r="BL2306" t="s">
        <v>33438</v>
      </c>
      <c r="BM2306" t="s">
        <v>33438</v>
      </c>
      <c r="BN2306" t="s">
        <v>33440</v>
      </c>
      <c r="BO2306" t="s">
        <v>33438</v>
      </c>
      <c r="BQ2306" t="s">
        <v>33438</v>
      </c>
      <c r="BR2306" t="s">
        <v>33439</v>
      </c>
      <c r="BS2306" t="s">
        <v>33436</v>
      </c>
      <c r="BT2306" t="s">
        <v>33436</v>
      </c>
      <c r="BV2306" t="s">
        <v>30294</v>
      </c>
      <c r="BW2306" t="s">
        <v>29473</v>
      </c>
      <c r="BX2306" t="s">
        <v>27925</v>
      </c>
      <c r="BY2306" t="s">
        <v>33441</v>
      </c>
      <c r="CB2306" t="s">
        <v>6516</v>
      </c>
      <c r="CC2306" t="s">
        <v>6516</v>
      </c>
      <c r="CD2306" t="s">
        <v>30294</v>
      </c>
      <c r="CE2306" s="25" t="s">
        <v>6516</v>
      </c>
      <c r="CF2306" t="s">
        <v>6519</v>
      </c>
      <c r="CG2306" t="s">
        <v>27925</v>
      </c>
      <c r="CH2306" t="s">
        <v>33383</v>
      </c>
      <c r="CI2306" t="s">
        <v>33394</v>
      </c>
      <c r="CJ2306" s="13"/>
      <c r="CK2306" s="13"/>
      <c r="CL2306" s="13"/>
      <c r="CM2306" s="13"/>
      <c r="CN2306" s="13"/>
      <c r="CO2306" s="13"/>
      <c r="CP2306" s="13"/>
      <c r="CQ2306" s="13"/>
      <c r="CR2306" t="s">
        <v>6518</v>
      </c>
      <c r="CS2306" t="b">
        <v>0</v>
      </c>
      <c r="CT2306">
        <v>0.37359999999999999</v>
      </c>
      <c r="CU2306" t="s">
        <v>33605</v>
      </c>
      <c r="CV2306" t="s">
        <v>10402</v>
      </c>
      <c r="CW2306" t="s">
        <v>7804</v>
      </c>
      <c r="CX2306" t="b">
        <v>0</v>
      </c>
      <c r="CY2306">
        <v>0.3841</v>
      </c>
      <c r="CZ2306" t="s">
        <v>33605</v>
      </c>
      <c r="DA2306" t="s">
        <v>33605</v>
      </c>
      <c r="DB2306" t="s">
        <v>33606</v>
      </c>
      <c r="DC2306" t="e">
        <v>#N/A</v>
      </c>
      <c r="DD2306" t="e">
        <v>#N/A</v>
      </c>
      <c r="DE2306" t="e">
        <v>#N/A</v>
      </c>
      <c r="DF2306" t="e">
        <v>#N/A</v>
      </c>
      <c r="DG2306" t="e">
        <v>#N/A</v>
      </c>
      <c r="DH2306" t="e">
        <v>#N/A</v>
      </c>
      <c r="DI2306" t="e">
        <v>#N/A</v>
      </c>
      <c r="DJ2306" t="e">
        <v>#N/A</v>
      </c>
    </row>
    <row r="2307" spans="1:114" x14ac:dyDescent="0.2">
      <c r="A2307" t="s">
        <v>6520</v>
      </c>
      <c r="B2307">
        <v>177897</v>
      </c>
      <c r="C2307">
        <v>178475</v>
      </c>
      <c r="D2307" t="s">
        <v>26</v>
      </c>
      <c r="E2307">
        <v>579</v>
      </c>
      <c r="F2307">
        <v>192</v>
      </c>
      <c r="G2307" t="s">
        <v>22</v>
      </c>
      <c r="H2307" t="s">
        <v>23</v>
      </c>
      <c r="I2307" t="s">
        <v>16</v>
      </c>
      <c r="J2307" t="s">
        <v>17</v>
      </c>
      <c r="K2307" t="s">
        <v>18</v>
      </c>
      <c r="L2307" t="s">
        <v>7778</v>
      </c>
      <c r="M2307" t="s">
        <v>6050</v>
      </c>
      <c r="N2307" t="s">
        <v>6521</v>
      </c>
      <c r="O2307" t="s">
        <v>49</v>
      </c>
      <c r="R2307" s="13" t="s">
        <v>10399</v>
      </c>
      <c r="S2307" s="13">
        <v>1612870</v>
      </c>
      <c r="T2307" s="13">
        <v>1613448</v>
      </c>
      <c r="U2307" s="13" t="s">
        <v>26</v>
      </c>
      <c r="V2307" s="13">
        <v>579</v>
      </c>
      <c r="W2307" s="13">
        <v>192</v>
      </c>
      <c r="X2307" s="13" t="s">
        <v>22</v>
      </c>
      <c r="Y2307" s="13" t="s">
        <v>23</v>
      </c>
      <c r="Z2307" s="13" t="s">
        <v>7792</v>
      </c>
      <c r="AA2307" s="13" t="s">
        <v>17</v>
      </c>
      <c r="AB2307" s="13" t="s">
        <v>5</v>
      </c>
      <c r="AC2307" s="13"/>
      <c r="AD2307" s="13" t="s">
        <v>7793</v>
      </c>
      <c r="AE2307" s="13" t="s">
        <v>10400</v>
      </c>
      <c r="AF2307" s="13" t="s">
        <v>7804</v>
      </c>
      <c r="AG2307" s="13"/>
      <c r="AH2307" t="str">
        <f t="shared" si="37"/>
        <v>CORRECT</v>
      </c>
      <c r="AI2307" t="s">
        <v>16474</v>
      </c>
      <c r="AJ2307" t="s">
        <v>22065</v>
      </c>
      <c r="AK2307" t="s">
        <v>24118</v>
      </c>
      <c r="AL2307" t="s">
        <v>24448</v>
      </c>
      <c r="AM2307" t="s">
        <v>27538</v>
      </c>
      <c r="AN2307" t="s">
        <v>27920</v>
      </c>
      <c r="AO2307" t="s">
        <v>20</v>
      </c>
      <c r="AP2307" t="s">
        <v>20</v>
      </c>
      <c r="AQ2307" t="s">
        <v>20</v>
      </c>
      <c r="AR2307" t="s">
        <v>20</v>
      </c>
      <c r="AS2307" t="s">
        <v>20</v>
      </c>
      <c r="AT2307" t="s">
        <v>20</v>
      </c>
      <c r="AU2307" t="s">
        <v>20</v>
      </c>
      <c r="AV2307" t="s">
        <v>20</v>
      </c>
      <c r="AW2307" t="s">
        <v>20</v>
      </c>
      <c r="AX2307" t="s">
        <v>20</v>
      </c>
      <c r="AY2307" t="s">
        <v>20</v>
      </c>
      <c r="AZ2307" t="s">
        <v>20</v>
      </c>
      <c r="BA2307" t="s">
        <v>20</v>
      </c>
      <c r="BB2307" t="s">
        <v>20</v>
      </c>
      <c r="BC2307" t="s">
        <v>20</v>
      </c>
      <c r="BD2307" s="22" t="s">
        <v>10399</v>
      </c>
      <c r="BE2307" s="22" t="s">
        <v>33435</v>
      </c>
      <c r="BF2307" t="s">
        <v>33441</v>
      </c>
      <c r="BG2307" t="s">
        <v>33442</v>
      </c>
      <c r="BH2307" t="s">
        <v>30333</v>
      </c>
      <c r="BI2307" t="s">
        <v>33442</v>
      </c>
      <c r="BJ2307" t="s">
        <v>33438</v>
      </c>
      <c r="BK2307" t="s">
        <v>33438</v>
      </c>
      <c r="BL2307" t="s">
        <v>33436</v>
      </c>
      <c r="BM2307" t="s">
        <v>33436</v>
      </c>
      <c r="BN2307" t="s">
        <v>33437</v>
      </c>
      <c r="BO2307" t="s">
        <v>33438</v>
      </c>
      <c r="BP2307" t="s">
        <v>33436</v>
      </c>
      <c r="BQ2307" t="s">
        <v>33438</v>
      </c>
      <c r="BR2307" t="s">
        <v>33439</v>
      </c>
      <c r="BS2307" t="s">
        <v>33438</v>
      </c>
      <c r="BT2307" t="s">
        <v>33438</v>
      </c>
      <c r="BV2307" t="s">
        <v>20</v>
      </c>
      <c r="BW2307" t="s">
        <v>20</v>
      </c>
      <c r="BX2307" t="s">
        <v>20</v>
      </c>
      <c r="BY2307" t="s">
        <v>33441</v>
      </c>
      <c r="CB2307" t="s">
        <v>6520</v>
      </c>
      <c r="CC2307" t="s">
        <v>20</v>
      </c>
      <c r="CD2307" t="s">
        <v>20</v>
      </c>
      <c r="CF2307" t="s">
        <v>49</v>
      </c>
      <c r="CG2307" s="27" t="s">
        <v>27925</v>
      </c>
      <c r="CH2307" s="27" t="s">
        <v>33383</v>
      </c>
      <c r="CI2307" s="27" t="s">
        <v>33394</v>
      </c>
      <c r="CJ2307" s="13"/>
      <c r="CK2307" s="13"/>
      <c r="CL2307" s="13"/>
      <c r="CM2307" s="13"/>
      <c r="CN2307" s="13"/>
      <c r="CO2307" s="13"/>
      <c r="CP2307" s="13"/>
      <c r="CQ2307" s="13"/>
      <c r="CR2307" t="s">
        <v>6521</v>
      </c>
      <c r="CS2307" t="b">
        <v>0</v>
      </c>
      <c r="CT2307">
        <v>6.1000000000000004E-3</v>
      </c>
      <c r="CU2307" t="s">
        <v>33605</v>
      </c>
      <c r="CV2307" t="s">
        <v>10400</v>
      </c>
      <c r="CW2307" t="s">
        <v>7804</v>
      </c>
      <c r="CX2307" t="b">
        <v>0</v>
      </c>
      <c r="CY2307">
        <v>6.1000000000000004E-3</v>
      </c>
      <c r="CZ2307" t="s">
        <v>33605</v>
      </c>
      <c r="DA2307" t="s">
        <v>33605</v>
      </c>
      <c r="DB2307" t="s">
        <v>33605</v>
      </c>
      <c r="DC2307" t="e">
        <v>#N/A</v>
      </c>
      <c r="DD2307" t="e">
        <v>#N/A</v>
      </c>
      <c r="DE2307" t="e">
        <v>#N/A</v>
      </c>
      <c r="DF2307" t="e">
        <v>#N/A</v>
      </c>
      <c r="DG2307" t="e">
        <v>#N/A</v>
      </c>
      <c r="DH2307" t="e">
        <v>#N/A</v>
      </c>
      <c r="DI2307" t="e">
        <v>#N/A</v>
      </c>
      <c r="DJ2307" t="e">
        <v>#N/A</v>
      </c>
    </row>
    <row r="2308" spans="1:114" x14ac:dyDescent="0.2">
      <c r="A2308" s="8" t="s">
        <v>6522</v>
      </c>
      <c r="B2308" s="8">
        <v>178491</v>
      </c>
      <c r="C2308" s="8">
        <v>179423</v>
      </c>
      <c r="D2308" s="8" t="s">
        <v>20</v>
      </c>
      <c r="E2308" s="8">
        <v>933</v>
      </c>
      <c r="F2308" s="8">
        <v>310</v>
      </c>
      <c r="G2308" s="8" t="s">
        <v>22</v>
      </c>
      <c r="H2308" s="8" t="s">
        <v>23</v>
      </c>
      <c r="I2308" s="8" t="s">
        <v>16</v>
      </c>
      <c r="J2308" s="8" t="s">
        <v>17</v>
      </c>
      <c r="K2308" s="8" t="s">
        <v>18</v>
      </c>
      <c r="L2308" s="8" t="s">
        <v>7778</v>
      </c>
      <c r="M2308" s="8" t="s">
        <v>6050</v>
      </c>
      <c r="N2308" s="8" t="s">
        <v>6523</v>
      </c>
      <c r="O2308" s="8" t="s">
        <v>2894</v>
      </c>
      <c r="Q2308" s="8"/>
      <c r="R2308" s="14" t="s">
        <v>10396</v>
      </c>
      <c r="S2308" s="14">
        <v>1613464</v>
      </c>
      <c r="T2308" s="14">
        <v>1614396</v>
      </c>
      <c r="U2308" s="14" t="s">
        <v>20</v>
      </c>
      <c r="V2308" s="14">
        <v>933</v>
      </c>
      <c r="W2308" s="14">
        <v>310</v>
      </c>
      <c r="X2308" s="14" t="s">
        <v>22</v>
      </c>
      <c r="Y2308" s="14" t="s">
        <v>23</v>
      </c>
      <c r="Z2308" s="14" t="s">
        <v>7792</v>
      </c>
      <c r="AA2308" s="14" t="s">
        <v>17</v>
      </c>
      <c r="AB2308" s="14" t="s">
        <v>5</v>
      </c>
      <c r="AC2308" s="14"/>
      <c r="AD2308" s="14" t="s">
        <v>7793</v>
      </c>
      <c r="AE2308" s="14" t="s">
        <v>10397</v>
      </c>
      <c r="AF2308" s="14" t="s">
        <v>10398</v>
      </c>
      <c r="AG2308" s="14"/>
      <c r="AH2308" t="str">
        <f t="shared" ref="AH2308:AH2371" si="38">IF(E2308=V2308, "CORRECT", "bad")</f>
        <v>CORRECT</v>
      </c>
      <c r="AI2308" t="s">
        <v>16475</v>
      </c>
      <c r="AJ2308" t="s">
        <v>22066</v>
      </c>
      <c r="AK2308" t="s">
        <v>24119</v>
      </c>
      <c r="AL2308" t="s">
        <v>25059</v>
      </c>
      <c r="AM2308" t="s">
        <v>27539</v>
      </c>
      <c r="AN2308" t="s">
        <v>27920</v>
      </c>
      <c r="AO2308" t="s">
        <v>27932</v>
      </c>
      <c r="AP2308" t="s">
        <v>28529</v>
      </c>
      <c r="AQ2308" t="s">
        <v>20</v>
      </c>
      <c r="AR2308" t="s">
        <v>20</v>
      </c>
      <c r="AS2308" t="s">
        <v>20</v>
      </c>
      <c r="AT2308" t="s">
        <v>32852</v>
      </c>
      <c r="AU2308" t="s">
        <v>33180</v>
      </c>
      <c r="AV2308" t="s">
        <v>20</v>
      </c>
      <c r="AW2308" t="s">
        <v>20</v>
      </c>
      <c r="AX2308" t="s">
        <v>20</v>
      </c>
      <c r="AY2308" t="s">
        <v>18844</v>
      </c>
      <c r="AZ2308" t="s">
        <v>20</v>
      </c>
      <c r="BA2308" t="s">
        <v>20</v>
      </c>
      <c r="BB2308" t="s">
        <v>20</v>
      </c>
      <c r="BC2308" t="s">
        <v>17452</v>
      </c>
      <c r="BD2308" s="22" t="s">
        <v>10396</v>
      </c>
      <c r="BE2308" s="22" t="s">
        <v>33435</v>
      </c>
      <c r="BF2308" t="s">
        <v>27932</v>
      </c>
      <c r="BG2308" t="s">
        <v>33386</v>
      </c>
      <c r="BH2308" t="s">
        <v>27932</v>
      </c>
      <c r="BI2308" t="s">
        <v>33386</v>
      </c>
      <c r="BJ2308" t="s">
        <v>33438</v>
      </c>
      <c r="BK2308" t="s">
        <v>33438</v>
      </c>
      <c r="BL2308" t="s">
        <v>33438</v>
      </c>
      <c r="BM2308" t="s">
        <v>33438</v>
      </c>
      <c r="BN2308" t="s">
        <v>33440</v>
      </c>
      <c r="BO2308" t="s">
        <v>33438</v>
      </c>
      <c r="BQ2308" t="s">
        <v>33438</v>
      </c>
      <c r="BR2308" t="s">
        <v>33439</v>
      </c>
      <c r="BS2308" t="s">
        <v>33438</v>
      </c>
      <c r="BT2308" t="s">
        <v>33438</v>
      </c>
      <c r="BV2308" t="s">
        <v>20</v>
      </c>
      <c r="BW2308" t="s">
        <v>28529</v>
      </c>
      <c r="BX2308" t="s">
        <v>27932</v>
      </c>
      <c r="BY2308" t="s">
        <v>27932</v>
      </c>
      <c r="CB2308" s="30" t="s">
        <v>33590</v>
      </c>
      <c r="CC2308" t="s">
        <v>17452</v>
      </c>
      <c r="CD2308" t="s">
        <v>17452</v>
      </c>
      <c r="CF2308" s="8" t="s">
        <v>2894</v>
      </c>
      <c r="CG2308" t="s">
        <v>27932</v>
      </c>
      <c r="CH2308" t="s">
        <v>33381</v>
      </c>
      <c r="CI2308" t="s">
        <v>33386</v>
      </c>
      <c r="CJ2308" s="14" t="s">
        <v>10396</v>
      </c>
      <c r="CK2308" s="14">
        <v>1613464</v>
      </c>
      <c r="CL2308" s="14">
        <v>1614396</v>
      </c>
      <c r="CM2308" s="14"/>
      <c r="CN2308" s="14" t="s">
        <v>10398</v>
      </c>
      <c r="CO2308" s="14" t="s">
        <v>9286</v>
      </c>
      <c r="CP2308" s="14" t="s">
        <v>9681</v>
      </c>
      <c r="CQ2308" s="14" t="s">
        <v>9682</v>
      </c>
      <c r="CR2308" t="s">
        <v>6523</v>
      </c>
      <c r="CS2308" t="b">
        <v>1</v>
      </c>
      <c r="CT2308">
        <v>0.99670000000000003</v>
      </c>
      <c r="CU2308" t="s">
        <v>33605</v>
      </c>
      <c r="CV2308" t="s">
        <v>10397</v>
      </c>
      <c r="CW2308" t="s">
        <v>10398</v>
      </c>
      <c r="CX2308" t="b">
        <v>1</v>
      </c>
      <c r="CY2308">
        <v>0.99670000000000003</v>
      </c>
      <c r="CZ2308" t="s">
        <v>33605</v>
      </c>
      <c r="DA2308" t="s">
        <v>33605</v>
      </c>
      <c r="DB2308" t="s">
        <v>33605</v>
      </c>
      <c r="DC2308" t="e">
        <v>#N/A</v>
      </c>
      <c r="DD2308" t="e">
        <v>#N/A</v>
      </c>
      <c r="DE2308" t="e">
        <v>#N/A</v>
      </c>
      <c r="DF2308" t="e">
        <v>#N/A</v>
      </c>
      <c r="DG2308" t="e">
        <v>#N/A</v>
      </c>
      <c r="DH2308" t="e">
        <v>#N/A</v>
      </c>
      <c r="DI2308" t="e">
        <v>#N/A</v>
      </c>
      <c r="DJ2308" t="e">
        <v>#N/A</v>
      </c>
    </row>
    <row r="2309" spans="1:114" x14ac:dyDescent="0.2">
      <c r="A2309" t="s">
        <v>6524</v>
      </c>
      <c r="B2309">
        <v>179628</v>
      </c>
      <c r="C2309">
        <v>179813</v>
      </c>
      <c r="D2309" t="s">
        <v>26</v>
      </c>
      <c r="E2309">
        <v>186</v>
      </c>
      <c r="F2309">
        <v>61</v>
      </c>
      <c r="G2309" t="s">
        <v>22</v>
      </c>
      <c r="H2309" t="s">
        <v>23</v>
      </c>
      <c r="I2309" t="s">
        <v>16</v>
      </c>
      <c r="J2309" t="s">
        <v>17</v>
      </c>
      <c r="K2309" t="s">
        <v>18</v>
      </c>
      <c r="L2309" t="s">
        <v>7778</v>
      </c>
      <c r="M2309" t="s">
        <v>6050</v>
      </c>
      <c r="N2309" t="s">
        <v>6525</v>
      </c>
      <c r="O2309" t="s">
        <v>49</v>
      </c>
      <c r="R2309" s="15"/>
      <c r="S2309" s="15"/>
      <c r="T2309" s="15"/>
      <c r="U2309" s="15"/>
      <c r="V2309" s="15"/>
      <c r="W2309" s="15"/>
      <c r="X2309" s="15"/>
      <c r="Y2309" s="15"/>
      <c r="Z2309" s="15"/>
      <c r="AA2309" s="15"/>
      <c r="AB2309" s="15"/>
      <c r="AC2309" s="15"/>
      <c r="AD2309" s="15"/>
      <c r="AE2309" s="15"/>
      <c r="AF2309" s="15"/>
      <c r="AG2309" s="15"/>
      <c r="AH2309" t="str">
        <f t="shared" si="38"/>
        <v>bad</v>
      </c>
      <c r="AI2309" s="7"/>
      <c r="AJ2309" t="e">
        <v>#N/A</v>
      </c>
      <c r="AK2309" t="e">
        <v>#N/A</v>
      </c>
      <c r="AL2309" t="e">
        <v>#N/A</v>
      </c>
      <c r="AM2309" t="e">
        <v>#N/A</v>
      </c>
      <c r="AN2309" t="e">
        <v>#N/A</v>
      </c>
      <c r="AO2309" t="e">
        <v>#N/A</v>
      </c>
      <c r="AP2309" t="e">
        <v>#N/A</v>
      </c>
      <c r="AQ2309" t="e">
        <v>#N/A</v>
      </c>
      <c r="AR2309" t="e">
        <v>#N/A</v>
      </c>
      <c r="AS2309" t="e">
        <v>#N/A</v>
      </c>
      <c r="AT2309" t="e">
        <v>#N/A</v>
      </c>
      <c r="AU2309" t="e">
        <v>#N/A</v>
      </c>
      <c r="AV2309" t="e">
        <v>#N/A</v>
      </c>
      <c r="AW2309" t="e">
        <v>#N/A</v>
      </c>
      <c r="AX2309" t="e">
        <v>#N/A</v>
      </c>
      <c r="AY2309" t="e">
        <v>#N/A</v>
      </c>
      <c r="AZ2309" t="e">
        <v>#N/A</v>
      </c>
      <c r="BA2309" t="e">
        <v>#N/A</v>
      </c>
      <c r="BB2309" t="e">
        <v>#N/A</v>
      </c>
      <c r="BC2309" t="e">
        <v>#N/A</v>
      </c>
      <c r="BD2309" s="22" t="e">
        <v>#N/A</v>
      </c>
      <c r="BE2309" s="22" t="e">
        <v>#N/A</v>
      </c>
      <c r="BF2309" t="e">
        <v>#N/A</v>
      </c>
      <c r="BG2309" t="e">
        <v>#N/A</v>
      </c>
      <c r="BH2309" t="e">
        <v>#N/A</v>
      </c>
      <c r="BI2309" t="e">
        <v>#N/A</v>
      </c>
      <c r="BJ2309" t="e">
        <v>#N/A</v>
      </c>
      <c r="BK2309" t="e">
        <v>#N/A</v>
      </c>
      <c r="BL2309" t="e">
        <v>#N/A</v>
      </c>
      <c r="BM2309" t="e">
        <v>#N/A</v>
      </c>
      <c r="BN2309" t="e">
        <v>#N/A</v>
      </c>
      <c r="BO2309" t="e">
        <v>#N/A</v>
      </c>
      <c r="BP2309" t="e">
        <v>#N/A</v>
      </c>
      <c r="BQ2309" t="e">
        <v>#N/A</v>
      </c>
      <c r="BR2309" t="e">
        <v>#N/A</v>
      </c>
      <c r="BS2309" t="e">
        <v>#N/A</v>
      </c>
      <c r="BT2309" t="e">
        <v>#N/A</v>
      </c>
      <c r="BV2309" t="e">
        <v>#N/A</v>
      </c>
      <c r="BW2309" t="e">
        <v>#N/A</v>
      </c>
      <c r="BX2309" t="e">
        <v>#N/A</v>
      </c>
      <c r="BY2309" t="e">
        <v>#N/A</v>
      </c>
      <c r="CB2309" s="27" t="s">
        <v>6524</v>
      </c>
      <c r="CC2309" t="e">
        <v>#N/A</v>
      </c>
      <c r="CD2309" t="e">
        <v>#N/A</v>
      </c>
      <c r="CF2309" t="s">
        <v>49</v>
      </c>
      <c r="CG2309" s="27" t="s">
        <v>27925</v>
      </c>
      <c r="CH2309" s="27" t="s">
        <v>33383</v>
      </c>
      <c r="CI2309" s="27" t="s">
        <v>33394</v>
      </c>
      <c r="CJ2309" s="15"/>
      <c r="CK2309" s="15"/>
      <c r="CL2309" s="15"/>
      <c r="CM2309" s="15"/>
      <c r="CN2309" s="15"/>
      <c r="CO2309" s="15"/>
      <c r="CP2309" s="15"/>
      <c r="CQ2309" s="15"/>
      <c r="CR2309" t="s">
        <v>6525</v>
      </c>
      <c r="CS2309" t="b">
        <v>0</v>
      </c>
      <c r="CT2309">
        <v>2.93E-2</v>
      </c>
      <c r="CU2309" t="s">
        <v>33605</v>
      </c>
      <c r="CV2309" t="e">
        <v>#N/A</v>
      </c>
      <c r="CW2309" t="e">
        <v>#N/A</v>
      </c>
      <c r="CX2309" t="e">
        <v>#N/A</v>
      </c>
      <c r="CY2309" t="e">
        <v>#N/A</v>
      </c>
      <c r="CZ2309" t="e">
        <v>#N/A</v>
      </c>
      <c r="DA2309" t="e">
        <v>#N/A</v>
      </c>
      <c r="DB2309" t="e">
        <v>#N/A</v>
      </c>
      <c r="DC2309" t="e">
        <v>#N/A</v>
      </c>
      <c r="DD2309" t="e">
        <v>#N/A</v>
      </c>
      <c r="DE2309" t="e">
        <v>#N/A</v>
      </c>
      <c r="DF2309" t="e">
        <v>#N/A</v>
      </c>
      <c r="DG2309" t="e">
        <v>#N/A</v>
      </c>
      <c r="DH2309" t="e">
        <v>#N/A</v>
      </c>
      <c r="DI2309" t="e">
        <v>#N/A</v>
      </c>
      <c r="DJ2309" t="e">
        <v>#N/A</v>
      </c>
    </row>
    <row r="2310" spans="1:114" x14ac:dyDescent="0.2">
      <c r="A2310" t="s">
        <v>6526</v>
      </c>
      <c r="B2310">
        <v>180231</v>
      </c>
      <c r="C2310">
        <v>181298</v>
      </c>
      <c r="D2310" t="s">
        <v>26</v>
      </c>
      <c r="E2310">
        <v>1068</v>
      </c>
      <c r="F2310">
        <v>355</v>
      </c>
      <c r="G2310" t="s">
        <v>22</v>
      </c>
      <c r="H2310" t="s">
        <v>23</v>
      </c>
      <c r="I2310" t="s">
        <v>16</v>
      </c>
      <c r="J2310" t="s">
        <v>17</v>
      </c>
      <c r="K2310" t="s">
        <v>18</v>
      </c>
      <c r="L2310" t="s">
        <v>7778</v>
      </c>
      <c r="M2310" t="s">
        <v>6050</v>
      </c>
      <c r="N2310" t="s">
        <v>6527</v>
      </c>
      <c r="O2310" t="s">
        <v>49</v>
      </c>
      <c r="R2310" s="13" t="s">
        <v>10394</v>
      </c>
      <c r="S2310" s="13">
        <v>1615204</v>
      </c>
      <c r="T2310" s="13">
        <v>1616271</v>
      </c>
      <c r="U2310" s="13" t="s">
        <v>26</v>
      </c>
      <c r="V2310" s="13">
        <v>1068</v>
      </c>
      <c r="W2310" s="13">
        <v>355</v>
      </c>
      <c r="X2310" s="13" t="s">
        <v>22</v>
      </c>
      <c r="Y2310" s="13" t="s">
        <v>23</v>
      </c>
      <c r="Z2310" s="13" t="s">
        <v>7792</v>
      </c>
      <c r="AA2310" s="13" t="s">
        <v>17</v>
      </c>
      <c r="AB2310" s="13" t="s">
        <v>5</v>
      </c>
      <c r="AC2310" s="13"/>
      <c r="AD2310" s="13" t="s">
        <v>7793</v>
      </c>
      <c r="AE2310" s="13" t="s">
        <v>10395</v>
      </c>
      <c r="AF2310" s="13" t="s">
        <v>7804</v>
      </c>
      <c r="AG2310" s="13"/>
      <c r="AH2310" t="str">
        <f t="shared" si="38"/>
        <v>CORRECT</v>
      </c>
      <c r="AI2310" t="s">
        <v>16476</v>
      </c>
      <c r="AJ2310" t="s">
        <v>22067</v>
      </c>
      <c r="AK2310" t="s">
        <v>24120</v>
      </c>
      <c r="AL2310" t="s">
        <v>24771</v>
      </c>
      <c r="AM2310" t="s">
        <v>27540</v>
      </c>
      <c r="AN2310" t="s">
        <v>27920</v>
      </c>
      <c r="AO2310" t="s">
        <v>20</v>
      </c>
      <c r="AP2310" t="s">
        <v>20</v>
      </c>
      <c r="AQ2310" t="s">
        <v>20</v>
      </c>
      <c r="AR2310" t="s">
        <v>20</v>
      </c>
      <c r="AS2310" t="s">
        <v>20</v>
      </c>
      <c r="AT2310" t="s">
        <v>20</v>
      </c>
      <c r="AU2310" t="s">
        <v>20</v>
      </c>
      <c r="AV2310" t="s">
        <v>20</v>
      </c>
      <c r="AW2310" t="s">
        <v>20</v>
      </c>
      <c r="AX2310" t="s">
        <v>20</v>
      </c>
      <c r="AY2310" t="s">
        <v>20</v>
      </c>
      <c r="AZ2310" t="s">
        <v>20</v>
      </c>
      <c r="BA2310" t="s">
        <v>20</v>
      </c>
      <c r="BB2310" t="s">
        <v>20</v>
      </c>
      <c r="BC2310" t="s">
        <v>20</v>
      </c>
      <c r="BD2310" s="22" t="s">
        <v>10394</v>
      </c>
      <c r="BE2310" s="22" t="s">
        <v>33435</v>
      </c>
      <c r="BF2310" t="s">
        <v>33441</v>
      </c>
      <c r="BG2310" t="s">
        <v>33442</v>
      </c>
      <c r="BH2310" t="s">
        <v>30333</v>
      </c>
      <c r="BI2310" t="s">
        <v>33442</v>
      </c>
      <c r="BJ2310" t="s">
        <v>33438</v>
      </c>
      <c r="BK2310" t="s">
        <v>33438</v>
      </c>
      <c r="BL2310" t="s">
        <v>33438</v>
      </c>
      <c r="BM2310" t="s">
        <v>33436</v>
      </c>
      <c r="BN2310" t="s">
        <v>33437</v>
      </c>
      <c r="BO2310" t="s">
        <v>33438</v>
      </c>
      <c r="BQ2310" t="s">
        <v>33438</v>
      </c>
      <c r="BR2310" t="s">
        <v>33443</v>
      </c>
      <c r="BS2310" t="s">
        <v>33438</v>
      </c>
      <c r="BT2310" t="s">
        <v>33438</v>
      </c>
      <c r="BV2310" t="s">
        <v>20</v>
      </c>
      <c r="BW2310" t="s">
        <v>20</v>
      </c>
      <c r="BX2310" t="s">
        <v>20</v>
      </c>
      <c r="BY2310" t="s">
        <v>33441</v>
      </c>
      <c r="CB2310" t="s">
        <v>6526</v>
      </c>
      <c r="CC2310" t="s">
        <v>20</v>
      </c>
      <c r="CD2310" t="s">
        <v>20</v>
      </c>
      <c r="CF2310" t="s">
        <v>49</v>
      </c>
      <c r="CG2310" s="27" t="s">
        <v>27925</v>
      </c>
      <c r="CH2310" s="27" t="s">
        <v>33383</v>
      </c>
      <c r="CI2310" s="27" t="s">
        <v>33394</v>
      </c>
      <c r="CJ2310" s="13"/>
      <c r="CK2310" s="13"/>
      <c r="CL2310" s="13"/>
      <c r="CM2310" s="13"/>
      <c r="CN2310" s="13"/>
      <c r="CO2310" s="13"/>
      <c r="CP2310" s="13"/>
      <c r="CQ2310" s="13"/>
      <c r="CR2310" t="s">
        <v>6527</v>
      </c>
      <c r="CS2310" t="b">
        <v>0</v>
      </c>
      <c r="CT2310">
        <v>1.8800000000000001E-2</v>
      </c>
      <c r="CU2310" t="s">
        <v>33605</v>
      </c>
      <c r="CV2310" t="s">
        <v>10395</v>
      </c>
      <c r="CW2310" t="s">
        <v>7804</v>
      </c>
      <c r="CX2310" t="b">
        <v>0</v>
      </c>
      <c r="CY2310">
        <v>1.8800000000000001E-2</v>
      </c>
      <c r="CZ2310" t="s">
        <v>33605</v>
      </c>
      <c r="DA2310" t="s">
        <v>33605</v>
      </c>
      <c r="DB2310" t="s">
        <v>33605</v>
      </c>
      <c r="DC2310" t="e">
        <v>#N/A</v>
      </c>
      <c r="DD2310" t="e">
        <v>#N/A</v>
      </c>
      <c r="DE2310" t="e">
        <v>#N/A</v>
      </c>
      <c r="DF2310" t="e">
        <v>#N/A</v>
      </c>
      <c r="DG2310" t="e">
        <v>#N/A</v>
      </c>
      <c r="DH2310" t="e">
        <v>#N/A</v>
      </c>
      <c r="DI2310" t="e">
        <v>#N/A</v>
      </c>
      <c r="DJ2310" t="e">
        <v>#N/A</v>
      </c>
    </row>
    <row r="2311" spans="1:114" ht="17" customHeight="1" x14ac:dyDescent="0.2">
      <c r="A2311" t="s">
        <v>6528</v>
      </c>
      <c r="B2311">
        <v>181311</v>
      </c>
      <c r="C2311">
        <v>181985</v>
      </c>
      <c r="D2311" t="s">
        <v>26</v>
      </c>
      <c r="E2311">
        <v>675</v>
      </c>
      <c r="F2311">
        <v>224</v>
      </c>
      <c r="G2311" t="s">
        <v>22</v>
      </c>
      <c r="H2311" t="s">
        <v>23</v>
      </c>
      <c r="I2311" t="s">
        <v>16</v>
      </c>
      <c r="J2311" t="s">
        <v>17</v>
      </c>
      <c r="K2311" t="s">
        <v>18</v>
      </c>
      <c r="L2311" t="s">
        <v>7778</v>
      </c>
      <c r="M2311" t="s">
        <v>6050</v>
      </c>
      <c r="N2311" t="s">
        <v>6529</v>
      </c>
      <c r="O2311" t="s">
        <v>6530</v>
      </c>
      <c r="R2311" s="13" t="s">
        <v>10392</v>
      </c>
      <c r="S2311" s="13">
        <v>1616284</v>
      </c>
      <c r="T2311" s="13">
        <v>1616958</v>
      </c>
      <c r="U2311" s="13" t="s">
        <v>26</v>
      </c>
      <c r="V2311" s="13">
        <v>675</v>
      </c>
      <c r="W2311" s="13">
        <v>224</v>
      </c>
      <c r="X2311" s="13" t="s">
        <v>22</v>
      </c>
      <c r="Y2311" s="13" t="s">
        <v>23</v>
      </c>
      <c r="Z2311" s="13" t="s">
        <v>7792</v>
      </c>
      <c r="AA2311" s="13" t="s">
        <v>17</v>
      </c>
      <c r="AB2311" s="13" t="s">
        <v>5</v>
      </c>
      <c r="AC2311" s="13"/>
      <c r="AD2311" s="13" t="s">
        <v>7793</v>
      </c>
      <c r="AE2311" s="13" t="s">
        <v>10393</v>
      </c>
      <c r="AF2311" s="13" t="s">
        <v>7804</v>
      </c>
      <c r="AG2311" s="13"/>
      <c r="AH2311" t="str">
        <f t="shared" si="38"/>
        <v>CORRECT</v>
      </c>
      <c r="AI2311" t="s">
        <v>16477</v>
      </c>
      <c r="AJ2311" t="s">
        <v>22068</v>
      </c>
      <c r="AK2311" t="s">
        <v>24121</v>
      </c>
      <c r="AL2311" t="s">
        <v>24548</v>
      </c>
      <c r="AM2311" t="s">
        <v>27541</v>
      </c>
      <c r="AN2311" t="s">
        <v>27921</v>
      </c>
      <c r="AO2311" t="s">
        <v>27925</v>
      </c>
      <c r="AP2311" t="s">
        <v>29474</v>
      </c>
      <c r="AQ2311" t="s">
        <v>20</v>
      </c>
      <c r="AR2311" t="s">
        <v>20</v>
      </c>
      <c r="AS2311" t="s">
        <v>20</v>
      </c>
      <c r="AT2311" t="s">
        <v>20</v>
      </c>
      <c r="AU2311" t="s">
        <v>20</v>
      </c>
      <c r="AV2311" t="s">
        <v>20</v>
      </c>
      <c r="AW2311" t="s">
        <v>20</v>
      </c>
      <c r="AX2311" t="s">
        <v>20</v>
      </c>
      <c r="AY2311" t="s">
        <v>20</v>
      </c>
      <c r="AZ2311" t="s">
        <v>20</v>
      </c>
      <c r="BA2311" t="s">
        <v>20</v>
      </c>
      <c r="BB2311" t="s">
        <v>20</v>
      </c>
      <c r="BC2311" t="s">
        <v>18310</v>
      </c>
      <c r="BD2311" s="22" t="s">
        <v>10392</v>
      </c>
      <c r="BE2311" s="22" t="s">
        <v>33435</v>
      </c>
      <c r="BF2311" t="s">
        <v>33450</v>
      </c>
      <c r="BG2311" t="s">
        <v>33451</v>
      </c>
      <c r="BH2311" t="s">
        <v>33450</v>
      </c>
      <c r="BI2311" t="s">
        <v>33451</v>
      </c>
      <c r="BJ2311" t="s">
        <v>33438</v>
      </c>
      <c r="BK2311" t="s">
        <v>33438</v>
      </c>
      <c r="BL2311" t="s">
        <v>33438</v>
      </c>
      <c r="BM2311" t="s">
        <v>33436</v>
      </c>
      <c r="BN2311" t="s">
        <v>33449</v>
      </c>
      <c r="BO2311" t="s">
        <v>33438</v>
      </c>
      <c r="BP2311" t="s">
        <v>33438</v>
      </c>
      <c r="BQ2311" t="s">
        <v>33438</v>
      </c>
      <c r="BR2311" t="s">
        <v>33443</v>
      </c>
      <c r="BS2311" t="s">
        <v>33438</v>
      </c>
      <c r="BT2311" t="s">
        <v>33438</v>
      </c>
      <c r="BV2311" t="s">
        <v>20</v>
      </c>
      <c r="BW2311" t="s">
        <v>29474</v>
      </c>
      <c r="BX2311" t="s">
        <v>27925</v>
      </c>
      <c r="BY2311" t="s">
        <v>33450</v>
      </c>
      <c r="CB2311" t="s">
        <v>18310</v>
      </c>
      <c r="CC2311" t="s">
        <v>18310</v>
      </c>
      <c r="CD2311" t="s">
        <v>18310</v>
      </c>
      <c r="CF2311" t="s">
        <v>6530</v>
      </c>
      <c r="CG2311" t="s">
        <v>27925</v>
      </c>
      <c r="CH2311" t="s">
        <v>33383</v>
      </c>
      <c r="CI2311" t="s">
        <v>33394</v>
      </c>
      <c r="CJ2311" s="13"/>
      <c r="CK2311" s="13"/>
      <c r="CL2311" s="13"/>
      <c r="CM2311" s="13"/>
      <c r="CN2311" s="13"/>
      <c r="CO2311" s="13"/>
      <c r="CP2311" s="13"/>
      <c r="CQ2311" s="13"/>
      <c r="CR2311" t="s">
        <v>6529</v>
      </c>
      <c r="CS2311" t="b">
        <v>0</v>
      </c>
      <c r="CT2311">
        <v>1.23E-2</v>
      </c>
      <c r="CU2311" t="s">
        <v>33605</v>
      </c>
      <c r="CV2311" t="s">
        <v>10393</v>
      </c>
      <c r="CW2311" t="s">
        <v>7804</v>
      </c>
      <c r="CX2311" t="b">
        <v>0</v>
      </c>
      <c r="CY2311">
        <v>1.23E-2</v>
      </c>
      <c r="CZ2311" t="s">
        <v>33605</v>
      </c>
      <c r="DA2311" t="s">
        <v>33605</v>
      </c>
      <c r="DB2311" t="s">
        <v>33605</v>
      </c>
      <c r="DC2311" t="e">
        <v>#N/A</v>
      </c>
      <c r="DD2311" t="e">
        <v>#N/A</v>
      </c>
      <c r="DE2311" t="e">
        <v>#N/A</v>
      </c>
      <c r="DF2311" t="e">
        <v>#N/A</v>
      </c>
      <c r="DG2311" t="e">
        <v>#N/A</v>
      </c>
      <c r="DH2311" t="e">
        <v>#N/A</v>
      </c>
      <c r="DI2311" t="e">
        <v>#N/A</v>
      </c>
      <c r="DJ2311" t="e">
        <v>#N/A</v>
      </c>
    </row>
    <row r="2312" spans="1:114" x14ac:dyDescent="0.2">
      <c r="A2312" t="s">
        <v>6531</v>
      </c>
      <c r="B2312">
        <v>182161</v>
      </c>
      <c r="C2312">
        <v>182319</v>
      </c>
      <c r="D2312" t="s">
        <v>26</v>
      </c>
      <c r="E2312">
        <v>159</v>
      </c>
      <c r="F2312">
        <v>52</v>
      </c>
      <c r="G2312" t="s">
        <v>22</v>
      </c>
      <c r="H2312" t="s">
        <v>23</v>
      </c>
      <c r="I2312" t="s">
        <v>16</v>
      </c>
      <c r="J2312" t="s">
        <v>17</v>
      </c>
      <c r="K2312" t="s">
        <v>18</v>
      </c>
      <c r="L2312" t="s">
        <v>7778</v>
      </c>
      <c r="M2312" t="s">
        <v>6050</v>
      </c>
      <c r="N2312" t="s">
        <v>6532</v>
      </c>
      <c r="O2312" t="s">
        <v>49</v>
      </c>
      <c r="R2312" s="13" t="s">
        <v>10390</v>
      </c>
      <c r="S2312" s="13">
        <v>1617134</v>
      </c>
      <c r="T2312" s="13">
        <v>1617292</v>
      </c>
      <c r="U2312" s="13" t="s">
        <v>26</v>
      </c>
      <c r="V2312" s="13">
        <v>159</v>
      </c>
      <c r="W2312" s="13">
        <v>52</v>
      </c>
      <c r="X2312" s="13" t="s">
        <v>22</v>
      </c>
      <c r="Y2312" s="13" t="s">
        <v>23</v>
      </c>
      <c r="Z2312" s="13" t="s">
        <v>7792</v>
      </c>
      <c r="AA2312" s="13" t="s">
        <v>17</v>
      </c>
      <c r="AB2312" s="13" t="s">
        <v>5</v>
      </c>
      <c r="AC2312" s="13"/>
      <c r="AD2312" s="13" t="s">
        <v>7793</v>
      </c>
      <c r="AE2312" s="13" t="s">
        <v>10391</v>
      </c>
      <c r="AF2312" s="13" t="s">
        <v>7804</v>
      </c>
      <c r="AG2312" s="13"/>
      <c r="AH2312" t="str">
        <f t="shared" si="38"/>
        <v>CORRECT</v>
      </c>
      <c r="AI2312" s="7"/>
      <c r="AJ2312" t="e">
        <v>#N/A</v>
      </c>
      <c r="AK2312" t="e">
        <v>#N/A</v>
      </c>
      <c r="AL2312" t="e">
        <v>#N/A</v>
      </c>
      <c r="AM2312" t="e">
        <v>#N/A</v>
      </c>
      <c r="AN2312" t="e">
        <v>#N/A</v>
      </c>
      <c r="AO2312" t="e">
        <v>#N/A</v>
      </c>
      <c r="AP2312" t="e">
        <v>#N/A</v>
      </c>
      <c r="AQ2312" t="e">
        <v>#N/A</v>
      </c>
      <c r="AR2312" t="e">
        <v>#N/A</v>
      </c>
      <c r="AS2312" t="e">
        <v>#N/A</v>
      </c>
      <c r="AT2312" t="e">
        <v>#N/A</v>
      </c>
      <c r="AU2312" t="e">
        <v>#N/A</v>
      </c>
      <c r="AV2312" t="e">
        <v>#N/A</v>
      </c>
      <c r="AW2312" t="e">
        <v>#N/A</v>
      </c>
      <c r="AX2312" t="e">
        <v>#N/A</v>
      </c>
      <c r="AY2312" t="e">
        <v>#N/A</v>
      </c>
      <c r="AZ2312" t="e">
        <v>#N/A</v>
      </c>
      <c r="BA2312" t="e">
        <v>#N/A</v>
      </c>
      <c r="BB2312" t="e">
        <v>#N/A</v>
      </c>
      <c r="BC2312" t="e">
        <v>#N/A</v>
      </c>
      <c r="BD2312" s="22" t="s">
        <v>10390</v>
      </c>
      <c r="BE2312" s="22" t="s">
        <v>33435</v>
      </c>
      <c r="BF2312" t="s">
        <v>33441</v>
      </c>
      <c r="BG2312" t="s">
        <v>33442</v>
      </c>
      <c r="BH2312" t="s">
        <v>30333</v>
      </c>
      <c r="BI2312" t="s">
        <v>33442</v>
      </c>
      <c r="BJ2312" t="s">
        <v>33438</v>
      </c>
      <c r="BK2312" t="s">
        <v>33438</v>
      </c>
      <c r="BL2312" t="s">
        <v>33438</v>
      </c>
      <c r="BM2312" t="s">
        <v>33436</v>
      </c>
      <c r="BN2312" t="s">
        <v>33453</v>
      </c>
      <c r="BO2312" t="s">
        <v>33438</v>
      </c>
      <c r="BQ2312" t="s">
        <v>33438</v>
      </c>
      <c r="BR2312" t="s">
        <v>33439</v>
      </c>
      <c r="BS2312" t="s">
        <v>33438</v>
      </c>
      <c r="BT2312" t="s">
        <v>33438</v>
      </c>
      <c r="BV2312" t="e">
        <v>#N/A</v>
      </c>
      <c r="BW2312" t="e">
        <v>#N/A</v>
      </c>
      <c r="BX2312" t="e">
        <v>#N/A</v>
      </c>
      <c r="BY2312" t="s">
        <v>33441</v>
      </c>
      <c r="CB2312" s="27" t="s">
        <v>6531</v>
      </c>
      <c r="CC2312" t="e">
        <v>#N/A</v>
      </c>
      <c r="CD2312" t="e">
        <v>#N/A</v>
      </c>
      <c r="CF2312" t="s">
        <v>49</v>
      </c>
      <c r="CG2312" s="27" t="s">
        <v>27925</v>
      </c>
      <c r="CH2312" s="27" t="s">
        <v>33383</v>
      </c>
      <c r="CI2312" s="27" t="s">
        <v>33394</v>
      </c>
      <c r="CJ2312" s="13"/>
      <c r="CK2312" s="13"/>
      <c r="CL2312" s="13"/>
      <c r="CM2312" s="13"/>
      <c r="CN2312" s="13"/>
      <c r="CO2312" s="13"/>
      <c r="CP2312" s="13"/>
      <c r="CQ2312" s="13"/>
      <c r="CR2312" t="s">
        <v>6532</v>
      </c>
      <c r="CS2312" t="b">
        <v>0</v>
      </c>
      <c r="CT2312">
        <v>4.5999999999999999E-3</v>
      </c>
      <c r="CU2312" t="s">
        <v>33605</v>
      </c>
      <c r="CV2312" t="s">
        <v>10391</v>
      </c>
      <c r="CW2312" t="s">
        <v>7804</v>
      </c>
      <c r="CX2312" t="b">
        <v>0</v>
      </c>
      <c r="CY2312">
        <v>4.5999999999999999E-3</v>
      </c>
      <c r="CZ2312" t="s">
        <v>33605</v>
      </c>
      <c r="DA2312" t="s">
        <v>33605</v>
      </c>
      <c r="DB2312" t="s">
        <v>33605</v>
      </c>
      <c r="DC2312" t="e">
        <v>#N/A</v>
      </c>
      <c r="DD2312" t="e">
        <v>#N/A</v>
      </c>
      <c r="DE2312" t="e">
        <v>#N/A</v>
      </c>
      <c r="DF2312" t="e">
        <v>#N/A</v>
      </c>
      <c r="DG2312" t="e">
        <v>#N/A</v>
      </c>
      <c r="DH2312" t="e">
        <v>#N/A</v>
      </c>
      <c r="DI2312" t="e">
        <v>#N/A</v>
      </c>
      <c r="DJ2312" t="e">
        <v>#N/A</v>
      </c>
    </row>
    <row r="2313" spans="1:114" x14ac:dyDescent="0.2">
      <c r="A2313" t="s">
        <v>6533</v>
      </c>
      <c r="B2313">
        <v>182301</v>
      </c>
      <c r="C2313">
        <v>182603</v>
      </c>
      <c r="D2313" t="s">
        <v>26</v>
      </c>
      <c r="E2313">
        <v>303</v>
      </c>
      <c r="F2313">
        <v>100</v>
      </c>
      <c r="G2313" t="s">
        <v>22</v>
      </c>
      <c r="H2313" t="s">
        <v>23</v>
      </c>
      <c r="I2313" t="s">
        <v>16</v>
      </c>
      <c r="J2313" t="s">
        <v>17</v>
      </c>
      <c r="K2313" t="s">
        <v>18</v>
      </c>
      <c r="L2313" t="s">
        <v>7778</v>
      </c>
      <c r="M2313" t="s">
        <v>6050</v>
      </c>
      <c r="N2313" t="s">
        <v>6534</v>
      </c>
      <c r="O2313" t="s">
        <v>49</v>
      </c>
      <c r="R2313" s="15"/>
      <c r="S2313" s="15"/>
      <c r="T2313" s="15"/>
      <c r="U2313" s="15"/>
      <c r="V2313" s="15"/>
      <c r="W2313" s="15"/>
      <c r="X2313" s="15"/>
      <c r="Y2313" s="15"/>
      <c r="Z2313" s="15"/>
      <c r="AA2313" s="15"/>
      <c r="AB2313" s="15"/>
      <c r="AC2313" s="15"/>
      <c r="AD2313" s="15"/>
      <c r="AE2313" s="15"/>
      <c r="AF2313" s="15"/>
      <c r="AG2313" s="15"/>
      <c r="AH2313" t="str">
        <f t="shared" si="38"/>
        <v>bad</v>
      </c>
      <c r="AI2313" t="s">
        <v>16478</v>
      </c>
      <c r="AJ2313" t="s">
        <v>22069</v>
      </c>
      <c r="AK2313" t="s">
        <v>24122</v>
      </c>
      <c r="AL2313" t="s">
        <v>25406</v>
      </c>
      <c r="AM2313" t="s">
        <v>27542</v>
      </c>
      <c r="AN2313" t="s">
        <v>27922</v>
      </c>
      <c r="AO2313" t="s">
        <v>27925</v>
      </c>
      <c r="AP2313" t="s">
        <v>29475</v>
      </c>
      <c r="AQ2313" t="s">
        <v>20</v>
      </c>
      <c r="AR2313" t="s">
        <v>20</v>
      </c>
      <c r="AS2313" t="s">
        <v>20</v>
      </c>
      <c r="AT2313" t="s">
        <v>20</v>
      </c>
      <c r="AU2313" t="s">
        <v>20</v>
      </c>
      <c r="AV2313" t="s">
        <v>20</v>
      </c>
      <c r="AW2313" t="s">
        <v>20</v>
      </c>
      <c r="AX2313" t="s">
        <v>20</v>
      </c>
      <c r="AY2313" t="s">
        <v>20</v>
      </c>
      <c r="AZ2313" t="s">
        <v>20</v>
      </c>
      <c r="BA2313" t="s">
        <v>20</v>
      </c>
      <c r="BB2313" t="s">
        <v>20</v>
      </c>
      <c r="BC2313" t="s">
        <v>18311</v>
      </c>
      <c r="BD2313" s="22" t="e">
        <v>#N/A</v>
      </c>
      <c r="BE2313" s="22" t="e">
        <v>#N/A</v>
      </c>
      <c r="BF2313" t="e">
        <v>#N/A</v>
      </c>
      <c r="BG2313" t="e">
        <v>#N/A</v>
      </c>
      <c r="BH2313" t="e">
        <v>#N/A</v>
      </c>
      <c r="BI2313" t="e">
        <v>#N/A</v>
      </c>
      <c r="BJ2313" t="e">
        <v>#N/A</v>
      </c>
      <c r="BK2313" t="e">
        <v>#N/A</v>
      </c>
      <c r="BL2313" t="e">
        <v>#N/A</v>
      </c>
      <c r="BM2313" t="e">
        <v>#N/A</v>
      </c>
      <c r="BN2313" t="e">
        <v>#N/A</v>
      </c>
      <c r="BO2313" t="e">
        <v>#N/A</v>
      </c>
      <c r="BP2313" t="e">
        <v>#N/A</v>
      </c>
      <c r="BQ2313" t="e">
        <v>#N/A</v>
      </c>
      <c r="BR2313" t="e">
        <v>#N/A</v>
      </c>
      <c r="BS2313" t="e">
        <v>#N/A</v>
      </c>
      <c r="BT2313" t="e">
        <v>#N/A</v>
      </c>
      <c r="BV2313" t="s">
        <v>20</v>
      </c>
      <c r="BW2313" t="s">
        <v>29475</v>
      </c>
      <c r="BX2313" t="s">
        <v>27925</v>
      </c>
      <c r="BY2313" t="e">
        <v>#N/A</v>
      </c>
      <c r="CB2313" t="s">
        <v>18311</v>
      </c>
      <c r="CC2313" t="s">
        <v>18311</v>
      </c>
      <c r="CD2313" t="s">
        <v>18311</v>
      </c>
      <c r="CF2313" t="s">
        <v>49</v>
      </c>
      <c r="CG2313" t="s">
        <v>27925</v>
      </c>
      <c r="CH2313" t="s">
        <v>33383</v>
      </c>
      <c r="CI2313" t="s">
        <v>33394</v>
      </c>
      <c r="CJ2313" s="15"/>
      <c r="CK2313" s="15"/>
      <c r="CL2313" s="15"/>
      <c r="CM2313" s="15"/>
      <c r="CN2313" s="15"/>
      <c r="CO2313" s="15"/>
      <c r="CP2313" s="15"/>
      <c r="CQ2313" s="15"/>
      <c r="CR2313" t="s">
        <v>6534</v>
      </c>
      <c r="CS2313" t="b">
        <v>0</v>
      </c>
      <c r="CT2313">
        <v>8.3000000000000001E-3</v>
      </c>
      <c r="CU2313" t="s">
        <v>33605</v>
      </c>
      <c r="CV2313" t="e">
        <v>#N/A</v>
      </c>
      <c r="CW2313" t="e">
        <v>#N/A</v>
      </c>
      <c r="CX2313" t="e">
        <v>#N/A</v>
      </c>
      <c r="CY2313" t="e">
        <v>#N/A</v>
      </c>
      <c r="CZ2313" t="e">
        <v>#N/A</v>
      </c>
      <c r="DA2313" t="e">
        <v>#N/A</v>
      </c>
      <c r="DB2313" t="e">
        <v>#N/A</v>
      </c>
      <c r="DC2313" t="e">
        <v>#N/A</v>
      </c>
      <c r="DD2313" t="e">
        <v>#N/A</v>
      </c>
      <c r="DE2313" t="e">
        <v>#N/A</v>
      </c>
      <c r="DF2313" t="e">
        <v>#N/A</v>
      </c>
      <c r="DG2313" t="e">
        <v>#N/A</v>
      </c>
      <c r="DH2313" t="e">
        <v>#N/A</v>
      </c>
      <c r="DI2313" t="e">
        <v>#N/A</v>
      </c>
      <c r="DJ2313" t="e">
        <v>#N/A</v>
      </c>
    </row>
    <row r="2314" spans="1:114" x14ac:dyDescent="0.2">
      <c r="A2314" t="s">
        <v>6535</v>
      </c>
      <c r="B2314">
        <v>183001</v>
      </c>
      <c r="C2314">
        <v>183162</v>
      </c>
      <c r="D2314" t="s">
        <v>20</v>
      </c>
      <c r="E2314">
        <v>162</v>
      </c>
      <c r="F2314">
        <v>53</v>
      </c>
      <c r="G2314" t="s">
        <v>22</v>
      </c>
      <c r="H2314" t="s">
        <v>23</v>
      </c>
      <c r="I2314" t="s">
        <v>16</v>
      </c>
      <c r="J2314" t="s">
        <v>17</v>
      </c>
      <c r="K2314" t="s">
        <v>18</v>
      </c>
      <c r="L2314" t="s">
        <v>7778</v>
      </c>
      <c r="M2314" t="s">
        <v>6050</v>
      </c>
      <c r="N2314" t="s">
        <v>6536</v>
      </c>
      <c r="O2314" t="s">
        <v>49</v>
      </c>
      <c r="R2314" s="15"/>
      <c r="S2314" s="15"/>
      <c r="T2314" s="15"/>
      <c r="U2314" s="15"/>
      <c r="V2314" s="15"/>
      <c r="W2314" s="15"/>
      <c r="X2314" s="15"/>
      <c r="Y2314" s="15"/>
      <c r="Z2314" s="15"/>
      <c r="AA2314" s="15"/>
      <c r="AB2314" s="15"/>
      <c r="AC2314" s="15"/>
      <c r="AD2314" s="15"/>
      <c r="AE2314" s="15"/>
      <c r="AF2314" s="15"/>
      <c r="AG2314" s="15"/>
      <c r="AH2314" t="str">
        <f t="shared" si="38"/>
        <v>bad</v>
      </c>
      <c r="AI2314" s="7"/>
      <c r="AJ2314" t="e">
        <v>#N/A</v>
      </c>
      <c r="AK2314" t="e">
        <v>#N/A</v>
      </c>
      <c r="AL2314" t="e">
        <v>#N/A</v>
      </c>
      <c r="AM2314" t="e">
        <v>#N/A</v>
      </c>
      <c r="AN2314" t="e">
        <v>#N/A</v>
      </c>
      <c r="AO2314" t="e">
        <v>#N/A</v>
      </c>
      <c r="AP2314" t="e">
        <v>#N/A</v>
      </c>
      <c r="AQ2314" t="e">
        <v>#N/A</v>
      </c>
      <c r="AR2314" t="e">
        <v>#N/A</v>
      </c>
      <c r="AS2314" t="e">
        <v>#N/A</v>
      </c>
      <c r="AT2314" t="e">
        <v>#N/A</v>
      </c>
      <c r="AU2314" t="e">
        <v>#N/A</v>
      </c>
      <c r="AV2314" t="e">
        <v>#N/A</v>
      </c>
      <c r="AW2314" t="e">
        <v>#N/A</v>
      </c>
      <c r="AX2314" t="e">
        <v>#N/A</v>
      </c>
      <c r="AY2314" t="e">
        <v>#N/A</v>
      </c>
      <c r="AZ2314" t="e">
        <v>#N/A</v>
      </c>
      <c r="BA2314" t="e">
        <v>#N/A</v>
      </c>
      <c r="BB2314" t="e">
        <v>#N/A</v>
      </c>
      <c r="BC2314" t="e">
        <v>#N/A</v>
      </c>
      <c r="BD2314" s="22" t="e">
        <v>#N/A</v>
      </c>
      <c r="BE2314" s="22" t="e">
        <v>#N/A</v>
      </c>
      <c r="BF2314" t="e">
        <v>#N/A</v>
      </c>
      <c r="BG2314" t="e">
        <v>#N/A</v>
      </c>
      <c r="BH2314" t="e">
        <v>#N/A</v>
      </c>
      <c r="BI2314" t="e">
        <v>#N/A</v>
      </c>
      <c r="BJ2314" t="e">
        <v>#N/A</v>
      </c>
      <c r="BK2314" t="e">
        <v>#N/A</v>
      </c>
      <c r="BL2314" t="e">
        <v>#N/A</v>
      </c>
      <c r="BM2314" t="e">
        <v>#N/A</v>
      </c>
      <c r="BN2314" t="e">
        <v>#N/A</v>
      </c>
      <c r="BO2314" t="e">
        <v>#N/A</v>
      </c>
      <c r="BQ2314" t="e">
        <v>#N/A</v>
      </c>
      <c r="BR2314" t="e">
        <v>#N/A</v>
      </c>
      <c r="BS2314" t="e">
        <v>#N/A</v>
      </c>
      <c r="BT2314" t="e">
        <v>#N/A</v>
      </c>
      <c r="BV2314" t="e">
        <v>#N/A</v>
      </c>
      <c r="BW2314" t="e">
        <v>#N/A</v>
      </c>
      <c r="BX2314" t="e">
        <v>#N/A</v>
      </c>
      <c r="BY2314" t="e">
        <v>#N/A</v>
      </c>
      <c r="CB2314" s="27" t="s">
        <v>6535</v>
      </c>
      <c r="CC2314" t="e">
        <v>#N/A</v>
      </c>
      <c r="CD2314" t="e">
        <v>#N/A</v>
      </c>
      <c r="CF2314" t="s">
        <v>49</v>
      </c>
      <c r="CG2314" s="27" t="s">
        <v>27925</v>
      </c>
      <c r="CH2314" s="27" t="s">
        <v>33383</v>
      </c>
      <c r="CI2314" s="27" t="s">
        <v>33394</v>
      </c>
      <c r="CJ2314" s="15"/>
      <c r="CK2314" s="15"/>
      <c r="CL2314" s="15"/>
      <c r="CM2314" s="15"/>
      <c r="CN2314" s="15"/>
      <c r="CO2314" s="15"/>
      <c r="CP2314" s="15"/>
      <c r="CQ2314" s="15"/>
      <c r="CR2314" t="s">
        <v>6536</v>
      </c>
      <c r="CS2314" t="b">
        <v>0</v>
      </c>
      <c r="CT2314">
        <v>2.3099999999999999E-2</v>
      </c>
      <c r="CU2314" t="s">
        <v>33605</v>
      </c>
      <c r="CV2314" t="e">
        <v>#N/A</v>
      </c>
      <c r="CW2314" t="e">
        <v>#N/A</v>
      </c>
      <c r="CX2314" t="e">
        <v>#N/A</v>
      </c>
      <c r="CY2314" t="e">
        <v>#N/A</v>
      </c>
      <c r="CZ2314" t="e">
        <v>#N/A</v>
      </c>
      <c r="DA2314" t="e">
        <v>#N/A</v>
      </c>
      <c r="DB2314" t="e">
        <v>#N/A</v>
      </c>
      <c r="DC2314" t="e">
        <v>#N/A</v>
      </c>
      <c r="DD2314" t="e">
        <v>#N/A</v>
      </c>
      <c r="DE2314" t="e">
        <v>#N/A</v>
      </c>
      <c r="DF2314" t="e">
        <v>#N/A</v>
      </c>
      <c r="DG2314" t="e">
        <v>#N/A</v>
      </c>
      <c r="DH2314" t="e">
        <v>#N/A</v>
      </c>
      <c r="DI2314" t="e">
        <v>#N/A</v>
      </c>
      <c r="DJ2314" t="e">
        <v>#N/A</v>
      </c>
    </row>
    <row r="2315" spans="1:114" x14ac:dyDescent="0.2">
      <c r="A2315" t="s">
        <v>6537</v>
      </c>
      <c r="B2315">
        <v>183208</v>
      </c>
      <c r="C2315">
        <v>183903</v>
      </c>
      <c r="D2315" t="s">
        <v>20</v>
      </c>
      <c r="E2315">
        <v>696</v>
      </c>
      <c r="F2315">
        <v>231</v>
      </c>
      <c r="G2315" t="s">
        <v>22</v>
      </c>
      <c r="H2315" t="s">
        <v>23</v>
      </c>
      <c r="I2315" t="s">
        <v>16</v>
      </c>
      <c r="J2315" t="s">
        <v>17</v>
      </c>
      <c r="K2315" t="s">
        <v>18</v>
      </c>
      <c r="L2315" t="s">
        <v>7778</v>
      </c>
      <c r="M2315" t="s">
        <v>6050</v>
      </c>
      <c r="N2315" t="s">
        <v>6538</v>
      </c>
      <c r="O2315" t="s">
        <v>49</v>
      </c>
      <c r="R2315" s="13" t="s">
        <v>10388</v>
      </c>
      <c r="S2315" s="13">
        <v>1618181</v>
      </c>
      <c r="T2315" s="13">
        <v>1618687</v>
      </c>
      <c r="U2315" s="13" t="s">
        <v>20</v>
      </c>
      <c r="V2315" s="13">
        <v>507</v>
      </c>
      <c r="W2315" s="13">
        <v>168</v>
      </c>
      <c r="X2315" s="13" t="s">
        <v>22</v>
      </c>
      <c r="Y2315" s="13" t="s">
        <v>23</v>
      </c>
      <c r="Z2315" s="13" t="s">
        <v>7792</v>
      </c>
      <c r="AA2315" s="13" t="s">
        <v>17</v>
      </c>
      <c r="AB2315" s="13" t="s">
        <v>5</v>
      </c>
      <c r="AC2315" s="13"/>
      <c r="AD2315" s="13" t="s">
        <v>7793</v>
      </c>
      <c r="AE2315" s="13" t="s">
        <v>10389</v>
      </c>
      <c r="AF2315" s="13" t="s">
        <v>7804</v>
      </c>
      <c r="AG2315" s="13"/>
      <c r="AH2315" t="str">
        <f t="shared" si="38"/>
        <v>bad</v>
      </c>
      <c r="AI2315" s="7"/>
      <c r="AJ2315" t="e">
        <v>#N/A</v>
      </c>
      <c r="AK2315" t="e">
        <v>#N/A</v>
      </c>
      <c r="AL2315" t="e">
        <v>#N/A</v>
      </c>
      <c r="AM2315" t="e">
        <v>#N/A</v>
      </c>
      <c r="AN2315" t="e">
        <v>#N/A</v>
      </c>
      <c r="AO2315" t="e">
        <v>#N/A</v>
      </c>
      <c r="AP2315" t="e">
        <v>#N/A</v>
      </c>
      <c r="AQ2315" t="e">
        <v>#N/A</v>
      </c>
      <c r="AR2315" t="e">
        <v>#N/A</v>
      </c>
      <c r="AS2315" t="e">
        <v>#N/A</v>
      </c>
      <c r="AT2315" t="e">
        <v>#N/A</v>
      </c>
      <c r="AU2315" t="e">
        <v>#N/A</v>
      </c>
      <c r="AV2315" t="e">
        <v>#N/A</v>
      </c>
      <c r="AW2315" t="e">
        <v>#N/A</v>
      </c>
      <c r="AX2315" t="e">
        <v>#N/A</v>
      </c>
      <c r="AY2315" t="e">
        <v>#N/A</v>
      </c>
      <c r="AZ2315" t="e">
        <v>#N/A</v>
      </c>
      <c r="BA2315" t="e">
        <v>#N/A</v>
      </c>
      <c r="BB2315" t="e">
        <v>#N/A</v>
      </c>
      <c r="BC2315" t="e">
        <v>#N/A</v>
      </c>
      <c r="BD2315" s="22" t="s">
        <v>10388</v>
      </c>
      <c r="BE2315" s="22" t="s">
        <v>33435</v>
      </c>
      <c r="BF2315" t="s">
        <v>33441</v>
      </c>
      <c r="BG2315" t="s">
        <v>33442</v>
      </c>
      <c r="BH2315" t="s">
        <v>30333</v>
      </c>
      <c r="BI2315" t="s">
        <v>33442</v>
      </c>
      <c r="BJ2315" t="s">
        <v>33438</v>
      </c>
      <c r="BK2315" t="s">
        <v>33438</v>
      </c>
      <c r="BL2315" t="s">
        <v>33438</v>
      </c>
      <c r="BM2315" t="s">
        <v>33436</v>
      </c>
      <c r="BN2315" t="s">
        <v>33448</v>
      </c>
      <c r="BO2315" t="s">
        <v>33438</v>
      </c>
      <c r="BP2315" t="s">
        <v>33438</v>
      </c>
      <c r="BQ2315" t="s">
        <v>33438</v>
      </c>
      <c r="BR2315" t="s">
        <v>33439</v>
      </c>
      <c r="BS2315" t="s">
        <v>33438</v>
      </c>
      <c r="BT2315" t="s">
        <v>33438</v>
      </c>
      <c r="BV2315" t="e">
        <v>#N/A</v>
      </c>
      <c r="BW2315" t="e">
        <v>#N/A</v>
      </c>
      <c r="BX2315" t="e">
        <v>#N/A</v>
      </c>
      <c r="BY2315" t="s">
        <v>33441</v>
      </c>
      <c r="CB2315" s="27" t="s">
        <v>6537</v>
      </c>
      <c r="CC2315" t="e">
        <v>#N/A</v>
      </c>
      <c r="CD2315" t="e">
        <v>#N/A</v>
      </c>
      <c r="CF2315" t="s">
        <v>49</v>
      </c>
      <c r="CG2315" s="27" t="s">
        <v>27925</v>
      </c>
      <c r="CH2315" s="27" t="s">
        <v>33383</v>
      </c>
      <c r="CI2315" s="27" t="s">
        <v>33394</v>
      </c>
      <c r="CJ2315" s="13"/>
      <c r="CK2315" s="13"/>
      <c r="CL2315" s="13"/>
      <c r="CM2315" s="13"/>
      <c r="CN2315" s="13"/>
      <c r="CO2315" s="13"/>
      <c r="CP2315" s="13"/>
      <c r="CQ2315" s="13"/>
      <c r="CR2315" t="s">
        <v>6538</v>
      </c>
      <c r="CS2315" t="b">
        <v>0</v>
      </c>
      <c r="CT2315">
        <v>2.1000000000000001E-2</v>
      </c>
      <c r="CU2315" t="s">
        <v>33605</v>
      </c>
      <c r="CV2315" t="s">
        <v>10389</v>
      </c>
      <c r="CW2315" t="s">
        <v>7804</v>
      </c>
      <c r="CX2315" t="b">
        <v>0</v>
      </c>
      <c r="CY2315">
        <v>1.1900000000000001E-2</v>
      </c>
      <c r="CZ2315" t="s">
        <v>33605</v>
      </c>
      <c r="DA2315" t="s">
        <v>33605</v>
      </c>
      <c r="DB2315" t="s">
        <v>33606</v>
      </c>
      <c r="DC2315" t="e">
        <v>#N/A</v>
      </c>
      <c r="DD2315" t="e">
        <v>#N/A</v>
      </c>
      <c r="DE2315" t="e">
        <v>#N/A</v>
      </c>
      <c r="DF2315" t="e">
        <v>#N/A</v>
      </c>
      <c r="DG2315" t="e">
        <v>#N/A</v>
      </c>
      <c r="DH2315" t="e">
        <v>#N/A</v>
      </c>
      <c r="DI2315" t="e">
        <v>#N/A</v>
      </c>
      <c r="DJ2315" t="e">
        <v>#N/A</v>
      </c>
    </row>
    <row r="2316" spans="1:114" x14ac:dyDescent="0.2">
      <c r="A2316" t="s">
        <v>6539</v>
      </c>
      <c r="B2316">
        <v>183827</v>
      </c>
      <c r="C2316">
        <v>184723</v>
      </c>
      <c r="D2316" t="s">
        <v>20</v>
      </c>
      <c r="E2316">
        <v>897</v>
      </c>
      <c r="F2316">
        <v>298</v>
      </c>
      <c r="G2316" t="s">
        <v>22</v>
      </c>
      <c r="H2316" t="s">
        <v>23</v>
      </c>
      <c r="I2316" t="s">
        <v>16</v>
      </c>
      <c r="J2316" t="s">
        <v>17</v>
      </c>
      <c r="K2316" t="s">
        <v>18</v>
      </c>
      <c r="L2316" t="s">
        <v>7778</v>
      </c>
      <c r="M2316" t="s">
        <v>6050</v>
      </c>
      <c r="N2316" t="s">
        <v>6540</v>
      </c>
      <c r="O2316" t="s">
        <v>6541</v>
      </c>
      <c r="R2316" s="13" t="s">
        <v>10385</v>
      </c>
      <c r="S2316" s="13">
        <v>1618800</v>
      </c>
      <c r="T2316" s="13">
        <v>1619696</v>
      </c>
      <c r="U2316" s="13" t="s">
        <v>20</v>
      </c>
      <c r="V2316" s="13">
        <v>897</v>
      </c>
      <c r="W2316" s="13">
        <v>298</v>
      </c>
      <c r="X2316" s="13" t="s">
        <v>22</v>
      </c>
      <c r="Y2316" s="13" t="s">
        <v>23</v>
      </c>
      <c r="Z2316" s="13" t="s">
        <v>7792</v>
      </c>
      <c r="AA2316" s="13" t="s">
        <v>17</v>
      </c>
      <c r="AB2316" s="13" t="s">
        <v>5</v>
      </c>
      <c r="AC2316" s="13"/>
      <c r="AD2316" s="13" t="s">
        <v>7793</v>
      </c>
      <c r="AE2316" s="13" t="s">
        <v>10386</v>
      </c>
      <c r="AF2316" s="13" t="s">
        <v>10387</v>
      </c>
      <c r="AG2316" s="13"/>
      <c r="AH2316" t="str">
        <f t="shared" si="38"/>
        <v>CORRECT</v>
      </c>
      <c r="AI2316" t="s">
        <v>16479</v>
      </c>
      <c r="AJ2316" t="s">
        <v>22070</v>
      </c>
      <c r="AK2316" t="s">
        <v>24123</v>
      </c>
      <c r="AL2316" t="s">
        <v>24911</v>
      </c>
      <c r="AM2316" t="s">
        <v>27543</v>
      </c>
      <c r="AN2316" t="s">
        <v>27920</v>
      </c>
      <c r="AO2316" t="s">
        <v>27936</v>
      </c>
      <c r="AP2316" t="s">
        <v>29476</v>
      </c>
      <c r="AQ2316" t="s">
        <v>20</v>
      </c>
      <c r="AR2316" t="s">
        <v>20</v>
      </c>
      <c r="AS2316" t="s">
        <v>31651</v>
      </c>
      <c r="AT2316" t="s">
        <v>32853</v>
      </c>
      <c r="AU2316" t="s">
        <v>20</v>
      </c>
      <c r="AV2316" t="s">
        <v>20</v>
      </c>
      <c r="AW2316" t="s">
        <v>20</v>
      </c>
      <c r="AX2316" t="s">
        <v>20</v>
      </c>
      <c r="AY2316" t="s">
        <v>18749</v>
      </c>
      <c r="AZ2316" t="s">
        <v>20</v>
      </c>
      <c r="BA2316" t="s">
        <v>20</v>
      </c>
      <c r="BB2316" t="s">
        <v>20</v>
      </c>
      <c r="BC2316" t="s">
        <v>18312</v>
      </c>
      <c r="BD2316" s="22" t="s">
        <v>10385</v>
      </c>
      <c r="BE2316" s="22" t="s">
        <v>33435</v>
      </c>
      <c r="BF2316" t="s">
        <v>27936</v>
      </c>
      <c r="BG2316" t="s">
        <v>33390</v>
      </c>
      <c r="BH2316" t="s">
        <v>30333</v>
      </c>
      <c r="BI2316" t="s">
        <v>33442</v>
      </c>
      <c r="BJ2316" t="s">
        <v>33438</v>
      </c>
      <c r="BK2316" t="s">
        <v>33438</v>
      </c>
      <c r="BL2316" t="s">
        <v>33436</v>
      </c>
      <c r="BM2316" t="s">
        <v>33436</v>
      </c>
      <c r="BN2316" t="s">
        <v>33437</v>
      </c>
      <c r="BO2316" t="s">
        <v>33438</v>
      </c>
      <c r="BQ2316" t="s">
        <v>33438</v>
      </c>
      <c r="BR2316" t="s">
        <v>33439</v>
      </c>
      <c r="BS2316" t="s">
        <v>33438</v>
      </c>
      <c r="BT2316" t="s">
        <v>33438</v>
      </c>
      <c r="BV2316" t="s">
        <v>20</v>
      </c>
      <c r="BW2316" t="s">
        <v>29476</v>
      </c>
      <c r="BX2316" t="s">
        <v>27936</v>
      </c>
      <c r="BY2316" t="s">
        <v>27936</v>
      </c>
      <c r="CB2316" t="s">
        <v>18312</v>
      </c>
      <c r="CC2316" t="s">
        <v>18312</v>
      </c>
      <c r="CD2316" t="s">
        <v>18312</v>
      </c>
      <c r="CF2316" t="s">
        <v>6541</v>
      </c>
      <c r="CG2316" t="s">
        <v>27936</v>
      </c>
      <c r="CH2316" t="s">
        <v>33380</v>
      </c>
      <c r="CI2316" t="s">
        <v>33390</v>
      </c>
      <c r="CJ2316" s="13"/>
      <c r="CK2316" s="13"/>
      <c r="CL2316" s="13"/>
      <c r="CM2316" s="13"/>
      <c r="CN2316" s="13"/>
      <c r="CO2316" s="13"/>
      <c r="CP2316" s="13"/>
      <c r="CQ2316" s="13"/>
      <c r="CR2316" t="s">
        <v>6540</v>
      </c>
      <c r="CS2316" t="b">
        <v>0</v>
      </c>
      <c r="CT2316">
        <v>9.4999999999999998E-3</v>
      </c>
      <c r="CU2316" t="s">
        <v>33605</v>
      </c>
      <c r="CV2316" t="s">
        <v>10386</v>
      </c>
      <c r="CW2316" t="s">
        <v>10387</v>
      </c>
      <c r="CX2316" t="b">
        <v>0</v>
      </c>
      <c r="CY2316">
        <v>9.4999999999999998E-3</v>
      </c>
      <c r="CZ2316" t="s">
        <v>33605</v>
      </c>
      <c r="DA2316" t="s">
        <v>33605</v>
      </c>
      <c r="DB2316" t="s">
        <v>33605</v>
      </c>
      <c r="DC2316" t="e">
        <v>#N/A</v>
      </c>
      <c r="DD2316" t="e">
        <v>#N/A</v>
      </c>
      <c r="DE2316" t="e">
        <v>#N/A</v>
      </c>
      <c r="DF2316" t="e">
        <v>#N/A</v>
      </c>
      <c r="DG2316" t="e">
        <v>#N/A</v>
      </c>
      <c r="DH2316" t="e">
        <v>#N/A</v>
      </c>
      <c r="DI2316" t="e">
        <v>#N/A</v>
      </c>
      <c r="DJ2316" t="e">
        <v>#N/A</v>
      </c>
    </row>
    <row r="2317" spans="1:114" x14ac:dyDescent="0.2">
      <c r="A2317" t="s">
        <v>6542</v>
      </c>
      <c r="B2317">
        <v>185252</v>
      </c>
      <c r="C2317">
        <v>185440</v>
      </c>
      <c r="D2317" t="s">
        <v>26</v>
      </c>
      <c r="E2317">
        <v>189</v>
      </c>
      <c r="F2317">
        <v>62</v>
      </c>
      <c r="G2317" t="s">
        <v>22</v>
      </c>
      <c r="H2317" t="s">
        <v>23</v>
      </c>
      <c r="I2317" t="s">
        <v>16</v>
      </c>
      <c r="J2317" t="s">
        <v>17</v>
      </c>
      <c r="K2317" t="s">
        <v>18</v>
      </c>
      <c r="L2317" t="s">
        <v>7778</v>
      </c>
      <c r="M2317" t="s">
        <v>6050</v>
      </c>
      <c r="N2317" t="s">
        <v>6543</v>
      </c>
      <c r="O2317" t="s">
        <v>49</v>
      </c>
      <c r="R2317" s="15"/>
      <c r="S2317" s="15"/>
      <c r="T2317" s="15"/>
      <c r="U2317" s="15"/>
      <c r="V2317" s="15"/>
      <c r="W2317" s="15"/>
      <c r="X2317" s="15"/>
      <c r="Y2317" s="15"/>
      <c r="Z2317" s="15"/>
      <c r="AA2317" s="15"/>
      <c r="AB2317" s="15"/>
      <c r="AC2317" s="15"/>
      <c r="AD2317" s="15"/>
      <c r="AE2317" s="15"/>
      <c r="AF2317" s="15"/>
      <c r="AG2317" s="15"/>
      <c r="AH2317" t="str">
        <f t="shared" si="38"/>
        <v>bad</v>
      </c>
      <c r="AI2317" s="7"/>
      <c r="AJ2317" t="e">
        <v>#N/A</v>
      </c>
      <c r="AK2317" t="e">
        <v>#N/A</v>
      </c>
      <c r="AL2317" t="e">
        <v>#N/A</v>
      </c>
      <c r="AM2317" t="e">
        <v>#N/A</v>
      </c>
      <c r="AN2317" t="e">
        <v>#N/A</v>
      </c>
      <c r="AO2317" t="e">
        <v>#N/A</v>
      </c>
      <c r="AP2317" t="e">
        <v>#N/A</v>
      </c>
      <c r="AQ2317" t="e">
        <v>#N/A</v>
      </c>
      <c r="AR2317" t="e">
        <v>#N/A</v>
      </c>
      <c r="AS2317" t="e">
        <v>#N/A</v>
      </c>
      <c r="AT2317" t="e">
        <v>#N/A</v>
      </c>
      <c r="AU2317" t="e">
        <v>#N/A</v>
      </c>
      <c r="AV2317" t="e">
        <v>#N/A</v>
      </c>
      <c r="AW2317" t="e">
        <v>#N/A</v>
      </c>
      <c r="AX2317" t="e">
        <v>#N/A</v>
      </c>
      <c r="AY2317" t="e">
        <v>#N/A</v>
      </c>
      <c r="AZ2317" t="e">
        <v>#N/A</v>
      </c>
      <c r="BA2317" t="e">
        <v>#N/A</v>
      </c>
      <c r="BB2317" t="e">
        <v>#N/A</v>
      </c>
      <c r="BC2317" t="e">
        <v>#N/A</v>
      </c>
      <c r="BD2317" s="22" t="e">
        <v>#N/A</v>
      </c>
      <c r="BE2317" s="22" t="e">
        <v>#N/A</v>
      </c>
      <c r="BF2317" t="e">
        <v>#N/A</v>
      </c>
      <c r="BG2317" t="e">
        <v>#N/A</v>
      </c>
      <c r="BH2317" t="e">
        <v>#N/A</v>
      </c>
      <c r="BI2317" t="e">
        <v>#N/A</v>
      </c>
      <c r="BJ2317" t="e">
        <v>#N/A</v>
      </c>
      <c r="BK2317" t="e">
        <v>#N/A</v>
      </c>
      <c r="BL2317" t="e">
        <v>#N/A</v>
      </c>
      <c r="BM2317" t="e">
        <v>#N/A</v>
      </c>
      <c r="BN2317" t="e">
        <v>#N/A</v>
      </c>
      <c r="BO2317" t="e">
        <v>#N/A</v>
      </c>
      <c r="BP2317" t="e">
        <v>#N/A</v>
      </c>
      <c r="BQ2317" t="e">
        <v>#N/A</v>
      </c>
      <c r="BR2317" t="e">
        <v>#N/A</v>
      </c>
      <c r="BS2317" t="e">
        <v>#N/A</v>
      </c>
      <c r="BT2317" t="e">
        <v>#N/A</v>
      </c>
      <c r="BV2317" t="e">
        <v>#N/A</v>
      </c>
      <c r="BW2317" t="e">
        <v>#N/A</v>
      </c>
      <c r="BX2317" t="e">
        <v>#N/A</v>
      </c>
      <c r="BY2317" t="e">
        <v>#N/A</v>
      </c>
      <c r="CB2317" s="27" t="s">
        <v>6542</v>
      </c>
      <c r="CC2317" t="e">
        <v>#N/A</v>
      </c>
      <c r="CD2317" t="e">
        <v>#N/A</v>
      </c>
      <c r="CF2317" t="s">
        <v>49</v>
      </c>
      <c r="CG2317" s="27" t="s">
        <v>27925</v>
      </c>
      <c r="CH2317" s="27" t="s">
        <v>33383</v>
      </c>
      <c r="CI2317" s="27" t="s">
        <v>33394</v>
      </c>
      <c r="CJ2317" s="15"/>
      <c r="CK2317" s="15"/>
      <c r="CL2317" s="15"/>
      <c r="CM2317" s="15"/>
      <c r="CN2317" s="15"/>
      <c r="CO2317" s="15"/>
      <c r="CP2317" s="15"/>
      <c r="CQ2317" s="15"/>
      <c r="CR2317" t="s">
        <v>6543</v>
      </c>
      <c r="CS2317" t="b">
        <v>0</v>
      </c>
      <c r="CT2317">
        <v>4.58E-2</v>
      </c>
      <c r="CU2317" t="s">
        <v>33605</v>
      </c>
      <c r="CV2317" t="e">
        <v>#N/A</v>
      </c>
      <c r="CW2317" t="e">
        <v>#N/A</v>
      </c>
      <c r="CX2317" t="e">
        <v>#N/A</v>
      </c>
      <c r="CY2317" t="e">
        <v>#N/A</v>
      </c>
      <c r="CZ2317" t="e">
        <v>#N/A</v>
      </c>
      <c r="DA2317" t="e">
        <v>#N/A</v>
      </c>
      <c r="DB2317" t="e">
        <v>#N/A</v>
      </c>
      <c r="DC2317" t="e">
        <v>#N/A</v>
      </c>
      <c r="DD2317" t="e">
        <v>#N/A</v>
      </c>
      <c r="DE2317" t="e">
        <v>#N/A</v>
      </c>
      <c r="DF2317" t="e">
        <v>#N/A</v>
      </c>
      <c r="DG2317" t="e">
        <v>#N/A</v>
      </c>
      <c r="DH2317" t="e">
        <v>#N/A</v>
      </c>
      <c r="DI2317" t="e">
        <v>#N/A</v>
      </c>
      <c r="DJ2317" t="e">
        <v>#N/A</v>
      </c>
    </row>
    <row r="2318" spans="1:114" x14ac:dyDescent="0.2">
      <c r="A2318" t="s">
        <v>6544</v>
      </c>
      <c r="B2318">
        <v>185717</v>
      </c>
      <c r="C2318">
        <v>185944</v>
      </c>
      <c r="D2318" t="s">
        <v>20</v>
      </c>
      <c r="E2318">
        <v>228</v>
      </c>
      <c r="F2318">
        <v>75</v>
      </c>
      <c r="G2318" t="s">
        <v>22</v>
      </c>
      <c r="H2318" t="s">
        <v>23</v>
      </c>
      <c r="I2318" t="s">
        <v>16</v>
      </c>
      <c r="J2318" t="s">
        <v>17</v>
      </c>
      <c r="K2318" t="s">
        <v>18</v>
      </c>
      <c r="L2318" t="s">
        <v>7778</v>
      </c>
      <c r="M2318" t="s">
        <v>6050</v>
      </c>
      <c r="N2318" t="s">
        <v>6545</v>
      </c>
      <c r="O2318" t="s">
        <v>49</v>
      </c>
      <c r="R2318" s="15"/>
      <c r="S2318" s="15"/>
      <c r="T2318" s="15"/>
      <c r="U2318" s="15"/>
      <c r="V2318" s="15"/>
      <c r="W2318" s="15"/>
      <c r="X2318" s="15"/>
      <c r="Y2318" s="15"/>
      <c r="Z2318" s="15"/>
      <c r="AA2318" s="15"/>
      <c r="AB2318" s="15"/>
      <c r="AC2318" s="15"/>
      <c r="AD2318" s="15"/>
      <c r="AE2318" s="15"/>
      <c r="AF2318" s="15"/>
      <c r="AG2318" s="15"/>
      <c r="AH2318" t="str">
        <f t="shared" si="38"/>
        <v>bad</v>
      </c>
      <c r="AI2318" t="s">
        <v>16480</v>
      </c>
      <c r="AJ2318" t="s">
        <v>22071</v>
      </c>
      <c r="AK2318" t="s">
        <v>24124</v>
      </c>
      <c r="AL2318" t="s">
        <v>25169</v>
      </c>
      <c r="AM2318" t="s">
        <v>27544</v>
      </c>
      <c r="AN2318" t="s">
        <v>27921</v>
      </c>
      <c r="AO2318" t="s">
        <v>20</v>
      </c>
      <c r="AP2318" t="s">
        <v>20</v>
      </c>
      <c r="AQ2318" t="s">
        <v>20</v>
      </c>
      <c r="AR2318" t="s">
        <v>20</v>
      </c>
      <c r="AS2318" t="s">
        <v>20</v>
      </c>
      <c r="AT2318" t="s">
        <v>20</v>
      </c>
      <c r="AU2318" t="s">
        <v>20</v>
      </c>
      <c r="AV2318" t="s">
        <v>20</v>
      </c>
      <c r="AW2318" t="s">
        <v>20</v>
      </c>
      <c r="AX2318" t="s">
        <v>20</v>
      </c>
      <c r="AY2318" t="s">
        <v>20</v>
      </c>
      <c r="AZ2318" t="s">
        <v>20</v>
      </c>
      <c r="BA2318" t="s">
        <v>20</v>
      </c>
      <c r="BB2318" t="s">
        <v>20</v>
      </c>
      <c r="BC2318" t="s">
        <v>20</v>
      </c>
      <c r="BD2318" s="22" t="e">
        <v>#N/A</v>
      </c>
      <c r="BE2318" s="22" t="e">
        <v>#N/A</v>
      </c>
      <c r="BF2318" t="e">
        <v>#N/A</v>
      </c>
      <c r="BG2318" t="e">
        <v>#N/A</v>
      </c>
      <c r="BH2318" t="e">
        <v>#N/A</v>
      </c>
      <c r="BI2318" t="e">
        <v>#N/A</v>
      </c>
      <c r="BJ2318" t="e">
        <v>#N/A</v>
      </c>
      <c r="BK2318" t="e">
        <v>#N/A</v>
      </c>
      <c r="BL2318" t="e">
        <v>#N/A</v>
      </c>
      <c r="BM2318" t="e">
        <v>#N/A</v>
      </c>
      <c r="BN2318" t="e">
        <v>#N/A</v>
      </c>
      <c r="BO2318" t="e">
        <v>#N/A</v>
      </c>
      <c r="BQ2318" t="e">
        <v>#N/A</v>
      </c>
      <c r="BR2318" t="e">
        <v>#N/A</v>
      </c>
      <c r="BS2318" t="e">
        <v>#N/A</v>
      </c>
      <c r="BT2318" t="e">
        <v>#N/A</v>
      </c>
      <c r="BV2318" t="s">
        <v>20</v>
      </c>
      <c r="BW2318" t="s">
        <v>20</v>
      </c>
      <c r="BX2318" t="s">
        <v>20</v>
      </c>
      <c r="BY2318" t="e">
        <v>#N/A</v>
      </c>
      <c r="CB2318" t="s">
        <v>22071</v>
      </c>
      <c r="CC2318" t="s">
        <v>20</v>
      </c>
      <c r="CD2318" t="s">
        <v>20</v>
      </c>
      <c r="CF2318" t="s">
        <v>49</v>
      </c>
      <c r="CG2318" s="23" t="s">
        <v>27925</v>
      </c>
      <c r="CH2318" s="23" t="s">
        <v>33383</v>
      </c>
      <c r="CI2318" s="23" t="s">
        <v>33394</v>
      </c>
      <c r="CJ2318" s="15"/>
      <c r="CK2318" s="15"/>
      <c r="CL2318" s="15"/>
      <c r="CM2318" s="15"/>
      <c r="CN2318" s="15"/>
      <c r="CO2318" s="15"/>
      <c r="CP2318" s="15"/>
      <c r="CQ2318" s="15"/>
      <c r="CR2318" t="s">
        <v>6545</v>
      </c>
      <c r="CS2318" t="b">
        <v>0</v>
      </c>
      <c r="CT2318">
        <v>0.27739999999999998</v>
      </c>
      <c r="CU2318" t="s">
        <v>33605</v>
      </c>
      <c r="CV2318" t="e">
        <v>#N/A</v>
      </c>
      <c r="CW2318" t="e">
        <v>#N/A</v>
      </c>
      <c r="CX2318" t="e">
        <v>#N/A</v>
      </c>
      <c r="CY2318" t="e">
        <v>#N/A</v>
      </c>
      <c r="CZ2318" t="e">
        <v>#N/A</v>
      </c>
      <c r="DA2318" t="e">
        <v>#N/A</v>
      </c>
      <c r="DB2318" t="e">
        <v>#N/A</v>
      </c>
      <c r="DC2318" t="e">
        <v>#N/A</v>
      </c>
      <c r="DD2318" t="e">
        <v>#N/A</v>
      </c>
      <c r="DE2318" t="e">
        <v>#N/A</v>
      </c>
      <c r="DF2318" t="e">
        <v>#N/A</v>
      </c>
      <c r="DG2318" t="e">
        <v>#N/A</v>
      </c>
      <c r="DH2318" t="e">
        <v>#N/A</v>
      </c>
      <c r="DI2318" t="e">
        <v>#N/A</v>
      </c>
      <c r="DJ2318" t="e">
        <v>#N/A</v>
      </c>
    </row>
    <row r="2319" spans="1:114" x14ac:dyDescent="0.2">
      <c r="A2319" t="s">
        <v>6546</v>
      </c>
      <c r="B2319">
        <v>186123</v>
      </c>
      <c r="C2319">
        <v>186593</v>
      </c>
      <c r="D2319" t="s">
        <v>20</v>
      </c>
      <c r="E2319">
        <v>471</v>
      </c>
      <c r="F2319">
        <v>156</v>
      </c>
      <c r="G2319" t="s">
        <v>22</v>
      </c>
      <c r="H2319" t="s">
        <v>23</v>
      </c>
      <c r="I2319" t="s">
        <v>16</v>
      </c>
      <c r="J2319" t="s">
        <v>17</v>
      </c>
      <c r="K2319" t="s">
        <v>18</v>
      </c>
      <c r="L2319" t="s">
        <v>7778</v>
      </c>
      <c r="M2319" t="s">
        <v>6050</v>
      </c>
      <c r="N2319" t="s">
        <v>6547</v>
      </c>
      <c r="O2319" t="s">
        <v>5551</v>
      </c>
      <c r="R2319" s="13" t="s">
        <v>10382</v>
      </c>
      <c r="S2319" s="13">
        <v>1621096</v>
      </c>
      <c r="T2319" s="13">
        <v>1621512</v>
      </c>
      <c r="U2319" s="13" t="s">
        <v>20</v>
      </c>
      <c r="V2319" s="13">
        <v>417</v>
      </c>
      <c r="W2319" s="13">
        <v>138</v>
      </c>
      <c r="X2319" s="13" t="s">
        <v>22</v>
      </c>
      <c r="Y2319" s="13" t="s">
        <v>23</v>
      </c>
      <c r="Z2319" s="13" t="s">
        <v>7792</v>
      </c>
      <c r="AA2319" s="13" t="s">
        <v>17</v>
      </c>
      <c r="AB2319" s="13" t="s">
        <v>5</v>
      </c>
      <c r="AC2319" s="13"/>
      <c r="AD2319" s="13" t="s">
        <v>7793</v>
      </c>
      <c r="AE2319" s="13" t="s">
        <v>10383</v>
      </c>
      <c r="AF2319" s="13" t="s">
        <v>10384</v>
      </c>
      <c r="AG2319" s="13"/>
      <c r="AH2319" t="str">
        <f t="shared" si="38"/>
        <v>bad</v>
      </c>
      <c r="AI2319" t="s">
        <v>16481</v>
      </c>
      <c r="AJ2319" t="s">
        <v>22072</v>
      </c>
      <c r="AK2319" t="s">
        <v>24125</v>
      </c>
      <c r="AL2319" t="s">
        <v>25206</v>
      </c>
      <c r="AM2319" t="s">
        <v>27545</v>
      </c>
      <c r="AN2319" t="s">
        <v>27921</v>
      </c>
      <c r="AO2319" t="s">
        <v>27925</v>
      </c>
      <c r="AP2319" t="s">
        <v>29267</v>
      </c>
      <c r="AQ2319" t="s">
        <v>20</v>
      </c>
      <c r="AR2319" t="s">
        <v>20</v>
      </c>
      <c r="AS2319" t="s">
        <v>20</v>
      </c>
      <c r="AT2319" t="s">
        <v>20</v>
      </c>
      <c r="AU2319" t="s">
        <v>20</v>
      </c>
      <c r="AV2319" t="s">
        <v>20</v>
      </c>
      <c r="AW2319" t="s">
        <v>20</v>
      </c>
      <c r="AX2319" t="s">
        <v>20</v>
      </c>
      <c r="AY2319" t="s">
        <v>20</v>
      </c>
      <c r="AZ2319" t="s">
        <v>20</v>
      </c>
      <c r="BA2319" t="s">
        <v>20</v>
      </c>
      <c r="BB2319" t="s">
        <v>20</v>
      </c>
      <c r="BC2319" t="s">
        <v>18125</v>
      </c>
      <c r="BD2319" s="22" t="s">
        <v>10382</v>
      </c>
      <c r="BE2319" s="22" t="s">
        <v>33435</v>
      </c>
      <c r="BF2319" t="s">
        <v>33441</v>
      </c>
      <c r="BG2319" t="s">
        <v>33442</v>
      </c>
      <c r="BH2319" t="s">
        <v>30333</v>
      </c>
      <c r="BI2319" t="s">
        <v>33442</v>
      </c>
      <c r="BJ2319" t="s">
        <v>33438</v>
      </c>
      <c r="BK2319" t="s">
        <v>33438</v>
      </c>
      <c r="BL2319" t="s">
        <v>33438</v>
      </c>
      <c r="BM2319" t="s">
        <v>33436</v>
      </c>
      <c r="BN2319" t="s">
        <v>33449</v>
      </c>
      <c r="BO2319" t="s">
        <v>33438</v>
      </c>
      <c r="BP2319" t="s">
        <v>33438</v>
      </c>
      <c r="BQ2319" t="s">
        <v>33438</v>
      </c>
      <c r="BR2319" t="s">
        <v>33452</v>
      </c>
      <c r="BS2319" t="s">
        <v>33438</v>
      </c>
      <c r="BT2319" t="s">
        <v>33438</v>
      </c>
      <c r="BV2319" t="s">
        <v>20</v>
      </c>
      <c r="BW2319" t="s">
        <v>29267</v>
      </c>
      <c r="BX2319" t="s">
        <v>27925</v>
      </c>
      <c r="BY2319" t="s">
        <v>33441</v>
      </c>
      <c r="CB2319" t="s">
        <v>18125</v>
      </c>
      <c r="CC2319" t="s">
        <v>18125</v>
      </c>
      <c r="CD2319" t="s">
        <v>18125</v>
      </c>
      <c r="CF2319" t="s">
        <v>5551</v>
      </c>
      <c r="CG2319" t="s">
        <v>27925</v>
      </c>
      <c r="CH2319" t="s">
        <v>33383</v>
      </c>
      <c r="CI2319" t="s">
        <v>33394</v>
      </c>
      <c r="CJ2319" s="13"/>
      <c r="CK2319" s="13"/>
      <c r="CL2319" s="13"/>
      <c r="CM2319" s="13"/>
      <c r="CN2319" s="13"/>
      <c r="CO2319" s="13"/>
      <c r="CP2319" s="13"/>
      <c r="CQ2319" s="13"/>
      <c r="CR2319" t="s">
        <v>6547</v>
      </c>
      <c r="CS2319" t="b">
        <v>0</v>
      </c>
      <c r="CT2319">
        <v>1.2999999999999999E-2</v>
      </c>
      <c r="CU2319" t="s">
        <v>33605</v>
      </c>
      <c r="CV2319" t="s">
        <v>10383</v>
      </c>
      <c r="CW2319" t="s">
        <v>10384</v>
      </c>
      <c r="CX2319" t="b">
        <v>0</v>
      </c>
      <c r="CY2319">
        <v>0.01</v>
      </c>
      <c r="CZ2319" t="s">
        <v>33605</v>
      </c>
      <c r="DA2319" t="s">
        <v>33605</v>
      </c>
      <c r="DB2319" t="s">
        <v>33606</v>
      </c>
      <c r="DC2319" t="e">
        <v>#N/A</v>
      </c>
      <c r="DD2319" t="e">
        <v>#N/A</v>
      </c>
      <c r="DE2319" t="e">
        <v>#N/A</v>
      </c>
      <c r="DF2319" t="e">
        <v>#N/A</v>
      </c>
      <c r="DG2319" t="e">
        <v>#N/A</v>
      </c>
      <c r="DH2319" t="e">
        <v>#N/A</v>
      </c>
      <c r="DI2319" t="e">
        <v>#N/A</v>
      </c>
      <c r="DJ2319" t="e">
        <v>#N/A</v>
      </c>
    </row>
    <row r="2320" spans="1:114" x14ac:dyDescent="0.2">
      <c r="A2320" t="s">
        <v>6548</v>
      </c>
      <c r="B2320">
        <v>186978</v>
      </c>
      <c r="C2320">
        <v>187247</v>
      </c>
      <c r="D2320" t="s">
        <v>26</v>
      </c>
      <c r="E2320">
        <v>270</v>
      </c>
      <c r="F2320">
        <v>89</v>
      </c>
      <c r="G2320" t="s">
        <v>22</v>
      </c>
      <c r="H2320" t="s">
        <v>23</v>
      </c>
      <c r="I2320" t="s">
        <v>16</v>
      </c>
      <c r="J2320" t="s">
        <v>17</v>
      </c>
      <c r="K2320" t="s">
        <v>18</v>
      </c>
      <c r="L2320" t="s">
        <v>7778</v>
      </c>
      <c r="M2320" t="s">
        <v>6050</v>
      </c>
      <c r="N2320" t="s">
        <v>6549</v>
      </c>
      <c r="O2320" t="s">
        <v>49</v>
      </c>
      <c r="R2320" s="13" t="s">
        <v>10380</v>
      </c>
      <c r="S2320" s="13">
        <v>1621903</v>
      </c>
      <c r="T2320" s="13">
        <v>1622220</v>
      </c>
      <c r="U2320" s="13" t="s">
        <v>26</v>
      </c>
      <c r="V2320" s="13">
        <v>318</v>
      </c>
      <c r="W2320" s="13">
        <v>105</v>
      </c>
      <c r="X2320" s="13" t="s">
        <v>22</v>
      </c>
      <c r="Y2320" s="13" t="s">
        <v>23</v>
      </c>
      <c r="Z2320" s="13" t="s">
        <v>7792</v>
      </c>
      <c r="AA2320" s="13" t="s">
        <v>17</v>
      </c>
      <c r="AB2320" s="13" t="s">
        <v>5</v>
      </c>
      <c r="AC2320" s="13"/>
      <c r="AD2320" s="13" t="s">
        <v>7793</v>
      </c>
      <c r="AE2320" s="13" t="s">
        <v>10381</v>
      </c>
      <c r="AF2320" s="13" t="s">
        <v>7804</v>
      </c>
      <c r="AG2320" s="13"/>
      <c r="AH2320" t="str">
        <f t="shared" si="38"/>
        <v>bad</v>
      </c>
      <c r="AI2320" s="7"/>
      <c r="AJ2320" t="e">
        <v>#N/A</v>
      </c>
      <c r="AK2320" t="e">
        <v>#N/A</v>
      </c>
      <c r="AL2320" t="e">
        <v>#N/A</v>
      </c>
      <c r="AM2320" t="e">
        <v>#N/A</v>
      </c>
      <c r="AN2320" t="e">
        <v>#N/A</v>
      </c>
      <c r="AO2320" t="e">
        <v>#N/A</v>
      </c>
      <c r="AP2320" t="e">
        <v>#N/A</v>
      </c>
      <c r="AQ2320" t="e">
        <v>#N/A</v>
      </c>
      <c r="AR2320" t="e">
        <v>#N/A</v>
      </c>
      <c r="AS2320" t="e">
        <v>#N/A</v>
      </c>
      <c r="AT2320" t="e">
        <v>#N/A</v>
      </c>
      <c r="AU2320" t="e">
        <v>#N/A</v>
      </c>
      <c r="AV2320" t="e">
        <v>#N/A</v>
      </c>
      <c r="AW2320" t="e">
        <v>#N/A</v>
      </c>
      <c r="AX2320" t="e">
        <v>#N/A</v>
      </c>
      <c r="AY2320" t="e">
        <v>#N/A</v>
      </c>
      <c r="AZ2320" t="e">
        <v>#N/A</v>
      </c>
      <c r="BA2320" t="e">
        <v>#N/A</v>
      </c>
      <c r="BB2320" t="e">
        <v>#N/A</v>
      </c>
      <c r="BC2320" t="e">
        <v>#N/A</v>
      </c>
      <c r="BD2320" s="22" t="s">
        <v>10380</v>
      </c>
      <c r="BE2320" s="22" t="s">
        <v>33435</v>
      </c>
      <c r="BF2320" t="s">
        <v>33441</v>
      </c>
      <c r="BG2320" t="s">
        <v>33442</v>
      </c>
      <c r="BH2320" t="s">
        <v>30333</v>
      </c>
      <c r="BI2320" t="s">
        <v>33442</v>
      </c>
      <c r="BJ2320" t="s">
        <v>33438</v>
      </c>
      <c r="BK2320" t="s">
        <v>33438</v>
      </c>
      <c r="BL2320" t="s">
        <v>33438</v>
      </c>
      <c r="BM2320" t="s">
        <v>33436</v>
      </c>
      <c r="BN2320" t="s">
        <v>33449</v>
      </c>
      <c r="BO2320" t="s">
        <v>33438</v>
      </c>
      <c r="BQ2320" t="s">
        <v>33438</v>
      </c>
      <c r="BR2320" t="s">
        <v>33439</v>
      </c>
      <c r="BS2320" t="s">
        <v>33438</v>
      </c>
      <c r="BT2320" t="s">
        <v>33438</v>
      </c>
      <c r="BV2320" t="e">
        <v>#N/A</v>
      </c>
      <c r="BW2320" t="e">
        <v>#N/A</v>
      </c>
      <c r="BX2320" t="e">
        <v>#N/A</v>
      </c>
      <c r="BY2320" t="s">
        <v>33441</v>
      </c>
      <c r="CB2320" s="27" t="s">
        <v>6548</v>
      </c>
      <c r="CC2320" t="e">
        <v>#N/A</v>
      </c>
      <c r="CD2320" t="e">
        <v>#N/A</v>
      </c>
      <c r="CF2320" t="s">
        <v>49</v>
      </c>
      <c r="CG2320" s="27" t="s">
        <v>27925</v>
      </c>
      <c r="CH2320" s="27" t="s">
        <v>33383</v>
      </c>
      <c r="CI2320" s="27" t="s">
        <v>33394</v>
      </c>
      <c r="CJ2320" s="13"/>
      <c r="CK2320" s="13"/>
      <c r="CL2320" s="13"/>
      <c r="CM2320" s="13"/>
      <c r="CN2320" s="13"/>
      <c r="CO2320" s="13"/>
      <c r="CP2320" s="13"/>
      <c r="CQ2320" s="13"/>
      <c r="CR2320" t="s">
        <v>6549</v>
      </c>
      <c r="CS2320" t="b">
        <v>0</v>
      </c>
      <c r="CT2320">
        <v>8.0999999999999996E-3</v>
      </c>
      <c r="CU2320" t="s">
        <v>33605</v>
      </c>
      <c r="CV2320" t="s">
        <v>10381</v>
      </c>
      <c r="CW2320" t="s">
        <v>7804</v>
      </c>
      <c r="CX2320" t="b">
        <v>0</v>
      </c>
      <c r="CY2320">
        <v>3.4700000000000002E-2</v>
      </c>
      <c r="CZ2320" t="s">
        <v>33605</v>
      </c>
      <c r="DA2320" t="s">
        <v>33605</v>
      </c>
      <c r="DB2320" t="s">
        <v>33606</v>
      </c>
      <c r="DC2320" t="e">
        <v>#N/A</v>
      </c>
      <c r="DD2320" t="e">
        <v>#N/A</v>
      </c>
      <c r="DE2320" t="e">
        <v>#N/A</v>
      </c>
      <c r="DF2320" t="e">
        <v>#N/A</v>
      </c>
      <c r="DG2320" t="e">
        <v>#N/A</v>
      </c>
      <c r="DH2320" t="e">
        <v>#N/A</v>
      </c>
      <c r="DI2320" t="e">
        <v>#N/A</v>
      </c>
      <c r="DJ2320" t="e">
        <v>#N/A</v>
      </c>
    </row>
    <row r="2321" spans="1:114" ht="17" customHeight="1" x14ac:dyDescent="0.2">
      <c r="A2321" t="s">
        <v>6550</v>
      </c>
      <c r="B2321">
        <v>187825</v>
      </c>
      <c r="C2321">
        <v>187896</v>
      </c>
      <c r="D2321" t="s">
        <v>20</v>
      </c>
      <c r="E2321">
        <v>72</v>
      </c>
      <c r="G2321" t="s">
        <v>138</v>
      </c>
      <c r="I2321" t="s">
        <v>16</v>
      </c>
      <c r="J2321" t="s">
        <v>17</v>
      </c>
      <c r="K2321" t="s">
        <v>18</v>
      </c>
      <c r="L2321" t="s">
        <v>7778</v>
      </c>
      <c r="M2321" t="s">
        <v>6050</v>
      </c>
      <c r="O2321" t="s">
        <v>1061</v>
      </c>
      <c r="Q2321" t="s">
        <v>6551</v>
      </c>
      <c r="R2321" s="13" t="s">
        <v>10379</v>
      </c>
      <c r="S2321" s="13">
        <v>1622798</v>
      </c>
      <c r="T2321" s="13">
        <v>1622869</v>
      </c>
      <c r="U2321" s="13" t="s">
        <v>20</v>
      </c>
      <c r="V2321" s="13">
        <v>72</v>
      </c>
      <c r="W2321" s="13"/>
      <c r="X2321" s="13" t="s">
        <v>138</v>
      </c>
      <c r="Y2321" s="13"/>
      <c r="Z2321" s="13" t="s">
        <v>7792</v>
      </c>
      <c r="AA2321" s="13" t="s">
        <v>17</v>
      </c>
      <c r="AB2321" s="13" t="s">
        <v>5</v>
      </c>
      <c r="AC2321" s="13"/>
      <c r="AD2321" s="13" t="s">
        <v>7793</v>
      </c>
      <c r="AE2321" s="13"/>
      <c r="AF2321" s="13" t="s">
        <v>1061</v>
      </c>
      <c r="AG2321" s="13"/>
      <c r="AH2321" t="str">
        <f t="shared" si="38"/>
        <v>CORRECT</v>
      </c>
      <c r="AI2321" s="7"/>
      <c r="AJ2321" t="e">
        <v>#N/A</v>
      </c>
      <c r="AK2321" t="e">
        <v>#N/A</v>
      </c>
      <c r="AL2321" t="e">
        <v>#N/A</v>
      </c>
      <c r="AM2321" t="e">
        <v>#N/A</v>
      </c>
      <c r="AN2321" t="e">
        <v>#N/A</v>
      </c>
      <c r="AO2321" t="e">
        <v>#N/A</v>
      </c>
      <c r="AP2321" t="e">
        <v>#N/A</v>
      </c>
      <c r="AQ2321" t="e">
        <v>#N/A</v>
      </c>
      <c r="AR2321" t="e">
        <v>#N/A</v>
      </c>
      <c r="AS2321" t="e">
        <v>#N/A</v>
      </c>
      <c r="AT2321" t="e">
        <v>#N/A</v>
      </c>
      <c r="AU2321" t="e">
        <v>#N/A</v>
      </c>
      <c r="AV2321" t="e">
        <v>#N/A</v>
      </c>
      <c r="AW2321" t="e">
        <v>#N/A</v>
      </c>
      <c r="AX2321" t="e">
        <v>#N/A</v>
      </c>
      <c r="AY2321" t="e">
        <v>#N/A</v>
      </c>
      <c r="AZ2321" t="e">
        <v>#N/A</v>
      </c>
      <c r="BA2321" t="e">
        <v>#N/A</v>
      </c>
      <c r="BB2321" t="e">
        <v>#N/A</v>
      </c>
      <c r="BC2321" t="e">
        <v>#N/A</v>
      </c>
      <c r="BD2321" s="22" t="e">
        <v>#N/A</v>
      </c>
      <c r="BE2321" s="22" t="e">
        <v>#N/A</v>
      </c>
      <c r="BF2321" t="e">
        <v>#N/A</v>
      </c>
      <c r="BG2321" t="e">
        <v>#N/A</v>
      </c>
      <c r="BH2321" t="e">
        <v>#N/A</v>
      </c>
      <c r="BI2321" t="e">
        <v>#N/A</v>
      </c>
      <c r="BJ2321" t="e">
        <v>#N/A</v>
      </c>
      <c r="BK2321" t="e">
        <v>#N/A</v>
      </c>
      <c r="BL2321" t="e">
        <v>#N/A</v>
      </c>
      <c r="BM2321" t="e">
        <v>#N/A</v>
      </c>
      <c r="BN2321" t="e">
        <v>#N/A</v>
      </c>
      <c r="BO2321" t="e">
        <v>#N/A</v>
      </c>
      <c r="BP2321" t="e">
        <v>#N/A</v>
      </c>
      <c r="BQ2321" t="e">
        <v>#N/A</v>
      </c>
      <c r="BR2321" t="e">
        <v>#N/A</v>
      </c>
      <c r="BS2321" t="e">
        <v>#N/A</v>
      </c>
      <c r="BT2321" t="e">
        <v>#N/A</v>
      </c>
      <c r="BV2321" t="e">
        <v>#N/A</v>
      </c>
      <c r="BW2321" t="e">
        <v>#N/A</v>
      </c>
      <c r="BX2321" t="e">
        <v>#N/A</v>
      </c>
      <c r="BY2321" t="e">
        <v>#N/A</v>
      </c>
      <c r="CB2321" t="s">
        <v>1061</v>
      </c>
      <c r="CC2321" t="e">
        <v>#N/A</v>
      </c>
      <c r="CD2321" t="e">
        <v>#N/A</v>
      </c>
      <c r="CF2321" t="s">
        <v>1061</v>
      </c>
      <c r="CG2321" t="s">
        <v>33500</v>
      </c>
      <c r="CH2321" s="25" t="s">
        <v>138</v>
      </c>
      <c r="CI2321" s="25" t="s">
        <v>138</v>
      </c>
      <c r="CJ2321" s="13"/>
      <c r="CK2321" s="13"/>
      <c r="CL2321" s="13"/>
      <c r="CM2321" s="13"/>
      <c r="CN2321" s="13"/>
      <c r="CO2321" s="13"/>
      <c r="CP2321" s="13"/>
      <c r="CQ2321" s="13"/>
      <c r="CR2321" t="e">
        <v>#N/A</v>
      </c>
      <c r="CS2321" t="e">
        <v>#N/A</v>
      </c>
      <c r="CT2321" t="e">
        <v>#N/A</v>
      </c>
      <c r="CU2321" t="e">
        <v>#N/A</v>
      </c>
      <c r="CV2321" t="e">
        <v>#N/A</v>
      </c>
      <c r="CW2321" t="e">
        <v>#N/A</v>
      </c>
      <c r="CX2321" t="e">
        <v>#N/A</v>
      </c>
      <c r="CY2321" t="e">
        <v>#N/A</v>
      </c>
      <c r="CZ2321" t="e">
        <v>#N/A</v>
      </c>
      <c r="DA2321" t="e">
        <v>#N/A</v>
      </c>
      <c r="DB2321" t="e">
        <v>#N/A</v>
      </c>
      <c r="DC2321" t="e">
        <v>#N/A</v>
      </c>
      <c r="DD2321" t="e">
        <v>#N/A</v>
      </c>
      <c r="DE2321" t="e">
        <v>#N/A</v>
      </c>
      <c r="DF2321" t="e">
        <v>#N/A</v>
      </c>
      <c r="DG2321" t="e">
        <v>#N/A</v>
      </c>
      <c r="DH2321" t="e">
        <v>#N/A</v>
      </c>
      <c r="DI2321" t="e">
        <v>#N/A</v>
      </c>
      <c r="DJ2321" t="e">
        <v>#N/A</v>
      </c>
    </row>
    <row r="2322" spans="1:114" ht="17" customHeight="1" x14ac:dyDescent="0.2">
      <c r="A2322" t="s">
        <v>6552</v>
      </c>
      <c r="B2322">
        <v>188024</v>
      </c>
      <c r="C2322">
        <v>188437</v>
      </c>
      <c r="D2322" t="s">
        <v>26</v>
      </c>
      <c r="E2322">
        <v>414</v>
      </c>
      <c r="F2322">
        <v>137</v>
      </c>
      <c r="G2322" t="s">
        <v>22</v>
      </c>
      <c r="H2322" t="s">
        <v>23</v>
      </c>
      <c r="I2322" t="s">
        <v>16</v>
      </c>
      <c r="J2322" t="s">
        <v>17</v>
      </c>
      <c r="K2322" t="s">
        <v>18</v>
      </c>
      <c r="L2322" t="s">
        <v>7778</v>
      </c>
      <c r="M2322" t="s">
        <v>6050</v>
      </c>
      <c r="N2322" t="s">
        <v>6553</v>
      </c>
      <c r="O2322" t="s">
        <v>5362</v>
      </c>
      <c r="R2322" s="13" t="s">
        <v>10377</v>
      </c>
      <c r="S2322" s="13">
        <v>1622970</v>
      </c>
      <c r="T2322" s="13">
        <v>1623410</v>
      </c>
      <c r="U2322" s="13" t="s">
        <v>26</v>
      </c>
      <c r="V2322" s="13">
        <v>441</v>
      </c>
      <c r="W2322" s="13">
        <v>146</v>
      </c>
      <c r="X2322" s="13" t="s">
        <v>22</v>
      </c>
      <c r="Y2322" s="13" t="s">
        <v>23</v>
      </c>
      <c r="Z2322" s="13" t="s">
        <v>7792</v>
      </c>
      <c r="AA2322" s="13" t="s">
        <v>17</v>
      </c>
      <c r="AB2322" s="13" t="s">
        <v>5</v>
      </c>
      <c r="AC2322" s="13"/>
      <c r="AD2322" s="13" t="s">
        <v>7793</v>
      </c>
      <c r="AE2322" s="13" t="s">
        <v>10378</v>
      </c>
      <c r="AF2322" s="13" t="s">
        <v>7804</v>
      </c>
      <c r="AG2322" s="13"/>
      <c r="AH2322" t="str">
        <f t="shared" si="38"/>
        <v>bad</v>
      </c>
      <c r="AI2322" t="s">
        <v>16482</v>
      </c>
      <c r="AJ2322" t="s">
        <v>22073</v>
      </c>
      <c r="AK2322" t="s">
        <v>24126</v>
      </c>
      <c r="AL2322" t="s">
        <v>25407</v>
      </c>
      <c r="AM2322" t="s">
        <v>27546</v>
      </c>
      <c r="AN2322" t="s">
        <v>27920</v>
      </c>
      <c r="AO2322" t="s">
        <v>27925</v>
      </c>
      <c r="AP2322" t="s">
        <v>29444</v>
      </c>
      <c r="AQ2322" t="s">
        <v>20</v>
      </c>
      <c r="AR2322" t="s">
        <v>20</v>
      </c>
      <c r="AS2322" t="s">
        <v>20</v>
      </c>
      <c r="AT2322" t="s">
        <v>20</v>
      </c>
      <c r="AU2322" t="s">
        <v>20</v>
      </c>
      <c r="AV2322" t="s">
        <v>20</v>
      </c>
      <c r="AW2322" t="s">
        <v>20</v>
      </c>
      <c r="AX2322" t="s">
        <v>20</v>
      </c>
      <c r="AY2322" t="s">
        <v>20</v>
      </c>
      <c r="AZ2322" t="s">
        <v>20</v>
      </c>
      <c r="BA2322" t="s">
        <v>20</v>
      </c>
      <c r="BB2322" t="s">
        <v>20</v>
      </c>
      <c r="BC2322" t="s">
        <v>20</v>
      </c>
      <c r="BD2322" s="22" t="s">
        <v>10377</v>
      </c>
      <c r="BE2322" s="22" t="s">
        <v>33435</v>
      </c>
      <c r="BF2322" t="s">
        <v>33441</v>
      </c>
      <c r="BG2322" t="s">
        <v>33442</v>
      </c>
      <c r="BH2322" t="s">
        <v>30333</v>
      </c>
      <c r="BI2322" t="s">
        <v>33442</v>
      </c>
      <c r="BJ2322" t="s">
        <v>33438</v>
      </c>
      <c r="BK2322" t="s">
        <v>33438</v>
      </c>
      <c r="BL2322" t="s">
        <v>33436</v>
      </c>
      <c r="BM2322" t="s">
        <v>33436</v>
      </c>
      <c r="BN2322" t="s">
        <v>33449</v>
      </c>
      <c r="BO2322" t="s">
        <v>33438</v>
      </c>
      <c r="BQ2322" t="s">
        <v>33438</v>
      </c>
      <c r="BR2322" t="s">
        <v>33439</v>
      </c>
      <c r="BS2322" t="s">
        <v>33438</v>
      </c>
      <c r="BT2322" t="s">
        <v>33438</v>
      </c>
      <c r="BV2322" t="s">
        <v>20</v>
      </c>
      <c r="BW2322" t="s">
        <v>29444</v>
      </c>
      <c r="BX2322" t="s">
        <v>27925</v>
      </c>
      <c r="BY2322" t="s">
        <v>33441</v>
      </c>
      <c r="CB2322" t="s">
        <v>6552</v>
      </c>
      <c r="CC2322" t="s">
        <v>20</v>
      </c>
      <c r="CD2322" t="s">
        <v>20</v>
      </c>
      <c r="CF2322" t="s">
        <v>5362</v>
      </c>
      <c r="CG2322" s="27" t="s">
        <v>27925</v>
      </c>
      <c r="CH2322" s="27" t="s">
        <v>33383</v>
      </c>
      <c r="CI2322" s="27" t="s">
        <v>33394</v>
      </c>
      <c r="CJ2322" s="13"/>
      <c r="CK2322" s="13"/>
      <c r="CL2322" s="13"/>
      <c r="CM2322" s="13"/>
      <c r="CN2322" s="13"/>
      <c r="CO2322" s="13"/>
      <c r="CP2322" s="13"/>
      <c r="CQ2322" s="13"/>
      <c r="CR2322" t="s">
        <v>6553</v>
      </c>
      <c r="CS2322" t="b">
        <v>0</v>
      </c>
      <c r="CT2322">
        <v>0.01</v>
      </c>
      <c r="CU2322" t="s">
        <v>33605</v>
      </c>
      <c r="CV2322" t="s">
        <v>10378</v>
      </c>
      <c r="CW2322" t="s">
        <v>7804</v>
      </c>
      <c r="CX2322" t="b">
        <v>0</v>
      </c>
      <c r="CY2322">
        <v>7.7999999999999996E-3</v>
      </c>
      <c r="CZ2322" t="s">
        <v>33605</v>
      </c>
      <c r="DA2322" t="s">
        <v>33605</v>
      </c>
      <c r="DB2322" t="s">
        <v>33606</v>
      </c>
      <c r="DC2322" t="e">
        <v>#N/A</v>
      </c>
      <c r="DD2322" t="e">
        <v>#N/A</v>
      </c>
      <c r="DE2322" t="e">
        <v>#N/A</v>
      </c>
      <c r="DF2322" t="e">
        <v>#N/A</v>
      </c>
      <c r="DG2322" t="e">
        <v>#N/A</v>
      </c>
      <c r="DH2322" t="e">
        <v>#N/A</v>
      </c>
      <c r="DI2322" t="e">
        <v>#N/A</v>
      </c>
      <c r="DJ2322" t="e">
        <v>#N/A</v>
      </c>
    </row>
    <row r="2323" spans="1:114" x14ac:dyDescent="0.2">
      <c r="A2323" t="s">
        <v>6555</v>
      </c>
      <c r="B2323">
        <v>188524</v>
      </c>
      <c r="C2323">
        <v>190671</v>
      </c>
      <c r="D2323" t="s">
        <v>26</v>
      </c>
      <c r="E2323">
        <v>2148</v>
      </c>
      <c r="F2323">
        <v>715</v>
      </c>
      <c r="G2323" t="s">
        <v>22</v>
      </c>
      <c r="H2323" t="s">
        <v>23</v>
      </c>
      <c r="I2323" t="s">
        <v>16</v>
      </c>
      <c r="J2323" t="s">
        <v>17</v>
      </c>
      <c r="K2323" t="s">
        <v>18</v>
      </c>
      <c r="L2323" t="s">
        <v>7778</v>
      </c>
      <c r="M2323" t="s">
        <v>6050</v>
      </c>
      <c r="N2323" t="s">
        <v>6556</v>
      </c>
      <c r="O2323" t="s">
        <v>6557</v>
      </c>
      <c r="P2323" t="s">
        <v>6554</v>
      </c>
      <c r="R2323" s="13" t="s">
        <v>10374</v>
      </c>
      <c r="S2323" s="13">
        <v>1623449</v>
      </c>
      <c r="T2323" s="13">
        <v>1625644</v>
      </c>
      <c r="U2323" s="13" t="s">
        <v>26</v>
      </c>
      <c r="V2323" s="13">
        <v>2196</v>
      </c>
      <c r="W2323" s="13">
        <v>731</v>
      </c>
      <c r="X2323" s="13" t="s">
        <v>22</v>
      </c>
      <c r="Y2323" s="13" t="s">
        <v>23</v>
      </c>
      <c r="Z2323" s="13" t="s">
        <v>7792</v>
      </c>
      <c r="AA2323" s="13" t="s">
        <v>17</v>
      </c>
      <c r="AB2323" s="13" t="s">
        <v>5</v>
      </c>
      <c r="AC2323" s="13"/>
      <c r="AD2323" s="13" t="s">
        <v>7793</v>
      </c>
      <c r="AE2323" s="13" t="s">
        <v>10375</v>
      </c>
      <c r="AF2323" s="13" t="s">
        <v>10376</v>
      </c>
      <c r="AG2323" s="13"/>
      <c r="AH2323" t="str">
        <f t="shared" si="38"/>
        <v>bad</v>
      </c>
      <c r="AI2323" t="s">
        <v>16483</v>
      </c>
      <c r="AJ2323" t="s">
        <v>22074</v>
      </c>
      <c r="AK2323" t="s">
        <v>22472</v>
      </c>
      <c r="AL2323" t="s">
        <v>25408</v>
      </c>
      <c r="AM2323" t="s">
        <v>27547</v>
      </c>
      <c r="AN2323" t="s">
        <v>27920</v>
      </c>
      <c r="AO2323" t="s">
        <v>27929</v>
      </c>
      <c r="AP2323" t="s">
        <v>29477</v>
      </c>
      <c r="AQ2323" t="s">
        <v>30295</v>
      </c>
      <c r="AR2323" t="s">
        <v>31041</v>
      </c>
      <c r="AS2323" t="s">
        <v>31385</v>
      </c>
      <c r="AT2323" t="s">
        <v>32854</v>
      </c>
      <c r="AU2323" t="s">
        <v>33222</v>
      </c>
      <c r="AV2323" t="s">
        <v>20</v>
      </c>
      <c r="AW2323" t="s">
        <v>20</v>
      </c>
      <c r="AX2323" t="s">
        <v>20</v>
      </c>
      <c r="AY2323" t="s">
        <v>18845</v>
      </c>
      <c r="AZ2323" t="s">
        <v>20</v>
      </c>
      <c r="BA2323" t="s">
        <v>20</v>
      </c>
      <c r="BB2323" t="s">
        <v>20</v>
      </c>
      <c r="BC2323" t="s">
        <v>18313</v>
      </c>
      <c r="BD2323" s="22" t="s">
        <v>10374</v>
      </c>
      <c r="BE2323" s="22" t="s">
        <v>33435</v>
      </c>
      <c r="BF2323" t="s">
        <v>27924</v>
      </c>
      <c r="BG2323" t="s">
        <v>33384</v>
      </c>
      <c r="BH2323" t="s">
        <v>30333</v>
      </c>
      <c r="BI2323" t="s">
        <v>33442</v>
      </c>
      <c r="BJ2323" t="s">
        <v>33438</v>
      </c>
      <c r="BK2323" t="s">
        <v>33438</v>
      </c>
      <c r="BL2323" t="s">
        <v>33438</v>
      </c>
      <c r="BM2323" t="s">
        <v>33438</v>
      </c>
      <c r="BN2323" t="s">
        <v>33440</v>
      </c>
      <c r="BO2323" t="s">
        <v>33438</v>
      </c>
      <c r="BP2323" t="s">
        <v>33438</v>
      </c>
      <c r="BQ2323" t="s">
        <v>33438</v>
      </c>
      <c r="BR2323" t="s">
        <v>33447</v>
      </c>
      <c r="BS2323" t="s">
        <v>33436</v>
      </c>
      <c r="BT2323" t="s">
        <v>33438</v>
      </c>
      <c r="BV2323" t="s">
        <v>30295</v>
      </c>
      <c r="BW2323" t="s">
        <v>29477</v>
      </c>
      <c r="BX2323" t="s">
        <v>27929</v>
      </c>
      <c r="BY2323" t="s">
        <v>27924</v>
      </c>
      <c r="CB2323" t="s">
        <v>6554</v>
      </c>
      <c r="CC2323" t="s">
        <v>6554</v>
      </c>
      <c r="CD2323" t="s">
        <v>30295</v>
      </c>
      <c r="CE2323" s="25" t="s">
        <v>6554</v>
      </c>
      <c r="CF2323" t="s">
        <v>6557</v>
      </c>
      <c r="CG2323" t="s">
        <v>27929</v>
      </c>
      <c r="CH2323" t="s">
        <v>33382</v>
      </c>
      <c r="CI2323" t="s">
        <v>33398</v>
      </c>
      <c r="CJ2323" s="13"/>
      <c r="CK2323" s="13"/>
      <c r="CL2323" s="13"/>
      <c r="CM2323" s="13"/>
      <c r="CN2323" s="13"/>
      <c r="CO2323" s="13"/>
      <c r="CP2323" s="13"/>
      <c r="CQ2323" s="13"/>
      <c r="CR2323" t="s">
        <v>6556</v>
      </c>
      <c r="CS2323" t="b">
        <v>0</v>
      </c>
      <c r="CT2323">
        <v>7.0000000000000001E-3</v>
      </c>
      <c r="CU2323" t="s">
        <v>33605</v>
      </c>
      <c r="CV2323" t="s">
        <v>10375</v>
      </c>
      <c r="CW2323" t="s">
        <v>10376</v>
      </c>
      <c r="CX2323" t="b">
        <v>0</v>
      </c>
      <c r="CY2323">
        <v>7.1999999999999998E-3</v>
      </c>
      <c r="CZ2323" t="s">
        <v>33605</v>
      </c>
      <c r="DA2323" t="s">
        <v>33605</v>
      </c>
      <c r="DB2323" t="s">
        <v>33606</v>
      </c>
      <c r="DC2323" t="e">
        <v>#N/A</v>
      </c>
      <c r="DD2323" t="e">
        <v>#N/A</v>
      </c>
      <c r="DE2323" t="e">
        <v>#N/A</v>
      </c>
      <c r="DF2323" t="e">
        <v>#N/A</v>
      </c>
      <c r="DG2323" t="e">
        <v>#N/A</v>
      </c>
      <c r="DH2323" t="e">
        <v>#N/A</v>
      </c>
      <c r="DI2323" t="e">
        <v>#N/A</v>
      </c>
      <c r="DJ2323" t="e">
        <v>#N/A</v>
      </c>
    </row>
    <row r="2324" spans="1:114" x14ac:dyDescent="0.2">
      <c r="A2324" t="s">
        <v>6558</v>
      </c>
      <c r="B2324">
        <v>190729</v>
      </c>
      <c r="C2324">
        <v>191046</v>
      </c>
      <c r="D2324" t="s">
        <v>20</v>
      </c>
      <c r="E2324">
        <v>318</v>
      </c>
      <c r="F2324">
        <v>105</v>
      </c>
      <c r="G2324" t="s">
        <v>22</v>
      </c>
      <c r="H2324" t="s">
        <v>23</v>
      </c>
      <c r="I2324" t="s">
        <v>16</v>
      </c>
      <c r="J2324" t="s">
        <v>17</v>
      </c>
      <c r="K2324" t="s">
        <v>18</v>
      </c>
      <c r="L2324" t="s">
        <v>7778</v>
      </c>
      <c r="M2324" t="s">
        <v>6050</v>
      </c>
      <c r="N2324" t="s">
        <v>6559</v>
      </c>
      <c r="O2324" t="s">
        <v>49</v>
      </c>
      <c r="R2324" s="13" t="s">
        <v>10371</v>
      </c>
      <c r="S2324" s="13">
        <v>1625702</v>
      </c>
      <c r="T2324" s="13">
        <v>1626019</v>
      </c>
      <c r="U2324" s="13" t="s">
        <v>20</v>
      </c>
      <c r="V2324" s="13">
        <v>318</v>
      </c>
      <c r="W2324" s="13">
        <v>105</v>
      </c>
      <c r="X2324" s="13" t="s">
        <v>22</v>
      </c>
      <c r="Y2324" s="13" t="s">
        <v>23</v>
      </c>
      <c r="Z2324" s="13" t="s">
        <v>7792</v>
      </c>
      <c r="AA2324" s="13" t="s">
        <v>17</v>
      </c>
      <c r="AB2324" s="13" t="s">
        <v>5</v>
      </c>
      <c r="AC2324" s="13"/>
      <c r="AD2324" s="13" t="s">
        <v>7793</v>
      </c>
      <c r="AE2324" s="13" t="s">
        <v>10372</v>
      </c>
      <c r="AF2324" s="13" t="s">
        <v>10373</v>
      </c>
      <c r="AG2324" s="13"/>
      <c r="AH2324" t="str">
        <f t="shared" si="38"/>
        <v>CORRECT</v>
      </c>
      <c r="AI2324" t="s">
        <v>16484</v>
      </c>
      <c r="AJ2324" t="s">
        <v>22075</v>
      </c>
      <c r="AK2324" t="s">
        <v>24127</v>
      </c>
      <c r="AL2324" t="s">
        <v>24610</v>
      </c>
      <c r="AM2324" t="s">
        <v>27548</v>
      </c>
      <c r="AN2324" t="s">
        <v>27920</v>
      </c>
      <c r="AO2324" t="s">
        <v>20</v>
      </c>
      <c r="AP2324" t="s">
        <v>20</v>
      </c>
      <c r="AQ2324" t="s">
        <v>20</v>
      </c>
      <c r="AR2324" t="s">
        <v>20</v>
      </c>
      <c r="AS2324" t="s">
        <v>20</v>
      </c>
      <c r="AT2324" t="s">
        <v>20</v>
      </c>
      <c r="AU2324" t="s">
        <v>20</v>
      </c>
      <c r="AV2324" t="s">
        <v>20</v>
      </c>
      <c r="AW2324" t="s">
        <v>20</v>
      </c>
      <c r="AX2324" t="s">
        <v>20</v>
      </c>
      <c r="AY2324" t="s">
        <v>20</v>
      </c>
      <c r="AZ2324" t="s">
        <v>20</v>
      </c>
      <c r="BA2324" t="s">
        <v>20</v>
      </c>
      <c r="BB2324" t="s">
        <v>20</v>
      </c>
      <c r="BC2324" t="s">
        <v>20</v>
      </c>
      <c r="BD2324" s="22" t="s">
        <v>10371</v>
      </c>
      <c r="BE2324" s="22" t="s">
        <v>33435</v>
      </c>
      <c r="BF2324" t="s">
        <v>33441</v>
      </c>
      <c r="BG2324" t="s">
        <v>33442</v>
      </c>
      <c r="BH2324" t="s">
        <v>30333</v>
      </c>
      <c r="BI2324" t="s">
        <v>33442</v>
      </c>
      <c r="BJ2324" t="s">
        <v>33438</v>
      </c>
      <c r="BK2324" t="s">
        <v>33438</v>
      </c>
      <c r="BL2324" t="s">
        <v>33438</v>
      </c>
      <c r="BM2324" t="s">
        <v>33436</v>
      </c>
      <c r="BN2324" t="s">
        <v>33437</v>
      </c>
      <c r="BO2324" t="s">
        <v>33438</v>
      </c>
      <c r="BQ2324" t="s">
        <v>33438</v>
      </c>
      <c r="BR2324" t="s">
        <v>33439</v>
      </c>
      <c r="BS2324" t="s">
        <v>33438</v>
      </c>
      <c r="BT2324" t="s">
        <v>33438</v>
      </c>
      <c r="BV2324" t="s">
        <v>20</v>
      </c>
      <c r="BW2324" t="s">
        <v>20</v>
      </c>
      <c r="BX2324" t="s">
        <v>20</v>
      </c>
      <c r="BY2324" t="s">
        <v>33441</v>
      </c>
      <c r="CB2324" t="s">
        <v>6558</v>
      </c>
      <c r="CC2324" t="s">
        <v>20</v>
      </c>
      <c r="CD2324" t="s">
        <v>20</v>
      </c>
      <c r="CF2324" t="s">
        <v>49</v>
      </c>
      <c r="CG2324" s="27" t="s">
        <v>27925</v>
      </c>
      <c r="CH2324" s="27" t="s">
        <v>33383</v>
      </c>
      <c r="CI2324" s="27" t="s">
        <v>33394</v>
      </c>
      <c r="CJ2324" s="13"/>
      <c r="CK2324" s="13"/>
      <c r="CL2324" s="13"/>
      <c r="CM2324" s="13"/>
      <c r="CN2324" s="13"/>
      <c r="CO2324" s="13"/>
      <c r="CP2324" s="13"/>
      <c r="CQ2324" s="13"/>
      <c r="CR2324" t="s">
        <v>6559</v>
      </c>
      <c r="CS2324" t="b">
        <v>0</v>
      </c>
      <c r="CT2324">
        <v>3.1E-2</v>
      </c>
      <c r="CU2324" t="s">
        <v>33605</v>
      </c>
      <c r="CV2324" t="s">
        <v>10372</v>
      </c>
      <c r="CW2324" t="s">
        <v>10373</v>
      </c>
      <c r="CX2324" t="b">
        <v>0</v>
      </c>
      <c r="CY2324">
        <v>3.1E-2</v>
      </c>
      <c r="CZ2324" t="s">
        <v>33605</v>
      </c>
      <c r="DA2324" t="s">
        <v>33605</v>
      </c>
      <c r="DB2324" t="s">
        <v>33605</v>
      </c>
      <c r="DC2324" t="e">
        <v>#N/A</v>
      </c>
      <c r="DD2324" t="e">
        <v>#N/A</v>
      </c>
      <c r="DE2324" t="e">
        <v>#N/A</v>
      </c>
      <c r="DF2324" t="e">
        <v>#N/A</v>
      </c>
      <c r="DG2324" t="e">
        <v>#N/A</v>
      </c>
      <c r="DH2324" t="e">
        <v>#N/A</v>
      </c>
      <c r="DI2324" t="e">
        <v>#N/A</v>
      </c>
      <c r="DJ2324" t="e">
        <v>#N/A</v>
      </c>
    </row>
    <row r="2325" spans="1:114" x14ac:dyDescent="0.2">
      <c r="A2325" t="s">
        <v>6560</v>
      </c>
      <c r="B2325">
        <v>191211</v>
      </c>
      <c r="C2325">
        <v>191387</v>
      </c>
      <c r="D2325" t="s">
        <v>20</v>
      </c>
      <c r="E2325">
        <v>177</v>
      </c>
      <c r="F2325">
        <v>58</v>
      </c>
      <c r="G2325" t="s">
        <v>22</v>
      </c>
      <c r="H2325" t="s">
        <v>23</v>
      </c>
      <c r="I2325" t="s">
        <v>16</v>
      </c>
      <c r="J2325" t="s">
        <v>17</v>
      </c>
      <c r="K2325" t="s">
        <v>18</v>
      </c>
      <c r="L2325" t="s">
        <v>7778</v>
      </c>
      <c r="M2325" t="s">
        <v>6050</v>
      </c>
      <c r="N2325" t="s">
        <v>6561</v>
      </c>
      <c r="O2325" t="s">
        <v>49</v>
      </c>
      <c r="R2325" s="15"/>
      <c r="S2325" s="15"/>
      <c r="T2325" s="15"/>
      <c r="U2325" s="15"/>
      <c r="V2325" s="15"/>
      <c r="W2325" s="15"/>
      <c r="X2325" s="15"/>
      <c r="Y2325" s="15"/>
      <c r="Z2325" s="15"/>
      <c r="AA2325" s="15"/>
      <c r="AB2325" s="15"/>
      <c r="AC2325" s="15"/>
      <c r="AD2325" s="15"/>
      <c r="AE2325" s="15"/>
      <c r="AF2325" s="15"/>
      <c r="AG2325" s="15"/>
      <c r="AH2325" t="str">
        <f t="shared" si="38"/>
        <v>bad</v>
      </c>
      <c r="AI2325" s="7"/>
      <c r="AJ2325" t="e">
        <v>#N/A</v>
      </c>
      <c r="AK2325" t="e">
        <v>#N/A</v>
      </c>
      <c r="AL2325" t="e">
        <v>#N/A</v>
      </c>
      <c r="AM2325" t="e">
        <v>#N/A</v>
      </c>
      <c r="AN2325" t="e">
        <v>#N/A</v>
      </c>
      <c r="AO2325" t="e">
        <v>#N/A</v>
      </c>
      <c r="AP2325" t="e">
        <v>#N/A</v>
      </c>
      <c r="AQ2325" t="e">
        <v>#N/A</v>
      </c>
      <c r="AR2325" t="e">
        <v>#N/A</v>
      </c>
      <c r="AS2325" t="e">
        <v>#N/A</v>
      </c>
      <c r="AT2325" t="e">
        <v>#N/A</v>
      </c>
      <c r="AU2325" t="e">
        <v>#N/A</v>
      </c>
      <c r="AV2325" t="e">
        <v>#N/A</v>
      </c>
      <c r="AW2325" t="e">
        <v>#N/A</v>
      </c>
      <c r="AX2325" t="e">
        <v>#N/A</v>
      </c>
      <c r="AY2325" t="e">
        <v>#N/A</v>
      </c>
      <c r="AZ2325" t="e">
        <v>#N/A</v>
      </c>
      <c r="BA2325" t="e">
        <v>#N/A</v>
      </c>
      <c r="BB2325" t="e">
        <v>#N/A</v>
      </c>
      <c r="BC2325" t="e">
        <v>#N/A</v>
      </c>
      <c r="BD2325" s="22" t="e">
        <v>#N/A</v>
      </c>
      <c r="BE2325" s="22" t="e">
        <v>#N/A</v>
      </c>
      <c r="BF2325" t="e">
        <v>#N/A</v>
      </c>
      <c r="BG2325" t="e">
        <v>#N/A</v>
      </c>
      <c r="BH2325" t="e">
        <v>#N/A</v>
      </c>
      <c r="BI2325" t="e">
        <v>#N/A</v>
      </c>
      <c r="BJ2325" t="e">
        <v>#N/A</v>
      </c>
      <c r="BK2325" t="e">
        <v>#N/A</v>
      </c>
      <c r="BL2325" t="e">
        <v>#N/A</v>
      </c>
      <c r="BM2325" t="e">
        <v>#N/A</v>
      </c>
      <c r="BN2325" t="e">
        <v>#N/A</v>
      </c>
      <c r="BO2325" t="e">
        <v>#N/A</v>
      </c>
      <c r="BP2325" t="e">
        <v>#N/A</v>
      </c>
      <c r="BQ2325" t="e">
        <v>#N/A</v>
      </c>
      <c r="BR2325" t="e">
        <v>#N/A</v>
      </c>
      <c r="BS2325" t="e">
        <v>#N/A</v>
      </c>
      <c r="BT2325" t="e">
        <v>#N/A</v>
      </c>
      <c r="BV2325" t="e">
        <v>#N/A</v>
      </c>
      <c r="BW2325" t="e">
        <v>#N/A</v>
      </c>
      <c r="BX2325" t="e">
        <v>#N/A</v>
      </c>
      <c r="BY2325" t="e">
        <v>#N/A</v>
      </c>
      <c r="CB2325" s="27" t="s">
        <v>6560</v>
      </c>
      <c r="CC2325" t="e">
        <v>#N/A</v>
      </c>
      <c r="CD2325" t="e">
        <v>#N/A</v>
      </c>
      <c r="CF2325" t="s">
        <v>49</v>
      </c>
      <c r="CG2325" s="27" t="s">
        <v>27925</v>
      </c>
      <c r="CH2325" s="27" t="s">
        <v>33383</v>
      </c>
      <c r="CI2325" s="27" t="s">
        <v>33394</v>
      </c>
      <c r="CJ2325" s="15"/>
      <c r="CK2325" s="15"/>
      <c r="CL2325" s="15"/>
      <c r="CM2325" s="15"/>
      <c r="CN2325" s="15"/>
      <c r="CO2325" s="15"/>
      <c r="CP2325" s="15"/>
      <c r="CQ2325" s="15"/>
      <c r="CR2325" t="s">
        <v>6561</v>
      </c>
      <c r="CS2325" t="b">
        <v>0</v>
      </c>
      <c r="CT2325">
        <v>1.2999999999999999E-3</v>
      </c>
      <c r="CU2325" t="s">
        <v>33605</v>
      </c>
      <c r="CV2325" t="e">
        <v>#N/A</v>
      </c>
      <c r="CW2325" t="e">
        <v>#N/A</v>
      </c>
      <c r="CX2325" t="e">
        <v>#N/A</v>
      </c>
      <c r="CY2325" t="e">
        <v>#N/A</v>
      </c>
      <c r="CZ2325" t="e">
        <v>#N/A</v>
      </c>
      <c r="DA2325" t="e">
        <v>#N/A</v>
      </c>
      <c r="DB2325" t="e">
        <v>#N/A</v>
      </c>
      <c r="DC2325" t="e">
        <v>#N/A</v>
      </c>
      <c r="DD2325" t="e">
        <v>#N/A</v>
      </c>
      <c r="DE2325" t="e">
        <v>#N/A</v>
      </c>
      <c r="DF2325" t="e">
        <v>#N/A</v>
      </c>
      <c r="DG2325" t="e">
        <v>#N/A</v>
      </c>
      <c r="DH2325" t="e">
        <v>#N/A</v>
      </c>
      <c r="DI2325" t="e">
        <v>#N/A</v>
      </c>
      <c r="DJ2325" t="e">
        <v>#N/A</v>
      </c>
    </row>
    <row r="2326" spans="1:114" x14ac:dyDescent="0.2">
      <c r="A2326" t="s">
        <v>6562</v>
      </c>
      <c r="B2326">
        <v>191384</v>
      </c>
      <c r="C2326">
        <v>191608</v>
      </c>
      <c r="D2326" t="s">
        <v>20</v>
      </c>
      <c r="E2326">
        <v>225</v>
      </c>
      <c r="F2326">
        <v>74</v>
      </c>
      <c r="G2326" t="s">
        <v>22</v>
      </c>
      <c r="H2326" t="s">
        <v>23</v>
      </c>
      <c r="I2326" t="s">
        <v>16</v>
      </c>
      <c r="J2326" t="s">
        <v>17</v>
      </c>
      <c r="K2326" t="s">
        <v>18</v>
      </c>
      <c r="L2326" t="s">
        <v>7778</v>
      </c>
      <c r="M2326" t="s">
        <v>6050</v>
      </c>
      <c r="N2326" t="s">
        <v>6563</v>
      </c>
      <c r="O2326" t="s">
        <v>5332</v>
      </c>
      <c r="R2326" s="13" t="s">
        <v>10369</v>
      </c>
      <c r="S2326" s="13">
        <v>1626357</v>
      </c>
      <c r="T2326" s="13">
        <v>1626596</v>
      </c>
      <c r="U2326" s="13" t="s">
        <v>20</v>
      </c>
      <c r="V2326" s="13">
        <v>240</v>
      </c>
      <c r="W2326" s="13">
        <v>79</v>
      </c>
      <c r="X2326" s="13" t="s">
        <v>22</v>
      </c>
      <c r="Y2326" s="13" t="s">
        <v>23</v>
      </c>
      <c r="Z2326" s="13" t="s">
        <v>7792</v>
      </c>
      <c r="AA2326" s="13" t="s">
        <v>17</v>
      </c>
      <c r="AB2326" s="13" t="s">
        <v>5</v>
      </c>
      <c r="AC2326" s="13"/>
      <c r="AD2326" s="13" t="s">
        <v>7793</v>
      </c>
      <c r="AE2326" s="13" t="s">
        <v>10370</v>
      </c>
      <c r="AF2326" s="13" t="s">
        <v>7804</v>
      </c>
      <c r="AG2326" s="13"/>
      <c r="AH2326" t="str">
        <f t="shared" si="38"/>
        <v>bad</v>
      </c>
      <c r="AI2326" s="7"/>
      <c r="AJ2326" t="e">
        <v>#N/A</v>
      </c>
      <c r="AK2326" t="e">
        <v>#N/A</v>
      </c>
      <c r="AL2326" t="e">
        <v>#N/A</v>
      </c>
      <c r="AM2326" t="e">
        <v>#N/A</v>
      </c>
      <c r="AN2326" t="e">
        <v>#N/A</v>
      </c>
      <c r="AO2326" t="e">
        <v>#N/A</v>
      </c>
      <c r="AP2326" t="e">
        <v>#N/A</v>
      </c>
      <c r="AQ2326" t="e">
        <v>#N/A</v>
      </c>
      <c r="AR2326" t="e">
        <v>#N/A</v>
      </c>
      <c r="AS2326" t="e">
        <v>#N/A</v>
      </c>
      <c r="AT2326" t="e">
        <v>#N/A</v>
      </c>
      <c r="AU2326" t="e">
        <v>#N/A</v>
      </c>
      <c r="AV2326" t="e">
        <v>#N/A</v>
      </c>
      <c r="AW2326" t="e">
        <v>#N/A</v>
      </c>
      <c r="AX2326" t="e">
        <v>#N/A</v>
      </c>
      <c r="AY2326" t="e">
        <v>#N/A</v>
      </c>
      <c r="AZ2326" t="e">
        <v>#N/A</v>
      </c>
      <c r="BA2326" t="e">
        <v>#N/A</v>
      </c>
      <c r="BB2326" t="e">
        <v>#N/A</v>
      </c>
      <c r="BC2326" t="e">
        <v>#N/A</v>
      </c>
      <c r="BD2326" s="22" t="s">
        <v>10369</v>
      </c>
      <c r="BE2326" s="22" t="s">
        <v>33435</v>
      </c>
      <c r="BF2326" t="s">
        <v>33441</v>
      </c>
      <c r="BG2326" t="s">
        <v>33442</v>
      </c>
      <c r="BH2326" t="s">
        <v>30333</v>
      </c>
      <c r="BI2326" t="s">
        <v>33442</v>
      </c>
      <c r="BJ2326" t="s">
        <v>33436</v>
      </c>
      <c r="BK2326" t="s">
        <v>33436</v>
      </c>
      <c r="BL2326" t="s">
        <v>33436</v>
      </c>
      <c r="BM2326" t="s">
        <v>33436</v>
      </c>
      <c r="BN2326" t="s">
        <v>33437</v>
      </c>
      <c r="BO2326" t="s">
        <v>33438</v>
      </c>
      <c r="BQ2326" t="s">
        <v>33438</v>
      </c>
      <c r="BR2326" t="s">
        <v>33439</v>
      </c>
      <c r="BS2326" t="s">
        <v>33438</v>
      </c>
      <c r="BT2326" t="s">
        <v>33438</v>
      </c>
      <c r="BV2326" t="e">
        <v>#N/A</v>
      </c>
      <c r="BW2326" t="e">
        <v>#N/A</v>
      </c>
      <c r="BX2326" t="e">
        <v>#N/A</v>
      </c>
      <c r="BY2326" t="s">
        <v>33441</v>
      </c>
      <c r="CB2326" s="30" t="s">
        <v>6562</v>
      </c>
      <c r="CC2326" t="e">
        <v>#N/A</v>
      </c>
      <c r="CD2326" t="e">
        <v>#N/A</v>
      </c>
      <c r="CF2326" t="s">
        <v>5332</v>
      </c>
      <c r="CG2326" t="s">
        <v>27925</v>
      </c>
      <c r="CH2326" t="s">
        <v>33383</v>
      </c>
      <c r="CI2326" t="s">
        <v>33394</v>
      </c>
      <c r="CJ2326" s="13"/>
      <c r="CK2326" s="13"/>
      <c r="CL2326" s="13"/>
      <c r="CM2326" s="13"/>
      <c r="CN2326" s="13"/>
      <c r="CO2326" s="13"/>
      <c r="CP2326" s="13"/>
      <c r="CQ2326" s="13"/>
      <c r="CR2326" t="s">
        <v>6563</v>
      </c>
      <c r="CS2326" t="b">
        <v>0</v>
      </c>
      <c r="CT2326">
        <v>3.5999999999999999E-3</v>
      </c>
      <c r="CU2326" t="s">
        <v>33605</v>
      </c>
      <c r="CV2326" t="s">
        <v>10370</v>
      </c>
      <c r="CW2326" t="s">
        <v>7804</v>
      </c>
      <c r="CX2326" t="b">
        <v>0</v>
      </c>
      <c r="CY2326">
        <v>4.3E-3</v>
      </c>
      <c r="CZ2326" t="s">
        <v>33605</v>
      </c>
      <c r="DA2326" t="s">
        <v>33605</v>
      </c>
      <c r="DB2326" t="s">
        <v>33606</v>
      </c>
      <c r="DC2326" t="e">
        <v>#N/A</v>
      </c>
      <c r="DD2326" t="e">
        <v>#N/A</v>
      </c>
      <c r="DE2326" t="e">
        <v>#N/A</v>
      </c>
      <c r="DF2326" t="e">
        <v>#N/A</v>
      </c>
      <c r="DG2326" t="e">
        <v>#N/A</v>
      </c>
      <c r="DH2326" t="e">
        <v>#N/A</v>
      </c>
      <c r="DI2326" t="e">
        <v>#N/A</v>
      </c>
      <c r="DJ2326" t="e">
        <v>#N/A</v>
      </c>
    </row>
    <row r="2327" spans="1:114" x14ac:dyDescent="0.2">
      <c r="A2327" t="s">
        <v>6564</v>
      </c>
      <c r="B2327">
        <v>191681</v>
      </c>
      <c r="C2327">
        <v>192199</v>
      </c>
      <c r="D2327" t="s">
        <v>20</v>
      </c>
      <c r="E2327">
        <v>519</v>
      </c>
      <c r="F2327">
        <v>172</v>
      </c>
      <c r="G2327" t="s">
        <v>22</v>
      </c>
      <c r="H2327" t="s">
        <v>23</v>
      </c>
      <c r="I2327" t="s">
        <v>16</v>
      </c>
      <c r="J2327" t="s">
        <v>17</v>
      </c>
      <c r="K2327" t="s">
        <v>18</v>
      </c>
      <c r="L2327" t="s">
        <v>7778</v>
      </c>
      <c r="M2327" t="s">
        <v>6050</v>
      </c>
      <c r="N2327" t="s">
        <v>6565</v>
      </c>
      <c r="O2327" t="s">
        <v>151</v>
      </c>
      <c r="R2327" s="13" t="s">
        <v>10367</v>
      </c>
      <c r="S2327" s="13">
        <v>1626654</v>
      </c>
      <c r="T2327" s="13">
        <v>1627115</v>
      </c>
      <c r="U2327" s="13" t="s">
        <v>20</v>
      </c>
      <c r="V2327" s="13">
        <v>462</v>
      </c>
      <c r="W2327" s="13">
        <v>153</v>
      </c>
      <c r="X2327" s="13" t="s">
        <v>22</v>
      </c>
      <c r="Y2327" s="13" t="s">
        <v>23</v>
      </c>
      <c r="Z2327" s="13" t="s">
        <v>7792</v>
      </c>
      <c r="AA2327" s="13" t="s">
        <v>17</v>
      </c>
      <c r="AB2327" s="13" t="s">
        <v>5</v>
      </c>
      <c r="AC2327" s="13"/>
      <c r="AD2327" s="13" t="s">
        <v>7793</v>
      </c>
      <c r="AE2327" s="13" t="s">
        <v>10368</v>
      </c>
      <c r="AF2327" s="13" t="s">
        <v>7804</v>
      </c>
      <c r="AG2327" s="13"/>
      <c r="AH2327" t="str">
        <f t="shared" si="38"/>
        <v>bad</v>
      </c>
      <c r="AI2327" t="s">
        <v>16485</v>
      </c>
      <c r="AJ2327" t="s">
        <v>22076</v>
      </c>
      <c r="AK2327" t="s">
        <v>24128</v>
      </c>
      <c r="AL2327" t="s">
        <v>25333</v>
      </c>
      <c r="AM2327" t="s">
        <v>27549</v>
      </c>
      <c r="AN2327" t="s">
        <v>27920</v>
      </c>
      <c r="AO2327" t="s">
        <v>27925</v>
      </c>
      <c r="AP2327" t="s">
        <v>29478</v>
      </c>
      <c r="AQ2327" t="s">
        <v>20</v>
      </c>
      <c r="AR2327" t="s">
        <v>20</v>
      </c>
      <c r="AS2327" t="s">
        <v>20</v>
      </c>
      <c r="AT2327" t="s">
        <v>20</v>
      </c>
      <c r="AU2327" t="s">
        <v>20</v>
      </c>
      <c r="AV2327" t="s">
        <v>20</v>
      </c>
      <c r="AW2327" t="s">
        <v>20</v>
      </c>
      <c r="AX2327" t="s">
        <v>20</v>
      </c>
      <c r="AY2327" t="s">
        <v>20</v>
      </c>
      <c r="AZ2327" t="s">
        <v>20</v>
      </c>
      <c r="BA2327" t="s">
        <v>20</v>
      </c>
      <c r="BB2327" t="s">
        <v>20</v>
      </c>
      <c r="BC2327" t="s">
        <v>18314</v>
      </c>
      <c r="BD2327" s="22" t="s">
        <v>10367</v>
      </c>
      <c r="BE2327" s="22" t="s">
        <v>33435</v>
      </c>
      <c r="BF2327" t="s">
        <v>33441</v>
      </c>
      <c r="BG2327" t="s">
        <v>33442</v>
      </c>
      <c r="BH2327" t="s">
        <v>27925</v>
      </c>
      <c r="BI2327" t="s">
        <v>33394</v>
      </c>
      <c r="BJ2327" t="s">
        <v>33438</v>
      </c>
      <c r="BK2327" t="s">
        <v>33438</v>
      </c>
      <c r="BL2327" t="s">
        <v>33436</v>
      </c>
      <c r="BM2327" t="s">
        <v>33436</v>
      </c>
      <c r="BN2327" t="s">
        <v>33453</v>
      </c>
      <c r="BO2327" t="s">
        <v>33438</v>
      </c>
      <c r="BP2327" t="s">
        <v>33436</v>
      </c>
      <c r="BQ2327" t="s">
        <v>33438</v>
      </c>
      <c r="BR2327" t="s">
        <v>33439</v>
      </c>
      <c r="BS2327" t="s">
        <v>33438</v>
      </c>
      <c r="BT2327" t="s">
        <v>33438</v>
      </c>
      <c r="BV2327" t="s">
        <v>20</v>
      </c>
      <c r="BW2327" t="s">
        <v>29478</v>
      </c>
      <c r="BX2327" t="s">
        <v>27925</v>
      </c>
      <c r="BY2327" t="s">
        <v>33441</v>
      </c>
      <c r="CB2327" t="s">
        <v>18314</v>
      </c>
      <c r="CC2327" t="s">
        <v>18314</v>
      </c>
      <c r="CD2327" t="s">
        <v>18314</v>
      </c>
      <c r="CF2327" t="s">
        <v>151</v>
      </c>
      <c r="CG2327" t="s">
        <v>27925</v>
      </c>
      <c r="CH2327" t="s">
        <v>33383</v>
      </c>
      <c r="CI2327" t="s">
        <v>33394</v>
      </c>
      <c r="CJ2327" s="13"/>
      <c r="CK2327" s="13"/>
      <c r="CL2327" s="13"/>
      <c r="CM2327" s="13"/>
      <c r="CN2327" s="13"/>
      <c r="CO2327" s="13"/>
      <c r="CP2327" s="13"/>
      <c r="CQ2327" s="13"/>
      <c r="CR2327" t="s">
        <v>6565</v>
      </c>
      <c r="CS2327" t="b">
        <v>0</v>
      </c>
      <c r="CT2327">
        <v>7.7999999999999996E-3</v>
      </c>
      <c r="CU2327" t="s">
        <v>33605</v>
      </c>
      <c r="CV2327" t="s">
        <v>10368</v>
      </c>
      <c r="CW2327" t="s">
        <v>7804</v>
      </c>
      <c r="CX2327" t="b">
        <v>0</v>
      </c>
      <c r="CY2327">
        <v>7.7000000000000002E-3</v>
      </c>
      <c r="CZ2327" t="s">
        <v>33605</v>
      </c>
      <c r="DA2327" t="s">
        <v>33605</v>
      </c>
      <c r="DB2327" t="s">
        <v>33606</v>
      </c>
      <c r="DC2327" t="e">
        <v>#N/A</v>
      </c>
      <c r="DD2327" t="e">
        <v>#N/A</v>
      </c>
      <c r="DE2327" t="e">
        <v>#N/A</v>
      </c>
      <c r="DF2327" t="e">
        <v>#N/A</v>
      </c>
      <c r="DG2327" t="e">
        <v>#N/A</v>
      </c>
      <c r="DH2327" t="e">
        <v>#N/A</v>
      </c>
      <c r="DI2327" t="e">
        <v>#N/A</v>
      </c>
      <c r="DJ2327" t="e">
        <v>#N/A</v>
      </c>
    </row>
    <row r="2328" spans="1:114" x14ac:dyDescent="0.2">
      <c r="A2328" t="s">
        <v>6566</v>
      </c>
      <c r="B2328">
        <v>192233</v>
      </c>
      <c r="C2328">
        <v>194476</v>
      </c>
      <c r="D2328" t="s">
        <v>20</v>
      </c>
      <c r="E2328">
        <v>2244</v>
      </c>
      <c r="F2328">
        <v>747</v>
      </c>
      <c r="G2328" t="s">
        <v>22</v>
      </c>
      <c r="H2328" t="s">
        <v>23</v>
      </c>
      <c r="I2328" t="s">
        <v>16</v>
      </c>
      <c r="J2328" t="s">
        <v>17</v>
      </c>
      <c r="K2328" t="s">
        <v>18</v>
      </c>
      <c r="L2328" t="s">
        <v>7778</v>
      </c>
      <c r="M2328" t="s">
        <v>6050</v>
      </c>
      <c r="N2328" t="s">
        <v>6567</v>
      </c>
      <c r="O2328" t="s">
        <v>6568</v>
      </c>
      <c r="R2328" s="13" t="s">
        <v>10365</v>
      </c>
      <c r="S2328" s="13">
        <v>1627206</v>
      </c>
      <c r="T2328" s="13">
        <v>1629449</v>
      </c>
      <c r="U2328" s="13" t="s">
        <v>20</v>
      </c>
      <c r="V2328" s="13">
        <v>2244</v>
      </c>
      <c r="W2328" s="13">
        <v>747</v>
      </c>
      <c r="X2328" s="13" t="s">
        <v>22</v>
      </c>
      <c r="Y2328" s="13" t="s">
        <v>23</v>
      </c>
      <c r="Z2328" s="13" t="s">
        <v>7792</v>
      </c>
      <c r="AA2328" s="13" t="s">
        <v>17</v>
      </c>
      <c r="AB2328" s="13" t="s">
        <v>5</v>
      </c>
      <c r="AC2328" s="13"/>
      <c r="AD2328" s="13" t="s">
        <v>7793</v>
      </c>
      <c r="AE2328" s="13" t="s">
        <v>10366</v>
      </c>
      <c r="AF2328" s="13" t="s">
        <v>8479</v>
      </c>
      <c r="AG2328" s="13"/>
      <c r="AH2328" t="str">
        <f t="shared" si="38"/>
        <v>CORRECT</v>
      </c>
      <c r="AI2328" t="s">
        <v>16486</v>
      </c>
      <c r="AJ2328" t="s">
        <v>22077</v>
      </c>
      <c r="AK2328" t="s">
        <v>22472</v>
      </c>
      <c r="AL2328" t="s">
        <v>24433</v>
      </c>
      <c r="AM2328" t="s">
        <v>27550</v>
      </c>
      <c r="AN2328" t="s">
        <v>27920</v>
      </c>
      <c r="AO2328" t="s">
        <v>27924</v>
      </c>
      <c r="AP2328" t="s">
        <v>28188</v>
      </c>
      <c r="AQ2328" t="s">
        <v>30296</v>
      </c>
      <c r="AR2328" t="s">
        <v>31042</v>
      </c>
      <c r="AS2328" t="s">
        <v>31652</v>
      </c>
      <c r="AT2328" t="s">
        <v>32855</v>
      </c>
      <c r="AU2328" t="s">
        <v>33343</v>
      </c>
      <c r="AV2328" t="s">
        <v>20</v>
      </c>
      <c r="AW2328" t="s">
        <v>19355</v>
      </c>
      <c r="AX2328" t="s">
        <v>18916</v>
      </c>
      <c r="AY2328" t="s">
        <v>18757</v>
      </c>
      <c r="AZ2328" t="s">
        <v>18653</v>
      </c>
      <c r="BA2328" t="s">
        <v>20</v>
      </c>
      <c r="BB2328" t="s">
        <v>20</v>
      </c>
      <c r="BC2328" t="s">
        <v>17105</v>
      </c>
      <c r="BD2328" s="22" t="s">
        <v>10365</v>
      </c>
      <c r="BE2328" s="22" t="s">
        <v>33435</v>
      </c>
      <c r="BF2328" t="s">
        <v>27924</v>
      </c>
      <c r="BG2328" t="s">
        <v>33384</v>
      </c>
      <c r="BH2328" t="s">
        <v>27924</v>
      </c>
      <c r="BI2328" t="s">
        <v>33384</v>
      </c>
      <c r="BJ2328" t="s">
        <v>33438</v>
      </c>
      <c r="BK2328" t="s">
        <v>33438</v>
      </c>
      <c r="BL2328" t="s">
        <v>33438</v>
      </c>
      <c r="BM2328" t="s">
        <v>33438</v>
      </c>
      <c r="BN2328" t="s">
        <v>33440</v>
      </c>
      <c r="BO2328" t="s">
        <v>33438</v>
      </c>
      <c r="BQ2328" t="s">
        <v>33438</v>
      </c>
      <c r="BR2328" t="s">
        <v>33439</v>
      </c>
      <c r="BS2328" t="s">
        <v>33438</v>
      </c>
      <c r="BT2328" t="s">
        <v>33436</v>
      </c>
      <c r="BV2328" t="s">
        <v>30296</v>
      </c>
      <c r="BW2328" t="s">
        <v>28188</v>
      </c>
      <c r="BX2328" t="s">
        <v>27924</v>
      </c>
      <c r="BY2328" t="s">
        <v>27924</v>
      </c>
      <c r="CB2328" t="s">
        <v>30296</v>
      </c>
      <c r="CC2328" t="s">
        <v>30296</v>
      </c>
      <c r="CD2328" t="s">
        <v>30296</v>
      </c>
      <c r="CF2328" t="s">
        <v>6568</v>
      </c>
      <c r="CG2328" t="s">
        <v>27924</v>
      </c>
      <c r="CH2328" t="s">
        <v>33382</v>
      </c>
      <c r="CI2328" t="s">
        <v>33384</v>
      </c>
      <c r="CJ2328" s="13"/>
      <c r="CK2328" s="13"/>
      <c r="CL2328" s="13"/>
      <c r="CM2328" s="13"/>
      <c r="CN2328" s="13"/>
      <c r="CO2328" s="13"/>
      <c r="CP2328" s="13"/>
      <c r="CQ2328" s="13"/>
      <c r="CR2328" t="s">
        <v>6567</v>
      </c>
      <c r="CS2328" t="b">
        <v>0</v>
      </c>
      <c r="CT2328">
        <v>1.5100000000000001E-2</v>
      </c>
      <c r="CU2328" t="s">
        <v>33605</v>
      </c>
      <c r="CV2328" t="s">
        <v>10366</v>
      </c>
      <c r="CW2328" t="s">
        <v>8479</v>
      </c>
      <c r="CX2328" t="b">
        <v>0</v>
      </c>
      <c r="CY2328">
        <v>1.5100000000000001E-2</v>
      </c>
      <c r="CZ2328" t="s">
        <v>33605</v>
      </c>
      <c r="DA2328" t="s">
        <v>33605</v>
      </c>
      <c r="DB2328" t="s">
        <v>33605</v>
      </c>
      <c r="DC2328" t="e">
        <v>#N/A</v>
      </c>
      <c r="DD2328" t="e">
        <v>#N/A</v>
      </c>
      <c r="DE2328" t="e">
        <v>#N/A</v>
      </c>
      <c r="DF2328" t="e">
        <v>#N/A</v>
      </c>
      <c r="DG2328" t="e">
        <v>#N/A</v>
      </c>
      <c r="DH2328" t="e">
        <v>#N/A</v>
      </c>
      <c r="DI2328" t="e">
        <v>#N/A</v>
      </c>
      <c r="DJ2328" t="e">
        <v>#N/A</v>
      </c>
    </row>
    <row r="2329" spans="1:114" x14ac:dyDescent="0.2">
      <c r="A2329" t="s">
        <v>6569</v>
      </c>
      <c r="B2329">
        <v>195096</v>
      </c>
      <c r="C2329">
        <v>195899</v>
      </c>
      <c r="D2329" t="s">
        <v>26</v>
      </c>
      <c r="E2329">
        <v>804</v>
      </c>
      <c r="F2329">
        <v>267</v>
      </c>
      <c r="G2329" t="s">
        <v>22</v>
      </c>
      <c r="H2329" t="s">
        <v>23</v>
      </c>
      <c r="I2329" t="s">
        <v>16</v>
      </c>
      <c r="J2329" t="s">
        <v>17</v>
      </c>
      <c r="K2329" t="s">
        <v>18</v>
      </c>
      <c r="L2329" t="s">
        <v>7778</v>
      </c>
      <c r="M2329" t="s">
        <v>6050</v>
      </c>
      <c r="N2329" t="s">
        <v>6570</v>
      </c>
      <c r="O2329" t="s">
        <v>6571</v>
      </c>
      <c r="R2329" s="13" t="s">
        <v>10362</v>
      </c>
      <c r="S2329" s="13">
        <v>1630063</v>
      </c>
      <c r="T2329" s="13">
        <v>1630872</v>
      </c>
      <c r="U2329" s="13" t="s">
        <v>26</v>
      </c>
      <c r="V2329" s="13">
        <v>810</v>
      </c>
      <c r="W2329" s="13">
        <v>269</v>
      </c>
      <c r="X2329" s="13" t="s">
        <v>22</v>
      </c>
      <c r="Y2329" s="13" t="s">
        <v>23</v>
      </c>
      <c r="Z2329" s="13" t="s">
        <v>7792</v>
      </c>
      <c r="AA2329" s="13" t="s">
        <v>17</v>
      </c>
      <c r="AB2329" s="13" t="s">
        <v>5</v>
      </c>
      <c r="AC2329" s="13"/>
      <c r="AD2329" s="13" t="s">
        <v>7793</v>
      </c>
      <c r="AE2329" s="13" t="s">
        <v>10363</v>
      </c>
      <c r="AF2329" s="13" t="s">
        <v>10364</v>
      </c>
      <c r="AG2329" s="13"/>
      <c r="AH2329" t="str">
        <f t="shared" si="38"/>
        <v>bad</v>
      </c>
      <c r="AI2329" t="s">
        <v>16487</v>
      </c>
      <c r="AJ2329" t="s">
        <v>22078</v>
      </c>
      <c r="AK2329" t="s">
        <v>24129</v>
      </c>
      <c r="AL2329" t="s">
        <v>24813</v>
      </c>
      <c r="AM2329" t="s">
        <v>27551</v>
      </c>
      <c r="AN2329" t="s">
        <v>27920</v>
      </c>
      <c r="AO2329" t="s">
        <v>27944</v>
      </c>
      <c r="AP2329" t="s">
        <v>29479</v>
      </c>
      <c r="AQ2329" t="s">
        <v>20</v>
      </c>
      <c r="AR2329" t="s">
        <v>20</v>
      </c>
      <c r="AS2329" t="s">
        <v>20</v>
      </c>
      <c r="AT2329" t="s">
        <v>32856</v>
      </c>
      <c r="AU2329" t="s">
        <v>20</v>
      </c>
      <c r="AV2329" t="s">
        <v>20</v>
      </c>
      <c r="AW2329" t="s">
        <v>20</v>
      </c>
      <c r="AX2329" t="s">
        <v>20</v>
      </c>
      <c r="AY2329" t="s">
        <v>18788</v>
      </c>
      <c r="AZ2329" t="s">
        <v>18734</v>
      </c>
      <c r="BA2329" t="s">
        <v>20</v>
      </c>
      <c r="BB2329" t="s">
        <v>20</v>
      </c>
      <c r="BC2329" t="s">
        <v>18315</v>
      </c>
      <c r="BD2329" s="22" t="s">
        <v>10362</v>
      </c>
      <c r="BE2329" s="22" t="s">
        <v>33435</v>
      </c>
      <c r="BF2329" t="s">
        <v>27945</v>
      </c>
      <c r="BG2329" t="s">
        <v>33397</v>
      </c>
      <c r="BH2329" t="s">
        <v>30333</v>
      </c>
      <c r="BI2329" t="s">
        <v>33442</v>
      </c>
      <c r="BJ2329" t="s">
        <v>33438</v>
      </c>
      <c r="BK2329" t="s">
        <v>33438</v>
      </c>
      <c r="BL2329" t="s">
        <v>33438</v>
      </c>
      <c r="BM2329" t="s">
        <v>33436</v>
      </c>
      <c r="BN2329" t="s">
        <v>33453</v>
      </c>
      <c r="BO2329" t="s">
        <v>33438</v>
      </c>
      <c r="BP2329" t="s">
        <v>33438</v>
      </c>
      <c r="BQ2329" t="s">
        <v>33438</v>
      </c>
      <c r="BR2329" t="s">
        <v>33439</v>
      </c>
      <c r="BS2329" t="s">
        <v>33438</v>
      </c>
      <c r="BT2329" t="s">
        <v>33438</v>
      </c>
      <c r="BV2329" t="s">
        <v>20</v>
      </c>
      <c r="BW2329" t="s">
        <v>29479</v>
      </c>
      <c r="BX2329" t="s">
        <v>27944</v>
      </c>
      <c r="BY2329" t="s">
        <v>27945</v>
      </c>
      <c r="CB2329" t="s">
        <v>18315</v>
      </c>
      <c r="CC2329" t="s">
        <v>18315</v>
      </c>
      <c r="CD2329" t="s">
        <v>18315</v>
      </c>
      <c r="CF2329" t="s">
        <v>6571</v>
      </c>
      <c r="CG2329" t="s">
        <v>27944</v>
      </c>
      <c r="CH2329" t="s">
        <v>33380</v>
      </c>
      <c r="CI2329" t="s">
        <v>33396</v>
      </c>
      <c r="CJ2329" s="13"/>
      <c r="CK2329" s="13"/>
      <c r="CL2329" s="13"/>
      <c r="CM2329" s="13"/>
      <c r="CN2329" s="13"/>
      <c r="CO2329" s="13"/>
      <c r="CP2329" s="13"/>
      <c r="CQ2329" s="13"/>
      <c r="CR2329" t="s">
        <v>6570</v>
      </c>
      <c r="CS2329" t="b">
        <v>0</v>
      </c>
      <c r="CT2329">
        <v>7.1999999999999998E-3</v>
      </c>
      <c r="CU2329" t="s">
        <v>33605</v>
      </c>
      <c r="CV2329" t="s">
        <v>10363</v>
      </c>
      <c r="CW2329" t="s">
        <v>10364</v>
      </c>
      <c r="CX2329" t="b">
        <v>0</v>
      </c>
      <c r="CY2329">
        <v>7.1999999999999998E-3</v>
      </c>
      <c r="CZ2329" t="s">
        <v>33605</v>
      </c>
      <c r="DA2329" t="s">
        <v>33605</v>
      </c>
      <c r="DB2329" t="s">
        <v>33605</v>
      </c>
      <c r="DC2329" t="e">
        <v>#N/A</v>
      </c>
      <c r="DD2329" t="e">
        <v>#N/A</v>
      </c>
      <c r="DE2329" t="e">
        <v>#N/A</v>
      </c>
      <c r="DF2329" t="e">
        <v>#N/A</v>
      </c>
      <c r="DG2329" t="e">
        <v>#N/A</v>
      </c>
      <c r="DH2329" t="e">
        <v>#N/A</v>
      </c>
      <c r="DI2329" t="e">
        <v>#N/A</v>
      </c>
      <c r="DJ2329" t="e">
        <v>#N/A</v>
      </c>
    </row>
    <row r="2330" spans="1:114" x14ac:dyDescent="0.2">
      <c r="A2330" t="s">
        <v>6572</v>
      </c>
      <c r="B2330">
        <v>196366</v>
      </c>
      <c r="C2330">
        <v>197952</v>
      </c>
      <c r="D2330" t="s">
        <v>26</v>
      </c>
      <c r="E2330">
        <v>1587</v>
      </c>
      <c r="F2330">
        <v>528</v>
      </c>
      <c r="G2330" t="s">
        <v>22</v>
      </c>
      <c r="H2330" t="s">
        <v>23</v>
      </c>
      <c r="I2330" t="s">
        <v>16</v>
      </c>
      <c r="J2330" t="s">
        <v>17</v>
      </c>
      <c r="K2330" t="s">
        <v>18</v>
      </c>
      <c r="L2330" t="s">
        <v>7778</v>
      </c>
      <c r="M2330" t="s">
        <v>6050</v>
      </c>
      <c r="N2330" t="s">
        <v>6573</v>
      </c>
      <c r="O2330" t="s">
        <v>6574</v>
      </c>
      <c r="R2330" s="13" t="s">
        <v>10359</v>
      </c>
      <c r="S2330" s="13">
        <v>1631339</v>
      </c>
      <c r="T2330" s="13">
        <v>1632925</v>
      </c>
      <c r="U2330" s="13" t="s">
        <v>26</v>
      </c>
      <c r="V2330" s="13">
        <v>1587</v>
      </c>
      <c r="W2330" s="13">
        <v>528</v>
      </c>
      <c r="X2330" s="13" t="s">
        <v>22</v>
      </c>
      <c r="Y2330" s="13" t="s">
        <v>23</v>
      </c>
      <c r="Z2330" s="13" t="s">
        <v>7792</v>
      </c>
      <c r="AA2330" s="13" t="s">
        <v>17</v>
      </c>
      <c r="AB2330" s="13" t="s">
        <v>5</v>
      </c>
      <c r="AC2330" s="13"/>
      <c r="AD2330" s="13" t="s">
        <v>7793</v>
      </c>
      <c r="AE2330" s="13" t="s">
        <v>10360</v>
      </c>
      <c r="AF2330" s="13" t="s">
        <v>10361</v>
      </c>
      <c r="AG2330" s="13"/>
      <c r="AH2330" t="str">
        <f t="shared" si="38"/>
        <v>CORRECT</v>
      </c>
      <c r="AI2330" t="s">
        <v>16488</v>
      </c>
      <c r="AJ2330" t="s">
        <v>22079</v>
      </c>
      <c r="AK2330" t="s">
        <v>22472</v>
      </c>
      <c r="AL2330" t="s">
        <v>25409</v>
      </c>
      <c r="AM2330" t="s">
        <v>27552</v>
      </c>
      <c r="AN2330" t="s">
        <v>27920</v>
      </c>
      <c r="AO2330" t="s">
        <v>27933</v>
      </c>
      <c r="AP2330" t="s">
        <v>29480</v>
      </c>
      <c r="AQ2330" t="s">
        <v>20</v>
      </c>
      <c r="AR2330" t="s">
        <v>20</v>
      </c>
      <c r="AS2330" t="s">
        <v>20</v>
      </c>
      <c r="AT2330" t="s">
        <v>20</v>
      </c>
      <c r="AU2330" t="s">
        <v>20</v>
      </c>
      <c r="AV2330" t="s">
        <v>20</v>
      </c>
      <c r="AW2330" t="s">
        <v>20</v>
      </c>
      <c r="AX2330" t="s">
        <v>20</v>
      </c>
      <c r="AY2330" t="s">
        <v>20</v>
      </c>
      <c r="AZ2330" t="s">
        <v>20</v>
      </c>
      <c r="BA2330" t="s">
        <v>20</v>
      </c>
      <c r="BB2330" t="s">
        <v>20</v>
      </c>
      <c r="BC2330" t="s">
        <v>18316</v>
      </c>
      <c r="BD2330" s="22" t="s">
        <v>10359</v>
      </c>
      <c r="BE2330" s="22" t="s">
        <v>33435</v>
      </c>
      <c r="BF2330" t="s">
        <v>27930</v>
      </c>
      <c r="BG2330" t="s">
        <v>33385</v>
      </c>
      <c r="BH2330" t="s">
        <v>27933</v>
      </c>
      <c r="BI2330" t="s">
        <v>33388</v>
      </c>
      <c r="BJ2330" t="s">
        <v>33438</v>
      </c>
      <c r="BK2330" t="s">
        <v>33438</v>
      </c>
      <c r="BL2330" t="s">
        <v>33438</v>
      </c>
      <c r="BM2330" t="s">
        <v>33436</v>
      </c>
      <c r="BN2330" t="s">
        <v>33437</v>
      </c>
      <c r="BO2330" t="s">
        <v>33438</v>
      </c>
      <c r="BQ2330" t="s">
        <v>33438</v>
      </c>
      <c r="BR2330" t="s">
        <v>33439</v>
      </c>
      <c r="BS2330" t="s">
        <v>33438</v>
      </c>
      <c r="BT2330" t="s">
        <v>33438</v>
      </c>
      <c r="BV2330" t="s">
        <v>20</v>
      </c>
      <c r="BW2330" t="s">
        <v>29480</v>
      </c>
      <c r="BX2330" t="s">
        <v>27933</v>
      </c>
      <c r="BY2330" t="s">
        <v>27930</v>
      </c>
      <c r="CB2330" t="s">
        <v>18316</v>
      </c>
      <c r="CC2330" t="s">
        <v>18316</v>
      </c>
      <c r="CD2330" t="s">
        <v>18316</v>
      </c>
      <c r="CF2330" t="s">
        <v>6574</v>
      </c>
      <c r="CG2330" t="s">
        <v>27933</v>
      </c>
      <c r="CH2330" t="s">
        <v>33382</v>
      </c>
      <c r="CI2330" t="s">
        <v>33388</v>
      </c>
      <c r="CJ2330" s="13"/>
      <c r="CK2330" s="13"/>
      <c r="CL2330" s="13"/>
      <c r="CM2330" s="13"/>
      <c r="CN2330" s="13"/>
      <c r="CO2330" s="13"/>
      <c r="CP2330" s="13"/>
      <c r="CQ2330" s="13"/>
      <c r="CR2330" t="s">
        <v>6573</v>
      </c>
      <c r="CS2330" t="b">
        <v>0</v>
      </c>
      <c r="CT2330">
        <v>8.0000000000000002E-3</v>
      </c>
      <c r="CU2330" t="s">
        <v>33605</v>
      </c>
      <c r="CV2330" t="s">
        <v>10360</v>
      </c>
      <c r="CW2330" t="s">
        <v>10361</v>
      </c>
      <c r="CX2330" t="b">
        <v>0</v>
      </c>
      <c r="CY2330">
        <v>8.0000000000000002E-3</v>
      </c>
      <c r="CZ2330" t="s">
        <v>33605</v>
      </c>
      <c r="DA2330" t="s">
        <v>33605</v>
      </c>
      <c r="DB2330" t="s">
        <v>33605</v>
      </c>
      <c r="DC2330" t="e">
        <v>#N/A</v>
      </c>
      <c r="DD2330" t="e">
        <v>#N/A</v>
      </c>
      <c r="DE2330" t="e">
        <v>#N/A</v>
      </c>
      <c r="DF2330" t="e">
        <v>#N/A</v>
      </c>
      <c r="DG2330" t="e">
        <v>#N/A</v>
      </c>
      <c r="DH2330" t="e">
        <v>#N/A</v>
      </c>
      <c r="DI2330" t="e">
        <v>#N/A</v>
      </c>
      <c r="DJ2330" t="e">
        <v>#N/A</v>
      </c>
    </row>
    <row r="2331" spans="1:114" x14ac:dyDescent="0.2">
      <c r="A2331" t="s">
        <v>6575</v>
      </c>
      <c r="B2331">
        <v>198021</v>
      </c>
      <c r="C2331">
        <v>198821</v>
      </c>
      <c r="D2331" t="s">
        <v>26</v>
      </c>
      <c r="E2331">
        <v>801</v>
      </c>
      <c r="F2331">
        <v>266</v>
      </c>
      <c r="G2331" t="s">
        <v>22</v>
      </c>
      <c r="H2331" t="s">
        <v>23</v>
      </c>
      <c r="I2331" t="s">
        <v>16</v>
      </c>
      <c r="J2331" t="s">
        <v>17</v>
      </c>
      <c r="K2331" t="s">
        <v>18</v>
      </c>
      <c r="L2331" t="s">
        <v>7778</v>
      </c>
      <c r="M2331" t="s">
        <v>6050</v>
      </c>
      <c r="N2331" t="s">
        <v>6576</v>
      </c>
      <c r="O2331" t="s">
        <v>6577</v>
      </c>
      <c r="R2331" s="13" t="s">
        <v>10356</v>
      </c>
      <c r="S2331" s="13">
        <v>1632994</v>
      </c>
      <c r="T2331" s="13">
        <v>1633794</v>
      </c>
      <c r="U2331" s="13" t="s">
        <v>26</v>
      </c>
      <c r="V2331" s="13">
        <v>801</v>
      </c>
      <c r="W2331" s="13">
        <v>266</v>
      </c>
      <c r="X2331" s="13" t="s">
        <v>22</v>
      </c>
      <c r="Y2331" s="13" t="s">
        <v>23</v>
      </c>
      <c r="Z2331" s="13" t="s">
        <v>7792</v>
      </c>
      <c r="AA2331" s="13" t="s">
        <v>17</v>
      </c>
      <c r="AB2331" s="13" t="s">
        <v>5</v>
      </c>
      <c r="AC2331" s="13"/>
      <c r="AD2331" s="13" t="s">
        <v>7793</v>
      </c>
      <c r="AE2331" s="13" t="s">
        <v>10357</v>
      </c>
      <c r="AF2331" s="13" t="s">
        <v>10358</v>
      </c>
      <c r="AG2331" s="13"/>
      <c r="AH2331" t="str">
        <f t="shared" si="38"/>
        <v>CORRECT</v>
      </c>
      <c r="AI2331" t="s">
        <v>16489</v>
      </c>
      <c r="AJ2331" t="s">
        <v>22080</v>
      </c>
      <c r="AK2331" t="s">
        <v>24130</v>
      </c>
      <c r="AL2331" t="s">
        <v>25287</v>
      </c>
      <c r="AM2331" t="s">
        <v>27553</v>
      </c>
      <c r="AN2331" t="s">
        <v>27920</v>
      </c>
      <c r="AO2331" t="s">
        <v>27948</v>
      </c>
      <c r="AP2331" t="s">
        <v>29066</v>
      </c>
      <c r="AQ2331" t="s">
        <v>30297</v>
      </c>
      <c r="AR2331" t="s">
        <v>20</v>
      </c>
      <c r="AS2331" t="s">
        <v>31653</v>
      </c>
      <c r="AT2331" t="s">
        <v>32857</v>
      </c>
      <c r="AU2331" t="s">
        <v>33344</v>
      </c>
      <c r="AV2331" t="s">
        <v>20</v>
      </c>
      <c r="AW2331" t="s">
        <v>19729</v>
      </c>
      <c r="AX2331" t="s">
        <v>19244</v>
      </c>
      <c r="AY2331" t="s">
        <v>18757</v>
      </c>
      <c r="AZ2331" t="s">
        <v>20</v>
      </c>
      <c r="BA2331" t="s">
        <v>20</v>
      </c>
      <c r="BB2331" t="s">
        <v>20</v>
      </c>
      <c r="BC2331" t="s">
        <v>17863</v>
      </c>
      <c r="BD2331" s="22" t="s">
        <v>10356</v>
      </c>
      <c r="BE2331" s="22" t="s">
        <v>33435</v>
      </c>
      <c r="BF2331" t="s">
        <v>27930</v>
      </c>
      <c r="BG2331" t="s">
        <v>33385</v>
      </c>
      <c r="BH2331" t="s">
        <v>27930</v>
      </c>
      <c r="BI2331" t="s">
        <v>33385</v>
      </c>
      <c r="BJ2331" t="s">
        <v>33438</v>
      </c>
      <c r="BK2331" t="s">
        <v>33438</v>
      </c>
      <c r="BL2331" t="s">
        <v>33438</v>
      </c>
      <c r="BM2331" t="s">
        <v>33438</v>
      </c>
      <c r="BN2331" t="s">
        <v>33440</v>
      </c>
      <c r="BO2331" t="s">
        <v>33438</v>
      </c>
      <c r="BP2331" t="s">
        <v>33438</v>
      </c>
      <c r="BQ2331" t="s">
        <v>33438</v>
      </c>
      <c r="BR2331" t="s">
        <v>33439</v>
      </c>
      <c r="BS2331" t="s">
        <v>33438</v>
      </c>
      <c r="BT2331" t="s">
        <v>33438</v>
      </c>
      <c r="BV2331" t="s">
        <v>30297</v>
      </c>
      <c r="BW2331" t="s">
        <v>29066</v>
      </c>
      <c r="BX2331" t="s">
        <v>27948</v>
      </c>
      <c r="BY2331" t="s">
        <v>27930</v>
      </c>
      <c r="CB2331" t="s">
        <v>30297</v>
      </c>
      <c r="CC2331" t="s">
        <v>30297</v>
      </c>
      <c r="CD2331" t="s">
        <v>30297</v>
      </c>
      <c r="CF2331" t="s">
        <v>6577</v>
      </c>
      <c r="CG2331" s="23" t="s">
        <v>27930</v>
      </c>
      <c r="CH2331" s="23" t="s">
        <v>33382</v>
      </c>
      <c r="CI2331" s="23" t="s">
        <v>33385</v>
      </c>
      <c r="CJ2331" s="13"/>
      <c r="CK2331" s="13"/>
      <c r="CL2331" s="13"/>
      <c r="CM2331" s="13"/>
      <c r="CN2331" s="13"/>
      <c r="CO2331" s="13"/>
      <c r="CP2331" s="13"/>
      <c r="CQ2331" s="13"/>
      <c r="CR2331" t="s">
        <v>6576</v>
      </c>
      <c r="CS2331" t="b">
        <v>0</v>
      </c>
      <c r="CT2331">
        <v>7.0000000000000001E-3</v>
      </c>
      <c r="CU2331" t="s">
        <v>33605</v>
      </c>
      <c r="CV2331" t="s">
        <v>10357</v>
      </c>
      <c r="CW2331" t="s">
        <v>10358</v>
      </c>
      <c r="CX2331" t="b">
        <v>0</v>
      </c>
      <c r="CY2331">
        <v>7.0000000000000001E-3</v>
      </c>
      <c r="CZ2331" t="s">
        <v>33605</v>
      </c>
      <c r="DA2331" t="s">
        <v>33605</v>
      </c>
      <c r="DB2331" t="s">
        <v>33605</v>
      </c>
      <c r="DC2331" t="s">
        <v>6576</v>
      </c>
      <c r="DD2331" t="s">
        <v>20</v>
      </c>
      <c r="DE2331" t="s">
        <v>20</v>
      </c>
      <c r="DF2331" t="s">
        <v>33814</v>
      </c>
      <c r="DG2331" t="e">
        <v>#N/A</v>
      </c>
      <c r="DH2331" t="e">
        <v>#N/A</v>
      </c>
      <c r="DI2331" t="e">
        <v>#N/A</v>
      </c>
      <c r="DJ2331" t="e">
        <v>#N/A</v>
      </c>
    </row>
    <row r="2332" spans="1:114" x14ac:dyDescent="0.2">
      <c r="A2332" t="s">
        <v>6578</v>
      </c>
      <c r="B2332">
        <v>198922</v>
      </c>
      <c r="C2332">
        <v>201594</v>
      </c>
      <c r="D2332" t="s">
        <v>26</v>
      </c>
      <c r="E2332">
        <v>2673</v>
      </c>
      <c r="F2332">
        <v>890</v>
      </c>
      <c r="G2332" t="s">
        <v>22</v>
      </c>
      <c r="H2332" t="s">
        <v>23</v>
      </c>
      <c r="I2332" t="s">
        <v>16</v>
      </c>
      <c r="J2332" t="s">
        <v>17</v>
      </c>
      <c r="K2332" t="s">
        <v>18</v>
      </c>
      <c r="L2332" t="s">
        <v>7778</v>
      </c>
      <c r="M2332" t="s">
        <v>6050</v>
      </c>
      <c r="N2332" t="s">
        <v>6579</v>
      </c>
      <c r="O2332" t="s">
        <v>6580</v>
      </c>
      <c r="R2332" s="13" t="s">
        <v>10353</v>
      </c>
      <c r="S2332" s="13">
        <v>1633895</v>
      </c>
      <c r="T2332" s="13">
        <v>1636567</v>
      </c>
      <c r="U2332" s="13" t="s">
        <v>26</v>
      </c>
      <c r="V2332" s="13">
        <v>2673</v>
      </c>
      <c r="W2332" s="13">
        <v>890</v>
      </c>
      <c r="X2332" s="13" t="s">
        <v>22</v>
      </c>
      <c r="Y2332" s="13" t="s">
        <v>23</v>
      </c>
      <c r="Z2332" s="13" t="s">
        <v>7792</v>
      </c>
      <c r="AA2332" s="13" t="s">
        <v>17</v>
      </c>
      <c r="AB2332" s="13" t="s">
        <v>5</v>
      </c>
      <c r="AC2332" s="13"/>
      <c r="AD2332" s="13" t="s">
        <v>7793</v>
      </c>
      <c r="AE2332" s="13" t="s">
        <v>10354</v>
      </c>
      <c r="AF2332" s="13" t="s">
        <v>10355</v>
      </c>
      <c r="AG2332" s="13"/>
      <c r="AH2332" t="str">
        <f t="shared" si="38"/>
        <v>CORRECT</v>
      </c>
      <c r="AI2332" t="s">
        <v>16490</v>
      </c>
      <c r="AJ2332" t="s">
        <v>22081</v>
      </c>
      <c r="AK2332" t="s">
        <v>22472</v>
      </c>
      <c r="AL2332" t="s">
        <v>25410</v>
      </c>
      <c r="AM2332" t="s">
        <v>27554</v>
      </c>
      <c r="AN2332" t="s">
        <v>27920</v>
      </c>
      <c r="AO2332" t="s">
        <v>27926</v>
      </c>
      <c r="AP2332" t="s">
        <v>29481</v>
      </c>
      <c r="AQ2332" t="s">
        <v>20</v>
      </c>
      <c r="AR2332" t="s">
        <v>20</v>
      </c>
      <c r="AS2332" t="s">
        <v>20</v>
      </c>
      <c r="AT2332" t="s">
        <v>20</v>
      </c>
      <c r="AU2332" t="s">
        <v>20</v>
      </c>
      <c r="AV2332" t="s">
        <v>20</v>
      </c>
      <c r="AW2332" t="s">
        <v>20</v>
      </c>
      <c r="AX2332" t="s">
        <v>20</v>
      </c>
      <c r="AY2332" t="s">
        <v>20</v>
      </c>
      <c r="AZ2332" t="s">
        <v>20</v>
      </c>
      <c r="BA2332" t="s">
        <v>20</v>
      </c>
      <c r="BB2332" t="s">
        <v>20</v>
      </c>
      <c r="BC2332" t="s">
        <v>18317</v>
      </c>
      <c r="BD2332" s="22" t="s">
        <v>10353</v>
      </c>
      <c r="BE2332" s="22" t="s">
        <v>33435</v>
      </c>
      <c r="BF2332" t="s">
        <v>33441</v>
      </c>
      <c r="BG2332" t="s">
        <v>33442</v>
      </c>
      <c r="BH2332" t="s">
        <v>30333</v>
      </c>
      <c r="BI2332" t="s">
        <v>33442</v>
      </c>
      <c r="BJ2332" t="s">
        <v>33438</v>
      </c>
      <c r="BK2332" t="s">
        <v>33438</v>
      </c>
      <c r="BL2332" t="s">
        <v>33438</v>
      </c>
      <c r="BM2332" t="s">
        <v>33438</v>
      </c>
      <c r="BN2332" t="s">
        <v>33440</v>
      </c>
      <c r="BO2332" t="s">
        <v>33438</v>
      </c>
      <c r="BQ2332" t="s">
        <v>33438</v>
      </c>
      <c r="BR2332" t="s">
        <v>33439</v>
      </c>
      <c r="BS2332" t="s">
        <v>33438</v>
      </c>
      <c r="BT2332" t="s">
        <v>33438</v>
      </c>
      <c r="BV2332" t="s">
        <v>20</v>
      </c>
      <c r="BW2332" t="s">
        <v>29481</v>
      </c>
      <c r="BX2332" t="s">
        <v>27926</v>
      </c>
      <c r="BY2332" t="s">
        <v>33441</v>
      </c>
      <c r="CB2332" t="s">
        <v>18317</v>
      </c>
      <c r="CC2332" t="s">
        <v>18317</v>
      </c>
      <c r="CD2332" t="s">
        <v>18317</v>
      </c>
      <c r="CF2332" t="s">
        <v>6580</v>
      </c>
      <c r="CG2332" t="s">
        <v>27926</v>
      </c>
      <c r="CH2332" t="s">
        <v>33380</v>
      </c>
      <c r="CI2332" t="s">
        <v>33376</v>
      </c>
      <c r="CJ2332" s="13"/>
      <c r="CK2332" s="13"/>
      <c r="CL2332" s="13"/>
      <c r="CM2332" s="13"/>
      <c r="CN2332" s="13"/>
      <c r="CO2332" s="13"/>
      <c r="CP2332" s="13"/>
      <c r="CQ2332" s="13"/>
      <c r="CR2332" t="s">
        <v>6579</v>
      </c>
      <c r="CS2332" t="b">
        <v>0</v>
      </c>
      <c r="CT2332">
        <v>7.7999999999999996E-3</v>
      </c>
      <c r="CU2332" t="s">
        <v>33605</v>
      </c>
      <c r="CV2332" t="s">
        <v>10354</v>
      </c>
      <c r="CW2332" t="s">
        <v>10355</v>
      </c>
      <c r="CX2332" t="b">
        <v>0</v>
      </c>
      <c r="CY2332">
        <v>7.7999999999999996E-3</v>
      </c>
      <c r="CZ2332" t="s">
        <v>33605</v>
      </c>
      <c r="DA2332" t="s">
        <v>33605</v>
      </c>
      <c r="DB2332" t="s">
        <v>33605</v>
      </c>
      <c r="DC2332" t="e">
        <v>#N/A</v>
      </c>
      <c r="DD2332" t="e">
        <v>#N/A</v>
      </c>
      <c r="DE2332" t="e">
        <v>#N/A</v>
      </c>
      <c r="DF2332" t="e">
        <v>#N/A</v>
      </c>
      <c r="DG2332" t="e">
        <v>#N/A</v>
      </c>
      <c r="DH2332" t="e">
        <v>#N/A</v>
      </c>
      <c r="DI2332" t="e">
        <v>#N/A</v>
      </c>
      <c r="DJ2332" t="e">
        <v>#N/A</v>
      </c>
    </row>
    <row r="2333" spans="1:114" x14ac:dyDescent="0.2">
      <c r="A2333" t="s">
        <v>6581</v>
      </c>
      <c r="B2333">
        <v>201607</v>
      </c>
      <c r="C2333">
        <v>203652</v>
      </c>
      <c r="D2333" t="s">
        <v>26</v>
      </c>
      <c r="E2333">
        <v>2046</v>
      </c>
      <c r="F2333">
        <v>681</v>
      </c>
      <c r="G2333" t="s">
        <v>22</v>
      </c>
      <c r="H2333" t="s">
        <v>23</v>
      </c>
      <c r="I2333" t="s">
        <v>16</v>
      </c>
      <c r="J2333" t="s">
        <v>17</v>
      </c>
      <c r="K2333" t="s">
        <v>18</v>
      </c>
      <c r="L2333" t="s">
        <v>7778</v>
      </c>
      <c r="M2333" t="s">
        <v>6050</v>
      </c>
      <c r="N2333" t="s">
        <v>6582</v>
      </c>
      <c r="O2333" t="s">
        <v>6583</v>
      </c>
      <c r="R2333" s="13" t="s">
        <v>10350</v>
      </c>
      <c r="S2333" s="13">
        <v>1636580</v>
      </c>
      <c r="T2333" s="13">
        <v>1638625</v>
      </c>
      <c r="U2333" s="13" t="s">
        <v>26</v>
      </c>
      <c r="V2333" s="13">
        <v>2046</v>
      </c>
      <c r="W2333" s="13">
        <v>681</v>
      </c>
      <c r="X2333" s="13" t="s">
        <v>22</v>
      </c>
      <c r="Y2333" s="13" t="s">
        <v>23</v>
      </c>
      <c r="Z2333" s="13" t="s">
        <v>7792</v>
      </c>
      <c r="AA2333" s="13" t="s">
        <v>17</v>
      </c>
      <c r="AB2333" s="13" t="s">
        <v>5</v>
      </c>
      <c r="AC2333" s="13"/>
      <c r="AD2333" s="13" t="s">
        <v>7793</v>
      </c>
      <c r="AE2333" s="13" t="s">
        <v>10351</v>
      </c>
      <c r="AF2333" s="13" t="s">
        <v>10352</v>
      </c>
      <c r="AG2333" s="13"/>
      <c r="AH2333" t="str">
        <f t="shared" si="38"/>
        <v>CORRECT</v>
      </c>
      <c r="AI2333" t="s">
        <v>16491</v>
      </c>
      <c r="AJ2333" t="s">
        <v>22082</v>
      </c>
      <c r="AK2333" t="s">
        <v>22472</v>
      </c>
      <c r="AL2333" t="s">
        <v>25073</v>
      </c>
      <c r="AM2333" t="s">
        <v>27555</v>
      </c>
      <c r="AN2333" t="s">
        <v>27920</v>
      </c>
      <c r="AO2333" t="s">
        <v>27945</v>
      </c>
      <c r="AP2333" t="s">
        <v>29482</v>
      </c>
      <c r="AQ2333" t="s">
        <v>20</v>
      </c>
      <c r="AR2333" t="s">
        <v>20</v>
      </c>
      <c r="AS2333" t="s">
        <v>20</v>
      </c>
      <c r="AT2333" t="s">
        <v>20</v>
      </c>
      <c r="AU2333" t="s">
        <v>20</v>
      </c>
      <c r="AV2333" t="s">
        <v>20</v>
      </c>
      <c r="AW2333" t="s">
        <v>20</v>
      </c>
      <c r="AX2333" t="s">
        <v>20</v>
      </c>
      <c r="AY2333" t="s">
        <v>20</v>
      </c>
      <c r="AZ2333" t="s">
        <v>20</v>
      </c>
      <c r="BA2333" t="s">
        <v>20</v>
      </c>
      <c r="BB2333" t="s">
        <v>20</v>
      </c>
      <c r="BC2333" t="s">
        <v>18318</v>
      </c>
      <c r="BD2333" s="22" t="s">
        <v>10350</v>
      </c>
      <c r="BE2333" s="22" t="s">
        <v>33435</v>
      </c>
      <c r="BF2333" t="s">
        <v>27945</v>
      </c>
      <c r="BG2333" t="s">
        <v>33397</v>
      </c>
      <c r="BH2333" t="s">
        <v>27945</v>
      </c>
      <c r="BI2333" t="s">
        <v>33397</v>
      </c>
      <c r="BJ2333" t="s">
        <v>33438</v>
      </c>
      <c r="BK2333" t="s">
        <v>33438</v>
      </c>
      <c r="BL2333" t="s">
        <v>33438</v>
      </c>
      <c r="BM2333" t="s">
        <v>33436</v>
      </c>
      <c r="BN2333" t="s">
        <v>33453</v>
      </c>
      <c r="BO2333" t="s">
        <v>33438</v>
      </c>
      <c r="BP2333" t="s">
        <v>33438</v>
      </c>
      <c r="BQ2333" t="s">
        <v>33438</v>
      </c>
      <c r="BR2333" t="s">
        <v>33439</v>
      </c>
      <c r="BS2333" t="s">
        <v>33438</v>
      </c>
      <c r="BT2333" t="s">
        <v>33438</v>
      </c>
      <c r="BV2333" t="s">
        <v>20</v>
      </c>
      <c r="BW2333" t="s">
        <v>29482</v>
      </c>
      <c r="BX2333" t="s">
        <v>27945</v>
      </c>
      <c r="BY2333" t="s">
        <v>27945</v>
      </c>
      <c r="CB2333" t="s">
        <v>18318</v>
      </c>
      <c r="CC2333" t="s">
        <v>18318</v>
      </c>
      <c r="CD2333" t="s">
        <v>18318</v>
      </c>
      <c r="CF2333" t="s">
        <v>6583</v>
      </c>
      <c r="CG2333" t="s">
        <v>27945</v>
      </c>
      <c r="CH2333" t="s">
        <v>33382</v>
      </c>
      <c r="CI2333" t="s">
        <v>33397</v>
      </c>
      <c r="CJ2333" s="13"/>
      <c r="CK2333" s="13"/>
      <c r="CL2333" s="13"/>
      <c r="CM2333" s="13"/>
      <c r="CN2333" s="13"/>
      <c r="CO2333" s="13"/>
      <c r="CP2333" s="13"/>
      <c r="CQ2333" s="13"/>
      <c r="CR2333" t="s">
        <v>6582</v>
      </c>
      <c r="CS2333" t="b">
        <v>0</v>
      </c>
      <c r="CT2333">
        <v>8.5000000000000006E-3</v>
      </c>
      <c r="CU2333" t="s">
        <v>33605</v>
      </c>
      <c r="CV2333" t="s">
        <v>10351</v>
      </c>
      <c r="CW2333" t="s">
        <v>10352</v>
      </c>
      <c r="CX2333" t="b">
        <v>0</v>
      </c>
      <c r="CY2333">
        <v>8.5000000000000006E-3</v>
      </c>
      <c r="CZ2333" t="s">
        <v>33605</v>
      </c>
      <c r="DA2333" t="s">
        <v>33605</v>
      </c>
      <c r="DB2333" t="s">
        <v>33605</v>
      </c>
      <c r="DC2333" t="e">
        <v>#N/A</v>
      </c>
      <c r="DD2333" t="e">
        <v>#N/A</v>
      </c>
      <c r="DE2333" t="e">
        <v>#N/A</v>
      </c>
      <c r="DF2333" t="e">
        <v>#N/A</v>
      </c>
      <c r="DG2333" t="e">
        <v>#N/A</v>
      </c>
      <c r="DH2333" t="e">
        <v>#N/A</v>
      </c>
      <c r="DI2333" t="e">
        <v>#N/A</v>
      </c>
      <c r="DJ2333" t="e">
        <v>#N/A</v>
      </c>
    </row>
    <row r="2334" spans="1:114" x14ac:dyDescent="0.2">
      <c r="A2334" t="s">
        <v>6585</v>
      </c>
      <c r="B2334">
        <v>203695</v>
      </c>
      <c r="C2334">
        <v>205086</v>
      </c>
      <c r="D2334" t="s">
        <v>26</v>
      </c>
      <c r="E2334">
        <v>1392</v>
      </c>
      <c r="F2334">
        <v>463</v>
      </c>
      <c r="G2334" t="s">
        <v>22</v>
      </c>
      <c r="H2334" t="s">
        <v>23</v>
      </c>
      <c r="I2334" t="s">
        <v>16</v>
      </c>
      <c r="J2334" t="s">
        <v>17</v>
      </c>
      <c r="K2334" t="s">
        <v>18</v>
      </c>
      <c r="L2334" t="s">
        <v>7778</v>
      </c>
      <c r="M2334" t="s">
        <v>6050</v>
      </c>
      <c r="N2334" t="s">
        <v>6586</v>
      </c>
      <c r="O2334" t="s">
        <v>6587</v>
      </c>
      <c r="P2334" t="s">
        <v>6584</v>
      </c>
      <c r="R2334" s="13" t="s">
        <v>10347</v>
      </c>
      <c r="S2334" s="13">
        <v>1638668</v>
      </c>
      <c r="T2334" s="13">
        <v>1640059</v>
      </c>
      <c r="U2334" s="13" t="s">
        <v>26</v>
      </c>
      <c r="V2334" s="13">
        <v>1392</v>
      </c>
      <c r="W2334" s="13">
        <v>463</v>
      </c>
      <c r="X2334" s="13" t="s">
        <v>22</v>
      </c>
      <c r="Y2334" s="13" t="s">
        <v>23</v>
      </c>
      <c r="Z2334" s="13" t="s">
        <v>7792</v>
      </c>
      <c r="AA2334" s="13" t="s">
        <v>17</v>
      </c>
      <c r="AB2334" s="13" t="s">
        <v>5</v>
      </c>
      <c r="AC2334" s="13"/>
      <c r="AD2334" s="13" t="s">
        <v>7793</v>
      </c>
      <c r="AE2334" s="13" t="s">
        <v>10348</v>
      </c>
      <c r="AF2334" s="13" t="s">
        <v>10349</v>
      </c>
      <c r="AG2334" s="13"/>
      <c r="AH2334" t="str">
        <f t="shared" si="38"/>
        <v>CORRECT</v>
      </c>
      <c r="AI2334" t="s">
        <v>16492</v>
      </c>
      <c r="AJ2334" t="s">
        <v>22083</v>
      </c>
      <c r="AK2334" t="s">
        <v>22472</v>
      </c>
      <c r="AL2334" t="s">
        <v>25411</v>
      </c>
      <c r="AM2334" t="s">
        <v>27556</v>
      </c>
      <c r="AN2334" t="s">
        <v>27920</v>
      </c>
      <c r="AO2334" t="s">
        <v>27924</v>
      </c>
      <c r="AP2334" t="s">
        <v>29155</v>
      </c>
      <c r="AQ2334" t="s">
        <v>30298</v>
      </c>
      <c r="AR2334" t="s">
        <v>20</v>
      </c>
      <c r="AS2334" t="s">
        <v>20</v>
      </c>
      <c r="AT2334" t="s">
        <v>32858</v>
      </c>
      <c r="AU2334" t="s">
        <v>20</v>
      </c>
      <c r="AV2334" t="s">
        <v>20</v>
      </c>
      <c r="AW2334" t="s">
        <v>20</v>
      </c>
      <c r="AX2334" t="s">
        <v>20</v>
      </c>
      <c r="AY2334" t="s">
        <v>18759</v>
      </c>
      <c r="AZ2334" t="s">
        <v>18735</v>
      </c>
      <c r="BA2334" t="s">
        <v>20</v>
      </c>
      <c r="BB2334" t="s">
        <v>20</v>
      </c>
      <c r="BC2334" t="s">
        <v>18021</v>
      </c>
      <c r="BD2334" s="22" t="s">
        <v>10347</v>
      </c>
      <c r="BE2334" s="22" t="s">
        <v>33435</v>
      </c>
      <c r="BF2334" t="s">
        <v>27924</v>
      </c>
      <c r="BG2334" t="s">
        <v>33384</v>
      </c>
      <c r="BH2334" t="s">
        <v>27924</v>
      </c>
      <c r="BI2334" t="s">
        <v>33384</v>
      </c>
      <c r="BJ2334" t="s">
        <v>33438</v>
      </c>
      <c r="BK2334" t="s">
        <v>33438</v>
      </c>
      <c r="BL2334" t="s">
        <v>33438</v>
      </c>
      <c r="BM2334" t="s">
        <v>33438</v>
      </c>
      <c r="BN2334" t="s">
        <v>33440</v>
      </c>
      <c r="BO2334" t="s">
        <v>33438</v>
      </c>
      <c r="BQ2334" t="s">
        <v>33438</v>
      </c>
      <c r="BR2334" t="s">
        <v>33439</v>
      </c>
      <c r="BS2334" t="s">
        <v>33438</v>
      </c>
      <c r="BT2334" t="s">
        <v>33438</v>
      </c>
      <c r="BV2334" t="s">
        <v>30298</v>
      </c>
      <c r="BW2334" t="s">
        <v>29155</v>
      </c>
      <c r="BX2334" t="s">
        <v>27924</v>
      </c>
      <c r="BY2334" t="s">
        <v>27924</v>
      </c>
      <c r="CB2334" t="s">
        <v>6584</v>
      </c>
      <c r="CC2334" t="s">
        <v>6584</v>
      </c>
      <c r="CD2334" t="s">
        <v>30298</v>
      </c>
      <c r="CE2334" s="25" t="s">
        <v>6584</v>
      </c>
      <c r="CF2334" t="s">
        <v>6587</v>
      </c>
      <c r="CG2334" t="s">
        <v>27924</v>
      </c>
      <c r="CH2334" t="s">
        <v>33382</v>
      </c>
      <c r="CI2334" t="s">
        <v>33384</v>
      </c>
      <c r="CJ2334" s="13"/>
      <c r="CK2334" s="13"/>
      <c r="CL2334" s="13"/>
      <c r="CM2334" s="13"/>
      <c r="CN2334" s="13"/>
      <c r="CO2334" s="13"/>
      <c r="CP2334" s="13"/>
      <c r="CQ2334" s="13"/>
      <c r="CR2334" t="s">
        <v>6586</v>
      </c>
      <c r="CS2334" t="b">
        <v>0</v>
      </c>
      <c r="CT2334">
        <v>3.0999999999999999E-3</v>
      </c>
      <c r="CU2334" t="s">
        <v>33605</v>
      </c>
      <c r="CV2334" t="s">
        <v>10348</v>
      </c>
      <c r="CW2334" t="s">
        <v>10349</v>
      </c>
      <c r="CX2334" t="b">
        <v>0</v>
      </c>
      <c r="CY2334">
        <v>3.0999999999999999E-3</v>
      </c>
      <c r="CZ2334" t="s">
        <v>33605</v>
      </c>
      <c r="DA2334" t="s">
        <v>33605</v>
      </c>
      <c r="DB2334" t="s">
        <v>33605</v>
      </c>
      <c r="DC2334" t="e">
        <v>#N/A</v>
      </c>
      <c r="DD2334" t="e">
        <v>#N/A</v>
      </c>
      <c r="DE2334" t="e">
        <v>#N/A</v>
      </c>
      <c r="DF2334" t="e">
        <v>#N/A</v>
      </c>
      <c r="DG2334" t="e">
        <v>#N/A</v>
      </c>
      <c r="DH2334" t="e">
        <v>#N/A</v>
      </c>
      <c r="DI2334" t="e">
        <v>#N/A</v>
      </c>
      <c r="DJ2334" t="e">
        <v>#N/A</v>
      </c>
    </row>
    <row r="2335" spans="1:114" x14ac:dyDescent="0.2">
      <c r="A2335" t="s">
        <v>6589</v>
      </c>
      <c r="B2335">
        <v>205288</v>
      </c>
      <c r="C2335">
        <v>207042</v>
      </c>
      <c r="D2335" t="s">
        <v>20</v>
      </c>
      <c r="E2335">
        <v>1755</v>
      </c>
      <c r="F2335">
        <v>584</v>
      </c>
      <c r="G2335" t="s">
        <v>22</v>
      </c>
      <c r="H2335" t="s">
        <v>23</v>
      </c>
      <c r="I2335" t="s">
        <v>16</v>
      </c>
      <c r="J2335" t="s">
        <v>17</v>
      </c>
      <c r="K2335" t="s">
        <v>18</v>
      </c>
      <c r="L2335" t="s">
        <v>7778</v>
      </c>
      <c r="M2335" t="s">
        <v>6050</v>
      </c>
      <c r="N2335" t="s">
        <v>6590</v>
      </c>
      <c r="O2335" t="s">
        <v>6591</v>
      </c>
      <c r="P2335" t="s">
        <v>6588</v>
      </c>
      <c r="R2335" s="13" t="s">
        <v>10344</v>
      </c>
      <c r="S2335" s="13">
        <v>1640261</v>
      </c>
      <c r="T2335" s="13">
        <v>1642033</v>
      </c>
      <c r="U2335" s="13" t="s">
        <v>20</v>
      </c>
      <c r="V2335" s="13">
        <v>1773</v>
      </c>
      <c r="W2335" s="13">
        <v>590</v>
      </c>
      <c r="X2335" s="13" t="s">
        <v>22</v>
      </c>
      <c r="Y2335" s="13" t="s">
        <v>23</v>
      </c>
      <c r="Z2335" s="13" t="s">
        <v>7792</v>
      </c>
      <c r="AA2335" s="13" t="s">
        <v>17</v>
      </c>
      <c r="AB2335" s="13" t="s">
        <v>5</v>
      </c>
      <c r="AC2335" s="13"/>
      <c r="AD2335" s="13" t="s">
        <v>7793</v>
      </c>
      <c r="AE2335" s="13" t="s">
        <v>10345</v>
      </c>
      <c r="AF2335" s="13" t="s">
        <v>10346</v>
      </c>
      <c r="AG2335" s="13"/>
      <c r="AH2335" t="str">
        <f t="shared" si="38"/>
        <v>bad</v>
      </c>
      <c r="AI2335" t="s">
        <v>16493</v>
      </c>
      <c r="AJ2335" t="s">
        <v>22084</v>
      </c>
      <c r="AK2335" t="s">
        <v>22472</v>
      </c>
      <c r="AL2335" t="s">
        <v>25412</v>
      </c>
      <c r="AM2335" t="s">
        <v>27557</v>
      </c>
      <c r="AN2335" t="s">
        <v>27920</v>
      </c>
      <c r="AO2335" t="s">
        <v>27927</v>
      </c>
      <c r="AP2335" t="s">
        <v>29483</v>
      </c>
      <c r="AQ2335" t="s">
        <v>6588</v>
      </c>
      <c r="AR2335" t="s">
        <v>31043</v>
      </c>
      <c r="AS2335" t="s">
        <v>31654</v>
      </c>
      <c r="AT2335" t="s">
        <v>32859</v>
      </c>
      <c r="AU2335" t="s">
        <v>33026</v>
      </c>
      <c r="AV2335" t="s">
        <v>19792</v>
      </c>
      <c r="AW2335" t="s">
        <v>19730</v>
      </c>
      <c r="AX2335" t="s">
        <v>18914</v>
      </c>
      <c r="AY2335" t="s">
        <v>18747</v>
      </c>
      <c r="AZ2335" t="s">
        <v>20</v>
      </c>
      <c r="BA2335" t="s">
        <v>20</v>
      </c>
      <c r="BB2335" t="s">
        <v>20</v>
      </c>
      <c r="BC2335" t="s">
        <v>18319</v>
      </c>
      <c r="BD2335" s="22" t="s">
        <v>10344</v>
      </c>
      <c r="BE2335" s="22" t="s">
        <v>33435</v>
      </c>
      <c r="BF2335" t="s">
        <v>27927</v>
      </c>
      <c r="BG2335" t="s">
        <v>33387</v>
      </c>
      <c r="BH2335" t="s">
        <v>27927</v>
      </c>
      <c r="BI2335" t="s">
        <v>33446</v>
      </c>
      <c r="BJ2335" t="s">
        <v>33438</v>
      </c>
      <c r="BK2335" t="s">
        <v>33438</v>
      </c>
      <c r="BL2335" t="s">
        <v>33436</v>
      </c>
      <c r="BM2335" t="s">
        <v>33438</v>
      </c>
      <c r="BN2335" t="s">
        <v>33440</v>
      </c>
      <c r="BO2335" t="s">
        <v>33438</v>
      </c>
      <c r="BP2335" t="s">
        <v>33438</v>
      </c>
      <c r="BQ2335" t="s">
        <v>33438</v>
      </c>
      <c r="BR2335" t="s">
        <v>33443</v>
      </c>
      <c r="BS2335" t="s">
        <v>33436</v>
      </c>
      <c r="BT2335" t="s">
        <v>33438</v>
      </c>
      <c r="BV2335" t="s">
        <v>6588</v>
      </c>
      <c r="BW2335" t="s">
        <v>29483</v>
      </c>
      <c r="BX2335" t="s">
        <v>27927</v>
      </c>
      <c r="BY2335" t="s">
        <v>27927</v>
      </c>
      <c r="CB2335" t="s">
        <v>6588</v>
      </c>
      <c r="CC2335" t="s">
        <v>6588</v>
      </c>
      <c r="CD2335" t="s">
        <v>6588</v>
      </c>
      <c r="CE2335" s="25" t="s">
        <v>6588</v>
      </c>
      <c r="CF2335" t="s">
        <v>6591</v>
      </c>
      <c r="CG2335" t="s">
        <v>27927</v>
      </c>
      <c r="CH2335" t="s">
        <v>33381</v>
      </c>
      <c r="CI2335" t="s">
        <v>33387</v>
      </c>
      <c r="CJ2335" s="13"/>
      <c r="CK2335" s="13"/>
      <c r="CL2335" s="13"/>
      <c r="CM2335" s="13"/>
      <c r="CN2335" s="13"/>
      <c r="CO2335" s="13"/>
      <c r="CP2335" s="13"/>
      <c r="CQ2335" s="13"/>
      <c r="CR2335" t="s">
        <v>6590</v>
      </c>
      <c r="CS2335" t="b">
        <v>0</v>
      </c>
      <c r="CT2335">
        <v>6.7999999999999996E-3</v>
      </c>
      <c r="CU2335" t="s">
        <v>33605</v>
      </c>
      <c r="CV2335" t="s">
        <v>10345</v>
      </c>
      <c r="CW2335" t="s">
        <v>10346</v>
      </c>
      <c r="CX2335" t="b">
        <v>0</v>
      </c>
      <c r="CY2335">
        <v>6.4999999999999997E-3</v>
      </c>
      <c r="CZ2335" t="s">
        <v>33605</v>
      </c>
      <c r="DA2335" t="s">
        <v>33605</v>
      </c>
      <c r="DB2335" t="s">
        <v>33606</v>
      </c>
      <c r="DC2335" t="e">
        <v>#N/A</v>
      </c>
      <c r="DD2335" t="e">
        <v>#N/A</v>
      </c>
      <c r="DE2335" t="e">
        <v>#N/A</v>
      </c>
      <c r="DF2335" t="e">
        <v>#N/A</v>
      </c>
      <c r="DG2335" t="e">
        <v>#N/A</v>
      </c>
      <c r="DH2335" t="e">
        <v>#N/A</v>
      </c>
      <c r="DI2335" t="e">
        <v>#N/A</v>
      </c>
      <c r="DJ2335" t="e">
        <v>#N/A</v>
      </c>
    </row>
    <row r="2336" spans="1:114" x14ac:dyDescent="0.2">
      <c r="A2336" t="s">
        <v>6593</v>
      </c>
      <c r="B2336">
        <v>207199</v>
      </c>
      <c r="C2336">
        <v>207918</v>
      </c>
      <c r="D2336" t="s">
        <v>20</v>
      </c>
      <c r="E2336">
        <v>720</v>
      </c>
      <c r="F2336">
        <v>239</v>
      </c>
      <c r="G2336" t="s">
        <v>22</v>
      </c>
      <c r="H2336" t="s">
        <v>23</v>
      </c>
      <c r="I2336" t="s">
        <v>16</v>
      </c>
      <c r="J2336" t="s">
        <v>17</v>
      </c>
      <c r="K2336" t="s">
        <v>18</v>
      </c>
      <c r="L2336" t="s">
        <v>7778</v>
      </c>
      <c r="M2336" t="s">
        <v>6050</v>
      </c>
      <c r="N2336" t="s">
        <v>6594</v>
      </c>
      <c r="O2336" t="s">
        <v>6595</v>
      </c>
      <c r="P2336" t="s">
        <v>6592</v>
      </c>
      <c r="R2336" s="13" t="s">
        <v>10341</v>
      </c>
      <c r="S2336" s="13">
        <v>1642172</v>
      </c>
      <c r="T2336" s="13">
        <v>1643011</v>
      </c>
      <c r="U2336" s="13" t="s">
        <v>20</v>
      </c>
      <c r="V2336" s="13">
        <v>840</v>
      </c>
      <c r="W2336" s="13">
        <v>279</v>
      </c>
      <c r="X2336" s="13" t="s">
        <v>22</v>
      </c>
      <c r="Y2336" s="13" t="s">
        <v>23</v>
      </c>
      <c r="Z2336" s="13" t="s">
        <v>7792</v>
      </c>
      <c r="AA2336" s="13" t="s">
        <v>17</v>
      </c>
      <c r="AB2336" s="13" t="s">
        <v>5</v>
      </c>
      <c r="AC2336" s="13"/>
      <c r="AD2336" s="13" t="s">
        <v>7793</v>
      </c>
      <c r="AE2336" s="13" t="s">
        <v>10342</v>
      </c>
      <c r="AF2336" s="13" t="s">
        <v>10343</v>
      </c>
      <c r="AG2336" s="13"/>
      <c r="AH2336" t="str">
        <f t="shared" si="38"/>
        <v>bad</v>
      </c>
      <c r="AI2336" t="s">
        <v>16494</v>
      </c>
      <c r="AJ2336" t="s">
        <v>22085</v>
      </c>
      <c r="AK2336" t="s">
        <v>24131</v>
      </c>
      <c r="AL2336" t="s">
        <v>25351</v>
      </c>
      <c r="AM2336" t="s">
        <v>27558</v>
      </c>
      <c r="AN2336" t="s">
        <v>27920</v>
      </c>
      <c r="AO2336" t="s">
        <v>27944</v>
      </c>
      <c r="AP2336" t="s">
        <v>29484</v>
      </c>
      <c r="AQ2336" t="s">
        <v>6592</v>
      </c>
      <c r="AR2336" t="s">
        <v>31044</v>
      </c>
      <c r="AS2336" t="s">
        <v>20</v>
      </c>
      <c r="AT2336" t="s">
        <v>32860</v>
      </c>
      <c r="AU2336" t="s">
        <v>33258</v>
      </c>
      <c r="AV2336" t="s">
        <v>19931</v>
      </c>
      <c r="AW2336" t="s">
        <v>20</v>
      </c>
      <c r="AX2336" t="s">
        <v>20</v>
      </c>
      <c r="AY2336" t="s">
        <v>18774</v>
      </c>
      <c r="AZ2336" t="s">
        <v>18699</v>
      </c>
      <c r="BA2336" t="s">
        <v>20</v>
      </c>
      <c r="BB2336" t="s">
        <v>20</v>
      </c>
      <c r="BC2336" t="s">
        <v>18320</v>
      </c>
      <c r="BD2336" s="22" t="s">
        <v>10341</v>
      </c>
      <c r="BE2336" s="22" t="s">
        <v>33435</v>
      </c>
      <c r="BF2336" t="s">
        <v>27944</v>
      </c>
      <c r="BG2336" t="s">
        <v>33396</v>
      </c>
      <c r="BH2336" t="s">
        <v>30333</v>
      </c>
      <c r="BI2336" t="s">
        <v>33442</v>
      </c>
      <c r="BJ2336" t="s">
        <v>33438</v>
      </c>
      <c r="BK2336" t="s">
        <v>33438</v>
      </c>
      <c r="BL2336" t="s">
        <v>33438</v>
      </c>
      <c r="BM2336" t="s">
        <v>33438</v>
      </c>
      <c r="BN2336" t="s">
        <v>33440</v>
      </c>
      <c r="BO2336" t="s">
        <v>33438</v>
      </c>
      <c r="BQ2336" t="s">
        <v>33438</v>
      </c>
      <c r="BR2336" t="s">
        <v>33443</v>
      </c>
      <c r="BS2336" t="s">
        <v>33436</v>
      </c>
      <c r="BT2336" t="s">
        <v>33438</v>
      </c>
      <c r="BV2336" t="s">
        <v>6592</v>
      </c>
      <c r="BW2336" t="s">
        <v>29484</v>
      </c>
      <c r="BX2336" t="s">
        <v>27944</v>
      </c>
      <c r="BY2336" t="s">
        <v>27944</v>
      </c>
      <c r="CB2336" t="s">
        <v>6592</v>
      </c>
      <c r="CC2336" t="s">
        <v>6592</v>
      </c>
      <c r="CD2336" t="s">
        <v>6592</v>
      </c>
      <c r="CE2336" s="25" t="s">
        <v>6592</v>
      </c>
      <c r="CF2336" t="s">
        <v>6595</v>
      </c>
      <c r="CG2336" t="s">
        <v>27944</v>
      </c>
      <c r="CH2336" t="s">
        <v>33380</v>
      </c>
      <c r="CI2336" t="s">
        <v>33396</v>
      </c>
      <c r="CJ2336" s="13"/>
      <c r="CK2336" s="13"/>
      <c r="CL2336" s="13"/>
      <c r="CM2336" s="13"/>
      <c r="CN2336" s="13"/>
      <c r="CO2336" s="13"/>
      <c r="CP2336" s="13"/>
      <c r="CQ2336" s="13"/>
      <c r="CR2336" t="s">
        <v>6594</v>
      </c>
      <c r="CS2336" t="b">
        <v>0</v>
      </c>
      <c r="CT2336">
        <v>7.4000000000000003E-3</v>
      </c>
      <c r="CU2336" t="s">
        <v>33605</v>
      </c>
      <c r="CV2336" t="s">
        <v>10342</v>
      </c>
      <c r="CW2336" t="s">
        <v>10343</v>
      </c>
      <c r="CX2336" t="b">
        <v>0</v>
      </c>
      <c r="CY2336">
        <v>8.5000000000000006E-3</v>
      </c>
      <c r="CZ2336" t="s">
        <v>33605</v>
      </c>
      <c r="DA2336" t="s">
        <v>33605</v>
      </c>
      <c r="DB2336" t="s">
        <v>33606</v>
      </c>
      <c r="DC2336" t="e">
        <v>#N/A</v>
      </c>
      <c r="DD2336" t="e">
        <v>#N/A</v>
      </c>
      <c r="DE2336" t="e">
        <v>#N/A</v>
      </c>
      <c r="DF2336" t="e">
        <v>#N/A</v>
      </c>
      <c r="DG2336" t="e">
        <v>#N/A</v>
      </c>
      <c r="DH2336" t="e">
        <v>#N/A</v>
      </c>
      <c r="DI2336" t="e">
        <v>#N/A</v>
      </c>
      <c r="DJ2336" t="e">
        <v>#N/A</v>
      </c>
    </row>
    <row r="2337" spans="1:114" x14ac:dyDescent="0.2">
      <c r="A2337" t="s">
        <v>6596</v>
      </c>
      <c r="B2337">
        <v>208517</v>
      </c>
      <c r="C2337">
        <v>208984</v>
      </c>
      <c r="D2337" t="s">
        <v>26</v>
      </c>
      <c r="E2337">
        <v>468</v>
      </c>
      <c r="F2337">
        <v>155</v>
      </c>
      <c r="G2337" t="s">
        <v>22</v>
      </c>
      <c r="H2337" t="s">
        <v>23</v>
      </c>
      <c r="I2337" t="s">
        <v>16</v>
      </c>
      <c r="J2337" t="s">
        <v>17</v>
      </c>
      <c r="K2337" t="s">
        <v>18</v>
      </c>
      <c r="L2337" t="s">
        <v>7778</v>
      </c>
      <c r="M2337" t="s">
        <v>6050</v>
      </c>
      <c r="N2337" t="s">
        <v>6597</v>
      </c>
      <c r="O2337" t="s">
        <v>6598</v>
      </c>
      <c r="R2337" s="13" t="s">
        <v>10338</v>
      </c>
      <c r="S2337" s="13">
        <v>1643490</v>
      </c>
      <c r="T2337" s="13">
        <v>1643957</v>
      </c>
      <c r="U2337" s="13" t="s">
        <v>26</v>
      </c>
      <c r="V2337" s="13">
        <v>468</v>
      </c>
      <c r="W2337" s="13">
        <v>155</v>
      </c>
      <c r="X2337" s="13" t="s">
        <v>22</v>
      </c>
      <c r="Y2337" s="13" t="s">
        <v>23</v>
      </c>
      <c r="Z2337" s="13" t="s">
        <v>7792</v>
      </c>
      <c r="AA2337" s="13" t="s">
        <v>17</v>
      </c>
      <c r="AB2337" s="13" t="s">
        <v>5</v>
      </c>
      <c r="AC2337" s="13"/>
      <c r="AD2337" s="13" t="s">
        <v>7793</v>
      </c>
      <c r="AE2337" s="13" t="s">
        <v>10339</v>
      </c>
      <c r="AF2337" s="13" t="s">
        <v>10340</v>
      </c>
      <c r="AG2337" s="13"/>
      <c r="AH2337" t="str">
        <f t="shared" si="38"/>
        <v>CORRECT</v>
      </c>
      <c r="AI2337" t="s">
        <v>16495</v>
      </c>
      <c r="AJ2337" t="s">
        <v>22086</v>
      </c>
      <c r="AK2337" t="s">
        <v>24132</v>
      </c>
      <c r="AL2337" t="s">
        <v>24730</v>
      </c>
      <c r="AM2337" t="s">
        <v>27559</v>
      </c>
      <c r="AN2337" t="s">
        <v>27920</v>
      </c>
      <c r="AO2337" t="s">
        <v>27939</v>
      </c>
      <c r="AP2337" t="s">
        <v>29485</v>
      </c>
      <c r="AQ2337" t="s">
        <v>20</v>
      </c>
      <c r="AR2337" t="s">
        <v>20</v>
      </c>
      <c r="AS2337" t="s">
        <v>20</v>
      </c>
      <c r="AT2337" t="s">
        <v>20</v>
      </c>
      <c r="AU2337" t="s">
        <v>20</v>
      </c>
      <c r="AV2337" t="s">
        <v>20</v>
      </c>
      <c r="AW2337" t="s">
        <v>20</v>
      </c>
      <c r="AX2337" t="s">
        <v>20</v>
      </c>
      <c r="AY2337" t="s">
        <v>20</v>
      </c>
      <c r="AZ2337" t="s">
        <v>20</v>
      </c>
      <c r="BA2337" t="s">
        <v>20</v>
      </c>
      <c r="BB2337" t="s">
        <v>20</v>
      </c>
      <c r="BC2337" t="s">
        <v>18321</v>
      </c>
      <c r="BD2337" s="22" t="s">
        <v>10338</v>
      </c>
      <c r="BE2337" s="22" t="s">
        <v>33435</v>
      </c>
      <c r="BF2337" t="s">
        <v>33441</v>
      </c>
      <c r="BG2337" t="s">
        <v>33442</v>
      </c>
      <c r="BH2337" t="s">
        <v>27939</v>
      </c>
      <c r="BI2337" t="s">
        <v>33392</v>
      </c>
      <c r="BJ2337" t="s">
        <v>33438</v>
      </c>
      <c r="BK2337" t="s">
        <v>33438</v>
      </c>
      <c r="BL2337" t="s">
        <v>33438</v>
      </c>
      <c r="BM2337" t="s">
        <v>33436</v>
      </c>
      <c r="BN2337" t="s">
        <v>33437</v>
      </c>
      <c r="BO2337" t="s">
        <v>33438</v>
      </c>
      <c r="BP2337" t="s">
        <v>33438</v>
      </c>
      <c r="BQ2337" t="s">
        <v>33438</v>
      </c>
      <c r="BR2337" t="s">
        <v>33439</v>
      </c>
      <c r="BS2337" t="s">
        <v>33438</v>
      </c>
      <c r="BT2337" t="s">
        <v>33438</v>
      </c>
      <c r="BV2337" t="s">
        <v>20</v>
      </c>
      <c r="BW2337" t="s">
        <v>29485</v>
      </c>
      <c r="BX2337" t="s">
        <v>27939</v>
      </c>
      <c r="BY2337" t="s">
        <v>33441</v>
      </c>
      <c r="CB2337" t="s">
        <v>18321</v>
      </c>
      <c r="CC2337" t="s">
        <v>18321</v>
      </c>
      <c r="CD2337" t="s">
        <v>18321</v>
      </c>
      <c r="CF2337" t="s">
        <v>6598</v>
      </c>
      <c r="CG2337" t="s">
        <v>27939</v>
      </c>
      <c r="CH2337" t="s">
        <v>33380</v>
      </c>
      <c r="CI2337" t="s">
        <v>33392</v>
      </c>
      <c r="CJ2337" s="13"/>
      <c r="CK2337" s="13"/>
      <c r="CL2337" s="13"/>
      <c r="CM2337" s="13"/>
      <c r="CN2337" s="13"/>
      <c r="CO2337" s="13"/>
      <c r="CP2337" s="13"/>
      <c r="CQ2337" s="13"/>
      <c r="CR2337" t="s">
        <v>6597</v>
      </c>
      <c r="CS2337" t="b">
        <v>0</v>
      </c>
      <c r="CT2337">
        <v>1.43E-2</v>
      </c>
      <c r="CU2337" t="s">
        <v>33605</v>
      </c>
      <c r="CV2337" t="s">
        <v>10339</v>
      </c>
      <c r="CW2337" t="s">
        <v>10340</v>
      </c>
      <c r="CX2337" t="b">
        <v>0</v>
      </c>
      <c r="CY2337">
        <v>1.43E-2</v>
      </c>
      <c r="CZ2337" t="s">
        <v>33605</v>
      </c>
      <c r="DA2337" t="s">
        <v>33605</v>
      </c>
      <c r="DB2337" t="s">
        <v>33605</v>
      </c>
      <c r="DC2337" t="e">
        <v>#N/A</v>
      </c>
      <c r="DD2337" t="e">
        <v>#N/A</v>
      </c>
      <c r="DE2337" t="e">
        <v>#N/A</v>
      </c>
      <c r="DF2337" t="e">
        <v>#N/A</v>
      </c>
      <c r="DG2337" t="e">
        <v>#N/A</v>
      </c>
      <c r="DH2337" t="e">
        <v>#N/A</v>
      </c>
      <c r="DI2337" t="e">
        <v>#N/A</v>
      </c>
      <c r="DJ2337" t="e">
        <v>#N/A</v>
      </c>
    </row>
    <row r="2338" spans="1:114" ht="16" customHeight="1" x14ac:dyDescent="0.2">
      <c r="A2338" t="s">
        <v>6599</v>
      </c>
      <c r="B2338">
        <v>209038</v>
      </c>
      <c r="C2338">
        <v>209463</v>
      </c>
      <c r="D2338" t="s">
        <v>20</v>
      </c>
      <c r="E2338">
        <v>426</v>
      </c>
      <c r="F2338">
        <v>141</v>
      </c>
      <c r="G2338" t="s">
        <v>22</v>
      </c>
      <c r="H2338" t="s">
        <v>23</v>
      </c>
      <c r="I2338" t="s">
        <v>16</v>
      </c>
      <c r="J2338" t="s">
        <v>17</v>
      </c>
      <c r="K2338" t="s">
        <v>18</v>
      </c>
      <c r="L2338" t="s">
        <v>7778</v>
      </c>
      <c r="M2338" t="s">
        <v>6050</v>
      </c>
      <c r="N2338" t="s">
        <v>6600</v>
      </c>
      <c r="O2338" t="s">
        <v>49</v>
      </c>
      <c r="R2338" s="13" t="s">
        <v>10336</v>
      </c>
      <c r="S2338" s="13">
        <v>1644011</v>
      </c>
      <c r="T2338" s="13">
        <v>1644436</v>
      </c>
      <c r="U2338" s="13" t="s">
        <v>20</v>
      </c>
      <c r="V2338" s="13">
        <v>426</v>
      </c>
      <c r="W2338" s="13">
        <v>141</v>
      </c>
      <c r="X2338" s="13" t="s">
        <v>22</v>
      </c>
      <c r="Y2338" s="13" t="s">
        <v>23</v>
      </c>
      <c r="Z2338" s="13" t="s">
        <v>7792</v>
      </c>
      <c r="AA2338" s="13" t="s">
        <v>17</v>
      </c>
      <c r="AB2338" s="13" t="s">
        <v>5</v>
      </c>
      <c r="AC2338" s="13"/>
      <c r="AD2338" s="13" t="s">
        <v>7793</v>
      </c>
      <c r="AE2338" s="13" t="s">
        <v>10337</v>
      </c>
      <c r="AF2338" s="13" t="s">
        <v>49</v>
      </c>
      <c r="AG2338" s="13"/>
      <c r="AH2338" t="str">
        <f t="shared" si="38"/>
        <v>CORRECT</v>
      </c>
      <c r="AI2338" t="s">
        <v>16496</v>
      </c>
      <c r="AJ2338" t="s">
        <v>22087</v>
      </c>
      <c r="AK2338" t="s">
        <v>24133</v>
      </c>
      <c r="AL2338" t="s">
        <v>25206</v>
      </c>
      <c r="AM2338" t="s">
        <v>27560</v>
      </c>
      <c r="AN2338" t="s">
        <v>27920</v>
      </c>
      <c r="AO2338" t="s">
        <v>20</v>
      </c>
      <c r="AP2338" t="s">
        <v>20</v>
      </c>
      <c r="AQ2338" t="s">
        <v>20</v>
      </c>
      <c r="AR2338" t="s">
        <v>20</v>
      </c>
      <c r="AS2338" t="s">
        <v>20</v>
      </c>
      <c r="AT2338" t="s">
        <v>20</v>
      </c>
      <c r="AU2338" t="s">
        <v>20</v>
      </c>
      <c r="AV2338" t="s">
        <v>20</v>
      </c>
      <c r="AW2338" t="s">
        <v>20</v>
      </c>
      <c r="AX2338" t="s">
        <v>20</v>
      </c>
      <c r="AY2338" t="s">
        <v>20</v>
      </c>
      <c r="AZ2338" t="s">
        <v>20</v>
      </c>
      <c r="BA2338" t="s">
        <v>20</v>
      </c>
      <c r="BB2338" t="s">
        <v>20</v>
      </c>
      <c r="BC2338" t="s">
        <v>20</v>
      </c>
      <c r="BD2338" s="22" t="s">
        <v>10336</v>
      </c>
      <c r="BE2338" s="22" t="s">
        <v>33435</v>
      </c>
      <c r="BF2338" t="s">
        <v>33441</v>
      </c>
      <c r="BG2338" t="s">
        <v>33442</v>
      </c>
      <c r="BH2338" t="s">
        <v>30333</v>
      </c>
      <c r="BI2338" t="s">
        <v>33442</v>
      </c>
      <c r="BJ2338" t="s">
        <v>33438</v>
      </c>
      <c r="BK2338" t="s">
        <v>33438</v>
      </c>
      <c r="BL2338" t="s">
        <v>33438</v>
      </c>
      <c r="BM2338" t="s">
        <v>33436</v>
      </c>
      <c r="BN2338" t="s">
        <v>33437</v>
      </c>
      <c r="BO2338" t="s">
        <v>33438</v>
      </c>
      <c r="BQ2338" t="s">
        <v>33438</v>
      </c>
      <c r="BR2338" t="s">
        <v>33439</v>
      </c>
      <c r="BS2338" t="s">
        <v>33438</v>
      </c>
      <c r="BT2338" t="s">
        <v>33438</v>
      </c>
      <c r="BV2338" t="s">
        <v>20</v>
      </c>
      <c r="BW2338" t="s">
        <v>20</v>
      </c>
      <c r="BX2338" t="s">
        <v>20</v>
      </c>
      <c r="BY2338" t="s">
        <v>33441</v>
      </c>
      <c r="CB2338" t="s">
        <v>6599</v>
      </c>
      <c r="CC2338" t="s">
        <v>20</v>
      </c>
      <c r="CD2338" t="s">
        <v>20</v>
      </c>
      <c r="CF2338" t="s">
        <v>49</v>
      </c>
      <c r="CG2338" s="27" t="s">
        <v>27925</v>
      </c>
      <c r="CH2338" s="27" t="s">
        <v>33383</v>
      </c>
      <c r="CI2338" s="27" t="s">
        <v>33394</v>
      </c>
      <c r="CJ2338" s="13"/>
      <c r="CK2338" s="13"/>
      <c r="CL2338" s="13"/>
      <c r="CM2338" s="13"/>
      <c r="CN2338" s="13"/>
      <c r="CO2338" s="13"/>
      <c r="CP2338" s="13"/>
      <c r="CQ2338" s="13"/>
      <c r="CR2338" t="s">
        <v>6600</v>
      </c>
      <c r="CS2338" t="b">
        <v>0</v>
      </c>
      <c r="CT2338">
        <v>8.0000000000000002E-3</v>
      </c>
      <c r="CU2338" t="s">
        <v>33605</v>
      </c>
      <c r="CV2338" t="s">
        <v>10337</v>
      </c>
      <c r="CW2338" t="s">
        <v>33815</v>
      </c>
      <c r="CX2338" t="b">
        <v>0</v>
      </c>
      <c r="CY2338">
        <v>8.0000000000000002E-3</v>
      </c>
      <c r="CZ2338" t="s">
        <v>33605</v>
      </c>
      <c r="DA2338" t="s">
        <v>33605</v>
      </c>
      <c r="DB2338" t="s">
        <v>33605</v>
      </c>
      <c r="DC2338" t="e">
        <v>#N/A</v>
      </c>
      <c r="DD2338" t="e">
        <v>#N/A</v>
      </c>
      <c r="DE2338" t="e">
        <v>#N/A</v>
      </c>
      <c r="DF2338" t="e">
        <v>#N/A</v>
      </c>
      <c r="DG2338" t="e">
        <v>#N/A</v>
      </c>
      <c r="DH2338" t="e">
        <v>#N/A</v>
      </c>
      <c r="DI2338" t="e">
        <v>#N/A</v>
      </c>
      <c r="DJ2338" t="e">
        <v>#N/A</v>
      </c>
    </row>
    <row r="2339" spans="1:114" ht="18" customHeight="1" x14ac:dyDescent="0.2">
      <c r="A2339" t="s">
        <v>6601</v>
      </c>
      <c r="B2339">
        <v>210169</v>
      </c>
      <c r="C2339">
        <v>211848</v>
      </c>
      <c r="D2339" t="s">
        <v>26</v>
      </c>
      <c r="E2339">
        <v>1680</v>
      </c>
      <c r="F2339">
        <v>559</v>
      </c>
      <c r="G2339" t="s">
        <v>22</v>
      </c>
      <c r="H2339" t="s">
        <v>23</v>
      </c>
      <c r="I2339" t="s">
        <v>16</v>
      </c>
      <c r="J2339" t="s">
        <v>17</v>
      </c>
      <c r="K2339" t="s">
        <v>18</v>
      </c>
      <c r="L2339" t="s">
        <v>7778</v>
      </c>
      <c r="M2339" t="s">
        <v>6050</v>
      </c>
      <c r="N2339" t="s">
        <v>6602</v>
      </c>
      <c r="O2339" t="s">
        <v>6603</v>
      </c>
      <c r="R2339" s="13" t="s">
        <v>10333</v>
      </c>
      <c r="S2339" s="13">
        <v>1645142</v>
      </c>
      <c r="T2339" s="13">
        <v>1646821</v>
      </c>
      <c r="U2339" s="13" t="s">
        <v>26</v>
      </c>
      <c r="V2339" s="13">
        <v>1680</v>
      </c>
      <c r="W2339" s="13">
        <v>559</v>
      </c>
      <c r="X2339" s="13" t="s">
        <v>22</v>
      </c>
      <c r="Y2339" s="13" t="s">
        <v>23</v>
      </c>
      <c r="Z2339" s="13" t="s">
        <v>7792</v>
      </c>
      <c r="AA2339" s="13" t="s">
        <v>17</v>
      </c>
      <c r="AB2339" s="13" t="s">
        <v>5</v>
      </c>
      <c r="AC2339" s="13"/>
      <c r="AD2339" s="13" t="s">
        <v>7793</v>
      </c>
      <c r="AE2339" s="13" t="s">
        <v>10334</v>
      </c>
      <c r="AF2339" s="13" t="s">
        <v>10335</v>
      </c>
      <c r="AG2339" s="13"/>
      <c r="AH2339" t="str">
        <f t="shared" si="38"/>
        <v>CORRECT</v>
      </c>
      <c r="AI2339" t="s">
        <v>16497</v>
      </c>
      <c r="AJ2339" t="s">
        <v>22088</v>
      </c>
      <c r="AK2339" t="s">
        <v>22472</v>
      </c>
      <c r="AL2339" t="s">
        <v>25413</v>
      </c>
      <c r="AM2339" t="s">
        <v>27561</v>
      </c>
      <c r="AN2339" t="s">
        <v>27920</v>
      </c>
      <c r="AO2339" t="s">
        <v>27933</v>
      </c>
      <c r="AP2339" t="s">
        <v>29486</v>
      </c>
      <c r="AQ2339" t="s">
        <v>20</v>
      </c>
      <c r="AR2339" t="s">
        <v>20</v>
      </c>
      <c r="AS2339" t="s">
        <v>20</v>
      </c>
      <c r="AT2339" t="s">
        <v>20</v>
      </c>
      <c r="AU2339" t="s">
        <v>20</v>
      </c>
      <c r="AV2339" t="s">
        <v>20</v>
      </c>
      <c r="AW2339" t="s">
        <v>20</v>
      </c>
      <c r="AX2339" t="s">
        <v>20</v>
      </c>
      <c r="AY2339" t="s">
        <v>20</v>
      </c>
      <c r="AZ2339" t="s">
        <v>20</v>
      </c>
      <c r="BA2339" t="s">
        <v>20</v>
      </c>
      <c r="BB2339" t="s">
        <v>20</v>
      </c>
      <c r="BC2339" t="s">
        <v>18322</v>
      </c>
      <c r="BD2339" s="22" t="s">
        <v>10333</v>
      </c>
      <c r="BE2339" s="22" t="s">
        <v>33435</v>
      </c>
      <c r="BF2339" t="s">
        <v>33441</v>
      </c>
      <c r="BG2339" t="s">
        <v>33442</v>
      </c>
      <c r="BH2339" t="s">
        <v>27933</v>
      </c>
      <c r="BI2339" t="s">
        <v>33388</v>
      </c>
      <c r="BJ2339" t="s">
        <v>33438</v>
      </c>
      <c r="BK2339" t="s">
        <v>33438</v>
      </c>
      <c r="BL2339" t="s">
        <v>33438</v>
      </c>
      <c r="BM2339" t="s">
        <v>33436</v>
      </c>
      <c r="BN2339" t="s">
        <v>33437</v>
      </c>
      <c r="BO2339" t="s">
        <v>33438</v>
      </c>
      <c r="BP2339" t="s">
        <v>33438</v>
      </c>
      <c r="BQ2339" t="s">
        <v>33438</v>
      </c>
      <c r="BR2339" t="s">
        <v>33439</v>
      </c>
      <c r="BS2339" t="s">
        <v>33438</v>
      </c>
      <c r="BT2339" t="s">
        <v>33436</v>
      </c>
      <c r="BV2339" t="s">
        <v>20</v>
      </c>
      <c r="BW2339" t="s">
        <v>29486</v>
      </c>
      <c r="BX2339" t="s">
        <v>27933</v>
      </c>
      <c r="BY2339" t="s">
        <v>33441</v>
      </c>
      <c r="CB2339" t="s">
        <v>18322</v>
      </c>
      <c r="CC2339" t="s">
        <v>18322</v>
      </c>
      <c r="CD2339" t="s">
        <v>18322</v>
      </c>
      <c r="CF2339" t="s">
        <v>6603</v>
      </c>
      <c r="CG2339" t="s">
        <v>27933</v>
      </c>
      <c r="CH2339" t="s">
        <v>33382</v>
      </c>
      <c r="CI2339" t="s">
        <v>33388</v>
      </c>
      <c r="CJ2339" s="13"/>
      <c r="CK2339" s="13"/>
      <c r="CL2339" s="13"/>
      <c r="CM2339" s="13"/>
      <c r="CN2339" s="13"/>
      <c r="CO2339" s="13"/>
      <c r="CP2339" s="13"/>
      <c r="CQ2339" s="13"/>
      <c r="CR2339" t="s">
        <v>6602</v>
      </c>
      <c r="CS2339" t="b">
        <v>0</v>
      </c>
      <c r="CT2339">
        <v>7.7000000000000002E-3</v>
      </c>
      <c r="CU2339" t="s">
        <v>33605</v>
      </c>
      <c r="CV2339" t="s">
        <v>10334</v>
      </c>
      <c r="CW2339" t="s">
        <v>10335</v>
      </c>
      <c r="CX2339" t="b">
        <v>0</v>
      </c>
      <c r="CY2339">
        <v>7.7000000000000002E-3</v>
      </c>
      <c r="CZ2339" t="s">
        <v>33605</v>
      </c>
      <c r="DA2339" t="s">
        <v>33605</v>
      </c>
      <c r="DB2339" t="s">
        <v>33605</v>
      </c>
      <c r="DC2339" t="e">
        <v>#N/A</v>
      </c>
      <c r="DD2339" t="e">
        <v>#N/A</v>
      </c>
      <c r="DE2339" t="e">
        <v>#N/A</v>
      </c>
      <c r="DF2339" t="e">
        <v>#N/A</v>
      </c>
      <c r="DG2339" t="e">
        <v>#N/A</v>
      </c>
      <c r="DH2339" t="e">
        <v>#N/A</v>
      </c>
      <c r="DI2339" t="e">
        <v>#N/A</v>
      </c>
      <c r="DJ2339" t="e">
        <v>#N/A</v>
      </c>
    </row>
    <row r="2340" spans="1:114" x14ac:dyDescent="0.2">
      <c r="A2340" t="s">
        <v>6605</v>
      </c>
      <c r="B2340">
        <v>211850</v>
      </c>
      <c r="C2340">
        <v>213238</v>
      </c>
      <c r="D2340" t="s">
        <v>20</v>
      </c>
      <c r="E2340">
        <v>1389</v>
      </c>
      <c r="F2340">
        <v>462</v>
      </c>
      <c r="G2340" t="s">
        <v>22</v>
      </c>
      <c r="H2340" t="s">
        <v>23</v>
      </c>
      <c r="I2340" t="s">
        <v>16</v>
      </c>
      <c r="J2340" t="s">
        <v>17</v>
      </c>
      <c r="K2340" t="s">
        <v>18</v>
      </c>
      <c r="L2340" t="s">
        <v>7778</v>
      </c>
      <c r="M2340" t="s">
        <v>6050</v>
      </c>
      <c r="N2340" t="s">
        <v>6606</v>
      </c>
      <c r="O2340" t="s">
        <v>6607</v>
      </c>
      <c r="P2340" t="s">
        <v>6604</v>
      </c>
      <c r="R2340" s="13" t="s">
        <v>10330</v>
      </c>
      <c r="S2340" s="13">
        <v>1646823</v>
      </c>
      <c r="T2340" s="13">
        <v>1648211</v>
      </c>
      <c r="U2340" s="13" t="s">
        <v>20</v>
      </c>
      <c r="V2340" s="13">
        <v>1389</v>
      </c>
      <c r="W2340" s="13">
        <v>462</v>
      </c>
      <c r="X2340" s="13" t="s">
        <v>22</v>
      </c>
      <c r="Y2340" s="13" t="s">
        <v>23</v>
      </c>
      <c r="Z2340" s="13" t="s">
        <v>7792</v>
      </c>
      <c r="AA2340" s="13" t="s">
        <v>17</v>
      </c>
      <c r="AB2340" s="13" t="s">
        <v>5</v>
      </c>
      <c r="AC2340" s="13"/>
      <c r="AD2340" s="13" t="s">
        <v>7793</v>
      </c>
      <c r="AE2340" s="13" t="s">
        <v>10331</v>
      </c>
      <c r="AF2340" s="13" t="s">
        <v>10332</v>
      </c>
      <c r="AG2340" s="13"/>
      <c r="AH2340" t="str">
        <f t="shared" si="38"/>
        <v>CORRECT</v>
      </c>
      <c r="AI2340" t="s">
        <v>16498</v>
      </c>
      <c r="AJ2340" t="s">
        <v>22089</v>
      </c>
      <c r="AK2340" t="s">
        <v>22472</v>
      </c>
      <c r="AL2340" t="s">
        <v>24920</v>
      </c>
      <c r="AM2340" t="s">
        <v>27562</v>
      </c>
      <c r="AN2340" t="s">
        <v>27920</v>
      </c>
      <c r="AO2340" t="s">
        <v>27927</v>
      </c>
      <c r="AP2340" t="s">
        <v>29487</v>
      </c>
      <c r="AQ2340" t="s">
        <v>6604</v>
      </c>
      <c r="AR2340" t="s">
        <v>31045</v>
      </c>
      <c r="AS2340" t="s">
        <v>20</v>
      </c>
      <c r="AT2340" t="s">
        <v>32861</v>
      </c>
      <c r="AU2340" t="s">
        <v>20</v>
      </c>
      <c r="AV2340" t="s">
        <v>20</v>
      </c>
      <c r="AW2340" t="s">
        <v>19328</v>
      </c>
      <c r="AX2340" t="s">
        <v>18947</v>
      </c>
      <c r="AY2340" t="s">
        <v>18787</v>
      </c>
      <c r="AZ2340" t="s">
        <v>20</v>
      </c>
      <c r="BA2340" t="s">
        <v>20</v>
      </c>
      <c r="BB2340" t="s">
        <v>20</v>
      </c>
      <c r="BC2340" t="s">
        <v>18323</v>
      </c>
      <c r="BD2340" s="22" t="s">
        <v>10330</v>
      </c>
      <c r="BE2340" s="22" t="s">
        <v>33435</v>
      </c>
      <c r="BF2340" t="s">
        <v>27927</v>
      </c>
      <c r="BG2340" t="s">
        <v>33387</v>
      </c>
      <c r="BH2340" t="s">
        <v>33450</v>
      </c>
      <c r="BI2340" t="s">
        <v>33451</v>
      </c>
      <c r="BJ2340" t="s">
        <v>33438</v>
      </c>
      <c r="BK2340" t="s">
        <v>33438</v>
      </c>
      <c r="BL2340" t="s">
        <v>33438</v>
      </c>
      <c r="BM2340" t="s">
        <v>33438</v>
      </c>
      <c r="BN2340" t="s">
        <v>33440</v>
      </c>
      <c r="BO2340" t="s">
        <v>33438</v>
      </c>
      <c r="BQ2340" t="s">
        <v>33438</v>
      </c>
      <c r="BR2340" t="s">
        <v>33443</v>
      </c>
      <c r="BS2340" t="s">
        <v>33436</v>
      </c>
      <c r="BT2340" t="s">
        <v>33438</v>
      </c>
      <c r="BV2340" t="s">
        <v>6604</v>
      </c>
      <c r="BW2340" t="s">
        <v>29487</v>
      </c>
      <c r="BX2340" t="s">
        <v>27927</v>
      </c>
      <c r="BY2340" t="s">
        <v>27927</v>
      </c>
      <c r="CB2340" t="s">
        <v>6604</v>
      </c>
      <c r="CC2340" t="s">
        <v>6604</v>
      </c>
      <c r="CD2340" t="s">
        <v>6604</v>
      </c>
      <c r="CE2340" s="25" t="s">
        <v>6604</v>
      </c>
      <c r="CF2340" t="s">
        <v>6607</v>
      </c>
      <c r="CG2340" t="s">
        <v>27927</v>
      </c>
      <c r="CH2340" t="s">
        <v>33381</v>
      </c>
      <c r="CI2340" t="s">
        <v>33387</v>
      </c>
      <c r="CJ2340" s="13"/>
      <c r="CK2340" s="13"/>
      <c r="CL2340" s="13"/>
      <c r="CM2340" s="13"/>
      <c r="CN2340" s="13"/>
      <c r="CO2340" s="13"/>
      <c r="CP2340" s="13"/>
      <c r="CQ2340" s="13"/>
      <c r="CR2340" t="s">
        <v>6606</v>
      </c>
      <c r="CS2340" t="b">
        <v>0</v>
      </c>
      <c r="CT2340">
        <v>9.7000000000000003E-3</v>
      </c>
      <c r="CU2340" t="s">
        <v>33605</v>
      </c>
      <c r="CV2340" t="s">
        <v>10331</v>
      </c>
      <c r="CW2340" t="s">
        <v>10332</v>
      </c>
      <c r="CX2340" t="b">
        <v>0</v>
      </c>
      <c r="CY2340">
        <v>9.7000000000000003E-3</v>
      </c>
      <c r="CZ2340" t="s">
        <v>33605</v>
      </c>
      <c r="DA2340" t="s">
        <v>33605</v>
      </c>
      <c r="DB2340" t="s">
        <v>33605</v>
      </c>
      <c r="DC2340" t="e">
        <v>#N/A</v>
      </c>
      <c r="DD2340" t="e">
        <v>#N/A</v>
      </c>
      <c r="DE2340" t="e">
        <v>#N/A</v>
      </c>
      <c r="DF2340" t="e">
        <v>#N/A</v>
      </c>
      <c r="DG2340" t="e">
        <v>#N/A</v>
      </c>
      <c r="DH2340" t="e">
        <v>#N/A</v>
      </c>
      <c r="DI2340" t="e">
        <v>#N/A</v>
      </c>
      <c r="DJ2340" t="e">
        <v>#N/A</v>
      </c>
    </row>
    <row r="2341" spans="1:114" x14ac:dyDescent="0.2">
      <c r="A2341" t="s">
        <v>6608</v>
      </c>
      <c r="B2341">
        <v>213237</v>
      </c>
      <c r="C2341">
        <v>213773</v>
      </c>
      <c r="D2341" t="s">
        <v>26</v>
      </c>
      <c r="E2341">
        <v>537</v>
      </c>
      <c r="F2341">
        <v>178</v>
      </c>
      <c r="G2341" t="s">
        <v>22</v>
      </c>
      <c r="H2341" t="s">
        <v>23</v>
      </c>
      <c r="I2341" t="s">
        <v>16</v>
      </c>
      <c r="J2341" t="s">
        <v>17</v>
      </c>
      <c r="K2341" t="s">
        <v>18</v>
      </c>
      <c r="L2341" t="s">
        <v>7778</v>
      </c>
      <c r="M2341" t="s">
        <v>6050</v>
      </c>
      <c r="N2341" t="s">
        <v>6609</v>
      </c>
      <c r="O2341" t="s">
        <v>6610</v>
      </c>
      <c r="R2341" s="13" t="s">
        <v>10328</v>
      </c>
      <c r="S2341" s="13">
        <v>1648210</v>
      </c>
      <c r="T2341" s="13">
        <v>1648746</v>
      </c>
      <c r="U2341" s="13" t="s">
        <v>26</v>
      </c>
      <c r="V2341" s="13">
        <v>537</v>
      </c>
      <c r="W2341" s="13">
        <v>178</v>
      </c>
      <c r="X2341" s="13" t="s">
        <v>22</v>
      </c>
      <c r="Y2341" s="13" t="s">
        <v>23</v>
      </c>
      <c r="Z2341" s="13" t="s">
        <v>7792</v>
      </c>
      <c r="AA2341" s="13" t="s">
        <v>17</v>
      </c>
      <c r="AB2341" s="13" t="s">
        <v>5</v>
      </c>
      <c r="AC2341" s="13"/>
      <c r="AD2341" s="13" t="s">
        <v>7793</v>
      </c>
      <c r="AE2341" s="13" t="s">
        <v>10329</v>
      </c>
      <c r="AF2341" s="13" t="s">
        <v>7804</v>
      </c>
      <c r="AG2341" s="13"/>
      <c r="AH2341" t="str">
        <f t="shared" si="38"/>
        <v>CORRECT</v>
      </c>
      <c r="AI2341" t="s">
        <v>16499</v>
      </c>
      <c r="AJ2341" t="s">
        <v>22090</v>
      </c>
      <c r="AK2341" t="s">
        <v>24134</v>
      </c>
      <c r="AL2341" t="s">
        <v>24680</v>
      </c>
      <c r="AM2341" t="s">
        <v>27563</v>
      </c>
      <c r="AN2341" t="s">
        <v>27920</v>
      </c>
      <c r="AO2341" t="s">
        <v>27925</v>
      </c>
      <c r="AP2341" t="s">
        <v>28043</v>
      </c>
      <c r="AQ2341" t="s">
        <v>20</v>
      </c>
      <c r="AR2341" t="s">
        <v>20</v>
      </c>
      <c r="AS2341" t="s">
        <v>20</v>
      </c>
      <c r="AT2341" t="s">
        <v>32862</v>
      </c>
      <c r="AU2341" t="s">
        <v>20</v>
      </c>
      <c r="AV2341" t="s">
        <v>20</v>
      </c>
      <c r="AW2341" t="s">
        <v>20</v>
      </c>
      <c r="AX2341" t="s">
        <v>20</v>
      </c>
      <c r="AY2341" t="s">
        <v>18759</v>
      </c>
      <c r="AZ2341" t="s">
        <v>20</v>
      </c>
      <c r="BA2341" t="s">
        <v>20</v>
      </c>
      <c r="BB2341" t="s">
        <v>20</v>
      </c>
      <c r="BC2341" t="s">
        <v>18324</v>
      </c>
      <c r="BD2341" s="22" t="s">
        <v>10328</v>
      </c>
      <c r="BE2341" s="22" t="s">
        <v>33435</v>
      </c>
      <c r="BF2341" t="s">
        <v>27925</v>
      </c>
      <c r="BG2341" t="s">
        <v>33394</v>
      </c>
      <c r="BH2341" t="s">
        <v>27925</v>
      </c>
      <c r="BI2341" t="s">
        <v>33394</v>
      </c>
      <c r="BJ2341" t="s">
        <v>33438</v>
      </c>
      <c r="BK2341" t="s">
        <v>33438</v>
      </c>
      <c r="BL2341" t="s">
        <v>33438</v>
      </c>
      <c r="BM2341" t="s">
        <v>33436</v>
      </c>
      <c r="BN2341" t="s">
        <v>33437</v>
      </c>
      <c r="BO2341" t="s">
        <v>33438</v>
      </c>
      <c r="BP2341" t="s">
        <v>33438</v>
      </c>
      <c r="BQ2341" t="s">
        <v>33438</v>
      </c>
      <c r="BR2341" t="s">
        <v>33439</v>
      </c>
      <c r="BS2341" t="s">
        <v>33438</v>
      </c>
      <c r="BT2341" t="s">
        <v>33438</v>
      </c>
      <c r="BV2341" t="s">
        <v>20</v>
      </c>
      <c r="BW2341" t="s">
        <v>28043</v>
      </c>
      <c r="BX2341" t="s">
        <v>27925</v>
      </c>
      <c r="BY2341" t="s">
        <v>27925</v>
      </c>
      <c r="CB2341" t="s">
        <v>18324</v>
      </c>
      <c r="CC2341" t="s">
        <v>18324</v>
      </c>
      <c r="CD2341" t="s">
        <v>18324</v>
      </c>
      <c r="CF2341" t="s">
        <v>6610</v>
      </c>
      <c r="CG2341" t="s">
        <v>27925</v>
      </c>
      <c r="CH2341" t="s">
        <v>33383</v>
      </c>
      <c r="CI2341" t="s">
        <v>33394</v>
      </c>
      <c r="CJ2341" s="13"/>
      <c r="CK2341" s="13"/>
      <c r="CL2341" s="13"/>
      <c r="CM2341" s="13"/>
      <c r="CN2341" s="13"/>
      <c r="CO2341" s="13"/>
      <c r="CP2341" s="13"/>
      <c r="CQ2341" s="13"/>
      <c r="CR2341" t="s">
        <v>6609</v>
      </c>
      <c r="CS2341" t="b">
        <v>0</v>
      </c>
      <c r="CT2341">
        <v>1.7399999999999999E-2</v>
      </c>
      <c r="CU2341" t="s">
        <v>33605</v>
      </c>
      <c r="CV2341" t="s">
        <v>10329</v>
      </c>
      <c r="CW2341" t="s">
        <v>7804</v>
      </c>
      <c r="CX2341" t="b">
        <v>0</v>
      </c>
      <c r="CY2341">
        <v>1.7399999999999999E-2</v>
      </c>
      <c r="CZ2341" t="s">
        <v>33605</v>
      </c>
      <c r="DA2341" t="s">
        <v>33605</v>
      </c>
      <c r="DB2341" t="s">
        <v>33605</v>
      </c>
      <c r="DC2341" t="e">
        <v>#N/A</v>
      </c>
      <c r="DD2341" t="e">
        <v>#N/A</v>
      </c>
      <c r="DE2341" t="e">
        <v>#N/A</v>
      </c>
      <c r="DF2341" t="e">
        <v>#N/A</v>
      </c>
      <c r="DG2341" t="e">
        <v>#N/A</v>
      </c>
      <c r="DH2341" t="e">
        <v>#N/A</v>
      </c>
      <c r="DI2341" t="e">
        <v>#N/A</v>
      </c>
      <c r="DJ2341" t="e">
        <v>#N/A</v>
      </c>
    </row>
    <row r="2342" spans="1:114" x14ac:dyDescent="0.2">
      <c r="A2342" t="s">
        <v>6611</v>
      </c>
      <c r="B2342">
        <v>213709</v>
      </c>
      <c r="C2342">
        <v>215187</v>
      </c>
      <c r="D2342" t="s">
        <v>20</v>
      </c>
      <c r="E2342">
        <v>1479</v>
      </c>
      <c r="F2342">
        <v>492</v>
      </c>
      <c r="G2342" t="s">
        <v>22</v>
      </c>
      <c r="H2342" t="s">
        <v>23</v>
      </c>
      <c r="I2342" t="s">
        <v>16</v>
      </c>
      <c r="J2342" t="s">
        <v>17</v>
      </c>
      <c r="K2342" t="s">
        <v>18</v>
      </c>
      <c r="L2342" t="s">
        <v>7778</v>
      </c>
      <c r="M2342" t="s">
        <v>6050</v>
      </c>
      <c r="N2342" t="s">
        <v>6612</v>
      </c>
      <c r="O2342" t="s">
        <v>6613</v>
      </c>
      <c r="R2342" s="13" t="s">
        <v>10326</v>
      </c>
      <c r="S2342" s="13">
        <v>1648682</v>
      </c>
      <c r="T2342" s="13">
        <v>1650160</v>
      </c>
      <c r="U2342" s="13" t="s">
        <v>20</v>
      </c>
      <c r="V2342" s="13">
        <v>1479</v>
      </c>
      <c r="W2342" s="13">
        <v>492</v>
      </c>
      <c r="X2342" s="13" t="s">
        <v>22</v>
      </c>
      <c r="Y2342" s="13" t="s">
        <v>23</v>
      </c>
      <c r="Z2342" s="13" t="s">
        <v>7792</v>
      </c>
      <c r="AA2342" s="13" t="s">
        <v>17</v>
      </c>
      <c r="AB2342" s="13" t="s">
        <v>5</v>
      </c>
      <c r="AC2342" s="13"/>
      <c r="AD2342" s="13" t="s">
        <v>7793</v>
      </c>
      <c r="AE2342" s="13" t="s">
        <v>10327</v>
      </c>
      <c r="AF2342" s="13" t="s">
        <v>7804</v>
      </c>
      <c r="AG2342" s="13"/>
      <c r="AH2342" t="str">
        <f t="shared" si="38"/>
        <v>CORRECT</v>
      </c>
      <c r="AI2342" t="s">
        <v>16500</v>
      </c>
      <c r="AJ2342" t="s">
        <v>22091</v>
      </c>
      <c r="AK2342" t="s">
        <v>22472</v>
      </c>
      <c r="AL2342" t="s">
        <v>25414</v>
      </c>
      <c r="AM2342" t="s">
        <v>27564</v>
      </c>
      <c r="AN2342" t="s">
        <v>27920</v>
      </c>
      <c r="AO2342" t="s">
        <v>27925</v>
      </c>
      <c r="AP2342" t="s">
        <v>29488</v>
      </c>
      <c r="AQ2342" t="s">
        <v>20</v>
      </c>
      <c r="AR2342" t="s">
        <v>20</v>
      </c>
      <c r="AS2342" t="s">
        <v>20</v>
      </c>
      <c r="AT2342" t="s">
        <v>20</v>
      </c>
      <c r="AU2342" t="s">
        <v>20</v>
      </c>
      <c r="AV2342" t="s">
        <v>20</v>
      </c>
      <c r="AW2342" t="s">
        <v>20</v>
      </c>
      <c r="AX2342" t="s">
        <v>20</v>
      </c>
      <c r="AY2342" t="s">
        <v>20</v>
      </c>
      <c r="AZ2342" t="s">
        <v>20</v>
      </c>
      <c r="BA2342" t="s">
        <v>20</v>
      </c>
      <c r="BB2342" t="s">
        <v>20</v>
      </c>
      <c r="BC2342" t="s">
        <v>18325</v>
      </c>
      <c r="BD2342" s="22" t="s">
        <v>10326</v>
      </c>
      <c r="BE2342" s="22" t="s">
        <v>33435</v>
      </c>
      <c r="BF2342" t="s">
        <v>27925</v>
      </c>
      <c r="BG2342" t="s">
        <v>33394</v>
      </c>
      <c r="BH2342" t="s">
        <v>30333</v>
      </c>
      <c r="BI2342" t="s">
        <v>33442</v>
      </c>
      <c r="BJ2342" t="s">
        <v>33438</v>
      </c>
      <c r="BK2342" t="s">
        <v>33438</v>
      </c>
      <c r="BL2342" t="s">
        <v>33438</v>
      </c>
      <c r="BM2342" t="s">
        <v>33438</v>
      </c>
      <c r="BN2342" t="s">
        <v>33440</v>
      </c>
      <c r="BO2342" t="s">
        <v>33438</v>
      </c>
      <c r="BQ2342" t="s">
        <v>33438</v>
      </c>
      <c r="BR2342" t="s">
        <v>33439</v>
      </c>
      <c r="BS2342" t="s">
        <v>33438</v>
      </c>
      <c r="BT2342" t="s">
        <v>33438</v>
      </c>
      <c r="BV2342" t="s">
        <v>20</v>
      </c>
      <c r="BW2342" t="s">
        <v>29488</v>
      </c>
      <c r="BX2342" t="s">
        <v>27925</v>
      </c>
      <c r="BY2342" t="s">
        <v>27925</v>
      </c>
      <c r="CB2342" t="s">
        <v>18325</v>
      </c>
      <c r="CC2342" t="s">
        <v>18325</v>
      </c>
      <c r="CD2342" t="s">
        <v>18325</v>
      </c>
      <c r="CF2342" t="s">
        <v>6613</v>
      </c>
      <c r="CG2342" t="s">
        <v>27925</v>
      </c>
      <c r="CH2342" t="s">
        <v>33383</v>
      </c>
      <c r="CI2342" t="s">
        <v>33394</v>
      </c>
      <c r="CJ2342" s="13"/>
      <c r="CK2342" s="13"/>
      <c r="CL2342" s="13"/>
      <c r="CM2342" s="13"/>
      <c r="CN2342" s="13"/>
      <c r="CO2342" s="13"/>
      <c r="CP2342" s="13"/>
      <c r="CQ2342" s="13"/>
      <c r="CR2342" t="s">
        <v>6612</v>
      </c>
      <c r="CS2342" t="b">
        <v>0</v>
      </c>
      <c r="CT2342">
        <v>2.8400000000000002E-2</v>
      </c>
      <c r="CU2342" t="s">
        <v>33605</v>
      </c>
      <c r="CV2342" t="s">
        <v>10327</v>
      </c>
      <c r="CW2342" t="s">
        <v>7804</v>
      </c>
      <c r="CX2342" t="b">
        <v>0</v>
      </c>
      <c r="CY2342">
        <v>2.8400000000000002E-2</v>
      </c>
      <c r="CZ2342" t="s">
        <v>33605</v>
      </c>
      <c r="DA2342" t="s">
        <v>33605</v>
      </c>
      <c r="DB2342" t="s">
        <v>33605</v>
      </c>
      <c r="DC2342" t="e">
        <v>#N/A</v>
      </c>
      <c r="DD2342" t="e">
        <v>#N/A</v>
      </c>
      <c r="DE2342" t="e">
        <v>#N/A</v>
      </c>
      <c r="DF2342" t="e">
        <v>#N/A</v>
      </c>
      <c r="DG2342" t="e">
        <v>#N/A</v>
      </c>
      <c r="DH2342" t="e">
        <v>#N/A</v>
      </c>
      <c r="DI2342" t="e">
        <v>#N/A</v>
      </c>
      <c r="DJ2342" t="e">
        <v>#N/A</v>
      </c>
    </row>
    <row r="2343" spans="1:114" x14ac:dyDescent="0.2">
      <c r="A2343" t="s">
        <v>6614</v>
      </c>
      <c r="B2343">
        <v>215228</v>
      </c>
      <c r="C2343">
        <v>215992</v>
      </c>
      <c r="D2343" t="s">
        <v>20</v>
      </c>
      <c r="E2343">
        <v>765</v>
      </c>
      <c r="F2343">
        <v>254</v>
      </c>
      <c r="G2343" t="s">
        <v>22</v>
      </c>
      <c r="H2343" t="s">
        <v>23</v>
      </c>
      <c r="I2343" t="s">
        <v>16</v>
      </c>
      <c r="J2343" t="s">
        <v>17</v>
      </c>
      <c r="K2343" t="s">
        <v>18</v>
      </c>
      <c r="L2343" t="s">
        <v>7778</v>
      </c>
      <c r="M2343" t="s">
        <v>6050</v>
      </c>
      <c r="N2343" t="s">
        <v>6615</v>
      </c>
      <c r="O2343" t="s">
        <v>773</v>
      </c>
      <c r="R2343" s="13" t="s">
        <v>10324</v>
      </c>
      <c r="S2343" s="13">
        <v>1650201</v>
      </c>
      <c r="T2343" s="13">
        <v>1650986</v>
      </c>
      <c r="U2343" s="13" t="s">
        <v>20</v>
      </c>
      <c r="V2343" s="13">
        <v>786</v>
      </c>
      <c r="W2343" s="13">
        <v>261</v>
      </c>
      <c r="X2343" s="13" t="s">
        <v>22</v>
      </c>
      <c r="Y2343" s="13" t="s">
        <v>23</v>
      </c>
      <c r="Z2343" s="13" t="s">
        <v>7792</v>
      </c>
      <c r="AA2343" s="13" t="s">
        <v>17</v>
      </c>
      <c r="AB2343" s="13" t="s">
        <v>5</v>
      </c>
      <c r="AC2343" s="13"/>
      <c r="AD2343" s="13" t="s">
        <v>7793</v>
      </c>
      <c r="AE2343" s="13" t="s">
        <v>10325</v>
      </c>
      <c r="AF2343" s="13" t="s">
        <v>8425</v>
      </c>
      <c r="AG2343" s="13"/>
      <c r="AH2343" t="str">
        <f t="shared" si="38"/>
        <v>bad</v>
      </c>
      <c r="AI2343" t="s">
        <v>16501</v>
      </c>
      <c r="AJ2343" t="s">
        <v>22092</v>
      </c>
      <c r="AK2343" t="s">
        <v>24135</v>
      </c>
      <c r="AL2343" t="s">
        <v>24774</v>
      </c>
      <c r="AM2343" t="s">
        <v>25723</v>
      </c>
      <c r="AN2343" t="s">
        <v>27920</v>
      </c>
      <c r="AO2343" t="s">
        <v>27950</v>
      </c>
      <c r="AP2343" t="s">
        <v>28171</v>
      </c>
      <c r="AQ2343" t="s">
        <v>20</v>
      </c>
      <c r="AR2343" t="s">
        <v>20</v>
      </c>
      <c r="AS2343" t="s">
        <v>20</v>
      </c>
      <c r="AT2343" t="s">
        <v>20</v>
      </c>
      <c r="AU2343" t="s">
        <v>20</v>
      </c>
      <c r="AV2343" t="s">
        <v>20</v>
      </c>
      <c r="AW2343" t="s">
        <v>20</v>
      </c>
      <c r="AX2343" t="s">
        <v>20</v>
      </c>
      <c r="AY2343" t="s">
        <v>20</v>
      </c>
      <c r="AZ2343" t="s">
        <v>20</v>
      </c>
      <c r="BA2343" t="s">
        <v>20</v>
      </c>
      <c r="BB2343" t="s">
        <v>20</v>
      </c>
      <c r="BC2343" t="s">
        <v>17087</v>
      </c>
      <c r="BD2343" s="22" t="s">
        <v>10324</v>
      </c>
      <c r="BE2343" s="22" t="s">
        <v>33435</v>
      </c>
      <c r="BF2343" t="s">
        <v>33441</v>
      </c>
      <c r="BG2343" t="s">
        <v>33442</v>
      </c>
      <c r="BH2343" t="s">
        <v>27950</v>
      </c>
      <c r="BI2343" t="s">
        <v>33400</v>
      </c>
      <c r="BJ2343" t="s">
        <v>33438</v>
      </c>
      <c r="BK2343" t="s">
        <v>33438</v>
      </c>
      <c r="BL2343" t="s">
        <v>33436</v>
      </c>
      <c r="BM2343" t="s">
        <v>33436</v>
      </c>
      <c r="BN2343" t="s">
        <v>33437</v>
      </c>
      <c r="BO2343" t="s">
        <v>33438</v>
      </c>
      <c r="BP2343" t="s">
        <v>33438</v>
      </c>
      <c r="BQ2343" t="s">
        <v>33438</v>
      </c>
      <c r="BR2343" t="s">
        <v>33439</v>
      </c>
      <c r="BS2343" t="s">
        <v>33438</v>
      </c>
      <c r="BT2343" t="s">
        <v>33438</v>
      </c>
      <c r="BV2343" t="s">
        <v>20</v>
      </c>
      <c r="BW2343" t="s">
        <v>28171</v>
      </c>
      <c r="BX2343" t="s">
        <v>27950</v>
      </c>
      <c r="BY2343" t="s">
        <v>33441</v>
      </c>
      <c r="CB2343" t="s">
        <v>17087</v>
      </c>
      <c r="CC2343" t="s">
        <v>17087</v>
      </c>
      <c r="CD2343" t="s">
        <v>17087</v>
      </c>
      <c r="CF2343" t="s">
        <v>773</v>
      </c>
      <c r="CG2343" t="s">
        <v>27950</v>
      </c>
      <c r="CH2343" t="s">
        <v>33380</v>
      </c>
      <c r="CI2343" t="s">
        <v>33400</v>
      </c>
      <c r="CJ2343" s="13"/>
      <c r="CK2343" s="13"/>
      <c r="CL2343" s="13"/>
      <c r="CM2343" s="13"/>
      <c r="CN2343" s="13"/>
      <c r="CO2343" s="13"/>
      <c r="CP2343" s="13"/>
      <c r="CQ2343" s="13"/>
      <c r="CR2343" t="s">
        <v>6615</v>
      </c>
      <c r="CS2343" t="b">
        <v>0</v>
      </c>
      <c r="CT2343">
        <v>5.7000000000000002E-3</v>
      </c>
      <c r="CU2343" t="s">
        <v>33605</v>
      </c>
      <c r="CV2343" t="s">
        <v>10325</v>
      </c>
      <c r="CW2343" t="s">
        <v>8425</v>
      </c>
      <c r="CX2343" t="b">
        <v>0</v>
      </c>
      <c r="CY2343">
        <v>6.8999999999999999E-3</v>
      </c>
      <c r="CZ2343" t="s">
        <v>33605</v>
      </c>
      <c r="DA2343" t="s">
        <v>33605</v>
      </c>
      <c r="DB2343" t="s">
        <v>33606</v>
      </c>
      <c r="DC2343" t="e">
        <v>#N/A</v>
      </c>
      <c r="DD2343" t="e">
        <v>#N/A</v>
      </c>
      <c r="DE2343" t="e">
        <v>#N/A</v>
      </c>
      <c r="DF2343" t="e">
        <v>#N/A</v>
      </c>
      <c r="DG2343" t="e">
        <v>#N/A</v>
      </c>
      <c r="DH2343" t="e">
        <v>#N/A</v>
      </c>
      <c r="DI2343" t="e">
        <v>#N/A</v>
      </c>
      <c r="DJ2343" t="e">
        <v>#N/A</v>
      </c>
    </row>
    <row r="2344" spans="1:114" x14ac:dyDescent="0.2">
      <c r="A2344" t="s">
        <v>6616</v>
      </c>
      <c r="B2344">
        <v>216123</v>
      </c>
      <c r="C2344">
        <v>216260</v>
      </c>
      <c r="D2344" t="s">
        <v>20</v>
      </c>
      <c r="E2344">
        <v>138</v>
      </c>
      <c r="F2344">
        <v>45</v>
      </c>
      <c r="G2344" t="s">
        <v>22</v>
      </c>
      <c r="H2344" t="s">
        <v>23</v>
      </c>
      <c r="I2344" t="s">
        <v>16</v>
      </c>
      <c r="J2344" t="s">
        <v>17</v>
      </c>
      <c r="K2344" t="s">
        <v>18</v>
      </c>
      <c r="L2344" t="s">
        <v>7778</v>
      </c>
      <c r="M2344" t="s">
        <v>6050</v>
      </c>
      <c r="N2344" t="s">
        <v>6617</v>
      </c>
      <c r="O2344" t="s">
        <v>49</v>
      </c>
      <c r="R2344" s="15"/>
      <c r="S2344" s="15"/>
      <c r="T2344" s="15"/>
      <c r="U2344" s="15"/>
      <c r="V2344" s="15"/>
      <c r="W2344" s="15"/>
      <c r="X2344" s="15"/>
      <c r="Y2344" s="15"/>
      <c r="Z2344" s="15"/>
      <c r="AA2344" s="15"/>
      <c r="AB2344" s="15"/>
      <c r="AC2344" s="15"/>
      <c r="AD2344" s="15"/>
      <c r="AE2344" s="15"/>
      <c r="AF2344" s="15"/>
      <c r="AG2344" s="15"/>
      <c r="AH2344" t="str">
        <f t="shared" si="38"/>
        <v>bad</v>
      </c>
      <c r="AI2344" s="7"/>
      <c r="AJ2344" t="e">
        <v>#N/A</v>
      </c>
      <c r="AK2344" t="e">
        <v>#N/A</v>
      </c>
      <c r="AL2344" t="e">
        <v>#N/A</v>
      </c>
      <c r="AM2344" t="e">
        <v>#N/A</v>
      </c>
      <c r="AN2344" t="e">
        <v>#N/A</v>
      </c>
      <c r="AO2344" t="e">
        <v>#N/A</v>
      </c>
      <c r="AP2344" t="e">
        <v>#N/A</v>
      </c>
      <c r="AQ2344" t="e">
        <v>#N/A</v>
      </c>
      <c r="AR2344" t="e">
        <v>#N/A</v>
      </c>
      <c r="AS2344" t="e">
        <v>#N/A</v>
      </c>
      <c r="AT2344" t="e">
        <v>#N/A</v>
      </c>
      <c r="AU2344" t="e">
        <v>#N/A</v>
      </c>
      <c r="AV2344" t="e">
        <v>#N/A</v>
      </c>
      <c r="AW2344" t="e">
        <v>#N/A</v>
      </c>
      <c r="AX2344" t="e">
        <v>#N/A</v>
      </c>
      <c r="AY2344" t="e">
        <v>#N/A</v>
      </c>
      <c r="AZ2344" t="e">
        <v>#N/A</v>
      </c>
      <c r="BA2344" t="e">
        <v>#N/A</v>
      </c>
      <c r="BB2344" t="e">
        <v>#N/A</v>
      </c>
      <c r="BC2344" t="e">
        <v>#N/A</v>
      </c>
      <c r="BD2344" s="22" t="e">
        <v>#N/A</v>
      </c>
      <c r="BE2344" s="22" t="e">
        <v>#N/A</v>
      </c>
      <c r="BF2344" t="e">
        <v>#N/A</v>
      </c>
      <c r="BG2344" t="e">
        <v>#N/A</v>
      </c>
      <c r="BH2344" t="e">
        <v>#N/A</v>
      </c>
      <c r="BI2344" t="e">
        <v>#N/A</v>
      </c>
      <c r="BJ2344" t="e">
        <v>#N/A</v>
      </c>
      <c r="BK2344" t="e">
        <v>#N/A</v>
      </c>
      <c r="BL2344" t="e">
        <v>#N/A</v>
      </c>
      <c r="BM2344" t="e">
        <v>#N/A</v>
      </c>
      <c r="BN2344" t="e">
        <v>#N/A</v>
      </c>
      <c r="BO2344" t="e">
        <v>#N/A</v>
      </c>
      <c r="BQ2344" t="e">
        <v>#N/A</v>
      </c>
      <c r="BR2344" t="e">
        <v>#N/A</v>
      </c>
      <c r="BS2344" t="e">
        <v>#N/A</v>
      </c>
      <c r="BT2344" t="e">
        <v>#N/A</v>
      </c>
      <c r="BV2344" t="e">
        <v>#N/A</v>
      </c>
      <c r="BW2344" t="e">
        <v>#N/A</v>
      </c>
      <c r="BX2344" t="e">
        <v>#N/A</v>
      </c>
      <c r="BY2344" t="e">
        <v>#N/A</v>
      </c>
      <c r="CB2344" s="27" t="s">
        <v>6616</v>
      </c>
      <c r="CC2344" t="e">
        <v>#N/A</v>
      </c>
      <c r="CD2344" t="e">
        <v>#N/A</v>
      </c>
      <c r="CF2344" t="s">
        <v>49</v>
      </c>
      <c r="CG2344" s="27" t="s">
        <v>27925</v>
      </c>
      <c r="CH2344" s="27" t="s">
        <v>33383</v>
      </c>
      <c r="CI2344" s="27" t="s">
        <v>33394</v>
      </c>
      <c r="CJ2344" s="15"/>
      <c r="CK2344" s="15"/>
      <c r="CL2344" s="15"/>
      <c r="CM2344" s="15"/>
      <c r="CN2344" s="15"/>
      <c r="CO2344" s="15"/>
      <c r="CP2344" s="15"/>
      <c r="CQ2344" s="15"/>
      <c r="CR2344" t="s">
        <v>6617</v>
      </c>
      <c r="CS2344" t="b">
        <v>0</v>
      </c>
      <c r="CT2344">
        <v>4.3E-3</v>
      </c>
      <c r="CU2344" t="s">
        <v>33605</v>
      </c>
      <c r="CV2344" t="e">
        <v>#N/A</v>
      </c>
      <c r="CW2344" t="e">
        <v>#N/A</v>
      </c>
      <c r="CX2344" t="e">
        <v>#N/A</v>
      </c>
      <c r="CY2344" t="e">
        <v>#N/A</v>
      </c>
      <c r="CZ2344" t="e">
        <v>#N/A</v>
      </c>
      <c r="DA2344" t="e">
        <v>#N/A</v>
      </c>
      <c r="DB2344" t="e">
        <v>#N/A</v>
      </c>
      <c r="DC2344" t="e">
        <v>#N/A</v>
      </c>
      <c r="DD2344" t="e">
        <v>#N/A</v>
      </c>
      <c r="DE2344" t="e">
        <v>#N/A</v>
      </c>
      <c r="DF2344" t="e">
        <v>#N/A</v>
      </c>
      <c r="DG2344" t="e">
        <v>#N/A</v>
      </c>
      <c r="DH2344" t="e">
        <v>#N/A</v>
      </c>
      <c r="DI2344" t="e">
        <v>#N/A</v>
      </c>
      <c r="DJ2344" t="e">
        <v>#N/A</v>
      </c>
    </row>
    <row r="2345" spans="1:114" x14ac:dyDescent="0.2">
      <c r="A2345" t="s">
        <v>6618</v>
      </c>
      <c r="B2345">
        <v>216386</v>
      </c>
      <c r="C2345">
        <v>217696</v>
      </c>
      <c r="D2345" t="s">
        <v>26</v>
      </c>
      <c r="E2345">
        <v>1311</v>
      </c>
      <c r="F2345">
        <v>436</v>
      </c>
      <c r="G2345" t="s">
        <v>22</v>
      </c>
      <c r="H2345" t="s">
        <v>23</v>
      </c>
      <c r="I2345" t="s">
        <v>16</v>
      </c>
      <c r="J2345" t="s">
        <v>17</v>
      </c>
      <c r="K2345" t="s">
        <v>18</v>
      </c>
      <c r="L2345" t="s">
        <v>7778</v>
      </c>
      <c r="M2345" t="s">
        <v>6050</v>
      </c>
      <c r="N2345" t="s">
        <v>6619</v>
      </c>
      <c r="O2345" t="s">
        <v>1067</v>
      </c>
      <c r="R2345" s="13" t="s">
        <v>10321</v>
      </c>
      <c r="S2345" s="13">
        <v>1651359</v>
      </c>
      <c r="T2345" s="13">
        <v>1652669</v>
      </c>
      <c r="U2345" s="13" t="s">
        <v>26</v>
      </c>
      <c r="V2345" s="13">
        <v>1311</v>
      </c>
      <c r="W2345" s="13">
        <v>436</v>
      </c>
      <c r="X2345" s="13" t="s">
        <v>22</v>
      </c>
      <c r="Y2345" s="13" t="s">
        <v>23</v>
      </c>
      <c r="Z2345" s="13" t="s">
        <v>7792</v>
      </c>
      <c r="AA2345" s="13" t="s">
        <v>17</v>
      </c>
      <c r="AB2345" s="13" t="s">
        <v>5</v>
      </c>
      <c r="AC2345" s="13"/>
      <c r="AD2345" s="13" t="s">
        <v>7793</v>
      </c>
      <c r="AE2345" s="13" t="s">
        <v>10322</v>
      </c>
      <c r="AF2345" s="13" t="s">
        <v>10323</v>
      </c>
      <c r="AG2345" s="13"/>
      <c r="AH2345" t="str">
        <f t="shared" si="38"/>
        <v>CORRECT</v>
      </c>
      <c r="AI2345" t="s">
        <v>16502</v>
      </c>
      <c r="AJ2345" t="s">
        <v>22093</v>
      </c>
      <c r="AK2345" t="s">
        <v>24136</v>
      </c>
      <c r="AL2345" t="s">
        <v>25415</v>
      </c>
      <c r="AM2345" t="s">
        <v>27565</v>
      </c>
      <c r="AN2345" t="s">
        <v>27920</v>
      </c>
      <c r="AO2345" t="s">
        <v>27939</v>
      </c>
      <c r="AP2345" t="s">
        <v>28213</v>
      </c>
      <c r="AQ2345" t="s">
        <v>20</v>
      </c>
      <c r="AR2345" t="s">
        <v>20</v>
      </c>
      <c r="AS2345" t="s">
        <v>31251</v>
      </c>
      <c r="AT2345" t="s">
        <v>32863</v>
      </c>
      <c r="AU2345" t="s">
        <v>33075</v>
      </c>
      <c r="AV2345" t="s">
        <v>19969</v>
      </c>
      <c r="AW2345" t="s">
        <v>20</v>
      </c>
      <c r="AX2345" t="s">
        <v>20</v>
      </c>
      <c r="AY2345" t="s">
        <v>18821</v>
      </c>
      <c r="AZ2345" t="s">
        <v>20</v>
      </c>
      <c r="BA2345" t="s">
        <v>20</v>
      </c>
      <c r="BB2345" t="s">
        <v>20</v>
      </c>
      <c r="BC2345" t="s">
        <v>18326</v>
      </c>
      <c r="BD2345" s="22" t="s">
        <v>10321</v>
      </c>
      <c r="BE2345" s="22" t="s">
        <v>33435</v>
      </c>
      <c r="BF2345" t="s">
        <v>33441</v>
      </c>
      <c r="BG2345" t="s">
        <v>33442</v>
      </c>
      <c r="BH2345" t="s">
        <v>27939</v>
      </c>
      <c r="BI2345" t="s">
        <v>33392</v>
      </c>
      <c r="BJ2345" t="s">
        <v>33438</v>
      </c>
      <c r="BK2345" t="s">
        <v>33438</v>
      </c>
      <c r="BL2345" t="s">
        <v>33438</v>
      </c>
      <c r="BM2345" t="s">
        <v>33436</v>
      </c>
      <c r="BN2345" t="s">
        <v>33437</v>
      </c>
      <c r="BO2345" t="s">
        <v>33438</v>
      </c>
      <c r="BP2345" t="s">
        <v>33438</v>
      </c>
      <c r="BQ2345" t="s">
        <v>33438</v>
      </c>
      <c r="BR2345" t="s">
        <v>33443</v>
      </c>
      <c r="BS2345" t="s">
        <v>33438</v>
      </c>
      <c r="BT2345" t="s">
        <v>33438</v>
      </c>
      <c r="BV2345" t="s">
        <v>20</v>
      </c>
      <c r="BW2345" t="s">
        <v>28213</v>
      </c>
      <c r="BX2345" t="s">
        <v>27939</v>
      </c>
      <c r="BY2345" t="s">
        <v>33441</v>
      </c>
      <c r="CB2345" t="s">
        <v>18326</v>
      </c>
      <c r="CC2345" t="s">
        <v>18326</v>
      </c>
      <c r="CD2345" t="s">
        <v>18326</v>
      </c>
      <c r="CF2345" t="s">
        <v>1067</v>
      </c>
      <c r="CG2345" t="s">
        <v>27939</v>
      </c>
      <c r="CH2345" t="s">
        <v>33380</v>
      </c>
      <c r="CI2345" t="s">
        <v>33392</v>
      </c>
      <c r="CJ2345" s="13"/>
      <c r="CK2345" s="13"/>
      <c r="CL2345" s="13"/>
      <c r="CM2345" s="13"/>
      <c r="CN2345" s="13"/>
      <c r="CO2345" s="13"/>
      <c r="CP2345" s="13"/>
      <c r="CQ2345" s="13"/>
      <c r="CR2345" t="s">
        <v>6619</v>
      </c>
      <c r="CS2345" t="b">
        <v>0</v>
      </c>
      <c r="CT2345">
        <v>6.6E-3</v>
      </c>
      <c r="CU2345" t="s">
        <v>33605</v>
      </c>
      <c r="CV2345" t="s">
        <v>10322</v>
      </c>
      <c r="CW2345" t="s">
        <v>10323</v>
      </c>
      <c r="CX2345" t="b">
        <v>0</v>
      </c>
      <c r="CY2345">
        <v>6.6E-3</v>
      </c>
      <c r="CZ2345" t="s">
        <v>33605</v>
      </c>
      <c r="DA2345" t="s">
        <v>33605</v>
      </c>
      <c r="DB2345" t="s">
        <v>33605</v>
      </c>
      <c r="DC2345" t="e">
        <v>#N/A</v>
      </c>
      <c r="DD2345" t="e">
        <v>#N/A</v>
      </c>
      <c r="DE2345" t="e">
        <v>#N/A</v>
      </c>
      <c r="DF2345" t="e">
        <v>#N/A</v>
      </c>
      <c r="DG2345" t="e">
        <v>#N/A</v>
      </c>
      <c r="DH2345" t="e">
        <v>#N/A</v>
      </c>
      <c r="DI2345" t="e">
        <v>#N/A</v>
      </c>
      <c r="DJ2345" t="e">
        <v>#N/A</v>
      </c>
    </row>
    <row r="2346" spans="1:114" x14ac:dyDescent="0.2">
      <c r="A2346" t="s">
        <v>6620</v>
      </c>
      <c r="B2346">
        <v>217759</v>
      </c>
      <c r="C2346">
        <v>218199</v>
      </c>
      <c r="D2346" t="s">
        <v>20</v>
      </c>
      <c r="E2346">
        <v>441</v>
      </c>
      <c r="F2346">
        <v>146</v>
      </c>
      <c r="G2346" t="s">
        <v>22</v>
      </c>
      <c r="H2346" t="s">
        <v>23</v>
      </c>
      <c r="I2346" t="s">
        <v>16</v>
      </c>
      <c r="J2346" t="s">
        <v>17</v>
      </c>
      <c r="K2346" t="s">
        <v>18</v>
      </c>
      <c r="L2346" t="s">
        <v>7778</v>
      </c>
      <c r="M2346" t="s">
        <v>6050</v>
      </c>
      <c r="N2346" t="s">
        <v>6621</v>
      </c>
      <c r="O2346" t="s">
        <v>3142</v>
      </c>
      <c r="R2346" s="13" t="s">
        <v>10318</v>
      </c>
      <c r="S2346" s="13">
        <v>1652732</v>
      </c>
      <c r="T2346" s="13">
        <v>1653172</v>
      </c>
      <c r="U2346" s="13" t="s">
        <v>20</v>
      </c>
      <c r="V2346" s="13">
        <v>441</v>
      </c>
      <c r="W2346" s="13">
        <v>146</v>
      </c>
      <c r="X2346" s="13" t="s">
        <v>22</v>
      </c>
      <c r="Y2346" s="13" t="s">
        <v>23</v>
      </c>
      <c r="Z2346" s="13" t="s">
        <v>7792</v>
      </c>
      <c r="AA2346" s="13" t="s">
        <v>17</v>
      </c>
      <c r="AB2346" s="13" t="s">
        <v>5</v>
      </c>
      <c r="AC2346" s="13"/>
      <c r="AD2346" s="13" t="s">
        <v>7793</v>
      </c>
      <c r="AE2346" s="13" t="s">
        <v>10319</v>
      </c>
      <c r="AF2346" s="13" t="s">
        <v>10320</v>
      </c>
      <c r="AG2346" s="13"/>
      <c r="AH2346" t="str">
        <f t="shared" si="38"/>
        <v>CORRECT</v>
      </c>
      <c r="AI2346" t="s">
        <v>16503</v>
      </c>
      <c r="AJ2346" t="s">
        <v>22094</v>
      </c>
      <c r="AK2346" t="s">
        <v>24137</v>
      </c>
      <c r="AL2346" t="s">
        <v>25010</v>
      </c>
      <c r="AM2346" t="s">
        <v>27566</v>
      </c>
      <c r="AN2346" t="s">
        <v>27920</v>
      </c>
      <c r="AO2346" t="s">
        <v>27925</v>
      </c>
      <c r="AP2346" t="s">
        <v>29489</v>
      </c>
      <c r="AQ2346" t="s">
        <v>20</v>
      </c>
      <c r="AR2346" t="s">
        <v>20</v>
      </c>
      <c r="AS2346" t="s">
        <v>20</v>
      </c>
      <c r="AT2346" t="s">
        <v>20</v>
      </c>
      <c r="AU2346" t="s">
        <v>20</v>
      </c>
      <c r="AV2346" t="s">
        <v>20</v>
      </c>
      <c r="AW2346" t="s">
        <v>20</v>
      </c>
      <c r="AX2346" t="s">
        <v>20</v>
      </c>
      <c r="AY2346" t="s">
        <v>20</v>
      </c>
      <c r="AZ2346" t="s">
        <v>20</v>
      </c>
      <c r="BA2346" t="s">
        <v>20</v>
      </c>
      <c r="BB2346" t="s">
        <v>20</v>
      </c>
      <c r="BC2346" t="s">
        <v>18327</v>
      </c>
      <c r="BD2346" s="22" t="s">
        <v>10318</v>
      </c>
      <c r="BE2346" s="22" t="s">
        <v>33435</v>
      </c>
      <c r="BF2346" t="s">
        <v>27925</v>
      </c>
      <c r="BG2346" t="s">
        <v>33394</v>
      </c>
      <c r="BH2346" t="s">
        <v>30333</v>
      </c>
      <c r="BI2346" t="s">
        <v>33442</v>
      </c>
      <c r="BJ2346" t="s">
        <v>33436</v>
      </c>
      <c r="BK2346" t="s">
        <v>33436</v>
      </c>
      <c r="BL2346" t="s">
        <v>33436</v>
      </c>
      <c r="BM2346" t="s">
        <v>33436</v>
      </c>
      <c r="BN2346" t="s">
        <v>33437</v>
      </c>
      <c r="BO2346" t="s">
        <v>33438</v>
      </c>
      <c r="BQ2346" t="s">
        <v>33438</v>
      </c>
      <c r="BR2346" t="s">
        <v>33439</v>
      </c>
      <c r="BS2346" t="s">
        <v>33438</v>
      </c>
      <c r="BT2346" t="s">
        <v>33438</v>
      </c>
      <c r="BV2346" t="s">
        <v>20</v>
      </c>
      <c r="BW2346" t="s">
        <v>29489</v>
      </c>
      <c r="BX2346" t="s">
        <v>27925</v>
      </c>
      <c r="BY2346" t="s">
        <v>27925</v>
      </c>
      <c r="CB2346" t="s">
        <v>18327</v>
      </c>
      <c r="CC2346" t="s">
        <v>18327</v>
      </c>
      <c r="CD2346" t="s">
        <v>18327</v>
      </c>
      <c r="CF2346" t="s">
        <v>3142</v>
      </c>
      <c r="CG2346" t="s">
        <v>27925</v>
      </c>
      <c r="CH2346" t="s">
        <v>33383</v>
      </c>
      <c r="CI2346" t="s">
        <v>33394</v>
      </c>
      <c r="CJ2346" s="13"/>
      <c r="CK2346" s="13"/>
      <c r="CL2346" s="13"/>
      <c r="CM2346" s="13"/>
      <c r="CN2346" s="13"/>
      <c r="CO2346" s="13"/>
      <c r="CP2346" s="13"/>
      <c r="CQ2346" s="13"/>
      <c r="CR2346" t="s">
        <v>6621</v>
      </c>
      <c r="CS2346" t="b">
        <v>0</v>
      </c>
      <c r="CT2346">
        <v>8.6999999999999994E-3</v>
      </c>
      <c r="CU2346" t="s">
        <v>33605</v>
      </c>
      <c r="CV2346" t="s">
        <v>10319</v>
      </c>
      <c r="CW2346" t="s">
        <v>10320</v>
      </c>
      <c r="CX2346" t="b">
        <v>0</v>
      </c>
      <c r="CY2346">
        <v>8.6999999999999994E-3</v>
      </c>
      <c r="CZ2346" t="s">
        <v>33605</v>
      </c>
      <c r="DA2346" t="s">
        <v>33605</v>
      </c>
      <c r="DB2346" t="s">
        <v>33605</v>
      </c>
      <c r="DC2346" t="e">
        <v>#N/A</v>
      </c>
      <c r="DD2346" t="e">
        <v>#N/A</v>
      </c>
      <c r="DE2346" t="e">
        <v>#N/A</v>
      </c>
      <c r="DF2346" t="e">
        <v>#N/A</v>
      </c>
      <c r="DG2346" t="e">
        <v>#N/A</v>
      </c>
      <c r="DH2346" t="e">
        <v>#N/A</v>
      </c>
      <c r="DI2346" t="e">
        <v>#N/A</v>
      </c>
      <c r="DJ2346" t="e">
        <v>#N/A</v>
      </c>
    </row>
    <row r="2347" spans="1:114" x14ac:dyDescent="0.2">
      <c r="A2347" t="s">
        <v>6622</v>
      </c>
      <c r="B2347">
        <v>218282</v>
      </c>
      <c r="C2347">
        <v>220852</v>
      </c>
      <c r="D2347" t="s">
        <v>20</v>
      </c>
      <c r="E2347">
        <v>2571</v>
      </c>
      <c r="F2347">
        <v>856</v>
      </c>
      <c r="G2347" t="s">
        <v>22</v>
      </c>
      <c r="H2347" t="s">
        <v>23</v>
      </c>
      <c r="I2347" t="s">
        <v>16</v>
      </c>
      <c r="J2347" t="s">
        <v>17</v>
      </c>
      <c r="K2347" t="s">
        <v>18</v>
      </c>
      <c r="L2347" t="s">
        <v>7778</v>
      </c>
      <c r="M2347" t="s">
        <v>6050</v>
      </c>
      <c r="N2347" t="s">
        <v>6623</v>
      </c>
      <c r="O2347" t="s">
        <v>5031</v>
      </c>
      <c r="R2347" s="13" t="s">
        <v>10316</v>
      </c>
      <c r="S2347" s="13">
        <v>1653255</v>
      </c>
      <c r="T2347" s="13">
        <v>1655834</v>
      </c>
      <c r="U2347" s="13" t="s">
        <v>20</v>
      </c>
      <c r="V2347" s="13">
        <v>2580</v>
      </c>
      <c r="W2347" s="13">
        <v>859</v>
      </c>
      <c r="X2347" s="13" t="s">
        <v>22</v>
      </c>
      <c r="Y2347" s="13" t="s">
        <v>23</v>
      </c>
      <c r="Z2347" s="13" t="s">
        <v>7792</v>
      </c>
      <c r="AA2347" s="13" t="s">
        <v>17</v>
      </c>
      <c r="AB2347" s="13" t="s">
        <v>5</v>
      </c>
      <c r="AC2347" s="13"/>
      <c r="AD2347" s="13" t="s">
        <v>7793</v>
      </c>
      <c r="AE2347" s="13" t="s">
        <v>10317</v>
      </c>
      <c r="AF2347" s="13" t="s">
        <v>9740</v>
      </c>
      <c r="AG2347" s="13"/>
      <c r="AH2347" t="str">
        <f t="shared" si="38"/>
        <v>bad</v>
      </c>
      <c r="AI2347" t="s">
        <v>16504</v>
      </c>
      <c r="AJ2347" t="s">
        <v>22095</v>
      </c>
      <c r="AK2347" t="s">
        <v>22472</v>
      </c>
      <c r="AL2347" t="s">
        <v>25416</v>
      </c>
      <c r="AM2347" t="s">
        <v>27567</v>
      </c>
      <c r="AN2347" t="s">
        <v>27920</v>
      </c>
      <c r="AO2347" t="s">
        <v>27924</v>
      </c>
      <c r="AP2347" t="s">
        <v>29155</v>
      </c>
      <c r="AQ2347" t="s">
        <v>30298</v>
      </c>
      <c r="AR2347" t="s">
        <v>20</v>
      </c>
      <c r="AS2347" t="s">
        <v>20</v>
      </c>
      <c r="AT2347" t="s">
        <v>32858</v>
      </c>
      <c r="AU2347" t="s">
        <v>20</v>
      </c>
      <c r="AV2347" t="s">
        <v>20</v>
      </c>
      <c r="AW2347" t="s">
        <v>20</v>
      </c>
      <c r="AX2347" t="s">
        <v>20</v>
      </c>
      <c r="AY2347" t="s">
        <v>18759</v>
      </c>
      <c r="AZ2347" t="s">
        <v>18735</v>
      </c>
      <c r="BA2347" t="s">
        <v>20</v>
      </c>
      <c r="BB2347" t="s">
        <v>20</v>
      </c>
      <c r="BC2347" t="s">
        <v>18328</v>
      </c>
      <c r="BD2347" s="22" t="s">
        <v>10316</v>
      </c>
      <c r="BE2347" s="22" t="s">
        <v>33435</v>
      </c>
      <c r="BF2347" t="s">
        <v>27924</v>
      </c>
      <c r="BG2347" t="s">
        <v>33384</v>
      </c>
      <c r="BH2347" t="s">
        <v>27924</v>
      </c>
      <c r="BI2347" t="s">
        <v>33384</v>
      </c>
      <c r="BJ2347" t="s">
        <v>33438</v>
      </c>
      <c r="BK2347" t="s">
        <v>33438</v>
      </c>
      <c r="BL2347" t="s">
        <v>33438</v>
      </c>
      <c r="BM2347" t="s">
        <v>33436</v>
      </c>
      <c r="BN2347" t="s">
        <v>33437</v>
      </c>
      <c r="BO2347" t="s">
        <v>33438</v>
      </c>
      <c r="BP2347" t="s">
        <v>33438</v>
      </c>
      <c r="BQ2347" t="s">
        <v>33438</v>
      </c>
      <c r="BR2347" t="s">
        <v>33439</v>
      </c>
      <c r="BS2347" t="s">
        <v>33438</v>
      </c>
      <c r="BT2347" t="s">
        <v>33438</v>
      </c>
      <c r="BV2347" t="s">
        <v>30298</v>
      </c>
      <c r="BW2347" t="s">
        <v>29155</v>
      </c>
      <c r="BX2347" t="s">
        <v>27924</v>
      </c>
      <c r="BY2347" t="s">
        <v>27924</v>
      </c>
      <c r="CB2347" t="s">
        <v>30298</v>
      </c>
      <c r="CC2347" t="s">
        <v>30298</v>
      </c>
      <c r="CD2347" t="s">
        <v>30298</v>
      </c>
      <c r="CF2347" t="s">
        <v>5031</v>
      </c>
      <c r="CG2347" t="s">
        <v>27924</v>
      </c>
      <c r="CH2347" t="s">
        <v>33382</v>
      </c>
      <c r="CI2347" t="s">
        <v>33384</v>
      </c>
      <c r="CJ2347" s="13"/>
      <c r="CK2347" s="13"/>
      <c r="CL2347" s="13"/>
      <c r="CM2347" s="13"/>
      <c r="CN2347" s="13"/>
      <c r="CO2347" s="13"/>
      <c r="CP2347" s="13"/>
      <c r="CQ2347" s="13"/>
      <c r="CR2347" t="s">
        <v>6623</v>
      </c>
      <c r="CS2347" t="b">
        <v>0</v>
      </c>
      <c r="CT2347">
        <v>4.3E-3</v>
      </c>
      <c r="CU2347" t="s">
        <v>33605</v>
      </c>
      <c r="CV2347" t="s">
        <v>10317</v>
      </c>
      <c r="CW2347" t="s">
        <v>9740</v>
      </c>
      <c r="CX2347" t="b">
        <v>0</v>
      </c>
      <c r="CY2347">
        <v>4.4000000000000003E-3</v>
      </c>
      <c r="CZ2347" t="s">
        <v>33605</v>
      </c>
      <c r="DA2347" t="s">
        <v>33605</v>
      </c>
      <c r="DB2347" t="s">
        <v>33606</v>
      </c>
      <c r="DC2347" t="e">
        <v>#N/A</v>
      </c>
      <c r="DD2347" t="e">
        <v>#N/A</v>
      </c>
      <c r="DE2347" t="e">
        <v>#N/A</v>
      </c>
      <c r="DF2347" t="e">
        <v>#N/A</v>
      </c>
      <c r="DG2347" t="e">
        <v>#N/A</v>
      </c>
      <c r="DH2347" t="e">
        <v>#N/A</v>
      </c>
      <c r="DI2347" t="e">
        <v>#N/A</v>
      </c>
      <c r="DJ2347" t="e">
        <v>#N/A</v>
      </c>
    </row>
    <row r="2348" spans="1:114" x14ac:dyDescent="0.2">
      <c r="A2348" t="s">
        <v>6624</v>
      </c>
      <c r="B2348">
        <v>221008</v>
      </c>
      <c r="C2348">
        <v>222297</v>
      </c>
      <c r="D2348" t="s">
        <v>20</v>
      </c>
      <c r="E2348">
        <v>1290</v>
      </c>
      <c r="F2348">
        <v>429</v>
      </c>
      <c r="G2348" t="s">
        <v>22</v>
      </c>
      <c r="H2348" t="s">
        <v>23</v>
      </c>
      <c r="I2348" t="s">
        <v>16</v>
      </c>
      <c r="J2348" t="s">
        <v>17</v>
      </c>
      <c r="K2348" t="s">
        <v>18</v>
      </c>
      <c r="L2348" t="s">
        <v>7778</v>
      </c>
      <c r="M2348" t="s">
        <v>6050</v>
      </c>
      <c r="N2348" t="s">
        <v>6625</v>
      </c>
      <c r="O2348" t="s">
        <v>2172</v>
      </c>
      <c r="R2348" s="13" t="s">
        <v>10313</v>
      </c>
      <c r="S2348" s="13">
        <v>1655981</v>
      </c>
      <c r="T2348" s="13">
        <v>1657270</v>
      </c>
      <c r="U2348" s="13" t="s">
        <v>20</v>
      </c>
      <c r="V2348" s="13">
        <v>1290</v>
      </c>
      <c r="W2348" s="13">
        <v>429</v>
      </c>
      <c r="X2348" s="13" t="s">
        <v>22</v>
      </c>
      <c r="Y2348" s="13" t="s">
        <v>23</v>
      </c>
      <c r="Z2348" s="13" t="s">
        <v>7792</v>
      </c>
      <c r="AA2348" s="13" t="s">
        <v>17</v>
      </c>
      <c r="AB2348" s="13" t="s">
        <v>5</v>
      </c>
      <c r="AC2348" s="13"/>
      <c r="AD2348" s="13" t="s">
        <v>7793</v>
      </c>
      <c r="AE2348" s="13" t="s">
        <v>10314</v>
      </c>
      <c r="AF2348" s="13" t="s">
        <v>10315</v>
      </c>
      <c r="AG2348" s="13"/>
      <c r="AH2348" t="str">
        <f t="shared" si="38"/>
        <v>CORRECT</v>
      </c>
      <c r="AI2348" t="s">
        <v>16505</v>
      </c>
      <c r="AJ2348" t="s">
        <v>22096</v>
      </c>
      <c r="AK2348" t="s">
        <v>22472</v>
      </c>
      <c r="AL2348" t="s">
        <v>25417</v>
      </c>
      <c r="AM2348" t="s">
        <v>27568</v>
      </c>
      <c r="AN2348" t="s">
        <v>27920</v>
      </c>
      <c r="AO2348" t="s">
        <v>27925</v>
      </c>
      <c r="AP2348" t="s">
        <v>28508</v>
      </c>
      <c r="AQ2348" t="s">
        <v>30135</v>
      </c>
      <c r="AR2348" t="s">
        <v>20</v>
      </c>
      <c r="AS2348" t="s">
        <v>20</v>
      </c>
      <c r="AT2348" t="s">
        <v>32570</v>
      </c>
      <c r="AU2348" t="s">
        <v>20</v>
      </c>
      <c r="AV2348" t="s">
        <v>20</v>
      </c>
      <c r="AW2348" t="s">
        <v>20</v>
      </c>
      <c r="AX2348" t="s">
        <v>20</v>
      </c>
      <c r="AY2348" t="s">
        <v>18840</v>
      </c>
      <c r="AZ2348" t="s">
        <v>20</v>
      </c>
      <c r="BA2348" t="s">
        <v>20</v>
      </c>
      <c r="BB2348" t="s">
        <v>20</v>
      </c>
      <c r="BC2348" t="s">
        <v>17432</v>
      </c>
      <c r="BD2348" s="22" t="s">
        <v>10313</v>
      </c>
      <c r="BE2348" s="22" t="s">
        <v>33435</v>
      </c>
      <c r="BF2348" t="s">
        <v>33450</v>
      </c>
      <c r="BG2348" t="s">
        <v>33451</v>
      </c>
      <c r="BH2348" t="s">
        <v>33450</v>
      </c>
      <c r="BI2348" t="s">
        <v>33451</v>
      </c>
      <c r="BJ2348" t="s">
        <v>33438</v>
      </c>
      <c r="BK2348" t="s">
        <v>33438</v>
      </c>
      <c r="BL2348" t="s">
        <v>33438</v>
      </c>
      <c r="BM2348" t="s">
        <v>33436</v>
      </c>
      <c r="BN2348" t="s">
        <v>33449</v>
      </c>
      <c r="BO2348" t="s">
        <v>33438</v>
      </c>
      <c r="BQ2348" t="s">
        <v>33438</v>
      </c>
      <c r="BR2348" t="s">
        <v>33439</v>
      </c>
      <c r="BS2348" t="s">
        <v>33438</v>
      </c>
      <c r="BT2348" t="s">
        <v>33438</v>
      </c>
      <c r="BV2348" t="s">
        <v>30135</v>
      </c>
      <c r="BW2348" t="s">
        <v>28508</v>
      </c>
      <c r="BX2348" t="s">
        <v>27925</v>
      </c>
      <c r="BY2348" t="s">
        <v>33450</v>
      </c>
      <c r="CB2348" t="s">
        <v>30135</v>
      </c>
      <c r="CC2348" t="s">
        <v>30135</v>
      </c>
      <c r="CD2348" t="s">
        <v>30135</v>
      </c>
      <c r="CF2348" t="s">
        <v>2172</v>
      </c>
      <c r="CG2348" t="s">
        <v>27925</v>
      </c>
      <c r="CH2348" t="s">
        <v>33383</v>
      </c>
      <c r="CI2348" t="s">
        <v>33394</v>
      </c>
      <c r="CJ2348" s="13"/>
      <c r="CK2348" s="13"/>
      <c r="CL2348" s="13"/>
      <c r="CM2348" s="13"/>
      <c r="CN2348" s="13"/>
      <c r="CO2348" s="13"/>
      <c r="CP2348" s="13"/>
      <c r="CQ2348" s="13"/>
      <c r="CR2348" t="s">
        <v>6625</v>
      </c>
      <c r="CS2348" t="b">
        <v>0</v>
      </c>
      <c r="CT2348">
        <v>1.03E-2</v>
      </c>
      <c r="CU2348" t="s">
        <v>33605</v>
      </c>
      <c r="CV2348" t="s">
        <v>10314</v>
      </c>
      <c r="CW2348" t="s">
        <v>10315</v>
      </c>
      <c r="CX2348" t="b">
        <v>0</v>
      </c>
      <c r="CY2348">
        <v>1.03E-2</v>
      </c>
      <c r="CZ2348" t="s">
        <v>33605</v>
      </c>
      <c r="DA2348" t="s">
        <v>33605</v>
      </c>
      <c r="DB2348" t="s">
        <v>33605</v>
      </c>
      <c r="DC2348" t="e">
        <v>#N/A</v>
      </c>
      <c r="DD2348" t="e">
        <v>#N/A</v>
      </c>
      <c r="DE2348" t="e">
        <v>#N/A</v>
      </c>
      <c r="DF2348" t="e">
        <v>#N/A</v>
      </c>
      <c r="DG2348" t="e">
        <v>#N/A</v>
      </c>
      <c r="DH2348" t="e">
        <v>#N/A</v>
      </c>
      <c r="DI2348" t="e">
        <v>#N/A</v>
      </c>
      <c r="DJ2348" t="e">
        <v>#N/A</v>
      </c>
    </row>
    <row r="2349" spans="1:114" x14ac:dyDescent="0.2">
      <c r="A2349" t="s">
        <v>6626</v>
      </c>
      <c r="B2349">
        <v>222301</v>
      </c>
      <c r="C2349">
        <v>223158</v>
      </c>
      <c r="D2349" t="s">
        <v>20</v>
      </c>
      <c r="E2349">
        <v>858</v>
      </c>
      <c r="F2349">
        <v>285</v>
      </c>
      <c r="G2349" t="s">
        <v>22</v>
      </c>
      <c r="H2349" t="s">
        <v>23</v>
      </c>
      <c r="I2349" t="s">
        <v>16</v>
      </c>
      <c r="J2349" t="s">
        <v>17</v>
      </c>
      <c r="K2349" t="s">
        <v>18</v>
      </c>
      <c r="L2349" t="s">
        <v>7778</v>
      </c>
      <c r="M2349" t="s">
        <v>6050</v>
      </c>
      <c r="N2349" t="s">
        <v>6627</v>
      </c>
      <c r="O2349" t="s">
        <v>6628</v>
      </c>
      <c r="R2349" s="13" t="s">
        <v>10311</v>
      </c>
      <c r="S2349" s="13">
        <v>1657274</v>
      </c>
      <c r="T2349" s="13">
        <v>1658131</v>
      </c>
      <c r="U2349" s="13" t="s">
        <v>20</v>
      </c>
      <c r="V2349" s="13">
        <v>858</v>
      </c>
      <c r="W2349" s="13">
        <v>285</v>
      </c>
      <c r="X2349" s="13" t="s">
        <v>22</v>
      </c>
      <c r="Y2349" s="13" t="s">
        <v>23</v>
      </c>
      <c r="Z2349" s="13" t="s">
        <v>7792</v>
      </c>
      <c r="AA2349" s="13" t="s">
        <v>17</v>
      </c>
      <c r="AB2349" s="13" t="s">
        <v>5</v>
      </c>
      <c r="AC2349" s="13"/>
      <c r="AD2349" s="13" t="s">
        <v>7793</v>
      </c>
      <c r="AE2349" s="13" t="s">
        <v>10312</v>
      </c>
      <c r="AF2349" s="13" t="s">
        <v>7804</v>
      </c>
      <c r="AG2349" s="13"/>
      <c r="AH2349" t="str">
        <f t="shared" si="38"/>
        <v>CORRECT</v>
      </c>
      <c r="AI2349" t="s">
        <v>16506</v>
      </c>
      <c r="AJ2349" t="s">
        <v>22097</v>
      </c>
      <c r="AK2349" t="s">
        <v>24138</v>
      </c>
      <c r="AL2349" t="s">
        <v>24842</v>
      </c>
      <c r="AM2349" t="s">
        <v>27569</v>
      </c>
      <c r="AN2349" t="s">
        <v>27920</v>
      </c>
      <c r="AO2349" t="s">
        <v>27925</v>
      </c>
      <c r="AP2349" t="s">
        <v>29490</v>
      </c>
      <c r="AQ2349" t="s">
        <v>20</v>
      </c>
      <c r="AR2349" t="s">
        <v>20</v>
      </c>
      <c r="AS2349" t="s">
        <v>20</v>
      </c>
      <c r="AT2349" t="s">
        <v>20</v>
      </c>
      <c r="AU2349" t="s">
        <v>20</v>
      </c>
      <c r="AV2349" t="s">
        <v>20</v>
      </c>
      <c r="AW2349" t="s">
        <v>20</v>
      </c>
      <c r="AX2349" t="s">
        <v>20</v>
      </c>
      <c r="AY2349" t="s">
        <v>20</v>
      </c>
      <c r="AZ2349" t="s">
        <v>20</v>
      </c>
      <c r="BA2349" t="s">
        <v>20</v>
      </c>
      <c r="BB2349" t="s">
        <v>20</v>
      </c>
      <c r="BC2349" t="s">
        <v>18329</v>
      </c>
      <c r="BD2349" s="22" t="s">
        <v>10311</v>
      </c>
      <c r="BE2349" s="22" t="s">
        <v>33435</v>
      </c>
      <c r="BF2349" t="s">
        <v>33441</v>
      </c>
      <c r="BG2349" t="s">
        <v>33442</v>
      </c>
      <c r="BH2349" t="s">
        <v>30333</v>
      </c>
      <c r="BI2349" t="s">
        <v>33442</v>
      </c>
      <c r="BJ2349" t="s">
        <v>33438</v>
      </c>
      <c r="BK2349" t="s">
        <v>33438</v>
      </c>
      <c r="BL2349" t="s">
        <v>33438</v>
      </c>
      <c r="BM2349" t="s">
        <v>33436</v>
      </c>
      <c r="BN2349" t="s">
        <v>33437</v>
      </c>
      <c r="BO2349" t="s">
        <v>33438</v>
      </c>
      <c r="BP2349" t="s">
        <v>33438</v>
      </c>
      <c r="BQ2349" t="s">
        <v>33438</v>
      </c>
      <c r="BR2349" t="s">
        <v>33443</v>
      </c>
      <c r="BS2349" t="s">
        <v>33438</v>
      </c>
      <c r="BT2349" t="s">
        <v>33436</v>
      </c>
      <c r="BV2349" t="s">
        <v>20</v>
      </c>
      <c r="BW2349" t="s">
        <v>29490</v>
      </c>
      <c r="BX2349" t="s">
        <v>27925</v>
      </c>
      <c r="BY2349" t="s">
        <v>33441</v>
      </c>
      <c r="CB2349" t="s">
        <v>18329</v>
      </c>
      <c r="CC2349" t="s">
        <v>18329</v>
      </c>
      <c r="CD2349" t="s">
        <v>18329</v>
      </c>
      <c r="CF2349" t="s">
        <v>6628</v>
      </c>
      <c r="CG2349" t="s">
        <v>27925</v>
      </c>
      <c r="CH2349" t="s">
        <v>33383</v>
      </c>
      <c r="CI2349" t="s">
        <v>33394</v>
      </c>
      <c r="CJ2349" s="13"/>
      <c r="CK2349" s="13"/>
      <c r="CL2349" s="13"/>
      <c r="CM2349" s="13"/>
      <c r="CN2349" s="13"/>
      <c r="CO2349" s="13"/>
      <c r="CP2349" s="13"/>
      <c r="CQ2349" s="13"/>
      <c r="CR2349" t="s">
        <v>6627</v>
      </c>
      <c r="CS2349" t="b">
        <v>0</v>
      </c>
      <c r="CT2349">
        <v>7.6E-3</v>
      </c>
      <c r="CU2349" t="s">
        <v>33605</v>
      </c>
      <c r="CV2349" t="s">
        <v>10312</v>
      </c>
      <c r="CW2349" t="s">
        <v>7804</v>
      </c>
      <c r="CX2349" t="b">
        <v>0</v>
      </c>
      <c r="CY2349">
        <v>7.6E-3</v>
      </c>
      <c r="CZ2349" t="s">
        <v>33605</v>
      </c>
      <c r="DA2349" t="s">
        <v>33605</v>
      </c>
      <c r="DB2349" t="s">
        <v>33605</v>
      </c>
      <c r="DC2349" t="e">
        <v>#N/A</v>
      </c>
      <c r="DD2349" t="e">
        <v>#N/A</v>
      </c>
      <c r="DE2349" t="e">
        <v>#N/A</v>
      </c>
      <c r="DF2349" t="e">
        <v>#N/A</v>
      </c>
      <c r="DG2349" t="e">
        <v>#N/A</v>
      </c>
      <c r="DH2349" t="e">
        <v>#N/A</v>
      </c>
      <c r="DI2349" t="e">
        <v>#N/A</v>
      </c>
      <c r="DJ2349" t="e">
        <v>#N/A</v>
      </c>
    </row>
    <row r="2350" spans="1:114" x14ac:dyDescent="0.2">
      <c r="A2350" t="s">
        <v>6629</v>
      </c>
      <c r="B2350">
        <v>223162</v>
      </c>
      <c r="C2350">
        <v>224049</v>
      </c>
      <c r="D2350" t="s">
        <v>20</v>
      </c>
      <c r="E2350">
        <v>888</v>
      </c>
      <c r="F2350">
        <v>295</v>
      </c>
      <c r="G2350" t="s">
        <v>22</v>
      </c>
      <c r="H2350" t="s">
        <v>23</v>
      </c>
      <c r="I2350" t="s">
        <v>16</v>
      </c>
      <c r="J2350" t="s">
        <v>17</v>
      </c>
      <c r="K2350" t="s">
        <v>18</v>
      </c>
      <c r="L2350" t="s">
        <v>7778</v>
      </c>
      <c r="M2350" t="s">
        <v>6050</v>
      </c>
      <c r="N2350" t="s">
        <v>6630</v>
      </c>
      <c r="O2350" t="s">
        <v>6631</v>
      </c>
      <c r="R2350" s="13" t="s">
        <v>10308</v>
      </c>
      <c r="S2350" s="13">
        <v>1658135</v>
      </c>
      <c r="T2350" s="13">
        <v>1659022</v>
      </c>
      <c r="U2350" s="13" t="s">
        <v>20</v>
      </c>
      <c r="V2350" s="13">
        <v>888</v>
      </c>
      <c r="W2350" s="13">
        <v>295</v>
      </c>
      <c r="X2350" s="13" t="s">
        <v>22</v>
      </c>
      <c r="Y2350" s="13" t="s">
        <v>23</v>
      </c>
      <c r="Z2350" s="13" t="s">
        <v>7792</v>
      </c>
      <c r="AA2350" s="13" t="s">
        <v>17</v>
      </c>
      <c r="AB2350" s="13" t="s">
        <v>5</v>
      </c>
      <c r="AC2350" s="13"/>
      <c r="AD2350" s="13" t="s">
        <v>7793</v>
      </c>
      <c r="AE2350" s="13" t="s">
        <v>10309</v>
      </c>
      <c r="AF2350" s="13" t="s">
        <v>10310</v>
      </c>
      <c r="AG2350" s="13"/>
      <c r="AH2350" t="str">
        <f t="shared" si="38"/>
        <v>CORRECT</v>
      </c>
      <c r="AI2350" t="s">
        <v>16507</v>
      </c>
      <c r="AJ2350" t="s">
        <v>22098</v>
      </c>
      <c r="AK2350" t="s">
        <v>24139</v>
      </c>
      <c r="AL2350" t="s">
        <v>25320</v>
      </c>
      <c r="AM2350" t="s">
        <v>27570</v>
      </c>
      <c r="AN2350" t="s">
        <v>27920</v>
      </c>
      <c r="AO2350" t="s">
        <v>27927</v>
      </c>
      <c r="AP2350" t="s">
        <v>29491</v>
      </c>
      <c r="AQ2350" t="s">
        <v>30299</v>
      </c>
      <c r="AR2350" t="s">
        <v>31046</v>
      </c>
      <c r="AS2350" t="s">
        <v>20</v>
      </c>
      <c r="AT2350" t="s">
        <v>32864</v>
      </c>
      <c r="AU2350" t="s">
        <v>33032</v>
      </c>
      <c r="AV2350" t="s">
        <v>19797</v>
      </c>
      <c r="AW2350" t="s">
        <v>20</v>
      </c>
      <c r="AX2350" t="s">
        <v>20</v>
      </c>
      <c r="AY2350" t="s">
        <v>18755</v>
      </c>
      <c r="AZ2350" t="s">
        <v>20</v>
      </c>
      <c r="BA2350" t="s">
        <v>20</v>
      </c>
      <c r="BB2350" t="s">
        <v>20</v>
      </c>
      <c r="BC2350" t="s">
        <v>18330</v>
      </c>
      <c r="BD2350" s="22" t="s">
        <v>10308</v>
      </c>
      <c r="BE2350" s="22" t="s">
        <v>33435</v>
      </c>
      <c r="BF2350" t="s">
        <v>33441</v>
      </c>
      <c r="BG2350" t="s">
        <v>33442</v>
      </c>
      <c r="BH2350" t="s">
        <v>27927</v>
      </c>
      <c r="BI2350" t="s">
        <v>33446</v>
      </c>
      <c r="BJ2350" t="s">
        <v>33438</v>
      </c>
      <c r="BK2350" t="s">
        <v>33438</v>
      </c>
      <c r="BL2350" t="s">
        <v>33438</v>
      </c>
      <c r="BM2350" t="s">
        <v>33438</v>
      </c>
      <c r="BN2350" t="s">
        <v>33440</v>
      </c>
      <c r="BO2350" t="s">
        <v>33438</v>
      </c>
      <c r="BQ2350" t="s">
        <v>33438</v>
      </c>
      <c r="BR2350" t="s">
        <v>33452</v>
      </c>
      <c r="BS2350" t="s">
        <v>33438</v>
      </c>
      <c r="BT2350" t="s">
        <v>33438</v>
      </c>
      <c r="BV2350" t="s">
        <v>30299</v>
      </c>
      <c r="BW2350" t="s">
        <v>29491</v>
      </c>
      <c r="BX2350" t="s">
        <v>27927</v>
      </c>
      <c r="BY2350" t="s">
        <v>33441</v>
      </c>
      <c r="CB2350" t="s">
        <v>30299</v>
      </c>
      <c r="CC2350" t="s">
        <v>30299</v>
      </c>
      <c r="CD2350" t="s">
        <v>30299</v>
      </c>
      <c r="CF2350" t="s">
        <v>6631</v>
      </c>
      <c r="CG2350" t="s">
        <v>27927</v>
      </c>
      <c r="CH2350" t="s">
        <v>33381</v>
      </c>
      <c r="CI2350" t="s">
        <v>33387</v>
      </c>
      <c r="CJ2350" s="13"/>
      <c r="CK2350" s="13"/>
      <c r="CL2350" s="13"/>
      <c r="CM2350" s="13"/>
      <c r="CN2350" s="13"/>
      <c r="CO2350" s="13"/>
      <c r="CP2350" s="13"/>
      <c r="CQ2350" s="13"/>
      <c r="CR2350" t="s">
        <v>6630</v>
      </c>
      <c r="CS2350" t="b">
        <v>0</v>
      </c>
      <c r="CT2350">
        <v>8.9999999999999993E-3</v>
      </c>
      <c r="CU2350" t="s">
        <v>33605</v>
      </c>
      <c r="CV2350" t="s">
        <v>10309</v>
      </c>
      <c r="CW2350" t="s">
        <v>10310</v>
      </c>
      <c r="CX2350" t="b">
        <v>0</v>
      </c>
      <c r="CY2350">
        <v>8.9999999999999993E-3</v>
      </c>
      <c r="CZ2350" t="s">
        <v>33605</v>
      </c>
      <c r="DA2350" t="s">
        <v>33605</v>
      </c>
      <c r="DB2350" t="s">
        <v>33605</v>
      </c>
      <c r="DC2350" t="e">
        <v>#N/A</v>
      </c>
      <c r="DD2350" t="e">
        <v>#N/A</v>
      </c>
      <c r="DE2350" t="e">
        <v>#N/A</v>
      </c>
      <c r="DF2350" t="e">
        <v>#N/A</v>
      </c>
      <c r="DG2350" t="e">
        <v>#N/A</v>
      </c>
      <c r="DH2350" t="e">
        <v>#N/A</v>
      </c>
      <c r="DI2350" t="e">
        <v>#N/A</v>
      </c>
      <c r="DJ2350" t="e">
        <v>#N/A</v>
      </c>
    </row>
    <row r="2351" spans="1:114" x14ac:dyDescent="0.2">
      <c r="A2351" t="s">
        <v>6632</v>
      </c>
      <c r="B2351">
        <v>224146</v>
      </c>
      <c r="C2351">
        <v>224961</v>
      </c>
      <c r="D2351" t="s">
        <v>26</v>
      </c>
      <c r="E2351">
        <v>816</v>
      </c>
      <c r="F2351">
        <v>271</v>
      </c>
      <c r="G2351" t="s">
        <v>22</v>
      </c>
      <c r="H2351" t="s">
        <v>23</v>
      </c>
      <c r="I2351" t="s">
        <v>16</v>
      </c>
      <c r="J2351" t="s">
        <v>17</v>
      </c>
      <c r="K2351" t="s">
        <v>18</v>
      </c>
      <c r="L2351" t="s">
        <v>7778</v>
      </c>
      <c r="M2351" t="s">
        <v>6050</v>
      </c>
      <c r="N2351" t="s">
        <v>6633</v>
      </c>
      <c r="O2351" t="s">
        <v>6634</v>
      </c>
      <c r="R2351" s="13" t="s">
        <v>10305</v>
      </c>
      <c r="S2351" s="13">
        <v>1659119</v>
      </c>
      <c r="T2351" s="13">
        <v>1659934</v>
      </c>
      <c r="U2351" s="13" t="s">
        <v>26</v>
      </c>
      <c r="V2351" s="13">
        <v>816</v>
      </c>
      <c r="W2351" s="13">
        <v>271</v>
      </c>
      <c r="X2351" s="13" t="s">
        <v>22</v>
      </c>
      <c r="Y2351" s="13" t="s">
        <v>23</v>
      </c>
      <c r="Z2351" s="13" t="s">
        <v>7792</v>
      </c>
      <c r="AA2351" s="13" t="s">
        <v>17</v>
      </c>
      <c r="AB2351" s="13" t="s">
        <v>5</v>
      </c>
      <c r="AC2351" s="13"/>
      <c r="AD2351" s="13" t="s">
        <v>7793</v>
      </c>
      <c r="AE2351" s="13" t="s">
        <v>10306</v>
      </c>
      <c r="AF2351" s="13" t="s">
        <v>10307</v>
      </c>
      <c r="AG2351" s="13"/>
      <c r="AH2351" t="str">
        <f t="shared" si="38"/>
        <v>CORRECT</v>
      </c>
      <c r="AI2351" t="s">
        <v>16508</v>
      </c>
      <c r="AJ2351" t="s">
        <v>22099</v>
      </c>
      <c r="AK2351" t="s">
        <v>24140</v>
      </c>
      <c r="AL2351" t="s">
        <v>24894</v>
      </c>
      <c r="AM2351" t="s">
        <v>27571</v>
      </c>
      <c r="AN2351" t="s">
        <v>27920</v>
      </c>
      <c r="AO2351" t="s">
        <v>27925</v>
      </c>
      <c r="AP2351" t="s">
        <v>18331</v>
      </c>
      <c r="AQ2351" t="s">
        <v>20</v>
      </c>
      <c r="AR2351" t="s">
        <v>20</v>
      </c>
      <c r="AS2351" t="s">
        <v>31655</v>
      </c>
      <c r="AT2351" t="s">
        <v>32865</v>
      </c>
      <c r="AU2351" t="s">
        <v>33345</v>
      </c>
      <c r="AV2351" t="s">
        <v>20</v>
      </c>
      <c r="AW2351" t="s">
        <v>19731</v>
      </c>
      <c r="AX2351" t="s">
        <v>19245</v>
      </c>
      <c r="AY2351" t="s">
        <v>18757</v>
      </c>
      <c r="AZ2351" t="s">
        <v>20</v>
      </c>
      <c r="BA2351" t="s">
        <v>20</v>
      </c>
      <c r="BB2351" t="s">
        <v>20</v>
      </c>
      <c r="BC2351" t="s">
        <v>18331</v>
      </c>
      <c r="BD2351" s="22" t="s">
        <v>10305</v>
      </c>
      <c r="BE2351" s="22" t="s">
        <v>33435</v>
      </c>
      <c r="BF2351" t="s">
        <v>27929</v>
      </c>
      <c r="BG2351" t="s">
        <v>33398</v>
      </c>
      <c r="BH2351" t="s">
        <v>33450</v>
      </c>
      <c r="BI2351" t="s">
        <v>33451</v>
      </c>
      <c r="BJ2351" t="s">
        <v>33438</v>
      </c>
      <c r="BK2351" t="s">
        <v>33438</v>
      </c>
      <c r="BL2351" t="s">
        <v>33438</v>
      </c>
      <c r="BM2351" t="s">
        <v>33436</v>
      </c>
      <c r="BN2351" t="s">
        <v>33449</v>
      </c>
      <c r="BO2351" t="s">
        <v>33438</v>
      </c>
      <c r="BP2351" t="s">
        <v>33438</v>
      </c>
      <c r="BQ2351" t="s">
        <v>33438</v>
      </c>
      <c r="BR2351" t="s">
        <v>33439</v>
      </c>
      <c r="BS2351" t="s">
        <v>33438</v>
      </c>
      <c r="BT2351" t="s">
        <v>33438</v>
      </c>
      <c r="BV2351" t="s">
        <v>20</v>
      </c>
      <c r="BW2351" t="s">
        <v>18331</v>
      </c>
      <c r="BX2351" t="s">
        <v>27925</v>
      </c>
      <c r="BY2351" t="s">
        <v>27929</v>
      </c>
      <c r="CB2351" t="s">
        <v>18331</v>
      </c>
      <c r="CC2351" t="s">
        <v>18331</v>
      </c>
      <c r="CD2351" t="s">
        <v>18331</v>
      </c>
      <c r="CF2351" t="s">
        <v>6634</v>
      </c>
      <c r="CG2351" t="s">
        <v>27925</v>
      </c>
      <c r="CH2351" t="s">
        <v>33383</v>
      </c>
      <c r="CI2351" t="s">
        <v>33394</v>
      </c>
      <c r="CJ2351" s="13"/>
      <c r="CK2351" s="13"/>
      <c r="CL2351" s="13"/>
      <c r="CM2351" s="13"/>
      <c r="CN2351" s="13"/>
      <c r="CO2351" s="13"/>
      <c r="CP2351" s="13"/>
      <c r="CQ2351" s="13"/>
      <c r="CR2351" t="s">
        <v>6633</v>
      </c>
      <c r="CS2351" t="b">
        <v>0</v>
      </c>
      <c r="CT2351">
        <v>1.04E-2</v>
      </c>
      <c r="CU2351" t="s">
        <v>33605</v>
      </c>
      <c r="CV2351" t="s">
        <v>10306</v>
      </c>
      <c r="CW2351" t="s">
        <v>10307</v>
      </c>
      <c r="CX2351" t="b">
        <v>0</v>
      </c>
      <c r="CY2351">
        <v>1.04E-2</v>
      </c>
      <c r="CZ2351" t="s">
        <v>33605</v>
      </c>
      <c r="DA2351" t="s">
        <v>33605</v>
      </c>
      <c r="DB2351" t="s">
        <v>33605</v>
      </c>
      <c r="DC2351" t="e">
        <v>#N/A</v>
      </c>
      <c r="DD2351" t="e">
        <v>#N/A</v>
      </c>
      <c r="DE2351" t="e">
        <v>#N/A</v>
      </c>
      <c r="DF2351" t="e">
        <v>#N/A</v>
      </c>
      <c r="DG2351" t="e">
        <v>#N/A</v>
      </c>
      <c r="DH2351" t="e">
        <v>#N/A</v>
      </c>
      <c r="DI2351" t="e">
        <v>#N/A</v>
      </c>
      <c r="DJ2351" t="e">
        <v>#N/A</v>
      </c>
    </row>
    <row r="2352" spans="1:114" x14ac:dyDescent="0.2">
      <c r="A2352" t="s">
        <v>6635</v>
      </c>
      <c r="B2352">
        <v>225052</v>
      </c>
      <c r="C2352">
        <v>225747</v>
      </c>
      <c r="D2352" t="s">
        <v>26</v>
      </c>
      <c r="E2352">
        <v>696</v>
      </c>
      <c r="F2352">
        <v>231</v>
      </c>
      <c r="G2352" t="s">
        <v>22</v>
      </c>
      <c r="H2352" t="s">
        <v>23</v>
      </c>
      <c r="I2352" t="s">
        <v>16</v>
      </c>
      <c r="J2352" t="s">
        <v>17</v>
      </c>
      <c r="K2352" t="s">
        <v>18</v>
      </c>
      <c r="L2352" t="s">
        <v>7778</v>
      </c>
      <c r="M2352" t="s">
        <v>6050</v>
      </c>
      <c r="N2352" t="s">
        <v>6636</v>
      </c>
      <c r="O2352" t="s">
        <v>6637</v>
      </c>
      <c r="R2352" s="13" t="s">
        <v>10303</v>
      </c>
      <c r="S2352" s="13">
        <v>1660025</v>
      </c>
      <c r="T2352" s="13">
        <v>1660720</v>
      </c>
      <c r="U2352" s="13" t="s">
        <v>26</v>
      </c>
      <c r="V2352" s="13">
        <v>696</v>
      </c>
      <c r="W2352" s="13">
        <v>231</v>
      </c>
      <c r="X2352" s="13" t="s">
        <v>22</v>
      </c>
      <c r="Y2352" s="13" t="s">
        <v>23</v>
      </c>
      <c r="Z2352" s="13" t="s">
        <v>7792</v>
      </c>
      <c r="AA2352" s="13" t="s">
        <v>17</v>
      </c>
      <c r="AB2352" s="13" t="s">
        <v>5</v>
      </c>
      <c r="AC2352" s="13"/>
      <c r="AD2352" s="13" t="s">
        <v>7793</v>
      </c>
      <c r="AE2352" s="13" t="s">
        <v>10304</v>
      </c>
      <c r="AF2352" s="13" t="s">
        <v>7804</v>
      </c>
      <c r="AG2352" s="13"/>
      <c r="AH2352" t="str">
        <f t="shared" si="38"/>
        <v>CORRECT</v>
      </c>
      <c r="AI2352" t="s">
        <v>16509</v>
      </c>
      <c r="AJ2352" t="s">
        <v>22100</v>
      </c>
      <c r="AK2352" t="s">
        <v>24141</v>
      </c>
      <c r="AL2352" t="s">
        <v>25376</v>
      </c>
      <c r="AM2352" t="s">
        <v>27572</v>
      </c>
      <c r="AN2352" t="s">
        <v>27920</v>
      </c>
      <c r="AO2352" t="s">
        <v>27929</v>
      </c>
      <c r="AP2352" t="s">
        <v>29492</v>
      </c>
      <c r="AQ2352" t="s">
        <v>20</v>
      </c>
      <c r="AR2352" t="s">
        <v>31047</v>
      </c>
      <c r="AS2352" t="s">
        <v>31656</v>
      </c>
      <c r="AT2352" t="s">
        <v>32866</v>
      </c>
      <c r="AU2352" t="s">
        <v>20</v>
      </c>
      <c r="AV2352" t="s">
        <v>20</v>
      </c>
      <c r="AW2352" t="s">
        <v>20</v>
      </c>
      <c r="AX2352" t="s">
        <v>20</v>
      </c>
      <c r="AY2352" t="s">
        <v>18749</v>
      </c>
      <c r="AZ2352" t="s">
        <v>20</v>
      </c>
      <c r="BA2352" t="s">
        <v>20</v>
      </c>
      <c r="BB2352" t="s">
        <v>20</v>
      </c>
      <c r="BC2352" t="s">
        <v>18332</v>
      </c>
      <c r="BD2352" s="22" t="s">
        <v>10303</v>
      </c>
      <c r="BE2352" s="22" t="s">
        <v>33435</v>
      </c>
      <c r="BF2352" t="s">
        <v>33441</v>
      </c>
      <c r="BG2352" t="s">
        <v>33442</v>
      </c>
      <c r="BH2352" t="s">
        <v>30333</v>
      </c>
      <c r="BI2352" t="s">
        <v>33442</v>
      </c>
      <c r="BJ2352" t="s">
        <v>33438</v>
      </c>
      <c r="BK2352" t="s">
        <v>33438</v>
      </c>
      <c r="BL2352" t="s">
        <v>33438</v>
      </c>
      <c r="BM2352" t="s">
        <v>33436</v>
      </c>
      <c r="BN2352" t="s">
        <v>33437</v>
      </c>
      <c r="BO2352" t="s">
        <v>33438</v>
      </c>
      <c r="BQ2352" t="s">
        <v>33438</v>
      </c>
      <c r="BR2352" t="s">
        <v>33443</v>
      </c>
      <c r="BS2352" t="s">
        <v>33436</v>
      </c>
      <c r="BT2352" t="s">
        <v>33438</v>
      </c>
      <c r="BV2352" t="s">
        <v>20</v>
      </c>
      <c r="BW2352" t="s">
        <v>29492</v>
      </c>
      <c r="BX2352" t="s">
        <v>27929</v>
      </c>
      <c r="BY2352" t="s">
        <v>33441</v>
      </c>
      <c r="CB2352" t="s">
        <v>18332</v>
      </c>
      <c r="CC2352" t="s">
        <v>18332</v>
      </c>
      <c r="CD2352" t="s">
        <v>18332</v>
      </c>
      <c r="CF2352" t="s">
        <v>6637</v>
      </c>
      <c r="CG2352" t="s">
        <v>27929</v>
      </c>
      <c r="CH2352" t="s">
        <v>33382</v>
      </c>
      <c r="CI2352" t="s">
        <v>33398</v>
      </c>
      <c r="CJ2352" s="13"/>
      <c r="CK2352" s="13"/>
      <c r="CL2352" s="13"/>
      <c r="CM2352" s="13"/>
      <c r="CN2352" s="13"/>
      <c r="CO2352" s="13"/>
      <c r="CP2352" s="13"/>
      <c r="CQ2352" s="13"/>
      <c r="CR2352" t="s">
        <v>6636</v>
      </c>
      <c r="CS2352" t="b">
        <v>0</v>
      </c>
      <c r="CT2352">
        <v>9.2999999999999992E-3</v>
      </c>
      <c r="CU2352" t="s">
        <v>33605</v>
      </c>
      <c r="CV2352" t="s">
        <v>10304</v>
      </c>
      <c r="CW2352" t="s">
        <v>7804</v>
      </c>
      <c r="CX2352" t="b">
        <v>0</v>
      </c>
      <c r="CY2352">
        <v>9.2999999999999992E-3</v>
      </c>
      <c r="CZ2352" t="s">
        <v>33605</v>
      </c>
      <c r="DA2352" t="s">
        <v>33605</v>
      </c>
      <c r="DB2352" t="s">
        <v>33605</v>
      </c>
      <c r="DC2352" t="e">
        <v>#N/A</v>
      </c>
      <c r="DD2352" t="e">
        <v>#N/A</v>
      </c>
      <c r="DE2352" t="e">
        <v>#N/A</v>
      </c>
      <c r="DF2352" t="e">
        <v>#N/A</v>
      </c>
      <c r="DG2352" t="e">
        <v>#N/A</v>
      </c>
      <c r="DH2352" t="e">
        <v>#N/A</v>
      </c>
      <c r="DI2352" t="e">
        <v>#N/A</v>
      </c>
      <c r="DJ2352" t="e">
        <v>#N/A</v>
      </c>
    </row>
    <row r="2353" spans="1:114" x14ac:dyDescent="0.2">
      <c r="A2353" t="s">
        <v>6638</v>
      </c>
      <c r="B2353">
        <v>225762</v>
      </c>
      <c r="C2353">
        <v>226787</v>
      </c>
      <c r="D2353" t="s">
        <v>26</v>
      </c>
      <c r="E2353">
        <v>1026</v>
      </c>
      <c r="F2353">
        <v>341</v>
      </c>
      <c r="G2353" t="s">
        <v>22</v>
      </c>
      <c r="H2353" t="s">
        <v>23</v>
      </c>
      <c r="I2353" t="s">
        <v>16</v>
      </c>
      <c r="J2353" t="s">
        <v>17</v>
      </c>
      <c r="K2353" t="s">
        <v>18</v>
      </c>
      <c r="L2353" t="s">
        <v>7778</v>
      </c>
      <c r="M2353" t="s">
        <v>6050</v>
      </c>
      <c r="N2353" t="s">
        <v>6639</v>
      </c>
      <c r="O2353" t="s">
        <v>6640</v>
      </c>
      <c r="R2353" s="13" t="s">
        <v>10301</v>
      </c>
      <c r="S2353" s="13">
        <v>1660735</v>
      </c>
      <c r="T2353" s="13">
        <v>1661760</v>
      </c>
      <c r="U2353" s="13" t="s">
        <v>26</v>
      </c>
      <c r="V2353" s="13">
        <v>1026</v>
      </c>
      <c r="W2353" s="13">
        <v>341</v>
      </c>
      <c r="X2353" s="13" t="s">
        <v>22</v>
      </c>
      <c r="Y2353" s="13" t="s">
        <v>23</v>
      </c>
      <c r="Z2353" s="13" t="s">
        <v>7792</v>
      </c>
      <c r="AA2353" s="13" t="s">
        <v>17</v>
      </c>
      <c r="AB2353" s="13" t="s">
        <v>5</v>
      </c>
      <c r="AC2353" s="13"/>
      <c r="AD2353" s="13" t="s">
        <v>7793</v>
      </c>
      <c r="AE2353" s="13" t="s">
        <v>10302</v>
      </c>
      <c r="AF2353" s="13" t="s">
        <v>7804</v>
      </c>
      <c r="AG2353" s="13"/>
      <c r="AH2353" t="str">
        <f t="shared" si="38"/>
        <v>CORRECT</v>
      </c>
      <c r="AI2353" t="s">
        <v>16510</v>
      </c>
      <c r="AJ2353" t="s">
        <v>22101</v>
      </c>
      <c r="AK2353" t="s">
        <v>24142</v>
      </c>
      <c r="AL2353" t="s">
        <v>24868</v>
      </c>
      <c r="AM2353" t="s">
        <v>27573</v>
      </c>
      <c r="AN2353" t="s">
        <v>27920</v>
      </c>
      <c r="AO2353" t="s">
        <v>27925</v>
      </c>
      <c r="AP2353" t="s">
        <v>29493</v>
      </c>
      <c r="AQ2353" t="s">
        <v>20</v>
      </c>
      <c r="AR2353" t="s">
        <v>31048</v>
      </c>
      <c r="AS2353" t="s">
        <v>31657</v>
      </c>
      <c r="AT2353" t="s">
        <v>32867</v>
      </c>
      <c r="AU2353" t="s">
        <v>20</v>
      </c>
      <c r="AV2353" t="s">
        <v>20</v>
      </c>
      <c r="AW2353" t="s">
        <v>20</v>
      </c>
      <c r="AX2353" t="s">
        <v>20</v>
      </c>
      <c r="AY2353" t="s">
        <v>18749</v>
      </c>
      <c r="AZ2353" t="s">
        <v>20</v>
      </c>
      <c r="BA2353" t="s">
        <v>20</v>
      </c>
      <c r="BB2353" t="s">
        <v>20</v>
      </c>
      <c r="BC2353" t="s">
        <v>18333</v>
      </c>
      <c r="BD2353" s="22" t="s">
        <v>10301</v>
      </c>
      <c r="BE2353" s="22" t="s">
        <v>33435</v>
      </c>
      <c r="BF2353" t="s">
        <v>33450</v>
      </c>
      <c r="BG2353" t="s">
        <v>33451</v>
      </c>
      <c r="BH2353" t="s">
        <v>33450</v>
      </c>
      <c r="BI2353" t="s">
        <v>33451</v>
      </c>
      <c r="BJ2353" t="s">
        <v>33438</v>
      </c>
      <c r="BK2353" t="s">
        <v>33438</v>
      </c>
      <c r="BL2353" t="s">
        <v>33438</v>
      </c>
      <c r="BM2353" t="s">
        <v>33436</v>
      </c>
      <c r="BN2353" t="s">
        <v>33453</v>
      </c>
      <c r="BO2353" t="s">
        <v>33438</v>
      </c>
      <c r="BP2353" t="s">
        <v>33438</v>
      </c>
      <c r="BQ2353" t="s">
        <v>33438</v>
      </c>
      <c r="BR2353" t="s">
        <v>33443</v>
      </c>
      <c r="BS2353" t="s">
        <v>33436</v>
      </c>
      <c r="BT2353" t="s">
        <v>33438</v>
      </c>
      <c r="BV2353" t="s">
        <v>20</v>
      </c>
      <c r="BW2353" t="s">
        <v>29493</v>
      </c>
      <c r="BX2353" t="s">
        <v>27925</v>
      </c>
      <c r="BY2353" t="s">
        <v>33450</v>
      </c>
      <c r="CB2353" t="s">
        <v>18333</v>
      </c>
      <c r="CC2353" t="s">
        <v>18333</v>
      </c>
      <c r="CD2353" t="s">
        <v>18333</v>
      </c>
      <c r="CF2353" t="s">
        <v>6640</v>
      </c>
      <c r="CG2353" t="s">
        <v>27925</v>
      </c>
      <c r="CH2353" t="s">
        <v>33383</v>
      </c>
      <c r="CI2353" t="s">
        <v>33394</v>
      </c>
      <c r="CJ2353" s="13"/>
      <c r="CK2353" s="13"/>
      <c r="CL2353" s="13"/>
      <c r="CM2353" s="13"/>
      <c r="CN2353" s="13"/>
      <c r="CO2353" s="13"/>
      <c r="CP2353" s="13"/>
      <c r="CQ2353" s="13"/>
      <c r="CR2353" t="s">
        <v>6639</v>
      </c>
      <c r="CS2353" t="b">
        <v>0</v>
      </c>
      <c r="CT2353">
        <v>4.8999999999999998E-3</v>
      </c>
      <c r="CU2353" t="s">
        <v>33605</v>
      </c>
      <c r="CV2353" t="s">
        <v>10302</v>
      </c>
      <c r="CW2353" t="s">
        <v>7804</v>
      </c>
      <c r="CX2353" t="b">
        <v>0</v>
      </c>
      <c r="CY2353">
        <v>4.8999999999999998E-3</v>
      </c>
      <c r="CZ2353" t="s">
        <v>33605</v>
      </c>
      <c r="DA2353" t="s">
        <v>33605</v>
      </c>
      <c r="DB2353" t="s">
        <v>33605</v>
      </c>
      <c r="DC2353" t="e">
        <v>#N/A</v>
      </c>
      <c r="DD2353" t="e">
        <v>#N/A</v>
      </c>
      <c r="DE2353" t="e">
        <v>#N/A</v>
      </c>
      <c r="DF2353" t="e">
        <v>#N/A</v>
      </c>
      <c r="DG2353" t="e">
        <v>#N/A</v>
      </c>
      <c r="DH2353" t="e">
        <v>#N/A</v>
      </c>
      <c r="DI2353" t="e">
        <v>#N/A</v>
      </c>
      <c r="DJ2353" t="e">
        <v>#N/A</v>
      </c>
    </row>
    <row r="2354" spans="1:114" x14ac:dyDescent="0.2">
      <c r="A2354" t="s">
        <v>6641</v>
      </c>
      <c r="B2354">
        <v>226797</v>
      </c>
      <c r="C2354">
        <v>227780</v>
      </c>
      <c r="D2354" t="s">
        <v>26</v>
      </c>
      <c r="E2354">
        <v>984</v>
      </c>
      <c r="F2354">
        <v>327</v>
      </c>
      <c r="G2354" t="s">
        <v>22</v>
      </c>
      <c r="H2354" t="s">
        <v>23</v>
      </c>
      <c r="I2354" t="s">
        <v>16</v>
      </c>
      <c r="J2354" t="s">
        <v>17</v>
      </c>
      <c r="K2354" t="s">
        <v>18</v>
      </c>
      <c r="L2354" t="s">
        <v>7778</v>
      </c>
      <c r="M2354" t="s">
        <v>6050</v>
      </c>
      <c r="N2354" t="s">
        <v>6642</v>
      </c>
      <c r="O2354" t="s">
        <v>6643</v>
      </c>
      <c r="R2354" s="13" t="s">
        <v>10299</v>
      </c>
      <c r="S2354" s="13">
        <v>1661770</v>
      </c>
      <c r="T2354" s="13">
        <v>1662753</v>
      </c>
      <c r="U2354" s="13" t="s">
        <v>26</v>
      </c>
      <c r="V2354" s="13">
        <v>984</v>
      </c>
      <c r="W2354" s="13">
        <v>327</v>
      </c>
      <c r="X2354" s="13" t="s">
        <v>22</v>
      </c>
      <c r="Y2354" s="13" t="s">
        <v>23</v>
      </c>
      <c r="Z2354" s="13" t="s">
        <v>7792</v>
      </c>
      <c r="AA2354" s="13" t="s">
        <v>17</v>
      </c>
      <c r="AB2354" s="13" t="s">
        <v>5</v>
      </c>
      <c r="AC2354" s="13"/>
      <c r="AD2354" s="13" t="s">
        <v>7793</v>
      </c>
      <c r="AE2354" s="13" t="s">
        <v>10300</v>
      </c>
      <c r="AF2354" s="13" t="s">
        <v>9409</v>
      </c>
      <c r="AG2354" s="13"/>
      <c r="AH2354" t="str">
        <f t="shared" si="38"/>
        <v>CORRECT</v>
      </c>
      <c r="AI2354" t="s">
        <v>16511</v>
      </c>
      <c r="AJ2354" t="s">
        <v>22102</v>
      </c>
      <c r="AK2354" t="s">
        <v>24143</v>
      </c>
      <c r="AL2354" t="s">
        <v>24463</v>
      </c>
      <c r="AM2354" t="s">
        <v>27574</v>
      </c>
      <c r="AN2354" t="s">
        <v>27920</v>
      </c>
      <c r="AO2354" t="s">
        <v>27930</v>
      </c>
      <c r="AP2354" t="s">
        <v>29494</v>
      </c>
      <c r="AQ2354" t="s">
        <v>30300</v>
      </c>
      <c r="AR2354" t="s">
        <v>31049</v>
      </c>
      <c r="AS2354" t="s">
        <v>31289</v>
      </c>
      <c r="AT2354" t="s">
        <v>32868</v>
      </c>
      <c r="AU2354" t="s">
        <v>33029</v>
      </c>
      <c r="AV2354" t="s">
        <v>19795</v>
      </c>
      <c r="AW2354" t="s">
        <v>19434</v>
      </c>
      <c r="AX2354" t="s">
        <v>19025</v>
      </c>
      <c r="AY2354" t="s">
        <v>18748</v>
      </c>
      <c r="AZ2354" t="s">
        <v>20</v>
      </c>
      <c r="BA2354" t="s">
        <v>20</v>
      </c>
      <c r="BB2354" t="s">
        <v>18612</v>
      </c>
      <c r="BC2354" t="s">
        <v>18334</v>
      </c>
      <c r="BD2354" s="22" t="s">
        <v>10299</v>
      </c>
      <c r="BE2354" s="22" t="s">
        <v>33435</v>
      </c>
      <c r="BF2354" t="s">
        <v>27930</v>
      </c>
      <c r="BG2354" t="s">
        <v>33385</v>
      </c>
      <c r="BH2354" t="s">
        <v>27930</v>
      </c>
      <c r="BI2354" t="s">
        <v>33385</v>
      </c>
      <c r="BJ2354" t="s">
        <v>33438</v>
      </c>
      <c r="BK2354" t="s">
        <v>33438</v>
      </c>
      <c r="BL2354" t="s">
        <v>33438</v>
      </c>
      <c r="BM2354" t="s">
        <v>33438</v>
      </c>
      <c r="BN2354" t="s">
        <v>33440</v>
      </c>
      <c r="BO2354" t="s">
        <v>33438</v>
      </c>
      <c r="BQ2354" t="s">
        <v>33438</v>
      </c>
      <c r="BR2354" t="s">
        <v>33443</v>
      </c>
      <c r="BS2354" t="s">
        <v>33436</v>
      </c>
      <c r="BT2354" t="s">
        <v>33438</v>
      </c>
      <c r="BV2354" t="s">
        <v>30300</v>
      </c>
      <c r="BW2354" t="s">
        <v>29494</v>
      </c>
      <c r="BX2354" t="s">
        <v>27930</v>
      </c>
      <c r="BY2354" t="s">
        <v>27930</v>
      </c>
      <c r="CB2354" t="s">
        <v>30300</v>
      </c>
      <c r="CC2354" t="s">
        <v>30300</v>
      </c>
      <c r="CD2354" t="s">
        <v>30300</v>
      </c>
      <c r="CF2354" t="s">
        <v>6643</v>
      </c>
      <c r="CG2354" t="s">
        <v>27930</v>
      </c>
      <c r="CH2354" t="s">
        <v>33382</v>
      </c>
      <c r="CI2354" t="s">
        <v>33385</v>
      </c>
      <c r="CJ2354" s="13"/>
      <c r="CK2354" s="13"/>
      <c r="CL2354" s="13"/>
      <c r="CM2354" s="13"/>
      <c r="CN2354" s="13"/>
      <c r="CO2354" s="13"/>
      <c r="CP2354" s="13"/>
      <c r="CQ2354" s="13"/>
      <c r="CR2354" t="s">
        <v>6642</v>
      </c>
      <c r="CS2354" t="b">
        <v>0</v>
      </c>
      <c r="CT2354">
        <v>1.9400000000000001E-2</v>
      </c>
      <c r="CU2354" t="s">
        <v>33605</v>
      </c>
      <c r="CV2354" t="s">
        <v>10300</v>
      </c>
      <c r="CW2354" t="s">
        <v>9409</v>
      </c>
      <c r="CX2354" t="b">
        <v>0</v>
      </c>
      <c r="CY2354">
        <v>1.9400000000000001E-2</v>
      </c>
      <c r="CZ2354" t="s">
        <v>33605</v>
      </c>
      <c r="DA2354" t="s">
        <v>33605</v>
      </c>
      <c r="DB2354" t="s">
        <v>33605</v>
      </c>
      <c r="DC2354" t="e">
        <v>#N/A</v>
      </c>
      <c r="DD2354" t="e">
        <v>#N/A</v>
      </c>
      <c r="DE2354" t="e">
        <v>#N/A</v>
      </c>
      <c r="DF2354" t="e">
        <v>#N/A</v>
      </c>
      <c r="DG2354" t="e">
        <v>#N/A</v>
      </c>
      <c r="DH2354" t="e">
        <v>#N/A</v>
      </c>
      <c r="DI2354" t="e">
        <v>#N/A</v>
      </c>
      <c r="DJ2354" t="e">
        <v>#N/A</v>
      </c>
    </row>
    <row r="2355" spans="1:114" x14ac:dyDescent="0.2">
      <c r="A2355" t="s">
        <v>6644</v>
      </c>
      <c r="B2355">
        <v>227898</v>
      </c>
      <c r="C2355">
        <v>228635</v>
      </c>
      <c r="D2355" t="s">
        <v>26</v>
      </c>
      <c r="E2355">
        <v>738</v>
      </c>
      <c r="F2355">
        <v>245</v>
      </c>
      <c r="G2355" t="s">
        <v>22</v>
      </c>
      <c r="H2355" t="s">
        <v>23</v>
      </c>
      <c r="I2355" t="s">
        <v>16</v>
      </c>
      <c r="J2355" t="s">
        <v>17</v>
      </c>
      <c r="K2355" t="s">
        <v>18</v>
      </c>
      <c r="L2355" t="s">
        <v>7778</v>
      </c>
      <c r="M2355" t="s">
        <v>6050</v>
      </c>
      <c r="N2355" t="s">
        <v>6645</v>
      </c>
      <c r="O2355" t="s">
        <v>596</v>
      </c>
      <c r="R2355" s="13" t="s">
        <v>10296</v>
      </c>
      <c r="S2355" s="13">
        <v>1662871</v>
      </c>
      <c r="T2355" s="13">
        <v>1663608</v>
      </c>
      <c r="U2355" s="13" t="s">
        <v>26</v>
      </c>
      <c r="V2355" s="13">
        <v>738</v>
      </c>
      <c r="W2355" s="13">
        <v>245</v>
      </c>
      <c r="X2355" s="13" t="s">
        <v>22</v>
      </c>
      <c r="Y2355" s="13" t="s">
        <v>23</v>
      </c>
      <c r="Z2355" s="13" t="s">
        <v>7792</v>
      </c>
      <c r="AA2355" s="13" t="s">
        <v>17</v>
      </c>
      <c r="AB2355" s="13" t="s">
        <v>5</v>
      </c>
      <c r="AC2355" s="13"/>
      <c r="AD2355" s="13" t="s">
        <v>7793</v>
      </c>
      <c r="AE2355" s="13" t="s">
        <v>10297</v>
      </c>
      <c r="AF2355" s="13" t="s">
        <v>10298</v>
      </c>
      <c r="AG2355" s="13"/>
      <c r="AH2355" t="str">
        <f t="shared" si="38"/>
        <v>CORRECT</v>
      </c>
      <c r="AI2355" t="s">
        <v>16512</v>
      </c>
      <c r="AJ2355" t="s">
        <v>22103</v>
      </c>
      <c r="AK2355" t="s">
        <v>24144</v>
      </c>
      <c r="AL2355" t="s">
        <v>25051</v>
      </c>
      <c r="AM2355" t="s">
        <v>27575</v>
      </c>
      <c r="AN2355" t="s">
        <v>27920</v>
      </c>
      <c r="AO2355" t="s">
        <v>27925</v>
      </c>
      <c r="AP2355" t="s">
        <v>29495</v>
      </c>
      <c r="AQ2355" t="s">
        <v>20</v>
      </c>
      <c r="AR2355" t="s">
        <v>20</v>
      </c>
      <c r="AS2355" t="s">
        <v>20</v>
      </c>
      <c r="AT2355" t="s">
        <v>20</v>
      </c>
      <c r="AU2355" t="s">
        <v>20</v>
      </c>
      <c r="AV2355" t="s">
        <v>20</v>
      </c>
      <c r="AW2355" t="s">
        <v>20</v>
      </c>
      <c r="AX2355" t="s">
        <v>20</v>
      </c>
      <c r="AY2355" t="s">
        <v>20</v>
      </c>
      <c r="AZ2355" t="s">
        <v>20</v>
      </c>
      <c r="BA2355" t="s">
        <v>20</v>
      </c>
      <c r="BB2355" t="s">
        <v>20</v>
      </c>
      <c r="BC2355" t="s">
        <v>16963</v>
      </c>
      <c r="BD2355" s="22" t="s">
        <v>10296</v>
      </c>
      <c r="BE2355" s="22" t="s">
        <v>33435</v>
      </c>
      <c r="BF2355" t="s">
        <v>27934</v>
      </c>
      <c r="BG2355" t="s">
        <v>33389</v>
      </c>
      <c r="BH2355" t="s">
        <v>27930</v>
      </c>
      <c r="BI2355" t="s">
        <v>33385</v>
      </c>
      <c r="BJ2355" t="s">
        <v>33438</v>
      </c>
      <c r="BK2355" t="s">
        <v>33438</v>
      </c>
      <c r="BL2355" t="s">
        <v>33436</v>
      </c>
      <c r="BM2355" t="s">
        <v>33436</v>
      </c>
      <c r="BN2355" t="s">
        <v>33437</v>
      </c>
      <c r="BO2355" t="s">
        <v>33438</v>
      </c>
      <c r="BP2355" t="s">
        <v>33438</v>
      </c>
      <c r="BQ2355" t="s">
        <v>33438</v>
      </c>
      <c r="BR2355" t="s">
        <v>33447</v>
      </c>
      <c r="BS2355" t="s">
        <v>33438</v>
      </c>
      <c r="BT2355" t="s">
        <v>33438</v>
      </c>
      <c r="BV2355" t="s">
        <v>20</v>
      </c>
      <c r="BW2355" t="s">
        <v>29495</v>
      </c>
      <c r="BX2355" t="s">
        <v>27925</v>
      </c>
      <c r="BY2355" t="s">
        <v>27934</v>
      </c>
      <c r="CB2355" t="s">
        <v>16963</v>
      </c>
      <c r="CC2355" t="s">
        <v>16963</v>
      </c>
      <c r="CD2355" t="s">
        <v>16963</v>
      </c>
      <c r="CF2355" t="s">
        <v>596</v>
      </c>
      <c r="CG2355" t="s">
        <v>27925</v>
      </c>
      <c r="CH2355" t="s">
        <v>33383</v>
      </c>
      <c r="CI2355" t="s">
        <v>33394</v>
      </c>
      <c r="CJ2355" s="13"/>
      <c r="CK2355" s="13"/>
      <c r="CL2355" s="13"/>
      <c r="CM2355" s="13"/>
      <c r="CN2355" s="13"/>
      <c r="CO2355" s="13"/>
      <c r="CP2355" s="13"/>
      <c r="CQ2355" s="13"/>
      <c r="CR2355" t="s">
        <v>6645</v>
      </c>
      <c r="CS2355" t="b">
        <v>0</v>
      </c>
      <c r="CT2355">
        <v>1.9699999999999999E-2</v>
      </c>
      <c r="CU2355" t="s">
        <v>33605</v>
      </c>
      <c r="CV2355" t="s">
        <v>10297</v>
      </c>
      <c r="CW2355" t="s">
        <v>10298</v>
      </c>
      <c r="CX2355" t="b">
        <v>0</v>
      </c>
      <c r="CY2355">
        <v>1.9699999999999999E-2</v>
      </c>
      <c r="CZ2355" t="s">
        <v>33605</v>
      </c>
      <c r="DA2355" t="s">
        <v>33605</v>
      </c>
      <c r="DB2355" t="s">
        <v>33605</v>
      </c>
      <c r="DC2355" t="e">
        <v>#N/A</v>
      </c>
      <c r="DD2355" t="e">
        <v>#N/A</v>
      </c>
      <c r="DE2355" t="e">
        <v>#N/A</v>
      </c>
      <c r="DF2355" t="e">
        <v>#N/A</v>
      </c>
      <c r="DG2355" t="e">
        <v>#N/A</v>
      </c>
      <c r="DH2355" t="e">
        <v>#N/A</v>
      </c>
      <c r="DI2355" t="e">
        <v>#N/A</v>
      </c>
      <c r="DJ2355" t="e">
        <v>#N/A</v>
      </c>
    </row>
    <row r="2356" spans="1:114" x14ac:dyDescent="0.2">
      <c r="A2356" t="s">
        <v>6647</v>
      </c>
      <c r="B2356">
        <v>228684</v>
      </c>
      <c r="C2356">
        <v>229325</v>
      </c>
      <c r="D2356" t="s">
        <v>26</v>
      </c>
      <c r="E2356">
        <v>642</v>
      </c>
      <c r="F2356">
        <v>213</v>
      </c>
      <c r="G2356" t="s">
        <v>22</v>
      </c>
      <c r="H2356" t="s">
        <v>23</v>
      </c>
      <c r="I2356" t="s">
        <v>16</v>
      </c>
      <c r="J2356" t="s">
        <v>17</v>
      </c>
      <c r="K2356" t="s">
        <v>18</v>
      </c>
      <c r="L2356" t="s">
        <v>7778</v>
      </c>
      <c r="M2356" t="s">
        <v>6050</v>
      </c>
      <c r="N2356" t="s">
        <v>6648</v>
      </c>
      <c r="O2356" t="s">
        <v>6649</v>
      </c>
      <c r="P2356" t="s">
        <v>6646</v>
      </c>
      <c r="R2356" s="13" t="s">
        <v>10293</v>
      </c>
      <c r="S2356" s="13">
        <v>1663657</v>
      </c>
      <c r="T2356" s="13">
        <v>1664298</v>
      </c>
      <c r="U2356" s="13" t="s">
        <v>26</v>
      </c>
      <c r="V2356" s="13">
        <v>642</v>
      </c>
      <c r="W2356" s="13">
        <v>213</v>
      </c>
      <c r="X2356" s="13" t="s">
        <v>22</v>
      </c>
      <c r="Y2356" s="13" t="s">
        <v>23</v>
      </c>
      <c r="Z2356" s="13" t="s">
        <v>7792</v>
      </c>
      <c r="AA2356" s="13" t="s">
        <v>17</v>
      </c>
      <c r="AB2356" s="13" t="s">
        <v>5</v>
      </c>
      <c r="AC2356" s="13"/>
      <c r="AD2356" s="13" t="s">
        <v>7793</v>
      </c>
      <c r="AE2356" s="13" t="s">
        <v>10294</v>
      </c>
      <c r="AF2356" s="13" t="s">
        <v>10295</v>
      </c>
      <c r="AG2356" s="13"/>
      <c r="AH2356" t="str">
        <f t="shared" si="38"/>
        <v>CORRECT</v>
      </c>
      <c r="AI2356" t="s">
        <v>16513</v>
      </c>
      <c r="AJ2356" t="s">
        <v>22104</v>
      </c>
      <c r="AK2356" t="s">
        <v>24145</v>
      </c>
      <c r="AL2356" t="s">
        <v>24924</v>
      </c>
      <c r="AM2356" t="s">
        <v>27576</v>
      </c>
      <c r="AN2356" t="s">
        <v>27920</v>
      </c>
      <c r="AO2356" t="s">
        <v>27929</v>
      </c>
      <c r="AP2356" t="s">
        <v>10295</v>
      </c>
      <c r="AQ2356" t="s">
        <v>6646</v>
      </c>
      <c r="AR2356" t="s">
        <v>31050</v>
      </c>
      <c r="AS2356" t="s">
        <v>31658</v>
      </c>
      <c r="AT2356" t="s">
        <v>32869</v>
      </c>
      <c r="AU2356" t="s">
        <v>33104</v>
      </c>
      <c r="AV2356" t="s">
        <v>19979</v>
      </c>
      <c r="AW2356" t="s">
        <v>19732</v>
      </c>
      <c r="AX2356" t="s">
        <v>19246</v>
      </c>
      <c r="AY2356" t="s">
        <v>18748</v>
      </c>
      <c r="AZ2356" t="s">
        <v>20</v>
      </c>
      <c r="BA2356" t="s">
        <v>20</v>
      </c>
      <c r="BB2356" t="s">
        <v>18613</v>
      </c>
      <c r="BC2356" t="s">
        <v>18335</v>
      </c>
      <c r="BD2356" s="22" t="s">
        <v>10293</v>
      </c>
      <c r="BE2356" s="22" t="s">
        <v>33435</v>
      </c>
      <c r="BF2356" t="s">
        <v>27929</v>
      </c>
      <c r="BG2356" t="s">
        <v>33398</v>
      </c>
      <c r="BH2356" t="s">
        <v>27929</v>
      </c>
      <c r="BI2356" t="s">
        <v>33398</v>
      </c>
      <c r="BJ2356" t="s">
        <v>33438</v>
      </c>
      <c r="BK2356" t="s">
        <v>33438</v>
      </c>
      <c r="BL2356" t="s">
        <v>33438</v>
      </c>
      <c r="BM2356" t="s">
        <v>33438</v>
      </c>
      <c r="BN2356" t="s">
        <v>33440</v>
      </c>
      <c r="BO2356" t="s">
        <v>33438</v>
      </c>
      <c r="BQ2356" t="s">
        <v>33438</v>
      </c>
      <c r="BR2356" t="s">
        <v>33443</v>
      </c>
      <c r="BS2356" t="s">
        <v>33438</v>
      </c>
      <c r="BT2356" t="s">
        <v>33438</v>
      </c>
      <c r="BV2356" t="s">
        <v>6646</v>
      </c>
      <c r="BW2356" t="s">
        <v>10295</v>
      </c>
      <c r="BX2356" t="s">
        <v>27929</v>
      </c>
      <c r="BY2356" t="s">
        <v>27929</v>
      </c>
      <c r="CB2356" t="s">
        <v>6646</v>
      </c>
      <c r="CC2356" t="s">
        <v>6646</v>
      </c>
      <c r="CD2356" t="s">
        <v>6646</v>
      </c>
      <c r="CE2356" s="25" t="s">
        <v>6646</v>
      </c>
      <c r="CF2356" t="s">
        <v>6649</v>
      </c>
      <c r="CG2356" t="s">
        <v>27929</v>
      </c>
      <c r="CH2356" t="s">
        <v>33382</v>
      </c>
      <c r="CI2356" t="s">
        <v>33398</v>
      </c>
      <c r="CJ2356" s="13"/>
      <c r="CK2356" s="13"/>
      <c r="CL2356" s="13"/>
      <c r="CM2356" s="13"/>
      <c r="CN2356" s="13"/>
      <c r="CO2356" s="13"/>
      <c r="CP2356" s="13"/>
      <c r="CQ2356" s="13"/>
      <c r="CR2356" t="s">
        <v>6648</v>
      </c>
      <c r="CS2356" t="b">
        <v>0</v>
      </c>
      <c r="CT2356">
        <v>9.1000000000000004E-3</v>
      </c>
      <c r="CU2356" t="s">
        <v>33605</v>
      </c>
      <c r="CV2356" t="s">
        <v>10294</v>
      </c>
      <c r="CW2356" t="s">
        <v>10295</v>
      </c>
      <c r="CX2356" t="b">
        <v>0</v>
      </c>
      <c r="CY2356">
        <v>9.1000000000000004E-3</v>
      </c>
      <c r="CZ2356" t="s">
        <v>33605</v>
      </c>
      <c r="DA2356" t="s">
        <v>33605</v>
      </c>
      <c r="DB2356" t="s">
        <v>33605</v>
      </c>
      <c r="DC2356" t="e">
        <v>#N/A</v>
      </c>
      <c r="DD2356" t="e">
        <v>#N/A</v>
      </c>
      <c r="DE2356" t="e">
        <v>#N/A</v>
      </c>
      <c r="DF2356" t="e">
        <v>#N/A</v>
      </c>
      <c r="DG2356" t="e">
        <v>#N/A</v>
      </c>
      <c r="DH2356" t="e">
        <v>#N/A</v>
      </c>
      <c r="DI2356" t="e">
        <v>#N/A</v>
      </c>
      <c r="DJ2356" t="e">
        <v>#N/A</v>
      </c>
    </row>
    <row r="2357" spans="1:114" x14ac:dyDescent="0.2">
      <c r="A2357" t="s">
        <v>6650</v>
      </c>
      <c r="B2357">
        <v>229333</v>
      </c>
      <c r="C2357">
        <v>230127</v>
      </c>
      <c r="D2357" t="s">
        <v>26</v>
      </c>
      <c r="E2357">
        <v>795</v>
      </c>
      <c r="F2357">
        <v>264</v>
      </c>
      <c r="G2357" t="s">
        <v>22</v>
      </c>
      <c r="H2357" t="s">
        <v>23</v>
      </c>
      <c r="I2357" t="s">
        <v>16</v>
      </c>
      <c r="J2357" t="s">
        <v>17</v>
      </c>
      <c r="K2357" t="s">
        <v>18</v>
      </c>
      <c r="L2357" t="s">
        <v>7778</v>
      </c>
      <c r="M2357" t="s">
        <v>6050</v>
      </c>
      <c r="N2357" t="s">
        <v>6651</v>
      </c>
      <c r="O2357" t="s">
        <v>6652</v>
      </c>
      <c r="R2357" s="13" t="s">
        <v>10290</v>
      </c>
      <c r="S2357" s="13">
        <v>1664306</v>
      </c>
      <c r="T2357" s="13">
        <v>1665100</v>
      </c>
      <c r="U2357" s="13" t="s">
        <v>26</v>
      </c>
      <c r="V2357" s="13">
        <v>795</v>
      </c>
      <c r="W2357" s="13">
        <v>264</v>
      </c>
      <c r="X2357" s="13" t="s">
        <v>22</v>
      </c>
      <c r="Y2357" s="13" t="s">
        <v>23</v>
      </c>
      <c r="Z2357" s="13" t="s">
        <v>7792</v>
      </c>
      <c r="AA2357" s="13" t="s">
        <v>17</v>
      </c>
      <c r="AB2357" s="13" t="s">
        <v>5</v>
      </c>
      <c r="AC2357" s="13"/>
      <c r="AD2357" s="13" t="s">
        <v>7793</v>
      </c>
      <c r="AE2357" s="13" t="s">
        <v>10291</v>
      </c>
      <c r="AF2357" s="13" t="s">
        <v>10292</v>
      </c>
      <c r="AG2357" s="13"/>
      <c r="AH2357" t="str">
        <f t="shared" si="38"/>
        <v>CORRECT</v>
      </c>
      <c r="AI2357" t="s">
        <v>16514</v>
      </c>
      <c r="AJ2357" t="s">
        <v>22105</v>
      </c>
      <c r="AK2357" t="s">
        <v>24146</v>
      </c>
      <c r="AL2357" t="s">
        <v>24648</v>
      </c>
      <c r="AM2357" t="s">
        <v>27577</v>
      </c>
      <c r="AN2357" t="s">
        <v>27920</v>
      </c>
      <c r="AO2357" t="s">
        <v>27925</v>
      </c>
      <c r="AP2357" t="s">
        <v>29496</v>
      </c>
      <c r="AQ2357" t="s">
        <v>20</v>
      </c>
      <c r="AR2357" t="s">
        <v>20</v>
      </c>
      <c r="AS2357" t="s">
        <v>20</v>
      </c>
      <c r="AT2357" t="s">
        <v>20</v>
      </c>
      <c r="AU2357" t="s">
        <v>20</v>
      </c>
      <c r="AV2357" t="s">
        <v>20</v>
      </c>
      <c r="AW2357" t="s">
        <v>20</v>
      </c>
      <c r="AX2357" t="s">
        <v>20</v>
      </c>
      <c r="AY2357" t="s">
        <v>20</v>
      </c>
      <c r="AZ2357" t="s">
        <v>20</v>
      </c>
      <c r="BA2357" t="s">
        <v>20</v>
      </c>
      <c r="BB2357" t="s">
        <v>20</v>
      </c>
      <c r="BC2357" t="s">
        <v>18336</v>
      </c>
      <c r="BD2357" s="22" t="s">
        <v>10290</v>
      </c>
      <c r="BE2357" s="22" t="s">
        <v>33435</v>
      </c>
      <c r="BF2357" t="s">
        <v>33450</v>
      </c>
      <c r="BG2357" t="s">
        <v>33451</v>
      </c>
      <c r="BH2357" t="s">
        <v>33450</v>
      </c>
      <c r="BI2357" t="s">
        <v>33451</v>
      </c>
      <c r="BJ2357" t="s">
        <v>33438</v>
      </c>
      <c r="BK2357" t="s">
        <v>33438</v>
      </c>
      <c r="BL2357" t="s">
        <v>33438</v>
      </c>
      <c r="BM2357" t="s">
        <v>33438</v>
      </c>
      <c r="BN2357" t="s">
        <v>33440</v>
      </c>
      <c r="BO2357" t="s">
        <v>33438</v>
      </c>
      <c r="BP2357" t="s">
        <v>33438</v>
      </c>
      <c r="BQ2357" t="s">
        <v>33438</v>
      </c>
      <c r="BR2357" t="s">
        <v>33439</v>
      </c>
      <c r="BS2357" t="s">
        <v>33438</v>
      </c>
      <c r="BT2357" t="s">
        <v>33438</v>
      </c>
      <c r="BV2357" t="s">
        <v>20</v>
      </c>
      <c r="BW2357" t="s">
        <v>29496</v>
      </c>
      <c r="BX2357" t="s">
        <v>27925</v>
      </c>
      <c r="BY2357" t="s">
        <v>33450</v>
      </c>
      <c r="CB2357" t="s">
        <v>18336</v>
      </c>
      <c r="CC2357" t="s">
        <v>18336</v>
      </c>
      <c r="CD2357" t="s">
        <v>18336</v>
      </c>
      <c r="CF2357" t="s">
        <v>6652</v>
      </c>
      <c r="CG2357" t="s">
        <v>27925</v>
      </c>
      <c r="CH2357" t="s">
        <v>33383</v>
      </c>
      <c r="CI2357" t="s">
        <v>33394</v>
      </c>
      <c r="CJ2357" s="13"/>
      <c r="CK2357" s="13"/>
      <c r="CL2357" s="13"/>
      <c r="CM2357" s="13"/>
      <c r="CN2357" s="13"/>
      <c r="CO2357" s="13"/>
      <c r="CP2357" s="13"/>
      <c r="CQ2357" s="13"/>
      <c r="CR2357" t="s">
        <v>6651</v>
      </c>
      <c r="CS2357" t="b">
        <v>0</v>
      </c>
      <c r="CT2357">
        <v>1.66E-2</v>
      </c>
      <c r="CU2357" t="s">
        <v>33605</v>
      </c>
      <c r="CV2357" t="s">
        <v>10291</v>
      </c>
      <c r="CW2357" t="s">
        <v>10292</v>
      </c>
      <c r="CX2357" t="b">
        <v>0</v>
      </c>
      <c r="CY2357">
        <v>1.66E-2</v>
      </c>
      <c r="CZ2357" t="s">
        <v>33605</v>
      </c>
      <c r="DA2357" t="s">
        <v>33605</v>
      </c>
      <c r="DB2357" t="s">
        <v>33605</v>
      </c>
      <c r="DC2357" t="e">
        <v>#N/A</v>
      </c>
      <c r="DD2357" t="e">
        <v>#N/A</v>
      </c>
      <c r="DE2357" t="e">
        <v>#N/A</v>
      </c>
      <c r="DF2357" t="e">
        <v>#N/A</v>
      </c>
      <c r="DG2357" t="e">
        <v>#N/A</v>
      </c>
      <c r="DH2357" t="e">
        <v>#N/A</v>
      </c>
      <c r="DI2357" t="e">
        <v>#N/A</v>
      </c>
      <c r="DJ2357" t="e">
        <v>#N/A</v>
      </c>
    </row>
    <row r="2358" spans="1:114" x14ac:dyDescent="0.2">
      <c r="A2358" t="s">
        <v>6653</v>
      </c>
      <c r="B2358">
        <v>230124</v>
      </c>
      <c r="C2358">
        <v>231209</v>
      </c>
      <c r="D2358" t="s">
        <v>26</v>
      </c>
      <c r="E2358">
        <v>1086</v>
      </c>
      <c r="F2358">
        <v>361</v>
      </c>
      <c r="G2358" t="s">
        <v>22</v>
      </c>
      <c r="H2358" t="s">
        <v>23</v>
      </c>
      <c r="I2358" t="s">
        <v>16</v>
      </c>
      <c r="J2358" t="s">
        <v>17</v>
      </c>
      <c r="K2358" t="s">
        <v>18</v>
      </c>
      <c r="L2358" t="s">
        <v>7778</v>
      </c>
      <c r="M2358" t="s">
        <v>6050</v>
      </c>
      <c r="N2358" t="s">
        <v>6654</v>
      </c>
      <c r="O2358" t="s">
        <v>1772</v>
      </c>
      <c r="R2358" s="13" t="s">
        <v>10288</v>
      </c>
      <c r="S2358" s="13">
        <v>1665097</v>
      </c>
      <c r="T2358" s="13">
        <v>1666182</v>
      </c>
      <c r="U2358" s="13" t="s">
        <v>26</v>
      </c>
      <c r="V2358" s="13">
        <v>1086</v>
      </c>
      <c r="W2358" s="13">
        <v>361</v>
      </c>
      <c r="X2358" s="13" t="s">
        <v>22</v>
      </c>
      <c r="Y2358" s="13" t="s">
        <v>23</v>
      </c>
      <c r="Z2358" s="13" t="s">
        <v>7792</v>
      </c>
      <c r="AA2358" s="13" t="s">
        <v>17</v>
      </c>
      <c r="AB2358" s="13" t="s">
        <v>5</v>
      </c>
      <c r="AC2358" s="13"/>
      <c r="AD2358" s="13" t="s">
        <v>7793</v>
      </c>
      <c r="AE2358" s="13" t="s">
        <v>10289</v>
      </c>
      <c r="AF2358" s="13" t="s">
        <v>7804</v>
      </c>
      <c r="AG2358" s="13"/>
      <c r="AH2358" t="str">
        <f t="shared" si="38"/>
        <v>CORRECT</v>
      </c>
      <c r="AI2358" t="s">
        <v>16515</v>
      </c>
      <c r="AJ2358" t="s">
        <v>22106</v>
      </c>
      <c r="AK2358" t="s">
        <v>24147</v>
      </c>
      <c r="AL2358" t="s">
        <v>24892</v>
      </c>
      <c r="AM2358" t="s">
        <v>27578</v>
      </c>
      <c r="AN2358" t="s">
        <v>27920</v>
      </c>
      <c r="AO2358" t="s">
        <v>27941</v>
      </c>
      <c r="AP2358" t="s">
        <v>28414</v>
      </c>
      <c r="AQ2358" t="s">
        <v>20</v>
      </c>
      <c r="AR2358" t="s">
        <v>20</v>
      </c>
      <c r="AS2358" t="s">
        <v>20</v>
      </c>
      <c r="AT2358" t="s">
        <v>32053</v>
      </c>
      <c r="AU2358" t="s">
        <v>20</v>
      </c>
      <c r="AV2358" t="s">
        <v>20</v>
      </c>
      <c r="AW2358" t="s">
        <v>20</v>
      </c>
      <c r="AX2358" t="s">
        <v>20</v>
      </c>
      <c r="AY2358" t="s">
        <v>18759</v>
      </c>
      <c r="AZ2358" t="s">
        <v>20</v>
      </c>
      <c r="BA2358" t="s">
        <v>20</v>
      </c>
      <c r="BB2358" t="s">
        <v>20</v>
      </c>
      <c r="BC2358" t="s">
        <v>17332</v>
      </c>
      <c r="BD2358" s="22" t="s">
        <v>10288</v>
      </c>
      <c r="BE2358" s="22" t="s">
        <v>33435</v>
      </c>
      <c r="BF2358" t="s">
        <v>33441</v>
      </c>
      <c r="BG2358" t="s">
        <v>33442</v>
      </c>
      <c r="BH2358" t="s">
        <v>27941</v>
      </c>
      <c r="BI2358" t="s">
        <v>33457</v>
      </c>
      <c r="BJ2358" t="s">
        <v>33438</v>
      </c>
      <c r="BK2358" t="s">
        <v>33438</v>
      </c>
      <c r="BL2358" t="s">
        <v>33438</v>
      </c>
      <c r="BM2358" t="s">
        <v>33436</v>
      </c>
      <c r="BN2358" t="s">
        <v>33437</v>
      </c>
      <c r="BO2358" t="s">
        <v>33438</v>
      </c>
      <c r="BQ2358" t="s">
        <v>33438</v>
      </c>
      <c r="BR2358" t="s">
        <v>33439</v>
      </c>
      <c r="BS2358" t="s">
        <v>33438</v>
      </c>
      <c r="BT2358" t="s">
        <v>33438</v>
      </c>
      <c r="BV2358" t="s">
        <v>20</v>
      </c>
      <c r="BW2358" t="s">
        <v>28414</v>
      </c>
      <c r="BX2358" t="s">
        <v>27941</v>
      </c>
      <c r="BY2358" t="s">
        <v>33441</v>
      </c>
      <c r="CB2358" t="s">
        <v>17332</v>
      </c>
      <c r="CC2358" t="s">
        <v>17332</v>
      </c>
      <c r="CD2358" t="s">
        <v>17332</v>
      </c>
      <c r="CF2358" t="s">
        <v>1772</v>
      </c>
      <c r="CG2358" t="s">
        <v>27941</v>
      </c>
      <c r="CH2358" t="s">
        <v>33380</v>
      </c>
      <c r="CI2358" t="s">
        <v>33393</v>
      </c>
      <c r="CJ2358" s="13"/>
      <c r="CK2358" s="13"/>
      <c r="CL2358" s="13"/>
      <c r="CM2358" s="13"/>
      <c r="CN2358" s="13"/>
      <c r="CO2358" s="13"/>
      <c r="CP2358" s="13"/>
      <c r="CQ2358" s="13"/>
      <c r="CR2358" t="s">
        <v>6654</v>
      </c>
      <c r="CS2358" t="b">
        <v>0</v>
      </c>
      <c r="CT2358">
        <v>8.0000000000000002E-3</v>
      </c>
      <c r="CU2358" t="s">
        <v>33605</v>
      </c>
      <c r="CV2358" t="s">
        <v>10289</v>
      </c>
      <c r="CW2358" t="s">
        <v>7804</v>
      </c>
      <c r="CX2358" t="b">
        <v>0</v>
      </c>
      <c r="CY2358">
        <v>8.0000000000000002E-3</v>
      </c>
      <c r="CZ2358" t="s">
        <v>33605</v>
      </c>
      <c r="DA2358" t="s">
        <v>33605</v>
      </c>
      <c r="DB2358" t="s">
        <v>33605</v>
      </c>
      <c r="DC2358" t="e">
        <v>#N/A</v>
      </c>
      <c r="DD2358" t="e">
        <v>#N/A</v>
      </c>
      <c r="DE2358" t="e">
        <v>#N/A</v>
      </c>
      <c r="DF2358" t="e">
        <v>#N/A</v>
      </c>
      <c r="DG2358" t="e">
        <v>#N/A</v>
      </c>
      <c r="DH2358" t="e">
        <v>#N/A</v>
      </c>
      <c r="DI2358" t="e">
        <v>#N/A</v>
      </c>
      <c r="DJ2358" t="e">
        <v>#N/A</v>
      </c>
    </row>
    <row r="2359" spans="1:114" x14ac:dyDescent="0.2">
      <c r="A2359" t="s">
        <v>6655</v>
      </c>
      <c r="B2359">
        <v>231215</v>
      </c>
      <c r="C2359">
        <v>232057</v>
      </c>
      <c r="D2359" t="s">
        <v>26</v>
      </c>
      <c r="E2359">
        <v>843</v>
      </c>
      <c r="F2359">
        <v>280</v>
      </c>
      <c r="G2359" t="s">
        <v>22</v>
      </c>
      <c r="H2359" t="s">
        <v>23</v>
      </c>
      <c r="I2359" t="s">
        <v>16</v>
      </c>
      <c r="J2359" t="s">
        <v>17</v>
      </c>
      <c r="K2359" t="s">
        <v>18</v>
      </c>
      <c r="L2359" t="s">
        <v>7778</v>
      </c>
      <c r="M2359" t="s">
        <v>6050</v>
      </c>
      <c r="N2359" t="s">
        <v>6656</v>
      </c>
      <c r="O2359" t="s">
        <v>6657</v>
      </c>
      <c r="R2359" s="13" t="s">
        <v>10285</v>
      </c>
      <c r="S2359" s="13">
        <v>1666188</v>
      </c>
      <c r="T2359" s="13">
        <v>1667030</v>
      </c>
      <c r="U2359" s="13" t="s">
        <v>26</v>
      </c>
      <c r="V2359" s="13">
        <v>843</v>
      </c>
      <c r="W2359" s="13">
        <v>280</v>
      </c>
      <c r="X2359" s="13" t="s">
        <v>22</v>
      </c>
      <c r="Y2359" s="13" t="s">
        <v>23</v>
      </c>
      <c r="Z2359" s="13" t="s">
        <v>7792</v>
      </c>
      <c r="AA2359" s="13" t="s">
        <v>17</v>
      </c>
      <c r="AB2359" s="13" t="s">
        <v>5</v>
      </c>
      <c r="AC2359" s="13"/>
      <c r="AD2359" s="13" t="s">
        <v>7793</v>
      </c>
      <c r="AE2359" s="13" t="s">
        <v>10286</v>
      </c>
      <c r="AF2359" s="13" t="s">
        <v>10287</v>
      </c>
      <c r="AG2359" s="13"/>
      <c r="AH2359" t="str">
        <f t="shared" si="38"/>
        <v>CORRECT</v>
      </c>
      <c r="AI2359" t="s">
        <v>16516</v>
      </c>
      <c r="AJ2359" t="s">
        <v>22107</v>
      </c>
      <c r="AK2359" t="s">
        <v>24148</v>
      </c>
      <c r="AL2359" t="s">
        <v>24526</v>
      </c>
      <c r="AM2359" t="s">
        <v>27579</v>
      </c>
      <c r="AN2359" t="s">
        <v>27920</v>
      </c>
      <c r="AO2359" t="s">
        <v>27928</v>
      </c>
      <c r="AP2359" t="s">
        <v>29497</v>
      </c>
      <c r="AQ2359" t="s">
        <v>30301</v>
      </c>
      <c r="AR2359" t="s">
        <v>20</v>
      </c>
      <c r="AS2359" t="s">
        <v>31659</v>
      </c>
      <c r="AT2359" t="s">
        <v>32870</v>
      </c>
      <c r="AU2359" t="s">
        <v>33111</v>
      </c>
      <c r="AV2359" t="s">
        <v>20</v>
      </c>
      <c r="AW2359" t="s">
        <v>19733</v>
      </c>
      <c r="AX2359" t="s">
        <v>19247</v>
      </c>
      <c r="AY2359" t="s">
        <v>18757</v>
      </c>
      <c r="AZ2359" t="s">
        <v>20</v>
      </c>
      <c r="BA2359" t="s">
        <v>20</v>
      </c>
      <c r="BB2359" t="s">
        <v>20</v>
      </c>
      <c r="BC2359" t="s">
        <v>18337</v>
      </c>
      <c r="BD2359" s="22" t="s">
        <v>10285</v>
      </c>
      <c r="BE2359" s="22" t="s">
        <v>33435</v>
      </c>
      <c r="BF2359" t="s">
        <v>27928</v>
      </c>
      <c r="BG2359" t="s">
        <v>33395</v>
      </c>
      <c r="BH2359" t="s">
        <v>27928</v>
      </c>
      <c r="BI2359" t="s">
        <v>33395</v>
      </c>
      <c r="BJ2359" t="s">
        <v>33438</v>
      </c>
      <c r="BK2359" t="s">
        <v>33438</v>
      </c>
      <c r="BL2359" t="s">
        <v>33436</v>
      </c>
      <c r="BM2359" t="s">
        <v>33436</v>
      </c>
      <c r="BN2359" t="s">
        <v>33437</v>
      </c>
      <c r="BO2359" t="s">
        <v>33438</v>
      </c>
      <c r="BP2359" t="s">
        <v>33438</v>
      </c>
      <c r="BQ2359" t="s">
        <v>33438</v>
      </c>
      <c r="BR2359" t="s">
        <v>33439</v>
      </c>
      <c r="BS2359" t="s">
        <v>33438</v>
      </c>
      <c r="BT2359" t="s">
        <v>33438</v>
      </c>
      <c r="BV2359" t="s">
        <v>30301</v>
      </c>
      <c r="BW2359" t="s">
        <v>29497</v>
      </c>
      <c r="BX2359" t="s">
        <v>27928</v>
      </c>
      <c r="BY2359" t="s">
        <v>27928</v>
      </c>
      <c r="CB2359" t="s">
        <v>30301</v>
      </c>
      <c r="CC2359" t="s">
        <v>30301</v>
      </c>
      <c r="CD2359" t="s">
        <v>30301</v>
      </c>
      <c r="CF2359" t="s">
        <v>6657</v>
      </c>
      <c r="CG2359" t="s">
        <v>27928</v>
      </c>
      <c r="CH2359" t="s">
        <v>33382</v>
      </c>
      <c r="CI2359" t="s">
        <v>33395</v>
      </c>
      <c r="CJ2359" s="13"/>
      <c r="CK2359" s="13"/>
      <c r="CL2359" s="13"/>
      <c r="CM2359" s="13"/>
      <c r="CN2359" s="13"/>
      <c r="CO2359" s="13"/>
      <c r="CP2359" s="13"/>
      <c r="CQ2359" s="13"/>
      <c r="CR2359" t="s">
        <v>6656</v>
      </c>
      <c r="CS2359" t="b">
        <v>0</v>
      </c>
      <c r="CT2359">
        <v>1.35E-2</v>
      </c>
      <c r="CU2359" t="s">
        <v>33605</v>
      </c>
      <c r="CV2359" t="s">
        <v>10286</v>
      </c>
      <c r="CW2359" t="s">
        <v>10287</v>
      </c>
      <c r="CX2359" t="b">
        <v>0</v>
      </c>
      <c r="CY2359">
        <v>1.35E-2</v>
      </c>
      <c r="CZ2359" t="s">
        <v>33605</v>
      </c>
      <c r="DA2359" t="s">
        <v>33605</v>
      </c>
      <c r="DB2359" t="s">
        <v>33605</v>
      </c>
      <c r="DC2359" t="e">
        <v>#N/A</v>
      </c>
      <c r="DD2359" t="e">
        <v>#N/A</v>
      </c>
      <c r="DE2359" t="e">
        <v>#N/A</v>
      </c>
      <c r="DF2359" t="e">
        <v>#N/A</v>
      </c>
      <c r="DG2359" t="e">
        <v>#N/A</v>
      </c>
      <c r="DH2359" t="e">
        <v>#N/A</v>
      </c>
      <c r="DI2359" t="e">
        <v>#N/A</v>
      </c>
      <c r="DJ2359" t="e">
        <v>#N/A</v>
      </c>
    </row>
    <row r="2360" spans="1:114" x14ac:dyDescent="0.2">
      <c r="A2360" t="s">
        <v>6658</v>
      </c>
      <c r="B2360">
        <v>232085</v>
      </c>
      <c r="C2360">
        <v>232258</v>
      </c>
      <c r="D2360" t="s">
        <v>20</v>
      </c>
      <c r="E2360">
        <v>174</v>
      </c>
      <c r="F2360">
        <v>57</v>
      </c>
      <c r="G2360" t="s">
        <v>22</v>
      </c>
      <c r="H2360" t="s">
        <v>23</v>
      </c>
      <c r="I2360" t="s">
        <v>16</v>
      </c>
      <c r="J2360" t="s">
        <v>17</v>
      </c>
      <c r="K2360" t="s">
        <v>18</v>
      </c>
      <c r="L2360" t="s">
        <v>7778</v>
      </c>
      <c r="M2360" t="s">
        <v>6050</v>
      </c>
      <c r="N2360" t="s">
        <v>6659</v>
      </c>
      <c r="O2360" t="s">
        <v>6660</v>
      </c>
      <c r="R2360" s="13" t="s">
        <v>10283</v>
      </c>
      <c r="S2360" s="13">
        <v>1667058</v>
      </c>
      <c r="T2360" s="13">
        <v>1667231</v>
      </c>
      <c r="U2360" s="13" t="s">
        <v>20</v>
      </c>
      <c r="V2360" s="13">
        <v>174</v>
      </c>
      <c r="W2360" s="13">
        <v>57</v>
      </c>
      <c r="X2360" s="13" t="s">
        <v>22</v>
      </c>
      <c r="Y2360" s="13" t="s">
        <v>23</v>
      </c>
      <c r="Z2360" s="13" t="s">
        <v>7792</v>
      </c>
      <c r="AA2360" s="13" t="s">
        <v>17</v>
      </c>
      <c r="AB2360" s="13" t="s">
        <v>5</v>
      </c>
      <c r="AC2360" s="13"/>
      <c r="AD2360" s="13" t="s">
        <v>7793</v>
      </c>
      <c r="AE2360" s="13" t="s">
        <v>10284</v>
      </c>
      <c r="AF2360" s="13" t="s">
        <v>7804</v>
      </c>
      <c r="AG2360" s="13"/>
      <c r="AH2360" t="str">
        <f t="shared" si="38"/>
        <v>CORRECT</v>
      </c>
      <c r="AI2360" t="s">
        <v>16517</v>
      </c>
      <c r="AJ2360" t="s">
        <v>22108</v>
      </c>
      <c r="AK2360" t="s">
        <v>24149</v>
      </c>
      <c r="AL2360" t="s">
        <v>25418</v>
      </c>
      <c r="AM2360" t="s">
        <v>27580</v>
      </c>
      <c r="AN2360" t="s">
        <v>27920</v>
      </c>
      <c r="AO2360" t="s">
        <v>27925</v>
      </c>
      <c r="AP2360" t="s">
        <v>28043</v>
      </c>
      <c r="AQ2360" t="s">
        <v>20</v>
      </c>
      <c r="AR2360" t="s">
        <v>20</v>
      </c>
      <c r="AS2360" t="s">
        <v>20</v>
      </c>
      <c r="AT2360" t="s">
        <v>20</v>
      </c>
      <c r="AU2360" t="s">
        <v>20</v>
      </c>
      <c r="AV2360" t="s">
        <v>20</v>
      </c>
      <c r="AW2360" t="s">
        <v>20</v>
      </c>
      <c r="AX2360" t="s">
        <v>20</v>
      </c>
      <c r="AY2360" t="s">
        <v>20</v>
      </c>
      <c r="AZ2360" t="s">
        <v>20</v>
      </c>
      <c r="BA2360" t="s">
        <v>20</v>
      </c>
      <c r="BB2360" t="s">
        <v>20</v>
      </c>
      <c r="BC2360" t="s">
        <v>18338</v>
      </c>
      <c r="BD2360" s="22" t="s">
        <v>10283</v>
      </c>
      <c r="BE2360" s="22" t="s">
        <v>33435</v>
      </c>
      <c r="BF2360" t="s">
        <v>27925</v>
      </c>
      <c r="BG2360" t="s">
        <v>33394</v>
      </c>
      <c r="BH2360" t="s">
        <v>27925</v>
      </c>
      <c r="BI2360" t="s">
        <v>33394</v>
      </c>
      <c r="BJ2360" t="s">
        <v>33438</v>
      </c>
      <c r="BK2360" t="s">
        <v>33438</v>
      </c>
      <c r="BL2360" t="s">
        <v>33438</v>
      </c>
      <c r="BM2360" t="s">
        <v>33436</v>
      </c>
      <c r="BN2360" t="s">
        <v>33437</v>
      </c>
      <c r="BO2360" t="s">
        <v>33438</v>
      </c>
      <c r="BQ2360" t="s">
        <v>33438</v>
      </c>
      <c r="BR2360" t="s">
        <v>33439</v>
      </c>
      <c r="BS2360" t="s">
        <v>33438</v>
      </c>
      <c r="BT2360" t="s">
        <v>33438</v>
      </c>
      <c r="BV2360" t="s">
        <v>20</v>
      </c>
      <c r="BW2360" t="s">
        <v>28043</v>
      </c>
      <c r="BX2360" t="s">
        <v>27925</v>
      </c>
      <c r="BY2360" t="s">
        <v>27925</v>
      </c>
      <c r="CB2360" t="s">
        <v>18338</v>
      </c>
      <c r="CC2360" t="s">
        <v>18338</v>
      </c>
      <c r="CD2360" t="s">
        <v>18338</v>
      </c>
      <c r="CF2360" t="s">
        <v>6660</v>
      </c>
      <c r="CG2360" t="s">
        <v>27925</v>
      </c>
      <c r="CH2360" t="s">
        <v>33383</v>
      </c>
      <c r="CI2360" t="s">
        <v>33394</v>
      </c>
      <c r="CJ2360" s="13"/>
      <c r="CK2360" s="13"/>
      <c r="CL2360" s="13"/>
      <c r="CM2360" s="13"/>
      <c r="CN2360" s="13"/>
      <c r="CO2360" s="13"/>
      <c r="CP2360" s="13"/>
      <c r="CQ2360" s="13"/>
      <c r="CR2360" t="s">
        <v>6659</v>
      </c>
      <c r="CS2360" t="b">
        <v>1</v>
      </c>
      <c r="CT2360">
        <v>0.81569999999999998</v>
      </c>
      <c r="CU2360" t="s">
        <v>33605</v>
      </c>
      <c r="CV2360" t="s">
        <v>10284</v>
      </c>
      <c r="CW2360" t="s">
        <v>7804</v>
      </c>
      <c r="CX2360" t="b">
        <v>1</v>
      </c>
      <c r="CY2360">
        <v>0.81569999999999998</v>
      </c>
      <c r="CZ2360" t="s">
        <v>33605</v>
      </c>
      <c r="DA2360" t="s">
        <v>33605</v>
      </c>
      <c r="DB2360" t="s">
        <v>33605</v>
      </c>
      <c r="DC2360" t="e">
        <v>#N/A</v>
      </c>
      <c r="DD2360" t="e">
        <v>#N/A</v>
      </c>
      <c r="DE2360" t="e">
        <v>#N/A</v>
      </c>
      <c r="DF2360" t="e">
        <v>#N/A</v>
      </c>
      <c r="DG2360" t="e">
        <v>#N/A</v>
      </c>
      <c r="DH2360" t="e">
        <v>#N/A</v>
      </c>
      <c r="DI2360" t="e">
        <v>#N/A</v>
      </c>
      <c r="DJ2360" t="e">
        <v>#N/A</v>
      </c>
    </row>
    <row r="2361" spans="1:114" x14ac:dyDescent="0.2">
      <c r="A2361" t="s">
        <v>6661</v>
      </c>
      <c r="B2361">
        <v>232323</v>
      </c>
      <c r="C2361">
        <v>233060</v>
      </c>
      <c r="D2361" t="s">
        <v>26</v>
      </c>
      <c r="E2361">
        <v>738</v>
      </c>
      <c r="F2361">
        <v>245</v>
      </c>
      <c r="G2361" t="s">
        <v>22</v>
      </c>
      <c r="H2361" t="s">
        <v>23</v>
      </c>
      <c r="I2361" t="s">
        <v>16</v>
      </c>
      <c r="J2361" t="s">
        <v>17</v>
      </c>
      <c r="K2361" t="s">
        <v>18</v>
      </c>
      <c r="L2361" t="s">
        <v>7778</v>
      </c>
      <c r="M2361" t="s">
        <v>6050</v>
      </c>
      <c r="N2361" t="s">
        <v>6662</v>
      </c>
      <c r="O2361" t="s">
        <v>5199</v>
      </c>
      <c r="R2361" s="13" t="s">
        <v>10280</v>
      </c>
      <c r="S2361" s="13">
        <v>1667296</v>
      </c>
      <c r="T2361" s="13">
        <v>1668033</v>
      </c>
      <c r="U2361" s="13" t="s">
        <v>26</v>
      </c>
      <c r="V2361" s="13">
        <v>738</v>
      </c>
      <c r="W2361" s="13">
        <v>245</v>
      </c>
      <c r="X2361" s="13" t="s">
        <v>22</v>
      </c>
      <c r="Y2361" s="13" t="s">
        <v>23</v>
      </c>
      <c r="Z2361" s="13" t="s">
        <v>7792</v>
      </c>
      <c r="AA2361" s="13" t="s">
        <v>17</v>
      </c>
      <c r="AB2361" s="13" t="s">
        <v>5</v>
      </c>
      <c r="AC2361" s="13"/>
      <c r="AD2361" s="13" t="s">
        <v>7793</v>
      </c>
      <c r="AE2361" s="13" t="s">
        <v>10281</v>
      </c>
      <c r="AF2361" s="13" t="s">
        <v>10282</v>
      </c>
      <c r="AG2361" s="13"/>
      <c r="AH2361" t="str">
        <f t="shared" si="38"/>
        <v>CORRECT</v>
      </c>
      <c r="AI2361" t="s">
        <v>16518</v>
      </c>
      <c r="AJ2361" t="s">
        <v>22109</v>
      </c>
      <c r="AK2361" t="s">
        <v>24150</v>
      </c>
      <c r="AL2361" t="s">
        <v>24506</v>
      </c>
      <c r="AM2361" t="s">
        <v>27581</v>
      </c>
      <c r="AN2361" t="s">
        <v>27920</v>
      </c>
      <c r="AO2361" t="s">
        <v>27927</v>
      </c>
      <c r="AP2361" t="s">
        <v>29498</v>
      </c>
      <c r="AQ2361" t="s">
        <v>30302</v>
      </c>
      <c r="AR2361" t="s">
        <v>20</v>
      </c>
      <c r="AS2361" t="s">
        <v>20</v>
      </c>
      <c r="AT2361" t="s">
        <v>32871</v>
      </c>
      <c r="AU2361" t="s">
        <v>20</v>
      </c>
      <c r="AV2361" t="s">
        <v>20</v>
      </c>
      <c r="AW2361" t="s">
        <v>20</v>
      </c>
      <c r="AX2361" t="s">
        <v>20</v>
      </c>
      <c r="AY2361" t="s">
        <v>18787</v>
      </c>
      <c r="AZ2361" t="s">
        <v>20</v>
      </c>
      <c r="BA2361" t="s">
        <v>20</v>
      </c>
      <c r="BB2361" t="s">
        <v>20</v>
      </c>
      <c r="BC2361" t="s">
        <v>17433</v>
      </c>
      <c r="BD2361" s="22" t="s">
        <v>10280</v>
      </c>
      <c r="BE2361" s="22" t="s">
        <v>33435</v>
      </c>
      <c r="BF2361" t="s">
        <v>27927</v>
      </c>
      <c r="BG2361" t="s">
        <v>33387</v>
      </c>
      <c r="BH2361" t="s">
        <v>27927</v>
      </c>
      <c r="BI2361" t="s">
        <v>33446</v>
      </c>
      <c r="BJ2361" t="s">
        <v>33438</v>
      </c>
      <c r="BK2361" t="s">
        <v>33438</v>
      </c>
      <c r="BL2361" t="s">
        <v>33438</v>
      </c>
      <c r="BM2361" t="s">
        <v>33436</v>
      </c>
      <c r="BN2361" t="s">
        <v>33437</v>
      </c>
      <c r="BO2361" t="s">
        <v>33438</v>
      </c>
      <c r="BP2361" t="s">
        <v>33438</v>
      </c>
      <c r="BQ2361" t="s">
        <v>33438</v>
      </c>
      <c r="BR2361" t="s">
        <v>33439</v>
      </c>
      <c r="BS2361" t="s">
        <v>33436</v>
      </c>
      <c r="BT2361" t="s">
        <v>33438</v>
      </c>
      <c r="BV2361" t="s">
        <v>30302</v>
      </c>
      <c r="BW2361" t="s">
        <v>29498</v>
      </c>
      <c r="BX2361" t="s">
        <v>27927</v>
      </c>
      <c r="BY2361" t="s">
        <v>27927</v>
      </c>
      <c r="CB2361" t="s">
        <v>30302</v>
      </c>
      <c r="CC2361" t="s">
        <v>30302</v>
      </c>
      <c r="CD2361" t="s">
        <v>30302</v>
      </c>
      <c r="CF2361" t="s">
        <v>5199</v>
      </c>
      <c r="CG2361" t="s">
        <v>27927</v>
      </c>
      <c r="CH2361" t="s">
        <v>33381</v>
      </c>
      <c r="CI2361" t="s">
        <v>33387</v>
      </c>
      <c r="CJ2361" s="13"/>
      <c r="CK2361" s="13"/>
      <c r="CL2361" s="13"/>
      <c r="CM2361" s="13"/>
      <c r="CN2361" s="13"/>
      <c r="CO2361" s="13"/>
      <c r="CP2361" s="13"/>
      <c r="CQ2361" s="13"/>
      <c r="CR2361" t="s">
        <v>6662</v>
      </c>
      <c r="CS2361" t="b">
        <v>0</v>
      </c>
      <c r="CT2361">
        <v>1.8499999999999999E-2</v>
      </c>
      <c r="CU2361" t="s">
        <v>33605</v>
      </c>
      <c r="CV2361" t="s">
        <v>10281</v>
      </c>
      <c r="CW2361" t="s">
        <v>10282</v>
      </c>
      <c r="CX2361" t="b">
        <v>0</v>
      </c>
      <c r="CY2361">
        <v>1.8499999999999999E-2</v>
      </c>
      <c r="CZ2361" t="s">
        <v>33605</v>
      </c>
      <c r="DA2361" t="s">
        <v>33605</v>
      </c>
      <c r="DB2361" t="s">
        <v>33605</v>
      </c>
      <c r="DC2361" t="e">
        <v>#N/A</v>
      </c>
      <c r="DD2361" t="e">
        <v>#N/A</v>
      </c>
      <c r="DE2361" t="e">
        <v>#N/A</v>
      </c>
      <c r="DF2361" t="e">
        <v>#N/A</v>
      </c>
      <c r="DG2361" t="e">
        <v>#N/A</v>
      </c>
      <c r="DH2361" t="e">
        <v>#N/A</v>
      </c>
      <c r="DI2361" t="e">
        <v>#N/A</v>
      </c>
      <c r="DJ2361" t="e">
        <v>#N/A</v>
      </c>
    </row>
    <row r="2362" spans="1:114" x14ac:dyDescent="0.2">
      <c r="A2362" t="s">
        <v>6663</v>
      </c>
      <c r="B2362">
        <v>233163</v>
      </c>
      <c r="C2362">
        <v>234290</v>
      </c>
      <c r="D2362" t="s">
        <v>26</v>
      </c>
      <c r="E2362">
        <v>1128</v>
      </c>
      <c r="F2362">
        <v>375</v>
      </c>
      <c r="G2362" t="s">
        <v>22</v>
      </c>
      <c r="H2362" t="s">
        <v>23</v>
      </c>
      <c r="I2362" t="s">
        <v>16</v>
      </c>
      <c r="J2362" t="s">
        <v>17</v>
      </c>
      <c r="K2362" t="s">
        <v>18</v>
      </c>
      <c r="L2362" t="s">
        <v>7778</v>
      </c>
      <c r="M2362" t="s">
        <v>6050</v>
      </c>
      <c r="N2362" t="s">
        <v>6664</v>
      </c>
      <c r="O2362" t="s">
        <v>6665</v>
      </c>
      <c r="R2362" s="13" t="s">
        <v>10277</v>
      </c>
      <c r="S2362" s="13">
        <v>1668136</v>
      </c>
      <c r="T2362" s="13">
        <v>1669263</v>
      </c>
      <c r="U2362" s="13" t="s">
        <v>26</v>
      </c>
      <c r="V2362" s="13">
        <v>1128</v>
      </c>
      <c r="W2362" s="13">
        <v>375</v>
      </c>
      <c r="X2362" s="13" t="s">
        <v>22</v>
      </c>
      <c r="Y2362" s="13" t="s">
        <v>23</v>
      </c>
      <c r="Z2362" s="13" t="s">
        <v>7792</v>
      </c>
      <c r="AA2362" s="13" t="s">
        <v>17</v>
      </c>
      <c r="AB2362" s="13" t="s">
        <v>5</v>
      </c>
      <c r="AC2362" s="13"/>
      <c r="AD2362" s="13" t="s">
        <v>7793</v>
      </c>
      <c r="AE2362" s="13" t="s">
        <v>10278</v>
      </c>
      <c r="AF2362" s="13" t="s">
        <v>10279</v>
      </c>
      <c r="AG2362" s="13"/>
      <c r="AH2362" t="str">
        <f t="shared" si="38"/>
        <v>CORRECT</v>
      </c>
      <c r="AI2362" t="s">
        <v>16519</v>
      </c>
      <c r="AJ2362" t="s">
        <v>22110</v>
      </c>
      <c r="AK2362" t="s">
        <v>24151</v>
      </c>
      <c r="AL2362" t="s">
        <v>25402</v>
      </c>
      <c r="AM2362" t="s">
        <v>27582</v>
      </c>
      <c r="AN2362" t="s">
        <v>27920</v>
      </c>
      <c r="AO2362" t="s">
        <v>27950</v>
      </c>
      <c r="AP2362" t="s">
        <v>10279</v>
      </c>
      <c r="AQ2362" t="s">
        <v>30303</v>
      </c>
      <c r="AR2362" t="s">
        <v>20</v>
      </c>
      <c r="AS2362" t="s">
        <v>31660</v>
      </c>
      <c r="AT2362" t="s">
        <v>32872</v>
      </c>
      <c r="AU2362" t="s">
        <v>33346</v>
      </c>
      <c r="AV2362" t="s">
        <v>19980</v>
      </c>
      <c r="AW2362" t="s">
        <v>19734</v>
      </c>
      <c r="AX2362" t="s">
        <v>19248</v>
      </c>
      <c r="AY2362" t="s">
        <v>18807</v>
      </c>
      <c r="AZ2362" t="s">
        <v>20</v>
      </c>
      <c r="BA2362" t="s">
        <v>20</v>
      </c>
      <c r="BB2362" t="s">
        <v>20</v>
      </c>
      <c r="BC2362" t="s">
        <v>18339</v>
      </c>
      <c r="BD2362" s="22" t="s">
        <v>10277</v>
      </c>
      <c r="BE2362" s="22" t="s">
        <v>33435</v>
      </c>
      <c r="BF2362" t="s">
        <v>27950</v>
      </c>
      <c r="BG2362" t="s">
        <v>33400</v>
      </c>
      <c r="BH2362" t="s">
        <v>27950</v>
      </c>
      <c r="BI2362" t="s">
        <v>33400</v>
      </c>
      <c r="BJ2362" t="s">
        <v>33438</v>
      </c>
      <c r="BK2362" t="s">
        <v>33438</v>
      </c>
      <c r="BL2362" t="s">
        <v>33438</v>
      </c>
      <c r="BM2362" t="s">
        <v>33436</v>
      </c>
      <c r="BN2362" t="s">
        <v>33437</v>
      </c>
      <c r="BO2362" t="s">
        <v>33438</v>
      </c>
      <c r="BQ2362" t="s">
        <v>33438</v>
      </c>
      <c r="BR2362" t="s">
        <v>33439</v>
      </c>
      <c r="BS2362" t="s">
        <v>33438</v>
      </c>
      <c r="BT2362" t="s">
        <v>33438</v>
      </c>
      <c r="BV2362" t="s">
        <v>30303</v>
      </c>
      <c r="BW2362" t="s">
        <v>10279</v>
      </c>
      <c r="BX2362" t="s">
        <v>27950</v>
      </c>
      <c r="BY2362" t="s">
        <v>27950</v>
      </c>
      <c r="CB2362" t="s">
        <v>30303</v>
      </c>
      <c r="CC2362" t="s">
        <v>30303</v>
      </c>
      <c r="CD2362" t="s">
        <v>30303</v>
      </c>
      <c r="CF2362" t="s">
        <v>6665</v>
      </c>
      <c r="CG2362" t="s">
        <v>27950</v>
      </c>
      <c r="CH2362" t="s">
        <v>33380</v>
      </c>
      <c r="CI2362" t="s">
        <v>33400</v>
      </c>
      <c r="CJ2362" s="13"/>
      <c r="CK2362" s="13"/>
      <c r="CL2362" s="13"/>
      <c r="CM2362" s="13"/>
      <c r="CN2362" s="13"/>
      <c r="CO2362" s="13"/>
      <c r="CP2362" s="13"/>
      <c r="CQ2362" s="13"/>
      <c r="CR2362" t="s">
        <v>6664</v>
      </c>
      <c r="CS2362" t="b">
        <v>0</v>
      </c>
      <c r="CT2362">
        <v>1.2699999999999999E-2</v>
      </c>
      <c r="CU2362" t="s">
        <v>33605</v>
      </c>
      <c r="CV2362" t="s">
        <v>10278</v>
      </c>
      <c r="CW2362" t="s">
        <v>10279</v>
      </c>
      <c r="CX2362" t="b">
        <v>0</v>
      </c>
      <c r="CY2362">
        <v>1.2699999999999999E-2</v>
      </c>
      <c r="CZ2362" t="s">
        <v>33605</v>
      </c>
      <c r="DA2362" t="s">
        <v>33605</v>
      </c>
      <c r="DB2362" t="s">
        <v>33605</v>
      </c>
      <c r="DC2362" t="e">
        <v>#N/A</v>
      </c>
      <c r="DD2362" t="e">
        <v>#N/A</v>
      </c>
      <c r="DE2362" t="e">
        <v>#N/A</v>
      </c>
      <c r="DF2362" t="e">
        <v>#N/A</v>
      </c>
      <c r="DG2362" t="e">
        <v>#N/A</v>
      </c>
      <c r="DH2362" t="e">
        <v>#N/A</v>
      </c>
      <c r="DI2362" t="e">
        <v>#N/A</v>
      </c>
      <c r="DJ2362" t="e">
        <v>#N/A</v>
      </c>
    </row>
    <row r="2363" spans="1:114" x14ac:dyDescent="0.2">
      <c r="A2363" t="s">
        <v>6666</v>
      </c>
      <c r="B2363">
        <v>234300</v>
      </c>
      <c r="C2363">
        <v>235652</v>
      </c>
      <c r="D2363" t="s">
        <v>26</v>
      </c>
      <c r="E2363">
        <v>1353</v>
      </c>
      <c r="F2363">
        <v>450</v>
      </c>
      <c r="G2363" t="s">
        <v>22</v>
      </c>
      <c r="H2363" t="s">
        <v>23</v>
      </c>
      <c r="I2363" t="s">
        <v>16</v>
      </c>
      <c r="J2363" t="s">
        <v>17</v>
      </c>
      <c r="K2363" t="s">
        <v>18</v>
      </c>
      <c r="L2363" t="s">
        <v>7778</v>
      </c>
      <c r="M2363" t="s">
        <v>6050</v>
      </c>
      <c r="N2363" t="s">
        <v>6667</v>
      </c>
      <c r="O2363" t="s">
        <v>6310</v>
      </c>
      <c r="R2363" s="13" t="s">
        <v>10275</v>
      </c>
      <c r="S2363" s="13">
        <v>1669273</v>
      </c>
      <c r="T2363" s="13">
        <v>1670625</v>
      </c>
      <c r="U2363" s="13" t="s">
        <v>26</v>
      </c>
      <c r="V2363" s="13">
        <v>1353</v>
      </c>
      <c r="W2363" s="13">
        <v>450</v>
      </c>
      <c r="X2363" s="13" t="s">
        <v>22</v>
      </c>
      <c r="Y2363" s="13" t="s">
        <v>23</v>
      </c>
      <c r="Z2363" s="13" t="s">
        <v>7792</v>
      </c>
      <c r="AA2363" s="13" t="s">
        <v>17</v>
      </c>
      <c r="AB2363" s="13" t="s">
        <v>5</v>
      </c>
      <c r="AC2363" s="13"/>
      <c r="AD2363" s="13" t="s">
        <v>7793</v>
      </c>
      <c r="AE2363" s="13" t="s">
        <v>10276</v>
      </c>
      <c r="AF2363" s="13" t="s">
        <v>7804</v>
      </c>
      <c r="AG2363" s="13"/>
      <c r="AH2363" t="str">
        <f t="shared" si="38"/>
        <v>CORRECT</v>
      </c>
      <c r="AI2363" t="s">
        <v>16520</v>
      </c>
      <c r="AJ2363" t="s">
        <v>22111</v>
      </c>
      <c r="AK2363" t="s">
        <v>22472</v>
      </c>
      <c r="AL2363" t="s">
        <v>25387</v>
      </c>
      <c r="AM2363" t="s">
        <v>27474</v>
      </c>
      <c r="AN2363" t="s">
        <v>27920</v>
      </c>
      <c r="AO2363" t="s">
        <v>27952</v>
      </c>
      <c r="AP2363" t="s">
        <v>28231</v>
      </c>
      <c r="AQ2363" t="s">
        <v>20</v>
      </c>
      <c r="AR2363" t="s">
        <v>20</v>
      </c>
      <c r="AS2363" t="s">
        <v>20</v>
      </c>
      <c r="AT2363" t="s">
        <v>20</v>
      </c>
      <c r="AU2363" t="s">
        <v>20</v>
      </c>
      <c r="AV2363" t="s">
        <v>20</v>
      </c>
      <c r="AW2363" t="s">
        <v>20</v>
      </c>
      <c r="AX2363" t="s">
        <v>20</v>
      </c>
      <c r="AY2363" t="s">
        <v>20</v>
      </c>
      <c r="AZ2363" t="s">
        <v>20</v>
      </c>
      <c r="BA2363" t="s">
        <v>20</v>
      </c>
      <c r="BB2363" t="s">
        <v>20</v>
      </c>
      <c r="BC2363" t="s">
        <v>17146</v>
      </c>
      <c r="BD2363" s="22" t="s">
        <v>10275</v>
      </c>
      <c r="BE2363" s="22" t="s">
        <v>33435</v>
      </c>
      <c r="BF2363" t="s">
        <v>33441</v>
      </c>
      <c r="BG2363" t="s">
        <v>33442</v>
      </c>
      <c r="BH2363" t="s">
        <v>30333</v>
      </c>
      <c r="BI2363" t="s">
        <v>33442</v>
      </c>
      <c r="BJ2363" t="s">
        <v>33438</v>
      </c>
      <c r="BK2363" t="s">
        <v>33438</v>
      </c>
      <c r="BL2363" t="s">
        <v>33438</v>
      </c>
      <c r="BM2363" t="s">
        <v>33436</v>
      </c>
      <c r="BN2363" t="s">
        <v>33437</v>
      </c>
      <c r="BO2363" t="s">
        <v>33438</v>
      </c>
      <c r="BP2363" t="s">
        <v>33436</v>
      </c>
      <c r="BQ2363" t="s">
        <v>33438</v>
      </c>
      <c r="BR2363" t="s">
        <v>33447</v>
      </c>
      <c r="BS2363" t="s">
        <v>33438</v>
      </c>
      <c r="BT2363" t="s">
        <v>33438</v>
      </c>
      <c r="BV2363" t="s">
        <v>20</v>
      </c>
      <c r="BW2363" t="s">
        <v>28231</v>
      </c>
      <c r="BX2363" t="s">
        <v>27952</v>
      </c>
      <c r="BY2363" t="s">
        <v>33441</v>
      </c>
      <c r="CB2363" t="s">
        <v>17146</v>
      </c>
      <c r="CC2363" t="s">
        <v>17146</v>
      </c>
      <c r="CD2363" t="s">
        <v>17146</v>
      </c>
      <c r="CF2363" t="s">
        <v>6310</v>
      </c>
      <c r="CG2363" t="s">
        <v>27952</v>
      </c>
      <c r="CH2363" t="s">
        <v>33380</v>
      </c>
      <c r="CI2363" t="s">
        <v>33401</v>
      </c>
      <c r="CJ2363" s="13"/>
      <c r="CK2363" s="13"/>
      <c r="CL2363" s="13"/>
      <c r="CM2363" s="13"/>
      <c r="CN2363" s="13"/>
      <c r="CO2363" s="13"/>
      <c r="CP2363" s="13"/>
      <c r="CQ2363" s="13"/>
      <c r="CR2363" t="s">
        <v>6667</v>
      </c>
      <c r="CS2363" t="b">
        <v>0</v>
      </c>
      <c r="CT2363">
        <v>1.3599999999999999E-2</v>
      </c>
      <c r="CU2363" t="s">
        <v>33605</v>
      </c>
      <c r="CV2363" t="s">
        <v>10276</v>
      </c>
      <c r="CW2363" t="s">
        <v>7804</v>
      </c>
      <c r="CX2363" t="b">
        <v>0</v>
      </c>
      <c r="CY2363">
        <v>1.3599999999999999E-2</v>
      </c>
      <c r="CZ2363" t="s">
        <v>33605</v>
      </c>
      <c r="DA2363" t="s">
        <v>33605</v>
      </c>
      <c r="DB2363" t="s">
        <v>33605</v>
      </c>
      <c r="DC2363" t="e">
        <v>#N/A</v>
      </c>
      <c r="DD2363" t="e">
        <v>#N/A</v>
      </c>
      <c r="DE2363" t="e">
        <v>#N/A</v>
      </c>
      <c r="DF2363" t="e">
        <v>#N/A</v>
      </c>
      <c r="DG2363" t="e">
        <v>#N/A</v>
      </c>
      <c r="DH2363" t="e">
        <v>#N/A</v>
      </c>
      <c r="DI2363" t="e">
        <v>#N/A</v>
      </c>
      <c r="DJ2363" t="e">
        <v>#N/A</v>
      </c>
    </row>
    <row r="2364" spans="1:114" x14ac:dyDescent="0.2">
      <c r="A2364" t="s">
        <v>6668</v>
      </c>
      <c r="B2364">
        <v>235657</v>
      </c>
      <c r="C2364">
        <v>236235</v>
      </c>
      <c r="D2364" t="s">
        <v>20</v>
      </c>
      <c r="E2364">
        <v>579</v>
      </c>
      <c r="F2364">
        <v>192</v>
      </c>
      <c r="G2364" t="s">
        <v>22</v>
      </c>
      <c r="H2364" t="s">
        <v>23</v>
      </c>
      <c r="I2364" t="s">
        <v>16</v>
      </c>
      <c r="J2364" t="s">
        <v>17</v>
      </c>
      <c r="K2364" t="s">
        <v>18</v>
      </c>
      <c r="L2364" t="s">
        <v>7778</v>
      </c>
      <c r="M2364" t="s">
        <v>6050</v>
      </c>
      <c r="N2364" t="s">
        <v>6669</v>
      </c>
      <c r="O2364" t="s">
        <v>49</v>
      </c>
      <c r="R2364" s="13" t="s">
        <v>10273</v>
      </c>
      <c r="S2364" s="13">
        <v>1670630</v>
      </c>
      <c r="T2364" s="13">
        <v>1671208</v>
      </c>
      <c r="U2364" s="13" t="s">
        <v>20</v>
      </c>
      <c r="V2364" s="13">
        <v>579</v>
      </c>
      <c r="W2364" s="13">
        <v>192</v>
      </c>
      <c r="X2364" s="13" t="s">
        <v>22</v>
      </c>
      <c r="Y2364" s="13" t="s">
        <v>23</v>
      </c>
      <c r="Z2364" s="13" t="s">
        <v>7792</v>
      </c>
      <c r="AA2364" s="13" t="s">
        <v>17</v>
      </c>
      <c r="AB2364" s="13" t="s">
        <v>5</v>
      </c>
      <c r="AC2364" s="13"/>
      <c r="AD2364" s="13" t="s">
        <v>7793</v>
      </c>
      <c r="AE2364" s="13" t="s">
        <v>10274</v>
      </c>
      <c r="AF2364" s="13" t="s">
        <v>7804</v>
      </c>
      <c r="AG2364" s="13"/>
      <c r="AH2364" t="str">
        <f t="shared" si="38"/>
        <v>CORRECT</v>
      </c>
      <c r="AI2364" t="s">
        <v>16521</v>
      </c>
      <c r="AJ2364" t="s">
        <v>22112</v>
      </c>
      <c r="AK2364" t="s">
        <v>24152</v>
      </c>
      <c r="AL2364" t="s">
        <v>25361</v>
      </c>
      <c r="AM2364" t="s">
        <v>27583</v>
      </c>
      <c r="AN2364" t="s">
        <v>27920</v>
      </c>
      <c r="AO2364" t="s">
        <v>20</v>
      </c>
      <c r="AP2364" t="s">
        <v>20</v>
      </c>
      <c r="AQ2364" t="s">
        <v>20</v>
      </c>
      <c r="AR2364" t="s">
        <v>20</v>
      </c>
      <c r="AS2364" t="s">
        <v>20</v>
      </c>
      <c r="AT2364" t="s">
        <v>20</v>
      </c>
      <c r="AU2364" t="s">
        <v>20</v>
      </c>
      <c r="AV2364" t="s">
        <v>20</v>
      </c>
      <c r="AW2364" t="s">
        <v>20</v>
      </c>
      <c r="AX2364" t="s">
        <v>20</v>
      </c>
      <c r="AY2364" t="s">
        <v>20</v>
      </c>
      <c r="AZ2364" t="s">
        <v>20</v>
      </c>
      <c r="BA2364" t="s">
        <v>20</v>
      </c>
      <c r="BB2364" t="s">
        <v>20</v>
      </c>
      <c r="BC2364" t="s">
        <v>20</v>
      </c>
      <c r="BD2364" s="22" t="s">
        <v>10273</v>
      </c>
      <c r="BE2364" s="22" t="s">
        <v>33435</v>
      </c>
      <c r="BF2364" t="s">
        <v>33441</v>
      </c>
      <c r="BG2364" t="s">
        <v>33442</v>
      </c>
      <c r="BH2364" t="s">
        <v>30333</v>
      </c>
      <c r="BI2364" t="s">
        <v>33442</v>
      </c>
      <c r="BJ2364" t="s">
        <v>33438</v>
      </c>
      <c r="BK2364" t="s">
        <v>33438</v>
      </c>
      <c r="BL2364" t="s">
        <v>33438</v>
      </c>
      <c r="BM2364" t="s">
        <v>33436</v>
      </c>
      <c r="BN2364" t="s">
        <v>33437</v>
      </c>
      <c r="BO2364" t="s">
        <v>33438</v>
      </c>
      <c r="BQ2364" t="s">
        <v>33438</v>
      </c>
      <c r="BR2364" t="s">
        <v>33439</v>
      </c>
      <c r="BS2364" t="s">
        <v>33438</v>
      </c>
      <c r="BT2364" t="s">
        <v>33438</v>
      </c>
      <c r="BV2364" t="s">
        <v>20</v>
      </c>
      <c r="BW2364" t="s">
        <v>20</v>
      </c>
      <c r="BX2364" t="s">
        <v>20</v>
      </c>
      <c r="BY2364" t="s">
        <v>33441</v>
      </c>
      <c r="CB2364" t="s">
        <v>6668</v>
      </c>
      <c r="CC2364" t="s">
        <v>20</v>
      </c>
      <c r="CD2364" t="s">
        <v>20</v>
      </c>
      <c r="CF2364" t="s">
        <v>49</v>
      </c>
      <c r="CG2364" s="27" t="s">
        <v>27925</v>
      </c>
      <c r="CH2364" s="27" t="s">
        <v>33383</v>
      </c>
      <c r="CI2364" s="27" t="s">
        <v>33394</v>
      </c>
      <c r="CJ2364" s="13"/>
      <c r="CK2364" s="13"/>
      <c r="CL2364" s="13"/>
      <c r="CM2364" s="13"/>
      <c r="CN2364" s="13"/>
      <c r="CO2364" s="13"/>
      <c r="CP2364" s="13"/>
      <c r="CQ2364" s="13"/>
      <c r="CR2364" t="s">
        <v>6669</v>
      </c>
      <c r="CS2364" t="b">
        <v>0</v>
      </c>
      <c r="CT2364">
        <v>1.29E-2</v>
      </c>
      <c r="CU2364" t="s">
        <v>33605</v>
      </c>
      <c r="CV2364" t="s">
        <v>10274</v>
      </c>
      <c r="CW2364" t="s">
        <v>7804</v>
      </c>
      <c r="CX2364" t="b">
        <v>0</v>
      </c>
      <c r="CY2364">
        <v>1.29E-2</v>
      </c>
      <c r="CZ2364" t="s">
        <v>33605</v>
      </c>
      <c r="DA2364" t="s">
        <v>33605</v>
      </c>
      <c r="DB2364" t="s">
        <v>33605</v>
      </c>
      <c r="DC2364" t="e">
        <v>#N/A</v>
      </c>
      <c r="DD2364" t="e">
        <v>#N/A</v>
      </c>
      <c r="DE2364" t="e">
        <v>#N/A</v>
      </c>
      <c r="DF2364" t="e">
        <v>#N/A</v>
      </c>
      <c r="DG2364" t="e">
        <v>#N/A</v>
      </c>
      <c r="DH2364" t="e">
        <v>#N/A</v>
      </c>
      <c r="DI2364" t="e">
        <v>#N/A</v>
      </c>
      <c r="DJ2364" t="e">
        <v>#N/A</v>
      </c>
    </row>
    <row r="2365" spans="1:114" x14ac:dyDescent="0.2">
      <c r="A2365" t="s">
        <v>6670</v>
      </c>
      <c r="B2365">
        <v>236565</v>
      </c>
      <c r="C2365">
        <v>237038</v>
      </c>
      <c r="D2365" t="s">
        <v>26</v>
      </c>
      <c r="E2365">
        <v>474</v>
      </c>
      <c r="F2365">
        <v>157</v>
      </c>
      <c r="G2365" t="s">
        <v>22</v>
      </c>
      <c r="H2365" t="s">
        <v>23</v>
      </c>
      <c r="I2365" t="s">
        <v>16</v>
      </c>
      <c r="J2365" t="s">
        <v>17</v>
      </c>
      <c r="K2365" t="s">
        <v>18</v>
      </c>
      <c r="L2365" t="s">
        <v>7778</v>
      </c>
      <c r="M2365" t="s">
        <v>6050</v>
      </c>
      <c r="N2365" t="s">
        <v>6671</v>
      </c>
      <c r="O2365" t="s">
        <v>1522</v>
      </c>
      <c r="R2365" s="13" t="s">
        <v>10271</v>
      </c>
      <c r="S2365" s="13">
        <v>1671451</v>
      </c>
      <c r="T2365" s="13">
        <v>1672011</v>
      </c>
      <c r="U2365" s="13" t="s">
        <v>26</v>
      </c>
      <c r="V2365" s="13">
        <v>561</v>
      </c>
      <c r="W2365" s="13">
        <v>186</v>
      </c>
      <c r="X2365" s="13" t="s">
        <v>22</v>
      </c>
      <c r="Y2365" s="13" t="s">
        <v>23</v>
      </c>
      <c r="Z2365" s="13" t="s">
        <v>7792</v>
      </c>
      <c r="AA2365" s="13" t="s">
        <v>17</v>
      </c>
      <c r="AB2365" s="13" t="s">
        <v>5</v>
      </c>
      <c r="AC2365" s="13"/>
      <c r="AD2365" s="13" t="s">
        <v>7793</v>
      </c>
      <c r="AE2365" s="13" t="s">
        <v>10272</v>
      </c>
      <c r="AF2365" s="13" t="s">
        <v>9055</v>
      </c>
      <c r="AG2365" s="13"/>
      <c r="AH2365" t="str">
        <f t="shared" si="38"/>
        <v>bad</v>
      </c>
      <c r="AI2365" t="s">
        <v>16522</v>
      </c>
      <c r="AJ2365" t="s">
        <v>22113</v>
      </c>
      <c r="AK2365" t="s">
        <v>24153</v>
      </c>
      <c r="AL2365" t="s">
        <v>24707</v>
      </c>
      <c r="AM2365" t="s">
        <v>27584</v>
      </c>
      <c r="AN2365" t="s">
        <v>27920</v>
      </c>
      <c r="AO2365" t="s">
        <v>27926</v>
      </c>
      <c r="AP2365" t="s">
        <v>29499</v>
      </c>
      <c r="AQ2365" t="s">
        <v>20</v>
      </c>
      <c r="AR2365" t="s">
        <v>30548</v>
      </c>
      <c r="AS2365" t="s">
        <v>20</v>
      </c>
      <c r="AT2365" t="s">
        <v>20</v>
      </c>
      <c r="AU2365" t="s">
        <v>20</v>
      </c>
      <c r="AV2365" t="s">
        <v>20</v>
      </c>
      <c r="AW2365" t="s">
        <v>20</v>
      </c>
      <c r="AX2365" t="s">
        <v>20</v>
      </c>
      <c r="AY2365" t="s">
        <v>20</v>
      </c>
      <c r="AZ2365" t="s">
        <v>20</v>
      </c>
      <c r="BA2365" t="s">
        <v>20</v>
      </c>
      <c r="BB2365" t="s">
        <v>20</v>
      </c>
      <c r="BC2365" t="s">
        <v>17270</v>
      </c>
      <c r="BD2365" s="22" t="s">
        <v>10271</v>
      </c>
      <c r="BE2365" s="22" t="s">
        <v>33435</v>
      </c>
      <c r="BF2365" t="s">
        <v>33450</v>
      </c>
      <c r="BG2365" t="s">
        <v>33451</v>
      </c>
      <c r="BH2365" t="s">
        <v>30333</v>
      </c>
      <c r="BI2365" t="s">
        <v>33442</v>
      </c>
      <c r="BJ2365" t="s">
        <v>33436</v>
      </c>
      <c r="BK2365" t="s">
        <v>33436</v>
      </c>
      <c r="BL2365" t="s">
        <v>33436</v>
      </c>
      <c r="BM2365" t="s">
        <v>33436</v>
      </c>
      <c r="BN2365" t="s">
        <v>33437</v>
      </c>
      <c r="BO2365" t="s">
        <v>33438</v>
      </c>
      <c r="BP2365" t="s">
        <v>33436</v>
      </c>
      <c r="BQ2365" t="s">
        <v>33438</v>
      </c>
      <c r="BR2365" t="s">
        <v>33452</v>
      </c>
      <c r="BS2365" t="s">
        <v>33438</v>
      </c>
      <c r="BT2365" t="s">
        <v>33438</v>
      </c>
      <c r="BV2365" t="s">
        <v>20</v>
      </c>
      <c r="BW2365" t="s">
        <v>29499</v>
      </c>
      <c r="BX2365" t="s">
        <v>27926</v>
      </c>
      <c r="BY2365" t="s">
        <v>33450</v>
      </c>
      <c r="CB2365" t="s">
        <v>17270</v>
      </c>
      <c r="CC2365" t="s">
        <v>17270</v>
      </c>
      <c r="CD2365" t="s">
        <v>17270</v>
      </c>
      <c r="CF2365" t="s">
        <v>1522</v>
      </c>
      <c r="CG2365" t="s">
        <v>27926</v>
      </c>
      <c r="CH2365" t="s">
        <v>33380</v>
      </c>
      <c r="CI2365" t="s">
        <v>33376</v>
      </c>
      <c r="CJ2365" s="13"/>
      <c r="CK2365" s="13"/>
      <c r="CL2365" s="13"/>
      <c r="CM2365" s="13"/>
      <c r="CN2365" s="13"/>
      <c r="CO2365" s="13"/>
      <c r="CP2365" s="13"/>
      <c r="CQ2365" s="13"/>
      <c r="CR2365" t="s">
        <v>6671</v>
      </c>
      <c r="CS2365" t="b">
        <v>0</v>
      </c>
      <c r="CT2365">
        <v>1.6E-2</v>
      </c>
      <c r="CU2365" t="s">
        <v>33605</v>
      </c>
      <c r="CV2365" t="s">
        <v>10272</v>
      </c>
      <c r="CW2365" t="s">
        <v>9055</v>
      </c>
      <c r="CX2365" t="b">
        <v>0</v>
      </c>
      <c r="CY2365">
        <v>1.44E-2</v>
      </c>
      <c r="CZ2365" t="s">
        <v>33605</v>
      </c>
      <c r="DA2365" t="s">
        <v>33605</v>
      </c>
      <c r="DB2365" t="s">
        <v>33606</v>
      </c>
      <c r="DC2365" t="e">
        <v>#N/A</v>
      </c>
      <c r="DD2365" t="e">
        <v>#N/A</v>
      </c>
      <c r="DE2365" t="e">
        <v>#N/A</v>
      </c>
      <c r="DF2365" t="e">
        <v>#N/A</v>
      </c>
      <c r="DG2365" t="e">
        <v>#N/A</v>
      </c>
      <c r="DH2365" t="e">
        <v>#N/A</v>
      </c>
      <c r="DI2365" t="e">
        <v>#N/A</v>
      </c>
      <c r="DJ2365" t="e">
        <v>#N/A</v>
      </c>
    </row>
    <row r="2366" spans="1:114" x14ac:dyDescent="0.2">
      <c r="A2366" t="s">
        <v>6672</v>
      </c>
      <c r="B2366">
        <v>237150</v>
      </c>
      <c r="C2366">
        <v>238706</v>
      </c>
      <c r="D2366" t="s">
        <v>20</v>
      </c>
      <c r="E2366">
        <v>1557</v>
      </c>
      <c r="F2366">
        <v>518</v>
      </c>
      <c r="G2366" t="s">
        <v>22</v>
      </c>
      <c r="H2366" t="s">
        <v>23</v>
      </c>
      <c r="I2366" t="s">
        <v>16</v>
      </c>
      <c r="J2366" t="s">
        <v>17</v>
      </c>
      <c r="K2366" t="s">
        <v>18</v>
      </c>
      <c r="L2366" t="s">
        <v>7778</v>
      </c>
      <c r="M2366" t="s">
        <v>6050</v>
      </c>
      <c r="N2366" t="s">
        <v>6673</v>
      </c>
      <c r="O2366" t="s">
        <v>6258</v>
      </c>
      <c r="R2366" s="13" t="s">
        <v>10269</v>
      </c>
      <c r="S2366" s="13">
        <v>1672123</v>
      </c>
      <c r="T2366" s="13">
        <v>1673679</v>
      </c>
      <c r="U2366" s="13" t="s">
        <v>20</v>
      </c>
      <c r="V2366" s="13">
        <v>1557</v>
      </c>
      <c r="W2366" s="13">
        <v>518</v>
      </c>
      <c r="X2366" s="13" t="s">
        <v>22</v>
      </c>
      <c r="Y2366" s="13" t="s">
        <v>23</v>
      </c>
      <c r="Z2366" s="13" t="s">
        <v>7792</v>
      </c>
      <c r="AA2366" s="13" t="s">
        <v>17</v>
      </c>
      <c r="AB2366" s="13" t="s">
        <v>5</v>
      </c>
      <c r="AC2366" s="13"/>
      <c r="AD2366" s="13" t="s">
        <v>7793</v>
      </c>
      <c r="AE2366" s="13" t="s">
        <v>10270</v>
      </c>
      <c r="AF2366" s="13" t="s">
        <v>10202</v>
      </c>
      <c r="AG2366" s="13"/>
      <c r="AH2366" t="str">
        <f t="shared" si="38"/>
        <v>CORRECT</v>
      </c>
      <c r="AI2366" t="s">
        <v>16523</v>
      </c>
      <c r="AJ2366" t="s">
        <v>22114</v>
      </c>
      <c r="AK2366" t="s">
        <v>22472</v>
      </c>
      <c r="AL2366" t="s">
        <v>24923</v>
      </c>
      <c r="AM2366" t="s">
        <v>27456</v>
      </c>
      <c r="AN2366" t="s">
        <v>27920</v>
      </c>
      <c r="AO2366" t="s">
        <v>27926</v>
      </c>
      <c r="AP2366" t="s">
        <v>29414</v>
      </c>
      <c r="AQ2366" t="s">
        <v>20</v>
      </c>
      <c r="AR2366" t="s">
        <v>31019</v>
      </c>
      <c r="AS2366" t="s">
        <v>20</v>
      </c>
      <c r="AT2366" t="s">
        <v>20</v>
      </c>
      <c r="AU2366" t="s">
        <v>20</v>
      </c>
      <c r="AV2366" t="s">
        <v>20</v>
      </c>
      <c r="AW2366" t="s">
        <v>20</v>
      </c>
      <c r="AX2366" t="s">
        <v>20</v>
      </c>
      <c r="AY2366" t="s">
        <v>20</v>
      </c>
      <c r="AZ2366" t="s">
        <v>20</v>
      </c>
      <c r="BA2366" t="s">
        <v>20</v>
      </c>
      <c r="BB2366" t="s">
        <v>20</v>
      </c>
      <c r="BC2366" t="s">
        <v>18258</v>
      </c>
      <c r="BD2366" s="22" t="s">
        <v>10269</v>
      </c>
      <c r="BE2366" s="22" t="s">
        <v>33435</v>
      </c>
      <c r="BF2366" t="s">
        <v>33441</v>
      </c>
      <c r="BG2366" t="s">
        <v>33442</v>
      </c>
      <c r="BH2366" t="s">
        <v>30333</v>
      </c>
      <c r="BI2366" t="s">
        <v>33442</v>
      </c>
      <c r="BJ2366" t="s">
        <v>33438</v>
      </c>
      <c r="BK2366" t="s">
        <v>33438</v>
      </c>
      <c r="BL2366" t="s">
        <v>33436</v>
      </c>
      <c r="BM2366" t="s">
        <v>33436</v>
      </c>
      <c r="BN2366" t="s">
        <v>33453</v>
      </c>
      <c r="BO2366" t="s">
        <v>33438</v>
      </c>
      <c r="BQ2366" t="s">
        <v>33438</v>
      </c>
      <c r="BR2366" t="s">
        <v>33439</v>
      </c>
      <c r="BS2366" t="s">
        <v>33438</v>
      </c>
      <c r="BT2366" t="s">
        <v>33438</v>
      </c>
      <c r="BV2366" t="s">
        <v>20</v>
      </c>
      <c r="BW2366" t="s">
        <v>29414</v>
      </c>
      <c r="BX2366" t="s">
        <v>27926</v>
      </c>
      <c r="BY2366" t="s">
        <v>33441</v>
      </c>
      <c r="CB2366" t="s">
        <v>18258</v>
      </c>
      <c r="CC2366" t="s">
        <v>18258</v>
      </c>
      <c r="CD2366" t="s">
        <v>18258</v>
      </c>
      <c r="CF2366" t="s">
        <v>6258</v>
      </c>
      <c r="CG2366" t="s">
        <v>27926</v>
      </c>
      <c r="CH2366" t="s">
        <v>33380</v>
      </c>
      <c r="CI2366" t="s">
        <v>33376</v>
      </c>
      <c r="CJ2366" s="13"/>
      <c r="CK2366" s="13"/>
      <c r="CL2366" s="13"/>
      <c r="CM2366" s="13"/>
      <c r="CN2366" s="13"/>
      <c r="CO2366" s="13"/>
      <c r="CP2366" s="13"/>
      <c r="CQ2366" s="13"/>
      <c r="CR2366" t="s">
        <v>6673</v>
      </c>
      <c r="CS2366" t="b">
        <v>0</v>
      </c>
      <c r="CT2366">
        <v>6.6E-3</v>
      </c>
      <c r="CU2366" t="s">
        <v>33605</v>
      </c>
      <c r="CV2366" t="s">
        <v>10270</v>
      </c>
      <c r="CW2366" t="s">
        <v>10202</v>
      </c>
      <c r="CX2366" t="b">
        <v>0</v>
      </c>
      <c r="CY2366">
        <v>6.6E-3</v>
      </c>
      <c r="CZ2366" t="s">
        <v>33605</v>
      </c>
      <c r="DA2366" t="s">
        <v>33605</v>
      </c>
      <c r="DB2366" t="s">
        <v>33605</v>
      </c>
      <c r="DC2366" t="e">
        <v>#N/A</v>
      </c>
      <c r="DD2366" t="e">
        <v>#N/A</v>
      </c>
      <c r="DE2366" t="e">
        <v>#N/A</v>
      </c>
      <c r="DF2366" t="e">
        <v>#N/A</v>
      </c>
      <c r="DG2366" t="e">
        <v>#N/A</v>
      </c>
      <c r="DH2366" t="e">
        <v>#N/A</v>
      </c>
      <c r="DI2366" t="e">
        <v>#N/A</v>
      </c>
      <c r="DJ2366" t="e">
        <v>#N/A</v>
      </c>
    </row>
    <row r="2367" spans="1:114" x14ac:dyDescent="0.2">
      <c r="A2367" t="s">
        <v>6674</v>
      </c>
      <c r="B2367">
        <v>238962</v>
      </c>
      <c r="C2367">
        <v>240371</v>
      </c>
      <c r="D2367" t="s">
        <v>26</v>
      </c>
      <c r="E2367">
        <v>1410</v>
      </c>
      <c r="F2367">
        <v>469</v>
      </c>
      <c r="G2367" t="s">
        <v>22</v>
      </c>
      <c r="H2367" t="s">
        <v>23</v>
      </c>
      <c r="I2367" t="s">
        <v>16</v>
      </c>
      <c r="J2367" t="s">
        <v>17</v>
      </c>
      <c r="K2367" t="s">
        <v>18</v>
      </c>
      <c r="L2367" t="s">
        <v>7778</v>
      </c>
      <c r="M2367" t="s">
        <v>6050</v>
      </c>
      <c r="N2367" t="s">
        <v>6675</v>
      </c>
      <c r="O2367" t="s">
        <v>6676</v>
      </c>
      <c r="R2367" s="13" t="s">
        <v>10266</v>
      </c>
      <c r="S2367" s="13">
        <v>1673935</v>
      </c>
      <c r="T2367" s="13">
        <v>1675344</v>
      </c>
      <c r="U2367" s="13" t="s">
        <v>26</v>
      </c>
      <c r="V2367" s="13">
        <v>1410</v>
      </c>
      <c r="W2367" s="13">
        <v>469</v>
      </c>
      <c r="X2367" s="13" t="s">
        <v>22</v>
      </c>
      <c r="Y2367" s="13" t="s">
        <v>23</v>
      </c>
      <c r="Z2367" s="13" t="s">
        <v>7792</v>
      </c>
      <c r="AA2367" s="13" t="s">
        <v>17</v>
      </c>
      <c r="AB2367" s="13" t="s">
        <v>5</v>
      </c>
      <c r="AC2367" s="13"/>
      <c r="AD2367" s="13" t="s">
        <v>7793</v>
      </c>
      <c r="AE2367" s="13" t="s">
        <v>10267</v>
      </c>
      <c r="AF2367" s="13" t="s">
        <v>10268</v>
      </c>
      <c r="AG2367" s="13"/>
      <c r="AH2367" t="str">
        <f t="shared" si="38"/>
        <v>CORRECT</v>
      </c>
      <c r="AI2367" t="s">
        <v>16524</v>
      </c>
      <c r="AJ2367" t="s">
        <v>22115</v>
      </c>
      <c r="AK2367" t="s">
        <v>22472</v>
      </c>
      <c r="AL2367" t="s">
        <v>25419</v>
      </c>
      <c r="AM2367" t="s">
        <v>27585</v>
      </c>
      <c r="AN2367" t="s">
        <v>27920</v>
      </c>
      <c r="AO2367" t="s">
        <v>27926</v>
      </c>
      <c r="AP2367" t="s">
        <v>29500</v>
      </c>
      <c r="AQ2367" t="s">
        <v>30304</v>
      </c>
      <c r="AR2367" t="s">
        <v>20</v>
      </c>
      <c r="AS2367" t="s">
        <v>31661</v>
      </c>
      <c r="AT2367" t="s">
        <v>32873</v>
      </c>
      <c r="AU2367" t="s">
        <v>33347</v>
      </c>
      <c r="AV2367" t="s">
        <v>19873</v>
      </c>
      <c r="AW2367" t="s">
        <v>19735</v>
      </c>
      <c r="AX2367" t="s">
        <v>19249</v>
      </c>
      <c r="AY2367" t="s">
        <v>18748</v>
      </c>
      <c r="AZ2367" t="s">
        <v>20</v>
      </c>
      <c r="BA2367" t="s">
        <v>20</v>
      </c>
      <c r="BB2367" t="s">
        <v>20</v>
      </c>
      <c r="BC2367" t="s">
        <v>18340</v>
      </c>
      <c r="BD2367" s="22" t="s">
        <v>10266</v>
      </c>
      <c r="BE2367" s="22" t="s">
        <v>33435</v>
      </c>
      <c r="BF2367" t="s">
        <v>33479</v>
      </c>
      <c r="BG2367" t="s">
        <v>33480</v>
      </c>
      <c r="BH2367" t="s">
        <v>27945</v>
      </c>
      <c r="BI2367" t="s">
        <v>33397</v>
      </c>
      <c r="BJ2367" t="s">
        <v>33438</v>
      </c>
      <c r="BK2367" t="s">
        <v>33438</v>
      </c>
      <c r="BL2367" t="s">
        <v>33438</v>
      </c>
      <c r="BM2367" t="s">
        <v>33438</v>
      </c>
      <c r="BN2367" t="s">
        <v>33440</v>
      </c>
      <c r="BO2367" t="s">
        <v>33438</v>
      </c>
      <c r="BP2367" t="s">
        <v>33438</v>
      </c>
      <c r="BQ2367" t="s">
        <v>33438</v>
      </c>
      <c r="BR2367" t="s">
        <v>33443</v>
      </c>
      <c r="BS2367" t="s">
        <v>33438</v>
      </c>
      <c r="BT2367" t="s">
        <v>33438</v>
      </c>
      <c r="BV2367" t="s">
        <v>30304</v>
      </c>
      <c r="BW2367" t="s">
        <v>29500</v>
      </c>
      <c r="BX2367" t="s">
        <v>27926</v>
      </c>
      <c r="BY2367" t="s">
        <v>33479</v>
      </c>
      <c r="CB2367" t="s">
        <v>30304</v>
      </c>
      <c r="CC2367" t="s">
        <v>30304</v>
      </c>
      <c r="CD2367" t="s">
        <v>30304</v>
      </c>
      <c r="CF2367" t="s">
        <v>6676</v>
      </c>
      <c r="CG2367" t="s">
        <v>27926</v>
      </c>
      <c r="CH2367" t="s">
        <v>33380</v>
      </c>
      <c r="CI2367" t="s">
        <v>33376</v>
      </c>
      <c r="CJ2367" s="13"/>
      <c r="CK2367" s="13"/>
      <c r="CL2367" s="13"/>
      <c r="CM2367" s="13"/>
      <c r="CN2367" s="13"/>
      <c r="CO2367" s="13"/>
      <c r="CP2367" s="13"/>
      <c r="CQ2367" s="13"/>
      <c r="CR2367" t="s">
        <v>6675</v>
      </c>
      <c r="CS2367" t="b">
        <v>0</v>
      </c>
      <c r="CT2367">
        <v>1.8499999999999999E-2</v>
      </c>
      <c r="CU2367" t="s">
        <v>33605</v>
      </c>
      <c r="CV2367" t="s">
        <v>10267</v>
      </c>
      <c r="CW2367" t="s">
        <v>10268</v>
      </c>
      <c r="CX2367" t="b">
        <v>0</v>
      </c>
      <c r="CY2367">
        <v>1.8499999999999999E-2</v>
      </c>
      <c r="CZ2367" t="s">
        <v>33605</v>
      </c>
      <c r="DA2367" t="s">
        <v>33605</v>
      </c>
      <c r="DB2367" t="s">
        <v>33605</v>
      </c>
      <c r="DC2367" t="e">
        <v>#N/A</v>
      </c>
      <c r="DD2367" t="e">
        <v>#N/A</v>
      </c>
      <c r="DE2367" t="e">
        <v>#N/A</v>
      </c>
      <c r="DF2367" t="e">
        <v>#N/A</v>
      </c>
      <c r="DG2367" t="e">
        <v>#N/A</v>
      </c>
      <c r="DH2367" t="e">
        <v>#N/A</v>
      </c>
      <c r="DI2367" t="e">
        <v>#N/A</v>
      </c>
      <c r="DJ2367" t="e">
        <v>#N/A</v>
      </c>
    </row>
    <row r="2368" spans="1:114" x14ac:dyDescent="0.2">
      <c r="A2368" t="s">
        <v>6678</v>
      </c>
      <c r="B2368">
        <v>240483</v>
      </c>
      <c r="C2368">
        <v>243896</v>
      </c>
      <c r="D2368" t="s">
        <v>26</v>
      </c>
      <c r="E2368">
        <v>3414</v>
      </c>
      <c r="F2368">
        <v>1137</v>
      </c>
      <c r="G2368" t="s">
        <v>22</v>
      </c>
      <c r="H2368" t="s">
        <v>23</v>
      </c>
      <c r="I2368" t="s">
        <v>16</v>
      </c>
      <c r="J2368" t="s">
        <v>17</v>
      </c>
      <c r="K2368" t="s">
        <v>18</v>
      </c>
      <c r="L2368" t="s">
        <v>7778</v>
      </c>
      <c r="M2368" t="s">
        <v>6050</v>
      </c>
      <c r="N2368" t="s">
        <v>6679</v>
      </c>
      <c r="O2368" t="s">
        <v>6680</v>
      </c>
      <c r="P2368" t="s">
        <v>6677</v>
      </c>
      <c r="R2368" s="13" t="s">
        <v>10263</v>
      </c>
      <c r="S2368" s="13">
        <v>1675456</v>
      </c>
      <c r="T2368" s="13">
        <v>1678869</v>
      </c>
      <c r="U2368" s="13" t="s">
        <v>26</v>
      </c>
      <c r="V2368" s="13">
        <v>3414</v>
      </c>
      <c r="W2368" s="13">
        <v>1137</v>
      </c>
      <c r="X2368" s="13" t="s">
        <v>22</v>
      </c>
      <c r="Y2368" s="13" t="s">
        <v>23</v>
      </c>
      <c r="Z2368" s="13" t="s">
        <v>7792</v>
      </c>
      <c r="AA2368" s="13" t="s">
        <v>17</v>
      </c>
      <c r="AB2368" s="13" t="s">
        <v>5</v>
      </c>
      <c r="AC2368" s="13"/>
      <c r="AD2368" s="13" t="s">
        <v>7793</v>
      </c>
      <c r="AE2368" s="13" t="s">
        <v>10264</v>
      </c>
      <c r="AF2368" s="13" t="s">
        <v>10265</v>
      </c>
      <c r="AG2368" s="13"/>
      <c r="AH2368" t="str">
        <f t="shared" si="38"/>
        <v>CORRECT</v>
      </c>
      <c r="AI2368" t="s">
        <v>16525</v>
      </c>
      <c r="AJ2368" t="s">
        <v>22116</v>
      </c>
      <c r="AK2368" t="s">
        <v>22472</v>
      </c>
      <c r="AL2368" t="s">
        <v>25420</v>
      </c>
      <c r="AM2368" t="s">
        <v>27586</v>
      </c>
      <c r="AN2368" t="s">
        <v>27920</v>
      </c>
      <c r="AO2368" t="s">
        <v>27934</v>
      </c>
      <c r="AP2368" t="s">
        <v>29501</v>
      </c>
      <c r="AQ2368" t="s">
        <v>6677</v>
      </c>
      <c r="AR2368" t="s">
        <v>20</v>
      </c>
      <c r="AS2368" t="s">
        <v>31662</v>
      </c>
      <c r="AT2368" t="s">
        <v>32874</v>
      </c>
      <c r="AU2368" t="s">
        <v>33348</v>
      </c>
      <c r="AV2368" t="s">
        <v>19882</v>
      </c>
      <c r="AW2368" t="s">
        <v>19736</v>
      </c>
      <c r="AX2368" t="s">
        <v>19250</v>
      </c>
      <c r="AY2368" t="s">
        <v>18748</v>
      </c>
      <c r="AZ2368" t="s">
        <v>20</v>
      </c>
      <c r="BA2368" t="s">
        <v>20</v>
      </c>
      <c r="BB2368" t="s">
        <v>20</v>
      </c>
      <c r="BC2368" t="s">
        <v>18341</v>
      </c>
      <c r="BD2368" s="22" t="s">
        <v>10263</v>
      </c>
      <c r="BE2368" s="22" t="s">
        <v>33435</v>
      </c>
      <c r="BF2368" t="s">
        <v>27931</v>
      </c>
      <c r="BG2368" t="s">
        <v>33391</v>
      </c>
      <c r="BH2368" t="s">
        <v>27931</v>
      </c>
      <c r="BI2368" t="s">
        <v>33391</v>
      </c>
      <c r="BJ2368" t="s">
        <v>33438</v>
      </c>
      <c r="BK2368" t="s">
        <v>33438</v>
      </c>
      <c r="BL2368" t="s">
        <v>33438</v>
      </c>
      <c r="BM2368" t="s">
        <v>33436</v>
      </c>
      <c r="BN2368" t="s">
        <v>33445</v>
      </c>
      <c r="BO2368" t="s">
        <v>33438</v>
      </c>
      <c r="BQ2368" t="s">
        <v>33438</v>
      </c>
      <c r="BR2368" t="s">
        <v>33443</v>
      </c>
      <c r="BS2368" t="s">
        <v>33438</v>
      </c>
      <c r="BT2368" t="s">
        <v>33438</v>
      </c>
      <c r="BV2368" t="s">
        <v>6677</v>
      </c>
      <c r="BW2368" t="s">
        <v>29501</v>
      </c>
      <c r="BX2368" t="s">
        <v>27934</v>
      </c>
      <c r="BY2368" t="s">
        <v>27931</v>
      </c>
      <c r="CB2368" t="s">
        <v>6677</v>
      </c>
      <c r="CC2368" t="s">
        <v>6677</v>
      </c>
      <c r="CD2368" t="s">
        <v>6677</v>
      </c>
      <c r="CE2368" s="25" t="s">
        <v>6677</v>
      </c>
      <c r="CF2368" t="s">
        <v>6680</v>
      </c>
      <c r="CG2368" t="s">
        <v>27934</v>
      </c>
      <c r="CH2368" t="s">
        <v>33382</v>
      </c>
      <c r="CI2368" t="s">
        <v>33389</v>
      </c>
      <c r="CJ2368" s="13"/>
      <c r="CK2368" s="13"/>
      <c r="CL2368" s="13"/>
      <c r="CM2368" s="13"/>
      <c r="CN2368" s="13"/>
      <c r="CO2368" s="13"/>
      <c r="CP2368" s="13"/>
      <c r="CQ2368" s="13"/>
      <c r="CR2368" t="e">
        <v>#N/A</v>
      </c>
      <c r="CS2368" t="e">
        <v>#N/A</v>
      </c>
      <c r="CT2368" t="e">
        <v>#N/A</v>
      </c>
      <c r="CU2368" t="e">
        <v>#N/A</v>
      </c>
      <c r="CV2368" t="e">
        <v>#N/A</v>
      </c>
      <c r="CW2368" t="e">
        <v>#N/A</v>
      </c>
      <c r="CX2368" t="e">
        <v>#N/A</v>
      </c>
      <c r="CY2368" t="e">
        <v>#N/A</v>
      </c>
      <c r="CZ2368" t="e">
        <v>#N/A</v>
      </c>
      <c r="DA2368" t="e">
        <v>#N/A</v>
      </c>
      <c r="DB2368" t="e">
        <v>#N/A</v>
      </c>
      <c r="DC2368" t="e">
        <v>#N/A</v>
      </c>
      <c r="DD2368" t="e">
        <v>#N/A</v>
      </c>
      <c r="DE2368" t="e">
        <v>#N/A</v>
      </c>
      <c r="DF2368" t="e">
        <v>#N/A</v>
      </c>
      <c r="DG2368" t="e">
        <v>#N/A</v>
      </c>
      <c r="DH2368" t="e">
        <v>#N/A</v>
      </c>
      <c r="DI2368" t="e">
        <v>#N/A</v>
      </c>
      <c r="DJ2368" t="e">
        <v>#N/A</v>
      </c>
    </row>
    <row r="2369" spans="1:114" x14ac:dyDescent="0.2">
      <c r="A2369" t="s">
        <v>6681</v>
      </c>
      <c r="B2369">
        <v>244004</v>
      </c>
      <c r="C2369">
        <v>245416</v>
      </c>
      <c r="D2369" t="s">
        <v>20</v>
      </c>
      <c r="E2369">
        <v>1413</v>
      </c>
      <c r="F2369">
        <v>470</v>
      </c>
      <c r="G2369" t="s">
        <v>22</v>
      </c>
      <c r="H2369" t="s">
        <v>23</v>
      </c>
      <c r="I2369" t="s">
        <v>16</v>
      </c>
      <c r="J2369" t="s">
        <v>17</v>
      </c>
      <c r="K2369" t="s">
        <v>18</v>
      </c>
      <c r="L2369" t="s">
        <v>7778</v>
      </c>
      <c r="M2369" t="s">
        <v>6050</v>
      </c>
      <c r="N2369" t="s">
        <v>6682</v>
      </c>
      <c r="O2369" t="s">
        <v>6683</v>
      </c>
      <c r="R2369" s="13" t="s">
        <v>10260</v>
      </c>
      <c r="S2369" s="13">
        <v>1678977</v>
      </c>
      <c r="T2369" s="13">
        <v>1680389</v>
      </c>
      <c r="U2369" s="13" t="s">
        <v>20</v>
      </c>
      <c r="V2369" s="13">
        <v>1413</v>
      </c>
      <c r="W2369" s="13">
        <v>470</v>
      </c>
      <c r="X2369" s="13" t="s">
        <v>22</v>
      </c>
      <c r="Y2369" s="13" t="s">
        <v>23</v>
      </c>
      <c r="Z2369" s="13" t="s">
        <v>7792</v>
      </c>
      <c r="AA2369" s="13" t="s">
        <v>17</v>
      </c>
      <c r="AB2369" s="13" t="s">
        <v>5</v>
      </c>
      <c r="AC2369" s="13"/>
      <c r="AD2369" s="13" t="s">
        <v>7793</v>
      </c>
      <c r="AE2369" s="13" t="s">
        <v>10261</v>
      </c>
      <c r="AF2369" s="13" t="s">
        <v>10262</v>
      </c>
      <c r="AG2369" s="13"/>
      <c r="AH2369" t="str">
        <f t="shared" si="38"/>
        <v>CORRECT</v>
      </c>
      <c r="AI2369" t="s">
        <v>16526</v>
      </c>
      <c r="AJ2369" t="s">
        <v>22117</v>
      </c>
      <c r="AK2369" t="s">
        <v>24154</v>
      </c>
      <c r="AL2369" t="s">
        <v>25421</v>
      </c>
      <c r="AM2369" t="s">
        <v>27587</v>
      </c>
      <c r="AN2369" t="s">
        <v>27920</v>
      </c>
      <c r="AO2369" t="s">
        <v>27934</v>
      </c>
      <c r="AP2369" t="s">
        <v>29502</v>
      </c>
      <c r="AQ2369" t="s">
        <v>30305</v>
      </c>
      <c r="AR2369" t="s">
        <v>20</v>
      </c>
      <c r="AS2369" t="s">
        <v>31663</v>
      </c>
      <c r="AT2369" t="s">
        <v>32875</v>
      </c>
      <c r="AU2369" t="s">
        <v>33103</v>
      </c>
      <c r="AV2369" t="s">
        <v>20</v>
      </c>
      <c r="AW2369" t="s">
        <v>19737</v>
      </c>
      <c r="AX2369" t="s">
        <v>19251</v>
      </c>
      <c r="AY2369" t="s">
        <v>18757</v>
      </c>
      <c r="AZ2369" t="s">
        <v>20</v>
      </c>
      <c r="BA2369" t="s">
        <v>20</v>
      </c>
      <c r="BB2369" t="s">
        <v>20</v>
      </c>
      <c r="BC2369" t="s">
        <v>18342</v>
      </c>
      <c r="BD2369" s="22" t="s">
        <v>10260</v>
      </c>
      <c r="BE2369" s="22" t="s">
        <v>33435</v>
      </c>
      <c r="BF2369" t="s">
        <v>27934</v>
      </c>
      <c r="BG2369" t="s">
        <v>33389</v>
      </c>
      <c r="BH2369" t="s">
        <v>30333</v>
      </c>
      <c r="BI2369" t="s">
        <v>33442</v>
      </c>
      <c r="BJ2369" t="s">
        <v>33438</v>
      </c>
      <c r="BK2369" t="s">
        <v>33438</v>
      </c>
      <c r="BL2369" t="s">
        <v>33438</v>
      </c>
      <c r="BM2369" t="s">
        <v>33438</v>
      </c>
      <c r="BN2369" t="s">
        <v>33440</v>
      </c>
      <c r="BO2369" t="s">
        <v>33438</v>
      </c>
      <c r="BP2369" t="s">
        <v>33438</v>
      </c>
      <c r="BQ2369" t="s">
        <v>33438</v>
      </c>
      <c r="BR2369" t="s">
        <v>33439</v>
      </c>
      <c r="BS2369" t="s">
        <v>33438</v>
      </c>
      <c r="BT2369" t="s">
        <v>33438</v>
      </c>
      <c r="BV2369" t="s">
        <v>30305</v>
      </c>
      <c r="BW2369" t="s">
        <v>29502</v>
      </c>
      <c r="BX2369" t="s">
        <v>27934</v>
      </c>
      <c r="BY2369" t="s">
        <v>27934</v>
      </c>
      <c r="CB2369" t="s">
        <v>30305</v>
      </c>
      <c r="CC2369" t="s">
        <v>30305</v>
      </c>
      <c r="CD2369" t="s">
        <v>30305</v>
      </c>
      <c r="CF2369" t="s">
        <v>6683</v>
      </c>
      <c r="CG2369" t="s">
        <v>27934</v>
      </c>
      <c r="CH2369" t="s">
        <v>33382</v>
      </c>
      <c r="CI2369" t="s">
        <v>33389</v>
      </c>
      <c r="CJ2369" s="13"/>
      <c r="CK2369" s="13"/>
      <c r="CL2369" s="13"/>
      <c r="CM2369" s="13"/>
      <c r="CN2369" s="13"/>
      <c r="CO2369" s="13"/>
      <c r="CP2369" s="13"/>
      <c r="CQ2369" s="13"/>
      <c r="CR2369" t="s">
        <v>6682</v>
      </c>
      <c r="CS2369" t="b">
        <v>0</v>
      </c>
      <c r="CT2369">
        <v>8.2000000000000007E-3</v>
      </c>
      <c r="CU2369" t="s">
        <v>33605</v>
      </c>
      <c r="CV2369" t="s">
        <v>10261</v>
      </c>
      <c r="CW2369" t="s">
        <v>10262</v>
      </c>
      <c r="CX2369" t="b">
        <v>0</v>
      </c>
      <c r="CY2369">
        <v>8.2000000000000007E-3</v>
      </c>
      <c r="CZ2369" t="s">
        <v>33605</v>
      </c>
      <c r="DA2369" t="s">
        <v>33605</v>
      </c>
      <c r="DB2369" t="s">
        <v>33605</v>
      </c>
      <c r="DC2369" t="e">
        <v>#N/A</v>
      </c>
      <c r="DD2369" t="e">
        <v>#N/A</v>
      </c>
      <c r="DE2369" t="e">
        <v>#N/A</v>
      </c>
      <c r="DF2369" t="e">
        <v>#N/A</v>
      </c>
      <c r="DG2369" t="e">
        <v>#N/A</v>
      </c>
      <c r="DH2369" t="e">
        <v>#N/A</v>
      </c>
      <c r="DI2369" t="e">
        <v>#N/A</v>
      </c>
      <c r="DJ2369" t="e">
        <v>#N/A</v>
      </c>
    </row>
    <row r="2370" spans="1:114" x14ac:dyDescent="0.2">
      <c r="A2370" t="s">
        <v>6684</v>
      </c>
      <c r="B2370">
        <v>245416</v>
      </c>
      <c r="C2370">
        <v>245709</v>
      </c>
      <c r="D2370" t="s">
        <v>20</v>
      </c>
      <c r="E2370">
        <v>294</v>
      </c>
      <c r="F2370">
        <v>97</v>
      </c>
      <c r="G2370" t="s">
        <v>22</v>
      </c>
      <c r="H2370" t="s">
        <v>23</v>
      </c>
      <c r="I2370" t="s">
        <v>16</v>
      </c>
      <c r="J2370" t="s">
        <v>17</v>
      </c>
      <c r="K2370" t="s">
        <v>18</v>
      </c>
      <c r="L2370" t="s">
        <v>7778</v>
      </c>
      <c r="M2370" t="s">
        <v>6050</v>
      </c>
      <c r="N2370" t="s">
        <v>6685</v>
      </c>
      <c r="O2370" t="s">
        <v>6686</v>
      </c>
      <c r="R2370" s="13" t="s">
        <v>10257</v>
      </c>
      <c r="S2370" s="13">
        <v>1680389</v>
      </c>
      <c r="T2370" s="13">
        <v>1680682</v>
      </c>
      <c r="U2370" s="13" t="s">
        <v>20</v>
      </c>
      <c r="V2370" s="13">
        <v>294</v>
      </c>
      <c r="W2370" s="13">
        <v>97</v>
      </c>
      <c r="X2370" s="13" t="s">
        <v>22</v>
      </c>
      <c r="Y2370" s="13" t="s">
        <v>23</v>
      </c>
      <c r="Z2370" s="13" t="s">
        <v>7792</v>
      </c>
      <c r="AA2370" s="13" t="s">
        <v>17</v>
      </c>
      <c r="AB2370" s="13" t="s">
        <v>5</v>
      </c>
      <c r="AC2370" s="13"/>
      <c r="AD2370" s="13" t="s">
        <v>7793</v>
      </c>
      <c r="AE2370" s="13" t="s">
        <v>10258</v>
      </c>
      <c r="AF2370" s="13" t="s">
        <v>10259</v>
      </c>
      <c r="AG2370" s="13"/>
      <c r="AH2370" t="str">
        <f t="shared" si="38"/>
        <v>CORRECT</v>
      </c>
      <c r="AI2370" t="s">
        <v>16527</v>
      </c>
      <c r="AJ2370" t="s">
        <v>22118</v>
      </c>
      <c r="AK2370" t="s">
        <v>24155</v>
      </c>
      <c r="AL2370" t="s">
        <v>24703</v>
      </c>
      <c r="AM2370" t="s">
        <v>27588</v>
      </c>
      <c r="AN2370" t="s">
        <v>27920</v>
      </c>
      <c r="AO2370" t="s">
        <v>27934</v>
      </c>
      <c r="AP2370" t="s">
        <v>29503</v>
      </c>
      <c r="AQ2370" t="s">
        <v>30306</v>
      </c>
      <c r="AR2370" t="s">
        <v>20</v>
      </c>
      <c r="AS2370" t="s">
        <v>31663</v>
      </c>
      <c r="AT2370" t="s">
        <v>32876</v>
      </c>
      <c r="AU2370" t="s">
        <v>33103</v>
      </c>
      <c r="AV2370" t="s">
        <v>20</v>
      </c>
      <c r="AW2370" t="s">
        <v>19737</v>
      </c>
      <c r="AX2370" t="s">
        <v>19251</v>
      </c>
      <c r="AY2370" t="s">
        <v>18757</v>
      </c>
      <c r="AZ2370" t="s">
        <v>20</v>
      </c>
      <c r="BA2370" t="s">
        <v>20</v>
      </c>
      <c r="BB2370" t="s">
        <v>20</v>
      </c>
      <c r="BC2370" t="s">
        <v>18343</v>
      </c>
      <c r="BD2370" s="22" t="s">
        <v>10257</v>
      </c>
      <c r="BE2370" s="22" t="s">
        <v>33435</v>
      </c>
      <c r="BF2370" t="s">
        <v>33441</v>
      </c>
      <c r="BG2370" t="s">
        <v>33442</v>
      </c>
      <c r="BH2370" t="s">
        <v>27934</v>
      </c>
      <c r="BI2370" t="s">
        <v>33389</v>
      </c>
      <c r="BJ2370" t="s">
        <v>33438</v>
      </c>
      <c r="BK2370" t="s">
        <v>33438</v>
      </c>
      <c r="BL2370" t="s">
        <v>33438</v>
      </c>
      <c r="BM2370" t="s">
        <v>33438</v>
      </c>
      <c r="BN2370" t="s">
        <v>33440</v>
      </c>
      <c r="BO2370" t="s">
        <v>33438</v>
      </c>
      <c r="BQ2370" t="s">
        <v>33438</v>
      </c>
      <c r="BR2370" t="s">
        <v>33439</v>
      </c>
      <c r="BS2370" t="s">
        <v>33438</v>
      </c>
      <c r="BT2370" t="s">
        <v>33438</v>
      </c>
      <c r="BV2370" t="s">
        <v>30306</v>
      </c>
      <c r="BW2370" t="s">
        <v>29503</v>
      </c>
      <c r="BX2370" t="s">
        <v>27934</v>
      </c>
      <c r="BY2370" t="s">
        <v>33441</v>
      </c>
      <c r="CB2370" t="s">
        <v>30306</v>
      </c>
      <c r="CC2370" t="s">
        <v>30306</v>
      </c>
      <c r="CD2370" t="s">
        <v>30306</v>
      </c>
      <c r="CF2370" t="s">
        <v>6686</v>
      </c>
      <c r="CG2370" t="s">
        <v>27934</v>
      </c>
      <c r="CH2370" t="s">
        <v>33382</v>
      </c>
      <c r="CI2370" t="s">
        <v>33389</v>
      </c>
      <c r="CJ2370" s="13"/>
      <c r="CK2370" s="13"/>
      <c r="CL2370" s="13"/>
      <c r="CM2370" s="13"/>
      <c r="CN2370" s="13"/>
      <c r="CO2370" s="13"/>
      <c r="CP2370" s="13"/>
      <c r="CQ2370" s="13"/>
      <c r="CR2370" t="s">
        <v>6685</v>
      </c>
      <c r="CS2370" t="b">
        <v>0</v>
      </c>
      <c r="CT2370">
        <v>8.6E-3</v>
      </c>
      <c r="CU2370" t="s">
        <v>33605</v>
      </c>
      <c r="CV2370" t="s">
        <v>10258</v>
      </c>
      <c r="CW2370" t="s">
        <v>10259</v>
      </c>
      <c r="CX2370" t="b">
        <v>0</v>
      </c>
      <c r="CY2370">
        <v>8.6E-3</v>
      </c>
      <c r="CZ2370" t="s">
        <v>33605</v>
      </c>
      <c r="DA2370" t="s">
        <v>33605</v>
      </c>
      <c r="DB2370" t="s">
        <v>33605</v>
      </c>
      <c r="DC2370" t="e">
        <v>#N/A</v>
      </c>
      <c r="DD2370" t="e">
        <v>#N/A</v>
      </c>
      <c r="DE2370" t="e">
        <v>#N/A</v>
      </c>
      <c r="DF2370" t="e">
        <v>#N/A</v>
      </c>
      <c r="DG2370" t="e">
        <v>#N/A</v>
      </c>
      <c r="DH2370" t="e">
        <v>#N/A</v>
      </c>
      <c r="DI2370" t="e">
        <v>#N/A</v>
      </c>
      <c r="DJ2370" t="e">
        <v>#N/A</v>
      </c>
    </row>
    <row r="2371" spans="1:114" x14ac:dyDescent="0.2">
      <c r="A2371" t="s">
        <v>6687</v>
      </c>
      <c r="B2371">
        <v>245706</v>
      </c>
      <c r="C2371">
        <v>246932</v>
      </c>
      <c r="D2371" t="s">
        <v>20</v>
      </c>
      <c r="E2371">
        <v>1227</v>
      </c>
      <c r="F2371">
        <v>408</v>
      </c>
      <c r="G2371" t="s">
        <v>22</v>
      </c>
      <c r="H2371" t="s">
        <v>23</v>
      </c>
      <c r="I2371" t="s">
        <v>16</v>
      </c>
      <c r="J2371" t="s">
        <v>17</v>
      </c>
      <c r="K2371" t="s">
        <v>18</v>
      </c>
      <c r="L2371" t="s">
        <v>7778</v>
      </c>
      <c r="M2371" t="s">
        <v>6050</v>
      </c>
      <c r="N2371" t="s">
        <v>6688</v>
      </c>
      <c r="O2371" t="s">
        <v>6686</v>
      </c>
      <c r="R2371" s="13" t="s">
        <v>10254</v>
      </c>
      <c r="S2371" s="13">
        <v>1680679</v>
      </c>
      <c r="T2371" s="13">
        <v>1681905</v>
      </c>
      <c r="U2371" s="13" t="s">
        <v>20</v>
      </c>
      <c r="V2371" s="13">
        <v>1227</v>
      </c>
      <c r="W2371" s="13">
        <v>408</v>
      </c>
      <c r="X2371" s="13" t="s">
        <v>22</v>
      </c>
      <c r="Y2371" s="13" t="s">
        <v>23</v>
      </c>
      <c r="Z2371" s="13" t="s">
        <v>7792</v>
      </c>
      <c r="AA2371" s="13" t="s">
        <v>17</v>
      </c>
      <c r="AB2371" s="13" t="s">
        <v>5</v>
      </c>
      <c r="AC2371" s="13"/>
      <c r="AD2371" s="13" t="s">
        <v>7793</v>
      </c>
      <c r="AE2371" s="13" t="s">
        <v>10255</v>
      </c>
      <c r="AF2371" s="13" t="s">
        <v>10256</v>
      </c>
      <c r="AG2371" s="13"/>
      <c r="AH2371" t="str">
        <f t="shared" si="38"/>
        <v>CORRECT</v>
      </c>
      <c r="AI2371" t="s">
        <v>16528</v>
      </c>
      <c r="AJ2371" t="s">
        <v>22119</v>
      </c>
      <c r="AK2371" t="s">
        <v>24156</v>
      </c>
      <c r="AL2371" t="s">
        <v>25422</v>
      </c>
      <c r="AM2371" t="s">
        <v>27589</v>
      </c>
      <c r="AN2371" t="s">
        <v>27920</v>
      </c>
      <c r="AO2371" t="s">
        <v>27934</v>
      </c>
      <c r="AP2371" t="s">
        <v>29504</v>
      </c>
      <c r="AQ2371" t="s">
        <v>30307</v>
      </c>
      <c r="AR2371" t="s">
        <v>20</v>
      </c>
      <c r="AS2371" t="s">
        <v>31663</v>
      </c>
      <c r="AT2371" t="s">
        <v>32876</v>
      </c>
      <c r="AU2371" t="s">
        <v>33103</v>
      </c>
      <c r="AV2371" t="s">
        <v>20</v>
      </c>
      <c r="AW2371" t="s">
        <v>19737</v>
      </c>
      <c r="AX2371" t="s">
        <v>19251</v>
      </c>
      <c r="AY2371" t="s">
        <v>18757</v>
      </c>
      <c r="AZ2371" t="s">
        <v>20</v>
      </c>
      <c r="BA2371" t="s">
        <v>20</v>
      </c>
      <c r="BB2371" t="s">
        <v>20</v>
      </c>
      <c r="BC2371" t="s">
        <v>18344</v>
      </c>
      <c r="BD2371" s="22" t="s">
        <v>10254</v>
      </c>
      <c r="BE2371" s="22" t="s">
        <v>33435</v>
      </c>
      <c r="BF2371" t="s">
        <v>27934</v>
      </c>
      <c r="BG2371" t="s">
        <v>33389</v>
      </c>
      <c r="BH2371" t="s">
        <v>27934</v>
      </c>
      <c r="BI2371" t="s">
        <v>33389</v>
      </c>
      <c r="BJ2371" t="s">
        <v>33438</v>
      </c>
      <c r="BK2371" t="s">
        <v>33438</v>
      </c>
      <c r="BL2371" t="s">
        <v>33438</v>
      </c>
      <c r="BM2371" t="s">
        <v>33438</v>
      </c>
      <c r="BN2371" t="s">
        <v>33440</v>
      </c>
      <c r="BO2371" t="s">
        <v>33438</v>
      </c>
      <c r="BP2371" t="s">
        <v>33438</v>
      </c>
      <c r="BQ2371" t="s">
        <v>33438</v>
      </c>
      <c r="BR2371" t="s">
        <v>33439</v>
      </c>
      <c r="BS2371" t="s">
        <v>33438</v>
      </c>
      <c r="BT2371" t="s">
        <v>33438</v>
      </c>
      <c r="BV2371" t="s">
        <v>30307</v>
      </c>
      <c r="BW2371" t="s">
        <v>29504</v>
      </c>
      <c r="BX2371" t="s">
        <v>27934</v>
      </c>
      <c r="BY2371" t="s">
        <v>27934</v>
      </c>
      <c r="CB2371" t="s">
        <v>30307</v>
      </c>
      <c r="CC2371" t="s">
        <v>30307</v>
      </c>
      <c r="CD2371" t="s">
        <v>30307</v>
      </c>
      <c r="CF2371" t="s">
        <v>6686</v>
      </c>
      <c r="CG2371" t="s">
        <v>27934</v>
      </c>
      <c r="CH2371" t="s">
        <v>33382</v>
      </c>
      <c r="CI2371" t="s">
        <v>33389</v>
      </c>
      <c r="CJ2371" s="13"/>
      <c r="CK2371" s="13"/>
      <c r="CL2371" s="13"/>
      <c r="CM2371" s="13"/>
      <c r="CN2371" s="13"/>
      <c r="CO2371" s="13"/>
      <c r="CP2371" s="13"/>
      <c r="CQ2371" s="13"/>
      <c r="CR2371" t="s">
        <v>6688</v>
      </c>
      <c r="CS2371" t="b">
        <v>0</v>
      </c>
      <c r="CT2371">
        <v>1.2999999999999999E-2</v>
      </c>
      <c r="CU2371" t="s">
        <v>33605</v>
      </c>
      <c r="CV2371" t="s">
        <v>10255</v>
      </c>
      <c r="CW2371" t="s">
        <v>10256</v>
      </c>
      <c r="CX2371" t="b">
        <v>0</v>
      </c>
      <c r="CY2371">
        <v>1.2999999999999999E-2</v>
      </c>
      <c r="CZ2371" t="s">
        <v>33605</v>
      </c>
      <c r="DA2371" t="s">
        <v>33605</v>
      </c>
      <c r="DB2371" t="s">
        <v>33605</v>
      </c>
      <c r="DC2371" t="e">
        <v>#N/A</v>
      </c>
      <c r="DD2371" t="e">
        <v>#N/A</v>
      </c>
      <c r="DE2371" t="e">
        <v>#N/A</v>
      </c>
      <c r="DF2371" t="e">
        <v>#N/A</v>
      </c>
      <c r="DG2371" t="e">
        <v>#N/A</v>
      </c>
      <c r="DH2371" t="e">
        <v>#N/A</v>
      </c>
      <c r="DI2371" t="e">
        <v>#N/A</v>
      </c>
      <c r="DJ2371" t="e">
        <v>#N/A</v>
      </c>
    </row>
    <row r="2372" spans="1:114" x14ac:dyDescent="0.2">
      <c r="A2372" t="s">
        <v>6689</v>
      </c>
      <c r="B2372">
        <v>247069</v>
      </c>
      <c r="C2372">
        <v>247644</v>
      </c>
      <c r="D2372" t="s">
        <v>26</v>
      </c>
      <c r="E2372">
        <v>576</v>
      </c>
      <c r="F2372">
        <v>191</v>
      </c>
      <c r="G2372" t="s">
        <v>22</v>
      </c>
      <c r="H2372" t="s">
        <v>23</v>
      </c>
      <c r="I2372" t="s">
        <v>16</v>
      </c>
      <c r="J2372" t="s">
        <v>17</v>
      </c>
      <c r="K2372" t="s">
        <v>18</v>
      </c>
      <c r="L2372" t="s">
        <v>7778</v>
      </c>
      <c r="M2372" t="s">
        <v>6050</v>
      </c>
      <c r="N2372" t="s">
        <v>6690</v>
      </c>
      <c r="O2372" t="s">
        <v>6691</v>
      </c>
      <c r="R2372" s="13" t="s">
        <v>10252</v>
      </c>
      <c r="S2372" s="13">
        <v>1682042</v>
      </c>
      <c r="T2372" s="13">
        <v>1682617</v>
      </c>
      <c r="U2372" s="13" t="s">
        <v>26</v>
      </c>
      <c r="V2372" s="13">
        <v>576</v>
      </c>
      <c r="W2372" s="13">
        <v>191</v>
      </c>
      <c r="X2372" s="13" t="s">
        <v>22</v>
      </c>
      <c r="Y2372" s="13" t="s">
        <v>23</v>
      </c>
      <c r="Z2372" s="13" t="s">
        <v>7792</v>
      </c>
      <c r="AA2372" s="13" t="s">
        <v>17</v>
      </c>
      <c r="AB2372" s="13" t="s">
        <v>5</v>
      </c>
      <c r="AC2372" s="13"/>
      <c r="AD2372" s="13" t="s">
        <v>7793</v>
      </c>
      <c r="AE2372" s="13" t="s">
        <v>10253</v>
      </c>
      <c r="AF2372" s="13" t="s">
        <v>7804</v>
      </c>
      <c r="AG2372" s="13"/>
      <c r="AH2372" t="str">
        <f t="shared" ref="AH2372:AH2435" si="39">IF(E2372=V2372, "CORRECT", "bad")</f>
        <v>CORRECT</v>
      </c>
      <c r="AI2372" t="s">
        <v>16529</v>
      </c>
      <c r="AJ2372" t="s">
        <v>22120</v>
      </c>
      <c r="AK2372" t="s">
        <v>24157</v>
      </c>
      <c r="AL2372" t="s">
        <v>25233</v>
      </c>
      <c r="AM2372" t="s">
        <v>27590</v>
      </c>
      <c r="AN2372" t="s">
        <v>27920</v>
      </c>
      <c r="AO2372" t="s">
        <v>27925</v>
      </c>
      <c r="AP2372" t="s">
        <v>29505</v>
      </c>
      <c r="AQ2372" t="s">
        <v>20</v>
      </c>
      <c r="AR2372" t="s">
        <v>20</v>
      </c>
      <c r="AS2372" t="s">
        <v>20</v>
      </c>
      <c r="AT2372" t="s">
        <v>20</v>
      </c>
      <c r="AU2372" t="s">
        <v>20</v>
      </c>
      <c r="AV2372" t="s">
        <v>20</v>
      </c>
      <c r="AW2372" t="s">
        <v>20</v>
      </c>
      <c r="AX2372" t="s">
        <v>20</v>
      </c>
      <c r="AY2372" t="s">
        <v>20</v>
      </c>
      <c r="AZ2372" t="s">
        <v>20</v>
      </c>
      <c r="BA2372" t="s">
        <v>20</v>
      </c>
      <c r="BB2372" t="s">
        <v>20</v>
      </c>
      <c r="BC2372" t="s">
        <v>18345</v>
      </c>
      <c r="BD2372" s="22" t="s">
        <v>10252</v>
      </c>
      <c r="BE2372" s="22" t="s">
        <v>33435</v>
      </c>
      <c r="BF2372" t="s">
        <v>33441</v>
      </c>
      <c r="BG2372" t="s">
        <v>33442</v>
      </c>
      <c r="BH2372" t="s">
        <v>30333</v>
      </c>
      <c r="BI2372" t="s">
        <v>33442</v>
      </c>
      <c r="BJ2372" t="s">
        <v>33436</v>
      </c>
      <c r="BK2372" t="s">
        <v>33436</v>
      </c>
      <c r="BL2372" t="s">
        <v>33436</v>
      </c>
      <c r="BM2372" t="s">
        <v>33436</v>
      </c>
      <c r="BN2372" t="s">
        <v>33437</v>
      </c>
      <c r="BO2372" t="s">
        <v>33438</v>
      </c>
      <c r="BQ2372" t="s">
        <v>33438</v>
      </c>
      <c r="BR2372" t="s">
        <v>33443</v>
      </c>
      <c r="BS2372" t="s">
        <v>33438</v>
      </c>
      <c r="BT2372" t="s">
        <v>33438</v>
      </c>
      <c r="BV2372" t="s">
        <v>20</v>
      </c>
      <c r="BW2372" t="s">
        <v>29505</v>
      </c>
      <c r="BX2372" t="s">
        <v>27925</v>
      </c>
      <c r="BY2372" t="s">
        <v>33441</v>
      </c>
      <c r="CB2372" t="s">
        <v>18345</v>
      </c>
      <c r="CC2372" t="s">
        <v>18345</v>
      </c>
      <c r="CD2372" t="s">
        <v>18345</v>
      </c>
      <c r="CF2372" t="s">
        <v>6691</v>
      </c>
      <c r="CG2372" t="s">
        <v>27925</v>
      </c>
      <c r="CH2372" t="s">
        <v>33383</v>
      </c>
      <c r="CI2372" t="s">
        <v>33394</v>
      </c>
      <c r="CJ2372" s="13"/>
      <c r="CK2372" s="13"/>
      <c r="CL2372" s="13"/>
      <c r="CM2372" s="13"/>
      <c r="CN2372" s="13"/>
      <c r="CO2372" s="13"/>
      <c r="CP2372" s="13"/>
      <c r="CQ2372" s="13"/>
      <c r="CR2372" t="s">
        <v>6690</v>
      </c>
      <c r="CS2372" t="b">
        <v>0</v>
      </c>
      <c r="CT2372">
        <v>5.7999999999999996E-3</v>
      </c>
      <c r="CU2372" t="s">
        <v>33605</v>
      </c>
      <c r="CV2372" t="s">
        <v>10253</v>
      </c>
      <c r="CW2372" t="s">
        <v>7804</v>
      </c>
      <c r="CX2372" t="b">
        <v>0</v>
      </c>
      <c r="CY2372">
        <v>5.7999999999999996E-3</v>
      </c>
      <c r="CZ2372" t="s">
        <v>33605</v>
      </c>
      <c r="DA2372" t="s">
        <v>33605</v>
      </c>
      <c r="DB2372" t="s">
        <v>33605</v>
      </c>
      <c r="DC2372" t="e">
        <v>#N/A</v>
      </c>
      <c r="DD2372" t="e">
        <v>#N/A</v>
      </c>
      <c r="DE2372" t="e">
        <v>#N/A</v>
      </c>
      <c r="DF2372" t="e">
        <v>#N/A</v>
      </c>
      <c r="DG2372" t="e">
        <v>#N/A</v>
      </c>
      <c r="DH2372" t="e">
        <v>#N/A</v>
      </c>
      <c r="DI2372" t="e">
        <v>#N/A</v>
      </c>
      <c r="DJ2372" t="e">
        <v>#N/A</v>
      </c>
    </row>
    <row r="2373" spans="1:114" x14ac:dyDescent="0.2">
      <c r="A2373" t="s">
        <v>6693</v>
      </c>
      <c r="B2373">
        <v>247692</v>
      </c>
      <c r="C2373">
        <v>247829</v>
      </c>
      <c r="D2373" t="s">
        <v>26</v>
      </c>
      <c r="E2373">
        <v>138</v>
      </c>
      <c r="F2373">
        <v>45</v>
      </c>
      <c r="G2373" t="s">
        <v>22</v>
      </c>
      <c r="H2373" t="s">
        <v>23</v>
      </c>
      <c r="I2373" t="s">
        <v>16</v>
      </c>
      <c r="J2373" t="s">
        <v>17</v>
      </c>
      <c r="K2373" t="s">
        <v>18</v>
      </c>
      <c r="L2373" t="s">
        <v>7778</v>
      </c>
      <c r="M2373" t="s">
        <v>6050</v>
      </c>
      <c r="N2373" t="s">
        <v>6694</v>
      </c>
      <c r="O2373" t="s">
        <v>6695</v>
      </c>
      <c r="P2373" t="s">
        <v>6692</v>
      </c>
      <c r="R2373" s="13" t="s">
        <v>10249</v>
      </c>
      <c r="S2373" s="13">
        <v>1682665</v>
      </c>
      <c r="T2373" s="13">
        <v>1682802</v>
      </c>
      <c r="U2373" s="13" t="s">
        <v>26</v>
      </c>
      <c r="V2373" s="13">
        <v>138</v>
      </c>
      <c r="W2373" s="13">
        <v>45</v>
      </c>
      <c r="X2373" s="13" t="s">
        <v>22</v>
      </c>
      <c r="Y2373" s="13" t="s">
        <v>23</v>
      </c>
      <c r="Z2373" s="13" t="s">
        <v>7792</v>
      </c>
      <c r="AA2373" s="13" t="s">
        <v>17</v>
      </c>
      <c r="AB2373" s="13" t="s">
        <v>5</v>
      </c>
      <c r="AC2373" s="13"/>
      <c r="AD2373" s="13" t="s">
        <v>7793</v>
      </c>
      <c r="AE2373" s="13" t="s">
        <v>10250</v>
      </c>
      <c r="AF2373" s="13" t="s">
        <v>10251</v>
      </c>
      <c r="AG2373" s="13"/>
      <c r="AH2373" t="str">
        <f t="shared" si="39"/>
        <v>CORRECT</v>
      </c>
      <c r="AI2373" t="s">
        <v>16530</v>
      </c>
      <c r="AJ2373" t="s">
        <v>22121</v>
      </c>
      <c r="AK2373" t="s">
        <v>24158</v>
      </c>
      <c r="AL2373" t="s">
        <v>25423</v>
      </c>
      <c r="AM2373" t="s">
        <v>27591</v>
      </c>
      <c r="AN2373" t="s">
        <v>27920</v>
      </c>
      <c r="AO2373" t="s">
        <v>27927</v>
      </c>
      <c r="AP2373" t="s">
        <v>29506</v>
      </c>
      <c r="AQ2373" t="s">
        <v>6692</v>
      </c>
      <c r="AR2373" t="s">
        <v>30456</v>
      </c>
      <c r="AS2373" t="s">
        <v>20</v>
      </c>
      <c r="AT2373" t="s">
        <v>32877</v>
      </c>
      <c r="AU2373" t="s">
        <v>33032</v>
      </c>
      <c r="AV2373" t="s">
        <v>19797</v>
      </c>
      <c r="AW2373" t="s">
        <v>20</v>
      </c>
      <c r="AX2373" t="s">
        <v>20</v>
      </c>
      <c r="AY2373" t="s">
        <v>18755</v>
      </c>
      <c r="AZ2373" t="s">
        <v>20</v>
      </c>
      <c r="BA2373" t="s">
        <v>20</v>
      </c>
      <c r="BB2373" t="s">
        <v>20</v>
      </c>
      <c r="BC2373" t="s">
        <v>18346</v>
      </c>
      <c r="BD2373" s="22" t="s">
        <v>10249</v>
      </c>
      <c r="BE2373" s="22" t="s">
        <v>33435</v>
      </c>
      <c r="BF2373" t="s">
        <v>33441</v>
      </c>
      <c r="BG2373" t="s">
        <v>33442</v>
      </c>
      <c r="BH2373" t="s">
        <v>30333</v>
      </c>
      <c r="BI2373" t="s">
        <v>33442</v>
      </c>
      <c r="BJ2373" t="s">
        <v>33438</v>
      </c>
      <c r="BK2373" t="s">
        <v>33438</v>
      </c>
      <c r="BL2373" t="s">
        <v>33438</v>
      </c>
      <c r="BM2373" t="s">
        <v>33438</v>
      </c>
      <c r="BN2373" t="s">
        <v>33440</v>
      </c>
      <c r="BO2373" t="s">
        <v>33438</v>
      </c>
      <c r="BP2373" t="s">
        <v>33436</v>
      </c>
      <c r="BQ2373" t="s">
        <v>33438</v>
      </c>
      <c r="BR2373" t="s">
        <v>33443</v>
      </c>
      <c r="BS2373" t="s">
        <v>33438</v>
      </c>
      <c r="BT2373" t="s">
        <v>33438</v>
      </c>
      <c r="BV2373" t="s">
        <v>6692</v>
      </c>
      <c r="BW2373" t="s">
        <v>29506</v>
      </c>
      <c r="BX2373" t="s">
        <v>27927</v>
      </c>
      <c r="BY2373" t="s">
        <v>33441</v>
      </c>
      <c r="CB2373" t="s">
        <v>6692</v>
      </c>
      <c r="CC2373" t="s">
        <v>6692</v>
      </c>
      <c r="CD2373" t="s">
        <v>6692</v>
      </c>
      <c r="CE2373" s="25" t="s">
        <v>6692</v>
      </c>
      <c r="CF2373" t="s">
        <v>6695</v>
      </c>
      <c r="CG2373" t="s">
        <v>27927</v>
      </c>
      <c r="CH2373" t="s">
        <v>33381</v>
      </c>
      <c r="CI2373" t="s">
        <v>33387</v>
      </c>
      <c r="CJ2373" s="13"/>
      <c r="CK2373" s="13"/>
      <c r="CL2373" s="13"/>
      <c r="CM2373" s="13"/>
      <c r="CN2373" s="13"/>
      <c r="CO2373" s="13"/>
      <c r="CP2373" s="13"/>
      <c r="CQ2373" s="13"/>
      <c r="CR2373" t="s">
        <v>6694</v>
      </c>
      <c r="CS2373" t="b">
        <v>0</v>
      </c>
      <c r="CT2373">
        <v>1.6000000000000001E-3</v>
      </c>
      <c r="CU2373" t="s">
        <v>33605</v>
      </c>
      <c r="CV2373" t="s">
        <v>10250</v>
      </c>
      <c r="CW2373" t="s">
        <v>10251</v>
      </c>
      <c r="CX2373" t="b">
        <v>0</v>
      </c>
      <c r="CY2373">
        <v>1.6000000000000001E-3</v>
      </c>
      <c r="CZ2373" t="s">
        <v>33605</v>
      </c>
      <c r="DA2373" t="s">
        <v>33605</v>
      </c>
      <c r="DB2373" t="s">
        <v>33605</v>
      </c>
      <c r="DC2373" t="e">
        <v>#N/A</v>
      </c>
      <c r="DD2373" t="e">
        <v>#N/A</v>
      </c>
      <c r="DE2373" t="e">
        <v>#N/A</v>
      </c>
      <c r="DF2373" t="e">
        <v>#N/A</v>
      </c>
      <c r="DG2373" t="e">
        <v>#N/A</v>
      </c>
      <c r="DH2373" t="e">
        <v>#N/A</v>
      </c>
      <c r="DI2373" t="e">
        <v>#N/A</v>
      </c>
      <c r="DJ2373" t="e">
        <v>#N/A</v>
      </c>
    </row>
    <row r="2374" spans="1:114" x14ac:dyDescent="0.2">
      <c r="A2374" t="s">
        <v>6697</v>
      </c>
      <c r="B2374">
        <v>247835</v>
      </c>
      <c r="C2374">
        <v>248203</v>
      </c>
      <c r="D2374" t="s">
        <v>26</v>
      </c>
      <c r="E2374">
        <v>369</v>
      </c>
      <c r="F2374">
        <v>122</v>
      </c>
      <c r="G2374" t="s">
        <v>22</v>
      </c>
      <c r="H2374" t="s">
        <v>23</v>
      </c>
      <c r="I2374" t="s">
        <v>16</v>
      </c>
      <c r="J2374" t="s">
        <v>17</v>
      </c>
      <c r="K2374" t="s">
        <v>18</v>
      </c>
      <c r="L2374" t="s">
        <v>7778</v>
      </c>
      <c r="M2374" t="s">
        <v>6050</v>
      </c>
      <c r="N2374" t="s">
        <v>6698</v>
      </c>
      <c r="O2374" t="s">
        <v>6699</v>
      </c>
      <c r="P2374" t="s">
        <v>6696</v>
      </c>
      <c r="R2374" s="13" t="s">
        <v>10247</v>
      </c>
      <c r="S2374" s="13">
        <v>1682808</v>
      </c>
      <c r="T2374" s="13">
        <v>1683176</v>
      </c>
      <c r="U2374" s="13" t="s">
        <v>26</v>
      </c>
      <c r="V2374" s="13">
        <v>369</v>
      </c>
      <c r="W2374" s="13">
        <v>122</v>
      </c>
      <c r="X2374" s="13" t="s">
        <v>22</v>
      </c>
      <c r="Y2374" s="13" t="s">
        <v>23</v>
      </c>
      <c r="Z2374" s="13" t="s">
        <v>7792</v>
      </c>
      <c r="AA2374" s="13" t="s">
        <v>17</v>
      </c>
      <c r="AB2374" s="13" t="s">
        <v>5</v>
      </c>
      <c r="AC2374" s="13"/>
      <c r="AD2374" s="13" t="s">
        <v>7793</v>
      </c>
      <c r="AE2374" s="13" t="s">
        <v>10248</v>
      </c>
      <c r="AF2374" s="13" t="s">
        <v>6699</v>
      </c>
      <c r="AG2374" s="13"/>
      <c r="AH2374" t="str">
        <f t="shared" si="39"/>
        <v>CORRECT</v>
      </c>
      <c r="AI2374" t="s">
        <v>16531</v>
      </c>
      <c r="AJ2374" t="s">
        <v>22122</v>
      </c>
      <c r="AK2374" t="s">
        <v>24159</v>
      </c>
      <c r="AL2374" t="s">
        <v>24710</v>
      </c>
      <c r="AM2374" t="s">
        <v>27592</v>
      </c>
      <c r="AN2374" t="s">
        <v>27920</v>
      </c>
      <c r="AO2374" t="s">
        <v>27927</v>
      </c>
      <c r="AP2374" t="s">
        <v>29507</v>
      </c>
      <c r="AQ2374" t="s">
        <v>6696</v>
      </c>
      <c r="AR2374" t="s">
        <v>31051</v>
      </c>
      <c r="AS2374" t="s">
        <v>31664</v>
      </c>
      <c r="AT2374" t="s">
        <v>32878</v>
      </c>
      <c r="AU2374" t="s">
        <v>20</v>
      </c>
      <c r="AV2374" t="s">
        <v>20</v>
      </c>
      <c r="AW2374" t="s">
        <v>20</v>
      </c>
      <c r="AX2374" t="s">
        <v>20</v>
      </c>
      <c r="AY2374" t="s">
        <v>18787</v>
      </c>
      <c r="AZ2374" t="s">
        <v>20</v>
      </c>
      <c r="BA2374" t="s">
        <v>20</v>
      </c>
      <c r="BB2374" t="s">
        <v>20</v>
      </c>
      <c r="BC2374" t="s">
        <v>18347</v>
      </c>
      <c r="BD2374" s="22" t="s">
        <v>10247</v>
      </c>
      <c r="BE2374" s="22" t="s">
        <v>33435</v>
      </c>
      <c r="BF2374" t="s">
        <v>27927</v>
      </c>
      <c r="BG2374" t="s">
        <v>33387</v>
      </c>
      <c r="BH2374" t="s">
        <v>30333</v>
      </c>
      <c r="BI2374" t="s">
        <v>33442</v>
      </c>
      <c r="BJ2374" t="s">
        <v>33438</v>
      </c>
      <c r="BK2374" t="s">
        <v>33438</v>
      </c>
      <c r="BL2374" t="s">
        <v>33438</v>
      </c>
      <c r="BM2374" t="s">
        <v>33438</v>
      </c>
      <c r="BN2374" t="s">
        <v>33440</v>
      </c>
      <c r="BO2374" t="s">
        <v>33438</v>
      </c>
      <c r="BQ2374" t="s">
        <v>33438</v>
      </c>
      <c r="BR2374" t="s">
        <v>33443</v>
      </c>
      <c r="BS2374" t="s">
        <v>33438</v>
      </c>
      <c r="BT2374" t="s">
        <v>33438</v>
      </c>
      <c r="BV2374" t="s">
        <v>6696</v>
      </c>
      <c r="BW2374" t="s">
        <v>29507</v>
      </c>
      <c r="BX2374" t="s">
        <v>27927</v>
      </c>
      <c r="BY2374" t="s">
        <v>27927</v>
      </c>
      <c r="CB2374" t="s">
        <v>6696</v>
      </c>
      <c r="CC2374" t="s">
        <v>6696</v>
      </c>
      <c r="CD2374" t="s">
        <v>6696</v>
      </c>
      <c r="CE2374" s="25" t="s">
        <v>6696</v>
      </c>
      <c r="CF2374" t="s">
        <v>6699</v>
      </c>
      <c r="CG2374" t="s">
        <v>27927</v>
      </c>
      <c r="CH2374" t="s">
        <v>33381</v>
      </c>
      <c r="CI2374" t="s">
        <v>33387</v>
      </c>
      <c r="CJ2374" s="13"/>
      <c r="CK2374" s="13"/>
      <c r="CL2374" s="13"/>
      <c r="CM2374" s="13"/>
      <c r="CN2374" s="13"/>
      <c r="CO2374" s="13"/>
      <c r="CP2374" s="13"/>
      <c r="CQ2374" s="13"/>
      <c r="CR2374" t="s">
        <v>6698</v>
      </c>
      <c r="CS2374" t="b">
        <v>0</v>
      </c>
      <c r="CT2374">
        <v>8.6999999999999994E-3</v>
      </c>
      <c r="CU2374" t="s">
        <v>33605</v>
      </c>
      <c r="CV2374" t="s">
        <v>10248</v>
      </c>
      <c r="CW2374" t="s">
        <v>6699</v>
      </c>
      <c r="CX2374" t="b">
        <v>0</v>
      </c>
      <c r="CY2374">
        <v>8.6999999999999994E-3</v>
      </c>
      <c r="CZ2374" t="s">
        <v>33605</v>
      </c>
      <c r="DA2374" t="s">
        <v>33605</v>
      </c>
      <c r="DB2374" t="s">
        <v>33605</v>
      </c>
      <c r="DC2374" t="e">
        <v>#N/A</v>
      </c>
      <c r="DD2374" t="e">
        <v>#N/A</v>
      </c>
      <c r="DE2374" t="e">
        <v>#N/A</v>
      </c>
      <c r="DF2374" t="e">
        <v>#N/A</v>
      </c>
      <c r="DG2374" t="e">
        <v>#N/A</v>
      </c>
      <c r="DH2374" t="e">
        <v>#N/A</v>
      </c>
      <c r="DI2374" t="e">
        <v>#N/A</v>
      </c>
      <c r="DJ2374" t="e">
        <v>#N/A</v>
      </c>
    </row>
    <row r="2375" spans="1:114" x14ac:dyDescent="0.2">
      <c r="A2375" t="s">
        <v>6700</v>
      </c>
      <c r="B2375">
        <v>248190</v>
      </c>
      <c r="C2375">
        <v>248576</v>
      </c>
      <c r="D2375" t="s">
        <v>26</v>
      </c>
      <c r="E2375">
        <v>387</v>
      </c>
      <c r="F2375">
        <v>128</v>
      </c>
      <c r="G2375" t="s">
        <v>22</v>
      </c>
      <c r="H2375" t="s">
        <v>23</v>
      </c>
      <c r="I2375" t="s">
        <v>16</v>
      </c>
      <c r="J2375" t="s">
        <v>17</v>
      </c>
      <c r="K2375" t="s">
        <v>18</v>
      </c>
      <c r="L2375" t="s">
        <v>7778</v>
      </c>
      <c r="M2375" t="s">
        <v>6050</v>
      </c>
      <c r="N2375" t="s">
        <v>6701</v>
      </c>
      <c r="O2375" t="s">
        <v>533</v>
      </c>
      <c r="R2375" s="13" t="s">
        <v>10245</v>
      </c>
      <c r="S2375" s="13">
        <v>1683163</v>
      </c>
      <c r="T2375" s="13">
        <v>1683549</v>
      </c>
      <c r="U2375" s="13" t="s">
        <v>26</v>
      </c>
      <c r="V2375" s="13">
        <v>387</v>
      </c>
      <c r="W2375" s="13">
        <v>128</v>
      </c>
      <c r="X2375" s="13" t="s">
        <v>22</v>
      </c>
      <c r="Y2375" s="13" t="s">
        <v>23</v>
      </c>
      <c r="Z2375" s="13" t="s">
        <v>7792</v>
      </c>
      <c r="AA2375" s="13" t="s">
        <v>17</v>
      </c>
      <c r="AB2375" s="13" t="s">
        <v>5</v>
      </c>
      <c r="AC2375" s="13"/>
      <c r="AD2375" s="13" t="s">
        <v>7793</v>
      </c>
      <c r="AE2375" s="13" t="s">
        <v>10246</v>
      </c>
      <c r="AF2375" s="13" t="s">
        <v>7804</v>
      </c>
      <c r="AG2375" s="13"/>
      <c r="AH2375" t="str">
        <f t="shared" si="39"/>
        <v>CORRECT</v>
      </c>
      <c r="AI2375" t="s">
        <v>16532</v>
      </c>
      <c r="AJ2375" t="s">
        <v>22123</v>
      </c>
      <c r="AK2375" t="s">
        <v>24160</v>
      </c>
      <c r="AL2375" t="s">
        <v>25216</v>
      </c>
      <c r="AM2375" t="s">
        <v>27593</v>
      </c>
      <c r="AN2375" t="s">
        <v>27920</v>
      </c>
      <c r="AO2375" t="s">
        <v>27927</v>
      </c>
      <c r="AP2375" t="s">
        <v>28110</v>
      </c>
      <c r="AQ2375" t="s">
        <v>20</v>
      </c>
      <c r="AR2375" t="s">
        <v>20</v>
      </c>
      <c r="AS2375" t="s">
        <v>20</v>
      </c>
      <c r="AT2375" t="s">
        <v>20</v>
      </c>
      <c r="AU2375" t="s">
        <v>20</v>
      </c>
      <c r="AV2375" t="s">
        <v>20</v>
      </c>
      <c r="AW2375" t="s">
        <v>20</v>
      </c>
      <c r="AX2375" t="s">
        <v>20</v>
      </c>
      <c r="AY2375" t="s">
        <v>20</v>
      </c>
      <c r="AZ2375" t="s">
        <v>20</v>
      </c>
      <c r="BA2375" t="s">
        <v>20</v>
      </c>
      <c r="BB2375" t="s">
        <v>20</v>
      </c>
      <c r="BC2375" t="s">
        <v>18348</v>
      </c>
      <c r="BD2375" s="22" t="s">
        <v>10245</v>
      </c>
      <c r="BE2375" s="22" t="s">
        <v>33435</v>
      </c>
      <c r="BF2375" t="s">
        <v>33441</v>
      </c>
      <c r="BG2375" t="s">
        <v>33442</v>
      </c>
      <c r="BH2375" t="s">
        <v>30333</v>
      </c>
      <c r="BI2375" t="s">
        <v>33442</v>
      </c>
      <c r="BJ2375" t="s">
        <v>33438</v>
      </c>
      <c r="BK2375" t="s">
        <v>33438</v>
      </c>
      <c r="BL2375" t="s">
        <v>33438</v>
      </c>
      <c r="BM2375" t="s">
        <v>33436</v>
      </c>
      <c r="BN2375" t="s">
        <v>33437</v>
      </c>
      <c r="BO2375" t="s">
        <v>33438</v>
      </c>
      <c r="BP2375" t="s">
        <v>33438</v>
      </c>
      <c r="BQ2375" t="s">
        <v>33438</v>
      </c>
      <c r="BR2375" t="s">
        <v>33452</v>
      </c>
      <c r="BS2375" t="s">
        <v>33436</v>
      </c>
      <c r="BT2375" t="s">
        <v>33438</v>
      </c>
      <c r="BV2375" t="s">
        <v>20</v>
      </c>
      <c r="BW2375" t="s">
        <v>28110</v>
      </c>
      <c r="BX2375" t="s">
        <v>27927</v>
      </c>
      <c r="BY2375" t="s">
        <v>33441</v>
      </c>
      <c r="CB2375" t="s">
        <v>18348</v>
      </c>
      <c r="CC2375" t="s">
        <v>18348</v>
      </c>
      <c r="CD2375" t="s">
        <v>18348</v>
      </c>
      <c r="CF2375" t="s">
        <v>533</v>
      </c>
      <c r="CG2375" t="s">
        <v>27927</v>
      </c>
      <c r="CH2375" t="s">
        <v>33381</v>
      </c>
      <c r="CI2375" t="s">
        <v>33387</v>
      </c>
      <c r="CJ2375" s="13"/>
      <c r="CK2375" s="13"/>
      <c r="CL2375" s="13"/>
      <c r="CM2375" s="13"/>
      <c r="CN2375" s="13"/>
      <c r="CO2375" s="13"/>
      <c r="CP2375" s="13"/>
      <c r="CQ2375" s="13"/>
      <c r="CR2375" t="s">
        <v>6701</v>
      </c>
      <c r="CS2375" t="b">
        <v>0</v>
      </c>
      <c r="CT2375">
        <v>8.2000000000000007E-3</v>
      </c>
      <c r="CU2375" t="s">
        <v>33605</v>
      </c>
      <c r="CV2375" t="s">
        <v>10246</v>
      </c>
      <c r="CW2375" t="s">
        <v>7804</v>
      </c>
      <c r="CX2375" t="b">
        <v>0</v>
      </c>
      <c r="CY2375">
        <v>8.2000000000000007E-3</v>
      </c>
      <c r="CZ2375" t="s">
        <v>33605</v>
      </c>
      <c r="DA2375" t="s">
        <v>33605</v>
      </c>
      <c r="DB2375" t="s">
        <v>33605</v>
      </c>
      <c r="DC2375" t="e">
        <v>#N/A</v>
      </c>
      <c r="DD2375" t="e">
        <v>#N/A</v>
      </c>
      <c r="DE2375" t="e">
        <v>#N/A</v>
      </c>
      <c r="DF2375" t="e">
        <v>#N/A</v>
      </c>
      <c r="DG2375" t="e">
        <v>#N/A</v>
      </c>
      <c r="DH2375" t="e">
        <v>#N/A</v>
      </c>
      <c r="DI2375" t="e">
        <v>#N/A</v>
      </c>
      <c r="DJ2375" t="e">
        <v>#N/A</v>
      </c>
    </row>
    <row r="2376" spans="1:114" x14ac:dyDescent="0.2">
      <c r="A2376" t="s">
        <v>6703</v>
      </c>
      <c r="B2376">
        <v>248779</v>
      </c>
      <c r="C2376">
        <v>249957</v>
      </c>
      <c r="D2376" t="s">
        <v>26</v>
      </c>
      <c r="E2376">
        <v>1179</v>
      </c>
      <c r="F2376">
        <v>392</v>
      </c>
      <c r="G2376" t="s">
        <v>22</v>
      </c>
      <c r="H2376" t="s">
        <v>23</v>
      </c>
      <c r="I2376" t="s">
        <v>16</v>
      </c>
      <c r="J2376" t="s">
        <v>17</v>
      </c>
      <c r="K2376" t="s">
        <v>18</v>
      </c>
      <c r="L2376" t="s">
        <v>7778</v>
      </c>
      <c r="M2376" t="s">
        <v>6050</v>
      </c>
      <c r="N2376" t="s">
        <v>6704</v>
      </c>
      <c r="O2376" t="s">
        <v>6705</v>
      </c>
      <c r="P2376" t="s">
        <v>6702</v>
      </c>
      <c r="R2376" s="13" t="s">
        <v>10242</v>
      </c>
      <c r="S2376" s="13">
        <v>1683752</v>
      </c>
      <c r="T2376" s="13">
        <v>1684930</v>
      </c>
      <c r="U2376" s="13" t="s">
        <v>26</v>
      </c>
      <c r="V2376" s="13">
        <v>1179</v>
      </c>
      <c r="W2376" s="13">
        <v>392</v>
      </c>
      <c r="X2376" s="13" t="s">
        <v>22</v>
      </c>
      <c r="Y2376" s="13" t="s">
        <v>23</v>
      </c>
      <c r="Z2376" s="13" t="s">
        <v>7792</v>
      </c>
      <c r="AA2376" s="13" t="s">
        <v>17</v>
      </c>
      <c r="AB2376" s="13" t="s">
        <v>5</v>
      </c>
      <c r="AC2376" s="13"/>
      <c r="AD2376" s="13" t="s">
        <v>7793</v>
      </c>
      <c r="AE2376" s="13" t="s">
        <v>10243</v>
      </c>
      <c r="AF2376" s="13" t="s">
        <v>10244</v>
      </c>
      <c r="AG2376" s="13"/>
      <c r="AH2376" t="str">
        <f t="shared" si="39"/>
        <v>CORRECT</v>
      </c>
      <c r="AI2376" t="s">
        <v>16533</v>
      </c>
      <c r="AJ2376" t="s">
        <v>22124</v>
      </c>
      <c r="AK2376" t="s">
        <v>24161</v>
      </c>
      <c r="AL2376" t="s">
        <v>25424</v>
      </c>
      <c r="AM2376" t="s">
        <v>27594</v>
      </c>
      <c r="AN2376" t="s">
        <v>27920</v>
      </c>
      <c r="AO2376" t="s">
        <v>27944</v>
      </c>
      <c r="AP2376" t="s">
        <v>29508</v>
      </c>
      <c r="AQ2376" t="s">
        <v>6702</v>
      </c>
      <c r="AR2376" t="s">
        <v>31052</v>
      </c>
      <c r="AS2376" t="s">
        <v>20</v>
      </c>
      <c r="AT2376" t="s">
        <v>32879</v>
      </c>
      <c r="AU2376" t="s">
        <v>33058</v>
      </c>
      <c r="AV2376" t="s">
        <v>19808</v>
      </c>
      <c r="AW2376" t="s">
        <v>20</v>
      </c>
      <c r="AX2376" t="s">
        <v>20</v>
      </c>
      <c r="AY2376" t="s">
        <v>18903</v>
      </c>
      <c r="AZ2376" t="s">
        <v>18736</v>
      </c>
      <c r="BA2376" t="s">
        <v>20</v>
      </c>
      <c r="BB2376" t="s">
        <v>20</v>
      </c>
      <c r="BC2376" t="s">
        <v>18349</v>
      </c>
      <c r="BD2376" s="22" t="s">
        <v>10242</v>
      </c>
      <c r="BE2376" s="22" t="s">
        <v>33435</v>
      </c>
      <c r="BF2376" t="s">
        <v>33441</v>
      </c>
      <c r="BG2376" t="s">
        <v>33442</v>
      </c>
      <c r="BH2376" t="s">
        <v>27944</v>
      </c>
      <c r="BI2376" t="s">
        <v>33454</v>
      </c>
      <c r="BJ2376" t="s">
        <v>33438</v>
      </c>
      <c r="BK2376" t="s">
        <v>33438</v>
      </c>
      <c r="BL2376" t="s">
        <v>33438</v>
      </c>
      <c r="BM2376" t="s">
        <v>33436</v>
      </c>
      <c r="BN2376" t="s">
        <v>33448</v>
      </c>
      <c r="BO2376" t="s">
        <v>33438</v>
      </c>
      <c r="BQ2376" t="s">
        <v>33438</v>
      </c>
      <c r="BR2376" t="s">
        <v>33443</v>
      </c>
      <c r="BS2376" t="s">
        <v>33436</v>
      </c>
      <c r="BT2376" t="s">
        <v>33438</v>
      </c>
      <c r="BV2376" t="s">
        <v>6702</v>
      </c>
      <c r="BW2376" t="s">
        <v>29508</v>
      </c>
      <c r="BX2376" t="s">
        <v>27944</v>
      </c>
      <c r="BY2376" t="s">
        <v>33441</v>
      </c>
      <c r="CB2376" t="s">
        <v>6702</v>
      </c>
      <c r="CC2376" t="s">
        <v>6702</v>
      </c>
      <c r="CD2376" t="s">
        <v>6702</v>
      </c>
      <c r="CE2376" s="25" t="s">
        <v>6702</v>
      </c>
      <c r="CF2376" t="s">
        <v>6705</v>
      </c>
      <c r="CG2376" t="s">
        <v>27944</v>
      </c>
      <c r="CH2376" t="s">
        <v>33380</v>
      </c>
      <c r="CI2376" t="s">
        <v>33396</v>
      </c>
      <c r="CJ2376" s="13"/>
      <c r="CK2376" s="13"/>
      <c r="CL2376" s="13"/>
      <c r="CM2376" s="13"/>
      <c r="CN2376" s="13"/>
      <c r="CO2376" s="13"/>
      <c r="CP2376" s="13"/>
      <c r="CQ2376" s="13"/>
      <c r="CR2376" t="s">
        <v>6704</v>
      </c>
      <c r="CS2376" t="b">
        <v>0</v>
      </c>
      <c r="CT2376">
        <v>1.38E-2</v>
      </c>
      <c r="CU2376" t="s">
        <v>33605</v>
      </c>
      <c r="CV2376" t="s">
        <v>10243</v>
      </c>
      <c r="CW2376" t="s">
        <v>10244</v>
      </c>
      <c r="CX2376" t="b">
        <v>0</v>
      </c>
      <c r="CY2376">
        <v>1.38E-2</v>
      </c>
      <c r="CZ2376" t="s">
        <v>33605</v>
      </c>
      <c r="DA2376" t="s">
        <v>33605</v>
      </c>
      <c r="DB2376" t="s">
        <v>33605</v>
      </c>
      <c r="DC2376" t="e">
        <v>#N/A</v>
      </c>
      <c r="DD2376" t="e">
        <v>#N/A</v>
      </c>
      <c r="DE2376" t="e">
        <v>#N/A</v>
      </c>
      <c r="DF2376" t="e">
        <v>#N/A</v>
      </c>
      <c r="DG2376" t="e">
        <v>#N/A</v>
      </c>
      <c r="DH2376" t="e">
        <v>#N/A</v>
      </c>
      <c r="DI2376" t="e">
        <v>#N/A</v>
      </c>
      <c r="DJ2376" t="e">
        <v>#N/A</v>
      </c>
    </row>
    <row r="2377" spans="1:114" x14ac:dyDescent="0.2">
      <c r="A2377" t="s">
        <v>6706</v>
      </c>
      <c r="B2377">
        <v>249954</v>
      </c>
      <c r="C2377">
        <v>250460</v>
      </c>
      <c r="D2377" t="s">
        <v>26</v>
      </c>
      <c r="E2377">
        <v>507</v>
      </c>
      <c r="F2377">
        <v>168</v>
      </c>
      <c r="G2377" t="s">
        <v>22</v>
      </c>
      <c r="H2377" t="s">
        <v>23</v>
      </c>
      <c r="I2377" t="s">
        <v>16</v>
      </c>
      <c r="J2377" t="s">
        <v>17</v>
      </c>
      <c r="K2377" t="s">
        <v>18</v>
      </c>
      <c r="L2377" t="s">
        <v>7778</v>
      </c>
      <c r="M2377" t="s">
        <v>6050</v>
      </c>
      <c r="N2377" t="s">
        <v>6707</v>
      </c>
      <c r="O2377" t="s">
        <v>49</v>
      </c>
      <c r="R2377" s="13" t="s">
        <v>10239</v>
      </c>
      <c r="S2377" s="13">
        <v>1684927</v>
      </c>
      <c r="T2377" s="13">
        <v>1685433</v>
      </c>
      <c r="U2377" s="13" t="s">
        <v>26</v>
      </c>
      <c r="V2377" s="13">
        <v>507</v>
      </c>
      <c r="W2377" s="13">
        <v>168</v>
      </c>
      <c r="X2377" s="13" t="s">
        <v>22</v>
      </c>
      <c r="Y2377" s="13" t="s">
        <v>23</v>
      </c>
      <c r="Z2377" s="13" t="s">
        <v>7792</v>
      </c>
      <c r="AA2377" s="13" t="s">
        <v>17</v>
      </c>
      <c r="AB2377" s="13" t="s">
        <v>5</v>
      </c>
      <c r="AC2377" s="13"/>
      <c r="AD2377" s="13" t="s">
        <v>7793</v>
      </c>
      <c r="AE2377" s="13" t="s">
        <v>10240</v>
      </c>
      <c r="AF2377" s="13" t="s">
        <v>10241</v>
      </c>
      <c r="AG2377" s="13"/>
      <c r="AH2377" t="str">
        <f t="shared" si="39"/>
        <v>CORRECT</v>
      </c>
      <c r="AI2377" t="s">
        <v>16534</v>
      </c>
      <c r="AJ2377" t="s">
        <v>22125</v>
      </c>
      <c r="AK2377" t="s">
        <v>24162</v>
      </c>
      <c r="AL2377" t="s">
        <v>24576</v>
      </c>
      <c r="AM2377" t="s">
        <v>27595</v>
      </c>
      <c r="AN2377" t="s">
        <v>27920</v>
      </c>
      <c r="AO2377" t="s">
        <v>27925</v>
      </c>
      <c r="AP2377" t="s">
        <v>29509</v>
      </c>
      <c r="AQ2377" t="s">
        <v>20</v>
      </c>
      <c r="AR2377" t="s">
        <v>20</v>
      </c>
      <c r="AS2377" t="s">
        <v>20</v>
      </c>
      <c r="AT2377" t="s">
        <v>32880</v>
      </c>
      <c r="AU2377" t="s">
        <v>20</v>
      </c>
      <c r="AV2377" t="s">
        <v>20</v>
      </c>
      <c r="AW2377" t="s">
        <v>20</v>
      </c>
      <c r="AX2377" t="s">
        <v>20</v>
      </c>
      <c r="AY2377" t="s">
        <v>18759</v>
      </c>
      <c r="AZ2377" t="s">
        <v>20</v>
      </c>
      <c r="BA2377" t="s">
        <v>20</v>
      </c>
      <c r="BB2377" t="s">
        <v>20</v>
      </c>
      <c r="BC2377" t="s">
        <v>18350</v>
      </c>
      <c r="BD2377" s="22" t="s">
        <v>10239</v>
      </c>
      <c r="BE2377" s="22" t="s">
        <v>33435</v>
      </c>
      <c r="BF2377" t="s">
        <v>33441</v>
      </c>
      <c r="BG2377" t="s">
        <v>33442</v>
      </c>
      <c r="BH2377" t="s">
        <v>33450</v>
      </c>
      <c r="BI2377" t="s">
        <v>33451</v>
      </c>
      <c r="BJ2377" t="s">
        <v>33438</v>
      </c>
      <c r="BK2377" t="s">
        <v>33438</v>
      </c>
      <c r="BL2377" t="s">
        <v>33438</v>
      </c>
      <c r="BM2377" t="s">
        <v>33436</v>
      </c>
      <c r="BN2377" t="s">
        <v>33437</v>
      </c>
      <c r="BO2377" t="s">
        <v>33438</v>
      </c>
      <c r="BP2377" t="s">
        <v>33438</v>
      </c>
      <c r="BQ2377" t="s">
        <v>33438</v>
      </c>
      <c r="BR2377" t="s">
        <v>33439</v>
      </c>
      <c r="BS2377" t="s">
        <v>33438</v>
      </c>
      <c r="BT2377" t="s">
        <v>33438</v>
      </c>
      <c r="BV2377" t="s">
        <v>20</v>
      </c>
      <c r="BW2377" t="s">
        <v>29509</v>
      </c>
      <c r="BX2377" t="s">
        <v>27925</v>
      </c>
      <c r="BY2377" t="s">
        <v>33441</v>
      </c>
      <c r="CB2377" t="s">
        <v>18350</v>
      </c>
      <c r="CC2377" t="s">
        <v>18350</v>
      </c>
      <c r="CD2377" t="s">
        <v>18350</v>
      </c>
      <c r="CF2377" t="s">
        <v>49</v>
      </c>
      <c r="CG2377" t="s">
        <v>27925</v>
      </c>
      <c r="CH2377" t="s">
        <v>33383</v>
      </c>
      <c r="CI2377" t="s">
        <v>33394</v>
      </c>
      <c r="CJ2377" s="13"/>
      <c r="CK2377" s="13"/>
      <c r="CL2377" s="13"/>
      <c r="CM2377" s="13"/>
      <c r="CN2377" s="13"/>
      <c r="CO2377" s="13"/>
      <c r="CP2377" s="13"/>
      <c r="CQ2377" s="13"/>
      <c r="CR2377" t="s">
        <v>6707</v>
      </c>
      <c r="CS2377" t="b">
        <v>0</v>
      </c>
      <c r="CT2377">
        <v>1.3100000000000001E-2</v>
      </c>
      <c r="CU2377" t="s">
        <v>33605</v>
      </c>
      <c r="CV2377" t="s">
        <v>10240</v>
      </c>
      <c r="CW2377" t="s">
        <v>10241</v>
      </c>
      <c r="CX2377" t="b">
        <v>0</v>
      </c>
      <c r="CY2377">
        <v>1.3100000000000001E-2</v>
      </c>
      <c r="CZ2377" t="s">
        <v>33605</v>
      </c>
      <c r="DA2377" t="s">
        <v>33605</v>
      </c>
      <c r="DB2377" t="s">
        <v>33605</v>
      </c>
      <c r="DC2377" t="e">
        <v>#N/A</v>
      </c>
      <c r="DD2377" t="e">
        <v>#N/A</v>
      </c>
      <c r="DE2377" t="e">
        <v>#N/A</v>
      </c>
      <c r="DF2377" t="e">
        <v>#N/A</v>
      </c>
      <c r="DG2377" t="e">
        <v>#N/A</v>
      </c>
      <c r="DH2377" t="e">
        <v>#N/A</v>
      </c>
      <c r="DI2377" t="e">
        <v>#N/A</v>
      </c>
      <c r="DJ2377" t="e">
        <v>#N/A</v>
      </c>
    </row>
    <row r="2378" spans="1:114" x14ac:dyDescent="0.2">
      <c r="A2378" t="s">
        <v>6708</v>
      </c>
      <c r="B2378">
        <v>250463</v>
      </c>
      <c r="C2378">
        <v>250969</v>
      </c>
      <c r="D2378" t="s">
        <v>26</v>
      </c>
      <c r="E2378">
        <v>507</v>
      </c>
      <c r="F2378">
        <v>168</v>
      </c>
      <c r="G2378" t="s">
        <v>22</v>
      </c>
      <c r="H2378" t="s">
        <v>23</v>
      </c>
      <c r="I2378" t="s">
        <v>16</v>
      </c>
      <c r="J2378" t="s">
        <v>17</v>
      </c>
      <c r="K2378" t="s">
        <v>18</v>
      </c>
      <c r="L2378" t="s">
        <v>7778</v>
      </c>
      <c r="M2378" t="s">
        <v>6050</v>
      </c>
      <c r="N2378" t="s">
        <v>6709</v>
      </c>
      <c r="O2378" t="s">
        <v>6710</v>
      </c>
      <c r="R2378" s="13" t="s">
        <v>10236</v>
      </c>
      <c r="S2378" s="13">
        <v>1685436</v>
      </c>
      <c r="T2378" s="13">
        <v>1685942</v>
      </c>
      <c r="U2378" s="13" t="s">
        <v>26</v>
      </c>
      <c r="V2378" s="13">
        <v>507</v>
      </c>
      <c r="W2378" s="13">
        <v>168</v>
      </c>
      <c r="X2378" s="13" t="s">
        <v>22</v>
      </c>
      <c r="Y2378" s="13" t="s">
        <v>23</v>
      </c>
      <c r="Z2378" s="13" t="s">
        <v>7792</v>
      </c>
      <c r="AA2378" s="13" t="s">
        <v>17</v>
      </c>
      <c r="AB2378" s="13" t="s">
        <v>5</v>
      </c>
      <c r="AC2378" s="13"/>
      <c r="AD2378" s="13" t="s">
        <v>7793</v>
      </c>
      <c r="AE2378" s="13" t="s">
        <v>10237</v>
      </c>
      <c r="AF2378" s="13" t="s">
        <v>10238</v>
      </c>
      <c r="AG2378" s="13"/>
      <c r="AH2378" t="str">
        <f t="shared" si="39"/>
        <v>CORRECT</v>
      </c>
      <c r="AI2378" t="s">
        <v>16535</v>
      </c>
      <c r="AJ2378" t="s">
        <v>22126</v>
      </c>
      <c r="AK2378" t="s">
        <v>24163</v>
      </c>
      <c r="AL2378" t="s">
        <v>24741</v>
      </c>
      <c r="AM2378" t="s">
        <v>27596</v>
      </c>
      <c r="AN2378" t="s">
        <v>27920</v>
      </c>
      <c r="AO2378" t="s">
        <v>27925</v>
      </c>
      <c r="AP2378" t="s">
        <v>29510</v>
      </c>
      <c r="AQ2378" t="s">
        <v>20</v>
      </c>
      <c r="AR2378" t="s">
        <v>20</v>
      </c>
      <c r="AS2378" t="s">
        <v>20</v>
      </c>
      <c r="AT2378" t="s">
        <v>32881</v>
      </c>
      <c r="AU2378" t="s">
        <v>20</v>
      </c>
      <c r="AV2378" t="s">
        <v>20</v>
      </c>
      <c r="AW2378" t="s">
        <v>20</v>
      </c>
      <c r="AX2378" t="s">
        <v>20</v>
      </c>
      <c r="AY2378" t="s">
        <v>18759</v>
      </c>
      <c r="AZ2378" t="s">
        <v>20</v>
      </c>
      <c r="BA2378" t="s">
        <v>20</v>
      </c>
      <c r="BB2378" t="s">
        <v>20</v>
      </c>
      <c r="BC2378" t="s">
        <v>18351</v>
      </c>
      <c r="BD2378" s="22" t="s">
        <v>10236</v>
      </c>
      <c r="BE2378" s="22" t="s">
        <v>33435</v>
      </c>
      <c r="BF2378" t="s">
        <v>27925</v>
      </c>
      <c r="BG2378" t="s">
        <v>33394</v>
      </c>
      <c r="BH2378" t="s">
        <v>33450</v>
      </c>
      <c r="BI2378" t="s">
        <v>33451</v>
      </c>
      <c r="BJ2378" t="s">
        <v>33438</v>
      </c>
      <c r="BK2378" t="s">
        <v>33438</v>
      </c>
      <c r="BL2378" t="s">
        <v>33438</v>
      </c>
      <c r="BM2378" t="s">
        <v>33436</v>
      </c>
      <c r="BN2378" t="s">
        <v>33437</v>
      </c>
      <c r="BO2378" t="s">
        <v>33438</v>
      </c>
      <c r="BQ2378" t="s">
        <v>33438</v>
      </c>
      <c r="BR2378" t="s">
        <v>33439</v>
      </c>
      <c r="BS2378" t="s">
        <v>33438</v>
      </c>
      <c r="BT2378" t="s">
        <v>33438</v>
      </c>
      <c r="BV2378" t="s">
        <v>20</v>
      </c>
      <c r="BW2378" t="s">
        <v>29510</v>
      </c>
      <c r="BX2378" t="s">
        <v>27925</v>
      </c>
      <c r="BY2378" t="s">
        <v>27925</v>
      </c>
      <c r="CB2378" t="s">
        <v>18351</v>
      </c>
      <c r="CC2378" t="s">
        <v>18351</v>
      </c>
      <c r="CD2378" t="s">
        <v>18351</v>
      </c>
      <c r="CF2378" t="s">
        <v>6710</v>
      </c>
      <c r="CG2378" t="s">
        <v>27925</v>
      </c>
      <c r="CH2378" t="s">
        <v>33383</v>
      </c>
      <c r="CI2378" t="s">
        <v>33394</v>
      </c>
      <c r="CJ2378" s="13"/>
      <c r="CK2378" s="13"/>
      <c r="CL2378" s="13"/>
      <c r="CM2378" s="13"/>
      <c r="CN2378" s="13"/>
      <c r="CO2378" s="13"/>
      <c r="CP2378" s="13"/>
      <c r="CQ2378" s="13"/>
      <c r="CR2378" t="s">
        <v>6709</v>
      </c>
      <c r="CS2378" t="b">
        <v>0</v>
      </c>
      <c r="CT2378">
        <v>6.7000000000000002E-3</v>
      </c>
      <c r="CU2378" t="s">
        <v>33605</v>
      </c>
      <c r="CV2378" t="s">
        <v>10237</v>
      </c>
      <c r="CW2378" t="s">
        <v>10238</v>
      </c>
      <c r="CX2378" t="b">
        <v>0</v>
      </c>
      <c r="CY2378">
        <v>6.7000000000000002E-3</v>
      </c>
      <c r="CZ2378" t="s">
        <v>33605</v>
      </c>
      <c r="DA2378" t="s">
        <v>33605</v>
      </c>
      <c r="DB2378" t="s">
        <v>33605</v>
      </c>
      <c r="DC2378" t="e">
        <v>#N/A</v>
      </c>
      <c r="DD2378" t="e">
        <v>#N/A</v>
      </c>
      <c r="DE2378" t="e">
        <v>#N/A</v>
      </c>
      <c r="DF2378" t="e">
        <v>#N/A</v>
      </c>
      <c r="DG2378" t="e">
        <v>#N/A</v>
      </c>
      <c r="DH2378" t="e">
        <v>#N/A</v>
      </c>
      <c r="DI2378" t="e">
        <v>#N/A</v>
      </c>
      <c r="DJ2378" t="e">
        <v>#N/A</v>
      </c>
    </row>
    <row r="2379" spans="1:114" x14ac:dyDescent="0.2">
      <c r="A2379" t="s">
        <v>6711</v>
      </c>
      <c r="B2379">
        <v>250966</v>
      </c>
      <c r="C2379">
        <v>252471</v>
      </c>
      <c r="D2379" t="s">
        <v>26</v>
      </c>
      <c r="E2379">
        <v>1506</v>
      </c>
      <c r="F2379">
        <v>501</v>
      </c>
      <c r="G2379" t="s">
        <v>22</v>
      </c>
      <c r="H2379" t="s">
        <v>23</v>
      </c>
      <c r="I2379" t="s">
        <v>16</v>
      </c>
      <c r="J2379" t="s">
        <v>17</v>
      </c>
      <c r="K2379" t="s">
        <v>18</v>
      </c>
      <c r="L2379" t="s">
        <v>7778</v>
      </c>
      <c r="M2379" t="s">
        <v>6050</v>
      </c>
      <c r="N2379" t="s">
        <v>6712</v>
      </c>
      <c r="O2379" t="s">
        <v>593</v>
      </c>
      <c r="R2379" s="13" t="s">
        <v>10234</v>
      </c>
      <c r="S2379" s="13">
        <v>1685939</v>
      </c>
      <c r="T2379" s="13">
        <v>1687444</v>
      </c>
      <c r="U2379" s="13" t="s">
        <v>26</v>
      </c>
      <c r="V2379" s="13">
        <v>1506</v>
      </c>
      <c r="W2379" s="13">
        <v>501</v>
      </c>
      <c r="X2379" s="13" t="s">
        <v>22</v>
      </c>
      <c r="Y2379" s="13" t="s">
        <v>23</v>
      </c>
      <c r="Z2379" s="13" t="s">
        <v>7792</v>
      </c>
      <c r="AA2379" s="13" t="s">
        <v>17</v>
      </c>
      <c r="AB2379" s="13" t="s">
        <v>5</v>
      </c>
      <c r="AC2379" s="13"/>
      <c r="AD2379" s="13" t="s">
        <v>7793</v>
      </c>
      <c r="AE2379" s="13" t="s">
        <v>10235</v>
      </c>
      <c r="AF2379" s="13" t="s">
        <v>7798</v>
      </c>
      <c r="AG2379" s="13"/>
      <c r="AH2379" t="str">
        <f t="shared" si="39"/>
        <v>CORRECT</v>
      </c>
      <c r="AI2379" t="s">
        <v>16536</v>
      </c>
      <c r="AJ2379" t="s">
        <v>22127</v>
      </c>
      <c r="AK2379" t="s">
        <v>22472</v>
      </c>
      <c r="AL2379" t="s">
        <v>25381</v>
      </c>
      <c r="AM2379" t="s">
        <v>27597</v>
      </c>
      <c r="AN2379" t="s">
        <v>27920</v>
      </c>
      <c r="AO2379" t="s">
        <v>27936</v>
      </c>
      <c r="AP2379" t="s">
        <v>29511</v>
      </c>
      <c r="AQ2379" t="s">
        <v>30308</v>
      </c>
      <c r="AR2379" t="s">
        <v>20</v>
      </c>
      <c r="AS2379" t="s">
        <v>20</v>
      </c>
      <c r="AT2379" t="s">
        <v>20</v>
      </c>
      <c r="AU2379" t="s">
        <v>20</v>
      </c>
      <c r="AV2379" t="s">
        <v>20</v>
      </c>
      <c r="AW2379" t="s">
        <v>20</v>
      </c>
      <c r="AX2379" t="s">
        <v>20</v>
      </c>
      <c r="AY2379" t="s">
        <v>20</v>
      </c>
      <c r="AZ2379" t="s">
        <v>20</v>
      </c>
      <c r="BA2379" t="s">
        <v>20</v>
      </c>
      <c r="BB2379" t="s">
        <v>20</v>
      </c>
      <c r="BC2379" t="s">
        <v>17687</v>
      </c>
      <c r="BD2379" s="22" t="s">
        <v>10234</v>
      </c>
      <c r="BE2379" s="22" t="s">
        <v>33435</v>
      </c>
      <c r="BF2379" t="s">
        <v>27941</v>
      </c>
      <c r="BG2379" t="s">
        <v>33393</v>
      </c>
      <c r="BH2379" t="s">
        <v>27936</v>
      </c>
      <c r="BI2379" t="s">
        <v>33390</v>
      </c>
      <c r="BJ2379" t="s">
        <v>33438</v>
      </c>
      <c r="BK2379" t="s">
        <v>33438</v>
      </c>
      <c r="BL2379" t="s">
        <v>33438</v>
      </c>
      <c r="BM2379" t="s">
        <v>33438</v>
      </c>
      <c r="BN2379" t="s">
        <v>33440</v>
      </c>
      <c r="BO2379" t="s">
        <v>33438</v>
      </c>
      <c r="BP2379" t="s">
        <v>33438</v>
      </c>
      <c r="BQ2379" t="s">
        <v>33438</v>
      </c>
      <c r="BR2379" t="s">
        <v>33439</v>
      </c>
      <c r="BS2379" t="s">
        <v>33436</v>
      </c>
      <c r="BT2379" t="s">
        <v>33438</v>
      </c>
      <c r="BV2379" t="s">
        <v>30308</v>
      </c>
      <c r="BW2379" t="s">
        <v>29511</v>
      </c>
      <c r="BX2379" t="s">
        <v>27936</v>
      </c>
      <c r="BY2379" t="s">
        <v>27941</v>
      </c>
      <c r="CB2379" t="s">
        <v>30308</v>
      </c>
      <c r="CC2379" t="s">
        <v>30308</v>
      </c>
      <c r="CD2379" t="s">
        <v>30308</v>
      </c>
      <c r="CF2379" t="s">
        <v>593</v>
      </c>
      <c r="CG2379" t="s">
        <v>27936</v>
      </c>
      <c r="CH2379" t="s">
        <v>33380</v>
      </c>
      <c r="CI2379" t="s">
        <v>33390</v>
      </c>
      <c r="CJ2379" s="13"/>
      <c r="CK2379" s="13"/>
      <c r="CL2379" s="13"/>
      <c r="CM2379" s="13"/>
      <c r="CN2379" s="13"/>
      <c r="CO2379" s="13"/>
      <c r="CP2379" s="13"/>
      <c r="CQ2379" s="13"/>
      <c r="CR2379" t="s">
        <v>6712</v>
      </c>
      <c r="CS2379" t="b">
        <v>0</v>
      </c>
      <c r="CT2379">
        <v>0.3427</v>
      </c>
      <c r="CU2379" t="s">
        <v>33605</v>
      </c>
      <c r="CV2379" t="s">
        <v>10235</v>
      </c>
      <c r="CW2379" t="s">
        <v>7798</v>
      </c>
      <c r="CX2379" t="b">
        <v>0</v>
      </c>
      <c r="CY2379">
        <v>0.3427</v>
      </c>
      <c r="CZ2379" t="s">
        <v>33605</v>
      </c>
      <c r="DA2379" t="s">
        <v>33605</v>
      </c>
      <c r="DB2379" t="s">
        <v>33605</v>
      </c>
      <c r="DC2379" t="e">
        <v>#N/A</v>
      </c>
      <c r="DD2379" t="e">
        <v>#N/A</v>
      </c>
      <c r="DE2379" t="e">
        <v>#N/A</v>
      </c>
      <c r="DF2379" t="e">
        <v>#N/A</v>
      </c>
      <c r="DG2379" t="e">
        <v>#N/A</v>
      </c>
      <c r="DH2379" t="e">
        <v>#N/A</v>
      </c>
      <c r="DI2379" t="e">
        <v>#N/A</v>
      </c>
      <c r="DJ2379" t="e">
        <v>#N/A</v>
      </c>
    </row>
    <row r="2380" spans="1:114" x14ac:dyDescent="0.2">
      <c r="A2380" t="s">
        <v>6713</v>
      </c>
      <c r="B2380">
        <v>252611</v>
      </c>
      <c r="C2380">
        <v>254179</v>
      </c>
      <c r="D2380" t="s">
        <v>20</v>
      </c>
      <c r="E2380">
        <v>1569</v>
      </c>
      <c r="F2380">
        <v>522</v>
      </c>
      <c r="G2380" t="s">
        <v>22</v>
      </c>
      <c r="H2380" t="s">
        <v>23</v>
      </c>
      <c r="I2380" t="s">
        <v>16</v>
      </c>
      <c r="J2380" t="s">
        <v>17</v>
      </c>
      <c r="K2380" t="s">
        <v>18</v>
      </c>
      <c r="L2380" t="s">
        <v>7778</v>
      </c>
      <c r="M2380" t="s">
        <v>6050</v>
      </c>
      <c r="N2380" t="s">
        <v>6714</v>
      </c>
      <c r="O2380" t="s">
        <v>2801</v>
      </c>
      <c r="R2380" s="13" t="s">
        <v>10232</v>
      </c>
      <c r="S2380" s="13">
        <v>1687584</v>
      </c>
      <c r="T2380" s="13">
        <v>1689152</v>
      </c>
      <c r="U2380" s="13" t="s">
        <v>20</v>
      </c>
      <c r="V2380" s="13">
        <v>1569</v>
      </c>
      <c r="W2380" s="13">
        <v>522</v>
      </c>
      <c r="X2380" s="13" t="s">
        <v>22</v>
      </c>
      <c r="Y2380" s="13" t="s">
        <v>23</v>
      </c>
      <c r="Z2380" s="13" t="s">
        <v>7792</v>
      </c>
      <c r="AA2380" s="13" t="s">
        <v>17</v>
      </c>
      <c r="AB2380" s="13" t="s">
        <v>5</v>
      </c>
      <c r="AC2380" s="13"/>
      <c r="AD2380" s="13" t="s">
        <v>7793</v>
      </c>
      <c r="AE2380" s="13" t="s">
        <v>10233</v>
      </c>
      <c r="AF2380" s="13" t="s">
        <v>10160</v>
      </c>
      <c r="AG2380" s="13"/>
      <c r="AH2380" t="str">
        <f t="shared" si="39"/>
        <v>CORRECT</v>
      </c>
      <c r="AI2380" t="s">
        <v>16537</v>
      </c>
      <c r="AJ2380" t="s">
        <v>22128</v>
      </c>
      <c r="AK2380" t="s">
        <v>22472</v>
      </c>
      <c r="AL2380" t="s">
        <v>25193</v>
      </c>
      <c r="AM2380" t="s">
        <v>27598</v>
      </c>
      <c r="AN2380" t="s">
        <v>27920</v>
      </c>
      <c r="AO2380" t="s">
        <v>27934</v>
      </c>
      <c r="AP2380" t="s">
        <v>29512</v>
      </c>
      <c r="AQ2380" t="s">
        <v>20</v>
      </c>
      <c r="AR2380" t="s">
        <v>31053</v>
      </c>
      <c r="AS2380" t="s">
        <v>20</v>
      </c>
      <c r="AT2380" t="s">
        <v>20</v>
      </c>
      <c r="AU2380" t="s">
        <v>20</v>
      </c>
      <c r="AV2380" t="s">
        <v>20</v>
      </c>
      <c r="AW2380" t="s">
        <v>20</v>
      </c>
      <c r="AX2380" t="s">
        <v>20</v>
      </c>
      <c r="AY2380" t="s">
        <v>20</v>
      </c>
      <c r="AZ2380" t="s">
        <v>20</v>
      </c>
      <c r="BA2380" t="s">
        <v>20</v>
      </c>
      <c r="BB2380" t="s">
        <v>20</v>
      </c>
      <c r="BC2380" t="s">
        <v>18352</v>
      </c>
      <c r="BD2380" s="22" t="s">
        <v>10232</v>
      </c>
      <c r="BE2380" s="22" t="s">
        <v>33435</v>
      </c>
      <c r="BF2380" t="s">
        <v>33450</v>
      </c>
      <c r="BG2380" t="s">
        <v>33451</v>
      </c>
      <c r="BH2380" t="s">
        <v>27934</v>
      </c>
      <c r="BI2380" t="s">
        <v>33389</v>
      </c>
      <c r="BJ2380" t="s">
        <v>33438</v>
      </c>
      <c r="BK2380" t="s">
        <v>33438</v>
      </c>
      <c r="BL2380" t="s">
        <v>33438</v>
      </c>
      <c r="BM2380" t="s">
        <v>33438</v>
      </c>
      <c r="BN2380" t="s">
        <v>33440</v>
      </c>
      <c r="BO2380" t="s">
        <v>33438</v>
      </c>
      <c r="BQ2380" t="s">
        <v>33438</v>
      </c>
      <c r="BR2380" t="s">
        <v>33443</v>
      </c>
      <c r="BS2380" t="s">
        <v>33438</v>
      </c>
      <c r="BT2380" t="s">
        <v>33438</v>
      </c>
      <c r="BV2380" t="s">
        <v>20</v>
      </c>
      <c r="BW2380" t="s">
        <v>29512</v>
      </c>
      <c r="BX2380" t="s">
        <v>27934</v>
      </c>
      <c r="BY2380" t="s">
        <v>33450</v>
      </c>
      <c r="CB2380" t="s">
        <v>18352</v>
      </c>
      <c r="CC2380" t="s">
        <v>18352</v>
      </c>
      <c r="CD2380" t="s">
        <v>18352</v>
      </c>
      <c r="CF2380" t="s">
        <v>2801</v>
      </c>
      <c r="CG2380" t="s">
        <v>27934</v>
      </c>
      <c r="CH2380" t="s">
        <v>33382</v>
      </c>
      <c r="CI2380" t="s">
        <v>33389</v>
      </c>
      <c r="CJ2380" s="13"/>
      <c r="CK2380" s="13"/>
      <c r="CL2380" s="13"/>
      <c r="CM2380" s="13"/>
      <c r="CN2380" s="13"/>
      <c r="CO2380" s="13"/>
      <c r="CP2380" s="13"/>
      <c r="CQ2380" s="13"/>
      <c r="CR2380" t="s">
        <v>6714</v>
      </c>
      <c r="CS2380" t="b">
        <v>0</v>
      </c>
      <c r="CT2380">
        <v>8.6E-3</v>
      </c>
      <c r="CU2380" t="s">
        <v>33605</v>
      </c>
      <c r="CV2380" t="s">
        <v>10233</v>
      </c>
      <c r="CW2380" t="s">
        <v>10160</v>
      </c>
      <c r="CX2380" t="b">
        <v>0</v>
      </c>
      <c r="CY2380">
        <v>8.6E-3</v>
      </c>
      <c r="CZ2380" t="s">
        <v>33605</v>
      </c>
      <c r="DA2380" t="s">
        <v>33605</v>
      </c>
      <c r="DB2380" t="s">
        <v>33605</v>
      </c>
      <c r="DC2380" t="e">
        <v>#N/A</v>
      </c>
      <c r="DD2380" t="e">
        <v>#N/A</v>
      </c>
      <c r="DE2380" t="e">
        <v>#N/A</v>
      </c>
      <c r="DF2380" t="e">
        <v>#N/A</v>
      </c>
      <c r="DG2380" t="e">
        <v>#N/A</v>
      </c>
      <c r="DH2380" t="e">
        <v>#N/A</v>
      </c>
      <c r="DI2380" t="e">
        <v>#N/A</v>
      </c>
      <c r="DJ2380" t="e">
        <v>#N/A</v>
      </c>
    </row>
    <row r="2381" spans="1:114" x14ac:dyDescent="0.2">
      <c r="A2381" t="s">
        <v>6715</v>
      </c>
      <c r="B2381">
        <v>254748</v>
      </c>
      <c r="C2381">
        <v>257219</v>
      </c>
      <c r="D2381" t="s">
        <v>26</v>
      </c>
      <c r="E2381">
        <v>2472</v>
      </c>
      <c r="F2381">
        <v>823</v>
      </c>
      <c r="G2381" t="s">
        <v>22</v>
      </c>
      <c r="H2381" t="s">
        <v>23</v>
      </c>
      <c r="I2381" t="s">
        <v>16</v>
      </c>
      <c r="J2381" t="s">
        <v>17</v>
      </c>
      <c r="K2381" t="s">
        <v>18</v>
      </c>
      <c r="L2381" t="s">
        <v>7778</v>
      </c>
      <c r="M2381" t="s">
        <v>6050</v>
      </c>
      <c r="N2381" t="s">
        <v>6716</v>
      </c>
      <c r="O2381" t="s">
        <v>6717</v>
      </c>
      <c r="R2381" s="13" t="s">
        <v>10229</v>
      </c>
      <c r="S2381" s="13">
        <v>1689721</v>
      </c>
      <c r="T2381" s="13">
        <v>1692192</v>
      </c>
      <c r="U2381" s="13" t="s">
        <v>26</v>
      </c>
      <c r="V2381" s="13">
        <v>2472</v>
      </c>
      <c r="W2381" s="13">
        <v>823</v>
      </c>
      <c r="X2381" s="13" t="s">
        <v>22</v>
      </c>
      <c r="Y2381" s="13" t="s">
        <v>23</v>
      </c>
      <c r="Z2381" s="13" t="s">
        <v>7792</v>
      </c>
      <c r="AA2381" s="13" t="s">
        <v>17</v>
      </c>
      <c r="AB2381" s="13" t="s">
        <v>5</v>
      </c>
      <c r="AC2381" s="13"/>
      <c r="AD2381" s="13" t="s">
        <v>7793</v>
      </c>
      <c r="AE2381" s="13" t="s">
        <v>10230</v>
      </c>
      <c r="AF2381" s="13" t="s">
        <v>10231</v>
      </c>
      <c r="AG2381" s="13"/>
      <c r="AH2381" t="str">
        <f t="shared" si="39"/>
        <v>CORRECT</v>
      </c>
      <c r="AI2381" t="s">
        <v>16538</v>
      </c>
      <c r="AJ2381" t="s">
        <v>22129</v>
      </c>
      <c r="AK2381" t="s">
        <v>22472</v>
      </c>
      <c r="AL2381" t="s">
        <v>25425</v>
      </c>
      <c r="AM2381" t="s">
        <v>27599</v>
      </c>
      <c r="AN2381" t="s">
        <v>27920</v>
      </c>
      <c r="AO2381" t="s">
        <v>27936</v>
      </c>
      <c r="AP2381" t="s">
        <v>29513</v>
      </c>
      <c r="AQ2381" t="s">
        <v>20</v>
      </c>
      <c r="AR2381" t="s">
        <v>20</v>
      </c>
      <c r="AS2381" t="s">
        <v>20</v>
      </c>
      <c r="AT2381" t="s">
        <v>32882</v>
      </c>
      <c r="AU2381" t="s">
        <v>33349</v>
      </c>
      <c r="AV2381" t="s">
        <v>20</v>
      </c>
      <c r="AW2381" t="s">
        <v>20</v>
      </c>
      <c r="AX2381" t="s">
        <v>20</v>
      </c>
      <c r="AY2381" t="s">
        <v>18764</v>
      </c>
      <c r="AZ2381" t="s">
        <v>20</v>
      </c>
      <c r="BA2381" t="s">
        <v>20</v>
      </c>
      <c r="BB2381" t="s">
        <v>20</v>
      </c>
      <c r="BC2381" t="s">
        <v>18353</v>
      </c>
      <c r="BD2381" s="22" t="s">
        <v>10229</v>
      </c>
      <c r="BE2381" s="22" t="s">
        <v>33435</v>
      </c>
      <c r="BF2381" t="s">
        <v>27936</v>
      </c>
      <c r="BG2381" t="s">
        <v>33390</v>
      </c>
      <c r="BH2381" t="s">
        <v>30333</v>
      </c>
      <c r="BI2381" t="s">
        <v>33442</v>
      </c>
      <c r="BJ2381" t="s">
        <v>33438</v>
      </c>
      <c r="BK2381" t="s">
        <v>33438</v>
      </c>
      <c r="BL2381" t="s">
        <v>33438</v>
      </c>
      <c r="BM2381" t="s">
        <v>33436</v>
      </c>
      <c r="BN2381" t="s">
        <v>33437</v>
      </c>
      <c r="BO2381" t="s">
        <v>33438</v>
      </c>
      <c r="BP2381" t="s">
        <v>33438</v>
      </c>
      <c r="BQ2381" t="s">
        <v>33438</v>
      </c>
      <c r="BR2381" t="s">
        <v>33439</v>
      </c>
      <c r="BS2381" t="s">
        <v>33438</v>
      </c>
      <c r="BT2381" t="s">
        <v>33438</v>
      </c>
      <c r="BV2381" t="s">
        <v>20</v>
      </c>
      <c r="BW2381" t="s">
        <v>29513</v>
      </c>
      <c r="BX2381" t="s">
        <v>27936</v>
      </c>
      <c r="BY2381" t="s">
        <v>27936</v>
      </c>
      <c r="CB2381" s="30" t="s">
        <v>33591</v>
      </c>
      <c r="CC2381" t="s">
        <v>18353</v>
      </c>
      <c r="CD2381" t="s">
        <v>18353</v>
      </c>
      <c r="CF2381" t="s">
        <v>6717</v>
      </c>
      <c r="CG2381" t="s">
        <v>27936</v>
      </c>
      <c r="CH2381" t="s">
        <v>33380</v>
      </c>
      <c r="CI2381" t="s">
        <v>33390</v>
      </c>
      <c r="CJ2381" s="13"/>
      <c r="CK2381" s="13"/>
      <c r="CL2381" s="13"/>
      <c r="CM2381" s="13"/>
      <c r="CN2381" s="13"/>
      <c r="CO2381" s="13"/>
      <c r="CP2381" s="13"/>
      <c r="CQ2381" s="13"/>
      <c r="CR2381" t="s">
        <v>6716</v>
      </c>
      <c r="CS2381" t="b">
        <v>1</v>
      </c>
      <c r="CT2381">
        <v>0.73880000000000001</v>
      </c>
      <c r="CU2381" t="s">
        <v>33605</v>
      </c>
      <c r="CV2381" t="s">
        <v>10230</v>
      </c>
      <c r="CW2381" t="s">
        <v>10231</v>
      </c>
      <c r="CX2381" t="b">
        <v>1</v>
      </c>
      <c r="CY2381">
        <v>0.73880000000000001</v>
      </c>
      <c r="CZ2381" t="s">
        <v>33605</v>
      </c>
      <c r="DA2381" t="s">
        <v>33605</v>
      </c>
      <c r="DB2381" t="s">
        <v>33605</v>
      </c>
      <c r="DC2381" t="e">
        <v>#N/A</v>
      </c>
      <c r="DD2381" t="e">
        <v>#N/A</v>
      </c>
      <c r="DE2381" t="e">
        <v>#N/A</v>
      </c>
      <c r="DF2381" t="e">
        <v>#N/A</v>
      </c>
      <c r="DG2381" t="e">
        <v>#N/A</v>
      </c>
      <c r="DH2381" t="e">
        <v>#N/A</v>
      </c>
      <c r="DI2381" t="e">
        <v>#N/A</v>
      </c>
      <c r="DJ2381" t="e">
        <v>#N/A</v>
      </c>
    </row>
    <row r="2382" spans="1:114" x14ac:dyDescent="0.2">
      <c r="A2382" t="s">
        <v>6718</v>
      </c>
      <c r="B2382">
        <v>257292</v>
      </c>
      <c r="C2382">
        <v>257984</v>
      </c>
      <c r="D2382" t="s">
        <v>26</v>
      </c>
      <c r="E2382">
        <v>693</v>
      </c>
      <c r="F2382">
        <v>230</v>
      </c>
      <c r="G2382" t="s">
        <v>22</v>
      </c>
      <c r="H2382" t="s">
        <v>23</v>
      </c>
      <c r="I2382" t="s">
        <v>16</v>
      </c>
      <c r="J2382" t="s">
        <v>17</v>
      </c>
      <c r="K2382" t="s">
        <v>18</v>
      </c>
      <c r="L2382" t="s">
        <v>7778</v>
      </c>
      <c r="M2382" t="s">
        <v>6050</v>
      </c>
      <c r="N2382" t="s">
        <v>6719</v>
      </c>
      <c r="O2382" t="s">
        <v>49</v>
      </c>
      <c r="R2382" s="13" t="s">
        <v>10227</v>
      </c>
      <c r="S2382" s="13">
        <v>1692265</v>
      </c>
      <c r="T2382" s="13">
        <v>1692957</v>
      </c>
      <c r="U2382" s="13" t="s">
        <v>26</v>
      </c>
      <c r="V2382" s="13">
        <v>693</v>
      </c>
      <c r="W2382" s="13">
        <v>230</v>
      </c>
      <c r="X2382" s="13" t="s">
        <v>22</v>
      </c>
      <c r="Y2382" s="13" t="s">
        <v>23</v>
      </c>
      <c r="Z2382" s="13" t="s">
        <v>7792</v>
      </c>
      <c r="AA2382" s="13" t="s">
        <v>17</v>
      </c>
      <c r="AB2382" s="13" t="s">
        <v>5</v>
      </c>
      <c r="AC2382" s="13"/>
      <c r="AD2382" s="13" t="s">
        <v>7793</v>
      </c>
      <c r="AE2382" s="13" t="s">
        <v>10228</v>
      </c>
      <c r="AF2382" s="13" t="s">
        <v>7804</v>
      </c>
      <c r="AG2382" s="13"/>
      <c r="AH2382" t="str">
        <f t="shared" si="39"/>
        <v>CORRECT</v>
      </c>
      <c r="AI2382" t="s">
        <v>16539</v>
      </c>
      <c r="AJ2382" t="s">
        <v>22130</v>
      </c>
      <c r="AK2382" t="s">
        <v>24164</v>
      </c>
      <c r="AL2382" t="s">
        <v>24793</v>
      </c>
      <c r="AM2382" t="s">
        <v>27600</v>
      </c>
      <c r="AN2382" t="s">
        <v>27920</v>
      </c>
      <c r="AO2382" t="s">
        <v>20</v>
      </c>
      <c r="AP2382" t="s">
        <v>20</v>
      </c>
      <c r="AQ2382" t="s">
        <v>20</v>
      </c>
      <c r="AR2382" t="s">
        <v>20</v>
      </c>
      <c r="AS2382" t="s">
        <v>20</v>
      </c>
      <c r="AT2382" t="s">
        <v>20</v>
      </c>
      <c r="AU2382" t="s">
        <v>20</v>
      </c>
      <c r="AV2382" t="s">
        <v>20</v>
      </c>
      <c r="AW2382" t="s">
        <v>20</v>
      </c>
      <c r="AX2382" t="s">
        <v>20</v>
      </c>
      <c r="AY2382" t="s">
        <v>20</v>
      </c>
      <c r="AZ2382" t="s">
        <v>20</v>
      </c>
      <c r="BA2382" t="s">
        <v>20</v>
      </c>
      <c r="BB2382" t="s">
        <v>20</v>
      </c>
      <c r="BC2382" t="s">
        <v>20</v>
      </c>
      <c r="BD2382" s="22" t="s">
        <v>10227</v>
      </c>
      <c r="BE2382" s="22" t="s">
        <v>33435</v>
      </c>
      <c r="BF2382" t="s">
        <v>33441</v>
      </c>
      <c r="BG2382" t="s">
        <v>33442</v>
      </c>
      <c r="BH2382" t="s">
        <v>30333</v>
      </c>
      <c r="BI2382" t="s">
        <v>33442</v>
      </c>
      <c r="BJ2382" t="s">
        <v>33438</v>
      </c>
      <c r="BK2382" t="s">
        <v>33438</v>
      </c>
      <c r="BL2382" t="s">
        <v>33438</v>
      </c>
      <c r="BM2382" t="s">
        <v>33436</v>
      </c>
      <c r="BN2382" t="s">
        <v>33437</v>
      </c>
      <c r="BO2382" t="s">
        <v>33438</v>
      </c>
      <c r="BQ2382" t="s">
        <v>33438</v>
      </c>
      <c r="BR2382" t="s">
        <v>33439</v>
      </c>
      <c r="BS2382" t="s">
        <v>33438</v>
      </c>
      <c r="BT2382" t="s">
        <v>33438</v>
      </c>
      <c r="BV2382" t="s">
        <v>20</v>
      </c>
      <c r="BW2382" t="s">
        <v>20</v>
      </c>
      <c r="BX2382" t="s">
        <v>20</v>
      </c>
      <c r="BY2382" t="s">
        <v>33441</v>
      </c>
      <c r="CB2382" t="s">
        <v>6718</v>
      </c>
      <c r="CC2382" t="s">
        <v>20</v>
      </c>
      <c r="CD2382" t="s">
        <v>20</v>
      </c>
      <c r="CF2382" t="s">
        <v>49</v>
      </c>
      <c r="CG2382" s="27" t="s">
        <v>27925</v>
      </c>
      <c r="CH2382" s="27" t="s">
        <v>33383</v>
      </c>
      <c r="CI2382" s="27" t="s">
        <v>33394</v>
      </c>
      <c r="CJ2382" s="13"/>
      <c r="CK2382" s="13"/>
      <c r="CL2382" s="13"/>
      <c r="CM2382" s="13"/>
      <c r="CN2382" s="13"/>
      <c r="CO2382" s="13"/>
      <c r="CP2382" s="13"/>
      <c r="CQ2382" s="13"/>
      <c r="CR2382" t="s">
        <v>6719</v>
      </c>
      <c r="CS2382" t="b">
        <v>0</v>
      </c>
      <c r="CT2382">
        <v>6.0000000000000001E-3</v>
      </c>
      <c r="CU2382" t="s">
        <v>33605</v>
      </c>
      <c r="CV2382" t="s">
        <v>10228</v>
      </c>
      <c r="CW2382" t="s">
        <v>7804</v>
      </c>
      <c r="CX2382" t="b">
        <v>0</v>
      </c>
      <c r="CY2382">
        <v>6.0000000000000001E-3</v>
      </c>
      <c r="CZ2382" t="s">
        <v>33605</v>
      </c>
      <c r="DA2382" t="s">
        <v>33605</v>
      </c>
      <c r="DB2382" t="s">
        <v>33605</v>
      </c>
      <c r="DC2382" t="e">
        <v>#N/A</v>
      </c>
      <c r="DD2382" t="e">
        <v>#N/A</v>
      </c>
      <c r="DE2382" t="e">
        <v>#N/A</v>
      </c>
      <c r="DF2382" t="e">
        <v>#N/A</v>
      </c>
      <c r="DG2382" t="e">
        <v>#N/A</v>
      </c>
      <c r="DH2382" t="e">
        <v>#N/A</v>
      </c>
      <c r="DI2382" t="e">
        <v>#N/A</v>
      </c>
      <c r="DJ2382" t="e">
        <v>#N/A</v>
      </c>
    </row>
    <row r="2383" spans="1:114" x14ac:dyDescent="0.2">
      <c r="A2383" t="s">
        <v>6721</v>
      </c>
      <c r="B2383">
        <v>258012</v>
      </c>
      <c r="C2383">
        <v>258671</v>
      </c>
      <c r="D2383" t="s">
        <v>20</v>
      </c>
      <c r="E2383">
        <v>660</v>
      </c>
      <c r="F2383">
        <v>219</v>
      </c>
      <c r="G2383" t="s">
        <v>22</v>
      </c>
      <c r="H2383" t="s">
        <v>23</v>
      </c>
      <c r="I2383" t="s">
        <v>16</v>
      </c>
      <c r="J2383" t="s">
        <v>17</v>
      </c>
      <c r="K2383" t="s">
        <v>18</v>
      </c>
      <c r="L2383" t="s">
        <v>7778</v>
      </c>
      <c r="M2383" t="s">
        <v>6050</v>
      </c>
      <c r="N2383" t="s">
        <v>6722</v>
      </c>
      <c r="O2383" t="s">
        <v>6723</v>
      </c>
      <c r="P2383" t="s">
        <v>6720</v>
      </c>
      <c r="R2383" s="13" t="s">
        <v>10224</v>
      </c>
      <c r="S2383" s="13">
        <v>1692985</v>
      </c>
      <c r="T2383" s="13">
        <v>1693719</v>
      </c>
      <c r="U2383" s="13" t="s">
        <v>20</v>
      </c>
      <c r="V2383" s="13">
        <v>735</v>
      </c>
      <c r="W2383" s="13">
        <v>244</v>
      </c>
      <c r="X2383" s="13" t="s">
        <v>22</v>
      </c>
      <c r="Y2383" s="13" t="s">
        <v>23</v>
      </c>
      <c r="Z2383" s="13" t="s">
        <v>7792</v>
      </c>
      <c r="AA2383" s="13" t="s">
        <v>17</v>
      </c>
      <c r="AB2383" s="13" t="s">
        <v>5</v>
      </c>
      <c r="AC2383" s="13"/>
      <c r="AD2383" s="13" t="s">
        <v>7793</v>
      </c>
      <c r="AE2383" s="13" t="s">
        <v>10225</v>
      </c>
      <c r="AF2383" s="13" t="s">
        <v>10226</v>
      </c>
      <c r="AG2383" s="13"/>
      <c r="AH2383" t="str">
        <f t="shared" si="39"/>
        <v>bad</v>
      </c>
      <c r="AI2383" t="s">
        <v>16540</v>
      </c>
      <c r="AJ2383" t="s">
        <v>22131</v>
      </c>
      <c r="AK2383" t="s">
        <v>24165</v>
      </c>
      <c r="AL2383" t="s">
        <v>24505</v>
      </c>
      <c r="AM2383" t="s">
        <v>27601</v>
      </c>
      <c r="AN2383" t="s">
        <v>27920</v>
      </c>
      <c r="AO2383" t="s">
        <v>27929</v>
      </c>
      <c r="AP2383" t="s">
        <v>29514</v>
      </c>
      <c r="AQ2383" t="s">
        <v>6720</v>
      </c>
      <c r="AR2383" t="s">
        <v>20</v>
      </c>
      <c r="AS2383" t="s">
        <v>31665</v>
      </c>
      <c r="AT2383" t="s">
        <v>32883</v>
      </c>
      <c r="AU2383" t="s">
        <v>33118</v>
      </c>
      <c r="AV2383" t="s">
        <v>19844</v>
      </c>
      <c r="AW2383" t="s">
        <v>19738</v>
      </c>
      <c r="AX2383" t="s">
        <v>19252</v>
      </c>
      <c r="AY2383" t="s">
        <v>18748</v>
      </c>
      <c r="AZ2383" t="s">
        <v>20</v>
      </c>
      <c r="BA2383" t="s">
        <v>20</v>
      </c>
      <c r="BB2383" t="s">
        <v>20</v>
      </c>
      <c r="BC2383" t="s">
        <v>18354</v>
      </c>
      <c r="BD2383" s="22" t="s">
        <v>10224</v>
      </c>
      <c r="BE2383" s="22" t="s">
        <v>33435</v>
      </c>
      <c r="BF2383" t="s">
        <v>27929</v>
      </c>
      <c r="BG2383" t="s">
        <v>33398</v>
      </c>
      <c r="BH2383" t="s">
        <v>30333</v>
      </c>
      <c r="BI2383" t="s">
        <v>33442</v>
      </c>
      <c r="BJ2383" t="s">
        <v>33438</v>
      </c>
      <c r="BK2383" t="s">
        <v>33438</v>
      </c>
      <c r="BL2383" t="s">
        <v>33438</v>
      </c>
      <c r="BM2383" t="s">
        <v>33438</v>
      </c>
      <c r="BN2383" t="s">
        <v>33440</v>
      </c>
      <c r="BO2383" t="s">
        <v>33438</v>
      </c>
      <c r="BP2383" t="s">
        <v>33438</v>
      </c>
      <c r="BQ2383" t="s">
        <v>33438</v>
      </c>
      <c r="BR2383" t="s">
        <v>33443</v>
      </c>
      <c r="BS2383" t="s">
        <v>33436</v>
      </c>
      <c r="BT2383" t="s">
        <v>33438</v>
      </c>
      <c r="BV2383" t="s">
        <v>6720</v>
      </c>
      <c r="BW2383" t="s">
        <v>29514</v>
      </c>
      <c r="BX2383" t="s">
        <v>27929</v>
      </c>
      <c r="BY2383" t="s">
        <v>27929</v>
      </c>
      <c r="CB2383" t="s">
        <v>6720</v>
      </c>
      <c r="CC2383" t="s">
        <v>6720</v>
      </c>
      <c r="CD2383" t="s">
        <v>6720</v>
      </c>
      <c r="CE2383" s="25" t="s">
        <v>6720</v>
      </c>
      <c r="CF2383" t="s">
        <v>6723</v>
      </c>
      <c r="CG2383" t="s">
        <v>27929</v>
      </c>
      <c r="CH2383" t="s">
        <v>33382</v>
      </c>
      <c r="CI2383" t="s">
        <v>33398</v>
      </c>
      <c r="CJ2383" s="13"/>
      <c r="CK2383" s="13"/>
      <c r="CL2383" s="13"/>
      <c r="CM2383" s="13"/>
      <c r="CN2383" s="13"/>
      <c r="CO2383" s="13"/>
      <c r="CP2383" s="13"/>
      <c r="CQ2383" s="13"/>
      <c r="CR2383" t="s">
        <v>6722</v>
      </c>
      <c r="CS2383" t="b">
        <v>0</v>
      </c>
      <c r="CT2383">
        <v>2.1399999999999999E-2</v>
      </c>
      <c r="CU2383" t="s">
        <v>33605</v>
      </c>
      <c r="CV2383" t="s">
        <v>10225</v>
      </c>
      <c r="CW2383" t="s">
        <v>10226</v>
      </c>
      <c r="CX2383" t="b">
        <v>0</v>
      </c>
      <c r="CY2383">
        <v>2.24E-2</v>
      </c>
      <c r="CZ2383" t="s">
        <v>33605</v>
      </c>
      <c r="DA2383" t="s">
        <v>33605</v>
      </c>
      <c r="DB2383" t="s">
        <v>33606</v>
      </c>
      <c r="DC2383" t="e">
        <v>#N/A</v>
      </c>
      <c r="DD2383" t="e">
        <v>#N/A</v>
      </c>
      <c r="DE2383" t="e">
        <v>#N/A</v>
      </c>
      <c r="DF2383" t="e">
        <v>#N/A</v>
      </c>
      <c r="DG2383" t="e">
        <v>#N/A</v>
      </c>
      <c r="DH2383" t="e">
        <v>#N/A</v>
      </c>
      <c r="DI2383" t="e">
        <v>#N/A</v>
      </c>
      <c r="DJ2383" t="e">
        <v>#N/A</v>
      </c>
    </row>
    <row r="2384" spans="1:114" x14ac:dyDescent="0.2">
      <c r="A2384" t="s">
        <v>6724</v>
      </c>
      <c r="B2384">
        <v>258725</v>
      </c>
      <c r="C2384">
        <v>259948</v>
      </c>
      <c r="D2384" t="s">
        <v>20</v>
      </c>
      <c r="E2384">
        <v>1224</v>
      </c>
      <c r="F2384">
        <v>407</v>
      </c>
      <c r="G2384" t="s">
        <v>22</v>
      </c>
      <c r="H2384" t="s">
        <v>23</v>
      </c>
      <c r="I2384" t="s">
        <v>16</v>
      </c>
      <c r="J2384" t="s">
        <v>17</v>
      </c>
      <c r="K2384" t="s">
        <v>18</v>
      </c>
      <c r="L2384" t="s">
        <v>7778</v>
      </c>
      <c r="M2384" t="s">
        <v>6050</v>
      </c>
      <c r="N2384" t="s">
        <v>6725</v>
      </c>
      <c r="O2384" t="s">
        <v>1721</v>
      </c>
      <c r="R2384" s="13" t="s">
        <v>10222</v>
      </c>
      <c r="S2384" s="13">
        <v>1693698</v>
      </c>
      <c r="T2384" s="13">
        <v>1694921</v>
      </c>
      <c r="U2384" s="13" t="s">
        <v>20</v>
      </c>
      <c r="V2384" s="13">
        <v>1224</v>
      </c>
      <c r="W2384" s="13">
        <v>407</v>
      </c>
      <c r="X2384" s="13" t="s">
        <v>22</v>
      </c>
      <c r="Y2384" s="13" t="s">
        <v>23</v>
      </c>
      <c r="Z2384" s="13" t="s">
        <v>7792</v>
      </c>
      <c r="AA2384" s="13" t="s">
        <v>17</v>
      </c>
      <c r="AB2384" s="13" t="s">
        <v>5</v>
      </c>
      <c r="AC2384" s="13"/>
      <c r="AD2384" s="13" t="s">
        <v>7793</v>
      </c>
      <c r="AE2384" s="13" t="s">
        <v>10223</v>
      </c>
      <c r="AF2384" s="13" t="s">
        <v>9224</v>
      </c>
      <c r="AG2384" s="13"/>
      <c r="AH2384" t="str">
        <f t="shared" si="39"/>
        <v>CORRECT</v>
      </c>
      <c r="AI2384" t="s">
        <v>16541</v>
      </c>
      <c r="AJ2384" t="s">
        <v>22132</v>
      </c>
      <c r="AK2384" t="s">
        <v>24166</v>
      </c>
      <c r="AL2384" t="s">
        <v>25426</v>
      </c>
      <c r="AM2384" t="s">
        <v>27602</v>
      </c>
      <c r="AN2384" t="s">
        <v>27920</v>
      </c>
      <c r="AO2384" t="s">
        <v>27926</v>
      </c>
      <c r="AP2384" t="s">
        <v>29515</v>
      </c>
      <c r="AQ2384" t="s">
        <v>20</v>
      </c>
      <c r="AR2384" t="s">
        <v>20</v>
      </c>
      <c r="AS2384" t="s">
        <v>20</v>
      </c>
      <c r="AT2384" t="s">
        <v>20</v>
      </c>
      <c r="AU2384" t="s">
        <v>20</v>
      </c>
      <c r="AV2384" t="s">
        <v>20</v>
      </c>
      <c r="AW2384" t="s">
        <v>20</v>
      </c>
      <c r="AX2384" t="s">
        <v>20</v>
      </c>
      <c r="AY2384" t="s">
        <v>20</v>
      </c>
      <c r="AZ2384" t="s">
        <v>20</v>
      </c>
      <c r="BA2384" t="s">
        <v>20</v>
      </c>
      <c r="BB2384" t="s">
        <v>20</v>
      </c>
      <c r="BC2384" t="s">
        <v>18355</v>
      </c>
      <c r="BD2384" s="22" t="s">
        <v>10222</v>
      </c>
      <c r="BE2384" s="22" t="s">
        <v>33435</v>
      </c>
      <c r="BF2384" t="s">
        <v>27926</v>
      </c>
      <c r="BG2384" t="s">
        <v>33376</v>
      </c>
      <c r="BH2384" t="s">
        <v>27926</v>
      </c>
      <c r="BI2384" t="s">
        <v>33444</v>
      </c>
      <c r="BJ2384" t="s">
        <v>33438</v>
      </c>
      <c r="BK2384" t="s">
        <v>33438</v>
      </c>
      <c r="BL2384" t="s">
        <v>33438</v>
      </c>
      <c r="BM2384" t="s">
        <v>33436</v>
      </c>
      <c r="BN2384" t="s">
        <v>33437</v>
      </c>
      <c r="BO2384" t="s">
        <v>33438</v>
      </c>
      <c r="BQ2384" t="s">
        <v>33438</v>
      </c>
      <c r="BR2384" t="s">
        <v>33439</v>
      </c>
      <c r="BS2384" t="s">
        <v>33438</v>
      </c>
      <c r="BT2384" t="s">
        <v>33438</v>
      </c>
      <c r="BV2384" t="s">
        <v>20</v>
      </c>
      <c r="BW2384" t="s">
        <v>29515</v>
      </c>
      <c r="BX2384" t="s">
        <v>27926</v>
      </c>
      <c r="BY2384" t="s">
        <v>27926</v>
      </c>
      <c r="CB2384" t="s">
        <v>18355</v>
      </c>
      <c r="CC2384" t="s">
        <v>18355</v>
      </c>
      <c r="CD2384" t="s">
        <v>18355</v>
      </c>
      <c r="CF2384" t="s">
        <v>1721</v>
      </c>
      <c r="CG2384" t="s">
        <v>27926</v>
      </c>
      <c r="CH2384" t="s">
        <v>33380</v>
      </c>
      <c r="CI2384" t="s">
        <v>33376</v>
      </c>
      <c r="CJ2384" s="13"/>
      <c r="CK2384" s="13"/>
      <c r="CL2384" s="13"/>
      <c r="CM2384" s="13"/>
      <c r="CN2384" s="13"/>
      <c r="CO2384" s="13"/>
      <c r="CP2384" s="13"/>
      <c r="CQ2384" s="13"/>
      <c r="CR2384" t="s">
        <v>6725</v>
      </c>
      <c r="CS2384" t="b">
        <v>0</v>
      </c>
      <c r="CT2384">
        <v>1.9099999999999999E-2</v>
      </c>
      <c r="CU2384" t="s">
        <v>33605</v>
      </c>
      <c r="CV2384" t="s">
        <v>10223</v>
      </c>
      <c r="CW2384" t="s">
        <v>9224</v>
      </c>
      <c r="CX2384" t="b">
        <v>0</v>
      </c>
      <c r="CY2384">
        <v>1.9099999999999999E-2</v>
      </c>
      <c r="CZ2384" t="s">
        <v>33605</v>
      </c>
      <c r="DA2384" t="s">
        <v>33605</v>
      </c>
      <c r="DB2384" t="s">
        <v>33605</v>
      </c>
      <c r="DC2384" t="e">
        <v>#N/A</v>
      </c>
      <c r="DD2384" t="e">
        <v>#N/A</v>
      </c>
      <c r="DE2384" t="e">
        <v>#N/A</v>
      </c>
      <c r="DF2384" t="e">
        <v>#N/A</v>
      </c>
      <c r="DG2384" t="e">
        <v>#N/A</v>
      </c>
      <c r="DH2384" t="e">
        <v>#N/A</v>
      </c>
      <c r="DI2384" t="e">
        <v>#N/A</v>
      </c>
      <c r="DJ2384" t="e">
        <v>#N/A</v>
      </c>
    </row>
    <row r="2385" spans="1:114" x14ac:dyDescent="0.2">
      <c r="A2385" t="s">
        <v>6726</v>
      </c>
      <c r="B2385">
        <v>260095</v>
      </c>
      <c r="C2385">
        <v>260577</v>
      </c>
      <c r="D2385" t="s">
        <v>20</v>
      </c>
      <c r="E2385">
        <v>483</v>
      </c>
      <c r="F2385">
        <v>160</v>
      </c>
      <c r="G2385" t="s">
        <v>22</v>
      </c>
      <c r="H2385" t="s">
        <v>23</v>
      </c>
      <c r="I2385" t="s">
        <v>16</v>
      </c>
      <c r="J2385" t="s">
        <v>17</v>
      </c>
      <c r="K2385" t="s">
        <v>18</v>
      </c>
      <c r="L2385" t="s">
        <v>7778</v>
      </c>
      <c r="M2385" t="s">
        <v>6050</v>
      </c>
      <c r="N2385" t="s">
        <v>6727</v>
      </c>
      <c r="O2385" t="s">
        <v>49</v>
      </c>
      <c r="R2385" s="13" t="s">
        <v>10220</v>
      </c>
      <c r="S2385" s="13">
        <v>1695068</v>
      </c>
      <c r="T2385" s="13">
        <v>1695550</v>
      </c>
      <c r="U2385" s="13" t="s">
        <v>20</v>
      </c>
      <c r="V2385" s="13">
        <v>483</v>
      </c>
      <c r="W2385" s="13">
        <v>160</v>
      </c>
      <c r="X2385" s="13" t="s">
        <v>22</v>
      </c>
      <c r="Y2385" s="13" t="s">
        <v>23</v>
      </c>
      <c r="Z2385" s="13" t="s">
        <v>7792</v>
      </c>
      <c r="AA2385" s="13" t="s">
        <v>17</v>
      </c>
      <c r="AB2385" s="13" t="s">
        <v>5</v>
      </c>
      <c r="AC2385" s="13"/>
      <c r="AD2385" s="13" t="s">
        <v>7793</v>
      </c>
      <c r="AE2385" s="13" t="s">
        <v>10221</v>
      </c>
      <c r="AF2385" s="13" t="s">
        <v>7804</v>
      </c>
      <c r="AG2385" s="13"/>
      <c r="AH2385" t="str">
        <f t="shared" si="39"/>
        <v>CORRECT</v>
      </c>
      <c r="AI2385" t="s">
        <v>16542</v>
      </c>
      <c r="AJ2385" t="s">
        <v>22133</v>
      </c>
      <c r="AK2385" t="s">
        <v>24167</v>
      </c>
      <c r="AL2385" t="s">
        <v>25427</v>
      </c>
      <c r="AM2385" t="s">
        <v>27603</v>
      </c>
      <c r="AN2385" t="s">
        <v>27920</v>
      </c>
      <c r="AO2385" t="s">
        <v>20</v>
      </c>
      <c r="AP2385" t="s">
        <v>20</v>
      </c>
      <c r="AQ2385" t="s">
        <v>20</v>
      </c>
      <c r="AR2385" t="s">
        <v>20</v>
      </c>
      <c r="AS2385" t="s">
        <v>20</v>
      </c>
      <c r="AT2385" t="s">
        <v>20</v>
      </c>
      <c r="AU2385" t="s">
        <v>20</v>
      </c>
      <c r="AV2385" t="s">
        <v>20</v>
      </c>
      <c r="AW2385" t="s">
        <v>20</v>
      </c>
      <c r="AX2385" t="s">
        <v>20</v>
      </c>
      <c r="AY2385" t="s">
        <v>20</v>
      </c>
      <c r="AZ2385" t="s">
        <v>20</v>
      </c>
      <c r="BA2385" t="s">
        <v>20</v>
      </c>
      <c r="BB2385" t="s">
        <v>20</v>
      </c>
      <c r="BC2385" t="s">
        <v>20</v>
      </c>
      <c r="BD2385" s="22" t="s">
        <v>10220</v>
      </c>
      <c r="BE2385" s="22" t="s">
        <v>33435</v>
      </c>
      <c r="BF2385" t="s">
        <v>33441</v>
      </c>
      <c r="BG2385" t="s">
        <v>33442</v>
      </c>
      <c r="BH2385" t="s">
        <v>30333</v>
      </c>
      <c r="BI2385" t="s">
        <v>33442</v>
      </c>
      <c r="BJ2385" t="s">
        <v>33436</v>
      </c>
      <c r="BK2385" t="s">
        <v>33436</v>
      </c>
      <c r="BL2385" t="s">
        <v>33436</v>
      </c>
      <c r="BM2385" t="s">
        <v>33436</v>
      </c>
      <c r="BN2385" t="s">
        <v>33453</v>
      </c>
      <c r="BO2385" t="s">
        <v>33438</v>
      </c>
      <c r="BP2385" t="s">
        <v>33436</v>
      </c>
      <c r="BQ2385" t="s">
        <v>33438</v>
      </c>
      <c r="BR2385" t="s">
        <v>33439</v>
      </c>
      <c r="BS2385" t="s">
        <v>33438</v>
      </c>
      <c r="BT2385" t="s">
        <v>33438</v>
      </c>
      <c r="BV2385" t="s">
        <v>20</v>
      </c>
      <c r="BW2385" t="s">
        <v>20</v>
      </c>
      <c r="BX2385" t="s">
        <v>20</v>
      </c>
      <c r="BY2385" t="s">
        <v>33441</v>
      </c>
      <c r="CB2385" t="s">
        <v>22133</v>
      </c>
      <c r="CC2385" t="s">
        <v>20</v>
      </c>
      <c r="CD2385" t="s">
        <v>20</v>
      </c>
      <c r="CF2385" t="s">
        <v>49</v>
      </c>
      <c r="CG2385" s="23" t="s">
        <v>27925</v>
      </c>
      <c r="CH2385" s="23" t="s">
        <v>33383</v>
      </c>
      <c r="CI2385" s="23" t="s">
        <v>33394</v>
      </c>
      <c r="CJ2385" s="13"/>
      <c r="CK2385" s="13"/>
      <c r="CL2385" s="13"/>
      <c r="CM2385" s="13"/>
      <c r="CN2385" s="13"/>
      <c r="CO2385" s="13"/>
      <c r="CP2385" s="13"/>
      <c r="CQ2385" s="13"/>
      <c r="CR2385" t="s">
        <v>6727</v>
      </c>
      <c r="CS2385" t="b">
        <v>0</v>
      </c>
      <c r="CT2385">
        <v>7.1000000000000004E-3</v>
      </c>
      <c r="CU2385" t="s">
        <v>33605</v>
      </c>
      <c r="CV2385" t="s">
        <v>10221</v>
      </c>
      <c r="CW2385" t="s">
        <v>7804</v>
      </c>
      <c r="CX2385" t="b">
        <v>0</v>
      </c>
      <c r="CY2385">
        <v>7.1000000000000004E-3</v>
      </c>
      <c r="CZ2385" t="s">
        <v>33605</v>
      </c>
      <c r="DA2385" t="s">
        <v>33605</v>
      </c>
      <c r="DB2385" t="s">
        <v>33605</v>
      </c>
      <c r="DC2385" t="e">
        <v>#N/A</v>
      </c>
      <c r="DD2385" t="e">
        <v>#N/A</v>
      </c>
      <c r="DE2385" t="e">
        <v>#N/A</v>
      </c>
      <c r="DF2385" t="e">
        <v>#N/A</v>
      </c>
      <c r="DG2385" t="e">
        <v>#N/A</v>
      </c>
      <c r="DH2385" t="e">
        <v>#N/A</v>
      </c>
      <c r="DI2385" t="e">
        <v>#N/A</v>
      </c>
      <c r="DJ2385" t="e">
        <v>#N/A</v>
      </c>
    </row>
    <row r="2386" spans="1:114" x14ac:dyDescent="0.2">
      <c r="A2386" t="s">
        <v>6728</v>
      </c>
      <c r="B2386">
        <v>260581</v>
      </c>
      <c r="C2386">
        <v>261879</v>
      </c>
      <c r="D2386" t="s">
        <v>20</v>
      </c>
      <c r="E2386">
        <v>1299</v>
      </c>
      <c r="F2386">
        <v>432</v>
      </c>
      <c r="G2386" t="s">
        <v>22</v>
      </c>
      <c r="H2386" t="s">
        <v>23</v>
      </c>
      <c r="I2386" t="s">
        <v>16</v>
      </c>
      <c r="J2386" t="s">
        <v>17</v>
      </c>
      <c r="K2386" t="s">
        <v>18</v>
      </c>
      <c r="L2386" t="s">
        <v>7778</v>
      </c>
      <c r="M2386" t="s">
        <v>6050</v>
      </c>
      <c r="N2386" t="s">
        <v>6729</v>
      </c>
      <c r="O2386" t="s">
        <v>49</v>
      </c>
      <c r="R2386" s="13" t="s">
        <v>10218</v>
      </c>
      <c r="S2386" s="13">
        <v>1695554</v>
      </c>
      <c r="T2386" s="13">
        <v>1696852</v>
      </c>
      <c r="U2386" s="13" t="s">
        <v>20</v>
      </c>
      <c r="V2386" s="13">
        <v>1299</v>
      </c>
      <c r="W2386" s="13">
        <v>432</v>
      </c>
      <c r="X2386" s="13" t="s">
        <v>22</v>
      </c>
      <c r="Y2386" s="13" t="s">
        <v>23</v>
      </c>
      <c r="Z2386" s="13" t="s">
        <v>7792</v>
      </c>
      <c r="AA2386" s="13" t="s">
        <v>17</v>
      </c>
      <c r="AB2386" s="13" t="s">
        <v>5</v>
      </c>
      <c r="AC2386" s="13"/>
      <c r="AD2386" s="13" t="s">
        <v>7793</v>
      </c>
      <c r="AE2386" s="13" t="s">
        <v>10219</v>
      </c>
      <c r="AF2386" s="13" t="s">
        <v>49</v>
      </c>
      <c r="AG2386" s="13"/>
      <c r="AH2386" t="str">
        <f t="shared" si="39"/>
        <v>CORRECT</v>
      </c>
      <c r="AI2386" t="s">
        <v>16543</v>
      </c>
      <c r="AJ2386" t="s">
        <v>22134</v>
      </c>
      <c r="AK2386" t="s">
        <v>24168</v>
      </c>
      <c r="AL2386" t="s">
        <v>25095</v>
      </c>
      <c r="AM2386" t="s">
        <v>27604</v>
      </c>
      <c r="AN2386" t="s">
        <v>27920</v>
      </c>
      <c r="AO2386" t="s">
        <v>27925</v>
      </c>
      <c r="AP2386" t="s">
        <v>29516</v>
      </c>
      <c r="AQ2386" t="s">
        <v>20</v>
      </c>
      <c r="AR2386" t="s">
        <v>20</v>
      </c>
      <c r="AS2386" t="s">
        <v>20</v>
      </c>
      <c r="AT2386" t="s">
        <v>20</v>
      </c>
      <c r="AU2386" t="s">
        <v>20</v>
      </c>
      <c r="AV2386" t="s">
        <v>20</v>
      </c>
      <c r="AW2386" t="s">
        <v>20</v>
      </c>
      <c r="AX2386" t="s">
        <v>20</v>
      </c>
      <c r="AY2386" t="s">
        <v>20</v>
      </c>
      <c r="AZ2386" t="s">
        <v>20</v>
      </c>
      <c r="BA2386" t="s">
        <v>20</v>
      </c>
      <c r="BB2386" t="s">
        <v>20</v>
      </c>
      <c r="BC2386" t="s">
        <v>20</v>
      </c>
      <c r="BD2386" s="22" t="s">
        <v>10218</v>
      </c>
      <c r="BE2386" s="22" t="s">
        <v>33435</v>
      </c>
      <c r="BF2386" t="s">
        <v>33441</v>
      </c>
      <c r="BG2386" t="s">
        <v>33442</v>
      </c>
      <c r="BH2386" t="s">
        <v>30333</v>
      </c>
      <c r="BI2386" t="s">
        <v>33442</v>
      </c>
      <c r="BJ2386" t="s">
        <v>33438</v>
      </c>
      <c r="BK2386" t="s">
        <v>33438</v>
      </c>
      <c r="BL2386" t="s">
        <v>33438</v>
      </c>
      <c r="BM2386" t="s">
        <v>33436</v>
      </c>
      <c r="BN2386" t="s">
        <v>33437</v>
      </c>
      <c r="BO2386" t="s">
        <v>33438</v>
      </c>
      <c r="BQ2386" t="s">
        <v>33438</v>
      </c>
      <c r="BR2386" t="s">
        <v>33439</v>
      </c>
      <c r="BS2386" t="s">
        <v>33438</v>
      </c>
      <c r="BT2386" t="s">
        <v>33436</v>
      </c>
      <c r="BV2386" t="s">
        <v>20</v>
      </c>
      <c r="BW2386" t="s">
        <v>29516</v>
      </c>
      <c r="BX2386" t="s">
        <v>27925</v>
      </c>
      <c r="BY2386" t="s">
        <v>33441</v>
      </c>
      <c r="CB2386" t="s">
        <v>6728</v>
      </c>
      <c r="CC2386" t="s">
        <v>20</v>
      </c>
      <c r="CD2386" t="s">
        <v>20</v>
      </c>
      <c r="CF2386" t="s">
        <v>49</v>
      </c>
      <c r="CG2386" s="27" t="s">
        <v>27925</v>
      </c>
      <c r="CH2386" s="27" t="s">
        <v>33383</v>
      </c>
      <c r="CI2386" s="27" t="s">
        <v>33394</v>
      </c>
      <c r="CJ2386" s="13"/>
      <c r="CK2386" s="13"/>
      <c r="CL2386" s="13"/>
      <c r="CM2386" s="13"/>
      <c r="CN2386" s="13"/>
      <c r="CO2386" s="13"/>
      <c r="CP2386" s="13"/>
      <c r="CQ2386" s="13"/>
      <c r="CR2386" t="s">
        <v>6729</v>
      </c>
      <c r="CS2386" t="b">
        <v>0</v>
      </c>
      <c r="CT2386">
        <v>9.2999999999999992E-3</v>
      </c>
      <c r="CU2386" t="s">
        <v>33605</v>
      </c>
      <c r="CV2386" t="s">
        <v>10219</v>
      </c>
      <c r="CW2386" t="s">
        <v>33816</v>
      </c>
      <c r="CX2386" t="b">
        <v>0</v>
      </c>
      <c r="CY2386">
        <v>9.2999999999999992E-3</v>
      </c>
      <c r="CZ2386" t="s">
        <v>33605</v>
      </c>
      <c r="DA2386" t="s">
        <v>33605</v>
      </c>
      <c r="DB2386" t="s">
        <v>33605</v>
      </c>
      <c r="DC2386" t="e">
        <v>#N/A</v>
      </c>
      <c r="DD2386" t="e">
        <v>#N/A</v>
      </c>
      <c r="DE2386" t="e">
        <v>#N/A</v>
      </c>
      <c r="DF2386" t="e">
        <v>#N/A</v>
      </c>
      <c r="DG2386" t="e">
        <v>#N/A</v>
      </c>
      <c r="DH2386" t="e">
        <v>#N/A</v>
      </c>
      <c r="DI2386" t="e">
        <v>#N/A</v>
      </c>
      <c r="DJ2386" t="e">
        <v>#N/A</v>
      </c>
    </row>
    <row r="2387" spans="1:114" x14ac:dyDescent="0.2">
      <c r="A2387" t="s">
        <v>6730</v>
      </c>
      <c r="B2387">
        <v>262279</v>
      </c>
      <c r="C2387">
        <v>262998</v>
      </c>
      <c r="D2387" t="s">
        <v>26</v>
      </c>
      <c r="E2387">
        <v>720</v>
      </c>
      <c r="F2387">
        <v>239</v>
      </c>
      <c r="G2387" t="s">
        <v>22</v>
      </c>
      <c r="H2387" t="s">
        <v>23</v>
      </c>
      <c r="I2387" t="s">
        <v>16</v>
      </c>
      <c r="J2387" t="s">
        <v>17</v>
      </c>
      <c r="K2387" t="s">
        <v>18</v>
      </c>
      <c r="L2387" t="s">
        <v>7778</v>
      </c>
      <c r="M2387" t="s">
        <v>6050</v>
      </c>
      <c r="N2387" t="s">
        <v>6731</v>
      </c>
      <c r="O2387" t="s">
        <v>6732</v>
      </c>
      <c r="R2387" s="13" t="s">
        <v>10216</v>
      </c>
      <c r="S2387" s="13">
        <v>1697252</v>
      </c>
      <c r="T2387" s="13">
        <v>1697971</v>
      </c>
      <c r="U2387" s="13" t="s">
        <v>26</v>
      </c>
      <c r="V2387" s="13">
        <v>720</v>
      </c>
      <c r="W2387" s="13">
        <v>239</v>
      </c>
      <c r="X2387" s="13" t="s">
        <v>22</v>
      </c>
      <c r="Y2387" s="13" t="s">
        <v>23</v>
      </c>
      <c r="Z2387" s="13" t="s">
        <v>7792</v>
      </c>
      <c r="AA2387" s="13" t="s">
        <v>17</v>
      </c>
      <c r="AB2387" s="13" t="s">
        <v>5</v>
      </c>
      <c r="AC2387" s="13"/>
      <c r="AD2387" s="13" t="s">
        <v>7793</v>
      </c>
      <c r="AE2387" s="13" t="s">
        <v>10217</v>
      </c>
      <c r="AF2387" s="13" t="s">
        <v>7804</v>
      </c>
      <c r="AG2387" s="13"/>
      <c r="AH2387" t="str">
        <f t="shared" si="39"/>
        <v>CORRECT</v>
      </c>
      <c r="AI2387" t="s">
        <v>16544</v>
      </c>
      <c r="AJ2387" t="s">
        <v>22135</v>
      </c>
      <c r="AK2387" t="s">
        <v>24169</v>
      </c>
      <c r="AL2387" t="s">
        <v>24551</v>
      </c>
      <c r="AM2387" t="s">
        <v>27605</v>
      </c>
      <c r="AN2387" t="s">
        <v>27920</v>
      </c>
      <c r="AO2387" t="s">
        <v>27936</v>
      </c>
      <c r="AP2387" t="s">
        <v>29517</v>
      </c>
      <c r="AQ2387" t="s">
        <v>20</v>
      </c>
      <c r="AR2387" t="s">
        <v>20</v>
      </c>
      <c r="AS2387" t="s">
        <v>20</v>
      </c>
      <c r="AT2387" t="s">
        <v>20</v>
      </c>
      <c r="AU2387" t="s">
        <v>20</v>
      </c>
      <c r="AV2387" t="s">
        <v>20</v>
      </c>
      <c r="AW2387" t="s">
        <v>20</v>
      </c>
      <c r="AX2387" t="s">
        <v>20</v>
      </c>
      <c r="AY2387" t="s">
        <v>20</v>
      </c>
      <c r="AZ2387" t="s">
        <v>20</v>
      </c>
      <c r="BA2387" t="s">
        <v>20</v>
      </c>
      <c r="BB2387" t="s">
        <v>20</v>
      </c>
      <c r="BC2387" t="s">
        <v>18356</v>
      </c>
      <c r="BD2387" s="22" t="s">
        <v>10216</v>
      </c>
      <c r="BE2387" s="22" t="s">
        <v>33435</v>
      </c>
      <c r="BF2387" t="s">
        <v>33441</v>
      </c>
      <c r="BG2387" t="s">
        <v>33442</v>
      </c>
      <c r="BH2387" t="s">
        <v>30333</v>
      </c>
      <c r="BI2387" t="s">
        <v>33442</v>
      </c>
      <c r="BJ2387" t="s">
        <v>33438</v>
      </c>
      <c r="BK2387" t="s">
        <v>33438</v>
      </c>
      <c r="BL2387" t="s">
        <v>33438</v>
      </c>
      <c r="BM2387" t="s">
        <v>33436</v>
      </c>
      <c r="BN2387" t="s">
        <v>33453</v>
      </c>
      <c r="BO2387" t="s">
        <v>33438</v>
      </c>
      <c r="BP2387" t="s">
        <v>33438</v>
      </c>
      <c r="BQ2387" t="s">
        <v>33438</v>
      </c>
      <c r="BR2387" t="s">
        <v>33447</v>
      </c>
      <c r="BS2387" t="s">
        <v>33438</v>
      </c>
      <c r="BT2387" t="s">
        <v>33438</v>
      </c>
      <c r="BV2387" t="s">
        <v>20</v>
      </c>
      <c r="BW2387" t="s">
        <v>29517</v>
      </c>
      <c r="BX2387" t="s">
        <v>27936</v>
      </c>
      <c r="BY2387" t="s">
        <v>33441</v>
      </c>
      <c r="CB2387" t="s">
        <v>18356</v>
      </c>
      <c r="CC2387" t="s">
        <v>18356</v>
      </c>
      <c r="CD2387" t="s">
        <v>18356</v>
      </c>
      <c r="CF2387" t="s">
        <v>6732</v>
      </c>
      <c r="CG2387" t="s">
        <v>27936</v>
      </c>
      <c r="CH2387" t="s">
        <v>33380</v>
      </c>
      <c r="CI2387" t="s">
        <v>33390</v>
      </c>
      <c r="CJ2387" s="13"/>
      <c r="CK2387" s="13"/>
      <c r="CL2387" s="13"/>
      <c r="CM2387" s="13"/>
      <c r="CN2387" s="13"/>
      <c r="CO2387" s="13"/>
      <c r="CP2387" s="13"/>
      <c r="CQ2387" s="13"/>
      <c r="CR2387" t="s">
        <v>6731</v>
      </c>
      <c r="CS2387" t="b">
        <v>0</v>
      </c>
      <c r="CT2387">
        <v>5.4999999999999997E-3</v>
      </c>
      <c r="CU2387" t="s">
        <v>33605</v>
      </c>
      <c r="CV2387" t="s">
        <v>10217</v>
      </c>
      <c r="CW2387" t="s">
        <v>7804</v>
      </c>
      <c r="CX2387" t="b">
        <v>0</v>
      </c>
      <c r="CY2387">
        <v>5.4999999999999997E-3</v>
      </c>
      <c r="CZ2387" t="s">
        <v>33605</v>
      </c>
      <c r="DA2387" t="s">
        <v>33605</v>
      </c>
      <c r="DB2387" t="s">
        <v>33605</v>
      </c>
      <c r="DC2387" t="e">
        <v>#N/A</v>
      </c>
      <c r="DD2387" t="e">
        <v>#N/A</v>
      </c>
      <c r="DE2387" t="e">
        <v>#N/A</v>
      </c>
      <c r="DF2387" t="e">
        <v>#N/A</v>
      </c>
      <c r="DG2387" t="e">
        <v>#N/A</v>
      </c>
      <c r="DH2387" t="e">
        <v>#N/A</v>
      </c>
      <c r="DI2387" t="e">
        <v>#N/A</v>
      </c>
      <c r="DJ2387" t="e">
        <v>#N/A</v>
      </c>
    </row>
    <row r="2388" spans="1:114" x14ac:dyDescent="0.2">
      <c r="A2388" t="s">
        <v>6733</v>
      </c>
      <c r="B2388">
        <v>263098</v>
      </c>
      <c r="C2388">
        <v>263739</v>
      </c>
      <c r="D2388" t="s">
        <v>26</v>
      </c>
      <c r="E2388">
        <v>642</v>
      </c>
      <c r="F2388">
        <v>213</v>
      </c>
      <c r="G2388" t="s">
        <v>22</v>
      </c>
      <c r="H2388" t="s">
        <v>23</v>
      </c>
      <c r="I2388" t="s">
        <v>16</v>
      </c>
      <c r="J2388" t="s">
        <v>17</v>
      </c>
      <c r="K2388" t="s">
        <v>18</v>
      </c>
      <c r="L2388" t="s">
        <v>7778</v>
      </c>
      <c r="M2388" t="s">
        <v>6050</v>
      </c>
      <c r="N2388" t="s">
        <v>6734</v>
      </c>
      <c r="O2388" t="s">
        <v>49</v>
      </c>
      <c r="R2388" s="13" t="s">
        <v>10214</v>
      </c>
      <c r="S2388" s="13">
        <v>1698071</v>
      </c>
      <c r="T2388" s="13">
        <v>1698712</v>
      </c>
      <c r="U2388" s="13" t="s">
        <v>26</v>
      </c>
      <c r="V2388" s="13">
        <v>642</v>
      </c>
      <c r="W2388" s="13">
        <v>213</v>
      </c>
      <c r="X2388" s="13" t="s">
        <v>22</v>
      </c>
      <c r="Y2388" s="13" t="s">
        <v>23</v>
      </c>
      <c r="Z2388" s="13" t="s">
        <v>7792</v>
      </c>
      <c r="AA2388" s="13" t="s">
        <v>17</v>
      </c>
      <c r="AB2388" s="13" t="s">
        <v>5</v>
      </c>
      <c r="AC2388" s="13"/>
      <c r="AD2388" s="13" t="s">
        <v>7793</v>
      </c>
      <c r="AE2388" s="13" t="s">
        <v>10215</v>
      </c>
      <c r="AF2388" s="13" t="s">
        <v>7804</v>
      </c>
      <c r="AG2388" s="13"/>
      <c r="AH2388" t="str">
        <f t="shared" si="39"/>
        <v>CORRECT</v>
      </c>
      <c r="AI2388" t="s">
        <v>16545</v>
      </c>
      <c r="AJ2388" t="s">
        <v>22136</v>
      </c>
      <c r="AK2388" t="s">
        <v>24170</v>
      </c>
      <c r="AL2388" t="s">
        <v>24876</v>
      </c>
      <c r="AM2388" t="s">
        <v>27606</v>
      </c>
      <c r="AN2388" t="s">
        <v>27921</v>
      </c>
      <c r="AO2388" t="s">
        <v>20</v>
      </c>
      <c r="AP2388" t="s">
        <v>20</v>
      </c>
      <c r="AQ2388" t="s">
        <v>20</v>
      </c>
      <c r="AR2388" t="s">
        <v>20</v>
      </c>
      <c r="AS2388" t="s">
        <v>20</v>
      </c>
      <c r="AT2388" t="s">
        <v>20</v>
      </c>
      <c r="AU2388" t="s">
        <v>20</v>
      </c>
      <c r="AV2388" t="s">
        <v>20</v>
      </c>
      <c r="AW2388" t="s">
        <v>20</v>
      </c>
      <c r="AX2388" t="s">
        <v>20</v>
      </c>
      <c r="AY2388" t="s">
        <v>20</v>
      </c>
      <c r="AZ2388" t="s">
        <v>20</v>
      </c>
      <c r="BA2388" t="s">
        <v>20</v>
      </c>
      <c r="BB2388" t="s">
        <v>20</v>
      </c>
      <c r="BC2388" t="s">
        <v>20</v>
      </c>
      <c r="BD2388" s="22" t="s">
        <v>10214</v>
      </c>
      <c r="BE2388" s="22" t="s">
        <v>33435</v>
      </c>
      <c r="BF2388" t="s">
        <v>33441</v>
      </c>
      <c r="BG2388" t="s">
        <v>33442</v>
      </c>
      <c r="BH2388" t="s">
        <v>30333</v>
      </c>
      <c r="BI2388" t="s">
        <v>33442</v>
      </c>
      <c r="BJ2388" t="s">
        <v>33438</v>
      </c>
      <c r="BK2388" t="s">
        <v>33438</v>
      </c>
      <c r="BL2388" t="s">
        <v>33438</v>
      </c>
      <c r="BM2388" t="s">
        <v>33436</v>
      </c>
      <c r="BN2388" t="s">
        <v>33437</v>
      </c>
      <c r="BO2388" t="s">
        <v>33438</v>
      </c>
      <c r="BQ2388" t="s">
        <v>33438</v>
      </c>
      <c r="BR2388" t="s">
        <v>33439</v>
      </c>
      <c r="BS2388" t="s">
        <v>33438</v>
      </c>
      <c r="BT2388" t="s">
        <v>33438</v>
      </c>
      <c r="BV2388" t="s">
        <v>20</v>
      </c>
      <c r="BW2388" t="s">
        <v>20</v>
      </c>
      <c r="BX2388" t="s">
        <v>20</v>
      </c>
      <c r="BY2388" t="s">
        <v>33441</v>
      </c>
      <c r="CB2388" t="s">
        <v>6733</v>
      </c>
      <c r="CC2388" t="s">
        <v>20</v>
      </c>
      <c r="CD2388" t="s">
        <v>20</v>
      </c>
      <c r="CF2388" t="s">
        <v>49</v>
      </c>
      <c r="CG2388" s="27" t="s">
        <v>27925</v>
      </c>
      <c r="CH2388" s="27" t="s">
        <v>33383</v>
      </c>
      <c r="CI2388" s="27" t="s">
        <v>33394</v>
      </c>
      <c r="CJ2388" s="13"/>
      <c r="CK2388" s="13"/>
      <c r="CL2388" s="13"/>
      <c r="CM2388" s="13"/>
      <c r="CN2388" s="13"/>
      <c r="CO2388" s="13"/>
      <c r="CP2388" s="13"/>
      <c r="CQ2388" s="13"/>
      <c r="CR2388" t="s">
        <v>6734</v>
      </c>
      <c r="CS2388" t="b">
        <v>0</v>
      </c>
      <c r="CT2388">
        <v>1.38E-2</v>
      </c>
      <c r="CU2388" t="s">
        <v>33605</v>
      </c>
      <c r="CV2388" t="s">
        <v>10215</v>
      </c>
      <c r="CW2388" t="s">
        <v>7804</v>
      </c>
      <c r="CX2388" t="b">
        <v>0</v>
      </c>
      <c r="CY2388">
        <v>1.38E-2</v>
      </c>
      <c r="CZ2388" t="s">
        <v>33605</v>
      </c>
      <c r="DA2388" t="s">
        <v>33605</v>
      </c>
      <c r="DB2388" t="s">
        <v>33605</v>
      </c>
      <c r="DC2388" t="e">
        <v>#N/A</v>
      </c>
      <c r="DD2388" t="e">
        <v>#N/A</v>
      </c>
      <c r="DE2388" t="e">
        <v>#N/A</v>
      </c>
      <c r="DF2388" t="e">
        <v>#N/A</v>
      </c>
      <c r="DG2388" t="e">
        <v>#N/A</v>
      </c>
      <c r="DH2388" t="e">
        <v>#N/A</v>
      </c>
      <c r="DI2388" t="e">
        <v>#N/A</v>
      </c>
      <c r="DJ2388" t="e">
        <v>#N/A</v>
      </c>
    </row>
    <row r="2389" spans="1:114" x14ac:dyDescent="0.2">
      <c r="A2389" t="s">
        <v>6735</v>
      </c>
      <c r="B2389">
        <v>263960</v>
      </c>
      <c r="C2389">
        <v>264295</v>
      </c>
      <c r="D2389" t="s">
        <v>26</v>
      </c>
      <c r="E2389">
        <v>336</v>
      </c>
      <c r="F2389">
        <v>111</v>
      </c>
      <c r="G2389" t="s">
        <v>22</v>
      </c>
      <c r="H2389" t="s">
        <v>23</v>
      </c>
      <c r="I2389" t="s">
        <v>16</v>
      </c>
      <c r="J2389" t="s">
        <v>17</v>
      </c>
      <c r="K2389" t="s">
        <v>18</v>
      </c>
      <c r="L2389" t="s">
        <v>7778</v>
      </c>
      <c r="M2389" t="s">
        <v>6050</v>
      </c>
      <c r="N2389" t="s">
        <v>6736</v>
      </c>
      <c r="O2389" t="s">
        <v>137</v>
      </c>
      <c r="R2389" s="13" t="s">
        <v>10211</v>
      </c>
      <c r="S2389" s="13">
        <v>1698933</v>
      </c>
      <c r="T2389" s="13">
        <v>1699268</v>
      </c>
      <c r="U2389" s="13" t="s">
        <v>26</v>
      </c>
      <c r="V2389" s="13">
        <v>336</v>
      </c>
      <c r="W2389" s="13">
        <v>111</v>
      </c>
      <c r="X2389" s="13" t="s">
        <v>22</v>
      </c>
      <c r="Y2389" s="13" t="s">
        <v>23</v>
      </c>
      <c r="Z2389" s="13" t="s">
        <v>7792</v>
      </c>
      <c r="AA2389" s="13" t="s">
        <v>17</v>
      </c>
      <c r="AB2389" s="13" t="s">
        <v>5</v>
      </c>
      <c r="AC2389" s="13"/>
      <c r="AD2389" s="13" t="s">
        <v>7793</v>
      </c>
      <c r="AE2389" s="13" t="s">
        <v>10212</v>
      </c>
      <c r="AF2389" s="13" t="s">
        <v>10213</v>
      </c>
      <c r="AG2389" s="13"/>
      <c r="AH2389" t="str">
        <f t="shared" si="39"/>
        <v>CORRECT</v>
      </c>
      <c r="AI2389" t="s">
        <v>16546</v>
      </c>
      <c r="AJ2389" t="s">
        <v>22137</v>
      </c>
      <c r="AK2389" t="s">
        <v>24171</v>
      </c>
      <c r="AL2389" t="s">
        <v>24610</v>
      </c>
      <c r="AM2389" t="s">
        <v>26696</v>
      </c>
      <c r="AN2389" t="s">
        <v>27920</v>
      </c>
      <c r="AO2389" t="s">
        <v>27934</v>
      </c>
      <c r="AP2389" t="s">
        <v>28916</v>
      </c>
      <c r="AQ2389" t="s">
        <v>29730</v>
      </c>
      <c r="AR2389" t="s">
        <v>30785</v>
      </c>
      <c r="AS2389" t="s">
        <v>20</v>
      </c>
      <c r="AT2389" t="s">
        <v>31752</v>
      </c>
      <c r="AU2389" t="s">
        <v>33038</v>
      </c>
      <c r="AV2389" t="s">
        <v>20</v>
      </c>
      <c r="AW2389" t="s">
        <v>20</v>
      </c>
      <c r="AX2389" t="s">
        <v>20</v>
      </c>
      <c r="AY2389" t="s">
        <v>18763</v>
      </c>
      <c r="AZ2389" t="s">
        <v>20</v>
      </c>
      <c r="BA2389" t="s">
        <v>20</v>
      </c>
      <c r="BB2389" t="s">
        <v>20</v>
      </c>
      <c r="BC2389" t="s">
        <v>16934</v>
      </c>
      <c r="BD2389" s="22" t="s">
        <v>10211</v>
      </c>
      <c r="BE2389" s="22" t="s">
        <v>33435</v>
      </c>
      <c r="BF2389" t="s">
        <v>33441</v>
      </c>
      <c r="BG2389" t="s">
        <v>33442</v>
      </c>
      <c r="BH2389" t="s">
        <v>27934</v>
      </c>
      <c r="BI2389" t="s">
        <v>33389</v>
      </c>
      <c r="BJ2389" t="s">
        <v>33436</v>
      </c>
      <c r="BK2389" t="s">
        <v>33436</v>
      </c>
      <c r="BL2389" t="s">
        <v>33436</v>
      </c>
      <c r="BM2389" t="s">
        <v>33438</v>
      </c>
      <c r="BN2389" t="s">
        <v>33440</v>
      </c>
      <c r="BO2389" t="s">
        <v>33438</v>
      </c>
      <c r="BP2389" t="s">
        <v>33436</v>
      </c>
      <c r="BQ2389" t="s">
        <v>33438</v>
      </c>
      <c r="BR2389" t="s">
        <v>33439</v>
      </c>
      <c r="BS2389" t="s">
        <v>33438</v>
      </c>
      <c r="BT2389" t="s">
        <v>33438</v>
      </c>
      <c r="BV2389" t="s">
        <v>29730</v>
      </c>
      <c r="BW2389" t="s">
        <v>28916</v>
      </c>
      <c r="BX2389" t="s">
        <v>27934</v>
      </c>
      <c r="BY2389" t="s">
        <v>33441</v>
      </c>
      <c r="CB2389" t="s">
        <v>29730</v>
      </c>
      <c r="CC2389" t="s">
        <v>29730</v>
      </c>
      <c r="CD2389" t="s">
        <v>29730</v>
      </c>
      <c r="CF2389" t="s">
        <v>137</v>
      </c>
      <c r="CG2389" t="s">
        <v>27934</v>
      </c>
      <c r="CH2389" t="s">
        <v>33382</v>
      </c>
      <c r="CI2389" t="s">
        <v>33389</v>
      </c>
      <c r="CJ2389" s="13"/>
      <c r="CK2389" s="13"/>
      <c r="CL2389" s="13"/>
      <c r="CM2389" s="13"/>
      <c r="CN2389" s="13"/>
      <c r="CO2389" s="13"/>
      <c r="CP2389" s="13"/>
      <c r="CQ2389" s="13"/>
      <c r="CR2389" t="s">
        <v>6736</v>
      </c>
      <c r="CS2389" t="b">
        <v>0</v>
      </c>
      <c r="CT2389">
        <v>6.7000000000000002E-3</v>
      </c>
      <c r="CU2389" t="s">
        <v>33605</v>
      </c>
      <c r="CV2389" t="s">
        <v>10212</v>
      </c>
      <c r="CW2389" t="s">
        <v>10213</v>
      </c>
      <c r="CX2389" t="b">
        <v>0</v>
      </c>
      <c r="CY2389">
        <v>6.7000000000000002E-3</v>
      </c>
      <c r="CZ2389" t="s">
        <v>33605</v>
      </c>
      <c r="DA2389" t="s">
        <v>33605</v>
      </c>
      <c r="DB2389" t="s">
        <v>33605</v>
      </c>
      <c r="DC2389" t="e">
        <v>#N/A</v>
      </c>
      <c r="DD2389" t="e">
        <v>#N/A</v>
      </c>
      <c r="DE2389" t="e">
        <v>#N/A</v>
      </c>
      <c r="DF2389" t="e">
        <v>#N/A</v>
      </c>
      <c r="DG2389" t="e">
        <v>#N/A</v>
      </c>
      <c r="DH2389" t="e">
        <v>#N/A</v>
      </c>
      <c r="DI2389" t="e">
        <v>#N/A</v>
      </c>
      <c r="DJ2389" t="e">
        <v>#N/A</v>
      </c>
    </row>
    <row r="2390" spans="1:114" x14ac:dyDescent="0.2">
      <c r="A2390" t="s">
        <v>6737</v>
      </c>
      <c r="B2390">
        <v>264296</v>
      </c>
      <c r="C2390">
        <v>265195</v>
      </c>
      <c r="D2390" t="s">
        <v>26</v>
      </c>
      <c r="E2390">
        <v>900</v>
      </c>
      <c r="F2390">
        <v>299</v>
      </c>
      <c r="G2390" t="s">
        <v>22</v>
      </c>
      <c r="H2390" t="s">
        <v>23</v>
      </c>
      <c r="I2390" t="s">
        <v>16</v>
      </c>
      <c r="J2390" t="s">
        <v>17</v>
      </c>
      <c r="K2390" t="s">
        <v>18</v>
      </c>
      <c r="L2390" t="s">
        <v>7778</v>
      </c>
      <c r="M2390" t="s">
        <v>6050</v>
      </c>
      <c r="N2390" t="s">
        <v>6738</v>
      </c>
      <c r="O2390" t="s">
        <v>803</v>
      </c>
      <c r="R2390" s="13" t="s">
        <v>10209</v>
      </c>
      <c r="S2390" s="13">
        <v>1699269</v>
      </c>
      <c r="T2390" s="13">
        <v>1700168</v>
      </c>
      <c r="U2390" s="13" t="s">
        <v>26</v>
      </c>
      <c r="V2390" s="13">
        <v>900</v>
      </c>
      <c r="W2390" s="13">
        <v>299</v>
      </c>
      <c r="X2390" s="13" t="s">
        <v>22</v>
      </c>
      <c r="Y2390" s="13" t="s">
        <v>23</v>
      </c>
      <c r="Z2390" s="13" t="s">
        <v>7792</v>
      </c>
      <c r="AA2390" s="13" t="s">
        <v>17</v>
      </c>
      <c r="AB2390" s="13" t="s">
        <v>5</v>
      </c>
      <c r="AC2390" s="13"/>
      <c r="AD2390" s="13" t="s">
        <v>7793</v>
      </c>
      <c r="AE2390" s="13" t="s">
        <v>10210</v>
      </c>
      <c r="AF2390" s="13" t="s">
        <v>8450</v>
      </c>
      <c r="AG2390" s="13"/>
      <c r="AH2390" t="str">
        <f t="shared" si="39"/>
        <v>CORRECT</v>
      </c>
      <c r="AI2390" t="s">
        <v>16547</v>
      </c>
      <c r="AJ2390" t="s">
        <v>22138</v>
      </c>
      <c r="AK2390" t="s">
        <v>24172</v>
      </c>
      <c r="AL2390" t="s">
        <v>24465</v>
      </c>
      <c r="AM2390" t="s">
        <v>27607</v>
      </c>
      <c r="AN2390" t="s">
        <v>27920</v>
      </c>
      <c r="AO2390" t="s">
        <v>27925</v>
      </c>
      <c r="AP2390" t="s">
        <v>28178</v>
      </c>
      <c r="AQ2390" t="s">
        <v>20</v>
      </c>
      <c r="AR2390" t="s">
        <v>20</v>
      </c>
      <c r="AS2390" t="s">
        <v>20</v>
      </c>
      <c r="AT2390" t="s">
        <v>20</v>
      </c>
      <c r="AU2390" t="s">
        <v>20</v>
      </c>
      <c r="AV2390" t="s">
        <v>20</v>
      </c>
      <c r="AW2390" t="s">
        <v>20</v>
      </c>
      <c r="AX2390" t="s">
        <v>20</v>
      </c>
      <c r="AY2390" t="s">
        <v>20</v>
      </c>
      <c r="AZ2390" t="s">
        <v>20</v>
      </c>
      <c r="BA2390" t="s">
        <v>20</v>
      </c>
      <c r="BB2390" t="s">
        <v>20</v>
      </c>
      <c r="BC2390" t="s">
        <v>18357</v>
      </c>
      <c r="BD2390" s="22" t="s">
        <v>10209</v>
      </c>
      <c r="BE2390" s="22" t="s">
        <v>33435</v>
      </c>
      <c r="BF2390" t="s">
        <v>33441</v>
      </c>
      <c r="BG2390" t="s">
        <v>33442</v>
      </c>
      <c r="BH2390" t="s">
        <v>33450</v>
      </c>
      <c r="BI2390" t="s">
        <v>33451</v>
      </c>
      <c r="BJ2390" t="s">
        <v>33438</v>
      </c>
      <c r="BK2390" t="s">
        <v>33438</v>
      </c>
      <c r="BL2390" t="s">
        <v>33436</v>
      </c>
      <c r="BM2390" t="s">
        <v>33436</v>
      </c>
      <c r="BN2390" t="s">
        <v>33437</v>
      </c>
      <c r="BO2390" t="s">
        <v>33438</v>
      </c>
      <c r="BQ2390" t="s">
        <v>33438</v>
      </c>
      <c r="BR2390" t="s">
        <v>33439</v>
      </c>
      <c r="BS2390" t="s">
        <v>33438</v>
      </c>
      <c r="BT2390" t="s">
        <v>33438</v>
      </c>
      <c r="BV2390" t="s">
        <v>20</v>
      </c>
      <c r="BW2390" t="s">
        <v>28178</v>
      </c>
      <c r="BX2390" t="s">
        <v>27925</v>
      </c>
      <c r="BY2390" t="s">
        <v>33441</v>
      </c>
      <c r="CB2390" s="30" t="s">
        <v>33592</v>
      </c>
      <c r="CC2390" t="s">
        <v>18357</v>
      </c>
      <c r="CD2390" t="s">
        <v>18357</v>
      </c>
      <c r="CF2390" t="s">
        <v>803</v>
      </c>
      <c r="CG2390" t="s">
        <v>27925</v>
      </c>
      <c r="CH2390" t="s">
        <v>33383</v>
      </c>
      <c r="CI2390" t="s">
        <v>33394</v>
      </c>
      <c r="CJ2390" s="13"/>
      <c r="CK2390" s="13"/>
      <c r="CL2390" s="13"/>
      <c r="CM2390" s="13"/>
      <c r="CN2390" s="13"/>
      <c r="CO2390" s="13"/>
      <c r="CP2390" s="13"/>
      <c r="CQ2390" s="13"/>
      <c r="CR2390" t="s">
        <v>6738</v>
      </c>
      <c r="CS2390" t="b">
        <v>0</v>
      </c>
      <c r="CT2390">
        <v>6.6E-3</v>
      </c>
      <c r="CU2390" t="s">
        <v>33605</v>
      </c>
      <c r="CV2390" t="s">
        <v>10210</v>
      </c>
      <c r="CW2390" t="s">
        <v>8450</v>
      </c>
      <c r="CX2390" t="b">
        <v>0</v>
      </c>
      <c r="CY2390">
        <v>6.6E-3</v>
      </c>
      <c r="CZ2390" t="s">
        <v>33605</v>
      </c>
      <c r="DA2390" t="s">
        <v>33605</v>
      </c>
      <c r="DB2390" t="s">
        <v>33605</v>
      </c>
      <c r="DC2390" t="e">
        <v>#N/A</v>
      </c>
      <c r="DD2390" t="e">
        <v>#N/A</v>
      </c>
      <c r="DE2390" t="e">
        <v>#N/A</v>
      </c>
      <c r="DF2390" t="e">
        <v>#N/A</v>
      </c>
      <c r="DG2390" t="e">
        <v>#N/A</v>
      </c>
      <c r="DH2390" t="e">
        <v>#N/A</v>
      </c>
      <c r="DI2390" t="e">
        <v>#N/A</v>
      </c>
      <c r="DJ2390" t="e">
        <v>#N/A</v>
      </c>
    </row>
    <row r="2391" spans="1:114" x14ac:dyDescent="0.2">
      <c r="A2391" t="s">
        <v>6739</v>
      </c>
      <c r="B2391">
        <v>265290</v>
      </c>
      <c r="C2391">
        <v>265799</v>
      </c>
      <c r="D2391" t="s">
        <v>26</v>
      </c>
      <c r="E2391">
        <v>510</v>
      </c>
      <c r="F2391">
        <v>169</v>
      </c>
      <c r="G2391" t="s">
        <v>22</v>
      </c>
      <c r="H2391" t="s">
        <v>23</v>
      </c>
      <c r="I2391" t="s">
        <v>16</v>
      </c>
      <c r="J2391" t="s">
        <v>17</v>
      </c>
      <c r="K2391" t="s">
        <v>18</v>
      </c>
      <c r="L2391" t="s">
        <v>7778</v>
      </c>
      <c r="M2391" t="s">
        <v>6050</v>
      </c>
      <c r="N2391" t="s">
        <v>6740</v>
      </c>
      <c r="O2391" t="s">
        <v>49</v>
      </c>
      <c r="R2391" s="13" t="s">
        <v>10207</v>
      </c>
      <c r="S2391" s="13">
        <v>1700263</v>
      </c>
      <c r="T2391" s="13">
        <v>1700772</v>
      </c>
      <c r="U2391" s="13" t="s">
        <v>26</v>
      </c>
      <c r="V2391" s="13">
        <v>510</v>
      </c>
      <c r="W2391" s="13">
        <v>169</v>
      </c>
      <c r="X2391" s="13" t="s">
        <v>22</v>
      </c>
      <c r="Y2391" s="13" t="s">
        <v>23</v>
      </c>
      <c r="Z2391" s="13" t="s">
        <v>7792</v>
      </c>
      <c r="AA2391" s="13" t="s">
        <v>17</v>
      </c>
      <c r="AB2391" s="13" t="s">
        <v>5</v>
      </c>
      <c r="AC2391" s="13"/>
      <c r="AD2391" s="13" t="s">
        <v>7793</v>
      </c>
      <c r="AE2391" s="13" t="s">
        <v>10208</v>
      </c>
      <c r="AF2391" s="13" t="s">
        <v>7804</v>
      </c>
      <c r="AG2391" s="13"/>
      <c r="AH2391" t="str">
        <f t="shared" si="39"/>
        <v>CORRECT</v>
      </c>
      <c r="AI2391" t="s">
        <v>16548</v>
      </c>
      <c r="AJ2391" t="s">
        <v>22139</v>
      </c>
      <c r="AK2391" t="s">
        <v>24173</v>
      </c>
      <c r="AL2391" t="s">
        <v>25324</v>
      </c>
      <c r="AM2391" t="s">
        <v>27608</v>
      </c>
      <c r="AN2391" t="s">
        <v>27920</v>
      </c>
      <c r="AO2391" t="s">
        <v>20</v>
      </c>
      <c r="AP2391" t="s">
        <v>20</v>
      </c>
      <c r="AQ2391" t="s">
        <v>20</v>
      </c>
      <c r="AR2391" t="s">
        <v>20</v>
      </c>
      <c r="AS2391" t="s">
        <v>20</v>
      </c>
      <c r="AT2391" t="s">
        <v>20</v>
      </c>
      <c r="AU2391" t="s">
        <v>20</v>
      </c>
      <c r="AV2391" t="s">
        <v>20</v>
      </c>
      <c r="AW2391" t="s">
        <v>20</v>
      </c>
      <c r="AX2391" t="s">
        <v>20</v>
      </c>
      <c r="AY2391" t="s">
        <v>20</v>
      </c>
      <c r="AZ2391" t="s">
        <v>20</v>
      </c>
      <c r="BA2391" t="s">
        <v>20</v>
      </c>
      <c r="BB2391" t="s">
        <v>20</v>
      </c>
      <c r="BC2391" t="s">
        <v>20</v>
      </c>
      <c r="BD2391" s="22" t="s">
        <v>10207</v>
      </c>
      <c r="BE2391" s="22" t="s">
        <v>33435</v>
      </c>
      <c r="BF2391" t="s">
        <v>33441</v>
      </c>
      <c r="BG2391" t="s">
        <v>33442</v>
      </c>
      <c r="BH2391" t="s">
        <v>30333</v>
      </c>
      <c r="BI2391" t="s">
        <v>33442</v>
      </c>
      <c r="BJ2391" t="s">
        <v>33436</v>
      </c>
      <c r="BK2391" t="s">
        <v>33436</v>
      </c>
      <c r="BL2391" t="s">
        <v>33436</v>
      </c>
      <c r="BM2391" t="s">
        <v>33436</v>
      </c>
      <c r="BN2391" t="s">
        <v>33453</v>
      </c>
      <c r="BO2391" t="s">
        <v>33438</v>
      </c>
      <c r="BP2391" t="s">
        <v>33436</v>
      </c>
      <c r="BQ2391" t="s">
        <v>33438</v>
      </c>
      <c r="BR2391" t="s">
        <v>33439</v>
      </c>
      <c r="BS2391" t="s">
        <v>33438</v>
      </c>
      <c r="BT2391" t="s">
        <v>33438</v>
      </c>
      <c r="BV2391" t="s">
        <v>20</v>
      </c>
      <c r="BW2391" t="s">
        <v>20</v>
      </c>
      <c r="BX2391" t="s">
        <v>20</v>
      </c>
      <c r="BY2391" t="s">
        <v>33441</v>
      </c>
      <c r="CB2391" t="s">
        <v>6739</v>
      </c>
      <c r="CC2391" t="s">
        <v>20</v>
      </c>
      <c r="CD2391" t="s">
        <v>20</v>
      </c>
      <c r="CF2391" t="s">
        <v>49</v>
      </c>
      <c r="CG2391" s="27" t="s">
        <v>27925</v>
      </c>
      <c r="CH2391" s="27" t="s">
        <v>33383</v>
      </c>
      <c r="CI2391" s="27" t="s">
        <v>33394</v>
      </c>
      <c r="CJ2391" s="13"/>
      <c r="CK2391" s="13"/>
      <c r="CL2391" s="13"/>
      <c r="CM2391" s="13"/>
      <c r="CN2391" s="13"/>
      <c r="CO2391" s="13"/>
      <c r="CP2391" s="13"/>
      <c r="CQ2391" s="13"/>
      <c r="CR2391" t="s">
        <v>6740</v>
      </c>
      <c r="CS2391" t="b">
        <v>0</v>
      </c>
      <c r="CT2391">
        <v>5.7999999999999996E-3</v>
      </c>
      <c r="CU2391" t="s">
        <v>33605</v>
      </c>
      <c r="CV2391" t="s">
        <v>10208</v>
      </c>
      <c r="CW2391" t="s">
        <v>7804</v>
      </c>
      <c r="CX2391" t="b">
        <v>0</v>
      </c>
      <c r="CY2391">
        <v>5.7999999999999996E-3</v>
      </c>
      <c r="CZ2391" t="s">
        <v>33605</v>
      </c>
      <c r="DA2391" t="s">
        <v>33605</v>
      </c>
      <c r="DB2391" t="s">
        <v>33605</v>
      </c>
      <c r="DC2391" t="e">
        <v>#N/A</v>
      </c>
      <c r="DD2391" t="e">
        <v>#N/A</v>
      </c>
      <c r="DE2391" t="e">
        <v>#N/A</v>
      </c>
      <c r="DF2391" t="e">
        <v>#N/A</v>
      </c>
      <c r="DG2391" t="e">
        <v>#N/A</v>
      </c>
      <c r="DH2391" t="e">
        <v>#N/A</v>
      </c>
      <c r="DI2391" t="e">
        <v>#N/A</v>
      </c>
      <c r="DJ2391" t="e">
        <v>#N/A</v>
      </c>
    </row>
    <row r="2392" spans="1:114" x14ac:dyDescent="0.2">
      <c r="A2392" t="s">
        <v>6741</v>
      </c>
      <c r="B2392">
        <v>266366</v>
      </c>
      <c r="C2392">
        <v>267118</v>
      </c>
      <c r="D2392" t="s">
        <v>26</v>
      </c>
      <c r="E2392">
        <v>753</v>
      </c>
      <c r="F2392">
        <v>250</v>
      </c>
      <c r="G2392" t="s">
        <v>22</v>
      </c>
      <c r="H2392" t="s">
        <v>23</v>
      </c>
      <c r="I2392" t="s">
        <v>16</v>
      </c>
      <c r="J2392" t="s">
        <v>17</v>
      </c>
      <c r="K2392" t="s">
        <v>18</v>
      </c>
      <c r="L2392" t="s">
        <v>7778</v>
      </c>
      <c r="M2392" t="s">
        <v>6050</v>
      </c>
      <c r="N2392" t="s">
        <v>6742</v>
      </c>
      <c r="O2392" t="s">
        <v>49</v>
      </c>
      <c r="R2392" s="13" t="s">
        <v>10205</v>
      </c>
      <c r="S2392" s="13">
        <v>1701369</v>
      </c>
      <c r="T2392" s="13">
        <v>1702091</v>
      </c>
      <c r="U2392" s="13" t="s">
        <v>26</v>
      </c>
      <c r="V2392" s="13">
        <v>723</v>
      </c>
      <c r="W2392" s="13">
        <v>240</v>
      </c>
      <c r="X2392" s="13" t="s">
        <v>22</v>
      </c>
      <c r="Y2392" s="13" t="s">
        <v>23</v>
      </c>
      <c r="Z2392" s="13" t="s">
        <v>7792</v>
      </c>
      <c r="AA2392" s="13" t="s">
        <v>17</v>
      </c>
      <c r="AB2392" s="13" t="s">
        <v>5</v>
      </c>
      <c r="AC2392" s="13"/>
      <c r="AD2392" s="13" t="s">
        <v>7793</v>
      </c>
      <c r="AE2392" s="13" t="s">
        <v>10206</v>
      </c>
      <c r="AF2392" s="13" t="s">
        <v>7804</v>
      </c>
      <c r="AG2392" s="13"/>
      <c r="AH2392" t="str">
        <f t="shared" si="39"/>
        <v>bad</v>
      </c>
      <c r="AI2392" t="s">
        <v>16549</v>
      </c>
      <c r="AJ2392" t="s">
        <v>22140</v>
      </c>
      <c r="AK2392" t="s">
        <v>24174</v>
      </c>
      <c r="AL2392" t="s">
        <v>25336</v>
      </c>
      <c r="AM2392" t="s">
        <v>27609</v>
      </c>
      <c r="AN2392" t="s">
        <v>27920</v>
      </c>
      <c r="AO2392" t="s">
        <v>20</v>
      </c>
      <c r="AP2392" t="s">
        <v>20</v>
      </c>
      <c r="AQ2392" t="s">
        <v>20</v>
      </c>
      <c r="AR2392" t="s">
        <v>20</v>
      </c>
      <c r="AS2392" t="s">
        <v>20</v>
      </c>
      <c r="AT2392" t="s">
        <v>20</v>
      </c>
      <c r="AU2392" t="s">
        <v>20</v>
      </c>
      <c r="AV2392" t="s">
        <v>20</v>
      </c>
      <c r="AW2392" t="s">
        <v>20</v>
      </c>
      <c r="AX2392" t="s">
        <v>20</v>
      </c>
      <c r="AY2392" t="s">
        <v>20</v>
      </c>
      <c r="AZ2392" t="s">
        <v>20</v>
      </c>
      <c r="BA2392" t="s">
        <v>20</v>
      </c>
      <c r="BB2392" t="s">
        <v>20</v>
      </c>
      <c r="BC2392" t="s">
        <v>20</v>
      </c>
      <c r="BD2392" s="22" t="s">
        <v>10205</v>
      </c>
      <c r="BE2392" s="22" t="s">
        <v>33435</v>
      </c>
      <c r="BF2392" t="s">
        <v>33441</v>
      </c>
      <c r="BG2392" t="s">
        <v>33442</v>
      </c>
      <c r="BH2392" t="s">
        <v>30333</v>
      </c>
      <c r="BI2392" t="s">
        <v>33442</v>
      </c>
      <c r="BJ2392" t="s">
        <v>33438</v>
      </c>
      <c r="BK2392" t="s">
        <v>33438</v>
      </c>
      <c r="BL2392" t="s">
        <v>33436</v>
      </c>
      <c r="BM2392" t="s">
        <v>33436</v>
      </c>
      <c r="BN2392" t="s">
        <v>33453</v>
      </c>
      <c r="BO2392" t="s">
        <v>33438</v>
      </c>
      <c r="BQ2392" t="s">
        <v>33438</v>
      </c>
      <c r="BR2392" t="s">
        <v>33439</v>
      </c>
      <c r="BS2392" t="s">
        <v>33438</v>
      </c>
      <c r="BT2392" t="s">
        <v>33438</v>
      </c>
      <c r="BV2392" t="s">
        <v>20</v>
      </c>
      <c r="BW2392" t="s">
        <v>20</v>
      </c>
      <c r="BX2392" t="s">
        <v>20</v>
      </c>
      <c r="BY2392" t="s">
        <v>33441</v>
      </c>
      <c r="CB2392" t="s">
        <v>6741</v>
      </c>
      <c r="CC2392" t="s">
        <v>20</v>
      </c>
      <c r="CD2392" t="s">
        <v>20</v>
      </c>
      <c r="CF2392" t="s">
        <v>49</v>
      </c>
      <c r="CG2392" s="27" t="s">
        <v>27925</v>
      </c>
      <c r="CH2392" s="27" t="s">
        <v>33383</v>
      </c>
      <c r="CI2392" s="27" t="s">
        <v>33394</v>
      </c>
      <c r="CJ2392" s="13"/>
      <c r="CK2392" s="13"/>
      <c r="CL2392" s="13"/>
      <c r="CM2392" s="13"/>
      <c r="CN2392" s="13"/>
      <c r="CO2392" s="13"/>
      <c r="CP2392" s="13"/>
      <c r="CQ2392" s="13"/>
      <c r="CR2392" t="s">
        <v>6742</v>
      </c>
      <c r="CS2392" t="b">
        <v>0</v>
      </c>
      <c r="CT2392">
        <v>2.87E-2</v>
      </c>
      <c r="CU2392" t="s">
        <v>33605</v>
      </c>
      <c r="CV2392" t="s">
        <v>10206</v>
      </c>
      <c r="CW2392" t="s">
        <v>7804</v>
      </c>
      <c r="CX2392" t="b">
        <v>0</v>
      </c>
      <c r="CY2392">
        <v>4.6300000000000001E-2</v>
      </c>
      <c r="CZ2392" t="s">
        <v>33605</v>
      </c>
      <c r="DA2392" t="s">
        <v>33605</v>
      </c>
      <c r="DB2392" t="s">
        <v>33606</v>
      </c>
      <c r="DC2392" t="e">
        <v>#N/A</v>
      </c>
      <c r="DD2392" t="e">
        <v>#N/A</v>
      </c>
      <c r="DE2392" t="e">
        <v>#N/A</v>
      </c>
      <c r="DF2392" t="e">
        <v>#N/A</v>
      </c>
      <c r="DG2392" t="e">
        <v>#N/A</v>
      </c>
      <c r="DH2392" t="e">
        <v>#N/A</v>
      </c>
      <c r="DI2392" t="e">
        <v>#N/A</v>
      </c>
      <c r="DJ2392" t="e">
        <v>#N/A</v>
      </c>
    </row>
    <row r="2393" spans="1:114" x14ac:dyDescent="0.2">
      <c r="A2393" t="s">
        <v>6743</v>
      </c>
      <c r="B2393">
        <v>267140</v>
      </c>
      <c r="C2393">
        <v>267619</v>
      </c>
      <c r="D2393" t="s">
        <v>20</v>
      </c>
      <c r="E2393">
        <v>480</v>
      </c>
      <c r="F2393">
        <v>159</v>
      </c>
      <c r="G2393" t="s">
        <v>22</v>
      </c>
      <c r="H2393" t="s">
        <v>23</v>
      </c>
      <c r="I2393" t="s">
        <v>16</v>
      </c>
      <c r="J2393" t="s">
        <v>17</v>
      </c>
      <c r="K2393" t="s">
        <v>18</v>
      </c>
      <c r="L2393" t="s">
        <v>7778</v>
      </c>
      <c r="M2393" t="s">
        <v>6050</v>
      </c>
      <c r="N2393" t="s">
        <v>6744</v>
      </c>
      <c r="O2393" t="s">
        <v>1165</v>
      </c>
      <c r="R2393" s="13" t="s">
        <v>10203</v>
      </c>
      <c r="S2393" s="13">
        <v>1702113</v>
      </c>
      <c r="T2393" s="13">
        <v>1702652</v>
      </c>
      <c r="U2393" s="13" t="s">
        <v>20</v>
      </c>
      <c r="V2393" s="13">
        <v>540</v>
      </c>
      <c r="W2393" s="13">
        <v>179</v>
      </c>
      <c r="X2393" s="13" t="s">
        <v>22</v>
      </c>
      <c r="Y2393" s="13" t="s">
        <v>23</v>
      </c>
      <c r="Z2393" s="13" t="s">
        <v>7792</v>
      </c>
      <c r="AA2393" s="13" t="s">
        <v>17</v>
      </c>
      <c r="AB2393" s="13" t="s">
        <v>5</v>
      </c>
      <c r="AC2393" s="13"/>
      <c r="AD2393" s="13" t="s">
        <v>7793</v>
      </c>
      <c r="AE2393" s="13" t="s">
        <v>10204</v>
      </c>
      <c r="AF2393" s="13" t="s">
        <v>7804</v>
      </c>
      <c r="AG2393" s="13"/>
      <c r="AH2393" t="str">
        <f t="shared" si="39"/>
        <v>bad</v>
      </c>
      <c r="AI2393" t="s">
        <v>16550</v>
      </c>
      <c r="AJ2393" t="s">
        <v>22141</v>
      </c>
      <c r="AK2393" t="s">
        <v>24175</v>
      </c>
      <c r="AL2393" t="s">
        <v>24772</v>
      </c>
      <c r="AM2393" t="s">
        <v>27610</v>
      </c>
      <c r="AN2393" t="s">
        <v>27920</v>
      </c>
      <c r="AO2393" t="s">
        <v>27928</v>
      </c>
      <c r="AP2393" t="s">
        <v>29518</v>
      </c>
      <c r="AQ2393" t="s">
        <v>20</v>
      </c>
      <c r="AR2393" t="s">
        <v>20</v>
      </c>
      <c r="AS2393" t="s">
        <v>20</v>
      </c>
      <c r="AT2393" t="s">
        <v>20</v>
      </c>
      <c r="AU2393" t="s">
        <v>20</v>
      </c>
      <c r="AV2393" t="s">
        <v>20</v>
      </c>
      <c r="AW2393" t="s">
        <v>20</v>
      </c>
      <c r="AX2393" t="s">
        <v>20</v>
      </c>
      <c r="AY2393" t="s">
        <v>20</v>
      </c>
      <c r="AZ2393" t="s">
        <v>20</v>
      </c>
      <c r="BA2393" t="s">
        <v>20</v>
      </c>
      <c r="BB2393" t="s">
        <v>20</v>
      </c>
      <c r="BC2393" t="s">
        <v>18358</v>
      </c>
      <c r="BD2393" s="22" t="s">
        <v>10203</v>
      </c>
      <c r="BE2393" s="22" t="s">
        <v>33435</v>
      </c>
      <c r="BF2393" t="s">
        <v>27928</v>
      </c>
      <c r="BG2393" t="s">
        <v>33395</v>
      </c>
      <c r="BH2393" t="s">
        <v>27928</v>
      </c>
      <c r="BI2393" t="s">
        <v>33395</v>
      </c>
      <c r="BJ2393" t="s">
        <v>33438</v>
      </c>
      <c r="BK2393" t="s">
        <v>33438</v>
      </c>
      <c r="BL2393" t="s">
        <v>33438</v>
      </c>
      <c r="BM2393" t="s">
        <v>33436</v>
      </c>
      <c r="BN2393" t="s">
        <v>33453</v>
      </c>
      <c r="BO2393" t="s">
        <v>33438</v>
      </c>
      <c r="BP2393" t="s">
        <v>33438</v>
      </c>
      <c r="BQ2393" t="s">
        <v>33438</v>
      </c>
      <c r="BR2393" t="s">
        <v>33439</v>
      </c>
      <c r="BS2393" t="s">
        <v>33438</v>
      </c>
      <c r="BT2393" t="s">
        <v>33438</v>
      </c>
      <c r="BV2393" t="s">
        <v>20</v>
      </c>
      <c r="BW2393" t="s">
        <v>29518</v>
      </c>
      <c r="BX2393" t="s">
        <v>27928</v>
      </c>
      <c r="BY2393" t="s">
        <v>27928</v>
      </c>
      <c r="CB2393" t="s">
        <v>18358</v>
      </c>
      <c r="CC2393" t="s">
        <v>18358</v>
      </c>
      <c r="CD2393" t="s">
        <v>18358</v>
      </c>
      <c r="CF2393" t="s">
        <v>1165</v>
      </c>
      <c r="CG2393" t="s">
        <v>27928</v>
      </c>
      <c r="CH2393" t="s">
        <v>33382</v>
      </c>
      <c r="CI2393" t="s">
        <v>33395</v>
      </c>
      <c r="CJ2393" s="13"/>
      <c r="CK2393" s="13"/>
      <c r="CL2393" s="13"/>
      <c r="CM2393" s="13"/>
      <c r="CN2393" s="13"/>
      <c r="CO2393" s="13"/>
      <c r="CP2393" s="13"/>
      <c r="CQ2393" s="13"/>
      <c r="CR2393" t="s">
        <v>6744</v>
      </c>
      <c r="CS2393" t="b">
        <v>0</v>
      </c>
      <c r="CT2393">
        <v>1.5599999999999999E-2</v>
      </c>
      <c r="CU2393" t="s">
        <v>33605</v>
      </c>
      <c r="CV2393" t="s">
        <v>10204</v>
      </c>
      <c r="CW2393" t="s">
        <v>7804</v>
      </c>
      <c r="CX2393" t="b">
        <v>0</v>
      </c>
      <c r="CY2393">
        <v>2.4299999999999999E-2</v>
      </c>
      <c r="CZ2393" t="s">
        <v>33605</v>
      </c>
      <c r="DA2393" t="s">
        <v>33605</v>
      </c>
      <c r="DB2393" t="s">
        <v>33606</v>
      </c>
      <c r="DC2393" t="e">
        <v>#N/A</v>
      </c>
      <c r="DD2393" t="e">
        <v>#N/A</v>
      </c>
      <c r="DE2393" t="e">
        <v>#N/A</v>
      </c>
      <c r="DF2393" t="e">
        <v>#N/A</v>
      </c>
      <c r="DG2393" t="e">
        <v>#N/A</v>
      </c>
      <c r="DH2393" t="e">
        <v>#N/A</v>
      </c>
      <c r="DI2393" t="e">
        <v>#N/A</v>
      </c>
      <c r="DJ2393" t="e">
        <v>#N/A</v>
      </c>
    </row>
    <row r="2394" spans="1:114" x14ac:dyDescent="0.2">
      <c r="A2394" t="s">
        <v>6745</v>
      </c>
      <c r="B2394">
        <v>267850</v>
      </c>
      <c r="C2394">
        <v>269496</v>
      </c>
      <c r="D2394" t="s">
        <v>20</v>
      </c>
      <c r="E2394">
        <v>1647</v>
      </c>
      <c r="F2394">
        <v>548</v>
      </c>
      <c r="G2394" t="s">
        <v>22</v>
      </c>
      <c r="H2394" t="s">
        <v>23</v>
      </c>
      <c r="I2394" t="s">
        <v>16</v>
      </c>
      <c r="J2394" t="s">
        <v>17</v>
      </c>
      <c r="K2394" t="s">
        <v>18</v>
      </c>
      <c r="L2394" t="s">
        <v>7778</v>
      </c>
      <c r="M2394" t="s">
        <v>6050</v>
      </c>
      <c r="N2394" t="s">
        <v>6746</v>
      </c>
      <c r="O2394" t="s">
        <v>6258</v>
      </c>
      <c r="R2394" s="13" t="s">
        <v>10200</v>
      </c>
      <c r="S2394" s="13">
        <v>1702823</v>
      </c>
      <c r="T2394" s="13">
        <v>1704469</v>
      </c>
      <c r="U2394" s="13" t="s">
        <v>20</v>
      </c>
      <c r="V2394" s="13">
        <v>1647</v>
      </c>
      <c r="W2394" s="13">
        <v>548</v>
      </c>
      <c r="X2394" s="13" t="s">
        <v>22</v>
      </c>
      <c r="Y2394" s="13" t="s">
        <v>23</v>
      </c>
      <c r="Z2394" s="13" t="s">
        <v>7792</v>
      </c>
      <c r="AA2394" s="13" t="s">
        <v>17</v>
      </c>
      <c r="AB2394" s="13" t="s">
        <v>5</v>
      </c>
      <c r="AC2394" s="13"/>
      <c r="AD2394" s="13" t="s">
        <v>7793</v>
      </c>
      <c r="AE2394" s="13" t="s">
        <v>10201</v>
      </c>
      <c r="AF2394" s="13" t="s">
        <v>10202</v>
      </c>
      <c r="AG2394" s="13"/>
      <c r="AH2394" t="str">
        <f t="shared" si="39"/>
        <v>CORRECT</v>
      </c>
      <c r="AI2394" t="s">
        <v>16551</v>
      </c>
      <c r="AJ2394" t="s">
        <v>22142</v>
      </c>
      <c r="AK2394" t="s">
        <v>22472</v>
      </c>
      <c r="AL2394" t="s">
        <v>25246</v>
      </c>
      <c r="AM2394" t="s">
        <v>27611</v>
      </c>
      <c r="AN2394" t="s">
        <v>27920</v>
      </c>
      <c r="AO2394" t="s">
        <v>27930</v>
      </c>
      <c r="AP2394" t="s">
        <v>29519</v>
      </c>
      <c r="AQ2394" t="s">
        <v>20</v>
      </c>
      <c r="AR2394" t="s">
        <v>20</v>
      </c>
      <c r="AS2394" t="s">
        <v>20</v>
      </c>
      <c r="AT2394" t="s">
        <v>20</v>
      </c>
      <c r="AU2394" t="s">
        <v>20</v>
      </c>
      <c r="AV2394" t="s">
        <v>20</v>
      </c>
      <c r="AW2394" t="s">
        <v>20</v>
      </c>
      <c r="AX2394" t="s">
        <v>20</v>
      </c>
      <c r="AY2394" t="s">
        <v>20</v>
      </c>
      <c r="AZ2394" t="s">
        <v>20</v>
      </c>
      <c r="BA2394" t="s">
        <v>20</v>
      </c>
      <c r="BB2394" t="s">
        <v>20</v>
      </c>
      <c r="BC2394" t="s">
        <v>18258</v>
      </c>
      <c r="BD2394" s="22" t="s">
        <v>10200</v>
      </c>
      <c r="BE2394" s="22" t="s">
        <v>33435</v>
      </c>
      <c r="BF2394" t="s">
        <v>33441</v>
      </c>
      <c r="BG2394" t="s">
        <v>33442</v>
      </c>
      <c r="BH2394" t="s">
        <v>30333</v>
      </c>
      <c r="BI2394" t="s">
        <v>33442</v>
      </c>
      <c r="BJ2394" t="s">
        <v>33436</v>
      </c>
      <c r="BK2394" t="s">
        <v>33436</v>
      </c>
      <c r="BL2394" t="s">
        <v>33436</v>
      </c>
      <c r="BM2394" t="s">
        <v>33436</v>
      </c>
      <c r="BN2394" t="s">
        <v>33453</v>
      </c>
      <c r="BO2394" t="s">
        <v>33438</v>
      </c>
      <c r="BQ2394" t="s">
        <v>33438</v>
      </c>
      <c r="BR2394" t="s">
        <v>33439</v>
      </c>
      <c r="BS2394" t="s">
        <v>33438</v>
      </c>
      <c r="BT2394" t="s">
        <v>33438</v>
      </c>
      <c r="BV2394" t="s">
        <v>20</v>
      </c>
      <c r="BW2394" t="s">
        <v>29519</v>
      </c>
      <c r="BX2394" t="s">
        <v>27930</v>
      </c>
      <c r="BY2394" t="s">
        <v>33441</v>
      </c>
      <c r="CB2394" t="s">
        <v>18258</v>
      </c>
      <c r="CC2394" t="s">
        <v>18258</v>
      </c>
      <c r="CD2394" t="s">
        <v>18258</v>
      </c>
      <c r="CF2394" t="s">
        <v>6258</v>
      </c>
      <c r="CG2394" t="s">
        <v>27930</v>
      </c>
      <c r="CH2394" t="s">
        <v>33382</v>
      </c>
      <c r="CI2394" t="s">
        <v>33385</v>
      </c>
      <c r="CJ2394" s="13"/>
      <c r="CK2394" s="13"/>
      <c r="CL2394" s="13"/>
      <c r="CM2394" s="13"/>
      <c r="CN2394" s="13"/>
      <c r="CO2394" s="13"/>
      <c r="CP2394" s="13"/>
      <c r="CQ2394" s="13"/>
      <c r="CR2394" t="s">
        <v>6746</v>
      </c>
      <c r="CS2394" t="b">
        <v>0</v>
      </c>
      <c r="CT2394">
        <v>1.18E-2</v>
      </c>
      <c r="CU2394" t="s">
        <v>33605</v>
      </c>
      <c r="CV2394" t="s">
        <v>10201</v>
      </c>
      <c r="CW2394" t="s">
        <v>10202</v>
      </c>
      <c r="CX2394" t="b">
        <v>0</v>
      </c>
      <c r="CY2394">
        <v>1.18E-2</v>
      </c>
      <c r="CZ2394" t="s">
        <v>33605</v>
      </c>
      <c r="DA2394" t="s">
        <v>33605</v>
      </c>
      <c r="DB2394" t="s">
        <v>33605</v>
      </c>
      <c r="DC2394" t="e">
        <v>#N/A</v>
      </c>
      <c r="DD2394" t="e">
        <v>#N/A</v>
      </c>
      <c r="DE2394" t="e">
        <v>#N/A</v>
      </c>
      <c r="DF2394" t="e">
        <v>#N/A</v>
      </c>
      <c r="DG2394" t="e">
        <v>#N/A</v>
      </c>
      <c r="DH2394" t="e">
        <v>#N/A</v>
      </c>
      <c r="DI2394" t="e">
        <v>#N/A</v>
      </c>
      <c r="DJ2394" t="e">
        <v>#N/A</v>
      </c>
    </row>
    <row r="2395" spans="1:114" x14ac:dyDescent="0.2">
      <c r="A2395" t="s">
        <v>6747</v>
      </c>
      <c r="B2395">
        <v>269633</v>
      </c>
      <c r="C2395">
        <v>270040</v>
      </c>
      <c r="D2395" t="s">
        <v>20</v>
      </c>
      <c r="E2395">
        <v>408</v>
      </c>
      <c r="F2395">
        <v>135</v>
      </c>
      <c r="G2395" t="s">
        <v>22</v>
      </c>
      <c r="H2395" t="s">
        <v>23</v>
      </c>
      <c r="I2395" t="s">
        <v>16</v>
      </c>
      <c r="J2395" t="s">
        <v>17</v>
      </c>
      <c r="K2395" t="s">
        <v>18</v>
      </c>
      <c r="L2395" t="s">
        <v>7778</v>
      </c>
      <c r="M2395" t="s">
        <v>6050</v>
      </c>
      <c r="N2395" t="s">
        <v>6748</v>
      </c>
      <c r="O2395" t="s">
        <v>6749</v>
      </c>
      <c r="R2395" s="13" t="s">
        <v>10197</v>
      </c>
      <c r="S2395" s="13">
        <v>1704606</v>
      </c>
      <c r="T2395" s="13">
        <v>1705013</v>
      </c>
      <c r="U2395" s="13" t="s">
        <v>20</v>
      </c>
      <c r="V2395" s="13">
        <v>408</v>
      </c>
      <c r="W2395" s="13">
        <v>135</v>
      </c>
      <c r="X2395" s="13" t="s">
        <v>22</v>
      </c>
      <c r="Y2395" s="13" t="s">
        <v>23</v>
      </c>
      <c r="Z2395" s="13" t="s">
        <v>7792</v>
      </c>
      <c r="AA2395" s="13" t="s">
        <v>17</v>
      </c>
      <c r="AB2395" s="13" t="s">
        <v>5</v>
      </c>
      <c r="AC2395" s="13"/>
      <c r="AD2395" s="13" t="s">
        <v>7793</v>
      </c>
      <c r="AE2395" s="13" t="s">
        <v>10198</v>
      </c>
      <c r="AF2395" s="13" t="s">
        <v>10199</v>
      </c>
      <c r="AG2395" s="13"/>
      <c r="AH2395" t="str">
        <f t="shared" si="39"/>
        <v>CORRECT</v>
      </c>
      <c r="AI2395" t="s">
        <v>16552</v>
      </c>
      <c r="AJ2395" t="s">
        <v>22143</v>
      </c>
      <c r="AK2395" t="s">
        <v>24176</v>
      </c>
      <c r="AL2395" t="s">
        <v>24967</v>
      </c>
      <c r="AM2395" t="s">
        <v>27612</v>
      </c>
      <c r="AN2395" t="s">
        <v>27920</v>
      </c>
      <c r="AO2395" t="s">
        <v>27929</v>
      </c>
      <c r="AP2395" t="s">
        <v>10199</v>
      </c>
      <c r="AQ2395" t="s">
        <v>30309</v>
      </c>
      <c r="AR2395" t="s">
        <v>31054</v>
      </c>
      <c r="AS2395" t="s">
        <v>31666</v>
      </c>
      <c r="AT2395" t="s">
        <v>32884</v>
      </c>
      <c r="AU2395" t="s">
        <v>33291</v>
      </c>
      <c r="AV2395" t="s">
        <v>20</v>
      </c>
      <c r="AW2395" t="s">
        <v>19739</v>
      </c>
      <c r="AX2395" t="s">
        <v>19253</v>
      </c>
      <c r="AY2395" t="s">
        <v>18806</v>
      </c>
      <c r="AZ2395" t="s">
        <v>20</v>
      </c>
      <c r="BA2395" t="s">
        <v>20</v>
      </c>
      <c r="BB2395" t="s">
        <v>20</v>
      </c>
      <c r="BC2395" t="s">
        <v>18359</v>
      </c>
      <c r="BD2395" s="22" t="s">
        <v>10197</v>
      </c>
      <c r="BE2395" s="22" t="s">
        <v>33435</v>
      </c>
      <c r="BF2395" t="s">
        <v>27929</v>
      </c>
      <c r="BG2395" t="s">
        <v>33398</v>
      </c>
      <c r="BH2395" t="s">
        <v>30333</v>
      </c>
      <c r="BI2395" t="s">
        <v>33442</v>
      </c>
      <c r="BJ2395" t="s">
        <v>33438</v>
      </c>
      <c r="BK2395" t="s">
        <v>33438</v>
      </c>
      <c r="BL2395" t="s">
        <v>33436</v>
      </c>
      <c r="BM2395" t="s">
        <v>33436</v>
      </c>
      <c r="BN2395" t="s">
        <v>33437</v>
      </c>
      <c r="BO2395" t="s">
        <v>33438</v>
      </c>
      <c r="BP2395" t="s">
        <v>33438</v>
      </c>
      <c r="BQ2395" t="s">
        <v>33438</v>
      </c>
      <c r="BR2395" t="s">
        <v>33439</v>
      </c>
      <c r="BS2395" t="s">
        <v>33436</v>
      </c>
      <c r="BT2395" t="s">
        <v>33436</v>
      </c>
      <c r="BV2395" t="s">
        <v>30309</v>
      </c>
      <c r="BW2395" t="s">
        <v>10199</v>
      </c>
      <c r="BX2395" t="s">
        <v>27929</v>
      </c>
      <c r="BY2395" t="s">
        <v>27929</v>
      </c>
      <c r="CB2395" t="s">
        <v>30309</v>
      </c>
      <c r="CC2395" t="s">
        <v>30309</v>
      </c>
      <c r="CD2395" t="s">
        <v>30309</v>
      </c>
      <c r="CF2395" t="s">
        <v>6749</v>
      </c>
      <c r="CG2395" t="s">
        <v>27929</v>
      </c>
      <c r="CH2395" t="s">
        <v>33382</v>
      </c>
      <c r="CI2395" t="s">
        <v>33398</v>
      </c>
      <c r="CJ2395" s="13"/>
      <c r="CK2395" s="13"/>
      <c r="CL2395" s="13"/>
      <c r="CM2395" s="13"/>
      <c r="CN2395" s="13"/>
      <c r="CO2395" s="13"/>
      <c r="CP2395" s="13"/>
      <c r="CQ2395" s="13"/>
      <c r="CR2395" t="s">
        <v>6748</v>
      </c>
      <c r="CS2395" t="b">
        <v>0</v>
      </c>
      <c r="CT2395">
        <v>1.06E-2</v>
      </c>
      <c r="CU2395" t="s">
        <v>33605</v>
      </c>
      <c r="CV2395" t="s">
        <v>10198</v>
      </c>
      <c r="CW2395" t="s">
        <v>10199</v>
      </c>
      <c r="CX2395" t="b">
        <v>0</v>
      </c>
      <c r="CY2395">
        <v>1.06E-2</v>
      </c>
      <c r="CZ2395" t="s">
        <v>33605</v>
      </c>
      <c r="DA2395" t="s">
        <v>33605</v>
      </c>
      <c r="DB2395" t="s">
        <v>33605</v>
      </c>
      <c r="DC2395" t="e">
        <v>#N/A</v>
      </c>
      <c r="DD2395" t="e">
        <v>#N/A</v>
      </c>
      <c r="DE2395" t="e">
        <v>#N/A</v>
      </c>
      <c r="DF2395" t="e">
        <v>#N/A</v>
      </c>
      <c r="DG2395" t="e">
        <v>#N/A</v>
      </c>
      <c r="DH2395" t="e">
        <v>#N/A</v>
      </c>
      <c r="DI2395" t="e">
        <v>#N/A</v>
      </c>
      <c r="DJ2395" t="e">
        <v>#N/A</v>
      </c>
    </row>
    <row r="2396" spans="1:114" x14ac:dyDescent="0.2">
      <c r="A2396" t="s">
        <v>6750</v>
      </c>
      <c r="B2396">
        <v>270453</v>
      </c>
      <c r="C2396">
        <v>270598</v>
      </c>
      <c r="D2396" t="s">
        <v>20</v>
      </c>
      <c r="E2396">
        <v>146</v>
      </c>
      <c r="G2396" t="s">
        <v>22</v>
      </c>
      <c r="H2396" t="s">
        <v>332</v>
      </c>
      <c r="I2396" t="s">
        <v>16</v>
      </c>
      <c r="J2396" t="s">
        <v>17</v>
      </c>
      <c r="K2396" t="s">
        <v>18</v>
      </c>
      <c r="L2396" t="s">
        <v>7778</v>
      </c>
      <c r="M2396" t="s">
        <v>6050</v>
      </c>
      <c r="O2396" t="s">
        <v>2841</v>
      </c>
      <c r="Q2396" t="s">
        <v>334</v>
      </c>
      <c r="R2396" s="13" t="s">
        <v>10195</v>
      </c>
      <c r="S2396" s="13">
        <v>1705426</v>
      </c>
      <c r="T2396" s="13">
        <v>1706484</v>
      </c>
      <c r="U2396" s="13" t="s">
        <v>20</v>
      </c>
      <c r="V2396" s="13">
        <v>1059</v>
      </c>
      <c r="W2396" s="13">
        <v>352</v>
      </c>
      <c r="X2396" s="13" t="s">
        <v>22</v>
      </c>
      <c r="Y2396" s="13" t="s">
        <v>23</v>
      </c>
      <c r="Z2396" s="13" t="s">
        <v>7792</v>
      </c>
      <c r="AA2396" s="13" t="s">
        <v>17</v>
      </c>
      <c r="AB2396" s="13" t="s">
        <v>5</v>
      </c>
      <c r="AC2396" s="13"/>
      <c r="AD2396" s="13" t="s">
        <v>7793</v>
      </c>
      <c r="AE2396" s="13" t="s">
        <v>10196</v>
      </c>
      <c r="AF2396" s="13" t="s">
        <v>2841</v>
      </c>
      <c r="AG2396" s="13"/>
      <c r="AH2396" t="str">
        <f t="shared" si="39"/>
        <v>bad</v>
      </c>
      <c r="AI2396" t="s">
        <v>16553</v>
      </c>
      <c r="AJ2396" t="s">
        <v>22144</v>
      </c>
      <c r="AK2396" t="s">
        <v>24177</v>
      </c>
      <c r="AL2396" t="s">
        <v>24691</v>
      </c>
      <c r="AM2396" t="s">
        <v>26369</v>
      </c>
      <c r="AN2396" t="s">
        <v>27920</v>
      </c>
      <c r="AO2396" t="s">
        <v>27934</v>
      </c>
      <c r="AP2396" t="s">
        <v>28675</v>
      </c>
      <c r="AQ2396" t="s">
        <v>29954</v>
      </c>
      <c r="AR2396" t="s">
        <v>31055</v>
      </c>
      <c r="AS2396" t="s">
        <v>31367</v>
      </c>
      <c r="AT2396" t="s">
        <v>32236</v>
      </c>
      <c r="AU2396" t="s">
        <v>33056</v>
      </c>
      <c r="AV2396" t="s">
        <v>19901</v>
      </c>
      <c r="AW2396" t="s">
        <v>20</v>
      </c>
      <c r="AX2396" t="s">
        <v>20</v>
      </c>
      <c r="AY2396" t="s">
        <v>18804</v>
      </c>
      <c r="AZ2396" t="s">
        <v>20</v>
      </c>
      <c r="BA2396" t="s">
        <v>20</v>
      </c>
      <c r="BB2396" t="s">
        <v>20</v>
      </c>
      <c r="BC2396" t="s">
        <v>17579</v>
      </c>
      <c r="BD2396" s="22" t="s">
        <v>10195</v>
      </c>
      <c r="BE2396" s="22" t="s">
        <v>33435</v>
      </c>
      <c r="BF2396" t="s">
        <v>33441</v>
      </c>
      <c r="BG2396" t="s">
        <v>33442</v>
      </c>
      <c r="BH2396" t="s">
        <v>30333</v>
      </c>
      <c r="BI2396" t="s">
        <v>33442</v>
      </c>
      <c r="BJ2396" t="s">
        <v>33438</v>
      </c>
      <c r="BK2396" t="s">
        <v>33438</v>
      </c>
      <c r="BL2396" t="s">
        <v>33438</v>
      </c>
      <c r="BM2396" t="s">
        <v>33438</v>
      </c>
      <c r="BN2396" t="s">
        <v>33440</v>
      </c>
      <c r="BO2396" t="s">
        <v>33438</v>
      </c>
      <c r="BQ2396" t="s">
        <v>33438</v>
      </c>
      <c r="BR2396" t="s">
        <v>33463</v>
      </c>
      <c r="BS2396" t="s">
        <v>33438</v>
      </c>
      <c r="BT2396" t="s">
        <v>33438</v>
      </c>
      <c r="BV2396" t="s">
        <v>29954</v>
      </c>
      <c r="BW2396" t="s">
        <v>28675</v>
      </c>
      <c r="BX2396" t="s">
        <v>27934</v>
      </c>
      <c r="BY2396" t="s">
        <v>33441</v>
      </c>
      <c r="CB2396" t="s">
        <v>29954</v>
      </c>
      <c r="CC2396" t="s">
        <v>29954</v>
      </c>
      <c r="CD2396" t="s">
        <v>29954</v>
      </c>
      <c r="CF2396" t="s">
        <v>2841</v>
      </c>
      <c r="CG2396" t="s">
        <v>27934</v>
      </c>
      <c r="CH2396" t="s">
        <v>33382</v>
      </c>
      <c r="CI2396" t="s">
        <v>33389</v>
      </c>
      <c r="CJ2396" s="13"/>
      <c r="CK2396" s="13"/>
      <c r="CL2396" s="13"/>
      <c r="CM2396" s="13"/>
      <c r="CN2396" s="13"/>
      <c r="CO2396" s="13"/>
      <c r="CP2396" s="13"/>
      <c r="CQ2396" s="13"/>
      <c r="CR2396" t="e">
        <v>#N/A</v>
      </c>
      <c r="CS2396" t="e">
        <v>#N/A</v>
      </c>
      <c r="CT2396" t="e">
        <v>#N/A</v>
      </c>
      <c r="CU2396" t="e">
        <v>#N/A</v>
      </c>
      <c r="CV2396" t="s">
        <v>10196</v>
      </c>
      <c r="CW2396" t="s">
        <v>2841</v>
      </c>
      <c r="CX2396" t="b">
        <v>0</v>
      </c>
      <c r="CY2396">
        <v>0.01</v>
      </c>
      <c r="CZ2396" t="s">
        <v>33605</v>
      </c>
      <c r="DA2396" t="e">
        <v>#N/A</v>
      </c>
      <c r="DB2396" t="e">
        <v>#N/A</v>
      </c>
      <c r="DC2396" t="e">
        <v>#N/A</v>
      </c>
      <c r="DD2396" t="e">
        <v>#N/A</v>
      </c>
      <c r="DE2396" t="e">
        <v>#N/A</v>
      </c>
      <c r="DF2396" t="e">
        <v>#N/A</v>
      </c>
      <c r="DG2396" t="e">
        <v>#N/A</v>
      </c>
      <c r="DH2396" t="e">
        <v>#N/A</v>
      </c>
      <c r="DI2396" t="e">
        <v>#N/A</v>
      </c>
      <c r="DJ2396" t="e">
        <v>#N/A</v>
      </c>
    </row>
    <row r="2397" spans="1:114" x14ac:dyDescent="0.2">
      <c r="A2397" s="11" t="s">
        <v>6752</v>
      </c>
      <c r="B2397" s="11">
        <v>1</v>
      </c>
      <c r="C2397" s="11">
        <v>647</v>
      </c>
      <c r="D2397" s="11" t="s">
        <v>20</v>
      </c>
      <c r="E2397" s="11">
        <v>647</v>
      </c>
      <c r="F2397" s="11"/>
      <c r="G2397" s="11" t="s">
        <v>22</v>
      </c>
      <c r="H2397" s="11" t="s">
        <v>332</v>
      </c>
      <c r="I2397" s="11" t="s">
        <v>16</v>
      </c>
      <c r="J2397" s="11" t="s">
        <v>17</v>
      </c>
      <c r="K2397" s="11" t="s">
        <v>18</v>
      </c>
      <c r="L2397" s="11" t="s">
        <v>7779</v>
      </c>
      <c r="M2397" s="11" t="s">
        <v>6751</v>
      </c>
      <c r="N2397" s="11"/>
      <c r="O2397" s="11" t="s">
        <v>3323</v>
      </c>
      <c r="Q2397" s="11" t="s">
        <v>334</v>
      </c>
      <c r="R2397" s="11" t="s">
        <v>12034</v>
      </c>
      <c r="S2397" s="11">
        <v>903201</v>
      </c>
      <c r="T2397" s="11">
        <v>904283</v>
      </c>
      <c r="U2397" s="11" t="s">
        <v>26</v>
      </c>
      <c r="V2397" s="11">
        <v>1083</v>
      </c>
      <c r="W2397" s="11">
        <v>360</v>
      </c>
      <c r="X2397" s="11" t="s">
        <v>22</v>
      </c>
      <c r="Y2397" s="11" t="s">
        <v>23</v>
      </c>
      <c r="Z2397" s="11" t="s">
        <v>7792</v>
      </c>
      <c r="AA2397" s="11" t="s">
        <v>17</v>
      </c>
      <c r="AB2397" s="11" t="s">
        <v>5</v>
      </c>
      <c r="AC2397" s="11"/>
      <c r="AD2397" s="11" t="s">
        <v>7793</v>
      </c>
      <c r="AE2397" s="11" t="s">
        <v>12035</v>
      </c>
      <c r="AF2397" s="11" t="s">
        <v>10824</v>
      </c>
      <c r="AG2397" s="11"/>
      <c r="AH2397" t="str">
        <f t="shared" si="39"/>
        <v>bad</v>
      </c>
      <c r="AI2397" t="s">
        <v>16554</v>
      </c>
      <c r="AJ2397" t="s">
        <v>21911</v>
      </c>
      <c r="AK2397" t="s">
        <v>24001</v>
      </c>
      <c r="AL2397" t="s">
        <v>24646</v>
      </c>
      <c r="AM2397" t="s">
        <v>27390</v>
      </c>
      <c r="AN2397" t="s">
        <v>27920</v>
      </c>
      <c r="AO2397" t="s">
        <v>27934</v>
      </c>
      <c r="AP2397" t="s">
        <v>28781</v>
      </c>
      <c r="AQ2397" t="s">
        <v>3320</v>
      </c>
      <c r="AR2397" t="s">
        <v>30994</v>
      </c>
      <c r="AS2397" t="s">
        <v>31367</v>
      </c>
      <c r="AT2397" t="s">
        <v>32314</v>
      </c>
      <c r="AU2397" t="s">
        <v>33056</v>
      </c>
      <c r="AV2397" t="s">
        <v>19901</v>
      </c>
      <c r="AW2397" t="s">
        <v>20</v>
      </c>
      <c r="AX2397" t="s">
        <v>20</v>
      </c>
      <c r="AY2397" t="s">
        <v>18804</v>
      </c>
      <c r="AZ2397" t="s">
        <v>20</v>
      </c>
      <c r="BA2397" t="s">
        <v>20</v>
      </c>
      <c r="BB2397" t="s">
        <v>20</v>
      </c>
      <c r="BC2397" t="s">
        <v>17579</v>
      </c>
      <c r="BD2397" s="22" t="s">
        <v>12034</v>
      </c>
      <c r="BE2397" s="22" t="s">
        <v>33435</v>
      </c>
      <c r="BF2397" t="s">
        <v>33441</v>
      </c>
      <c r="BG2397" t="s">
        <v>33442</v>
      </c>
      <c r="BH2397" t="s">
        <v>30333</v>
      </c>
      <c r="BI2397" t="s">
        <v>33442</v>
      </c>
      <c r="BJ2397" t="s">
        <v>33438</v>
      </c>
      <c r="BK2397" t="s">
        <v>33438</v>
      </c>
      <c r="BL2397" t="s">
        <v>33438</v>
      </c>
      <c r="BM2397" t="s">
        <v>33438</v>
      </c>
      <c r="BN2397" t="s">
        <v>33440</v>
      </c>
      <c r="BO2397" t="s">
        <v>33438</v>
      </c>
      <c r="BP2397" t="s">
        <v>33438</v>
      </c>
      <c r="BQ2397" t="s">
        <v>33438</v>
      </c>
      <c r="BR2397" t="s">
        <v>33463</v>
      </c>
      <c r="BS2397" t="s">
        <v>33438</v>
      </c>
      <c r="BT2397" t="s">
        <v>33438</v>
      </c>
      <c r="BV2397" t="s">
        <v>3320</v>
      </c>
      <c r="BW2397" t="s">
        <v>28781</v>
      </c>
      <c r="BX2397" t="s">
        <v>27934</v>
      </c>
      <c r="BY2397" t="s">
        <v>33441</v>
      </c>
      <c r="CB2397" t="s">
        <v>3320</v>
      </c>
      <c r="CC2397" t="s">
        <v>3320</v>
      </c>
      <c r="CD2397" t="s">
        <v>3320</v>
      </c>
      <c r="CF2397" s="11" t="s">
        <v>3323</v>
      </c>
      <c r="CG2397" t="s">
        <v>27934</v>
      </c>
      <c r="CH2397" t="s">
        <v>33382</v>
      </c>
      <c r="CI2397" t="s">
        <v>33389</v>
      </c>
      <c r="CJ2397" s="11"/>
      <c r="CK2397" s="11"/>
      <c r="CL2397" s="11"/>
      <c r="CM2397" s="11"/>
      <c r="CN2397" s="11"/>
      <c r="CO2397" s="11"/>
      <c r="CP2397" s="11"/>
      <c r="CQ2397" s="11"/>
      <c r="CR2397" t="e">
        <v>#N/A</v>
      </c>
      <c r="CS2397" t="e">
        <v>#N/A</v>
      </c>
      <c r="CT2397" t="e">
        <v>#N/A</v>
      </c>
      <c r="CU2397" t="e">
        <v>#N/A</v>
      </c>
      <c r="CV2397" t="s">
        <v>12035</v>
      </c>
      <c r="CW2397" t="s">
        <v>10824</v>
      </c>
      <c r="CX2397" t="b">
        <v>0</v>
      </c>
      <c r="CY2397">
        <v>4.7999999999999996E-3</v>
      </c>
      <c r="CZ2397" t="s">
        <v>33605</v>
      </c>
      <c r="DA2397" t="e">
        <v>#N/A</v>
      </c>
      <c r="DB2397" t="e">
        <v>#N/A</v>
      </c>
      <c r="DC2397" t="e">
        <v>#N/A</v>
      </c>
      <c r="DD2397" t="e">
        <v>#N/A</v>
      </c>
      <c r="DE2397" t="e">
        <v>#N/A</v>
      </c>
      <c r="DF2397" t="e">
        <v>#N/A</v>
      </c>
      <c r="DG2397" t="e">
        <v>#N/A</v>
      </c>
      <c r="DH2397" t="e">
        <v>#N/A</v>
      </c>
      <c r="DI2397" t="e">
        <v>#N/A</v>
      </c>
      <c r="DJ2397" t="e">
        <v>#N/A</v>
      </c>
    </row>
    <row r="2398" spans="1:114" x14ac:dyDescent="0.2">
      <c r="A2398" t="s">
        <v>6754</v>
      </c>
      <c r="B2398">
        <v>720</v>
      </c>
      <c r="C2398">
        <v>1739</v>
      </c>
      <c r="D2398" t="s">
        <v>26</v>
      </c>
      <c r="E2398">
        <v>1020</v>
      </c>
      <c r="F2398">
        <v>339</v>
      </c>
      <c r="G2398" t="s">
        <v>22</v>
      </c>
      <c r="H2398" t="s">
        <v>23</v>
      </c>
      <c r="I2398" t="s">
        <v>16</v>
      </c>
      <c r="J2398" t="s">
        <v>17</v>
      </c>
      <c r="K2398" t="s">
        <v>18</v>
      </c>
      <c r="L2398" t="s">
        <v>7779</v>
      </c>
      <c r="M2398" t="s">
        <v>6751</v>
      </c>
      <c r="N2398" t="s">
        <v>6755</v>
      </c>
      <c r="O2398" t="s">
        <v>6756</v>
      </c>
      <c r="P2398" t="s">
        <v>6753</v>
      </c>
      <c r="R2398" t="s">
        <v>12036</v>
      </c>
      <c r="S2398">
        <v>902109</v>
      </c>
      <c r="T2398">
        <v>903119</v>
      </c>
      <c r="U2398" t="s">
        <v>20</v>
      </c>
      <c r="V2398">
        <v>1011</v>
      </c>
      <c r="W2398">
        <v>336</v>
      </c>
      <c r="X2398" t="s">
        <v>22</v>
      </c>
      <c r="Y2398" t="s">
        <v>23</v>
      </c>
      <c r="Z2398" t="s">
        <v>7792</v>
      </c>
      <c r="AA2398" t="s">
        <v>17</v>
      </c>
      <c r="AB2398" t="s">
        <v>5</v>
      </c>
      <c r="AD2398" t="s">
        <v>7793</v>
      </c>
      <c r="AE2398" t="s">
        <v>12037</v>
      </c>
      <c r="AF2398" t="s">
        <v>12038</v>
      </c>
      <c r="AH2398" t="str">
        <f t="shared" si="39"/>
        <v>bad</v>
      </c>
      <c r="AI2398" t="s">
        <v>16555</v>
      </c>
      <c r="AJ2398" t="s">
        <v>22145</v>
      </c>
      <c r="AK2398" t="s">
        <v>24178</v>
      </c>
      <c r="AL2398" t="s">
        <v>25080</v>
      </c>
      <c r="AM2398" t="s">
        <v>27613</v>
      </c>
      <c r="AN2398" t="s">
        <v>27920</v>
      </c>
      <c r="AO2398" t="s">
        <v>27929</v>
      </c>
      <c r="AP2398" t="s">
        <v>29520</v>
      </c>
      <c r="AQ2398" t="s">
        <v>6753</v>
      </c>
      <c r="AR2398" t="s">
        <v>31056</v>
      </c>
      <c r="AS2398" t="s">
        <v>31667</v>
      </c>
      <c r="AT2398" t="s">
        <v>32885</v>
      </c>
      <c r="AU2398" t="s">
        <v>33284</v>
      </c>
      <c r="AV2398" t="s">
        <v>19981</v>
      </c>
      <c r="AW2398" t="s">
        <v>19740</v>
      </c>
      <c r="AX2398" t="s">
        <v>19254</v>
      </c>
      <c r="AY2398" t="s">
        <v>18748</v>
      </c>
      <c r="AZ2398" t="s">
        <v>20</v>
      </c>
      <c r="BA2398" t="s">
        <v>20</v>
      </c>
      <c r="BB2398" t="s">
        <v>20</v>
      </c>
      <c r="BC2398" t="s">
        <v>17570</v>
      </c>
      <c r="BD2398" s="22" t="s">
        <v>12036</v>
      </c>
      <c r="BE2398" s="22" t="s">
        <v>33435</v>
      </c>
      <c r="BF2398" t="s">
        <v>27929</v>
      </c>
      <c r="BG2398" t="s">
        <v>33398</v>
      </c>
      <c r="BH2398" t="s">
        <v>27929</v>
      </c>
      <c r="BI2398" t="s">
        <v>33398</v>
      </c>
      <c r="BJ2398" t="s">
        <v>33438</v>
      </c>
      <c r="BK2398" t="s">
        <v>33438</v>
      </c>
      <c r="BL2398" t="s">
        <v>33438</v>
      </c>
      <c r="BM2398" t="s">
        <v>33438</v>
      </c>
      <c r="BN2398" t="s">
        <v>33440</v>
      </c>
      <c r="BO2398" t="s">
        <v>33438</v>
      </c>
      <c r="BQ2398" t="s">
        <v>33438</v>
      </c>
      <c r="BR2398" t="s">
        <v>33439</v>
      </c>
      <c r="BS2398" t="s">
        <v>33438</v>
      </c>
      <c r="BT2398" t="s">
        <v>33438</v>
      </c>
      <c r="BV2398" t="s">
        <v>6753</v>
      </c>
      <c r="BW2398" t="s">
        <v>29520</v>
      </c>
      <c r="BX2398" t="s">
        <v>27929</v>
      </c>
      <c r="BY2398" t="s">
        <v>27929</v>
      </c>
      <c r="CB2398" t="s">
        <v>6753</v>
      </c>
      <c r="CC2398" t="s">
        <v>6753</v>
      </c>
      <c r="CD2398" t="s">
        <v>6753</v>
      </c>
      <c r="CE2398" s="25" t="s">
        <v>6753</v>
      </c>
      <c r="CF2398" t="s">
        <v>6756</v>
      </c>
      <c r="CG2398" t="s">
        <v>27929</v>
      </c>
      <c r="CH2398" t="s">
        <v>33382</v>
      </c>
      <c r="CI2398" t="s">
        <v>33398</v>
      </c>
      <c r="CR2398" t="s">
        <v>6755</v>
      </c>
      <c r="CS2398" t="b">
        <v>0</v>
      </c>
      <c r="CT2398">
        <v>1.37E-2</v>
      </c>
      <c r="CU2398" t="s">
        <v>33605</v>
      </c>
      <c r="CV2398" t="s">
        <v>12037</v>
      </c>
      <c r="CW2398" t="s">
        <v>12038</v>
      </c>
      <c r="CX2398" t="b">
        <v>0</v>
      </c>
      <c r="CY2398">
        <v>1.35E-2</v>
      </c>
      <c r="CZ2398" t="s">
        <v>33605</v>
      </c>
      <c r="DA2398" t="s">
        <v>33605</v>
      </c>
      <c r="DB2398" t="s">
        <v>33606</v>
      </c>
      <c r="DC2398" t="e">
        <v>#N/A</v>
      </c>
      <c r="DD2398" t="e">
        <v>#N/A</v>
      </c>
      <c r="DE2398" t="e">
        <v>#N/A</v>
      </c>
      <c r="DF2398" t="e">
        <v>#N/A</v>
      </c>
      <c r="DG2398" t="e">
        <v>#N/A</v>
      </c>
      <c r="DH2398" t="e">
        <v>#N/A</v>
      </c>
      <c r="DI2398" t="e">
        <v>#N/A</v>
      </c>
      <c r="DJ2398" t="e">
        <v>#N/A</v>
      </c>
    </row>
    <row r="2399" spans="1:114" x14ac:dyDescent="0.2">
      <c r="A2399" t="s">
        <v>6757</v>
      </c>
      <c r="B2399">
        <v>1813</v>
      </c>
      <c r="C2399">
        <v>2112</v>
      </c>
      <c r="D2399" t="s">
        <v>20</v>
      </c>
      <c r="E2399">
        <v>300</v>
      </c>
      <c r="F2399">
        <v>99</v>
      </c>
      <c r="G2399" t="s">
        <v>22</v>
      </c>
      <c r="H2399" t="s">
        <v>23</v>
      </c>
      <c r="I2399" t="s">
        <v>16</v>
      </c>
      <c r="J2399" t="s">
        <v>17</v>
      </c>
      <c r="K2399" t="s">
        <v>18</v>
      </c>
      <c r="L2399" t="s">
        <v>7779</v>
      </c>
      <c r="M2399" t="s">
        <v>6751</v>
      </c>
      <c r="N2399" t="s">
        <v>6758</v>
      </c>
      <c r="O2399" t="s">
        <v>6759</v>
      </c>
      <c r="R2399" t="s">
        <v>12039</v>
      </c>
      <c r="S2399">
        <v>901736</v>
      </c>
      <c r="T2399">
        <v>902035</v>
      </c>
      <c r="U2399" t="s">
        <v>26</v>
      </c>
      <c r="V2399">
        <v>300</v>
      </c>
      <c r="W2399">
        <v>99</v>
      </c>
      <c r="X2399" t="s">
        <v>22</v>
      </c>
      <c r="Y2399" t="s">
        <v>23</v>
      </c>
      <c r="Z2399" t="s">
        <v>7792</v>
      </c>
      <c r="AA2399" t="s">
        <v>17</v>
      </c>
      <c r="AB2399" t="s">
        <v>5</v>
      </c>
      <c r="AD2399" t="s">
        <v>7793</v>
      </c>
      <c r="AE2399" t="s">
        <v>12040</v>
      </c>
      <c r="AF2399" t="s">
        <v>7804</v>
      </c>
      <c r="AH2399" t="str">
        <f t="shared" si="39"/>
        <v>CORRECT</v>
      </c>
      <c r="AI2399" t="s">
        <v>16556</v>
      </c>
      <c r="AJ2399" t="s">
        <v>22146</v>
      </c>
      <c r="AK2399" t="s">
        <v>24023</v>
      </c>
      <c r="AL2399" t="s">
        <v>25124</v>
      </c>
      <c r="AM2399" t="s">
        <v>27614</v>
      </c>
      <c r="AN2399" t="s">
        <v>27920</v>
      </c>
      <c r="AO2399" t="s">
        <v>27925</v>
      </c>
      <c r="AP2399" t="s">
        <v>29521</v>
      </c>
      <c r="AQ2399" t="s">
        <v>20</v>
      </c>
      <c r="AR2399" t="s">
        <v>20</v>
      </c>
      <c r="AS2399" t="s">
        <v>20</v>
      </c>
      <c r="AT2399" t="s">
        <v>20</v>
      </c>
      <c r="AU2399" t="s">
        <v>20</v>
      </c>
      <c r="AV2399" t="s">
        <v>20</v>
      </c>
      <c r="AW2399" t="s">
        <v>20</v>
      </c>
      <c r="AX2399" t="s">
        <v>20</v>
      </c>
      <c r="AY2399" t="s">
        <v>20</v>
      </c>
      <c r="AZ2399" t="s">
        <v>20</v>
      </c>
      <c r="BA2399" t="s">
        <v>20</v>
      </c>
      <c r="BB2399" t="s">
        <v>20</v>
      </c>
      <c r="BC2399" t="s">
        <v>18360</v>
      </c>
      <c r="BD2399" s="22" t="s">
        <v>12039</v>
      </c>
      <c r="BE2399" s="22" t="s">
        <v>33435</v>
      </c>
      <c r="BF2399" t="s">
        <v>33441</v>
      </c>
      <c r="BG2399" t="s">
        <v>33442</v>
      </c>
      <c r="BH2399" t="s">
        <v>30333</v>
      </c>
      <c r="BI2399" t="s">
        <v>33442</v>
      </c>
      <c r="BJ2399" t="s">
        <v>33438</v>
      </c>
      <c r="BK2399" t="s">
        <v>33438</v>
      </c>
      <c r="BL2399" t="s">
        <v>33438</v>
      </c>
      <c r="BM2399" t="s">
        <v>33438</v>
      </c>
      <c r="BN2399" t="s">
        <v>33440</v>
      </c>
      <c r="BO2399" t="s">
        <v>33438</v>
      </c>
      <c r="BP2399" t="s">
        <v>33438</v>
      </c>
      <c r="BQ2399" t="s">
        <v>33438</v>
      </c>
      <c r="BR2399" t="s">
        <v>33439</v>
      </c>
      <c r="BS2399" t="s">
        <v>33438</v>
      </c>
      <c r="BT2399" t="s">
        <v>33438</v>
      </c>
      <c r="BV2399" t="s">
        <v>20</v>
      </c>
      <c r="BW2399" t="s">
        <v>29521</v>
      </c>
      <c r="BX2399" t="s">
        <v>27925</v>
      </c>
      <c r="BY2399" t="s">
        <v>33441</v>
      </c>
      <c r="CB2399" t="s">
        <v>18360</v>
      </c>
      <c r="CC2399" t="s">
        <v>18360</v>
      </c>
      <c r="CD2399" t="s">
        <v>18360</v>
      </c>
      <c r="CF2399" t="s">
        <v>6759</v>
      </c>
      <c r="CG2399" t="s">
        <v>27925</v>
      </c>
      <c r="CH2399" t="s">
        <v>33383</v>
      </c>
      <c r="CI2399" t="s">
        <v>33394</v>
      </c>
      <c r="CR2399" t="s">
        <v>6758</v>
      </c>
      <c r="CS2399" t="b">
        <v>0</v>
      </c>
      <c r="CT2399">
        <v>6.1999999999999998E-3</v>
      </c>
      <c r="CU2399" t="s">
        <v>33605</v>
      </c>
      <c r="CV2399" t="s">
        <v>12040</v>
      </c>
      <c r="CW2399" t="s">
        <v>7804</v>
      </c>
      <c r="CX2399" t="b">
        <v>0</v>
      </c>
      <c r="CY2399">
        <v>6.1999999999999998E-3</v>
      </c>
      <c r="CZ2399" t="s">
        <v>33605</v>
      </c>
      <c r="DA2399" t="s">
        <v>33605</v>
      </c>
      <c r="DB2399" t="s">
        <v>33605</v>
      </c>
      <c r="DC2399" t="e">
        <v>#N/A</v>
      </c>
      <c r="DD2399" t="e">
        <v>#N/A</v>
      </c>
      <c r="DE2399" t="e">
        <v>#N/A</v>
      </c>
      <c r="DF2399" t="e">
        <v>#N/A</v>
      </c>
      <c r="DG2399" t="e">
        <v>#N/A</v>
      </c>
      <c r="DH2399" t="e">
        <v>#N/A</v>
      </c>
      <c r="DI2399" t="e">
        <v>#N/A</v>
      </c>
      <c r="DJ2399" t="e">
        <v>#N/A</v>
      </c>
    </row>
    <row r="2400" spans="1:114" x14ac:dyDescent="0.2">
      <c r="A2400" t="s">
        <v>6761</v>
      </c>
      <c r="B2400">
        <v>2490</v>
      </c>
      <c r="C2400">
        <v>7100</v>
      </c>
      <c r="D2400" t="s">
        <v>20</v>
      </c>
      <c r="E2400">
        <v>4611</v>
      </c>
      <c r="F2400">
        <v>1536</v>
      </c>
      <c r="G2400" t="s">
        <v>22</v>
      </c>
      <c r="H2400" t="s">
        <v>23</v>
      </c>
      <c r="I2400" t="s">
        <v>16</v>
      </c>
      <c r="J2400" t="s">
        <v>17</v>
      </c>
      <c r="K2400" t="s">
        <v>18</v>
      </c>
      <c r="L2400" t="s">
        <v>7779</v>
      </c>
      <c r="M2400" t="s">
        <v>6751</v>
      </c>
      <c r="N2400" t="s">
        <v>6762</v>
      </c>
      <c r="O2400" t="s">
        <v>6763</v>
      </c>
      <c r="P2400" t="s">
        <v>6760</v>
      </c>
      <c r="R2400" t="s">
        <v>12041</v>
      </c>
      <c r="S2400">
        <v>896748</v>
      </c>
      <c r="T2400">
        <v>901358</v>
      </c>
      <c r="U2400" t="s">
        <v>26</v>
      </c>
      <c r="V2400">
        <v>4611</v>
      </c>
      <c r="W2400">
        <v>1536</v>
      </c>
      <c r="X2400" t="s">
        <v>22</v>
      </c>
      <c r="Y2400" t="s">
        <v>23</v>
      </c>
      <c r="Z2400" t="s">
        <v>7792</v>
      </c>
      <c r="AA2400" t="s">
        <v>17</v>
      </c>
      <c r="AB2400" t="s">
        <v>5</v>
      </c>
      <c r="AD2400" t="s">
        <v>7793</v>
      </c>
      <c r="AE2400" t="s">
        <v>12042</v>
      </c>
      <c r="AF2400" t="s">
        <v>12043</v>
      </c>
      <c r="AH2400" t="str">
        <f t="shared" si="39"/>
        <v>CORRECT</v>
      </c>
      <c r="AI2400" t="s">
        <v>16557</v>
      </c>
      <c r="AJ2400" t="s">
        <v>22147</v>
      </c>
      <c r="AK2400" t="s">
        <v>22472</v>
      </c>
      <c r="AL2400" t="s">
        <v>25428</v>
      </c>
      <c r="AM2400" t="s">
        <v>27615</v>
      </c>
      <c r="AN2400" t="s">
        <v>27920</v>
      </c>
      <c r="AO2400" t="s">
        <v>27933</v>
      </c>
      <c r="AP2400" t="s">
        <v>29522</v>
      </c>
      <c r="AQ2400" t="s">
        <v>30310</v>
      </c>
      <c r="AR2400" t="s">
        <v>31057</v>
      </c>
      <c r="AS2400" t="s">
        <v>31668</v>
      </c>
      <c r="AT2400" t="s">
        <v>32886</v>
      </c>
      <c r="AU2400" t="s">
        <v>33350</v>
      </c>
      <c r="AV2400" t="s">
        <v>20</v>
      </c>
      <c r="AW2400" t="s">
        <v>19741</v>
      </c>
      <c r="AX2400" t="s">
        <v>19255</v>
      </c>
      <c r="AY2400" t="s">
        <v>18757</v>
      </c>
      <c r="AZ2400" t="s">
        <v>20</v>
      </c>
      <c r="BA2400" t="s">
        <v>20</v>
      </c>
      <c r="BB2400" t="s">
        <v>20</v>
      </c>
      <c r="BC2400" t="s">
        <v>18361</v>
      </c>
      <c r="BD2400" s="22" t="s">
        <v>12041</v>
      </c>
      <c r="BE2400" s="22" t="s">
        <v>33435</v>
      </c>
      <c r="BF2400" t="s">
        <v>27933</v>
      </c>
      <c r="BG2400" t="s">
        <v>33388</v>
      </c>
      <c r="BH2400" t="s">
        <v>27933</v>
      </c>
      <c r="BI2400" t="s">
        <v>33388</v>
      </c>
      <c r="BJ2400" t="s">
        <v>33438</v>
      </c>
      <c r="BK2400" t="s">
        <v>33438</v>
      </c>
      <c r="BL2400" t="s">
        <v>33438</v>
      </c>
      <c r="BM2400" t="s">
        <v>33438</v>
      </c>
      <c r="BN2400" t="s">
        <v>33440</v>
      </c>
      <c r="BO2400" t="s">
        <v>33438</v>
      </c>
      <c r="BQ2400" t="s">
        <v>33438</v>
      </c>
      <c r="BR2400" t="s">
        <v>33443</v>
      </c>
      <c r="BS2400" t="s">
        <v>33436</v>
      </c>
      <c r="BT2400" t="s">
        <v>33438</v>
      </c>
      <c r="BV2400" t="s">
        <v>30310</v>
      </c>
      <c r="BW2400" t="s">
        <v>29522</v>
      </c>
      <c r="BX2400" t="s">
        <v>27933</v>
      </c>
      <c r="BY2400" t="s">
        <v>27933</v>
      </c>
      <c r="CB2400" t="s">
        <v>6760</v>
      </c>
      <c r="CC2400" t="s">
        <v>6760</v>
      </c>
      <c r="CD2400" t="s">
        <v>30310</v>
      </c>
      <c r="CE2400" s="25" t="s">
        <v>6760</v>
      </c>
      <c r="CF2400" t="s">
        <v>6763</v>
      </c>
      <c r="CG2400" t="s">
        <v>27933</v>
      </c>
      <c r="CH2400" t="s">
        <v>33382</v>
      </c>
      <c r="CI2400" t="s">
        <v>33388</v>
      </c>
      <c r="CR2400" t="e">
        <v>#N/A</v>
      </c>
      <c r="CS2400" t="e">
        <v>#N/A</v>
      </c>
      <c r="CT2400" t="e">
        <v>#N/A</v>
      </c>
      <c r="CU2400" t="e">
        <v>#N/A</v>
      </c>
      <c r="CV2400" t="e">
        <v>#N/A</v>
      </c>
      <c r="CW2400" t="e">
        <v>#N/A</v>
      </c>
      <c r="CX2400" t="e">
        <v>#N/A</v>
      </c>
      <c r="CY2400" t="e">
        <v>#N/A</v>
      </c>
      <c r="CZ2400" t="e">
        <v>#N/A</v>
      </c>
      <c r="DA2400" t="e">
        <v>#N/A</v>
      </c>
      <c r="DB2400" t="e">
        <v>#N/A</v>
      </c>
      <c r="DC2400" t="e">
        <v>#N/A</v>
      </c>
      <c r="DD2400" t="e">
        <v>#N/A</v>
      </c>
      <c r="DE2400" t="e">
        <v>#N/A</v>
      </c>
      <c r="DF2400" t="e">
        <v>#N/A</v>
      </c>
      <c r="DG2400" t="e">
        <v>#N/A</v>
      </c>
      <c r="DH2400" t="e">
        <v>#N/A</v>
      </c>
      <c r="DI2400" t="e">
        <v>#N/A</v>
      </c>
      <c r="DJ2400" t="e">
        <v>#N/A</v>
      </c>
    </row>
    <row r="2401" spans="1:114" x14ac:dyDescent="0.2">
      <c r="A2401" t="s">
        <v>6764</v>
      </c>
      <c r="B2401">
        <v>7395</v>
      </c>
      <c r="C2401">
        <v>9212</v>
      </c>
      <c r="D2401" t="s">
        <v>26</v>
      </c>
      <c r="E2401">
        <v>1818</v>
      </c>
      <c r="F2401">
        <v>605</v>
      </c>
      <c r="G2401" t="s">
        <v>22</v>
      </c>
      <c r="H2401" t="s">
        <v>23</v>
      </c>
      <c r="I2401" t="s">
        <v>16</v>
      </c>
      <c r="J2401" t="s">
        <v>17</v>
      </c>
      <c r="K2401" t="s">
        <v>18</v>
      </c>
      <c r="L2401" t="s">
        <v>7779</v>
      </c>
      <c r="M2401" t="s">
        <v>6751</v>
      </c>
      <c r="N2401" t="s">
        <v>6765</v>
      </c>
      <c r="O2401" t="s">
        <v>6766</v>
      </c>
      <c r="R2401" t="s">
        <v>12044</v>
      </c>
      <c r="S2401">
        <v>894636</v>
      </c>
      <c r="T2401">
        <v>896453</v>
      </c>
      <c r="U2401" t="s">
        <v>20</v>
      </c>
      <c r="V2401">
        <v>1818</v>
      </c>
      <c r="W2401">
        <v>605</v>
      </c>
      <c r="X2401" t="s">
        <v>22</v>
      </c>
      <c r="Y2401" t="s">
        <v>23</v>
      </c>
      <c r="Z2401" t="s">
        <v>7792</v>
      </c>
      <c r="AA2401" t="s">
        <v>17</v>
      </c>
      <c r="AB2401" t="s">
        <v>5</v>
      </c>
      <c r="AD2401" t="s">
        <v>7793</v>
      </c>
      <c r="AE2401" t="s">
        <v>12045</v>
      </c>
      <c r="AF2401" t="s">
        <v>7804</v>
      </c>
      <c r="AH2401" t="str">
        <f t="shared" si="39"/>
        <v>CORRECT</v>
      </c>
      <c r="AI2401" t="s">
        <v>16558</v>
      </c>
      <c r="AJ2401" t="s">
        <v>22148</v>
      </c>
      <c r="AK2401" t="s">
        <v>22472</v>
      </c>
      <c r="AL2401" t="s">
        <v>25429</v>
      </c>
      <c r="AM2401" t="s">
        <v>27616</v>
      </c>
      <c r="AN2401" t="s">
        <v>27920</v>
      </c>
      <c r="AO2401" t="s">
        <v>27945</v>
      </c>
      <c r="AP2401" t="s">
        <v>29523</v>
      </c>
      <c r="AQ2401" t="s">
        <v>20</v>
      </c>
      <c r="AR2401" t="s">
        <v>20</v>
      </c>
      <c r="AS2401" t="s">
        <v>20</v>
      </c>
      <c r="AT2401" t="s">
        <v>20</v>
      </c>
      <c r="AU2401" t="s">
        <v>20</v>
      </c>
      <c r="AV2401" t="s">
        <v>20</v>
      </c>
      <c r="AW2401" t="s">
        <v>20</v>
      </c>
      <c r="AX2401" t="s">
        <v>20</v>
      </c>
      <c r="AY2401" t="s">
        <v>20</v>
      </c>
      <c r="AZ2401" t="s">
        <v>20</v>
      </c>
      <c r="BA2401" t="s">
        <v>20</v>
      </c>
      <c r="BB2401" t="s">
        <v>20</v>
      </c>
      <c r="BC2401" t="s">
        <v>18362</v>
      </c>
      <c r="BD2401" s="22" t="s">
        <v>12044</v>
      </c>
      <c r="BE2401" s="22" t="s">
        <v>33435</v>
      </c>
      <c r="BF2401" t="s">
        <v>33441</v>
      </c>
      <c r="BG2401" t="s">
        <v>33442</v>
      </c>
      <c r="BH2401" t="s">
        <v>27945</v>
      </c>
      <c r="BI2401" t="s">
        <v>33397</v>
      </c>
      <c r="BJ2401" t="s">
        <v>33438</v>
      </c>
      <c r="BK2401" t="s">
        <v>33438</v>
      </c>
      <c r="BL2401" t="s">
        <v>33436</v>
      </c>
      <c r="BM2401" t="s">
        <v>33436</v>
      </c>
      <c r="BN2401" t="s">
        <v>33448</v>
      </c>
      <c r="BO2401" t="s">
        <v>33438</v>
      </c>
      <c r="BP2401" t="s">
        <v>33436</v>
      </c>
      <c r="BQ2401" t="s">
        <v>33438</v>
      </c>
      <c r="BR2401" t="s">
        <v>33443</v>
      </c>
      <c r="BS2401" t="s">
        <v>33438</v>
      </c>
      <c r="BT2401" t="s">
        <v>33438</v>
      </c>
      <c r="BV2401" t="s">
        <v>20</v>
      </c>
      <c r="BW2401" t="s">
        <v>29523</v>
      </c>
      <c r="BX2401" t="s">
        <v>27945</v>
      </c>
      <c r="BY2401" t="s">
        <v>33441</v>
      </c>
      <c r="CB2401" t="s">
        <v>18362</v>
      </c>
      <c r="CC2401" t="s">
        <v>18362</v>
      </c>
      <c r="CD2401" t="s">
        <v>18362</v>
      </c>
      <c r="CF2401" t="s">
        <v>6766</v>
      </c>
      <c r="CG2401" t="s">
        <v>27945</v>
      </c>
      <c r="CH2401" t="s">
        <v>33382</v>
      </c>
      <c r="CI2401" t="s">
        <v>33397</v>
      </c>
      <c r="CR2401" t="s">
        <v>6765</v>
      </c>
      <c r="CS2401" t="b">
        <v>0</v>
      </c>
      <c r="CT2401">
        <v>1.0200000000000001E-2</v>
      </c>
      <c r="CU2401" t="s">
        <v>33605</v>
      </c>
      <c r="CV2401" t="s">
        <v>12045</v>
      </c>
      <c r="CW2401" t="s">
        <v>7804</v>
      </c>
      <c r="CX2401" t="b">
        <v>0</v>
      </c>
      <c r="CY2401">
        <v>1.0200000000000001E-2</v>
      </c>
      <c r="CZ2401" t="s">
        <v>33605</v>
      </c>
      <c r="DA2401" t="s">
        <v>33605</v>
      </c>
      <c r="DB2401" t="s">
        <v>33605</v>
      </c>
      <c r="DC2401" t="e">
        <v>#N/A</v>
      </c>
      <c r="DD2401" t="e">
        <v>#N/A</v>
      </c>
      <c r="DE2401" t="e">
        <v>#N/A</v>
      </c>
      <c r="DF2401" t="e">
        <v>#N/A</v>
      </c>
      <c r="DG2401" t="e">
        <v>#N/A</v>
      </c>
      <c r="DH2401" t="e">
        <v>#N/A</v>
      </c>
      <c r="DI2401" t="e">
        <v>#N/A</v>
      </c>
      <c r="DJ2401" t="e">
        <v>#N/A</v>
      </c>
    </row>
    <row r="2402" spans="1:114" x14ac:dyDescent="0.2">
      <c r="A2402" t="s">
        <v>6767</v>
      </c>
      <c r="B2402">
        <v>9209</v>
      </c>
      <c r="C2402">
        <v>9568</v>
      </c>
      <c r="D2402" t="s">
        <v>26</v>
      </c>
      <c r="E2402">
        <v>360</v>
      </c>
      <c r="F2402">
        <v>119</v>
      </c>
      <c r="G2402" t="s">
        <v>22</v>
      </c>
      <c r="H2402" t="s">
        <v>23</v>
      </c>
      <c r="I2402" t="s">
        <v>16</v>
      </c>
      <c r="J2402" t="s">
        <v>17</v>
      </c>
      <c r="K2402" t="s">
        <v>18</v>
      </c>
      <c r="L2402" t="s">
        <v>7779</v>
      </c>
      <c r="M2402" t="s">
        <v>6751</v>
      </c>
      <c r="N2402" t="s">
        <v>6768</v>
      </c>
      <c r="O2402" t="s">
        <v>6769</v>
      </c>
      <c r="R2402" t="s">
        <v>12046</v>
      </c>
      <c r="S2402">
        <v>894280</v>
      </c>
      <c r="T2402">
        <v>894639</v>
      </c>
      <c r="U2402" t="s">
        <v>20</v>
      </c>
      <c r="V2402">
        <v>360</v>
      </c>
      <c r="W2402">
        <v>119</v>
      </c>
      <c r="X2402" t="s">
        <v>22</v>
      </c>
      <c r="Y2402" t="s">
        <v>23</v>
      </c>
      <c r="Z2402" t="s">
        <v>7792</v>
      </c>
      <c r="AA2402" t="s">
        <v>17</v>
      </c>
      <c r="AB2402" t="s">
        <v>5</v>
      </c>
      <c r="AD2402" t="s">
        <v>7793</v>
      </c>
      <c r="AE2402" t="s">
        <v>12047</v>
      </c>
      <c r="AF2402" t="s">
        <v>12048</v>
      </c>
      <c r="AH2402" t="str">
        <f t="shared" si="39"/>
        <v>CORRECT</v>
      </c>
      <c r="AI2402" t="s">
        <v>16559</v>
      </c>
      <c r="AJ2402" t="s">
        <v>22149</v>
      </c>
      <c r="AK2402" t="s">
        <v>24179</v>
      </c>
      <c r="AL2402" t="s">
        <v>24767</v>
      </c>
      <c r="AM2402" t="s">
        <v>27617</v>
      </c>
      <c r="AN2402" t="s">
        <v>27920</v>
      </c>
      <c r="AO2402" t="s">
        <v>27945</v>
      </c>
      <c r="AP2402" t="s">
        <v>29524</v>
      </c>
      <c r="AQ2402" t="s">
        <v>20</v>
      </c>
      <c r="AR2402" t="s">
        <v>20</v>
      </c>
      <c r="AS2402" t="s">
        <v>31669</v>
      </c>
      <c r="AT2402" t="s">
        <v>32887</v>
      </c>
      <c r="AU2402" t="s">
        <v>33163</v>
      </c>
      <c r="AV2402" t="s">
        <v>19982</v>
      </c>
      <c r="AW2402" t="s">
        <v>19742</v>
      </c>
      <c r="AX2402" t="s">
        <v>19256</v>
      </c>
      <c r="AY2402" t="s">
        <v>18748</v>
      </c>
      <c r="AZ2402" t="s">
        <v>20</v>
      </c>
      <c r="BA2402" t="s">
        <v>20</v>
      </c>
      <c r="BB2402" t="s">
        <v>20</v>
      </c>
      <c r="BC2402" t="s">
        <v>18363</v>
      </c>
      <c r="BD2402" s="22" t="s">
        <v>12046</v>
      </c>
      <c r="BE2402" s="22" t="s">
        <v>33435</v>
      </c>
      <c r="BF2402" t="s">
        <v>27945</v>
      </c>
      <c r="BG2402" t="s">
        <v>33397</v>
      </c>
      <c r="BH2402" t="s">
        <v>27945</v>
      </c>
      <c r="BI2402" t="s">
        <v>33397</v>
      </c>
      <c r="BJ2402" t="s">
        <v>33438</v>
      </c>
      <c r="BK2402" t="s">
        <v>33438</v>
      </c>
      <c r="BL2402" t="s">
        <v>33438</v>
      </c>
      <c r="BM2402" t="s">
        <v>33438</v>
      </c>
      <c r="BN2402" t="s">
        <v>33440</v>
      </c>
      <c r="BO2402" t="s">
        <v>33438</v>
      </c>
      <c r="BQ2402" t="s">
        <v>33438</v>
      </c>
      <c r="BR2402" t="s">
        <v>33439</v>
      </c>
      <c r="BS2402" t="s">
        <v>33438</v>
      </c>
      <c r="BT2402" t="s">
        <v>33438</v>
      </c>
      <c r="BV2402" t="s">
        <v>20</v>
      </c>
      <c r="BW2402" t="s">
        <v>29524</v>
      </c>
      <c r="BX2402" t="s">
        <v>27945</v>
      </c>
      <c r="BY2402" t="s">
        <v>27945</v>
      </c>
      <c r="CB2402" t="s">
        <v>18363</v>
      </c>
      <c r="CC2402" t="s">
        <v>18363</v>
      </c>
      <c r="CD2402" t="s">
        <v>18363</v>
      </c>
      <c r="CF2402" t="s">
        <v>6769</v>
      </c>
      <c r="CG2402" t="s">
        <v>27945</v>
      </c>
      <c r="CH2402" t="s">
        <v>33382</v>
      </c>
      <c r="CI2402" t="s">
        <v>33397</v>
      </c>
      <c r="CR2402" t="s">
        <v>6768</v>
      </c>
      <c r="CS2402" t="b">
        <v>0</v>
      </c>
      <c r="CT2402">
        <v>0.1139</v>
      </c>
      <c r="CU2402" t="s">
        <v>33605</v>
      </c>
      <c r="CV2402" t="s">
        <v>12047</v>
      </c>
      <c r="CW2402" t="s">
        <v>12048</v>
      </c>
      <c r="CX2402" t="b">
        <v>0</v>
      </c>
      <c r="CY2402">
        <v>0.1139</v>
      </c>
      <c r="CZ2402" t="s">
        <v>33605</v>
      </c>
      <c r="DA2402" t="s">
        <v>33605</v>
      </c>
      <c r="DB2402" t="s">
        <v>33605</v>
      </c>
      <c r="DC2402" t="e">
        <v>#N/A</v>
      </c>
      <c r="DD2402" t="e">
        <v>#N/A</v>
      </c>
      <c r="DE2402" t="e">
        <v>#N/A</v>
      </c>
      <c r="DF2402" t="e">
        <v>#N/A</v>
      </c>
      <c r="DG2402" t="e">
        <v>#N/A</v>
      </c>
      <c r="DH2402" t="e">
        <v>#N/A</v>
      </c>
      <c r="DI2402" t="e">
        <v>#N/A</v>
      </c>
      <c r="DJ2402" t="e">
        <v>#N/A</v>
      </c>
    </row>
    <row r="2403" spans="1:114" x14ac:dyDescent="0.2">
      <c r="A2403" t="s">
        <v>6771</v>
      </c>
      <c r="B2403">
        <v>9724</v>
      </c>
      <c r="C2403">
        <v>10098</v>
      </c>
      <c r="D2403" t="s">
        <v>26</v>
      </c>
      <c r="E2403">
        <v>375</v>
      </c>
      <c r="F2403">
        <v>124</v>
      </c>
      <c r="G2403" t="s">
        <v>22</v>
      </c>
      <c r="H2403" t="s">
        <v>23</v>
      </c>
      <c r="I2403" t="s">
        <v>16</v>
      </c>
      <c r="J2403" t="s">
        <v>17</v>
      </c>
      <c r="K2403" t="s">
        <v>18</v>
      </c>
      <c r="L2403" t="s">
        <v>7779</v>
      </c>
      <c r="M2403" t="s">
        <v>6751</v>
      </c>
      <c r="N2403" t="s">
        <v>6772</v>
      </c>
      <c r="O2403" t="s">
        <v>6773</v>
      </c>
      <c r="P2403" t="s">
        <v>6770</v>
      </c>
      <c r="R2403" t="s">
        <v>12049</v>
      </c>
      <c r="S2403">
        <v>893750</v>
      </c>
      <c r="T2403">
        <v>894124</v>
      </c>
      <c r="U2403" t="s">
        <v>20</v>
      </c>
      <c r="V2403">
        <v>375</v>
      </c>
      <c r="W2403">
        <v>124</v>
      </c>
      <c r="X2403" t="s">
        <v>22</v>
      </c>
      <c r="Y2403" t="s">
        <v>23</v>
      </c>
      <c r="Z2403" t="s">
        <v>7792</v>
      </c>
      <c r="AA2403" t="s">
        <v>17</v>
      </c>
      <c r="AB2403" t="s">
        <v>5</v>
      </c>
      <c r="AD2403" t="s">
        <v>7793</v>
      </c>
      <c r="AE2403" t="s">
        <v>12050</v>
      </c>
      <c r="AF2403" t="s">
        <v>12051</v>
      </c>
      <c r="AH2403" t="str">
        <f t="shared" si="39"/>
        <v>CORRECT</v>
      </c>
      <c r="AI2403" t="s">
        <v>16560</v>
      </c>
      <c r="AJ2403" t="s">
        <v>22150</v>
      </c>
      <c r="AK2403" t="s">
        <v>24180</v>
      </c>
      <c r="AL2403" t="s">
        <v>24968</v>
      </c>
      <c r="AM2403" t="s">
        <v>27618</v>
      </c>
      <c r="AN2403" t="s">
        <v>27920</v>
      </c>
      <c r="AO2403" t="s">
        <v>27927</v>
      </c>
      <c r="AP2403" t="s">
        <v>29525</v>
      </c>
      <c r="AQ2403" t="s">
        <v>6770</v>
      </c>
      <c r="AR2403" t="s">
        <v>31058</v>
      </c>
      <c r="AS2403" t="s">
        <v>20</v>
      </c>
      <c r="AT2403" t="s">
        <v>32888</v>
      </c>
      <c r="AU2403" t="s">
        <v>33032</v>
      </c>
      <c r="AV2403" t="s">
        <v>19799</v>
      </c>
      <c r="AW2403" t="s">
        <v>20</v>
      </c>
      <c r="AX2403" t="s">
        <v>20</v>
      </c>
      <c r="AY2403" t="s">
        <v>18755</v>
      </c>
      <c r="AZ2403" t="s">
        <v>20</v>
      </c>
      <c r="BA2403" t="s">
        <v>20</v>
      </c>
      <c r="BB2403" t="s">
        <v>20</v>
      </c>
      <c r="BC2403" t="s">
        <v>18364</v>
      </c>
      <c r="BD2403" s="22" t="s">
        <v>12049</v>
      </c>
      <c r="BE2403" s="22" t="s">
        <v>33435</v>
      </c>
      <c r="BF2403" t="s">
        <v>27927</v>
      </c>
      <c r="BG2403" t="s">
        <v>33387</v>
      </c>
      <c r="BH2403" t="s">
        <v>30333</v>
      </c>
      <c r="BI2403" t="s">
        <v>33442</v>
      </c>
      <c r="BJ2403" t="s">
        <v>33438</v>
      </c>
      <c r="BK2403" t="s">
        <v>33438</v>
      </c>
      <c r="BL2403" t="s">
        <v>33438</v>
      </c>
      <c r="BM2403" t="s">
        <v>33438</v>
      </c>
      <c r="BN2403" t="s">
        <v>33440</v>
      </c>
      <c r="BO2403" t="s">
        <v>33438</v>
      </c>
      <c r="BP2403" t="s">
        <v>33436</v>
      </c>
      <c r="BQ2403" t="s">
        <v>33438</v>
      </c>
      <c r="BR2403" t="s">
        <v>33443</v>
      </c>
      <c r="BS2403" t="s">
        <v>33436</v>
      </c>
      <c r="BT2403" t="s">
        <v>33438</v>
      </c>
      <c r="BV2403" t="s">
        <v>6770</v>
      </c>
      <c r="BW2403" t="s">
        <v>29525</v>
      </c>
      <c r="BX2403" t="s">
        <v>27927</v>
      </c>
      <c r="BY2403" t="s">
        <v>27927</v>
      </c>
      <c r="CB2403" t="s">
        <v>6770</v>
      </c>
      <c r="CC2403" t="s">
        <v>6770</v>
      </c>
      <c r="CD2403" t="s">
        <v>6770</v>
      </c>
      <c r="CE2403" s="25" t="s">
        <v>6770</v>
      </c>
      <c r="CF2403" t="s">
        <v>6773</v>
      </c>
      <c r="CG2403" t="s">
        <v>27927</v>
      </c>
      <c r="CH2403" t="s">
        <v>33381</v>
      </c>
      <c r="CI2403" t="s">
        <v>33387</v>
      </c>
      <c r="CR2403" t="s">
        <v>6772</v>
      </c>
      <c r="CS2403" t="b">
        <v>0</v>
      </c>
      <c r="CT2403">
        <v>6.8999999999999999E-3</v>
      </c>
      <c r="CU2403" t="s">
        <v>33605</v>
      </c>
      <c r="CV2403" t="s">
        <v>12050</v>
      </c>
      <c r="CW2403" t="s">
        <v>12051</v>
      </c>
      <c r="CX2403" t="b">
        <v>0</v>
      </c>
      <c r="CY2403">
        <v>6.8999999999999999E-3</v>
      </c>
      <c r="CZ2403" t="s">
        <v>33605</v>
      </c>
      <c r="DA2403" t="s">
        <v>33605</v>
      </c>
      <c r="DB2403" t="s">
        <v>33605</v>
      </c>
      <c r="DC2403" t="e">
        <v>#N/A</v>
      </c>
      <c r="DD2403" t="e">
        <v>#N/A</v>
      </c>
      <c r="DE2403" t="e">
        <v>#N/A</v>
      </c>
      <c r="DF2403" t="e">
        <v>#N/A</v>
      </c>
      <c r="DG2403" t="e">
        <v>#N/A</v>
      </c>
      <c r="DH2403" t="e">
        <v>#N/A</v>
      </c>
      <c r="DI2403" t="e">
        <v>#N/A</v>
      </c>
      <c r="DJ2403" t="e">
        <v>#N/A</v>
      </c>
    </row>
    <row r="2404" spans="1:114" x14ac:dyDescent="0.2">
      <c r="A2404" t="s">
        <v>6775</v>
      </c>
      <c r="B2404">
        <v>10266</v>
      </c>
      <c r="C2404">
        <v>10736</v>
      </c>
      <c r="D2404" t="s">
        <v>26</v>
      </c>
      <c r="E2404">
        <v>471</v>
      </c>
      <c r="F2404">
        <v>156</v>
      </c>
      <c r="G2404" t="s">
        <v>22</v>
      </c>
      <c r="H2404" t="s">
        <v>23</v>
      </c>
      <c r="I2404" t="s">
        <v>16</v>
      </c>
      <c r="J2404" t="s">
        <v>17</v>
      </c>
      <c r="K2404" t="s">
        <v>18</v>
      </c>
      <c r="L2404" t="s">
        <v>7779</v>
      </c>
      <c r="M2404" t="s">
        <v>6751</v>
      </c>
      <c r="N2404" t="s">
        <v>6776</v>
      </c>
      <c r="O2404" t="s">
        <v>6777</v>
      </c>
      <c r="P2404" t="s">
        <v>6774</v>
      </c>
      <c r="R2404" t="s">
        <v>12052</v>
      </c>
      <c r="S2404">
        <v>893112</v>
      </c>
      <c r="T2404">
        <v>893582</v>
      </c>
      <c r="U2404" t="s">
        <v>20</v>
      </c>
      <c r="V2404">
        <v>471</v>
      </c>
      <c r="W2404">
        <v>156</v>
      </c>
      <c r="X2404" t="s">
        <v>22</v>
      </c>
      <c r="Y2404" t="s">
        <v>23</v>
      </c>
      <c r="Z2404" t="s">
        <v>7792</v>
      </c>
      <c r="AA2404" t="s">
        <v>17</v>
      </c>
      <c r="AB2404" t="s">
        <v>5</v>
      </c>
      <c r="AD2404" t="s">
        <v>7793</v>
      </c>
      <c r="AE2404" t="s">
        <v>12053</v>
      </c>
      <c r="AF2404" t="s">
        <v>12054</v>
      </c>
      <c r="AH2404" t="str">
        <f t="shared" si="39"/>
        <v>CORRECT</v>
      </c>
      <c r="AI2404" t="s">
        <v>16561</v>
      </c>
      <c r="AJ2404" t="s">
        <v>22151</v>
      </c>
      <c r="AK2404" t="s">
        <v>24181</v>
      </c>
      <c r="AL2404" t="s">
        <v>25026</v>
      </c>
      <c r="AM2404" t="s">
        <v>27619</v>
      </c>
      <c r="AN2404" t="s">
        <v>27920</v>
      </c>
      <c r="AO2404" t="s">
        <v>27927</v>
      </c>
      <c r="AP2404" t="s">
        <v>29526</v>
      </c>
      <c r="AQ2404" t="s">
        <v>30311</v>
      </c>
      <c r="AR2404" t="s">
        <v>31059</v>
      </c>
      <c r="AS2404" t="s">
        <v>20</v>
      </c>
      <c r="AT2404" t="s">
        <v>32889</v>
      </c>
      <c r="AU2404" t="s">
        <v>33032</v>
      </c>
      <c r="AV2404" t="s">
        <v>19799</v>
      </c>
      <c r="AW2404" t="s">
        <v>20</v>
      </c>
      <c r="AX2404" t="s">
        <v>20</v>
      </c>
      <c r="AY2404" t="s">
        <v>18755</v>
      </c>
      <c r="AZ2404" t="s">
        <v>20</v>
      </c>
      <c r="BA2404" t="s">
        <v>20</v>
      </c>
      <c r="BB2404" t="s">
        <v>20</v>
      </c>
      <c r="BC2404" t="s">
        <v>18365</v>
      </c>
      <c r="BD2404" s="22" t="s">
        <v>12052</v>
      </c>
      <c r="BE2404" s="22" t="s">
        <v>33435</v>
      </c>
      <c r="BF2404" t="s">
        <v>27927</v>
      </c>
      <c r="BG2404" t="s">
        <v>33387</v>
      </c>
      <c r="BH2404" t="s">
        <v>27927</v>
      </c>
      <c r="BI2404" t="s">
        <v>33446</v>
      </c>
      <c r="BJ2404" t="s">
        <v>33438</v>
      </c>
      <c r="BK2404" t="s">
        <v>33438</v>
      </c>
      <c r="BL2404" t="s">
        <v>33438</v>
      </c>
      <c r="BM2404" t="s">
        <v>33438</v>
      </c>
      <c r="BN2404" t="s">
        <v>33440</v>
      </c>
      <c r="BO2404" t="s">
        <v>33438</v>
      </c>
      <c r="BQ2404" t="s">
        <v>33438</v>
      </c>
      <c r="BR2404" t="s">
        <v>33443</v>
      </c>
      <c r="BS2404" t="s">
        <v>33436</v>
      </c>
      <c r="BT2404" t="s">
        <v>33438</v>
      </c>
      <c r="BV2404" t="s">
        <v>30311</v>
      </c>
      <c r="BW2404" t="s">
        <v>29526</v>
      </c>
      <c r="BX2404" t="s">
        <v>27927</v>
      </c>
      <c r="BY2404" t="s">
        <v>27927</v>
      </c>
      <c r="CB2404" t="s">
        <v>6774</v>
      </c>
      <c r="CC2404" t="s">
        <v>6774</v>
      </c>
      <c r="CD2404" t="s">
        <v>30311</v>
      </c>
      <c r="CE2404" s="25" t="s">
        <v>6774</v>
      </c>
      <c r="CF2404" t="s">
        <v>6777</v>
      </c>
      <c r="CG2404" t="s">
        <v>27927</v>
      </c>
      <c r="CH2404" t="s">
        <v>33381</v>
      </c>
      <c r="CI2404" t="s">
        <v>33387</v>
      </c>
      <c r="CR2404" t="s">
        <v>6776</v>
      </c>
      <c r="CS2404" t="b">
        <v>0</v>
      </c>
      <c r="CT2404">
        <v>1.04E-2</v>
      </c>
      <c r="CU2404" t="s">
        <v>33605</v>
      </c>
      <c r="CV2404" t="s">
        <v>12053</v>
      </c>
      <c r="CW2404" t="s">
        <v>12054</v>
      </c>
      <c r="CX2404" t="b">
        <v>0</v>
      </c>
      <c r="CY2404">
        <v>1.04E-2</v>
      </c>
      <c r="CZ2404" t="s">
        <v>33605</v>
      </c>
      <c r="DA2404" t="s">
        <v>33605</v>
      </c>
      <c r="DB2404" t="s">
        <v>33605</v>
      </c>
      <c r="DC2404" t="e">
        <v>#N/A</v>
      </c>
      <c r="DD2404" t="e">
        <v>#N/A</v>
      </c>
      <c r="DE2404" t="e">
        <v>#N/A</v>
      </c>
      <c r="DF2404" t="e">
        <v>#N/A</v>
      </c>
      <c r="DG2404" t="e">
        <v>#N/A</v>
      </c>
      <c r="DH2404" t="e">
        <v>#N/A</v>
      </c>
      <c r="DI2404" t="e">
        <v>#N/A</v>
      </c>
      <c r="DJ2404" t="e">
        <v>#N/A</v>
      </c>
    </row>
    <row r="2405" spans="1:114" x14ac:dyDescent="0.2">
      <c r="A2405" t="s">
        <v>6779</v>
      </c>
      <c r="B2405">
        <v>10811</v>
      </c>
      <c r="C2405">
        <v>12895</v>
      </c>
      <c r="D2405" t="s">
        <v>26</v>
      </c>
      <c r="E2405">
        <v>2085</v>
      </c>
      <c r="G2405" t="s">
        <v>22</v>
      </c>
      <c r="H2405" t="s">
        <v>332</v>
      </c>
      <c r="I2405" t="s">
        <v>16</v>
      </c>
      <c r="J2405" t="s">
        <v>17</v>
      </c>
      <c r="K2405" t="s">
        <v>18</v>
      </c>
      <c r="L2405" t="s">
        <v>7779</v>
      </c>
      <c r="M2405" t="s">
        <v>6751</v>
      </c>
      <c r="O2405" t="s">
        <v>1560</v>
      </c>
      <c r="P2405" t="s">
        <v>6778</v>
      </c>
      <c r="Q2405" t="s">
        <v>334</v>
      </c>
      <c r="R2405" t="s">
        <v>12055</v>
      </c>
      <c r="S2405">
        <v>890953</v>
      </c>
      <c r="T2405">
        <v>893037</v>
      </c>
      <c r="U2405" t="s">
        <v>20</v>
      </c>
      <c r="V2405">
        <v>2085</v>
      </c>
      <c r="W2405">
        <v>694</v>
      </c>
      <c r="X2405" t="s">
        <v>22</v>
      </c>
      <c r="Y2405" t="s">
        <v>23</v>
      </c>
      <c r="Z2405" t="s">
        <v>7792</v>
      </c>
      <c r="AA2405" t="s">
        <v>17</v>
      </c>
      <c r="AB2405" t="s">
        <v>5</v>
      </c>
      <c r="AD2405" t="s">
        <v>7793</v>
      </c>
      <c r="AE2405" t="s">
        <v>12056</v>
      </c>
      <c r="AF2405" t="s">
        <v>12057</v>
      </c>
      <c r="AH2405" t="str">
        <f t="shared" si="39"/>
        <v>CORRECT</v>
      </c>
      <c r="AI2405" t="s">
        <v>16562</v>
      </c>
      <c r="AJ2405" t="s">
        <v>22152</v>
      </c>
      <c r="AK2405" t="s">
        <v>22472</v>
      </c>
      <c r="AL2405" t="s">
        <v>25430</v>
      </c>
      <c r="AM2405" t="s">
        <v>27620</v>
      </c>
      <c r="AN2405" t="s">
        <v>27920</v>
      </c>
      <c r="AO2405" t="s">
        <v>27927</v>
      </c>
      <c r="AP2405" t="s">
        <v>29527</v>
      </c>
      <c r="AQ2405" t="s">
        <v>6778</v>
      </c>
      <c r="AR2405" t="s">
        <v>31060</v>
      </c>
      <c r="AS2405" t="s">
        <v>20</v>
      </c>
      <c r="AT2405" t="s">
        <v>32013</v>
      </c>
      <c r="AU2405" t="s">
        <v>20</v>
      </c>
      <c r="AV2405" t="s">
        <v>20</v>
      </c>
      <c r="AW2405" t="s">
        <v>20</v>
      </c>
      <c r="AX2405" t="s">
        <v>20</v>
      </c>
      <c r="AY2405" t="s">
        <v>18765</v>
      </c>
      <c r="AZ2405" t="s">
        <v>20</v>
      </c>
      <c r="BA2405" t="s">
        <v>20</v>
      </c>
      <c r="BB2405" t="s">
        <v>20</v>
      </c>
      <c r="BC2405" t="s">
        <v>18366</v>
      </c>
      <c r="BD2405" s="22" t="s">
        <v>12055</v>
      </c>
      <c r="BE2405" s="22" t="s">
        <v>33435</v>
      </c>
      <c r="BF2405" t="s">
        <v>27927</v>
      </c>
      <c r="BG2405" t="s">
        <v>33387</v>
      </c>
      <c r="BH2405" t="s">
        <v>27927</v>
      </c>
      <c r="BI2405" t="s">
        <v>33446</v>
      </c>
      <c r="BJ2405" t="s">
        <v>33438</v>
      </c>
      <c r="BK2405" t="s">
        <v>33438</v>
      </c>
      <c r="BL2405" t="s">
        <v>33438</v>
      </c>
      <c r="BM2405" t="s">
        <v>33438</v>
      </c>
      <c r="BN2405" t="s">
        <v>33440</v>
      </c>
      <c r="BO2405" t="s">
        <v>33438</v>
      </c>
      <c r="BP2405" t="s">
        <v>33438</v>
      </c>
      <c r="BQ2405" t="s">
        <v>33438</v>
      </c>
      <c r="BR2405" t="s">
        <v>33443</v>
      </c>
      <c r="BS2405" t="s">
        <v>33436</v>
      </c>
      <c r="BT2405" t="s">
        <v>33438</v>
      </c>
      <c r="BV2405" t="s">
        <v>6778</v>
      </c>
      <c r="BW2405" t="s">
        <v>29527</v>
      </c>
      <c r="BX2405" t="s">
        <v>27927</v>
      </c>
      <c r="BY2405" t="s">
        <v>27927</v>
      </c>
      <c r="CB2405" t="s">
        <v>6778</v>
      </c>
      <c r="CC2405" t="s">
        <v>6778</v>
      </c>
      <c r="CD2405" t="s">
        <v>6778</v>
      </c>
      <c r="CE2405" s="25" t="s">
        <v>6778</v>
      </c>
      <c r="CF2405" t="s">
        <v>1560</v>
      </c>
      <c r="CG2405" t="s">
        <v>27927</v>
      </c>
      <c r="CH2405" t="s">
        <v>33381</v>
      </c>
      <c r="CI2405" t="s">
        <v>33387</v>
      </c>
      <c r="CR2405" t="e">
        <v>#N/A</v>
      </c>
      <c r="CS2405" t="e">
        <v>#N/A</v>
      </c>
      <c r="CT2405" t="e">
        <v>#N/A</v>
      </c>
      <c r="CU2405" t="e">
        <v>#N/A</v>
      </c>
      <c r="CV2405" t="s">
        <v>12056</v>
      </c>
      <c r="CW2405" t="s">
        <v>12057</v>
      </c>
      <c r="CX2405" t="b">
        <v>0</v>
      </c>
      <c r="CY2405">
        <v>7.4999999999999997E-3</v>
      </c>
      <c r="CZ2405" t="s">
        <v>33605</v>
      </c>
      <c r="DA2405" t="e">
        <v>#N/A</v>
      </c>
      <c r="DB2405" t="e">
        <v>#N/A</v>
      </c>
      <c r="DC2405" t="e">
        <v>#N/A</v>
      </c>
      <c r="DD2405" t="e">
        <v>#N/A</v>
      </c>
      <c r="DE2405" t="e">
        <v>#N/A</v>
      </c>
      <c r="DF2405" t="e">
        <v>#N/A</v>
      </c>
      <c r="DG2405" t="e">
        <v>#N/A</v>
      </c>
      <c r="DH2405" t="e">
        <v>#N/A</v>
      </c>
      <c r="DI2405" t="e">
        <v>#N/A</v>
      </c>
      <c r="DJ2405" t="e">
        <v>#N/A</v>
      </c>
    </row>
    <row r="2406" spans="1:114" ht="17" customHeight="1" x14ac:dyDescent="0.2">
      <c r="A2406" t="s">
        <v>6781</v>
      </c>
      <c r="B2406">
        <v>12922</v>
      </c>
      <c r="C2406">
        <v>14151</v>
      </c>
      <c r="D2406" t="s">
        <v>26</v>
      </c>
      <c r="E2406">
        <v>1230</v>
      </c>
      <c r="F2406">
        <v>409</v>
      </c>
      <c r="G2406" t="s">
        <v>22</v>
      </c>
      <c r="H2406" t="s">
        <v>23</v>
      </c>
      <c r="I2406" t="s">
        <v>16</v>
      </c>
      <c r="J2406" t="s">
        <v>17</v>
      </c>
      <c r="K2406" t="s">
        <v>18</v>
      </c>
      <c r="L2406" t="s">
        <v>7779</v>
      </c>
      <c r="M2406" t="s">
        <v>6751</v>
      </c>
      <c r="N2406" t="s">
        <v>6782</v>
      </c>
      <c r="O2406" t="s">
        <v>6783</v>
      </c>
      <c r="P2406" t="s">
        <v>6780</v>
      </c>
      <c r="R2406" t="s">
        <v>12058</v>
      </c>
      <c r="S2406">
        <v>889697</v>
      </c>
      <c r="T2406">
        <v>890926</v>
      </c>
      <c r="U2406" t="s">
        <v>20</v>
      </c>
      <c r="V2406">
        <v>1230</v>
      </c>
      <c r="W2406">
        <v>409</v>
      </c>
      <c r="X2406" t="s">
        <v>22</v>
      </c>
      <c r="Y2406" t="s">
        <v>23</v>
      </c>
      <c r="Z2406" t="s">
        <v>7792</v>
      </c>
      <c r="AA2406" t="s">
        <v>17</v>
      </c>
      <c r="AB2406" t="s">
        <v>5</v>
      </c>
      <c r="AD2406" t="s">
        <v>7793</v>
      </c>
      <c r="AE2406" t="s">
        <v>12059</v>
      </c>
      <c r="AF2406" t="s">
        <v>12060</v>
      </c>
      <c r="AH2406" t="str">
        <f t="shared" si="39"/>
        <v>CORRECT</v>
      </c>
      <c r="AI2406" t="s">
        <v>16563</v>
      </c>
      <c r="AJ2406" t="s">
        <v>22153</v>
      </c>
      <c r="AK2406" t="s">
        <v>24182</v>
      </c>
      <c r="AL2406" t="s">
        <v>24583</v>
      </c>
      <c r="AM2406" t="s">
        <v>27621</v>
      </c>
      <c r="AN2406" t="s">
        <v>27920</v>
      </c>
      <c r="AO2406" t="s">
        <v>27927</v>
      </c>
      <c r="AP2406" t="s">
        <v>29528</v>
      </c>
      <c r="AQ2406" t="s">
        <v>6780</v>
      </c>
      <c r="AR2406" t="s">
        <v>31060</v>
      </c>
      <c r="AS2406" t="s">
        <v>20</v>
      </c>
      <c r="AT2406" t="s">
        <v>32890</v>
      </c>
      <c r="AU2406" t="s">
        <v>20</v>
      </c>
      <c r="AV2406" t="s">
        <v>20</v>
      </c>
      <c r="AW2406" t="s">
        <v>20</v>
      </c>
      <c r="AX2406" t="s">
        <v>20</v>
      </c>
      <c r="AY2406" t="s">
        <v>18904</v>
      </c>
      <c r="AZ2406" t="s">
        <v>20</v>
      </c>
      <c r="BA2406" t="s">
        <v>20</v>
      </c>
      <c r="BB2406" t="s">
        <v>20</v>
      </c>
      <c r="BC2406" t="s">
        <v>18367</v>
      </c>
      <c r="BD2406" s="22" t="s">
        <v>12058</v>
      </c>
      <c r="BE2406" s="22" t="s">
        <v>33435</v>
      </c>
      <c r="BF2406" t="s">
        <v>27927</v>
      </c>
      <c r="BG2406" t="s">
        <v>33387</v>
      </c>
      <c r="BH2406" t="s">
        <v>27927</v>
      </c>
      <c r="BI2406" t="s">
        <v>33446</v>
      </c>
      <c r="BJ2406" t="s">
        <v>33438</v>
      </c>
      <c r="BK2406" t="s">
        <v>33438</v>
      </c>
      <c r="BL2406" t="s">
        <v>33438</v>
      </c>
      <c r="BM2406" t="s">
        <v>33438</v>
      </c>
      <c r="BN2406" t="s">
        <v>33440</v>
      </c>
      <c r="BO2406" t="s">
        <v>33438</v>
      </c>
      <c r="BQ2406" t="s">
        <v>33438</v>
      </c>
      <c r="BR2406" t="s">
        <v>33443</v>
      </c>
      <c r="BS2406" t="s">
        <v>33436</v>
      </c>
      <c r="BT2406" t="s">
        <v>33436</v>
      </c>
      <c r="BV2406" t="s">
        <v>6780</v>
      </c>
      <c r="BW2406" t="s">
        <v>29528</v>
      </c>
      <c r="BX2406" t="s">
        <v>27927</v>
      </c>
      <c r="BY2406" t="s">
        <v>27927</v>
      </c>
      <c r="CB2406" t="s">
        <v>6780</v>
      </c>
      <c r="CC2406" t="s">
        <v>6780</v>
      </c>
      <c r="CD2406" t="s">
        <v>6780</v>
      </c>
      <c r="CE2406" s="25" t="s">
        <v>6780</v>
      </c>
      <c r="CF2406" t="s">
        <v>6783</v>
      </c>
      <c r="CG2406" t="s">
        <v>27927</v>
      </c>
      <c r="CH2406" t="s">
        <v>33381</v>
      </c>
      <c r="CI2406" t="s">
        <v>33387</v>
      </c>
      <c r="CR2406" t="s">
        <v>6782</v>
      </c>
      <c r="CS2406" t="b">
        <v>0</v>
      </c>
      <c r="CT2406">
        <v>0.01</v>
      </c>
      <c r="CU2406" t="s">
        <v>33605</v>
      </c>
      <c r="CV2406" t="s">
        <v>12059</v>
      </c>
      <c r="CW2406" t="s">
        <v>12060</v>
      </c>
      <c r="CX2406" t="b">
        <v>0</v>
      </c>
      <c r="CY2406">
        <v>0.01</v>
      </c>
      <c r="CZ2406" t="s">
        <v>33605</v>
      </c>
      <c r="DA2406" t="s">
        <v>33605</v>
      </c>
      <c r="DB2406" t="s">
        <v>33605</v>
      </c>
      <c r="DC2406" t="e">
        <v>#N/A</v>
      </c>
      <c r="DD2406" t="e">
        <v>#N/A</v>
      </c>
      <c r="DE2406" t="e">
        <v>#N/A</v>
      </c>
      <c r="DF2406" t="e">
        <v>#N/A</v>
      </c>
      <c r="DG2406" t="e">
        <v>#N/A</v>
      </c>
      <c r="DH2406" t="e">
        <v>#N/A</v>
      </c>
      <c r="DI2406" t="e">
        <v>#N/A</v>
      </c>
      <c r="DJ2406" t="e">
        <v>#N/A</v>
      </c>
    </row>
    <row r="2407" spans="1:114" x14ac:dyDescent="0.2">
      <c r="A2407" t="s">
        <v>6785</v>
      </c>
      <c r="B2407">
        <v>14225</v>
      </c>
      <c r="C2407">
        <v>14542</v>
      </c>
      <c r="D2407" t="s">
        <v>26</v>
      </c>
      <c r="E2407">
        <v>318</v>
      </c>
      <c r="F2407">
        <v>105</v>
      </c>
      <c r="G2407" t="s">
        <v>22</v>
      </c>
      <c r="H2407" t="s">
        <v>23</v>
      </c>
      <c r="I2407" t="s">
        <v>16</v>
      </c>
      <c r="J2407" t="s">
        <v>17</v>
      </c>
      <c r="K2407" t="s">
        <v>18</v>
      </c>
      <c r="L2407" t="s">
        <v>7779</v>
      </c>
      <c r="M2407" t="s">
        <v>6751</v>
      </c>
      <c r="N2407" t="s">
        <v>6786</v>
      </c>
      <c r="O2407" t="s">
        <v>6787</v>
      </c>
      <c r="P2407" t="s">
        <v>6784</v>
      </c>
      <c r="R2407" t="s">
        <v>12061</v>
      </c>
      <c r="S2407">
        <v>889306</v>
      </c>
      <c r="T2407">
        <v>889623</v>
      </c>
      <c r="U2407" t="s">
        <v>20</v>
      </c>
      <c r="V2407">
        <v>318</v>
      </c>
      <c r="W2407">
        <v>105</v>
      </c>
      <c r="X2407" t="s">
        <v>22</v>
      </c>
      <c r="Y2407" t="s">
        <v>23</v>
      </c>
      <c r="Z2407" t="s">
        <v>7792</v>
      </c>
      <c r="AA2407" t="s">
        <v>17</v>
      </c>
      <c r="AB2407" t="s">
        <v>5</v>
      </c>
      <c r="AD2407" t="s">
        <v>7793</v>
      </c>
      <c r="AE2407" t="s">
        <v>12062</v>
      </c>
      <c r="AF2407" t="s">
        <v>12063</v>
      </c>
      <c r="AH2407" t="str">
        <f t="shared" si="39"/>
        <v>CORRECT</v>
      </c>
      <c r="AI2407" t="s">
        <v>16564</v>
      </c>
      <c r="AJ2407" t="s">
        <v>22154</v>
      </c>
      <c r="AK2407" t="s">
        <v>24183</v>
      </c>
      <c r="AL2407" t="s">
        <v>25431</v>
      </c>
      <c r="AM2407" t="s">
        <v>27622</v>
      </c>
      <c r="AN2407" t="s">
        <v>27920</v>
      </c>
      <c r="AO2407" t="s">
        <v>27927</v>
      </c>
      <c r="AP2407" t="s">
        <v>29529</v>
      </c>
      <c r="AQ2407" t="s">
        <v>6784</v>
      </c>
      <c r="AR2407" t="s">
        <v>31061</v>
      </c>
      <c r="AS2407" t="s">
        <v>20</v>
      </c>
      <c r="AT2407" t="s">
        <v>32891</v>
      </c>
      <c r="AU2407" t="s">
        <v>33032</v>
      </c>
      <c r="AV2407" t="s">
        <v>19799</v>
      </c>
      <c r="AW2407" t="s">
        <v>20</v>
      </c>
      <c r="AX2407" t="s">
        <v>20</v>
      </c>
      <c r="AY2407" t="s">
        <v>18755</v>
      </c>
      <c r="AZ2407" t="s">
        <v>20</v>
      </c>
      <c r="BA2407" t="s">
        <v>20</v>
      </c>
      <c r="BB2407" t="s">
        <v>20</v>
      </c>
      <c r="BC2407" t="s">
        <v>18368</v>
      </c>
      <c r="BD2407" s="22" t="s">
        <v>12061</v>
      </c>
      <c r="BE2407" s="22" t="s">
        <v>33435</v>
      </c>
      <c r="BF2407" t="s">
        <v>27927</v>
      </c>
      <c r="BG2407" t="s">
        <v>33387</v>
      </c>
      <c r="BH2407" t="s">
        <v>27927</v>
      </c>
      <c r="BI2407" t="s">
        <v>33446</v>
      </c>
      <c r="BJ2407" t="s">
        <v>33438</v>
      </c>
      <c r="BK2407" t="s">
        <v>33438</v>
      </c>
      <c r="BL2407" t="s">
        <v>33438</v>
      </c>
      <c r="BM2407" t="s">
        <v>33438</v>
      </c>
      <c r="BN2407" t="s">
        <v>33440</v>
      </c>
      <c r="BO2407" t="s">
        <v>33438</v>
      </c>
      <c r="BP2407" t="s">
        <v>33438</v>
      </c>
      <c r="BQ2407" t="s">
        <v>33438</v>
      </c>
      <c r="BR2407" t="s">
        <v>33443</v>
      </c>
      <c r="BS2407" t="s">
        <v>33436</v>
      </c>
      <c r="BT2407" t="s">
        <v>33438</v>
      </c>
      <c r="BV2407" t="s">
        <v>6784</v>
      </c>
      <c r="BW2407" t="s">
        <v>29529</v>
      </c>
      <c r="BX2407" t="s">
        <v>27927</v>
      </c>
      <c r="BY2407" t="s">
        <v>27927</v>
      </c>
      <c r="CB2407" t="s">
        <v>6784</v>
      </c>
      <c r="CC2407" t="s">
        <v>6784</v>
      </c>
      <c r="CD2407" t="s">
        <v>6784</v>
      </c>
      <c r="CE2407" s="25" t="s">
        <v>6784</v>
      </c>
      <c r="CF2407" t="s">
        <v>6787</v>
      </c>
      <c r="CG2407" t="s">
        <v>27927</v>
      </c>
      <c r="CH2407" t="s">
        <v>33381</v>
      </c>
      <c r="CI2407" t="s">
        <v>33387</v>
      </c>
      <c r="CR2407" t="s">
        <v>6786</v>
      </c>
      <c r="CS2407" t="b">
        <v>0</v>
      </c>
      <c r="CT2407">
        <v>8.2000000000000007E-3</v>
      </c>
      <c r="CU2407" t="s">
        <v>33605</v>
      </c>
      <c r="CV2407" t="s">
        <v>12062</v>
      </c>
      <c r="CW2407" t="s">
        <v>12063</v>
      </c>
      <c r="CX2407" t="b">
        <v>0</v>
      </c>
      <c r="CY2407">
        <v>8.2000000000000007E-3</v>
      </c>
      <c r="CZ2407" t="s">
        <v>33605</v>
      </c>
      <c r="DA2407" t="s">
        <v>33605</v>
      </c>
      <c r="DB2407" t="s">
        <v>33605</v>
      </c>
      <c r="DC2407" t="e">
        <v>#N/A</v>
      </c>
      <c r="DD2407" t="e">
        <v>#N/A</v>
      </c>
      <c r="DE2407" t="e">
        <v>#N/A</v>
      </c>
      <c r="DF2407" t="e">
        <v>#N/A</v>
      </c>
      <c r="DG2407" t="e">
        <v>#N/A</v>
      </c>
      <c r="DH2407" t="e">
        <v>#N/A</v>
      </c>
      <c r="DI2407" t="e">
        <v>#N/A</v>
      </c>
      <c r="DJ2407" t="e">
        <v>#N/A</v>
      </c>
    </row>
    <row r="2408" spans="1:114" x14ac:dyDescent="0.2">
      <c r="A2408" t="s">
        <v>6788</v>
      </c>
      <c r="B2408">
        <v>14752</v>
      </c>
      <c r="C2408">
        <v>15408</v>
      </c>
      <c r="D2408" t="s">
        <v>26</v>
      </c>
      <c r="E2408">
        <v>657</v>
      </c>
      <c r="F2408">
        <v>218</v>
      </c>
      <c r="G2408" t="s">
        <v>22</v>
      </c>
      <c r="H2408" t="s">
        <v>23</v>
      </c>
      <c r="I2408" t="s">
        <v>16</v>
      </c>
      <c r="J2408" t="s">
        <v>17</v>
      </c>
      <c r="K2408" t="s">
        <v>18</v>
      </c>
      <c r="L2408" t="s">
        <v>7779</v>
      </c>
      <c r="M2408" t="s">
        <v>6751</v>
      </c>
      <c r="N2408" t="s">
        <v>6789</v>
      </c>
      <c r="O2408" t="s">
        <v>6790</v>
      </c>
      <c r="R2408" t="s">
        <v>12064</v>
      </c>
      <c r="S2408">
        <v>888440</v>
      </c>
      <c r="T2408">
        <v>889096</v>
      </c>
      <c r="U2408" t="s">
        <v>20</v>
      </c>
      <c r="V2408">
        <v>657</v>
      </c>
      <c r="W2408">
        <v>218</v>
      </c>
      <c r="X2408" t="s">
        <v>22</v>
      </c>
      <c r="Y2408" t="s">
        <v>23</v>
      </c>
      <c r="Z2408" t="s">
        <v>7792</v>
      </c>
      <c r="AA2408" t="s">
        <v>17</v>
      </c>
      <c r="AB2408" t="s">
        <v>5</v>
      </c>
      <c r="AD2408" t="s">
        <v>7793</v>
      </c>
      <c r="AE2408" t="s">
        <v>12065</v>
      </c>
      <c r="AF2408" t="s">
        <v>12066</v>
      </c>
      <c r="AH2408" t="str">
        <f t="shared" si="39"/>
        <v>CORRECT</v>
      </c>
      <c r="AI2408" t="s">
        <v>16565</v>
      </c>
      <c r="AJ2408" t="s">
        <v>22155</v>
      </c>
      <c r="AK2408" t="s">
        <v>24184</v>
      </c>
      <c r="AL2408" t="s">
        <v>25432</v>
      </c>
      <c r="AM2408" t="s">
        <v>27623</v>
      </c>
      <c r="AN2408" t="s">
        <v>27920</v>
      </c>
      <c r="AO2408" t="s">
        <v>27925</v>
      </c>
      <c r="AP2408" t="s">
        <v>29530</v>
      </c>
      <c r="AQ2408" t="s">
        <v>30312</v>
      </c>
      <c r="AR2408" t="s">
        <v>20</v>
      </c>
      <c r="AS2408" t="s">
        <v>31670</v>
      </c>
      <c r="AT2408" t="s">
        <v>32892</v>
      </c>
      <c r="AU2408" t="s">
        <v>33040</v>
      </c>
      <c r="AV2408" t="s">
        <v>20</v>
      </c>
      <c r="AW2408" t="s">
        <v>20</v>
      </c>
      <c r="AX2408" t="s">
        <v>20</v>
      </c>
      <c r="AY2408" t="s">
        <v>18764</v>
      </c>
      <c r="AZ2408" t="s">
        <v>20</v>
      </c>
      <c r="BA2408" t="s">
        <v>20</v>
      </c>
      <c r="BB2408" t="s">
        <v>20</v>
      </c>
      <c r="BC2408" t="s">
        <v>18369</v>
      </c>
      <c r="BD2408" s="22" t="s">
        <v>12064</v>
      </c>
      <c r="BE2408" s="22" t="s">
        <v>33435</v>
      </c>
      <c r="BF2408" t="s">
        <v>27925</v>
      </c>
      <c r="BG2408" t="s">
        <v>33394</v>
      </c>
      <c r="BH2408" t="s">
        <v>27936</v>
      </c>
      <c r="BI2408" t="s">
        <v>33390</v>
      </c>
      <c r="BJ2408" t="s">
        <v>33438</v>
      </c>
      <c r="BK2408" t="s">
        <v>33438</v>
      </c>
      <c r="BL2408" t="s">
        <v>33438</v>
      </c>
      <c r="BM2408" t="s">
        <v>33436</v>
      </c>
      <c r="BN2408" t="s">
        <v>33437</v>
      </c>
      <c r="BO2408" t="s">
        <v>33438</v>
      </c>
      <c r="BQ2408" t="s">
        <v>33438</v>
      </c>
      <c r="BR2408" t="s">
        <v>33439</v>
      </c>
      <c r="BS2408" t="s">
        <v>33436</v>
      </c>
      <c r="BT2408" t="s">
        <v>33438</v>
      </c>
      <c r="BV2408" t="s">
        <v>30312</v>
      </c>
      <c r="BW2408" t="s">
        <v>29530</v>
      </c>
      <c r="BX2408" t="s">
        <v>27925</v>
      </c>
      <c r="BY2408" t="s">
        <v>27925</v>
      </c>
      <c r="CB2408" t="s">
        <v>30312</v>
      </c>
      <c r="CC2408" t="s">
        <v>30312</v>
      </c>
      <c r="CD2408" t="s">
        <v>30312</v>
      </c>
      <c r="CF2408" t="s">
        <v>6790</v>
      </c>
      <c r="CG2408" t="s">
        <v>27925</v>
      </c>
      <c r="CH2408" t="s">
        <v>33383</v>
      </c>
      <c r="CI2408" t="s">
        <v>33394</v>
      </c>
      <c r="CR2408" t="s">
        <v>6789</v>
      </c>
      <c r="CS2408" t="b">
        <v>0</v>
      </c>
      <c r="CT2408">
        <v>8.2000000000000007E-3</v>
      </c>
      <c r="CU2408" t="s">
        <v>33605</v>
      </c>
      <c r="CV2408" t="s">
        <v>12065</v>
      </c>
      <c r="CW2408" t="s">
        <v>12066</v>
      </c>
      <c r="CX2408" t="b">
        <v>0</v>
      </c>
      <c r="CY2408">
        <v>8.2000000000000007E-3</v>
      </c>
      <c r="CZ2408" t="s">
        <v>33605</v>
      </c>
      <c r="DA2408" t="s">
        <v>33605</v>
      </c>
      <c r="DB2408" t="s">
        <v>33605</v>
      </c>
      <c r="DC2408" t="e">
        <v>#N/A</v>
      </c>
      <c r="DD2408" t="e">
        <v>#N/A</v>
      </c>
      <c r="DE2408" t="e">
        <v>#N/A</v>
      </c>
      <c r="DF2408" t="e">
        <v>#N/A</v>
      </c>
      <c r="DG2408" t="e">
        <v>#N/A</v>
      </c>
      <c r="DH2408" t="e">
        <v>#N/A</v>
      </c>
      <c r="DI2408" t="e">
        <v>#N/A</v>
      </c>
      <c r="DJ2408" t="e">
        <v>#N/A</v>
      </c>
    </row>
    <row r="2409" spans="1:114" x14ac:dyDescent="0.2">
      <c r="A2409" t="s">
        <v>6792</v>
      </c>
      <c r="B2409">
        <v>15421</v>
      </c>
      <c r="C2409">
        <v>16296</v>
      </c>
      <c r="D2409" t="s">
        <v>20</v>
      </c>
      <c r="E2409">
        <v>876</v>
      </c>
      <c r="F2409">
        <v>291</v>
      </c>
      <c r="G2409" t="s">
        <v>22</v>
      </c>
      <c r="H2409" t="s">
        <v>23</v>
      </c>
      <c r="I2409" t="s">
        <v>16</v>
      </c>
      <c r="J2409" t="s">
        <v>17</v>
      </c>
      <c r="K2409" t="s">
        <v>18</v>
      </c>
      <c r="L2409" t="s">
        <v>7779</v>
      </c>
      <c r="M2409" t="s">
        <v>6751</v>
      </c>
      <c r="N2409" t="s">
        <v>6793</v>
      </c>
      <c r="O2409" t="s">
        <v>6794</v>
      </c>
      <c r="P2409" t="s">
        <v>6791</v>
      </c>
      <c r="R2409" t="s">
        <v>12067</v>
      </c>
      <c r="S2409">
        <v>887552</v>
      </c>
      <c r="T2409">
        <v>888427</v>
      </c>
      <c r="U2409" t="s">
        <v>26</v>
      </c>
      <c r="V2409">
        <v>876</v>
      </c>
      <c r="W2409">
        <v>291</v>
      </c>
      <c r="X2409" t="s">
        <v>22</v>
      </c>
      <c r="Y2409" t="s">
        <v>23</v>
      </c>
      <c r="Z2409" t="s">
        <v>7792</v>
      </c>
      <c r="AA2409" t="s">
        <v>17</v>
      </c>
      <c r="AB2409" t="s">
        <v>5</v>
      </c>
      <c r="AD2409" t="s">
        <v>7793</v>
      </c>
      <c r="AE2409" t="s">
        <v>12068</v>
      </c>
      <c r="AF2409" t="s">
        <v>6794</v>
      </c>
      <c r="AH2409" t="str">
        <f t="shared" si="39"/>
        <v>CORRECT</v>
      </c>
      <c r="AI2409" t="s">
        <v>16566</v>
      </c>
      <c r="AJ2409" t="s">
        <v>22156</v>
      </c>
      <c r="AK2409" t="s">
        <v>24185</v>
      </c>
      <c r="AL2409" t="s">
        <v>24806</v>
      </c>
      <c r="AM2409" t="s">
        <v>27624</v>
      </c>
      <c r="AN2409" t="s">
        <v>27920</v>
      </c>
      <c r="AO2409" t="s">
        <v>27933</v>
      </c>
      <c r="AP2409" t="s">
        <v>29531</v>
      </c>
      <c r="AQ2409" t="s">
        <v>6791</v>
      </c>
      <c r="AR2409" t="s">
        <v>20</v>
      </c>
      <c r="AS2409" t="s">
        <v>31671</v>
      </c>
      <c r="AT2409" t="s">
        <v>32893</v>
      </c>
      <c r="AU2409" t="s">
        <v>33060</v>
      </c>
      <c r="AV2409" t="s">
        <v>19983</v>
      </c>
      <c r="AW2409" t="s">
        <v>19743</v>
      </c>
      <c r="AX2409" t="s">
        <v>19257</v>
      </c>
      <c r="AY2409" t="s">
        <v>18748</v>
      </c>
      <c r="AZ2409" t="s">
        <v>20</v>
      </c>
      <c r="BA2409" t="s">
        <v>20</v>
      </c>
      <c r="BB2409" t="s">
        <v>20</v>
      </c>
      <c r="BC2409" t="s">
        <v>18370</v>
      </c>
      <c r="BD2409" s="22" t="s">
        <v>12067</v>
      </c>
      <c r="BE2409" s="22" t="s">
        <v>33435</v>
      </c>
      <c r="BF2409" t="s">
        <v>27933</v>
      </c>
      <c r="BG2409" t="s">
        <v>33388</v>
      </c>
      <c r="BH2409" t="s">
        <v>27933</v>
      </c>
      <c r="BI2409" t="s">
        <v>33388</v>
      </c>
      <c r="BJ2409" t="s">
        <v>33438</v>
      </c>
      <c r="BK2409" t="s">
        <v>33438</v>
      </c>
      <c r="BL2409" t="s">
        <v>33438</v>
      </c>
      <c r="BM2409" t="s">
        <v>33436</v>
      </c>
      <c r="BN2409" t="s">
        <v>33437</v>
      </c>
      <c r="BO2409" t="s">
        <v>33438</v>
      </c>
      <c r="BP2409" t="s">
        <v>33438</v>
      </c>
      <c r="BQ2409" t="s">
        <v>33438</v>
      </c>
      <c r="BR2409" t="s">
        <v>33443</v>
      </c>
      <c r="BS2409" t="s">
        <v>33436</v>
      </c>
      <c r="BT2409" t="s">
        <v>33438</v>
      </c>
      <c r="BV2409" t="s">
        <v>6791</v>
      </c>
      <c r="BW2409" t="s">
        <v>29531</v>
      </c>
      <c r="BX2409" t="s">
        <v>27933</v>
      </c>
      <c r="BY2409" t="s">
        <v>27933</v>
      </c>
      <c r="CB2409" t="s">
        <v>6791</v>
      </c>
      <c r="CC2409" t="s">
        <v>6791</v>
      </c>
      <c r="CD2409" t="s">
        <v>6791</v>
      </c>
      <c r="CE2409" s="25" t="s">
        <v>6791</v>
      </c>
      <c r="CF2409" t="s">
        <v>6794</v>
      </c>
      <c r="CG2409" t="s">
        <v>27933</v>
      </c>
      <c r="CH2409" t="s">
        <v>33382</v>
      </c>
      <c r="CI2409" t="s">
        <v>33388</v>
      </c>
      <c r="CR2409" t="s">
        <v>6793</v>
      </c>
      <c r="CS2409" t="b">
        <v>0</v>
      </c>
      <c r="CT2409">
        <v>2.2499999999999999E-2</v>
      </c>
      <c r="CU2409" t="s">
        <v>33605</v>
      </c>
      <c r="CV2409" t="s">
        <v>12068</v>
      </c>
      <c r="CW2409" t="s">
        <v>6794</v>
      </c>
      <c r="CX2409" t="b">
        <v>0</v>
      </c>
      <c r="CY2409">
        <v>2.2499999999999999E-2</v>
      </c>
      <c r="CZ2409" t="s">
        <v>33605</v>
      </c>
      <c r="DA2409" t="s">
        <v>33605</v>
      </c>
      <c r="DB2409" t="s">
        <v>33605</v>
      </c>
      <c r="DC2409" t="e">
        <v>#N/A</v>
      </c>
      <c r="DD2409" t="e">
        <v>#N/A</v>
      </c>
      <c r="DE2409" t="e">
        <v>#N/A</v>
      </c>
      <c r="DF2409" t="e">
        <v>#N/A</v>
      </c>
      <c r="DG2409" t="e">
        <v>#N/A</v>
      </c>
      <c r="DH2409" t="e">
        <v>#N/A</v>
      </c>
      <c r="DI2409" t="e">
        <v>#N/A</v>
      </c>
      <c r="DJ2409" t="e">
        <v>#N/A</v>
      </c>
    </row>
    <row r="2410" spans="1:114" x14ac:dyDescent="0.2">
      <c r="A2410" t="s">
        <v>6795</v>
      </c>
      <c r="B2410">
        <v>16376</v>
      </c>
      <c r="C2410">
        <v>16933</v>
      </c>
      <c r="D2410" t="s">
        <v>26</v>
      </c>
      <c r="E2410">
        <v>558</v>
      </c>
      <c r="F2410">
        <v>185</v>
      </c>
      <c r="G2410" t="s">
        <v>22</v>
      </c>
      <c r="H2410" t="s">
        <v>23</v>
      </c>
      <c r="I2410" t="s">
        <v>16</v>
      </c>
      <c r="J2410" t="s">
        <v>17</v>
      </c>
      <c r="K2410" t="s">
        <v>18</v>
      </c>
      <c r="L2410" t="s">
        <v>7779</v>
      </c>
      <c r="M2410" t="s">
        <v>6751</v>
      </c>
      <c r="N2410" t="s">
        <v>6796</v>
      </c>
      <c r="O2410" t="s">
        <v>4348</v>
      </c>
      <c r="R2410" t="s">
        <v>12069</v>
      </c>
      <c r="S2410">
        <v>886915</v>
      </c>
      <c r="T2410">
        <v>887472</v>
      </c>
      <c r="U2410" t="s">
        <v>20</v>
      </c>
      <c r="V2410">
        <v>558</v>
      </c>
      <c r="W2410">
        <v>185</v>
      </c>
      <c r="X2410" t="s">
        <v>22</v>
      </c>
      <c r="Y2410" t="s">
        <v>23</v>
      </c>
      <c r="Z2410" t="s">
        <v>7792</v>
      </c>
      <c r="AA2410" t="s">
        <v>17</v>
      </c>
      <c r="AB2410" t="s">
        <v>5</v>
      </c>
      <c r="AD2410" t="s">
        <v>7793</v>
      </c>
      <c r="AE2410" t="s">
        <v>12070</v>
      </c>
      <c r="AF2410" t="s">
        <v>7804</v>
      </c>
      <c r="AH2410" t="str">
        <f t="shared" si="39"/>
        <v>CORRECT</v>
      </c>
      <c r="AI2410" t="s">
        <v>16567</v>
      </c>
      <c r="AJ2410" t="s">
        <v>22157</v>
      </c>
      <c r="AK2410" t="s">
        <v>24186</v>
      </c>
      <c r="AL2410" t="s">
        <v>25156</v>
      </c>
      <c r="AM2410" t="s">
        <v>27625</v>
      </c>
      <c r="AN2410" t="s">
        <v>27920</v>
      </c>
      <c r="AO2410" t="s">
        <v>27925</v>
      </c>
      <c r="AP2410" t="s">
        <v>29008</v>
      </c>
      <c r="AQ2410" t="s">
        <v>20</v>
      </c>
      <c r="AR2410" t="s">
        <v>20</v>
      </c>
      <c r="AS2410" t="s">
        <v>20</v>
      </c>
      <c r="AT2410" t="s">
        <v>20</v>
      </c>
      <c r="AU2410" t="s">
        <v>20</v>
      </c>
      <c r="AV2410" t="s">
        <v>20</v>
      </c>
      <c r="AW2410" t="s">
        <v>20</v>
      </c>
      <c r="AX2410" t="s">
        <v>20</v>
      </c>
      <c r="AY2410" t="s">
        <v>20</v>
      </c>
      <c r="AZ2410" t="s">
        <v>20</v>
      </c>
      <c r="BA2410" t="s">
        <v>20</v>
      </c>
      <c r="BB2410" t="s">
        <v>20</v>
      </c>
      <c r="BC2410" t="s">
        <v>17889</v>
      </c>
      <c r="BD2410" s="22" t="s">
        <v>12069</v>
      </c>
      <c r="BE2410" s="22" t="s">
        <v>33435</v>
      </c>
      <c r="BF2410" t="s">
        <v>33441</v>
      </c>
      <c r="BG2410" t="s">
        <v>33442</v>
      </c>
      <c r="BH2410" t="s">
        <v>30333</v>
      </c>
      <c r="BI2410" t="s">
        <v>33442</v>
      </c>
      <c r="BJ2410" t="s">
        <v>33438</v>
      </c>
      <c r="BK2410" t="s">
        <v>33438</v>
      </c>
      <c r="BL2410" t="s">
        <v>33438</v>
      </c>
      <c r="BM2410" t="s">
        <v>33436</v>
      </c>
      <c r="BN2410" t="s">
        <v>33437</v>
      </c>
      <c r="BO2410" t="s">
        <v>33438</v>
      </c>
      <c r="BQ2410" t="s">
        <v>33438</v>
      </c>
      <c r="BR2410" t="s">
        <v>33439</v>
      </c>
      <c r="BS2410" t="s">
        <v>33438</v>
      </c>
      <c r="BT2410" t="s">
        <v>33436</v>
      </c>
      <c r="BV2410" t="s">
        <v>20</v>
      </c>
      <c r="BW2410" t="s">
        <v>29008</v>
      </c>
      <c r="BX2410" t="s">
        <v>27925</v>
      </c>
      <c r="BY2410" t="s">
        <v>33441</v>
      </c>
      <c r="CB2410" t="s">
        <v>17889</v>
      </c>
      <c r="CC2410" t="s">
        <v>17889</v>
      </c>
      <c r="CD2410" t="s">
        <v>17889</v>
      </c>
      <c r="CF2410" t="s">
        <v>4348</v>
      </c>
      <c r="CG2410" t="s">
        <v>27925</v>
      </c>
      <c r="CH2410" t="s">
        <v>33383</v>
      </c>
      <c r="CI2410" t="s">
        <v>33394</v>
      </c>
      <c r="CR2410" t="s">
        <v>6796</v>
      </c>
      <c r="CS2410" t="b">
        <v>0</v>
      </c>
      <c r="CT2410">
        <v>0.18049999999999999</v>
      </c>
      <c r="CU2410" t="s">
        <v>33605</v>
      </c>
      <c r="CV2410" t="s">
        <v>12070</v>
      </c>
      <c r="CW2410" t="s">
        <v>7804</v>
      </c>
      <c r="CX2410" t="b">
        <v>0</v>
      </c>
      <c r="CY2410">
        <v>0.18049999999999999</v>
      </c>
      <c r="CZ2410" t="s">
        <v>33605</v>
      </c>
      <c r="DA2410" t="s">
        <v>33605</v>
      </c>
      <c r="DB2410" t="s">
        <v>33605</v>
      </c>
      <c r="DC2410" t="e">
        <v>#N/A</v>
      </c>
      <c r="DD2410" t="e">
        <v>#N/A</v>
      </c>
      <c r="DE2410" t="e">
        <v>#N/A</v>
      </c>
      <c r="DF2410" t="e">
        <v>#N/A</v>
      </c>
      <c r="DG2410" t="e">
        <v>#N/A</v>
      </c>
      <c r="DH2410" t="e">
        <v>#N/A</v>
      </c>
      <c r="DI2410" t="e">
        <v>#N/A</v>
      </c>
      <c r="DJ2410" t="e">
        <v>#N/A</v>
      </c>
    </row>
    <row r="2411" spans="1:114" x14ac:dyDescent="0.2">
      <c r="A2411" t="s">
        <v>6797</v>
      </c>
      <c r="B2411">
        <v>16956</v>
      </c>
      <c r="C2411">
        <v>17585</v>
      </c>
      <c r="D2411" t="s">
        <v>20</v>
      </c>
      <c r="E2411">
        <v>630</v>
      </c>
      <c r="F2411">
        <v>209</v>
      </c>
      <c r="G2411" t="s">
        <v>22</v>
      </c>
      <c r="H2411" t="s">
        <v>23</v>
      </c>
      <c r="I2411" t="s">
        <v>16</v>
      </c>
      <c r="J2411" t="s">
        <v>17</v>
      </c>
      <c r="K2411" t="s">
        <v>18</v>
      </c>
      <c r="L2411" t="s">
        <v>7779</v>
      </c>
      <c r="M2411" t="s">
        <v>6751</v>
      </c>
      <c r="N2411" t="s">
        <v>6798</v>
      </c>
      <c r="O2411" t="s">
        <v>6799</v>
      </c>
      <c r="R2411" t="s">
        <v>12071</v>
      </c>
      <c r="S2411">
        <v>886245</v>
      </c>
      <c r="T2411">
        <v>886892</v>
      </c>
      <c r="U2411" t="s">
        <v>26</v>
      </c>
      <c r="V2411">
        <v>648</v>
      </c>
      <c r="W2411">
        <v>215</v>
      </c>
      <c r="X2411" t="s">
        <v>22</v>
      </c>
      <c r="Y2411" t="s">
        <v>23</v>
      </c>
      <c r="Z2411" t="s">
        <v>7792</v>
      </c>
      <c r="AA2411" t="s">
        <v>17</v>
      </c>
      <c r="AB2411" t="s">
        <v>5</v>
      </c>
      <c r="AD2411" t="s">
        <v>7793</v>
      </c>
      <c r="AE2411" t="s">
        <v>12072</v>
      </c>
      <c r="AF2411" t="s">
        <v>12073</v>
      </c>
      <c r="AH2411" t="str">
        <f t="shared" si="39"/>
        <v>bad</v>
      </c>
      <c r="AI2411" t="s">
        <v>16568</v>
      </c>
      <c r="AJ2411" t="s">
        <v>22158</v>
      </c>
      <c r="AK2411" t="s">
        <v>24187</v>
      </c>
      <c r="AL2411" t="s">
        <v>24793</v>
      </c>
      <c r="AM2411" t="s">
        <v>27626</v>
      </c>
      <c r="AN2411" t="s">
        <v>27920</v>
      </c>
      <c r="AO2411" t="s">
        <v>27931</v>
      </c>
      <c r="AP2411" t="s">
        <v>28291</v>
      </c>
      <c r="AQ2411" t="s">
        <v>30313</v>
      </c>
      <c r="AR2411" t="s">
        <v>31062</v>
      </c>
      <c r="AS2411" t="s">
        <v>31235</v>
      </c>
      <c r="AT2411" t="s">
        <v>32894</v>
      </c>
      <c r="AU2411" t="s">
        <v>33127</v>
      </c>
      <c r="AV2411" t="s">
        <v>20</v>
      </c>
      <c r="AW2411" t="s">
        <v>20</v>
      </c>
      <c r="AX2411" t="s">
        <v>20</v>
      </c>
      <c r="AY2411" t="s">
        <v>18813</v>
      </c>
      <c r="AZ2411" t="s">
        <v>20</v>
      </c>
      <c r="BA2411" t="s">
        <v>20</v>
      </c>
      <c r="BB2411" t="s">
        <v>20</v>
      </c>
      <c r="BC2411" t="s">
        <v>18371</v>
      </c>
      <c r="BD2411" s="22" t="s">
        <v>12071</v>
      </c>
      <c r="BE2411" s="22" t="s">
        <v>33435</v>
      </c>
      <c r="BF2411" t="s">
        <v>27931</v>
      </c>
      <c r="BG2411" t="s">
        <v>33391</v>
      </c>
      <c r="BH2411" t="s">
        <v>27931</v>
      </c>
      <c r="BI2411" t="s">
        <v>33391</v>
      </c>
      <c r="BJ2411" t="s">
        <v>33438</v>
      </c>
      <c r="BK2411" t="s">
        <v>33438</v>
      </c>
      <c r="BL2411" t="s">
        <v>33438</v>
      </c>
      <c r="BM2411" t="s">
        <v>33438</v>
      </c>
      <c r="BN2411" t="s">
        <v>33440</v>
      </c>
      <c r="BO2411" t="s">
        <v>33438</v>
      </c>
      <c r="BP2411" t="s">
        <v>33438</v>
      </c>
      <c r="BQ2411" t="s">
        <v>33438</v>
      </c>
      <c r="BR2411" t="s">
        <v>33439</v>
      </c>
      <c r="BS2411" t="s">
        <v>33436</v>
      </c>
      <c r="BT2411" t="s">
        <v>33438</v>
      </c>
      <c r="BV2411" t="s">
        <v>30313</v>
      </c>
      <c r="BW2411" t="s">
        <v>28291</v>
      </c>
      <c r="BX2411" t="s">
        <v>27931</v>
      </c>
      <c r="BY2411" t="s">
        <v>27931</v>
      </c>
      <c r="CB2411" t="s">
        <v>30313</v>
      </c>
      <c r="CC2411" t="s">
        <v>30313</v>
      </c>
      <c r="CD2411" t="s">
        <v>30313</v>
      </c>
      <c r="CF2411" t="s">
        <v>6799</v>
      </c>
      <c r="CG2411" t="s">
        <v>27931</v>
      </c>
      <c r="CH2411" t="s">
        <v>33381</v>
      </c>
      <c r="CI2411" t="s">
        <v>33391</v>
      </c>
      <c r="CR2411" t="s">
        <v>6798</v>
      </c>
      <c r="CS2411" t="b">
        <v>0</v>
      </c>
      <c r="CT2411">
        <v>9.7000000000000003E-3</v>
      </c>
      <c r="CU2411" t="s">
        <v>33605</v>
      </c>
      <c r="CV2411" t="s">
        <v>12072</v>
      </c>
      <c r="CW2411" t="s">
        <v>12073</v>
      </c>
      <c r="CX2411" t="b">
        <v>0</v>
      </c>
      <c r="CY2411">
        <v>9.7000000000000003E-3</v>
      </c>
      <c r="CZ2411" t="s">
        <v>33605</v>
      </c>
      <c r="DA2411" t="s">
        <v>33605</v>
      </c>
      <c r="DB2411" t="s">
        <v>33605</v>
      </c>
      <c r="DC2411" t="e">
        <v>#N/A</v>
      </c>
      <c r="DD2411" t="e">
        <v>#N/A</v>
      </c>
      <c r="DE2411" t="e">
        <v>#N/A</v>
      </c>
      <c r="DF2411" t="e">
        <v>#N/A</v>
      </c>
      <c r="DG2411" t="e">
        <v>#N/A</v>
      </c>
      <c r="DH2411" t="e">
        <v>#N/A</v>
      </c>
      <c r="DI2411" t="e">
        <v>#N/A</v>
      </c>
      <c r="DJ2411" t="e">
        <v>#N/A</v>
      </c>
    </row>
    <row r="2412" spans="1:114" x14ac:dyDescent="0.2">
      <c r="A2412" t="s">
        <v>6800</v>
      </c>
      <c r="B2412">
        <v>17587</v>
      </c>
      <c r="C2412">
        <v>19851</v>
      </c>
      <c r="D2412" t="s">
        <v>20</v>
      </c>
      <c r="E2412">
        <v>2265</v>
      </c>
      <c r="F2412">
        <v>754</v>
      </c>
      <c r="G2412" t="s">
        <v>22</v>
      </c>
      <c r="H2412" t="s">
        <v>23</v>
      </c>
      <c r="I2412" t="s">
        <v>16</v>
      </c>
      <c r="J2412" t="s">
        <v>17</v>
      </c>
      <c r="K2412" t="s">
        <v>18</v>
      </c>
      <c r="L2412" t="s">
        <v>7779</v>
      </c>
      <c r="M2412" t="s">
        <v>6751</v>
      </c>
      <c r="N2412" t="s">
        <v>6801</v>
      </c>
      <c r="O2412" t="s">
        <v>6802</v>
      </c>
      <c r="R2412" t="s">
        <v>12074</v>
      </c>
      <c r="S2412">
        <v>883835</v>
      </c>
      <c r="T2412">
        <v>886261</v>
      </c>
      <c r="U2412" t="s">
        <v>26</v>
      </c>
      <c r="V2412">
        <v>2427</v>
      </c>
      <c r="W2412">
        <v>808</v>
      </c>
      <c r="X2412" t="s">
        <v>22</v>
      </c>
      <c r="Y2412" t="s">
        <v>23</v>
      </c>
      <c r="Z2412" t="s">
        <v>7792</v>
      </c>
      <c r="AA2412" t="s">
        <v>17</v>
      </c>
      <c r="AB2412" t="s">
        <v>5</v>
      </c>
      <c r="AD2412" t="s">
        <v>7793</v>
      </c>
      <c r="AE2412" t="s">
        <v>12075</v>
      </c>
      <c r="AF2412" t="s">
        <v>12076</v>
      </c>
      <c r="AH2412" t="str">
        <f t="shared" si="39"/>
        <v>bad</v>
      </c>
      <c r="AI2412" t="s">
        <v>16569</v>
      </c>
      <c r="AJ2412" t="s">
        <v>22159</v>
      </c>
      <c r="AK2412" t="s">
        <v>22472</v>
      </c>
      <c r="AL2412" t="s">
        <v>25433</v>
      </c>
      <c r="AM2412" t="s">
        <v>27627</v>
      </c>
      <c r="AN2412" t="s">
        <v>27920</v>
      </c>
      <c r="AO2412" t="s">
        <v>27927</v>
      </c>
      <c r="AP2412" t="s">
        <v>29532</v>
      </c>
      <c r="AQ2412" t="s">
        <v>30314</v>
      </c>
      <c r="AR2412" t="s">
        <v>31063</v>
      </c>
      <c r="AS2412" t="s">
        <v>31672</v>
      </c>
      <c r="AT2412" t="s">
        <v>32895</v>
      </c>
      <c r="AU2412" t="s">
        <v>33170</v>
      </c>
      <c r="AV2412" t="s">
        <v>19816</v>
      </c>
      <c r="AW2412" t="s">
        <v>20</v>
      </c>
      <c r="AX2412" t="s">
        <v>20</v>
      </c>
      <c r="AY2412" t="s">
        <v>18905</v>
      </c>
      <c r="AZ2412" t="s">
        <v>20</v>
      </c>
      <c r="BA2412" t="s">
        <v>20</v>
      </c>
      <c r="BB2412" t="s">
        <v>20</v>
      </c>
      <c r="BC2412" t="s">
        <v>18372</v>
      </c>
      <c r="BD2412" s="22" t="s">
        <v>12074</v>
      </c>
      <c r="BE2412" s="22" t="s">
        <v>33435</v>
      </c>
      <c r="BF2412" t="s">
        <v>27927</v>
      </c>
      <c r="BG2412" t="s">
        <v>33387</v>
      </c>
      <c r="BH2412" t="s">
        <v>27927</v>
      </c>
      <c r="BI2412" t="s">
        <v>33446</v>
      </c>
      <c r="BJ2412" t="s">
        <v>33438</v>
      </c>
      <c r="BK2412" t="s">
        <v>33438</v>
      </c>
      <c r="BL2412" t="s">
        <v>33438</v>
      </c>
      <c r="BM2412" t="s">
        <v>33438</v>
      </c>
      <c r="BN2412" t="s">
        <v>33440</v>
      </c>
      <c r="BO2412" t="s">
        <v>33438</v>
      </c>
      <c r="BQ2412" t="s">
        <v>33438</v>
      </c>
      <c r="BR2412" t="s">
        <v>33452</v>
      </c>
      <c r="BS2412" t="s">
        <v>33436</v>
      </c>
      <c r="BT2412" t="s">
        <v>33438</v>
      </c>
      <c r="BV2412" t="s">
        <v>30314</v>
      </c>
      <c r="BW2412" t="s">
        <v>29532</v>
      </c>
      <c r="BX2412" t="s">
        <v>27927</v>
      </c>
      <c r="BY2412" t="s">
        <v>27927</v>
      </c>
      <c r="CB2412" t="s">
        <v>30314</v>
      </c>
      <c r="CC2412" t="s">
        <v>30314</v>
      </c>
      <c r="CD2412" t="s">
        <v>30314</v>
      </c>
      <c r="CF2412" t="s">
        <v>6802</v>
      </c>
      <c r="CG2412" t="s">
        <v>27927</v>
      </c>
      <c r="CH2412" t="s">
        <v>33381</v>
      </c>
      <c r="CI2412" t="s">
        <v>33387</v>
      </c>
      <c r="CR2412" t="s">
        <v>6801</v>
      </c>
      <c r="CS2412" t="b">
        <v>0</v>
      </c>
      <c r="CT2412">
        <v>6.7999999999999996E-3</v>
      </c>
      <c r="CU2412" t="s">
        <v>33605</v>
      </c>
      <c r="CV2412" t="s">
        <v>12075</v>
      </c>
      <c r="CW2412" t="s">
        <v>12076</v>
      </c>
      <c r="CX2412" t="b">
        <v>0</v>
      </c>
      <c r="CY2412">
        <v>6.7999999999999996E-3</v>
      </c>
      <c r="CZ2412" t="s">
        <v>33605</v>
      </c>
      <c r="DA2412" t="s">
        <v>33605</v>
      </c>
      <c r="DB2412" t="s">
        <v>33605</v>
      </c>
      <c r="DC2412" t="e">
        <v>#N/A</v>
      </c>
      <c r="DD2412" t="e">
        <v>#N/A</v>
      </c>
      <c r="DE2412" t="e">
        <v>#N/A</v>
      </c>
      <c r="DF2412" t="e">
        <v>#N/A</v>
      </c>
      <c r="DG2412" t="e">
        <v>#N/A</v>
      </c>
      <c r="DH2412" t="e">
        <v>#N/A</v>
      </c>
      <c r="DI2412" t="e">
        <v>#N/A</v>
      </c>
      <c r="DJ2412" t="e">
        <v>#N/A</v>
      </c>
    </row>
    <row r="2413" spans="1:114" x14ac:dyDescent="0.2">
      <c r="A2413" t="s">
        <v>6803</v>
      </c>
      <c r="B2413">
        <v>19911</v>
      </c>
      <c r="C2413">
        <v>20120</v>
      </c>
      <c r="D2413" t="s">
        <v>26</v>
      </c>
      <c r="E2413">
        <v>210</v>
      </c>
      <c r="F2413">
        <v>69</v>
      </c>
      <c r="G2413" t="s">
        <v>22</v>
      </c>
      <c r="H2413" t="s">
        <v>23</v>
      </c>
      <c r="I2413" t="s">
        <v>16</v>
      </c>
      <c r="J2413" t="s">
        <v>17</v>
      </c>
      <c r="K2413" t="s">
        <v>18</v>
      </c>
      <c r="L2413" t="s">
        <v>7779</v>
      </c>
      <c r="M2413" t="s">
        <v>6751</v>
      </c>
      <c r="N2413" t="s">
        <v>6804</v>
      </c>
      <c r="O2413" t="s">
        <v>49</v>
      </c>
      <c r="R2413" s="7"/>
      <c r="S2413" s="7"/>
      <c r="T2413" s="7"/>
      <c r="U2413" s="7"/>
      <c r="V2413" s="7"/>
      <c r="W2413" s="7"/>
      <c r="X2413" s="7"/>
      <c r="Y2413" s="7"/>
      <c r="Z2413" s="7"/>
      <c r="AA2413" s="7"/>
      <c r="AB2413" s="7"/>
      <c r="AC2413" s="7"/>
      <c r="AD2413" s="7"/>
      <c r="AE2413" s="7"/>
      <c r="AF2413" s="7"/>
      <c r="AG2413" s="7"/>
      <c r="AH2413" t="str">
        <f t="shared" si="39"/>
        <v>bad</v>
      </c>
      <c r="AI2413" s="7"/>
      <c r="AJ2413" t="e">
        <v>#N/A</v>
      </c>
      <c r="AK2413" t="e">
        <v>#N/A</v>
      </c>
      <c r="AL2413" t="e">
        <v>#N/A</v>
      </c>
      <c r="AM2413" t="e">
        <v>#N/A</v>
      </c>
      <c r="AN2413" t="e">
        <v>#N/A</v>
      </c>
      <c r="AO2413" t="e">
        <v>#N/A</v>
      </c>
      <c r="AP2413" t="e">
        <v>#N/A</v>
      </c>
      <c r="AQ2413" t="e">
        <v>#N/A</v>
      </c>
      <c r="AR2413" t="e">
        <v>#N/A</v>
      </c>
      <c r="AS2413" t="e">
        <v>#N/A</v>
      </c>
      <c r="AT2413" t="e">
        <v>#N/A</v>
      </c>
      <c r="AU2413" t="e">
        <v>#N/A</v>
      </c>
      <c r="AV2413" t="e">
        <v>#N/A</v>
      </c>
      <c r="AW2413" t="e">
        <v>#N/A</v>
      </c>
      <c r="AX2413" t="e">
        <v>#N/A</v>
      </c>
      <c r="AY2413" t="e">
        <v>#N/A</v>
      </c>
      <c r="AZ2413" t="e">
        <v>#N/A</v>
      </c>
      <c r="BA2413" t="e">
        <v>#N/A</v>
      </c>
      <c r="BB2413" t="e">
        <v>#N/A</v>
      </c>
      <c r="BC2413" t="e">
        <v>#N/A</v>
      </c>
      <c r="BD2413" s="22" t="e">
        <v>#N/A</v>
      </c>
      <c r="BE2413" s="22" t="e">
        <v>#N/A</v>
      </c>
      <c r="BF2413" t="e">
        <v>#N/A</v>
      </c>
      <c r="BG2413" t="e">
        <v>#N/A</v>
      </c>
      <c r="BH2413" t="e">
        <v>#N/A</v>
      </c>
      <c r="BI2413" t="e">
        <v>#N/A</v>
      </c>
      <c r="BJ2413" t="e">
        <v>#N/A</v>
      </c>
      <c r="BK2413" t="e">
        <v>#N/A</v>
      </c>
      <c r="BL2413" t="e">
        <v>#N/A</v>
      </c>
      <c r="BM2413" t="e">
        <v>#N/A</v>
      </c>
      <c r="BN2413" t="e">
        <v>#N/A</v>
      </c>
      <c r="BO2413" t="e">
        <v>#N/A</v>
      </c>
      <c r="BP2413" t="e">
        <v>#N/A</v>
      </c>
      <c r="BQ2413" t="e">
        <v>#N/A</v>
      </c>
      <c r="BR2413" t="e">
        <v>#N/A</v>
      </c>
      <c r="BS2413" t="e">
        <v>#N/A</v>
      </c>
      <c r="BT2413" t="e">
        <v>#N/A</v>
      </c>
      <c r="BV2413" t="e">
        <v>#N/A</v>
      </c>
      <c r="BW2413" t="e">
        <v>#N/A</v>
      </c>
      <c r="BX2413" t="e">
        <v>#N/A</v>
      </c>
      <c r="BY2413" t="e">
        <v>#N/A</v>
      </c>
      <c r="CB2413" s="27" t="s">
        <v>6803</v>
      </c>
      <c r="CC2413" t="e">
        <v>#N/A</v>
      </c>
      <c r="CD2413" t="e">
        <v>#N/A</v>
      </c>
      <c r="CF2413" t="s">
        <v>49</v>
      </c>
      <c r="CG2413" s="27" t="s">
        <v>27925</v>
      </c>
      <c r="CH2413" s="27" t="s">
        <v>33383</v>
      </c>
      <c r="CI2413" s="27" t="s">
        <v>33394</v>
      </c>
      <c r="CJ2413" s="7"/>
      <c r="CK2413" s="7"/>
      <c r="CL2413" s="7"/>
      <c r="CM2413" s="7"/>
      <c r="CN2413" s="7"/>
      <c r="CO2413" s="7"/>
      <c r="CP2413" s="7"/>
      <c r="CQ2413" s="7"/>
      <c r="CR2413" t="s">
        <v>6804</v>
      </c>
      <c r="CS2413" t="b">
        <v>0</v>
      </c>
      <c r="CT2413">
        <v>7.0000000000000001E-3</v>
      </c>
      <c r="CU2413" t="s">
        <v>33605</v>
      </c>
      <c r="CV2413" t="e">
        <v>#N/A</v>
      </c>
      <c r="CW2413" t="e">
        <v>#N/A</v>
      </c>
      <c r="CX2413" t="e">
        <v>#N/A</v>
      </c>
      <c r="CY2413" t="e">
        <v>#N/A</v>
      </c>
      <c r="CZ2413" t="e">
        <v>#N/A</v>
      </c>
      <c r="DA2413" t="e">
        <v>#N/A</v>
      </c>
      <c r="DB2413" t="e">
        <v>#N/A</v>
      </c>
      <c r="DC2413" t="e">
        <v>#N/A</v>
      </c>
      <c r="DD2413" t="e">
        <v>#N/A</v>
      </c>
      <c r="DE2413" t="e">
        <v>#N/A</v>
      </c>
      <c r="DF2413" t="e">
        <v>#N/A</v>
      </c>
      <c r="DG2413" t="e">
        <v>#N/A</v>
      </c>
      <c r="DH2413" t="e">
        <v>#N/A</v>
      </c>
      <c r="DI2413" t="e">
        <v>#N/A</v>
      </c>
      <c r="DJ2413" t="e">
        <v>#N/A</v>
      </c>
    </row>
    <row r="2414" spans="1:114" x14ac:dyDescent="0.2">
      <c r="A2414" t="s">
        <v>6805</v>
      </c>
      <c r="B2414">
        <v>20363</v>
      </c>
      <c r="C2414">
        <v>22960</v>
      </c>
      <c r="D2414" t="s">
        <v>20</v>
      </c>
      <c r="E2414">
        <v>2598</v>
      </c>
      <c r="F2414">
        <v>865</v>
      </c>
      <c r="G2414" t="s">
        <v>22</v>
      </c>
      <c r="H2414" t="s">
        <v>23</v>
      </c>
      <c r="I2414" t="s">
        <v>16</v>
      </c>
      <c r="J2414" t="s">
        <v>17</v>
      </c>
      <c r="K2414" t="s">
        <v>18</v>
      </c>
      <c r="L2414" t="s">
        <v>7779</v>
      </c>
      <c r="M2414" t="s">
        <v>6751</v>
      </c>
      <c r="N2414" t="s">
        <v>6806</v>
      </c>
      <c r="O2414" t="s">
        <v>6807</v>
      </c>
      <c r="R2414" t="s">
        <v>12077</v>
      </c>
      <c r="S2414">
        <v>880867</v>
      </c>
      <c r="T2414">
        <v>883485</v>
      </c>
      <c r="U2414" t="s">
        <v>26</v>
      </c>
      <c r="V2414">
        <v>2619</v>
      </c>
      <c r="W2414">
        <v>872</v>
      </c>
      <c r="X2414" t="s">
        <v>22</v>
      </c>
      <c r="Y2414" t="s">
        <v>23</v>
      </c>
      <c r="Z2414" t="s">
        <v>7792</v>
      </c>
      <c r="AA2414" t="s">
        <v>17</v>
      </c>
      <c r="AB2414" t="s">
        <v>5</v>
      </c>
      <c r="AD2414" t="s">
        <v>7793</v>
      </c>
      <c r="AE2414" t="s">
        <v>12078</v>
      </c>
      <c r="AF2414" t="s">
        <v>10160</v>
      </c>
      <c r="AH2414" t="str">
        <f t="shared" si="39"/>
        <v>bad</v>
      </c>
      <c r="AI2414" t="s">
        <v>16570</v>
      </c>
      <c r="AJ2414" t="s">
        <v>22160</v>
      </c>
      <c r="AK2414" t="s">
        <v>22472</v>
      </c>
      <c r="AL2414" t="s">
        <v>25434</v>
      </c>
      <c r="AM2414" t="s">
        <v>27628</v>
      </c>
      <c r="AN2414" t="s">
        <v>27920</v>
      </c>
      <c r="AO2414" t="s">
        <v>27934</v>
      </c>
      <c r="AP2414" t="s">
        <v>29512</v>
      </c>
      <c r="AQ2414" t="s">
        <v>20</v>
      </c>
      <c r="AR2414" t="s">
        <v>20</v>
      </c>
      <c r="AS2414" t="s">
        <v>20</v>
      </c>
      <c r="AT2414" t="s">
        <v>20</v>
      </c>
      <c r="AU2414" t="s">
        <v>20</v>
      </c>
      <c r="AV2414" t="s">
        <v>20</v>
      </c>
      <c r="AW2414" t="s">
        <v>20</v>
      </c>
      <c r="AX2414" t="s">
        <v>20</v>
      </c>
      <c r="AY2414" t="s">
        <v>20</v>
      </c>
      <c r="AZ2414" t="s">
        <v>20</v>
      </c>
      <c r="BA2414" t="s">
        <v>20</v>
      </c>
      <c r="BB2414" t="s">
        <v>20</v>
      </c>
      <c r="BC2414" t="s">
        <v>18373</v>
      </c>
      <c r="BD2414" s="22" t="s">
        <v>12077</v>
      </c>
      <c r="BE2414" s="22" t="s">
        <v>33435</v>
      </c>
      <c r="BF2414" t="s">
        <v>33481</v>
      </c>
      <c r="BG2414" t="s">
        <v>33482</v>
      </c>
      <c r="BH2414" t="s">
        <v>27934</v>
      </c>
      <c r="BI2414" t="s">
        <v>33389</v>
      </c>
      <c r="BJ2414" t="s">
        <v>33438</v>
      </c>
      <c r="BK2414" t="s">
        <v>33438</v>
      </c>
      <c r="BL2414" t="s">
        <v>33438</v>
      </c>
      <c r="BM2414" t="s">
        <v>33436</v>
      </c>
      <c r="BN2414" t="s">
        <v>33437</v>
      </c>
      <c r="BO2414" t="s">
        <v>33438</v>
      </c>
      <c r="BQ2414" t="s">
        <v>33438</v>
      </c>
      <c r="BR2414" t="s">
        <v>33439</v>
      </c>
      <c r="BS2414" t="s">
        <v>33438</v>
      </c>
      <c r="BT2414" t="s">
        <v>33438</v>
      </c>
      <c r="BV2414" t="s">
        <v>20</v>
      </c>
      <c r="BW2414" t="s">
        <v>29512</v>
      </c>
      <c r="BX2414" t="s">
        <v>27934</v>
      </c>
      <c r="BY2414" t="s">
        <v>33481</v>
      </c>
      <c r="CB2414" t="s">
        <v>18373</v>
      </c>
      <c r="CC2414" t="s">
        <v>18373</v>
      </c>
      <c r="CD2414" t="s">
        <v>18373</v>
      </c>
      <c r="CF2414" t="s">
        <v>6807</v>
      </c>
      <c r="CG2414" t="s">
        <v>27934</v>
      </c>
      <c r="CH2414" t="s">
        <v>33382</v>
      </c>
      <c r="CI2414" t="s">
        <v>33389</v>
      </c>
      <c r="CR2414" t="s">
        <v>6806</v>
      </c>
      <c r="CS2414" t="b">
        <v>0</v>
      </c>
      <c r="CT2414">
        <v>7.0199999999999999E-2</v>
      </c>
      <c r="CU2414" t="s">
        <v>33605</v>
      </c>
      <c r="CV2414" t="s">
        <v>12078</v>
      </c>
      <c r="CW2414" t="s">
        <v>10160</v>
      </c>
      <c r="CX2414" t="b">
        <v>0</v>
      </c>
      <c r="CY2414">
        <v>6.9099999999999995E-2</v>
      </c>
      <c r="CZ2414" t="s">
        <v>33605</v>
      </c>
      <c r="DA2414" t="s">
        <v>33605</v>
      </c>
      <c r="DB2414" t="s">
        <v>33606</v>
      </c>
      <c r="DC2414" t="e">
        <v>#N/A</v>
      </c>
      <c r="DD2414" t="e">
        <v>#N/A</v>
      </c>
      <c r="DE2414" t="e">
        <v>#N/A</v>
      </c>
      <c r="DF2414" t="e">
        <v>#N/A</v>
      </c>
      <c r="DG2414" t="e">
        <v>#N/A</v>
      </c>
      <c r="DH2414" t="e">
        <v>#N/A</v>
      </c>
      <c r="DI2414" t="e">
        <v>#N/A</v>
      </c>
      <c r="DJ2414" t="e">
        <v>#N/A</v>
      </c>
    </row>
    <row r="2415" spans="1:114" x14ac:dyDescent="0.2">
      <c r="A2415" t="s">
        <v>6809</v>
      </c>
      <c r="B2415">
        <v>23173</v>
      </c>
      <c r="C2415">
        <v>25803</v>
      </c>
      <c r="D2415" t="s">
        <v>20</v>
      </c>
      <c r="E2415">
        <v>2631</v>
      </c>
      <c r="F2415">
        <v>876</v>
      </c>
      <c r="G2415" t="s">
        <v>22</v>
      </c>
      <c r="H2415" t="s">
        <v>23</v>
      </c>
      <c r="I2415" t="s">
        <v>16</v>
      </c>
      <c r="J2415" t="s">
        <v>17</v>
      </c>
      <c r="K2415" t="s">
        <v>18</v>
      </c>
      <c r="L2415" t="s">
        <v>7779</v>
      </c>
      <c r="M2415" t="s">
        <v>6751</v>
      </c>
      <c r="N2415" t="s">
        <v>6810</v>
      </c>
      <c r="O2415" t="s">
        <v>6811</v>
      </c>
      <c r="P2415" t="s">
        <v>6808</v>
      </c>
      <c r="R2415" t="s">
        <v>12079</v>
      </c>
      <c r="S2415">
        <v>877976</v>
      </c>
      <c r="T2415">
        <v>880675</v>
      </c>
      <c r="U2415" t="s">
        <v>26</v>
      </c>
      <c r="V2415">
        <v>2700</v>
      </c>
      <c r="W2415">
        <v>899</v>
      </c>
      <c r="X2415" t="s">
        <v>22</v>
      </c>
      <c r="Y2415" t="s">
        <v>23</v>
      </c>
      <c r="Z2415" t="s">
        <v>7792</v>
      </c>
      <c r="AA2415" t="s">
        <v>17</v>
      </c>
      <c r="AB2415" t="s">
        <v>5</v>
      </c>
      <c r="AD2415" t="s">
        <v>7793</v>
      </c>
      <c r="AE2415" t="s">
        <v>12080</v>
      </c>
      <c r="AF2415" t="s">
        <v>12081</v>
      </c>
      <c r="AH2415" t="str">
        <f t="shared" si="39"/>
        <v>bad</v>
      </c>
      <c r="AI2415" t="s">
        <v>16571</v>
      </c>
      <c r="AJ2415" t="s">
        <v>22161</v>
      </c>
      <c r="AK2415" t="s">
        <v>22472</v>
      </c>
      <c r="AL2415" t="s">
        <v>25435</v>
      </c>
      <c r="AM2415" t="s">
        <v>27629</v>
      </c>
      <c r="AN2415" t="s">
        <v>27920</v>
      </c>
      <c r="AO2415" t="s">
        <v>27927</v>
      </c>
      <c r="AP2415" t="s">
        <v>29533</v>
      </c>
      <c r="AQ2415" t="s">
        <v>6808</v>
      </c>
      <c r="AR2415" t="s">
        <v>31064</v>
      </c>
      <c r="AS2415" t="s">
        <v>31673</v>
      </c>
      <c r="AT2415" t="s">
        <v>32896</v>
      </c>
      <c r="AU2415" t="s">
        <v>33026</v>
      </c>
      <c r="AV2415" t="s">
        <v>19792</v>
      </c>
      <c r="AW2415" t="s">
        <v>19744</v>
      </c>
      <c r="AX2415" t="s">
        <v>18914</v>
      </c>
      <c r="AY2415" t="s">
        <v>18780</v>
      </c>
      <c r="AZ2415" t="s">
        <v>20</v>
      </c>
      <c r="BA2415" t="s">
        <v>20</v>
      </c>
      <c r="BB2415" t="s">
        <v>20</v>
      </c>
      <c r="BC2415" t="s">
        <v>18374</v>
      </c>
      <c r="BD2415" s="22" t="s">
        <v>12079</v>
      </c>
      <c r="BE2415" s="22" t="s">
        <v>33435</v>
      </c>
      <c r="BF2415" t="s">
        <v>27927</v>
      </c>
      <c r="BG2415" t="s">
        <v>33387</v>
      </c>
      <c r="BH2415" t="s">
        <v>27927</v>
      </c>
      <c r="BI2415" t="s">
        <v>33446</v>
      </c>
      <c r="BJ2415" t="s">
        <v>33436</v>
      </c>
      <c r="BK2415" t="s">
        <v>33436</v>
      </c>
      <c r="BL2415" t="s">
        <v>33436</v>
      </c>
      <c r="BM2415" t="s">
        <v>33438</v>
      </c>
      <c r="BN2415" t="s">
        <v>33440</v>
      </c>
      <c r="BO2415" t="s">
        <v>33438</v>
      </c>
      <c r="BP2415" t="s">
        <v>33438</v>
      </c>
      <c r="BQ2415" t="s">
        <v>33438</v>
      </c>
      <c r="BR2415" t="s">
        <v>33443</v>
      </c>
      <c r="BS2415" t="s">
        <v>33436</v>
      </c>
      <c r="BT2415" t="s">
        <v>33438</v>
      </c>
      <c r="BV2415" t="s">
        <v>6808</v>
      </c>
      <c r="BW2415" t="s">
        <v>29533</v>
      </c>
      <c r="BX2415" t="s">
        <v>27927</v>
      </c>
      <c r="BY2415" t="s">
        <v>27927</v>
      </c>
      <c r="CB2415" t="s">
        <v>6808</v>
      </c>
      <c r="CC2415" t="s">
        <v>6808</v>
      </c>
      <c r="CD2415" t="s">
        <v>6808</v>
      </c>
      <c r="CE2415" s="25" t="s">
        <v>6808</v>
      </c>
      <c r="CF2415" t="s">
        <v>6811</v>
      </c>
      <c r="CG2415" t="s">
        <v>27927</v>
      </c>
      <c r="CH2415" t="s">
        <v>33381</v>
      </c>
      <c r="CI2415" t="s">
        <v>33387</v>
      </c>
      <c r="CR2415" t="s">
        <v>6810</v>
      </c>
      <c r="CS2415" t="b">
        <v>0</v>
      </c>
      <c r="CT2415">
        <v>8.0000000000000002E-3</v>
      </c>
      <c r="CU2415" t="s">
        <v>33605</v>
      </c>
      <c r="CV2415" t="s">
        <v>12080</v>
      </c>
      <c r="CW2415" t="s">
        <v>12081</v>
      </c>
      <c r="CX2415" t="b">
        <v>0</v>
      </c>
      <c r="CY2415">
        <v>7.7999999999999996E-3</v>
      </c>
      <c r="CZ2415" t="s">
        <v>33605</v>
      </c>
      <c r="DA2415" t="s">
        <v>33605</v>
      </c>
      <c r="DB2415" t="s">
        <v>33606</v>
      </c>
      <c r="DC2415" t="s">
        <v>6810</v>
      </c>
      <c r="DD2415" t="s">
        <v>20</v>
      </c>
      <c r="DE2415" t="s">
        <v>20</v>
      </c>
      <c r="DF2415" t="s">
        <v>33817</v>
      </c>
      <c r="DG2415" t="e">
        <v>#N/A</v>
      </c>
      <c r="DH2415" t="e">
        <v>#N/A</v>
      </c>
      <c r="DI2415" t="e">
        <v>#N/A</v>
      </c>
      <c r="DJ2415" t="e">
        <v>#N/A</v>
      </c>
    </row>
    <row r="2416" spans="1:114" x14ac:dyDescent="0.2">
      <c r="A2416" t="s">
        <v>6812</v>
      </c>
      <c r="B2416">
        <v>25892</v>
      </c>
      <c r="C2416">
        <v>26395</v>
      </c>
      <c r="D2416" t="s">
        <v>26</v>
      </c>
      <c r="E2416">
        <v>504</v>
      </c>
      <c r="F2416">
        <v>167</v>
      </c>
      <c r="G2416" t="s">
        <v>22</v>
      </c>
      <c r="H2416" t="s">
        <v>23</v>
      </c>
      <c r="I2416" t="s">
        <v>16</v>
      </c>
      <c r="J2416" t="s">
        <v>17</v>
      </c>
      <c r="K2416" t="s">
        <v>18</v>
      </c>
      <c r="L2416" t="s">
        <v>7779</v>
      </c>
      <c r="M2416" t="s">
        <v>6751</v>
      </c>
      <c r="N2416" t="s">
        <v>6813</v>
      </c>
      <c r="O2416" t="s">
        <v>49</v>
      </c>
      <c r="R2416" t="s">
        <v>12082</v>
      </c>
      <c r="S2416">
        <v>877453</v>
      </c>
      <c r="T2416">
        <v>877887</v>
      </c>
      <c r="U2416" t="s">
        <v>20</v>
      </c>
      <c r="V2416">
        <v>435</v>
      </c>
      <c r="W2416">
        <v>144</v>
      </c>
      <c r="X2416" t="s">
        <v>22</v>
      </c>
      <c r="Y2416" t="s">
        <v>23</v>
      </c>
      <c r="Z2416" t="s">
        <v>7792</v>
      </c>
      <c r="AA2416" t="s">
        <v>17</v>
      </c>
      <c r="AB2416" t="s">
        <v>5</v>
      </c>
      <c r="AD2416" t="s">
        <v>7793</v>
      </c>
      <c r="AE2416" t="s">
        <v>12083</v>
      </c>
      <c r="AF2416" t="s">
        <v>7804</v>
      </c>
      <c r="AH2416" t="str">
        <f t="shared" si="39"/>
        <v>bad</v>
      </c>
      <c r="AI2416" t="s">
        <v>16572</v>
      </c>
      <c r="AJ2416" t="s">
        <v>22162</v>
      </c>
      <c r="AK2416" t="s">
        <v>24188</v>
      </c>
      <c r="AL2416" t="s">
        <v>24750</v>
      </c>
      <c r="AM2416" t="s">
        <v>27630</v>
      </c>
      <c r="AN2416" t="s">
        <v>27920</v>
      </c>
      <c r="AO2416" t="s">
        <v>20</v>
      </c>
      <c r="AP2416" t="s">
        <v>20</v>
      </c>
      <c r="AQ2416" t="s">
        <v>20</v>
      </c>
      <c r="AR2416" t="s">
        <v>20</v>
      </c>
      <c r="AS2416" t="s">
        <v>20</v>
      </c>
      <c r="AT2416" t="s">
        <v>20</v>
      </c>
      <c r="AU2416" t="s">
        <v>20</v>
      </c>
      <c r="AV2416" t="s">
        <v>20</v>
      </c>
      <c r="AW2416" t="s">
        <v>20</v>
      </c>
      <c r="AX2416" t="s">
        <v>20</v>
      </c>
      <c r="AY2416" t="s">
        <v>20</v>
      </c>
      <c r="AZ2416" t="s">
        <v>20</v>
      </c>
      <c r="BA2416" t="s">
        <v>20</v>
      </c>
      <c r="BB2416" t="s">
        <v>20</v>
      </c>
      <c r="BC2416" t="s">
        <v>20</v>
      </c>
      <c r="BD2416" s="22" t="s">
        <v>12082</v>
      </c>
      <c r="BE2416" s="22" t="s">
        <v>33435</v>
      </c>
      <c r="BF2416" t="s">
        <v>33441</v>
      </c>
      <c r="BG2416" t="s">
        <v>33442</v>
      </c>
      <c r="BH2416" t="s">
        <v>30333</v>
      </c>
      <c r="BI2416" t="s">
        <v>33442</v>
      </c>
      <c r="BJ2416" t="s">
        <v>33438</v>
      </c>
      <c r="BK2416" t="s">
        <v>33438</v>
      </c>
      <c r="BL2416" t="s">
        <v>33436</v>
      </c>
      <c r="BM2416" t="s">
        <v>33436</v>
      </c>
      <c r="BN2416" t="s">
        <v>33437</v>
      </c>
      <c r="BO2416" t="s">
        <v>33438</v>
      </c>
      <c r="BQ2416" t="s">
        <v>33438</v>
      </c>
      <c r="BR2416" t="s">
        <v>33439</v>
      </c>
      <c r="BS2416" t="s">
        <v>33438</v>
      </c>
      <c r="BT2416" t="s">
        <v>33436</v>
      </c>
      <c r="BV2416" t="s">
        <v>20</v>
      </c>
      <c r="BW2416" t="s">
        <v>20</v>
      </c>
      <c r="BX2416" t="s">
        <v>20</v>
      </c>
      <c r="BY2416" t="s">
        <v>33441</v>
      </c>
      <c r="CB2416" s="30" t="s">
        <v>6812</v>
      </c>
      <c r="CC2416" t="s">
        <v>20</v>
      </c>
      <c r="CD2416" t="s">
        <v>20</v>
      </c>
      <c r="CF2416" t="s">
        <v>49</v>
      </c>
      <c r="CG2416" s="27" t="s">
        <v>27925</v>
      </c>
      <c r="CH2416" s="27" t="s">
        <v>33383</v>
      </c>
      <c r="CI2416" s="27" t="s">
        <v>33394</v>
      </c>
      <c r="CR2416" t="s">
        <v>6813</v>
      </c>
      <c r="CS2416" t="b">
        <v>0</v>
      </c>
      <c r="CT2416">
        <v>4.4000000000000003E-3</v>
      </c>
      <c r="CU2416" t="s">
        <v>33605</v>
      </c>
      <c r="CV2416" t="s">
        <v>12083</v>
      </c>
      <c r="CW2416" t="s">
        <v>7804</v>
      </c>
      <c r="CX2416" t="b">
        <v>0</v>
      </c>
      <c r="CY2416">
        <v>4.4000000000000003E-3</v>
      </c>
      <c r="CZ2416" t="s">
        <v>33605</v>
      </c>
      <c r="DA2416" t="s">
        <v>33605</v>
      </c>
      <c r="DB2416" t="s">
        <v>33605</v>
      </c>
      <c r="DC2416" t="e">
        <v>#N/A</v>
      </c>
      <c r="DD2416" t="e">
        <v>#N/A</v>
      </c>
      <c r="DE2416" t="e">
        <v>#N/A</v>
      </c>
      <c r="DF2416" t="e">
        <v>#N/A</v>
      </c>
      <c r="DG2416" t="e">
        <v>#N/A</v>
      </c>
      <c r="DH2416" t="e">
        <v>#N/A</v>
      </c>
      <c r="DI2416" t="e">
        <v>#N/A</v>
      </c>
      <c r="DJ2416" t="e">
        <v>#N/A</v>
      </c>
    </row>
    <row r="2417" spans="1:114" x14ac:dyDescent="0.2">
      <c r="A2417" t="s">
        <v>6814</v>
      </c>
      <c r="B2417">
        <v>26399</v>
      </c>
      <c r="C2417">
        <v>29458</v>
      </c>
      <c r="D2417" t="s">
        <v>26</v>
      </c>
      <c r="E2417">
        <v>3060</v>
      </c>
      <c r="F2417">
        <v>1019</v>
      </c>
      <c r="G2417" t="s">
        <v>22</v>
      </c>
      <c r="H2417" t="s">
        <v>23</v>
      </c>
      <c r="I2417" t="s">
        <v>16</v>
      </c>
      <c r="J2417" t="s">
        <v>17</v>
      </c>
      <c r="K2417" t="s">
        <v>18</v>
      </c>
      <c r="L2417" t="s">
        <v>7779</v>
      </c>
      <c r="M2417" t="s">
        <v>6751</v>
      </c>
      <c r="N2417" t="s">
        <v>6815</v>
      </c>
      <c r="O2417" t="s">
        <v>4837</v>
      </c>
      <c r="R2417" t="s">
        <v>12084</v>
      </c>
      <c r="S2417">
        <v>874390</v>
      </c>
      <c r="T2417">
        <v>877449</v>
      </c>
      <c r="U2417" t="s">
        <v>20</v>
      </c>
      <c r="V2417">
        <v>3060</v>
      </c>
      <c r="W2417">
        <v>1019</v>
      </c>
      <c r="X2417" t="s">
        <v>22</v>
      </c>
      <c r="Y2417" t="s">
        <v>23</v>
      </c>
      <c r="Z2417" t="s">
        <v>7792</v>
      </c>
      <c r="AA2417" t="s">
        <v>17</v>
      </c>
      <c r="AB2417" t="s">
        <v>5</v>
      </c>
      <c r="AD2417" t="s">
        <v>7793</v>
      </c>
      <c r="AE2417" t="s">
        <v>12085</v>
      </c>
      <c r="AF2417" t="s">
        <v>10983</v>
      </c>
      <c r="AH2417" t="str">
        <f t="shared" si="39"/>
        <v>CORRECT</v>
      </c>
      <c r="AI2417" t="s">
        <v>16573</v>
      </c>
      <c r="AJ2417" t="s">
        <v>22163</v>
      </c>
      <c r="AK2417" t="s">
        <v>22472</v>
      </c>
      <c r="AL2417" t="s">
        <v>25436</v>
      </c>
      <c r="AM2417" t="s">
        <v>27631</v>
      </c>
      <c r="AN2417" t="s">
        <v>27920</v>
      </c>
      <c r="AO2417" t="s">
        <v>27931</v>
      </c>
      <c r="AP2417" t="s">
        <v>29534</v>
      </c>
      <c r="AQ2417" t="s">
        <v>30315</v>
      </c>
      <c r="AR2417" t="s">
        <v>20</v>
      </c>
      <c r="AS2417" t="s">
        <v>20</v>
      </c>
      <c r="AT2417" t="s">
        <v>20</v>
      </c>
      <c r="AU2417" t="s">
        <v>20</v>
      </c>
      <c r="AV2417" t="s">
        <v>20</v>
      </c>
      <c r="AW2417" t="s">
        <v>20</v>
      </c>
      <c r="AX2417" t="s">
        <v>20</v>
      </c>
      <c r="AY2417" t="s">
        <v>20</v>
      </c>
      <c r="AZ2417" t="s">
        <v>20</v>
      </c>
      <c r="BA2417" t="s">
        <v>20</v>
      </c>
      <c r="BB2417" t="s">
        <v>20</v>
      </c>
      <c r="BC2417" t="s">
        <v>18375</v>
      </c>
      <c r="BD2417" s="22" t="s">
        <v>12084</v>
      </c>
      <c r="BE2417" s="22" t="s">
        <v>33435</v>
      </c>
      <c r="BF2417" t="s">
        <v>27932</v>
      </c>
      <c r="BG2417" t="s">
        <v>33386</v>
      </c>
      <c r="BH2417" t="s">
        <v>27932</v>
      </c>
      <c r="BI2417" t="s">
        <v>33386</v>
      </c>
      <c r="BJ2417" t="s">
        <v>33438</v>
      </c>
      <c r="BK2417" t="s">
        <v>33438</v>
      </c>
      <c r="BL2417" t="s">
        <v>33438</v>
      </c>
      <c r="BM2417" t="s">
        <v>33436</v>
      </c>
      <c r="BN2417" t="s">
        <v>33437</v>
      </c>
      <c r="BO2417" t="s">
        <v>33438</v>
      </c>
      <c r="BP2417" t="s">
        <v>33438</v>
      </c>
      <c r="BQ2417" t="s">
        <v>33438</v>
      </c>
      <c r="BR2417" t="s">
        <v>33439</v>
      </c>
      <c r="BS2417" t="s">
        <v>33438</v>
      </c>
      <c r="BT2417" t="s">
        <v>33436</v>
      </c>
      <c r="BV2417" t="s">
        <v>30315</v>
      </c>
      <c r="BW2417" t="s">
        <v>29534</v>
      </c>
      <c r="BX2417" t="s">
        <v>27931</v>
      </c>
      <c r="BY2417" t="s">
        <v>27932</v>
      </c>
      <c r="CB2417" t="s">
        <v>30315</v>
      </c>
      <c r="CC2417" t="s">
        <v>30315</v>
      </c>
      <c r="CD2417" t="s">
        <v>30315</v>
      </c>
      <c r="CF2417" t="s">
        <v>4837</v>
      </c>
      <c r="CG2417" t="s">
        <v>27931</v>
      </c>
      <c r="CH2417" t="s">
        <v>33381</v>
      </c>
      <c r="CI2417" t="s">
        <v>33391</v>
      </c>
      <c r="CR2417" t="e">
        <v>#N/A</v>
      </c>
      <c r="CS2417" t="e">
        <v>#N/A</v>
      </c>
      <c r="CT2417" t="e">
        <v>#N/A</v>
      </c>
      <c r="CU2417" t="e">
        <v>#N/A</v>
      </c>
      <c r="CV2417" t="e">
        <v>#N/A</v>
      </c>
      <c r="CW2417" t="e">
        <v>#N/A</v>
      </c>
      <c r="CX2417" t="e">
        <v>#N/A</v>
      </c>
      <c r="CY2417" t="e">
        <v>#N/A</v>
      </c>
      <c r="CZ2417" t="e">
        <v>#N/A</v>
      </c>
      <c r="DA2417" t="e">
        <v>#N/A</v>
      </c>
      <c r="DB2417" t="e">
        <v>#N/A</v>
      </c>
      <c r="DC2417" t="e">
        <v>#N/A</v>
      </c>
      <c r="DD2417" t="e">
        <v>#N/A</v>
      </c>
      <c r="DE2417" t="e">
        <v>#N/A</v>
      </c>
      <c r="DF2417" t="e">
        <v>#N/A</v>
      </c>
      <c r="DG2417" t="s">
        <v>6815</v>
      </c>
      <c r="DH2417" t="s">
        <v>33818</v>
      </c>
      <c r="DI2417" t="s">
        <v>8101</v>
      </c>
      <c r="DJ2417" t="s">
        <v>33818</v>
      </c>
    </row>
    <row r="2418" spans="1:114" x14ac:dyDescent="0.2">
      <c r="A2418" t="s">
        <v>6816</v>
      </c>
      <c r="B2418">
        <v>29652</v>
      </c>
      <c r="C2418">
        <v>30740</v>
      </c>
      <c r="D2418" t="s">
        <v>26</v>
      </c>
      <c r="E2418">
        <v>1089</v>
      </c>
      <c r="F2418">
        <v>362</v>
      </c>
      <c r="G2418" t="s">
        <v>22</v>
      </c>
      <c r="H2418" t="s">
        <v>23</v>
      </c>
      <c r="I2418" t="s">
        <v>16</v>
      </c>
      <c r="J2418" t="s">
        <v>17</v>
      </c>
      <c r="K2418" t="s">
        <v>18</v>
      </c>
      <c r="L2418" t="s">
        <v>7779</v>
      </c>
      <c r="M2418" t="s">
        <v>6751</v>
      </c>
      <c r="N2418" t="s">
        <v>6817</v>
      </c>
      <c r="O2418" t="s">
        <v>6818</v>
      </c>
      <c r="R2418" t="s">
        <v>12086</v>
      </c>
      <c r="S2418">
        <v>873108</v>
      </c>
      <c r="T2418">
        <v>874196</v>
      </c>
      <c r="U2418" t="s">
        <v>20</v>
      </c>
      <c r="V2418">
        <v>1089</v>
      </c>
      <c r="W2418">
        <v>362</v>
      </c>
      <c r="X2418" t="s">
        <v>22</v>
      </c>
      <c r="Y2418" t="s">
        <v>23</v>
      </c>
      <c r="Z2418" t="s">
        <v>7792</v>
      </c>
      <c r="AA2418" t="s">
        <v>17</v>
      </c>
      <c r="AB2418" t="s">
        <v>5</v>
      </c>
      <c r="AD2418" t="s">
        <v>7793</v>
      </c>
      <c r="AE2418" t="s">
        <v>12087</v>
      </c>
      <c r="AF2418" t="s">
        <v>7804</v>
      </c>
      <c r="AH2418" t="str">
        <f t="shared" si="39"/>
        <v>CORRECT</v>
      </c>
      <c r="AI2418" t="s">
        <v>16574</v>
      </c>
      <c r="AJ2418" t="s">
        <v>22164</v>
      </c>
      <c r="AK2418" t="s">
        <v>24189</v>
      </c>
      <c r="AL2418" t="s">
        <v>24614</v>
      </c>
      <c r="AM2418" t="s">
        <v>27632</v>
      </c>
      <c r="AN2418" t="s">
        <v>27920</v>
      </c>
      <c r="AO2418" t="s">
        <v>27925</v>
      </c>
      <c r="AP2418" t="s">
        <v>29535</v>
      </c>
      <c r="AQ2418" t="s">
        <v>20</v>
      </c>
      <c r="AR2418" t="s">
        <v>20</v>
      </c>
      <c r="AS2418" t="s">
        <v>20</v>
      </c>
      <c r="AT2418" t="s">
        <v>20</v>
      </c>
      <c r="AU2418" t="s">
        <v>20</v>
      </c>
      <c r="AV2418" t="s">
        <v>20</v>
      </c>
      <c r="AW2418" t="s">
        <v>20</v>
      </c>
      <c r="AX2418" t="s">
        <v>20</v>
      </c>
      <c r="AY2418" t="s">
        <v>20</v>
      </c>
      <c r="AZ2418" t="s">
        <v>20</v>
      </c>
      <c r="BA2418" t="s">
        <v>20</v>
      </c>
      <c r="BB2418" t="s">
        <v>20</v>
      </c>
      <c r="BC2418" t="s">
        <v>18376</v>
      </c>
      <c r="BD2418" s="22" t="s">
        <v>12086</v>
      </c>
      <c r="BE2418" s="22" t="s">
        <v>33435</v>
      </c>
      <c r="BF2418" t="s">
        <v>33441</v>
      </c>
      <c r="BG2418" t="s">
        <v>33442</v>
      </c>
      <c r="BH2418" t="s">
        <v>30333</v>
      </c>
      <c r="BI2418" t="s">
        <v>33442</v>
      </c>
      <c r="BJ2418" t="s">
        <v>33438</v>
      </c>
      <c r="BK2418" t="s">
        <v>33438</v>
      </c>
      <c r="BL2418" t="s">
        <v>33438</v>
      </c>
      <c r="BM2418" t="s">
        <v>33436</v>
      </c>
      <c r="BN2418" t="s">
        <v>33453</v>
      </c>
      <c r="BO2418" t="s">
        <v>33438</v>
      </c>
      <c r="BQ2418" t="s">
        <v>33438</v>
      </c>
      <c r="BR2418" t="s">
        <v>33439</v>
      </c>
      <c r="BS2418" t="s">
        <v>33438</v>
      </c>
      <c r="BT2418" t="s">
        <v>33438</v>
      </c>
      <c r="BV2418" t="s">
        <v>20</v>
      </c>
      <c r="BW2418" t="s">
        <v>29535</v>
      </c>
      <c r="BX2418" t="s">
        <v>27925</v>
      </c>
      <c r="BY2418" t="s">
        <v>33441</v>
      </c>
      <c r="CB2418" t="s">
        <v>18376</v>
      </c>
      <c r="CC2418" t="s">
        <v>18376</v>
      </c>
      <c r="CD2418" t="s">
        <v>18376</v>
      </c>
      <c r="CF2418" t="s">
        <v>6818</v>
      </c>
      <c r="CG2418" t="s">
        <v>27925</v>
      </c>
      <c r="CH2418" t="s">
        <v>33383</v>
      </c>
      <c r="CI2418" t="s">
        <v>33394</v>
      </c>
      <c r="CR2418" t="s">
        <v>6817</v>
      </c>
      <c r="CS2418" t="b">
        <v>0</v>
      </c>
      <c r="CT2418">
        <v>4.7000000000000002E-3</v>
      </c>
      <c r="CU2418" t="s">
        <v>33605</v>
      </c>
      <c r="CV2418" t="s">
        <v>12087</v>
      </c>
      <c r="CW2418" t="s">
        <v>7804</v>
      </c>
      <c r="CX2418" t="b">
        <v>0</v>
      </c>
      <c r="CY2418">
        <v>4.7000000000000002E-3</v>
      </c>
      <c r="CZ2418" t="s">
        <v>33605</v>
      </c>
      <c r="DA2418" t="s">
        <v>33605</v>
      </c>
      <c r="DB2418" t="s">
        <v>33605</v>
      </c>
      <c r="DC2418" t="e">
        <v>#N/A</v>
      </c>
      <c r="DD2418" t="e">
        <v>#N/A</v>
      </c>
      <c r="DE2418" t="e">
        <v>#N/A</v>
      </c>
      <c r="DF2418" t="e">
        <v>#N/A</v>
      </c>
      <c r="DG2418" t="e">
        <v>#N/A</v>
      </c>
      <c r="DH2418" t="e">
        <v>#N/A</v>
      </c>
      <c r="DI2418" t="e">
        <v>#N/A</v>
      </c>
      <c r="DJ2418" t="e">
        <v>#N/A</v>
      </c>
    </row>
    <row r="2419" spans="1:114" x14ac:dyDescent="0.2">
      <c r="A2419" t="s">
        <v>6819</v>
      </c>
      <c r="B2419">
        <v>30908</v>
      </c>
      <c r="C2419">
        <v>31486</v>
      </c>
      <c r="D2419" t="s">
        <v>20</v>
      </c>
      <c r="E2419">
        <v>579</v>
      </c>
      <c r="F2419">
        <v>192</v>
      </c>
      <c r="G2419" t="s">
        <v>22</v>
      </c>
      <c r="H2419" t="s">
        <v>23</v>
      </c>
      <c r="I2419" t="s">
        <v>16</v>
      </c>
      <c r="J2419" t="s">
        <v>17</v>
      </c>
      <c r="K2419" t="s">
        <v>18</v>
      </c>
      <c r="L2419" t="s">
        <v>7779</v>
      </c>
      <c r="M2419" t="s">
        <v>6751</v>
      </c>
      <c r="N2419" t="s">
        <v>6820</v>
      </c>
      <c r="O2419" t="s">
        <v>49</v>
      </c>
      <c r="R2419" t="s">
        <v>12088</v>
      </c>
      <c r="S2419">
        <v>872362</v>
      </c>
      <c r="T2419">
        <v>872940</v>
      </c>
      <c r="U2419" t="s">
        <v>26</v>
      </c>
      <c r="V2419">
        <v>579</v>
      </c>
      <c r="W2419">
        <v>192</v>
      </c>
      <c r="X2419" t="s">
        <v>22</v>
      </c>
      <c r="Y2419" t="s">
        <v>23</v>
      </c>
      <c r="Z2419" t="s">
        <v>7792</v>
      </c>
      <c r="AA2419" t="s">
        <v>17</v>
      </c>
      <c r="AB2419" t="s">
        <v>5</v>
      </c>
      <c r="AD2419" t="s">
        <v>7793</v>
      </c>
      <c r="AE2419" t="s">
        <v>12089</v>
      </c>
      <c r="AF2419" t="s">
        <v>7804</v>
      </c>
      <c r="AH2419" t="str">
        <f t="shared" si="39"/>
        <v>CORRECT</v>
      </c>
      <c r="AI2419" t="s">
        <v>16575</v>
      </c>
      <c r="AJ2419" t="s">
        <v>22165</v>
      </c>
      <c r="AK2419" t="s">
        <v>24190</v>
      </c>
      <c r="AL2419" t="s">
        <v>24839</v>
      </c>
      <c r="AM2419" t="s">
        <v>27633</v>
      </c>
      <c r="AN2419" t="s">
        <v>27920</v>
      </c>
      <c r="AO2419" t="s">
        <v>27925</v>
      </c>
      <c r="AP2419" t="s">
        <v>28103</v>
      </c>
      <c r="AQ2419" t="s">
        <v>20</v>
      </c>
      <c r="AR2419" t="s">
        <v>20</v>
      </c>
      <c r="AS2419" t="s">
        <v>20</v>
      </c>
      <c r="AT2419" t="s">
        <v>20</v>
      </c>
      <c r="AU2419" t="s">
        <v>20</v>
      </c>
      <c r="AV2419" t="s">
        <v>20</v>
      </c>
      <c r="AW2419" t="s">
        <v>20</v>
      </c>
      <c r="AX2419" t="s">
        <v>20</v>
      </c>
      <c r="AY2419" t="s">
        <v>20</v>
      </c>
      <c r="AZ2419" t="s">
        <v>20</v>
      </c>
      <c r="BA2419" t="s">
        <v>20</v>
      </c>
      <c r="BB2419" t="s">
        <v>20</v>
      </c>
      <c r="BC2419" t="s">
        <v>20</v>
      </c>
      <c r="BD2419" s="22" t="s">
        <v>12088</v>
      </c>
      <c r="BE2419" s="22" t="s">
        <v>33435</v>
      </c>
      <c r="BF2419" t="s">
        <v>33441</v>
      </c>
      <c r="BG2419" t="s">
        <v>33442</v>
      </c>
      <c r="BH2419" t="s">
        <v>30333</v>
      </c>
      <c r="BI2419" t="s">
        <v>33442</v>
      </c>
      <c r="BJ2419" t="s">
        <v>33438</v>
      </c>
      <c r="BK2419" t="s">
        <v>33438</v>
      </c>
      <c r="BL2419" t="s">
        <v>33438</v>
      </c>
      <c r="BM2419" t="s">
        <v>33436</v>
      </c>
      <c r="BN2419" t="s">
        <v>33437</v>
      </c>
      <c r="BO2419" t="s">
        <v>33438</v>
      </c>
      <c r="BP2419" t="s">
        <v>33438</v>
      </c>
      <c r="BQ2419" t="s">
        <v>33438</v>
      </c>
      <c r="BR2419" t="s">
        <v>33439</v>
      </c>
      <c r="BS2419" t="s">
        <v>33438</v>
      </c>
      <c r="BT2419" t="s">
        <v>33438</v>
      </c>
      <c r="BV2419" t="s">
        <v>20</v>
      </c>
      <c r="BW2419" t="s">
        <v>28103</v>
      </c>
      <c r="BX2419" t="s">
        <v>27925</v>
      </c>
      <c r="BY2419" t="s">
        <v>33441</v>
      </c>
      <c r="CB2419" t="s">
        <v>6819</v>
      </c>
      <c r="CC2419" t="s">
        <v>20</v>
      </c>
      <c r="CD2419" t="s">
        <v>20</v>
      </c>
      <c r="CF2419" t="s">
        <v>49</v>
      </c>
      <c r="CG2419" s="27" t="s">
        <v>27925</v>
      </c>
      <c r="CH2419" s="27" t="s">
        <v>33383</v>
      </c>
      <c r="CI2419" s="27" t="s">
        <v>33394</v>
      </c>
      <c r="CR2419" t="s">
        <v>6820</v>
      </c>
      <c r="CS2419" t="b">
        <v>0</v>
      </c>
      <c r="CT2419">
        <v>1.14E-2</v>
      </c>
      <c r="CU2419" t="s">
        <v>33605</v>
      </c>
      <c r="CV2419" t="s">
        <v>12089</v>
      </c>
      <c r="CW2419" t="s">
        <v>7804</v>
      </c>
      <c r="CX2419" t="b">
        <v>0</v>
      </c>
      <c r="CY2419">
        <v>1.14E-2</v>
      </c>
      <c r="CZ2419" t="s">
        <v>33605</v>
      </c>
      <c r="DA2419" t="s">
        <v>33605</v>
      </c>
      <c r="DB2419" t="s">
        <v>33605</v>
      </c>
      <c r="DC2419" t="e">
        <v>#N/A</v>
      </c>
      <c r="DD2419" t="e">
        <v>#N/A</v>
      </c>
      <c r="DE2419" t="e">
        <v>#N/A</v>
      </c>
      <c r="DF2419" t="e">
        <v>#N/A</v>
      </c>
      <c r="DG2419" t="e">
        <v>#N/A</v>
      </c>
      <c r="DH2419" t="e">
        <v>#N/A</v>
      </c>
      <c r="DI2419" t="e">
        <v>#N/A</v>
      </c>
      <c r="DJ2419" t="e">
        <v>#N/A</v>
      </c>
    </row>
    <row r="2420" spans="1:114" x14ac:dyDescent="0.2">
      <c r="A2420" t="s">
        <v>6821</v>
      </c>
      <c r="B2420">
        <v>31518</v>
      </c>
      <c r="C2420">
        <v>31742</v>
      </c>
      <c r="D2420" t="s">
        <v>26</v>
      </c>
      <c r="E2420">
        <v>225</v>
      </c>
      <c r="F2420">
        <v>74</v>
      </c>
      <c r="G2420" t="s">
        <v>22</v>
      </c>
      <c r="H2420" t="s">
        <v>23</v>
      </c>
      <c r="I2420" t="s">
        <v>16</v>
      </c>
      <c r="J2420" t="s">
        <v>17</v>
      </c>
      <c r="K2420" t="s">
        <v>18</v>
      </c>
      <c r="L2420" t="s">
        <v>7779</v>
      </c>
      <c r="M2420" t="s">
        <v>6751</v>
      </c>
      <c r="N2420" t="s">
        <v>6822</v>
      </c>
      <c r="O2420" t="s">
        <v>6823</v>
      </c>
      <c r="R2420" t="s">
        <v>12090</v>
      </c>
      <c r="S2420">
        <v>872106</v>
      </c>
      <c r="T2420">
        <v>872330</v>
      </c>
      <c r="U2420" t="s">
        <v>20</v>
      </c>
      <c r="V2420">
        <v>225</v>
      </c>
      <c r="W2420">
        <v>74</v>
      </c>
      <c r="X2420" t="s">
        <v>22</v>
      </c>
      <c r="Y2420" t="s">
        <v>23</v>
      </c>
      <c r="Z2420" t="s">
        <v>7792</v>
      </c>
      <c r="AA2420" t="s">
        <v>17</v>
      </c>
      <c r="AB2420" t="s">
        <v>5</v>
      </c>
      <c r="AD2420" t="s">
        <v>7793</v>
      </c>
      <c r="AE2420" t="s">
        <v>12091</v>
      </c>
      <c r="AF2420" t="s">
        <v>7804</v>
      </c>
      <c r="AH2420" t="str">
        <f t="shared" si="39"/>
        <v>CORRECT</v>
      </c>
      <c r="AI2420" t="s">
        <v>16576</v>
      </c>
      <c r="AJ2420" t="s">
        <v>22166</v>
      </c>
      <c r="AK2420" t="s">
        <v>24191</v>
      </c>
      <c r="AL2420" t="s">
        <v>25240</v>
      </c>
      <c r="AM2420" t="s">
        <v>27634</v>
      </c>
      <c r="AN2420" t="s">
        <v>27920</v>
      </c>
      <c r="AO2420" t="s">
        <v>27925</v>
      </c>
      <c r="AP2420" t="s">
        <v>29536</v>
      </c>
      <c r="AQ2420" t="s">
        <v>20</v>
      </c>
      <c r="AR2420" t="s">
        <v>20</v>
      </c>
      <c r="AS2420" t="s">
        <v>20</v>
      </c>
      <c r="AT2420" t="s">
        <v>20</v>
      </c>
      <c r="AU2420" t="s">
        <v>20</v>
      </c>
      <c r="AV2420" t="s">
        <v>20</v>
      </c>
      <c r="AW2420" t="s">
        <v>20</v>
      </c>
      <c r="AX2420" t="s">
        <v>20</v>
      </c>
      <c r="AY2420" t="s">
        <v>20</v>
      </c>
      <c r="AZ2420" t="s">
        <v>20</v>
      </c>
      <c r="BA2420" t="s">
        <v>20</v>
      </c>
      <c r="BB2420" t="s">
        <v>20</v>
      </c>
      <c r="BC2420" t="s">
        <v>20</v>
      </c>
      <c r="BD2420" s="22" t="s">
        <v>12090</v>
      </c>
      <c r="BE2420" s="22" t="s">
        <v>33435</v>
      </c>
      <c r="BF2420" t="s">
        <v>33441</v>
      </c>
      <c r="BG2420" t="s">
        <v>33442</v>
      </c>
      <c r="BH2420" t="s">
        <v>27925</v>
      </c>
      <c r="BI2420" t="s">
        <v>33394</v>
      </c>
      <c r="BJ2420" t="s">
        <v>33438</v>
      </c>
      <c r="BK2420" t="s">
        <v>33438</v>
      </c>
      <c r="BL2420" t="s">
        <v>33438</v>
      </c>
      <c r="BM2420" t="s">
        <v>33436</v>
      </c>
      <c r="BN2420" t="s">
        <v>33437</v>
      </c>
      <c r="BO2420" t="s">
        <v>33438</v>
      </c>
      <c r="BQ2420" t="s">
        <v>33438</v>
      </c>
      <c r="BR2420" t="s">
        <v>33443</v>
      </c>
      <c r="BS2420" t="s">
        <v>33438</v>
      </c>
      <c r="BT2420" t="s">
        <v>33438</v>
      </c>
      <c r="BV2420" t="s">
        <v>20</v>
      </c>
      <c r="BW2420" t="s">
        <v>29536</v>
      </c>
      <c r="BX2420" t="s">
        <v>27925</v>
      </c>
      <c r="BY2420" t="s">
        <v>33441</v>
      </c>
      <c r="CB2420" t="s">
        <v>6821</v>
      </c>
      <c r="CC2420" t="s">
        <v>20</v>
      </c>
      <c r="CD2420" t="s">
        <v>20</v>
      </c>
      <c r="CF2420" t="s">
        <v>6823</v>
      </c>
      <c r="CG2420" t="s">
        <v>27925</v>
      </c>
      <c r="CH2420" t="s">
        <v>33383</v>
      </c>
      <c r="CI2420" t="s">
        <v>33394</v>
      </c>
      <c r="CR2420" t="s">
        <v>6822</v>
      </c>
      <c r="CS2420" t="b">
        <v>0</v>
      </c>
      <c r="CT2420">
        <v>7.9000000000000008E-3</v>
      </c>
      <c r="CU2420" t="s">
        <v>33605</v>
      </c>
      <c r="CV2420" t="s">
        <v>12091</v>
      </c>
      <c r="CW2420" t="s">
        <v>7804</v>
      </c>
      <c r="CX2420" t="b">
        <v>0</v>
      </c>
      <c r="CY2420">
        <v>7.9000000000000008E-3</v>
      </c>
      <c r="CZ2420" t="s">
        <v>33605</v>
      </c>
      <c r="DA2420" t="s">
        <v>33605</v>
      </c>
      <c r="DB2420" t="s">
        <v>33605</v>
      </c>
      <c r="DC2420" t="e">
        <v>#N/A</v>
      </c>
      <c r="DD2420" t="e">
        <v>#N/A</v>
      </c>
      <c r="DE2420" t="e">
        <v>#N/A</v>
      </c>
      <c r="DF2420" t="e">
        <v>#N/A</v>
      </c>
      <c r="DG2420" t="e">
        <v>#N/A</v>
      </c>
      <c r="DH2420" t="e">
        <v>#N/A</v>
      </c>
      <c r="DI2420" t="e">
        <v>#N/A</v>
      </c>
      <c r="DJ2420" t="e">
        <v>#N/A</v>
      </c>
    </row>
    <row r="2421" spans="1:114" x14ac:dyDescent="0.2">
      <c r="A2421" t="s">
        <v>6824</v>
      </c>
      <c r="B2421">
        <v>31735</v>
      </c>
      <c r="C2421">
        <v>31962</v>
      </c>
      <c r="D2421" t="s">
        <v>26</v>
      </c>
      <c r="E2421">
        <v>228</v>
      </c>
      <c r="F2421">
        <v>75</v>
      </c>
      <c r="G2421" t="s">
        <v>22</v>
      </c>
      <c r="H2421" t="s">
        <v>23</v>
      </c>
      <c r="I2421" t="s">
        <v>16</v>
      </c>
      <c r="J2421" t="s">
        <v>17</v>
      </c>
      <c r="K2421" t="s">
        <v>18</v>
      </c>
      <c r="L2421" t="s">
        <v>7779</v>
      </c>
      <c r="M2421" t="s">
        <v>6751</v>
      </c>
      <c r="N2421" t="s">
        <v>6825</v>
      </c>
      <c r="O2421" t="s">
        <v>1385</v>
      </c>
      <c r="R2421" t="s">
        <v>12092</v>
      </c>
      <c r="S2421">
        <v>871886</v>
      </c>
      <c r="T2421">
        <v>872113</v>
      </c>
      <c r="U2421" t="s">
        <v>20</v>
      </c>
      <c r="V2421">
        <v>228</v>
      </c>
      <c r="W2421">
        <v>75</v>
      </c>
      <c r="X2421" t="s">
        <v>22</v>
      </c>
      <c r="Y2421" t="s">
        <v>23</v>
      </c>
      <c r="Z2421" t="s">
        <v>7792</v>
      </c>
      <c r="AA2421" t="s">
        <v>17</v>
      </c>
      <c r="AB2421" t="s">
        <v>5</v>
      </c>
      <c r="AD2421" t="s">
        <v>7793</v>
      </c>
      <c r="AE2421" t="s">
        <v>12093</v>
      </c>
      <c r="AF2421" t="s">
        <v>7804</v>
      </c>
      <c r="AH2421" t="str">
        <f t="shared" si="39"/>
        <v>CORRECT</v>
      </c>
      <c r="AI2421" t="s">
        <v>16577</v>
      </c>
      <c r="AJ2421" t="s">
        <v>22167</v>
      </c>
      <c r="AK2421" t="s">
        <v>23349</v>
      </c>
      <c r="AL2421" t="s">
        <v>25110</v>
      </c>
      <c r="AM2421" t="s">
        <v>27635</v>
      </c>
      <c r="AN2421" t="s">
        <v>27920</v>
      </c>
      <c r="AO2421" t="s">
        <v>27952</v>
      </c>
      <c r="AP2421" t="s">
        <v>29537</v>
      </c>
      <c r="AQ2421" t="s">
        <v>20</v>
      </c>
      <c r="AR2421" t="s">
        <v>20</v>
      </c>
      <c r="AS2421" t="s">
        <v>20</v>
      </c>
      <c r="AT2421" t="s">
        <v>20</v>
      </c>
      <c r="AU2421" t="s">
        <v>20</v>
      </c>
      <c r="AV2421" t="s">
        <v>20</v>
      </c>
      <c r="AW2421" t="s">
        <v>20</v>
      </c>
      <c r="AX2421" t="s">
        <v>20</v>
      </c>
      <c r="AY2421" t="s">
        <v>20</v>
      </c>
      <c r="AZ2421" t="s">
        <v>20</v>
      </c>
      <c r="BA2421" t="s">
        <v>20</v>
      </c>
      <c r="BB2421" t="s">
        <v>20</v>
      </c>
      <c r="BC2421" t="s">
        <v>18377</v>
      </c>
      <c r="BD2421" s="22" t="s">
        <v>12092</v>
      </c>
      <c r="BE2421" s="22" t="s">
        <v>33435</v>
      </c>
      <c r="BF2421" t="s">
        <v>33450</v>
      </c>
      <c r="BG2421" t="s">
        <v>33451</v>
      </c>
      <c r="BH2421" t="s">
        <v>27952</v>
      </c>
      <c r="BI2421" t="s">
        <v>33401</v>
      </c>
      <c r="BJ2421" t="s">
        <v>33438</v>
      </c>
      <c r="BK2421" t="s">
        <v>33438</v>
      </c>
      <c r="BL2421" t="s">
        <v>33438</v>
      </c>
      <c r="BM2421" t="s">
        <v>33436</v>
      </c>
      <c r="BN2421" t="s">
        <v>33448</v>
      </c>
      <c r="BO2421" t="s">
        <v>33438</v>
      </c>
      <c r="BP2421" t="s">
        <v>33438</v>
      </c>
      <c r="BQ2421" t="s">
        <v>33438</v>
      </c>
      <c r="BR2421" t="s">
        <v>33452</v>
      </c>
      <c r="BS2421" t="s">
        <v>33438</v>
      </c>
      <c r="BT2421" t="s">
        <v>33438</v>
      </c>
      <c r="BV2421" t="s">
        <v>20</v>
      </c>
      <c r="BW2421" t="s">
        <v>29537</v>
      </c>
      <c r="BX2421" t="s">
        <v>27952</v>
      </c>
      <c r="BY2421" t="s">
        <v>33450</v>
      </c>
      <c r="CB2421" t="s">
        <v>18377</v>
      </c>
      <c r="CC2421" t="s">
        <v>18377</v>
      </c>
      <c r="CD2421" t="s">
        <v>18377</v>
      </c>
      <c r="CF2421" t="s">
        <v>1385</v>
      </c>
      <c r="CG2421" t="s">
        <v>27952</v>
      </c>
      <c r="CH2421" t="s">
        <v>33380</v>
      </c>
      <c r="CI2421" t="s">
        <v>33401</v>
      </c>
      <c r="CR2421" t="s">
        <v>6825</v>
      </c>
      <c r="CS2421" t="b">
        <v>1</v>
      </c>
      <c r="CT2421">
        <v>0.53339999999999999</v>
      </c>
      <c r="CU2421" t="s">
        <v>33605</v>
      </c>
      <c r="CV2421" t="s">
        <v>12093</v>
      </c>
      <c r="CW2421" t="s">
        <v>7804</v>
      </c>
      <c r="CX2421" t="b">
        <v>1</v>
      </c>
      <c r="CY2421">
        <v>0.53339999999999999</v>
      </c>
      <c r="CZ2421" t="s">
        <v>33605</v>
      </c>
      <c r="DA2421" t="s">
        <v>33605</v>
      </c>
      <c r="DB2421" t="s">
        <v>33605</v>
      </c>
      <c r="DC2421" t="e">
        <v>#N/A</v>
      </c>
      <c r="DD2421" t="e">
        <v>#N/A</v>
      </c>
      <c r="DE2421" t="e">
        <v>#N/A</v>
      </c>
      <c r="DF2421" t="e">
        <v>#N/A</v>
      </c>
      <c r="DG2421" t="e">
        <v>#N/A</v>
      </c>
      <c r="DH2421" t="e">
        <v>#N/A</v>
      </c>
      <c r="DI2421" t="e">
        <v>#N/A</v>
      </c>
      <c r="DJ2421" t="e">
        <v>#N/A</v>
      </c>
    </row>
    <row r="2422" spans="1:114" x14ac:dyDescent="0.2">
      <c r="A2422" t="s">
        <v>6826</v>
      </c>
      <c r="B2422">
        <v>31996</v>
      </c>
      <c r="C2422">
        <v>32586</v>
      </c>
      <c r="D2422" t="s">
        <v>20</v>
      </c>
      <c r="E2422">
        <v>591</v>
      </c>
      <c r="F2422">
        <v>196</v>
      </c>
      <c r="G2422" t="s">
        <v>22</v>
      </c>
      <c r="H2422" t="s">
        <v>23</v>
      </c>
      <c r="I2422" t="s">
        <v>16</v>
      </c>
      <c r="J2422" t="s">
        <v>17</v>
      </c>
      <c r="K2422" t="s">
        <v>18</v>
      </c>
      <c r="L2422" t="s">
        <v>7779</v>
      </c>
      <c r="M2422" t="s">
        <v>6751</v>
      </c>
      <c r="N2422" t="s">
        <v>6827</v>
      </c>
      <c r="O2422" t="s">
        <v>6828</v>
      </c>
      <c r="R2422" t="s">
        <v>12094</v>
      </c>
      <c r="S2422">
        <v>871262</v>
      </c>
      <c r="T2422">
        <v>871852</v>
      </c>
      <c r="U2422" t="s">
        <v>26</v>
      </c>
      <c r="V2422">
        <v>591</v>
      </c>
      <c r="W2422">
        <v>196</v>
      </c>
      <c r="X2422" t="s">
        <v>22</v>
      </c>
      <c r="Y2422" t="s">
        <v>23</v>
      </c>
      <c r="Z2422" t="s">
        <v>7792</v>
      </c>
      <c r="AA2422" t="s">
        <v>17</v>
      </c>
      <c r="AB2422" t="s">
        <v>5</v>
      </c>
      <c r="AD2422" t="s">
        <v>7793</v>
      </c>
      <c r="AE2422" t="s">
        <v>12095</v>
      </c>
      <c r="AF2422" t="s">
        <v>7804</v>
      </c>
      <c r="AH2422" t="str">
        <f t="shared" si="39"/>
        <v>CORRECT</v>
      </c>
      <c r="AI2422" t="s">
        <v>16578</v>
      </c>
      <c r="AJ2422" t="s">
        <v>22168</v>
      </c>
      <c r="AK2422" t="s">
        <v>24192</v>
      </c>
      <c r="AL2422" t="s">
        <v>25109</v>
      </c>
      <c r="AM2422" t="s">
        <v>27636</v>
      </c>
      <c r="AN2422" t="s">
        <v>27920</v>
      </c>
      <c r="AO2422" t="s">
        <v>27931</v>
      </c>
      <c r="AP2422" t="s">
        <v>29538</v>
      </c>
      <c r="AQ2422" t="s">
        <v>20</v>
      </c>
      <c r="AR2422" t="s">
        <v>20</v>
      </c>
      <c r="AS2422" t="s">
        <v>20</v>
      </c>
      <c r="AT2422" t="s">
        <v>20</v>
      </c>
      <c r="AU2422" t="s">
        <v>20</v>
      </c>
      <c r="AV2422" t="s">
        <v>20</v>
      </c>
      <c r="AW2422" t="s">
        <v>20</v>
      </c>
      <c r="AX2422" t="s">
        <v>20</v>
      </c>
      <c r="AY2422" t="s">
        <v>20</v>
      </c>
      <c r="AZ2422" t="s">
        <v>20</v>
      </c>
      <c r="BA2422" t="s">
        <v>20</v>
      </c>
      <c r="BB2422" t="s">
        <v>20</v>
      </c>
      <c r="BC2422" t="s">
        <v>18378</v>
      </c>
      <c r="BD2422" s="22" t="s">
        <v>12094</v>
      </c>
      <c r="BE2422" s="22" t="s">
        <v>33435</v>
      </c>
      <c r="BF2422" t="s">
        <v>27931</v>
      </c>
      <c r="BG2422" t="s">
        <v>33391</v>
      </c>
      <c r="BH2422" t="s">
        <v>27931</v>
      </c>
      <c r="BI2422" t="s">
        <v>33391</v>
      </c>
      <c r="BJ2422" t="s">
        <v>33438</v>
      </c>
      <c r="BK2422" t="s">
        <v>33438</v>
      </c>
      <c r="BL2422" t="s">
        <v>33438</v>
      </c>
      <c r="BM2422" t="s">
        <v>33436</v>
      </c>
      <c r="BN2422" t="s">
        <v>33437</v>
      </c>
      <c r="BO2422" t="s">
        <v>33438</v>
      </c>
      <c r="BQ2422" t="s">
        <v>33438</v>
      </c>
      <c r="BR2422" t="s">
        <v>33443</v>
      </c>
      <c r="BS2422" t="s">
        <v>33438</v>
      </c>
      <c r="BT2422" t="s">
        <v>33438</v>
      </c>
      <c r="BV2422" t="s">
        <v>20</v>
      </c>
      <c r="BW2422" t="s">
        <v>29538</v>
      </c>
      <c r="BX2422" t="s">
        <v>27931</v>
      </c>
      <c r="BY2422" t="s">
        <v>27931</v>
      </c>
      <c r="CB2422" t="s">
        <v>18378</v>
      </c>
      <c r="CC2422" t="s">
        <v>18378</v>
      </c>
      <c r="CD2422" t="s">
        <v>18378</v>
      </c>
      <c r="CF2422" t="s">
        <v>6828</v>
      </c>
      <c r="CG2422" t="s">
        <v>27931</v>
      </c>
      <c r="CH2422" t="s">
        <v>33381</v>
      </c>
      <c r="CI2422" t="s">
        <v>33391</v>
      </c>
      <c r="CR2422" t="s">
        <v>6827</v>
      </c>
      <c r="CS2422" t="b">
        <v>0</v>
      </c>
      <c r="CT2422">
        <v>2.4500000000000001E-2</v>
      </c>
      <c r="CU2422" t="s">
        <v>33605</v>
      </c>
      <c r="CV2422" t="s">
        <v>12095</v>
      </c>
      <c r="CW2422" t="s">
        <v>7804</v>
      </c>
      <c r="CX2422" t="b">
        <v>0</v>
      </c>
      <c r="CY2422">
        <v>2.4500000000000001E-2</v>
      </c>
      <c r="CZ2422" t="s">
        <v>33605</v>
      </c>
      <c r="DA2422" t="s">
        <v>33605</v>
      </c>
      <c r="DB2422" t="s">
        <v>33605</v>
      </c>
      <c r="DC2422" t="e">
        <v>#N/A</v>
      </c>
      <c r="DD2422" t="e">
        <v>#N/A</v>
      </c>
      <c r="DE2422" t="e">
        <v>#N/A</v>
      </c>
      <c r="DF2422" t="e">
        <v>#N/A</v>
      </c>
      <c r="DG2422" t="e">
        <v>#N/A</v>
      </c>
      <c r="DH2422" t="e">
        <v>#N/A</v>
      </c>
      <c r="DI2422" t="e">
        <v>#N/A</v>
      </c>
      <c r="DJ2422" t="e">
        <v>#N/A</v>
      </c>
    </row>
    <row r="2423" spans="1:114" x14ac:dyDescent="0.2">
      <c r="A2423" t="s">
        <v>6829</v>
      </c>
      <c r="B2423">
        <v>32595</v>
      </c>
      <c r="C2423">
        <v>34268</v>
      </c>
      <c r="D2423" t="s">
        <v>20</v>
      </c>
      <c r="E2423">
        <v>1674</v>
      </c>
      <c r="G2423" t="s">
        <v>22</v>
      </c>
      <c r="H2423" t="s">
        <v>332</v>
      </c>
      <c r="I2423" t="s">
        <v>16</v>
      </c>
      <c r="J2423" t="s">
        <v>17</v>
      </c>
      <c r="K2423" t="s">
        <v>18</v>
      </c>
      <c r="L2423" t="s">
        <v>7779</v>
      </c>
      <c r="M2423" t="s">
        <v>6751</v>
      </c>
      <c r="O2423" t="s">
        <v>2452</v>
      </c>
      <c r="Q2423" t="s">
        <v>334</v>
      </c>
      <c r="R2423" t="s">
        <v>12096</v>
      </c>
      <c r="S2423">
        <v>869505</v>
      </c>
      <c r="T2423">
        <v>871253</v>
      </c>
      <c r="U2423" t="s">
        <v>26</v>
      </c>
      <c r="V2423">
        <v>1749</v>
      </c>
      <c r="W2423">
        <v>582</v>
      </c>
      <c r="X2423" t="s">
        <v>22</v>
      </c>
      <c r="Y2423" t="s">
        <v>23</v>
      </c>
      <c r="Z2423" t="s">
        <v>7792</v>
      </c>
      <c r="AA2423" t="s">
        <v>17</v>
      </c>
      <c r="AB2423" t="s">
        <v>5</v>
      </c>
      <c r="AD2423" t="s">
        <v>7793</v>
      </c>
      <c r="AE2423" t="s">
        <v>12097</v>
      </c>
      <c r="AF2423" t="s">
        <v>7804</v>
      </c>
      <c r="AH2423" t="str">
        <f t="shared" si="39"/>
        <v>bad</v>
      </c>
      <c r="AI2423" t="s">
        <v>16579</v>
      </c>
      <c r="AJ2423" t="s">
        <v>22169</v>
      </c>
      <c r="AK2423" t="s">
        <v>22472</v>
      </c>
      <c r="AL2423" t="s">
        <v>25437</v>
      </c>
      <c r="AM2423" t="s">
        <v>27637</v>
      </c>
      <c r="AN2423" t="s">
        <v>27920</v>
      </c>
      <c r="AO2423" t="s">
        <v>27925</v>
      </c>
      <c r="AP2423" t="s">
        <v>28586</v>
      </c>
      <c r="AQ2423" t="s">
        <v>20</v>
      </c>
      <c r="AR2423" t="s">
        <v>30648</v>
      </c>
      <c r="AS2423" t="s">
        <v>20</v>
      </c>
      <c r="AT2423" t="s">
        <v>20</v>
      </c>
      <c r="AU2423" t="s">
        <v>20</v>
      </c>
      <c r="AV2423" t="s">
        <v>20</v>
      </c>
      <c r="AW2423" t="s">
        <v>20</v>
      </c>
      <c r="AX2423" t="s">
        <v>20</v>
      </c>
      <c r="AY2423" t="s">
        <v>20</v>
      </c>
      <c r="AZ2423" t="s">
        <v>20</v>
      </c>
      <c r="BA2423" t="s">
        <v>20</v>
      </c>
      <c r="BB2423" t="s">
        <v>20</v>
      </c>
      <c r="BC2423" t="s">
        <v>17501</v>
      </c>
      <c r="BD2423" s="22" t="s">
        <v>12096</v>
      </c>
      <c r="BE2423" s="22" t="s">
        <v>33435</v>
      </c>
      <c r="BF2423" t="s">
        <v>27929</v>
      </c>
      <c r="BG2423" t="s">
        <v>33398</v>
      </c>
      <c r="BH2423" t="s">
        <v>33450</v>
      </c>
      <c r="BI2423" t="s">
        <v>33451</v>
      </c>
      <c r="BJ2423" t="s">
        <v>33438</v>
      </c>
      <c r="BK2423" t="s">
        <v>33438</v>
      </c>
      <c r="BL2423" t="s">
        <v>33438</v>
      </c>
      <c r="BM2423" t="s">
        <v>33438</v>
      </c>
      <c r="BN2423" t="s">
        <v>33440</v>
      </c>
      <c r="BO2423" t="s">
        <v>33438</v>
      </c>
      <c r="BP2423" t="s">
        <v>33438</v>
      </c>
      <c r="BQ2423" t="s">
        <v>33438</v>
      </c>
      <c r="BR2423" t="s">
        <v>33439</v>
      </c>
      <c r="BS2423" t="s">
        <v>33436</v>
      </c>
      <c r="BT2423" t="s">
        <v>33436</v>
      </c>
      <c r="BV2423" t="s">
        <v>20</v>
      </c>
      <c r="BW2423" t="s">
        <v>28586</v>
      </c>
      <c r="BX2423" t="s">
        <v>27925</v>
      </c>
      <c r="BY2423" t="s">
        <v>27929</v>
      </c>
      <c r="CB2423" t="s">
        <v>17501</v>
      </c>
      <c r="CC2423" t="s">
        <v>17501</v>
      </c>
      <c r="CD2423" t="s">
        <v>17501</v>
      </c>
      <c r="CF2423" t="s">
        <v>2452</v>
      </c>
      <c r="CG2423" t="s">
        <v>27925</v>
      </c>
      <c r="CH2423" t="s">
        <v>33383</v>
      </c>
      <c r="CI2423" t="s">
        <v>33394</v>
      </c>
      <c r="CR2423" t="e">
        <v>#N/A</v>
      </c>
      <c r="CS2423" t="e">
        <v>#N/A</v>
      </c>
      <c r="CT2423" t="e">
        <v>#N/A</v>
      </c>
      <c r="CU2423" t="e">
        <v>#N/A</v>
      </c>
      <c r="CV2423" t="s">
        <v>12097</v>
      </c>
      <c r="CW2423" t="s">
        <v>7804</v>
      </c>
      <c r="CX2423" t="b">
        <v>0</v>
      </c>
      <c r="CY2423">
        <v>2.12E-2</v>
      </c>
      <c r="CZ2423" t="s">
        <v>33605</v>
      </c>
      <c r="DA2423" t="e">
        <v>#N/A</v>
      </c>
      <c r="DB2423" t="e">
        <v>#N/A</v>
      </c>
      <c r="DC2423" t="e">
        <v>#N/A</v>
      </c>
      <c r="DD2423" t="e">
        <v>#N/A</v>
      </c>
      <c r="DE2423" t="e">
        <v>#N/A</v>
      </c>
      <c r="DF2423" t="e">
        <v>#N/A</v>
      </c>
      <c r="DG2423" t="e">
        <v>#N/A</v>
      </c>
      <c r="DH2423" t="e">
        <v>#N/A</v>
      </c>
      <c r="DI2423" t="e">
        <v>#N/A</v>
      </c>
      <c r="DJ2423" t="e">
        <v>#N/A</v>
      </c>
    </row>
    <row r="2424" spans="1:114" x14ac:dyDescent="0.2">
      <c r="A2424" t="s">
        <v>6830</v>
      </c>
      <c r="B2424">
        <v>34344</v>
      </c>
      <c r="C2424">
        <v>34658</v>
      </c>
      <c r="D2424" t="s">
        <v>20</v>
      </c>
      <c r="E2424">
        <v>315</v>
      </c>
      <c r="F2424">
        <v>104</v>
      </c>
      <c r="G2424" t="s">
        <v>22</v>
      </c>
      <c r="H2424" t="s">
        <v>23</v>
      </c>
      <c r="I2424" t="s">
        <v>16</v>
      </c>
      <c r="J2424" t="s">
        <v>17</v>
      </c>
      <c r="K2424" t="s">
        <v>18</v>
      </c>
      <c r="L2424" t="s">
        <v>7779</v>
      </c>
      <c r="M2424" t="s">
        <v>6751</v>
      </c>
      <c r="N2424" t="s">
        <v>6831</v>
      </c>
      <c r="O2424" t="s">
        <v>49</v>
      </c>
      <c r="R2424" t="s">
        <v>12098</v>
      </c>
      <c r="S2424">
        <v>869169</v>
      </c>
      <c r="T2424">
        <v>869504</v>
      </c>
      <c r="U2424" t="s">
        <v>26</v>
      </c>
      <c r="V2424">
        <v>336</v>
      </c>
      <c r="W2424">
        <v>111</v>
      </c>
      <c r="X2424" t="s">
        <v>22</v>
      </c>
      <c r="Y2424" t="s">
        <v>23</v>
      </c>
      <c r="Z2424" t="s">
        <v>7792</v>
      </c>
      <c r="AA2424" t="s">
        <v>17</v>
      </c>
      <c r="AB2424" t="s">
        <v>5</v>
      </c>
      <c r="AD2424" t="s">
        <v>7793</v>
      </c>
      <c r="AE2424" t="s">
        <v>12099</v>
      </c>
      <c r="AF2424" t="s">
        <v>49</v>
      </c>
      <c r="AH2424" t="str">
        <f t="shared" si="39"/>
        <v>bad</v>
      </c>
      <c r="AI2424" t="s">
        <v>16580</v>
      </c>
      <c r="AJ2424" t="s">
        <v>22170</v>
      </c>
      <c r="AK2424" t="s">
        <v>24193</v>
      </c>
      <c r="AL2424" t="s">
        <v>24591</v>
      </c>
      <c r="AM2424" t="s">
        <v>27638</v>
      </c>
      <c r="AN2424" t="s">
        <v>27920</v>
      </c>
      <c r="AO2424" t="s">
        <v>27925</v>
      </c>
      <c r="AP2424" t="s">
        <v>29539</v>
      </c>
      <c r="AQ2424" t="s">
        <v>20</v>
      </c>
      <c r="AR2424" t="s">
        <v>30632</v>
      </c>
      <c r="AS2424" t="s">
        <v>20</v>
      </c>
      <c r="AT2424" t="s">
        <v>20</v>
      </c>
      <c r="AU2424" t="s">
        <v>20</v>
      </c>
      <c r="AV2424" t="s">
        <v>20</v>
      </c>
      <c r="AW2424" t="s">
        <v>20</v>
      </c>
      <c r="AX2424" t="s">
        <v>20</v>
      </c>
      <c r="AY2424" t="s">
        <v>20</v>
      </c>
      <c r="AZ2424" t="s">
        <v>20</v>
      </c>
      <c r="BA2424" t="s">
        <v>20</v>
      </c>
      <c r="BB2424" t="s">
        <v>20</v>
      </c>
      <c r="BC2424" t="s">
        <v>20</v>
      </c>
      <c r="BD2424" s="22" t="s">
        <v>12098</v>
      </c>
      <c r="BE2424" s="22" t="s">
        <v>33435</v>
      </c>
      <c r="BF2424" t="s">
        <v>33441</v>
      </c>
      <c r="BG2424" t="s">
        <v>33442</v>
      </c>
      <c r="BH2424" t="s">
        <v>30333</v>
      </c>
      <c r="BI2424" t="s">
        <v>33442</v>
      </c>
      <c r="BJ2424" t="s">
        <v>33438</v>
      </c>
      <c r="BK2424" t="s">
        <v>33438</v>
      </c>
      <c r="BL2424" t="s">
        <v>33438</v>
      </c>
      <c r="BM2424" t="s">
        <v>33436</v>
      </c>
      <c r="BN2424" t="s">
        <v>33437</v>
      </c>
      <c r="BO2424" t="s">
        <v>33438</v>
      </c>
      <c r="BQ2424" t="s">
        <v>33438</v>
      </c>
      <c r="BR2424" t="s">
        <v>33439</v>
      </c>
      <c r="BS2424" t="s">
        <v>33438</v>
      </c>
      <c r="BT2424" t="s">
        <v>33438</v>
      </c>
      <c r="BV2424" t="s">
        <v>20</v>
      </c>
      <c r="BW2424" t="s">
        <v>29539</v>
      </c>
      <c r="BX2424" t="s">
        <v>27925</v>
      </c>
      <c r="BY2424" t="s">
        <v>33441</v>
      </c>
      <c r="CB2424" t="s">
        <v>6830</v>
      </c>
      <c r="CC2424" t="s">
        <v>20</v>
      </c>
      <c r="CD2424" t="s">
        <v>20</v>
      </c>
      <c r="CF2424" t="s">
        <v>49</v>
      </c>
      <c r="CG2424" s="27" t="s">
        <v>27925</v>
      </c>
      <c r="CH2424" s="27" t="s">
        <v>33383</v>
      </c>
      <c r="CI2424" s="27" t="s">
        <v>33394</v>
      </c>
      <c r="CR2424" t="s">
        <v>6831</v>
      </c>
      <c r="CS2424" t="b">
        <v>0</v>
      </c>
      <c r="CT2424">
        <v>1.29E-2</v>
      </c>
      <c r="CU2424" t="s">
        <v>33605</v>
      </c>
      <c r="CV2424" t="s">
        <v>12099</v>
      </c>
      <c r="CW2424" t="s">
        <v>33819</v>
      </c>
      <c r="CX2424" t="b">
        <v>0</v>
      </c>
      <c r="CY2424">
        <v>1.17E-2</v>
      </c>
      <c r="CZ2424" t="s">
        <v>33605</v>
      </c>
      <c r="DA2424" t="s">
        <v>33605</v>
      </c>
      <c r="DB2424" t="s">
        <v>33606</v>
      </c>
      <c r="DC2424" t="e">
        <v>#N/A</v>
      </c>
      <c r="DD2424" t="e">
        <v>#N/A</v>
      </c>
      <c r="DE2424" t="e">
        <v>#N/A</v>
      </c>
      <c r="DF2424" t="e">
        <v>#N/A</v>
      </c>
      <c r="DG2424" t="e">
        <v>#N/A</v>
      </c>
      <c r="DH2424" t="e">
        <v>#N/A</v>
      </c>
      <c r="DI2424" t="e">
        <v>#N/A</v>
      </c>
      <c r="DJ2424" t="e">
        <v>#N/A</v>
      </c>
    </row>
    <row r="2425" spans="1:114" x14ac:dyDescent="0.2">
      <c r="A2425" t="s">
        <v>6832</v>
      </c>
      <c r="B2425">
        <v>34727</v>
      </c>
      <c r="C2425">
        <v>35308</v>
      </c>
      <c r="D2425" t="s">
        <v>20</v>
      </c>
      <c r="E2425">
        <v>582</v>
      </c>
      <c r="F2425">
        <v>193</v>
      </c>
      <c r="G2425" t="s">
        <v>22</v>
      </c>
      <c r="H2425" t="s">
        <v>23</v>
      </c>
      <c r="I2425" t="s">
        <v>16</v>
      </c>
      <c r="J2425" t="s">
        <v>17</v>
      </c>
      <c r="K2425" t="s">
        <v>18</v>
      </c>
      <c r="L2425" t="s">
        <v>7779</v>
      </c>
      <c r="M2425" t="s">
        <v>6751</v>
      </c>
      <c r="N2425" t="s">
        <v>6833</v>
      </c>
      <c r="O2425" t="s">
        <v>49</v>
      </c>
      <c r="R2425" t="s">
        <v>12100</v>
      </c>
      <c r="S2425">
        <v>868540</v>
      </c>
      <c r="T2425">
        <v>869121</v>
      </c>
      <c r="U2425" t="s">
        <v>26</v>
      </c>
      <c r="V2425">
        <v>582</v>
      </c>
      <c r="W2425">
        <v>193</v>
      </c>
      <c r="X2425" t="s">
        <v>22</v>
      </c>
      <c r="Y2425" t="s">
        <v>23</v>
      </c>
      <c r="Z2425" t="s">
        <v>7792</v>
      </c>
      <c r="AA2425" t="s">
        <v>17</v>
      </c>
      <c r="AB2425" t="s">
        <v>5</v>
      </c>
      <c r="AD2425" t="s">
        <v>7793</v>
      </c>
      <c r="AE2425" t="s">
        <v>12101</v>
      </c>
      <c r="AF2425" t="s">
        <v>7804</v>
      </c>
      <c r="AH2425" t="str">
        <f t="shared" si="39"/>
        <v>CORRECT</v>
      </c>
      <c r="AI2425" s="7"/>
      <c r="AJ2425" t="e">
        <v>#N/A</v>
      </c>
      <c r="AK2425" t="e">
        <v>#N/A</v>
      </c>
      <c r="AL2425" t="e">
        <v>#N/A</v>
      </c>
      <c r="AM2425" t="e">
        <v>#N/A</v>
      </c>
      <c r="AN2425" t="e">
        <v>#N/A</v>
      </c>
      <c r="AO2425" t="e">
        <v>#N/A</v>
      </c>
      <c r="AP2425" t="e">
        <v>#N/A</v>
      </c>
      <c r="AQ2425" t="e">
        <v>#N/A</v>
      </c>
      <c r="AR2425" t="e">
        <v>#N/A</v>
      </c>
      <c r="AS2425" t="e">
        <v>#N/A</v>
      </c>
      <c r="AT2425" t="e">
        <v>#N/A</v>
      </c>
      <c r="AU2425" t="e">
        <v>#N/A</v>
      </c>
      <c r="AV2425" t="e">
        <v>#N/A</v>
      </c>
      <c r="AW2425" t="e">
        <v>#N/A</v>
      </c>
      <c r="AX2425" t="e">
        <v>#N/A</v>
      </c>
      <c r="AY2425" t="e">
        <v>#N/A</v>
      </c>
      <c r="AZ2425" t="e">
        <v>#N/A</v>
      </c>
      <c r="BA2425" t="e">
        <v>#N/A</v>
      </c>
      <c r="BB2425" t="e">
        <v>#N/A</v>
      </c>
      <c r="BC2425" t="e">
        <v>#N/A</v>
      </c>
      <c r="BD2425" s="22" t="s">
        <v>12100</v>
      </c>
      <c r="BE2425" s="22" t="s">
        <v>33435</v>
      </c>
      <c r="BF2425" t="s">
        <v>33441</v>
      </c>
      <c r="BG2425" t="s">
        <v>33442</v>
      </c>
      <c r="BH2425" t="s">
        <v>30333</v>
      </c>
      <c r="BI2425" t="s">
        <v>33442</v>
      </c>
      <c r="BJ2425" t="s">
        <v>33438</v>
      </c>
      <c r="BK2425" t="s">
        <v>33438</v>
      </c>
      <c r="BL2425" t="s">
        <v>33438</v>
      </c>
      <c r="BM2425" t="s">
        <v>33436</v>
      </c>
      <c r="BN2425" t="s">
        <v>33453</v>
      </c>
      <c r="BO2425" t="s">
        <v>33438</v>
      </c>
      <c r="BP2425" t="s">
        <v>33436</v>
      </c>
      <c r="BQ2425" t="s">
        <v>33438</v>
      </c>
      <c r="BR2425" t="s">
        <v>33439</v>
      </c>
      <c r="BS2425" t="s">
        <v>33438</v>
      </c>
      <c r="BT2425" t="s">
        <v>33438</v>
      </c>
      <c r="BV2425" t="e">
        <v>#N/A</v>
      </c>
      <c r="BW2425" t="e">
        <v>#N/A</v>
      </c>
      <c r="BX2425" t="e">
        <v>#N/A</v>
      </c>
      <c r="BY2425" t="s">
        <v>33441</v>
      </c>
      <c r="CB2425" s="27" t="s">
        <v>6832</v>
      </c>
      <c r="CC2425" t="e">
        <v>#N/A</v>
      </c>
      <c r="CD2425" t="e">
        <v>#N/A</v>
      </c>
      <c r="CF2425" t="s">
        <v>49</v>
      </c>
      <c r="CG2425" s="27" t="s">
        <v>27925</v>
      </c>
      <c r="CH2425" s="27" t="s">
        <v>33383</v>
      </c>
      <c r="CI2425" s="27" t="s">
        <v>33394</v>
      </c>
      <c r="CR2425" t="s">
        <v>6833</v>
      </c>
      <c r="CS2425" t="b">
        <v>0</v>
      </c>
      <c r="CT2425">
        <v>7.3000000000000001E-3</v>
      </c>
      <c r="CU2425" t="s">
        <v>33605</v>
      </c>
      <c r="CV2425" t="s">
        <v>12101</v>
      </c>
      <c r="CW2425" t="s">
        <v>7804</v>
      </c>
      <c r="CX2425" t="b">
        <v>0</v>
      </c>
      <c r="CY2425">
        <v>7.3000000000000001E-3</v>
      </c>
      <c r="CZ2425" t="s">
        <v>33605</v>
      </c>
      <c r="DA2425" t="s">
        <v>33605</v>
      </c>
      <c r="DB2425" t="s">
        <v>33605</v>
      </c>
      <c r="DC2425" t="e">
        <v>#N/A</v>
      </c>
      <c r="DD2425" t="e">
        <v>#N/A</v>
      </c>
      <c r="DE2425" t="e">
        <v>#N/A</v>
      </c>
      <c r="DF2425" t="e">
        <v>#N/A</v>
      </c>
      <c r="DG2425" t="e">
        <v>#N/A</v>
      </c>
      <c r="DH2425" t="e">
        <v>#N/A</v>
      </c>
      <c r="DI2425" t="e">
        <v>#N/A</v>
      </c>
      <c r="DJ2425" t="e">
        <v>#N/A</v>
      </c>
    </row>
    <row r="2426" spans="1:114" x14ac:dyDescent="0.2">
      <c r="A2426" t="s">
        <v>6834</v>
      </c>
      <c r="B2426">
        <v>35371</v>
      </c>
      <c r="C2426">
        <v>35862</v>
      </c>
      <c r="D2426" t="s">
        <v>20</v>
      </c>
      <c r="E2426">
        <v>492</v>
      </c>
      <c r="F2426">
        <v>163</v>
      </c>
      <c r="G2426" t="s">
        <v>22</v>
      </c>
      <c r="H2426" t="s">
        <v>23</v>
      </c>
      <c r="I2426" t="s">
        <v>16</v>
      </c>
      <c r="J2426" t="s">
        <v>17</v>
      </c>
      <c r="K2426" t="s">
        <v>18</v>
      </c>
      <c r="L2426" t="s">
        <v>7779</v>
      </c>
      <c r="M2426" t="s">
        <v>6751</v>
      </c>
      <c r="N2426" t="s">
        <v>6835</v>
      </c>
      <c r="O2426" t="s">
        <v>6836</v>
      </c>
      <c r="R2426" t="s">
        <v>12102</v>
      </c>
      <c r="S2426">
        <v>867986</v>
      </c>
      <c r="T2426">
        <v>868477</v>
      </c>
      <c r="U2426" t="s">
        <v>26</v>
      </c>
      <c r="V2426">
        <v>492</v>
      </c>
      <c r="W2426">
        <v>163</v>
      </c>
      <c r="X2426" t="s">
        <v>22</v>
      </c>
      <c r="Y2426" t="s">
        <v>23</v>
      </c>
      <c r="Z2426" t="s">
        <v>7792</v>
      </c>
      <c r="AA2426" t="s">
        <v>17</v>
      </c>
      <c r="AB2426" t="s">
        <v>5</v>
      </c>
      <c r="AD2426" t="s">
        <v>7793</v>
      </c>
      <c r="AE2426" t="s">
        <v>12103</v>
      </c>
      <c r="AF2426" t="s">
        <v>7804</v>
      </c>
      <c r="AH2426" t="str">
        <f t="shared" si="39"/>
        <v>CORRECT</v>
      </c>
      <c r="AI2426" t="s">
        <v>16581</v>
      </c>
      <c r="AJ2426" t="s">
        <v>22171</v>
      </c>
      <c r="AK2426" t="s">
        <v>24194</v>
      </c>
      <c r="AL2426" t="s">
        <v>24870</v>
      </c>
      <c r="AM2426" t="s">
        <v>27639</v>
      </c>
      <c r="AN2426" t="s">
        <v>27920</v>
      </c>
      <c r="AO2426" t="s">
        <v>27925</v>
      </c>
      <c r="AP2426" t="s">
        <v>29540</v>
      </c>
      <c r="AQ2426" t="s">
        <v>20</v>
      </c>
      <c r="AR2426" t="s">
        <v>20</v>
      </c>
      <c r="AS2426" t="s">
        <v>20</v>
      </c>
      <c r="AT2426" t="s">
        <v>32897</v>
      </c>
      <c r="AU2426" t="s">
        <v>20</v>
      </c>
      <c r="AV2426" t="s">
        <v>20</v>
      </c>
      <c r="AW2426" t="s">
        <v>20</v>
      </c>
      <c r="AX2426" t="s">
        <v>20</v>
      </c>
      <c r="AY2426" t="s">
        <v>18759</v>
      </c>
      <c r="AZ2426" t="s">
        <v>20</v>
      </c>
      <c r="BA2426" t="s">
        <v>20</v>
      </c>
      <c r="BB2426" t="s">
        <v>20</v>
      </c>
      <c r="BC2426" t="s">
        <v>18379</v>
      </c>
      <c r="BD2426" s="22" t="s">
        <v>12102</v>
      </c>
      <c r="BE2426" s="22" t="s">
        <v>33435</v>
      </c>
      <c r="BF2426" t="s">
        <v>27925</v>
      </c>
      <c r="BG2426" t="s">
        <v>33394</v>
      </c>
      <c r="BH2426" t="s">
        <v>30333</v>
      </c>
      <c r="BI2426" t="s">
        <v>33442</v>
      </c>
      <c r="BJ2426" t="s">
        <v>33438</v>
      </c>
      <c r="BK2426" t="s">
        <v>33438</v>
      </c>
      <c r="BL2426" t="s">
        <v>33438</v>
      </c>
      <c r="BM2426" t="s">
        <v>33438</v>
      </c>
      <c r="BN2426" t="s">
        <v>33440</v>
      </c>
      <c r="BO2426" t="s">
        <v>33438</v>
      </c>
      <c r="BQ2426" t="s">
        <v>33438</v>
      </c>
      <c r="BR2426" t="s">
        <v>33439</v>
      </c>
      <c r="BS2426" t="s">
        <v>33438</v>
      </c>
      <c r="BT2426" t="s">
        <v>33438</v>
      </c>
      <c r="BV2426" t="s">
        <v>20</v>
      </c>
      <c r="BW2426" t="s">
        <v>29540</v>
      </c>
      <c r="BX2426" t="s">
        <v>27925</v>
      </c>
      <c r="BY2426" t="s">
        <v>27925</v>
      </c>
      <c r="CB2426" t="s">
        <v>18379</v>
      </c>
      <c r="CC2426" t="s">
        <v>18379</v>
      </c>
      <c r="CD2426" t="s">
        <v>18379</v>
      </c>
      <c r="CF2426" t="s">
        <v>6836</v>
      </c>
      <c r="CG2426" t="s">
        <v>27925</v>
      </c>
      <c r="CH2426" t="s">
        <v>33383</v>
      </c>
      <c r="CI2426" t="s">
        <v>33394</v>
      </c>
      <c r="CR2426" t="s">
        <v>6835</v>
      </c>
      <c r="CS2426" t="b">
        <v>0</v>
      </c>
      <c r="CT2426">
        <v>8.6E-3</v>
      </c>
      <c r="CU2426" t="s">
        <v>33605</v>
      </c>
      <c r="CV2426" t="s">
        <v>12103</v>
      </c>
      <c r="CW2426" t="s">
        <v>7804</v>
      </c>
      <c r="CX2426" t="b">
        <v>0</v>
      </c>
      <c r="CY2426">
        <v>8.6E-3</v>
      </c>
      <c r="CZ2426" t="s">
        <v>33605</v>
      </c>
      <c r="DA2426" t="s">
        <v>33605</v>
      </c>
      <c r="DB2426" t="s">
        <v>33605</v>
      </c>
      <c r="DC2426" t="e">
        <v>#N/A</v>
      </c>
      <c r="DD2426" t="e">
        <v>#N/A</v>
      </c>
      <c r="DE2426" t="e">
        <v>#N/A</v>
      </c>
      <c r="DF2426" t="e">
        <v>#N/A</v>
      </c>
      <c r="DG2426" t="e">
        <v>#N/A</v>
      </c>
      <c r="DH2426" t="e">
        <v>#N/A</v>
      </c>
      <c r="DI2426" t="e">
        <v>#N/A</v>
      </c>
      <c r="DJ2426" t="e">
        <v>#N/A</v>
      </c>
    </row>
    <row r="2427" spans="1:114" x14ac:dyDescent="0.2">
      <c r="A2427" t="s">
        <v>6837</v>
      </c>
      <c r="B2427">
        <v>35935</v>
      </c>
      <c r="C2427">
        <v>36453</v>
      </c>
      <c r="D2427" t="s">
        <v>20</v>
      </c>
      <c r="E2427">
        <v>519</v>
      </c>
      <c r="F2427">
        <v>172</v>
      </c>
      <c r="G2427" t="s">
        <v>22</v>
      </c>
      <c r="H2427" t="s">
        <v>23</v>
      </c>
      <c r="I2427" t="s">
        <v>16</v>
      </c>
      <c r="J2427" t="s">
        <v>17</v>
      </c>
      <c r="K2427" t="s">
        <v>18</v>
      </c>
      <c r="L2427" t="s">
        <v>7779</v>
      </c>
      <c r="M2427" t="s">
        <v>6751</v>
      </c>
      <c r="N2427" t="s">
        <v>6838</v>
      </c>
      <c r="O2427" t="s">
        <v>49</v>
      </c>
      <c r="R2427" t="s">
        <v>12104</v>
      </c>
      <c r="S2427">
        <v>867395</v>
      </c>
      <c r="T2427">
        <v>867913</v>
      </c>
      <c r="U2427" t="s">
        <v>26</v>
      </c>
      <c r="V2427">
        <v>519</v>
      </c>
      <c r="W2427">
        <v>172</v>
      </c>
      <c r="X2427" t="s">
        <v>22</v>
      </c>
      <c r="Y2427" t="s">
        <v>23</v>
      </c>
      <c r="Z2427" t="s">
        <v>7792</v>
      </c>
      <c r="AA2427" t="s">
        <v>17</v>
      </c>
      <c r="AB2427" t="s">
        <v>5</v>
      </c>
      <c r="AD2427" t="s">
        <v>7793</v>
      </c>
      <c r="AE2427" t="s">
        <v>12105</v>
      </c>
      <c r="AF2427" t="s">
        <v>7804</v>
      </c>
      <c r="AH2427" t="str">
        <f t="shared" si="39"/>
        <v>CORRECT</v>
      </c>
      <c r="AI2427" t="s">
        <v>16582</v>
      </c>
      <c r="AJ2427" t="s">
        <v>22172</v>
      </c>
      <c r="AK2427" t="s">
        <v>24195</v>
      </c>
      <c r="AL2427" t="s">
        <v>24947</v>
      </c>
      <c r="AM2427" t="s">
        <v>27640</v>
      </c>
      <c r="AN2427" t="s">
        <v>27920</v>
      </c>
      <c r="AO2427" t="s">
        <v>27980</v>
      </c>
      <c r="AP2427" t="s">
        <v>29541</v>
      </c>
      <c r="AQ2427" t="s">
        <v>20</v>
      </c>
      <c r="AR2427" t="s">
        <v>20</v>
      </c>
      <c r="AS2427" t="s">
        <v>20</v>
      </c>
      <c r="AT2427" t="s">
        <v>20</v>
      </c>
      <c r="AU2427" t="s">
        <v>20</v>
      </c>
      <c r="AV2427" t="s">
        <v>20</v>
      </c>
      <c r="AW2427" t="s">
        <v>20</v>
      </c>
      <c r="AX2427" t="s">
        <v>20</v>
      </c>
      <c r="AY2427" t="s">
        <v>20</v>
      </c>
      <c r="AZ2427" t="s">
        <v>20</v>
      </c>
      <c r="BA2427" t="s">
        <v>20</v>
      </c>
      <c r="BB2427" t="s">
        <v>20</v>
      </c>
      <c r="BC2427" t="s">
        <v>18380</v>
      </c>
      <c r="BD2427" s="22" t="s">
        <v>12104</v>
      </c>
      <c r="BE2427" s="22" t="s">
        <v>33435</v>
      </c>
      <c r="BF2427" t="s">
        <v>33441</v>
      </c>
      <c r="BG2427" t="s">
        <v>33442</v>
      </c>
      <c r="BH2427" t="s">
        <v>30333</v>
      </c>
      <c r="BI2427" t="s">
        <v>33442</v>
      </c>
      <c r="BJ2427" t="s">
        <v>33438</v>
      </c>
      <c r="BK2427" t="s">
        <v>33438</v>
      </c>
      <c r="BL2427" t="s">
        <v>33438</v>
      </c>
      <c r="BM2427" t="s">
        <v>33436</v>
      </c>
      <c r="BN2427" t="s">
        <v>33449</v>
      </c>
      <c r="BO2427" t="s">
        <v>33438</v>
      </c>
      <c r="BP2427" t="s">
        <v>33438</v>
      </c>
      <c r="BQ2427" t="s">
        <v>33438</v>
      </c>
      <c r="BR2427" t="s">
        <v>33447</v>
      </c>
      <c r="BS2427" t="s">
        <v>33436</v>
      </c>
      <c r="BT2427" t="s">
        <v>33436</v>
      </c>
      <c r="BV2427" t="s">
        <v>20</v>
      </c>
      <c r="BW2427" t="s">
        <v>29541</v>
      </c>
      <c r="BX2427" t="s">
        <v>27980</v>
      </c>
      <c r="BY2427" t="s">
        <v>33441</v>
      </c>
      <c r="CB2427" t="s">
        <v>18380</v>
      </c>
      <c r="CC2427" t="s">
        <v>18380</v>
      </c>
      <c r="CD2427" t="s">
        <v>18380</v>
      </c>
      <c r="CF2427" t="s">
        <v>49</v>
      </c>
      <c r="CG2427" s="23" t="s">
        <v>27925</v>
      </c>
      <c r="CH2427" s="23" t="s">
        <v>33383</v>
      </c>
      <c r="CI2427" s="23" t="s">
        <v>33394</v>
      </c>
      <c r="CR2427" t="s">
        <v>6838</v>
      </c>
      <c r="CS2427" t="b">
        <v>0</v>
      </c>
      <c r="CT2427">
        <v>0.1043</v>
      </c>
      <c r="CU2427" t="s">
        <v>33605</v>
      </c>
      <c r="CV2427" t="s">
        <v>12105</v>
      </c>
      <c r="CW2427" t="s">
        <v>7804</v>
      </c>
      <c r="CX2427" t="b">
        <v>0</v>
      </c>
      <c r="CY2427">
        <v>0.1043</v>
      </c>
      <c r="CZ2427" t="s">
        <v>33605</v>
      </c>
      <c r="DA2427" t="s">
        <v>33605</v>
      </c>
      <c r="DB2427" t="s">
        <v>33605</v>
      </c>
      <c r="DC2427" t="e">
        <v>#N/A</v>
      </c>
      <c r="DD2427" t="e">
        <v>#N/A</v>
      </c>
      <c r="DE2427" t="e">
        <v>#N/A</v>
      </c>
      <c r="DF2427" t="e">
        <v>#N/A</v>
      </c>
      <c r="DG2427" t="e">
        <v>#N/A</v>
      </c>
      <c r="DH2427" t="e">
        <v>#N/A</v>
      </c>
      <c r="DI2427" t="e">
        <v>#N/A</v>
      </c>
      <c r="DJ2427" t="e">
        <v>#N/A</v>
      </c>
    </row>
    <row r="2428" spans="1:114" x14ac:dyDescent="0.2">
      <c r="A2428" t="s">
        <v>6839</v>
      </c>
      <c r="B2428">
        <v>36640</v>
      </c>
      <c r="C2428">
        <v>37821</v>
      </c>
      <c r="D2428" t="s">
        <v>20</v>
      </c>
      <c r="E2428">
        <v>1182</v>
      </c>
      <c r="F2428">
        <v>393</v>
      </c>
      <c r="G2428" t="s">
        <v>22</v>
      </c>
      <c r="H2428" t="s">
        <v>23</v>
      </c>
      <c r="I2428" t="s">
        <v>16</v>
      </c>
      <c r="J2428" t="s">
        <v>17</v>
      </c>
      <c r="K2428" t="s">
        <v>18</v>
      </c>
      <c r="L2428" t="s">
        <v>7779</v>
      </c>
      <c r="M2428" t="s">
        <v>6751</v>
      </c>
      <c r="N2428" t="s">
        <v>6840</v>
      </c>
      <c r="O2428" t="s">
        <v>6841</v>
      </c>
      <c r="R2428" t="s">
        <v>12106</v>
      </c>
      <c r="S2428">
        <v>866027</v>
      </c>
      <c r="T2428">
        <v>867208</v>
      </c>
      <c r="U2428" t="s">
        <v>26</v>
      </c>
      <c r="V2428">
        <v>1182</v>
      </c>
      <c r="W2428">
        <v>393</v>
      </c>
      <c r="X2428" t="s">
        <v>22</v>
      </c>
      <c r="Y2428" t="s">
        <v>23</v>
      </c>
      <c r="Z2428" t="s">
        <v>7792</v>
      </c>
      <c r="AA2428" t="s">
        <v>17</v>
      </c>
      <c r="AB2428" t="s">
        <v>5</v>
      </c>
      <c r="AD2428" t="s">
        <v>7793</v>
      </c>
      <c r="AE2428" t="s">
        <v>12107</v>
      </c>
      <c r="AF2428" t="s">
        <v>7804</v>
      </c>
      <c r="AH2428" t="str">
        <f t="shared" si="39"/>
        <v>CORRECT</v>
      </c>
      <c r="AI2428" t="s">
        <v>16583</v>
      </c>
      <c r="AJ2428" t="s">
        <v>22173</v>
      </c>
      <c r="AK2428" t="s">
        <v>24196</v>
      </c>
      <c r="AL2428" t="s">
        <v>25438</v>
      </c>
      <c r="AM2428" t="s">
        <v>27641</v>
      </c>
      <c r="AN2428" t="s">
        <v>27920</v>
      </c>
      <c r="AO2428" t="s">
        <v>27934</v>
      </c>
      <c r="AP2428" t="s">
        <v>29542</v>
      </c>
      <c r="AQ2428" t="s">
        <v>30316</v>
      </c>
      <c r="AR2428" t="s">
        <v>20</v>
      </c>
      <c r="AS2428" t="s">
        <v>20</v>
      </c>
      <c r="AT2428" t="s">
        <v>32898</v>
      </c>
      <c r="AU2428" t="s">
        <v>20</v>
      </c>
      <c r="AV2428" t="s">
        <v>20</v>
      </c>
      <c r="AW2428" t="s">
        <v>20</v>
      </c>
      <c r="AX2428" t="s">
        <v>20</v>
      </c>
      <c r="AY2428" t="s">
        <v>18759</v>
      </c>
      <c r="AZ2428" t="s">
        <v>20</v>
      </c>
      <c r="BA2428" t="s">
        <v>20</v>
      </c>
      <c r="BB2428" t="s">
        <v>20</v>
      </c>
      <c r="BC2428" t="s">
        <v>18381</v>
      </c>
      <c r="BD2428" s="22" t="s">
        <v>12106</v>
      </c>
      <c r="BE2428" s="22" t="s">
        <v>33435</v>
      </c>
      <c r="BF2428" t="s">
        <v>33450</v>
      </c>
      <c r="BG2428" t="s">
        <v>33451</v>
      </c>
      <c r="BH2428" t="s">
        <v>33450</v>
      </c>
      <c r="BI2428" t="s">
        <v>33451</v>
      </c>
      <c r="BJ2428" t="s">
        <v>33438</v>
      </c>
      <c r="BK2428" t="s">
        <v>33438</v>
      </c>
      <c r="BL2428" t="s">
        <v>33438</v>
      </c>
      <c r="BM2428" t="s">
        <v>33438</v>
      </c>
      <c r="BN2428" t="s">
        <v>33440</v>
      </c>
      <c r="BO2428" t="s">
        <v>33438</v>
      </c>
      <c r="BQ2428" t="s">
        <v>33438</v>
      </c>
      <c r="BR2428" t="s">
        <v>33439</v>
      </c>
      <c r="BS2428" t="s">
        <v>33436</v>
      </c>
      <c r="BT2428" t="s">
        <v>33438</v>
      </c>
      <c r="BV2428" t="s">
        <v>30316</v>
      </c>
      <c r="BW2428" t="s">
        <v>29542</v>
      </c>
      <c r="BX2428" t="s">
        <v>27934</v>
      </c>
      <c r="BY2428" t="s">
        <v>33450</v>
      </c>
      <c r="CB2428" t="s">
        <v>30316</v>
      </c>
      <c r="CC2428" t="s">
        <v>30316</v>
      </c>
      <c r="CD2428" t="s">
        <v>30316</v>
      </c>
      <c r="CF2428" t="s">
        <v>6841</v>
      </c>
      <c r="CG2428" t="s">
        <v>27934</v>
      </c>
      <c r="CH2428" t="s">
        <v>33382</v>
      </c>
      <c r="CI2428" t="s">
        <v>33389</v>
      </c>
      <c r="CR2428" t="s">
        <v>6840</v>
      </c>
      <c r="CS2428" t="b">
        <v>0</v>
      </c>
      <c r="CT2428">
        <v>2.4500000000000001E-2</v>
      </c>
      <c r="CU2428" t="s">
        <v>33605</v>
      </c>
      <c r="CV2428" t="s">
        <v>12107</v>
      </c>
      <c r="CW2428" t="s">
        <v>7804</v>
      </c>
      <c r="CX2428" t="b">
        <v>0</v>
      </c>
      <c r="CY2428">
        <v>3.2099999999999997E-2</v>
      </c>
      <c r="CZ2428" t="s">
        <v>33605</v>
      </c>
      <c r="DA2428" t="s">
        <v>33605</v>
      </c>
      <c r="DB2428" t="s">
        <v>33606</v>
      </c>
      <c r="DC2428" t="e">
        <v>#N/A</v>
      </c>
      <c r="DD2428" t="e">
        <v>#N/A</v>
      </c>
      <c r="DE2428" t="e">
        <v>#N/A</v>
      </c>
      <c r="DF2428" t="e">
        <v>#N/A</v>
      </c>
      <c r="DG2428" t="e">
        <v>#N/A</v>
      </c>
      <c r="DH2428" t="e">
        <v>#N/A</v>
      </c>
      <c r="DI2428" t="e">
        <v>#N/A</v>
      </c>
      <c r="DJ2428" t="e">
        <v>#N/A</v>
      </c>
    </row>
    <row r="2429" spans="1:114" x14ac:dyDescent="0.2">
      <c r="A2429" t="s">
        <v>6842</v>
      </c>
      <c r="B2429">
        <v>37875</v>
      </c>
      <c r="C2429">
        <v>38252</v>
      </c>
      <c r="D2429" t="s">
        <v>20</v>
      </c>
      <c r="E2429">
        <v>378</v>
      </c>
      <c r="F2429">
        <v>125</v>
      </c>
      <c r="G2429" t="s">
        <v>22</v>
      </c>
      <c r="H2429" t="s">
        <v>23</v>
      </c>
      <c r="I2429" t="s">
        <v>16</v>
      </c>
      <c r="J2429" t="s">
        <v>17</v>
      </c>
      <c r="K2429" t="s">
        <v>18</v>
      </c>
      <c r="L2429" t="s">
        <v>7779</v>
      </c>
      <c r="M2429" t="s">
        <v>6751</v>
      </c>
      <c r="N2429" t="s">
        <v>6843</v>
      </c>
      <c r="O2429" t="s">
        <v>49</v>
      </c>
      <c r="R2429" t="s">
        <v>12108</v>
      </c>
      <c r="S2429">
        <v>865596</v>
      </c>
      <c r="T2429">
        <v>865973</v>
      </c>
      <c r="U2429" t="s">
        <v>26</v>
      </c>
      <c r="V2429">
        <v>378</v>
      </c>
      <c r="W2429">
        <v>125</v>
      </c>
      <c r="X2429" t="s">
        <v>22</v>
      </c>
      <c r="Y2429" t="s">
        <v>23</v>
      </c>
      <c r="Z2429" t="s">
        <v>7792</v>
      </c>
      <c r="AA2429" t="s">
        <v>17</v>
      </c>
      <c r="AB2429" t="s">
        <v>5</v>
      </c>
      <c r="AD2429" t="s">
        <v>7793</v>
      </c>
      <c r="AE2429" t="s">
        <v>12109</v>
      </c>
      <c r="AF2429" t="s">
        <v>7804</v>
      </c>
      <c r="AH2429" t="str">
        <f t="shared" si="39"/>
        <v>CORRECT</v>
      </c>
      <c r="AI2429" t="s">
        <v>16584</v>
      </c>
      <c r="AJ2429" t="s">
        <v>22174</v>
      </c>
      <c r="AK2429" t="s">
        <v>24197</v>
      </c>
      <c r="AL2429" t="s">
        <v>25087</v>
      </c>
      <c r="AM2429" t="s">
        <v>27642</v>
      </c>
      <c r="AN2429" t="s">
        <v>27920</v>
      </c>
      <c r="AO2429" t="s">
        <v>20</v>
      </c>
      <c r="AP2429" t="s">
        <v>20</v>
      </c>
      <c r="AQ2429" t="s">
        <v>20</v>
      </c>
      <c r="AR2429" t="s">
        <v>20</v>
      </c>
      <c r="AS2429" t="s">
        <v>20</v>
      </c>
      <c r="AT2429" t="s">
        <v>20</v>
      </c>
      <c r="AU2429" t="s">
        <v>20</v>
      </c>
      <c r="AV2429" t="s">
        <v>20</v>
      </c>
      <c r="AW2429" t="s">
        <v>20</v>
      </c>
      <c r="AX2429" t="s">
        <v>20</v>
      </c>
      <c r="AY2429" t="s">
        <v>20</v>
      </c>
      <c r="AZ2429" t="s">
        <v>20</v>
      </c>
      <c r="BA2429" t="s">
        <v>20</v>
      </c>
      <c r="BB2429" t="s">
        <v>20</v>
      </c>
      <c r="BC2429" t="s">
        <v>20</v>
      </c>
      <c r="BD2429" s="22" t="s">
        <v>12108</v>
      </c>
      <c r="BE2429" s="22" t="s">
        <v>33435</v>
      </c>
      <c r="BF2429" t="s">
        <v>33441</v>
      </c>
      <c r="BG2429" t="s">
        <v>33442</v>
      </c>
      <c r="BH2429" t="s">
        <v>30333</v>
      </c>
      <c r="BI2429" t="s">
        <v>33442</v>
      </c>
      <c r="BJ2429" t="s">
        <v>33438</v>
      </c>
      <c r="BK2429" t="s">
        <v>33438</v>
      </c>
      <c r="BL2429" t="s">
        <v>33438</v>
      </c>
      <c r="BM2429" t="s">
        <v>33436</v>
      </c>
      <c r="BN2429" t="s">
        <v>33437</v>
      </c>
      <c r="BO2429" t="s">
        <v>33436</v>
      </c>
      <c r="BP2429" t="s">
        <v>33438</v>
      </c>
      <c r="BQ2429" t="s">
        <v>33438</v>
      </c>
      <c r="BR2429" t="s">
        <v>33439</v>
      </c>
      <c r="BS2429" t="s">
        <v>33438</v>
      </c>
      <c r="BT2429" t="s">
        <v>33438</v>
      </c>
      <c r="BV2429" t="s">
        <v>20</v>
      </c>
      <c r="BW2429" t="s">
        <v>20</v>
      </c>
      <c r="BX2429" t="s">
        <v>20</v>
      </c>
      <c r="BY2429" t="s">
        <v>33441</v>
      </c>
      <c r="CB2429" t="s">
        <v>6842</v>
      </c>
      <c r="CC2429" t="s">
        <v>20</v>
      </c>
      <c r="CD2429" t="s">
        <v>20</v>
      </c>
      <c r="CF2429" t="s">
        <v>49</v>
      </c>
      <c r="CG2429" s="27" t="s">
        <v>27925</v>
      </c>
      <c r="CH2429" s="27" t="s">
        <v>33383</v>
      </c>
      <c r="CI2429" s="27" t="s">
        <v>33394</v>
      </c>
      <c r="CR2429" t="s">
        <v>6843</v>
      </c>
      <c r="CS2429" t="b">
        <v>0</v>
      </c>
      <c r="CT2429">
        <v>1.11E-2</v>
      </c>
      <c r="CU2429" t="s">
        <v>33605</v>
      </c>
      <c r="CV2429" t="s">
        <v>12109</v>
      </c>
      <c r="CW2429" t="s">
        <v>7804</v>
      </c>
      <c r="CX2429" t="b">
        <v>0</v>
      </c>
      <c r="CY2429">
        <v>1.11E-2</v>
      </c>
      <c r="CZ2429" t="s">
        <v>33605</v>
      </c>
      <c r="DA2429" t="s">
        <v>33605</v>
      </c>
      <c r="DB2429" t="s">
        <v>33605</v>
      </c>
      <c r="DC2429" t="e">
        <v>#N/A</v>
      </c>
      <c r="DD2429" t="e">
        <v>#N/A</v>
      </c>
      <c r="DE2429" t="e">
        <v>#N/A</v>
      </c>
      <c r="DF2429" t="e">
        <v>#N/A</v>
      </c>
      <c r="DG2429" t="e">
        <v>#N/A</v>
      </c>
      <c r="DH2429" t="e">
        <v>#N/A</v>
      </c>
      <c r="DI2429" t="e">
        <v>#N/A</v>
      </c>
      <c r="DJ2429" t="e">
        <v>#N/A</v>
      </c>
    </row>
    <row r="2430" spans="1:114" x14ac:dyDescent="0.2">
      <c r="A2430" t="s">
        <v>6844</v>
      </c>
      <c r="B2430">
        <v>38379</v>
      </c>
      <c r="C2430">
        <v>39668</v>
      </c>
      <c r="D2430" t="s">
        <v>26</v>
      </c>
      <c r="E2430">
        <v>1290</v>
      </c>
      <c r="F2430">
        <v>429</v>
      </c>
      <c r="G2430" t="s">
        <v>22</v>
      </c>
      <c r="H2430" t="s">
        <v>23</v>
      </c>
      <c r="I2430" t="s">
        <v>16</v>
      </c>
      <c r="J2430" t="s">
        <v>17</v>
      </c>
      <c r="K2430" t="s">
        <v>18</v>
      </c>
      <c r="L2430" t="s">
        <v>7779</v>
      </c>
      <c r="M2430" t="s">
        <v>6751</v>
      </c>
      <c r="N2430" t="s">
        <v>6845</v>
      </c>
      <c r="O2430" t="s">
        <v>6846</v>
      </c>
      <c r="R2430" t="s">
        <v>12110</v>
      </c>
      <c r="S2430">
        <v>864180</v>
      </c>
      <c r="T2430">
        <v>865469</v>
      </c>
      <c r="U2430" t="s">
        <v>20</v>
      </c>
      <c r="V2430">
        <v>1290</v>
      </c>
      <c r="W2430">
        <v>429</v>
      </c>
      <c r="X2430" t="s">
        <v>22</v>
      </c>
      <c r="Y2430" t="s">
        <v>23</v>
      </c>
      <c r="Z2430" t="s">
        <v>7792</v>
      </c>
      <c r="AA2430" t="s">
        <v>17</v>
      </c>
      <c r="AB2430" t="s">
        <v>5</v>
      </c>
      <c r="AD2430" t="s">
        <v>7793</v>
      </c>
      <c r="AE2430" t="s">
        <v>12111</v>
      </c>
      <c r="AF2430" t="s">
        <v>7804</v>
      </c>
      <c r="AH2430" t="str">
        <f t="shared" si="39"/>
        <v>CORRECT</v>
      </c>
      <c r="AI2430" t="s">
        <v>16585</v>
      </c>
      <c r="AJ2430" t="s">
        <v>22175</v>
      </c>
      <c r="AK2430" t="s">
        <v>22472</v>
      </c>
      <c r="AL2430" t="s">
        <v>25182</v>
      </c>
      <c r="AM2430" t="s">
        <v>27643</v>
      </c>
      <c r="AN2430" t="s">
        <v>27920</v>
      </c>
      <c r="AO2430" t="s">
        <v>27930</v>
      </c>
      <c r="AP2430" t="s">
        <v>29543</v>
      </c>
      <c r="AQ2430" t="s">
        <v>20</v>
      </c>
      <c r="AR2430" t="s">
        <v>31065</v>
      </c>
      <c r="AS2430" t="s">
        <v>31674</v>
      </c>
      <c r="AT2430" t="s">
        <v>32899</v>
      </c>
      <c r="AU2430" t="s">
        <v>33351</v>
      </c>
      <c r="AV2430" t="s">
        <v>20</v>
      </c>
      <c r="AW2430" t="s">
        <v>19745</v>
      </c>
      <c r="AX2430" t="s">
        <v>19101</v>
      </c>
      <c r="AY2430" t="s">
        <v>18757</v>
      </c>
      <c r="AZ2430" t="s">
        <v>20</v>
      </c>
      <c r="BA2430" t="s">
        <v>20</v>
      </c>
      <c r="BB2430" t="s">
        <v>20</v>
      </c>
      <c r="BC2430" t="s">
        <v>18382</v>
      </c>
      <c r="BD2430" s="22" t="s">
        <v>12110</v>
      </c>
      <c r="BE2430" s="22" t="s">
        <v>33435</v>
      </c>
      <c r="BF2430" t="s">
        <v>27930</v>
      </c>
      <c r="BG2430" t="s">
        <v>33385</v>
      </c>
      <c r="BH2430" t="s">
        <v>27930</v>
      </c>
      <c r="BI2430" t="s">
        <v>33385</v>
      </c>
      <c r="BJ2430" t="s">
        <v>33438</v>
      </c>
      <c r="BK2430" t="s">
        <v>33438</v>
      </c>
      <c r="BL2430" t="s">
        <v>33436</v>
      </c>
      <c r="BM2430" t="s">
        <v>33436</v>
      </c>
      <c r="BN2430" t="s">
        <v>33453</v>
      </c>
      <c r="BO2430" t="s">
        <v>33438</v>
      </c>
      <c r="BQ2430" t="s">
        <v>33438</v>
      </c>
      <c r="BR2430" t="s">
        <v>33452</v>
      </c>
      <c r="BS2430" t="s">
        <v>33438</v>
      </c>
      <c r="BT2430" t="s">
        <v>33438</v>
      </c>
      <c r="BV2430" t="s">
        <v>20</v>
      </c>
      <c r="BW2430" t="s">
        <v>29543</v>
      </c>
      <c r="BX2430" t="s">
        <v>27930</v>
      </c>
      <c r="BY2430" t="s">
        <v>27930</v>
      </c>
      <c r="CB2430" t="s">
        <v>18382</v>
      </c>
      <c r="CC2430" t="s">
        <v>18382</v>
      </c>
      <c r="CD2430" t="s">
        <v>18382</v>
      </c>
      <c r="CF2430" t="s">
        <v>6846</v>
      </c>
      <c r="CG2430" t="s">
        <v>27930</v>
      </c>
      <c r="CH2430" t="s">
        <v>33382</v>
      </c>
      <c r="CI2430" t="s">
        <v>33385</v>
      </c>
      <c r="CR2430" t="s">
        <v>6845</v>
      </c>
      <c r="CS2430" t="b">
        <v>0</v>
      </c>
      <c r="CT2430">
        <v>2.0799999999999999E-2</v>
      </c>
      <c r="CU2430" t="s">
        <v>33605</v>
      </c>
      <c r="CV2430" t="s">
        <v>12111</v>
      </c>
      <c r="CW2430" t="s">
        <v>7804</v>
      </c>
      <c r="CX2430" t="b">
        <v>0</v>
      </c>
      <c r="CY2430">
        <v>2.0799999999999999E-2</v>
      </c>
      <c r="CZ2430" t="s">
        <v>33605</v>
      </c>
      <c r="DA2430" t="s">
        <v>33605</v>
      </c>
      <c r="DB2430" t="s">
        <v>33605</v>
      </c>
      <c r="DC2430" t="e">
        <v>#N/A</v>
      </c>
      <c r="DD2430" t="e">
        <v>#N/A</v>
      </c>
      <c r="DE2430" t="e">
        <v>#N/A</v>
      </c>
      <c r="DF2430" t="e">
        <v>#N/A</v>
      </c>
      <c r="DG2430" t="e">
        <v>#N/A</v>
      </c>
      <c r="DH2430" t="e">
        <v>#N/A</v>
      </c>
      <c r="DI2430" t="e">
        <v>#N/A</v>
      </c>
      <c r="DJ2430" t="e">
        <v>#N/A</v>
      </c>
    </row>
    <row r="2431" spans="1:114" x14ac:dyDescent="0.2">
      <c r="A2431" t="s">
        <v>6847</v>
      </c>
      <c r="B2431">
        <v>39902</v>
      </c>
      <c r="C2431">
        <v>40861</v>
      </c>
      <c r="D2431" t="s">
        <v>20</v>
      </c>
      <c r="E2431">
        <v>960</v>
      </c>
      <c r="F2431">
        <v>319</v>
      </c>
      <c r="G2431" t="s">
        <v>22</v>
      </c>
      <c r="H2431" t="s">
        <v>23</v>
      </c>
      <c r="I2431" t="s">
        <v>16</v>
      </c>
      <c r="J2431" t="s">
        <v>17</v>
      </c>
      <c r="K2431" t="s">
        <v>18</v>
      </c>
      <c r="L2431" t="s">
        <v>7779</v>
      </c>
      <c r="M2431" t="s">
        <v>6751</v>
      </c>
      <c r="N2431" t="s">
        <v>6848</v>
      </c>
      <c r="O2431" t="s">
        <v>5707</v>
      </c>
      <c r="R2431" t="s">
        <v>12112</v>
      </c>
      <c r="S2431">
        <v>862987</v>
      </c>
      <c r="T2431">
        <v>863946</v>
      </c>
      <c r="U2431" t="s">
        <v>26</v>
      </c>
      <c r="V2431">
        <v>960</v>
      </c>
      <c r="W2431">
        <v>319</v>
      </c>
      <c r="X2431" t="s">
        <v>22</v>
      </c>
      <c r="Y2431" t="s">
        <v>23</v>
      </c>
      <c r="Z2431" t="s">
        <v>7792</v>
      </c>
      <c r="AA2431" t="s">
        <v>17</v>
      </c>
      <c r="AB2431" t="s">
        <v>5</v>
      </c>
      <c r="AD2431" t="s">
        <v>7793</v>
      </c>
      <c r="AE2431" t="s">
        <v>12113</v>
      </c>
      <c r="AF2431" t="s">
        <v>11736</v>
      </c>
      <c r="AH2431" t="str">
        <f t="shared" si="39"/>
        <v>CORRECT</v>
      </c>
      <c r="AI2431" t="s">
        <v>16586</v>
      </c>
      <c r="AJ2431" t="s">
        <v>22176</v>
      </c>
      <c r="AK2431" t="s">
        <v>24198</v>
      </c>
      <c r="AL2431" t="s">
        <v>24527</v>
      </c>
      <c r="AM2431" t="s">
        <v>27644</v>
      </c>
      <c r="AN2431" t="s">
        <v>27920</v>
      </c>
      <c r="AO2431" t="s">
        <v>27976</v>
      </c>
      <c r="AP2431" t="s">
        <v>29544</v>
      </c>
      <c r="AQ2431" t="s">
        <v>20</v>
      </c>
      <c r="AR2431" t="s">
        <v>20</v>
      </c>
      <c r="AS2431" t="s">
        <v>20</v>
      </c>
      <c r="AT2431" t="s">
        <v>20</v>
      </c>
      <c r="AU2431" t="s">
        <v>20</v>
      </c>
      <c r="AV2431" t="s">
        <v>20</v>
      </c>
      <c r="AW2431" t="s">
        <v>20</v>
      </c>
      <c r="AX2431" t="s">
        <v>20</v>
      </c>
      <c r="AY2431" t="s">
        <v>20</v>
      </c>
      <c r="AZ2431" t="s">
        <v>20</v>
      </c>
      <c r="BA2431" t="s">
        <v>20</v>
      </c>
      <c r="BB2431" t="s">
        <v>20</v>
      </c>
      <c r="BC2431" t="s">
        <v>18156</v>
      </c>
      <c r="BD2431" s="22" t="s">
        <v>12112</v>
      </c>
      <c r="BE2431" s="22" t="s">
        <v>33435</v>
      </c>
      <c r="BF2431" t="s">
        <v>27952</v>
      </c>
      <c r="BG2431" t="s">
        <v>33401</v>
      </c>
      <c r="BH2431" t="s">
        <v>27952</v>
      </c>
      <c r="BI2431" t="s">
        <v>33401</v>
      </c>
      <c r="BJ2431" t="s">
        <v>33438</v>
      </c>
      <c r="BK2431" t="s">
        <v>33438</v>
      </c>
      <c r="BL2431" t="s">
        <v>33438</v>
      </c>
      <c r="BM2431" t="s">
        <v>33436</v>
      </c>
      <c r="BN2431" t="s">
        <v>33448</v>
      </c>
      <c r="BO2431" t="s">
        <v>33438</v>
      </c>
      <c r="BP2431" t="s">
        <v>33436</v>
      </c>
      <c r="BQ2431" t="s">
        <v>33438</v>
      </c>
      <c r="BR2431" t="s">
        <v>33439</v>
      </c>
      <c r="BS2431" t="s">
        <v>33438</v>
      </c>
      <c r="BT2431" t="s">
        <v>33438</v>
      </c>
      <c r="BV2431" t="s">
        <v>20</v>
      </c>
      <c r="BW2431" t="s">
        <v>29544</v>
      </c>
      <c r="BX2431" t="s">
        <v>27976</v>
      </c>
      <c r="BY2431" t="s">
        <v>27952</v>
      </c>
      <c r="CB2431" t="s">
        <v>18156</v>
      </c>
      <c r="CC2431" t="s">
        <v>18156</v>
      </c>
      <c r="CD2431" t="s">
        <v>18156</v>
      </c>
      <c r="CF2431" t="s">
        <v>5707</v>
      </c>
      <c r="CG2431" s="23" t="s">
        <v>27952</v>
      </c>
      <c r="CH2431" s="23" t="s">
        <v>33401</v>
      </c>
      <c r="CI2431" s="23" t="s">
        <v>33401</v>
      </c>
      <c r="CR2431" t="s">
        <v>6848</v>
      </c>
      <c r="CS2431" t="b">
        <v>0</v>
      </c>
      <c r="CT2431">
        <v>2.5999999999999999E-2</v>
      </c>
      <c r="CU2431" t="s">
        <v>33605</v>
      </c>
      <c r="CV2431" t="s">
        <v>12113</v>
      </c>
      <c r="CW2431" t="s">
        <v>11736</v>
      </c>
      <c r="CX2431" t="b">
        <v>0</v>
      </c>
      <c r="CY2431">
        <v>2.5999999999999999E-2</v>
      </c>
      <c r="CZ2431" t="s">
        <v>33605</v>
      </c>
      <c r="DA2431" t="s">
        <v>33605</v>
      </c>
      <c r="DB2431" t="s">
        <v>33605</v>
      </c>
      <c r="DC2431" t="e">
        <v>#N/A</v>
      </c>
      <c r="DD2431" t="e">
        <v>#N/A</v>
      </c>
      <c r="DE2431" t="e">
        <v>#N/A</v>
      </c>
      <c r="DF2431" t="e">
        <v>#N/A</v>
      </c>
      <c r="DG2431" t="e">
        <v>#N/A</v>
      </c>
      <c r="DH2431" t="e">
        <v>#N/A</v>
      </c>
      <c r="DI2431" t="e">
        <v>#N/A</v>
      </c>
      <c r="DJ2431" t="e">
        <v>#N/A</v>
      </c>
    </row>
    <row r="2432" spans="1:114" x14ac:dyDescent="0.2">
      <c r="A2432" t="s">
        <v>6849</v>
      </c>
      <c r="B2432">
        <v>40872</v>
      </c>
      <c r="C2432">
        <v>43730</v>
      </c>
      <c r="D2432" t="s">
        <v>20</v>
      </c>
      <c r="E2432">
        <v>2859</v>
      </c>
      <c r="F2432">
        <v>952</v>
      </c>
      <c r="G2432" t="s">
        <v>22</v>
      </c>
      <c r="H2432" t="s">
        <v>23</v>
      </c>
      <c r="I2432" t="s">
        <v>16</v>
      </c>
      <c r="J2432" t="s">
        <v>17</v>
      </c>
      <c r="K2432" t="s">
        <v>18</v>
      </c>
      <c r="L2432" t="s">
        <v>7779</v>
      </c>
      <c r="M2432" t="s">
        <v>6751</v>
      </c>
      <c r="N2432" t="s">
        <v>6850</v>
      </c>
      <c r="O2432" t="s">
        <v>522</v>
      </c>
      <c r="R2432" t="s">
        <v>12114</v>
      </c>
      <c r="S2432">
        <v>860118</v>
      </c>
      <c r="T2432">
        <v>862976</v>
      </c>
      <c r="U2432" t="s">
        <v>26</v>
      </c>
      <c r="V2432">
        <v>2859</v>
      </c>
      <c r="W2432">
        <v>952</v>
      </c>
      <c r="X2432" t="s">
        <v>22</v>
      </c>
      <c r="Y2432" t="s">
        <v>23</v>
      </c>
      <c r="Z2432" t="s">
        <v>7792</v>
      </c>
      <c r="AA2432" t="s">
        <v>17</v>
      </c>
      <c r="AB2432" t="s">
        <v>5</v>
      </c>
      <c r="AD2432" t="s">
        <v>7793</v>
      </c>
      <c r="AE2432" t="s">
        <v>12115</v>
      </c>
      <c r="AF2432" t="s">
        <v>11742</v>
      </c>
      <c r="AH2432" t="str">
        <f t="shared" si="39"/>
        <v>CORRECT</v>
      </c>
      <c r="AI2432" t="s">
        <v>16587</v>
      </c>
      <c r="AJ2432" t="s">
        <v>22177</v>
      </c>
      <c r="AK2432" t="s">
        <v>22472</v>
      </c>
      <c r="AL2432" t="s">
        <v>25439</v>
      </c>
      <c r="AM2432" t="s">
        <v>27645</v>
      </c>
      <c r="AN2432" t="s">
        <v>27920</v>
      </c>
      <c r="AO2432" t="s">
        <v>27939</v>
      </c>
      <c r="AP2432" t="s">
        <v>29545</v>
      </c>
      <c r="AQ2432" t="s">
        <v>20</v>
      </c>
      <c r="AR2432" t="s">
        <v>20</v>
      </c>
      <c r="AS2432" t="s">
        <v>20</v>
      </c>
      <c r="AT2432" t="s">
        <v>32900</v>
      </c>
      <c r="AU2432" t="s">
        <v>33301</v>
      </c>
      <c r="AV2432" t="s">
        <v>19984</v>
      </c>
      <c r="AW2432" t="s">
        <v>20</v>
      </c>
      <c r="AX2432" t="s">
        <v>20</v>
      </c>
      <c r="AY2432" t="s">
        <v>18895</v>
      </c>
      <c r="AZ2432" t="s">
        <v>20</v>
      </c>
      <c r="BA2432" t="s">
        <v>20</v>
      </c>
      <c r="BB2432" t="s">
        <v>20</v>
      </c>
      <c r="BC2432" t="s">
        <v>18158</v>
      </c>
      <c r="BD2432" s="22" t="s">
        <v>12114</v>
      </c>
      <c r="BE2432" s="22" t="s">
        <v>33435</v>
      </c>
      <c r="BF2432" t="s">
        <v>27952</v>
      </c>
      <c r="BG2432" t="s">
        <v>33401</v>
      </c>
      <c r="BH2432" t="s">
        <v>27952</v>
      </c>
      <c r="BI2432" t="s">
        <v>33401</v>
      </c>
      <c r="BJ2432" t="s">
        <v>33438</v>
      </c>
      <c r="BK2432" t="s">
        <v>33438</v>
      </c>
      <c r="BL2432" t="s">
        <v>33438</v>
      </c>
      <c r="BM2432" t="s">
        <v>33436</v>
      </c>
      <c r="BN2432" t="s">
        <v>33437</v>
      </c>
      <c r="BO2432" t="s">
        <v>33438</v>
      </c>
      <c r="BQ2432" t="s">
        <v>33438</v>
      </c>
      <c r="BR2432" t="s">
        <v>33439</v>
      </c>
      <c r="BS2432" t="s">
        <v>33438</v>
      </c>
      <c r="BT2432" t="s">
        <v>33438</v>
      </c>
      <c r="BV2432" t="s">
        <v>20</v>
      </c>
      <c r="BW2432" t="s">
        <v>29545</v>
      </c>
      <c r="BX2432" t="s">
        <v>27939</v>
      </c>
      <c r="BY2432" t="s">
        <v>27952</v>
      </c>
      <c r="CB2432" t="s">
        <v>18158</v>
      </c>
      <c r="CC2432" t="s">
        <v>18158</v>
      </c>
      <c r="CD2432" t="s">
        <v>18158</v>
      </c>
      <c r="CF2432" t="s">
        <v>522</v>
      </c>
      <c r="CG2432" t="s">
        <v>27939</v>
      </c>
      <c r="CH2432" t="s">
        <v>33380</v>
      </c>
      <c r="CI2432" t="s">
        <v>33392</v>
      </c>
      <c r="CR2432" t="s">
        <v>6850</v>
      </c>
      <c r="CS2432" t="b">
        <v>1</v>
      </c>
      <c r="CT2432">
        <v>0.90359999999999996</v>
      </c>
      <c r="CU2432" t="s">
        <v>33605</v>
      </c>
      <c r="CV2432" t="s">
        <v>12115</v>
      </c>
      <c r="CW2432" t="s">
        <v>11742</v>
      </c>
      <c r="CX2432" t="b">
        <v>1</v>
      </c>
      <c r="CY2432">
        <v>0.90359999999999996</v>
      </c>
      <c r="CZ2432" t="s">
        <v>33605</v>
      </c>
      <c r="DA2432" t="s">
        <v>33605</v>
      </c>
      <c r="DB2432" t="s">
        <v>33605</v>
      </c>
      <c r="DC2432" t="e">
        <v>#N/A</v>
      </c>
      <c r="DD2432" t="e">
        <v>#N/A</v>
      </c>
      <c r="DE2432" t="e">
        <v>#N/A</v>
      </c>
      <c r="DF2432" t="e">
        <v>#N/A</v>
      </c>
      <c r="DG2432" t="s">
        <v>6850</v>
      </c>
      <c r="DH2432" t="s">
        <v>33618</v>
      </c>
      <c r="DI2432" t="s">
        <v>8101</v>
      </c>
      <c r="DJ2432" t="s">
        <v>33618</v>
      </c>
    </row>
    <row r="2433" spans="1:114" x14ac:dyDescent="0.2">
      <c r="A2433" t="s">
        <v>6851</v>
      </c>
      <c r="B2433">
        <v>43735</v>
      </c>
      <c r="C2433">
        <v>47955</v>
      </c>
      <c r="D2433" t="s">
        <v>20</v>
      </c>
      <c r="E2433">
        <v>4221</v>
      </c>
      <c r="F2433">
        <v>1406</v>
      </c>
      <c r="G2433" t="s">
        <v>22</v>
      </c>
      <c r="H2433" t="s">
        <v>23</v>
      </c>
      <c r="I2433" t="s">
        <v>16</v>
      </c>
      <c r="J2433" t="s">
        <v>17</v>
      </c>
      <c r="K2433" t="s">
        <v>18</v>
      </c>
      <c r="L2433" t="s">
        <v>7779</v>
      </c>
      <c r="M2433" t="s">
        <v>6751</v>
      </c>
      <c r="N2433" t="s">
        <v>6852</v>
      </c>
      <c r="O2433" t="s">
        <v>1813</v>
      </c>
      <c r="R2433" t="s">
        <v>12116</v>
      </c>
      <c r="S2433">
        <v>855893</v>
      </c>
      <c r="T2433">
        <v>860113</v>
      </c>
      <c r="U2433" t="s">
        <v>26</v>
      </c>
      <c r="V2433">
        <v>4221</v>
      </c>
      <c r="W2433">
        <v>1406</v>
      </c>
      <c r="X2433" t="s">
        <v>22</v>
      </c>
      <c r="Y2433" t="s">
        <v>23</v>
      </c>
      <c r="Z2433" t="s">
        <v>7792</v>
      </c>
      <c r="AA2433" t="s">
        <v>17</v>
      </c>
      <c r="AB2433" t="s">
        <v>5</v>
      </c>
      <c r="AD2433" t="s">
        <v>7793</v>
      </c>
      <c r="AE2433" t="s">
        <v>12117</v>
      </c>
      <c r="AF2433" t="s">
        <v>12118</v>
      </c>
      <c r="AH2433" t="str">
        <f t="shared" si="39"/>
        <v>CORRECT</v>
      </c>
      <c r="AI2433" t="s">
        <v>16588</v>
      </c>
      <c r="AJ2433" t="s">
        <v>22178</v>
      </c>
      <c r="AK2433" t="s">
        <v>22472</v>
      </c>
      <c r="AL2433" t="s">
        <v>25440</v>
      </c>
      <c r="AM2433" t="s">
        <v>27646</v>
      </c>
      <c r="AN2433" t="s">
        <v>27920</v>
      </c>
      <c r="AO2433" t="s">
        <v>27939</v>
      </c>
      <c r="AP2433" t="s">
        <v>29546</v>
      </c>
      <c r="AQ2433" t="s">
        <v>20</v>
      </c>
      <c r="AR2433" t="s">
        <v>20</v>
      </c>
      <c r="AS2433" t="s">
        <v>20</v>
      </c>
      <c r="AT2433" t="s">
        <v>32901</v>
      </c>
      <c r="AU2433" t="s">
        <v>33301</v>
      </c>
      <c r="AV2433" t="s">
        <v>20</v>
      </c>
      <c r="AW2433" t="s">
        <v>20</v>
      </c>
      <c r="AX2433" t="s">
        <v>20</v>
      </c>
      <c r="AY2433" t="s">
        <v>18875</v>
      </c>
      <c r="AZ2433" t="s">
        <v>20</v>
      </c>
      <c r="BA2433" t="s">
        <v>20</v>
      </c>
      <c r="BB2433" t="s">
        <v>20</v>
      </c>
      <c r="BC2433" t="s">
        <v>18383</v>
      </c>
      <c r="BD2433" s="22" t="s">
        <v>12116</v>
      </c>
      <c r="BE2433" s="22" t="s">
        <v>33435</v>
      </c>
      <c r="BF2433" t="s">
        <v>33483</v>
      </c>
      <c r="BG2433" t="s">
        <v>33484</v>
      </c>
      <c r="BH2433" t="s">
        <v>27952</v>
      </c>
      <c r="BI2433" t="s">
        <v>33401</v>
      </c>
      <c r="BJ2433" t="s">
        <v>33438</v>
      </c>
      <c r="BK2433" t="s">
        <v>33438</v>
      </c>
      <c r="BL2433" t="s">
        <v>33438</v>
      </c>
      <c r="BM2433" t="s">
        <v>33436</v>
      </c>
      <c r="BN2433" t="s">
        <v>33437</v>
      </c>
      <c r="BO2433" t="s">
        <v>33438</v>
      </c>
      <c r="BP2433" t="s">
        <v>33438</v>
      </c>
      <c r="BQ2433" t="s">
        <v>33438</v>
      </c>
      <c r="BR2433" t="s">
        <v>33439</v>
      </c>
      <c r="BS2433" t="s">
        <v>33438</v>
      </c>
      <c r="BT2433" t="s">
        <v>33438</v>
      </c>
      <c r="BV2433" t="s">
        <v>20</v>
      </c>
      <c r="BW2433" t="s">
        <v>29546</v>
      </c>
      <c r="BX2433" t="s">
        <v>27939</v>
      </c>
      <c r="BY2433" t="s">
        <v>33483</v>
      </c>
      <c r="CB2433" t="s">
        <v>18383</v>
      </c>
      <c r="CC2433" t="s">
        <v>18383</v>
      </c>
      <c r="CD2433" t="s">
        <v>18383</v>
      </c>
      <c r="CF2433" t="s">
        <v>1813</v>
      </c>
      <c r="CG2433" t="s">
        <v>27939</v>
      </c>
      <c r="CH2433" t="s">
        <v>33380</v>
      </c>
      <c r="CI2433" t="s">
        <v>33392</v>
      </c>
      <c r="CR2433" t="e">
        <v>#N/A</v>
      </c>
      <c r="CS2433" t="e">
        <v>#N/A</v>
      </c>
      <c r="CT2433" t="e">
        <v>#N/A</v>
      </c>
      <c r="CU2433" t="e">
        <v>#N/A</v>
      </c>
      <c r="CV2433" t="e">
        <v>#N/A</v>
      </c>
      <c r="CW2433" t="e">
        <v>#N/A</v>
      </c>
      <c r="CX2433" t="e">
        <v>#N/A</v>
      </c>
      <c r="CY2433" t="e">
        <v>#N/A</v>
      </c>
      <c r="CZ2433" t="e">
        <v>#N/A</v>
      </c>
      <c r="DA2433" t="e">
        <v>#N/A</v>
      </c>
      <c r="DB2433" t="e">
        <v>#N/A</v>
      </c>
      <c r="DC2433" t="e">
        <v>#N/A</v>
      </c>
      <c r="DD2433" t="e">
        <v>#N/A</v>
      </c>
      <c r="DE2433" t="e">
        <v>#N/A</v>
      </c>
      <c r="DF2433" t="e">
        <v>#N/A</v>
      </c>
      <c r="DG2433" t="e">
        <v>#N/A</v>
      </c>
      <c r="DH2433" t="e">
        <v>#N/A</v>
      </c>
      <c r="DI2433" t="e">
        <v>#N/A</v>
      </c>
      <c r="DJ2433" t="e">
        <v>#N/A</v>
      </c>
    </row>
    <row r="2434" spans="1:114" x14ac:dyDescent="0.2">
      <c r="A2434" t="s">
        <v>6853</v>
      </c>
      <c r="B2434">
        <v>48027</v>
      </c>
      <c r="C2434">
        <v>48533</v>
      </c>
      <c r="D2434" t="s">
        <v>20</v>
      </c>
      <c r="E2434">
        <v>507</v>
      </c>
      <c r="F2434">
        <v>168</v>
      </c>
      <c r="G2434" t="s">
        <v>22</v>
      </c>
      <c r="H2434" t="s">
        <v>23</v>
      </c>
      <c r="I2434" t="s">
        <v>16</v>
      </c>
      <c r="J2434" t="s">
        <v>17</v>
      </c>
      <c r="K2434" t="s">
        <v>18</v>
      </c>
      <c r="L2434" t="s">
        <v>7779</v>
      </c>
      <c r="M2434" t="s">
        <v>6751</v>
      </c>
      <c r="N2434" t="s">
        <v>6854</v>
      </c>
      <c r="O2434" t="s">
        <v>5707</v>
      </c>
      <c r="R2434" t="s">
        <v>12119</v>
      </c>
      <c r="S2434">
        <v>855315</v>
      </c>
      <c r="T2434">
        <v>855821</v>
      </c>
      <c r="U2434" t="s">
        <v>26</v>
      </c>
      <c r="V2434">
        <v>507</v>
      </c>
      <c r="W2434">
        <v>168</v>
      </c>
      <c r="X2434" t="s">
        <v>22</v>
      </c>
      <c r="Y2434" t="s">
        <v>23</v>
      </c>
      <c r="Z2434" t="s">
        <v>7792</v>
      </c>
      <c r="AA2434" t="s">
        <v>17</v>
      </c>
      <c r="AB2434" t="s">
        <v>5</v>
      </c>
      <c r="AD2434" t="s">
        <v>7793</v>
      </c>
      <c r="AE2434" t="s">
        <v>12120</v>
      </c>
      <c r="AF2434" t="s">
        <v>11736</v>
      </c>
      <c r="AH2434" t="str">
        <f t="shared" si="39"/>
        <v>CORRECT</v>
      </c>
      <c r="AI2434" t="s">
        <v>16589</v>
      </c>
      <c r="AJ2434" t="s">
        <v>22179</v>
      </c>
      <c r="AK2434" t="s">
        <v>24199</v>
      </c>
      <c r="AL2434" t="s">
        <v>25441</v>
      </c>
      <c r="AM2434" t="s">
        <v>27647</v>
      </c>
      <c r="AN2434" t="s">
        <v>27920</v>
      </c>
      <c r="AO2434" t="s">
        <v>27976</v>
      </c>
      <c r="AP2434" t="s">
        <v>29547</v>
      </c>
      <c r="AQ2434" t="s">
        <v>20</v>
      </c>
      <c r="AR2434" t="s">
        <v>20</v>
      </c>
      <c r="AS2434" t="s">
        <v>20</v>
      </c>
      <c r="AT2434" t="s">
        <v>32704</v>
      </c>
      <c r="AU2434" t="s">
        <v>33301</v>
      </c>
      <c r="AV2434" t="s">
        <v>20</v>
      </c>
      <c r="AW2434" t="s">
        <v>20</v>
      </c>
      <c r="AX2434" t="s">
        <v>20</v>
      </c>
      <c r="AY2434" t="s">
        <v>18875</v>
      </c>
      <c r="AZ2434" t="s">
        <v>20</v>
      </c>
      <c r="BA2434" t="s">
        <v>20</v>
      </c>
      <c r="BB2434" t="s">
        <v>20</v>
      </c>
      <c r="BC2434" t="s">
        <v>18156</v>
      </c>
      <c r="BD2434" s="22" t="s">
        <v>12119</v>
      </c>
      <c r="BE2434" s="22" t="s">
        <v>33435</v>
      </c>
      <c r="BF2434" t="s">
        <v>27952</v>
      </c>
      <c r="BG2434" t="s">
        <v>33401</v>
      </c>
      <c r="BH2434" t="s">
        <v>27952</v>
      </c>
      <c r="BI2434" t="s">
        <v>33401</v>
      </c>
      <c r="BJ2434" t="s">
        <v>33438</v>
      </c>
      <c r="BK2434" t="s">
        <v>33438</v>
      </c>
      <c r="BL2434" t="s">
        <v>33438</v>
      </c>
      <c r="BM2434" t="s">
        <v>33436</v>
      </c>
      <c r="BN2434" t="s">
        <v>33437</v>
      </c>
      <c r="BO2434" t="s">
        <v>33438</v>
      </c>
      <c r="BQ2434" t="s">
        <v>33438</v>
      </c>
      <c r="BR2434" t="s">
        <v>33439</v>
      </c>
      <c r="BS2434" t="s">
        <v>33438</v>
      </c>
      <c r="BT2434" t="s">
        <v>33438</v>
      </c>
      <c r="BV2434" t="s">
        <v>20</v>
      </c>
      <c r="BW2434" t="s">
        <v>29547</v>
      </c>
      <c r="BX2434" t="s">
        <v>27976</v>
      </c>
      <c r="BY2434" t="s">
        <v>27952</v>
      </c>
      <c r="CB2434" t="s">
        <v>18156</v>
      </c>
      <c r="CC2434" t="s">
        <v>18156</v>
      </c>
      <c r="CD2434" t="s">
        <v>18156</v>
      </c>
      <c r="CF2434" t="s">
        <v>5707</v>
      </c>
      <c r="CG2434" s="23" t="s">
        <v>27952</v>
      </c>
      <c r="CH2434" s="23" t="s">
        <v>33401</v>
      </c>
      <c r="CI2434" s="23" t="s">
        <v>33401</v>
      </c>
      <c r="CR2434" t="s">
        <v>6854</v>
      </c>
      <c r="CS2434" t="b">
        <v>0</v>
      </c>
      <c r="CT2434">
        <v>2.3800000000000002E-2</v>
      </c>
      <c r="CU2434" t="s">
        <v>33605</v>
      </c>
      <c r="CV2434" t="s">
        <v>12120</v>
      </c>
      <c r="CW2434" t="s">
        <v>11736</v>
      </c>
      <c r="CX2434" t="b">
        <v>0</v>
      </c>
      <c r="CY2434">
        <v>2.3800000000000002E-2</v>
      </c>
      <c r="CZ2434" t="s">
        <v>33605</v>
      </c>
      <c r="DA2434" t="s">
        <v>33605</v>
      </c>
      <c r="DB2434" t="s">
        <v>33605</v>
      </c>
      <c r="DC2434" t="e">
        <v>#N/A</v>
      </c>
      <c r="DD2434" t="e">
        <v>#N/A</v>
      </c>
      <c r="DE2434" t="e">
        <v>#N/A</v>
      </c>
      <c r="DF2434" t="e">
        <v>#N/A</v>
      </c>
      <c r="DG2434" t="e">
        <v>#N/A</v>
      </c>
      <c r="DH2434" t="e">
        <v>#N/A</v>
      </c>
      <c r="DI2434" t="e">
        <v>#N/A</v>
      </c>
      <c r="DJ2434" t="e">
        <v>#N/A</v>
      </c>
    </row>
    <row r="2435" spans="1:114" x14ac:dyDescent="0.2">
      <c r="A2435" t="s">
        <v>6855</v>
      </c>
      <c r="B2435">
        <v>48553</v>
      </c>
      <c r="C2435">
        <v>48915</v>
      </c>
      <c r="D2435" t="s">
        <v>20</v>
      </c>
      <c r="E2435">
        <v>363</v>
      </c>
      <c r="F2435">
        <v>120</v>
      </c>
      <c r="G2435" t="s">
        <v>22</v>
      </c>
      <c r="H2435" t="s">
        <v>23</v>
      </c>
      <c r="I2435" t="s">
        <v>16</v>
      </c>
      <c r="J2435" t="s">
        <v>17</v>
      </c>
      <c r="K2435" t="s">
        <v>18</v>
      </c>
      <c r="L2435" t="s">
        <v>7779</v>
      </c>
      <c r="M2435" t="s">
        <v>6751</v>
      </c>
      <c r="N2435" t="s">
        <v>6856</v>
      </c>
      <c r="O2435" t="s">
        <v>522</v>
      </c>
      <c r="R2435" t="s">
        <v>12121</v>
      </c>
      <c r="S2435">
        <v>854933</v>
      </c>
      <c r="T2435">
        <v>855295</v>
      </c>
      <c r="U2435" t="s">
        <v>26</v>
      </c>
      <c r="V2435">
        <v>363</v>
      </c>
      <c r="W2435">
        <v>120</v>
      </c>
      <c r="X2435" t="s">
        <v>22</v>
      </c>
      <c r="Y2435" t="s">
        <v>23</v>
      </c>
      <c r="Z2435" t="s">
        <v>7792</v>
      </c>
      <c r="AA2435" t="s">
        <v>17</v>
      </c>
      <c r="AB2435" t="s">
        <v>5</v>
      </c>
      <c r="AD2435" t="s">
        <v>7793</v>
      </c>
      <c r="AE2435" t="s">
        <v>12122</v>
      </c>
      <c r="AF2435" t="s">
        <v>9755</v>
      </c>
      <c r="AH2435" t="str">
        <f t="shared" si="39"/>
        <v>CORRECT</v>
      </c>
      <c r="AI2435" t="s">
        <v>16590</v>
      </c>
      <c r="AJ2435" t="s">
        <v>22180</v>
      </c>
      <c r="AK2435" t="s">
        <v>24200</v>
      </c>
      <c r="AL2435" t="s">
        <v>24864</v>
      </c>
      <c r="AM2435" t="s">
        <v>27648</v>
      </c>
      <c r="AN2435" t="s">
        <v>27920</v>
      </c>
      <c r="AO2435" t="s">
        <v>27939</v>
      </c>
      <c r="AP2435" t="s">
        <v>522</v>
      </c>
      <c r="AQ2435" t="s">
        <v>20</v>
      </c>
      <c r="AR2435" t="s">
        <v>20</v>
      </c>
      <c r="AS2435" t="s">
        <v>20</v>
      </c>
      <c r="AT2435" t="s">
        <v>32605</v>
      </c>
      <c r="AU2435" t="s">
        <v>33301</v>
      </c>
      <c r="AV2435" t="s">
        <v>19953</v>
      </c>
      <c r="AW2435" t="s">
        <v>20</v>
      </c>
      <c r="AX2435" t="s">
        <v>20</v>
      </c>
      <c r="AY2435" t="s">
        <v>18886</v>
      </c>
      <c r="AZ2435" t="s">
        <v>20</v>
      </c>
      <c r="BA2435" t="s">
        <v>20</v>
      </c>
      <c r="BB2435" t="s">
        <v>20</v>
      </c>
      <c r="BC2435" t="s">
        <v>17474</v>
      </c>
      <c r="BD2435" s="22" t="s">
        <v>12121</v>
      </c>
      <c r="BE2435" s="22" t="s">
        <v>33435</v>
      </c>
      <c r="BF2435" t="s">
        <v>33441</v>
      </c>
      <c r="BG2435" t="s">
        <v>33442</v>
      </c>
      <c r="BH2435" t="s">
        <v>30333</v>
      </c>
      <c r="BI2435" t="s">
        <v>33442</v>
      </c>
      <c r="BJ2435" t="s">
        <v>33438</v>
      </c>
      <c r="BK2435" t="s">
        <v>33438</v>
      </c>
      <c r="BL2435" t="s">
        <v>33438</v>
      </c>
      <c r="BM2435" t="s">
        <v>33436</v>
      </c>
      <c r="BN2435" t="s">
        <v>33437</v>
      </c>
      <c r="BO2435" t="s">
        <v>33438</v>
      </c>
      <c r="BP2435" t="s">
        <v>33436</v>
      </c>
      <c r="BQ2435" t="s">
        <v>33438</v>
      </c>
      <c r="BR2435" t="s">
        <v>33439</v>
      </c>
      <c r="BS2435" t="s">
        <v>33438</v>
      </c>
      <c r="BT2435" t="s">
        <v>33438</v>
      </c>
      <c r="BV2435" t="s">
        <v>20</v>
      </c>
      <c r="BW2435" t="s">
        <v>522</v>
      </c>
      <c r="BX2435" t="s">
        <v>27939</v>
      </c>
      <c r="BY2435" t="s">
        <v>33441</v>
      </c>
      <c r="CB2435" t="s">
        <v>17474</v>
      </c>
      <c r="CC2435" t="s">
        <v>17474</v>
      </c>
      <c r="CD2435" t="s">
        <v>17474</v>
      </c>
      <c r="CF2435" t="s">
        <v>522</v>
      </c>
      <c r="CG2435" t="s">
        <v>27939</v>
      </c>
      <c r="CH2435" t="s">
        <v>33380</v>
      </c>
      <c r="CI2435" t="s">
        <v>33392</v>
      </c>
      <c r="CR2435" t="s">
        <v>6856</v>
      </c>
      <c r="CS2435" t="b">
        <v>0</v>
      </c>
      <c r="CT2435">
        <v>0.31759999999999999</v>
      </c>
      <c r="CU2435" t="s">
        <v>33605</v>
      </c>
      <c r="CV2435" t="s">
        <v>12122</v>
      </c>
      <c r="CW2435" t="s">
        <v>9755</v>
      </c>
      <c r="CX2435" t="b">
        <v>0</v>
      </c>
      <c r="CY2435">
        <v>0.31759999999999999</v>
      </c>
      <c r="CZ2435" t="s">
        <v>33605</v>
      </c>
      <c r="DA2435" t="s">
        <v>33605</v>
      </c>
      <c r="DB2435" t="s">
        <v>33605</v>
      </c>
      <c r="DC2435" t="e">
        <v>#N/A</v>
      </c>
      <c r="DD2435" t="e">
        <v>#N/A</v>
      </c>
      <c r="DE2435" t="e">
        <v>#N/A</v>
      </c>
      <c r="DF2435" t="e">
        <v>#N/A</v>
      </c>
      <c r="DG2435" t="s">
        <v>6856</v>
      </c>
      <c r="DH2435" t="s">
        <v>33618</v>
      </c>
      <c r="DI2435" t="s">
        <v>8101</v>
      </c>
      <c r="DJ2435" t="s">
        <v>33618</v>
      </c>
    </row>
    <row r="2436" spans="1:114" x14ac:dyDescent="0.2">
      <c r="A2436" t="s">
        <v>6857</v>
      </c>
      <c r="B2436">
        <v>48966</v>
      </c>
      <c r="C2436">
        <v>50192</v>
      </c>
      <c r="D2436" t="s">
        <v>20</v>
      </c>
      <c r="E2436">
        <v>1227</v>
      </c>
      <c r="F2436">
        <v>408</v>
      </c>
      <c r="G2436" t="s">
        <v>22</v>
      </c>
      <c r="H2436" t="s">
        <v>23</v>
      </c>
      <c r="I2436" t="s">
        <v>16</v>
      </c>
      <c r="J2436" t="s">
        <v>17</v>
      </c>
      <c r="K2436" t="s">
        <v>18</v>
      </c>
      <c r="L2436" t="s">
        <v>7779</v>
      </c>
      <c r="M2436" t="s">
        <v>6751</v>
      </c>
      <c r="N2436" t="s">
        <v>6858</v>
      </c>
      <c r="O2436" t="s">
        <v>522</v>
      </c>
      <c r="R2436" t="s">
        <v>12123</v>
      </c>
      <c r="S2436">
        <v>853629</v>
      </c>
      <c r="T2436">
        <v>854882</v>
      </c>
      <c r="U2436" t="s">
        <v>26</v>
      </c>
      <c r="V2436">
        <v>1254</v>
      </c>
      <c r="W2436">
        <v>417</v>
      </c>
      <c r="X2436" t="s">
        <v>22</v>
      </c>
      <c r="Y2436" t="s">
        <v>23</v>
      </c>
      <c r="Z2436" t="s">
        <v>7792</v>
      </c>
      <c r="AA2436" t="s">
        <v>17</v>
      </c>
      <c r="AB2436" t="s">
        <v>5</v>
      </c>
      <c r="AD2436" t="s">
        <v>7793</v>
      </c>
      <c r="AE2436" t="s">
        <v>12124</v>
      </c>
      <c r="AF2436" t="s">
        <v>9755</v>
      </c>
      <c r="AH2436" t="str">
        <f t="shared" ref="AH2436:AH2499" si="40">IF(E2436=V2436, "CORRECT", "bad")</f>
        <v>bad</v>
      </c>
      <c r="AI2436" t="s">
        <v>16591</v>
      </c>
      <c r="AJ2436" t="s">
        <v>22181</v>
      </c>
      <c r="AK2436" t="s">
        <v>24201</v>
      </c>
      <c r="AL2436" t="s">
        <v>25442</v>
      </c>
      <c r="AM2436" t="s">
        <v>27649</v>
      </c>
      <c r="AN2436" t="s">
        <v>27920</v>
      </c>
      <c r="AO2436" t="s">
        <v>27939</v>
      </c>
      <c r="AP2436" t="s">
        <v>28555</v>
      </c>
      <c r="AQ2436" t="s">
        <v>20</v>
      </c>
      <c r="AR2436" t="s">
        <v>20</v>
      </c>
      <c r="AS2436" t="s">
        <v>20</v>
      </c>
      <c r="AT2436" t="s">
        <v>32902</v>
      </c>
      <c r="AU2436" t="s">
        <v>33301</v>
      </c>
      <c r="AV2436" t="s">
        <v>19953</v>
      </c>
      <c r="AW2436" t="s">
        <v>20</v>
      </c>
      <c r="AX2436" t="s">
        <v>20</v>
      </c>
      <c r="AY2436" t="s">
        <v>18886</v>
      </c>
      <c r="AZ2436" t="s">
        <v>20</v>
      </c>
      <c r="BA2436" t="s">
        <v>20</v>
      </c>
      <c r="BB2436" t="s">
        <v>20</v>
      </c>
      <c r="BC2436" t="s">
        <v>18384</v>
      </c>
      <c r="BD2436" s="22" t="s">
        <v>12123</v>
      </c>
      <c r="BE2436" s="22" t="s">
        <v>33435</v>
      </c>
      <c r="BF2436" t="s">
        <v>33441</v>
      </c>
      <c r="BG2436" t="s">
        <v>33442</v>
      </c>
      <c r="BH2436" t="s">
        <v>30333</v>
      </c>
      <c r="BI2436" t="s">
        <v>33442</v>
      </c>
      <c r="BJ2436" t="s">
        <v>33438</v>
      </c>
      <c r="BK2436" t="s">
        <v>33438</v>
      </c>
      <c r="BL2436" t="s">
        <v>33436</v>
      </c>
      <c r="BM2436" t="s">
        <v>33436</v>
      </c>
      <c r="BN2436" t="s">
        <v>33448</v>
      </c>
      <c r="BO2436" t="s">
        <v>33438</v>
      </c>
      <c r="BQ2436" t="s">
        <v>33438</v>
      </c>
      <c r="BR2436" t="s">
        <v>33439</v>
      </c>
      <c r="BS2436" t="s">
        <v>33438</v>
      </c>
      <c r="BT2436" t="s">
        <v>33438</v>
      </c>
      <c r="BV2436" t="s">
        <v>20</v>
      </c>
      <c r="BW2436" t="s">
        <v>28555</v>
      </c>
      <c r="BX2436" t="s">
        <v>27939</v>
      </c>
      <c r="BY2436" t="s">
        <v>33441</v>
      </c>
      <c r="CB2436" t="s">
        <v>18384</v>
      </c>
      <c r="CC2436" t="s">
        <v>18384</v>
      </c>
      <c r="CD2436" t="s">
        <v>18384</v>
      </c>
      <c r="CF2436" t="s">
        <v>522</v>
      </c>
      <c r="CG2436" t="s">
        <v>27939</v>
      </c>
      <c r="CH2436" t="s">
        <v>33380</v>
      </c>
      <c r="CI2436" t="s">
        <v>33392</v>
      </c>
      <c r="CR2436" t="s">
        <v>6858</v>
      </c>
      <c r="CS2436" t="b">
        <v>0</v>
      </c>
      <c r="CT2436">
        <v>0.45529999999999998</v>
      </c>
      <c r="CU2436" t="s">
        <v>33605</v>
      </c>
      <c r="CV2436" t="s">
        <v>12124</v>
      </c>
      <c r="CW2436" t="s">
        <v>9755</v>
      </c>
      <c r="CX2436" t="b">
        <v>0</v>
      </c>
      <c r="CY2436">
        <v>0.45500000000000002</v>
      </c>
      <c r="CZ2436" t="s">
        <v>33605</v>
      </c>
      <c r="DA2436" t="s">
        <v>33605</v>
      </c>
      <c r="DB2436" t="s">
        <v>33606</v>
      </c>
      <c r="DC2436" t="e">
        <v>#N/A</v>
      </c>
      <c r="DD2436" t="e">
        <v>#N/A</v>
      </c>
      <c r="DE2436" t="e">
        <v>#N/A</v>
      </c>
      <c r="DF2436" t="e">
        <v>#N/A</v>
      </c>
      <c r="DG2436" t="s">
        <v>6858</v>
      </c>
      <c r="DH2436" t="s">
        <v>33618</v>
      </c>
      <c r="DI2436" t="s">
        <v>8101</v>
      </c>
      <c r="DJ2436" t="s">
        <v>33618</v>
      </c>
    </row>
    <row r="2437" spans="1:114" x14ac:dyDescent="0.2">
      <c r="A2437" t="s">
        <v>6859</v>
      </c>
      <c r="B2437">
        <v>50930</v>
      </c>
      <c r="C2437">
        <v>51103</v>
      </c>
      <c r="D2437" t="s">
        <v>26</v>
      </c>
      <c r="E2437">
        <v>174</v>
      </c>
      <c r="F2437">
        <v>57</v>
      </c>
      <c r="G2437" t="s">
        <v>22</v>
      </c>
      <c r="H2437" t="s">
        <v>23</v>
      </c>
      <c r="I2437" t="s">
        <v>16</v>
      </c>
      <c r="J2437" t="s">
        <v>17</v>
      </c>
      <c r="K2437" t="s">
        <v>18</v>
      </c>
      <c r="L2437" t="s">
        <v>7779</v>
      </c>
      <c r="M2437" t="s">
        <v>6751</v>
      </c>
      <c r="N2437" t="s">
        <v>6860</v>
      </c>
      <c r="O2437" t="s">
        <v>49</v>
      </c>
      <c r="R2437" s="7"/>
      <c r="S2437" s="7"/>
      <c r="T2437" s="7"/>
      <c r="U2437" s="7"/>
      <c r="V2437" s="7"/>
      <c r="W2437" s="7"/>
      <c r="X2437" s="7"/>
      <c r="Y2437" s="7"/>
      <c r="Z2437" s="7"/>
      <c r="AA2437" s="7"/>
      <c r="AB2437" s="7"/>
      <c r="AC2437" s="7"/>
      <c r="AD2437" s="7"/>
      <c r="AE2437" s="7"/>
      <c r="AF2437" s="7"/>
      <c r="AG2437" s="7"/>
      <c r="AH2437" t="str">
        <f t="shared" si="40"/>
        <v>bad</v>
      </c>
      <c r="AI2437" s="7"/>
      <c r="AJ2437" t="e">
        <v>#N/A</v>
      </c>
      <c r="AK2437" t="e">
        <v>#N/A</v>
      </c>
      <c r="AL2437" t="e">
        <v>#N/A</v>
      </c>
      <c r="AM2437" t="e">
        <v>#N/A</v>
      </c>
      <c r="AN2437" t="e">
        <v>#N/A</v>
      </c>
      <c r="AO2437" t="e">
        <v>#N/A</v>
      </c>
      <c r="AP2437" t="e">
        <v>#N/A</v>
      </c>
      <c r="AQ2437" t="e">
        <v>#N/A</v>
      </c>
      <c r="AR2437" t="e">
        <v>#N/A</v>
      </c>
      <c r="AS2437" t="e">
        <v>#N/A</v>
      </c>
      <c r="AT2437" t="e">
        <v>#N/A</v>
      </c>
      <c r="AU2437" t="e">
        <v>#N/A</v>
      </c>
      <c r="AV2437" t="e">
        <v>#N/A</v>
      </c>
      <c r="AW2437" t="e">
        <v>#N/A</v>
      </c>
      <c r="AX2437" t="e">
        <v>#N/A</v>
      </c>
      <c r="AY2437" t="e">
        <v>#N/A</v>
      </c>
      <c r="AZ2437" t="e">
        <v>#N/A</v>
      </c>
      <c r="BA2437" t="e">
        <v>#N/A</v>
      </c>
      <c r="BB2437" t="e">
        <v>#N/A</v>
      </c>
      <c r="BC2437" t="e">
        <v>#N/A</v>
      </c>
      <c r="BD2437" s="22" t="e">
        <v>#N/A</v>
      </c>
      <c r="BE2437" s="22" t="e">
        <v>#N/A</v>
      </c>
      <c r="BF2437" t="e">
        <v>#N/A</v>
      </c>
      <c r="BG2437" t="e">
        <v>#N/A</v>
      </c>
      <c r="BH2437" t="e">
        <v>#N/A</v>
      </c>
      <c r="BI2437" t="e">
        <v>#N/A</v>
      </c>
      <c r="BJ2437" t="e">
        <v>#N/A</v>
      </c>
      <c r="BK2437" t="e">
        <v>#N/A</v>
      </c>
      <c r="BL2437" t="e">
        <v>#N/A</v>
      </c>
      <c r="BM2437" t="e">
        <v>#N/A</v>
      </c>
      <c r="BN2437" t="e">
        <v>#N/A</v>
      </c>
      <c r="BO2437" t="e">
        <v>#N/A</v>
      </c>
      <c r="BP2437" t="e">
        <v>#N/A</v>
      </c>
      <c r="BQ2437" t="e">
        <v>#N/A</v>
      </c>
      <c r="BR2437" t="e">
        <v>#N/A</v>
      </c>
      <c r="BS2437" t="e">
        <v>#N/A</v>
      </c>
      <c r="BT2437" t="e">
        <v>#N/A</v>
      </c>
      <c r="BV2437" t="e">
        <v>#N/A</v>
      </c>
      <c r="BW2437" t="e">
        <v>#N/A</v>
      </c>
      <c r="BX2437" t="e">
        <v>#N/A</v>
      </c>
      <c r="BY2437" t="e">
        <v>#N/A</v>
      </c>
      <c r="CB2437" s="27" t="s">
        <v>6859</v>
      </c>
      <c r="CC2437" t="e">
        <v>#N/A</v>
      </c>
      <c r="CD2437" t="e">
        <v>#N/A</v>
      </c>
      <c r="CF2437" t="s">
        <v>49</v>
      </c>
      <c r="CG2437" s="27" t="s">
        <v>27925</v>
      </c>
      <c r="CH2437" s="27" t="s">
        <v>33383</v>
      </c>
      <c r="CI2437" s="27" t="s">
        <v>33394</v>
      </c>
      <c r="CJ2437" s="7"/>
      <c r="CK2437" s="7"/>
      <c r="CL2437" s="7"/>
      <c r="CM2437" s="7"/>
      <c r="CN2437" s="7"/>
      <c r="CO2437" s="7"/>
      <c r="CP2437" s="7"/>
      <c r="CQ2437" s="7"/>
      <c r="CR2437" t="s">
        <v>6860</v>
      </c>
      <c r="CS2437" t="b">
        <v>0</v>
      </c>
      <c r="CT2437">
        <v>1.0699999999999999E-2</v>
      </c>
      <c r="CU2437" t="s">
        <v>33605</v>
      </c>
      <c r="CV2437" t="e">
        <v>#N/A</v>
      </c>
      <c r="CW2437" t="e">
        <v>#N/A</v>
      </c>
      <c r="CX2437" t="e">
        <v>#N/A</v>
      </c>
      <c r="CY2437" t="e">
        <v>#N/A</v>
      </c>
      <c r="CZ2437" t="e">
        <v>#N/A</v>
      </c>
      <c r="DA2437" t="e">
        <v>#N/A</v>
      </c>
      <c r="DB2437" t="e">
        <v>#N/A</v>
      </c>
      <c r="DC2437" t="e">
        <v>#N/A</v>
      </c>
      <c r="DD2437" t="e">
        <v>#N/A</v>
      </c>
      <c r="DE2437" t="e">
        <v>#N/A</v>
      </c>
      <c r="DF2437" t="e">
        <v>#N/A</v>
      </c>
      <c r="DG2437" t="e">
        <v>#N/A</v>
      </c>
      <c r="DH2437" t="e">
        <v>#N/A</v>
      </c>
      <c r="DI2437" t="e">
        <v>#N/A</v>
      </c>
      <c r="DJ2437" t="e">
        <v>#N/A</v>
      </c>
    </row>
    <row r="2438" spans="1:114" x14ac:dyDescent="0.2">
      <c r="A2438" t="s">
        <v>6861</v>
      </c>
      <c r="B2438">
        <v>51219</v>
      </c>
      <c r="C2438">
        <v>53615</v>
      </c>
      <c r="D2438" t="s">
        <v>20</v>
      </c>
      <c r="E2438">
        <v>2397</v>
      </c>
      <c r="F2438">
        <v>798</v>
      </c>
      <c r="G2438" t="s">
        <v>22</v>
      </c>
      <c r="H2438" t="s">
        <v>23</v>
      </c>
      <c r="I2438" t="s">
        <v>16</v>
      </c>
      <c r="J2438" t="s">
        <v>17</v>
      </c>
      <c r="K2438" t="s">
        <v>18</v>
      </c>
      <c r="L2438" t="s">
        <v>7779</v>
      </c>
      <c r="M2438" t="s">
        <v>6751</v>
      </c>
      <c r="N2438" t="s">
        <v>6862</v>
      </c>
      <c r="O2438" t="s">
        <v>6863</v>
      </c>
      <c r="R2438" t="s">
        <v>12125</v>
      </c>
      <c r="S2438">
        <v>850233</v>
      </c>
      <c r="T2438">
        <v>852629</v>
      </c>
      <c r="U2438" t="s">
        <v>26</v>
      </c>
      <c r="V2438">
        <v>2397</v>
      </c>
      <c r="W2438">
        <v>798</v>
      </c>
      <c r="X2438" t="s">
        <v>22</v>
      </c>
      <c r="Y2438" t="s">
        <v>23</v>
      </c>
      <c r="Z2438" t="s">
        <v>7792</v>
      </c>
      <c r="AA2438" t="s">
        <v>17</v>
      </c>
      <c r="AB2438" t="s">
        <v>5</v>
      </c>
      <c r="AD2438" t="s">
        <v>7793</v>
      </c>
      <c r="AE2438" t="s">
        <v>12126</v>
      </c>
      <c r="AF2438" t="s">
        <v>7804</v>
      </c>
      <c r="AH2438" t="str">
        <f t="shared" si="40"/>
        <v>CORRECT</v>
      </c>
      <c r="AI2438" t="s">
        <v>16592</v>
      </c>
      <c r="AJ2438" t="s">
        <v>22182</v>
      </c>
      <c r="AK2438" t="s">
        <v>22472</v>
      </c>
      <c r="AL2438" t="s">
        <v>25443</v>
      </c>
      <c r="AM2438" t="s">
        <v>27650</v>
      </c>
      <c r="AN2438" t="s">
        <v>27920</v>
      </c>
      <c r="AO2438" t="s">
        <v>27945</v>
      </c>
      <c r="AP2438" t="s">
        <v>29548</v>
      </c>
      <c r="AQ2438" t="s">
        <v>20</v>
      </c>
      <c r="AR2438" t="s">
        <v>20</v>
      </c>
      <c r="AS2438" t="s">
        <v>31675</v>
      </c>
      <c r="AT2438" t="s">
        <v>32903</v>
      </c>
      <c r="AU2438" t="s">
        <v>33352</v>
      </c>
      <c r="AV2438" t="s">
        <v>20</v>
      </c>
      <c r="AW2438" t="s">
        <v>19746</v>
      </c>
      <c r="AX2438" t="s">
        <v>19258</v>
      </c>
      <c r="AY2438" t="s">
        <v>18757</v>
      </c>
      <c r="AZ2438" t="s">
        <v>20</v>
      </c>
      <c r="BA2438" t="s">
        <v>18638</v>
      </c>
      <c r="BB2438" t="s">
        <v>20</v>
      </c>
      <c r="BC2438" t="s">
        <v>18385</v>
      </c>
      <c r="BD2438" s="22" t="s">
        <v>12125</v>
      </c>
      <c r="BE2438" s="22" t="s">
        <v>33435</v>
      </c>
      <c r="BF2438" t="s">
        <v>27925</v>
      </c>
      <c r="BG2438" t="s">
        <v>33394</v>
      </c>
      <c r="BH2438" t="s">
        <v>27945</v>
      </c>
      <c r="BI2438" t="s">
        <v>33397</v>
      </c>
      <c r="BJ2438" t="s">
        <v>33438</v>
      </c>
      <c r="BK2438" t="s">
        <v>33438</v>
      </c>
      <c r="BL2438" t="s">
        <v>33438</v>
      </c>
      <c r="BM2438" t="s">
        <v>33436</v>
      </c>
      <c r="BN2438" t="s">
        <v>33448</v>
      </c>
      <c r="BO2438" t="s">
        <v>33438</v>
      </c>
      <c r="BQ2438" t="s">
        <v>33438</v>
      </c>
      <c r="BR2438" t="s">
        <v>33439</v>
      </c>
      <c r="BS2438" t="s">
        <v>33438</v>
      </c>
      <c r="BT2438" t="s">
        <v>33438</v>
      </c>
      <c r="BV2438" t="s">
        <v>20</v>
      </c>
      <c r="BW2438" t="s">
        <v>29548</v>
      </c>
      <c r="BX2438" t="s">
        <v>27945</v>
      </c>
      <c r="BY2438" t="s">
        <v>27925</v>
      </c>
      <c r="CB2438" t="s">
        <v>18385</v>
      </c>
      <c r="CC2438" t="s">
        <v>18385</v>
      </c>
      <c r="CD2438" t="s">
        <v>18385</v>
      </c>
      <c r="CF2438" t="s">
        <v>6863</v>
      </c>
      <c r="CG2438" t="s">
        <v>27945</v>
      </c>
      <c r="CH2438" t="s">
        <v>33382</v>
      </c>
      <c r="CI2438" t="s">
        <v>33397</v>
      </c>
      <c r="CR2438" t="s">
        <v>6862</v>
      </c>
      <c r="CS2438" t="b">
        <v>0</v>
      </c>
      <c r="CT2438">
        <v>7.1000000000000004E-3</v>
      </c>
      <c r="CU2438" t="s">
        <v>33605</v>
      </c>
      <c r="CV2438" t="s">
        <v>12126</v>
      </c>
      <c r="CW2438" t="s">
        <v>7804</v>
      </c>
      <c r="CX2438" t="b">
        <v>0</v>
      </c>
      <c r="CY2438">
        <v>7.1000000000000004E-3</v>
      </c>
      <c r="CZ2438" t="s">
        <v>33605</v>
      </c>
      <c r="DA2438" t="s">
        <v>33605</v>
      </c>
      <c r="DB2438" t="s">
        <v>33605</v>
      </c>
      <c r="DC2438" t="e">
        <v>#N/A</v>
      </c>
      <c r="DD2438" t="e">
        <v>#N/A</v>
      </c>
      <c r="DE2438" t="e">
        <v>#N/A</v>
      </c>
      <c r="DF2438" t="e">
        <v>#N/A</v>
      </c>
      <c r="DG2438" t="e">
        <v>#N/A</v>
      </c>
      <c r="DH2438" t="e">
        <v>#N/A</v>
      </c>
      <c r="DI2438" t="e">
        <v>#N/A</v>
      </c>
      <c r="DJ2438" t="e">
        <v>#N/A</v>
      </c>
    </row>
    <row r="2439" spans="1:114" x14ac:dyDescent="0.2">
      <c r="A2439" t="s">
        <v>6864</v>
      </c>
      <c r="B2439">
        <v>53743</v>
      </c>
      <c r="C2439">
        <v>54978</v>
      </c>
      <c r="D2439" t="s">
        <v>20</v>
      </c>
      <c r="E2439">
        <v>1236</v>
      </c>
      <c r="F2439">
        <v>411</v>
      </c>
      <c r="G2439" t="s">
        <v>22</v>
      </c>
      <c r="H2439" t="s">
        <v>23</v>
      </c>
      <c r="I2439" t="s">
        <v>16</v>
      </c>
      <c r="J2439" t="s">
        <v>17</v>
      </c>
      <c r="K2439" t="s">
        <v>18</v>
      </c>
      <c r="L2439" t="s">
        <v>7779</v>
      </c>
      <c r="M2439" t="s">
        <v>6751</v>
      </c>
      <c r="N2439" t="s">
        <v>6865</v>
      </c>
      <c r="O2439" t="s">
        <v>2402</v>
      </c>
      <c r="R2439" t="s">
        <v>12127</v>
      </c>
      <c r="S2439">
        <v>848870</v>
      </c>
      <c r="T2439">
        <v>850105</v>
      </c>
      <c r="U2439" t="s">
        <v>26</v>
      </c>
      <c r="V2439">
        <v>1236</v>
      </c>
      <c r="W2439">
        <v>411</v>
      </c>
      <c r="X2439" t="s">
        <v>22</v>
      </c>
      <c r="Y2439" t="s">
        <v>23</v>
      </c>
      <c r="Z2439" t="s">
        <v>7792</v>
      </c>
      <c r="AA2439" t="s">
        <v>17</v>
      </c>
      <c r="AB2439" t="s">
        <v>5</v>
      </c>
      <c r="AD2439" t="s">
        <v>7793</v>
      </c>
      <c r="AE2439" t="s">
        <v>12128</v>
      </c>
      <c r="AF2439" t="s">
        <v>8631</v>
      </c>
      <c r="AH2439" t="str">
        <f t="shared" si="40"/>
        <v>CORRECT</v>
      </c>
      <c r="AI2439" t="s">
        <v>16593</v>
      </c>
      <c r="AJ2439" t="s">
        <v>22183</v>
      </c>
      <c r="AK2439" t="s">
        <v>24202</v>
      </c>
      <c r="AL2439" t="s">
        <v>25444</v>
      </c>
      <c r="AM2439" t="s">
        <v>27651</v>
      </c>
      <c r="AN2439" t="s">
        <v>27920</v>
      </c>
      <c r="AO2439" t="s">
        <v>27929</v>
      </c>
      <c r="AP2439" t="s">
        <v>29549</v>
      </c>
      <c r="AQ2439" t="s">
        <v>30317</v>
      </c>
      <c r="AR2439" t="s">
        <v>31066</v>
      </c>
      <c r="AS2439" t="s">
        <v>31676</v>
      </c>
      <c r="AT2439" t="s">
        <v>32904</v>
      </c>
      <c r="AU2439" t="s">
        <v>33353</v>
      </c>
      <c r="AV2439" t="s">
        <v>19985</v>
      </c>
      <c r="AW2439" t="s">
        <v>19747</v>
      </c>
      <c r="AX2439" t="s">
        <v>19259</v>
      </c>
      <c r="AY2439" t="s">
        <v>18816</v>
      </c>
      <c r="AZ2439" t="s">
        <v>20</v>
      </c>
      <c r="BA2439" t="s">
        <v>20</v>
      </c>
      <c r="BB2439" t="s">
        <v>20</v>
      </c>
      <c r="BC2439" t="s">
        <v>16931</v>
      </c>
      <c r="BD2439" s="22" t="s">
        <v>12127</v>
      </c>
      <c r="BE2439" s="22" t="s">
        <v>33435</v>
      </c>
      <c r="BF2439" t="s">
        <v>27933</v>
      </c>
      <c r="BG2439" t="s">
        <v>33388</v>
      </c>
      <c r="BH2439" t="s">
        <v>27933</v>
      </c>
      <c r="BI2439" t="s">
        <v>33388</v>
      </c>
      <c r="BJ2439" t="s">
        <v>33438</v>
      </c>
      <c r="BK2439" t="s">
        <v>33438</v>
      </c>
      <c r="BL2439" t="s">
        <v>33438</v>
      </c>
      <c r="BM2439" t="s">
        <v>33438</v>
      </c>
      <c r="BN2439" t="s">
        <v>33440</v>
      </c>
      <c r="BO2439" t="s">
        <v>33438</v>
      </c>
      <c r="BP2439" t="s">
        <v>33438</v>
      </c>
      <c r="BQ2439" t="s">
        <v>33438</v>
      </c>
      <c r="BR2439" t="s">
        <v>33443</v>
      </c>
      <c r="BS2439" t="s">
        <v>33438</v>
      </c>
      <c r="BT2439" t="s">
        <v>33436</v>
      </c>
      <c r="BV2439" t="s">
        <v>30317</v>
      </c>
      <c r="BW2439" t="s">
        <v>29549</v>
      </c>
      <c r="BX2439" t="s">
        <v>27929</v>
      </c>
      <c r="BY2439" t="s">
        <v>27933</v>
      </c>
      <c r="CB2439" t="s">
        <v>30317</v>
      </c>
      <c r="CC2439" t="s">
        <v>30317</v>
      </c>
      <c r="CD2439" t="s">
        <v>30317</v>
      </c>
      <c r="CF2439" t="s">
        <v>2402</v>
      </c>
      <c r="CG2439" t="s">
        <v>27929</v>
      </c>
      <c r="CH2439" t="s">
        <v>33382</v>
      </c>
      <c r="CI2439" t="s">
        <v>33398</v>
      </c>
      <c r="CR2439" t="s">
        <v>6865</v>
      </c>
      <c r="CS2439" t="b">
        <v>0</v>
      </c>
      <c r="CT2439">
        <v>8.2000000000000007E-3</v>
      </c>
      <c r="CU2439" t="s">
        <v>33605</v>
      </c>
      <c r="CV2439" t="s">
        <v>12128</v>
      </c>
      <c r="CW2439" t="s">
        <v>8631</v>
      </c>
      <c r="CX2439" t="b">
        <v>0</v>
      </c>
      <c r="CY2439">
        <v>8.2000000000000007E-3</v>
      </c>
      <c r="CZ2439" t="s">
        <v>33605</v>
      </c>
      <c r="DA2439" t="s">
        <v>33605</v>
      </c>
      <c r="DB2439" t="s">
        <v>33605</v>
      </c>
      <c r="DC2439" t="e">
        <v>#N/A</v>
      </c>
      <c r="DD2439" t="e">
        <v>#N/A</v>
      </c>
      <c r="DE2439" t="e">
        <v>#N/A</v>
      </c>
      <c r="DF2439" t="e">
        <v>#N/A</v>
      </c>
      <c r="DG2439" t="e">
        <v>#N/A</v>
      </c>
      <c r="DH2439" t="e">
        <v>#N/A</v>
      </c>
      <c r="DI2439" t="e">
        <v>#N/A</v>
      </c>
      <c r="DJ2439" t="e">
        <v>#N/A</v>
      </c>
    </row>
    <row r="2440" spans="1:114" x14ac:dyDescent="0.2">
      <c r="A2440" t="s">
        <v>6866</v>
      </c>
      <c r="B2440">
        <v>54965</v>
      </c>
      <c r="C2440">
        <v>55441</v>
      </c>
      <c r="D2440" t="s">
        <v>20</v>
      </c>
      <c r="E2440">
        <v>477</v>
      </c>
      <c r="F2440">
        <v>158</v>
      </c>
      <c r="G2440" t="s">
        <v>22</v>
      </c>
      <c r="H2440" t="s">
        <v>23</v>
      </c>
      <c r="I2440" t="s">
        <v>16</v>
      </c>
      <c r="J2440" t="s">
        <v>17</v>
      </c>
      <c r="K2440" t="s">
        <v>18</v>
      </c>
      <c r="L2440" t="s">
        <v>7779</v>
      </c>
      <c r="M2440" t="s">
        <v>6751</v>
      </c>
      <c r="N2440" t="s">
        <v>6867</v>
      </c>
      <c r="O2440" t="s">
        <v>6868</v>
      </c>
      <c r="R2440" s="7"/>
      <c r="S2440" s="7"/>
      <c r="T2440" s="7"/>
      <c r="U2440" s="7"/>
      <c r="V2440" s="7"/>
      <c r="W2440" s="7"/>
      <c r="X2440" s="7"/>
      <c r="Y2440" s="7"/>
      <c r="Z2440" s="7"/>
      <c r="AA2440" s="7"/>
      <c r="AB2440" s="7"/>
      <c r="AC2440" s="7"/>
      <c r="AD2440" s="7"/>
      <c r="AE2440" s="7"/>
      <c r="AF2440" s="7"/>
      <c r="AG2440" s="7"/>
      <c r="AH2440" t="str">
        <f t="shared" si="40"/>
        <v>bad</v>
      </c>
      <c r="AI2440" t="s">
        <v>16594</v>
      </c>
      <c r="AJ2440" t="s">
        <v>22184</v>
      </c>
      <c r="AK2440" t="s">
        <v>24203</v>
      </c>
      <c r="AL2440" t="s">
        <v>25370</v>
      </c>
      <c r="AM2440" t="s">
        <v>27652</v>
      </c>
      <c r="AN2440" t="s">
        <v>27920</v>
      </c>
      <c r="AO2440" t="s">
        <v>27931</v>
      </c>
      <c r="AP2440" t="s">
        <v>29121</v>
      </c>
      <c r="AQ2440" t="s">
        <v>20</v>
      </c>
      <c r="AR2440" t="s">
        <v>20</v>
      </c>
      <c r="AS2440" t="s">
        <v>20</v>
      </c>
      <c r="AT2440" t="s">
        <v>32905</v>
      </c>
      <c r="AU2440" t="s">
        <v>20</v>
      </c>
      <c r="AV2440" t="s">
        <v>20</v>
      </c>
      <c r="AW2440" t="s">
        <v>20</v>
      </c>
      <c r="AX2440" t="s">
        <v>20</v>
      </c>
      <c r="AY2440" t="s">
        <v>18759</v>
      </c>
      <c r="AZ2440" t="s">
        <v>20</v>
      </c>
      <c r="BA2440" t="s">
        <v>20</v>
      </c>
      <c r="BB2440" t="s">
        <v>20</v>
      </c>
      <c r="BC2440" t="s">
        <v>18386</v>
      </c>
      <c r="BD2440" s="22" t="e">
        <v>#N/A</v>
      </c>
      <c r="BE2440" s="22" t="e">
        <v>#N/A</v>
      </c>
      <c r="BF2440" t="e">
        <v>#N/A</v>
      </c>
      <c r="BG2440" t="e">
        <v>#N/A</v>
      </c>
      <c r="BH2440" t="e">
        <v>#N/A</v>
      </c>
      <c r="BI2440" t="e">
        <v>#N/A</v>
      </c>
      <c r="BJ2440" t="e">
        <v>#N/A</v>
      </c>
      <c r="BK2440" t="e">
        <v>#N/A</v>
      </c>
      <c r="BL2440" t="e">
        <v>#N/A</v>
      </c>
      <c r="BM2440" t="e">
        <v>#N/A</v>
      </c>
      <c r="BN2440" t="e">
        <v>#N/A</v>
      </c>
      <c r="BO2440" t="e">
        <v>#N/A</v>
      </c>
      <c r="BQ2440" t="e">
        <v>#N/A</v>
      </c>
      <c r="BR2440" t="e">
        <v>#N/A</v>
      </c>
      <c r="BS2440" t="e">
        <v>#N/A</v>
      </c>
      <c r="BT2440" t="e">
        <v>#N/A</v>
      </c>
      <c r="BV2440" t="s">
        <v>20</v>
      </c>
      <c r="BW2440" t="s">
        <v>29121</v>
      </c>
      <c r="BX2440" t="s">
        <v>27931</v>
      </c>
      <c r="BY2440" t="e">
        <v>#N/A</v>
      </c>
      <c r="CB2440" s="30" t="s">
        <v>33593</v>
      </c>
      <c r="CC2440" t="s">
        <v>18386</v>
      </c>
      <c r="CD2440" t="s">
        <v>18386</v>
      </c>
      <c r="CF2440" t="s">
        <v>6868</v>
      </c>
      <c r="CG2440" t="s">
        <v>27931</v>
      </c>
      <c r="CH2440" t="s">
        <v>33381</v>
      </c>
      <c r="CI2440" t="s">
        <v>33391</v>
      </c>
      <c r="CJ2440" s="7"/>
      <c r="CK2440" s="7"/>
      <c r="CL2440" s="7"/>
      <c r="CM2440" s="7"/>
      <c r="CN2440" s="7"/>
      <c r="CO2440" s="7"/>
      <c r="CP2440" s="7"/>
      <c r="CQ2440" s="7"/>
      <c r="CR2440" t="s">
        <v>6867</v>
      </c>
      <c r="CS2440" t="b">
        <v>0</v>
      </c>
      <c r="CT2440">
        <v>6.0000000000000001E-3</v>
      </c>
      <c r="CU2440" t="s">
        <v>33605</v>
      </c>
      <c r="CV2440" t="e">
        <v>#N/A</v>
      </c>
      <c r="CW2440" t="e">
        <v>#N/A</v>
      </c>
      <c r="CX2440" t="e">
        <v>#N/A</v>
      </c>
      <c r="CY2440" t="e">
        <v>#N/A</v>
      </c>
      <c r="CZ2440" t="e">
        <v>#N/A</v>
      </c>
      <c r="DA2440" t="e">
        <v>#N/A</v>
      </c>
      <c r="DB2440" t="e">
        <v>#N/A</v>
      </c>
      <c r="DC2440" t="e">
        <v>#N/A</v>
      </c>
      <c r="DD2440" t="e">
        <v>#N/A</v>
      </c>
      <c r="DE2440" t="e">
        <v>#N/A</v>
      </c>
      <c r="DF2440" t="e">
        <v>#N/A</v>
      </c>
      <c r="DG2440" t="e">
        <v>#N/A</v>
      </c>
      <c r="DH2440" t="e">
        <v>#N/A</v>
      </c>
      <c r="DI2440" t="e">
        <v>#N/A</v>
      </c>
      <c r="DJ2440" t="e">
        <v>#N/A</v>
      </c>
    </row>
    <row r="2441" spans="1:114" x14ac:dyDescent="0.2">
      <c r="A2441" t="s">
        <v>6870</v>
      </c>
      <c r="B2441">
        <v>55590</v>
      </c>
      <c r="C2441">
        <v>56615</v>
      </c>
      <c r="D2441" t="s">
        <v>20</v>
      </c>
      <c r="E2441">
        <v>1026</v>
      </c>
      <c r="F2441">
        <v>341</v>
      </c>
      <c r="G2441" t="s">
        <v>22</v>
      </c>
      <c r="H2441" t="s">
        <v>23</v>
      </c>
      <c r="I2441" t="s">
        <v>16</v>
      </c>
      <c r="J2441" t="s">
        <v>17</v>
      </c>
      <c r="K2441" t="s">
        <v>18</v>
      </c>
      <c r="L2441" t="s">
        <v>7779</v>
      </c>
      <c r="M2441" t="s">
        <v>6751</v>
      </c>
      <c r="N2441" t="s">
        <v>6871</v>
      </c>
      <c r="O2441" t="s">
        <v>6872</v>
      </c>
      <c r="P2441" t="s">
        <v>6869</v>
      </c>
      <c r="R2441" t="s">
        <v>12129</v>
      </c>
      <c r="S2441">
        <v>847233</v>
      </c>
      <c r="T2441">
        <v>848258</v>
      </c>
      <c r="U2441" t="s">
        <v>26</v>
      </c>
      <c r="V2441">
        <v>1026</v>
      </c>
      <c r="W2441">
        <v>341</v>
      </c>
      <c r="X2441" t="s">
        <v>22</v>
      </c>
      <c r="Y2441" t="s">
        <v>23</v>
      </c>
      <c r="Z2441" t="s">
        <v>7792</v>
      </c>
      <c r="AA2441" t="s">
        <v>17</v>
      </c>
      <c r="AB2441" t="s">
        <v>5</v>
      </c>
      <c r="AD2441" t="s">
        <v>7793</v>
      </c>
      <c r="AE2441" t="s">
        <v>12130</v>
      </c>
      <c r="AF2441" t="s">
        <v>6872</v>
      </c>
      <c r="AH2441" t="str">
        <f t="shared" si="40"/>
        <v>CORRECT</v>
      </c>
      <c r="AI2441" t="s">
        <v>16595</v>
      </c>
      <c r="AJ2441" t="s">
        <v>22185</v>
      </c>
      <c r="AK2441" t="s">
        <v>24204</v>
      </c>
      <c r="AL2441" t="s">
        <v>24644</v>
      </c>
      <c r="AM2441" t="s">
        <v>27653</v>
      </c>
      <c r="AN2441" t="s">
        <v>27920</v>
      </c>
      <c r="AO2441" t="s">
        <v>27928</v>
      </c>
      <c r="AP2441" t="s">
        <v>29550</v>
      </c>
      <c r="AQ2441" t="s">
        <v>6869</v>
      </c>
      <c r="AR2441" t="s">
        <v>31067</v>
      </c>
      <c r="AS2441" t="s">
        <v>31677</v>
      </c>
      <c r="AT2441" t="s">
        <v>32906</v>
      </c>
      <c r="AU2441" t="s">
        <v>33232</v>
      </c>
      <c r="AV2441" t="s">
        <v>19914</v>
      </c>
      <c r="AW2441" t="s">
        <v>19748</v>
      </c>
      <c r="AX2441" t="s">
        <v>19260</v>
      </c>
      <c r="AY2441" t="s">
        <v>18748</v>
      </c>
      <c r="AZ2441" t="s">
        <v>20</v>
      </c>
      <c r="BA2441" t="s">
        <v>20</v>
      </c>
      <c r="BB2441" t="s">
        <v>20</v>
      </c>
      <c r="BC2441" t="s">
        <v>16913</v>
      </c>
      <c r="BD2441" s="22" t="s">
        <v>12129</v>
      </c>
      <c r="BE2441" s="22" t="s">
        <v>33435</v>
      </c>
      <c r="BF2441" t="s">
        <v>27928</v>
      </c>
      <c r="BG2441" t="s">
        <v>33395</v>
      </c>
      <c r="BH2441" t="s">
        <v>27928</v>
      </c>
      <c r="BI2441" t="s">
        <v>33395</v>
      </c>
      <c r="BJ2441" t="s">
        <v>33438</v>
      </c>
      <c r="BK2441" t="s">
        <v>33438</v>
      </c>
      <c r="BL2441" t="s">
        <v>33438</v>
      </c>
      <c r="BM2441" t="s">
        <v>33438</v>
      </c>
      <c r="BN2441" t="s">
        <v>33440</v>
      </c>
      <c r="BO2441" t="s">
        <v>33438</v>
      </c>
      <c r="BP2441" t="s">
        <v>33438</v>
      </c>
      <c r="BQ2441" t="s">
        <v>33438</v>
      </c>
      <c r="BR2441" t="s">
        <v>33443</v>
      </c>
      <c r="BS2441" t="s">
        <v>33436</v>
      </c>
      <c r="BT2441" t="s">
        <v>33438</v>
      </c>
      <c r="BV2441" t="s">
        <v>6869</v>
      </c>
      <c r="BW2441" t="s">
        <v>29550</v>
      </c>
      <c r="BX2441" t="s">
        <v>27928</v>
      </c>
      <c r="BY2441" t="s">
        <v>27928</v>
      </c>
      <c r="CB2441" t="s">
        <v>6869</v>
      </c>
      <c r="CC2441" t="s">
        <v>6869</v>
      </c>
      <c r="CD2441" t="s">
        <v>6869</v>
      </c>
      <c r="CE2441" s="25" t="s">
        <v>6869</v>
      </c>
      <c r="CF2441" t="s">
        <v>6872</v>
      </c>
      <c r="CG2441" t="s">
        <v>27928</v>
      </c>
      <c r="CH2441" t="s">
        <v>33382</v>
      </c>
      <c r="CI2441" t="s">
        <v>33395</v>
      </c>
      <c r="CR2441" t="s">
        <v>6871</v>
      </c>
      <c r="CS2441" t="b">
        <v>0</v>
      </c>
      <c r="CT2441">
        <v>8.5000000000000006E-3</v>
      </c>
      <c r="CU2441" t="s">
        <v>33605</v>
      </c>
      <c r="CV2441" t="s">
        <v>12130</v>
      </c>
      <c r="CW2441" t="s">
        <v>6872</v>
      </c>
      <c r="CX2441" t="b">
        <v>0</v>
      </c>
      <c r="CY2441">
        <v>8.5000000000000006E-3</v>
      </c>
      <c r="CZ2441" t="s">
        <v>33605</v>
      </c>
      <c r="DA2441" t="s">
        <v>33605</v>
      </c>
      <c r="DB2441" t="s">
        <v>33605</v>
      </c>
      <c r="DC2441" t="e">
        <v>#N/A</v>
      </c>
      <c r="DD2441" t="e">
        <v>#N/A</v>
      </c>
      <c r="DE2441" t="e">
        <v>#N/A</v>
      </c>
      <c r="DF2441" t="e">
        <v>#N/A</v>
      </c>
      <c r="DG2441" t="e">
        <v>#N/A</v>
      </c>
      <c r="DH2441" t="e">
        <v>#N/A</v>
      </c>
      <c r="DI2441" t="e">
        <v>#N/A</v>
      </c>
      <c r="DJ2441" t="e">
        <v>#N/A</v>
      </c>
    </row>
    <row r="2442" spans="1:114" x14ac:dyDescent="0.2">
      <c r="A2442" t="s">
        <v>6873</v>
      </c>
      <c r="B2442">
        <v>57169</v>
      </c>
      <c r="C2442">
        <v>57369</v>
      </c>
      <c r="D2442" t="s">
        <v>26</v>
      </c>
      <c r="E2442">
        <v>201</v>
      </c>
      <c r="F2442">
        <v>66</v>
      </c>
      <c r="G2442" t="s">
        <v>22</v>
      </c>
      <c r="H2442" t="s">
        <v>23</v>
      </c>
      <c r="I2442" t="s">
        <v>16</v>
      </c>
      <c r="J2442" t="s">
        <v>17</v>
      </c>
      <c r="K2442" t="s">
        <v>18</v>
      </c>
      <c r="L2442" t="s">
        <v>7779</v>
      </c>
      <c r="M2442" t="s">
        <v>6751</v>
      </c>
      <c r="N2442" t="s">
        <v>6874</v>
      </c>
      <c r="O2442" t="s">
        <v>6875</v>
      </c>
      <c r="R2442" t="s">
        <v>12131</v>
      </c>
      <c r="S2442">
        <v>846479</v>
      </c>
      <c r="T2442">
        <v>846679</v>
      </c>
      <c r="U2442" t="s">
        <v>20</v>
      </c>
      <c r="V2442">
        <v>201</v>
      </c>
      <c r="W2442">
        <v>66</v>
      </c>
      <c r="X2442" t="s">
        <v>22</v>
      </c>
      <c r="Y2442" t="s">
        <v>23</v>
      </c>
      <c r="Z2442" t="s">
        <v>7792</v>
      </c>
      <c r="AA2442" t="s">
        <v>17</v>
      </c>
      <c r="AB2442" t="s">
        <v>5</v>
      </c>
      <c r="AD2442" t="s">
        <v>7793</v>
      </c>
      <c r="AE2442" t="s">
        <v>12132</v>
      </c>
      <c r="AF2442" t="s">
        <v>7804</v>
      </c>
      <c r="AH2442" t="str">
        <f t="shared" si="40"/>
        <v>CORRECT</v>
      </c>
      <c r="AI2442" t="s">
        <v>16596</v>
      </c>
      <c r="AJ2442" t="s">
        <v>22186</v>
      </c>
      <c r="AK2442" t="s">
        <v>24205</v>
      </c>
      <c r="AL2442" t="s">
        <v>24966</v>
      </c>
      <c r="AM2442" t="s">
        <v>27654</v>
      </c>
      <c r="AN2442" t="s">
        <v>27920</v>
      </c>
      <c r="AO2442" t="s">
        <v>27925</v>
      </c>
      <c r="AP2442" t="s">
        <v>29551</v>
      </c>
      <c r="AQ2442" t="s">
        <v>20</v>
      </c>
      <c r="AR2442" t="s">
        <v>20</v>
      </c>
      <c r="AS2442" t="s">
        <v>20</v>
      </c>
      <c r="AT2442" t="s">
        <v>20</v>
      </c>
      <c r="AU2442" t="s">
        <v>20</v>
      </c>
      <c r="AV2442" t="s">
        <v>20</v>
      </c>
      <c r="AW2442" t="s">
        <v>20</v>
      </c>
      <c r="AX2442" t="s">
        <v>20</v>
      </c>
      <c r="AY2442" t="s">
        <v>20</v>
      </c>
      <c r="AZ2442" t="s">
        <v>20</v>
      </c>
      <c r="BA2442" t="s">
        <v>20</v>
      </c>
      <c r="BB2442" t="s">
        <v>20</v>
      </c>
      <c r="BC2442" t="s">
        <v>18387</v>
      </c>
      <c r="BD2442" s="22" t="s">
        <v>12131</v>
      </c>
      <c r="BE2442" s="22" t="s">
        <v>33435</v>
      </c>
      <c r="BF2442" t="s">
        <v>33441</v>
      </c>
      <c r="BG2442" t="s">
        <v>33442</v>
      </c>
      <c r="BH2442" t="s">
        <v>30333</v>
      </c>
      <c r="BI2442" t="s">
        <v>33442</v>
      </c>
      <c r="BJ2442" t="s">
        <v>33438</v>
      </c>
      <c r="BK2442" t="s">
        <v>33438</v>
      </c>
      <c r="BL2442" t="s">
        <v>33438</v>
      </c>
      <c r="BM2442" t="s">
        <v>33436</v>
      </c>
      <c r="BN2442" t="s">
        <v>33437</v>
      </c>
      <c r="BO2442" t="s">
        <v>33438</v>
      </c>
      <c r="BQ2442" t="s">
        <v>33438</v>
      </c>
      <c r="BR2442" t="s">
        <v>33452</v>
      </c>
      <c r="BS2442" t="s">
        <v>33438</v>
      </c>
      <c r="BT2442" t="s">
        <v>33438</v>
      </c>
      <c r="BV2442" t="s">
        <v>20</v>
      </c>
      <c r="BW2442" t="s">
        <v>29551</v>
      </c>
      <c r="BX2442" t="s">
        <v>27925</v>
      </c>
      <c r="BY2442" t="s">
        <v>33441</v>
      </c>
      <c r="CB2442" t="s">
        <v>18387</v>
      </c>
      <c r="CC2442" t="s">
        <v>18387</v>
      </c>
      <c r="CD2442" t="s">
        <v>18387</v>
      </c>
      <c r="CF2442" t="s">
        <v>6875</v>
      </c>
      <c r="CG2442" t="s">
        <v>27925</v>
      </c>
      <c r="CH2442" t="s">
        <v>33383</v>
      </c>
      <c r="CI2442" t="s">
        <v>33394</v>
      </c>
      <c r="CR2442" t="s">
        <v>6874</v>
      </c>
      <c r="CS2442" t="b">
        <v>0</v>
      </c>
      <c r="CT2442">
        <v>9.1000000000000004E-3</v>
      </c>
      <c r="CU2442" t="s">
        <v>33605</v>
      </c>
      <c r="CV2442" t="s">
        <v>12132</v>
      </c>
      <c r="CW2442" t="s">
        <v>7804</v>
      </c>
      <c r="CX2442" t="b">
        <v>0</v>
      </c>
      <c r="CY2442">
        <v>9.1000000000000004E-3</v>
      </c>
      <c r="CZ2442" t="s">
        <v>33605</v>
      </c>
      <c r="DA2442" t="s">
        <v>33605</v>
      </c>
      <c r="DB2442" t="s">
        <v>33605</v>
      </c>
      <c r="DC2442" t="e">
        <v>#N/A</v>
      </c>
      <c r="DD2442" t="e">
        <v>#N/A</v>
      </c>
      <c r="DE2442" t="e">
        <v>#N/A</v>
      </c>
      <c r="DF2442" t="e">
        <v>#N/A</v>
      </c>
      <c r="DG2442" t="e">
        <v>#N/A</v>
      </c>
      <c r="DH2442" t="e">
        <v>#N/A</v>
      </c>
      <c r="DI2442" t="e">
        <v>#N/A</v>
      </c>
      <c r="DJ2442" t="e">
        <v>#N/A</v>
      </c>
    </row>
    <row r="2443" spans="1:114" x14ac:dyDescent="0.2">
      <c r="A2443" t="s">
        <v>6877</v>
      </c>
      <c r="B2443">
        <v>57415</v>
      </c>
      <c r="C2443">
        <v>58026</v>
      </c>
      <c r="D2443" t="s">
        <v>26</v>
      </c>
      <c r="E2443">
        <v>612</v>
      </c>
      <c r="F2443">
        <v>203</v>
      </c>
      <c r="G2443" t="s">
        <v>22</v>
      </c>
      <c r="H2443" t="s">
        <v>23</v>
      </c>
      <c r="I2443" t="s">
        <v>16</v>
      </c>
      <c r="J2443" t="s">
        <v>17</v>
      </c>
      <c r="K2443" t="s">
        <v>18</v>
      </c>
      <c r="L2443" t="s">
        <v>7779</v>
      </c>
      <c r="M2443" t="s">
        <v>6751</v>
      </c>
      <c r="N2443" t="s">
        <v>6878</v>
      </c>
      <c r="O2443" t="s">
        <v>6879</v>
      </c>
      <c r="P2443" t="s">
        <v>6876</v>
      </c>
      <c r="R2443" t="s">
        <v>12133</v>
      </c>
      <c r="S2443">
        <v>845822</v>
      </c>
      <c r="T2443">
        <v>846433</v>
      </c>
      <c r="U2443" t="s">
        <v>20</v>
      </c>
      <c r="V2443">
        <v>612</v>
      </c>
      <c r="W2443">
        <v>203</v>
      </c>
      <c r="X2443" t="s">
        <v>22</v>
      </c>
      <c r="Y2443" t="s">
        <v>23</v>
      </c>
      <c r="Z2443" t="s">
        <v>7792</v>
      </c>
      <c r="AA2443" t="s">
        <v>17</v>
      </c>
      <c r="AB2443" t="s">
        <v>5</v>
      </c>
      <c r="AD2443" t="s">
        <v>7793</v>
      </c>
      <c r="AE2443" t="s">
        <v>12134</v>
      </c>
      <c r="AF2443" t="s">
        <v>7804</v>
      </c>
      <c r="AH2443" t="str">
        <f t="shared" si="40"/>
        <v>CORRECT</v>
      </c>
      <c r="AI2443" t="s">
        <v>16597</v>
      </c>
      <c r="AJ2443" t="s">
        <v>22187</v>
      </c>
      <c r="AK2443" t="s">
        <v>24206</v>
      </c>
      <c r="AL2443" t="s">
        <v>24652</v>
      </c>
      <c r="AM2443" t="s">
        <v>27655</v>
      </c>
      <c r="AN2443" t="s">
        <v>27920</v>
      </c>
      <c r="AO2443" t="s">
        <v>27925</v>
      </c>
      <c r="AP2443" t="s">
        <v>28179</v>
      </c>
      <c r="AQ2443" t="s">
        <v>20</v>
      </c>
      <c r="AR2443" t="s">
        <v>30590</v>
      </c>
      <c r="AS2443" t="s">
        <v>20</v>
      </c>
      <c r="AT2443" t="s">
        <v>32907</v>
      </c>
      <c r="AU2443" t="s">
        <v>20</v>
      </c>
      <c r="AV2443" t="s">
        <v>20</v>
      </c>
      <c r="AW2443" t="s">
        <v>20</v>
      </c>
      <c r="AX2443" t="s">
        <v>20</v>
      </c>
      <c r="AY2443" t="s">
        <v>18759</v>
      </c>
      <c r="AZ2443" t="s">
        <v>20</v>
      </c>
      <c r="BA2443" t="s">
        <v>20</v>
      </c>
      <c r="BB2443" t="s">
        <v>20</v>
      </c>
      <c r="BC2443" t="s">
        <v>18388</v>
      </c>
      <c r="BD2443" s="22" t="s">
        <v>12133</v>
      </c>
      <c r="BE2443" s="22" t="s">
        <v>33435</v>
      </c>
      <c r="BF2443" t="s">
        <v>27925</v>
      </c>
      <c r="BG2443" t="s">
        <v>33394</v>
      </c>
      <c r="BH2443" t="s">
        <v>27925</v>
      </c>
      <c r="BI2443" t="s">
        <v>33394</v>
      </c>
      <c r="BJ2443" t="s">
        <v>33438</v>
      </c>
      <c r="BK2443" t="s">
        <v>33438</v>
      </c>
      <c r="BL2443" t="s">
        <v>33438</v>
      </c>
      <c r="BM2443" t="s">
        <v>33438</v>
      </c>
      <c r="BN2443" t="s">
        <v>33440</v>
      </c>
      <c r="BO2443" t="s">
        <v>33438</v>
      </c>
      <c r="BP2443" t="s">
        <v>33438</v>
      </c>
      <c r="BQ2443" t="s">
        <v>33438</v>
      </c>
      <c r="BR2443" t="s">
        <v>33443</v>
      </c>
      <c r="BS2443" t="s">
        <v>33438</v>
      </c>
      <c r="BT2443" t="s">
        <v>33438</v>
      </c>
      <c r="BV2443" t="s">
        <v>20</v>
      </c>
      <c r="BW2443" t="s">
        <v>28179</v>
      </c>
      <c r="BX2443" t="s">
        <v>27925</v>
      </c>
      <c r="BY2443" t="s">
        <v>27925</v>
      </c>
      <c r="CB2443" t="s">
        <v>6876</v>
      </c>
      <c r="CC2443" t="s">
        <v>6876</v>
      </c>
      <c r="CD2443" t="s">
        <v>18388</v>
      </c>
      <c r="CE2443" s="25" t="s">
        <v>6876</v>
      </c>
      <c r="CF2443" t="s">
        <v>6879</v>
      </c>
      <c r="CG2443" t="s">
        <v>27925</v>
      </c>
      <c r="CH2443" t="s">
        <v>33383</v>
      </c>
      <c r="CI2443" t="s">
        <v>33394</v>
      </c>
      <c r="CR2443" t="s">
        <v>6878</v>
      </c>
      <c r="CS2443" t="b">
        <v>0</v>
      </c>
      <c r="CT2443">
        <v>4.8999999999999998E-3</v>
      </c>
      <c r="CU2443" t="s">
        <v>33605</v>
      </c>
      <c r="CV2443" t="s">
        <v>12134</v>
      </c>
      <c r="CW2443" t="s">
        <v>7804</v>
      </c>
      <c r="CX2443" t="b">
        <v>0</v>
      </c>
      <c r="CY2443">
        <v>4.8999999999999998E-3</v>
      </c>
      <c r="CZ2443" t="s">
        <v>33605</v>
      </c>
      <c r="DA2443" t="s">
        <v>33605</v>
      </c>
      <c r="DB2443" t="s">
        <v>33605</v>
      </c>
      <c r="DC2443" t="e">
        <v>#N/A</v>
      </c>
      <c r="DD2443" t="e">
        <v>#N/A</v>
      </c>
      <c r="DE2443" t="e">
        <v>#N/A</v>
      </c>
      <c r="DF2443" t="e">
        <v>#N/A</v>
      </c>
      <c r="DG2443" t="e">
        <v>#N/A</v>
      </c>
      <c r="DH2443" t="e">
        <v>#N/A</v>
      </c>
      <c r="DI2443" t="e">
        <v>#N/A</v>
      </c>
      <c r="DJ2443" t="e">
        <v>#N/A</v>
      </c>
    </row>
    <row r="2444" spans="1:114" x14ac:dyDescent="0.2">
      <c r="A2444" t="s">
        <v>6880</v>
      </c>
      <c r="B2444">
        <v>58213</v>
      </c>
      <c r="C2444">
        <v>58374</v>
      </c>
      <c r="D2444" t="s">
        <v>20</v>
      </c>
      <c r="E2444">
        <v>162</v>
      </c>
      <c r="F2444">
        <v>53</v>
      </c>
      <c r="G2444" t="s">
        <v>22</v>
      </c>
      <c r="H2444" t="s">
        <v>23</v>
      </c>
      <c r="I2444" t="s">
        <v>16</v>
      </c>
      <c r="J2444" t="s">
        <v>17</v>
      </c>
      <c r="K2444" t="s">
        <v>18</v>
      </c>
      <c r="L2444" t="s">
        <v>7779</v>
      </c>
      <c r="M2444" t="s">
        <v>6751</v>
      </c>
      <c r="N2444" t="s">
        <v>6881</v>
      </c>
      <c r="O2444" t="s">
        <v>49</v>
      </c>
      <c r="R2444" s="7"/>
      <c r="S2444" s="7"/>
      <c r="T2444" s="7"/>
      <c r="U2444" s="7"/>
      <c r="V2444" s="7"/>
      <c r="W2444" s="7"/>
      <c r="X2444" s="7"/>
      <c r="Y2444" s="7"/>
      <c r="Z2444" s="7"/>
      <c r="AA2444" s="7"/>
      <c r="AB2444" s="7"/>
      <c r="AC2444" s="7"/>
      <c r="AD2444" s="7"/>
      <c r="AE2444" s="7"/>
      <c r="AF2444" s="7"/>
      <c r="AG2444" s="7"/>
      <c r="AH2444" t="str">
        <f t="shared" si="40"/>
        <v>bad</v>
      </c>
      <c r="AI2444" s="7"/>
      <c r="AJ2444" t="e">
        <v>#N/A</v>
      </c>
      <c r="AK2444" t="e">
        <v>#N/A</v>
      </c>
      <c r="AL2444" t="e">
        <v>#N/A</v>
      </c>
      <c r="AM2444" t="e">
        <v>#N/A</v>
      </c>
      <c r="AN2444" t="e">
        <v>#N/A</v>
      </c>
      <c r="AO2444" t="e">
        <v>#N/A</v>
      </c>
      <c r="AP2444" t="e">
        <v>#N/A</v>
      </c>
      <c r="AQ2444" t="e">
        <v>#N/A</v>
      </c>
      <c r="AR2444" t="e">
        <v>#N/A</v>
      </c>
      <c r="AS2444" t="e">
        <v>#N/A</v>
      </c>
      <c r="AT2444" t="e">
        <v>#N/A</v>
      </c>
      <c r="AU2444" t="e">
        <v>#N/A</v>
      </c>
      <c r="AV2444" t="e">
        <v>#N/A</v>
      </c>
      <c r="AW2444" t="e">
        <v>#N/A</v>
      </c>
      <c r="AX2444" t="e">
        <v>#N/A</v>
      </c>
      <c r="AY2444" t="e">
        <v>#N/A</v>
      </c>
      <c r="AZ2444" t="e">
        <v>#N/A</v>
      </c>
      <c r="BA2444" t="e">
        <v>#N/A</v>
      </c>
      <c r="BB2444" t="e">
        <v>#N/A</v>
      </c>
      <c r="BC2444" t="e">
        <v>#N/A</v>
      </c>
      <c r="BD2444" s="22" t="e">
        <v>#N/A</v>
      </c>
      <c r="BE2444" s="22" t="e">
        <v>#N/A</v>
      </c>
      <c r="BF2444" t="e">
        <v>#N/A</v>
      </c>
      <c r="BG2444" t="e">
        <v>#N/A</v>
      </c>
      <c r="BH2444" t="e">
        <v>#N/A</v>
      </c>
      <c r="BI2444" t="e">
        <v>#N/A</v>
      </c>
      <c r="BJ2444" t="e">
        <v>#N/A</v>
      </c>
      <c r="BK2444" t="e">
        <v>#N/A</v>
      </c>
      <c r="BL2444" t="e">
        <v>#N/A</v>
      </c>
      <c r="BM2444" t="e">
        <v>#N/A</v>
      </c>
      <c r="BN2444" t="e">
        <v>#N/A</v>
      </c>
      <c r="BO2444" t="e">
        <v>#N/A</v>
      </c>
      <c r="BQ2444" t="e">
        <v>#N/A</v>
      </c>
      <c r="BR2444" t="e">
        <v>#N/A</v>
      </c>
      <c r="BS2444" t="e">
        <v>#N/A</v>
      </c>
      <c r="BT2444" t="e">
        <v>#N/A</v>
      </c>
      <c r="BV2444" t="e">
        <v>#N/A</v>
      </c>
      <c r="BW2444" t="e">
        <v>#N/A</v>
      </c>
      <c r="BX2444" t="e">
        <v>#N/A</v>
      </c>
      <c r="BY2444" t="e">
        <v>#N/A</v>
      </c>
      <c r="CB2444" s="27" t="s">
        <v>6880</v>
      </c>
      <c r="CC2444" t="e">
        <v>#N/A</v>
      </c>
      <c r="CD2444" t="e">
        <v>#N/A</v>
      </c>
      <c r="CF2444" t="s">
        <v>49</v>
      </c>
      <c r="CG2444" s="27" t="s">
        <v>27925</v>
      </c>
      <c r="CH2444" s="27" t="s">
        <v>33383</v>
      </c>
      <c r="CI2444" s="27" t="s">
        <v>33394</v>
      </c>
      <c r="CJ2444" s="7"/>
      <c r="CK2444" s="7"/>
      <c r="CL2444" s="7"/>
      <c r="CM2444" s="7"/>
      <c r="CN2444" s="7"/>
      <c r="CO2444" s="7"/>
      <c r="CP2444" s="7"/>
      <c r="CQ2444" s="7"/>
      <c r="CR2444" t="s">
        <v>6881</v>
      </c>
      <c r="CS2444" t="b">
        <v>0</v>
      </c>
      <c r="CT2444">
        <v>7.1999999999999998E-3</v>
      </c>
      <c r="CU2444" t="s">
        <v>33605</v>
      </c>
      <c r="CV2444" t="e">
        <v>#N/A</v>
      </c>
      <c r="CW2444" t="e">
        <v>#N/A</v>
      </c>
      <c r="CX2444" t="e">
        <v>#N/A</v>
      </c>
      <c r="CY2444" t="e">
        <v>#N/A</v>
      </c>
      <c r="CZ2444" t="e">
        <v>#N/A</v>
      </c>
      <c r="DA2444" t="e">
        <v>#N/A</v>
      </c>
      <c r="DB2444" t="e">
        <v>#N/A</v>
      </c>
      <c r="DC2444" t="e">
        <v>#N/A</v>
      </c>
      <c r="DD2444" t="e">
        <v>#N/A</v>
      </c>
      <c r="DE2444" t="e">
        <v>#N/A</v>
      </c>
      <c r="DF2444" t="e">
        <v>#N/A</v>
      </c>
      <c r="DG2444" t="e">
        <v>#N/A</v>
      </c>
      <c r="DH2444" t="e">
        <v>#N/A</v>
      </c>
      <c r="DI2444" t="e">
        <v>#N/A</v>
      </c>
      <c r="DJ2444" t="e">
        <v>#N/A</v>
      </c>
    </row>
    <row r="2445" spans="1:114" x14ac:dyDescent="0.2">
      <c r="A2445" t="s">
        <v>6883</v>
      </c>
      <c r="B2445">
        <v>58501</v>
      </c>
      <c r="C2445">
        <v>61512</v>
      </c>
      <c r="D2445" t="s">
        <v>26</v>
      </c>
      <c r="E2445">
        <v>3012</v>
      </c>
      <c r="F2445">
        <v>1003</v>
      </c>
      <c r="G2445" t="s">
        <v>22</v>
      </c>
      <c r="H2445" t="s">
        <v>23</v>
      </c>
      <c r="I2445" t="s">
        <v>16</v>
      </c>
      <c r="J2445" t="s">
        <v>17</v>
      </c>
      <c r="K2445" t="s">
        <v>18</v>
      </c>
      <c r="L2445" t="s">
        <v>7779</v>
      </c>
      <c r="M2445" t="s">
        <v>6751</v>
      </c>
      <c r="N2445" t="s">
        <v>6884</v>
      </c>
      <c r="O2445" t="s">
        <v>6885</v>
      </c>
      <c r="P2445" t="s">
        <v>6882</v>
      </c>
      <c r="R2445" t="s">
        <v>12135</v>
      </c>
      <c r="S2445">
        <v>842336</v>
      </c>
      <c r="T2445">
        <v>845347</v>
      </c>
      <c r="U2445" t="s">
        <v>20</v>
      </c>
      <c r="V2445">
        <v>3012</v>
      </c>
      <c r="W2445">
        <v>1003</v>
      </c>
      <c r="X2445" t="s">
        <v>22</v>
      </c>
      <c r="Y2445" t="s">
        <v>23</v>
      </c>
      <c r="Z2445" t="s">
        <v>7792</v>
      </c>
      <c r="AA2445" t="s">
        <v>17</v>
      </c>
      <c r="AB2445" t="s">
        <v>5</v>
      </c>
      <c r="AD2445" t="s">
        <v>7793</v>
      </c>
      <c r="AE2445" t="s">
        <v>12136</v>
      </c>
      <c r="AF2445" t="s">
        <v>12137</v>
      </c>
      <c r="AH2445" t="str">
        <f t="shared" si="40"/>
        <v>CORRECT</v>
      </c>
      <c r="AI2445" t="s">
        <v>16598</v>
      </c>
      <c r="AJ2445" t="s">
        <v>22188</v>
      </c>
      <c r="AK2445" t="s">
        <v>22472</v>
      </c>
      <c r="AL2445" t="s">
        <v>25445</v>
      </c>
      <c r="AM2445" t="s">
        <v>27656</v>
      </c>
      <c r="AN2445" t="s">
        <v>27920</v>
      </c>
      <c r="AO2445" t="s">
        <v>27931</v>
      </c>
      <c r="AP2445" t="s">
        <v>29552</v>
      </c>
      <c r="AQ2445" t="s">
        <v>6882</v>
      </c>
      <c r="AR2445" t="s">
        <v>31068</v>
      </c>
      <c r="AS2445" t="s">
        <v>20</v>
      </c>
      <c r="AT2445" t="s">
        <v>32908</v>
      </c>
      <c r="AU2445" t="s">
        <v>33165</v>
      </c>
      <c r="AV2445" t="s">
        <v>20</v>
      </c>
      <c r="AW2445" t="s">
        <v>20</v>
      </c>
      <c r="AX2445" t="s">
        <v>20</v>
      </c>
      <c r="AY2445" t="s">
        <v>18808</v>
      </c>
      <c r="AZ2445" t="s">
        <v>20</v>
      </c>
      <c r="BA2445" t="s">
        <v>20</v>
      </c>
      <c r="BB2445" t="s">
        <v>20</v>
      </c>
      <c r="BC2445" t="s">
        <v>16907</v>
      </c>
      <c r="BD2445" s="22" t="s">
        <v>12135</v>
      </c>
      <c r="BE2445" s="22" t="s">
        <v>33435</v>
      </c>
      <c r="BF2445" t="s">
        <v>27931</v>
      </c>
      <c r="BG2445" t="s">
        <v>33391</v>
      </c>
      <c r="BH2445" t="s">
        <v>27931</v>
      </c>
      <c r="BI2445" t="s">
        <v>33391</v>
      </c>
      <c r="BJ2445" t="s">
        <v>33438</v>
      </c>
      <c r="BK2445" t="s">
        <v>33438</v>
      </c>
      <c r="BL2445" t="s">
        <v>33438</v>
      </c>
      <c r="BM2445" t="s">
        <v>33438</v>
      </c>
      <c r="BN2445" t="s">
        <v>33440</v>
      </c>
      <c r="BO2445" t="s">
        <v>33438</v>
      </c>
      <c r="BP2445" t="s">
        <v>33438</v>
      </c>
      <c r="BQ2445" t="s">
        <v>33438</v>
      </c>
      <c r="BR2445" t="s">
        <v>33439</v>
      </c>
      <c r="BS2445" t="s">
        <v>33436</v>
      </c>
      <c r="BT2445" t="s">
        <v>33438</v>
      </c>
      <c r="BV2445" t="s">
        <v>6882</v>
      </c>
      <c r="BW2445" t="s">
        <v>29552</v>
      </c>
      <c r="BX2445" t="s">
        <v>27931</v>
      </c>
      <c r="BY2445" t="s">
        <v>27931</v>
      </c>
      <c r="CB2445" t="s">
        <v>6882</v>
      </c>
      <c r="CC2445" t="s">
        <v>6882</v>
      </c>
      <c r="CD2445" t="s">
        <v>6882</v>
      </c>
      <c r="CE2445" s="25" t="s">
        <v>6882</v>
      </c>
      <c r="CF2445" t="s">
        <v>6885</v>
      </c>
      <c r="CG2445" t="s">
        <v>27931</v>
      </c>
      <c r="CH2445" t="s">
        <v>33381</v>
      </c>
      <c r="CI2445" t="s">
        <v>33391</v>
      </c>
      <c r="CR2445" t="e">
        <v>#N/A</v>
      </c>
      <c r="CS2445" t="e">
        <v>#N/A</v>
      </c>
      <c r="CT2445" t="e">
        <v>#N/A</v>
      </c>
      <c r="CU2445" t="e">
        <v>#N/A</v>
      </c>
      <c r="CV2445" t="e">
        <v>#N/A</v>
      </c>
      <c r="CW2445" t="e">
        <v>#N/A</v>
      </c>
      <c r="CX2445" t="e">
        <v>#N/A</v>
      </c>
      <c r="CY2445" t="e">
        <v>#N/A</v>
      </c>
      <c r="CZ2445" t="e">
        <v>#N/A</v>
      </c>
      <c r="DA2445" t="e">
        <v>#N/A</v>
      </c>
      <c r="DB2445" t="e">
        <v>#N/A</v>
      </c>
      <c r="DC2445" t="e">
        <v>#N/A</v>
      </c>
      <c r="DD2445" t="e">
        <v>#N/A</v>
      </c>
      <c r="DE2445" t="e">
        <v>#N/A</v>
      </c>
      <c r="DF2445" t="e">
        <v>#N/A</v>
      </c>
      <c r="DG2445" t="e">
        <v>#N/A</v>
      </c>
      <c r="DH2445" t="e">
        <v>#N/A</v>
      </c>
      <c r="DI2445" t="e">
        <v>#N/A</v>
      </c>
      <c r="DJ2445" t="e">
        <v>#N/A</v>
      </c>
    </row>
    <row r="2446" spans="1:114" x14ac:dyDescent="0.2">
      <c r="A2446" t="s">
        <v>6886</v>
      </c>
      <c r="B2446">
        <v>61616</v>
      </c>
      <c r="C2446">
        <v>62728</v>
      </c>
      <c r="D2446" t="s">
        <v>26</v>
      </c>
      <c r="E2446">
        <v>1113</v>
      </c>
      <c r="F2446">
        <v>370</v>
      </c>
      <c r="G2446" t="s">
        <v>22</v>
      </c>
      <c r="H2446" t="s">
        <v>23</v>
      </c>
      <c r="I2446" t="s">
        <v>16</v>
      </c>
      <c r="J2446" t="s">
        <v>17</v>
      </c>
      <c r="K2446" t="s">
        <v>18</v>
      </c>
      <c r="L2446" t="s">
        <v>7779</v>
      </c>
      <c r="M2446" t="s">
        <v>6751</v>
      </c>
      <c r="N2446" t="s">
        <v>6887</v>
      </c>
      <c r="O2446" t="s">
        <v>6888</v>
      </c>
      <c r="R2446" t="s">
        <v>12138</v>
      </c>
      <c r="S2446">
        <v>841120</v>
      </c>
      <c r="T2446">
        <v>842232</v>
      </c>
      <c r="U2446" t="s">
        <v>20</v>
      </c>
      <c r="V2446">
        <v>1113</v>
      </c>
      <c r="W2446">
        <v>370</v>
      </c>
      <c r="X2446" t="s">
        <v>22</v>
      </c>
      <c r="Y2446" t="s">
        <v>23</v>
      </c>
      <c r="Z2446" t="s">
        <v>7792</v>
      </c>
      <c r="AA2446" t="s">
        <v>17</v>
      </c>
      <c r="AB2446" t="s">
        <v>5</v>
      </c>
      <c r="AD2446" t="s">
        <v>7793</v>
      </c>
      <c r="AE2446" t="s">
        <v>12139</v>
      </c>
      <c r="AF2446" t="s">
        <v>8393</v>
      </c>
      <c r="AH2446" t="str">
        <f t="shared" si="40"/>
        <v>CORRECT</v>
      </c>
      <c r="AI2446" t="s">
        <v>16599</v>
      </c>
      <c r="AJ2446" t="s">
        <v>22189</v>
      </c>
      <c r="AK2446" t="s">
        <v>24207</v>
      </c>
      <c r="AL2446" t="s">
        <v>24564</v>
      </c>
      <c r="AM2446" t="s">
        <v>25712</v>
      </c>
      <c r="AN2446" t="s">
        <v>27920</v>
      </c>
      <c r="AO2446" t="s">
        <v>27943</v>
      </c>
      <c r="AP2446" t="s">
        <v>28161</v>
      </c>
      <c r="AQ2446" t="s">
        <v>20</v>
      </c>
      <c r="AR2446" t="s">
        <v>20</v>
      </c>
      <c r="AS2446" t="s">
        <v>20</v>
      </c>
      <c r="AT2446" t="s">
        <v>31859</v>
      </c>
      <c r="AU2446" t="s">
        <v>20</v>
      </c>
      <c r="AV2446" t="s">
        <v>20</v>
      </c>
      <c r="AW2446" t="s">
        <v>20</v>
      </c>
      <c r="AX2446" t="s">
        <v>20</v>
      </c>
      <c r="AY2446" t="s">
        <v>18782</v>
      </c>
      <c r="AZ2446" t="s">
        <v>18646</v>
      </c>
      <c r="BA2446" t="s">
        <v>20</v>
      </c>
      <c r="BB2446" t="s">
        <v>20</v>
      </c>
      <c r="BC2446" t="s">
        <v>17077</v>
      </c>
      <c r="BD2446" s="22" t="s">
        <v>12138</v>
      </c>
      <c r="BE2446" s="22" t="s">
        <v>33435</v>
      </c>
      <c r="BF2446" t="s">
        <v>27952</v>
      </c>
      <c r="BG2446" t="s">
        <v>33401</v>
      </c>
      <c r="BH2446" t="s">
        <v>27952</v>
      </c>
      <c r="BI2446" t="s">
        <v>33401</v>
      </c>
      <c r="BJ2446" t="s">
        <v>33438</v>
      </c>
      <c r="BK2446" t="s">
        <v>33438</v>
      </c>
      <c r="BL2446" t="s">
        <v>33438</v>
      </c>
      <c r="BM2446" t="s">
        <v>33438</v>
      </c>
      <c r="BN2446" t="s">
        <v>33440</v>
      </c>
      <c r="BO2446" t="s">
        <v>33438</v>
      </c>
      <c r="BQ2446" t="s">
        <v>33438</v>
      </c>
      <c r="BR2446" t="s">
        <v>33439</v>
      </c>
      <c r="BS2446" t="s">
        <v>33438</v>
      </c>
      <c r="BT2446" t="s">
        <v>33438</v>
      </c>
      <c r="BV2446" t="s">
        <v>20</v>
      </c>
      <c r="BW2446" t="s">
        <v>28161</v>
      </c>
      <c r="BX2446" t="s">
        <v>27943</v>
      </c>
      <c r="BY2446" t="s">
        <v>27952</v>
      </c>
      <c r="CB2446" t="s">
        <v>17077</v>
      </c>
      <c r="CC2446" t="s">
        <v>17077</v>
      </c>
      <c r="CD2446" t="s">
        <v>17077</v>
      </c>
      <c r="CF2446" t="s">
        <v>6888</v>
      </c>
      <c r="CG2446" s="23" t="s">
        <v>27952</v>
      </c>
      <c r="CH2446" s="23" t="s">
        <v>33401</v>
      </c>
      <c r="CI2446" s="23" t="s">
        <v>33401</v>
      </c>
      <c r="CR2446" t="s">
        <v>6887</v>
      </c>
      <c r="CS2446" t="b">
        <v>0</v>
      </c>
      <c r="CT2446">
        <v>7.4999999999999997E-3</v>
      </c>
      <c r="CU2446" t="s">
        <v>33605</v>
      </c>
      <c r="CV2446" t="s">
        <v>12139</v>
      </c>
      <c r="CW2446" t="s">
        <v>8393</v>
      </c>
      <c r="CX2446" t="b">
        <v>0</v>
      </c>
      <c r="CY2446">
        <v>7.4999999999999997E-3</v>
      </c>
      <c r="CZ2446" t="s">
        <v>33605</v>
      </c>
      <c r="DA2446" t="s">
        <v>33605</v>
      </c>
      <c r="DB2446" t="s">
        <v>33605</v>
      </c>
      <c r="DC2446" t="e">
        <v>#N/A</v>
      </c>
      <c r="DD2446" t="e">
        <v>#N/A</v>
      </c>
      <c r="DE2446" t="e">
        <v>#N/A</v>
      </c>
      <c r="DF2446" t="e">
        <v>#N/A</v>
      </c>
      <c r="DG2446" t="e">
        <v>#N/A</v>
      </c>
      <c r="DH2446" t="e">
        <v>#N/A</v>
      </c>
      <c r="DI2446" t="e">
        <v>#N/A</v>
      </c>
      <c r="DJ2446" t="e">
        <v>#N/A</v>
      </c>
    </row>
    <row r="2447" spans="1:114" x14ac:dyDescent="0.2">
      <c r="A2447" t="s">
        <v>6889</v>
      </c>
      <c r="B2447">
        <v>62770</v>
      </c>
      <c r="C2447">
        <v>63585</v>
      </c>
      <c r="D2447" t="s">
        <v>26</v>
      </c>
      <c r="E2447">
        <v>816</v>
      </c>
      <c r="F2447">
        <v>271</v>
      </c>
      <c r="G2447" t="s">
        <v>22</v>
      </c>
      <c r="H2447" t="s">
        <v>23</v>
      </c>
      <c r="I2447" t="s">
        <v>16</v>
      </c>
      <c r="J2447" t="s">
        <v>17</v>
      </c>
      <c r="K2447" t="s">
        <v>18</v>
      </c>
      <c r="L2447" t="s">
        <v>7779</v>
      </c>
      <c r="M2447" t="s">
        <v>6751</v>
      </c>
      <c r="N2447" t="s">
        <v>6890</v>
      </c>
      <c r="O2447" t="s">
        <v>6891</v>
      </c>
      <c r="R2447" t="s">
        <v>12140</v>
      </c>
      <c r="S2447">
        <v>840263</v>
      </c>
      <c r="T2447">
        <v>841081</v>
      </c>
      <c r="U2447" t="s">
        <v>20</v>
      </c>
      <c r="V2447">
        <v>819</v>
      </c>
      <c r="W2447">
        <v>272</v>
      </c>
      <c r="X2447" t="s">
        <v>22</v>
      </c>
      <c r="Y2447" t="s">
        <v>23</v>
      </c>
      <c r="Z2447" t="s">
        <v>7792</v>
      </c>
      <c r="AA2447" t="s">
        <v>17</v>
      </c>
      <c r="AB2447" t="s">
        <v>5</v>
      </c>
      <c r="AD2447" t="s">
        <v>7793</v>
      </c>
      <c r="AE2447" t="s">
        <v>12141</v>
      </c>
      <c r="AF2447" t="s">
        <v>7804</v>
      </c>
      <c r="AH2447" t="str">
        <f t="shared" si="40"/>
        <v>bad</v>
      </c>
      <c r="AI2447" t="s">
        <v>16600</v>
      </c>
      <c r="AJ2447" t="s">
        <v>22190</v>
      </c>
      <c r="AK2447" t="s">
        <v>24208</v>
      </c>
      <c r="AL2447" t="s">
        <v>25237</v>
      </c>
      <c r="AM2447" t="s">
        <v>27657</v>
      </c>
      <c r="AN2447" t="s">
        <v>27920</v>
      </c>
      <c r="AO2447" t="s">
        <v>27945</v>
      </c>
      <c r="AP2447" t="s">
        <v>29553</v>
      </c>
      <c r="AQ2447" t="s">
        <v>20</v>
      </c>
      <c r="AR2447" t="s">
        <v>20</v>
      </c>
      <c r="AS2447" t="s">
        <v>31678</v>
      </c>
      <c r="AT2447" t="s">
        <v>32909</v>
      </c>
      <c r="AU2447" t="s">
        <v>33354</v>
      </c>
      <c r="AV2447" t="s">
        <v>20</v>
      </c>
      <c r="AW2447" t="s">
        <v>19749</v>
      </c>
      <c r="AX2447" t="s">
        <v>19261</v>
      </c>
      <c r="AY2447" t="s">
        <v>18757</v>
      </c>
      <c r="AZ2447" t="s">
        <v>20</v>
      </c>
      <c r="BA2447" t="s">
        <v>20</v>
      </c>
      <c r="BB2447" t="s">
        <v>20</v>
      </c>
      <c r="BC2447" t="s">
        <v>18389</v>
      </c>
      <c r="BD2447" s="22" t="s">
        <v>12140</v>
      </c>
      <c r="BE2447" s="22" t="s">
        <v>33435</v>
      </c>
      <c r="BF2447" t="s">
        <v>27945</v>
      </c>
      <c r="BG2447" t="s">
        <v>33397</v>
      </c>
      <c r="BH2447" t="s">
        <v>27945</v>
      </c>
      <c r="BI2447" t="s">
        <v>33397</v>
      </c>
      <c r="BJ2447" t="s">
        <v>33438</v>
      </c>
      <c r="BK2447" t="s">
        <v>33438</v>
      </c>
      <c r="BL2447" t="s">
        <v>33438</v>
      </c>
      <c r="BM2447" t="s">
        <v>33436</v>
      </c>
      <c r="BN2447" t="s">
        <v>33437</v>
      </c>
      <c r="BO2447" t="s">
        <v>33438</v>
      </c>
      <c r="BP2447" t="s">
        <v>33438</v>
      </c>
      <c r="BQ2447" t="s">
        <v>33438</v>
      </c>
      <c r="BR2447" t="s">
        <v>33439</v>
      </c>
      <c r="BS2447" t="s">
        <v>33436</v>
      </c>
      <c r="BT2447" t="s">
        <v>33438</v>
      </c>
      <c r="BV2447" t="s">
        <v>20</v>
      </c>
      <c r="BW2447" t="s">
        <v>29553</v>
      </c>
      <c r="BX2447" t="s">
        <v>27945</v>
      </c>
      <c r="BY2447" t="s">
        <v>27945</v>
      </c>
      <c r="CB2447" t="s">
        <v>18389</v>
      </c>
      <c r="CC2447" t="s">
        <v>18389</v>
      </c>
      <c r="CD2447" t="s">
        <v>18389</v>
      </c>
      <c r="CF2447" t="s">
        <v>6891</v>
      </c>
      <c r="CG2447" t="s">
        <v>27945</v>
      </c>
      <c r="CH2447" t="s">
        <v>33382</v>
      </c>
      <c r="CI2447" t="s">
        <v>33397</v>
      </c>
      <c r="CR2447" t="s">
        <v>6890</v>
      </c>
      <c r="CS2447" t="b">
        <v>0</v>
      </c>
      <c r="CT2447">
        <v>7.4000000000000003E-3</v>
      </c>
      <c r="CU2447" t="s">
        <v>33605</v>
      </c>
      <c r="CV2447" t="s">
        <v>12141</v>
      </c>
      <c r="CW2447" t="s">
        <v>7804</v>
      </c>
      <c r="CX2447" t="b">
        <v>0</v>
      </c>
      <c r="CY2447">
        <v>7.4000000000000003E-3</v>
      </c>
      <c r="CZ2447" t="s">
        <v>33605</v>
      </c>
      <c r="DA2447" t="s">
        <v>33605</v>
      </c>
      <c r="DB2447" t="s">
        <v>33605</v>
      </c>
      <c r="DC2447" t="e">
        <v>#N/A</v>
      </c>
      <c r="DD2447" t="e">
        <v>#N/A</v>
      </c>
      <c r="DE2447" t="e">
        <v>#N/A</v>
      </c>
      <c r="DF2447" t="e">
        <v>#N/A</v>
      </c>
      <c r="DG2447" t="e">
        <v>#N/A</v>
      </c>
      <c r="DH2447" t="e">
        <v>#N/A</v>
      </c>
      <c r="DI2447" t="e">
        <v>#N/A</v>
      </c>
      <c r="DJ2447" t="e">
        <v>#N/A</v>
      </c>
    </row>
    <row r="2448" spans="1:114" x14ac:dyDescent="0.2">
      <c r="A2448" s="7"/>
      <c r="B2448" s="7"/>
      <c r="C2448" s="7"/>
      <c r="D2448" s="7"/>
      <c r="E2448" s="7"/>
      <c r="F2448" s="7"/>
      <c r="G2448" s="7"/>
      <c r="H2448" s="7"/>
      <c r="I2448" s="7"/>
      <c r="J2448" s="7"/>
      <c r="K2448" s="7"/>
      <c r="L2448" s="7"/>
      <c r="M2448" s="7"/>
      <c r="N2448" s="7"/>
      <c r="O2448" s="7"/>
      <c r="Q2448" s="7"/>
      <c r="R2448" t="s">
        <v>12142</v>
      </c>
      <c r="S2448">
        <v>839873</v>
      </c>
      <c r="T2448">
        <v>840079</v>
      </c>
      <c r="U2448" t="s">
        <v>26</v>
      </c>
      <c r="V2448">
        <v>207</v>
      </c>
      <c r="W2448">
        <v>68</v>
      </c>
      <c r="X2448" t="s">
        <v>22</v>
      </c>
      <c r="Y2448" t="s">
        <v>23</v>
      </c>
      <c r="Z2448" t="s">
        <v>7792</v>
      </c>
      <c r="AA2448" t="s">
        <v>17</v>
      </c>
      <c r="AB2448" t="s">
        <v>5</v>
      </c>
      <c r="AD2448" t="s">
        <v>7793</v>
      </c>
      <c r="AE2448" t="s">
        <v>12143</v>
      </c>
      <c r="AF2448" t="s">
        <v>7804</v>
      </c>
      <c r="AH2448" t="str">
        <f t="shared" si="40"/>
        <v>bad</v>
      </c>
      <c r="AI2448" s="7"/>
      <c r="AJ2448" t="e">
        <v>#N/A</v>
      </c>
      <c r="AK2448" t="e">
        <v>#N/A</v>
      </c>
      <c r="AL2448" t="e">
        <v>#N/A</v>
      </c>
      <c r="AM2448" t="e">
        <v>#N/A</v>
      </c>
      <c r="AN2448" t="e">
        <v>#N/A</v>
      </c>
      <c r="AO2448" t="e">
        <v>#N/A</v>
      </c>
      <c r="AP2448" t="e">
        <v>#N/A</v>
      </c>
      <c r="AQ2448" t="e">
        <v>#N/A</v>
      </c>
      <c r="AR2448" t="e">
        <v>#N/A</v>
      </c>
      <c r="AS2448" t="e">
        <v>#N/A</v>
      </c>
      <c r="AT2448" t="e">
        <v>#N/A</v>
      </c>
      <c r="AU2448" t="e">
        <v>#N/A</v>
      </c>
      <c r="AV2448" t="e">
        <v>#N/A</v>
      </c>
      <c r="AW2448" t="e">
        <v>#N/A</v>
      </c>
      <c r="AX2448" t="e">
        <v>#N/A</v>
      </c>
      <c r="AY2448" t="e">
        <v>#N/A</v>
      </c>
      <c r="AZ2448" t="e">
        <v>#N/A</v>
      </c>
      <c r="BA2448" t="e">
        <v>#N/A</v>
      </c>
      <c r="BB2448" t="e">
        <v>#N/A</v>
      </c>
      <c r="BC2448" t="e">
        <v>#N/A</v>
      </c>
      <c r="BD2448" s="22" t="s">
        <v>12142</v>
      </c>
      <c r="BE2448" s="22" t="s">
        <v>33435</v>
      </c>
      <c r="BF2448" t="s">
        <v>33441</v>
      </c>
      <c r="BG2448" t="s">
        <v>33442</v>
      </c>
      <c r="BH2448" t="s">
        <v>30333</v>
      </c>
      <c r="BI2448" t="s">
        <v>33442</v>
      </c>
      <c r="BJ2448" t="s">
        <v>33438</v>
      </c>
      <c r="BK2448" t="s">
        <v>33438</v>
      </c>
      <c r="BL2448" t="s">
        <v>33438</v>
      </c>
      <c r="BM2448" t="s">
        <v>33436</v>
      </c>
      <c r="BN2448" t="s">
        <v>33437</v>
      </c>
      <c r="BO2448" t="s">
        <v>33438</v>
      </c>
      <c r="BQ2448" t="s">
        <v>33438</v>
      </c>
      <c r="BR2448" t="s">
        <v>33439</v>
      </c>
      <c r="BS2448" t="s">
        <v>33438</v>
      </c>
      <c r="BT2448" t="s">
        <v>33438</v>
      </c>
      <c r="BV2448" t="e">
        <v>#N/A</v>
      </c>
      <c r="BW2448" t="e">
        <v>#N/A</v>
      </c>
      <c r="BX2448" t="e">
        <v>#N/A</v>
      </c>
      <c r="BY2448" t="s">
        <v>33441</v>
      </c>
      <c r="CB2448" s="7"/>
      <c r="CC2448" t="e">
        <v>#N/A</v>
      </c>
      <c r="CD2448" t="e">
        <v>#N/A</v>
      </c>
      <c r="CF2448" s="7"/>
      <c r="CG2448" s="27" t="s">
        <v>27925</v>
      </c>
      <c r="CH2448" s="27" t="s">
        <v>33383</v>
      </c>
      <c r="CI2448" s="27" t="s">
        <v>33394</v>
      </c>
      <c r="CR2448" t="e">
        <v>#N/A</v>
      </c>
      <c r="CS2448" t="e">
        <v>#N/A</v>
      </c>
      <c r="CT2448" t="e">
        <v>#N/A</v>
      </c>
      <c r="CU2448" t="e">
        <v>#N/A</v>
      </c>
      <c r="CV2448" t="s">
        <v>12143</v>
      </c>
      <c r="CW2448" t="s">
        <v>7804</v>
      </c>
      <c r="CX2448" t="b">
        <v>0</v>
      </c>
      <c r="CY2448">
        <v>1.47E-2</v>
      </c>
      <c r="CZ2448" t="s">
        <v>33605</v>
      </c>
      <c r="DA2448" t="e">
        <v>#N/A</v>
      </c>
      <c r="DB2448" t="e">
        <v>#N/A</v>
      </c>
      <c r="DC2448" t="e">
        <v>#N/A</v>
      </c>
      <c r="DD2448" t="e">
        <v>#N/A</v>
      </c>
      <c r="DE2448" t="e">
        <v>#N/A</v>
      </c>
      <c r="DF2448" t="e">
        <v>#N/A</v>
      </c>
      <c r="DG2448" t="e">
        <v>#N/A</v>
      </c>
      <c r="DH2448" t="e">
        <v>#N/A</v>
      </c>
      <c r="DI2448" t="e">
        <v>#N/A</v>
      </c>
      <c r="DJ2448" t="e">
        <v>#N/A</v>
      </c>
    </row>
    <row r="2449" spans="1:114" x14ac:dyDescent="0.2">
      <c r="A2449" t="s">
        <v>6892</v>
      </c>
      <c r="B2449">
        <v>64039</v>
      </c>
      <c r="C2449">
        <v>64749</v>
      </c>
      <c r="D2449" t="s">
        <v>26</v>
      </c>
      <c r="E2449">
        <v>711</v>
      </c>
      <c r="F2449">
        <v>236</v>
      </c>
      <c r="G2449" t="s">
        <v>22</v>
      </c>
      <c r="H2449" t="s">
        <v>23</v>
      </c>
      <c r="I2449" t="s">
        <v>16</v>
      </c>
      <c r="J2449" t="s">
        <v>17</v>
      </c>
      <c r="K2449" t="s">
        <v>18</v>
      </c>
      <c r="L2449" t="s">
        <v>7779</v>
      </c>
      <c r="M2449" t="s">
        <v>6751</v>
      </c>
      <c r="N2449" t="s">
        <v>6893</v>
      </c>
      <c r="O2449" t="s">
        <v>6513</v>
      </c>
      <c r="R2449" t="s">
        <v>12144</v>
      </c>
      <c r="S2449">
        <v>839099</v>
      </c>
      <c r="T2449">
        <v>839809</v>
      </c>
      <c r="U2449" t="s">
        <v>20</v>
      </c>
      <c r="V2449">
        <v>711</v>
      </c>
      <c r="W2449">
        <v>236</v>
      </c>
      <c r="X2449" t="s">
        <v>22</v>
      </c>
      <c r="Y2449" t="s">
        <v>23</v>
      </c>
      <c r="Z2449" t="s">
        <v>7792</v>
      </c>
      <c r="AA2449" t="s">
        <v>17</v>
      </c>
      <c r="AB2449" t="s">
        <v>5</v>
      </c>
      <c r="AD2449" t="s">
        <v>7793</v>
      </c>
      <c r="AE2449" t="s">
        <v>12145</v>
      </c>
      <c r="AF2449" t="s">
        <v>10407</v>
      </c>
      <c r="AH2449" t="str">
        <f t="shared" si="40"/>
        <v>CORRECT</v>
      </c>
      <c r="AI2449" t="s">
        <v>16601</v>
      </c>
      <c r="AJ2449" t="s">
        <v>22191</v>
      </c>
      <c r="AK2449" t="s">
        <v>24209</v>
      </c>
      <c r="AL2449" t="s">
        <v>24473</v>
      </c>
      <c r="AM2449" t="s">
        <v>27658</v>
      </c>
      <c r="AN2449" t="s">
        <v>27920</v>
      </c>
      <c r="AO2449" t="s">
        <v>27925</v>
      </c>
      <c r="AP2449" t="s">
        <v>29554</v>
      </c>
      <c r="AQ2449" t="s">
        <v>20</v>
      </c>
      <c r="AR2449" t="s">
        <v>20</v>
      </c>
      <c r="AS2449" t="s">
        <v>20</v>
      </c>
      <c r="AT2449" t="s">
        <v>20</v>
      </c>
      <c r="AU2449" t="s">
        <v>20</v>
      </c>
      <c r="AV2449" t="s">
        <v>20</v>
      </c>
      <c r="AW2449" t="s">
        <v>20</v>
      </c>
      <c r="AX2449" t="s">
        <v>20</v>
      </c>
      <c r="AY2449" t="s">
        <v>20</v>
      </c>
      <c r="AZ2449" t="s">
        <v>20</v>
      </c>
      <c r="BA2449" t="s">
        <v>20</v>
      </c>
      <c r="BB2449" t="s">
        <v>20</v>
      </c>
      <c r="BC2449" t="s">
        <v>18308</v>
      </c>
      <c r="BD2449" s="22" t="s">
        <v>12144</v>
      </c>
      <c r="BE2449" s="22" t="s">
        <v>33435</v>
      </c>
      <c r="BF2449" t="s">
        <v>33450</v>
      </c>
      <c r="BG2449" t="s">
        <v>33451</v>
      </c>
      <c r="BH2449" t="s">
        <v>33450</v>
      </c>
      <c r="BI2449" t="s">
        <v>33451</v>
      </c>
      <c r="BJ2449" t="s">
        <v>33438</v>
      </c>
      <c r="BK2449" t="s">
        <v>33438</v>
      </c>
      <c r="BL2449" t="s">
        <v>33438</v>
      </c>
      <c r="BM2449" t="s">
        <v>33436</v>
      </c>
      <c r="BN2449" t="s">
        <v>33453</v>
      </c>
      <c r="BO2449" t="s">
        <v>33438</v>
      </c>
      <c r="BP2449" t="s">
        <v>33438</v>
      </c>
      <c r="BQ2449" t="s">
        <v>33438</v>
      </c>
      <c r="BR2449" t="s">
        <v>33439</v>
      </c>
      <c r="BS2449" t="s">
        <v>33438</v>
      </c>
      <c r="BT2449" t="s">
        <v>33438</v>
      </c>
      <c r="BV2449" t="s">
        <v>20</v>
      </c>
      <c r="BW2449" t="s">
        <v>29554</v>
      </c>
      <c r="BX2449" t="s">
        <v>27925</v>
      </c>
      <c r="BY2449" t="s">
        <v>33450</v>
      </c>
      <c r="CB2449" t="s">
        <v>18308</v>
      </c>
      <c r="CC2449" t="s">
        <v>18308</v>
      </c>
      <c r="CD2449" t="s">
        <v>18308</v>
      </c>
      <c r="CF2449" t="s">
        <v>6513</v>
      </c>
      <c r="CG2449" t="s">
        <v>27925</v>
      </c>
      <c r="CH2449" t="s">
        <v>33383</v>
      </c>
      <c r="CI2449" t="s">
        <v>33394</v>
      </c>
      <c r="CR2449" t="s">
        <v>6893</v>
      </c>
      <c r="CS2449" t="b">
        <v>0</v>
      </c>
      <c r="CT2449">
        <v>1.15E-2</v>
      </c>
      <c r="CU2449" t="s">
        <v>33605</v>
      </c>
      <c r="CV2449" t="s">
        <v>12145</v>
      </c>
      <c r="CW2449" t="s">
        <v>10407</v>
      </c>
      <c r="CX2449" t="b">
        <v>0</v>
      </c>
      <c r="CY2449">
        <v>1.15E-2</v>
      </c>
      <c r="CZ2449" t="s">
        <v>33605</v>
      </c>
      <c r="DA2449" t="s">
        <v>33605</v>
      </c>
      <c r="DB2449" t="s">
        <v>33605</v>
      </c>
      <c r="DC2449" t="e">
        <v>#N/A</v>
      </c>
      <c r="DD2449" t="e">
        <v>#N/A</v>
      </c>
      <c r="DE2449" t="e">
        <v>#N/A</v>
      </c>
      <c r="DF2449" t="e">
        <v>#N/A</v>
      </c>
      <c r="DG2449" t="e">
        <v>#N/A</v>
      </c>
      <c r="DH2449" t="e">
        <v>#N/A</v>
      </c>
      <c r="DI2449" t="e">
        <v>#N/A</v>
      </c>
      <c r="DJ2449" t="e">
        <v>#N/A</v>
      </c>
    </row>
    <row r="2450" spans="1:114" x14ac:dyDescent="0.2">
      <c r="A2450" t="s">
        <v>6894</v>
      </c>
      <c r="B2450">
        <v>64913</v>
      </c>
      <c r="C2450">
        <v>65344</v>
      </c>
      <c r="D2450" t="s">
        <v>26</v>
      </c>
      <c r="E2450">
        <v>432</v>
      </c>
      <c r="F2450">
        <v>143</v>
      </c>
      <c r="G2450" t="s">
        <v>22</v>
      </c>
      <c r="H2450" t="s">
        <v>23</v>
      </c>
      <c r="I2450" t="s">
        <v>16</v>
      </c>
      <c r="J2450" t="s">
        <v>17</v>
      </c>
      <c r="K2450" t="s">
        <v>18</v>
      </c>
      <c r="L2450" t="s">
        <v>7779</v>
      </c>
      <c r="M2450" t="s">
        <v>6751</v>
      </c>
      <c r="N2450" t="s">
        <v>6895</v>
      </c>
      <c r="O2450" t="s">
        <v>49</v>
      </c>
      <c r="R2450" t="s">
        <v>12146</v>
      </c>
      <c r="S2450">
        <v>838504</v>
      </c>
      <c r="T2450">
        <v>838935</v>
      </c>
      <c r="U2450" t="s">
        <v>20</v>
      </c>
      <c r="V2450">
        <v>432</v>
      </c>
      <c r="W2450">
        <v>143</v>
      </c>
      <c r="X2450" t="s">
        <v>22</v>
      </c>
      <c r="Y2450" t="s">
        <v>23</v>
      </c>
      <c r="Z2450" t="s">
        <v>7792</v>
      </c>
      <c r="AA2450" t="s">
        <v>17</v>
      </c>
      <c r="AB2450" t="s">
        <v>5</v>
      </c>
      <c r="AD2450" t="s">
        <v>7793</v>
      </c>
      <c r="AE2450" t="s">
        <v>12147</v>
      </c>
      <c r="AF2450" t="s">
        <v>7804</v>
      </c>
      <c r="AH2450" t="str">
        <f t="shared" si="40"/>
        <v>CORRECT</v>
      </c>
      <c r="AI2450" t="s">
        <v>16602</v>
      </c>
      <c r="AJ2450" t="s">
        <v>22192</v>
      </c>
      <c r="AK2450" t="s">
        <v>24210</v>
      </c>
      <c r="AL2450" t="s">
        <v>25407</v>
      </c>
      <c r="AM2450" t="s">
        <v>27659</v>
      </c>
      <c r="AN2450" t="s">
        <v>27920</v>
      </c>
      <c r="AO2450" t="s">
        <v>20</v>
      </c>
      <c r="AP2450" t="s">
        <v>20</v>
      </c>
      <c r="AQ2450" t="s">
        <v>20</v>
      </c>
      <c r="AR2450" t="s">
        <v>20</v>
      </c>
      <c r="AS2450" t="s">
        <v>20</v>
      </c>
      <c r="AT2450" t="s">
        <v>20</v>
      </c>
      <c r="AU2450" t="s">
        <v>20</v>
      </c>
      <c r="AV2450" t="s">
        <v>20</v>
      </c>
      <c r="AW2450" t="s">
        <v>20</v>
      </c>
      <c r="AX2450" t="s">
        <v>20</v>
      </c>
      <c r="AY2450" t="s">
        <v>20</v>
      </c>
      <c r="AZ2450" t="s">
        <v>20</v>
      </c>
      <c r="BA2450" t="s">
        <v>20</v>
      </c>
      <c r="BB2450" t="s">
        <v>20</v>
      </c>
      <c r="BC2450" t="s">
        <v>20</v>
      </c>
      <c r="BD2450" s="22" t="s">
        <v>12146</v>
      </c>
      <c r="BE2450" s="22" t="s">
        <v>33435</v>
      </c>
      <c r="BF2450" t="s">
        <v>33441</v>
      </c>
      <c r="BG2450" t="s">
        <v>33442</v>
      </c>
      <c r="BH2450" t="s">
        <v>30333</v>
      </c>
      <c r="BI2450" t="s">
        <v>33442</v>
      </c>
      <c r="BJ2450" t="s">
        <v>33438</v>
      </c>
      <c r="BK2450" t="s">
        <v>33438</v>
      </c>
      <c r="BL2450" t="s">
        <v>33438</v>
      </c>
      <c r="BM2450" t="s">
        <v>33436</v>
      </c>
      <c r="BN2450" t="s">
        <v>33453</v>
      </c>
      <c r="BO2450" t="s">
        <v>33438</v>
      </c>
      <c r="BQ2450" t="s">
        <v>33438</v>
      </c>
      <c r="BR2450" t="s">
        <v>33439</v>
      </c>
      <c r="BS2450" t="s">
        <v>33438</v>
      </c>
      <c r="BT2450" t="s">
        <v>33438</v>
      </c>
      <c r="BV2450" t="s">
        <v>20</v>
      </c>
      <c r="BW2450" t="s">
        <v>20</v>
      </c>
      <c r="BX2450" t="s">
        <v>20</v>
      </c>
      <c r="BY2450" t="s">
        <v>33441</v>
      </c>
      <c r="CB2450" t="s">
        <v>6894</v>
      </c>
      <c r="CC2450" t="s">
        <v>20</v>
      </c>
      <c r="CD2450" t="s">
        <v>20</v>
      </c>
      <c r="CF2450" t="s">
        <v>49</v>
      </c>
      <c r="CG2450" s="27" t="s">
        <v>27925</v>
      </c>
      <c r="CH2450" s="27" t="s">
        <v>33383</v>
      </c>
      <c r="CI2450" s="27" t="s">
        <v>33394</v>
      </c>
      <c r="CR2450" t="s">
        <v>6895</v>
      </c>
      <c r="CS2450" t="b">
        <v>0</v>
      </c>
      <c r="CT2450">
        <v>9.2999999999999992E-3</v>
      </c>
      <c r="CU2450" t="s">
        <v>33605</v>
      </c>
      <c r="CV2450" t="s">
        <v>12147</v>
      </c>
      <c r="CW2450" t="s">
        <v>7804</v>
      </c>
      <c r="CX2450" t="b">
        <v>0</v>
      </c>
      <c r="CY2450">
        <v>9.2999999999999992E-3</v>
      </c>
      <c r="CZ2450" t="s">
        <v>33605</v>
      </c>
      <c r="DA2450" t="s">
        <v>33605</v>
      </c>
      <c r="DB2450" t="s">
        <v>33605</v>
      </c>
      <c r="DC2450" t="e">
        <v>#N/A</v>
      </c>
      <c r="DD2450" t="e">
        <v>#N/A</v>
      </c>
      <c r="DE2450" t="e">
        <v>#N/A</v>
      </c>
      <c r="DF2450" t="e">
        <v>#N/A</v>
      </c>
      <c r="DG2450" t="e">
        <v>#N/A</v>
      </c>
      <c r="DH2450" t="e">
        <v>#N/A</v>
      </c>
      <c r="DI2450" t="e">
        <v>#N/A</v>
      </c>
      <c r="DJ2450" t="e">
        <v>#N/A</v>
      </c>
    </row>
    <row r="2451" spans="1:114" x14ac:dyDescent="0.2">
      <c r="A2451" t="s">
        <v>6897</v>
      </c>
      <c r="B2451">
        <v>65443</v>
      </c>
      <c r="C2451">
        <v>66783</v>
      </c>
      <c r="D2451" t="s">
        <v>26</v>
      </c>
      <c r="E2451">
        <v>1341</v>
      </c>
      <c r="F2451">
        <v>446</v>
      </c>
      <c r="G2451" t="s">
        <v>22</v>
      </c>
      <c r="H2451" t="s">
        <v>23</v>
      </c>
      <c r="I2451" t="s">
        <v>16</v>
      </c>
      <c r="J2451" t="s">
        <v>17</v>
      </c>
      <c r="K2451" t="s">
        <v>18</v>
      </c>
      <c r="L2451" t="s">
        <v>7779</v>
      </c>
      <c r="M2451" t="s">
        <v>6751</v>
      </c>
      <c r="N2451" t="s">
        <v>6898</v>
      </c>
      <c r="O2451" t="s">
        <v>6899</v>
      </c>
      <c r="P2451" t="s">
        <v>6896</v>
      </c>
      <c r="R2451" t="s">
        <v>12148</v>
      </c>
      <c r="S2451">
        <v>837065</v>
      </c>
      <c r="T2451">
        <v>838405</v>
      </c>
      <c r="U2451" t="s">
        <v>20</v>
      </c>
      <c r="V2451">
        <v>1341</v>
      </c>
      <c r="W2451">
        <v>446</v>
      </c>
      <c r="X2451" t="s">
        <v>22</v>
      </c>
      <c r="Y2451" t="s">
        <v>23</v>
      </c>
      <c r="Z2451" t="s">
        <v>7792</v>
      </c>
      <c r="AA2451" t="s">
        <v>17</v>
      </c>
      <c r="AB2451" t="s">
        <v>5</v>
      </c>
      <c r="AD2451" t="s">
        <v>7793</v>
      </c>
      <c r="AE2451" t="s">
        <v>12149</v>
      </c>
      <c r="AF2451" t="s">
        <v>12150</v>
      </c>
      <c r="AH2451" t="str">
        <f t="shared" si="40"/>
        <v>CORRECT</v>
      </c>
      <c r="AI2451" t="s">
        <v>16603</v>
      </c>
      <c r="AJ2451" t="s">
        <v>22193</v>
      </c>
      <c r="AK2451" t="s">
        <v>22472</v>
      </c>
      <c r="AL2451" t="s">
        <v>24845</v>
      </c>
      <c r="AM2451" t="s">
        <v>27660</v>
      </c>
      <c r="AN2451" t="s">
        <v>27920</v>
      </c>
      <c r="AO2451" t="s">
        <v>27934</v>
      </c>
      <c r="AP2451" t="s">
        <v>29238</v>
      </c>
      <c r="AQ2451" t="s">
        <v>6896</v>
      </c>
      <c r="AR2451" t="s">
        <v>31069</v>
      </c>
      <c r="AS2451" t="s">
        <v>31679</v>
      </c>
      <c r="AT2451" t="s">
        <v>32910</v>
      </c>
      <c r="AU2451" t="s">
        <v>33355</v>
      </c>
      <c r="AV2451" t="s">
        <v>20</v>
      </c>
      <c r="AW2451" t="s">
        <v>19750</v>
      </c>
      <c r="AX2451" t="s">
        <v>19262</v>
      </c>
      <c r="AY2451" t="s">
        <v>18757</v>
      </c>
      <c r="AZ2451" t="s">
        <v>20</v>
      </c>
      <c r="BA2451" t="s">
        <v>20</v>
      </c>
      <c r="BB2451" t="s">
        <v>20</v>
      </c>
      <c r="BC2451" t="s">
        <v>18052</v>
      </c>
      <c r="BD2451" s="22" t="s">
        <v>12148</v>
      </c>
      <c r="BE2451" s="22" t="s">
        <v>33435</v>
      </c>
      <c r="BF2451" t="s">
        <v>27934</v>
      </c>
      <c r="BG2451" t="s">
        <v>33389</v>
      </c>
      <c r="BH2451" t="s">
        <v>27934</v>
      </c>
      <c r="BI2451" t="s">
        <v>33389</v>
      </c>
      <c r="BJ2451" t="s">
        <v>33438</v>
      </c>
      <c r="BK2451" t="s">
        <v>33438</v>
      </c>
      <c r="BL2451" t="s">
        <v>33438</v>
      </c>
      <c r="BM2451" t="s">
        <v>33438</v>
      </c>
      <c r="BN2451" t="s">
        <v>33440</v>
      </c>
      <c r="BO2451" t="s">
        <v>33438</v>
      </c>
      <c r="BP2451" t="s">
        <v>33438</v>
      </c>
      <c r="BQ2451" t="s">
        <v>33438</v>
      </c>
      <c r="BR2451" t="s">
        <v>33439</v>
      </c>
      <c r="BS2451" t="s">
        <v>33438</v>
      </c>
      <c r="BT2451" t="s">
        <v>33436</v>
      </c>
      <c r="BV2451" t="s">
        <v>6896</v>
      </c>
      <c r="BW2451" t="s">
        <v>29238</v>
      </c>
      <c r="BX2451" t="s">
        <v>27934</v>
      </c>
      <c r="BY2451" t="s">
        <v>27934</v>
      </c>
      <c r="CB2451" t="s">
        <v>6896</v>
      </c>
      <c r="CC2451" t="s">
        <v>6896</v>
      </c>
      <c r="CD2451" t="s">
        <v>6896</v>
      </c>
      <c r="CE2451" s="25" t="s">
        <v>6896</v>
      </c>
      <c r="CF2451" t="s">
        <v>6899</v>
      </c>
      <c r="CG2451" t="s">
        <v>27934</v>
      </c>
      <c r="CH2451" t="s">
        <v>33382</v>
      </c>
      <c r="CI2451" t="s">
        <v>33389</v>
      </c>
      <c r="CR2451" t="s">
        <v>6898</v>
      </c>
      <c r="CS2451" t="b">
        <v>0</v>
      </c>
      <c r="CT2451">
        <v>5.7000000000000002E-3</v>
      </c>
      <c r="CU2451" t="s">
        <v>33605</v>
      </c>
      <c r="CV2451" t="s">
        <v>12149</v>
      </c>
      <c r="CW2451" t="s">
        <v>12150</v>
      </c>
      <c r="CX2451" t="b">
        <v>0</v>
      </c>
      <c r="CY2451">
        <v>5.7000000000000002E-3</v>
      </c>
      <c r="CZ2451" t="s">
        <v>33605</v>
      </c>
      <c r="DA2451" t="s">
        <v>33605</v>
      </c>
      <c r="DB2451" t="s">
        <v>33605</v>
      </c>
      <c r="DC2451" t="e">
        <v>#N/A</v>
      </c>
      <c r="DD2451" t="e">
        <v>#N/A</v>
      </c>
      <c r="DE2451" t="e">
        <v>#N/A</v>
      </c>
      <c r="DF2451" t="e">
        <v>#N/A</v>
      </c>
      <c r="DG2451" t="e">
        <v>#N/A</v>
      </c>
      <c r="DH2451" t="e">
        <v>#N/A</v>
      </c>
      <c r="DI2451" t="e">
        <v>#N/A</v>
      </c>
      <c r="DJ2451" t="e">
        <v>#N/A</v>
      </c>
    </row>
    <row r="2452" spans="1:114" x14ac:dyDescent="0.2">
      <c r="A2452" t="s">
        <v>6900</v>
      </c>
      <c r="B2452">
        <v>66837</v>
      </c>
      <c r="C2452">
        <v>68177</v>
      </c>
      <c r="D2452" t="s">
        <v>20</v>
      </c>
      <c r="E2452">
        <v>1341</v>
      </c>
      <c r="F2452">
        <v>446</v>
      </c>
      <c r="G2452" t="s">
        <v>22</v>
      </c>
      <c r="H2452" t="s">
        <v>23</v>
      </c>
      <c r="I2452" t="s">
        <v>16</v>
      </c>
      <c r="J2452" t="s">
        <v>17</v>
      </c>
      <c r="K2452" t="s">
        <v>18</v>
      </c>
      <c r="L2452" t="s">
        <v>7779</v>
      </c>
      <c r="M2452" t="s">
        <v>6751</v>
      </c>
      <c r="N2452" t="s">
        <v>6901</v>
      </c>
      <c r="O2452" t="s">
        <v>6902</v>
      </c>
      <c r="R2452" t="s">
        <v>12151</v>
      </c>
      <c r="S2452">
        <v>835671</v>
      </c>
      <c r="T2452">
        <v>837011</v>
      </c>
      <c r="U2452" t="s">
        <v>26</v>
      </c>
      <c r="V2452">
        <v>1341</v>
      </c>
      <c r="W2452">
        <v>446</v>
      </c>
      <c r="X2452" t="s">
        <v>22</v>
      </c>
      <c r="Y2452" t="s">
        <v>23</v>
      </c>
      <c r="Z2452" t="s">
        <v>7792</v>
      </c>
      <c r="AA2452" t="s">
        <v>17</v>
      </c>
      <c r="AB2452" t="s">
        <v>5</v>
      </c>
      <c r="AD2452" t="s">
        <v>7793</v>
      </c>
      <c r="AE2452" t="s">
        <v>12152</v>
      </c>
      <c r="AF2452" t="s">
        <v>12153</v>
      </c>
      <c r="AH2452" t="str">
        <f t="shared" si="40"/>
        <v>CORRECT</v>
      </c>
      <c r="AI2452" t="s">
        <v>16604</v>
      </c>
      <c r="AJ2452" t="s">
        <v>22194</v>
      </c>
      <c r="AK2452" t="s">
        <v>22472</v>
      </c>
      <c r="AL2452" t="s">
        <v>25029</v>
      </c>
      <c r="AM2452" t="s">
        <v>27661</v>
      </c>
      <c r="AN2452" t="s">
        <v>27920</v>
      </c>
      <c r="AO2452" t="s">
        <v>27924</v>
      </c>
      <c r="AP2452" t="s">
        <v>29555</v>
      </c>
      <c r="AQ2452" t="s">
        <v>20</v>
      </c>
      <c r="AR2452" t="s">
        <v>20</v>
      </c>
      <c r="AS2452" t="s">
        <v>20</v>
      </c>
      <c r="AT2452" t="s">
        <v>32911</v>
      </c>
      <c r="AU2452" t="s">
        <v>20</v>
      </c>
      <c r="AV2452" t="s">
        <v>20</v>
      </c>
      <c r="AW2452" t="s">
        <v>20</v>
      </c>
      <c r="AX2452" t="s">
        <v>20</v>
      </c>
      <c r="AY2452" t="s">
        <v>18759</v>
      </c>
      <c r="AZ2452" t="s">
        <v>20</v>
      </c>
      <c r="BA2452" t="s">
        <v>20</v>
      </c>
      <c r="BB2452" t="s">
        <v>20</v>
      </c>
      <c r="BC2452" t="s">
        <v>18390</v>
      </c>
      <c r="BD2452" s="22" t="s">
        <v>12151</v>
      </c>
      <c r="BE2452" s="22" t="s">
        <v>33435</v>
      </c>
      <c r="BF2452" t="s">
        <v>27924</v>
      </c>
      <c r="BG2452" t="s">
        <v>33384</v>
      </c>
      <c r="BH2452" t="s">
        <v>27924</v>
      </c>
      <c r="BI2452" t="s">
        <v>33384</v>
      </c>
      <c r="BJ2452" t="s">
        <v>33438</v>
      </c>
      <c r="BK2452" t="s">
        <v>33438</v>
      </c>
      <c r="BL2452" t="s">
        <v>33438</v>
      </c>
      <c r="BM2452" t="s">
        <v>33438</v>
      </c>
      <c r="BN2452" t="s">
        <v>33440</v>
      </c>
      <c r="BO2452" t="s">
        <v>33438</v>
      </c>
      <c r="BQ2452" t="s">
        <v>33438</v>
      </c>
      <c r="BR2452" t="s">
        <v>33439</v>
      </c>
      <c r="BS2452" t="s">
        <v>33438</v>
      </c>
      <c r="BT2452" t="s">
        <v>33438</v>
      </c>
      <c r="BV2452" t="s">
        <v>20</v>
      </c>
      <c r="BW2452" t="s">
        <v>29555</v>
      </c>
      <c r="BX2452" t="s">
        <v>27924</v>
      </c>
      <c r="BY2452" t="s">
        <v>27924</v>
      </c>
      <c r="CB2452" t="s">
        <v>18390</v>
      </c>
      <c r="CC2452" t="s">
        <v>18390</v>
      </c>
      <c r="CD2452" t="s">
        <v>18390</v>
      </c>
      <c r="CF2452" t="s">
        <v>6902</v>
      </c>
      <c r="CG2452" t="s">
        <v>27924</v>
      </c>
      <c r="CH2452" t="s">
        <v>33382</v>
      </c>
      <c r="CI2452" t="s">
        <v>33384</v>
      </c>
      <c r="CR2452" t="s">
        <v>6901</v>
      </c>
      <c r="CS2452" t="b">
        <v>0</v>
      </c>
      <c r="CT2452">
        <v>8.2000000000000007E-3</v>
      </c>
      <c r="CU2452" t="s">
        <v>33605</v>
      </c>
      <c r="CV2452" t="s">
        <v>12152</v>
      </c>
      <c r="CW2452" t="s">
        <v>12153</v>
      </c>
      <c r="CX2452" t="b">
        <v>0</v>
      </c>
      <c r="CY2452">
        <v>8.2000000000000007E-3</v>
      </c>
      <c r="CZ2452" t="s">
        <v>33605</v>
      </c>
      <c r="DA2452" t="s">
        <v>33605</v>
      </c>
      <c r="DB2452" t="s">
        <v>33605</v>
      </c>
      <c r="DC2452" t="e">
        <v>#N/A</v>
      </c>
      <c r="DD2452" t="e">
        <v>#N/A</v>
      </c>
      <c r="DE2452" t="e">
        <v>#N/A</v>
      </c>
      <c r="DF2452" t="e">
        <v>#N/A</v>
      </c>
      <c r="DG2452" t="e">
        <v>#N/A</v>
      </c>
      <c r="DH2452" t="e">
        <v>#N/A</v>
      </c>
      <c r="DI2452" t="e">
        <v>#N/A</v>
      </c>
      <c r="DJ2452" t="e">
        <v>#N/A</v>
      </c>
    </row>
    <row r="2453" spans="1:114" x14ac:dyDescent="0.2">
      <c r="A2453" t="s">
        <v>6903</v>
      </c>
      <c r="B2453">
        <v>68375</v>
      </c>
      <c r="C2453">
        <v>68857</v>
      </c>
      <c r="D2453" t="s">
        <v>26</v>
      </c>
      <c r="E2453">
        <v>483</v>
      </c>
      <c r="F2453">
        <v>160</v>
      </c>
      <c r="G2453" t="s">
        <v>22</v>
      </c>
      <c r="H2453" t="s">
        <v>23</v>
      </c>
      <c r="I2453" t="s">
        <v>16</v>
      </c>
      <c r="J2453" t="s">
        <v>17</v>
      </c>
      <c r="K2453" t="s">
        <v>18</v>
      </c>
      <c r="L2453" t="s">
        <v>7779</v>
      </c>
      <c r="M2453" t="s">
        <v>6751</v>
      </c>
      <c r="N2453" t="s">
        <v>6904</v>
      </c>
      <c r="O2453" t="s">
        <v>6905</v>
      </c>
      <c r="R2453" t="s">
        <v>12154</v>
      </c>
      <c r="S2453">
        <v>834991</v>
      </c>
      <c r="T2453">
        <v>835473</v>
      </c>
      <c r="U2453" t="s">
        <v>20</v>
      </c>
      <c r="V2453">
        <v>483</v>
      </c>
      <c r="W2453">
        <v>160</v>
      </c>
      <c r="X2453" t="s">
        <v>22</v>
      </c>
      <c r="Y2453" t="s">
        <v>23</v>
      </c>
      <c r="Z2453" t="s">
        <v>7792</v>
      </c>
      <c r="AA2453" t="s">
        <v>17</v>
      </c>
      <c r="AB2453" t="s">
        <v>5</v>
      </c>
      <c r="AD2453" t="s">
        <v>7793</v>
      </c>
      <c r="AE2453" t="s">
        <v>12155</v>
      </c>
      <c r="AF2453" t="s">
        <v>7804</v>
      </c>
      <c r="AH2453" t="str">
        <f t="shared" si="40"/>
        <v>CORRECT</v>
      </c>
      <c r="AI2453" t="s">
        <v>16605</v>
      </c>
      <c r="AJ2453" t="s">
        <v>22195</v>
      </c>
      <c r="AK2453" t="s">
        <v>24211</v>
      </c>
      <c r="AL2453" t="s">
        <v>24576</v>
      </c>
      <c r="AM2453" t="s">
        <v>27662</v>
      </c>
      <c r="AN2453" t="s">
        <v>27920</v>
      </c>
      <c r="AO2453" t="s">
        <v>27925</v>
      </c>
      <c r="AP2453" t="s">
        <v>29556</v>
      </c>
      <c r="AQ2453" t="s">
        <v>20</v>
      </c>
      <c r="AR2453" t="s">
        <v>20</v>
      </c>
      <c r="AS2453" t="s">
        <v>20</v>
      </c>
      <c r="AT2453" t="s">
        <v>20</v>
      </c>
      <c r="AU2453" t="s">
        <v>20</v>
      </c>
      <c r="AV2453" t="s">
        <v>20</v>
      </c>
      <c r="AW2453" t="s">
        <v>20</v>
      </c>
      <c r="AX2453" t="s">
        <v>20</v>
      </c>
      <c r="AY2453" t="s">
        <v>20</v>
      </c>
      <c r="AZ2453" t="s">
        <v>20</v>
      </c>
      <c r="BA2453" t="s">
        <v>20</v>
      </c>
      <c r="BB2453" t="s">
        <v>20</v>
      </c>
      <c r="BC2453" t="s">
        <v>20</v>
      </c>
      <c r="BD2453" s="22" t="s">
        <v>12154</v>
      </c>
      <c r="BE2453" s="22" t="s">
        <v>33435</v>
      </c>
      <c r="BF2453" t="s">
        <v>33441</v>
      </c>
      <c r="BG2453" t="s">
        <v>33442</v>
      </c>
      <c r="BH2453" t="s">
        <v>30333</v>
      </c>
      <c r="BI2453" t="s">
        <v>33442</v>
      </c>
      <c r="BJ2453" t="s">
        <v>33438</v>
      </c>
      <c r="BK2453" t="s">
        <v>33438</v>
      </c>
      <c r="BL2453" t="s">
        <v>33438</v>
      </c>
      <c r="BM2453" t="s">
        <v>33436</v>
      </c>
      <c r="BN2453" t="s">
        <v>33453</v>
      </c>
      <c r="BO2453" t="s">
        <v>33438</v>
      </c>
      <c r="BP2453" t="s">
        <v>33438</v>
      </c>
      <c r="BQ2453" t="s">
        <v>33438</v>
      </c>
      <c r="BR2453" t="s">
        <v>33439</v>
      </c>
      <c r="BS2453" t="s">
        <v>33438</v>
      </c>
      <c r="BT2453" t="s">
        <v>33438</v>
      </c>
      <c r="BV2453" t="s">
        <v>20</v>
      </c>
      <c r="BW2453" t="s">
        <v>29556</v>
      </c>
      <c r="BX2453" t="s">
        <v>27925</v>
      </c>
      <c r="BY2453" t="s">
        <v>33441</v>
      </c>
      <c r="CB2453" t="s">
        <v>6903</v>
      </c>
      <c r="CC2453" t="s">
        <v>20</v>
      </c>
      <c r="CD2453" t="s">
        <v>20</v>
      </c>
      <c r="CF2453" t="s">
        <v>6905</v>
      </c>
      <c r="CG2453" t="s">
        <v>27925</v>
      </c>
      <c r="CH2453" t="s">
        <v>33383</v>
      </c>
      <c r="CI2453" t="s">
        <v>33394</v>
      </c>
      <c r="CR2453" t="s">
        <v>6904</v>
      </c>
      <c r="CS2453" t="b">
        <v>0</v>
      </c>
      <c r="CT2453">
        <v>1.0200000000000001E-2</v>
      </c>
      <c r="CU2453" t="s">
        <v>33605</v>
      </c>
      <c r="CV2453" t="s">
        <v>12155</v>
      </c>
      <c r="CW2453" t="s">
        <v>7804</v>
      </c>
      <c r="CX2453" t="b">
        <v>0</v>
      </c>
      <c r="CY2453">
        <v>1.0200000000000001E-2</v>
      </c>
      <c r="CZ2453" t="s">
        <v>33605</v>
      </c>
      <c r="DA2453" t="s">
        <v>33605</v>
      </c>
      <c r="DB2453" t="s">
        <v>33605</v>
      </c>
      <c r="DC2453" t="e">
        <v>#N/A</v>
      </c>
      <c r="DD2453" t="e">
        <v>#N/A</v>
      </c>
      <c r="DE2453" t="e">
        <v>#N/A</v>
      </c>
      <c r="DF2453" t="e">
        <v>#N/A</v>
      </c>
      <c r="DG2453" t="e">
        <v>#N/A</v>
      </c>
      <c r="DH2453" t="e">
        <v>#N/A</v>
      </c>
      <c r="DI2453" t="e">
        <v>#N/A</v>
      </c>
      <c r="DJ2453" t="e">
        <v>#N/A</v>
      </c>
    </row>
    <row r="2454" spans="1:114" x14ac:dyDescent="0.2">
      <c r="A2454" t="s">
        <v>6906</v>
      </c>
      <c r="B2454">
        <v>68894</v>
      </c>
      <c r="C2454">
        <v>69898</v>
      </c>
      <c r="D2454" t="s">
        <v>26</v>
      </c>
      <c r="E2454">
        <v>1005</v>
      </c>
      <c r="F2454">
        <v>334</v>
      </c>
      <c r="G2454" t="s">
        <v>22</v>
      </c>
      <c r="H2454" t="s">
        <v>23</v>
      </c>
      <c r="I2454" t="s">
        <v>16</v>
      </c>
      <c r="J2454" t="s">
        <v>17</v>
      </c>
      <c r="K2454" t="s">
        <v>18</v>
      </c>
      <c r="L2454" t="s">
        <v>7779</v>
      </c>
      <c r="M2454" t="s">
        <v>6751</v>
      </c>
      <c r="N2454" t="s">
        <v>6907</v>
      </c>
      <c r="O2454" t="s">
        <v>6908</v>
      </c>
      <c r="R2454" t="s">
        <v>12156</v>
      </c>
      <c r="S2454">
        <v>833950</v>
      </c>
      <c r="T2454">
        <v>834954</v>
      </c>
      <c r="U2454" t="s">
        <v>20</v>
      </c>
      <c r="V2454">
        <v>1005</v>
      </c>
      <c r="W2454">
        <v>334</v>
      </c>
      <c r="X2454" t="s">
        <v>22</v>
      </c>
      <c r="Y2454" t="s">
        <v>23</v>
      </c>
      <c r="Z2454" t="s">
        <v>7792</v>
      </c>
      <c r="AA2454" t="s">
        <v>17</v>
      </c>
      <c r="AB2454" t="s">
        <v>5</v>
      </c>
      <c r="AD2454" t="s">
        <v>7793</v>
      </c>
      <c r="AE2454" t="s">
        <v>12157</v>
      </c>
      <c r="AF2454" t="s">
        <v>12158</v>
      </c>
      <c r="AH2454" t="str">
        <f t="shared" si="40"/>
        <v>CORRECT</v>
      </c>
      <c r="AI2454" t="s">
        <v>16606</v>
      </c>
      <c r="AJ2454" t="s">
        <v>22196</v>
      </c>
      <c r="AK2454" t="s">
        <v>24212</v>
      </c>
      <c r="AL2454" t="s">
        <v>25055</v>
      </c>
      <c r="AM2454" t="s">
        <v>27663</v>
      </c>
      <c r="AN2454" t="s">
        <v>27920</v>
      </c>
      <c r="AO2454" t="s">
        <v>27925</v>
      </c>
      <c r="AP2454" t="s">
        <v>28311</v>
      </c>
      <c r="AQ2454" t="s">
        <v>20</v>
      </c>
      <c r="AR2454" t="s">
        <v>20</v>
      </c>
      <c r="AS2454" t="s">
        <v>31680</v>
      </c>
      <c r="AT2454" t="s">
        <v>32912</v>
      </c>
      <c r="AU2454" t="s">
        <v>33356</v>
      </c>
      <c r="AV2454" t="s">
        <v>20</v>
      </c>
      <c r="AW2454" t="s">
        <v>19751</v>
      </c>
      <c r="AX2454" t="s">
        <v>19263</v>
      </c>
      <c r="AY2454" t="s">
        <v>18757</v>
      </c>
      <c r="AZ2454" t="s">
        <v>20</v>
      </c>
      <c r="BA2454" t="s">
        <v>20</v>
      </c>
      <c r="BB2454" t="s">
        <v>20</v>
      </c>
      <c r="BC2454" t="s">
        <v>17068</v>
      </c>
      <c r="BD2454" s="22" t="s">
        <v>12156</v>
      </c>
      <c r="BE2454" s="22" t="s">
        <v>33435</v>
      </c>
      <c r="BF2454" t="s">
        <v>33450</v>
      </c>
      <c r="BG2454" t="s">
        <v>33451</v>
      </c>
      <c r="BH2454" t="s">
        <v>33450</v>
      </c>
      <c r="BI2454" t="s">
        <v>33451</v>
      </c>
      <c r="BJ2454" t="s">
        <v>33438</v>
      </c>
      <c r="BK2454" t="s">
        <v>33438</v>
      </c>
      <c r="BL2454" t="s">
        <v>33438</v>
      </c>
      <c r="BM2454" t="s">
        <v>33436</v>
      </c>
      <c r="BN2454" t="s">
        <v>33453</v>
      </c>
      <c r="BO2454" t="s">
        <v>33438</v>
      </c>
      <c r="BQ2454" t="s">
        <v>33438</v>
      </c>
      <c r="BR2454" t="s">
        <v>33439</v>
      </c>
      <c r="BS2454" t="s">
        <v>33438</v>
      </c>
      <c r="BT2454" t="s">
        <v>33438</v>
      </c>
      <c r="BV2454" t="s">
        <v>20</v>
      </c>
      <c r="BW2454" t="s">
        <v>28311</v>
      </c>
      <c r="BX2454" t="s">
        <v>27925</v>
      </c>
      <c r="BY2454" t="s">
        <v>33450</v>
      </c>
      <c r="CB2454" t="s">
        <v>17068</v>
      </c>
      <c r="CC2454" t="s">
        <v>17068</v>
      </c>
      <c r="CD2454" t="s">
        <v>17068</v>
      </c>
      <c r="CF2454" t="s">
        <v>6908</v>
      </c>
      <c r="CG2454" t="s">
        <v>27925</v>
      </c>
      <c r="CH2454" t="s">
        <v>33383</v>
      </c>
      <c r="CI2454" t="s">
        <v>33394</v>
      </c>
      <c r="CR2454" t="s">
        <v>6907</v>
      </c>
      <c r="CS2454" t="b">
        <v>0</v>
      </c>
      <c r="CT2454">
        <v>1.2E-2</v>
      </c>
      <c r="CU2454" t="s">
        <v>33605</v>
      </c>
      <c r="CV2454" t="s">
        <v>12157</v>
      </c>
      <c r="CW2454" t="s">
        <v>12158</v>
      </c>
      <c r="CX2454" t="b">
        <v>0</v>
      </c>
      <c r="CY2454">
        <v>1.2E-2</v>
      </c>
      <c r="CZ2454" t="s">
        <v>33605</v>
      </c>
      <c r="DA2454" t="s">
        <v>33605</v>
      </c>
      <c r="DB2454" t="s">
        <v>33605</v>
      </c>
      <c r="DC2454" t="e">
        <v>#N/A</v>
      </c>
      <c r="DD2454" t="e">
        <v>#N/A</v>
      </c>
      <c r="DE2454" t="e">
        <v>#N/A</v>
      </c>
      <c r="DF2454" t="e">
        <v>#N/A</v>
      </c>
      <c r="DG2454" t="e">
        <v>#N/A</v>
      </c>
      <c r="DH2454" t="e">
        <v>#N/A</v>
      </c>
      <c r="DI2454" t="e">
        <v>#N/A</v>
      </c>
      <c r="DJ2454" t="e">
        <v>#N/A</v>
      </c>
    </row>
    <row r="2455" spans="1:114" x14ac:dyDescent="0.2">
      <c r="A2455" t="s">
        <v>6909</v>
      </c>
      <c r="B2455">
        <v>69891</v>
      </c>
      <c r="C2455">
        <v>70988</v>
      </c>
      <c r="D2455" t="s">
        <v>26</v>
      </c>
      <c r="E2455">
        <v>1098</v>
      </c>
      <c r="F2455">
        <v>365</v>
      </c>
      <c r="G2455" t="s">
        <v>22</v>
      </c>
      <c r="H2455" t="s">
        <v>23</v>
      </c>
      <c r="I2455" t="s">
        <v>16</v>
      </c>
      <c r="J2455" t="s">
        <v>17</v>
      </c>
      <c r="K2455" t="s">
        <v>18</v>
      </c>
      <c r="L2455" t="s">
        <v>7779</v>
      </c>
      <c r="M2455" t="s">
        <v>6751</v>
      </c>
      <c r="N2455" t="s">
        <v>6910</v>
      </c>
      <c r="O2455" t="s">
        <v>6911</v>
      </c>
      <c r="R2455" t="s">
        <v>12159</v>
      </c>
      <c r="S2455">
        <v>832860</v>
      </c>
      <c r="T2455">
        <v>833957</v>
      </c>
      <c r="U2455" t="s">
        <v>20</v>
      </c>
      <c r="V2455">
        <v>1098</v>
      </c>
      <c r="W2455">
        <v>365</v>
      </c>
      <c r="X2455" t="s">
        <v>22</v>
      </c>
      <c r="Y2455" t="s">
        <v>23</v>
      </c>
      <c r="Z2455" t="s">
        <v>7792</v>
      </c>
      <c r="AA2455" t="s">
        <v>17</v>
      </c>
      <c r="AB2455" t="s">
        <v>5</v>
      </c>
      <c r="AD2455" t="s">
        <v>7793</v>
      </c>
      <c r="AE2455" t="s">
        <v>12160</v>
      </c>
      <c r="AF2455" t="s">
        <v>10160</v>
      </c>
      <c r="AH2455" t="str">
        <f t="shared" si="40"/>
        <v>CORRECT</v>
      </c>
      <c r="AI2455" t="s">
        <v>16607</v>
      </c>
      <c r="AJ2455" t="s">
        <v>22197</v>
      </c>
      <c r="AK2455" t="s">
        <v>24213</v>
      </c>
      <c r="AL2455" t="s">
        <v>25034</v>
      </c>
      <c r="AM2455" t="s">
        <v>27664</v>
      </c>
      <c r="AN2455" t="s">
        <v>27920</v>
      </c>
      <c r="AO2455" t="s">
        <v>27925</v>
      </c>
      <c r="AP2455" t="s">
        <v>29557</v>
      </c>
      <c r="AQ2455" t="s">
        <v>20</v>
      </c>
      <c r="AR2455" t="s">
        <v>20</v>
      </c>
      <c r="AS2455" t="s">
        <v>20</v>
      </c>
      <c r="AT2455" t="s">
        <v>20</v>
      </c>
      <c r="AU2455" t="s">
        <v>20</v>
      </c>
      <c r="AV2455" t="s">
        <v>20</v>
      </c>
      <c r="AW2455" t="s">
        <v>20</v>
      </c>
      <c r="AX2455" t="s">
        <v>20</v>
      </c>
      <c r="AY2455" t="s">
        <v>20</v>
      </c>
      <c r="AZ2455" t="s">
        <v>20</v>
      </c>
      <c r="BA2455" t="s">
        <v>20</v>
      </c>
      <c r="BB2455" t="s">
        <v>20</v>
      </c>
      <c r="BC2455" t="s">
        <v>17570</v>
      </c>
      <c r="BD2455" s="22" t="s">
        <v>12159</v>
      </c>
      <c r="BE2455" s="22" t="s">
        <v>33435</v>
      </c>
      <c r="BF2455" t="s">
        <v>33450</v>
      </c>
      <c r="BG2455" t="s">
        <v>33451</v>
      </c>
      <c r="BH2455" t="s">
        <v>33450</v>
      </c>
      <c r="BI2455" t="s">
        <v>33451</v>
      </c>
      <c r="BJ2455" t="s">
        <v>33438</v>
      </c>
      <c r="BK2455" t="s">
        <v>33438</v>
      </c>
      <c r="BL2455" t="s">
        <v>33438</v>
      </c>
      <c r="BM2455" t="s">
        <v>33436</v>
      </c>
      <c r="BN2455" t="s">
        <v>33437</v>
      </c>
      <c r="BO2455" t="s">
        <v>33438</v>
      </c>
      <c r="BP2455" t="s">
        <v>33438</v>
      </c>
      <c r="BQ2455" t="s">
        <v>33438</v>
      </c>
      <c r="BR2455" t="s">
        <v>33439</v>
      </c>
      <c r="BS2455" t="s">
        <v>33438</v>
      </c>
      <c r="BT2455" t="s">
        <v>33438</v>
      </c>
      <c r="BV2455" t="s">
        <v>20</v>
      </c>
      <c r="BW2455" t="s">
        <v>29557</v>
      </c>
      <c r="BX2455" t="s">
        <v>27925</v>
      </c>
      <c r="BY2455" t="s">
        <v>33450</v>
      </c>
      <c r="CB2455" t="s">
        <v>17570</v>
      </c>
      <c r="CC2455" t="s">
        <v>17570</v>
      </c>
      <c r="CD2455" t="s">
        <v>17570</v>
      </c>
      <c r="CF2455" t="s">
        <v>6911</v>
      </c>
      <c r="CG2455" t="s">
        <v>27925</v>
      </c>
      <c r="CH2455" t="s">
        <v>33383</v>
      </c>
      <c r="CI2455" t="s">
        <v>33394</v>
      </c>
      <c r="CR2455" t="s">
        <v>6910</v>
      </c>
      <c r="CS2455" t="b">
        <v>0</v>
      </c>
      <c r="CT2455">
        <v>1.46E-2</v>
      </c>
      <c r="CU2455" t="s">
        <v>33605</v>
      </c>
      <c r="CV2455" t="s">
        <v>12160</v>
      </c>
      <c r="CW2455" t="s">
        <v>10160</v>
      </c>
      <c r="CX2455" t="b">
        <v>0</v>
      </c>
      <c r="CY2455">
        <v>1.46E-2</v>
      </c>
      <c r="CZ2455" t="s">
        <v>33605</v>
      </c>
      <c r="DA2455" t="s">
        <v>33605</v>
      </c>
      <c r="DB2455" t="s">
        <v>33605</v>
      </c>
      <c r="DC2455" t="e">
        <v>#N/A</v>
      </c>
      <c r="DD2455" t="e">
        <v>#N/A</v>
      </c>
      <c r="DE2455" t="e">
        <v>#N/A</v>
      </c>
      <c r="DF2455" t="e">
        <v>#N/A</v>
      </c>
      <c r="DG2455" t="e">
        <v>#N/A</v>
      </c>
      <c r="DH2455" t="e">
        <v>#N/A</v>
      </c>
      <c r="DI2455" t="e">
        <v>#N/A</v>
      </c>
      <c r="DJ2455" t="e">
        <v>#N/A</v>
      </c>
    </row>
    <row r="2456" spans="1:114" x14ac:dyDescent="0.2">
      <c r="A2456" t="s">
        <v>6912</v>
      </c>
      <c r="B2456">
        <v>71037</v>
      </c>
      <c r="C2456">
        <v>71669</v>
      </c>
      <c r="D2456" t="s">
        <v>26</v>
      </c>
      <c r="E2456">
        <v>633</v>
      </c>
      <c r="F2456">
        <v>210</v>
      </c>
      <c r="G2456" t="s">
        <v>22</v>
      </c>
      <c r="H2456" t="s">
        <v>23</v>
      </c>
      <c r="I2456" t="s">
        <v>16</v>
      </c>
      <c r="J2456" t="s">
        <v>17</v>
      </c>
      <c r="K2456" t="s">
        <v>18</v>
      </c>
      <c r="L2456" t="s">
        <v>7779</v>
      </c>
      <c r="M2456" t="s">
        <v>6751</v>
      </c>
      <c r="N2456" t="s">
        <v>6913</v>
      </c>
      <c r="O2456" t="s">
        <v>76</v>
      </c>
      <c r="R2456" t="s">
        <v>12161</v>
      </c>
      <c r="S2456">
        <v>832179</v>
      </c>
      <c r="T2456">
        <v>832811</v>
      </c>
      <c r="U2456" t="s">
        <v>20</v>
      </c>
      <c r="V2456">
        <v>633</v>
      </c>
      <c r="W2456">
        <v>210</v>
      </c>
      <c r="X2456" t="s">
        <v>22</v>
      </c>
      <c r="Y2456" t="s">
        <v>23</v>
      </c>
      <c r="Z2456" t="s">
        <v>7792</v>
      </c>
      <c r="AA2456" t="s">
        <v>17</v>
      </c>
      <c r="AB2456" t="s">
        <v>5</v>
      </c>
      <c r="AD2456" t="s">
        <v>7793</v>
      </c>
      <c r="AE2456" t="s">
        <v>12162</v>
      </c>
      <c r="AF2456" t="s">
        <v>7804</v>
      </c>
      <c r="AH2456" t="str">
        <f t="shared" si="40"/>
        <v>CORRECT</v>
      </c>
      <c r="AI2456" t="s">
        <v>16608</v>
      </c>
      <c r="AJ2456" t="s">
        <v>22198</v>
      </c>
      <c r="AK2456" t="s">
        <v>24214</v>
      </c>
      <c r="AL2456" t="s">
        <v>24816</v>
      </c>
      <c r="AM2456" t="s">
        <v>27665</v>
      </c>
      <c r="AN2456" t="s">
        <v>27920</v>
      </c>
      <c r="AO2456" t="s">
        <v>27932</v>
      </c>
      <c r="AP2456" t="s">
        <v>27996</v>
      </c>
      <c r="AQ2456" t="s">
        <v>20</v>
      </c>
      <c r="AR2456" t="s">
        <v>20</v>
      </c>
      <c r="AS2456" t="s">
        <v>20</v>
      </c>
      <c r="AT2456" t="s">
        <v>20</v>
      </c>
      <c r="AU2456" t="s">
        <v>20</v>
      </c>
      <c r="AV2456" t="s">
        <v>20</v>
      </c>
      <c r="AW2456" t="s">
        <v>20</v>
      </c>
      <c r="AX2456" t="s">
        <v>20</v>
      </c>
      <c r="AY2456" t="s">
        <v>20</v>
      </c>
      <c r="AZ2456" t="s">
        <v>20</v>
      </c>
      <c r="BA2456" t="s">
        <v>20</v>
      </c>
      <c r="BB2456" t="s">
        <v>20</v>
      </c>
      <c r="BC2456" t="s">
        <v>16920</v>
      </c>
      <c r="BD2456" s="22" t="s">
        <v>12161</v>
      </c>
      <c r="BE2456" s="22" t="s">
        <v>33435</v>
      </c>
      <c r="BF2456" t="s">
        <v>33441</v>
      </c>
      <c r="BG2456" t="s">
        <v>33442</v>
      </c>
      <c r="BH2456" t="s">
        <v>30333</v>
      </c>
      <c r="BI2456" t="s">
        <v>33442</v>
      </c>
      <c r="BJ2456" t="s">
        <v>33438</v>
      </c>
      <c r="BK2456" t="s">
        <v>33438</v>
      </c>
      <c r="BL2456" t="s">
        <v>33438</v>
      </c>
      <c r="BM2456" t="s">
        <v>33436</v>
      </c>
      <c r="BN2456" t="s">
        <v>33437</v>
      </c>
      <c r="BO2456" t="s">
        <v>33438</v>
      </c>
      <c r="BQ2456" t="s">
        <v>33438</v>
      </c>
      <c r="BR2456" t="s">
        <v>33439</v>
      </c>
      <c r="BS2456" t="s">
        <v>33438</v>
      </c>
      <c r="BT2456" t="s">
        <v>33438</v>
      </c>
      <c r="BV2456" t="s">
        <v>20</v>
      </c>
      <c r="BW2456" t="s">
        <v>27996</v>
      </c>
      <c r="BX2456" t="s">
        <v>27932</v>
      </c>
      <c r="BY2456" t="s">
        <v>33441</v>
      </c>
      <c r="CB2456" t="s">
        <v>16920</v>
      </c>
      <c r="CC2456" t="s">
        <v>16920</v>
      </c>
      <c r="CD2456" t="s">
        <v>16920</v>
      </c>
      <c r="CF2456" t="s">
        <v>76</v>
      </c>
      <c r="CG2456" t="s">
        <v>27932</v>
      </c>
      <c r="CH2456" t="s">
        <v>33381</v>
      </c>
      <c r="CI2456" t="s">
        <v>33386</v>
      </c>
      <c r="CR2456" t="s">
        <v>6913</v>
      </c>
      <c r="CS2456" t="b">
        <v>0</v>
      </c>
      <c r="CT2456">
        <v>5.0200000000000002E-2</v>
      </c>
      <c r="CU2456" t="s">
        <v>33605</v>
      </c>
      <c r="CV2456" t="s">
        <v>12162</v>
      </c>
      <c r="CW2456" t="s">
        <v>7804</v>
      </c>
      <c r="CX2456" t="b">
        <v>0</v>
      </c>
      <c r="CY2456">
        <v>5.0200000000000002E-2</v>
      </c>
      <c r="CZ2456" t="s">
        <v>33605</v>
      </c>
      <c r="DA2456" t="s">
        <v>33605</v>
      </c>
      <c r="DB2456" t="s">
        <v>33605</v>
      </c>
      <c r="DC2456" t="e">
        <v>#N/A</v>
      </c>
      <c r="DD2456" t="e">
        <v>#N/A</v>
      </c>
      <c r="DE2456" t="e">
        <v>#N/A</v>
      </c>
      <c r="DF2456" t="e">
        <v>#N/A</v>
      </c>
      <c r="DG2456" t="s">
        <v>6913</v>
      </c>
      <c r="DH2456" t="s">
        <v>33607</v>
      </c>
      <c r="DI2456" t="s">
        <v>8101</v>
      </c>
      <c r="DJ2456" t="s">
        <v>33607</v>
      </c>
    </row>
    <row r="2457" spans="1:114" x14ac:dyDescent="0.2">
      <c r="A2457" t="s">
        <v>6914</v>
      </c>
      <c r="B2457">
        <v>71666</v>
      </c>
      <c r="C2457">
        <v>72682</v>
      </c>
      <c r="D2457" t="s">
        <v>26</v>
      </c>
      <c r="E2457">
        <v>1017</v>
      </c>
      <c r="F2457">
        <v>338</v>
      </c>
      <c r="G2457" t="s">
        <v>22</v>
      </c>
      <c r="H2457" t="s">
        <v>23</v>
      </c>
      <c r="I2457" t="s">
        <v>16</v>
      </c>
      <c r="J2457" t="s">
        <v>17</v>
      </c>
      <c r="K2457" t="s">
        <v>18</v>
      </c>
      <c r="L2457" t="s">
        <v>7779</v>
      </c>
      <c r="M2457" t="s">
        <v>6751</v>
      </c>
      <c r="N2457" t="s">
        <v>6915</v>
      </c>
      <c r="O2457" t="s">
        <v>6916</v>
      </c>
      <c r="R2457" t="s">
        <v>12163</v>
      </c>
      <c r="S2457">
        <v>831166</v>
      </c>
      <c r="T2457">
        <v>832182</v>
      </c>
      <c r="U2457" t="s">
        <v>20</v>
      </c>
      <c r="V2457">
        <v>1017</v>
      </c>
      <c r="W2457">
        <v>338</v>
      </c>
      <c r="X2457" t="s">
        <v>22</v>
      </c>
      <c r="Y2457" t="s">
        <v>23</v>
      </c>
      <c r="Z2457" t="s">
        <v>7792</v>
      </c>
      <c r="AA2457" t="s">
        <v>17</v>
      </c>
      <c r="AB2457" t="s">
        <v>5</v>
      </c>
      <c r="AD2457" t="s">
        <v>7793</v>
      </c>
      <c r="AE2457" t="s">
        <v>12164</v>
      </c>
      <c r="AF2457" t="s">
        <v>7804</v>
      </c>
      <c r="AH2457" t="str">
        <f t="shared" si="40"/>
        <v>CORRECT</v>
      </c>
      <c r="AI2457" t="s">
        <v>16609</v>
      </c>
      <c r="AJ2457" t="s">
        <v>22199</v>
      </c>
      <c r="AK2457" t="s">
        <v>24215</v>
      </c>
      <c r="AL2457" t="s">
        <v>24623</v>
      </c>
      <c r="AM2457" t="s">
        <v>27666</v>
      </c>
      <c r="AN2457" t="s">
        <v>27920</v>
      </c>
      <c r="AO2457" t="s">
        <v>27925</v>
      </c>
      <c r="AP2457" t="s">
        <v>29558</v>
      </c>
      <c r="AQ2457" t="s">
        <v>20</v>
      </c>
      <c r="AR2457" t="s">
        <v>20</v>
      </c>
      <c r="AS2457" t="s">
        <v>20</v>
      </c>
      <c r="AT2457" t="s">
        <v>32913</v>
      </c>
      <c r="AU2457" t="s">
        <v>20</v>
      </c>
      <c r="AV2457" t="s">
        <v>20</v>
      </c>
      <c r="AW2457" t="s">
        <v>20</v>
      </c>
      <c r="AX2457" t="s">
        <v>20</v>
      </c>
      <c r="AY2457" t="s">
        <v>18759</v>
      </c>
      <c r="AZ2457" t="s">
        <v>20</v>
      </c>
      <c r="BA2457" t="s">
        <v>20</v>
      </c>
      <c r="BB2457" t="s">
        <v>20</v>
      </c>
      <c r="BC2457" t="s">
        <v>16913</v>
      </c>
      <c r="BD2457" s="22" t="s">
        <v>12163</v>
      </c>
      <c r="BE2457" s="22" t="s">
        <v>33435</v>
      </c>
      <c r="BF2457" t="s">
        <v>33450</v>
      </c>
      <c r="BG2457" t="s">
        <v>33451</v>
      </c>
      <c r="BH2457" t="s">
        <v>33450</v>
      </c>
      <c r="BI2457" t="s">
        <v>33451</v>
      </c>
      <c r="BJ2457" t="s">
        <v>33438</v>
      </c>
      <c r="BK2457" t="s">
        <v>33438</v>
      </c>
      <c r="BL2457" t="s">
        <v>33438</v>
      </c>
      <c r="BM2457" t="s">
        <v>33438</v>
      </c>
      <c r="BN2457" t="s">
        <v>33440</v>
      </c>
      <c r="BO2457" t="s">
        <v>33438</v>
      </c>
      <c r="BP2457" t="s">
        <v>33438</v>
      </c>
      <c r="BQ2457" t="s">
        <v>33438</v>
      </c>
      <c r="BR2457" t="s">
        <v>33439</v>
      </c>
      <c r="BS2457" t="s">
        <v>33438</v>
      </c>
      <c r="BT2457" t="s">
        <v>33438</v>
      </c>
      <c r="BV2457" t="s">
        <v>20</v>
      </c>
      <c r="BW2457" t="s">
        <v>29558</v>
      </c>
      <c r="BX2457" t="s">
        <v>27925</v>
      </c>
      <c r="BY2457" t="s">
        <v>33450</v>
      </c>
      <c r="CB2457" t="s">
        <v>16913</v>
      </c>
      <c r="CC2457" t="s">
        <v>16913</v>
      </c>
      <c r="CD2457" t="s">
        <v>16913</v>
      </c>
      <c r="CF2457" t="s">
        <v>6916</v>
      </c>
      <c r="CG2457" t="s">
        <v>27925</v>
      </c>
      <c r="CH2457" t="s">
        <v>33383</v>
      </c>
      <c r="CI2457" t="s">
        <v>33394</v>
      </c>
      <c r="CR2457" t="s">
        <v>6915</v>
      </c>
      <c r="CS2457" t="b">
        <v>0</v>
      </c>
      <c r="CT2457">
        <v>7.7999999999999996E-3</v>
      </c>
      <c r="CU2457" t="s">
        <v>33605</v>
      </c>
      <c r="CV2457" t="s">
        <v>12164</v>
      </c>
      <c r="CW2457" t="s">
        <v>7804</v>
      </c>
      <c r="CX2457" t="b">
        <v>0</v>
      </c>
      <c r="CY2457">
        <v>7.7999999999999996E-3</v>
      </c>
      <c r="CZ2457" t="s">
        <v>33605</v>
      </c>
      <c r="DA2457" t="s">
        <v>33605</v>
      </c>
      <c r="DB2457" t="s">
        <v>33605</v>
      </c>
      <c r="DC2457" t="e">
        <v>#N/A</v>
      </c>
      <c r="DD2457" t="e">
        <v>#N/A</v>
      </c>
      <c r="DE2457" t="e">
        <v>#N/A</v>
      </c>
      <c r="DF2457" t="e">
        <v>#N/A</v>
      </c>
      <c r="DG2457" t="e">
        <v>#N/A</v>
      </c>
      <c r="DH2457" t="e">
        <v>#N/A</v>
      </c>
      <c r="DI2457" t="e">
        <v>#N/A</v>
      </c>
      <c r="DJ2457" t="e">
        <v>#N/A</v>
      </c>
    </row>
    <row r="2458" spans="1:114" x14ac:dyDescent="0.2">
      <c r="A2458" t="s">
        <v>6918</v>
      </c>
      <c r="B2458">
        <v>73060</v>
      </c>
      <c r="C2458">
        <v>74187</v>
      </c>
      <c r="D2458" t="s">
        <v>20</v>
      </c>
      <c r="E2458">
        <v>1128</v>
      </c>
      <c r="F2458">
        <v>375</v>
      </c>
      <c r="G2458" t="s">
        <v>22</v>
      </c>
      <c r="H2458" t="s">
        <v>23</v>
      </c>
      <c r="I2458" t="s">
        <v>16</v>
      </c>
      <c r="J2458" t="s">
        <v>17</v>
      </c>
      <c r="K2458" t="s">
        <v>18</v>
      </c>
      <c r="L2458" t="s">
        <v>7779</v>
      </c>
      <c r="M2458" t="s">
        <v>6751</v>
      </c>
      <c r="N2458" t="s">
        <v>6919</v>
      </c>
      <c r="O2458" t="s">
        <v>6920</v>
      </c>
      <c r="P2458" t="s">
        <v>6917</v>
      </c>
      <c r="R2458" t="s">
        <v>12165</v>
      </c>
      <c r="S2458">
        <v>829661</v>
      </c>
      <c r="T2458">
        <v>830788</v>
      </c>
      <c r="U2458" t="s">
        <v>26</v>
      </c>
      <c r="V2458">
        <v>1128</v>
      </c>
      <c r="W2458">
        <v>375</v>
      </c>
      <c r="X2458" t="s">
        <v>22</v>
      </c>
      <c r="Y2458" t="s">
        <v>23</v>
      </c>
      <c r="Z2458" t="s">
        <v>7792</v>
      </c>
      <c r="AA2458" t="s">
        <v>17</v>
      </c>
      <c r="AB2458" t="s">
        <v>5</v>
      </c>
      <c r="AD2458" t="s">
        <v>7793</v>
      </c>
      <c r="AE2458" t="s">
        <v>12166</v>
      </c>
      <c r="AF2458" t="s">
        <v>12167</v>
      </c>
      <c r="AH2458" t="str">
        <f t="shared" si="40"/>
        <v>CORRECT</v>
      </c>
      <c r="AI2458" t="s">
        <v>16610</v>
      </c>
      <c r="AJ2458" t="s">
        <v>22200</v>
      </c>
      <c r="AK2458" t="s">
        <v>24216</v>
      </c>
      <c r="AL2458" t="s">
        <v>24879</v>
      </c>
      <c r="AM2458" t="s">
        <v>27667</v>
      </c>
      <c r="AN2458" t="s">
        <v>27920</v>
      </c>
      <c r="AO2458" t="s">
        <v>27931</v>
      </c>
      <c r="AP2458" t="s">
        <v>29559</v>
      </c>
      <c r="AQ2458" t="s">
        <v>6917</v>
      </c>
      <c r="AR2458" t="s">
        <v>31070</v>
      </c>
      <c r="AS2458" t="s">
        <v>31141</v>
      </c>
      <c r="AT2458" t="s">
        <v>32914</v>
      </c>
      <c r="AU2458" t="s">
        <v>33105</v>
      </c>
      <c r="AV2458" t="s">
        <v>20</v>
      </c>
      <c r="AW2458" t="s">
        <v>20</v>
      </c>
      <c r="AX2458" t="s">
        <v>20</v>
      </c>
      <c r="AY2458" t="s">
        <v>18762</v>
      </c>
      <c r="AZ2458" t="s">
        <v>20</v>
      </c>
      <c r="BA2458" t="s">
        <v>20</v>
      </c>
      <c r="BB2458" t="s">
        <v>20</v>
      </c>
      <c r="BC2458" t="s">
        <v>18391</v>
      </c>
      <c r="BD2458" s="22" t="s">
        <v>12165</v>
      </c>
      <c r="BE2458" s="22" t="s">
        <v>33435</v>
      </c>
      <c r="BF2458" t="s">
        <v>27931</v>
      </c>
      <c r="BG2458" t="s">
        <v>33391</v>
      </c>
      <c r="BH2458" t="s">
        <v>27931</v>
      </c>
      <c r="BI2458" t="s">
        <v>33391</v>
      </c>
      <c r="BJ2458" t="s">
        <v>33438</v>
      </c>
      <c r="BK2458" t="s">
        <v>33438</v>
      </c>
      <c r="BL2458" t="s">
        <v>33438</v>
      </c>
      <c r="BM2458" t="s">
        <v>33438</v>
      </c>
      <c r="BN2458" t="s">
        <v>33440</v>
      </c>
      <c r="BO2458" t="s">
        <v>33438</v>
      </c>
      <c r="BQ2458" t="s">
        <v>33438</v>
      </c>
      <c r="BR2458" t="s">
        <v>33452</v>
      </c>
      <c r="BS2458" t="s">
        <v>33436</v>
      </c>
      <c r="BT2458" t="s">
        <v>33438</v>
      </c>
      <c r="BV2458" t="s">
        <v>6917</v>
      </c>
      <c r="BW2458" t="s">
        <v>29559</v>
      </c>
      <c r="BX2458" t="s">
        <v>27931</v>
      </c>
      <c r="BY2458" t="s">
        <v>27931</v>
      </c>
      <c r="CB2458" t="s">
        <v>6917</v>
      </c>
      <c r="CC2458" t="s">
        <v>6917</v>
      </c>
      <c r="CD2458" t="s">
        <v>6917</v>
      </c>
      <c r="CE2458" s="25" t="s">
        <v>6917</v>
      </c>
      <c r="CF2458" t="s">
        <v>6920</v>
      </c>
      <c r="CG2458" t="s">
        <v>27931</v>
      </c>
      <c r="CH2458" t="s">
        <v>33381</v>
      </c>
      <c r="CI2458" t="s">
        <v>33391</v>
      </c>
      <c r="CR2458" t="s">
        <v>6919</v>
      </c>
      <c r="CS2458" t="b">
        <v>0</v>
      </c>
      <c r="CT2458">
        <v>1.15E-2</v>
      </c>
      <c r="CU2458" t="s">
        <v>33605</v>
      </c>
      <c r="CV2458" t="s">
        <v>12166</v>
      </c>
      <c r="CW2458" t="s">
        <v>12167</v>
      </c>
      <c r="CX2458" t="b">
        <v>0</v>
      </c>
      <c r="CY2458">
        <v>1.15E-2</v>
      </c>
      <c r="CZ2458" t="s">
        <v>33605</v>
      </c>
      <c r="DA2458" t="s">
        <v>33605</v>
      </c>
      <c r="DB2458" t="s">
        <v>33605</v>
      </c>
      <c r="DC2458" t="e">
        <v>#N/A</v>
      </c>
      <c r="DD2458" t="e">
        <v>#N/A</v>
      </c>
      <c r="DE2458" t="e">
        <v>#N/A</v>
      </c>
      <c r="DF2458" t="e">
        <v>#N/A</v>
      </c>
      <c r="DG2458" t="e">
        <v>#N/A</v>
      </c>
      <c r="DH2458" t="e">
        <v>#N/A</v>
      </c>
      <c r="DI2458" t="e">
        <v>#N/A</v>
      </c>
      <c r="DJ2458" t="e">
        <v>#N/A</v>
      </c>
    </row>
    <row r="2459" spans="1:114" x14ac:dyDescent="0.2">
      <c r="A2459" t="s">
        <v>6921</v>
      </c>
      <c r="B2459">
        <v>74613</v>
      </c>
      <c r="C2459">
        <v>75266</v>
      </c>
      <c r="D2459" t="s">
        <v>20</v>
      </c>
      <c r="E2459">
        <v>654</v>
      </c>
      <c r="F2459">
        <v>217</v>
      </c>
      <c r="G2459" t="s">
        <v>22</v>
      </c>
      <c r="H2459" t="s">
        <v>23</v>
      </c>
      <c r="I2459" t="s">
        <v>16</v>
      </c>
      <c r="J2459" t="s">
        <v>17</v>
      </c>
      <c r="K2459" t="s">
        <v>18</v>
      </c>
      <c r="L2459" t="s">
        <v>7779</v>
      </c>
      <c r="M2459" t="s">
        <v>6751</v>
      </c>
      <c r="N2459" t="s">
        <v>6922</v>
      </c>
      <c r="O2459" t="s">
        <v>190</v>
      </c>
      <c r="R2459" t="s">
        <v>12168</v>
      </c>
      <c r="S2459">
        <v>828582</v>
      </c>
      <c r="T2459">
        <v>829235</v>
      </c>
      <c r="U2459" t="s">
        <v>26</v>
      </c>
      <c r="V2459">
        <v>654</v>
      </c>
      <c r="W2459">
        <v>217</v>
      </c>
      <c r="X2459" t="s">
        <v>22</v>
      </c>
      <c r="Y2459" t="s">
        <v>23</v>
      </c>
      <c r="Z2459" t="s">
        <v>7792</v>
      </c>
      <c r="AA2459" t="s">
        <v>17</v>
      </c>
      <c r="AB2459" t="s">
        <v>5</v>
      </c>
      <c r="AD2459" t="s">
        <v>7793</v>
      </c>
      <c r="AE2459" t="s">
        <v>12169</v>
      </c>
      <c r="AF2459" t="s">
        <v>7804</v>
      </c>
      <c r="AH2459" t="str">
        <f t="shared" si="40"/>
        <v>CORRECT</v>
      </c>
      <c r="AI2459" t="s">
        <v>16611</v>
      </c>
      <c r="AJ2459" t="s">
        <v>22201</v>
      </c>
      <c r="AK2459" t="s">
        <v>24217</v>
      </c>
      <c r="AL2459" t="s">
        <v>25200</v>
      </c>
      <c r="AM2459" t="s">
        <v>27668</v>
      </c>
      <c r="AN2459" t="s">
        <v>27921</v>
      </c>
      <c r="AO2459" t="s">
        <v>27940</v>
      </c>
      <c r="AP2459" t="s">
        <v>28998</v>
      </c>
      <c r="AQ2459" t="s">
        <v>20</v>
      </c>
      <c r="AR2459" t="s">
        <v>20</v>
      </c>
      <c r="AS2459" t="s">
        <v>20</v>
      </c>
      <c r="AT2459" t="s">
        <v>20</v>
      </c>
      <c r="AU2459" t="s">
        <v>20</v>
      </c>
      <c r="AV2459" t="s">
        <v>20</v>
      </c>
      <c r="AW2459" t="s">
        <v>20</v>
      </c>
      <c r="AX2459" t="s">
        <v>20</v>
      </c>
      <c r="AY2459" t="s">
        <v>20</v>
      </c>
      <c r="AZ2459" t="s">
        <v>20</v>
      </c>
      <c r="BA2459" t="s">
        <v>20</v>
      </c>
      <c r="BB2459" t="s">
        <v>20</v>
      </c>
      <c r="BC2459" t="s">
        <v>18392</v>
      </c>
      <c r="BD2459" s="22" t="s">
        <v>12168</v>
      </c>
      <c r="BE2459" s="22" t="s">
        <v>33435</v>
      </c>
      <c r="BF2459" t="s">
        <v>33441</v>
      </c>
      <c r="BG2459" t="s">
        <v>33442</v>
      </c>
      <c r="BH2459" t="s">
        <v>30333</v>
      </c>
      <c r="BI2459" t="s">
        <v>33442</v>
      </c>
      <c r="BJ2459" t="s">
        <v>33436</v>
      </c>
      <c r="BK2459" t="s">
        <v>33436</v>
      </c>
      <c r="BL2459" t="s">
        <v>33436</v>
      </c>
      <c r="BM2459" t="s">
        <v>33436</v>
      </c>
      <c r="BN2459" t="s">
        <v>33453</v>
      </c>
      <c r="BO2459" t="s">
        <v>33438</v>
      </c>
      <c r="BP2459" t="s">
        <v>33438</v>
      </c>
      <c r="BQ2459" t="s">
        <v>33438</v>
      </c>
      <c r="BR2459" t="s">
        <v>33439</v>
      </c>
      <c r="BS2459" t="s">
        <v>33438</v>
      </c>
      <c r="BT2459" t="s">
        <v>33438</v>
      </c>
      <c r="BV2459" t="s">
        <v>20</v>
      </c>
      <c r="BW2459" t="s">
        <v>28998</v>
      </c>
      <c r="BX2459" t="s">
        <v>27940</v>
      </c>
      <c r="BY2459" t="s">
        <v>33441</v>
      </c>
      <c r="CB2459" t="s">
        <v>18392</v>
      </c>
      <c r="CC2459" t="s">
        <v>18392</v>
      </c>
      <c r="CD2459" t="s">
        <v>18392</v>
      </c>
      <c r="CF2459" t="s">
        <v>190</v>
      </c>
      <c r="CG2459" s="27" t="s">
        <v>27925</v>
      </c>
      <c r="CH2459" s="27" t="s">
        <v>33383</v>
      </c>
      <c r="CI2459" s="27" t="s">
        <v>33394</v>
      </c>
      <c r="CR2459" t="s">
        <v>6922</v>
      </c>
      <c r="CS2459" t="b">
        <v>0</v>
      </c>
      <c r="CT2459">
        <v>9.7000000000000003E-3</v>
      </c>
      <c r="CU2459" t="s">
        <v>33605</v>
      </c>
      <c r="CV2459" t="s">
        <v>12169</v>
      </c>
      <c r="CW2459" t="s">
        <v>7804</v>
      </c>
      <c r="CX2459" t="b">
        <v>0</v>
      </c>
      <c r="CY2459">
        <v>9.7000000000000003E-3</v>
      </c>
      <c r="CZ2459" t="s">
        <v>33605</v>
      </c>
      <c r="DA2459" t="s">
        <v>33605</v>
      </c>
      <c r="DB2459" t="s">
        <v>33605</v>
      </c>
      <c r="DC2459" t="e">
        <v>#N/A</v>
      </c>
      <c r="DD2459" t="e">
        <v>#N/A</v>
      </c>
      <c r="DE2459" t="e">
        <v>#N/A</v>
      </c>
      <c r="DF2459" t="e">
        <v>#N/A</v>
      </c>
      <c r="DG2459" t="e">
        <v>#N/A</v>
      </c>
      <c r="DH2459" t="e">
        <v>#N/A</v>
      </c>
      <c r="DI2459" t="e">
        <v>#N/A</v>
      </c>
      <c r="DJ2459" t="e">
        <v>#N/A</v>
      </c>
    </row>
    <row r="2460" spans="1:114" x14ac:dyDescent="0.2">
      <c r="A2460" t="s">
        <v>6923</v>
      </c>
      <c r="B2460">
        <v>75489</v>
      </c>
      <c r="C2460">
        <v>75665</v>
      </c>
      <c r="D2460" t="s">
        <v>20</v>
      </c>
      <c r="E2460">
        <v>177</v>
      </c>
      <c r="F2460">
        <v>58</v>
      </c>
      <c r="G2460" t="s">
        <v>22</v>
      </c>
      <c r="H2460" t="s">
        <v>23</v>
      </c>
      <c r="I2460" t="s">
        <v>16</v>
      </c>
      <c r="J2460" t="s">
        <v>17</v>
      </c>
      <c r="K2460" t="s">
        <v>18</v>
      </c>
      <c r="L2460" t="s">
        <v>7779</v>
      </c>
      <c r="M2460" t="s">
        <v>6751</v>
      </c>
      <c r="N2460" t="s">
        <v>6924</v>
      </c>
      <c r="O2460" t="s">
        <v>49</v>
      </c>
      <c r="R2460" s="7"/>
      <c r="S2460" s="7"/>
      <c r="T2460" s="7"/>
      <c r="U2460" s="7"/>
      <c r="V2460" s="7"/>
      <c r="W2460" s="7"/>
      <c r="X2460" s="7"/>
      <c r="Y2460" s="7"/>
      <c r="Z2460" s="7"/>
      <c r="AA2460" s="7"/>
      <c r="AB2460" s="7"/>
      <c r="AC2460" s="7"/>
      <c r="AD2460" s="7"/>
      <c r="AE2460" s="7"/>
      <c r="AF2460" s="7"/>
      <c r="AG2460" s="7"/>
      <c r="AH2460" t="str">
        <f t="shared" si="40"/>
        <v>bad</v>
      </c>
      <c r="AI2460" t="s">
        <v>16612</v>
      </c>
      <c r="AJ2460" t="s">
        <v>22202</v>
      </c>
      <c r="AK2460" t="s">
        <v>24218</v>
      </c>
      <c r="AL2460" t="s">
        <v>25446</v>
      </c>
      <c r="AM2460" t="s">
        <v>27669</v>
      </c>
      <c r="AN2460" t="s">
        <v>27920</v>
      </c>
      <c r="AO2460" t="s">
        <v>20</v>
      </c>
      <c r="AP2460" t="s">
        <v>20</v>
      </c>
      <c r="AQ2460" t="s">
        <v>20</v>
      </c>
      <c r="AR2460" t="s">
        <v>20</v>
      </c>
      <c r="AS2460" t="s">
        <v>20</v>
      </c>
      <c r="AT2460" t="s">
        <v>20</v>
      </c>
      <c r="AU2460" t="s">
        <v>20</v>
      </c>
      <c r="AV2460" t="s">
        <v>20</v>
      </c>
      <c r="AW2460" t="s">
        <v>20</v>
      </c>
      <c r="AX2460" t="s">
        <v>20</v>
      </c>
      <c r="AY2460" t="s">
        <v>20</v>
      </c>
      <c r="AZ2460" t="s">
        <v>20</v>
      </c>
      <c r="BA2460" t="s">
        <v>20</v>
      </c>
      <c r="BB2460" t="s">
        <v>20</v>
      </c>
      <c r="BC2460" t="s">
        <v>20</v>
      </c>
      <c r="BD2460" s="22" t="e">
        <v>#N/A</v>
      </c>
      <c r="BE2460" s="22" t="e">
        <v>#N/A</v>
      </c>
      <c r="BF2460" t="e">
        <v>#N/A</v>
      </c>
      <c r="BG2460" t="e">
        <v>#N/A</v>
      </c>
      <c r="BH2460" t="e">
        <v>#N/A</v>
      </c>
      <c r="BI2460" t="e">
        <v>#N/A</v>
      </c>
      <c r="BJ2460" t="e">
        <v>#N/A</v>
      </c>
      <c r="BK2460" t="e">
        <v>#N/A</v>
      </c>
      <c r="BL2460" t="e">
        <v>#N/A</v>
      </c>
      <c r="BM2460" t="e">
        <v>#N/A</v>
      </c>
      <c r="BN2460" t="e">
        <v>#N/A</v>
      </c>
      <c r="BO2460" t="e">
        <v>#N/A</v>
      </c>
      <c r="BQ2460" t="e">
        <v>#N/A</v>
      </c>
      <c r="BR2460" t="e">
        <v>#N/A</v>
      </c>
      <c r="BS2460" t="e">
        <v>#N/A</v>
      </c>
      <c r="BT2460" t="e">
        <v>#N/A</v>
      </c>
      <c r="BV2460" t="s">
        <v>20</v>
      </c>
      <c r="BW2460" t="s">
        <v>20</v>
      </c>
      <c r="BX2460" t="s">
        <v>20</v>
      </c>
      <c r="BY2460" t="e">
        <v>#N/A</v>
      </c>
      <c r="CB2460" s="30" t="s">
        <v>6923</v>
      </c>
      <c r="CC2460" t="s">
        <v>20</v>
      </c>
      <c r="CD2460" t="s">
        <v>20</v>
      </c>
      <c r="CF2460" t="s">
        <v>49</v>
      </c>
      <c r="CG2460" s="23" t="s">
        <v>27925</v>
      </c>
      <c r="CH2460" s="23" t="s">
        <v>33383</v>
      </c>
      <c r="CI2460" s="23" t="s">
        <v>33394</v>
      </c>
      <c r="CJ2460" s="7"/>
      <c r="CK2460" s="7"/>
      <c r="CL2460" s="7"/>
      <c r="CM2460" s="7"/>
      <c r="CN2460" s="7"/>
      <c r="CO2460" s="7"/>
      <c r="CP2460" s="7"/>
      <c r="CQ2460" s="7"/>
      <c r="CR2460" t="s">
        <v>6924</v>
      </c>
      <c r="CS2460" t="b">
        <v>0</v>
      </c>
      <c r="CT2460">
        <v>7.7399999999999997E-2</v>
      </c>
      <c r="CU2460" t="s">
        <v>33605</v>
      </c>
      <c r="CV2460" t="e">
        <v>#N/A</v>
      </c>
      <c r="CW2460" t="e">
        <v>#N/A</v>
      </c>
      <c r="CX2460" t="e">
        <v>#N/A</v>
      </c>
      <c r="CY2460" t="e">
        <v>#N/A</v>
      </c>
      <c r="CZ2460" t="e">
        <v>#N/A</v>
      </c>
      <c r="DA2460" t="e">
        <v>#N/A</v>
      </c>
      <c r="DB2460" t="e">
        <v>#N/A</v>
      </c>
      <c r="DC2460" t="e">
        <v>#N/A</v>
      </c>
      <c r="DD2460" t="e">
        <v>#N/A</v>
      </c>
      <c r="DE2460" t="e">
        <v>#N/A</v>
      </c>
      <c r="DF2460" t="e">
        <v>#N/A</v>
      </c>
      <c r="DG2460" t="e">
        <v>#N/A</v>
      </c>
      <c r="DH2460" t="e">
        <v>#N/A</v>
      </c>
      <c r="DI2460" t="e">
        <v>#N/A</v>
      </c>
      <c r="DJ2460" t="e">
        <v>#N/A</v>
      </c>
    </row>
    <row r="2461" spans="1:114" x14ac:dyDescent="0.2">
      <c r="A2461" t="s">
        <v>6925</v>
      </c>
      <c r="B2461">
        <v>75666</v>
      </c>
      <c r="C2461">
        <v>76736</v>
      </c>
      <c r="D2461" t="s">
        <v>20</v>
      </c>
      <c r="E2461">
        <v>1071</v>
      </c>
      <c r="F2461">
        <v>356</v>
      </c>
      <c r="G2461" t="s">
        <v>22</v>
      </c>
      <c r="H2461" t="s">
        <v>23</v>
      </c>
      <c r="I2461" t="s">
        <v>16</v>
      </c>
      <c r="J2461" t="s">
        <v>17</v>
      </c>
      <c r="K2461" t="s">
        <v>18</v>
      </c>
      <c r="L2461" t="s">
        <v>7779</v>
      </c>
      <c r="M2461" t="s">
        <v>6751</v>
      </c>
      <c r="N2461" t="s">
        <v>6926</v>
      </c>
      <c r="O2461" t="s">
        <v>49</v>
      </c>
      <c r="R2461" t="s">
        <v>12170</v>
      </c>
      <c r="S2461">
        <v>827112</v>
      </c>
      <c r="T2461">
        <v>828182</v>
      </c>
      <c r="U2461" t="s">
        <v>26</v>
      </c>
      <c r="V2461">
        <v>1071</v>
      </c>
      <c r="W2461">
        <v>356</v>
      </c>
      <c r="X2461" t="s">
        <v>22</v>
      </c>
      <c r="Y2461" t="s">
        <v>23</v>
      </c>
      <c r="Z2461" t="s">
        <v>7792</v>
      </c>
      <c r="AA2461" t="s">
        <v>17</v>
      </c>
      <c r="AB2461" t="s">
        <v>5</v>
      </c>
      <c r="AD2461" t="s">
        <v>7793</v>
      </c>
      <c r="AE2461" t="s">
        <v>12171</v>
      </c>
      <c r="AF2461" t="s">
        <v>7804</v>
      </c>
      <c r="AH2461" t="str">
        <f t="shared" si="40"/>
        <v>CORRECT</v>
      </c>
      <c r="AI2461" t="s">
        <v>16613</v>
      </c>
      <c r="AJ2461" t="s">
        <v>22203</v>
      </c>
      <c r="AK2461" t="s">
        <v>24219</v>
      </c>
      <c r="AL2461" t="s">
        <v>25447</v>
      </c>
      <c r="AM2461" t="s">
        <v>27670</v>
      </c>
      <c r="AN2461" t="s">
        <v>27920</v>
      </c>
      <c r="AO2461" t="s">
        <v>20</v>
      </c>
      <c r="AP2461" t="s">
        <v>20</v>
      </c>
      <c r="AQ2461" t="s">
        <v>20</v>
      </c>
      <c r="AR2461" t="s">
        <v>20</v>
      </c>
      <c r="AS2461" t="s">
        <v>20</v>
      </c>
      <c r="AT2461" t="s">
        <v>20</v>
      </c>
      <c r="AU2461" t="s">
        <v>20</v>
      </c>
      <c r="AV2461" t="s">
        <v>20</v>
      </c>
      <c r="AW2461" t="s">
        <v>20</v>
      </c>
      <c r="AX2461" t="s">
        <v>20</v>
      </c>
      <c r="AY2461" t="s">
        <v>20</v>
      </c>
      <c r="AZ2461" t="s">
        <v>20</v>
      </c>
      <c r="BA2461" t="s">
        <v>20</v>
      </c>
      <c r="BB2461" t="s">
        <v>20</v>
      </c>
      <c r="BC2461" t="s">
        <v>20</v>
      </c>
      <c r="BD2461" s="22" t="s">
        <v>12170</v>
      </c>
      <c r="BE2461" s="22" t="s">
        <v>33435</v>
      </c>
      <c r="BF2461" t="s">
        <v>33441</v>
      </c>
      <c r="BG2461" t="s">
        <v>33442</v>
      </c>
      <c r="BH2461" t="s">
        <v>30333</v>
      </c>
      <c r="BI2461" t="s">
        <v>33442</v>
      </c>
      <c r="BJ2461" t="s">
        <v>33438</v>
      </c>
      <c r="BK2461" t="s">
        <v>33438</v>
      </c>
      <c r="BL2461" t="s">
        <v>33438</v>
      </c>
      <c r="BM2461" t="s">
        <v>33436</v>
      </c>
      <c r="BN2461" t="s">
        <v>33437</v>
      </c>
      <c r="BO2461" t="s">
        <v>33438</v>
      </c>
      <c r="BP2461" t="s">
        <v>33438</v>
      </c>
      <c r="BQ2461" t="s">
        <v>33438</v>
      </c>
      <c r="BR2461" t="s">
        <v>33447</v>
      </c>
      <c r="BS2461" t="s">
        <v>33438</v>
      </c>
      <c r="BT2461" t="s">
        <v>33438</v>
      </c>
      <c r="BV2461" t="s">
        <v>20</v>
      </c>
      <c r="BW2461" t="s">
        <v>20</v>
      </c>
      <c r="BX2461" t="s">
        <v>20</v>
      </c>
      <c r="BY2461" t="s">
        <v>33441</v>
      </c>
      <c r="CB2461" t="s">
        <v>6925</v>
      </c>
      <c r="CC2461" t="s">
        <v>20</v>
      </c>
      <c r="CD2461" t="s">
        <v>20</v>
      </c>
      <c r="CF2461" t="s">
        <v>49</v>
      </c>
      <c r="CG2461" s="27" t="s">
        <v>27925</v>
      </c>
      <c r="CH2461" s="27" t="s">
        <v>33383</v>
      </c>
      <c r="CI2461" s="27" t="s">
        <v>33394</v>
      </c>
      <c r="CR2461" t="s">
        <v>6926</v>
      </c>
      <c r="CS2461" t="b">
        <v>0</v>
      </c>
      <c r="CT2461">
        <v>1.34E-2</v>
      </c>
      <c r="CU2461" t="s">
        <v>33605</v>
      </c>
      <c r="CV2461" t="s">
        <v>12171</v>
      </c>
      <c r="CW2461" t="s">
        <v>7804</v>
      </c>
      <c r="CX2461" t="b">
        <v>0</v>
      </c>
      <c r="CY2461">
        <v>1.34E-2</v>
      </c>
      <c r="CZ2461" t="s">
        <v>33605</v>
      </c>
      <c r="DA2461" t="s">
        <v>33605</v>
      </c>
      <c r="DB2461" t="s">
        <v>33605</v>
      </c>
      <c r="DC2461" t="e">
        <v>#N/A</v>
      </c>
      <c r="DD2461" t="e">
        <v>#N/A</v>
      </c>
      <c r="DE2461" t="e">
        <v>#N/A</v>
      </c>
      <c r="DF2461" t="e">
        <v>#N/A</v>
      </c>
      <c r="DG2461" t="e">
        <v>#N/A</v>
      </c>
      <c r="DH2461" t="e">
        <v>#N/A</v>
      </c>
      <c r="DI2461" t="e">
        <v>#N/A</v>
      </c>
      <c r="DJ2461" t="e">
        <v>#N/A</v>
      </c>
    </row>
    <row r="2462" spans="1:114" x14ac:dyDescent="0.2">
      <c r="A2462" t="s">
        <v>6927</v>
      </c>
      <c r="B2462">
        <v>77224</v>
      </c>
      <c r="C2462">
        <v>77448</v>
      </c>
      <c r="D2462" t="s">
        <v>26</v>
      </c>
      <c r="E2462">
        <v>225</v>
      </c>
      <c r="F2462">
        <v>74</v>
      </c>
      <c r="G2462" t="s">
        <v>22</v>
      </c>
      <c r="H2462" t="s">
        <v>23</v>
      </c>
      <c r="I2462" t="s">
        <v>16</v>
      </c>
      <c r="J2462" t="s">
        <v>17</v>
      </c>
      <c r="K2462" t="s">
        <v>18</v>
      </c>
      <c r="L2462" t="s">
        <v>7779</v>
      </c>
      <c r="M2462" t="s">
        <v>6751</v>
      </c>
      <c r="N2462" t="s">
        <v>6928</v>
      </c>
      <c r="O2462" t="s">
        <v>6929</v>
      </c>
      <c r="R2462" s="7"/>
      <c r="S2462" s="7"/>
      <c r="T2462" s="7"/>
      <c r="U2462" s="7"/>
      <c r="V2462" s="7"/>
      <c r="W2462" s="7"/>
      <c r="X2462" s="7"/>
      <c r="Y2462" s="7"/>
      <c r="Z2462" s="7"/>
      <c r="AA2462" s="7"/>
      <c r="AB2462" s="7"/>
      <c r="AC2462" s="7"/>
      <c r="AD2462" s="7"/>
      <c r="AE2462" s="7"/>
      <c r="AF2462" s="7"/>
      <c r="AG2462" s="7"/>
      <c r="AH2462" t="str">
        <f t="shared" si="40"/>
        <v>bad</v>
      </c>
      <c r="AI2462" t="s">
        <v>16614</v>
      </c>
      <c r="AJ2462" t="s">
        <v>22204</v>
      </c>
      <c r="AK2462" t="s">
        <v>23485</v>
      </c>
      <c r="AL2462" t="s">
        <v>24991</v>
      </c>
      <c r="AM2462" t="s">
        <v>27652</v>
      </c>
      <c r="AN2462" t="s">
        <v>27920</v>
      </c>
      <c r="AO2462" t="s">
        <v>27931</v>
      </c>
      <c r="AP2462" t="s">
        <v>29121</v>
      </c>
      <c r="AQ2462" t="s">
        <v>20</v>
      </c>
      <c r="AR2462" t="s">
        <v>20</v>
      </c>
      <c r="AS2462" t="s">
        <v>20</v>
      </c>
      <c r="AT2462" t="s">
        <v>32905</v>
      </c>
      <c r="AU2462" t="s">
        <v>20</v>
      </c>
      <c r="AV2462" t="s">
        <v>20</v>
      </c>
      <c r="AW2462" t="s">
        <v>20</v>
      </c>
      <c r="AX2462" t="s">
        <v>20</v>
      </c>
      <c r="AY2462" t="s">
        <v>18759</v>
      </c>
      <c r="AZ2462" t="s">
        <v>20</v>
      </c>
      <c r="BA2462" t="s">
        <v>20</v>
      </c>
      <c r="BB2462" t="s">
        <v>20</v>
      </c>
      <c r="BC2462" t="s">
        <v>18386</v>
      </c>
      <c r="BD2462" s="22" t="e">
        <v>#N/A</v>
      </c>
      <c r="BE2462" s="22" t="e">
        <v>#N/A</v>
      </c>
      <c r="BF2462" t="e">
        <v>#N/A</v>
      </c>
      <c r="BG2462" t="e">
        <v>#N/A</v>
      </c>
      <c r="BH2462" t="e">
        <v>#N/A</v>
      </c>
      <c r="BI2462" t="e">
        <v>#N/A</v>
      </c>
      <c r="BJ2462" t="e">
        <v>#N/A</v>
      </c>
      <c r="BK2462" t="e">
        <v>#N/A</v>
      </c>
      <c r="BL2462" t="e">
        <v>#N/A</v>
      </c>
      <c r="BM2462" t="e">
        <v>#N/A</v>
      </c>
      <c r="BN2462" t="e">
        <v>#N/A</v>
      </c>
      <c r="BO2462" t="e">
        <v>#N/A</v>
      </c>
      <c r="BQ2462" t="e">
        <v>#N/A</v>
      </c>
      <c r="BR2462" t="e">
        <v>#N/A</v>
      </c>
      <c r="BS2462" t="e">
        <v>#N/A</v>
      </c>
      <c r="BT2462" t="e">
        <v>#N/A</v>
      </c>
      <c r="BV2462" t="s">
        <v>20</v>
      </c>
      <c r="BW2462" t="s">
        <v>29121</v>
      </c>
      <c r="BX2462" t="s">
        <v>27931</v>
      </c>
      <c r="BY2462" t="e">
        <v>#N/A</v>
      </c>
      <c r="CB2462" s="30" t="s">
        <v>33594</v>
      </c>
      <c r="CC2462" t="s">
        <v>18386</v>
      </c>
      <c r="CD2462" t="s">
        <v>18386</v>
      </c>
      <c r="CF2462" t="s">
        <v>6929</v>
      </c>
      <c r="CG2462" t="s">
        <v>27931</v>
      </c>
      <c r="CH2462" t="s">
        <v>33381</v>
      </c>
      <c r="CI2462" t="s">
        <v>33391</v>
      </c>
      <c r="CJ2462" s="7"/>
      <c r="CK2462" s="7"/>
      <c r="CL2462" s="7"/>
      <c r="CM2462" s="7"/>
      <c r="CN2462" s="7"/>
      <c r="CO2462" s="7"/>
      <c r="CP2462" s="7"/>
      <c r="CQ2462" s="7"/>
      <c r="CR2462" t="s">
        <v>6928</v>
      </c>
      <c r="CS2462" t="b">
        <v>0</v>
      </c>
      <c r="CT2462">
        <v>2.1100000000000001E-2</v>
      </c>
      <c r="CU2462" t="s">
        <v>33605</v>
      </c>
      <c r="CV2462" t="e">
        <v>#N/A</v>
      </c>
      <c r="CW2462" t="e">
        <v>#N/A</v>
      </c>
      <c r="CX2462" t="e">
        <v>#N/A</v>
      </c>
      <c r="CY2462" t="e">
        <v>#N/A</v>
      </c>
      <c r="CZ2462" t="e">
        <v>#N/A</v>
      </c>
      <c r="DA2462" t="e">
        <v>#N/A</v>
      </c>
      <c r="DB2462" t="e">
        <v>#N/A</v>
      </c>
      <c r="DC2462" t="e">
        <v>#N/A</v>
      </c>
      <c r="DD2462" t="e">
        <v>#N/A</v>
      </c>
      <c r="DE2462" t="e">
        <v>#N/A</v>
      </c>
      <c r="DF2462" t="e">
        <v>#N/A</v>
      </c>
      <c r="DG2462" t="e">
        <v>#N/A</v>
      </c>
      <c r="DH2462" t="e">
        <v>#N/A</v>
      </c>
      <c r="DI2462" t="e">
        <v>#N/A</v>
      </c>
      <c r="DJ2462" t="e">
        <v>#N/A</v>
      </c>
    </row>
    <row r="2463" spans="1:114" x14ac:dyDescent="0.2">
      <c r="A2463" t="s">
        <v>6930</v>
      </c>
      <c r="B2463">
        <v>77843</v>
      </c>
      <c r="C2463">
        <v>78445</v>
      </c>
      <c r="D2463" t="s">
        <v>26</v>
      </c>
      <c r="E2463">
        <v>603</v>
      </c>
      <c r="F2463">
        <v>200</v>
      </c>
      <c r="G2463" t="s">
        <v>22</v>
      </c>
      <c r="H2463" t="s">
        <v>23</v>
      </c>
      <c r="I2463" t="s">
        <v>16</v>
      </c>
      <c r="J2463" t="s">
        <v>17</v>
      </c>
      <c r="K2463" t="s">
        <v>18</v>
      </c>
      <c r="L2463" t="s">
        <v>7779</v>
      </c>
      <c r="M2463" t="s">
        <v>6751</v>
      </c>
      <c r="N2463" t="s">
        <v>6931</v>
      </c>
      <c r="O2463" t="s">
        <v>800</v>
      </c>
      <c r="R2463" t="s">
        <v>12172</v>
      </c>
      <c r="S2463">
        <v>825403</v>
      </c>
      <c r="T2463">
        <v>826005</v>
      </c>
      <c r="U2463" t="s">
        <v>20</v>
      </c>
      <c r="V2463">
        <v>603</v>
      </c>
      <c r="W2463">
        <v>200</v>
      </c>
      <c r="X2463" t="s">
        <v>22</v>
      </c>
      <c r="Y2463" t="s">
        <v>23</v>
      </c>
      <c r="Z2463" t="s">
        <v>7792</v>
      </c>
      <c r="AA2463" t="s">
        <v>17</v>
      </c>
      <c r="AB2463" t="s">
        <v>5</v>
      </c>
      <c r="AD2463" t="s">
        <v>7793</v>
      </c>
      <c r="AE2463" t="s">
        <v>12173</v>
      </c>
      <c r="AF2463" t="s">
        <v>7804</v>
      </c>
      <c r="AH2463" t="str">
        <f t="shared" si="40"/>
        <v>CORRECT</v>
      </c>
      <c r="AI2463" t="s">
        <v>16615</v>
      </c>
      <c r="AJ2463" t="s">
        <v>22205</v>
      </c>
      <c r="AK2463" t="s">
        <v>24220</v>
      </c>
      <c r="AL2463" t="s">
        <v>24448</v>
      </c>
      <c r="AM2463" t="s">
        <v>27671</v>
      </c>
      <c r="AN2463" t="s">
        <v>27920</v>
      </c>
      <c r="AO2463" t="s">
        <v>27940</v>
      </c>
      <c r="AP2463" t="s">
        <v>29560</v>
      </c>
      <c r="AQ2463" t="s">
        <v>20</v>
      </c>
      <c r="AR2463" t="s">
        <v>20</v>
      </c>
      <c r="AS2463" t="s">
        <v>31681</v>
      </c>
      <c r="AT2463" t="s">
        <v>32915</v>
      </c>
      <c r="AU2463" t="s">
        <v>33111</v>
      </c>
      <c r="AV2463" t="s">
        <v>20</v>
      </c>
      <c r="AW2463" t="s">
        <v>19752</v>
      </c>
      <c r="AX2463" t="s">
        <v>18974</v>
      </c>
      <c r="AY2463" t="s">
        <v>18757</v>
      </c>
      <c r="AZ2463" t="s">
        <v>20</v>
      </c>
      <c r="BA2463" t="s">
        <v>20</v>
      </c>
      <c r="BB2463" t="s">
        <v>20</v>
      </c>
      <c r="BC2463" t="s">
        <v>18393</v>
      </c>
      <c r="BD2463" s="22" t="s">
        <v>12172</v>
      </c>
      <c r="BE2463" s="22" t="s">
        <v>33435</v>
      </c>
      <c r="BF2463" t="s">
        <v>33441</v>
      </c>
      <c r="BG2463" t="s">
        <v>33442</v>
      </c>
      <c r="BH2463" t="s">
        <v>27939</v>
      </c>
      <c r="BI2463" t="s">
        <v>33392</v>
      </c>
      <c r="BJ2463" t="s">
        <v>33438</v>
      </c>
      <c r="BK2463" t="s">
        <v>33438</v>
      </c>
      <c r="BL2463" t="s">
        <v>33436</v>
      </c>
      <c r="BM2463" t="s">
        <v>33436</v>
      </c>
      <c r="BN2463" t="s">
        <v>33437</v>
      </c>
      <c r="BO2463" t="s">
        <v>33438</v>
      </c>
      <c r="BP2463" t="s">
        <v>33438</v>
      </c>
      <c r="BQ2463" t="s">
        <v>33438</v>
      </c>
      <c r="BR2463" t="s">
        <v>33439</v>
      </c>
      <c r="BS2463" t="s">
        <v>33438</v>
      </c>
      <c r="BT2463" t="s">
        <v>33438</v>
      </c>
      <c r="BV2463" t="s">
        <v>20</v>
      </c>
      <c r="BW2463" t="s">
        <v>29560</v>
      </c>
      <c r="BX2463" t="s">
        <v>27940</v>
      </c>
      <c r="BY2463" t="s">
        <v>33441</v>
      </c>
      <c r="CB2463" t="s">
        <v>18393</v>
      </c>
      <c r="CC2463" t="s">
        <v>18393</v>
      </c>
      <c r="CD2463" t="s">
        <v>18393</v>
      </c>
      <c r="CF2463" t="s">
        <v>800</v>
      </c>
      <c r="CG2463" s="30" t="s">
        <v>27939</v>
      </c>
      <c r="CH2463" s="30" t="s">
        <v>33380</v>
      </c>
      <c r="CI2463" s="30" t="s">
        <v>33392</v>
      </c>
      <c r="CR2463" t="s">
        <v>6931</v>
      </c>
      <c r="CS2463" t="b">
        <v>0</v>
      </c>
      <c r="CT2463">
        <v>6.1000000000000004E-3</v>
      </c>
      <c r="CU2463" t="s">
        <v>33605</v>
      </c>
      <c r="CV2463" t="s">
        <v>12173</v>
      </c>
      <c r="CW2463" t="s">
        <v>7804</v>
      </c>
      <c r="CX2463" t="b">
        <v>0</v>
      </c>
      <c r="CY2463">
        <v>6.1000000000000004E-3</v>
      </c>
      <c r="CZ2463" t="s">
        <v>33605</v>
      </c>
      <c r="DA2463" t="s">
        <v>33605</v>
      </c>
      <c r="DB2463" t="s">
        <v>33605</v>
      </c>
      <c r="DC2463" t="e">
        <v>#N/A</v>
      </c>
      <c r="DD2463" t="e">
        <v>#N/A</v>
      </c>
      <c r="DE2463" t="e">
        <v>#N/A</v>
      </c>
      <c r="DF2463" t="e">
        <v>#N/A</v>
      </c>
      <c r="DG2463" t="e">
        <v>#N/A</v>
      </c>
      <c r="DH2463" t="e">
        <v>#N/A</v>
      </c>
      <c r="DI2463" t="e">
        <v>#N/A</v>
      </c>
      <c r="DJ2463" t="e">
        <v>#N/A</v>
      </c>
    </row>
    <row r="2464" spans="1:114" ht="17" customHeight="1" x14ac:dyDescent="0.2">
      <c r="A2464" t="s">
        <v>6933</v>
      </c>
      <c r="B2464">
        <v>78518</v>
      </c>
      <c r="C2464">
        <v>79906</v>
      </c>
      <c r="D2464" t="s">
        <v>20</v>
      </c>
      <c r="E2464">
        <v>1389</v>
      </c>
      <c r="F2464">
        <v>462</v>
      </c>
      <c r="G2464" t="s">
        <v>22</v>
      </c>
      <c r="H2464" t="s">
        <v>23</v>
      </c>
      <c r="I2464" t="s">
        <v>16</v>
      </c>
      <c r="J2464" t="s">
        <v>17</v>
      </c>
      <c r="K2464" t="s">
        <v>18</v>
      </c>
      <c r="L2464" t="s">
        <v>7779</v>
      </c>
      <c r="M2464" t="s">
        <v>6751</v>
      </c>
      <c r="N2464" t="s">
        <v>6934</v>
      </c>
      <c r="O2464" t="s">
        <v>6935</v>
      </c>
      <c r="P2464" t="s">
        <v>6932</v>
      </c>
      <c r="R2464" t="s">
        <v>12174</v>
      </c>
      <c r="S2464">
        <v>823942</v>
      </c>
      <c r="T2464">
        <v>825330</v>
      </c>
      <c r="U2464" t="s">
        <v>26</v>
      </c>
      <c r="V2464">
        <v>1389</v>
      </c>
      <c r="W2464">
        <v>462</v>
      </c>
      <c r="X2464" t="s">
        <v>22</v>
      </c>
      <c r="Y2464" t="s">
        <v>23</v>
      </c>
      <c r="Z2464" t="s">
        <v>7792</v>
      </c>
      <c r="AA2464" t="s">
        <v>17</v>
      </c>
      <c r="AB2464" t="s">
        <v>5</v>
      </c>
      <c r="AD2464" t="s">
        <v>7793</v>
      </c>
      <c r="AE2464" t="s">
        <v>12175</v>
      </c>
      <c r="AF2464" t="s">
        <v>12176</v>
      </c>
      <c r="AH2464" t="str">
        <f t="shared" si="40"/>
        <v>CORRECT</v>
      </c>
      <c r="AI2464" t="s">
        <v>16616</v>
      </c>
      <c r="AJ2464" t="s">
        <v>22206</v>
      </c>
      <c r="AK2464" t="s">
        <v>22472</v>
      </c>
      <c r="AL2464" t="s">
        <v>25142</v>
      </c>
      <c r="AM2464" t="s">
        <v>27672</v>
      </c>
      <c r="AN2464" t="s">
        <v>27920</v>
      </c>
      <c r="AO2464" t="s">
        <v>27927</v>
      </c>
      <c r="AP2464" t="s">
        <v>29561</v>
      </c>
      <c r="AQ2464" t="s">
        <v>6932</v>
      </c>
      <c r="AR2464" t="s">
        <v>31071</v>
      </c>
      <c r="AS2464" t="s">
        <v>31682</v>
      </c>
      <c r="AT2464" t="s">
        <v>32916</v>
      </c>
      <c r="AU2464" t="s">
        <v>33026</v>
      </c>
      <c r="AV2464" t="s">
        <v>19792</v>
      </c>
      <c r="AW2464" t="s">
        <v>19753</v>
      </c>
      <c r="AX2464" t="s">
        <v>18914</v>
      </c>
      <c r="AY2464" t="s">
        <v>18780</v>
      </c>
      <c r="AZ2464" t="s">
        <v>20</v>
      </c>
      <c r="BA2464" t="s">
        <v>20</v>
      </c>
      <c r="BB2464" t="s">
        <v>20</v>
      </c>
      <c r="BC2464" t="s">
        <v>18394</v>
      </c>
      <c r="BD2464" s="22" t="s">
        <v>12174</v>
      </c>
      <c r="BE2464" s="22" t="s">
        <v>33435</v>
      </c>
      <c r="BF2464" t="s">
        <v>27927</v>
      </c>
      <c r="BG2464" t="s">
        <v>33387</v>
      </c>
      <c r="BH2464" t="s">
        <v>27927</v>
      </c>
      <c r="BI2464" t="s">
        <v>33446</v>
      </c>
      <c r="BJ2464" t="s">
        <v>33438</v>
      </c>
      <c r="BK2464" t="s">
        <v>33438</v>
      </c>
      <c r="BL2464" t="s">
        <v>33438</v>
      </c>
      <c r="BM2464" t="s">
        <v>33438</v>
      </c>
      <c r="BN2464" t="s">
        <v>33440</v>
      </c>
      <c r="BO2464" t="s">
        <v>33438</v>
      </c>
      <c r="BQ2464" t="s">
        <v>33438</v>
      </c>
      <c r="BR2464" t="s">
        <v>33439</v>
      </c>
      <c r="BS2464" t="s">
        <v>33438</v>
      </c>
      <c r="BT2464" t="s">
        <v>33438</v>
      </c>
      <c r="BV2464" t="s">
        <v>6932</v>
      </c>
      <c r="BW2464" t="s">
        <v>29561</v>
      </c>
      <c r="BX2464" t="s">
        <v>27927</v>
      </c>
      <c r="BY2464" t="s">
        <v>27927</v>
      </c>
      <c r="CB2464" t="s">
        <v>6932</v>
      </c>
      <c r="CC2464" t="s">
        <v>6932</v>
      </c>
      <c r="CD2464" t="s">
        <v>6932</v>
      </c>
      <c r="CE2464" s="25" t="s">
        <v>6932</v>
      </c>
      <c r="CF2464" t="s">
        <v>6935</v>
      </c>
      <c r="CG2464" t="s">
        <v>27927</v>
      </c>
      <c r="CH2464" t="s">
        <v>33381</v>
      </c>
      <c r="CI2464" t="s">
        <v>33387</v>
      </c>
      <c r="CR2464" t="s">
        <v>6934</v>
      </c>
      <c r="CS2464" t="b">
        <v>0</v>
      </c>
      <c r="CT2464">
        <v>1.26E-2</v>
      </c>
      <c r="CU2464" t="s">
        <v>33605</v>
      </c>
      <c r="CV2464" t="s">
        <v>12175</v>
      </c>
      <c r="CW2464" t="s">
        <v>12176</v>
      </c>
      <c r="CX2464" t="b">
        <v>0</v>
      </c>
      <c r="CY2464">
        <v>1.26E-2</v>
      </c>
      <c r="CZ2464" t="s">
        <v>33605</v>
      </c>
      <c r="DA2464" t="s">
        <v>33605</v>
      </c>
      <c r="DB2464" t="s">
        <v>33605</v>
      </c>
      <c r="DC2464" t="e">
        <v>#N/A</v>
      </c>
      <c r="DD2464" t="e">
        <v>#N/A</v>
      </c>
      <c r="DE2464" t="e">
        <v>#N/A</v>
      </c>
      <c r="DF2464" t="e">
        <v>#N/A</v>
      </c>
      <c r="DG2464" t="e">
        <v>#N/A</v>
      </c>
      <c r="DH2464" t="e">
        <v>#N/A</v>
      </c>
      <c r="DI2464" t="e">
        <v>#N/A</v>
      </c>
      <c r="DJ2464" t="e">
        <v>#N/A</v>
      </c>
    </row>
    <row r="2465" spans="1:114" x14ac:dyDescent="0.2">
      <c r="A2465" t="s">
        <v>6936</v>
      </c>
      <c r="B2465">
        <v>80010</v>
      </c>
      <c r="C2465">
        <v>80342</v>
      </c>
      <c r="D2465" t="s">
        <v>20</v>
      </c>
      <c r="E2465">
        <v>333</v>
      </c>
      <c r="F2465">
        <v>110</v>
      </c>
      <c r="G2465" t="s">
        <v>22</v>
      </c>
      <c r="H2465" t="s">
        <v>23</v>
      </c>
      <c r="I2465" t="s">
        <v>16</v>
      </c>
      <c r="J2465" t="s">
        <v>17</v>
      </c>
      <c r="K2465" t="s">
        <v>18</v>
      </c>
      <c r="L2465" t="s">
        <v>7779</v>
      </c>
      <c r="M2465" t="s">
        <v>6751</v>
      </c>
      <c r="N2465" t="s">
        <v>6937</v>
      </c>
      <c r="O2465" t="s">
        <v>5326</v>
      </c>
      <c r="R2465" t="s">
        <v>12177</v>
      </c>
      <c r="S2465">
        <v>823506</v>
      </c>
      <c r="T2465">
        <v>823838</v>
      </c>
      <c r="U2465" t="s">
        <v>26</v>
      </c>
      <c r="V2465">
        <v>333</v>
      </c>
      <c r="W2465">
        <v>110</v>
      </c>
      <c r="X2465" t="s">
        <v>22</v>
      </c>
      <c r="Y2465" t="s">
        <v>23</v>
      </c>
      <c r="Z2465" t="s">
        <v>7792</v>
      </c>
      <c r="AA2465" t="s">
        <v>17</v>
      </c>
      <c r="AB2465" t="s">
        <v>5</v>
      </c>
      <c r="AD2465" t="s">
        <v>7793</v>
      </c>
      <c r="AE2465" t="s">
        <v>12178</v>
      </c>
      <c r="AF2465" t="s">
        <v>12179</v>
      </c>
      <c r="AH2465" t="str">
        <f t="shared" si="40"/>
        <v>CORRECT</v>
      </c>
      <c r="AI2465" t="s">
        <v>16617</v>
      </c>
      <c r="AJ2465" t="s">
        <v>22207</v>
      </c>
      <c r="AK2465" t="s">
        <v>24221</v>
      </c>
      <c r="AL2465" t="s">
        <v>24931</v>
      </c>
      <c r="AM2465" t="s">
        <v>27673</v>
      </c>
      <c r="AN2465" t="s">
        <v>27921</v>
      </c>
      <c r="AO2465" t="s">
        <v>27926</v>
      </c>
      <c r="AP2465" t="s">
        <v>29562</v>
      </c>
      <c r="AQ2465" t="s">
        <v>30177</v>
      </c>
      <c r="AR2465" t="s">
        <v>20</v>
      </c>
      <c r="AS2465" t="s">
        <v>20</v>
      </c>
      <c r="AT2465" t="s">
        <v>32643</v>
      </c>
      <c r="AU2465" t="s">
        <v>20</v>
      </c>
      <c r="AV2465" t="s">
        <v>20</v>
      </c>
      <c r="AW2465" t="s">
        <v>20</v>
      </c>
      <c r="AX2465" t="s">
        <v>20</v>
      </c>
      <c r="AY2465" t="s">
        <v>18759</v>
      </c>
      <c r="AZ2465" t="s">
        <v>20</v>
      </c>
      <c r="BA2465" t="s">
        <v>20</v>
      </c>
      <c r="BB2465" t="s">
        <v>20</v>
      </c>
      <c r="BC2465" t="s">
        <v>18395</v>
      </c>
      <c r="BD2465" s="22" t="s">
        <v>12177</v>
      </c>
      <c r="BE2465" s="22" t="s">
        <v>33435</v>
      </c>
      <c r="BF2465" t="s">
        <v>33441</v>
      </c>
      <c r="BG2465" t="s">
        <v>33442</v>
      </c>
      <c r="BH2465" t="s">
        <v>27926</v>
      </c>
      <c r="BI2465" t="s">
        <v>33444</v>
      </c>
      <c r="BJ2465" t="s">
        <v>33436</v>
      </c>
      <c r="BK2465" t="s">
        <v>33436</v>
      </c>
      <c r="BL2465" t="s">
        <v>33436</v>
      </c>
      <c r="BM2465" t="s">
        <v>33436</v>
      </c>
      <c r="BN2465" t="s">
        <v>33453</v>
      </c>
      <c r="BO2465" t="s">
        <v>33438</v>
      </c>
      <c r="BP2465" t="s">
        <v>33436</v>
      </c>
      <c r="BQ2465" t="s">
        <v>33438</v>
      </c>
      <c r="BR2465" t="s">
        <v>33439</v>
      </c>
      <c r="BS2465" t="s">
        <v>33438</v>
      </c>
      <c r="BT2465" t="s">
        <v>33438</v>
      </c>
      <c r="BV2465" t="s">
        <v>30177</v>
      </c>
      <c r="BW2465" t="s">
        <v>29562</v>
      </c>
      <c r="BX2465" t="s">
        <v>27926</v>
      </c>
      <c r="BY2465" t="s">
        <v>33441</v>
      </c>
      <c r="CB2465" t="s">
        <v>30177</v>
      </c>
      <c r="CC2465" t="s">
        <v>30177</v>
      </c>
      <c r="CD2465" t="s">
        <v>30177</v>
      </c>
      <c r="CF2465" t="s">
        <v>5326</v>
      </c>
      <c r="CG2465" t="s">
        <v>27926</v>
      </c>
      <c r="CH2465" t="s">
        <v>33380</v>
      </c>
      <c r="CI2465" t="s">
        <v>33376</v>
      </c>
      <c r="CR2465" t="s">
        <v>6937</v>
      </c>
      <c r="CS2465" t="b">
        <v>0</v>
      </c>
      <c r="CT2465">
        <v>8.0999999999999996E-3</v>
      </c>
      <c r="CU2465" t="s">
        <v>33605</v>
      </c>
      <c r="CV2465" t="s">
        <v>12178</v>
      </c>
      <c r="CW2465" t="s">
        <v>12179</v>
      </c>
      <c r="CX2465" t="b">
        <v>0</v>
      </c>
      <c r="CY2465">
        <v>8.0999999999999996E-3</v>
      </c>
      <c r="CZ2465" t="s">
        <v>33605</v>
      </c>
      <c r="DA2465" t="s">
        <v>33605</v>
      </c>
      <c r="DB2465" t="s">
        <v>33605</v>
      </c>
      <c r="DC2465" t="e">
        <v>#N/A</v>
      </c>
      <c r="DD2465" t="e">
        <v>#N/A</v>
      </c>
      <c r="DE2465" t="e">
        <v>#N/A</v>
      </c>
      <c r="DF2465" t="e">
        <v>#N/A</v>
      </c>
      <c r="DG2465" t="e">
        <v>#N/A</v>
      </c>
      <c r="DH2465" t="e">
        <v>#N/A</v>
      </c>
      <c r="DI2465" t="e">
        <v>#N/A</v>
      </c>
      <c r="DJ2465" t="e">
        <v>#N/A</v>
      </c>
    </row>
    <row r="2466" spans="1:114" x14ac:dyDescent="0.2">
      <c r="A2466" t="s">
        <v>6938</v>
      </c>
      <c r="B2466">
        <v>80607</v>
      </c>
      <c r="C2466">
        <v>80975</v>
      </c>
      <c r="D2466" t="s">
        <v>26</v>
      </c>
      <c r="E2466">
        <v>369</v>
      </c>
      <c r="F2466">
        <v>122</v>
      </c>
      <c r="G2466" t="s">
        <v>22</v>
      </c>
      <c r="H2466" t="s">
        <v>23</v>
      </c>
      <c r="I2466" t="s">
        <v>16</v>
      </c>
      <c r="J2466" t="s">
        <v>17</v>
      </c>
      <c r="K2466" t="s">
        <v>18</v>
      </c>
      <c r="L2466" t="s">
        <v>7779</v>
      </c>
      <c r="M2466" t="s">
        <v>6751</v>
      </c>
      <c r="N2466" t="s">
        <v>6939</v>
      </c>
      <c r="O2466" t="s">
        <v>6940</v>
      </c>
      <c r="R2466" t="s">
        <v>12180</v>
      </c>
      <c r="S2466">
        <v>822873</v>
      </c>
      <c r="T2466">
        <v>823241</v>
      </c>
      <c r="U2466" t="s">
        <v>20</v>
      </c>
      <c r="V2466">
        <v>369</v>
      </c>
      <c r="W2466">
        <v>122</v>
      </c>
      <c r="X2466" t="s">
        <v>22</v>
      </c>
      <c r="Y2466" t="s">
        <v>23</v>
      </c>
      <c r="Z2466" t="s">
        <v>7792</v>
      </c>
      <c r="AA2466" t="s">
        <v>17</v>
      </c>
      <c r="AB2466" t="s">
        <v>5</v>
      </c>
      <c r="AD2466" t="s">
        <v>7793</v>
      </c>
      <c r="AE2466" t="s">
        <v>12181</v>
      </c>
      <c r="AF2466" t="s">
        <v>7804</v>
      </c>
      <c r="AH2466" t="str">
        <f t="shared" si="40"/>
        <v>CORRECT</v>
      </c>
      <c r="AI2466" t="s">
        <v>16618</v>
      </c>
      <c r="AJ2466" t="s">
        <v>22208</v>
      </c>
      <c r="AK2466" t="s">
        <v>24222</v>
      </c>
      <c r="AL2466" t="s">
        <v>25337</v>
      </c>
      <c r="AM2466" t="s">
        <v>27674</v>
      </c>
      <c r="AN2466" t="s">
        <v>27920</v>
      </c>
      <c r="AO2466" t="s">
        <v>27925</v>
      </c>
      <c r="AP2466" t="s">
        <v>28043</v>
      </c>
      <c r="AQ2466" t="s">
        <v>20</v>
      </c>
      <c r="AR2466" t="s">
        <v>20</v>
      </c>
      <c r="AS2466" t="s">
        <v>20</v>
      </c>
      <c r="AT2466" t="s">
        <v>32917</v>
      </c>
      <c r="AU2466" t="s">
        <v>20</v>
      </c>
      <c r="AV2466" t="s">
        <v>20</v>
      </c>
      <c r="AW2466" t="s">
        <v>20</v>
      </c>
      <c r="AX2466" t="s">
        <v>20</v>
      </c>
      <c r="AY2466" t="s">
        <v>18759</v>
      </c>
      <c r="AZ2466" t="s">
        <v>20</v>
      </c>
      <c r="BA2466" t="s">
        <v>20</v>
      </c>
      <c r="BB2466" t="s">
        <v>20</v>
      </c>
      <c r="BC2466" t="s">
        <v>18396</v>
      </c>
      <c r="BD2466" s="22" t="s">
        <v>12180</v>
      </c>
      <c r="BE2466" s="22" t="s">
        <v>33435</v>
      </c>
      <c r="BF2466" t="s">
        <v>27925</v>
      </c>
      <c r="BG2466" t="s">
        <v>33394</v>
      </c>
      <c r="BH2466" t="s">
        <v>27925</v>
      </c>
      <c r="BI2466" t="s">
        <v>33394</v>
      </c>
      <c r="BJ2466" t="s">
        <v>33438</v>
      </c>
      <c r="BK2466" t="s">
        <v>33438</v>
      </c>
      <c r="BL2466" t="s">
        <v>33438</v>
      </c>
      <c r="BM2466" t="s">
        <v>33436</v>
      </c>
      <c r="BN2466" t="s">
        <v>33437</v>
      </c>
      <c r="BO2466" t="s">
        <v>33438</v>
      </c>
      <c r="BQ2466" t="s">
        <v>33438</v>
      </c>
      <c r="BR2466" t="s">
        <v>33439</v>
      </c>
      <c r="BS2466" t="s">
        <v>33438</v>
      </c>
      <c r="BT2466" t="s">
        <v>33438</v>
      </c>
      <c r="BV2466" t="s">
        <v>20</v>
      </c>
      <c r="BW2466" t="s">
        <v>28043</v>
      </c>
      <c r="BX2466" t="s">
        <v>27925</v>
      </c>
      <c r="BY2466" t="s">
        <v>27925</v>
      </c>
      <c r="CB2466" t="s">
        <v>18396</v>
      </c>
      <c r="CC2466" t="s">
        <v>18396</v>
      </c>
      <c r="CD2466" t="s">
        <v>18396</v>
      </c>
      <c r="CF2466" t="s">
        <v>6940</v>
      </c>
      <c r="CG2466" t="s">
        <v>27925</v>
      </c>
      <c r="CH2466" t="s">
        <v>33383</v>
      </c>
      <c r="CI2466" t="s">
        <v>33394</v>
      </c>
      <c r="CR2466" t="s">
        <v>6939</v>
      </c>
      <c r="CS2466" t="b">
        <v>0</v>
      </c>
      <c r="CT2466">
        <v>7.1999999999999998E-3</v>
      </c>
      <c r="CU2466" t="s">
        <v>33605</v>
      </c>
      <c r="CV2466" t="s">
        <v>12181</v>
      </c>
      <c r="CW2466" t="s">
        <v>7804</v>
      </c>
      <c r="CX2466" t="b">
        <v>0</v>
      </c>
      <c r="CY2466">
        <v>7.1999999999999998E-3</v>
      </c>
      <c r="CZ2466" t="s">
        <v>33605</v>
      </c>
      <c r="DA2466" t="s">
        <v>33605</v>
      </c>
      <c r="DB2466" t="s">
        <v>33605</v>
      </c>
      <c r="DC2466" t="e">
        <v>#N/A</v>
      </c>
      <c r="DD2466" t="e">
        <v>#N/A</v>
      </c>
      <c r="DE2466" t="e">
        <v>#N/A</v>
      </c>
      <c r="DF2466" t="e">
        <v>#N/A</v>
      </c>
      <c r="DG2466" t="e">
        <v>#N/A</v>
      </c>
      <c r="DH2466" t="e">
        <v>#N/A</v>
      </c>
      <c r="DI2466" t="e">
        <v>#N/A</v>
      </c>
      <c r="DJ2466" t="e">
        <v>#N/A</v>
      </c>
    </row>
    <row r="2467" spans="1:114" x14ac:dyDescent="0.2">
      <c r="A2467" t="s">
        <v>6942</v>
      </c>
      <c r="B2467">
        <v>81045</v>
      </c>
      <c r="C2467">
        <v>82091</v>
      </c>
      <c r="D2467" t="s">
        <v>26</v>
      </c>
      <c r="E2467">
        <v>1047</v>
      </c>
      <c r="F2467">
        <v>348</v>
      </c>
      <c r="G2467" t="s">
        <v>22</v>
      </c>
      <c r="H2467" t="s">
        <v>23</v>
      </c>
      <c r="I2467" t="s">
        <v>16</v>
      </c>
      <c r="J2467" t="s">
        <v>17</v>
      </c>
      <c r="K2467" t="s">
        <v>18</v>
      </c>
      <c r="L2467" t="s">
        <v>7779</v>
      </c>
      <c r="M2467" t="s">
        <v>6751</v>
      </c>
      <c r="N2467" t="s">
        <v>6943</v>
      </c>
      <c r="O2467" t="s">
        <v>6944</v>
      </c>
      <c r="P2467" t="s">
        <v>6941</v>
      </c>
      <c r="R2467" t="s">
        <v>12182</v>
      </c>
      <c r="S2467">
        <v>821757</v>
      </c>
      <c r="T2467">
        <v>822803</v>
      </c>
      <c r="U2467" t="s">
        <v>20</v>
      </c>
      <c r="V2467">
        <v>1047</v>
      </c>
      <c r="W2467">
        <v>348</v>
      </c>
      <c r="X2467" t="s">
        <v>22</v>
      </c>
      <c r="Y2467" t="s">
        <v>23</v>
      </c>
      <c r="Z2467" t="s">
        <v>7792</v>
      </c>
      <c r="AA2467" t="s">
        <v>17</v>
      </c>
      <c r="AB2467" t="s">
        <v>5</v>
      </c>
      <c r="AD2467" t="s">
        <v>7793</v>
      </c>
      <c r="AE2467" t="s">
        <v>12183</v>
      </c>
      <c r="AF2467" t="s">
        <v>12184</v>
      </c>
      <c r="AH2467" t="str">
        <f t="shared" si="40"/>
        <v>CORRECT</v>
      </c>
      <c r="AI2467" t="s">
        <v>16619</v>
      </c>
      <c r="AJ2467" t="s">
        <v>22209</v>
      </c>
      <c r="AK2467" t="s">
        <v>24223</v>
      </c>
      <c r="AL2467" t="s">
        <v>25448</v>
      </c>
      <c r="AM2467" t="s">
        <v>27675</v>
      </c>
      <c r="AN2467" t="s">
        <v>27920</v>
      </c>
      <c r="AO2467" t="s">
        <v>27925</v>
      </c>
      <c r="AP2467" t="s">
        <v>6944</v>
      </c>
      <c r="AQ2467" t="s">
        <v>6941</v>
      </c>
      <c r="AR2467" t="s">
        <v>20</v>
      </c>
      <c r="AS2467" t="s">
        <v>20</v>
      </c>
      <c r="AT2467" t="s">
        <v>32918</v>
      </c>
      <c r="AU2467" t="s">
        <v>20</v>
      </c>
      <c r="AV2467" t="s">
        <v>20</v>
      </c>
      <c r="AW2467" t="s">
        <v>20</v>
      </c>
      <c r="AX2467" t="s">
        <v>20</v>
      </c>
      <c r="AY2467" t="s">
        <v>18827</v>
      </c>
      <c r="AZ2467" t="s">
        <v>20</v>
      </c>
      <c r="BA2467" t="s">
        <v>20</v>
      </c>
      <c r="BB2467" t="s">
        <v>20</v>
      </c>
      <c r="BC2467" t="s">
        <v>18191</v>
      </c>
      <c r="BD2467" s="22" t="s">
        <v>12182</v>
      </c>
      <c r="BE2467" s="22" t="s">
        <v>33435</v>
      </c>
      <c r="BF2467" t="s">
        <v>33450</v>
      </c>
      <c r="BG2467" t="s">
        <v>33451</v>
      </c>
      <c r="BH2467" t="s">
        <v>33450</v>
      </c>
      <c r="BI2467" t="s">
        <v>33451</v>
      </c>
      <c r="BJ2467" t="s">
        <v>33438</v>
      </c>
      <c r="BK2467" t="s">
        <v>33438</v>
      </c>
      <c r="BL2467" t="s">
        <v>33438</v>
      </c>
      <c r="BM2467" t="s">
        <v>33438</v>
      </c>
      <c r="BN2467" t="s">
        <v>33440</v>
      </c>
      <c r="BO2467" t="s">
        <v>33438</v>
      </c>
      <c r="BP2467" t="s">
        <v>33438</v>
      </c>
      <c r="BQ2467" t="s">
        <v>33438</v>
      </c>
      <c r="BR2467" t="s">
        <v>33443</v>
      </c>
      <c r="BS2467" t="s">
        <v>33436</v>
      </c>
      <c r="BT2467" t="s">
        <v>33438</v>
      </c>
      <c r="BV2467" t="s">
        <v>6941</v>
      </c>
      <c r="BW2467" t="s">
        <v>6944</v>
      </c>
      <c r="BX2467" t="s">
        <v>27925</v>
      </c>
      <c r="BY2467" t="s">
        <v>33450</v>
      </c>
      <c r="CB2467" t="s">
        <v>6941</v>
      </c>
      <c r="CC2467" t="s">
        <v>6941</v>
      </c>
      <c r="CD2467" t="s">
        <v>6941</v>
      </c>
      <c r="CE2467" s="25" t="s">
        <v>6941</v>
      </c>
      <c r="CF2467" t="s">
        <v>6944</v>
      </c>
      <c r="CG2467" t="s">
        <v>27925</v>
      </c>
      <c r="CH2467" t="s">
        <v>33383</v>
      </c>
      <c r="CI2467" t="s">
        <v>33394</v>
      </c>
      <c r="CR2467" t="s">
        <v>6943</v>
      </c>
      <c r="CS2467" t="b">
        <v>0</v>
      </c>
      <c r="CT2467">
        <v>6.7000000000000002E-3</v>
      </c>
      <c r="CU2467" t="s">
        <v>33605</v>
      </c>
      <c r="CV2467" t="s">
        <v>12183</v>
      </c>
      <c r="CW2467" t="s">
        <v>12184</v>
      </c>
      <c r="CX2467" t="b">
        <v>0</v>
      </c>
      <c r="CY2467">
        <v>6.7000000000000002E-3</v>
      </c>
      <c r="CZ2467" t="s">
        <v>33605</v>
      </c>
      <c r="DA2467" t="s">
        <v>33605</v>
      </c>
      <c r="DB2467" t="s">
        <v>33605</v>
      </c>
      <c r="DC2467" t="e">
        <v>#N/A</v>
      </c>
      <c r="DD2467" t="e">
        <v>#N/A</v>
      </c>
      <c r="DE2467" t="e">
        <v>#N/A</v>
      </c>
      <c r="DF2467" t="e">
        <v>#N/A</v>
      </c>
      <c r="DG2467" t="e">
        <v>#N/A</v>
      </c>
      <c r="DH2467" t="e">
        <v>#N/A</v>
      </c>
      <c r="DI2467" t="e">
        <v>#N/A</v>
      </c>
      <c r="DJ2467" t="e">
        <v>#N/A</v>
      </c>
    </row>
    <row r="2468" spans="1:114" s="8" customFormat="1" x14ac:dyDescent="0.2">
      <c r="A2468" t="s">
        <v>6945</v>
      </c>
      <c r="B2468">
        <v>82220</v>
      </c>
      <c r="C2468">
        <v>83155</v>
      </c>
      <c r="D2468" t="s">
        <v>20</v>
      </c>
      <c r="E2468">
        <v>936</v>
      </c>
      <c r="F2468">
        <v>311</v>
      </c>
      <c r="G2468" t="s">
        <v>22</v>
      </c>
      <c r="H2468" t="s">
        <v>23</v>
      </c>
      <c r="I2468" t="s">
        <v>16</v>
      </c>
      <c r="J2468" t="s">
        <v>17</v>
      </c>
      <c r="K2468" t="s">
        <v>18</v>
      </c>
      <c r="L2468" t="s">
        <v>7779</v>
      </c>
      <c r="M2468" t="s">
        <v>6751</v>
      </c>
      <c r="N2468" t="s">
        <v>6946</v>
      </c>
      <c r="O2468" t="s">
        <v>6665</v>
      </c>
      <c r="P2468"/>
      <c r="Q2468"/>
      <c r="R2468" t="s">
        <v>12185</v>
      </c>
      <c r="S2468">
        <v>820693</v>
      </c>
      <c r="T2468">
        <v>821628</v>
      </c>
      <c r="U2468" t="s">
        <v>26</v>
      </c>
      <c r="V2468">
        <v>936</v>
      </c>
      <c r="W2468">
        <v>311</v>
      </c>
      <c r="X2468" t="s">
        <v>22</v>
      </c>
      <c r="Y2468" t="s">
        <v>23</v>
      </c>
      <c r="Z2468" t="s">
        <v>7792</v>
      </c>
      <c r="AA2468" t="s">
        <v>17</v>
      </c>
      <c r="AB2468" t="s">
        <v>5</v>
      </c>
      <c r="AC2468"/>
      <c r="AD2468" t="s">
        <v>7793</v>
      </c>
      <c r="AE2468" t="s">
        <v>12186</v>
      </c>
      <c r="AF2468" t="s">
        <v>7804</v>
      </c>
      <c r="AG2468"/>
      <c r="AH2468" t="str">
        <f t="shared" si="40"/>
        <v>CORRECT</v>
      </c>
      <c r="AI2468" t="s">
        <v>16620</v>
      </c>
      <c r="AJ2468" t="s">
        <v>22210</v>
      </c>
      <c r="AK2468" t="s">
        <v>24224</v>
      </c>
      <c r="AL2468" t="s">
        <v>24749</v>
      </c>
      <c r="AM2468" t="s">
        <v>27676</v>
      </c>
      <c r="AN2468" t="s">
        <v>27920</v>
      </c>
      <c r="AO2468" t="s">
        <v>27950</v>
      </c>
      <c r="AP2468" t="s">
        <v>29563</v>
      </c>
      <c r="AQ2468" t="s">
        <v>20</v>
      </c>
      <c r="AR2468" t="s">
        <v>20</v>
      </c>
      <c r="AS2468" t="s">
        <v>20</v>
      </c>
      <c r="AT2468" t="s">
        <v>20</v>
      </c>
      <c r="AU2468" t="s">
        <v>20</v>
      </c>
      <c r="AV2468" t="s">
        <v>20</v>
      </c>
      <c r="AW2468" t="s">
        <v>20</v>
      </c>
      <c r="AX2468" t="s">
        <v>20</v>
      </c>
      <c r="AY2468" t="s">
        <v>20</v>
      </c>
      <c r="AZ2468" t="s">
        <v>20</v>
      </c>
      <c r="BA2468" t="s">
        <v>20</v>
      </c>
      <c r="BB2468" t="s">
        <v>20</v>
      </c>
      <c r="BC2468" t="s">
        <v>18339</v>
      </c>
      <c r="BD2468" s="22" t="s">
        <v>12185</v>
      </c>
      <c r="BE2468" s="22" t="s">
        <v>33435</v>
      </c>
      <c r="BF2468" t="s">
        <v>33441</v>
      </c>
      <c r="BG2468" t="s">
        <v>33442</v>
      </c>
      <c r="BH2468" t="s">
        <v>30333</v>
      </c>
      <c r="BI2468" t="s">
        <v>33442</v>
      </c>
      <c r="BJ2468" t="s">
        <v>33438</v>
      </c>
      <c r="BK2468" t="s">
        <v>33438</v>
      </c>
      <c r="BL2468" t="s">
        <v>33438</v>
      </c>
      <c r="BM2468" t="s">
        <v>33436</v>
      </c>
      <c r="BN2468" t="s">
        <v>33437</v>
      </c>
      <c r="BO2468" t="s">
        <v>33438</v>
      </c>
      <c r="BP2468"/>
      <c r="BQ2468" t="s">
        <v>33438</v>
      </c>
      <c r="BR2468" t="s">
        <v>33439</v>
      </c>
      <c r="BS2468" t="s">
        <v>33438</v>
      </c>
      <c r="BT2468" t="s">
        <v>33438</v>
      </c>
      <c r="BU2468"/>
      <c r="BV2468" t="s">
        <v>20</v>
      </c>
      <c r="BW2468" t="s">
        <v>29563</v>
      </c>
      <c r="BX2468" t="s">
        <v>27950</v>
      </c>
      <c r="BY2468" t="s">
        <v>33441</v>
      </c>
      <c r="BZ2468"/>
      <c r="CA2468"/>
      <c r="CB2468" t="s">
        <v>18339</v>
      </c>
      <c r="CC2468" t="s">
        <v>18339</v>
      </c>
      <c r="CD2468" t="s">
        <v>18339</v>
      </c>
      <c r="CE2468" s="25"/>
      <c r="CF2468" t="s">
        <v>6665</v>
      </c>
      <c r="CG2468" t="s">
        <v>27950</v>
      </c>
      <c r="CH2468" t="s">
        <v>33380</v>
      </c>
      <c r="CI2468" t="s">
        <v>33400</v>
      </c>
      <c r="CJ2468"/>
      <c r="CK2468"/>
      <c r="CL2468"/>
      <c r="CM2468"/>
      <c r="CN2468"/>
      <c r="CO2468"/>
      <c r="CP2468"/>
      <c r="CQ2468"/>
      <c r="CR2468" t="s">
        <v>6946</v>
      </c>
      <c r="CS2468" t="b">
        <v>0</v>
      </c>
      <c r="CT2468">
        <v>2.2499999999999999E-2</v>
      </c>
      <c r="CU2468" t="s">
        <v>33605</v>
      </c>
      <c r="CV2468" t="s">
        <v>12186</v>
      </c>
      <c r="CW2468" t="s">
        <v>7804</v>
      </c>
      <c r="CX2468" t="b">
        <v>0</v>
      </c>
      <c r="CY2468">
        <v>2.2499999999999999E-2</v>
      </c>
      <c r="CZ2468" t="s">
        <v>33605</v>
      </c>
      <c r="DA2468" t="s">
        <v>33605</v>
      </c>
      <c r="DB2468" t="s">
        <v>33605</v>
      </c>
      <c r="DC2468" t="e">
        <v>#N/A</v>
      </c>
      <c r="DD2468" t="e">
        <v>#N/A</v>
      </c>
      <c r="DE2468" t="e">
        <v>#N/A</v>
      </c>
      <c r="DF2468" t="e">
        <v>#N/A</v>
      </c>
      <c r="DG2468" t="e">
        <v>#N/A</v>
      </c>
      <c r="DH2468" t="e">
        <v>#N/A</v>
      </c>
      <c r="DI2468" t="e">
        <v>#N/A</v>
      </c>
      <c r="DJ2468" t="e">
        <v>#N/A</v>
      </c>
    </row>
    <row r="2469" spans="1:114" x14ac:dyDescent="0.2">
      <c r="A2469" t="s">
        <v>6947</v>
      </c>
      <c r="B2469">
        <v>83194</v>
      </c>
      <c r="C2469">
        <v>83892</v>
      </c>
      <c r="D2469" t="s">
        <v>26</v>
      </c>
      <c r="E2469">
        <v>699</v>
      </c>
      <c r="F2469">
        <v>232</v>
      </c>
      <c r="G2469" t="s">
        <v>22</v>
      </c>
      <c r="H2469" t="s">
        <v>23</v>
      </c>
      <c r="I2469" t="s">
        <v>16</v>
      </c>
      <c r="J2469" t="s">
        <v>17</v>
      </c>
      <c r="K2469" t="s">
        <v>18</v>
      </c>
      <c r="L2469" t="s">
        <v>7779</v>
      </c>
      <c r="M2469" t="s">
        <v>6751</v>
      </c>
      <c r="N2469" t="s">
        <v>6948</v>
      </c>
      <c r="O2469" t="s">
        <v>6949</v>
      </c>
      <c r="R2469" t="s">
        <v>12187</v>
      </c>
      <c r="S2469">
        <v>819956</v>
      </c>
      <c r="T2469">
        <v>820654</v>
      </c>
      <c r="U2469" t="s">
        <v>20</v>
      </c>
      <c r="V2469">
        <v>699</v>
      </c>
      <c r="W2469">
        <v>232</v>
      </c>
      <c r="X2469" t="s">
        <v>22</v>
      </c>
      <c r="Y2469" t="s">
        <v>23</v>
      </c>
      <c r="Z2469" t="s">
        <v>7792</v>
      </c>
      <c r="AA2469" t="s">
        <v>17</v>
      </c>
      <c r="AB2469" t="s">
        <v>5</v>
      </c>
      <c r="AD2469" t="s">
        <v>7793</v>
      </c>
      <c r="AE2469" t="s">
        <v>12188</v>
      </c>
      <c r="AF2469" t="s">
        <v>7804</v>
      </c>
      <c r="AH2469" t="str">
        <f t="shared" si="40"/>
        <v>CORRECT</v>
      </c>
      <c r="AI2469" t="s">
        <v>16621</v>
      </c>
      <c r="AJ2469" t="s">
        <v>22211</v>
      </c>
      <c r="AK2469" t="s">
        <v>24225</v>
      </c>
      <c r="AL2469" t="s">
        <v>25101</v>
      </c>
      <c r="AM2469" t="s">
        <v>27677</v>
      </c>
      <c r="AN2469" t="s">
        <v>27920</v>
      </c>
      <c r="AO2469" t="s">
        <v>27926</v>
      </c>
      <c r="AP2469" t="s">
        <v>29564</v>
      </c>
      <c r="AQ2469" t="s">
        <v>20</v>
      </c>
      <c r="AR2469" t="s">
        <v>20</v>
      </c>
      <c r="AS2469" t="s">
        <v>20</v>
      </c>
      <c r="AT2469" t="s">
        <v>20</v>
      </c>
      <c r="AU2469" t="s">
        <v>20</v>
      </c>
      <c r="AV2469" t="s">
        <v>20</v>
      </c>
      <c r="AW2469" t="s">
        <v>20</v>
      </c>
      <c r="AX2469" t="s">
        <v>20</v>
      </c>
      <c r="AY2469" t="s">
        <v>20</v>
      </c>
      <c r="AZ2469" t="s">
        <v>20</v>
      </c>
      <c r="BA2469" t="s">
        <v>20</v>
      </c>
      <c r="BB2469" t="s">
        <v>20</v>
      </c>
      <c r="BC2469" t="s">
        <v>18397</v>
      </c>
      <c r="BD2469" s="22" t="s">
        <v>12187</v>
      </c>
      <c r="BE2469" s="22" t="s">
        <v>33435</v>
      </c>
      <c r="BF2469" t="s">
        <v>27926</v>
      </c>
      <c r="BG2469" t="s">
        <v>33376</v>
      </c>
      <c r="BH2469" t="s">
        <v>27926</v>
      </c>
      <c r="BI2469" t="s">
        <v>33444</v>
      </c>
      <c r="BJ2469" t="s">
        <v>33438</v>
      </c>
      <c r="BK2469" t="s">
        <v>33438</v>
      </c>
      <c r="BL2469" t="s">
        <v>33438</v>
      </c>
      <c r="BM2469" t="s">
        <v>33436</v>
      </c>
      <c r="BN2469" t="s">
        <v>33453</v>
      </c>
      <c r="BO2469" t="s">
        <v>33438</v>
      </c>
      <c r="BP2469" t="s">
        <v>33438</v>
      </c>
      <c r="BQ2469" t="s">
        <v>33438</v>
      </c>
      <c r="BR2469" t="s">
        <v>33447</v>
      </c>
      <c r="BS2469" t="s">
        <v>33438</v>
      </c>
      <c r="BT2469" t="s">
        <v>33438</v>
      </c>
      <c r="BV2469" t="s">
        <v>20</v>
      </c>
      <c r="BW2469" t="s">
        <v>29564</v>
      </c>
      <c r="BX2469" t="s">
        <v>27926</v>
      </c>
      <c r="BY2469" t="s">
        <v>27926</v>
      </c>
      <c r="CB2469" t="s">
        <v>18397</v>
      </c>
      <c r="CC2469" t="s">
        <v>18397</v>
      </c>
      <c r="CD2469" t="s">
        <v>18397</v>
      </c>
      <c r="CF2469" t="s">
        <v>6949</v>
      </c>
      <c r="CG2469" t="s">
        <v>27926</v>
      </c>
      <c r="CH2469" t="s">
        <v>33380</v>
      </c>
      <c r="CI2469" t="s">
        <v>33376</v>
      </c>
      <c r="CR2469" t="s">
        <v>6948</v>
      </c>
      <c r="CS2469" t="b">
        <v>0</v>
      </c>
      <c r="CT2469">
        <v>1.7899999999999999E-2</v>
      </c>
      <c r="CU2469" t="s">
        <v>33605</v>
      </c>
      <c r="CV2469" t="s">
        <v>12188</v>
      </c>
      <c r="CW2469" t="s">
        <v>7804</v>
      </c>
      <c r="CX2469" t="b">
        <v>0</v>
      </c>
      <c r="CY2469">
        <v>1.7899999999999999E-2</v>
      </c>
      <c r="CZ2469" t="s">
        <v>33605</v>
      </c>
      <c r="DA2469" t="s">
        <v>33605</v>
      </c>
      <c r="DB2469" t="s">
        <v>33605</v>
      </c>
      <c r="DC2469" t="e">
        <v>#N/A</v>
      </c>
      <c r="DD2469" t="e">
        <v>#N/A</v>
      </c>
      <c r="DE2469" t="e">
        <v>#N/A</v>
      </c>
      <c r="DF2469" t="e">
        <v>#N/A</v>
      </c>
      <c r="DG2469" t="e">
        <v>#N/A</v>
      </c>
      <c r="DH2469" t="e">
        <v>#N/A</v>
      </c>
      <c r="DI2469" t="e">
        <v>#N/A</v>
      </c>
      <c r="DJ2469" t="e">
        <v>#N/A</v>
      </c>
    </row>
    <row r="2470" spans="1:114" x14ac:dyDescent="0.2">
      <c r="A2470" t="s">
        <v>6950</v>
      </c>
      <c r="B2470">
        <v>83953</v>
      </c>
      <c r="C2470">
        <v>85659</v>
      </c>
      <c r="D2470" t="s">
        <v>20</v>
      </c>
      <c r="E2470">
        <v>1707</v>
      </c>
      <c r="F2470">
        <v>568</v>
      </c>
      <c r="G2470" t="s">
        <v>22</v>
      </c>
      <c r="H2470" t="s">
        <v>23</v>
      </c>
      <c r="I2470" t="s">
        <v>16</v>
      </c>
      <c r="J2470" t="s">
        <v>17</v>
      </c>
      <c r="K2470" t="s">
        <v>18</v>
      </c>
      <c r="L2470" t="s">
        <v>7779</v>
      </c>
      <c r="M2470" t="s">
        <v>6751</v>
      </c>
      <c r="N2470" t="s">
        <v>6951</v>
      </c>
      <c r="O2470" t="s">
        <v>6952</v>
      </c>
      <c r="R2470" t="s">
        <v>12189</v>
      </c>
      <c r="S2470">
        <v>818189</v>
      </c>
      <c r="T2470">
        <v>819895</v>
      </c>
      <c r="U2470" t="s">
        <v>26</v>
      </c>
      <c r="V2470">
        <v>1707</v>
      </c>
      <c r="W2470">
        <v>568</v>
      </c>
      <c r="X2470" t="s">
        <v>22</v>
      </c>
      <c r="Y2470" t="s">
        <v>23</v>
      </c>
      <c r="Z2470" t="s">
        <v>7792</v>
      </c>
      <c r="AA2470" t="s">
        <v>17</v>
      </c>
      <c r="AB2470" t="s">
        <v>5</v>
      </c>
      <c r="AD2470" t="s">
        <v>7793</v>
      </c>
      <c r="AE2470" t="s">
        <v>12190</v>
      </c>
      <c r="AF2470" t="s">
        <v>7804</v>
      </c>
      <c r="AH2470" t="str">
        <f t="shared" si="40"/>
        <v>CORRECT</v>
      </c>
      <c r="AI2470" t="s">
        <v>16622</v>
      </c>
      <c r="AJ2470" t="s">
        <v>22212</v>
      </c>
      <c r="AK2470" t="s">
        <v>22472</v>
      </c>
      <c r="AL2470" t="s">
        <v>25449</v>
      </c>
      <c r="AM2470" t="s">
        <v>27678</v>
      </c>
      <c r="AN2470" t="s">
        <v>27920</v>
      </c>
      <c r="AO2470" t="s">
        <v>27925</v>
      </c>
      <c r="AP2470" t="s">
        <v>29565</v>
      </c>
      <c r="AQ2470" t="s">
        <v>20</v>
      </c>
      <c r="AR2470" t="s">
        <v>20</v>
      </c>
      <c r="AS2470" t="s">
        <v>31683</v>
      </c>
      <c r="AT2470" t="s">
        <v>32919</v>
      </c>
      <c r="AU2470" t="s">
        <v>33357</v>
      </c>
      <c r="AV2470" t="s">
        <v>19986</v>
      </c>
      <c r="AW2470" t="s">
        <v>20</v>
      </c>
      <c r="AX2470" t="s">
        <v>20</v>
      </c>
      <c r="AY2470" t="s">
        <v>18906</v>
      </c>
      <c r="AZ2470" t="s">
        <v>18737</v>
      </c>
      <c r="BA2470" t="s">
        <v>20</v>
      </c>
      <c r="BB2470" t="s">
        <v>20</v>
      </c>
      <c r="BC2470" t="s">
        <v>18398</v>
      </c>
      <c r="BD2470" s="22" t="s">
        <v>12189</v>
      </c>
      <c r="BE2470" s="22" t="s">
        <v>33435</v>
      </c>
      <c r="BF2470" t="s">
        <v>27925</v>
      </c>
      <c r="BG2470" t="s">
        <v>33394</v>
      </c>
      <c r="BH2470" t="s">
        <v>27925</v>
      </c>
      <c r="BI2470" t="s">
        <v>33394</v>
      </c>
      <c r="BJ2470" t="s">
        <v>33438</v>
      </c>
      <c r="BK2470" t="s">
        <v>33438</v>
      </c>
      <c r="BL2470" t="s">
        <v>33438</v>
      </c>
      <c r="BM2470" t="s">
        <v>33436</v>
      </c>
      <c r="BN2470" t="s">
        <v>33449</v>
      </c>
      <c r="BO2470" t="s">
        <v>33438</v>
      </c>
      <c r="BQ2470" t="s">
        <v>33438</v>
      </c>
      <c r="BR2470" t="s">
        <v>33439</v>
      </c>
      <c r="BS2470" t="s">
        <v>33438</v>
      </c>
      <c r="BT2470" t="s">
        <v>33438</v>
      </c>
      <c r="BV2470" t="s">
        <v>20</v>
      </c>
      <c r="BW2470" t="s">
        <v>29565</v>
      </c>
      <c r="BX2470" t="s">
        <v>27925</v>
      </c>
      <c r="BY2470" t="s">
        <v>27925</v>
      </c>
      <c r="CB2470" t="s">
        <v>18398</v>
      </c>
      <c r="CC2470" t="s">
        <v>18398</v>
      </c>
      <c r="CD2470" t="s">
        <v>18398</v>
      </c>
      <c r="CF2470" t="s">
        <v>6952</v>
      </c>
      <c r="CG2470" t="s">
        <v>27925</v>
      </c>
      <c r="CH2470" t="s">
        <v>33383</v>
      </c>
      <c r="CI2470" t="s">
        <v>33394</v>
      </c>
      <c r="CR2470" t="s">
        <v>6951</v>
      </c>
      <c r="CS2470" t="b">
        <v>0</v>
      </c>
      <c r="CT2470">
        <v>8.2000000000000007E-3</v>
      </c>
      <c r="CU2470" t="s">
        <v>33605</v>
      </c>
      <c r="CV2470" t="s">
        <v>12190</v>
      </c>
      <c r="CW2470" t="s">
        <v>7804</v>
      </c>
      <c r="CX2470" t="b">
        <v>0</v>
      </c>
      <c r="CY2470">
        <v>8.2000000000000007E-3</v>
      </c>
      <c r="CZ2470" t="s">
        <v>33605</v>
      </c>
      <c r="DA2470" t="s">
        <v>33605</v>
      </c>
      <c r="DB2470" t="s">
        <v>33605</v>
      </c>
      <c r="DC2470" t="e">
        <v>#N/A</v>
      </c>
      <c r="DD2470" t="e">
        <v>#N/A</v>
      </c>
      <c r="DE2470" t="e">
        <v>#N/A</v>
      </c>
      <c r="DF2470" t="e">
        <v>#N/A</v>
      </c>
      <c r="DG2470" t="e">
        <v>#N/A</v>
      </c>
      <c r="DH2470" t="e">
        <v>#N/A</v>
      </c>
      <c r="DI2470" t="e">
        <v>#N/A</v>
      </c>
      <c r="DJ2470" t="e">
        <v>#N/A</v>
      </c>
    </row>
    <row r="2471" spans="1:114" x14ac:dyDescent="0.2">
      <c r="A2471" t="s">
        <v>6953</v>
      </c>
      <c r="B2471">
        <v>85634</v>
      </c>
      <c r="C2471">
        <v>86677</v>
      </c>
      <c r="D2471" t="s">
        <v>20</v>
      </c>
      <c r="E2471">
        <v>1044</v>
      </c>
      <c r="F2471">
        <v>347</v>
      </c>
      <c r="G2471" t="s">
        <v>22</v>
      </c>
      <c r="H2471" t="s">
        <v>23</v>
      </c>
      <c r="I2471" t="s">
        <v>16</v>
      </c>
      <c r="J2471" t="s">
        <v>17</v>
      </c>
      <c r="K2471" t="s">
        <v>18</v>
      </c>
      <c r="L2471" t="s">
        <v>7779</v>
      </c>
      <c r="M2471" t="s">
        <v>6751</v>
      </c>
      <c r="N2471" t="s">
        <v>6954</v>
      </c>
      <c r="O2471" t="s">
        <v>3041</v>
      </c>
      <c r="R2471" t="s">
        <v>12191</v>
      </c>
      <c r="S2471">
        <v>817168</v>
      </c>
      <c r="T2471">
        <v>818214</v>
      </c>
      <c r="U2471" t="s">
        <v>26</v>
      </c>
      <c r="V2471">
        <v>1047</v>
      </c>
      <c r="W2471">
        <v>348</v>
      </c>
      <c r="X2471" t="s">
        <v>22</v>
      </c>
      <c r="Y2471" t="s">
        <v>23</v>
      </c>
      <c r="Z2471" t="s">
        <v>7792</v>
      </c>
      <c r="AA2471" t="s">
        <v>17</v>
      </c>
      <c r="AB2471" t="s">
        <v>5</v>
      </c>
      <c r="AD2471" t="s">
        <v>7793</v>
      </c>
      <c r="AE2471" t="s">
        <v>12192</v>
      </c>
      <c r="AF2471" t="s">
        <v>7804</v>
      </c>
      <c r="AH2471" t="str">
        <f t="shared" si="40"/>
        <v>bad</v>
      </c>
      <c r="AI2471" t="s">
        <v>16623</v>
      </c>
      <c r="AJ2471" t="s">
        <v>22213</v>
      </c>
      <c r="AK2471" t="s">
        <v>24226</v>
      </c>
      <c r="AL2471" t="s">
        <v>24463</v>
      </c>
      <c r="AM2471" t="s">
        <v>26978</v>
      </c>
      <c r="AN2471" t="s">
        <v>27920</v>
      </c>
      <c r="AO2471" t="s">
        <v>27925</v>
      </c>
      <c r="AP2471" t="s">
        <v>28719</v>
      </c>
      <c r="AQ2471" t="s">
        <v>20</v>
      </c>
      <c r="AR2471" t="s">
        <v>31072</v>
      </c>
      <c r="AS2471" t="s">
        <v>20</v>
      </c>
      <c r="AT2471" t="s">
        <v>20</v>
      </c>
      <c r="AU2471" t="s">
        <v>20</v>
      </c>
      <c r="AV2471" t="s">
        <v>20</v>
      </c>
      <c r="AW2471" t="s">
        <v>20</v>
      </c>
      <c r="AX2471" t="s">
        <v>20</v>
      </c>
      <c r="AY2471" t="s">
        <v>20</v>
      </c>
      <c r="AZ2471" t="s">
        <v>20</v>
      </c>
      <c r="BA2471" t="s">
        <v>20</v>
      </c>
      <c r="BB2471" t="s">
        <v>20</v>
      </c>
      <c r="BC2471" t="s">
        <v>17621</v>
      </c>
      <c r="BD2471" s="22" t="s">
        <v>12191</v>
      </c>
      <c r="BE2471" s="22" t="s">
        <v>33435</v>
      </c>
      <c r="BF2471" t="s">
        <v>33450</v>
      </c>
      <c r="BG2471" t="s">
        <v>33451</v>
      </c>
      <c r="BH2471" t="s">
        <v>33450</v>
      </c>
      <c r="BI2471" t="s">
        <v>33451</v>
      </c>
      <c r="BJ2471" t="s">
        <v>33438</v>
      </c>
      <c r="BK2471" t="s">
        <v>33438</v>
      </c>
      <c r="BL2471" t="s">
        <v>33438</v>
      </c>
      <c r="BM2471" t="s">
        <v>33436</v>
      </c>
      <c r="BN2471" t="s">
        <v>33448</v>
      </c>
      <c r="BO2471" t="s">
        <v>33438</v>
      </c>
      <c r="BP2471" t="s">
        <v>33438</v>
      </c>
      <c r="BQ2471" t="s">
        <v>33438</v>
      </c>
      <c r="BR2471" t="s">
        <v>33439</v>
      </c>
      <c r="BS2471" t="s">
        <v>33438</v>
      </c>
      <c r="BT2471" t="s">
        <v>33438</v>
      </c>
      <c r="BV2471" t="s">
        <v>20</v>
      </c>
      <c r="BW2471" t="s">
        <v>28719</v>
      </c>
      <c r="BX2471" t="s">
        <v>27925</v>
      </c>
      <c r="BY2471" t="s">
        <v>33450</v>
      </c>
      <c r="CB2471" t="s">
        <v>17621</v>
      </c>
      <c r="CC2471" t="s">
        <v>17621</v>
      </c>
      <c r="CD2471" t="s">
        <v>17621</v>
      </c>
      <c r="CF2471" t="s">
        <v>3041</v>
      </c>
      <c r="CG2471" t="s">
        <v>27925</v>
      </c>
      <c r="CH2471" t="s">
        <v>33383</v>
      </c>
      <c r="CI2471" t="s">
        <v>33394</v>
      </c>
      <c r="CR2471" t="s">
        <v>6954</v>
      </c>
      <c r="CS2471" t="b">
        <v>0</v>
      </c>
      <c r="CT2471">
        <v>5.1999999999999998E-3</v>
      </c>
      <c r="CU2471" t="s">
        <v>33605</v>
      </c>
      <c r="CV2471" t="s">
        <v>12192</v>
      </c>
      <c r="CW2471" t="s">
        <v>7804</v>
      </c>
      <c r="CX2471" t="b">
        <v>0</v>
      </c>
      <c r="CY2471">
        <v>4.7999999999999996E-3</v>
      </c>
      <c r="CZ2471" t="s">
        <v>33605</v>
      </c>
      <c r="DA2471" t="s">
        <v>33605</v>
      </c>
      <c r="DB2471" t="s">
        <v>33606</v>
      </c>
      <c r="DC2471" t="e">
        <v>#N/A</v>
      </c>
      <c r="DD2471" t="e">
        <v>#N/A</v>
      </c>
      <c r="DE2471" t="e">
        <v>#N/A</v>
      </c>
      <c r="DF2471" t="e">
        <v>#N/A</v>
      </c>
      <c r="DG2471" t="e">
        <v>#N/A</v>
      </c>
      <c r="DH2471" t="e">
        <v>#N/A</v>
      </c>
      <c r="DI2471" t="e">
        <v>#N/A</v>
      </c>
      <c r="DJ2471" t="e">
        <v>#N/A</v>
      </c>
    </row>
    <row r="2472" spans="1:114" x14ac:dyDescent="0.2">
      <c r="A2472" t="s">
        <v>6955</v>
      </c>
      <c r="B2472">
        <v>86759</v>
      </c>
      <c r="C2472">
        <v>87784</v>
      </c>
      <c r="D2472" t="s">
        <v>20</v>
      </c>
      <c r="E2472">
        <v>1026</v>
      </c>
      <c r="F2472">
        <v>341</v>
      </c>
      <c r="G2472" t="s">
        <v>22</v>
      </c>
      <c r="H2472" t="s">
        <v>23</v>
      </c>
      <c r="I2472" t="s">
        <v>16</v>
      </c>
      <c r="J2472" t="s">
        <v>17</v>
      </c>
      <c r="K2472" t="s">
        <v>18</v>
      </c>
      <c r="L2472" t="s">
        <v>7779</v>
      </c>
      <c r="M2472" t="s">
        <v>6751</v>
      </c>
      <c r="N2472" t="s">
        <v>6956</v>
      </c>
      <c r="O2472" t="s">
        <v>1350</v>
      </c>
      <c r="R2472" t="s">
        <v>12193</v>
      </c>
      <c r="S2472">
        <v>816064</v>
      </c>
      <c r="T2472">
        <v>817089</v>
      </c>
      <c r="U2472" t="s">
        <v>26</v>
      </c>
      <c r="V2472">
        <v>1026</v>
      </c>
      <c r="W2472">
        <v>341</v>
      </c>
      <c r="X2472" t="s">
        <v>22</v>
      </c>
      <c r="Y2472" t="s">
        <v>23</v>
      </c>
      <c r="Z2472" t="s">
        <v>7792</v>
      </c>
      <c r="AA2472" t="s">
        <v>17</v>
      </c>
      <c r="AB2472" t="s">
        <v>5</v>
      </c>
      <c r="AD2472" t="s">
        <v>7793</v>
      </c>
      <c r="AE2472" t="s">
        <v>12194</v>
      </c>
      <c r="AF2472" t="s">
        <v>12195</v>
      </c>
      <c r="AH2472" t="str">
        <f t="shared" si="40"/>
        <v>CORRECT</v>
      </c>
      <c r="AI2472" t="s">
        <v>16624</v>
      </c>
      <c r="AJ2472" t="s">
        <v>22214</v>
      </c>
      <c r="AK2472" t="s">
        <v>24227</v>
      </c>
      <c r="AL2472" t="s">
        <v>24823</v>
      </c>
      <c r="AM2472" t="s">
        <v>27679</v>
      </c>
      <c r="AN2472" t="s">
        <v>27920</v>
      </c>
      <c r="AO2472" t="s">
        <v>27924</v>
      </c>
      <c r="AP2472" t="s">
        <v>29566</v>
      </c>
      <c r="AQ2472" t="s">
        <v>30318</v>
      </c>
      <c r="AR2472" t="s">
        <v>20</v>
      </c>
      <c r="AS2472" t="s">
        <v>20</v>
      </c>
      <c r="AT2472" t="s">
        <v>32920</v>
      </c>
      <c r="AU2472" t="s">
        <v>33112</v>
      </c>
      <c r="AV2472" t="s">
        <v>19814</v>
      </c>
      <c r="AW2472" t="s">
        <v>20</v>
      </c>
      <c r="AX2472" t="s">
        <v>20</v>
      </c>
      <c r="AY2472" t="s">
        <v>18744</v>
      </c>
      <c r="AZ2472" t="s">
        <v>18645</v>
      </c>
      <c r="BA2472" t="s">
        <v>20</v>
      </c>
      <c r="BB2472" t="s">
        <v>20</v>
      </c>
      <c r="BC2472" t="s">
        <v>16996</v>
      </c>
      <c r="BD2472" s="22" t="s">
        <v>12193</v>
      </c>
      <c r="BE2472" s="22" t="s">
        <v>33435</v>
      </c>
      <c r="BF2472" t="s">
        <v>27933</v>
      </c>
      <c r="BG2472" t="s">
        <v>33388</v>
      </c>
      <c r="BH2472" t="s">
        <v>27933</v>
      </c>
      <c r="BI2472" t="s">
        <v>33388</v>
      </c>
      <c r="BJ2472" t="s">
        <v>33438</v>
      </c>
      <c r="BK2472" t="s">
        <v>33438</v>
      </c>
      <c r="BL2472" t="s">
        <v>33438</v>
      </c>
      <c r="BM2472" t="s">
        <v>33436</v>
      </c>
      <c r="BN2472" t="s">
        <v>33437</v>
      </c>
      <c r="BO2472" t="s">
        <v>33438</v>
      </c>
      <c r="BQ2472" t="s">
        <v>33438</v>
      </c>
      <c r="BR2472" t="s">
        <v>33439</v>
      </c>
      <c r="BS2472" t="s">
        <v>33438</v>
      </c>
      <c r="BT2472" t="s">
        <v>33438</v>
      </c>
      <c r="BV2472" t="s">
        <v>30318</v>
      </c>
      <c r="BW2472" t="s">
        <v>29566</v>
      </c>
      <c r="BX2472" t="s">
        <v>27924</v>
      </c>
      <c r="BY2472" t="s">
        <v>27933</v>
      </c>
      <c r="CB2472" t="s">
        <v>30318</v>
      </c>
      <c r="CC2472" t="s">
        <v>30318</v>
      </c>
      <c r="CD2472" t="s">
        <v>30318</v>
      </c>
      <c r="CF2472" t="s">
        <v>1350</v>
      </c>
      <c r="CG2472" t="s">
        <v>27924</v>
      </c>
      <c r="CH2472" t="s">
        <v>33382</v>
      </c>
      <c r="CI2472" t="s">
        <v>33384</v>
      </c>
      <c r="CR2472" t="s">
        <v>6956</v>
      </c>
      <c r="CS2472" t="b">
        <v>0</v>
      </c>
      <c r="CT2472">
        <v>6.8999999999999999E-3</v>
      </c>
      <c r="CU2472" t="s">
        <v>33605</v>
      </c>
      <c r="CV2472" t="s">
        <v>12194</v>
      </c>
      <c r="CW2472" t="s">
        <v>12195</v>
      </c>
      <c r="CX2472" t="b">
        <v>0</v>
      </c>
      <c r="CY2472">
        <v>6.8999999999999999E-3</v>
      </c>
      <c r="CZ2472" t="s">
        <v>33605</v>
      </c>
      <c r="DA2472" t="s">
        <v>33605</v>
      </c>
      <c r="DB2472" t="s">
        <v>33605</v>
      </c>
      <c r="DC2472" t="e">
        <v>#N/A</v>
      </c>
      <c r="DD2472" t="e">
        <v>#N/A</v>
      </c>
      <c r="DE2472" t="e">
        <v>#N/A</v>
      </c>
      <c r="DF2472" t="e">
        <v>#N/A</v>
      </c>
      <c r="DG2472" t="e">
        <v>#N/A</v>
      </c>
      <c r="DH2472" t="e">
        <v>#N/A</v>
      </c>
      <c r="DI2472" t="e">
        <v>#N/A</v>
      </c>
      <c r="DJ2472" t="e">
        <v>#N/A</v>
      </c>
    </row>
    <row r="2473" spans="1:114" x14ac:dyDescent="0.2">
      <c r="A2473" t="s">
        <v>6957</v>
      </c>
      <c r="B2473">
        <v>87771</v>
      </c>
      <c r="C2473">
        <v>89372</v>
      </c>
      <c r="D2473" t="s">
        <v>20</v>
      </c>
      <c r="E2473">
        <v>1602</v>
      </c>
      <c r="F2473">
        <v>533</v>
      </c>
      <c r="G2473" t="s">
        <v>22</v>
      </c>
      <c r="H2473" t="s">
        <v>23</v>
      </c>
      <c r="I2473" t="s">
        <v>16</v>
      </c>
      <c r="J2473" t="s">
        <v>17</v>
      </c>
      <c r="K2473" t="s">
        <v>18</v>
      </c>
      <c r="L2473" t="s">
        <v>7779</v>
      </c>
      <c r="M2473" t="s">
        <v>6751</v>
      </c>
      <c r="N2473" t="s">
        <v>6958</v>
      </c>
      <c r="O2473" t="s">
        <v>286</v>
      </c>
      <c r="R2473" t="s">
        <v>12196</v>
      </c>
      <c r="S2473">
        <v>814476</v>
      </c>
      <c r="T2473">
        <v>816077</v>
      </c>
      <c r="U2473" t="s">
        <v>26</v>
      </c>
      <c r="V2473">
        <v>1602</v>
      </c>
      <c r="W2473">
        <v>533</v>
      </c>
      <c r="X2473" t="s">
        <v>22</v>
      </c>
      <c r="Y2473" t="s">
        <v>23</v>
      </c>
      <c r="Z2473" t="s">
        <v>7792</v>
      </c>
      <c r="AA2473" t="s">
        <v>17</v>
      </c>
      <c r="AB2473" t="s">
        <v>5</v>
      </c>
      <c r="AD2473" t="s">
        <v>7793</v>
      </c>
      <c r="AE2473" t="s">
        <v>12197</v>
      </c>
      <c r="AF2473" t="s">
        <v>12198</v>
      </c>
      <c r="AH2473" t="str">
        <f t="shared" si="40"/>
        <v>CORRECT</v>
      </c>
      <c r="AI2473" t="s">
        <v>16625</v>
      </c>
      <c r="AJ2473" t="s">
        <v>22215</v>
      </c>
      <c r="AK2473" t="s">
        <v>22472</v>
      </c>
      <c r="AL2473" t="s">
        <v>25450</v>
      </c>
      <c r="AM2473" t="s">
        <v>27680</v>
      </c>
      <c r="AN2473" t="s">
        <v>27920</v>
      </c>
      <c r="AO2473" t="s">
        <v>27933</v>
      </c>
      <c r="AP2473" t="s">
        <v>29567</v>
      </c>
      <c r="AQ2473" t="s">
        <v>30319</v>
      </c>
      <c r="AR2473" t="s">
        <v>20</v>
      </c>
      <c r="AS2473" t="s">
        <v>20</v>
      </c>
      <c r="AT2473" t="s">
        <v>32638</v>
      </c>
      <c r="AU2473" t="s">
        <v>33112</v>
      </c>
      <c r="AV2473" t="s">
        <v>19814</v>
      </c>
      <c r="AW2473" t="s">
        <v>20</v>
      </c>
      <c r="AX2473" t="s">
        <v>20</v>
      </c>
      <c r="AY2473" t="s">
        <v>18744</v>
      </c>
      <c r="AZ2473" t="s">
        <v>18645</v>
      </c>
      <c r="BA2473" t="s">
        <v>20</v>
      </c>
      <c r="BB2473" t="s">
        <v>20</v>
      </c>
      <c r="BC2473" t="s">
        <v>18072</v>
      </c>
      <c r="BD2473" s="22" t="s">
        <v>12196</v>
      </c>
      <c r="BE2473" s="22" t="s">
        <v>33435</v>
      </c>
      <c r="BF2473" t="s">
        <v>27933</v>
      </c>
      <c r="BG2473" t="s">
        <v>33388</v>
      </c>
      <c r="BH2473" t="s">
        <v>27933</v>
      </c>
      <c r="BI2473" t="s">
        <v>33388</v>
      </c>
      <c r="BJ2473" t="s">
        <v>33438</v>
      </c>
      <c r="BK2473" t="s">
        <v>33438</v>
      </c>
      <c r="BL2473" t="s">
        <v>33436</v>
      </c>
      <c r="BM2473" t="s">
        <v>33436</v>
      </c>
      <c r="BN2473" t="s">
        <v>33448</v>
      </c>
      <c r="BO2473" t="s">
        <v>33438</v>
      </c>
      <c r="BP2473" t="s">
        <v>33438</v>
      </c>
      <c r="BQ2473" t="s">
        <v>33438</v>
      </c>
      <c r="BR2473" t="s">
        <v>33439</v>
      </c>
      <c r="BS2473" t="s">
        <v>33438</v>
      </c>
      <c r="BT2473" t="s">
        <v>33438</v>
      </c>
      <c r="BV2473" t="s">
        <v>30319</v>
      </c>
      <c r="BW2473" t="s">
        <v>29567</v>
      </c>
      <c r="BX2473" t="s">
        <v>27933</v>
      </c>
      <c r="BY2473" t="s">
        <v>27933</v>
      </c>
      <c r="CB2473" t="s">
        <v>30319</v>
      </c>
      <c r="CC2473" t="s">
        <v>30319</v>
      </c>
      <c r="CD2473" t="s">
        <v>30319</v>
      </c>
      <c r="CF2473" t="s">
        <v>286</v>
      </c>
      <c r="CG2473" t="s">
        <v>27933</v>
      </c>
      <c r="CH2473" t="s">
        <v>33382</v>
      </c>
      <c r="CI2473" t="s">
        <v>33388</v>
      </c>
      <c r="CR2473" t="s">
        <v>6958</v>
      </c>
      <c r="CS2473" t="b">
        <v>0</v>
      </c>
      <c r="CT2473">
        <v>4.7000000000000002E-3</v>
      </c>
      <c r="CU2473" t="s">
        <v>33605</v>
      </c>
      <c r="CV2473" t="s">
        <v>12197</v>
      </c>
      <c r="CW2473" t="s">
        <v>12198</v>
      </c>
      <c r="CX2473" t="b">
        <v>0</v>
      </c>
      <c r="CY2473">
        <v>4.7000000000000002E-3</v>
      </c>
      <c r="CZ2473" t="s">
        <v>33605</v>
      </c>
      <c r="DA2473" t="s">
        <v>33605</v>
      </c>
      <c r="DB2473" t="s">
        <v>33605</v>
      </c>
      <c r="DC2473" t="e">
        <v>#N/A</v>
      </c>
      <c r="DD2473" t="e">
        <v>#N/A</v>
      </c>
      <c r="DE2473" t="e">
        <v>#N/A</v>
      </c>
      <c r="DF2473" t="e">
        <v>#N/A</v>
      </c>
      <c r="DG2473" t="e">
        <v>#N/A</v>
      </c>
      <c r="DH2473" t="e">
        <v>#N/A</v>
      </c>
      <c r="DI2473" t="e">
        <v>#N/A</v>
      </c>
      <c r="DJ2473" t="e">
        <v>#N/A</v>
      </c>
    </row>
    <row r="2474" spans="1:114" x14ac:dyDescent="0.2">
      <c r="A2474" t="s">
        <v>6959</v>
      </c>
      <c r="B2474">
        <v>89454</v>
      </c>
      <c r="C2474">
        <v>89888</v>
      </c>
      <c r="D2474" t="s">
        <v>20</v>
      </c>
      <c r="E2474">
        <v>435</v>
      </c>
      <c r="F2474">
        <v>144</v>
      </c>
      <c r="G2474" t="s">
        <v>22</v>
      </c>
      <c r="H2474" t="s">
        <v>23</v>
      </c>
      <c r="I2474" t="s">
        <v>16</v>
      </c>
      <c r="J2474" t="s">
        <v>17</v>
      </c>
      <c r="K2474" t="s">
        <v>18</v>
      </c>
      <c r="L2474" t="s">
        <v>7779</v>
      </c>
      <c r="M2474" t="s">
        <v>6751</v>
      </c>
      <c r="N2474" t="s">
        <v>6960</v>
      </c>
      <c r="O2474" t="s">
        <v>49</v>
      </c>
      <c r="R2474" t="s">
        <v>12199</v>
      </c>
      <c r="S2474">
        <v>813960</v>
      </c>
      <c r="T2474">
        <v>814394</v>
      </c>
      <c r="U2474" t="s">
        <v>26</v>
      </c>
      <c r="V2474">
        <v>435</v>
      </c>
      <c r="W2474">
        <v>144</v>
      </c>
      <c r="X2474" t="s">
        <v>22</v>
      </c>
      <c r="Y2474" t="s">
        <v>23</v>
      </c>
      <c r="Z2474" t="s">
        <v>7792</v>
      </c>
      <c r="AA2474" t="s">
        <v>17</v>
      </c>
      <c r="AB2474" t="s">
        <v>5</v>
      </c>
      <c r="AD2474" t="s">
        <v>7793</v>
      </c>
      <c r="AE2474" t="s">
        <v>12200</v>
      </c>
      <c r="AF2474" t="s">
        <v>7804</v>
      </c>
      <c r="AH2474" t="str">
        <f t="shared" si="40"/>
        <v>CORRECT</v>
      </c>
      <c r="AI2474" s="7"/>
      <c r="AJ2474" t="e">
        <v>#N/A</v>
      </c>
      <c r="AK2474" t="e">
        <v>#N/A</v>
      </c>
      <c r="AL2474" t="e">
        <v>#N/A</v>
      </c>
      <c r="AM2474" t="e">
        <v>#N/A</v>
      </c>
      <c r="AN2474" t="e">
        <v>#N/A</v>
      </c>
      <c r="AO2474" t="e">
        <v>#N/A</v>
      </c>
      <c r="AP2474" t="e">
        <v>#N/A</v>
      </c>
      <c r="AQ2474" t="e">
        <v>#N/A</v>
      </c>
      <c r="AR2474" t="e">
        <v>#N/A</v>
      </c>
      <c r="AS2474" t="e">
        <v>#N/A</v>
      </c>
      <c r="AT2474" t="e">
        <v>#N/A</v>
      </c>
      <c r="AU2474" t="e">
        <v>#N/A</v>
      </c>
      <c r="AV2474" t="e">
        <v>#N/A</v>
      </c>
      <c r="AW2474" t="e">
        <v>#N/A</v>
      </c>
      <c r="AX2474" t="e">
        <v>#N/A</v>
      </c>
      <c r="AY2474" t="e">
        <v>#N/A</v>
      </c>
      <c r="AZ2474" t="e">
        <v>#N/A</v>
      </c>
      <c r="BA2474" t="e">
        <v>#N/A</v>
      </c>
      <c r="BB2474" t="e">
        <v>#N/A</v>
      </c>
      <c r="BC2474" t="e">
        <v>#N/A</v>
      </c>
      <c r="BD2474" s="22" t="s">
        <v>12199</v>
      </c>
      <c r="BE2474" s="22" t="s">
        <v>33435</v>
      </c>
      <c r="BF2474" t="s">
        <v>33441</v>
      </c>
      <c r="BG2474" t="s">
        <v>33442</v>
      </c>
      <c r="BH2474" t="s">
        <v>30333</v>
      </c>
      <c r="BI2474" t="s">
        <v>33442</v>
      </c>
      <c r="BJ2474" t="s">
        <v>33438</v>
      </c>
      <c r="BK2474" t="s">
        <v>33438</v>
      </c>
      <c r="BL2474" t="s">
        <v>33436</v>
      </c>
      <c r="BM2474" t="s">
        <v>33436</v>
      </c>
      <c r="BN2474" t="s">
        <v>33437</v>
      </c>
      <c r="BO2474" t="s">
        <v>33438</v>
      </c>
      <c r="BQ2474" t="s">
        <v>33438</v>
      </c>
      <c r="BR2474" t="s">
        <v>33447</v>
      </c>
      <c r="BS2474" t="s">
        <v>33438</v>
      </c>
      <c r="BT2474" t="s">
        <v>33438</v>
      </c>
      <c r="BV2474" t="e">
        <v>#N/A</v>
      </c>
      <c r="BW2474" t="e">
        <v>#N/A</v>
      </c>
      <c r="BX2474" t="e">
        <v>#N/A</v>
      </c>
      <c r="BY2474" t="s">
        <v>33441</v>
      </c>
      <c r="CB2474" s="27" t="s">
        <v>6959</v>
      </c>
      <c r="CC2474" t="e">
        <v>#N/A</v>
      </c>
      <c r="CD2474" t="e">
        <v>#N/A</v>
      </c>
      <c r="CF2474" t="s">
        <v>49</v>
      </c>
      <c r="CG2474" s="27" t="s">
        <v>27925</v>
      </c>
      <c r="CH2474" s="27" t="s">
        <v>33383</v>
      </c>
      <c r="CI2474" s="27" t="s">
        <v>33394</v>
      </c>
      <c r="CR2474" t="s">
        <v>6960</v>
      </c>
      <c r="CS2474" t="b">
        <v>0</v>
      </c>
      <c r="CT2474">
        <v>8.3999999999999995E-3</v>
      </c>
      <c r="CU2474" t="s">
        <v>33605</v>
      </c>
      <c r="CV2474" t="s">
        <v>12200</v>
      </c>
      <c r="CW2474" t="s">
        <v>7804</v>
      </c>
      <c r="CX2474" t="b">
        <v>0</v>
      </c>
      <c r="CY2474">
        <v>8.3999999999999995E-3</v>
      </c>
      <c r="CZ2474" t="s">
        <v>33605</v>
      </c>
      <c r="DA2474" t="s">
        <v>33605</v>
      </c>
      <c r="DB2474" t="s">
        <v>33605</v>
      </c>
      <c r="DC2474" t="e">
        <v>#N/A</v>
      </c>
      <c r="DD2474" t="e">
        <v>#N/A</v>
      </c>
      <c r="DE2474" t="e">
        <v>#N/A</v>
      </c>
      <c r="DF2474" t="e">
        <v>#N/A</v>
      </c>
      <c r="DG2474" t="e">
        <v>#N/A</v>
      </c>
      <c r="DH2474" t="e">
        <v>#N/A</v>
      </c>
      <c r="DI2474" t="e">
        <v>#N/A</v>
      </c>
      <c r="DJ2474" t="e">
        <v>#N/A</v>
      </c>
    </row>
    <row r="2475" spans="1:114" x14ac:dyDescent="0.2">
      <c r="A2475" t="s">
        <v>6962</v>
      </c>
      <c r="B2475">
        <v>89962</v>
      </c>
      <c r="C2475">
        <v>90627</v>
      </c>
      <c r="D2475" t="s">
        <v>20</v>
      </c>
      <c r="E2475">
        <v>666</v>
      </c>
      <c r="G2475" t="s">
        <v>22</v>
      </c>
      <c r="H2475" t="s">
        <v>332</v>
      </c>
      <c r="I2475" t="s">
        <v>16</v>
      </c>
      <c r="J2475" t="s">
        <v>17</v>
      </c>
      <c r="K2475" t="s">
        <v>18</v>
      </c>
      <c r="L2475" t="s">
        <v>7779</v>
      </c>
      <c r="M2475" t="s">
        <v>6751</v>
      </c>
      <c r="O2475" t="s">
        <v>6963</v>
      </c>
      <c r="P2475" t="s">
        <v>6961</v>
      </c>
      <c r="Q2475" t="s">
        <v>334</v>
      </c>
      <c r="R2475" t="s">
        <v>12201</v>
      </c>
      <c r="S2475">
        <v>813221</v>
      </c>
      <c r="T2475">
        <v>813886</v>
      </c>
      <c r="U2475" t="s">
        <v>26</v>
      </c>
      <c r="V2475">
        <v>666</v>
      </c>
      <c r="W2475">
        <v>221</v>
      </c>
      <c r="X2475" t="s">
        <v>22</v>
      </c>
      <c r="Y2475" t="s">
        <v>23</v>
      </c>
      <c r="Z2475" t="s">
        <v>7792</v>
      </c>
      <c r="AA2475" t="s">
        <v>17</v>
      </c>
      <c r="AB2475" t="s">
        <v>5</v>
      </c>
      <c r="AD2475" t="s">
        <v>7793</v>
      </c>
      <c r="AE2475" t="s">
        <v>12202</v>
      </c>
      <c r="AF2475" t="s">
        <v>12203</v>
      </c>
      <c r="AH2475" t="str">
        <f t="shared" si="40"/>
        <v>CORRECT</v>
      </c>
      <c r="AI2475" t="s">
        <v>16626</v>
      </c>
      <c r="AJ2475" t="s">
        <v>22216</v>
      </c>
      <c r="AK2475" t="s">
        <v>24228</v>
      </c>
      <c r="AL2475" t="s">
        <v>24519</v>
      </c>
      <c r="AM2475" t="s">
        <v>27681</v>
      </c>
      <c r="AN2475" t="s">
        <v>27920</v>
      </c>
      <c r="AO2475" t="s">
        <v>27928</v>
      </c>
      <c r="AP2475" t="s">
        <v>29045</v>
      </c>
      <c r="AQ2475" t="s">
        <v>6961</v>
      </c>
      <c r="AR2475" t="s">
        <v>31073</v>
      </c>
      <c r="AS2475" t="s">
        <v>31498</v>
      </c>
      <c r="AT2475" t="s">
        <v>32501</v>
      </c>
      <c r="AU2475" t="s">
        <v>33232</v>
      </c>
      <c r="AV2475" t="s">
        <v>19914</v>
      </c>
      <c r="AW2475" t="s">
        <v>19606</v>
      </c>
      <c r="AX2475" t="s">
        <v>19151</v>
      </c>
      <c r="AY2475" t="s">
        <v>18748</v>
      </c>
      <c r="AZ2475" t="s">
        <v>20</v>
      </c>
      <c r="BA2475" t="s">
        <v>20</v>
      </c>
      <c r="BB2475" t="s">
        <v>20</v>
      </c>
      <c r="BC2475" t="s">
        <v>18399</v>
      </c>
      <c r="BD2475" s="22" t="s">
        <v>12201</v>
      </c>
      <c r="BE2475" s="22" t="s">
        <v>33435</v>
      </c>
      <c r="BF2475" t="s">
        <v>27928</v>
      </c>
      <c r="BG2475" t="s">
        <v>33395</v>
      </c>
      <c r="BH2475" t="s">
        <v>27928</v>
      </c>
      <c r="BI2475" t="s">
        <v>33395</v>
      </c>
      <c r="BJ2475" t="s">
        <v>33438</v>
      </c>
      <c r="BK2475" t="s">
        <v>33438</v>
      </c>
      <c r="BL2475" t="s">
        <v>33438</v>
      </c>
      <c r="BM2475" t="s">
        <v>33438</v>
      </c>
      <c r="BN2475" t="s">
        <v>33440</v>
      </c>
      <c r="BO2475" t="s">
        <v>33438</v>
      </c>
      <c r="BP2475" t="s">
        <v>33438</v>
      </c>
      <c r="BQ2475" t="s">
        <v>33438</v>
      </c>
      <c r="BR2475" t="s">
        <v>33443</v>
      </c>
      <c r="BS2475" t="s">
        <v>33436</v>
      </c>
      <c r="BT2475" t="s">
        <v>33438</v>
      </c>
      <c r="BV2475" t="s">
        <v>6961</v>
      </c>
      <c r="BW2475" t="s">
        <v>29045</v>
      </c>
      <c r="BX2475" t="s">
        <v>27928</v>
      </c>
      <c r="BY2475" t="s">
        <v>27928</v>
      </c>
      <c r="CB2475" t="s">
        <v>6961</v>
      </c>
      <c r="CC2475" t="s">
        <v>6961</v>
      </c>
      <c r="CD2475" t="s">
        <v>6961</v>
      </c>
      <c r="CE2475" s="25" t="s">
        <v>6961</v>
      </c>
      <c r="CF2475" t="s">
        <v>6963</v>
      </c>
      <c r="CG2475" t="s">
        <v>27928</v>
      </c>
      <c r="CH2475" t="s">
        <v>33382</v>
      </c>
      <c r="CI2475" t="s">
        <v>33395</v>
      </c>
      <c r="CR2475" t="e">
        <v>#N/A</v>
      </c>
      <c r="CS2475" t="e">
        <v>#N/A</v>
      </c>
      <c r="CT2475" t="e">
        <v>#N/A</v>
      </c>
      <c r="CU2475" t="e">
        <v>#N/A</v>
      </c>
      <c r="CV2475" t="s">
        <v>12202</v>
      </c>
      <c r="CW2475" t="s">
        <v>12203</v>
      </c>
      <c r="CX2475" t="b">
        <v>0</v>
      </c>
      <c r="CY2475">
        <v>8.9999999999999993E-3</v>
      </c>
      <c r="CZ2475" t="s">
        <v>33605</v>
      </c>
      <c r="DA2475" t="e">
        <v>#N/A</v>
      </c>
      <c r="DB2475" t="e">
        <v>#N/A</v>
      </c>
      <c r="DC2475" t="e">
        <v>#N/A</v>
      </c>
      <c r="DD2475" t="e">
        <v>#N/A</v>
      </c>
      <c r="DE2475" t="e">
        <v>#N/A</v>
      </c>
      <c r="DF2475" t="e">
        <v>#N/A</v>
      </c>
      <c r="DG2475" t="e">
        <v>#N/A</v>
      </c>
      <c r="DH2475" t="e">
        <v>#N/A</v>
      </c>
      <c r="DI2475" t="e">
        <v>#N/A</v>
      </c>
      <c r="DJ2475" t="e">
        <v>#N/A</v>
      </c>
    </row>
    <row r="2476" spans="1:114" x14ac:dyDescent="0.2">
      <c r="A2476" t="s">
        <v>6965</v>
      </c>
      <c r="B2476">
        <v>90624</v>
      </c>
      <c r="C2476">
        <v>90893</v>
      </c>
      <c r="D2476" t="s">
        <v>20</v>
      </c>
      <c r="E2476">
        <v>270</v>
      </c>
      <c r="F2476">
        <v>89</v>
      </c>
      <c r="G2476" t="s">
        <v>22</v>
      </c>
      <c r="H2476" t="s">
        <v>23</v>
      </c>
      <c r="I2476" t="s">
        <v>16</v>
      </c>
      <c r="J2476" t="s">
        <v>17</v>
      </c>
      <c r="K2476" t="s">
        <v>18</v>
      </c>
      <c r="L2476" t="s">
        <v>7779</v>
      </c>
      <c r="M2476" t="s">
        <v>6751</v>
      </c>
      <c r="N2476" t="s">
        <v>6966</v>
      </c>
      <c r="O2476" t="s">
        <v>6967</v>
      </c>
      <c r="P2476" t="s">
        <v>6964</v>
      </c>
      <c r="R2476" t="s">
        <v>12204</v>
      </c>
      <c r="S2476">
        <v>812955</v>
      </c>
      <c r="T2476">
        <v>813224</v>
      </c>
      <c r="U2476" t="s">
        <v>26</v>
      </c>
      <c r="V2476">
        <v>270</v>
      </c>
      <c r="W2476">
        <v>89</v>
      </c>
      <c r="X2476" t="s">
        <v>22</v>
      </c>
      <c r="Y2476" t="s">
        <v>23</v>
      </c>
      <c r="Z2476" t="s">
        <v>7792</v>
      </c>
      <c r="AA2476" t="s">
        <v>17</v>
      </c>
      <c r="AB2476" t="s">
        <v>5</v>
      </c>
      <c r="AD2476" t="s">
        <v>7793</v>
      </c>
      <c r="AE2476" t="s">
        <v>12205</v>
      </c>
      <c r="AF2476" t="s">
        <v>12206</v>
      </c>
      <c r="AH2476" t="str">
        <f t="shared" si="40"/>
        <v>CORRECT</v>
      </c>
      <c r="AI2476" t="s">
        <v>16627</v>
      </c>
      <c r="AJ2476" t="s">
        <v>22217</v>
      </c>
      <c r="AK2476" t="s">
        <v>24229</v>
      </c>
      <c r="AL2476" t="s">
        <v>24569</v>
      </c>
      <c r="AM2476" t="s">
        <v>27682</v>
      </c>
      <c r="AN2476" t="s">
        <v>27920</v>
      </c>
      <c r="AO2476" t="s">
        <v>27928</v>
      </c>
      <c r="AP2476" t="s">
        <v>29045</v>
      </c>
      <c r="AQ2476" t="s">
        <v>6964</v>
      </c>
      <c r="AR2476" t="s">
        <v>31074</v>
      </c>
      <c r="AS2476" t="s">
        <v>31498</v>
      </c>
      <c r="AT2476" t="s">
        <v>32501</v>
      </c>
      <c r="AU2476" t="s">
        <v>33232</v>
      </c>
      <c r="AV2476" t="s">
        <v>19914</v>
      </c>
      <c r="AW2476" t="s">
        <v>19606</v>
      </c>
      <c r="AX2476" t="s">
        <v>19151</v>
      </c>
      <c r="AY2476" t="s">
        <v>18748</v>
      </c>
      <c r="AZ2476" t="s">
        <v>20</v>
      </c>
      <c r="BA2476" t="s">
        <v>20</v>
      </c>
      <c r="BB2476" t="s">
        <v>20</v>
      </c>
      <c r="BC2476" t="s">
        <v>18400</v>
      </c>
      <c r="BD2476" s="22" t="s">
        <v>12204</v>
      </c>
      <c r="BE2476" s="22" t="s">
        <v>33435</v>
      </c>
      <c r="BF2476" t="s">
        <v>27928</v>
      </c>
      <c r="BG2476" t="s">
        <v>33395</v>
      </c>
      <c r="BH2476" t="s">
        <v>27928</v>
      </c>
      <c r="BI2476" t="s">
        <v>33395</v>
      </c>
      <c r="BJ2476" t="s">
        <v>33438</v>
      </c>
      <c r="BK2476" t="s">
        <v>33438</v>
      </c>
      <c r="BL2476" t="s">
        <v>33438</v>
      </c>
      <c r="BM2476" t="s">
        <v>33438</v>
      </c>
      <c r="BN2476" t="s">
        <v>33440</v>
      </c>
      <c r="BO2476" t="s">
        <v>33438</v>
      </c>
      <c r="BQ2476" t="s">
        <v>33438</v>
      </c>
      <c r="BR2476" t="s">
        <v>33443</v>
      </c>
      <c r="BS2476" t="s">
        <v>33436</v>
      </c>
      <c r="BT2476" t="s">
        <v>33438</v>
      </c>
      <c r="BV2476" t="s">
        <v>6964</v>
      </c>
      <c r="BW2476" t="s">
        <v>29045</v>
      </c>
      <c r="BX2476" t="s">
        <v>27928</v>
      </c>
      <c r="BY2476" t="s">
        <v>27928</v>
      </c>
      <c r="CB2476" t="s">
        <v>6964</v>
      </c>
      <c r="CC2476" t="s">
        <v>6964</v>
      </c>
      <c r="CD2476" t="s">
        <v>6964</v>
      </c>
      <c r="CE2476" s="25" t="s">
        <v>6964</v>
      </c>
      <c r="CF2476" t="s">
        <v>6967</v>
      </c>
      <c r="CG2476" t="s">
        <v>27928</v>
      </c>
      <c r="CH2476" t="s">
        <v>33382</v>
      </c>
      <c r="CI2476" t="s">
        <v>33395</v>
      </c>
      <c r="CR2476" t="s">
        <v>6966</v>
      </c>
      <c r="CS2476" t="b">
        <v>0</v>
      </c>
      <c r="CT2476">
        <v>2.6200000000000001E-2</v>
      </c>
      <c r="CU2476" t="s">
        <v>33605</v>
      </c>
      <c r="CV2476" t="s">
        <v>12205</v>
      </c>
      <c r="CW2476" t="s">
        <v>12206</v>
      </c>
      <c r="CX2476" t="b">
        <v>0</v>
      </c>
      <c r="CY2476">
        <v>2.6200000000000001E-2</v>
      </c>
      <c r="CZ2476" t="s">
        <v>33605</v>
      </c>
      <c r="DA2476" t="s">
        <v>33605</v>
      </c>
      <c r="DB2476" t="s">
        <v>33605</v>
      </c>
      <c r="DC2476" t="e">
        <v>#N/A</v>
      </c>
      <c r="DD2476" t="e">
        <v>#N/A</v>
      </c>
      <c r="DE2476" t="e">
        <v>#N/A</v>
      </c>
      <c r="DF2476" t="e">
        <v>#N/A</v>
      </c>
      <c r="DG2476" t="e">
        <v>#N/A</v>
      </c>
      <c r="DH2476" t="e">
        <v>#N/A</v>
      </c>
      <c r="DI2476" t="e">
        <v>#N/A</v>
      </c>
      <c r="DJ2476" t="e">
        <v>#N/A</v>
      </c>
    </row>
    <row r="2477" spans="1:114" x14ac:dyDescent="0.2">
      <c r="A2477" s="8" t="s">
        <v>6968</v>
      </c>
      <c r="B2477">
        <v>91125</v>
      </c>
      <c r="C2477">
        <v>91517</v>
      </c>
      <c r="D2477" s="8" t="s">
        <v>26</v>
      </c>
      <c r="E2477" s="8">
        <v>393</v>
      </c>
      <c r="F2477" s="8">
        <v>130</v>
      </c>
      <c r="G2477" s="8" t="s">
        <v>22</v>
      </c>
      <c r="H2477" s="8" t="s">
        <v>23</v>
      </c>
      <c r="I2477" t="s">
        <v>16</v>
      </c>
      <c r="J2477" t="s">
        <v>17</v>
      </c>
      <c r="K2477" t="s">
        <v>18</v>
      </c>
      <c r="L2477" s="8" t="s">
        <v>7779</v>
      </c>
      <c r="M2477" t="s">
        <v>6751</v>
      </c>
      <c r="N2477" s="8" t="s">
        <v>6969</v>
      </c>
      <c r="O2477" s="8" t="s">
        <v>1296</v>
      </c>
      <c r="Q2477" s="8"/>
      <c r="R2477" s="8" t="s">
        <v>12207</v>
      </c>
      <c r="S2477" s="8">
        <v>812331</v>
      </c>
      <c r="T2477" s="8">
        <v>812723</v>
      </c>
      <c r="U2477" s="8" t="s">
        <v>20</v>
      </c>
      <c r="V2477" s="8">
        <v>393</v>
      </c>
      <c r="W2477" s="8">
        <v>130</v>
      </c>
      <c r="X2477" s="8" t="s">
        <v>22</v>
      </c>
      <c r="Y2477" s="8" t="s">
        <v>23</v>
      </c>
      <c r="Z2477" s="8" t="s">
        <v>7792</v>
      </c>
      <c r="AA2477" s="8" t="s">
        <v>17</v>
      </c>
      <c r="AB2477" s="8" t="s">
        <v>5</v>
      </c>
      <c r="AC2477" s="8"/>
      <c r="AD2477" s="8" t="s">
        <v>7793</v>
      </c>
      <c r="AE2477" s="8" t="s">
        <v>12208</v>
      </c>
      <c r="AF2477" s="8" t="s">
        <v>8868</v>
      </c>
      <c r="AG2477" s="8"/>
      <c r="AH2477" t="str">
        <f t="shared" si="40"/>
        <v>CORRECT</v>
      </c>
      <c r="AI2477" t="s">
        <v>16628</v>
      </c>
      <c r="AJ2477" t="s">
        <v>22218</v>
      </c>
      <c r="AK2477" t="s">
        <v>24230</v>
      </c>
      <c r="AL2477" t="s">
        <v>25087</v>
      </c>
      <c r="AM2477" t="s">
        <v>27683</v>
      </c>
      <c r="AN2477" t="s">
        <v>27920</v>
      </c>
      <c r="AO2477" t="s">
        <v>27924</v>
      </c>
      <c r="AP2477" t="s">
        <v>28565</v>
      </c>
      <c r="AQ2477" t="s">
        <v>20</v>
      </c>
      <c r="AR2477" t="s">
        <v>20</v>
      </c>
      <c r="AS2477" t="s">
        <v>20</v>
      </c>
      <c r="AT2477" t="s">
        <v>31967</v>
      </c>
      <c r="AU2477" t="s">
        <v>20</v>
      </c>
      <c r="AV2477" t="s">
        <v>20</v>
      </c>
      <c r="AW2477" t="s">
        <v>20</v>
      </c>
      <c r="AX2477" t="s">
        <v>20</v>
      </c>
      <c r="AY2477" t="s">
        <v>18815</v>
      </c>
      <c r="AZ2477" t="s">
        <v>20</v>
      </c>
      <c r="BA2477" t="s">
        <v>20</v>
      </c>
      <c r="BB2477" t="s">
        <v>20</v>
      </c>
      <c r="BC2477" t="s">
        <v>17219</v>
      </c>
      <c r="BD2477" s="22" t="s">
        <v>12207</v>
      </c>
      <c r="BE2477" s="22" t="s">
        <v>33435</v>
      </c>
      <c r="BF2477" t="s">
        <v>27924</v>
      </c>
      <c r="BG2477" t="s">
        <v>33384</v>
      </c>
      <c r="BH2477" t="s">
        <v>27924</v>
      </c>
      <c r="BI2477" t="s">
        <v>33384</v>
      </c>
      <c r="BJ2477" t="s">
        <v>33438</v>
      </c>
      <c r="BK2477" t="s">
        <v>33438</v>
      </c>
      <c r="BL2477" t="s">
        <v>33438</v>
      </c>
      <c r="BM2477" t="s">
        <v>33438</v>
      </c>
      <c r="BN2477" t="s">
        <v>33440</v>
      </c>
      <c r="BO2477" t="s">
        <v>33438</v>
      </c>
      <c r="BP2477" t="s">
        <v>33438</v>
      </c>
      <c r="BQ2477" t="s">
        <v>33438</v>
      </c>
      <c r="BR2477" t="s">
        <v>33439</v>
      </c>
      <c r="BS2477" t="s">
        <v>33436</v>
      </c>
      <c r="BT2477" t="s">
        <v>33438</v>
      </c>
      <c r="BV2477" t="s">
        <v>20</v>
      </c>
      <c r="BW2477" t="s">
        <v>28565</v>
      </c>
      <c r="BX2477" t="s">
        <v>27924</v>
      </c>
      <c r="BY2477" t="s">
        <v>27924</v>
      </c>
      <c r="CB2477" t="s">
        <v>17219</v>
      </c>
      <c r="CC2477" t="s">
        <v>17219</v>
      </c>
      <c r="CD2477" t="s">
        <v>17219</v>
      </c>
      <c r="CF2477" s="8" t="s">
        <v>1296</v>
      </c>
      <c r="CG2477" t="s">
        <v>27924</v>
      </c>
      <c r="CH2477" t="s">
        <v>33382</v>
      </c>
      <c r="CI2477" t="s">
        <v>33384</v>
      </c>
      <c r="CJ2477" s="8" t="s">
        <v>12207</v>
      </c>
      <c r="CK2477" s="8">
        <v>812331</v>
      </c>
      <c r="CL2477" s="8">
        <v>812723</v>
      </c>
      <c r="CM2477" s="8"/>
      <c r="CN2477" s="8" t="s">
        <v>8869</v>
      </c>
      <c r="CO2477" s="8" t="s">
        <v>8101</v>
      </c>
      <c r="CP2477" s="8" t="s">
        <v>8870</v>
      </c>
      <c r="CQ2477" s="8" t="s">
        <v>8871</v>
      </c>
      <c r="CR2477" t="s">
        <v>6969</v>
      </c>
      <c r="CS2477" t="b">
        <v>0</v>
      </c>
      <c r="CT2477">
        <v>0.38159999999999999</v>
      </c>
      <c r="CU2477" t="s">
        <v>33605</v>
      </c>
      <c r="CV2477" t="s">
        <v>12208</v>
      </c>
      <c r="CW2477" t="s">
        <v>8868</v>
      </c>
      <c r="CX2477" t="b">
        <v>0</v>
      </c>
      <c r="CY2477">
        <v>0.38159999999999999</v>
      </c>
      <c r="CZ2477" t="s">
        <v>33605</v>
      </c>
      <c r="DA2477" t="s">
        <v>33605</v>
      </c>
      <c r="DB2477" t="s">
        <v>33605</v>
      </c>
      <c r="DC2477" t="s">
        <v>6969</v>
      </c>
      <c r="DD2477" t="s">
        <v>33641</v>
      </c>
      <c r="DE2477" t="s">
        <v>17219</v>
      </c>
      <c r="DF2477" t="s">
        <v>33820</v>
      </c>
      <c r="DG2477" t="e">
        <v>#N/A</v>
      </c>
      <c r="DH2477" t="e">
        <v>#N/A</v>
      </c>
      <c r="DI2477" t="e">
        <v>#N/A</v>
      </c>
      <c r="DJ2477" t="e">
        <v>#N/A</v>
      </c>
    </row>
    <row r="2478" spans="1:114" x14ac:dyDescent="0.2">
      <c r="A2478" t="s">
        <v>6970</v>
      </c>
      <c r="B2478">
        <v>91622</v>
      </c>
      <c r="C2478">
        <v>93667</v>
      </c>
      <c r="D2478" t="s">
        <v>26</v>
      </c>
      <c r="E2478">
        <v>2046</v>
      </c>
      <c r="F2478">
        <v>681</v>
      </c>
      <c r="G2478" t="s">
        <v>22</v>
      </c>
      <c r="H2478" t="s">
        <v>23</v>
      </c>
      <c r="I2478" t="s">
        <v>16</v>
      </c>
      <c r="J2478" t="s">
        <v>17</v>
      </c>
      <c r="K2478" t="s">
        <v>18</v>
      </c>
      <c r="L2478" t="s">
        <v>7779</v>
      </c>
      <c r="M2478" t="s">
        <v>6751</v>
      </c>
      <c r="N2478" t="s">
        <v>6971</v>
      </c>
      <c r="O2478" t="s">
        <v>216</v>
      </c>
      <c r="R2478" t="s">
        <v>12209</v>
      </c>
      <c r="S2478">
        <v>810181</v>
      </c>
      <c r="T2478">
        <v>812226</v>
      </c>
      <c r="U2478" t="s">
        <v>20</v>
      </c>
      <c r="V2478">
        <v>2046</v>
      </c>
      <c r="W2478">
        <v>681</v>
      </c>
      <c r="X2478" t="s">
        <v>22</v>
      </c>
      <c r="Y2478" t="s">
        <v>23</v>
      </c>
      <c r="Z2478" t="s">
        <v>7792</v>
      </c>
      <c r="AA2478" t="s">
        <v>17</v>
      </c>
      <c r="AB2478" t="s">
        <v>5</v>
      </c>
      <c r="AD2478" t="s">
        <v>7793</v>
      </c>
      <c r="AE2478" t="s">
        <v>12210</v>
      </c>
      <c r="AF2478" t="s">
        <v>7948</v>
      </c>
      <c r="AH2478" t="str">
        <f t="shared" si="40"/>
        <v>CORRECT</v>
      </c>
      <c r="AI2478" t="s">
        <v>16629</v>
      </c>
      <c r="AJ2478" t="s">
        <v>22219</v>
      </c>
      <c r="AK2478" t="s">
        <v>22472</v>
      </c>
      <c r="AL2478" t="s">
        <v>25451</v>
      </c>
      <c r="AM2478" t="s">
        <v>26168</v>
      </c>
      <c r="AN2478" t="s">
        <v>27920</v>
      </c>
      <c r="AO2478" t="s">
        <v>27939</v>
      </c>
      <c r="AP2478" t="s">
        <v>28519</v>
      </c>
      <c r="AQ2478" t="s">
        <v>20</v>
      </c>
      <c r="AR2478" t="s">
        <v>20</v>
      </c>
      <c r="AS2478" t="s">
        <v>20</v>
      </c>
      <c r="AT2478" t="s">
        <v>20</v>
      </c>
      <c r="AU2478" t="s">
        <v>20</v>
      </c>
      <c r="AV2478" t="s">
        <v>20</v>
      </c>
      <c r="AW2478" t="s">
        <v>20</v>
      </c>
      <c r="AX2478" t="s">
        <v>20</v>
      </c>
      <c r="AY2478" t="s">
        <v>20</v>
      </c>
      <c r="AZ2478" t="s">
        <v>20</v>
      </c>
      <c r="BA2478" t="s">
        <v>20</v>
      </c>
      <c r="BB2478" t="s">
        <v>20</v>
      </c>
      <c r="BC2478" t="s">
        <v>18401</v>
      </c>
      <c r="BD2478" s="22" t="s">
        <v>12209</v>
      </c>
      <c r="BE2478" s="22" t="s">
        <v>33435</v>
      </c>
      <c r="BF2478" t="s">
        <v>33441</v>
      </c>
      <c r="BG2478" t="s">
        <v>33442</v>
      </c>
      <c r="BH2478" t="s">
        <v>27939</v>
      </c>
      <c r="BI2478" t="s">
        <v>33392</v>
      </c>
      <c r="BJ2478" t="s">
        <v>33438</v>
      </c>
      <c r="BK2478" t="s">
        <v>33438</v>
      </c>
      <c r="BL2478" t="s">
        <v>33438</v>
      </c>
      <c r="BM2478" t="s">
        <v>33436</v>
      </c>
      <c r="BN2478" t="s">
        <v>33437</v>
      </c>
      <c r="BO2478" t="s">
        <v>33438</v>
      </c>
      <c r="BQ2478" t="s">
        <v>33438</v>
      </c>
      <c r="BR2478" t="s">
        <v>33439</v>
      </c>
      <c r="BS2478" t="s">
        <v>33438</v>
      </c>
      <c r="BT2478" t="s">
        <v>33438</v>
      </c>
      <c r="BV2478" t="s">
        <v>20</v>
      </c>
      <c r="BW2478" t="s">
        <v>28519</v>
      </c>
      <c r="BX2478" t="s">
        <v>27939</v>
      </c>
      <c r="BY2478" t="s">
        <v>33441</v>
      </c>
      <c r="CB2478" s="30" t="s">
        <v>33595</v>
      </c>
      <c r="CC2478" t="s">
        <v>18401</v>
      </c>
      <c r="CD2478" t="s">
        <v>18401</v>
      </c>
      <c r="CF2478" t="s">
        <v>216</v>
      </c>
      <c r="CG2478" t="s">
        <v>27939</v>
      </c>
      <c r="CH2478" t="s">
        <v>33380</v>
      </c>
      <c r="CI2478" t="s">
        <v>33392</v>
      </c>
      <c r="CR2478" t="s">
        <v>6971</v>
      </c>
      <c r="CS2478" t="b">
        <v>0</v>
      </c>
      <c r="CT2478">
        <v>1.35E-2</v>
      </c>
      <c r="CU2478" t="s">
        <v>33605</v>
      </c>
      <c r="CV2478" t="s">
        <v>12210</v>
      </c>
      <c r="CW2478" t="s">
        <v>7948</v>
      </c>
      <c r="CX2478" t="b">
        <v>0</v>
      </c>
      <c r="CY2478">
        <v>1.35E-2</v>
      </c>
      <c r="CZ2478" t="s">
        <v>33605</v>
      </c>
      <c r="DA2478" t="s">
        <v>33605</v>
      </c>
      <c r="DB2478" t="s">
        <v>33605</v>
      </c>
      <c r="DC2478" t="e">
        <v>#N/A</v>
      </c>
      <c r="DD2478" t="e">
        <v>#N/A</v>
      </c>
      <c r="DE2478" t="e">
        <v>#N/A</v>
      </c>
      <c r="DF2478" t="e">
        <v>#N/A</v>
      </c>
      <c r="DG2478" t="e">
        <v>#N/A</v>
      </c>
      <c r="DH2478" t="e">
        <v>#N/A</v>
      </c>
      <c r="DI2478" t="e">
        <v>#N/A</v>
      </c>
      <c r="DJ2478" t="e">
        <v>#N/A</v>
      </c>
    </row>
    <row r="2479" spans="1:114" x14ac:dyDescent="0.2">
      <c r="A2479" t="s">
        <v>6972</v>
      </c>
      <c r="B2479">
        <v>93752</v>
      </c>
      <c r="C2479">
        <v>94483</v>
      </c>
      <c r="D2479" t="s">
        <v>20</v>
      </c>
      <c r="E2479">
        <v>732</v>
      </c>
      <c r="F2479">
        <v>243</v>
      </c>
      <c r="G2479" t="s">
        <v>22</v>
      </c>
      <c r="H2479" t="s">
        <v>23</v>
      </c>
      <c r="I2479" t="s">
        <v>16</v>
      </c>
      <c r="J2479" t="s">
        <v>17</v>
      </c>
      <c r="K2479" t="s">
        <v>18</v>
      </c>
      <c r="L2479" t="s">
        <v>7779</v>
      </c>
      <c r="M2479" t="s">
        <v>6751</v>
      </c>
      <c r="N2479" t="s">
        <v>6973</v>
      </c>
      <c r="O2479" t="s">
        <v>294</v>
      </c>
      <c r="R2479" t="s">
        <v>12211</v>
      </c>
      <c r="S2479">
        <v>809365</v>
      </c>
      <c r="T2479">
        <v>810096</v>
      </c>
      <c r="U2479" t="s">
        <v>26</v>
      </c>
      <c r="V2479">
        <v>732</v>
      </c>
      <c r="W2479">
        <v>243</v>
      </c>
      <c r="X2479" t="s">
        <v>22</v>
      </c>
      <c r="Y2479" t="s">
        <v>23</v>
      </c>
      <c r="Z2479" t="s">
        <v>7792</v>
      </c>
      <c r="AA2479" t="s">
        <v>17</v>
      </c>
      <c r="AB2479" t="s">
        <v>5</v>
      </c>
      <c r="AD2479" t="s">
        <v>7793</v>
      </c>
      <c r="AE2479" t="s">
        <v>12212</v>
      </c>
      <c r="AF2479" t="s">
        <v>7798</v>
      </c>
      <c r="AH2479" t="str">
        <f t="shared" si="40"/>
        <v>CORRECT</v>
      </c>
      <c r="AI2479" t="s">
        <v>16630</v>
      </c>
      <c r="AJ2479" t="s">
        <v>22220</v>
      </c>
      <c r="AK2479" t="s">
        <v>24231</v>
      </c>
      <c r="AL2479" t="s">
        <v>25452</v>
      </c>
      <c r="AM2479" t="s">
        <v>27684</v>
      </c>
      <c r="AN2479" t="s">
        <v>27920</v>
      </c>
      <c r="AO2479" t="s">
        <v>27933</v>
      </c>
      <c r="AP2479" t="s">
        <v>28048</v>
      </c>
      <c r="AQ2479" t="s">
        <v>20</v>
      </c>
      <c r="AR2479" t="s">
        <v>20</v>
      </c>
      <c r="AS2479" t="s">
        <v>20</v>
      </c>
      <c r="AT2479" t="s">
        <v>32921</v>
      </c>
      <c r="AU2479" t="s">
        <v>33054</v>
      </c>
      <c r="AV2479" t="s">
        <v>19884</v>
      </c>
      <c r="AW2479" t="s">
        <v>20</v>
      </c>
      <c r="AX2479" t="s">
        <v>20</v>
      </c>
      <c r="AY2479" t="s">
        <v>18744</v>
      </c>
      <c r="AZ2479" t="s">
        <v>18670</v>
      </c>
      <c r="BA2479" t="s">
        <v>20</v>
      </c>
      <c r="BB2479" t="s">
        <v>20</v>
      </c>
      <c r="BC2479" t="s">
        <v>16907</v>
      </c>
      <c r="BD2479" s="22" t="s">
        <v>12211</v>
      </c>
      <c r="BE2479" s="22" t="s">
        <v>33435</v>
      </c>
      <c r="BF2479" t="s">
        <v>27933</v>
      </c>
      <c r="BG2479" t="s">
        <v>33388</v>
      </c>
      <c r="BH2479" t="s">
        <v>27933</v>
      </c>
      <c r="BI2479" t="s">
        <v>33388</v>
      </c>
      <c r="BJ2479" t="s">
        <v>33438</v>
      </c>
      <c r="BK2479" t="s">
        <v>33438</v>
      </c>
      <c r="BL2479" t="s">
        <v>33438</v>
      </c>
      <c r="BM2479" t="s">
        <v>33436</v>
      </c>
      <c r="BN2479" t="s">
        <v>33449</v>
      </c>
      <c r="BO2479" t="s">
        <v>33438</v>
      </c>
      <c r="BP2479" t="s">
        <v>33438</v>
      </c>
      <c r="BQ2479" t="s">
        <v>33438</v>
      </c>
      <c r="BR2479" t="s">
        <v>33439</v>
      </c>
      <c r="BS2479" t="s">
        <v>33438</v>
      </c>
      <c r="BT2479" t="s">
        <v>33438</v>
      </c>
      <c r="BV2479" t="s">
        <v>20</v>
      </c>
      <c r="BW2479" t="s">
        <v>28048</v>
      </c>
      <c r="BX2479" t="s">
        <v>27933</v>
      </c>
      <c r="BY2479" t="s">
        <v>27933</v>
      </c>
      <c r="CB2479" t="s">
        <v>16907</v>
      </c>
      <c r="CC2479" t="s">
        <v>16907</v>
      </c>
      <c r="CD2479" t="s">
        <v>16907</v>
      </c>
      <c r="CF2479" t="s">
        <v>294</v>
      </c>
      <c r="CG2479" t="s">
        <v>27933</v>
      </c>
      <c r="CH2479" t="s">
        <v>33382</v>
      </c>
      <c r="CI2479" t="s">
        <v>33388</v>
      </c>
      <c r="CR2479" t="s">
        <v>6973</v>
      </c>
      <c r="CS2479" t="b">
        <v>0</v>
      </c>
      <c r="CT2479">
        <v>9.7000000000000003E-3</v>
      </c>
      <c r="CU2479" t="s">
        <v>33605</v>
      </c>
      <c r="CV2479" t="s">
        <v>12212</v>
      </c>
      <c r="CW2479" t="s">
        <v>7798</v>
      </c>
      <c r="CX2479" t="b">
        <v>0</v>
      </c>
      <c r="CY2479">
        <v>9.7000000000000003E-3</v>
      </c>
      <c r="CZ2479" t="s">
        <v>33605</v>
      </c>
      <c r="DA2479" t="s">
        <v>33605</v>
      </c>
      <c r="DB2479" t="s">
        <v>33605</v>
      </c>
      <c r="DC2479" t="e">
        <v>#N/A</v>
      </c>
      <c r="DD2479" t="e">
        <v>#N/A</v>
      </c>
      <c r="DE2479" t="e">
        <v>#N/A</v>
      </c>
      <c r="DF2479" t="e">
        <v>#N/A</v>
      </c>
      <c r="DG2479" t="e">
        <v>#N/A</v>
      </c>
      <c r="DH2479" t="e">
        <v>#N/A</v>
      </c>
      <c r="DI2479" t="e">
        <v>#N/A</v>
      </c>
      <c r="DJ2479" t="e">
        <v>#N/A</v>
      </c>
    </row>
    <row r="2480" spans="1:114" x14ac:dyDescent="0.2">
      <c r="A2480" t="s">
        <v>6974</v>
      </c>
      <c r="B2480">
        <v>94490</v>
      </c>
      <c r="C2480">
        <v>94714</v>
      </c>
      <c r="D2480" t="s">
        <v>20</v>
      </c>
      <c r="E2480">
        <v>225</v>
      </c>
      <c r="G2480" t="s">
        <v>22</v>
      </c>
      <c r="H2480" t="s">
        <v>332</v>
      </c>
      <c r="I2480" t="s">
        <v>16</v>
      </c>
      <c r="J2480" t="s">
        <v>17</v>
      </c>
      <c r="K2480" t="s">
        <v>18</v>
      </c>
      <c r="L2480" t="s">
        <v>7779</v>
      </c>
      <c r="M2480" t="s">
        <v>6751</v>
      </c>
      <c r="O2480" t="s">
        <v>6975</v>
      </c>
      <c r="Q2480" t="s">
        <v>334</v>
      </c>
      <c r="R2480" t="s">
        <v>12213</v>
      </c>
      <c r="S2480">
        <v>809134</v>
      </c>
      <c r="T2480">
        <v>809358</v>
      </c>
      <c r="U2480" t="s">
        <v>26</v>
      </c>
      <c r="V2480">
        <v>225</v>
      </c>
      <c r="W2480">
        <v>74</v>
      </c>
      <c r="X2480" t="s">
        <v>22</v>
      </c>
      <c r="Y2480" t="s">
        <v>23</v>
      </c>
      <c r="Z2480" t="s">
        <v>7792</v>
      </c>
      <c r="AA2480" t="s">
        <v>17</v>
      </c>
      <c r="AB2480" t="s">
        <v>5</v>
      </c>
      <c r="AD2480" t="s">
        <v>7793</v>
      </c>
      <c r="AE2480" t="s">
        <v>12214</v>
      </c>
      <c r="AF2480" t="s">
        <v>12215</v>
      </c>
      <c r="AH2480" t="str">
        <f t="shared" si="40"/>
        <v>CORRECT</v>
      </c>
      <c r="AI2480" t="s">
        <v>16631</v>
      </c>
      <c r="AJ2480" t="s">
        <v>22221</v>
      </c>
      <c r="AK2480" t="s">
        <v>24232</v>
      </c>
      <c r="AL2480" t="s">
        <v>25453</v>
      </c>
      <c r="AM2480" t="s">
        <v>27685</v>
      </c>
      <c r="AN2480" t="s">
        <v>27920</v>
      </c>
      <c r="AO2480" t="s">
        <v>27934</v>
      </c>
      <c r="AP2480" t="s">
        <v>28298</v>
      </c>
      <c r="AQ2480" t="s">
        <v>20</v>
      </c>
      <c r="AR2480" t="s">
        <v>20</v>
      </c>
      <c r="AS2480" t="s">
        <v>20</v>
      </c>
      <c r="AT2480" t="s">
        <v>20</v>
      </c>
      <c r="AU2480" t="s">
        <v>20</v>
      </c>
      <c r="AV2480" t="s">
        <v>20</v>
      </c>
      <c r="AW2480" t="s">
        <v>20</v>
      </c>
      <c r="AX2480" t="s">
        <v>20</v>
      </c>
      <c r="AY2480" t="s">
        <v>20</v>
      </c>
      <c r="AZ2480" t="s">
        <v>20</v>
      </c>
      <c r="BA2480" t="s">
        <v>20</v>
      </c>
      <c r="BB2480" t="s">
        <v>20</v>
      </c>
      <c r="BC2480" t="s">
        <v>18402</v>
      </c>
      <c r="BD2480" s="22" t="s">
        <v>12213</v>
      </c>
      <c r="BE2480" s="22" t="s">
        <v>33435</v>
      </c>
      <c r="BF2480" t="s">
        <v>33441</v>
      </c>
      <c r="BG2480" t="s">
        <v>33442</v>
      </c>
      <c r="BH2480" t="s">
        <v>27934</v>
      </c>
      <c r="BI2480" t="s">
        <v>33389</v>
      </c>
      <c r="BJ2480" t="s">
        <v>33438</v>
      </c>
      <c r="BK2480" t="s">
        <v>33438</v>
      </c>
      <c r="BL2480" t="s">
        <v>33438</v>
      </c>
      <c r="BM2480" t="s">
        <v>33438</v>
      </c>
      <c r="BN2480" t="s">
        <v>33440</v>
      </c>
      <c r="BO2480" t="s">
        <v>33438</v>
      </c>
      <c r="BQ2480" t="s">
        <v>33438</v>
      </c>
      <c r="BR2480" t="s">
        <v>33443</v>
      </c>
      <c r="BS2480" t="s">
        <v>33438</v>
      </c>
      <c r="BT2480" t="s">
        <v>33438</v>
      </c>
      <c r="BV2480" t="s">
        <v>20</v>
      </c>
      <c r="BW2480" t="s">
        <v>28298</v>
      </c>
      <c r="BX2480" t="s">
        <v>27934</v>
      </c>
      <c r="BY2480" t="s">
        <v>33441</v>
      </c>
      <c r="CB2480" s="30" t="s">
        <v>33596</v>
      </c>
      <c r="CC2480" t="s">
        <v>18402</v>
      </c>
      <c r="CD2480" t="s">
        <v>18402</v>
      </c>
      <c r="CF2480" t="s">
        <v>6975</v>
      </c>
      <c r="CG2480" t="s">
        <v>27934</v>
      </c>
      <c r="CH2480" t="s">
        <v>33382</v>
      </c>
      <c r="CI2480" t="s">
        <v>33389</v>
      </c>
      <c r="CR2480" t="e">
        <v>#N/A</v>
      </c>
      <c r="CS2480" t="e">
        <v>#N/A</v>
      </c>
      <c r="CT2480" t="e">
        <v>#N/A</v>
      </c>
      <c r="CU2480" t="e">
        <v>#N/A</v>
      </c>
      <c r="CV2480" t="s">
        <v>12214</v>
      </c>
      <c r="CW2480" t="s">
        <v>12215</v>
      </c>
      <c r="CX2480" t="b">
        <v>0</v>
      </c>
      <c r="CY2480">
        <v>5.7999999999999996E-3</v>
      </c>
      <c r="CZ2480" t="s">
        <v>33605</v>
      </c>
      <c r="DA2480" t="e">
        <v>#N/A</v>
      </c>
      <c r="DB2480" t="e">
        <v>#N/A</v>
      </c>
      <c r="DC2480" t="e">
        <v>#N/A</v>
      </c>
      <c r="DD2480" t="e">
        <v>#N/A</v>
      </c>
      <c r="DE2480" t="e">
        <v>#N/A</v>
      </c>
      <c r="DF2480" t="e">
        <v>#N/A</v>
      </c>
      <c r="DG2480" t="e">
        <v>#N/A</v>
      </c>
      <c r="DH2480" t="e">
        <v>#N/A</v>
      </c>
      <c r="DI2480" t="e">
        <v>#N/A</v>
      </c>
      <c r="DJ2480" t="e">
        <v>#N/A</v>
      </c>
    </row>
    <row r="2481" spans="1:114" x14ac:dyDescent="0.2">
      <c r="A2481" t="s">
        <v>6976</v>
      </c>
      <c r="B2481">
        <v>94747</v>
      </c>
      <c r="C2481">
        <v>96009</v>
      </c>
      <c r="D2481" t="s">
        <v>20</v>
      </c>
      <c r="E2481">
        <v>1263</v>
      </c>
      <c r="F2481">
        <v>420</v>
      </c>
      <c r="G2481" t="s">
        <v>22</v>
      </c>
      <c r="H2481" t="s">
        <v>23</v>
      </c>
      <c r="I2481" t="s">
        <v>16</v>
      </c>
      <c r="J2481" t="s">
        <v>17</v>
      </c>
      <c r="K2481" t="s">
        <v>18</v>
      </c>
      <c r="L2481" t="s">
        <v>7779</v>
      </c>
      <c r="M2481" t="s">
        <v>6751</v>
      </c>
      <c r="N2481" t="s">
        <v>6977</v>
      </c>
      <c r="O2481" t="s">
        <v>6978</v>
      </c>
      <c r="R2481" t="s">
        <v>12216</v>
      </c>
      <c r="S2481">
        <v>807839</v>
      </c>
      <c r="T2481">
        <v>809101</v>
      </c>
      <c r="U2481" t="s">
        <v>26</v>
      </c>
      <c r="V2481">
        <v>1263</v>
      </c>
      <c r="W2481">
        <v>420</v>
      </c>
      <c r="X2481" t="s">
        <v>22</v>
      </c>
      <c r="Y2481" t="s">
        <v>23</v>
      </c>
      <c r="Z2481" t="s">
        <v>7792</v>
      </c>
      <c r="AA2481" t="s">
        <v>17</v>
      </c>
      <c r="AB2481" t="s">
        <v>5</v>
      </c>
      <c r="AD2481" t="s">
        <v>7793</v>
      </c>
      <c r="AE2481" t="s">
        <v>12217</v>
      </c>
      <c r="AF2481" t="s">
        <v>12218</v>
      </c>
      <c r="AH2481" t="str">
        <f t="shared" si="40"/>
        <v>CORRECT</v>
      </c>
      <c r="AI2481" t="s">
        <v>16632</v>
      </c>
      <c r="AJ2481" t="s">
        <v>22222</v>
      </c>
      <c r="AK2481" t="s">
        <v>24233</v>
      </c>
      <c r="AL2481" t="s">
        <v>24675</v>
      </c>
      <c r="AM2481" t="s">
        <v>27686</v>
      </c>
      <c r="AN2481" t="s">
        <v>27920</v>
      </c>
      <c r="AO2481" t="s">
        <v>27933</v>
      </c>
      <c r="AP2481" t="s">
        <v>29568</v>
      </c>
      <c r="AQ2481" t="s">
        <v>30320</v>
      </c>
      <c r="AR2481" t="s">
        <v>31075</v>
      </c>
      <c r="AS2481" t="s">
        <v>20</v>
      </c>
      <c r="AT2481" t="s">
        <v>32922</v>
      </c>
      <c r="AU2481" t="s">
        <v>33149</v>
      </c>
      <c r="AV2481" t="s">
        <v>19862</v>
      </c>
      <c r="AW2481" t="s">
        <v>19754</v>
      </c>
      <c r="AX2481" t="s">
        <v>19264</v>
      </c>
      <c r="AY2481" t="s">
        <v>18751</v>
      </c>
      <c r="AZ2481" t="s">
        <v>20</v>
      </c>
      <c r="BA2481" t="s">
        <v>20</v>
      </c>
      <c r="BB2481" t="s">
        <v>20</v>
      </c>
      <c r="BC2481" t="s">
        <v>18403</v>
      </c>
      <c r="BD2481" s="22" t="s">
        <v>12216</v>
      </c>
      <c r="BE2481" s="22" t="s">
        <v>33435</v>
      </c>
      <c r="BF2481" t="s">
        <v>27933</v>
      </c>
      <c r="BG2481" t="s">
        <v>33388</v>
      </c>
      <c r="BH2481" t="s">
        <v>27933</v>
      </c>
      <c r="BI2481" t="s">
        <v>33388</v>
      </c>
      <c r="BJ2481" t="s">
        <v>33438</v>
      </c>
      <c r="BK2481" t="s">
        <v>33438</v>
      </c>
      <c r="BL2481" t="s">
        <v>33438</v>
      </c>
      <c r="BM2481" t="s">
        <v>33438</v>
      </c>
      <c r="BN2481" t="s">
        <v>33440</v>
      </c>
      <c r="BO2481" t="s">
        <v>33438</v>
      </c>
      <c r="BP2481" t="s">
        <v>33438</v>
      </c>
      <c r="BQ2481" t="s">
        <v>33438</v>
      </c>
      <c r="BR2481" t="s">
        <v>33443</v>
      </c>
      <c r="BS2481" t="s">
        <v>33438</v>
      </c>
      <c r="BT2481" t="s">
        <v>33438</v>
      </c>
      <c r="BV2481" t="s">
        <v>30320</v>
      </c>
      <c r="BW2481" t="s">
        <v>29568</v>
      </c>
      <c r="BX2481" t="s">
        <v>27933</v>
      </c>
      <c r="BY2481" t="s">
        <v>27933</v>
      </c>
      <c r="CB2481" t="s">
        <v>30320</v>
      </c>
      <c r="CC2481" t="s">
        <v>30320</v>
      </c>
      <c r="CD2481" t="s">
        <v>30320</v>
      </c>
      <c r="CF2481" t="s">
        <v>6978</v>
      </c>
      <c r="CG2481" t="s">
        <v>27933</v>
      </c>
      <c r="CH2481" t="s">
        <v>33382</v>
      </c>
      <c r="CI2481" t="s">
        <v>33388</v>
      </c>
      <c r="CR2481" t="s">
        <v>6977</v>
      </c>
      <c r="CS2481" t="b">
        <v>0</v>
      </c>
      <c r="CT2481">
        <v>7.4999999999999997E-3</v>
      </c>
      <c r="CU2481" t="s">
        <v>33605</v>
      </c>
      <c r="CV2481" t="s">
        <v>12217</v>
      </c>
      <c r="CW2481" t="s">
        <v>12218</v>
      </c>
      <c r="CX2481" t="b">
        <v>0</v>
      </c>
      <c r="CY2481">
        <v>7.4999999999999997E-3</v>
      </c>
      <c r="CZ2481" t="s">
        <v>33605</v>
      </c>
      <c r="DA2481" t="s">
        <v>33605</v>
      </c>
      <c r="DB2481" t="s">
        <v>33605</v>
      </c>
      <c r="DC2481" t="e">
        <v>#N/A</v>
      </c>
      <c r="DD2481" t="e">
        <v>#N/A</v>
      </c>
      <c r="DE2481" t="e">
        <v>#N/A</v>
      </c>
      <c r="DF2481" t="e">
        <v>#N/A</v>
      </c>
      <c r="DG2481" t="e">
        <v>#N/A</v>
      </c>
      <c r="DH2481" t="e">
        <v>#N/A</v>
      </c>
      <c r="DI2481" t="e">
        <v>#N/A</v>
      </c>
      <c r="DJ2481" t="e">
        <v>#N/A</v>
      </c>
    </row>
    <row r="2482" spans="1:114" x14ac:dyDescent="0.2">
      <c r="A2482" t="s">
        <v>6979</v>
      </c>
      <c r="B2482">
        <v>96035</v>
      </c>
      <c r="C2482">
        <v>96955</v>
      </c>
      <c r="D2482" t="s">
        <v>20</v>
      </c>
      <c r="E2482">
        <v>921</v>
      </c>
      <c r="F2482">
        <v>306</v>
      </c>
      <c r="G2482" t="s">
        <v>22</v>
      </c>
      <c r="H2482" t="s">
        <v>23</v>
      </c>
      <c r="I2482" t="s">
        <v>16</v>
      </c>
      <c r="J2482" t="s">
        <v>17</v>
      </c>
      <c r="K2482" t="s">
        <v>18</v>
      </c>
      <c r="L2482" t="s">
        <v>7779</v>
      </c>
      <c r="M2482" t="s">
        <v>6751</v>
      </c>
      <c r="N2482" t="s">
        <v>6980</v>
      </c>
      <c r="O2482" t="s">
        <v>602</v>
      </c>
      <c r="R2482" t="s">
        <v>12219</v>
      </c>
      <c r="S2482">
        <v>806893</v>
      </c>
      <c r="T2482">
        <v>807813</v>
      </c>
      <c r="U2482" t="s">
        <v>26</v>
      </c>
      <c r="V2482">
        <v>921</v>
      </c>
      <c r="W2482">
        <v>306</v>
      </c>
      <c r="X2482" t="s">
        <v>22</v>
      </c>
      <c r="Y2482" t="s">
        <v>23</v>
      </c>
      <c r="Z2482" t="s">
        <v>7792</v>
      </c>
      <c r="AA2482" t="s">
        <v>17</v>
      </c>
      <c r="AB2482" t="s">
        <v>5</v>
      </c>
      <c r="AD2482" t="s">
        <v>7793</v>
      </c>
      <c r="AE2482" t="s">
        <v>12220</v>
      </c>
      <c r="AF2482" t="s">
        <v>7905</v>
      </c>
      <c r="AH2482" t="str">
        <f t="shared" si="40"/>
        <v>CORRECT</v>
      </c>
      <c r="AI2482" t="s">
        <v>16633</v>
      </c>
      <c r="AJ2482" t="s">
        <v>22223</v>
      </c>
      <c r="AK2482" t="s">
        <v>24234</v>
      </c>
      <c r="AL2482" t="s">
        <v>24894</v>
      </c>
      <c r="AM2482" t="s">
        <v>27687</v>
      </c>
      <c r="AN2482" t="s">
        <v>27920</v>
      </c>
      <c r="AO2482" t="s">
        <v>27936</v>
      </c>
      <c r="AP2482" t="s">
        <v>29569</v>
      </c>
      <c r="AQ2482" t="s">
        <v>20</v>
      </c>
      <c r="AR2482" t="s">
        <v>20</v>
      </c>
      <c r="AS2482" t="s">
        <v>20</v>
      </c>
      <c r="AT2482" t="s">
        <v>20</v>
      </c>
      <c r="AU2482" t="s">
        <v>20</v>
      </c>
      <c r="AV2482" t="s">
        <v>20</v>
      </c>
      <c r="AW2482" t="s">
        <v>20</v>
      </c>
      <c r="AX2482" t="s">
        <v>20</v>
      </c>
      <c r="AY2482" t="s">
        <v>20</v>
      </c>
      <c r="AZ2482" t="s">
        <v>20</v>
      </c>
      <c r="BA2482" t="s">
        <v>20</v>
      </c>
      <c r="BB2482" t="s">
        <v>20</v>
      </c>
      <c r="BC2482" t="s">
        <v>18404</v>
      </c>
      <c r="BD2482" s="22" t="s">
        <v>12219</v>
      </c>
      <c r="BE2482" s="22" t="s">
        <v>33435</v>
      </c>
      <c r="BF2482" t="s">
        <v>33441</v>
      </c>
      <c r="BG2482" t="s">
        <v>33442</v>
      </c>
      <c r="BH2482" t="s">
        <v>27936</v>
      </c>
      <c r="BI2482" t="s">
        <v>33390</v>
      </c>
      <c r="BJ2482" t="s">
        <v>33438</v>
      </c>
      <c r="BK2482" t="s">
        <v>33438</v>
      </c>
      <c r="BL2482" t="s">
        <v>33438</v>
      </c>
      <c r="BM2482" t="s">
        <v>33436</v>
      </c>
      <c r="BN2482" t="s">
        <v>33445</v>
      </c>
      <c r="BO2482" t="s">
        <v>33438</v>
      </c>
      <c r="BQ2482" t="s">
        <v>33438</v>
      </c>
      <c r="BR2482" t="s">
        <v>33439</v>
      </c>
      <c r="BS2482" t="s">
        <v>33438</v>
      </c>
      <c r="BT2482" t="s">
        <v>33438</v>
      </c>
      <c r="BV2482" t="s">
        <v>20</v>
      </c>
      <c r="BW2482" t="s">
        <v>29569</v>
      </c>
      <c r="BX2482" t="s">
        <v>27936</v>
      </c>
      <c r="BY2482" t="s">
        <v>33441</v>
      </c>
      <c r="CB2482" s="30" t="s">
        <v>33597</v>
      </c>
      <c r="CC2482" t="s">
        <v>18404</v>
      </c>
      <c r="CD2482" t="s">
        <v>18404</v>
      </c>
      <c r="CF2482" t="s">
        <v>602</v>
      </c>
      <c r="CG2482" t="s">
        <v>27936</v>
      </c>
      <c r="CH2482" t="s">
        <v>33380</v>
      </c>
      <c r="CI2482" t="s">
        <v>33390</v>
      </c>
      <c r="CR2482" t="s">
        <v>6980</v>
      </c>
      <c r="CS2482" t="b">
        <v>0</v>
      </c>
      <c r="CT2482">
        <v>8.9999999999999993E-3</v>
      </c>
      <c r="CU2482" t="s">
        <v>33605</v>
      </c>
      <c r="CV2482" t="s">
        <v>12220</v>
      </c>
      <c r="CW2482" t="s">
        <v>7905</v>
      </c>
      <c r="CX2482" t="b">
        <v>0</v>
      </c>
      <c r="CY2482">
        <v>8.9999999999999993E-3</v>
      </c>
      <c r="CZ2482" t="s">
        <v>33605</v>
      </c>
      <c r="DA2482" t="s">
        <v>33605</v>
      </c>
      <c r="DB2482" t="s">
        <v>33605</v>
      </c>
      <c r="DC2482" t="e">
        <v>#N/A</v>
      </c>
      <c r="DD2482" t="e">
        <v>#N/A</v>
      </c>
      <c r="DE2482" t="e">
        <v>#N/A</v>
      </c>
      <c r="DF2482" t="e">
        <v>#N/A</v>
      </c>
      <c r="DG2482" t="e">
        <v>#N/A</v>
      </c>
      <c r="DH2482" t="e">
        <v>#N/A</v>
      </c>
      <c r="DI2482" t="e">
        <v>#N/A</v>
      </c>
      <c r="DJ2482" t="e">
        <v>#N/A</v>
      </c>
    </row>
    <row r="2483" spans="1:114" x14ac:dyDescent="0.2">
      <c r="A2483" t="s">
        <v>6981</v>
      </c>
      <c r="B2483">
        <v>97079</v>
      </c>
      <c r="C2483">
        <v>98662</v>
      </c>
      <c r="D2483" t="s">
        <v>20</v>
      </c>
      <c r="E2483">
        <v>1584</v>
      </c>
      <c r="F2483">
        <v>527</v>
      </c>
      <c r="G2483" t="s">
        <v>22</v>
      </c>
      <c r="H2483" t="s">
        <v>23</v>
      </c>
      <c r="I2483" t="s">
        <v>16</v>
      </c>
      <c r="J2483" t="s">
        <v>17</v>
      </c>
      <c r="K2483" t="s">
        <v>18</v>
      </c>
      <c r="L2483" t="s">
        <v>7779</v>
      </c>
      <c r="M2483" t="s">
        <v>6751</v>
      </c>
      <c r="N2483" t="s">
        <v>6982</v>
      </c>
      <c r="O2483" t="s">
        <v>587</v>
      </c>
      <c r="R2483" t="s">
        <v>12221</v>
      </c>
      <c r="S2483">
        <v>805186</v>
      </c>
      <c r="T2483">
        <v>806769</v>
      </c>
      <c r="U2483" t="s">
        <v>26</v>
      </c>
      <c r="V2483">
        <v>1584</v>
      </c>
      <c r="W2483">
        <v>527</v>
      </c>
      <c r="X2483" t="s">
        <v>22</v>
      </c>
      <c r="Y2483" t="s">
        <v>23</v>
      </c>
      <c r="Z2483" t="s">
        <v>7792</v>
      </c>
      <c r="AA2483" t="s">
        <v>17</v>
      </c>
      <c r="AB2483" t="s">
        <v>5</v>
      </c>
      <c r="AD2483" t="s">
        <v>7793</v>
      </c>
      <c r="AE2483" t="s">
        <v>12222</v>
      </c>
      <c r="AF2483" t="s">
        <v>8274</v>
      </c>
      <c r="AH2483" t="str">
        <f t="shared" si="40"/>
        <v>CORRECT</v>
      </c>
      <c r="AI2483" t="s">
        <v>16634</v>
      </c>
      <c r="AJ2483" t="s">
        <v>22224</v>
      </c>
      <c r="AK2483" t="s">
        <v>22472</v>
      </c>
      <c r="AL2483" t="s">
        <v>25454</v>
      </c>
      <c r="AM2483" t="s">
        <v>27688</v>
      </c>
      <c r="AN2483" t="s">
        <v>27920</v>
      </c>
      <c r="AO2483" t="s">
        <v>27924</v>
      </c>
      <c r="AP2483" t="s">
        <v>28288</v>
      </c>
      <c r="AQ2483" t="s">
        <v>20</v>
      </c>
      <c r="AR2483" t="s">
        <v>31076</v>
      </c>
      <c r="AS2483" t="s">
        <v>20</v>
      </c>
      <c r="AT2483" t="s">
        <v>32582</v>
      </c>
      <c r="AU2483" t="s">
        <v>20</v>
      </c>
      <c r="AV2483" t="s">
        <v>20</v>
      </c>
      <c r="AW2483" t="s">
        <v>20</v>
      </c>
      <c r="AX2483" t="s">
        <v>20</v>
      </c>
      <c r="AY2483" t="s">
        <v>18759</v>
      </c>
      <c r="AZ2483" t="s">
        <v>18716</v>
      </c>
      <c r="BA2483" t="s">
        <v>20</v>
      </c>
      <c r="BB2483" t="s">
        <v>20</v>
      </c>
      <c r="BC2483" t="s">
        <v>17067</v>
      </c>
      <c r="BD2483" s="22" t="s">
        <v>12221</v>
      </c>
      <c r="BE2483" s="22" t="s">
        <v>33435</v>
      </c>
      <c r="BF2483" t="s">
        <v>27924</v>
      </c>
      <c r="BG2483" t="s">
        <v>33384</v>
      </c>
      <c r="BH2483" t="s">
        <v>27924</v>
      </c>
      <c r="BI2483" t="s">
        <v>33384</v>
      </c>
      <c r="BJ2483" t="s">
        <v>33438</v>
      </c>
      <c r="BK2483" t="s">
        <v>33438</v>
      </c>
      <c r="BL2483" t="s">
        <v>33438</v>
      </c>
      <c r="BM2483" t="s">
        <v>33436</v>
      </c>
      <c r="BN2483" t="s">
        <v>33448</v>
      </c>
      <c r="BO2483" t="s">
        <v>33438</v>
      </c>
      <c r="BP2483" t="s">
        <v>33438</v>
      </c>
      <c r="BQ2483" t="s">
        <v>33438</v>
      </c>
      <c r="BR2483" t="s">
        <v>33439</v>
      </c>
      <c r="BS2483" t="s">
        <v>33438</v>
      </c>
      <c r="BT2483" t="s">
        <v>33438</v>
      </c>
      <c r="BV2483" t="s">
        <v>20</v>
      </c>
      <c r="BW2483" t="s">
        <v>28288</v>
      </c>
      <c r="BX2483" t="s">
        <v>27924</v>
      </c>
      <c r="BY2483" t="s">
        <v>27924</v>
      </c>
      <c r="CB2483" t="s">
        <v>17067</v>
      </c>
      <c r="CC2483" t="s">
        <v>17067</v>
      </c>
      <c r="CD2483" t="s">
        <v>17067</v>
      </c>
      <c r="CF2483" t="s">
        <v>587</v>
      </c>
      <c r="CG2483" t="s">
        <v>27924</v>
      </c>
      <c r="CH2483" t="s">
        <v>33382</v>
      </c>
      <c r="CI2483" t="s">
        <v>33384</v>
      </c>
      <c r="CR2483" t="s">
        <v>6982</v>
      </c>
      <c r="CS2483" t="b">
        <v>0</v>
      </c>
      <c r="CT2483">
        <v>7.1000000000000004E-3</v>
      </c>
      <c r="CU2483" t="s">
        <v>33605</v>
      </c>
      <c r="CV2483" t="s">
        <v>12222</v>
      </c>
      <c r="CW2483" t="s">
        <v>8274</v>
      </c>
      <c r="CX2483" t="b">
        <v>0</v>
      </c>
      <c r="CY2483">
        <v>7.1000000000000004E-3</v>
      </c>
      <c r="CZ2483" t="s">
        <v>33605</v>
      </c>
      <c r="DA2483" t="s">
        <v>33605</v>
      </c>
      <c r="DB2483" t="s">
        <v>33605</v>
      </c>
      <c r="DC2483" t="e">
        <v>#N/A</v>
      </c>
      <c r="DD2483" t="e">
        <v>#N/A</v>
      </c>
      <c r="DE2483" t="e">
        <v>#N/A</v>
      </c>
      <c r="DF2483" t="e">
        <v>#N/A</v>
      </c>
      <c r="DG2483" t="e">
        <v>#N/A</v>
      </c>
      <c r="DH2483" t="e">
        <v>#N/A</v>
      </c>
      <c r="DI2483" t="e">
        <v>#N/A</v>
      </c>
      <c r="DJ2483" t="e">
        <v>#N/A</v>
      </c>
    </row>
    <row r="2484" spans="1:114" x14ac:dyDescent="0.2">
      <c r="A2484" t="s">
        <v>6983</v>
      </c>
      <c r="B2484">
        <v>98762</v>
      </c>
      <c r="C2484">
        <v>98995</v>
      </c>
      <c r="D2484" t="s">
        <v>20</v>
      </c>
      <c r="E2484">
        <v>234</v>
      </c>
      <c r="F2484">
        <v>77</v>
      </c>
      <c r="G2484" t="s">
        <v>22</v>
      </c>
      <c r="H2484" t="s">
        <v>23</v>
      </c>
      <c r="I2484" t="s">
        <v>16</v>
      </c>
      <c r="J2484" t="s">
        <v>17</v>
      </c>
      <c r="K2484" t="s">
        <v>18</v>
      </c>
      <c r="L2484" t="s">
        <v>7779</v>
      </c>
      <c r="M2484" t="s">
        <v>6751</v>
      </c>
      <c r="N2484" t="s">
        <v>6984</v>
      </c>
      <c r="O2484" t="s">
        <v>49</v>
      </c>
      <c r="R2484" t="s">
        <v>12223</v>
      </c>
      <c r="S2484">
        <v>804853</v>
      </c>
      <c r="T2484">
        <v>805086</v>
      </c>
      <c r="U2484" t="s">
        <v>26</v>
      </c>
      <c r="V2484">
        <v>234</v>
      </c>
      <c r="W2484">
        <v>77</v>
      </c>
      <c r="X2484" t="s">
        <v>22</v>
      </c>
      <c r="Y2484" t="s">
        <v>23</v>
      </c>
      <c r="Z2484" t="s">
        <v>7792</v>
      </c>
      <c r="AA2484" t="s">
        <v>17</v>
      </c>
      <c r="AB2484" t="s">
        <v>5</v>
      </c>
      <c r="AD2484" t="s">
        <v>7793</v>
      </c>
      <c r="AE2484" t="s">
        <v>12224</v>
      </c>
      <c r="AF2484" t="s">
        <v>49</v>
      </c>
      <c r="AH2484" t="str">
        <f t="shared" si="40"/>
        <v>CORRECT</v>
      </c>
      <c r="AI2484" s="7"/>
      <c r="AJ2484" t="e">
        <v>#N/A</v>
      </c>
      <c r="AK2484" t="e">
        <v>#N/A</v>
      </c>
      <c r="AL2484" t="e">
        <v>#N/A</v>
      </c>
      <c r="AM2484" t="e">
        <v>#N/A</v>
      </c>
      <c r="AN2484" t="e">
        <v>#N/A</v>
      </c>
      <c r="AO2484" t="e">
        <v>#N/A</v>
      </c>
      <c r="AP2484" t="e">
        <v>#N/A</v>
      </c>
      <c r="AQ2484" t="e">
        <v>#N/A</v>
      </c>
      <c r="AR2484" t="e">
        <v>#N/A</v>
      </c>
      <c r="AS2484" t="e">
        <v>#N/A</v>
      </c>
      <c r="AT2484" t="e">
        <v>#N/A</v>
      </c>
      <c r="AU2484" t="e">
        <v>#N/A</v>
      </c>
      <c r="AV2484" t="e">
        <v>#N/A</v>
      </c>
      <c r="AW2484" t="e">
        <v>#N/A</v>
      </c>
      <c r="AX2484" t="e">
        <v>#N/A</v>
      </c>
      <c r="AY2484" t="e">
        <v>#N/A</v>
      </c>
      <c r="AZ2484" t="e">
        <v>#N/A</v>
      </c>
      <c r="BA2484" t="e">
        <v>#N/A</v>
      </c>
      <c r="BB2484" t="e">
        <v>#N/A</v>
      </c>
      <c r="BC2484" t="e">
        <v>#N/A</v>
      </c>
      <c r="BD2484" s="22" t="s">
        <v>12223</v>
      </c>
      <c r="BE2484" s="22" t="s">
        <v>33435</v>
      </c>
      <c r="BF2484" t="s">
        <v>33441</v>
      </c>
      <c r="BG2484" t="s">
        <v>33442</v>
      </c>
      <c r="BH2484" t="s">
        <v>30333</v>
      </c>
      <c r="BI2484" t="s">
        <v>33442</v>
      </c>
      <c r="BJ2484" t="s">
        <v>33438</v>
      </c>
      <c r="BK2484" t="s">
        <v>33438</v>
      </c>
      <c r="BL2484" t="s">
        <v>33438</v>
      </c>
      <c r="BM2484" t="s">
        <v>33436</v>
      </c>
      <c r="BN2484" t="s">
        <v>33448</v>
      </c>
      <c r="BO2484" t="s">
        <v>33438</v>
      </c>
      <c r="BQ2484" t="s">
        <v>33438</v>
      </c>
      <c r="BR2484" t="s">
        <v>33439</v>
      </c>
      <c r="BS2484" t="s">
        <v>33438</v>
      </c>
      <c r="BT2484" t="s">
        <v>33438</v>
      </c>
      <c r="BV2484" t="e">
        <v>#N/A</v>
      </c>
      <c r="BW2484" t="e">
        <v>#N/A</v>
      </c>
      <c r="BX2484" t="e">
        <v>#N/A</v>
      </c>
      <c r="BY2484" t="s">
        <v>33441</v>
      </c>
      <c r="CB2484" s="27" t="s">
        <v>6983</v>
      </c>
      <c r="CC2484" t="e">
        <v>#N/A</v>
      </c>
      <c r="CD2484" t="e">
        <v>#N/A</v>
      </c>
      <c r="CF2484" t="s">
        <v>49</v>
      </c>
      <c r="CG2484" s="27" t="s">
        <v>27925</v>
      </c>
      <c r="CH2484" s="27" t="s">
        <v>33383</v>
      </c>
      <c r="CI2484" s="27" t="s">
        <v>33394</v>
      </c>
      <c r="CR2484" t="s">
        <v>6984</v>
      </c>
      <c r="CS2484" t="b">
        <v>0</v>
      </c>
      <c r="CT2484">
        <v>5.4000000000000003E-3</v>
      </c>
      <c r="CU2484" t="s">
        <v>33605</v>
      </c>
      <c r="CV2484" t="s">
        <v>12224</v>
      </c>
      <c r="CW2484" t="s">
        <v>33821</v>
      </c>
      <c r="CX2484" t="b">
        <v>0</v>
      </c>
      <c r="CY2484">
        <v>5.4000000000000003E-3</v>
      </c>
      <c r="CZ2484" t="s">
        <v>33605</v>
      </c>
      <c r="DA2484" t="s">
        <v>33605</v>
      </c>
      <c r="DB2484" t="s">
        <v>33605</v>
      </c>
      <c r="DC2484" t="e">
        <v>#N/A</v>
      </c>
      <c r="DD2484" t="e">
        <v>#N/A</v>
      </c>
      <c r="DE2484" t="e">
        <v>#N/A</v>
      </c>
      <c r="DF2484" t="e">
        <v>#N/A</v>
      </c>
      <c r="DG2484" t="e">
        <v>#N/A</v>
      </c>
      <c r="DH2484" t="e">
        <v>#N/A</v>
      </c>
      <c r="DI2484" t="e">
        <v>#N/A</v>
      </c>
      <c r="DJ2484" t="e">
        <v>#N/A</v>
      </c>
    </row>
    <row r="2485" spans="1:114" x14ac:dyDescent="0.2">
      <c r="A2485" t="s">
        <v>6985</v>
      </c>
      <c r="B2485">
        <v>99033</v>
      </c>
      <c r="C2485">
        <v>100748</v>
      </c>
      <c r="D2485" t="s">
        <v>20</v>
      </c>
      <c r="E2485">
        <v>1716</v>
      </c>
      <c r="F2485">
        <v>571</v>
      </c>
      <c r="G2485" t="s">
        <v>22</v>
      </c>
      <c r="H2485" t="s">
        <v>23</v>
      </c>
      <c r="I2485" t="s">
        <v>16</v>
      </c>
      <c r="J2485" t="s">
        <v>17</v>
      </c>
      <c r="K2485" t="s">
        <v>18</v>
      </c>
      <c r="L2485" t="s">
        <v>7779</v>
      </c>
      <c r="M2485" t="s">
        <v>6751</v>
      </c>
      <c r="N2485" t="s">
        <v>6986</v>
      </c>
      <c r="O2485" t="s">
        <v>1051</v>
      </c>
      <c r="R2485" t="s">
        <v>12225</v>
      </c>
      <c r="S2485">
        <v>803073</v>
      </c>
      <c r="T2485">
        <v>804815</v>
      </c>
      <c r="U2485" t="s">
        <v>26</v>
      </c>
      <c r="V2485">
        <v>1743</v>
      </c>
      <c r="W2485">
        <v>580</v>
      </c>
      <c r="X2485" t="s">
        <v>22</v>
      </c>
      <c r="Y2485" t="s">
        <v>23</v>
      </c>
      <c r="Z2485" t="s">
        <v>7792</v>
      </c>
      <c r="AA2485" t="s">
        <v>17</v>
      </c>
      <c r="AB2485" t="s">
        <v>5</v>
      </c>
      <c r="AD2485" t="s">
        <v>7793</v>
      </c>
      <c r="AE2485" t="s">
        <v>12226</v>
      </c>
      <c r="AF2485" t="s">
        <v>7804</v>
      </c>
      <c r="AH2485" t="str">
        <f t="shared" si="40"/>
        <v>bad</v>
      </c>
      <c r="AI2485" t="s">
        <v>16635</v>
      </c>
      <c r="AJ2485" t="s">
        <v>22225</v>
      </c>
      <c r="AK2485" t="s">
        <v>22472</v>
      </c>
      <c r="AL2485" t="s">
        <v>25455</v>
      </c>
      <c r="AM2485" t="s">
        <v>27689</v>
      </c>
      <c r="AN2485" t="s">
        <v>27920</v>
      </c>
      <c r="AO2485" t="s">
        <v>27926</v>
      </c>
      <c r="AP2485" t="s">
        <v>28238</v>
      </c>
      <c r="AQ2485" t="s">
        <v>20</v>
      </c>
      <c r="AR2485" t="s">
        <v>20</v>
      </c>
      <c r="AS2485" t="s">
        <v>20</v>
      </c>
      <c r="AT2485" t="s">
        <v>20</v>
      </c>
      <c r="AU2485" t="s">
        <v>20</v>
      </c>
      <c r="AV2485" t="s">
        <v>20</v>
      </c>
      <c r="AW2485" t="s">
        <v>20</v>
      </c>
      <c r="AX2485" t="s">
        <v>20</v>
      </c>
      <c r="AY2485" t="s">
        <v>20</v>
      </c>
      <c r="AZ2485" t="s">
        <v>20</v>
      </c>
      <c r="BA2485" t="s">
        <v>20</v>
      </c>
      <c r="BB2485" t="s">
        <v>20</v>
      </c>
      <c r="BC2485" t="s">
        <v>17153</v>
      </c>
      <c r="BD2485" s="22" t="s">
        <v>12225</v>
      </c>
      <c r="BE2485" s="22" t="s">
        <v>33435</v>
      </c>
      <c r="BF2485" t="s">
        <v>27926</v>
      </c>
      <c r="BG2485" t="s">
        <v>33376</v>
      </c>
      <c r="BH2485" t="s">
        <v>27926</v>
      </c>
      <c r="BI2485" t="s">
        <v>33444</v>
      </c>
      <c r="BJ2485" t="s">
        <v>33438</v>
      </c>
      <c r="BK2485" t="s">
        <v>33438</v>
      </c>
      <c r="BL2485" t="s">
        <v>33436</v>
      </c>
      <c r="BM2485" t="s">
        <v>33436</v>
      </c>
      <c r="BN2485" t="s">
        <v>33437</v>
      </c>
      <c r="BO2485" t="s">
        <v>33438</v>
      </c>
      <c r="BP2485" t="s">
        <v>33438</v>
      </c>
      <c r="BQ2485" t="s">
        <v>33438</v>
      </c>
      <c r="BR2485" t="s">
        <v>33439</v>
      </c>
      <c r="BS2485" t="s">
        <v>33438</v>
      </c>
      <c r="BT2485" t="s">
        <v>33438</v>
      </c>
      <c r="BV2485" t="s">
        <v>20</v>
      </c>
      <c r="BW2485" t="s">
        <v>28238</v>
      </c>
      <c r="BX2485" t="s">
        <v>27926</v>
      </c>
      <c r="BY2485" t="s">
        <v>27926</v>
      </c>
      <c r="CB2485" t="s">
        <v>17153</v>
      </c>
      <c r="CC2485" t="s">
        <v>17153</v>
      </c>
      <c r="CD2485" t="s">
        <v>17153</v>
      </c>
      <c r="CF2485" t="s">
        <v>1051</v>
      </c>
      <c r="CG2485" t="s">
        <v>27926</v>
      </c>
      <c r="CH2485" t="s">
        <v>33380</v>
      </c>
      <c r="CI2485" t="s">
        <v>33376</v>
      </c>
      <c r="CR2485" t="s">
        <v>6986</v>
      </c>
      <c r="CS2485" t="b">
        <v>0</v>
      </c>
      <c r="CT2485">
        <v>9.1999999999999998E-3</v>
      </c>
      <c r="CU2485" t="s">
        <v>33605</v>
      </c>
      <c r="CV2485" t="s">
        <v>12226</v>
      </c>
      <c r="CW2485" t="s">
        <v>7804</v>
      </c>
      <c r="CX2485" t="b">
        <v>0</v>
      </c>
      <c r="CY2485">
        <v>9.1999999999999998E-3</v>
      </c>
      <c r="CZ2485" t="s">
        <v>33605</v>
      </c>
      <c r="DA2485" t="s">
        <v>33605</v>
      </c>
      <c r="DB2485" t="s">
        <v>33605</v>
      </c>
      <c r="DC2485" t="e">
        <v>#N/A</v>
      </c>
      <c r="DD2485" t="e">
        <v>#N/A</v>
      </c>
      <c r="DE2485" t="e">
        <v>#N/A</v>
      </c>
      <c r="DF2485" t="e">
        <v>#N/A</v>
      </c>
      <c r="DG2485" t="e">
        <v>#N/A</v>
      </c>
      <c r="DH2485" t="e">
        <v>#N/A</v>
      </c>
      <c r="DI2485" t="e">
        <v>#N/A</v>
      </c>
      <c r="DJ2485" t="e">
        <v>#N/A</v>
      </c>
    </row>
    <row r="2486" spans="1:114" x14ac:dyDescent="0.2">
      <c r="A2486" t="s">
        <v>6987</v>
      </c>
      <c r="B2486">
        <v>100916</v>
      </c>
      <c r="C2486">
        <v>102997</v>
      </c>
      <c r="D2486" t="s">
        <v>26</v>
      </c>
      <c r="E2486">
        <v>2082</v>
      </c>
      <c r="F2486">
        <v>693</v>
      </c>
      <c r="G2486" t="s">
        <v>22</v>
      </c>
      <c r="H2486" t="s">
        <v>23</v>
      </c>
      <c r="I2486" t="s">
        <v>16</v>
      </c>
      <c r="J2486" t="s">
        <v>17</v>
      </c>
      <c r="K2486" t="s">
        <v>18</v>
      </c>
      <c r="L2486" t="s">
        <v>7779</v>
      </c>
      <c r="M2486" t="s">
        <v>6751</v>
      </c>
      <c r="N2486" t="s">
        <v>6988</v>
      </c>
      <c r="O2486" t="s">
        <v>2902</v>
      </c>
      <c r="R2486" t="s">
        <v>12227</v>
      </c>
      <c r="S2486">
        <v>800851</v>
      </c>
      <c r="T2486">
        <v>802980</v>
      </c>
      <c r="U2486" t="s">
        <v>20</v>
      </c>
      <c r="V2486">
        <v>2130</v>
      </c>
      <c r="W2486">
        <v>709</v>
      </c>
      <c r="X2486" t="s">
        <v>22</v>
      </c>
      <c r="Y2486" t="s">
        <v>23</v>
      </c>
      <c r="Z2486" t="s">
        <v>7792</v>
      </c>
      <c r="AA2486" t="s">
        <v>17</v>
      </c>
      <c r="AB2486" t="s">
        <v>5</v>
      </c>
      <c r="AD2486" t="s">
        <v>7793</v>
      </c>
      <c r="AE2486" t="s">
        <v>12228</v>
      </c>
      <c r="AF2486" t="s">
        <v>12229</v>
      </c>
      <c r="AH2486" t="str">
        <f t="shared" si="40"/>
        <v>bad</v>
      </c>
      <c r="AI2486" t="s">
        <v>16636</v>
      </c>
      <c r="AJ2486" t="s">
        <v>22226</v>
      </c>
      <c r="AK2486" t="s">
        <v>22472</v>
      </c>
      <c r="AL2486" t="s">
        <v>25073</v>
      </c>
      <c r="AM2486" t="s">
        <v>27690</v>
      </c>
      <c r="AN2486" t="s">
        <v>27920</v>
      </c>
      <c r="AO2486" t="s">
        <v>27926</v>
      </c>
      <c r="AP2486" t="s">
        <v>29570</v>
      </c>
      <c r="AQ2486" t="s">
        <v>30321</v>
      </c>
      <c r="AR2486" t="s">
        <v>20</v>
      </c>
      <c r="AS2486" t="s">
        <v>31684</v>
      </c>
      <c r="AT2486" t="s">
        <v>32923</v>
      </c>
      <c r="AU2486" t="s">
        <v>33317</v>
      </c>
      <c r="AV2486" t="s">
        <v>20</v>
      </c>
      <c r="AW2486" t="s">
        <v>19755</v>
      </c>
      <c r="AX2486" t="s">
        <v>19265</v>
      </c>
      <c r="AY2486" t="s">
        <v>18757</v>
      </c>
      <c r="AZ2486" t="s">
        <v>20</v>
      </c>
      <c r="BA2486" t="s">
        <v>18626</v>
      </c>
      <c r="BB2486" t="s">
        <v>18614</v>
      </c>
      <c r="BC2486" t="s">
        <v>18405</v>
      </c>
      <c r="BD2486" s="22" t="s">
        <v>12227</v>
      </c>
      <c r="BE2486" s="22" t="s">
        <v>33435</v>
      </c>
      <c r="BF2486" t="s">
        <v>33485</v>
      </c>
      <c r="BG2486" t="s">
        <v>33486</v>
      </c>
      <c r="BH2486" t="s">
        <v>27926</v>
      </c>
      <c r="BI2486" t="s">
        <v>33444</v>
      </c>
      <c r="BJ2486" t="s">
        <v>33438</v>
      </c>
      <c r="BK2486" t="s">
        <v>33438</v>
      </c>
      <c r="BL2486" t="s">
        <v>33438</v>
      </c>
      <c r="BM2486" t="s">
        <v>33436</v>
      </c>
      <c r="BN2486" t="s">
        <v>33437</v>
      </c>
      <c r="BO2486" t="s">
        <v>33438</v>
      </c>
      <c r="BQ2486" t="s">
        <v>33438</v>
      </c>
      <c r="BR2486" t="s">
        <v>33439</v>
      </c>
      <c r="BS2486" t="s">
        <v>33438</v>
      </c>
      <c r="BT2486" t="s">
        <v>33436</v>
      </c>
      <c r="BV2486" t="s">
        <v>30321</v>
      </c>
      <c r="BW2486" t="s">
        <v>29570</v>
      </c>
      <c r="BX2486" t="s">
        <v>27926</v>
      </c>
      <c r="BY2486" t="s">
        <v>33485</v>
      </c>
      <c r="CB2486" t="s">
        <v>30321</v>
      </c>
      <c r="CC2486" t="s">
        <v>30321</v>
      </c>
      <c r="CD2486" t="s">
        <v>30321</v>
      </c>
      <c r="CF2486" t="s">
        <v>2902</v>
      </c>
      <c r="CG2486" t="s">
        <v>27926</v>
      </c>
      <c r="CH2486" t="s">
        <v>33380</v>
      </c>
      <c r="CI2486" t="s">
        <v>33376</v>
      </c>
      <c r="CR2486" t="s">
        <v>6988</v>
      </c>
      <c r="CS2486" t="b">
        <v>0</v>
      </c>
      <c r="CT2486">
        <v>1.84E-2</v>
      </c>
      <c r="CU2486" t="s">
        <v>33605</v>
      </c>
      <c r="CV2486" t="s">
        <v>12228</v>
      </c>
      <c r="CW2486" t="s">
        <v>12229</v>
      </c>
      <c r="CX2486" t="b">
        <v>0</v>
      </c>
      <c r="CY2486">
        <v>1.7999999999999999E-2</v>
      </c>
      <c r="CZ2486" t="s">
        <v>33605</v>
      </c>
      <c r="DA2486" t="s">
        <v>33605</v>
      </c>
      <c r="DB2486" t="s">
        <v>33606</v>
      </c>
      <c r="DC2486" t="e">
        <v>#N/A</v>
      </c>
      <c r="DD2486" t="e">
        <v>#N/A</v>
      </c>
      <c r="DE2486" t="e">
        <v>#N/A</v>
      </c>
      <c r="DF2486" t="e">
        <v>#N/A</v>
      </c>
      <c r="DG2486" t="e">
        <v>#N/A</v>
      </c>
      <c r="DH2486" t="e">
        <v>#N/A</v>
      </c>
      <c r="DI2486" t="e">
        <v>#N/A</v>
      </c>
      <c r="DJ2486" t="e">
        <v>#N/A</v>
      </c>
    </row>
    <row r="2487" spans="1:114" x14ac:dyDescent="0.2">
      <c r="A2487" t="s">
        <v>6989</v>
      </c>
      <c r="B2487">
        <v>103169</v>
      </c>
      <c r="C2487">
        <v>104008</v>
      </c>
      <c r="D2487" t="s">
        <v>20</v>
      </c>
      <c r="E2487">
        <v>840</v>
      </c>
      <c r="F2487">
        <v>279</v>
      </c>
      <c r="G2487" t="s">
        <v>22</v>
      </c>
      <c r="H2487" t="s">
        <v>23</v>
      </c>
      <c r="I2487" t="s">
        <v>16</v>
      </c>
      <c r="J2487" t="s">
        <v>17</v>
      </c>
      <c r="K2487" t="s">
        <v>18</v>
      </c>
      <c r="L2487" t="s">
        <v>7779</v>
      </c>
      <c r="M2487" t="s">
        <v>6751</v>
      </c>
      <c r="N2487" t="s">
        <v>6990</v>
      </c>
      <c r="O2487" t="s">
        <v>6991</v>
      </c>
      <c r="R2487" t="s">
        <v>12230</v>
      </c>
      <c r="S2487">
        <v>799840</v>
      </c>
      <c r="T2487">
        <v>800679</v>
      </c>
      <c r="U2487" t="s">
        <v>26</v>
      </c>
      <c r="V2487">
        <v>840</v>
      </c>
      <c r="W2487">
        <v>279</v>
      </c>
      <c r="X2487" t="s">
        <v>22</v>
      </c>
      <c r="Y2487" t="s">
        <v>23</v>
      </c>
      <c r="Z2487" t="s">
        <v>7792</v>
      </c>
      <c r="AA2487" t="s">
        <v>17</v>
      </c>
      <c r="AB2487" t="s">
        <v>5</v>
      </c>
      <c r="AD2487" t="s">
        <v>7793</v>
      </c>
      <c r="AE2487" t="s">
        <v>12231</v>
      </c>
      <c r="AF2487" t="s">
        <v>7804</v>
      </c>
      <c r="AH2487" t="str">
        <f t="shared" si="40"/>
        <v>CORRECT</v>
      </c>
      <c r="AI2487" t="s">
        <v>16637</v>
      </c>
      <c r="AJ2487" t="s">
        <v>22227</v>
      </c>
      <c r="AK2487" t="s">
        <v>24235</v>
      </c>
      <c r="AL2487" t="s">
        <v>24872</v>
      </c>
      <c r="AM2487" t="s">
        <v>27691</v>
      </c>
      <c r="AN2487" t="s">
        <v>27920</v>
      </c>
      <c r="AO2487" t="s">
        <v>27925</v>
      </c>
      <c r="AP2487" t="s">
        <v>29571</v>
      </c>
      <c r="AQ2487" t="s">
        <v>20</v>
      </c>
      <c r="AR2487" t="s">
        <v>20</v>
      </c>
      <c r="AS2487" t="s">
        <v>20</v>
      </c>
      <c r="AT2487" t="s">
        <v>20</v>
      </c>
      <c r="AU2487" t="s">
        <v>20</v>
      </c>
      <c r="AV2487" t="s">
        <v>20</v>
      </c>
      <c r="AW2487" t="s">
        <v>20</v>
      </c>
      <c r="AX2487" t="s">
        <v>20</v>
      </c>
      <c r="AY2487" t="s">
        <v>20</v>
      </c>
      <c r="AZ2487" t="s">
        <v>20</v>
      </c>
      <c r="BA2487" t="s">
        <v>20</v>
      </c>
      <c r="BB2487" t="s">
        <v>20</v>
      </c>
      <c r="BC2487" t="s">
        <v>18406</v>
      </c>
      <c r="BD2487" s="22" t="s">
        <v>12230</v>
      </c>
      <c r="BE2487" s="22" t="s">
        <v>33435</v>
      </c>
      <c r="BF2487" t="s">
        <v>27931</v>
      </c>
      <c r="BG2487" t="s">
        <v>33391</v>
      </c>
      <c r="BH2487" t="s">
        <v>30333</v>
      </c>
      <c r="BI2487" t="s">
        <v>33442</v>
      </c>
      <c r="BJ2487" t="s">
        <v>33438</v>
      </c>
      <c r="BK2487" t="s">
        <v>33438</v>
      </c>
      <c r="BL2487" t="s">
        <v>33438</v>
      </c>
      <c r="BM2487" t="s">
        <v>33436</v>
      </c>
      <c r="BN2487" t="s">
        <v>33437</v>
      </c>
      <c r="BO2487" t="s">
        <v>33438</v>
      </c>
      <c r="BP2487" t="s">
        <v>33438</v>
      </c>
      <c r="BQ2487" t="s">
        <v>33438</v>
      </c>
      <c r="BR2487" t="s">
        <v>33439</v>
      </c>
      <c r="BS2487" t="s">
        <v>33438</v>
      </c>
      <c r="BT2487" t="s">
        <v>33438</v>
      </c>
      <c r="BV2487" t="s">
        <v>20</v>
      </c>
      <c r="BW2487" t="s">
        <v>29571</v>
      </c>
      <c r="BX2487" t="s">
        <v>27925</v>
      </c>
      <c r="BY2487" t="s">
        <v>27931</v>
      </c>
      <c r="CB2487" t="s">
        <v>18406</v>
      </c>
      <c r="CC2487" t="s">
        <v>18406</v>
      </c>
      <c r="CD2487" t="s">
        <v>18406</v>
      </c>
      <c r="CF2487" t="s">
        <v>6991</v>
      </c>
      <c r="CG2487" t="s">
        <v>27925</v>
      </c>
      <c r="CH2487" t="s">
        <v>33383</v>
      </c>
      <c r="CI2487" t="s">
        <v>33394</v>
      </c>
      <c r="CR2487" t="s">
        <v>6990</v>
      </c>
      <c r="CS2487" t="b">
        <v>1</v>
      </c>
      <c r="CT2487">
        <v>0.5161</v>
      </c>
      <c r="CU2487" t="s">
        <v>33605</v>
      </c>
      <c r="CV2487" t="s">
        <v>12231</v>
      </c>
      <c r="CW2487" t="s">
        <v>7804</v>
      </c>
      <c r="CX2487" t="b">
        <v>1</v>
      </c>
      <c r="CY2487">
        <v>0.5161</v>
      </c>
      <c r="CZ2487" t="s">
        <v>33605</v>
      </c>
      <c r="DA2487" t="s">
        <v>33605</v>
      </c>
      <c r="DB2487" t="s">
        <v>33605</v>
      </c>
      <c r="DC2487" t="e">
        <v>#N/A</v>
      </c>
      <c r="DD2487" t="e">
        <v>#N/A</v>
      </c>
      <c r="DE2487" t="e">
        <v>#N/A</v>
      </c>
      <c r="DF2487" t="e">
        <v>#N/A</v>
      </c>
      <c r="DG2487" t="e">
        <v>#N/A</v>
      </c>
      <c r="DH2487" t="e">
        <v>#N/A</v>
      </c>
      <c r="DI2487" t="e">
        <v>#N/A</v>
      </c>
      <c r="DJ2487" t="e">
        <v>#N/A</v>
      </c>
    </row>
    <row r="2488" spans="1:114" x14ac:dyDescent="0.2">
      <c r="A2488" t="s">
        <v>6992</v>
      </c>
      <c r="B2488">
        <v>104022</v>
      </c>
      <c r="C2488">
        <v>104753</v>
      </c>
      <c r="D2488" t="s">
        <v>20</v>
      </c>
      <c r="E2488">
        <v>732</v>
      </c>
      <c r="F2488">
        <v>243</v>
      </c>
      <c r="G2488" t="s">
        <v>22</v>
      </c>
      <c r="H2488" t="s">
        <v>23</v>
      </c>
      <c r="I2488" t="s">
        <v>16</v>
      </c>
      <c r="J2488" t="s">
        <v>17</v>
      </c>
      <c r="K2488" t="s">
        <v>18</v>
      </c>
      <c r="L2488" t="s">
        <v>7779</v>
      </c>
      <c r="M2488" t="s">
        <v>6751</v>
      </c>
      <c r="N2488" t="s">
        <v>6993</v>
      </c>
      <c r="O2488" t="s">
        <v>6994</v>
      </c>
      <c r="R2488" t="s">
        <v>12232</v>
      </c>
      <c r="S2488">
        <v>799095</v>
      </c>
      <c r="T2488">
        <v>799826</v>
      </c>
      <c r="U2488" t="s">
        <v>26</v>
      </c>
      <c r="V2488">
        <v>732</v>
      </c>
      <c r="W2488">
        <v>243</v>
      </c>
      <c r="X2488" t="s">
        <v>22</v>
      </c>
      <c r="Y2488" t="s">
        <v>23</v>
      </c>
      <c r="Z2488" t="s">
        <v>7792</v>
      </c>
      <c r="AA2488" t="s">
        <v>17</v>
      </c>
      <c r="AB2488" t="s">
        <v>5</v>
      </c>
      <c r="AD2488" t="s">
        <v>7793</v>
      </c>
      <c r="AE2488" t="s">
        <v>12233</v>
      </c>
      <c r="AF2488" t="s">
        <v>7804</v>
      </c>
      <c r="AH2488" t="str">
        <f t="shared" si="40"/>
        <v>CORRECT</v>
      </c>
      <c r="AI2488" t="s">
        <v>16638</v>
      </c>
      <c r="AJ2488" t="s">
        <v>22228</v>
      </c>
      <c r="AK2488" t="s">
        <v>24236</v>
      </c>
      <c r="AL2488" t="s">
        <v>25012</v>
      </c>
      <c r="AM2488" t="s">
        <v>27692</v>
      </c>
      <c r="AN2488" t="s">
        <v>27920</v>
      </c>
      <c r="AO2488" t="s">
        <v>27927</v>
      </c>
      <c r="AP2488" t="s">
        <v>29572</v>
      </c>
      <c r="AQ2488" t="s">
        <v>20</v>
      </c>
      <c r="AR2488" t="s">
        <v>20</v>
      </c>
      <c r="AS2488" t="s">
        <v>31685</v>
      </c>
      <c r="AT2488" t="s">
        <v>32924</v>
      </c>
      <c r="AU2488" t="s">
        <v>20</v>
      </c>
      <c r="AV2488" t="s">
        <v>20</v>
      </c>
      <c r="AW2488" t="s">
        <v>20</v>
      </c>
      <c r="AX2488" t="s">
        <v>20</v>
      </c>
      <c r="AY2488" t="s">
        <v>18768</v>
      </c>
      <c r="AZ2488" t="s">
        <v>20</v>
      </c>
      <c r="BA2488" t="s">
        <v>20</v>
      </c>
      <c r="BB2488" t="s">
        <v>20</v>
      </c>
      <c r="BC2488" t="s">
        <v>18407</v>
      </c>
      <c r="BD2488" s="22" t="s">
        <v>12232</v>
      </c>
      <c r="BE2488" s="22" t="s">
        <v>33435</v>
      </c>
      <c r="BF2488" t="s">
        <v>27927</v>
      </c>
      <c r="BG2488" t="s">
        <v>33387</v>
      </c>
      <c r="BH2488" t="s">
        <v>27925</v>
      </c>
      <c r="BI2488" t="s">
        <v>33394</v>
      </c>
      <c r="BJ2488" t="s">
        <v>33438</v>
      </c>
      <c r="BK2488" t="s">
        <v>33438</v>
      </c>
      <c r="BL2488" t="s">
        <v>33438</v>
      </c>
      <c r="BM2488" t="s">
        <v>33438</v>
      </c>
      <c r="BN2488" t="s">
        <v>33440</v>
      </c>
      <c r="BO2488" t="s">
        <v>33438</v>
      </c>
      <c r="BQ2488" t="s">
        <v>33438</v>
      </c>
      <c r="BR2488" t="s">
        <v>33439</v>
      </c>
      <c r="BS2488" t="s">
        <v>33436</v>
      </c>
      <c r="BT2488" t="s">
        <v>33436</v>
      </c>
      <c r="BV2488" t="s">
        <v>20</v>
      </c>
      <c r="BW2488" t="s">
        <v>29572</v>
      </c>
      <c r="BX2488" t="s">
        <v>27927</v>
      </c>
      <c r="BY2488" t="s">
        <v>27927</v>
      </c>
      <c r="CB2488" t="s">
        <v>18407</v>
      </c>
      <c r="CC2488" t="s">
        <v>18407</v>
      </c>
      <c r="CD2488" t="s">
        <v>18407</v>
      </c>
      <c r="CF2488" t="s">
        <v>6994</v>
      </c>
      <c r="CG2488" t="s">
        <v>27927</v>
      </c>
      <c r="CH2488" t="s">
        <v>33381</v>
      </c>
      <c r="CI2488" t="s">
        <v>33387</v>
      </c>
      <c r="CR2488" t="s">
        <v>6993</v>
      </c>
      <c r="CS2488" t="b">
        <v>0</v>
      </c>
      <c r="CT2488">
        <v>2.46E-2</v>
      </c>
      <c r="CU2488" t="s">
        <v>33605</v>
      </c>
      <c r="CV2488" t="s">
        <v>12233</v>
      </c>
      <c r="CW2488" t="s">
        <v>7804</v>
      </c>
      <c r="CX2488" t="b">
        <v>0</v>
      </c>
      <c r="CY2488">
        <v>2.46E-2</v>
      </c>
      <c r="CZ2488" t="s">
        <v>33605</v>
      </c>
      <c r="DA2488" t="s">
        <v>33605</v>
      </c>
      <c r="DB2488" t="s">
        <v>33605</v>
      </c>
      <c r="DC2488" t="e">
        <v>#N/A</v>
      </c>
      <c r="DD2488" t="e">
        <v>#N/A</v>
      </c>
      <c r="DE2488" t="e">
        <v>#N/A</v>
      </c>
      <c r="DF2488" t="e">
        <v>#N/A</v>
      </c>
      <c r="DG2488" t="e">
        <v>#N/A</v>
      </c>
      <c r="DH2488" t="e">
        <v>#N/A</v>
      </c>
      <c r="DI2488" t="e">
        <v>#N/A</v>
      </c>
      <c r="DJ2488" t="e">
        <v>#N/A</v>
      </c>
    </row>
    <row r="2489" spans="1:114" x14ac:dyDescent="0.2">
      <c r="A2489" t="s">
        <v>6995</v>
      </c>
      <c r="B2489">
        <v>104753</v>
      </c>
      <c r="C2489">
        <v>105499</v>
      </c>
      <c r="D2489" t="s">
        <v>20</v>
      </c>
      <c r="E2489">
        <v>747</v>
      </c>
      <c r="F2489">
        <v>248</v>
      </c>
      <c r="G2489" t="s">
        <v>22</v>
      </c>
      <c r="H2489" t="s">
        <v>23</v>
      </c>
      <c r="I2489" t="s">
        <v>16</v>
      </c>
      <c r="J2489" t="s">
        <v>17</v>
      </c>
      <c r="K2489" t="s">
        <v>18</v>
      </c>
      <c r="L2489" t="s">
        <v>7779</v>
      </c>
      <c r="M2489" t="s">
        <v>6751</v>
      </c>
      <c r="N2489" t="s">
        <v>6996</v>
      </c>
      <c r="O2489" t="s">
        <v>3398</v>
      </c>
      <c r="R2489" t="s">
        <v>12234</v>
      </c>
      <c r="S2489">
        <v>798349</v>
      </c>
      <c r="T2489">
        <v>799095</v>
      </c>
      <c r="U2489" t="s">
        <v>26</v>
      </c>
      <c r="V2489">
        <v>747</v>
      </c>
      <c r="W2489">
        <v>248</v>
      </c>
      <c r="X2489" t="s">
        <v>22</v>
      </c>
      <c r="Y2489" t="s">
        <v>23</v>
      </c>
      <c r="Z2489" t="s">
        <v>7792</v>
      </c>
      <c r="AA2489" t="s">
        <v>17</v>
      </c>
      <c r="AB2489" t="s">
        <v>5</v>
      </c>
      <c r="AD2489" t="s">
        <v>7793</v>
      </c>
      <c r="AE2489" t="s">
        <v>12235</v>
      </c>
      <c r="AF2489" t="s">
        <v>7804</v>
      </c>
      <c r="AH2489" t="str">
        <f t="shared" si="40"/>
        <v>CORRECT</v>
      </c>
      <c r="AI2489" t="s">
        <v>16639</v>
      </c>
      <c r="AJ2489" t="s">
        <v>22229</v>
      </c>
      <c r="AK2489" t="s">
        <v>24237</v>
      </c>
      <c r="AL2489" t="s">
        <v>24562</v>
      </c>
      <c r="AM2489" t="s">
        <v>27693</v>
      </c>
      <c r="AN2489" t="s">
        <v>27920</v>
      </c>
      <c r="AO2489" t="s">
        <v>27925</v>
      </c>
      <c r="AP2489" t="s">
        <v>29573</v>
      </c>
      <c r="AQ2489" t="s">
        <v>20</v>
      </c>
      <c r="AR2489" t="s">
        <v>20</v>
      </c>
      <c r="AS2489" t="s">
        <v>20</v>
      </c>
      <c r="AT2489" t="s">
        <v>20</v>
      </c>
      <c r="AU2489" t="s">
        <v>20</v>
      </c>
      <c r="AV2489" t="s">
        <v>20</v>
      </c>
      <c r="AW2489" t="s">
        <v>20</v>
      </c>
      <c r="AX2489" t="s">
        <v>20</v>
      </c>
      <c r="AY2489" t="s">
        <v>20</v>
      </c>
      <c r="AZ2489" t="s">
        <v>20</v>
      </c>
      <c r="BA2489" t="s">
        <v>20</v>
      </c>
      <c r="BB2489" t="s">
        <v>20</v>
      </c>
      <c r="BC2489" t="s">
        <v>17701</v>
      </c>
      <c r="BD2489" s="22" t="s">
        <v>12234</v>
      </c>
      <c r="BE2489" s="22" t="s">
        <v>33435</v>
      </c>
      <c r="BF2489" t="s">
        <v>27945</v>
      </c>
      <c r="BG2489" t="s">
        <v>33397</v>
      </c>
      <c r="BH2489" t="s">
        <v>33450</v>
      </c>
      <c r="BI2489" t="s">
        <v>33451</v>
      </c>
      <c r="BJ2489" t="s">
        <v>33438</v>
      </c>
      <c r="BK2489" t="s">
        <v>33438</v>
      </c>
      <c r="BL2489" t="s">
        <v>33438</v>
      </c>
      <c r="BM2489" t="s">
        <v>33436</v>
      </c>
      <c r="BN2489" t="s">
        <v>33437</v>
      </c>
      <c r="BO2489" t="s">
        <v>33438</v>
      </c>
      <c r="BP2489" t="s">
        <v>33436</v>
      </c>
      <c r="BQ2489" t="s">
        <v>33438</v>
      </c>
      <c r="BR2489" t="s">
        <v>33439</v>
      </c>
      <c r="BS2489" t="s">
        <v>33436</v>
      </c>
      <c r="BT2489" t="s">
        <v>33438</v>
      </c>
      <c r="BV2489" t="s">
        <v>20</v>
      </c>
      <c r="BW2489" t="s">
        <v>29573</v>
      </c>
      <c r="BX2489" t="s">
        <v>27925</v>
      </c>
      <c r="BY2489" t="s">
        <v>27945</v>
      </c>
      <c r="CB2489" t="s">
        <v>17701</v>
      </c>
      <c r="CC2489" t="s">
        <v>17701</v>
      </c>
      <c r="CD2489" t="s">
        <v>17701</v>
      </c>
      <c r="CF2489" t="s">
        <v>3398</v>
      </c>
      <c r="CG2489" t="s">
        <v>27925</v>
      </c>
      <c r="CH2489" t="s">
        <v>33383</v>
      </c>
      <c r="CI2489" t="s">
        <v>33394</v>
      </c>
      <c r="CR2489" t="s">
        <v>6996</v>
      </c>
      <c r="CS2489" t="b">
        <v>0</v>
      </c>
      <c r="CT2489">
        <v>5.3400000000000003E-2</v>
      </c>
      <c r="CU2489" t="s">
        <v>33605</v>
      </c>
      <c r="CV2489" t="s">
        <v>12235</v>
      </c>
      <c r="CW2489" t="s">
        <v>7804</v>
      </c>
      <c r="CX2489" t="b">
        <v>0</v>
      </c>
      <c r="CY2489">
        <v>5.3400000000000003E-2</v>
      </c>
      <c r="CZ2489" t="s">
        <v>33605</v>
      </c>
      <c r="DA2489" t="s">
        <v>33605</v>
      </c>
      <c r="DB2489" t="s">
        <v>33605</v>
      </c>
      <c r="DC2489" t="e">
        <v>#N/A</v>
      </c>
      <c r="DD2489" t="e">
        <v>#N/A</v>
      </c>
      <c r="DE2489" t="e">
        <v>#N/A</v>
      </c>
      <c r="DF2489" t="e">
        <v>#N/A</v>
      </c>
      <c r="DG2489" t="e">
        <v>#N/A</v>
      </c>
      <c r="DH2489" t="e">
        <v>#N/A</v>
      </c>
      <c r="DI2489" t="e">
        <v>#N/A</v>
      </c>
      <c r="DJ2489" t="e">
        <v>#N/A</v>
      </c>
    </row>
    <row r="2490" spans="1:114" x14ac:dyDescent="0.2">
      <c r="A2490" t="s">
        <v>6998</v>
      </c>
      <c r="B2490">
        <v>105499</v>
      </c>
      <c r="C2490">
        <v>106560</v>
      </c>
      <c r="D2490" t="s">
        <v>20</v>
      </c>
      <c r="E2490">
        <v>1062</v>
      </c>
      <c r="F2490">
        <v>353</v>
      </c>
      <c r="G2490" t="s">
        <v>22</v>
      </c>
      <c r="H2490" t="s">
        <v>23</v>
      </c>
      <c r="I2490" t="s">
        <v>16</v>
      </c>
      <c r="J2490" t="s">
        <v>17</v>
      </c>
      <c r="K2490" t="s">
        <v>18</v>
      </c>
      <c r="L2490" t="s">
        <v>7779</v>
      </c>
      <c r="M2490" t="s">
        <v>6751</v>
      </c>
      <c r="N2490" t="s">
        <v>6999</v>
      </c>
      <c r="O2490" t="s">
        <v>7000</v>
      </c>
      <c r="P2490" t="s">
        <v>6997</v>
      </c>
      <c r="R2490" t="s">
        <v>12236</v>
      </c>
      <c r="S2490">
        <v>797288</v>
      </c>
      <c r="T2490">
        <v>798349</v>
      </c>
      <c r="U2490" t="s">
        <v>26</v>
      </c>
      <c r="V2490">
        <v>1062</v>
      </c>
      <c r="W2490">
        <v>353</v>
      </c>
      <c r="X2490" t="s">
        <v>22</v>
      </c>
      <c r="Y2490" t="s">
        <v>23</v>
      </c>
      <c r="Z2490" t="s">
        <v>7792</v>
      </c>
      <c r="AA2490" t="s">
        <v>17</v>
      </c>
      <c r="AB2490" t="s">
        <v>5</v>
      </c>
      <c r="AD2490" t="s">
        <v>7793</v>
      </c>
      <c r="AE2490" t="s">
        <v>12237</v>
      </c>
      <c r="AF2490" t="s">
        <v>12238</v>
      </c>
      <c r="AH2490" t="str">
        <f t="shared" si="40"/>
        <v>CORRECT</v>
      </c>
      <c r="AI2490" t="s">
        <v>16640</v>
      </c>
      <c r="AJ2490" t="s">
        <v>22230</v>
      </c>
      <c r="AK2490" t="s">
        <v>22854</v>
      </c>
      <c r="AL2490" t="s">
        <v>24523</v>
      </c>
      <c r="AM2490" t="s">
        <v>27694</v>
      </c>
      <c r="AN2490" t="s">
        <v>27920</v>
      </c>
      <c r="AO2490" t="s">
        <v>27929</v>
      </c>
      <c r="AP2490" t="s">
        <v>29574</v>
      </c>
      <c r="AQ2490" t="s">
        <v>6997</v>
      </c>
      <c r="AR2490" t="s">
        <v>31077</v>
      </c>
      <c r="AS2490" t="s">
        <v>31686</v>
      </c>
      <c r="AT2490" t="s">
        <v>32925</v>
      </c>
      <c r="AU2490" t="s">
        <v>33304</v>
      </c>
      <c r="AV2490" t="s">
        <v>19936</v>
      </c>
      <c r="AW2490" t="s">
        <v>19756</v>
      </c>
      <c r="AX2490" t="s">
        <v>19266</v>
      </c>
      <c r="AY2490" t="s">
        <v>18748</v>
      </c>
      <c r="AZ2490" t="s">
        <v>20</v>
      </c>
      <c r="BA2490" t="s">
        <v>20</v>
      </c>
      <c r="BB2490" t="s">
        <v>20</v>
      </c>
      <c r="BC2490" t="s">
        <v>18408</v>
      </c>
      <c r="BD2490" s="22" t="s">
        <v>12236</v>
      </c>
      <c r="BE2490" s="22" t="s">
        <v>33435</v>
      </c>
      <c r="BF2490" t="s">
        <v>27929</v>
      </c>
      <c r="BG2490" t="s">
        <v>33398</v>
      </c>
      <c r="BH2490" t="s">
        <v>30333</v>
      </c>
      <c r="BI2490" t="s">
        <v>33442</v>
      </c>
      <c r="BJ2490" t="s">
        <v>33438</v>
      </c>
      <c r="BK2490" t="s">
        <v>33438</v>
      </c>
      <c r="BL2490" t="s">
        <v>33438</v>
      </c>
      <c r="BM2490" t="s">
        <v>33438</v>
      </c>
      <c r="BN2490" t="s">
        <v>33440</v>
      </c>
      <c r="BO2490" t="s">
        <v>33438</v>
      </c>
      <c r="BQ2490" t="s">
        <v>33438</v>
      </c>
      <c r="BR2490" t="s">
        <v>33443</v>
      </c>
      <c r="BS2490" t="s">
        <v>33436</v>
      </c>
      <c r="BT2490" t="s">
        <v>33438</v>
      </c>
      <c r="BV2490" t="s">
        <v>6997</v>
      </c>
      <c r="BW2490" t="s">
        <v>29574</v>
      </c>
      <c r="BX2490" t="s">
        <v>27929</v>
      </c>
      <c r="BY2490" t="s">
        <v>27929</v>
      </c>
      <c r="CB2490" t="s">
        <v>6997</v>
      </c>
      <c r="CC2490" t="s">
        <v>6997</v>
      </c>
      <c r="CD2490" t="s">
        <v>6997</v>
      </c>
      <c r="CE2490" s="25" t="s">
        <v>6997</v>
      </c>
      <c r="CF2490" t="s">
        <v>7000</v>
      </c>
      <c r="CG2490" t="s">
        <v>27929</v>
      </c>
      <c r="CH2490" t="s">
        <v>33382</v>
      </c>
      <c r="CI2490" t="s">
        <v>33398</v>
      </c>
      <c r="CR2490" t="s">
        <v>6999</v>
      </c>
      <c r="CS2490" t="b">
        <v>0</v>
      </c>
      <c r="CT2490">
        <v>1.38E-2</v>
      </c>
      <c r="CU2490" t="s">
        <v>33605</v>
      </c>
      <c r="CV2490" t="s">
        <v>12237</v>
      </c>
      <c r="CW2490" t="s">
        <v>12238</v>
      </c>
      <c r="CX2490" t="b">
        <v>0</v>
      </c>
      <c r="CY2490">
        <v>1.38E-2</v>
      </c>
      <c r="CZ2490" t="s">
        <v>33605</v>
      </c>
      <c r="DA2490" t="s">
        <v>33605</v>
      </c>
      <c r="DB2490" t="s">
        <v>33605</v>
      </c>
      <c r="DC2490" t="e">
        <v>#N/A</v>
      </c>
      <c r="DD2490" t="e">
        <v>#N/A</v>
      </c>
      <c r="DE2490" t="e">
        <v>#N/A</v>
      </c>
      <c r="DF2490" t="e">
        <v>#N/A</v>
      </c>
      <c r="DG2490" t="e">
        <v>#N/A</v>
      </c>
      <c r="DH2490" t="e">
        <v>#N/A</v>
      </c>
      <c r="DI2490" t="e">
        <v>#N/A</v>
      </c>
      <c r="DJ2490" t="e">
        <v>#N/A</v>
      </c>
    </row>
    <row r="2491" spans="1:114" x14ac:dyDescent="0.2">
      <c r="A2491" t="s">
        <v>7001</v>
      </c>
      <c r="B2491">
        <v>106559</v>
      </c>
      <c r="C2491">
        <v>107341</v>
      </c>
      <c r="D2491" t="s">
        <v>26</v>
      </c>
      <c r="E2491">
        <v>783</v>
      </c>
      <c r="F2491">
        <v>260</v>
      </c>
      <c r="G2491" t="s">
        <v>22</v>
      </c>
      <c r="H2491" t="s">
        <v>23</v>
      </c>
      <c r="I2491" t="s">
        <v>16</v>
      </c>
      <c r="J2491" t="s">
        <v>17</v>
      </c>
      <c r="K2491" t="s">
        <v>18</v>
      </c>
      <c r="L2491" t="s">
        <v>7779</v>
      </c>
      <c r="M2491" t="s">
        <v>6751</v>
      </c>
      <c r="N2491" t="s">
        <v>7002</v>
      </c>
      <c r="O2491" t="s">
        <v>1350</v>
      </c>
      <c r="R2491" t="s">
        <v>12239</v>
      </c>
      <c r="S2491">
        <v>796507</v>
      </c>
      <c r="T2491">
        <v>797289</v>
      </c>
      <c r="U2491" t="s">
        <v>20</v>
      </c>
      <c r="V2491">
        <v>783</v>
      </c>
      <c r="W2491">
        <v>260</v>
      </c>
      <c r="X2491" t="s">
        <v>22</v>
      </c>
      <c r="Y2491" t="s">
        <v>23</v>
      </c>
      <c r="Z2491" t="s">
        <v>7792</v>
      </c>
      <c r="AA2491" t="s">
        <v>17</v>
      </c>
      <c r="AB2491" t="s">
        <v>5</v>
      </c>
      <c r="AD2491" t="s">
        <v>7793</v>
      </c>
      <c r="AE2491" t="s">
        <v>12240</v>
      </c>
      <c r="AF2491" t="s">
        <v>7804</v>
      </c>
      <c r="AH2491" t="str">
        <f t="shared" si="40"/>
        <v>CORRECT</v>
      </c>
      <c r="AI2491" t="s">
        <v>16641</v>
      </c>
      <c r="AJ2491" t="s">
        <v>22231</v>
      </c>
      <c r="AK2491" t="s">
        <v>24238</v>
      </c>
      <c r="AL2491" t="s">
        <v>25161</v>
      </c>
      <c r="AM2491" t="s">
        <v>27695</v>
      </c>
      <c r="AN2491" t="s">
        <v>27920</v>
      </c>
      <c r="AO2491" t="s">
        <v>27925</v>
      </c>
      <c r="AP2491" t="s">
        <v>28952</v>
      </c>
      <c r="AQ2491" t="s">
        <v>20</v>
      </c>
      <c r="AR2491" t="s">
        <v>20</v>
      </c>
      <c r="AS2491" t="s">
        <v>20</v>
      </c>
      <c r="AT2491" t="s">
        <v>31973</v>
      </c>
      <c r="AU2491" t="s">
        <v>20</v>
      </c>
      <c r="AV2491" t="s">
        <v>19853</v>
      </c>
      <c r="AW2491" t="s">
        <v>20</v>
      </c>
      <c r="AX2491" t="s">
        <v>20</v>
      </c>
      <c r="AY2491" t="s">
        <v>18745</v>
      </c>
      <c r="AZ2491" t="s">
        <v>18661</v>
      </c>
      <c r="BA2491" t="s">
        <v>20</v>
      </c>
      <c r="BB2491" t="s">
        <v>20</v>
      </c>
      <c r="BC2491" t="s">
        <v>17837</v>
      </c>
      <c r="BD2491" s="22" t="s">
        <v>12239</v>
      </c>
      <c r="BE2491" s="22" t="s">
        <v>33435</v>
      </c>
      <c r="BF2491" t="s">
        <v>33450</v>
      </c>
      <c r="BG2491" t="s">
        <v>33451</v>
      </c>
      <c r="BH2491" t="s">
        <v>33450</v>
      </c>
      <c r="BI2491" t="s">
        <v>33451</v>
      </c>
      <c r="BJ2491" t="s">
        <v>33438</v>
      </c>
      <c r="BK2491" t="s">
        <v>33438</v>
      </c>
      <c r="BL2491" t="s">
        <v>33436</v>
      </c>
      <c r="BM2491" t="s">
        <v>33436</v>
      </c>
      <c r="BN2491" t="s">
        <v>33437</v>
      </c>
      <c r="BO2491" t="s">
        <v>33438</v>
      </c>
      <c r="BP2491" t="s">
        <v>33438</v>
      </c>
      <c r="BQ2491" t="s">
        <v>33438</v>
      </c>
      <c r="BR2491" t="s">
        <v>33439</v>
      </c>
      <c r="BS2491" t="s">
        <v>33438</v>
      </c>
      <c r="BT2491" t="s">
        <v>33438</v>
      </c>
      <c r="BV2491" t="s">
        <v>20</v>
      </c>
      <c r="BW2491" t="s">
        <v>28952</v>
      </c>
      <c r="BX2491" t="s">
        <v>27925</v>
      </c>
      <c r="BY2491" t="s">
        <v>33450</v>
      </c>
      <c r="CB2491" t="s">
        <v>17837</v>
      </c>
      <c r="CC2491" t="s">
        <v>17837</v>
      </c>
      <c r="CD2491" t="s">
        <v>17837</v>
      </c>
      <c r="CF2491" t="s">
        <v>1350</v>
      </c>
      <c r="CG2491" t="s">
        <v>27925</v>
      </c>
      <c r="CH2491" t="s">
        <v>33383</v>
      </c>
      <c r="CI2491" t="s">
        <v>33394</v>
      </c>
      <c r="CR2491" t="s">
        <v>7002</v>
      </c>
      <c r="CS2491" t="b">
        <v>0</v>
      </c>
      <c r="CT2491">
        <v>6.4999999999999997E-3</v>
      </c>
      <c r="CU2491" t="s">
        <v>33605</v>
      </c>
      <c r="CV2491" t="s">
        <v>12240</v>
      </c>
      <c r="CW2491" t="s">
        <v>7804</v>
      </c>
      <c r="CX2491" t="b">
        <v>0</v>
      </c>
      <c r="CY2491">
        <v>6.4999999999999997E-3</v>
      </c>
      <c r="CZ2491" t="s">
        <v>33605</v>
      </c>
      <c r="DA2491" t="s">
        <v>33605</v>
      </c>
      <c r="DB2491" t="s">
        <v>33605</v>
      </c>
      <c r="DC2491" t="e">
        <v>#N/A</v>
      </c>
      <c r="DD2491" t="e">
        <v>#N/A</v>
      </c>
      <c r="DE2491" t="e">
        <v>#N/A</v>
      </c>
      <c r="DF2491" t="e">
        <v>#N/A</v>
      </c>
      <c r="DG2491" t="e">
        <v>#N/A</v>
      </c>
      <c r="DH2491" t="e">
        <v>#N/A</v>
      </c>
      <c r="DI2491" t="e">
        <v>#N/A</v>
      </c>
      <c r="DJ2491" t="e">
        <v>#N/A</v>
      </c>
    </row>
    <row r="2492" spans="1:114" x14ac:dyDescent="0.2">
      <c r="A2492" t="s">
        <v>7003</v>
      </c>
      <c r="B2492">
        <v>107344</v>
      </c>
      <c r="C2492">
        <v>107787</v>
      </c>
      <c r="D2492" t="s">
        <v>20</v>
      </c>
      <c r="E2492">
        <v>444</v>
      </c>
      <c r="F2492">
        <v>147</v>
      </c>
      <c r="G2492" t="s">
        <v>22</v>
      </c>
      <c r="H2492" t="s">
        <v>23</v>
      </c>
      <c r="I2492" t="s">
        <v>16</v>
      </c>
      <c r="J2492" t="s">
        <v>17</v>
      </c>
      <c r="K2492" t="s">
        <v>18</v>
      </c>
      <c r="L2492" t="s">
        <v>7779</v>
      </c>
      <c r="M2492" t="s">
        <v>6751</v>
      </c>
      <c r="N2492" t="s">
        <v>7004</v>
      </c>
      <c r="O2492" t="s">
        <v>49</v>
      </c>
      <c r="R2492" t="s">
        <v>12241</v>
      </c>
      <c r="S2492">
        <v>795917</v>
      </c>
      <c r="T2492">
        <v>796504</v>
      </c>
      <c r="U2492" t="s">
        <v>26</v>
      </c>
      <c r="V2492">
        <v>588</v>
      </c>
      <c r="W2492">
        <v>195</v>
      </c>
      <c r="X2492" t="s">
        <v>22</v>
      </c>
      <c r="Y2492" t="s">
        <v>23</v>
      </c>
      <c r="Z2492" t="s">
        <v>7792</v>
      </c>
      <c r="AA2492" t="s">
        <v>17</v>
      </c>
      <c r="AB2492" t="s">
        <v>5</v>
      </c>
      <c r="AD2492" t="s">
        <v>7793</v>
      </c>
      <c r="AE2492" t="s">
        <v>12242</v>
      </c>
      <c r="AF2492" t="s">
        <v>12243</v>
      </c>
      <c r="AH2492" t="str">
        <f t="shared" si="40"/>
        <v>bad</v>
      </c>
      <c r="AI2492" t="s">
        <v>16642</v>
      </c>
      <c r="AJ2492" t="s">
        <v>22232</v>
      </c>
      <c r="AK2492" t="s">
        <v>24239</v>
      </c>
      <c r="AL2492" t="s">
        <v>24753</v>
      </c>
      <c r="AM2492" t="s">
        <v>27696</v>
      </c>
      <c r="AN2492" t="s">
        <v>27920</v>
      </c>
      <c r="AO2492" t="s">
        <v>27934</v>
      </c>
      <c r="AP2492" t="s">
        <v>29575</v>
      </c>
      <c r="AQ2492" t="s">
        <v>20</v>
      </c>
      <c r="AR2492" t="s">
        <v>20</v>
      </c>
      <c r="AS2492" t="s">
        <v>20</v>
      </c>
      <c r="AT2492" t="s">
        <v>20</v>
      </c>
      <c r="AU2492" t="s">
        <v>20</v>
      </c>
      <c r="AV2492" t="s">
        <v>20</v>
      </c>
      <c r="AW2492" t="s">
        <v>20</v>
      </c>
      <c r="AX2492" t="s">
        <v>20</v>
      </c>
      <c r="AY2492" t="s">
        <v>20</v>
      </c>
      <c r="AZ2492" t="s">
        <v>20</v>
      </c>
      <c r="BA2492" t="s">
        <v>20</v>
      </c>
      <c r="BB2492" t="s">
        <v>20</v>
      </c>
      <c r="BC2492" t="s">
        <v>17223</v>
      </c>
      <c r="BD2492" s="22" t="s">
        <v>12241</v>
      </c>
      <c r="BE2492" s="22" t="s">
        <v>33435</v>
      </c>
      <c r="BF2492" t="s">
        <v>33441</v>
      </c>
      <c r="BG2492" t="s">
        <v>33442</v>
      </c>
      <c r="BH2492" t="s">
        <v>30333</v>
      </c>
      <c r="BI2492" t="s">
        <v>33442</v>
      </c>
      <c r="BJ2492" t="s">
        <v>33438</v>
      </c>
      <c r="BK2492" t="s">
        <v>33438</v>
      </c>
      <c r="BL2492" t="s">
        <v>33438</v>
      </c>
      <c r="BM2492" t="s">
        <v>33436</v>
      </c>
      <c r="BN2492" t="s">
        <v>33445</v>
      </c>
      <c r="BO2492" t="s">
        <v>33438</v>
      </c>
      <c r="BQ2492" t="s">
        <v>33438</v>
      </c>
      <c r="BR2492" t="s">
        <v>33439</v>
      </c>
      <c r="BS2492" t="s">
        <v>33438</v>
      </c>
      <c r="BT2492" t="s">
        <v>33438</v>
      </c>
      <c r="BV2492" t="s">
        <v>20</v>
      </c>
      <c r="BW2492" t="s">
        <v>29575</v>
      </c>
      <c r="BX2492" t="s">
        <v>27934</v>
      </c>
      <c r="BY2492" t="s">
        <v>33441</v>
      </c>
      <c r="CB2492" t="s">
        <v>17223</v>
      </c>
      <c r="CC2492" t="s">
        <v>17223</v>
      </c>
      <c r="CD2492" t="s">
        <v>17223</v>
      </c>
      <c r="CF2492" t="s">
        <v>49</v>
      </c>
      <c r="CG2492" t="s">
        <v>27934</v>
      </c>
      <c r="CH2492" t="s">
        <v>33382</v>
      </c>
      <c r="CI2492" t="s">
        <v>33389</v>
      </c>
      <c r="CR2492" t="s">
        <v>7004</v>
      </c>
      <c r="CS2492" t="b">
        <v>0</v>
      </c>
      <c r="CT2492">
        <v>1.1900000000000001E-2</v>
      </c>
      <c r="CU2492" t="s">
        <v>33605</v>
      </c>
      <c r="CV2492" t="s">
        <v>12242</v>
      </c>
      <c r="CW2492" t="s">
        <v>12243</v>
      </c>
      <c r="CX2492" t="b">
        <v>0</v>
      </c>
      <c r="CY2492">
        <v>2.76E-2</v>
      </c>
      <c r="CZ2492" t="s">
        <v>33605</v>
      </c>
      <c r="DA2492" t="s">
        <v>33605</v>
      </c>
      <c r="DB2492" t="s">
        <v>33606</v>
      </c>
      <c r="DC2492" t="e">
        <v>#N/A</v>
      </c>
      <c r="DD2492" t="e">
        <v>#N/A</v>
      </c>
      <c r="DE2492" t="e">
        <v>#N/A</v>
      </c>
      <c r="DF2492" t="e">
        <v>#N/A</v>
      </c>
      <c r="DG2492" t="e">
        <v>#N/A</v>
      </c>
      <c r="DH2492" t="e">
        <v>#N/A</v>
      </c>
      <c r="DI2492" t="e">
        <v>#N/A</v>
      </c>
      <c r="DJ2492" t="e">
        <v>#N/A</v>
      </c>
    </row>
    <row r="2493" spans="1:114" x14ac:dyDescent="0.2">
      <c r="A2493" t="s">
        <v>7005</v>
      </c>
      <c r="B2493">
        <v>108036</v>
      </c>
      <c r="C2493">
        <v>108641</v>
      </c>
      <c r="D2493" t="s">
        <v>20</v>
      </c>
      <c r="E2493">
        <v>606</v>
      </c>
      <c r="F2493">
        <v>201</v>
      </c>
      <c r="G2493" t="s">
        <v>22</v>
      </c>
      <c r="H2493" t="s">
        <v>23</v>
      </c>
      <c r="I2493" t="s">
        <v>16</v>
      </c>
      <c r="J2493" t="s">
        <v>17</v>
      </c>
      <c r="K2493" t="s">
        <v>18</v>
      </c>
      <c r="L2493" t="s">
        <v>7779</v>
      </c>
      <c r="M2493" t="s">
        <v>6751</v>
      </c>
      <c r="N2493" t="s">
        <v>7006</v>
      </c>
      <c r="O2493" t="s">
        <v>7007</v>
      </c>
      <c r="R2493" t="s">
        <v>12244</v>
      </c>
      <c r="S2493">
        <v>795123</v>
      </c>
      <c r="T2493">
        <v>795812</v>
      </c>
      <c r="U2493" t="s">
        <v>26</v>
      </c>
      <c r="V2493">
        <v>690</v>
      </c>
      <c r="W2493">
        <v>229</v>
      </c>
      <c r="X2493" t="s">
        <v>22</v>
      </c>
      <c r="Y2493" t="s">
        <v>23</v>
      </c>
      <c r="Z2493" t="s">
        <v>7792</v>
      </c>
      <c r="AA2493" t="s">
        <v>17</v>
      </c>
      <c r="AB2493" t="s">
        <v>5</v>
      </c>
      <c r="AD2493" t="s">
        <v>7793</v>
      </c>
      <c r="AE2493" t="s">
        <v>12245</v>
      </c>
      <c r="AF2493" t="s">
        <v>12246</v>
      </c>
      <c r="AH2493" t="str">
        <f t="shared" si="40"/>
        <v>bad</v>
      </c>
      <c r="AI2493" t="s">
        <v>16643</v>
      </c>
      <c r="AJ2493" t="s">
        <v>22233</v>
      </c>
      <c r="AK2493" t="s">
        <v>24240</v>
      </c>
      <c r="AL2493" t="s">
        <v>25183</v>
      </c>
      <c r="AM2493" t="s">
        <v>27697</v>
      </c>
      <c r="AN2493" t="s">
        <v>27920</v>
      </c>
      <c r="AO2493" t="s">
        <v>27934</v>
      </c>
      <c r="AP2493" t="s">
        <v>29576</v>
      </c>
      <c r="AQ2493" t="s">
        <v>30322</v>
      </c>
      <c r="AR2493" t="s">
        <v>31078</v>
      </c>
      <c r="AS2493" t="s">
        <v>31687</v>
      </c>
      <c r="AT2493" t="s">
        <v>32926</v>
      </c>
      <c r="AU2493" t="s">
        <v>33358</v>
      </c>
      <c r="AV2493" t="s">
        <v>20</v>
      </c>
      <c r="AW2493" t="s">
        <v>20</v>
      </c>
      <c r="AX2493" t="s">
        <v>20</v>
      </c>
      <c r="AY2493" t="s">
        <v>18757</v>
      </c>
      <c r="AZ2493" t="s">
        <v>20</v>
      </c>
      <c r="BA2493" t="s">
        <v>20</v>
      </c>
      <c r="BB2493" t="s">
        <v>20</v>
      </c>
      <c r="BC2493" t="s">
        <v>18409</v>
      </c>
      <c r="BD2493" s="22" t="s">
        <v>12244</v>
      </c>
      <c r="BE2493" s="22" t="s">
        <v>33435</v>
      </c>
      <c r="BF2493" t="s">
        <v>27924</v>
      </c>
      <c r="BG2493" t="s">
        <v>33384</v>
      </c>
      <c r="BH2493" t="s">
        <v>27924</v>
      </c>
      <c r="BI2493" t="s">
        <v>33384</v>
      </c>
      <c r="BJ2493" t="s">
        <v>33438</v>
      </c>
      <c r="BK2493" t="s">
        <v>33438</v>
      </c>
      <c r="BL2493" t="s">
        <v>33438</v>
      </c>
      <c r="BM2493" t="s">
        <v>33438</v>
      </c>
      <c r="BN2493" t="s">
        <v>33440</v>
      </c>
      <c r="BO2493" t="s">
        <v>33438</v>
      </c>
      <c r="BP2493" t="s">
        <v>33436</v>
      </c>
      <c r="BQ2493" t="s">
        <v>33438</v>
      </c>
      <c r="BR2493" t="s">
        <v>33443</v>
      </c>
      <c r="BS2493" t="s">
        <v>33438</v>
      </c>
      <c r="BT2493" t="s">
        <v>33438</v>
      </c>
      <c r="BV2493" t="s">
        <v>30322</v>
      </c>
      <c r="BW2493" t="s">
        <v>29576</v>
      </c>
      <c r="BX2493" t="s">
        <v>27934</v>
      </c>
      <c r="BY2493" t="s">
        <v>27924</v>
      </c>
      <c r="CB2493" t="s">
        <v>30322</v>
      </c>
      <c r="CC2493" t="s">
        <v>30322</v>
      </c>
      <c r="CD2493" t="s">
        <v>30322</v>
      </c>
      <c r="CF2493" t="s">
        <v>7007</v>
      </c>
      <c r="CG2493" t="s">
        <v>27934</v>
      </c>
      <c r="CH2493" t="s">
        <v>33382</v>
      </c>
      <c r="CI2493" t="s">
        <v>33389</v>
      </c>
      <c r="CR2493" t="s">
        <v>7006</v>
      </c>
      <c r="CS2493" t="b">
        <v>0</v>
      </c>
      <c r="CT2493">
        <v>9.2999999999999992E-3</v>
      </c>
      <c r="CU2493" t="s">
        <v>33605</v>
      </c>
      <c r="CV2493" t="s">
        <v>12245</v>
      </c>
      <c r="CW2493" t="s">
        <v>12246</v>
      </c>
      <c r="CX2493" t="b">
        <v>0</v>
      </c>
      <c r="CY2493">
        <v>1.83E-2</v>
      </c>
      <c r="CZ2493" t="s">
        <v>33605</v>
      </c>
      <c r="DA2493" t="s">
        <v>33605</v>
      </c>
      <c r="DB2493" t="s">
        <v>33606</v>
      </c>
      <c r="DC2493" t="e">
        <v>#N/A</v>
      </c>
      <c r="DD2493" t="e">
        <v>#N/A</v>
      </c>
      <c r="DE2493" t="e">
        <v>#N/A</v>
      </c>
      <c r="DF2493" t="e">
        <v>#N/A</v>
      </c>
      <c r="DG2493" t="e">
        <v>#N/A</v>
      </c>
      <c r="DH2493" t="e">
        <v>#N/A</v>
      </c>
      <c r="DI2493" t="e">
        <v>#N/A</v>
      </c>
      <c r="DJ2493" t="e">
        <v>#N/A</v>
      </c>
    </row>
    <row r="2494" spans="1:114" x14ac:dyDescent="0.2">
      <c r="A2494" t="s">
        <v>7008</v>
      </c>
      <c r="B2494">
        <v>108800</v>
      </c>
      <c r="C2494">
        <v>109393</v>
      </c>
      <c r="D2494" t="s">
        <v>26</v>
      </c>
      <c r="E2494">
        <v>594</v>
      </c>
      <c r="F2494">
        <v>197</v>
      </c>
      <c r="G2494" t="s">
        <v>22</v>
      </c>
      <c r="H2494" t="s">
        <v>23</v>
      </c>
      <c r="I2494" t="s">
        <v>16</v>
      </c>
      <c r="J2494" t="s">
        <v>17</v>
      </c>
      <c r="K2494" t="s">
        <v>18</v>
      </c>
      <c r="L2494" t="s">
        <v>7779</v>
      </c>
      <c r="M2494" t="s">
        <v>6751</v>
      </c>
      <c r="N2494" t="s">
        <v>7009</v>
      </c>
      <c r="O2494" t="s">
        <v>7010</v>
      </c>
      <c r="R2494" t="s">
        <v>12247</v>
      </c>
      <c r="S2494">
        <v>794455</v>
      </c>
      <c r="T2494">
        <v>795048</v>
      </c>
      <c r="U2494" t="s">
        <v>20</v>
      </c>
      <c r="V2494">
        <v>594</v>
      </c>
      <c r="W2494">
        <v>197</v>
      </c>
      <c r="X2494" t="s">
        <v>22</v>
      </c>
      <c r="Y2494" t="s">
        <v>23</v>
      </c>
      <c r="Z2494" t="s">
        <v>7792</v>
      </c>
      <c r="AA2494" t="s">
        <v>17</v>
      </c>
      <c r="AB2494" t="s">
        <v>5</v>
      </c>
      <c r="AD2494" t="s">
        <v>7793</v>
      </c>
      <c r="AE2494" t="s">
        <v>12248</v>
      </c>
      <c r="AF2494" t="s">
        <v>7804</v>
      </c>
      <c r="AH2494" t="str">
        <f t="shared" si="40"/>
        <v>CORRECT</v>
      </c>
      <c r="AI2494" t="s">
        <v>16644</v>
      </c>
      <c r="AJ2494" t="s">
        <v>22234</v>
      </c>
      <c r="AK2494" t="s">
        <v>24241</v>
      </c>
      <c r="AL2494" t="s">
        <v>24729</v>
      </c>
      <c r="AM2494" t="s">
        <v>27698</v>
      </c>
      <c r="AN2494" t="s">
        <v>27920</v>
      </c>
      <c r="AO2494" t="s">
        <v>27929</v>
      </c>
      <c r="AP2494" t="s">
        <v>28398</v>
      </c>
      <c r="AQ2494" t="s">
        <v>30323</v>
      </c>
      <c r="AR2494" t="s">
        <v>30575</v>
      </c>
      <c r="AS2494" t="s">
        <v>20</v>
      </c>
      <c r="AT2494" t="s">
        <v>32927</v>
      </c>
      <c r="AU2494" t="s">
        <v>33129</v>
      </c>
      <c r="AV2494" t="s">
        <v>20</v>
      </c>
      <c r="AW2494" t="s">
        <v>20</v>
      </c>
      <c r="AX2494" t="s">
        <v>20</v>
      </c>
      <c r="AY2494" t="s">
        <v>18763</v>
      </c>
      <c r="AZ2494" t="s">
        <v>20</v>
      </c>
      <c r="BA2494" t="s">
        <v>20</v>
      </c>
      <c r="BB2494" t="s">
        <v>20</v>
      </c>
      <c r="BC2494" t="s">
        <v>18410</v>
      </c>
      <c r="BD2494" s="22" t="s">
        <v>12247</v>
      </c>
      <c r="BE2494" s="22" t="s">
        <v>33435</v>
      </c>
      <c r="BF2494" t="s">
        <v>33441</v>
      </c>
      <c r="BG2494" t="s">
        <v>33442</v>
      </c>
      <c r="BH2494" t="s">
        <v>30333</v>
      </c>
      <c r="BI2494" t="s">
        <v>33442</v>
      </c>
      <c r="BJ2494" t="s">
        <v>33438</v>
      </c>
      <c r="BK2494" t="s">
        <v>33438</v>
      </c>
      <c r="BL2494" t="s">
        <v>33436</v>
      </c>
      <c r="BM2494" t="s">
        <v>33436</v>
      </c>
      <c r="BN2494" t="s">
        <v>33453</v>
      </c>
      <c r="BO2494" t="s">
        <v>33438</v>
      </c>
      <c r="BQ2494" t="s">
        <v>33438</v>
      </c>
      <c r="BR2494" t="s">
        <v>33447</v>
      </c>
      <c r="BS2494" t="s">
        <v>33438</v>
      </c>
      <c r="BT2494" t="s">
        <v>33438</v>
      </c>
      <c r="BV2494" t="s">
        <v>30323</v>
      </c>
      <c r="BW2494" t="s">
        <v>28398</v>
      </c>
      <c r="BX2494" t="s">
        <v>27929</v>
      </c>
      <c r="BY2494" t="s">
        <v>33441</v>
      </c>
      <c r="CB2494" t="s">
        <v>30323</v>
      </c>
      <c r="CC2494" t="s">
        <v>30323</v>
      </c>
      <c r="CD2494" t="s">
        <v>30323</v>
      </c>
      <c r="CF2494" t="s">
        <v>7010</v>
      </c>
      <c r="CG2494" t="s">
        <v>27929</v>
      </c>
      <c r="CH2494" t="s">
        <v>33382</v>
      </c>
      <c r="CI2494" t="s">
        <v>33398</v>
      </c>
      <c r="CR2494" t="s">
        <v>7009</v>
      </c>
      <c r="CS2494" t="b">
        <v>0</v>
      </c>
      <c r="CT2494">
        <v>1.04E-2</v>
      </c>
      <c r="CU2494" t="s">
        <v>33605</v>
      </c>
      <c r="CV2494" t="s">
        <v>12248</v>
      </c>
      <c r="CW2494" t="s">
        <v>7804</v>
      </c>
      <c r="CX2494" t="b">
        <v>0</v>
      </c>
      <c r="CY2494">
        <v>1.04E-2</v>
      </c>
      <c r="CZ2494" t="s">
        <v>33605</v>
      </c>
      <c r="DA2494" t="s">
        <v>33605</v>
      </c>
      <c r="DB2494" t="s">
        <v>33605</v>
      </c>
      <c r="DC2494" t="e">
        <v>#N/A</v>
      </c>
      <c r="DD2494" t="e">
        <v>#N/A</v>
      </c>
      <c r="DE2494" t="e">
        <v>#N/A</v>
      </c>
      <c r="DF2494" t="e">
        <v>#N/A</v>
      </c>
      <c r="DG2494" t="e">
        <v>#N/A</v>
      </c>
      <c r="DH2494" t="e">
        <v>#N/A</v>
      </c>
      <c r="DI2494" t="e">
        <v>#N/A</v>
      </c>
      <c r="DJ2494" t="e">
        <v>#N/A</v>
      </c>
    </row>
    <row r="2495" spans="1:114" x14ac:dyDescent="0.2">
      <c r="A2495" t="s">
        <v>7011</v>
      </c>
      <c r="B2495">
        <v>109464</v>
      </c>
      <c r="C2495">
        <v>111038</v>
      </c>
      <c r="D2495" t="s">
        <v>26</v>
      </c>
      <c r="E2495">
        <v>1575</v>
      </c>
      <c r="F2495">
        <v>524</v>
      </c>
      <c r="G2495" t="s">
        <v>22</v>
      </c>
      <c r="H2495" t="s">
        <v>23</v>
      </c>
      <c r="I2495" t="s">
        <v>16</v>
      </c>
      <c r="J2495" t="s">
        <v>17</v>
      </c>
      <c r="K2495" t="s">
        <v>18</v>
      </c>
      <c r="L2495" t="s">
        <v>7779</v>
      </c>
      <c r="M2495" t="s">
        <v>6751</v>
      </c>
      <c r="N2495" t="s">
        <v>7012</v>
      </c>
      <c r="O2495" t="s">
        <v>2801</v>
      </c>
      <c r="R2495" t="s">
        <v>12249</v>
      </c>
      <c r="S2495">
        <v>792810</v>
      </c>
      <c r="T2495">
        <v>794390</v>
      </c>
      <c r="U2495" t="s">
        <v>20</v>
      </c>
      <c r="V2495">
        <v>1581</v>
      </c>
      <c r="W2495">
        <v>526</v>
      </c>
      <c r="X2495" t="s">
        <v>22</v>
      </c>
      <c r="Y2495" t="s">
        <v>23</v>
      </c>
      <c r="Z2495" t="s">
        <v>7792</v>
      </c>
      <c r="AA2495" t="s">
        <v>17</v>
      </c>
      <c r="AB2495" t="s">
        <v>5</v>
      </c>
      <c r="AD2495" t="s">
        <v>7793</v>
      </c>
      <c r="AE2495" t="s">
        <v>12250</v>
      </c>
      <c r="AF2495" t="s">
        <v>12251</v>
      </c>
      <c r="AH2495" t="str">
        <f t="shared" si="40"/>
        <v>bad</v>
      </c>
      <c r="AI2495" t="s">
        <v>16645</v>
      </c>
      <c r="AJ2495" t="s">
        <v>22235</v>
      </c>
      <c r="AK2495" t="s">
        <v>22472</v>
      </c>
      <c r="AL2495" t="s">
        <v>25006</v>
      </c>
      <c r="AM2495" t="s">
        <v>27699</v>
      </c>
      <c r="AN2495" t="s">
        <v>27920</v>
      </c>
      <c r="AO2495" t="s">
        <v>27934</v>
      </c>
      <c r="AP2495" t="s">
        <v>28625</v>
      </c>
      <c r="AQ2495" t="s">
        <v>20</v>
      </c>
      <c r="AR2495" t="s">
        <v>20</v>
      </c>
      <c r="AS2495" t="s">
        <v>20</v>
      </c>
      <c r="AT2495" t="s">
        <v>20</v>
      </c>
      <c r="AU2495" t="s">
        <v>20</v>
      </c>
      <c r="AV2495" t="s">
        <v>20</v>
      </c>
      <c r="AW2495" t="s">
        <v>20</v>
      </c>
      <c r="AX2495" t="s">
        <v>20</v>
      </c>
      <c r="AY2495" t="s">
        <v>20</v>
      </c>
      <c r="AZ2495" t="s">
        <v>20</v>
      </c>
      <c r="BA2495" t="s">
        <v>20</v>
      </c>
      <c r="BB2495" t="s">
        <v>20</v>
      </c>
      <c r="BC2495" t="s">
        <v>17570</v>
      </c>
      <c r="BD2495" s="22" t="s">
        <v>12249</v>
      </c>
      <c r="BE2495" s="22" t="s">
        <v>33435</v>
      </c>
      <c r="BF2495" t="s">
        <v>33450</v>
      </c>
      <c r="BG2495" t="s">
        <v>33451</v>
      </c>
      <c r="BH2495" t="s">
        <v>27934</v>
      </c>
      <c r="BI2495" t="s">
        <v>33389</v>
      </c>
      <c r="BJ2495" t="s">
        <v>33438</v>
      </c>
      <c r="BK2495" t="s">
        <v>33438</v>
      </c>
      <c r="BL2495" t="s">
        <v>33438</v>
      </c>
      <c r="BM2495" t="s">
        <v>33436</v>
      </c>
      <c r="BN2495" t="s">
        <v>33448</v>
      </c>
      <c r="BO2495" t="s">
        <v>33438</v>
      </c>
      <c r="BP2495" t="s">
        <v>33438</v>
      </c>
      <c r="BQ2495" t="s">
        <v>33438</v>
      </c>
      <c r="BR2495" t="s">
        <v>33443</v>
      </c>
      <c r="BS2495" t="s">
        <v>33438</v>
      </c>
      <c r="BT2495" t="s">
        <v>33438</v>
      </c>
      <c r="BV2495" t="s">
        <v>20</v>
      </c>
      <c r="BW2495" t="s">
        <v>28625</v>
      </c>
      <c r="BX2495" t="s">
        <v>27934</v>
      </c>
      <c r="BY2495" t="s">
        <v>33450</v>
      </c>
      <c r="CB2495" t="s">
        <v>17570</v>
      </c>
      <c r="CC2495" t="s">
        <v>17570</v>
      </c>
      <c r="CD2495" t="s">
        <v>17570</v>
      </c>
      <c r="CF2495" t="s">
        <v>2801</v>
      </c>
      <c r="CG2495" t="s">
        <v>27934</v>
      </c>
      <c r="CH2495" t="s">
        <v>33382</v>
      </c>
      <c r="CI2495" t="s">
        <v>33389</v>
      </c>
      <c r="CR2495" t="s">
        <v>7012</v>
      </c>
      <c r="CS2495" t="b">
        <v>0</v>
      </c>
      <c r="CT2495">
        <v>2.0799999999999999E-2</v>
      </c>
      <c r="CU2495" t="s">
        <v>33605</v>
      </c>
      <c r="CV2495" t="s">
        <v>12250</v>
      </c>
      <c r="CW2495" t="s">
        <v>12251</v>
      </c>
      <c r="CX2495" t="b">
        <v>0</v>
      </c>
      <c r="CY2495">
        <v>2.0799999999999999E-2</v>
      </c>
      <c r="CZ2495" t="s">
        <v>33605</v>
      </c>
      <c r="DA2495" t="s">
        <v>33605</v>
      </c>
      <c r="DB2495" t="s">
        <v>33605</v>
      </c>
      <c r="DC2495" t="e">
        <v>#N/A</v>
      </c>
      <c r="DD2495" t="e">
        <v>#N/A</v>
      </c>
      <c r="DE2495" t="e">
        <v>#N/A</v>
      </c>
      <c r="DF2495" t="e">
        <v>#N/A</v>
      </c>
      <c r="DG2495" t="e">
        <v>#N/A</v>
      </c>
      <c r="DH2495" t="e">
        <v>#N/A</v>
      </c>
      <c r="DI2495" t="e">
        <v>#N/A</v>
      </c>
      <c r="DJ2495" t="e">
        <v>#N/A</v>
      </c>
    </row>
    <row r="2496" spans="1:114" x14ac:dyDescent="0.2">
      <c r="A2496" t="s">
        <v>7014</v>
      </c>
      <c r="B2496">
        <v>111077</v>
      </c>
      <c r="C2496">
        <v>111529</v>
      </c>
      <c r="D2496" t="s">
        <v>26</v>
      </c>
      <c r="E2496">
        <v>453</v>
      </c>
      <c r="F2496">
        <v>150</v>
      </c>
      <c r="G2496" t="s">
        <v>22</v>
      </c>
      <c r="H2496" t="s">
        <v>23</v>
      </c>
      <c r="I2496" t="s">
        <v>16</v>
      </c>
      <c r="J2496" t="s">
        <v>17</v>
      </c>
      <c r="K2496" t="s">
        <v>18</v>
      </c>
      <c r="L2496" t="s">
        <v>7779</v>
      </c>
      <c r="M2496" t="s">
        <v>6751</v>
      </c>
      <c r="N2496" t="s">
        <v>7015</v>
      </c>
      <c r="O2496" t="s">
        <v>7016</v>
      </c>
      <c r="P2496" t="s">
        <v>7013</v>
      </c>
      <c r="R2496" t="s">
        <v>12252</v>
      </c>
      <c r="S2496">
        <v>792319</v>
      </c>
      <c r="T2496">
        <v>792804</v>
      </c>
      <c r="U2496" t="s">
        <v>20</v>
      </c>
      <c r="V2496">
        <v>486</v>
      </c>
      <c r="W2496">
        <v>161</v>
      </c>
      <c r="X2496" t="s">
        <v>22</v>
      </c>
      <c r="Y2496" t="s">
        <v>23</v>
      </c>
      <c r="Z2496" t="s">
        <v>7792</v>
      </c>
      <c r="AA2496" t="s">
        <v>17</v>
      </c>
      <c r="AB2496" t="s">
        <v>5</v>
      </c>
      <c r="AD2496" t="s">
        <v>7793</v>
      </c>
      <c r="AE2496" t="s">
        <v>12253</v>
      </c>
      <c r="AF2496" t="s">
        <v>12254</v>
      </c>
      <c r="AH2496" t="str">
        <f t="shared" si="40"/>
        <v>bad</v>
      </c>
      <c r="AI2496" t="s">
        <v>16646</v>
      </c>
      <c r="AJ2496" t="s">
        <v>22236</v>
      </c>
      <c r="AK2496" t="s">
        <v>24242</v>
      </c>
      <c r="AL2496" t="s">
        <v>24735</v>
      </c>
      <c r="AM2496" t="s">
        <v>27700</v>
      </c>
      <c r="AN2496" t="s">
        <v>27920</v>
      </c>
      <c r="AO2496" t="s">
        <v>27931</v>
      </c>
      <c r="AP2496" t="s">
        <v>29577</v>
      </c>
      <c r="AQ2496" t="s">
        <v>7013</v>
      </c>
      <c r="AR2496" t="s">
        <v>31079</v>
      </c>
      <c r="AS2496" t="s">
        <v>31688</v>
      </c>
      <c r="AT2496" t="s">
        <v>32928</v>
      </c>
      <c r="AU2496" t="s">
        <v>33105</v>
      </c>
      <c r="AV2496" t="s">
        <v>20</v>
      </c>
      <c r="AW2496" t="s">
        <v>20</v>
      </c>
      <c r="AX2496" t="s">
        <v>20</v>
      </c>
      <c r="AY2496" t="s">
        <v>18762</v>
      </c>
      <c r="AZ2496" t="s">
        <v>20</v>
      </c>
      <c r="BA2496" t="s">
        <v>20</v>
      </c>
      <c r="BB2496" t="s">
        <v>20</v>
      </c>
      <c r="BC2496" t="s">
        <v>18411</v>
      </c>
      <c r="BD2496" s="22" t="s">
        <v>12252</v>
      </c>
      <c r="BE2496" s="22" t="s">
        <v>33435</v>
      </c>
      <c r="BF2496" t="s">
        <v>27931</v>
      </c>
      <c r="BG2496" t="s">
        <v>33391</v>
      </c>
      <c r="BH2496" t="s">
        <v>27931</v>
      </c>
      <c r="BI2496" t="s">
        <v>33391</v>
      </c>
      <c r="BJ2496" t="s">
        <v>33438</v>
      </c>
      <c r="BK2496" t="s">
        <v>33438</v>
      </c>
      <c r="BL2496" t="s">
        <v>33438</v>
      </c>
      <c r="BM2496" t="s">
        <v>33438</v>
      </c>
      <c r="BN2496" t="s">
        <v>33440</v>
      </c>
      <c r="BO2496" t="s">
        <v>33438</v>
      </c>
      <c r="BQ2496" t="s">
        <v>33438</v>
      </c>
      <c r="BR2496" t="s">
        <v>33443</v>
      </c>
      <c r="BS2496" t="s">
        <v>33436</v>
      </c>
      <c r="BT2496" t="s">
        <v>33438</v>
      </c>
      <c r="BV2496" t="s">
        <v>7013</v>
      </c>
      <c r="BW2496" t="s">
        <v>29577</v>
      </c>
      <c r="BX2496" t="s">
        <v>27931</v>
      </c>
      <c r="BY2496" t="s">
        <v>27931</v>
      </c>
      <c r="CB2496" t="s">
        <v>7013</v>
      </c>
      <c r="CC2496" t="s">
        <v>7013</v>
      </c>
      <c r="CD2496" t="s">
        <v>7013</v>
      </c>
      <c r="CE2496" s="25" t="s">
        <v>7013</v>
      </c>
      <c r="CF2496" t="s">
        <v>7016</v>
      </c>
      <c r="CG2496" t="s">
        <v>27931</v>
      </c>
      <c r="CH2496" t="s">
        <v>33381</v>
      </c>
      <c r="CI2496" t="s">
        <v>33391</v>
      </c>
      <c r="CR2496" t="s">
        <v>7015</v>
      </c>
      <c r="CS2496" t="b">
        <v>0</v>
      </c>
      <c r="CT2496">
        <v>1.2500000000000001E-2</v>
      </c>
      <c r="CU2496" t="s">
        <v>33605</v>
      </c>
      <c r="CV2496" t="s">
        <v>12253</v>
      </c>
      <c r="CW2496" t="s">
        <v>12254</v>
      </c>
      <c r="CX2496" t="b">
        <v>0</v>
      </c>
      <c r="CY2496">
        <v>9.4999999999999998E-3</v>
      </c>
      <c r="CZ2496" t="s">
        <v>33605</v>
      </c>
      <c r="DA2496" t="s">
        <v>33605</v>
      </c>
      <c r="DB2496" t="s">
        <v>33606</v>
      </c>
      <c r="DC2496" t="e">
        <v>#N/A</v>
      </c>
      <c r="DD2496" t="e">
        <v>#N/A</v>
      </c>
      <c r="DE2496" t="e">
        <v>#N/A</v>
      </c>
      <c r="DF2496" t="e">
        <v>#N/A</v>
      </c>
      <c r="DG2496" t="e">
        <v>#N/A</v>
      </c>
      <c r="DH2496" t="e">
        <v>#N/A</v>
      </c>
      <c r="DI2496" t="e">
        <v>#N/A</v>
      </c>
      <c r="DJ2496" t="e">
        <v>#N/A</v>
      </c>
    </row>
    <row r="2497" spans="1:114" x14ac:dyDescent="0.2">
      <c r="A2497" t="s">
        <v>7017</v>
      </c>
      <c r="B2497">
        <v>111578</v>
      </c>
      <c r="C2497">
        <v>111838</v>
      </c>
      <c r="D2497" t="s">
        <v>20</v>
      </c>
      <c r="E2497">
        <v>261</v>
      </c>
      <c r="F2497">
        <v>86</v>
      </c>
      <c r="G2497" t="s">
        <v>22</v>
      </c>
      <c r="H2497" t="s">
        <v>23</v>
      </c>
      <c r="I2497" t="s">
        <v>16</v>
      </c>
      <c r="J2497" t="s">
        <v>17</v>
      </c>
      <c r="K2497" t="s">
        <v>18</v>
      </c>
      <c r="L2497" t="s">
        <v>7779</v>
      </c>
      <c r="M2497" t="s">
        <v>6751</v>
      </c>
      <c r="N2497" t="s">
        <v>7018</v>
      </c>
      <c r="O2497" t="s">
        <v>49</v>
      </c>
      <c r="R2497" t="s">
        <v>12255</v>
      </c>
      <c r="S2497">
        <v>792010</v>
      </c>
      <c r="T2497">
        <v>792270</v>
      </c>
      <c r="U2497" t="s">
        <v>26</v>
      </c>
      <c r="V2497">
        <v>261</v>
      </c>
      <c r="W2497">
        <v>86</v>
      </c>
      <c r="X2497" t="s">
        <v>22</v>
      </c>
      <c r="Y2497" t="s">
        <v>23</v>
      </c>
      <c r="Z2497" t="s">
        <v>7792</v>
      </c>
      <c r="AA2497" t="s">
        <v>17</v>
      </c>
      <c r="AB2497" t="s">
        <v>5</v>
      </c>
      <c r="AD2497" t="s">
        <v>7793</v>
      </c>
      <c r="AE2497" t="s">
        <v>12256</v>
      </c>
      <c r="AF2497" t="s">
        <v>49</v>
      </c>
      <c r="AH2497" t="str">
        <f t="shared" si="40"/>
        <v>CORRECT</v>
      </c>
      <c r="AI2497" s="7"/>
      <c r="AJ2497" t="e">
        <v>#N/A</v>
      </c>
      <c r="AK2497" t="e">
        <v>#N/A</v>
      </c>
      <c r="AL2497" t="e">
        <v>#N/A</v>
      </c>
      <c r="AM2497" t="e">
        <v>#N/A</v>
      </c>
      <c r="AN2497" t="e">
        <v>#N/A</v>
      </c>
      <c r="AO2497" t="e">
        <v>#N/A</v>
      </c>
      <c r="AP2497" t="e">
        <v>#N/A</v>
      </c>
      <c r="AQ2497" t="e">
        <v>#N/A</v>
      </c>
      <c r="AR2497" t="e">
        <v>#N/A</v>
      </c>
      <c r="AS2497" t="e">
        <v>#N/A</v>
      </c>
      <c r="AT2497" t="e">
        <v>#N/A</v>
      </c>
      <c r="AU2497" t="e">
        <v>#N/A</v>
      </c>
      <c r="AV2497" t="e">
        <v>#N/A</v>
      </c>
      <c r="AW2497" t="e">
        <v>#N/A</v>
      </c>
      <c r="AX2497" t="e">
        <v>#N/A</v>
      </c>
      <c r="AY2497" t="e">
        <v>#N/A</v>
      </c>
      <c r="AZ2497" t="e">
        <v>#N/A</v>
      </c>
      <c r="BA2497" t="e">
        <v>#N/A</v>
      </c>
      <c r="BB2497" t="e">
        <v>#N/A</v>
      </c>
      <c r="BC2497" t="e">
        <v>#N/A</v>
      </c>
      <c r="BD2497" s="22" t="s">
        <v>12255</v>
      </c>
      <c r="BE2497" s="22" t="s">
        <v>33435</v>
      </c>
      <c r="BF2497" t="s">
        <v>33441</v>
      </c>
      <c r="BG2497" t="s">
        <v>33442</v>
      </c>
      <c r="BH2497" t="s">
        <v>30333</v>
      </c>
      <c r="BI2497" t="s">
        <v>33442</v>
      </c>
      <c r="BJ2497" t="s">
        <v>33438</v>
      </c>
      <c r="BK2497" t="s">
        <v>33438</v>
      </c>
      <c r="BL2497" t="s">
        <v>33438</v>
      </c>
      <c r="BM2497" t="s">
        <v>33436</v>
      </c>
      <c r="BN2497" t="s">
        <v>33453</v>
      </c>
      <c r="BO2497" t="s">
        <v>33438</v>
      </c>
      <c r="BP2497" t="s">
        <v>33436</v>
      </c>
      <c r="BQ2497" t="s">
        <v>33438</v>
      </c>
      <c r="BR2497" t="s">
        <v>33439</v>
      </c>
      <c r="BS2497" t="s">
        <v>33438</v>
      </c>
      <c r="BT2497" t="s">
        <v>33438</v>
      </c>
      <c r="BV2497" t="e">
        <v>#N/A</v>
      </c>
      <c r="BW2497" t="e">
        <v>#N/A</v>
      </c>
      <c r="BX2497" t="e">
        <v>#N/A</v>
      </c>
      <c r="BY2497" t="s">
        <v>33441</v>
      </c>
      <c r="CB2497" s="27" t="s">
        <v>7017</v>
      </c>
      <c r="CC2497" t="e">
        <v>#N/A</v>
      </c>
      <c r="CD2497" t="e">
        <v>#N/A</v>
      </c>
      <c r="CF2497" t="s">
        <v>49</v>
      </c>
      <c r="CG2497" s="27" t="s">
        <v>27925</v>
      </c>
      <c r="CH2497" s="27" t="s">
        <v>33383</v>
      </c>
      <c r="CI2497" s="27" t="s">
        <v>33394</v>
      </c>
      <c r="CR2497" t="s">
        <v>7018</v>
      </c>
      <c r="CS2497" t="b">
        <v>0</v>
      </c>
      <c r="CT2497">
        <v>3.8999999999999998E-3</v>
      </c>
      <c r="CU2497" t="s">
        <v>33605</v>
      </c>
      <c r="CV2497" t="s">
        <v>12256</v>
      </c>
      <c r="CW2497" t="s">
        <v>33822</v>
      </c>
      <c r="CX2497" t="b">
        <v>0</v>
      </c>
      <c r="CY2497">
        <v>3.8999999999999998E-3</v>
      </c>
      <c r="CZ2497" t="s">
        <v>33605</v>
      </c>
      <c r="DA2497" t="s">
        <v>33605</v>
      </c>
      <c r="DB2497" t="s">
        <v>33605</v>
      </c>
      <c r="DC2497" t="e">
        <v>#N/A</v>
      </c>
      <c r="DD2497" t="e">
        <v>#N/A</v>
      </c>
      <c r="DE2497" t="e">
        <v>#N/A</v>
      </c>
      <c r="DF2497" t="e">
        <v>#N/A</v>
      </c>
      <c r="DG2497" t="e">
        <v>#N/A</v>
      </c>
      <c r="DH2497" t="e">
        <v>#N/A</v>
      </c>
      <c r="DI2497" t="e">
        <v>#N/A</v>
      </c>
      <c r="DJ2497" t="e">
        <v>#N/A</v>
      </c>
    </row>
    <row r="2498" spans="1:114" x14ac:dyDescent="0.2">
      <c r="A2498" t="s">
        <v>7019</v>
      </c>
      <c r="B2498">
        <v>112128</v>
      </c>
      <c r="C2498">
        <v>112673</v>
      </c>
      <c r="D2498" t="s">
        <v>20</v>
      </c>
      <c r="E2498">
        <v>546</v>
      </c>
      <c r="F2498">
        <v>181</v>
      </c>
      <c r="G2498" t="s">
        <v>22</v>
      </c>
      <c r="H2498" t="s">
        <v>23</v>
      </c>
      <c r="I2498" t="s">
        <v>16</v>
      </c>
      <c r="J2498" t="s">
        <v>17</v>
      </c>
      <c r="K2498" t="s">
        <v>18</v>
      </c>
      <c r="L2498" t="s">
        <v>7779</v>
      </c>
      <c r="M2498" t="s">
        <v>6751</v>
      </c>
      <c r="N2498" t="s">
        <v>7020</v>
      </c>
      <c r="O2498" t="s">
        <v>7021</v>
      </c>
      <c r="R2498" t="s">
        <v>12257</v>
      </c>
      <c r="S2498">
        <v>791175</v>
      </c>
      <c r="T2498">
        <v>791720</v>
      </c>
      <c r="U2498" t="s">
        <v>26</v>
      </c>
      <c r="V2498">
        <v>546</v>
      </c>
      <c r="W2498">
        <v>181</v>
      </c>
      <c r="X2498" t="s">
        <v>22</v>
      </c>
      <c r="Y2498" t="s">
        <v>23</v>
      </c>
      <c r="Z2498" t="s">
        <v>7792</v>
      </c>
      <c r="AA2498" t="s">
        <v>17</v>
      </c>
      <c r="AB2498" t="s">
        <v>5</v>
      </c>
      <c r="AD2498" t="s">
        <v>7793</v>
      </c>
      <c r="AE2498" t="s">
        <v>12258</v>
      </c>
      <c r="AF2498" t="s">
        <v>7804</v>
      </c>
      <c r="AH2498" t="str">
        <f t="shared" si="40"/>
        <v>CORRECT</v>
      </c>
      <c r="AI2498" t="s">
        <v>16647</v>
      </c>
      <c r="AJ2498" t="s">
        <v>22237</v>
      </c>
      <c r="AK2498" t="s">
        <v>24243</v>
      </c>
      <c r="AL2498" t="s">
        <v>24759</v>
      </c>
      <c r="AM2498" t="s">
        <v>27701</v>
      </c>
      <c r="AN2498" t="s">
        <v>27920</v>
      </c>
      <c r="AO2498" t="s">
        <v>27925</v>
      </c>
      <c r="AP2498" t="s">
        <v>29578</v>
      </c>
      <c r="AQ2498" t="s">
        <v>20</v>
      </c>
      <c r="AR2498" t="s">
        <v>20</v>
      </c>
      <c r="AS2498" t="s">
        <v>20</v>
      </c>
      <c r="AT2498" t="s">
        <v>20</v>
      </c>
      <c r="AU2498" t="s">
        <v>20</v>
      </c>
      <c r="AV2498" t="s">
        <v>20</v>
      </c>
      <c r="AW2498" t="s">
        <v>20</v>
      </c>
      <c r="AX2498" t="s">
        <v>20</v>
      </c>
      <c r="AY2498" t="s">
        <v>20</v>
      </c>
      <c r="AZ2498" t="s">
        <v>20</v>
      </c>
      <c r="BA2498" t="s">
        <v>20</v>
      </c>
      <c r="BB2498" t="s">
        <v>20</v>
      </c>
      <c r="BC2498" t="s">
        <v>18412</v>
      </c>
      <c r="BD2498" s="22" t="s">
        <v>12257</v>
      </c>
      <c r="BE2498" s="22" t="s">
        <v>33435</v>
      </c>
      <c r="BF2498" t="s">
        <v>33450</v>
      </c>
      <c r="BG2498" t="s">
        <v>33451</v>
      </c>
      <c r="BH2498" t="s">
        <v>30333</v>
      </c>
      <c r="BI2498" t="s">
        <v>33442</v>
      </c>
      <c r="BJ2498" t="s">
        <v>33438</v>
      </c>
      <c r="BK2498" t="s">
        <v>33438</v>
      </c>
      <c r="BL2498" t="s">
        <v>33438</v>
      </c>
      <c r="BM2498" t="s">
        <v>33436</v>
      </c>
      <c r="BN2498" t="s">
        <v>33437</v>
      </c>
      <c r="BO2498" t="s">
        <v>33438</v>
      </c>
      <c r="BQ2498" t="s">
        <v>33438</v>
      </c>
      <c r="BR2498" t="s">
        <v>33443</v>
      </c>
      <c r="BS2498" t="s">
        <v>33438</v>
      </c>
      <c r="BT2498" t="s">
        <v>33438</v>
      </c>
      <c r="BV2498" t="s">
        <v>20</v>
      </c>
      <c r="BW2498" t="s">
        <v>29578</v>
      </c>
      <c r="BX2498" t="s">
        <v>27925</v>
      </c>
      <c r="BY2498" t="s">
        <v>33450</v>
      </c>
      <c r="CB2498" t="s">
        <v>18412</v>
      </c>
      <c r="CC2498" t="s">
        <v>18412</v>
      </c>
      <c r="CD2498" t="s">
        <v>18412</v>
      </c>
      <c r="CF2498" t="s">
        <v>7021</v>
      </c>
      <c r="CG2498" t="s">
        <v>27925</v>
      </c>
      <c r="CH2498" t="s">
        <v>33383</v>
      </c>
      <c r="CI2498" t="s">
        <v>33394</v>
      </c>
      <c r="CR2498" t="s">
        <v>7020</v>
      </c>
      <c r="CS2498" t="b">
        <v>0</v>
      </c>
      <c r="CT2498">
        <v>0.27110000000000001</v>
      </c>
      <c r="CU2498" t="s">
        <v>33605</v>
      </c>
      <c r="CV2498" t="s">
        <v>12258</v>
      </c>
      <c r="CW2498" t="s">
        <v>7804</v>
      </c>
      <c r="CX2498" t="b">
        <v>0</v>
      </c>
      <c r="CY2498">
        <v>0.27110000000000001</v>
      </c>
      <c r="CZ2498" t="s">
        <v>33605</v>
      </c>
      <c r="DA2498" t="s">
        <v>33605</v>
      </c>
      <c r="DB2498" t="s">
        <v>33605</v>
      </c>
      <c r="DC2498" t="e">
        <v>#N/A</v>
      </c>
      <c r="DD2498" t="e">
        <v>#N/A</v>
      </c>
      <c r="DE2498" t="e">
        <v>#N/A</v>
      </c>
      <c r="DF2498" t="e">
        <v>#N/A</v>
      </c>
      <c r="DG2498" t="e">
        <v>#N/A</v>
      </c>
      <c r="DH2498" t="e">
        <v>#N/A</v>
      </c>
      <c r="DI2498" t="e">
        <v>#N/A</v>
      </c>
      <c r="DJ2498" t="e">
        <v>#N/A</v>
      </c>
    </row>
    <row r="2499" spans="1:114" x14ac:dyDescent="0.2">
      <c r="A2499" t="s">
        <v>7022</v>
      </c>
      <c r="B2499">
        <v>112801</v>
      </c>
      <c r="C2499">
        <v>113412</v>
      </c>
      <c r="D2499" t="s">
        <v>26</v>
      </c>
      <c r="E2499">
        <v>612</v>
      </c>
      <c r="F2499">
        <v>203</v>
      </c>
      <c r="G2499" t="s">
        <v>22</v>
      </c>
      <c r="H2499" t="s">
        <v>23</v>
      </c>
      <c r="I2499" t="s">
        <v>16</v>
      </c>
      <c r="J2499" t="s">
        <v>17</v>
      </c>
      <c r="K2499" t="s">
        <v>18</v>
      </c>
      <c r="L2499" t="s">
        <v>7779</v>
      </c>
      <c r="M2499" t="s">
        <v>6751</v>
      </c>
      <c r="N2499" t="s">
        <v>7023</v>
      </c>
      <c r="O2499" t="s">
        <v>49</v>
      </c>
      <c r="R2499" t="s">
        <v>12259</v>
      </c>
      <c r="S2499">
        <v>790436</v>
      </c>
      <c r="T2499">
        <v>791047</v>
      </c>
      <c r="U2499" t="s">
        <v>20</v>
      </c>
      <c r="V2499">
        <v>612</v>
      </c>
      <c r="W2499">
        <v>203</v>
      </c>
      <c r="X2499" t="s">
        <v>22</v>
      </c>
      <c r="Y2499" t="s">
        <v>23</v>
      </c>
      <c r="Z2499" t="s">
        <v>7792</v>
      </c>
      <c r="AA2499" t="s">
        <v>17</v>
      </c>
      <c r="AB2499" t="s">
        <v>5</v>
      </c>
      <c r="AD2499" t="s">
        <v>7793</v>
      </c>
      <c r="AE2499" t="s">
        <v>12260</v>
      </c>
      <c r="AF2499" t="s">
        <v>7804</v>
      </c>
      <c r="AH2499" t="str">
        <f t="shared" si="40"/>
        <v>CORRECT</v>
      </c>
      <c r="AI2499" s="7"/>
      <c r="AJ2499" t="e">
        <v>#N/A</v>
      </c>
      <c r="AK2499" t="e">
        <v>#N/A</v>
      </c>
      <c r="AL2499" t="e">
        <v>#N/A</v>
      </c>
      <c r="AM2499" t="e">
        <v>#N/A</v>
      </c>
      <c r="AN2499" t="e">
        <v>#N/A</v>
      </c>
      <c r="AO2499" t="e">
        <v>#N/A</v>
      </c>
      <c r="AP2499" t="e">
        <v>#N/A</v>
      </c>
      <c r="AQ2499" t="e">
        <v>#N/A</v>
      </c>
      <c r="AR2499" t="e">
        <v>#N/A</v>
      </c>
      <c r="AS2499" t="e">
        <v>#N/A</v>
      </c>
      <c r="AT2499" t="e">
        <v>#N/A</v>
      </c>
      <c r="AU2499" t="e">
        <v>#N/A</v>
      </c>
      <c r="AV2499" t="e">
        <v>#N/A</v>
      </c>
      <c r="AW2499" t="e">
        <v>#N/A</v>
      </c>
      <c r="AX2499" t="e">
        <v>#N/A</v>
      </c>
      <c r="AY2499" t="e">
        <v>#N/A</v>
      </c>
      <c r="AZ2499" t="e">
        <v>#N/A</v>
      </c>
      <c r="BA2499" t="e">
        <v>#N/A</v>
      </c>
      <c r="BB2499" t="e">
        <v>#N/A</v>
      </c>
      <c r="BC2499" t="e">
        <v>#N/A</v>
      </c>
      <c r="BD2499" s="22" t="s">
        <v>12259</v>
      </c>
      <c r="BE2499" s="22" t="s">
        <v>33435</v>
      </c>
      <c r="BF2499" t="s">
        <v>33441</v>
      </c>
      <c r="BG2499" t="s">
        <v>33442</v>
      </c>
      <c r="BH2499" t="s">
        <v>30333</v>
      </c>
      <c r="BI2499" t="s">
        <v>33442</v>
      </c>
      <c r="BJ2499" t="s">
        <v>33438</v>
      </c>
      <c r="BK2499" t="s">
        <v>33438</v>
      </c>
      <c r="BL2499" t="s">
        <v>33438</v>
      </c>
      <c r="BM2499" t="s">
        <v>33436</v>
      </c>
      <c r="BN2499" t="s">
        <v>33437</v>
      </c>
      <c r="BO2499" t="s">
        <v>33438</v>
      </c>
      <c r="BP2499" t="s">
        <v>33436</v>
      </c>
      <c r="BQ2499" t="s">
        <v>33438</v>
      </c>
      <c r="BR2499" t="s">
        <v>33439</v>
      </c>
      <c r="BS2499" t="s">
        <v>33438</v>
      </c>
      <c r="BT2499" t="s">
        <v>33438</v>
      </c>
      <c r="BV2499" t="e">
        <v>#N/A</v>
      </c>
      <c r="BW2499" t="e">
        <v>#N/A</v>
      </c>
      <c r="BX2499" t="e">
        <v>#N/A</v>
      </c>
      <c r="BY2499" t="s">
        <v>33441</v>
      </c>
      <c r="CB2499" s="27" t="s">
        <v>7022</v>
      </c>
      <c r="CC2499" t="e">
        <v>#N/A</v>
      </c>
      <c r="CD2499" t="e">
        <v>#N/A</v>
      </c>
      <c r="CF2499" t="s">
        <v>49</v>
      </c>
      <c r="CG2499" s="27" t="s">
        <v>27925</v>
      </c>
      <c r="CH2499" s="27" t="s">
        <v>33383</v>
      </c>
      <c r="CI2499" s="27" t="s">
        <v>33394</v>
      </c>
      <c r="CR2499" t="s">
        <v>7023</v>
      </c>
      <c r="CS2499" t="b">
        <v>0</v>
      </c>
      <c r="CT2499">
        <v>1.5900000000000001E-2</v>
      </c>
      <c r="CU2499" t="s">
        <v>33605</v>
      </c>
      <c r="CV2499" t="s">
        <v>12260</v>
      </c>
      <c r="CW2499" t="s">
        <v>7804</v>
      </c>
      <c r="CX2499" t="b">
        <v>0</v>
      </c>
      <c r="CY2499">
        <v>1.5900000000000001E-2</v>
      </c>
      <c r="CZ2499" t="s">
        <v>33605</v>
      </c>
      <c r="DA2499" t="s">
        <v>33605</v>
      </c>
      <c r="DB2499" t="s">
        <v>33605</v>
      </c>
      <c r="DC2499" t="e">
        <v>#N/A</v>
      </c>
      <c r="DD2499" t="e">
        <v>#N/A</v>
      </c>
      <c r="DE2499" t="e">
        <v>#N/A</v>
      </c>
      <c r="DF2499" t="e">
        <v>#N/A</v>
      </c>
      <c r="DG2499" t="e">
        <v>#N/A</v>
      </c>
      <c r="DH2499" t="e">
        <v>#N/A</v>
      </c>
      <c r="DI2499" t="e">
        <v>#N/A</v>
      </c>
      <c r="DJ2499" t="e">
        <v>#N/A</v>
      </c>
    </row>
    <row r="2500" spans="1:114" x14ac:dyDescent="0.2">
      <c r="A2500" t="s">
        <v>7024</v>
      </c>
      <c r="B2500">
        <v>113615</v>
      </c>
      <c r="C2500">
        <v>114388</v>
      </c>
      <c r="D2500" t="s">
        <v>26</v>
      </c>
      <c r="E2500">
        <v>774</v>
      </c>
      <c r="F2500">
        <v>257</v>
      </c>
      <c r="G2500" t="s">
        <v>22</v>
      </c>
      <c r="H2500" t="s">
        <v>23</v>
      </c>
      <c r="I2500" t="s">
        <v>16</v>
      </c>
      <c r="J2500" t="s">
        <v>17</v>
      </c>
      <c r="K2500" t="s">
        <v>18</v>
      </c>
      <c r="L2500" t="s">
        <v>7779</v>
      </c>
      <c r="M2500" t="s">
        <v>6751</v>
      </c>
      <c r="N2500" t="s">
        <v>7025</v>
      </c>
      <c r="O2500" t="s">
        <v>7026</v>
      </c>
      <c r="R2500" t="s">
        <v>12261</v>
      </c>
      <c r="S2500">
        <v>789460</v>
      </c>
      <c r="T2500">
        <v>790233</v>
      </c>
      <c r="U2500" t="s">
        <v>20</v>
      </c>
      <c r="V2500">
        <v>774</v>
      </c>
      <c r="W2500">
        <v>257</v>
      </c>
      <c r="X2500" t="s">
        <v>22</v>
      </c>
      <c r="Y2500" t="s">
        <v>23</v>
      </c>
      <c r="Z2500" t="s">
        <v>7792</v>
      </c>
      <c r="AA2500" t="s">
        <v>17</v>
      </c>
      <c r="AB2500" t="s">
        <v>5</v>
      </c>
      <c r="AD2500" t="s">
        <v>7793</v>
      </c>
      <c r="AE2500" t="s">
        <v>12262</v>
      </c>
      <c r="AF2500" t="s">
        <v>12263</v>
      </c>
      <c r="AH2500" t="str">
        <f t="shared" ref="AH2500:AH2563" si="41">IF(E2500=V2500, "CORRECT", "bad")</f>
        <v>CORRECT</v>
      </c>
      <c r="AI2500" t="s">
        <v>16648</v>
      </c>
      <c r="AJ2500" t="s">
        <v>22238</v>
      </c>
      <c r="AK2500" t="s">
        <v>24244</v>
      </c>
      <c r="AL2500" t="s">
        <v>25081</v>
      </c>
      <c r="AM2500" t="s">
        <v>27702</v>
      </c>
      <c r="AN2500" t="s">
        <v>27920</v>
      </c>
      <c r="AO2500" t="s">
        <v>27940</v>
      </c>
      <c r="AP2500" t="s">
        <v>29579</v>
      </c>
      <c r="AQ2500" t="s">
        <v>30324</v>
      </c>
      <c r="AR2500" t="s">
        <v>20</v>
      </c>
      <c r="AS2500" t="s">
        <v>20</v>
      </c>
      <c r="AT2500" t="s">
        <v>32929</v>
      </c>
      <c r="AU2500" t="s">
        <v>20</v>
      </c>
      <c r="AV2500" t="s">
        <v>20</v>
      </c>
      <c r="AW2500" t="s">
        <v>20</v>
      </c>
      <c r="AX2500" t="s">
        <v>20</v>
      </c>
      <c r="AY2500" t="s">
        <v>18759</v>
      </c>
      <c r="AZ2500" t="s">
        <v>20</v>
      </c>
      <c r="BA2500" t="s">
        <v>20</v>
      </c>
      <c r="BB2500" t="s">
        <v>20</v>
      </c>
      <c r="BC2500" t="s">
        <v>18413</v>
      </c>
      <c r="BD2500" s="22" t="s">
        <v>12261</v>
      </c>
      <c r="BE2500" s="22" t="s">
        <v>33435</v>
      </c>
      <c r="BF2500" t="s">
        <v>27932</v>
      </c>
      <c r="BG2500" t="s">
        <v>33386</v>
      </c>
      <c r="BH2500" t="s">
        <v>27932</v>
      </c>
      <c r="BI2500" t="s">
        <v>33386</v>
      </c>
      <c r="BJ2500" t="s">
        <v>33438</v>
      </c>
      <c r="BK2500" t="s">
        <v>33438</v>
      </c>
      <c r="BL2500" t="s">
        <v>33438</v>
      </c>
      <c r="BM2500" t="s">
        <v>33438</v>
      </c>
      <c r="BN2500" t="s">
        <v>33440</v>
      </c>
      <c r="BO2500" t="s">
        <v>33438</v>
      </c>
      <c r="BQ2500" t="s">
        <v>33438</v>
      </c>
      <c r="BR2500" t="s">
        <v>33452</v>
      </c>
      <c r="BS2500" t="s">
        <v>33438</v>
      </c>
      <c r="BT2500" t="s">
        <v>33438</v>
      </c>
      <c r="BV2500" t="s">
        <v>30324</v>
      </c>
      <c r="BW2500" t="s">
        <v>29579</v>
      </c>
      <c r="BX2500" t="s">
        <v>27940</v>
      </c>
      <c r="BY2500" t="s">
        <v>27932</v>
      </c>
      <c r="CB2500" t="s">
        <v>30324</v>
      </c>
      <c r="CC2500" t="s">
        <v>30324</v>
      </c>
      <c r="CD2500" t="s">
        <v>30324</v>
      </c>
      <c r="CF2500" t="s">
        <v>7026</v>
      </c>
      <c r="CG2500" s="23" t="s">
        <v>27932</v>
      </c>
      <c r="CH2500" s="23" t="s">
        <v>33381</v>
      </c>
      <c r="CI2500" s="23" t="s">
        <v>33386</v>
      </c>
      <c r="CR2500" t="s">
        <v>7025</v>
      </c>
      <c r="CS2500" t="b">
        <v>0</v>
      </c>
      <c r="CT2500">
        <v>6.1000000000000004E-3</v>
      </c>
      <c r="CU2500" t="s">
        <v>33605</v>
      </c>
      <c r="CV2500" t="s">
        <v>12262</v>
      </c>
      <c r="CW2500" t="s">
        <v>12263</v>
      </c>
      <c r="CX2500" t="b">
        <v>0</v>
      </c>
      <c r="CY2500">
        <v>6.1000000000000004E-3</v>
      </c>
      <c r="CZ2500" t="s">
        <v>33605</v>
      </c>
      <c r="DA2500" t="s">
        <v>33605</v>
      </c>
      <c r="DB2500" t="s">
        <v>33605</v>
      </c>
      <c r="DC2500" t="e">
        <v>#N/A</v>
      </c>
      <c r="DD2500" t="e">
        <v>#N/A</v>
      </c>
      <c r="DE2500" t="e">
        <v>#N/A</v>
      </c>
      <c r="DF2500" t="e">
        <v>#N/A</v>
      </c>
      <c r="DG2500" t="e">
        <v>#N/A</v>
      </c>
      <c r="DH2500" t="e">
        <v>#N/A</v>
      </c>
      <c r="DI2500" t="e">
        <v>#N/A</v>
      </c>
      <c r="DJ2500" t="e">
        <v>#N/A</v>
      </c>
    </row>
    <row r="2501" spans="1:114" x14ac:dyDescent="0.2">
      <c r="A2501" t="s">
        <v>7027</v>
      </c>
      <c r="B2501">
        <v>114587</v>
      </c>
      <c r="C2501">
        <v>115255</v>
      </c>
      <c r="D2501" t="s">
        <v>26</v>
      </c>
      <c r="E2501">
        <v>669</v>
      </c>
      <c r="F2501">
        <v>222</v>
      </c>
      <c r="G2501" t="s">
        <v>22</v>
      </c>
      <c r="H2501" t="s">
        <v>23</v>
      </c>
      <c r="I2501" t="s">
        <v>16</v>
      </c>
      <c r="J2501" t="s">
        <v>17</v>
      </c>
      <c r="K2501" t="s">
        <v>18</v>
      </c>
      <c r="L2501" t="s">
        <v>7779</v>
      </c>
      <c r="M2501" t="s">
        <v>6751</v>
      </c>
      <c r="N2501" t="s">
        <v>7028</v>
      </c>
      <c r="O2501" t="s">
        <v>7026</v>
      </c>
      <c r="R2501" t="s">
        <v>12264</v>
      </c>
      <c r="S2501">
        <v>788593</v>
      </c>
      <c r="T2501">
        <v>789261</v>
      </c>
      <c r="U2501" t="s">
        <v>20</v>
      </c>
      <c r="V2501">
        <v>669</v>
      </c>
      <c r="W2501">
        <v>222</v>
      </c>
      <c r="X2501" t="s">
        <v>22</v>
      </c>
      <c r="Y2501" t="s">
        <v>23</v>
      </c>
      <c r="Z2501" t="s">
        <v>7792</v>
      </c>
      <c r="AA2501" t="s">
        <v>17</v>
      </c>
      <c r="AB2501" t="s">
        <v>5</v>
      </c>
      <c r="AD2501" t="s">
        <v>7793</v>
      </c>
      <c r="AE2501" t="s">
        <v>12265</v>
      </c>
      <c r="AF2501" t="s">
        <v>7804</v>
      </c>
      <c r="AH2501" t="str">
        <f t="shared" si="41"/>
        <v>CORRECT</v>
      </c>
      <c r="AI2501" t="s">
        <v>16649</v>
      </c>
      <c r="AJ2501" t="s">
        <v>22239</v>
      </c>
      <c r="AK2501" t="s">
        <v>24245</v>
      </c>
      <c r="AL2501" t="s">
        <v>24779</v>
      </c>
      <c r="AM2501" t="s">
        <v>27702</v>
      </c>
      <c r="AN2501" t="s">
        <v>27920</v>
      </c>
      <c r="AO2501" t="s">
        <v>27940</v>
      </c>
      <c r="AP2501" t="s">
        <v>29579</v>
      </c>
      <c r="AQ2501" t="s">
        <v>30324</v>
      </c>
      <c r="AR2501" t="s">
        <v>20</v>
      </c>
      <c r="AS2501" t="s">
        <v>20</v>
      </c>
      <c r="AT2501" t="s">
        <v>32929</v>
      </c>
      <c r="AU2501" t="s">
        <v>20</v>
      </c>
      <c r="AV2501" t="s">
        <v>20</v>
      </c>
      <c r="AW2501" t="s">
        <v>20</v>
      </c>
      <c r="AX2501" t="s">
        <v>20</v>
      </c>
      <c r="AY2501" t="s">
        <v>18759</v>
      </c>
      <c r="AZ2501" t="s">
        <v>20</v>
      </c>
      <c r="BA2501" t="s">
        <v>20</v>
      </c>
      <c r="BB2501" t="s">
        <v>20</v>
      </c>
      <c r="BC2501" t="s">
        <v>18413</v>
      </c>
      <c r="BD2501" s="22" t="s">
        <v>12264</v>
      </c>
      <c r="BE2501" s="22" t="s">
        <v>33435</v>
      </c>
      <c r="BF2501" t="s">
        <v>27932</v>
      </c>
      <c r="BG2501" t="s">
        <v>33386</v>
      </c>
      <c r="BH2501" t="s">
        <v>27932</v>
      </c>
      <c r="BI2501" t="s">
        <v>33386</v>
      </c>
      <c r="BJ2501" t="s">
        <v>33438</v>
      </c>
      <c r="BK2501" t="s">
        <v>33438</v>
      </c>
      <c r="BL2501" t="s">
        <v>33438</v>
      </c>
      <c r="BM2501" t="s">
        <v>33436</v>
      </c>
      <c r="BN2501" t="s">
        <v>33437</v>
      </c>
      <c r="BO2501" t="s">
        <v>33438</v>
      </c>
      <c r="BP2501" t="s">
        <v>33438</v>
      </c>
      <c r="BQ2501" t="s">
        <v>33438</v>
      </c>
      <c r="BR2501" t="s">
        <v>33439</v>
      </c>
      <c r="BS2501" t="s">
        <v>33438</v>
      </c>
      <c r="BT2501" t="s">
        <v>33438</v>
      </c>
      <c r="BV2501" t="s">
        <v>30324</v>
      </c>
      <c r="BW2501" t="s">
        <v>29579</v>
      </c>
      <c r="BX2501" t="s">
        <v>27940</v>
      </c>
      <c r="BY2501" t="s">
        <v>27932</v>
      </c>
      <c r="CB2501" t="s">
        <v>30324</v>
      </c>
      <c r="CC2501" t="s">
        <v>30324</v>
      </c>
      <c r="CD2501" t="s">
        <v>30324</v>
      </c>
      <c r="CF2501" t="s">
        <v>7026</v>
      </c>
      <c r="CG2501" s="23" t="s">
        <v>27932</v>
      </c>
      <c r="CH2501" s="23" t="s">
        <v>33381</v>
      </c>
      <c r="CI2501" s="23" t="s">
        <v>33386</v>
      </c>
      <c r="CR2501" t="s">
        <v>7028</v>
      </c>
      <c r="CS2501" t="b">
        <v>0</v>
      </c>
      <c r="CT2501">
        <v>3.4000000000000002E-2</v>
      </c>
      <c r="CU2501" t="s">
        <v>33605</v>
      </c>
      <c r="CV2501" t="s">
        <v>12265</v>
      </c>
      <c r="CW2501" t="s">
        <v>7804</v>
      </c>
      <c r="CX2501" t="b">
        <v>0</v>
      </c>
      <c r="CY2501">
        <v>3.4000000000000002E-2</v>
      </c>
      <c r="CZ2501" t="s">
        <v>33605</v>
      </c>
      <c r="DA2501" t="s">
        <v>33605</v>
      </c>
      <c r="DB2501" t="s">
        <v>33605</v>
      </c>
      <c r="DC2501" t="e">
        <v>#N/A</v>
      </c>
      <c r="DD2501" t="e">
        <v>#N/A</v>
      </c>
      <c r="DE2501" t="e">
        <v>#N/A</v>
      </c>
      <c r="DF2501" t="e">
        <v>#N/A</v>
      </c>
      <c r="DG2501" t="e">
        <v>#N/A</v>
      </c>
      <c r="DH2501" t="e">
        <v>#N/A</v>
      </c>
      <c r="DI2501" t="e">
        <v>#N/A</v>
      </c>
      <c r="DJ2501" t="e">
        <v>#N/A</v>
      </c>
    </row>
    <row r="2502" spans="1:114" x14ac:dyDescent="0.2">
      <c r="A2502" t="s">
        <v>7029</v>
      </c>
      <c r="B2502">
        <v>115358</v>
      </c>
      <c r="C2502">
        <v>116593</v>
      </c>
      <c r="D2502" t="s">
        <v>26</v>
      </c>
      <c r="E2502">
        <v>1236</v>
      </c>
      <c r="F2502">
        <v>411</v>
      </c>
      <c r="G2502" t="s">
        <v>22</v>
      </c>
      <c r="H2502" t="s">
        <v>23</v>
      </c>
      <c r="I2502" t="s">
        <v>16</v>
      </c>
      <c r="J2502" t="s">
        <v>17</v>
      </c>
      <c r="K2502" t="s">
        <v>18</v>
      </c>
      <c r="L2502" t="s">
        <v>7779</v>
      </c>
      <c r="M2502" t="s">
        <v>6751</v>
      </c>
      <c r="N2502" t="s">
        <v>7030</v>
      </c>
      <c r="O2502" t="s">
        <v>1077</v>
      </c>
      <c r="R2502" t="s">
        <v>12266</v>
      </c>
      <c r="S2502">
        <v>787255</v>
      </c>
      <c r="T2502">
        <v>788490</v>
      </c>
      <c r="U2502" t="s">
        <v>20</v>
      </c>
      <c r="V2502">
        <v>1236</v>
      </c>
      <c r="W2502">
        <v>411</v>
      </c>
      <c r="X2502" t="s">
        <v>22</v>
      </c>
      <c r="Y2502" t="s">
        <v>23</v>
      </c>
      <c r="Z2502" t="s">
        <v>7792</v>
      </c>
      <c r="AA2502" t="s">
        <v>17</v>
      </c>
      <c r="AB2502" t="s">
        <v>5</v>
      </c>
      <c r="AD2502" t="s">
        <v>7793</v>
      </c>
      <c r="AE2502" t="s">
        <v>12267</v>
      </c>
      <c r="AF2502" t="s">
        <v>12268</v>
      </c>
      <c r="AH2502" t="str">
        <f t="shared" si="41"/>
        <v>CORRECT</v>
      </c>
      <c r="AI2502" t="s">
        <v>16650</v>
      </c>
      <c r="AJ2502" t="s">
        <v>22240</v>
      </c>
      <c r="AK2502" t="s">
        <v>24246</v>
      </c>
      <c r="AL2502" t="s">
        <v>24993</v>
      </c>
      <c r="AM2502" t="s">
        <v>27703</v>
      </c>
      <c r="AN2502" t="s">
        <v>27920</v>
      </c>
      <c r="AO2502" t="s">
        <v>27953</v>
      </c>
      <c r="AP2502" t="s">
        <v>29580</v>
      </c>
      <c r="AQ2502" t="s">
        <v>20</v>
      </c>
      <c r="AR2502" t="s">
        <v>20</v>
      </c>
      <c r="AS2502" t="s">
        <v>20</v>
      </c>
      <c r="AT2502" t="s">
        <v>20</v>
      </c>
      <c r="AU2502" t="s">
        <v>20</v>
      </c>
      <c r="AV2502" t="s">
        <v>20</v>
      </c>
      <c r="AW2502" t="s">
        <v>20</v>
      </c>
      <c r="AX2502" t="s">
        <v>20</v>
      </c>
      <c r="AY2502" t="s">
        <v>20</v>
      </c>
      <c r="AZ2502" t="s">
        <v>20</v>
      </c>
      <c r="BA2502" t="s">
        <v>20</v>
      </c>
      <c r="BB2502" t="s">
        <v>20</v>
      </c>
      <c r="BC2502" t="s">
        <v>18414</v>
      </c>
      <c r="BD2502" s="22" t="s">
        <v>12266</v>
      </c>
      <c r="BE2502" s="22" t="s">
        <v>33435</v>
      </c>
      <c r="BF2502" t="s">
        <v>33441</v>
      </c>
      <c r="BG2502" t="s">
        <v>33442</v>
      </c>
      <c r="BH2502" t="s">
        <v>30333</v>
      </c>
      <c r="BI2502" t="s">
        <v>33442</v>
      </c>
      <c r="BJ2502" t="s">
        <v>33438</v>
      </c>
      <c r="BK2502" t="s">
        <v>33438</v>
      </c>
      <c r="BL2502" t="s">
        <v>33438</v>
      </c>
      <c r="BM2502" t="s">
        <v>33436</v>
      </c>
      <c r="BN2502" t="s">
        <v>33437</v>
      </c>
      <c r="BO2502" t="s">
        <v>33438</v>
      </c>
      <c r="BQ2502" t="s">
        <v>33438</v>
      </c>
      <c r="BR2502" t="s">
        <v>33439</v>
      </c>
      <c r="BS2502" t="s">
        <v>33438</v>
      </c>
      <c r="BT2502" t="s">
        <v>33438</v>
      </c>
      <c r="BV2502" t="s">
        <v>20</v>
      </c>
      <c r="BW2502" t="s">
        <v>29580</v>
      </c>
      <c r="BX2502" t="s">
        <v>27953</v>
      </c>
      <c r="BY2502" t="s">
        <v>33441</v>
      </c>
      <c r="CB2502" t="s">
        <v>18414</v>
      </c>
      <c r="CC2502" t="s">
        <v>18414</v>
      </c>
      <c r="CD2502" t="s">
        <v>18414</v>
      </c>
      <c r="CF2502" t="s">
        <v>1077</v>
      </c>
      <c r="CG2502" s="30" t="s">
        <v>27933</v>
      </c>
      <c r="CH2502" s="30" t="s">
        <v>33382</v>
      </c>
      <c r="CI2502" s="30" t="s">
        <v>33388</v>
      </c>
      <c r="CR2502" t="s">
        <v>7030</v>
      </c>
      <c r="CS2502" t="b">
        <v>0</v>
      </c>
      <c r="CT2502">
        <v>1.1599999999999999E-2</v>
      </c>
      <c r="CU2502" t="s">
        <v>33605</v>
      </c>
      <c r="CV2502" t="s">
        <v>12267</v>
      </c>
      <c r="CW2502" t="s">
        <v>12268</v>
      </c>
      <c r="CX2502" t="b">
        <v>0</v>
      </c>
      <c r="CY2502">
        <v>1.1599999999999999E-2</v>
      </c>
      <c r="CZ2502" t="s">
        <v>33605</v>
      </c>
      <c r="DA2502" t="s">
        <v>33605</v>
      </c>
      <c r="DB2502" t="s">
        <v>33605</v>
      </c>
      <c r="DC2502" t="e">
        <v>#N/A</v>
      </c>
      <c r="DD2502" t="e">
        <v>#N/A</v>
      </c>
      <c r="DE2502" t="e">
        <v>#N/A</v>
      </c>
      <c r="DF2502" t="e">
        <v>#N/A</v>
      </c>
      <c r="DG2502" t="e">
        <v>#N/A</v>
      </c>
      <c r="DH2502" t="e">
        <v>#N/A</v>
      </c>
      <c r="DI2502" t="e">
        <v>#N/A</v>
      </c>
      <c r="DJ2502" t="e">
        <v>#N/A</v>
      </c>
    </row>
    <row r="2503" spans="1:114" x14ac:dyDescent="0.2">
      <c r="A2503" t="s">
        <v>7031</v>
      </c>
      <c r="B2503">
        <v>116637</v>
      </c>
      <c r="C2503">
        <v>117875</v>
      </c>
      <c r="D2503" t="s">
        <v>26</v>
      </c>
      <c r="E2503">
        <v>1239</v>
      </c>
      <c r="F2503">
        <v>412</v>
      </c>
      <c r="G2503" t="s">
        <v>22</v>
      </c>
      <c r="H2503" t="s">
        <v>23</v>
      </c>
      <c r="I2503" t="s">
        <v>16</v>
      </c>
      <c r="J2503" t="s">
        <v>17</v>
      </c>
      <c r="K2503" t="s">
        <v>18</v>
      </c>
      <c r="L2503" t="s">
        <v>7779</v>
      </c>
      <c r="M2503" t="s">
        <v>6751</v>
      </c>
      <c r="N2503" t="s">
        <v>7032</v>
      </c>
      <c r="O2503" t="s">
        <v>7033</v>
      </c>
      <c r="R2503" t="s">
        <v>12269</v>
      </c>
      <c r="S2503">
        <v>785973</v>
      </c>
      <c r="T2503">
        <v>787211</v>
      </c>
      <c r="U2503" t="s">
        <v>20</v>
      </c>
      <c r="V2503">
        <v>1239</v>
      </c>
      <c r="W2503">
        <v>412</v>
      </c>
      <c r="X2503" t="s">
        <v>22</v>
      </c>
      <c r="Y2503" t="s">
        <v>23</v>
      </c>
      <c r="Z2503" t="s">
        <v>7792</v>
      </c>
      <c r="AA2503" t="s">
        <v>17</v>
      </c>
      <c r="AB2503" t="s">
        <v>5</v>
      </c>
      <c r="AD2503" t="s">
        <v>7793</v>
      </c>
      <c r="AE2503" t="s">
        <v>12270</v>
      </c>
      <c r="AF2503" t="s">
        <v>12271</v>
      </c>
      <c r="AH2503" t="str">
        <f t="shared" si="41"/>
        <v>CORRECT</v>
      </c>
      <c r="AI2503" t="s">
        <v>16651</v>
      </c>
      <c r="AJ2503" t="s">
        <v>22241</v>
      </c>
      <c r="AK2503" t="s">
        <v>24247</v>
      </c>
      <c r="AL2503" t="s">
        <v>25353</v>
      </c>
      <c r="AM2503" t="s">
        <v>27704</v>
      </c>
      <c r="AN2503" t="s">
        <v>27920</v>
      </c>
      <c r="AO2503" t="s">
        <v>27929</v>
      </c>
      <c r="AP2503" t="s">
        <v>29581</v>
      </c>
      <c r="AQ2503" t="s">
        <v>30325</v>
      </c>
      <c r="AR2503" t="s">
        <v>20</v>
      </c>
      <c r="AS2503" t="s">
        <v>31599</v>
      </c>
      <c r="AT2503" t="s">
        <v>32727</v>
      </c>
      <c r="AU2503" t="s">
        <v>33325</v>
      </c>
      <c r="AV2503" t="s">
        <v>20</v>
      </c>
      <c r="AW2503" t="s">
        <v>19687</v>
      </c>
      <c r="AX2503" t="s">
        <v>19057</v>
      </c>
      <c r="AY2503" t="s">
        <v>18838</v>
      </c>
      <c r="AZ2503" t="s">
        <v>20</v>
      </c>
      <c r="BA2503" t="s">
        <v>20</v>
      </c>
      <c r="BB2503" t="s">
        <v>20</v>
      </c>
      <c r="BC2503" t="s">
        <v>18415</v>
      </c>
      <c r="BD2503" s="22" t="s">
        <v>12269</v>
      </c>
      <c r="BE2503" s="22" t="s">
        <v>33435</v>
      </c>
      <c r="BF2503" t="s">
        <v>27927</v>
      </c>
      <c r="BG2503" t="s">
        <v>33387</v>
      </c>
      <c r="BH2503" t="s">
        <v>27927</v>
      </c>
      <c r="BI2503" t="s">
        <v>33446</v>
      </c>
      <c r="BJ2503" t="s">
        <v>33438</v>
      </c>
      <c r="BK2503" t="s">
        <v>33438</v>
      </c>
      <c r="BL2503" t="s">
        <v>33438</v>
      </c>
      <c r="BM2503" t="s">
        <v>33436</v>
      </c>
      <c r="BN2503" t="s">
        <v>33437</v>
      </c>
      <c r="BO2503" t="s">
        <v>33438</v>
      </c>
      <c r="BP2503" t="s">
        <v>33438</v>
      </c>
      <c r="BQ2503" t="s">
        <v>33438</v>
      </c>
      <c r="BR2503" t="s">
        <v>33443</v>
      </c>
      <c r="BS2503" t="s">
        <v>33436</v>
      </c>
      <c r="BT2503" t="s">
        <v>33438</v>
      </c>
      <c r="BV2503" t="s">
        <v>30325</v>
      </c>
      <c r="BW2503" t="s">
        <v>29581</v>
      </c>
      <c r="BX2503" t="s">
        <v>27929</v>
      </c>
      <c r="BY2503" t="s">
        <v>27927</v>
      </c>
      <c r="CB2503" t="s">
        <v>30325</v>
      </c>
      <c r="CC2503" t="s">
        <v>30325</v>
      </c>
      <c r="CD2503" t="s">
        <v>30325</v>
      </c>
      <c r="CF2503" t="s">
        <v>7033</v>
      </c>
      <c r="CG2503" t="s">
        <v>27929</v>
      </c>
      <c r="CH2503" t="s">
        <v>33382</v>
      </c>
      <c r="CI2503" t="s">
        <v>33398</v>
      </c>
      <c r="CR2503" t="s">
        <v>7032</v>
      </c>
      <c r="CS2503" t="b">
        <v>0</v>
      </c>
      <c r="CT2503">
        <v>9.5999999999999992E-3</v>
      </c>
      <c r="CU2503" t="s">
        <v>33605</v>
      </c>
      <c r="CV2503" t="s">
        <v>12270</v>
      </c>
      <c r="CW2503" t="s">
        <v>12271</v>
      </c>
      <c r="CX2503" t="b">
        <v>0</v>
      </c>
      <c r="CY2503">
        <v>9.5999999999999992E-3</v>
      </c>
      <c r="CZ2503" t="s">
        <v>33605</v>
      </c>
      <c r="DA2503" t="s">
        <v>33605</v>
      </c>
      <c r="DB2503" t="s">
        <v>33605</v>
      </c>
      <c r="DC2503" t="e">
        <v>#N/A</v>
      </c>
      <c r="DD2503" t="e">
        <v>#N/A</v>
      </c>
      <c r="DE2503" t="e">
        <v>#N/A</v>
      </c>
      <c r="DF2503" t="e">
        <v>#N/A</v>
      </c>
      <c r="DG2503" t="e">
        <v>#N/A</v>
      </c>
      <c r="DH2503" t="e">
        <v>#N/A</v>
      </c>
      <c r="DI2503" t="e">
        <v>#N/A</v>
      </c>
      <c r="DJ2503" t="e">
        <v>#N/A</v>
      </c>
    </row>
    <row r="2504" spans="1:114" x14ac:dyDescent="0.2">
      <c r="A2504" t="s">
        <v>7034</v>
      </c>
      <c r="B2504">
        <v>118138</v>
      </c>
      <c r="C2504">
        <v>118566</v>
      </c>
      <c r="D2504" t="s">
        <v>26</v>
      </c>
      <c r="E2504">
        <v>429</v>
      </c>
      <c r="F2504">
        <v>142</v>
      </c>
      <c r="G2504" t="s">
        <v>22</v>
      </c>
      <c r="H2504" t="s">
        <v>23</v>
      </c>
      <c r="I2504" t="s">
        <v>16</v>
      </c>
      <c r="J2504" t="s">
        <v>17</v>
      </c>
      <c r="K2504" t="s">
        <v>18</v>
      </c>
      <c r="L2504" t="s">
        <v>7779</v>
      </c>
      <c r="M2504" t="s">
        <v>6751</v>
      </c>
      <c r="N2504" t="s">
        <v>7035</v>
      </c>
      <c r="O2504" t="s">
        <v>7036</v>
      </c>
      <c r="R2504" t="s">
        <v>12272</v>
      </c>
      <c r="S2504">
        <v>785282</v>
      </c>
      <c r="T2504">
        <v>785710</v>
      </c>
      <c r="U2504" t="s">
        <v>20</v>
      </c>
      <c r="V2504">
        <v>429</v>
      </c>
      <c r="W2504">
        <v>142</v>
      </c>
      <c r="X2504" t="s">
        <v>22</v>
      </c>
      <c r="Y2504" t="s">
        <v>23</v>
      </c>
      <c r="Z2504" t="s">
        <v>7792</v>
      </c>
      <c r="AA2504" t="s">
        <v>17</v>
      </c>
      <c r="AB2504" t="s">
        <v>5</v>
      </c>
      <c r="AD2504" t="s">
        <v>7793</v>
      </c>
      <c r="AE2504" t="s">
        <v>12273</v>
      </c>
      <c r="AF2504" t="s">
        <v>7036</v>
      </c>
      <c r="AH2504" t="str">
        <f t="shared" si="41"/>
        <v>CORRECT</v>
      </c>
      <c r="AI2504" t="s">
        <v>16652</v>
      </c>
      <c r="AJ2504" t="s">
        <v>22242</v>
      </c>
      <c r="AK2504" t="s">
        <v>24248</v>
      </c>
      <c r="AL2504" t="s">
        <v>24507</v>
      </c>
      <c r="AM2504" t="s">
        <v>27705</v>
      </c>
      <c r="AN2504" t="s">
        <v>27920</v>
      </c>
      <c r="AO2504" t="s">
        <v>27925</v>
      </c>
      <c r="AP2504" t="s">
        <v>29582</v>
      </c>
      <c r="AQ2504" t="s">
        <v>30326</v>
      </c>
      <c r="AR2504" t="s">
        <v>20</v>
      </c>
      <c r="AS2504" t="s">
        <v>20</v>
      </c>
      <c r="AT2504" t="s">
        <v>20</v>
      </c>
      <c r="AU2504" t="s">
        <v>20</v>
      </c>
      <c r="AV2504" t="s">
        <v>20</v>
      </c>
      <c r="AW2504" t="s">
        <v>20</v>
      </c>
      <c r="AX2504" t="s">
        <v>20</v>
      </c>
      <c r="AY2504" t="s">
        <v>20</v>
      </c>
      <c r="AZ2504" t="s">
        <v>20</v>
      </c>
      <c r="BA2504" t="s">
        <v>20</v>
      </c>
      <c r="BB2504" t="s">
        <v>20</v>
      </c>
      <c r="BC2504" t="s">
        <v>17343</v>
      </c>
      <c r="BD2504" s="22" t="s">
        <v>12272</v>
      </c>
      <c r="BE2504" s="22" t="s">
        <v>33435</v>
      </c>
      <c r="BF2504" t="s">
        <v>33441</v>
      </c>
      <c r="BG2504" t="s">
        <v>33442</v>
      </c>
      <c r="BH2504" t="s">
        <v>33450</v>
      </c>
      <c r="BI2504" t="s">
        <v>33451</v>
      </c>
      <c r="BJ2504" t="s">
        <v>33438</v>
      </c>
      <c r="BK2504" t="s">
        <v>33438</v>
      </c>
      <c r="BL2504" t="s">
        <v>33438</v>
      </c>
      <c r="BM2504" t="s">
        <v>33438</v>
      </c>
      <c r="BN2504" t="s">
        <v>33440</v>
      </c>
      <c r="BO2504" t="s">
        <v>33438</v>
      </c>
      <c r="BQ2504" t="s">
        <v>33438</v>
      </c>
      <c r="BR2504" t="s">
        <v>33439</v>
      </c>
      <c r="BS2504" t="s">
        <v>33438</v>
      </c>
      <c r="BT2504" t="s">
        <v>33438</v>
      </c>
      <c r="BV2504" t="s">
        <v>30326</v>
      </c>
      <c r="BW2504" t="s">
        <v>29582</v>
      </c>
      <c r="BX2504" t="s">
        <v>27925</v>
      </c>
      <c r="BY2504" t="s">
        <v>33441</v>
      </c>
      <c r="CB2504" t="s">
        <v>30326</v>
      </c>
      <c r="CC2504" t="s">
        <v>30326</v>
      </c>
      <c r="CD2504" t="s">
        <v>30326</v>
      </c>
      <c r="CF2504" t="s">
        <v>7036</v>
      </c>
      <c r="CG2504" t="s">
        <v>27925</v>
      </c>
      <c r="CH2504" t="s">
        <v>33383</v>
      </c>
      <c r="CI2504" t="s">
        <v>33394</v>
      </c>
      <c r="CR2504" t="s">
        <v>7035</v>
      </c>
      <c r="CS2504" t="b">
        <v>0</v>
      </c>
      <c r="CT2504">
        <v>1.49E-2</v>
      </c>
      <c r="CU2504" t="s">
        <v>33605</v>
      </c>
      <c r="CV2504" t="s">
        <v>12273</v>
      </c>
      <c r="CW2504" t="s">
        <v>7036</v>
      </c>
      <c r="CX2504" t="b">
        <v>0</v>
      </c>
      <c r="CY2504">
        <v>1.49E-2</v>
      </c>
      <c r="CZ2504" t="s">
        <v>33605</v>
      </c>
      <c r="DA2504" t="s">
        <v>33605</v>
      </c>
      <c r="DB2504" t="s">
        <v>33605</v>
      </c>
      <c r="DC2504" t="e">
        <v>#N/A</v>
      </c>
      <c r="DD2504" t="e">
        <v>#N/A</v>
      </c>
      <c r="DE2504" t="e">
        <v>#N/A</v>
      </c>
      <c r="DF2504" t="e">
        <v>#N/A</v>
      </c>
      <c r="DG2504" t="e">
        <v>#N/A</v>
      </c>
      <c r="DH2504" t="e">
        <v>#N/A</v>
      </c>
      <c r="DI2504" t="e">
        <v>#N/A</v>
      </c>
      <c r="DJ2504" t="e">
        <v>#N/A</v>
      </c>
    </row>
    <row r="2505" spans="1:114" x14ac:dyDescent="0.2">
      <c r="A2505" t="s">
        <v>7037</v>
      </c>
      <c r="B2505">
        <v>118681</v>
      </c>
      <c r="C2505">
        <v>119004</v>
      </c>
      <c r="D2505" t="s">
        <v>26</v>
      </c>
      <c r="E2505">
        <v>324</v>
      </c>
      <c r="F2505">
        <v>107</v>
      </c>
      <c r="G2505" t="s">
        <v>22</v>
      </c>
      <c r="H2505" t="s">
        <v>23</v>
      </c>
      <c r="I2505" t="s">
        <v>16</v>
      </c>
      <c r="J2505" t="s">
        <v>17</v>
      </c>
      <c r="K2505" t="s">
        <v>18</v>
      </c>
      <c r="L2505" t="s">
        <v>7779</v>
      </c>
      <c r="M2505" t="s">
        <v>6751</v>
      </c>
      <c r="N2505" t="s">
        <v>7038</v>
      </c>
      <c r="O2505" t="s">
        <v>49</v>
      </c>
      <c r="R2505" t="s">
        <v>12274</v>
      </c>
      <c r="S2505">
        <v>784844</v>
      </c>
      <c r="T2505">
        <v>785167</v>
      </c>
      <c r="U2505" t="s">
        <v>20</v>
      </c>
      <c r="V2505">
        <v>324</v>
      </c>
      <c r="W2505">
        <v>107</v>
      </c>
      <c r="X2505" t="s">
        <v>22</v>
      </c>
      <c r="Y2505" t="s">
        <v>23</v>
      </c>
      <c r="Z2505" t="s">
        <v>7792</v>
      </c>
      <c r="AA2505" t="s">
        <v>17</v>
      </c>
      <c r="AB2505" t="s">
        <v>5</v>
      </c>
      <c r="AD2505" t="s">
        <v>7793</v>
      </c>
      <c r="AE2505" t="s">
        <v>12275</v>
      </c>
      <c r="AF2505" t="s">
        <v>7804</v>
      </c>
      <c r="AH2505" t="str">
        <f t="shared" si="41"/>
        <v>CORRECT</v>
      </c>
      <c r="AI2505" s="7"/>
      <c r="AJ2505" t="e">
        <v>#N/A</v>
      </c>
      <c r="AK2505" t="e">
        <v>#N/A</v>
      </c>
      <c r="AL2505" t="e">
        <v>#N/A</v>
      </c>
      <c r="AM2505" t="e">
        <v>#N/A</v>
      </c>
      <c r="AN2505" t="e">
        <v>#N/A</v>
      </c>
      <c r="AO2505" t="e">
        <v>#N/A</v>
      </c>
      <c r="AP2505" t="e">
        <v>#N/A</v>
      </c>
      <c r="AQ2505" t="e">
        <v>#N/A</v>
      </c>
      <c r="AR2505" t="e">
        <v>#N/A</v>
      </c>
      <c r="AS2505" t="e">
        <v>#N/A</v>
      </c>
      <c r="AT2505" t="e">
        <v>#N/A</v>
      </c>
      <c r="AU2505" t="e">
        <v>#N/A</v>
      </c>
      <c r="AV2505" t="e">
        <v>#N/A</v>
      </c>
      <c r="AW2505" t="e">
        <v>#N/A</v>
      </c>
      <c r="AX2505" t="e">
        <v>#N/A</v>
      </c>
      <c r="AY2505" t="e">
        <v>#N/A</v>
      </c>
      <c r="AZ2505" t="e">
        <v>#N/A</v>
      </c>
      <c r="BA2505" t="e">
        <v>#N/A</v>
      </c>
      <c r="BB2505" t="e">
        <v>#N/A</v>
      </c>
      <c r="BC2505" t="e">
        <v>#N/A</v>
      </c>
      <c r="BD2505" s="22" t="s">
        <v>12274</v>
      </c>
      <c r="BE2505" s="22" t="s">
        <v>33435</v>
      </c>
      <c r="BF2505" t="s">
        <v>33441</v>
      </c>
      <c r="BG2505" t="s">
        <v>33442</v>
      </c>
      <c r="BH2505" t="s">
        <v>30333</v>
      </c>
      <c r="BI2505" t="s">
        <v>33442</v>
      </c>
      <c r="BJ2505" t="s">
        <v>33438</v>
      </c>
      <c r="BK2505" t="s">
        <v>33438</v>
      </c>
      <c r="BL2505" t="s">
        <v>33436</v>
      </c>
      <c r="BM2505" t="s">
        <v>33436</v>
      </c>
      <c r="BN2505" t="s">
        <v>33449</v>
      </c>
      <c r="BO2505" t="s">
        <v>33438</v>
      </c>
      <c r="BP2505" t="s">
        <v>33438</v>
      </c>
      <c r="BQ2505" t="s">
        <v>33438</v>
      </c>
      <c r="BR2505" t="s">
        <v>33439</v>
      </c>
      <c r="BS2505" t="s">
        <v>33438</v>
      </c>
      <c r="BT2505" t="s">
        <v>33438</v>
      </c>
      <c r="BV2505" t="e">
        <v>#N/A</v>
      </c>
      <c r="BW2505" t="e">
        <v>#N/A</v>
      </c>
      <c r="BX2505" t="e">
        <v>#N/A</v>
      </c>
      <c r="BY2505" t="s">
        <v>33441</v>
      </c>
      <c r="CB2505" s="27" t="s">
        <v>7037</v>
      </c>
      <c r="CC2505" t="e">
        <v>#N/A</v>
      </c>
      <c r="CD2505" t="e">
        <v>#N/A</v>
      </c>
      <c r="CF2505" t="s">
        <v>49</v>
      </c>
      <c r="CG2505" s="27" t="s">
        <v>27925</v>
      </c>
      <c r="CH2505" s="27" t="s">
        <v>33383</v>
      </c>
      <c r="CI2505" s="27" t="s">
        <v>33394</v>
      </c>
      <c r="CR2505" t="s">
        <v>7038</v>
      </c>
      <c r="CS2505" t="b">
        <v>0</v>
      </c>
      <c r="CT2505">
        <v>6.7000000000000002E-3</v>
      </c>
      <c r="CU2505" t="s">
        <v>33605</v>
      </c>
      <c r="CV2505" t="s">
        <v>12275</v>
      </c>
      <c r="CW2505" t="s">
        <v>7804</v>
      </c>
      <c r="CX2505" t="b">
        <v>0</v>
      </c>
      <c r="CY2505">
        <v>6.7000000000000002E-3</v>
      </c>
      <c r="CZ2505" t="s">
        <v>33605</v>
      </c>
      <c r="DA2505" t="s">
        <v>33605</v>
      </c>
      <c r="DB2505" t="s">
        <v>33605</v>
      </c>
      <c r="DC2505" t="e">
        <v>#N/A</v>
      </c>
      <c r="DD2505" t="e">
        <v>#N/A</v>
      </c>
      <c r="DE2505" t="e">
        <v>#N/A</v>
      </c>
      <c r="DF2505" t="e">
        <v>#N/A</v>
      </c>
      <c r="DG2505" t="e">
        <v>#N/A</v>
      </c>
      <c r="DH2505" t="e">
        <v>#N/A</v>
      </c>
      <c r="DI2505" t="e">
        <v>#N/A</v>
      </c>
      <c r="DJ2505" t="e">
        <v>#N/A</v>
      </c>
    </row>
    <row r="2506" spans="1:114" x14ac:dyDescent="0.2">
      <c r="A2506" t="s">
        <v>7039</v>
      </c>
      <c r="B2506">
        <v>119100</v>
      </c>
      <c r="C2506">
        <v>119894</v>
      </c>
      <c r="D2506" t="s">
        <v>26</v>
      </c>
      <c r="E2506">
        <v>795</v>
      </c>
      <c r="F2506">
        <v>264</v>
      </c>
      <c r="G2506" t="s">
        <v>22</v>
      </c>
      <c r="H2506" t="s">
        <v>23</v>
      </c>
      <c r="I2506" t="s">
        <v>16</v>
      </c>
      <c r="J2506" t="s">
        <v>17</v>
      </c>
      <c r="K2506" t="s">
        <v>18</v>
      </c>
      <c r="L2506" t="s">
        <v>7779</v>
      </c>
      <c r="M2506" t="s">
        <v>6751</v>
      </c>
      <c r="N2506" t="s">
        <v>7040</v>
      </c>
      <c r="O2506" t="s">
        <v>1380</v>
      </c>
      <c r="R2506" t="s">
        <v>12276</v>
      </c>
      <c r="S2506">
        <v>783954</v>
      </c>
      <c r="T2506">
        <v>784748</v>
      </c>
      <c r="U2506" t="s">
        <v>20</v>
      </c>
      <c r="V2506">
        <v>795</v>
      </c>
      <c r="W2506">
        <v>264</v>
      </c>
      <c r="X2506" t="s">
        <v>22</v>
      </c>
      <c r="Y2506" t="s">
        <v>23</v>
      </c>
      <c r="Z2506" t="s">
        <v>7792</v>
      </c>
      <c r="AA2506" t="s">
        <v>17</v>
      </c>
      <c r="AB2506" t="s">
        <v>5</v>
      </c>
      <c r="AD2506" t="s">
        <v>7793</v>
      </c>
      <c r="AE2506" t="s">
        <v>12277</v>
      </c>
      <c r="AF2506" t="s">
        <v>11155</v>
      </c>
      <c r="AH2506" t="str">
        <f t="shared" si="41"/>
        <v>CORRECT</v>
      </c>
      <c r="AI2506" t="s">
        <v>16653</v>
      </c>
      <c r="AJ2506" t="s">
        <v>22243</v>
      </c>
      <c r="AK2506" t="s">
        <v>24249</v>
      </c>
      <c r="AL2506" t="s">
        <v>24748</v>
      </c>
      <c r="AM2506" t="s">
        <v>27706</v>
      </c>
      <c r="AN2506" t="s">
        <v>27920</v>
      </c>
      <c r="AO2506" t="s">
        <v>27936</v>
      </c>
      <c r="AP2506" t="s">
        <v>28317</v>
      </c>
      <c r="AQ2506" t="s">
        <v>30327</v>
      </c>
      <c r="AR2506" t="s">
        <v>20</v>
      </c>
      <c r="AS2506" t="s">
        <v>31244</v>
      </c>
      <c r="AT2506" t="s">
        <v>32315</v>
      </c>
      <c r="AU2506" t="s">
        <v>33135</v>
      </c>
      <c r="AV2506" t="s">
        <v>20</v>
      </c>
      <c r="AW2506" t="s">
        <v>19392</v>
      </c>
      <c r="AX2506" t="s">
        <v>18996</v>
      </c>
      <c r="AY2506" t="s">
        <v>18819</v>
      </c>
      <c r="AZ2506" t="s">
        <v>18662</v>
      </c>
      <c r="BA2506" t="s">
        <v>20</v>
      </c>
      <c r="BB2506" t="s">
        <v>20</v>
      </c>
      <c r="BC2506" t="s">
        <v>18416</v>
      </c>
      <c r="BD2506" s="22" t="s">
        <v>12276</v>
      </c>
      <c r="BE2506" s="22" t="s">
        <v>33435</v>
      </c>
      <c r="BF2506" t="s">
        <v>27936</v>
      </c>
      <c r="BG2506" t="s">
        <v>33390</v>
      </c>
      <c r="BH2506" t="s">
        <v>27936</v>
      </c>
      <c r="BI2506" t="s">
        <v>33390</v>
      </c>
      <c r="BJ2506" t="s">
        <v>33438</v>
      </c>
      <c r="BK2506" t="s">
        <v>33438</v>
      </c>
      <c r="BL2506" t="s">
        <v>33438</v>
      </c>
      <c r="BM2506" t="s">
        <v>33436</v>
      </c>
      <c r="BN2506" t="s">
        <v>33453</v>
      </c>
      <c r="BO2506" t="s">
        <v>33438</v>
      </c>
      <c r="BQ2506" t="s">
        <v>33438</v>
      </c>
      <c r="BR2506" t="s">
        <v>33439</v>
      </c>
      <c r="BS2506" t="s">
        <v>33438</v>
      </c>
      <c r="BT2506" t="s">
        <v>33438</v>
      </c>
      <c r="BV2506" t="s">
        <v>30327</v>
      </c>
      <c r="BW2506" t="s">
        <v>28317</v>
      </c>
      <c r="BX2506" t="s">
        <v>27936</v>
      </c>
      <c r="BY2506" t="s">
        <v>27936</v>
      </c>
      <c r="CB2506" t="s">
        <v>30327</v>
      </c>
      <c r="CC2506" t="s">
        <v>30327</v>
      </c>
      <c r="CD2506" t="s">
        <v>30327</v>
      </c>
      <c r="CF2506" t="s">
        <v>1380</v>
      </c>
      <c r="CG2506" t="s">
        <v>27936</v>
      </c>
      <c r="CH2506" t="s">
        <v>33380</v>
      </c>
      <c r="CI2506" t="s">
        <v>33390</v>
      </c>
      <c r="CR2506" t="s">
        <v>7040</v>
      </c>
      <c r="CS2506" t="b">
        <v>0</v>
      </c>
      <c r="CT2506">
        <v>5.1400000000000001E-2</v>
      </c>
      <c r="CU2506" t="s">
        <v>33605</v>
      </c>
      <c r="CV2506" t="s">
        <v>12277</v>
      </c>
      <c r="CW2506" t="s">
        <v>11155</v>
      </c>
      <c r="CX2506" t="b">
        <v>0</v>
      </c>
      <c r="CY2506">
        <v>5.1400000000000001E-2</v>
      </c>
      <c r="CZ2506" t="s">
        <v>33605</v>
      </c>
      <c r="DA2506" t="s">
        <v>33605</v>
      </c>
      <c r="DB2506" t="s">
        <v>33605</v>
      </c>
      <c r="DC2506" t="e">
        <v>#N/A</v>
      </c>
      <c r="DD2506" t="e">
        <v>#N/A</v>
      </c>
      <c r="DE2506" t="e">
        <v>#N/A</v>
      </c>
      <c r="DF2506" t="e">
        <v>#N/A</v>
      </c>
      <c r="DG2506" t="e">
        <v>#N/A</v>
      </c>
      <c r="DH2506" t="e">
        <v>#N/A</v>
      </c>
      <c r="DI2506" t="e">
        <v>#N/A</v>
      </c>
      <c r="DJ2506" t="e">
        <v>#N/A</v>
      </c>
    </row>
    <row r="2507" spans="1:114" x14ac:dyDescent="0.2">
      <c r="A2507" t="s">
        <v>7041</v>
      </c>
      <c r="B2507">
        <v>119963</v>
      </c>
      <c r="C2507">
        <v>120841</v>
      </c>
      <c r="D2507" t="s">
        <v>20</v>
      </c>
      <c r="E2507">
        <v>879</v>
      </c>
      <c r="F2507">
        <v>292</v>
      </c>
      <c r="G2507" t="s">
        <v>22</v>
      </c>
      <c r="H2507" t="s">
        <v>23</v>
      </c>
      <c r="I2507" t="s">
        <v>16</v>
      </c>
      <c r="J2507" t="s">
        <v>17</v>
      </c>
      <c r="K2507" t="s">
        <v>18</v>
      </c>
      <c r="L2507" t="s">
        <v>7779</v>
      </c>
      <c r="M2507" t="s">
        <v>6751</v>
      </c>
      <c r="N2507" t="s">
        <v>7042</v>
      </c>
      <c r="O2507" t="s">
        <v>2845</v>
      </c>
      <c r="R2507" t="s">
        <v>12278</v>
      </c>
      <c r="S2507">
        <v>783007</v>
      </c>
      <c r="T2507">
        <v>783885</v>
      </c>
      <c r="U2507" t="s">
        <v>26</v>
      </c>
      <c r="V2507">
        <v>879</v>
      </c>
      <c r="W2507">
        <v>292</v>
      </c>
      <c r="X2507" t="s">
        <v>22</v>
      </c>
      <c r="Y2507" t="s">
        <v>23</v>
      </c>
      <c r="Z2507" t="s">
        <v>7792</v>
      </c>
      <c r="AA2507" t="s">
        <v>17</v>
      </c>
      <c r="AB2507" t="s">
        <v>5</v>
      </c>
      <c r="AD2507" t="s">
        <v>7793</v>
      </c>
      <c r="AE2507" t="s">
        <v>12279</v>
      </c>
      <c r="AF2507" t="s">
        <v>12280</v>
      </c>
      <c r="AH2507" t="str">
        <f t="shared" si="41"/>
        <v>CORRECT</v>
      </c>
      <c r="AI2507" t="s">
        <v>16654</v>
      </c>
      <c r="AJ2507" t="s">
        <v>22244</v>
      </c>
      <c r="AK2507" t="s">
        <v>24250</v>
      </c>
      <c r="AL2507" t="s">
        <v>24718</v>
      </c>
      <c r="AM2507" t="s">
        <v>27707</v>
      </c>
      <c r="AN2507" t="s">
        <v>27920</v>
      </c>
      <c r="AO2507" t="s">
        <v>27925</v>
      </c>
      <c r="AP2507" t="s">
        <v>28470</v>
      </c>
      <c r="AQ2507" t="s">
        <v>30328</v>
      </c>
      <c r="AR2507" t="s">
        <v>20</v>
      </c>
      <c r="AS2507" t="s">
        <v>20</v>
      </c>
      <c r="AT2507" t="s">
        <v>20</v>
      </c>
      <c r="AU2507" t="s">
        <v>20</v>
      </c>
      <c r="AV2507" t="s">
        <v>20</v>
      </c>
      <c r="AW2507" t="s">
        <v>20</v>
      </c>
      <c r="AX2507" t="s">
        <v>20</v>
      </c>
      <c r="AY2507" t="s">
        <v>20</v>
      </c>
      <c r="AZ2507" t="s">
        <v>20</v>
      </c>
      <c r="BA2507" t="s">
        <v>20</v>
      </c>
      <c r="BB2507" t="s">
        <v>20</v>
      </c>
      <c r="BC2507" t="s">
        <v>17391</v>
      </c>
      <c r="BD2507" s="22" t="s">
        <v>12278</v>
      </c>
      <c r="BE2507" s="22" t="s">
        <v>33435</v>
      </c>
      <c r="BF2507" t="s">
        <v>27939</v>
      </c>
      <c r="BG2507" t="s">
        <v>33392</v>
      </c>
      <c r="BH2507" t="s">
        <v>33450</v>
      </c>
      <c r="BI2507" t="s">
        <v>33451</v>
      </c>
      <c r="BJ2507" t="s">
        <v>33438</v>
      </c>
      <c r="BK2507" t="s">
        <v>33438</v>
      </c>
      <c r="BL2507" t="s">
        <v>33436</v>
      </c>
      <c r="BM2507" t="s">
        <v>33436</v>
      </c>
      <c r="BN2507" t="s">
        <v>33453</v>
      </c>
      <c r="BO2507" t="s">
        <v>33436</v>
      </c>
      <c r="BP2507" t="s">
        <v>33436</v>
      </c>
      <c r="BQ2507" t="s">
        <v>33438</v>
      </c>
      <c r="BR2507" t="s">
        <v>33439</v>
      </c>
      <c r="BS2507" t="s">
        <v>33438</v>
      </c>
      <c r="BT2507" t="s">
        <v>33438</v>
      </c>
      <c r="BV2507" t="s">
        <v>30328</v>
      </c>
      <c r="BW2507" t="s">
        <v>28470</v>
      </c>
      <c r="BX2507" t="s">
        <v>27925</v>
      </c>
      <c r="BY2507" t="s">
        <v>27939</v>
      </c>
      <c r="CB2507" t="s">
        <v>30328</v>
      </c>
      <c r="CC2507" t="s">
        <v>30328</v>
      </c>
      <c r="CD2507" t="s">
        <v>30328</v>
      </c>
      <c r="CF2507" t="s">
        <v>2845</v>
      </c>
      <c r="CG2507" t="s">
        <v>27925</v>
      </c>
      <c r="CH2507" t="s">
        <v>33383</v>
      </c>
      <c r="CI2507" t="s">
        <v>33394</v>
      </c>
      <c r="CR2507" t="s">
        <v>7042</v>
      </c>
      <c r="CS2507" t="b">
        <v>0</v>
      </c>
      <c r="CT2507">
        <v>6.1000000000000004E-3</v>
      </c>
      <c r="CU2507" t="s">
        <v>33605</v>
      </c>
      <c r="CV2507" t="s">
        <v>12279</v>
      </c>
      <c r="CW2507" t="s">
        <v>12280</v>
      </c>
      <c r="CX2507" t="b">
        <v>0</v>
      </c>
      <c r="CY2507">
        <v>6.1000000000000004E-3</v>
      </c>
      <c r="CZ2507" t="s">
        <v>33605</v>
      </c>
      <c r="DA2507" t="s">
        <v>33605</v>
      </c>
      <c r="DB2507" t="s">
        <v>33605</v>
      </c>
      <c r="DC2507" t="e">
        <v>#N/A</v>
      </c>
      <c r="DD2507" t="e">
        <v>#N/A</v>
      </c>
      <c r="DE2507" t="e">
        <v>#N/A</v>
      </c>
      <c r="DF2507" t="e">
        <v>#N/A</v>
      </c>
      <c r="DG2507" t="e">
        <v>#N/A</v>
      </c>
      <c r="DH2507" t="e">
        <v>#N/A</v>
      </c>
      <c r="DI2507" t="e">
        <v>#N/A</v>
      </c>
      <c r="DJ2507" t="e">
        <v>#N/A</v>
      </c>
    </row>
    <row r="2508" spans="1:114" x14ac:dyDescent="0.2">
      <c r="A2508" t="s">
        <v>7043</v>
      </c>
      <c r="B2508">
        <v>120906</v>
      </c>
      <c r="C2508">
        <v>121772</v>
      </c>
      <c r="D2508" t="s">
        <v>20</v>
      </c>
      <c r="E2508">
        <v>867</v>
      </c>
      <c r="F2508">
        <v>288</v>
      </c>
      <c r="G2508" t="s">
        <v>22</v>
      </c>
      <c r="H2508" t="s">
        <v>23</v>
      </c>
      <c r="I2508" t="s">
        <v>16</v>
      </c>
      <c r="J2508" t="s">
        <v>17</v>
      </c>
      <c r="K2508" t="s">
        <v>18</v>
      </c>
      <c r="L2508" t="s">
        <v>7779</v>
      </c>
      <c r="M2508" t="s">
        <v>6751</v>
      </c>
      <c r="N2508" t="s">
        <v>7044</v>
      </c>
      <c r="O2508" t="s">
        <v>49</v>
      </c>
      <c r="R2508" t="s">
        <v>12281</v>
      </c>
      <c r="S2508">
        <v>782076</v>
      </c>
      <c r="T2508">
        <v>782942</v>
      </c>
      <c r="U2508" t="s">
        <v>26</v>
      </c>
      <c r="V2508">
        <v>867</v>
      </c>
      <c r="W2508">
        <v>288</v>
      </c>
      <c r="X2508" t="s">
        <v>22</v>
      </c>
      <c r="Y2508" t="s">
        <v>23</v>
      </c>
      <c r="Z2508" t="s">
        <v>7792</v>
      </c>
      <c r="AA2508" t="s">
        <v>17</v>
      </c>
      <c r="AB2508" t="s">
        <v>5</v>
      </c>
      <c r="AD2508" t="s">
        <v>7793</v>
      </c>
      <c r="AE2508" t="s">
        <v>12282</v>
      </c>
      <c r="AF2508" t="s">
        <v>7804</v>
      </c>
      <c r="AH2508" t="str">
        <f t="shared" si="41"/>
        <v>CORRECT</v>
      </c>
      <c r="AI2508" t="s">
        <v>16655</v>
      </c>
      <c r="AJ2508" t="s">
        <v>22245</v>
      </c>
      <c r="AK2508" t="s">
        <v>24251</v>
      </c>
      <c r="AL2508" t="s">
        <v>24718</v>
      </c>
      <c r="AM2508" t="s">
        <v>27708</v>
      </c>
      <c r="AN2508" t="s">
        <v>27920</v>
      </c>
      <c r="AO2508" t="s">
        <v>20</v>
      </c>
      <c r="AP2508" t="s">
        <v>20</v>
      </c>
      <c r="AQ2508" t="s">
        <v>20</v>
      </c>
      <c r="AR2508" t="s">
        <v>20</v>
      </c>
      <c r="AS2508" t="s">
        <v>20</v>
      </c>
      <c r="AT2508" t="s">
        <v>20</v>
      </c>
      <c r="AU2508" t="s">
        <v>20</v>
      </c>
      <c r="AV2508" t="s">
        <v>20</v>
      </c>
      <c r="AW2508" t="s">
        <v>20</v>
      </c>
      <c r="AX2508" t="s">
        <v>20</v>
      </c>
      <c r="AY2508" t="s">
        <v>20</v>
      </c>
      <c r="AZ2508" t="s">
        <v>20</v>
      </c>
      <c r="BA2508" t="s">
        <v>20</v>
      </c>
      <c r="BB2508" t="s">
        <v>20</v>
      </c>
      <c r="BC2508" t="s">
        <v>20</v>
      </c>
      <c r="BD2508" s="22" t="s">
        <v>12281</v>
      </c>
      <c r="BE2508" s="22" t="s">
        <v>33435</v>
      </c>
      <c r="BF2508" t="s">
        <v>33441</v>
      </c>
      <c r="BG2508" t="s">
        <v>33442</v>
      </c>
      <c r="BH2508" t="s">
        <v>30333</v>
      </c>
      <c r="BI2508" t="s">
        <v>33442</v>
      </c>
      <c r="BJ2508" t="s">
        <v>33438</v>
      </c>
      <c r="BK2508" t="s">
        <v>33438</v>
      </c>
      <c r="BL2508" t="s">
        <v>33438</v>
      </c>
      <c r="BM2508" t="s">
        <v>33436</v>
      </c>
      <c r="BN2508" t="s">
        <v>33437</v>
      </c>
      <c r="BO2508" t="s">
        <v>33438</v>
      </c>
      <c r="BQ2508" t="s">
        <v>33438</v>
      </c>
      <c r="BR2508" t="s">
        <v>33439</v>
      </c>
      <c r="BS2508" t="s">
        <v>33438</v>
      </c>
      <c r="BT2508" t="s">
        <v>33438</v>
      </c>
      <c r="BV2508" t="s">
        <v>20</v>
      </c>
      <c r="BW2508" t="s">
        <v>20</v>
      </c>
      <c r="BX2508" t="s">
        <v>20</v>
      </c>
      <c r="BY2508" t="s">
        <v>33441</v>
      </c>
      <c r="CB2508" t="s">
        <v>7043</v>
      </c>
      <c r="CC2508" t="s">
        <v>20</v>
      </c>
      <c r="CD2508" t="s">
        <v>20</v>
      </c>
      <c r="CF2508" t="s">
        <v>49</v>
      </c>
      <c r="CG2508" s="27" t="s">
        <v>27925</v>
      </c>
      <c r="CH2508" s="27" t="s">
        <v>33383</v>
      </c>
      <c r="CI2508" s="27" t="s">
        <v>33394</v>
      </c>
      <c r="CR2508" t="s">
        <v>7044</v>
      </c>
      <c r="CS2508" t="b">
        <v>0</v>
      </c>
      <c r="CT2508">
        <v>1.14E-2</v>
      </c>
      <c r="CU2508" t="s">
        <v>33605</v>
      </c>
      <c r="CV2508" t="s">
        <v>12282</v>
      </c>
      <c r="CW2508" t="s">
        <v>7804</v>
      </c>
      <c r="CX2508" t="b">
        <v>0</v>
      </c>
      <c r="CY2508">
        <v>1.14E-2</v>
      </c>
      <c r="CZ2508" t="s">
        <v>33605</v>
      </c>
      <c r="DA2508" t="s">
        <v>33605</v>
      </c>
      <c r="DB2508" t="s">
        <v>33605</v>
      </c>
      <c r="DC2508" t="e">
        <v>#N/A</v>
      </c>
      <c r="DD2508" t="e">
        <v>#N/A</v>
      </c>
      <c r="DE2508" t="e">
        <v>#N/A</v>
      </c>
      <c r="DF2508" t="e">
        <v>#N/A</v>
      </c>
      <c r="DG2508" t="e">
        <v>#N/A</v>
      </c>
      <c r="DH2508" t="e">
        <v>#N/A</v>
      </c>
      <c r="DI2508" t="e">
        <v>#N/A</v>
      </c>
      <c r="DJ2508" t="e">
        <v>#N/A</v>
      </c>
    </row>
    <row r="2509" spans="1:114" x14ac:dyDescent="0.2">
      <c r="A2509" t="s">
        <v>7045</v>
      </c>
      <c r="B2509">
        <v>121929</v>
      </c>
      <c r="C2509">
        <v>124070</v>
      </c>
      <c r="D2509" t="s">
        <v>20</v>
      </c>
      <c r="E2509">
        <v>2142</v>
      </c>
      <c r="F2509">
        <v>713</v>
      </c>
      <c r="G2509" t="s">
        <v>22</v>
      </c>
      <c r="H2509" t="s">
        <v>23</v>
      </c>
      <c r="I2509" t="s">
        <v>16</v>
      </c>
      <c r="J2509" t="s">
        <v>17</v>
      </c>
      <c r="K2509" t="s">
        <v>18</v>
      </c>
      <c r="L2509" t="s">
        <v>7779</v>
      </c>
      <c r="M2509" t="s">
        <v>6751</v>
      </c>
      <c r="N2509" t="s">
        <v>7046</v>
      </c>
      <c r="O2509" t="s">
        <v>7047</v>
      </c>
      <c r="R2509" t="s">
        <v>12283</v>
      </c>
      <c r="S2509">
        <v>779781</v>
      </c>
      <c r="T2509">
        <v>781919</v>
      </c>
      <c r="U2509" t="s">
        <v>26</v>
      </c>
      <c r="V2509">
        <v>2139</v>
      </c>
      <c r="W2509">
        <v>712</v>
      </c>
      <c r="X2509" t="s">
        <v>22</v>
      </c>
      <c r="Y2509" t="s">
        <v>23</v>
      </c>
      <c r="Z2509" t="s">
        <v>7792</v>
      </c>
      <c r="AA2509" t="s">
        <v>17</v>
      </c>
      <c r="AB2509" t="s">
        <v>5</v>
      </c>
      <c r="AD2509" t="s">
        <v>7793</v>
      </c>
      <c r="AE2509" t="s">
        <v>12284</v>
      </c>
      <c r="AF2509" t="s">
        <v>7807</v>
      </c>
      <c r="AH2509" t="str">
        <f t="shared" si="41"/>
        <v>bad</v>
      </c>
      <c r="AI2509" t="s">
        <v>16656</v>
      </c>
      <c r="AJ2509" t="s">
        <v>22246</v>
      </c>
      <c r="AK2509" t="s">
        <v>22472</v>
      </c>
      <c r="AL2509" t="s">
        <v>25456</v>
      </c>
      <c r="AM2509" t="s">
        <v>27709</v>
      </c>
      <c r="AN2509" t="s">
        <v>27920</v>
      </c>
      <c r="AO2509" t="s">
        <v>27926</v>
      </c>
      <c r="AP2509" t="s">
        <v>29583</v>
      </c>
      <c r="AQ2509" t="s">
        <v>30329</v>
      </c>
      <c r="AR2509" t="s">
        <v>20</v>
      </c>
      <c r="AS2509" t="s">
        <v>31123</v>
      </c>
      <c r="AT2509" t="s">
        <v>31730</v>
      </c>
      <c r="AU2509" t="s">
        <v>33025</v>
      </c>
      <c r="AV2509" t="s">
        <v>20</v>
      </c>
      <c r="AW2509" t="s">
        <v>20</v>
      </c>
      <c r="AX2509" t="s">
        <v>20</v>
      </c>
      <c r="AY2509" t="s">
        <v>18746</v>
      </c>
      <c r="AZ2509" t="s">
        <v>20</v>
      </c>
      <c r="BA2509" t="s">
        <v>18620</v>
      </c>
      <c r="BB2509" t="s">
        <v>20</v>
      </c>
      <c r="BC2509" t="s">
        <v>16910</v>
      </c>
      <c r="BD2509" s="22" t="s">
        <v>12283</v>
      </c>
      <c r="BE2509" s="22" t="s">
        <v>33435</v>
      </c>
      <c r="BF2509" t="s">
        <v>27926</v>
      </c>
      <c r="BG2509" t="s">
        <v>33376</v>
      </c>
      <c r="BH2509" t="s">
        <v>27926</v>
      </c>
      <c r="BI2509" t="s">
        <v>33444</v>
      </c>
      <c r="BJ2509" t="s">
        <v>33438</v>
      </c>
      <c r="BK2509" t="s">
        <v>33438</v>
      </c>
      <c r="BL2509" t="s">
        <v>33438</v>
      </c>
      <c r="BM2509" t="s">
        <v>33436</v>
      </c>
      <c r="BN2509" t="s">
        <v>33453</v>
      </c>
      <c r="BO2509" t="s">
        <v>33438</v>
      </c>
      <c r="BP2509" t="s">
        <v>33436</v>
      </c>
      <c r="BQ2509" t="s">
        <v>33438</v>
      </c>
      <c r="BR2509" t="s">
        <v>33439</v>
      </c>
      <c r="BS2509" t="s">
        <v>33438</v>
      </c>
      <c r="BT2509" t="s">
        <v>33438</v>
      </c>
      <c r="BV2509" t="s">
        <v>30329</v>
      </c>
      <c r="BW2509" t="s">
        <v>29583</v>
      </c>
      <c r="BX2509" t="s">
        <v>27926</v>
      </c>
      <c r="BY2509" t="s">
        <v>27926</v>
      </c>
      <c r="CB2509" t="s">
        <v>30329</v>
      </c>
      <c r="CC2509" t="s">
        <v>30329</v>
      </c>
      <c r="CD2509" t="s">
        <v>30329</v>
      </c>
      <c r="CF2509" t="s">
        <v>7047</v>
      </c>
      <c r="CG2509" t="s">
        <v>27926</v>
      </c>
      <c r="CH2509" t="s">
        <v>33380</v>
      </c>
      <c r="CI2509" t="s">
        <v>33376</v>
      </c>
      <c r="CR2509" t="s">
        <v>7046</v>
      </c>
      <c r="CS2509" t="b">
        <v>0</v>
      </c>
      <c r="CT2509">
        <v>1.6299999999999999E-2</v>
      </c>
      <c r="CU2509" t="s">
        <v>33605</v>
      </c>
      <c r="CV2509" t="s">
        <v>12284</v>
      </c>
      <c r="CW2509" t="s">
        <v>7807</v>
      </c>
      <c r="CX2509" t="b">
        <v>0</v>
      </c>
      <c r="CY2509">
        <v>1.6299999999999999E-2</v>
      </c>
      <c r="CZ2509" t="s">
        <v>33605</v>
      </c>
      <c r="DA2509" t="s">
        <v>33605</v>
      </c>
      <c r="DB2509" t="s">
        <v>33605</v>
      </c>
      <c r="DC2509" t="e">
        <v>#N/A</v>
      </c>
      <c r="DD2509" t="e">
        <v>#N/A</v>
      </c>
      <c r="DE2509" t="e">
        <v>#N/A</v>
      </c>
      <c r="DF2509" t="e">
        <v>#N/A</v>
      </c>
      <c r="DG2509" t="e">
        <v>#N/A</v>
      </c>
      <c r="DH2509" t="e">
        <v>#N/A</v>
      </c>
      <c r="DI2509" t="e">
        <v>#N/A</v>
      </c>
      <c r="DJ2509" t="e">
        <v>#N/A</v>
      </c>
    </row>
    <row r="2510" spans="1:114" x14ac:dyDescent="0.2">
      <c r="A2510" t="s">
        <v>7048</v>
      </c>
      <c r="B2510">
        <v>124000</v>
      </c>
      <c r="C2510">
        <v>124290</v>
      </c>
      <c r="D2510" t="s">
        <v>20</v>
      </c>
      <c r="E2510">
        <v>291</v>
      </c>
      <c r="F2510">
        <v>96</v>
      </c>
      <c r="G2510" t="s">
        <v>22</v>
      </c>
      <c r="H2510" t="s">
        <v>23</v>
      </c>
      <c r="I2510" t="s">
        <v>16</v>
      </c>
      <c r="J2510" t="s">
        <v>17</v>
      </c>
      <c r="K2510" t="s">
        <v>18</v>
      </c>
      <c r="L2510" t="s">
        <v>7779</v>
      </c>
      <c r="M2510" t="s">
        <v>6751</v>
      </c>
      <c r="N2510" t="s">
        <v>7049</v>
      </c>
      <c r="O2510" t="s">
        <v>49</v>
      </c>
      <c r="R2510" t="s">
        <v>12285</v>
      </c>
      <c r="S2510">
        <v>779531</v>
      </c>
      <c r="T2510">
        <v>779848</v>
      </c>
      <c r="U2510" t="s">
        <v>26</v>
      </c>
      <c r="V2510">
        <v>318</v>
      </c>
      <c r="W2510">
        <v>105</v>
      </c>
      <c r="X2510" t="s">
        <v>22</v>
      </c>
      <c r="Y2510" t="s">
        <v>23</v>
      </c>
      <c r="Z2510" t="s">
        <v>7792</v>
      </c>
      <c r="AA2510" t="s">
        <v>17</v>
      </c>
      <c r="AB2510" t="s">
        <v>5</v>
      </c>
      <c r="AD2510" t="s">
        <v>7793</v>
      </c>
      <c r="AE2510" t="s">
        <v>12286</v>
      </c>
      <c r="AF2510" t="s">
        <v>7804</v>
      </c>
      <c r="AH2510" t="str">
        <f t="shared" si="41"/>
        <v>bad</v>
      </c>
      <c r="AI2510" s="7"/>
      <c r="AJ2510" t="e">
        <v>#N/A</v>
      </c>
      <c r="AK2510" t="e">
        <v>#N/A</v>
      </c>
      <c r="AL2510" t="e">
        <v>#N/A</v>
      </c>
      <c r="AM2510" t="e">
        <v>#N/A</v>
      </c>
      <c r="AN2510" t="e">
        <v>#N/A</v>
      </c>
      <c r="AO2510" t="e">
        <v>#N/A</v>
      </c>
      <c r="AP2510" t="e">
        <v>#N/A</v>
      </c>
      <c r="AQ2510" t="e">
        <v>#N/A</v>
      </c>
      <c r="AR2510" t="e">
        <v>#N/A</v>
      </c>
      <c r="AS2510" t="e">
        <v>#N/A</v>
      </c>
      <c r="AT2510" t="e">
        <v>#N/A</v>
      </c>
      <c r="AU2510" t="e">
        <v>#N/A</v>
      </c>
      <c r="AV2510" t="e">
        <v>#N/A</v>
      </c>
      <c r="AW2510" t="e">
        <v>#N/A</v>
      </c>
      <c r="AX2510" t="e">
        <v>#N/A</v>
      </c>
      <c r="AY2510" t="e">
        <v>#N/A</v>
      </c>
      <c r="AZ2510" t="e">
        <v>#N/A</v>
      </c>
      <c r="BA2510" t="e">
        <v>#N/A</v>
      </c>
      <c r="BB2510" t="e">
        <v>#N/A</v>
      </c>
      <c r="BC2510" t="e">
        <v>#N/A</v>
      </c>
      <c r="BD2510" s="22" t="s">
        <v>12285</v>
      </c>
      <c r="BE2510" s="22" t="s">
        <v>33435</v>
      </c>
      <c r="BF2510" t="s">
        <v>33441</v>
      </c>
      <c r="BG2510" t="s">
        <v>33442</v>
      </c>
      <c r="BH2510" t="s">
        <v>30333</v>
      </c>
      <c r="BI2510" t="s">
        <v>33442</v>
      </c>
      <c r="BJ2510" t="s">
        <v>33438</v>
      </c>
      <c r="BK2510" t="s">
        <v>33438</v>
      </c>
      <c r="BL2510" t="s">
        <v>33438</v>
      </c>
      <c r="BM2510" t="s">
        <v>33436</v>
      </c>
      <c r="BN2510" t="s">
        <v>33453</v>
      </c>
      <c r="BO2510" t="s">
        <v>33438</v>
      </c>
      <c r="BQ2510" t="s">
        <v>33438</v>
      </c>
      <c r="BR2510" t="s">
        <v>33439</v>
      </c>
      <c r="BS2510" t="s">
        <v>33438</v>
      </c>
      <c r="BT2510" t="s">
        <v>33438</v>
      </c>
      <c r="BV2510" t="e">
        <v>#N/A</v>
      </c>
      <c r="BW2510" t="e">
        <v>#N/A</v>
      </c>
      <c r="BX2510" t="e">
        <v>#N/A</v>
      </c>
      <c r="BY2510" t="s">
        <v>33441</v>
      </c>
      <c r="CB2510" s="27" t="s">
        <v>7048</v>
      </c>
      <c r="CC2510" t="e">
        <v>#N/A</v>
      </c>
      <c r="CD2510" t="e">
        <v>#N/A</v>
      </c>
      <c r="CF2510" t="s">
        <v>49</v>
      </c>
      <c r="CG2510" s="27" t="s">
        <v>27925</v>
      </c>
      <c r="CH2510" s="27" t="s">
        <v>33383</v>
      </c>
      <c r="CI2510" s="27" t="s">
        <v>33394</v>
      </c>
      <c r="CR2510" t="s">
        <v>7049</v>
      </c>
      <c r="CS2510" t="b">
        <v>0</v>
      </c>
      <c r="CT2510">
        <v>1.29E-2</v>
      </c>
      <c r="CU2510" t="s">
        <v>33605</v>
      </c>
      <c r="CV2510" t="s">
        <v>12286</v>
      </c>
      <c r="CW2510" t="s">
        <v>7804</v>
      </c>
      <c r="CX2510" t="b">
        <v>0</v>
      </c>
      <c r="CY2510">
        <v>1.3100000000000001E-2</v>
      </c>
      <c r="CZ2510" t="s">
        <v>33605</v>
      </c>
      <c r="DA2510" t="s">
        <v>33605</v>
      </c>
      <c r="DB2510" t="s">
        <v>33606</v>
      </c>
      <c r="DC2510" t="e">
        <v>#N/A</v>
      </c>
      <c r="DD2510" t="e">
        <v>#N/A</v>
      </c>
      <c r="DE2510" t="e">
        <v>#N/A</v>
      </c>
      <c r="DF2510" t="e">
        <v>#N/A</v>
      </c>
      <c r="DG2510" t="e">
        <v>#N/A</v>
      </c>
      <c r="DH2510" t="e">
        <v>#N/A</v>
      </c>
      <c r="DI2510" t="e">
        <v>#N/A</v>
      </c>
      <c r="DJ2510" t="e">
        <v>#N/A</v>
      </c>
    </row>
    <row r="2511" spans="1:114" x14ac:dyDescent="0.2">
      <c r="A2511" t="s">
        <v>7051</v>
      </c>
      <c r="B2511">
        <v>124603</v>
      </c>
      <c r="C2511">
        <v>125259</v>
      </c>
      <c r="D2511" t="s">
        <v>26</v>
      </c>
      <c r="E2511">
        <v>657</v>
      </c>
      <c r="F2511">
        <v>218</v>
      </c>
      <c r="G2511" t="s">
        <v>22</v>
      </c>
      <c r="H2511" t="s">
        <v>23</v>
      </c>
      <c r="I2511" t="s">
        <v>16</v>
      </c>
      <c r="J2511" t="s">
        <v>17</v>
      </c>
      <c r="K2511" t="s">
        <v>18</v>
      </c>
      <c r="L2511" t="s">
        <v>7779</v>
      </c>
      <c r="M2511" t="s">
        <v>6751</v>
      </c>
      <c r="N2511" t="s">
        <v>7052</v>
      </c>
      <c r="O2511" t="s">
        <v>7053</v>
      </c>
      <c r="P2511" t="s">
        <v>7050</v>
      </c>
      <c r="R2511" t="s">
        <v>12287</v>
      </c>
      <c r="S2511">
        <v>778589</v>
      </c>
      <c r="T2511">
        <v>779245</v>
      </c>
      <c r="U2511" t="s">
        <v>20</v>
      </c>
      <c r="V2511">
        <v>657</v>
      </c>
      <c r="W2511">
        <v>218</v>
      </c>
      <c r="X2511" t="s">
        <v>22</v>
      </c>
      <c r="Y2511" t="s">
        <v>23</v>
      </c>
      <c r="Z2511" t="s">
        <v>7792</v>
      </c>
      <c r="AA2511" t="s">
        <v>17</v>
      </c>
      <c r="AB2511" t="s">
        <v>5</v>
      </c>
      <c r="AD2511" t="s">
        <v>7793</v>
      </c>
      <c r="AE2511" t="s">
        <v>12288</v>
      </c>
      <c r="AF2511" t="s">
        <v>12289</v>
      </c>
      <c r="AH2511" t="str">
        <f t="shared" si="41"/>
        <v>CORRECT</v>
      </c>
      <c r="AI2511" t="s">
        <v>16657</v>
      </c>
      <c r="AJ2511" t="s">
        <v>22247</v>
      </c>
      <c r="AK2511" t="s">
        <v>24252</v>
      </c>
      <c r="AL2511" t="s">
        <v>24965</v>
      </c>
      <c r="AM2511" t="s">
        <v>27710</v>
      </c>
      <c r="AN2511" t="s">
        <v>27920</v>
      </c>
      <c r="AO2511" t="s">
        <v>27928</v>
      </c>
      <c r="AP2511" t="s">
        <v>29584</v>
      </c>
      <c r="AQ2511" t="s">
        <v>7050</v>
      </c>
      <c r="AR2511" t="s">
        <v>31080</v>
      </c>
      <c r="AS2511" t="s">
        <v>31689</v>
      </c>
      <c r="AT2511" t="s">
        <v>32930</v>
      </c>
      <c r="AU2511" t="s">
        <v>33149</v>
      </c>
      <c r="AV2511" t="s">
        <v>19862</v>
      </c>
      <c r="AW2511" t="s">
        <v>19754</v>
      </c>
      <c r="AX2511" t="s">
        <v>19264</v>
      </c>
      <c r="AY2511" t="s">
        <v>18748</v>
      </c>
      <c r="AZ2511" t="s">
        <v>20</v>
      </c>
      <c r="BA2511" t="s">
        <v>20</v>
      </c>
      <c r="BB2511" t="s">
        <v>20</v>
      </c>
      <c r="BC2511" t="s">
        <v>18417</v>
      </c>
      <c r="BD2511" s="22" t="s">
        <v>12287</v>
      </c>
      <c r="BE2511" s="22" t="s">
        <v>33435</v>
      </c>
      <c r="BF2511" t="s">
        <v>27933</v>
      </c>
      <c r="BG2511" t="s">
        <v>33388</v>
      </c>
      <c r="BH2511" t="s">
        <v>27933</v>
      </c>
      <c r="BI2511" t="s">
        <v>33388</v>
      </c>
      <c r="BJ2511" t="s">
        <v>33438</v>
      </c>
      <c r="BK2511" t="s">
        <v>33438</v>
      </c>
      <c r="BL2511" t="s">
        <v>33438</v>
      </c>
      <c r="BM2511" t="s">
        <v>33438</v>
      </c>
      <c r="BN2511" t="s">
        <v>33440</v>
      </c>
      <c r="BO2511" t="s">
        <v>33438</v>
      </c>
      <c r="BP2511" t="s">
        <v>33438</v>
      </c>
      <c r="BQ2511" t="s">
        <v>33438</v>
      </c>
      <c r="BR2511" t="s">
        <v>33443</v>
      </c>
      <c r="BS2511" t="s">
        <v>33436</v>
      </c>
      <c r="BT2511" t="s">
        <v>33438</v>
      </c>
      <c r="BV2511" t="s">
        <v>7050</v>
      </c>
      <c r="BW2511" t="s">
        <v>29584</v>
      </c>
      <c r="BX2511" t="s">
        <v>27928</v>
      </c>
      <c r="BY2511" t="s">
        <v>27933</v>
      </c>
      <c r="CB2511" t="s">
        <v>7050</v>
      </c>
      <c r="CC2511" t="s">
        <v>7050</v>
      </c>
      <c r="CD2511" t="s">
        <v>7050</v>
      </c>
      <c r="CE2511" s="25" t="s">
        <v>7050</v>
      </c>
      <c r="CF2511" t="s">
        <v>7053</v>
      </c>
      <c r="CG2511" t="s">
        <v>27928</v>
      </c>
      <c r="CH2511" t="s">
        <v>33382</v>
      </c>
      <c r="CI2511" t="s">
        <v>33395</v>
      </c>
      <c r="CR2511" t="s">
        <v>7052</v>
      </c>
      <c r="CS2511" t="b">
        <v>0</v>
      </c>
      <c r="CT2511">
        <v>8.5000000000000006E-3</v>
      </c>
      <c r="CU2511" t="s">
        <v>33605</v>
      </c>
      <c r="CV2511" t="s">
        <v>12288</v>
      </c>
      <c r="CW2511" t="s">
        <v>12289</v>
      </c>
      <c r="CX2511" t="b">
        <v>0</v>
      </c>
      <c r="CY2511">
        <v>8.5000000000000006E-3</v>
      </c>
      <c r="CZ2511" t="s">
        <v>33605</v>
      </c>
      <c r="DA2511" t="s">
        <v>33605</v>
      </c>
      <c r="DB2511" t="s">
        <v>33605</v>
      </c>
      <c r="DC2511" t="e">
        <v>#N/A</v>
      </c>
      <c r="DD2511" t="e">
        <v>#N/A</v>
      </c>
      <c r="DE2511" t="e">
        <v>#N/A</v>
      </c>
      <c r="DF2511" t="e">
        <v>#N/A</v>
      </c>
      <c r="DG2511" t="e">
        <v>#N/A</v>
      </c>
      <c r="DH2511" t="e">
        <v>#N/A</v>
      </c>
      <c r="DI2511" t="e">
        <v>#N/A</v>
      </c>
      <c r="DJ2511" t="e">
        <v>#N/A</v>
      </c>
    </row>
    <row r="2512" spans="1:114" x14ac:dyDescent="0.2">
      <c r="A2512" t="s">
        <v>7054</v>
      </c>
      <c r="B2512">
        <v>125292</v>
      </c>
      <c r="C2512">
        <v>127088</v>
      </c>
      <c r="D2512" t="s">
        <v>26</v>
      </c>
      <c r="E2512">
        <v>1797</v>
      </c>
      <c r="F2512">
        <v>598</v>
      </c>
      <c r="G2512" t="s">
        <v>22</v>
      </c>
      <c r="H2512" t="s">
        <v>23</v>
      </c>
      <c r="I2512" t="s">
        <v>16</v>
      </c>
      <c r="J2512" t="s">
        <v>17</v>
      </c>
      <c r="K2512" t="s">
        <v>18</v>
      </c>
      <c r="L2512" t="s">
        <v>7779</v>
      </c>
      <c r="M2512" t="s">
        <v>6751</v>
      </c>
      <c r="N2512" t="s">
        <v>7055</v>
      </c>
      <c r="O2512" t="s">
        <v>1478</v>
      </c>
      <c r="R2512" t="s">
        <v>12290</v>
      </c>
      <c r="S2512">
        <v>776760</v>
      </c>
      <c r="T2512">
        <v>778556</v>
      </c>
      <c r="U2512" t="s">
        <v>20</v>
      </c>
      <c r="V2512">
        <v>1797</v>
      </c>
      <c r="W2512">
        <v>598</v>
      </c>
      <c r="X2512" t="s">
        <v>22</v>
      </c>
      <c r="Y2512" t="s">
        <v>23</v>
      </c>
      <c r="Z2512" t="s">
        <v>7792</v>
      </c>
      <c r="AA2512" t="s">
        <v>17</v>
      </c>
      <c r="AB2512" t="s">
        <v>5</v>
      </c>
      <c r="AD2512" t="s">
        <v>7793</v>
      </c>
      <c r="AE2512" t="s">
        <v>12291</v>
      </c>
      <c r="AF2512" t="s">
        <v>7798</v>
      </c>
      <c r="AH2512" t="str">
        <f t="shared" si="41"/>
        <v>CORRECT</v>
      </c>
      <c r="AI2512" t="s">
        <v>16658</v>
      </c>
      <c r="AJ2512" t="s">
        <v>22248</v>
      </c>
      <c r="AK2512" t="s">
        <v>22472</v>
      </c>
      <c r="AL2512" t="s">
        <v>25457</v>
      </c>
      <c r="AM2512" t="s">
        <v>27711</v>
      </c>
      <c r="AN2512" t="s">
        <v>27920</v>
      </c>
      <c r="AO2512" t="s">
        <v>27950</v>
      </c>
      <c r="AP2512" t="s">
        <v>28341</v>
      </c>
      <c r="AQ2512" t="s">
        <v>20</v>
      </c>
      <c r="AR2512" t="s">
        <v>20</v>
      </c>
      <c r="AS2512" t="s">
        <v>20</v>
      </c>
      <c r="AT2512" t="s">
        <v>32931</v>
      </c>
      <c r="AU2512" t="s">
        <v>33068</v>
      </c>
      <c r="AV2512" t="s">
        <v>19987</v>
      </c>
      <c r="AW2512" t="s">
        <v>20</v>
      </c>
      <c r="AX2512" t="s">
        <v>20</v>
      </c>
      <c r="AY2512" t="s">
        <v>18744</v>
      </c>
      <c r="AZ2512" t="s">
        <v>18738</v>
      </c>
      <c r="BA2512" t="s">
        <v>20</v>
      </c>
      <c r="BB2512" t="s">
        <v>20</v>
      </c>
      <c r="BC2512" t="s">
        <v>17258</v>
      </c>
      <c r="BD2512" s="22" t="s">
        <v>12290</v>
      </c>
      <c r="BE2512" s="22" t="s">
        <v>33435</v>
      </c>
      <c r="BF2512" t="s">
        <v>27950</v>
      </c>
      <c r="BG2512" t="s">
        <v>33400</v>
      </c>
      <c r="BH2512" t="s">
        <v>27950</v>
      </c>
      <c r="BI2512" t="s">
        <v>33400</v>
      </c>
      <c r="BJ2512" t="s">
        <v>33438</v>
      </c>
      <c r="BK2512" t="s">
        <v>33438</v>
      </c>
      <c r="BL2512" t="s">
        <v>33438</v>
      </c>
      <c r="BM2512" t="s">
        <v>33436</v>
      </c>
      <c r="BN2512" t="s">
        <v>33449</v>
      </c>
      <c r="BO2512" t="s">
        <v>33438</v>
      </c>
      <c r="BQ2512" t="s">
        <v>33438</v>
      </c>
      <c r="BR2512" t="s">
        <v>33439</v>
      </c>
      <c r="BS2512" t="s">
        <v>33436</v>
      </c>
      <c r="BT2512" t="s">
        <v>33438</v>
      </c>
      <c r="BV2512" t="s">
        <v>20</v>
      </c>
      <c r="BW2512" t="s">
        <v>28341</v>
      </c>
      <c r="BX2512" t="s">
        <v>27950</v>
      </c>
      <c r="BY2512" t="s">
        <v>27950</v>
      </c>
      <c r="CB2512" t="s">
        <v>17258</v>
      </c>
      <c r="CC2512" t="s">
        <v>17258</v>
      </c>
      <c r="CD2512" t="s">
        <v>17258</v>
      </c>
      <c r="CF2512" t="s">
        <v>1478</v>
      </c>
      <c r="CG2512" t="s">
        <v>27950</v>
      </c>
      <c r="CH2512" t="s">
        <v>33380</v>
      </c>
      <c r="CI2512" t="s">
        <v>33400</v>
      </c>
      <c r="CR2512" t="s">
        <v>7055</v>
      </c>
      <c r="CS2512" t="b">
        <v>0</v>
      </c>
      <c r="CT2512">
        <v>7.1999999999999998E-3</v>
      </c>
      <c r="CU2512" t="s">
        <v>33605</v>
      </c>
      <c r="CV2512" t="s">
        <v>12291</v>
      </c>
      <c r="CW2512" t="s">
        <v>7798</v>
      </c>
      <c r="CX2512" t="b">
        <v>0</v>
      </c>
      <c r="CY2512">
        <v>7.1999999999999998E-3</v>
      </c>
      <c r="CZ2512" t="s">
        <v>33605</v>
      </c>
      <c r="DA2512" t="s">
        <v>33605</v>
      </c>
      <c r="DB2512" t="s">
        <v>33605</v>
      </c>
      <c r="DC2512" t="e">
        <v>#N/A</v>
      </c>
      <c r="DD2512" t="e">
        <v>#N/A</v>
      </c>
      <c r="DE2512" t="e">
        <v>#N/A</v>
      </c>
      <c r="DF2512" t="e">
        <v>#N/A</v>
      </c>
      <c r="DG2512" t="e">
        <v>#N/A</v>
      </c>
      <c r="DH2512" t="e">
        <v>#N/A</v>
      </c>
      <c r="DI2512" t="e">
        <v>#N/A</v>
      </c>
      <c r="DJ2512" t="e">
        <v>#N/A</v>
      </c>
    </row>
    <row r="2513" spans="1:114" x14ac:dyDescent="0.2">
      <c r="A2513" t="s">
        <v>7057</v>
      </c>
      <c r="B2513">
        <v>127328</v>
      </c>
      <c r="C2513">
        <v>129844</v>
      </c>
      <c r="D2513" t="s">
        <v>26</v>
      </c>
      <c r="E2513">
        <v>2517</v>
      </c>
      <c r="F2513">
        <v>838</v>
      </c>
      <c r="G2513" t="s">
        <v>22</v>
      </c>
      <c r="H2513" t="s">
        <v>23</v>
      </c>
      <c r="I2513" t="s">
        <v>16</v>
      </c>
      <c r="J2513" t="s">
        <v>17</v>
      </c>
      <c r="K2513" t="s">
        <v>18</v>
      </c>
      <c r="L2513" t="s">
        <v>7779</v>
      </c>
      <c r="M2513" t="s">
        <v>6751</v>
      </c>
      <c r="N2513" t="s">
        <v>7058</v>
      </c>
      <c r="O2513" t="s">
        <v>7059</v>
      </c>
      <c r="P2513" t="s">
        <v>7056</v>
      </c>
      <c r="R2513" t="s">
        <v>12292</v>
      </c>
      <c r="S2513">
        <v>774004</v>
      </c>
      <c r="T2513">
        <v>776520</v>
      </c>
      <c r="U2513" t="s">
        <v>20</v>
      </c>
      <c r="V2513">
        <v>2517</v>
      </c>
      <c r="W2513">
        <v>838</v>
      </c>
      <c r="X2513" t="s">
        <v>22</v>
      </c>
      <c r="Y2513" t="s">
        <v>23</v>
      </c>
      <c r="Z2513" t="s">
        <v>7792</v>
      </c>
      <c r="AA2513" t="s">
        <v>17</v>
      </c>
      <c r="AB2513" t="s">
        <v>5</v>
      </c>
      <c r="AD2513" t="s">
        <v>7793</v>
      </c>
      <c r="AE2513" t="s">
        <v>12293</v>
      </c>
      <c r="AF2513" t="s">
        <v>7059</v>
      </c>
      <c r="AH2513" t="str">
        <f t="shared" si="41"/>
        <v>CORRECT</v>
      </c>
      <c r="AI2513" t="s">
        <v>16659</v>
      </c>
      <c r="AJ2513" t="s">
        <v>22249</v>
      </c>
      <c r="AK2513" t="s">
        <v>22472</v>
      </c>
      <c r="AL2513" t="s">
        <v>25458</v>
      </c>
      <c r="AM2513" t="s">
        <v>27712</v>
      </c>
      <c r="AN2513" t="s">
        <v>27920</v>
      </c>
      <c r="AO2513" t="s">
        <v>27929</v>
      </c>
      <c r="AP2513" t="s">
        <v>29585</v>
      </c>
      <c r="AQ2513" t="s">
        <v>7056</v>
      </c>
      <c r="AR2513" t="s">
        <v>20</v>
      </c>
      <c r="AS2513" t="s">
        <v>31690</v>
      </c>
      <c r="AT2513" t="s">
        <v>32932</v>
      </c>
      <c r="AU2513" t="s">
        <v>33359</v>
      </c>
      <c r="AV2513" t="s">
        <v>19988</v>
      </c>
      <c r="AW2513" t="s">
        <v>19757</v>
      </c>
      <c r="AX2513" t="s">
        <v>19133</v>
      </c>
      <c r="AY2513" t="s">
        <v>18748</v>
      </c>
      <c r="AZ2513" t="s">
        <v>20</v>
      </c>
      <c r="BA2513" t="s">
        <v>20</v>
      </c>
      <c r="BB2513" t="s">
        <v>20</v>
      </c>
      <c r="BC2513" t="s">
        <v>18418</v>
      </c>
      <c r="BD2513" s="22" t="s">
        <v>12292</v>
      </c>
      <c r="BE2513" s="22" t="s">
        <v>33435</v>
      </c>
      <c r="BF2513" t="s">
        <v>27945</v>
      </c>
      <c r="BG2513" t="s">
        <v>33397</v>
      </c>
      <c r="BH2513" t="s">
        <v>27945</v>
      </c>
      <c r="BI2513" t="s">
        <v>33397</v>
      </c>
      <c r="BJ2513" t="s">
        <v>33438</v>
      </c>
      <c r="BK2513" t="s">
        <v>33438</v>
      </c>
      <c r="BL2513" t="s">
        <v>33438</v>
      </c>
      <c r="BM2513" t="s">
        <v>33438</v>
      </c>
      <c r="BN2513" t="s">
        <v>33440</v>
      </c>
      <c r="BO2513" t="s">
        <v>33438</v>
      </c>
      <c r="BP2513" t="s">
        <v>33438</v>
      </c>
      <c r="BQ2513" t="s">
        <v>33438</v>
      </c>
      <c r="BR2513" t="s">
        <v>33439</v>
      </c>
      <c r="BS2513" t="s">
        <v>33438</v>
      </c>
      <c r="BT2513" t="s">
        <v>33436</v>
      </c>
      <c r="BV2513" t="s">
        <v>7056</v>
      </c>
      <c r="BW2513" t="s">
        <v>29585</v>
      </c>
      <c r="BX2513" t="s">
        <v>27929</v>
      </c>
      <c r="BY2513" t="s">
        <v>27945</v>
      </c>
      <c r="CB2513" t="s">
        <v>7056</v>
      </c>
      <c r="CC2513" t="s">
        <v>7056</v>
      </c>
      <c r="CD2513" t="s">
        <v>7056</v>
      </c>
      <c r="CE2513" s="25" t="s">
        <v>7056</v>
      </c>
      <c r="CF2513" t="s">
        <v>7059</v>
      </c>
      <c r="CG2513" t="s">
        <v>27929</v>
      </c>
      <c r="CH2513" t="s">
        <v>33382</v>
      </c>
      <c r="CI2513" t="s">
        <v>33398</v>
      </c>
      <c r="CR2513" t="s">
        <v>7058</v>
      </c>
      <c r="CS2513" t="b">
        <v>0</v>
      </c>
      <c r="CT2513">
        <v>7.4999999999999997E-3</v>
      </c>
      <c r="CU2513" t="s">
        <v>33605</v>
      </c>
      <c r="CV2513" t="s">
        <v>12293</v>
      </c>
      <c r="CW2513" t="s">
        <v>7059</v>
      </c>
      <c r="CX2513" t="b">
        <v>0</v>
      </c>
      <c r="CY2513">
        <v>7.4999999999999997E-3</v>
      </c>
      <c r="CZ2513" t="s">
        <v>33605</v>
      </c>
      <c r="DA2513" t="s">
        <v>33605</v>
      </c>
      <c r="DB2513" t="s">
        <v>33605</v>
      </c>
      <c r="DC2513" t="e">
        <v>#N/A</v>
      </c>
      <c r="DD2513" t="e">
        <v>#N/A</v>
      </c>
      <c r="DE2513" t="e">
        <v>#N/A</v>
      </c>
      <c r="DF2513" t="e">
        <v>#N/A</v>
      </c>
      <c r="DG2513" t="e">
        <v>#N/A</v>
      </c>
      <c r="DH2513" t="e">
        <v>#N/A</v>
      </c>
      <c r="DI2513" t="e">
        <v>#N/A</v>
      </c>
      <c r="DJ2513" t="e">
        <v>#N/A</v>
      </c>
    </row>
    <row r="2514" spans="1:114" x14ac:dyDescent="0.2">
      <c r="A2514" t="s">
        <v>7060</v>
      </c>
      <c r="B2514">
        <v>129890</v>
      </c>
      <c r="C2514">
        <v>131263</v>
      </c>
      <c r="D2514" t="s">
        <v>26</v>
      </c>
      <c r="E2514">
        <v>1374</v>
      </c>
      <c r="F2514">
        <v>457</v>
      </c>
      <c r="G2514" t="s">
        <v>22</v>
      </c>
      <c r="H2514" t="s">
        <v>23</v>
      </c>
      <c r="I2514" t="s">
        <v>16</v>
      </c>
      <c r="J2514" t="s">
        <v>17</v>
      </c>
      <c r="K2514" t="s">
        <v>18</v>
      </c>
      <c r="L2514" t="s">
        <v>7779</v>
      </c>
      <c r="M2514" t="s">
        <v>6751</v>
      </c>
      <c r="N2514" t="s">
        <v>7061</v>
      </c>
      <c r="O2514" t="s">
        <v>5425</v>
      </c>
      <c r="R2514" t="s">
        <v>12294</v>
      </c>
      <c r="S2514">
        <v>772585</v>
      </c>
      <c r="T2514">
        <v>773958</v>
      </c>
      <c r="U2514" t="s">
        <v>20</v>
      </c>
      <c r="V2514">
        <v>1374</v>
      </c>
      <c r="W2514">
        <v>457</v>
      </c>
      <c r="X2514" t="s">
        <v>22</v>
      </c>
      <c r="Y2514" t="s">
        <v>23</v>
      </c>
      <c r="Z2514" t="s">
        <v>7792</v>
      </c>
      <c r="AA2514" t="s">
        <v>17</v>
      </c>
      <c r="AB2514" t="s">
        <v>5</v>
      </c>
      <c r="AD2514" t="s">
        <v>7793</v>
      </c>
      <c r="AE2514" t="s">
        <v>12295</v>
      </c>
      <c r="AF2514" t="s">
        <v>5425</v>
      </c>
      <c r="AH2514" t="str">
        <f t="shared" si="41"/>
        <v>CORRECT</v>
      </c>
      <c r="AI2514" t="s">
        <v>16660</v>
      </c>
      <c r="AJ2514" t="s">
        <v>22250</v>
      </c>
      <c r="AK2514" t="s">
        <v>22472</v>
      </c>
      <c r="AL2514" t="s">
        <v>25204</v>
      </c>
      <c r="AM2514" t="s">
        <v>27713</v>
      </c>
      <c r="AN2514" t="s">
        <v>27920</v>
      </c>
      <c r="AO2514" t="s">
        <v>27951</v>
      </c>
      <c r="AP2514" t="s">
        <v>29586</v>
      </c>
      <c r="AQ2514" t="s">
        <v>20</v>
      </c>
      <c r="AR2514" t="s">
        <v>20</v>
      </c>
      <c r="AS2514" t="s">
        <v>20</v>
      </c>
      <c r="AT2514" t="s">
        <v>20</v>
      </c>
      <c r="AU2514" t="s">
        <v>20</v>
      </c>
      <c r="AV2514" t="s">
        <v>20</v>
      </c>
      <c r="AW2514" t="s">
        <v>20</v>
      </c>
      <c r="AX2514" t="s">
        <v>20</v>
      </c>
      <c r="AY2514" t="s">
        <v>20</v>
      </c>
      <c r="AZ2514" t="s">
        <v>20</v>
      </c>
      <c r="BA2514" t="s">
        <v>20</v>
      </c>
      <c r="BB2514" t="s">
        <v>20</v>
      </c>
      <c r="BC2514" t="s">
        <v>18099</v>
      </c>
      <c r="BD2514" s="22" t="s">
        <v>12294</v>
      </c>
      <c r="BE2514" s="22" t="s">
        <v>33435</v>
      </c>
      <c r="BF2514" t="s">
        <v>27939</v>
      </c>
      <c r="BG2514" t="s">
        <v>33392</v>
      </c>
      <c r="BH2514" t="s">
        <v>33450</v>
      </c>
      <c r="BI2514" t="s">
        <v>33451</v>
      </c>
      <c r="BJ2514" t="s">
        <v>33438</v>
      </c>
      <c r="BK2514" t="s">
        <v>33438</v>
      </c>
      <c r="BL2514" t="s">
        <v>33438</v>
      </c>
      <c r="BM2514" t="s">
        <v>33436</v>
      </c>
      <c r="BN2514" t="s">
        <v>33437</v>
      </c>
      <c r="BO2514" t="s">
        <v>33438</v>
      </c>
      <c r="BQ2514" t="s">
        <v>33438</v>
      </c>
      <c r="BR2514" t="s">
        <v>33439</v>
      </c>
      <c r="BS2514" t="s">
        <v>33438</v>
      </c>
      <c r="BT2514" t="s">
        <v>33438</v>
      </c>
      <c r="BV2514" t="s">
        <v>20</v>
      </c>
      <c r="BW2514" t="s">
        <v>29586</v>
      </c>
      <c r="BX2514" t="s">
        <v>27951</v>
      </c>
      <c r="BY2514" t="s">
        <v>27939</v>
      </c>
      <c r="CB2514" t="s">
        <v>18099</v>
      </c>
      <c r="CC2514" t="s">
        <v>18099</v>
      </c>
      <c r="CD2514" t="s">
        <v>18099</v>
      </c>
      <c r="CF2514" t="s">
        <v>5425</v>
      </c>
      <c r="CG2514" s="27" t="s">
        <v>27939</v>
      </c>
      <c r="CH2514" s="27" t="s">
        <v>33380</v>
      </c>
      <c r="CI2514" s="27" t="s">
        <v>33392</v>
      </c>
      <c r="CR2514" t="s">
        <v>7061</v>
      </c>
      <c r="CS2514" t="b">
        <v>0</v>
      </c>
      <c r="CT2514">
        <v>5.7000000000000002E-3</v>
      </c>
      <c r="CU2514" t="s">
        <v>33605</v>
      </c>
      <c r="CV2514" t="s">
        <v>12295</v>
      </c>
      <c r="CW2514" t="s">
        <v>5425</v>
      </c>
      <c r="CX2514" t="b">
        <v>0</v>
      </c>
      <c r="CY2514">
        <v>5.7000000000000002E-3</v>
      </c>
      <c r="CZ2514" t="s">
        <v>33605</v>
      </c>
      <c r="DA2514" t="s">
        <v>33605</v>
      </c>
      <c r="DB2514" t="s">
        <v>33605</v>
      </c>
      <c r="DC2514" t="e">
        <v>#N/A</v>
      </c>
      <c r="DD2514" t="e">
        <v>#N/A</v>
      </c>
      <c r="DE2514" t="e">
        <v>#N/A</v>
      </c>
      <c r="DF2514" t="e">
        <v>#N/A</v>
      </c>
      <c r="DG2514" t="e">
        <v>#N/A</v>
      </c>
      <c r="DH2514" t="e">
        <v>#N/A</v>
      </c>
      <c r="DI2514" t="e">
        <v>#N/A</v>
      </c>
      <c r="DJ2514" t="e">
        <v>#N/A</v>
      </c>
    </row>
    <row r="2515" spans="1:114" x14ac:dyDescent="0.2">
      <c r="A2515" t="s">
        <v>7062</v>
      </c>
      <c r="B2515">
        <v>131255</v>
      </c>
      <c r="C2515">
        <v>133648</v>
      </c>
      <c r="D2515" t="s">
        <v>20</v>
      </c>
      <c r="E2515">
        <v>2394</v>
      </c>
      <c r="F2515">
        <v>797</v>
      </c>
      <c r="G2515" t="s">
        <v>22</v>
      </c>
      <c r="H2515" t="s">
        <v>23</v>
      </c>
      <c r="I2515" t="s">
        <v>16</v>
      </c>
      <c r="J2515" t="s">
        <v>17</v>
      </c>
      <c r="K2515" t="s">
        <v>18</v>
      </c>
      <c r="L2515" t="s">
        <v>7779</v>
      </c>
      <c r="M2515" t="s">
        <v>6751</v>
      </c>
      <c r="N2515" t="s">
        <v>7063</v>
      </c>
      <c r="O2515" t="s">
        <v>7064</v>
      </c>
      <c r="R2515" t="s">
        <v>12296</v>
      </c>
      <c r="S2515">
        <v>770131</v>
      </c>
      <c r="T2515">
        <v>772593</v>
      </c>
      <c r="U2515" t="s">
        <v>26</v>
      </c>
      <c r="V2515">
        <v>2463</v>
      </c>
      <c r="W2515">
        <v>820</v>
      </c>
      <c r="X2515" t="s">
        <v>22</v>
      </c>
      <c r="Y2515" t="s">
        <v>23</v>
      </c>
      <c r="Z2515" t="s">
        <v>7792</v>
      </c>
      <c r="AA2515" t="s">
        <v>17</v>
      </c>
      <c r="AB2515" t="s">
        <v>5</v>
      </c>
      <c r="AD2515" t="s">
        <v>7793</v>
      </c>
      <c r="AE2515" t="s">
        <v>12297</v>
      </c>
      <c r="AF2515" t="s">
        <v>8447</v>
      </c>
      <c r="AH2515" t="str">
        <f t="shared" si="41"/>
        <v>bad</v>
      </c>
      <c r="AI2515" t="s">
        <v>16661</v>
      </c>
      <c r="AJ2515" t="s">
        <v>22251</v>
      </c>
      <c r="AK2515" t="s">
        <v>22472</v>
      </c>
      <c r="AL2515" t="s">
        <v>25459</v>
      </c>
      <c r="AM2515" t="s">
        <v>27714</v>
      </c>
      <c r="AN2515" t="s">
        <v>27920</v>
      </c>
      <c r="AO2515" t="s">
        <v>27925</v>
      </c>
      <c r="AP2515" t="s">
        <v>29587</v>
      </c>
      <c r="AQ2515" t="s">
        <v>20</v>
      </c>
      <c r="AR2515" t="s">
        <v>30590</v>
      </c>
      <c r="AS2515" t="s">
        <v>20</v>
      </c>
      <c r="AT2515" t="s">
        <v>32933</v>
      </c>
      <c r="AU2515" t="s">
        <v>20</v>
      </c>
      <c r="AV2515" t="s">
        <v>20</v>
      </c>
      <c r="AW2515" t="s">
        <v>20</v>
      </c>
      <c r="AX2515" t="s">
        <v>20</v>
      </c>
      <c r="AY2515" t="s">
        <v>18759</v>
      </c>
      <c r="AZ2515" t="s">
        <v>20</v>
      </c>
      <c r="BA2515" t="s">
        <v>20</v>
      </c>
      <c r="BB2515" t="s">
        <v>20</v>
      </c>
      <c r="BC2515" t="s">
        <v>18419</v>
      </c>
      <c r="BD2515" s="22" t="s">
        <v>12296</v>
      </c>
      <c r="BE2515" s="22" t="s">
        <v>33435</v>
      </c>
      <c r="BF2515" t="s">
        <v>33450</v>
      </c>
      <c r="BG2515" t="s">
        <v>33451</v>
      </c>
      <c r="BH2515" t="s">
        <v>33450</v>
      </c>
      <c r="BI2515" t="s">
        <v>33451</v>
      </c>
      <c r="BJ2515" t="s">
        <v>33438</v>
      </c>
      <c r="BK2515" t="s">
        <v>33438</v>
      </c>
      <c r="BL2515" t="s">
        <v>33438</v>
      </c>
      <c r="BM2515" t="s">
        <v>33438</v>
      </c>
      <c r="BN2515" t="s">
        <v>33440</v>
      </c>
      <c r="BO2515" t="s">
        <v>33438</v>
      </c>
      <c r="BP2515" t="s">
        <v>33438</v>
      </c>
      <c r="BQ2515" t="s">
        <v>33438</v>
      </c>
      <c r="BR2515" t="s">
        <v>33447</v>
      </c>
      <c r="BS2515" t="s">
        <v>33438</v>
      </c>
      <c r="BT2515" t="s">
        <v>33438</v>
      </c>
      <c r="BV2515" t="s">
        <v>20</v>
      </c>
      <c r="BW2515" t="s">
        <v>29587</v>
      </c>
      <c r="BX2515" t="s">
        <v>27925</v>
      </c>
      <c r="BY2515" t="s">
        <v>33450</v>
      </c>
      <c r="CB2515" t="s">
        <v>18419</v>
      </c>
      <c r="CC2515" t="s">
        <v>18419</v>
      </c>
      <c r="CD2515" t="s">
        <v>18419</v>
      </c>
      <c r="CF2515" t="s">
        <v>7064</v>
      </c>
      <c r="CG2515" t="s">
        <v>27925</v>
      </c>
      <c r="CH2515" t="s">
        <v>33383</v>
      </c>
      <c r="CI2515" t="s">
        <v>33394</v>
      </c>
      <c r="CR2515" t="s">
        <v>7063</v>
      </c>
      <c r="CS2515" t="b">
        <v>0</v>
      </c>
      <c r="CT2515">
        <v>1.7299999999999999E-2</v>
      </c>
      <c r="CU2515" t="s">
        <v>33605</v>
      </c>
      <c r="CV2515" t="s">
        <v>12297</v>
      </c>
      <c r="CW2515" t="s">
        <v>8447</v>
      </c>
      <c r="CX2515" t="b">
        <v>0</v>
      </c>
      <c r="CY2515">
        <v>1.7000000000000001E-2</v>
      </c>
      <c r="CZ2515" t="s">
        <v>33605</v>
      </c>
      <c r="DA2515" t="s">
        <v>33605</v>
      </c>
      <c r="DB2515" t="s">
        <v>33606</v>
      </c>
      <c r="DC2515" t="e">
        <v>#N/A</v>
      </c>
      <c r="DD2515" t="e">
        <v>#N/A</v>
      </c>
      <c r="DE2515" t="e">
        <v>#N/A</v>
      </c>
      <c r="DF2515" t="e">
        <v>#N/A</v>
      </c>
      <c r="DG2515" t="e">
        <v>#N/A</v>
      </c>
      <c r="DH2515" t="e">
        <v>#N/A</v>
      </c>
      <c r="DI2515" t="e">
        <v>#N/A</v>
      </c>
      <c r="DJ2515" t="e">
        <v>#N/A</v>
      </c>
    </row>
    <row r="2516" spans="1:114" x14ac:dyDescent="0.2">
      <c r="A2516" t="s">
        <v>7065</v>
      </c>
      <c r="B2516">
        <v>133810</v>
      </c>
      <c r="C2516">
        <v>134274</v>
      </c>
      <c r="D2516" t="s">
        <v>20</v>
      </c>
      <c r="E2516">
        <v>465</v>
      </c>
      <c r="F2516">
        <v>154</v>
      </c>
      <c r="G2516" t="s">
        <v>22</v>
      </c>
      <c r="H2516" t="s">
        <v>23</v>
      </c>
      <c r="I2516" t="s">
        <v>16</v>
      </c>
      <c r="J2516" t="s">
        <v>17</v>
      </c>
      <c r="K2516" t="s">
        <v>18</v>
      </c>
      <c r="L2516" t="s">
        <v>7779</v>
      </c>
      <c r="M2516" t="s">
        <v>6751</v>
      </c>
      <c r="N2516" t="s">
        <v>7066</v>
      </c>
      <c r="O2516" t="s">
        <v>49</v>
      </c>
      <c r="R2516" t="s">
        <v>12298</v>
      </c>
      <c r="S2516">
        <v>769574</v>
      </c>
      <c r="T2516">
        <v>770038</v>
      </c>
      <c r="U2516" t="s">
        <v>26</v>
      </c>
      <c r="V2516">
        <v>465</v>
      </c>
      <c r="W2516">
        <v>154</v>
      </c>
      <c r="X2516" t="s">
        <v>22</v>
      </c>
      <c r="Y2516" t="s">
        <v>23</v>
      </c>
      <c r="Z2516" t="s">
        <v>7792</v>
      </c>
      <c r="AA2516" t="s">
        <v>17</v>
      </c>
      <c r="AB2516" t="s">
        <v>5</v>
      </c>
      <c r="AD2516" t="s">
        <v>7793</v>
      </c>
      <c r="AE2516" t="s">
        <v>12299</v>
      </c>
      <c r="AF2516" t="s">
        <v>49</v>
      </c>
      <c r="AH2516" t="str">
        <f t="shared" si="41"/>
        <v>CORRECT</v>
      </c>
      <c r="AI2516" t="s">
        <v>16662</v>
      </c>
      <c r="AJ2516" t="s">
        <v>22252</v>
      </c>
      <c r="AK2516" t="s">
        <v>24253</v>
      </c>
      <c r="AL2516" t="s">
        <v>24806</v>
      </c>
      <c r="AM2516" t="s">
        <v>27715</v>
      </c>
      <c r="AN2516" t="s">
        <v>27920</v>
      </c>
      <c r="AO2516" t="s">
        <v>27928</v>
      </c>
      <c r="AP2516" t="s">
        <v>29588</v>
      </c>
      <c r="AQ2516" t="s">
        <v>7067</v>
      </c>
      <c r="AR2516" t="s">
        <v>31081</v>
      </c>
      <c r="AS2516" t="s">
        <v>31691</v>
      </c>
      <c r="AT2516" t="s">
        <v>32934</v>
      </c>
      <c r="AU2516" t="s">
        <v>33360</v>
      </c>
      <c r="AV2516" t="s">
        <v>19989</v>
      </c>
      <c r="AW2516" t="s">
        <v>19758</v>
      </c>
      <c r="AX2516" t="s">
        <v>19267</v>
      </c>
      <c r="AY2516" t="s">
        <v>18748</v>
      </c>
      <c r="AZ2516" t="s">
        <v>20</v>
      </c>
      <c r="BA2516" t="s">
        <v>20</v>
      </c>
      <c r="BB2516" t="s">
        <v>20</v>
      </c>
      <c r="BC2516" t="s">
        <v>18420</v>
      </c>
      <c r="BD2516" s="22" t="s">
        <v>12298</v>
      </c>
      <c r="BE2516" s="22" t="s">
        <v>33435</v>
      </c>
      <c r="BF2516" t="s">
        <v>33441</v>
      </c>
      <c r="BG2516" t="s">
        <v>33442</v>
      </c>
      <c r="BH2516" t="s">
        <v>30333</v>
      </c>
      <c r="BI2516" t="s">
        <v>33442</v>
      </c>
      <c r="BJ2516" t="s">
        <v>33438</v>
      </c>
      <c r="BK2516" t="s">
        <v>33438</v>
      </c>
      <c r="BL2516" t="s">
        <v>33436</v>
      </c>
      <c r="BM2516" t="s">
        <v>33436</v>
      </c>
      <c r="BN2516" t="s">
        <v>33437</v>
      </c>
      <c r="BO2516" t="s">
        <v>33438</v>
      </c>
      <c r="BQ2516" t="s">
        <v>33438</v>
      </c>
      <c r="BR2516" t="s">
        <v>33443</v>
      </c>
      <c r="BS2516" t="s">
        <v>33438</v>
      </c>
      <c r="BT2516" t="s">
        <v>33438</v>
      </c>
      <c r="BV2516" t="s">
        <v>7067</v>
      </c>
      <c r="BW2516" t="s">
        <v>29588</v>
      </c>
      <c r="BX2516" t="s">
        <v>27928</v>
      </c>
      <c r="BY2516" t="s">
        <v>33441</v>
      </c>
      <c r="CB2516" t="s">
        <v>7067</v>
      </c>
      <c r="CC2516" t="s">
        <v>7067</v>
      </c>
      <c r="CD2516" t="s">
        <v>7067</v>
      </c>
      <c r="CF2516" t="s">
        <v>49</v>
      </c>
      <c r="CG2516" t="s">
        <v>27928</v>
      </c>
      <c r="CH2516" t="s">
        <v>33382</v>
      </c>
      <c r="CI2516" t="s">
        <v>33395</v>
      </c>
      <c r="CR2516" t="s">
        <v>7066</v>
      </c>
      <c r="CS2516" t="b">
        <v>0</v>
      </c>
      <c r="CT2516">
        <v>1.41E-2</v>
      </c>
      <c r="CU2516" t="s">
        <v>33605</v>
      </c>
      <c r="CV2516" t="s">
        <v>12299</v>
      </c>
      <c r="CW2516" t="s">
        <v>33823</v>
      </c>
      <c r="CX2516" t="b">
        <v>0</v>
      </c>
      <c r="CY2516">
        <v>1.41E-2</v>
      </c>
      <c r="CZ2516" t="s">
        <v>33605</v>
      </c>
      <c r="DA2516" t="s">
        <v>33605</v>
      </c>
      <c r="DB2516" t="s">
        <v>33605</v>
      </c>
      <c r="DC2516" t="e">
        <v>#N/A</v>
      </c>
      <c r="DD2516" t="e">
        <v>#N/A</v>
      </c>
      <c r="DE2516" t="e">
        <v>#N/A</v>
      </c>
      <c r="DF2516" t="e">
        <v>#N/A</v>
      </c>
      <c r="DG2516" t="e">
        <v>#N/A</v>
      </c>
      <c r="DH2516" t="e">
        <v>#N/A</v>
      </c>
      <c r="DI2516" t="e">
        <v>#N/A</v>
      </c>
      <c r="DJ2516" t="e">
        <v>#N/A</v>
      </c>
    </row>
    <row r="2517" spans="1:114" x14ac:dyDescent="0.2">
      <c r="A2517" t="s">
        <v>7068</v>
      </c>
      <c r="B2517">
        <v>134310</v>
      </c>
      <c r="C2517">
        <v>135179</v>
      </c>
      <c r="D2517" t="s">
        <v>26</v>
      </c>
      <c r="E2517">
        <v>870</v>
      </c>
      <c r="F2517">
        <v>289</v>
      </c>
      <c r="G2517" t="s">
        <v>22</v>
      </c>
      <c r="H2517" t="s">
        <v>23</v>
      </c>
      <c r="I2517" t="s">
        <v>16</v>
      </c>
      <c r="J2517" t="s">
        <v>17</v>
      </c>
      <c r="K2517" t="s">
        <v>18</v>
      </c>
      <c r="L2517" t="s">
        <v>7779</v>
      </c>
      <c r="M2517" t="s">
        <v>6751</v>
      </c>
      <c r="N2517" t="s">
        <v>7069</v>
      </c>
      <c r="O2517" t="s">
        <v>7070</v>
      </c>
      <c r="P2517" t="s">
        <v>7067</v>
      </c>
      <c r="R2517" t="s">
        <v>12300</v>
      </c>
      <c r="S2517">
        <v>768669</v>
      </c>
      <c r="T2517">
        <v>769538</v>
      </c>
      <c r="U2517" t="s">
        <v>20</v>
      </c>
      <c r="V2517">
        <v>870</v>
      </c>
      <c r="W2517">
        <v>289</v>
      </c>
      <c r="X2517" t="s">
        <v>22</v>
      </c>
      <c r="Y2517" t="s">
        <v>23</v>
      </c>
      <c r="Z2517" t="s">
        <v>7792</v>
      </c>
      <c r="AA2517" t="s">
        <v>17</v>
      </c>
      <c r="AB2517" t="s">
        <v>5</v>
      </c>
      <c r="AD2517" t="s">
        <v>7793</v>
      </c>
      <c r="AE2517" t="s">
        <v>12301</v>
      </c>
      <c r="AF2517" t="s">
        <v>12302</v>
      </c>
      <c r="AH2517" t="str">
        <f t="shared" si="41"/>
        <v>CORRECT</v>
      </c>
      <c r="AI2517" s="7"/>
      <c r="AJ2517" t="e">
        <v>#N/A</v>
      </c>
      <c r="AK2517" t="e">
        <v>#N/A</v>
      </c>
      <c r="AL2517" t="e">
        <v>#N/A</v>
      </c>
      <c r="AM2517" t="e">
        <v>#N/A</v>
      </c>
      <c r="AN2517" t="e">
        <v>#N/A</v>
      </c>
      <c r="AO2517" t="e">
        <v>#N/A</v>
      </c>
      <c r="AP2517" t="e">
        <v>#N/A</v>
      </c>
      <c r="AQ2517" t="e">
        <v>#N/A</v>
      </c>
      <c r="AR2517" t="e">
        <v>#N/A</v>
      </c>
      <c r="AS2517" t="e">
        <v>#N/A</v>
      </c>
      <c r="AT2517" t="e">
        <v>#N/A</v>
      </c>
      <c r="AU2517" t="e">
        <v>#N/A</v>
      </c>
      <c r="AV2517" t="e">
        <v>#N/A</v>
      </c>
      <c r="AW2517" t="e">
        <v>#N/A</v>
      </c>
      <c r="AX2517" t="e">
        <v>#N/A</v>
      </c>
      <c r="AY2517" t="e">
        <v>#N/A</v>
      </c>
      <c r="AZ2517" t="e">
        <v>#N/A</v>
      </c>
      <c r="BA2517" t="e">
        <v>#N/A</v>
      </c>
      <c r="BB2517" t="e">
        <v>#N/A</v>
      </c>
      <c r="BC2517" t="e">
        <v>#N/A</v>
      </c>
      <c r="BD2517" s="22" t="s">
        <v>12300</v>
      </c>
      <c r="BE2517" s="22" t="s">
        <v>33435</v>
      </c>
      <c r="BF2517" t="s">
        <v>27929</v>
      </c>
      <c r="BG2517" t="s">
        <v>33398</v>
      </c>
      <c r="BH2517" t="s">
        <v>27929</v>
      </c>
      <c r="BI2517" t="s">
        <v>33398</v>
      </c>
      <c r="BJ2517" t="s">
        <v>33438</v>
      </c>
      <c r="BK2517" t="s">
        <v>33438</v>
      </c>
      <c r="BL2517" t="s">
        <v>33438</v>
      </c>
      <c r="BM2517" t="s">
        <v>33438</v>
      </c>
      <c r="BN2517" t="s">
        <v>33440</v>
      </c>
      <c r="BO2517" t="s">
        <v>33438</v>
      </c>
      <c r="BP2517" t="s">
        <v>33438</v>
      </c>
      <c r="BQ2517" t="s">
        <v>33438</v>
      </c>
      <c r="BR2517" t="s">
        <v>33443</v>
      </c>
      <c r="BS2517" t="s">
        <v>33436</v>
      </c>
      <c r="BT2517" t="s">
        <v>33438</v>
      </c>
      <c r="BV2517" t="e">
        <v>#N/A</v>
      </c>
      <c r="BW2517" t="e">
        <v>#N/A</v>
      </c>
      <c r="BX2517" t="e">
        <v>#N/A</v>
      </c>
      <c r="BY2517" t="s">
        <v>27929</v>
      </c>
      <c r="CB2517" t="s">
        <v>7067</v>
      </c>
      <c r="CC2517" t="s">
        <v>7067</v>
      </c>
      <c r="CD2517" t="e">
        <v>#N/A</v>
      </c>
      <c r="CE2517" s="25" t="s">
        <v>7067</v>
      </c>
      <c r="CF2517" t="s">
        <v>7070</v>
      </c>
      <c r="CG2517" s="23" t="s">
        <v>27929</v>
      </c>
      <c r="CH2517" s="23" t="s">
        <v>33382</v>
      </c>
      <c r="CI2517" s="23" t="s">
        <v>33398</v>
      </c>
      <c r="CR2517" t="s">
        <v>7069</v>
      </c>
      <c r="CS2517" t="b">
        <v>0</v>
      </c>
      <c r="CT2517">
        <v>5.4000000000000003E-3</v>
      </c>
      <c r="CU2517" t="s">
        <v>33605</v>
      </c>
      <c r="CV2517" t="s">
        <v>12301</v>
      </c>
      <c r="CW2517" t="s">
        <v>12302</v>
      </c>
      <c r="CX2517" t="b">
        <v>0</v>
      </c>
      <c r="CY2517">
        <v>5.4000000000000003E-3</v>
      </c>
      <c r="CZ2517" t="s">
        <v>33605</v>
      </c>
      <c r="DA2517" t="s">
        <v>33605</v>
      </c>
      <c r="DB2517" t="s">
        <v>33605</v>
      </c>
      <c r="DC2517" t="e">
        <v>#N/A</v>
      </c>
      <c r="DD2517" t="e">
        <v>#N/A</v>
      </c>
      <c r="DE2517" t="e">
        <v>#N/A</v>
      </c>
      <c r="DF2517" t="e">
        <v>#N/A</v>
      </c>
      <c r="DG2517" t="e">
        <v>#N/A</v>
      </c>
      <c r="DH2517" t="e">
        <v>#N/A</v>
      </c>
      <c r="DI2517" t="e">
        <v>#N/A</v>
      </c>
      <c r="DJ2517" t="e">
        <v>#N/A</v>
      </c>
    </row>
    <row r="2518" spans="1:114" x14ac:dyDescent="0.2">
      <c r="A2518" t="s">
        <v>7071</v>
      </c>
      <c r="B2518">
        <v>135222</v>
      </c>
      <c r="C2518">
        <v>136127</v>
      </c>
      <c r="D2518" t="s">
        <v>26</v>
      </c>
      <c r="E2518">
        <v>906</v>
      </c>
      <c r="F2518">
        <v>301</v>
      </c>
      <c r="G2518" t="s">
        <v>22</v>
      </c>
      <c r="H2518" t="s">
        <v>23</v>
      </c>
      <c r="I2518" t="s">
        <v>16</v>
      </c>
      <c r="J2518" t="s">
        <v>17</v>
      </c>
      <c r="K2518" t="s">
        <v>18</v>
      </c>
      <c r="L2518" t="s">
        <v>7779</v>
      </c>
      <c r="M2518" t="s">
        <v>6751</v>
      </c>
      <c r="N2518" t="s">
        <v>7072</v>
      </c>
      <c r="O2518" t="s">
        <v>7073</v>
      </c>
      <c r="R2518" t="s">
        <v>12303</v>
      </c>
      <c r="S2518">
        <v>767721</v>
      </c>
      <c r="T2518">
        <v>768626</v>
      </c>
      <c r="U2518" t="s">
        <v>20</v>
      </c>
      <c r="V2518">
        <v>906</v>
      </c>
      <c r="W2518">
        <v>301</v>
      </c>
      <c r="X2518" t="s">
        <v>22</v>
      </c>
      <c r="Y2518" t="s">
        <v>23</v>
      </c>
      <c r="Z2518" t="s">
        <v>7792</v>
      </c>
      <c r="AA2518" t="s">
        <v>17</v>
      </c>
      <c r="AB2518" t="s">
        <v>5</v>
      </c>
      <c r="AD2518" t="s">
        <v>7793</v>
      </c>
      <c r="AE2518" t="s">
        <v>12304</v>
      </c>
      <c r="AF2518" t="s">
        <v>12305</v>
      </c>
      <c r="AH2518" t="str">
        <f t="shared" si="41"/>
        <v>CORRECT</v>
      </c>
      <c r="AI2518" t="s">
        <v>16663</v>
      </c>
      <c r="AJ2518" t="s">
        <v>22253</v>
      </c>
      <c r="AK2518" t="s">
        <v>24254</v>
      </c>
      <c r="AL2518" t="s">
        <v>25460</v>
      </c>
      <c r="AM2518" t="s">
        <v>27716</v>
      </c>
      <c r="AN2518" t="s">
        <v>27920</v>
      </c>
      <c r="AO2518" t="s">
        <v>27929</v>
      </c>
      <c r="AP2518" t="s">
        <v>28149</v>
      </c>
      <c r="AQ2518" t="s">
        <v>30330</v>
      </c>
      <c r="AR2518" t="s">
        <v>20</v>
      </c>
      <c r="AS2518" t="s">
        <v>31692</v>
      </c>
      <c r="AT2518" t="s">
        <v>32935</v>
      </c>
      <c r="AU2518" t="s">
        <v>33119</v>
      </c>
      <c r="AV2518" t="s">
        <v>19990</v>
      </c>
      <c r="AW2518" t="s">
        <v>19759</v>
      </c>
      <c r="AX2518" t="s">
        <v>18963</v>
      </c>
      <c r="AY2518" t="s">
        <v>18832</v>
      </c>
      <c r="AZ2518" t="s">
        <v>20</v>
      </c>
      <c r="BA2518" t="s">
        <v>20</v>
      </c>
      <c r="BB2518" t="s">
        <v>20</v>
      </c>
      <c r="BC2518" t="s">
        <v>17064</v>
      </c>
      <c r="BD2518" s="22" t="s">
        <v>12303</v>
      </c>
      <c r="BE2518" s="22" t="s">
        <v>33435</v>
      </c>
      <c r="BF2518" t="s">
        <v>27929</v>
      </c>
      <c r="BG2518" t="s">
        <v>33398</v>
      </c>
      <c r="BH2518" t="s">
        <v>27929</v>
      </c>
      <c r="BI2518" t="s">
        <v>33398</v>
      </c>
      <c r="BJ2518" t="s">
        <v>33438</v>
      </c>
      <c r="BK2518" t="s">
        <v>33438</v>
      </c>
      <c r="BL2518" t="s">
        <v>33438</v>
      </c>
      <c r="BM2518" t="s">
        <v>33438</v>
      </c>
      <c r="BN2518" t="s">
        <v>33440</v>
      </c>
      <c r="BO2518" t="s">
        <v>33438</v>
      </c>
      <c r="BQ2518" t="s">
        <v>33438</v>
      </c>
      <c r="BR2518" t="s">
        <v>33443</v>
      </c>
      <c r="BS2518" t="s">
        <v>33436</v>
      </c>
      <c r="BT2518" t="s">
        <v>33438</v>
      </c>
      <c r="BV2518" t="s">
        <v>30330</v>
      </c>
      <c r="BW2518" t="s">
        <v>28149</v>
      </c>
      <c r="BX2518" t="s">
        <v>27929</v>
      </c>
      <c r="BY2518" t="s">
        <v>27929</v>
      </c>
      <c r="CB2518" t="s">
        <v>30330</v>
      </c>
      <c r="CC2518" t="s">
        <v>30330</v>
      </c>
      <c r="CD2518" t="s">
        <v>30330</v>
      </c>
      <c r="CF2518" t="s">
        <v>7073</v>
      </c>
      <c r="CG2518" t="s">
        <v>27929</v>
      </c>
      <c r="CH2518" t="s">
        <v>33382</v>
      </c>
      <c r="CI2518" t="s">
        <v>33398</v>
      </c>
      <c r="CR2518" t="s">
        <v>7072</v>
      </c>
      <c r="CS2518" t="b">
        <v>0</v>
      </c>
      <c r="CT2518">
        <v>3.7000000000000002E-3</v>
      </c>
      <c r="CU2518" t="s">
        <v>33605</v>
      </c>
      <c r="CV2518" t="s">
        <v>12304</v>
      </c>
      <c r="CW2518" t="s">
        <v>12305</v>
      </c>
      <c r="CX2518" t="b">
        <v>0</v>
      </c>
      <c r="CY2518">
        <v>3.7000000000000002E-3</v>
      </c>
      <c r="CZ2518" t="s">
        <v>33605</v>
      </c>
      <c r="DA2518" t="s">
        <v>33605</v>
      </c>
      <c r="DB2518" t="s">
        <v>33605</v>
      </c>
      <c r="DC2518" t="e">
        <v>#N/A</v>
      </c>
      <c r="DD2518" t="e">
        <v>#N/A</v>
      </c>
      <c r="DE2518" t="e">
        <v>#N/A</v>
      </c>
      <c r="DF2518" t="e">
        <v>#N/A</v>
      </c>
      <c r="DG2518" t="e">
        <v>#N/A</v>
      </c>
      <c r="DH2518" t="e">
        <v>#N/A</v>
      </c>
      <c r="DI2518" t="e">
        <v>#N/A</v>
      </c>
      <c r="DJ2518" t="e">
        <v>#N/A</v>
      </c>
    </row>
    <row r="2519" spans="1:114" x14ac:dyDescent="0.2">
      <c r="A2519" t="s">
        <v>7074</v>
      </c>
      <c r="B2519">
        <v>136127</v>
      </c>
      <c r="C2519">
        <v>136606</v>
      </c>
      <c r="D2519" t="s">
        <v>26</v>
      </c>
      <c r="E2519">
        <v>480</v>
      </c>
      <c r="F2519">
        <v>159</v>
      </c>
      <c r="G2519" t="s">
        <v>22</v>
      </c>
      <c r="H2519" t="s">
        <v>23</v>
      </c>
      <c r="I2519" t="s">
        <v>16</v>
      </c>
      <c r="J2519" t="s">
        <v>17</v>
      </c>
      <c r="K2519" t="s">
        <v>18</v>
      </c>
      <c r="L2519" t="s">
        <v>7779</v>
      </c>
      <c r="M2519" t="s">
        <v>6751</v>
      </c>
      <c r="N2519" t="s">
        <v>7075</v>
      </c>
      <c r="O2519" t="s">
        <v>7076</v>
      </c>
      <c r="R2519" t="s">
        <v>12306</v>
      </c>
      <c r="S2519">
        <v>767242</v>
      </c>
      <c r="T2519">
        <v>767721</v>
      </c>
      <c r="U2519" t="s">
        <v>20</v>
      </c>
      <c r="V2519">
        <v>480</v>
      </c>
      <c r="W2519">
        <v>159</v>
      </c>
      <c r="X2519" t="s">
        <v>22</v>
      </c>
      <c r="Y2519" t="s">
        <v>23</v>
      </c>
      <c r="Z2519" t="s">
        <v>7792</v>
      </c>
      <c r="AA2519" t="s">
        <v>17</v>
      </c>
      <c r="AB2519" t="s">
        <v>5</v>
      </c>
      <c r="AD2519" t="s">
        <v>7793</v>
      </c>
      <c r="AE2519" t="s">
        <v>12307</v>
      </c>
      <c r="AF2519" t="s">
        <v>7804</v>
      </c>
      <c r="AH2519" t="str">
        <f t="shared" si="41"/>
        <v>CORRECT</v>
      </c>
      <c r="AI2519" t="s">
        <v>16664</v>
      </c>
      <c r="AJ2519" t="s">
        <v>22254</v>
      </c>
      <c r="AK2519" t="s">
        <v>24255</v>
      </c>
      <c r="AL2519" t="s">
        <v>24824</v>
      </c>
      <c r="AM2519" t="s">
        <v>27717</v>
      </c>
      <c r="AN2519" t="s">
        <v>27920</v>
      </c>
      <c r="AO2519" t="s">
        <v>27925</v>
      </c>
      <c r="AP2519" t="s">
        <v>28043</v>
      </c>
      <c r="AQ2519" t="s">
        <v>20</v>
      </c>
      <c r="AR2519" t="s">
        <v>20</v>
      </c>
      <c r="AS2519" t="s">
        <v>20</v>
      </c>
      <c r="AT2519" t="s">
        <v>32936</v>
      </c>
      <c r="AU2519" t="s">
        <v>20</v>
      </c>
      <c r="AV2519" t="s">
        <v>20</v>
      </c>
      <c r="AW2519" t="s">
        <v>20</v>
      </c>
      <c r="AX2519" t="s">
        <v>20</v>
      </c>
      <c r="AY2519" t="s">
        <v>18759</v>
      </c>
      <c r="AZ2519" t="s">
        <v>20</v>
      </c>
      <c r="BA2519" t="s">
        <v>20</v>
      </c>
      <c r="BB2519" t="s">
        <v>20</v>
      </c>
      <c r="BC2519" t="s">
        <v>18421</v>
      </c>
      <c r="BD2519" s="22" t="s">
        <v>12306</v>
      </c>
      <c r="BE2519" s="22" t="s">
        <v>33435</v>
      </c>
      <c r="BF2519" t="s">
        <v>33450</v>
      </c>
      <c r="BG2519" t="s">
        <v>33451</v>
      </c>
      <c r="BH2519" t="s">
        <v>30333</v>
      </c>
      <c r="BI2519" t="s">
        <v>33442</v>
      </c>
      <c r="BJ2519" t="s">
        <v>33438</v>
      </c>
      <c r="BK2519" t="s">
        <v>33438</v>
      </c>
      <c r="BL2519" t="s">
        <v>33438</v>
      </c>
      <c r="BM2519" t="s">
        <v>33436</v>
      </c>
      <c r="BN2519" t="s">
        <v>33437</v>
      </c>
      <c r="BO2519" t="s">
        <v>33438</v>
      </c>
      <c r="BP2519" t="s">
        <v>33438</v>
      </c>
      <c r="BQ2519" t="s">
        <v>33438</v>
      </c>
      <c r="BR2519" t="s">
        <v>33443</v>
      </c>
      <c r="BS2519" t="s">
        <v>33438</v>
      </c>
      <c r="BT2519" t="s">
        <v>33436</v>
      </c>
      <c r="BV2519" t="s">
        <v>20</v>
      </c>
      <c r="BW2519" t="s">
        <v>28043</v>
      </c>
      <c r="BX2519" t="s">
        <v>27925</v>
      </c>
      <c r="BY2519" t="s">
        <v>33450</v>
      </c>
      <c r="CB2519" t="s">
        <v>18421</v>
      </c>
      <c r="CC2519" t="s">
        <v>18421</v>
      </c>
      <c r="CD2519" t="s">
        <v>18421</v>
      </c>
      <c r="CF2519" t="s">
        <v>7076</v>
      </c>
      <c r="CG2519" t="s">
        <v>27925</v>
      </c>
      <c r="CH2519" t="s">
        <v>33383</v>
      </c>
      <c r="CI2519" t="s">
        <v>33394</v>
      </c>
      <c r="CR2519" t="s">
        <v>7075</v>
      </c>
      <c r="CS2519" t="b">
        <v>0</v>
      </c>
      <c r="CT2519">
        <v>7.7000000000000002E-3</v>
      </c>
      <c r="CU2519" t="s">
        <v>33605</v>
      </c>
      <c r="CV2519" t="s">
        <v>12307</v>
      </c>
      <c r="CW2519" t="s">
        <v>7804</v>
      </c>
      <c r="CX2519" t="b">
        <v>0</v>
      </c>
      <c r="CY2519">
        <v>7.7000000000000002E-3</v>
      </c>
      <c r="CZ2519" t="s">
        <v>33605</v>
      </c>
      <c r="DA2519" t="s">
        <v>33605</v>
      </c>
      <c r="DB2519" t="s">
        <v>33605</v>
      </c>
      <c r="DC2519" t="e">
        <v>#N/A</v>
      </c>
      <c r="DD2519" t="e">
        <v>#N/A</v>
      </c>
      <c r="DE2519" t="e">
        <v>#N/A</v>
      </c>
      <c r="DF2519" t="e">
        <v>#N/A</v>
      </c>
      <c r="DG2519" t="e">
        <v>#N/A</v>
      </c>
      <c r="DH2519" t="e">
        <v>#N/A</v>
      </c>
      <c r="DI2519" t="e">
        <v>#N/A</v>
      </c>
      <c r="DJ2519" t="e">
        <v>#N/A</v>
      </c>
    </row>
    <row r="2520" spans="1:114" x14ac:dyDescent="0.2">
      <c r="A2520" t="s">
        <v>7077</v>
      </c>
      <c r="B2520">
        <v>136745</v>
      </c>
      <c r="C2520">
        <v>137632</v>
      </c>
      <c r="D2520" t="s">
        <v>20</v>
      </c>
      <c r="E2520">
        <v>888</v>
      </c>
      <c r="F2520">
        <v>295</v>
      </c>
      <c r="G2520" t="s">
        <v>22</v>
      </c>
      <c r="H2520" t="s">
        <v>23</v>
      </c>
      <c r="I2520" t="s">
        <v>16</v>
      </c>
      <c r="J2520" t="s">
        <v>17</v>
      </c>
      <c r="K2520" t="s">
        <v>18</v>
      </c>
      <c r="L2520" t="s">
        <v>7779</v>
      </c>
      <c r="M2520" t="s">
        <v>6751</v>
      </c>
      <c r="N2520" t="s">
        <v>7078</v>
      </c>
      <c r="O2520" t="s">
        <v>190</v>
      </c>
      <c r="R2520" t="s">
        <v>12308</v>
      </c>
      <c r="S2520">
        <v>766216</v>
      </c>
      <c r="T2520">
        <v>767103</v>
      </c>
      <c r="U2520" t="s">
        <v>26</v>
      </c>
      <c r="V2520">
        <v>888</v>
      </c>
      <c r="W2520">
        <v>295</v>
      </c>
      <c r="X2520" t="s">
        <v>22</v>
      </c>
      <c r="Y2520" t="s">
        <v>23</v>
      </c>
      <c r="Z2520" t="s">
        <v>7792</v>
      </c>
      <c r="AA2520" t="s">
        <v>17</v>
      </c>
      <c r="AB2520" t="s">
        <v>5</v>
      </c>
      <c r="AD2520" t="s">
        <v>7793</v>
      </c>
      <c r="AE2520" t="s">
        <v>12309</v>
      </c>
      <c r="AF2520" t="s">
        <v>3232</v>
      </c>
      <c r="AH2520" t="str">
        <f t="shared" si="41"/>
        <v>CORRECT</v>
      </c>
      <c r="AI2520" t="s">
        <v>16665</v>
      </c>
      <c r="AJ2520" t="s">
        <v>22255</v>
      </c>
      <c r="AK2520" t="s">
        <v>24256</v>
      </c>
      <c r="AL2520" t="s">
        <v>24647</v>
      </c>
      <c r="AM2520" t="s">
        <v>27718</v>
      </c>
      <c r="AN2520" t="s">
        <v>27920</v>
      </c>
      <c r="AO2520" t="s">
        <v>27930</v>
      </c>
      <c r="AP2520" t="s">
        <v>28093</v>
      </c>
      <c r="AQ2520" t="s">
        <v>20</v>
      </c>
      <c r="AR2520" t="s">
        <v>20</v>
      </c>
      <c r="AS2520" t="s">
        <v>31693</v>
      </c>
      <c r="AT2520" t="s">
        <v>32937</v>
      </c>
      <c r="AU2520" t="s">
        <v>33086</v>
      </c>
      <c r="AV2520" t="s">
        <v>19825</v>
      </c>
      <c r="AW2520" t="s">
        <v>19760</v>
      </c>
      <c r="AX2520" t="s">
        <v>19268</v>
      </c>
      <c r="AY2520" t="s">
        <v>18748</v>
      </c>
      <c r="AZ2520" t="s">
        <v>20</v>
      </c>
      <c r="BA2520" t="s">
        <v>20</v>
      </c>
      <c r="BB2520" t="s">
        <v>20</v>
      </c>
      <c r="BC2520" t="s">
        <v>16941</v>
      </c>
      <c r="BD2520" s="22" t="s">
        <v>12308</v>
      </c>
      <c r="BE2520" s="22" t="s">
        <v>33435</v>
      </c>
      <c r="BF2520" t="s">
        <v>27929</v>
      </c>
      <c r="BG2520" t="s">
        <v>33398</v>
      </c>
      <c r="BH2520" t="s">
        <v>33450</v>
      </c>
      <c r="BI2520" t="s">
        <v>33451</v>
      </c>
      <c r="BJ2520" t="s">
        <v>33438</v>
      </c>
      <c r="BK2520" t="s">
        <v>33438</v>
      </c>
      <c r="BL2520" t="s">
        <v>33438</v>
      </c>
      <c r="BM2520" t="s">
        <v>33436</v>
      </c>
      <c r="BN2520" t="s">
        <v>33437</v>
      </c>
      <c r="BO2520" t="s">
        <v>33438</v>
      </c>
      <c r="BQ2520" t="s">
        <v>33438</v>
      </c>
      <c r="BR2520" t="s">
        <v>33439</v>
      </c>
      <c r="BS2520" t="s">
        <v>33438</v>
      </c>
      <c r="BT2520" t="s">
        <v>33438</v>
      </c>
      <c r="BV2520" t="s">
        <v>20</v>
      </c>
      <c r="BW2520" t="s">
        <v>28093</v>
      </c>
      <c r="BX2520" t="s">
        <v>27930</v>
      </c>
      <c r="BY2520" t="s">
        <v>27929</v>
      </c>
      <c r="CB2520" s="30" t="s">
        <v>33519</v>
      </c>
      <c r="CC2520" t="s">
        <v>16941</v>
      </c>
      <c r="CD2520" t="s">
        <v>16941</v>
      </c>
      <c r="CF2520" t="s">
        <v>190</v>
      </c>
      <c r="CG2520" t="s">
        <v>27930</v>
      </c>
      <c r="CH2520" t="s">
        <v>33382</v>
      </c>
      <c r="CI2520" t="s">
        <v>33385</v>
      </c>
      <c r="CR2520" t="s">
        <v>7078</v>
      </c>
      <c r="CS2520" t="b">
        <v>0</v>
      </c>
      <c r="CT2520">
        <v>5.1999999999999998E-3</v>
      </c>
      <c r="CU2520" t="s">
        <v>33605</v>
      </c>
      <c r="CV2520" t="s">
        <v>12309</v>
      </c>
      <c r="CW2520" t="s">
        <v>3232</v>
      </c>
      <c r="CX2520" t="b">
        <v>0</v>
      </c>
      <c r="CY2520">
        <v>5.1999999999999998E-3</v>
      </c>
      <c r="CZ2520" t="s">
        <v>33605</v>
      </c>
      <c r="DA2520" t="s">
        <v>33605</v>
      </c>
      <c r="DB2520" t="s">
        <v>33605</v>
      </c>
      <c r="DC2520" t="e">
        <v>#N/A</v>
      </c>
      <c r="DD2520" t="e">
        <v>#N/A</v>
      </c>
      <c r="DE2520" t="e">
        <v>#N/A</v>
      </c>
      <c r="DF2520" t="e">
        <v>#N/A</v>
      </c>
      <c r="DG2520" t="e">
        <v>#N/A</v>
      </c>
      <c r="DH2520" t="e">
        <v>#N/A</v>
      </c>
      <c r="DI2520" t="e">
        <v>#N/A</v>
      </c>
      <c r="DJ2520" t="e">
        <v>#N/A</v>
      </c>
    </row>
    <row r="2521" spans="1:114" x14ac:dyDescent="0.2">
      <c r="A2521" t="s">
        <v>7079</v>
      </c>
      <c r="B2521">
        <v>137708</v>
      </c>
      <c r="C2521">
        <v>138256</v>
      </c>
      <c r="D2521" t="s">
        <v>26</v>
      </c>
      <c r="E2521">
        <v>549</v>
      </c>
      <c r="F2521">
        <v>182</v>
      </c>
      <c r="G2521" t="s">
        <v>22</v>
      </c>
      <c r="H2521" t="s">
        <v>23</v>
      </c>
      <c r="I2521" t="s">
        <v>16</v>
      </c>
      <c r="J2521" t="s">
        <v>17</v>
      </c>
      <c r="K2521" t="s">
        <v>18</v>
      </c>
      <c r="L2521" t="s">
        <v>7779</v>
      </c>
      <c r="M2521" t="s">
        <v>6751</v>
      </c>
      <c r="N2521" t="s">
        <v>7080</v>
      </c>
      <c r="O2521" t="s">
        <v>76</v>
      </c>
      <c r="R2521" t="s">
        <v>12310</v>
      </c>
      <c r="S2521">
        <v>765592</v>
      </c>
      <c r="T2521">
        <v>766197</v>
      </c>
      <c r="U2521" t="s">
        <v>20</v>
      </c>
      <c r="V2521">
        <v>606</v>
      </c>
      <c r="W2521">
        <v>201</v>
      </c>
      <c r="X2521" t="s">
        <v>22</v>
      </c>
      <c r="Y2521" t="s">
        <v>23</v>
      </c>
      <c r="Z2521" t="s">
        <v>7792</v>
      </c>
      <c r="AA2521" t="s">
        <v>17</v>
      </c>
      <c r="AB2521" t="s">
        <v>5</v>
      </c>
      <c r="AD2521" t="s">
        <v>7793</v>
      </c>
      <c r="AE2521" t="s">
        <v>12311</v>
      </c>
      <c r="AF2521" t="s">
        <v>8681</v>
      </c>
      <c r="AH2521" t="str">
        <f t="shared" si="41"/>
        <v>bad</v>
      </c>
      <c r="AI2521" t="s">
        <v>16666</v>
      </c>
      <c r="AJ2521" t="s">
        <v>22256</v>
      </c>
      <c r="AK2521" t="s">
        <v>24257</v>
      </c>
      <c r="AL2521" t="s">
        <v>25208</v>
      </c>
      <c r="AM2521" t="s">
        <v>27719</v>
      </c>
      <c r="AN2521" t="s">
        <v>27920</v>
      </c>
      <c r="AO2521" t="s">
        <v>27932</v>
      </c>
      <c r="AP2521" t="s">
        <v>28335</v>
      </c>
      <c r="AQ2521" t="s">
        <v>20</v>
      </c>
      <c r="AR2521" t="s">
        <v>30717</v>
      </c>
      <c r="AS2521" t="s">
        <v>20</v>
      </c>
      <c r="AT2521" t="s">
        <v>20</v>
      </c>
      <c r="AU2521" t="s">
        <v>20</v>
      </c>
      <c r="AV2521" t="s">
        <v>20</v>
      </c>
      <c r="AW2521" t="s">
        <v>20</v>
      </c>
      <c r="AX2521" t="s">
        <v>20</v>
      </c>
      <c r="AY2521" t="s">
        <v>20</v>
      </c>
      <c r="AZ2521" t="s">
        <v>20</v>
      </c>
      <c r="BA2521" t="s">
        <v>20</v>
      </c>
      <c r="BB2521" t="s">
        <v>20</v>
      </c>
      <c r="BC2521" t="s">
        <v>17252</v>
      </c>
      <c r="BD2521" s="22" t="s">
        <v>12310</v>
      </c>
      <c r="BE2521" s="22" t="s">
        <v>33435</v>
      </c>
      <c r="BF2521" t="s">
        <v>33441</v>
      </c>
      <c r="BG2521" t="s">
        <v>33442</v>
      </c>
      <c r="BH2521" t="s">
        <v>30333</v>
      </c>
      <c r="BI2521" t="s">
        <v>33442</v>
      </c>
      <c r="BJ2521" t="s">
        <v>33438</v>
      </c>
      <c r="BK2521" t="s">
        <v>33438</v>
      </c>
      <c r="BL2521" t="s">
        <v>33438</v>
      </c>
      <c r="BM2521" t="s">
        <v>33438</v>
      </c>
      <c r="BN2521" t="s">
        <v>33440</v>
      </c>
      <c r="BO2521" t="s">
        <v>33438</v>
      </c>
      <c r="BP2521" t="s">
        <v>33438</v>
      </c>
      <c r="BQ2521" t="s">
        <v>33438</v>
      </c>
      <c r="BR2521" t="s">
        <v>33439</v>
      </c>
      <c r="BS2521" t="s">
        <v>33438</v>
      </c>
      <c r="BT2521" t="s">
        <v>33436</v>
      </c>
      <c r="BV2521" t="s">
        <v>20</v>
      </c>
      <c r="BW2521" t="s">
        <v>28335</v>
      </c>
      <c r="BX2521" t="s">
        <v>27932</v>
      </c>
      <c r="BY2521" t="s">
        <v>33441</v>
      </c>
      <c r="CB2521" s="30" t="s">
        <v>33529</v>
      </c>
      <c r="CC2521" t="s">
        <v>17252</v>
      </c>
      <c r="CD2521" t="s">
        <v>17252</v>
      </c>
      <c r="CF2521" t="s">
        <v>76</v>
      </c>
      <c r="CG2521" t="s">
        <v>27932</v>
      </c>
      <c r="CH2521" t="s">
        <v>33381</v>
      </c>
      <c r="CI2521" t="s">
        <v>33386</v>
      </c>
      <c r="CR2521" t="s">
        <v>7080</v>
      </c>
      <c r="CS2521" t="b">
        <v>0</v>
      </c>
      <c r="CT2521">
        <v>2.58E-2</v>
      </c>
      <c r="CU2521" t="s">
        <v>33605</v>
      </c>
      <c r="CV2521" t="s">
        <v>12311</v>
      </c>
      <c r="CW2521" t="s">
        <v>8681</v>
      </c>
      <c r="CX2521" t="b">
        <v>0</v>
      </c>
      <c r="CY2521">
        <v>2.7900000000000001E-2</v>
      </c>
      <c r="CZ2521" t="s">
        <v>33605</v>
      </c>
      <c r="DA2521" t="s">
        <v>33605</v>
      </c>
      <c r="DB2521" t="s">
        <v>33606</v>
      </c>
      <c r="DC2521" t="e">
        <v>#N/A</v>
      </c>
      <c r="DD2521" t="e">
        <v>#N/A</v>
      </c>
      <c r="DE2521" t="e">
        <v>#N/A</v>
      </c>
      <c r="DF2521" t="e">
        <v>#N/A</v>
      </c>
      <c r="DG2521" t="s">
        <v>7080</v>
      </c>
      <c r="DH2521" t="s">
        <v>33607</v>
      </c>
      <c r="DI2521" t="s">
        <v>8101</v>
      </c>
      <c r="DJ2521" t="s">
        <v>33607</v>
      </c>
    </row>
    <row r="2522" spans="1:114" x14ac:dyDescent="0.2">
      <c r="A2522" t="s">
        <v>7081</v>
      </c>
      <c r="B2522">
        <v>138271</v>
      </c>
      <c r="C2522">
        <v>138864</v>
      </c>
      <c r="D2522" t="s">
        <v>26</v>
      </c>
      <c r="E2522">
        <v>594</v>
      </c>
      <c r="F2522">
        <v>197</v>
      </c>
      <c r="G2522" t="s">
        <v>22</v>
      </c>
      <c r="H2522" t="s">
        <v>23</v>
      </c>
      <c r="I2522" t="s">
        <v>16</v>
      </c>
      <c r="J2522" t="s">
        <v>17</v>
      </c>
      <c r="K2522" t="s">
        <v>18</v>
      </c>
      <c r="L2522" t="s">
        <v>7779</v>
      </c>
      <c r="M2522" t="s">
        <v>6751</v>
      </c>
      <c r="N2522" t="s">
        <v>7082</v>
      </c>
      <c r="O2522" t="s">
        <v>7010</v>
      </c>
      <c r="R2522" t="s">
        <v>12312</v>
      </c>
      <c r="S2522">
        <v>764984</v>
      </c>
      <c r="T2522">
        <v>765577</v>
      </c>
      <c r="U2522" t="s">
        <v>20</v>
      </c>
      <c r="V2522">
        <v>594</v>
      </c>
      <c r="W2522">
        <v>197</v>
      </c>
      <c r="X2522" t="s">
        <v>22</v>
      </c>
      <c r="Y2522" t="s">
        <v>23</v>
      </c>
      <c r="Z2522" t="s">
        <v>7792</v>
      </c>
      <c r="AA2522" t="s">
        <v>17</v>
      </c>
      <c r="AB2522" t="s">
        <v>5</v>
      </c>
      <c r="AD2522" t="s">
        <v>7793</v>
      </c>
      <c r="AE2522" t="s">
        <v>12313</v>
      </c>
      <c r="AF2522" t="s">
        <v>7804</v>
      </c>
      <c r="AH2522" t="str">
        <f t="shared" si="41"/>
        <v>CORRECT</v>
      </c>
      <c r="AI2522" t="s">
        <v>16667</v>
      </c>
      <c r="AJ2522" t="s">
        <v>22257</v>
      </c>
      <c r="AK2522" t="s">
        <v>24258</v>
      </c>
      <c r="AL2522" t="s">
        <v>25183</v>
      </c>
      <c r="AM2522" t="s">
        <v>27720</v>
      </c>
      <c r="AN2522" t="s">
        <v>27920</v>
      </c>
      <c r="AO2522" t="s">
        <v>27929</v>
      </c>
      <c r="AP2522" t="s">
        <v>28398</v>
      </c>
      <c r="AQ2522" t="s">
        <v>30331</v>
      </c>
      <c r="AR2522" t="s">
        <v>30575</v>
      </c>
      <c r="AS2522" t="s">
        <v>20</v>
      </c>
      <c r="AT2522" t="s">
        <v>20</v>
      </c>
      <c r="AU2522" t="s">
        <v>20</v>
      </c>
      <c r="AV2522" t="s">
        <v>20</v>
      </c>
      <c r="AW2522" t="s">
        <v>20</v>
      </c>
      <c r="AX2522" t="s">
        <v>20</v>
      </c>
      <c r="AY2522" t="s">
        <v>20</v>
      </c>
      <c r="AZ2522" t="s">
        <v>20</v>
      </c>
      <c r="BA2522" t="s">
        <v>20</v>
      </c>
      <c r="BB2522" t="s">
        <v>20</v>
      </c>
      <c r="BC2522" t="s">
        <v>18410</v>
      </c>
      <c r="BD2522" s="22" t="s">
        <v>12312</v>
      </c>
      <c r="BE2522" s="22" t="s">
        <v>33435</v>
      </c>
      <c r="BF2522" t="s">
        <v>33441</v>
      </c>
      <c r="BG2522" t="s">
        <v>33442</v>
      </c>
      <c r="BH2522" t="s">
        <v>30333</v>
      </c>
      <c r="BI2522" t="s">
        <v>33442</v>
      </c>
      <c r="BJ2522" t="s">
        <v>33438</v>
      </c>
      <c r="BK2522" t="s">
        <v>33438</v>
      </c>
      <c r="BL2522" t="s">
        <v>33438</v>
      </c>
      <c r="BM2522" t="s">
        <v>33436</v>
      </c>
      <c r="BN2522" t="s">
        <v>33437</v>
      </c>
      <c r="BO2522" t="s">
        <v>33438</v>
      </c>
      <c r="BQ2522" t="s">
        <v>33438</v>
      </c>
      <c r="BR2522" t="s">
        <v>33439</v>
      </c>
      <c r="BS2522" t="s">
        <v>33438</v>
      </c>
      <c r="BT2522" t="s">
        <v>33438</v>
      </c>
      <c r="BV2522" t="s">
        <v>30331</v>
      </c>
      <c r="BW2522" t="s">
        <v>28398</v>
      </c>
      <c r="BX2522" t="s">
        <v>27929</v>
      </c>
      <c r="BY2522" t="s">
        <v>33441</v>
      </c>
      <c r="CB2522" t="s">
        <v>30331</v>
      </c>
      <c r="CC2522" t="s">
        <v>30331</v>
      </c>
      <c r="CD2522" t="s">
        <v>30331</v>
      </c>
      <c r="CF2522" t="s">
        <v>7010</v>
      </c>
      <c r="CG2522" t="s">
        <v>27929</v>
      </c>
      <c r="CH2522" t="s">
        <v>33382</v>
      </c>
      <c r="CI2522" t="s">
        <v>33398</v>
      </c>
      <c r="CR2522" t="s">
        <v>7082</v>
      </c>
      <c r="CS2522" t="b">
        <v>0</v>
      </c>
      <c r="CT2522">
        <v>1.34E-2</v>
      </c>
      <c r="CU2522" t="s">
        <v>33605</v>
      </c>
      <c r="CV2522" t="s">
        <v>12313</v>
      </c>
      <c r="CW2522" t="s">
        <v>7804</v>
      </c>
      <c r="CX2522" t="b">
        <v>0</v>
      </c>
      <c r="CY2522">
        <v>1.34E-2</v>
      </c>
      <c r="CZ2522" t="s">
        <v>33605</v>
      </c>
      <c r="DA2522" t="s">
        <v>33605</v>
      </c>
      <c r="DB2522" t="s">
        <v>33605</v>
      </c>
      <c r="DC2522" t="e">
        <v>#N/A</v>
      </c>
      <c r="DD2522" t="e">
        <v>#N/A</v>
      </c>
      <c r="DE2522" t="e">
        <v>#N/A</v>
      </c>
      <c r="DF2522" t="e">
        <v>#N/A</v>
      </c>
      <c r="DG2522" t="e">
        <v>#N/A</v>
      </c>
      <c r="DH2522" t="e">
        <v>#N/A</v>
      </c>
      <c r="DI2522" t="e">
        <v>#N/A</v>
      </c>
      <c r="DJ2522" t="e">
        <v>#N/A</v>
      </c>
    </row>
    <row r="2523" spans="1:114" x14ac:dyDescent="0.2">
      <c r="A2523" t="s">
        <v>7083</v>
      </c>
      <c r="B2523">
        <v>138994</v>
      </c>
      <c r="C2523">
        <v>140208</v>
      </c>
      <c r="D2523" t="s">
        <v>26</v>
      </c>
      <c r="E2523">
        <v>1215</v>
      </c>
      <c r="F2523">
        <v>404</v>
      </c>
      <c r="G2523" t="s">
        <v>22</v>
      </c>
      <c r="H2523" t="s">
        <v>23</v>
      </c>
      <c r="I2523" t="s">
        <v>16</v>
      </c>
      <c r="J2523" t="s">
        <v>17</v>
      </c>
      <c r="K2523" t="s">
        <v>18</v>
      </c>
      <c r="L2523" t="s">
        <v>7779</v>
      </c>
      <c r="M2523" t="s">
        <v>6751</v>
      </c>
      <c r="N2523" t="s">
        <v>7084</v>
      </c>
      <c r="O2523" t="s">
        <v>1380</v>
      </c>
      <c r="R2523" t="s">
        <v>12314</v>
      </c>
      <c r="S2523">
        <v>763640</v>
      </c>
      <c r="T2523">
        <v>764854</v>
      </c>
      <c r="U2523" t="s">
        <v>20</v>
      </c>
      <c r="V2523">
        <v>1215</v>
      </c>
      <c r="W2523">
        <v>404</v>
      </c>
      <c r="X2523" t="s">
        <v>22</v>
      </c>
      <c r="Y2523" t="s">
        <v>23</v>
      </c>
      <c r="Z2523" t="s">
        <v>7792</v>
      </c>
      <c r="AA2523" t="s">
        <v>17</v>
      </c>
      <c r="AB2523" t="s">
        <v>5</v>
      </c>
      <c r="AD2523" t="s">
        <v>7793</v>
      </c>
      <c r="AE2523" t="s">
        <v>12315</v>
      </c>
      <c r="AF2523" t="s">
        <v>7804</v>
      </c>
      <c r="AH2523" t="str">
        <f t="shared" si="41"/>
        <v>CORRECT</v>
      </c>
      <c r="AI2523" t="s">
        <v>16668</v>
      </c>
      <c r="AJ2523" t="s">
        <v>22258</v>
      </c>
      <c r="AK2523" t="s">
        <v>24259</v>
      </c>
      <c r="AL2523" t="s">
        <v>25461</v>
      </c>
      <c r="AM2523" t="s">
        <v>27721</v>
      </c>
      <c r="AN2523" t="s">
        <v>27920</v>
      </c>
      <c r="AO2523" t="s">
        <v>27936</v>
      </c>
      <c r="AP2523" t="s">
        <v>28317</v>
      </c>
      <c r="AQ2523" t="s">
        <v>20</v>
      </c>
      <c r="AR2523" t="s">
        <v>20</v>
      </c>
      <c r="AS2523" t="s">
        <v>31244</v>
      </c>
      <c r="AT2523" t="s">
        <v>32315</v>
      </c>
      <c r="AU2523" t="s">
        <v>33135</v>
      </c>
      <c r="AV2523" t="s">
        <v>20</v>
      </c>
      <c r="AW2523" t="s">
        <v>19392</v>
      </c>
      <c r="AX2523" t="s">
        <v>18996</v>
      </c>
      <c r="AY2523" t="s">
        <v>18819</v>
      </c>
      <c r="AZ2523" t="s">
        <v>18662</v>
      </c>
      <c r="BA2523" t="s">
        <v>20</v>
      </c>
      <c r="BB2523" t="s">
        <v>20</v>
      </c>
      <c r="BC2523" t="s">
        <v>18422</v>
      </c>
      <c r="BD2523" s="22" t="s">
        <v>12314</v>
      </c>
      <c r="BE2523" s="22" t="s">
        <v>33435</v>
      </c>
      <c r="BF2523" t="s">
        <v>27936</v>
      </c>
      <c r="BG2523" t="s">
        <v>33390</v>
      </c>
      <c r="BH2523" t="s">
        <v>27936</v>
      </c>
      <c r="BI2523" t="s">
        <v>33390</v>
      </c>
      <c r="BJ2523" t="s">
        <v>33438</v>
      </c>
      <c r="BK2523" t="s">
        <v>33438</v>
      </c>
      <c r="BL2523" t="s">
        <v>33438</v>
      </c>
      <c r="BM2523" t="s">
        <v>33436</v>
      </c>
      <c r="BN2523" t="s">
        <v>33453</v>
      </c>
      <c r="BO2523" t="s">
        <v>33438</v>
      </c>
      <c r="BP2523" t="s">
        <v>33438</v>
      </c>
      <c r="BQ2523" t="s">
        <v>33438</v>
      </c>
      <c r="BR2523" t="s">
        <v>33439</v>
      </c>
      <c r="BS2523" t="s">
        <v>33438</v>
      </c>
      <c r="BT2523" t="s">
        <v>33438</v>
      </c>
      <c r="BV2523" t="s">
        <v>20</v>
      </c>
      <c r="BW2523" t="s">
        <v>28317</v>
      </c>
      <c r="BX2523" t="s">
        <v>27936</v>
      </c>
      <c r="BY2523" t="s">
        <v>27936</v>
      </c>
      <c r="CB2523" s="30" t="s">
        <v>33598</v>
      </c>
      <c r="CC2523" t="s">
        <v>18422</v>
      </c>
      <c r="CD2523" t="s">
        <v>18422</v>
      </c>
      <c r="CF2523" t="s">
        <v>1380</v>
      </c>
      <c r="CG2523" t="s">
        <v>27936</v>
      </c>
      <c r="CH2523" t="s">
        <v>33380</v>
      </c>
      <c r="CI2523" t="s">
        <v>33390</v>
      </c>
      <c r="CR2523" t="s">
        <v>7084</v>
      </c>
      <c r="CS2523" t="b">
        <v>0</v>
      </c>
      <c r="CT2523">
        <v>0.1023</v>
      </c>
      <c r="CU2523" t="s">
        <v>33605</v>
      </c>
      <c r="CV2523" t="s">
        <v>12315</v>
      </c>
      <c r="CW2523" t="s">
        <v>7804</v>
      </c>
      <c r="CX2523" t="b">
        <v>0</v>
      </c>
      <c r="CY2523">
        <v>0.1023</v>
      </c>
      <c r="CZ2523" t="s">
        <v>33605</v>
      </c>
      <c r="DA2523" t="s">
        <v>33605</v>
      </c>
      <c r="DB2523" t="s">
        <v>33605</v>
      </c>
      <c r="DC2523" t="e">
        <v>#N/A</v>
      </c>
      <c r="DD2523" t="e">
        <v>#N/A</v>
      </c>
      <c r="DE2523" t="e">
        <v>#N/A</v>
      </c>
      <c r="DF2523" t="e">
        <v>#N/A</v>
      </c>
      <c r="DG2523" t="e">
        <v>#N/A</v>
      </c>
      <c r="DH2523" t="e">
        <v>#N/A</v>
      </c>
      <c r="DI2523" t="e">
        <v>#N/A</v>
      </c>
      <c r="DJ2523" t="e">
        <v>#N/A</v>
      </c>
    </row>
    <row r="2524" spans="1:114" x14ac:dyDescent="0.2">
      <c r="A2524" t="s">
        <v>7085</v>
      </c>
      <c r="B2524">
        <v>140205</v>
      </c>
      <c r="C2524">
        <v>141695</v>
      </c>
      <c r="D2524" t="s">
        <v>20</v>
      </c>
      <c r="E2524">
        <v>1491</v>
      </c>
      <c r="F2524">
        <v>496</v>
      </c>
      <c r="G2524" t="s">
        <v>22</v>
      </c>
      <c r="H2524" t="s">
        <v>23</v>
      </c>
      <c r="I2524" t="s">
        <v>16</v>
      </c>
      <c r="J2524" t="s">
        <v>17</v>
      </c>
      <c r="K2524" t="s">
        <v>18</v>
      </c>
      <c r="L2524" t="s">
        <v>7779</v>
      </c>
      <c r="M2524" t="s">
        <v>6751</v>
      </c>
      <c r="N2524" t="s">
        <v>7086</v>
      </c>
      <c r="O2524" t="s">
        <v>7087</v>
      </c>
      <c r="R2524" t="s">
        <v>12316</v>
      </c>
      <c r="S2524">
        <v>762159</v>
      </c>
      <c r="T2524">
        <v>763643</v>
      </c>
      <c r="U2524" t="s">
        <v>26</v>
      </c>
      <c r="V2524">
        <v>1485</v>
      </c>
      <c r="W2524">
        <v>494</v>
      </c>
      <c r="X2524" t="s">
        <v>22</v>
      </c>
      <c r="Y2524" t="s">
        <v>23</v>
      </c>
      <c r="Z2524" t="s">
        <v>7792</v>
      </c>
      <c r="AA2524" t="s">
        <v>17</v>
      </c>
      <c r="AB2524" t="s">
        <v>5</v>
      </c>
      <c r="AD2524" t="s">
        <v>7793</v>
      </c>
      <c r="AE2524" t="s">
        <v>12317</v>
      </c>
      <c r="AF2524" t="s">
        <v>7804</v>
      </c>
      <c r="AH2524" t="str">
        <f t="shared" si="41"/>
        <v>bad</v>
      </c>
      <c r="AI2524" t="s">
        <v>16669</v>
      </c>
      <c r="AJ2524" t="s">
        <v>22259</v>
      </c>
      <c r="AK2524" t="s">
        <v>22472</v>
      </c>
      <c r="AL2524" t="s">
        <v>25462</v>
      </c>
      <c r="AM2524" t="s">
        <v>27722</v>
      </c>
      <c r="AN2524" t="s">
        <v>27920</v>
      </c>
      <c r="AO2524" t="s">
        <v>27928</v>
      </c>
      <c r="AP2524" t="s">
        <v>29371</v>
      </c>
      <c r="AQ2524" t="s">
        <v>20</v>
      </c>
      <c r="AR2524" t="s">
        <v>20</v>
      </c>
      <c r="AS2524" t="s">
        <v>31268</v>
      </c>
      <c r="AT2524" t="s">
        <v>32938</v>
      </c>
      <c r="AU2524" t="s">
        <v>33153</v>
      </c>
      <c r="AV2524" t="s">
        <v>20</v>
      </c>
      <c r="AW2524" t="s">
        <v>19414</v>
      </c>
      <c r="AX2524" t="s">
        <v>18967</v>
      </c>
      <c r="AY2524" t="s">
        <v>18757</v>
      </c>
      <c r="AZ2524" t="s">
        <v>20</v>
      </c>
      <c r="BA2524" t="s">
        <v>20</v>
      </c>
      <c r="BB2524" t="s">
        <v>20</v>
      </c>
      <c r="BC2524" t="s">
        <v>18423</v>
      </c>
      <c r="BD2524" s="22" t="s">
        <v>12316</v>
      </c>
      <c r="BE2524" s="22" t="s">
        <v>33435</v>
      </c>
      <c r="BF2524" t="s">
        <v>27928</v>
      </c>
      <c r="BG2524" t="s">
        <v>33395</v>
      </c>
      <c r="BH2524" t="s">
        <v>27928</v>
      </c>
      <c r="BI2524" t="s">
        <v>33395</v>
      </c>
      <c r="BJ2524" t="s">
        <v>33438</v>
      </c>
      <c r="BK2524" t="s">
        <v>33438</v>
      </c>
      <c r="BL2524" t="s">
        <v>33436</v>
      </c>
      <c r="BM2524" t="s">
        <v>33436</v>
      </c>
      <c r="BN2524" t="s">
        <v>33437</v>
      </c>
      <c r="BO2524" t="s">
        <v>33438</v>
      </c>
      <c r="BQ2524" t="s">
        <v>33438</v>
      </c>
      <c r="BR2524" t="s">
        <v>33439</v>
      </c>
      <c r="BS2524" t="s">
        <v>33438</v>
      </c>
      <c r="BT2524" t="s">
        <v>33438</v>
      </c>
      <c r="BV2524" t="s">
        <v>20</v>
      </c>
      <c r="BW2524" t="s">
        <v>29371</v>
      </c>
      <c r="BX2524" t="s">
        <v>27928</v>
      </c>
      <c r="BY2524" t="s">
        <v>27928</v>
      </c>
      <c r="CB2524" t="s">
        <v>18423</v>
      </c>
      <c r="CC2524" t="s">
        <v>18423</v>
      </c>
      <c r="CD2524" t="s">
        <v>18423</v>
      </c>
      <c r="CF2524" t="s">
        <v>7087</v>
      </c>
      <c r="CG2524" t="s">
        <v>27928</v>
      </c>
      <c r="CH2524" t="s">
        <v>33382</v>
      </c>
      <c r="CI2524" t="s">
        <v>33395</v>
      </c>
      <c r="CR2524" t="s">
        <v>7086</v>
      </c>
      <c r="CS2524" t="b">
        <v>0</v>
      </c>
      <c r="CT2524">
        <v>4.8999999999999998E-3</v>
      </c>
      <c r="CU2524" t="s">
        <v>33605</v>
      </c>
      <c r="CV2524" t="s">
        <v>12317</v>
      </c>
      <c r="CW2524" t="s">
        <v>7804</v>
      </c>
      <c r="CX2524" t="b">
        <v>0</v>
      </c>
      <c r="CY2524">
        <v>4.8999999999999998E-3</v>
      </c>
      <c r="CZ2524" t="s">
        <v>33605</v>
      </c>
      <c r="DA2524" t="s">
        <v>33605</v>
      </c>
      <c r="DB2524" t="s">
        <v>33605</v>
      </c>
      <c r="DC2524" t="e">
        <v>#N/A</v>
      </c>
      <c r="DD2524" t="e">
        <v>#N/A</v>
      </c>
      <c r="DE2524" t="e">
        <v>#N/A</v>
      </c>
      <c r="DF2524" t="e">
        <v>#N/A</v>
      </c>
      <c r="DG2524" t="e">
        <v>#N/A</v>
      </c>
      <c r="DH2524" t="e">
        <v>#N/A</v>
      </c>
      <c r="DI2524" t="e">
        <v>#N/A</v>
      </c>
      <c r="DJ2524" t="e">
        <v>#N/A</v>
      </c>
    </row>
    <row r="2525" spans="1:114" x14ac:dyDescent="0.2">
      <c r="A2525" t="s">
        <v>7088</v>
      </c>
      <c r="B2525">
        <v>141720</v>
      </c>
      <c r="C2525">
        <v>142622</v>
      </c>
      <c r="D2525" t="s">
        <v>20</v>
      </c>
      <c r="E2525">
        <v>903</v>
      </c>
      <c r="F2525">
        <v>300</v>
      </c>
      <c r="G2525" t="s">
        <v>22</v>
      </c>
      <c r="H2525" t="s">
        <v>23</v>
      </c>
      <c r="I2525" t="s">
        <v>16</v>
      </c>
      <c r="J2525" t="s">
        <v>17</v>
      </c>
      <c r="K2525" t="s">
        <v>18</v>
      </c>
      <c r="L2525" t="s">
        <v>7779</v>
      </c>
      <c r="M2525" t="s">
        <v>6751</v>
      </c>
      <c r="N2525" t="s">
        <v>7089</v>
      </c>
      <c r="O2525" t="s">
        <v>49</v>
      </c>
      <c r="R2525" t="s">
        <v>12318</v>
      </c>
      <c r="S2525">
        <v>761226</v>
      </c>
      <c r="T2525">
        <v>762128</v>
      </c>
      <c r="U2525" t="s">
        <v>26</v>
      </c>
      <c r="V2525">
        <v>903</v>
      </c>
      <c r="W2525">
        <v>300</v>
      </c>
      <c r="X2525" t="s">
        <v>22</v>
      </c>
      <c r="Y2525" t="s">
        <v>23</v>
      </c>
      <c r="Z2525" t="s">
        <v>7792</v>
      </c>
      <c r="AA2525" t="s">
        <v>17</v>
      </c>
      <c r="AB2525" t="s">
        <v>5</v>
      </c>
      <c r="AD2525" t="s">
        <v>7793</v>
      </c>
      <c r="AE2525" t="s">
        <v>12319</v>
      </c>
      <c r="AF2525" t="s">
        <v>7804</v>
      </c>
      <c r="AH2525" t="str">
        <f t="shared" si="41"/>
        <v>CORRECT</v>
      </c>
      <c r="AI2525" t="s">
        <v>16670</v>
      </c>
      <c r="AJ2525" t="s">
        <v>22260</v>
      </c>
      <c r="AK2525" t="s">
        <v>24260</v>
      </c>
      <c r="AL2525" t="s">
        <v>24502</v>
      </c>
      <c r="AM2525" t="s">
        <v>27723</v>
      </c>
      <c r="AN2525" t="s">
        <v>27920</v>
      </c>
      <c r="AO2525" t="s">
        <v>20</v>
      </c>
      <c r="AP2525" t="s">
        <v>20</v>
      </c>
      <c r="AQ2525" t="s">
        <v>20</v>
      </c>
      <c r="AR2525" t="s">
        <v>20</v>
      </c>
      <c r="AS2525" t="s">
        <v>20</v>
      </c>
      <c r="AT2525" t="s">
        <v>20</v>
      </c>
      <c r="AU2525" t="s">
        <v>20</v>
      </c>
      <c r="AV2525" t="s">
        <v>20</v>
      </c>
      <c r="AW2525" t="s">
        <v>20</v>
      </c>
      <c r="AX2525" t="s">
        <v>20</v>
      </c>
      <c r="AY2525" t="s">
        <v>20</v>
      </c>
      <c r="AZ2525" t="s">
        <v>20</v>
      </c>
      <c r="BA2525" t="s">
        <v>20</v>
      </c>
      <c r="BB2525" t="s">
        <v>20</v>
      </c>
      <c r="BC2525" t="s">
        <v>20</v>
      </c>
      <c r="BD2525" s="22" t="s">
        <v>12318</v>
      </c>
      <c r="BE2525" s="22" t="s">
        <v>33435</v>
      </c>
      <c r="BF2525" t="s">
        <v>33441</v>
      </c>
      <c r="BG2525" t="s">
        <v>33442</v>
      </c>
      <c r="BH2525" t="s">
        <v>30333</v>
      </c>
      <c r="BI2525" t="s">
        <v>33442</v>
      </c>
      <c r="BJ2525" t="s">
        <v>33436</v>
      </c>
      <c r="BK2525" t="s">
        <v>33436</v>
      </c>
      <c r="BL2525" t="s">
        <v>33436</v>
      </c>
      <c r="BM2525" t="s">
        <v>33436</v>
      </c>
      <c r="BN2525" t="s">
        <v>33453</v>
      </c>
      <c r="BO2525" t="s">
        <v>33438</v>
      </c>
      <c r="BP2525" t="s">
        <v>33436</v>
      </c>
      <c r="BQ2525" t="s">
        <v>33438</v>
      </c>
      <c r="BR2525" t="s">
        <v>33439</v>
      </c>
      <c r="BS2525" t="s">
        <v>33438</v>
      </c>
      <c r="BT2525" t="s">
        <v>33438</v>
      </c>
      <c r="BV2525" t="s">
        <v>20</v>
      </c>
      <c r="BW2525" t="s">
        <v>20</v>
      </c>
      <c r="BX2525" t="s">
        <v>20</v>
      </c>
      <c r="BY2525" t="s">
        <v>33441</v>
      </c>
      <c r="CB2525" t="s">
        <v>7088</v>
      </c>
      <c r="CC2525" t="s">
        <v>20</v>
      </c>
      <c r="CD2525" t="s">
        <v>20</v>
      </c>
      <c r="CF2525" t="s">
        <v>49</v>
      </c>
      <c r="CG2525" s="27" t="s">
        <v>27925</v>
      </c>
      <c r="CH2525" s="27" t="s">
        <v>33383</v>
      </c>
      <c r="CI2525" s="27" t="s">
        <v>33394</v>
      </c>
      <c r="CR2525" t="s">
        <v>7089</v>
      </c>
      <c r="CS2525" t="b">
        <v>0</v>
      </c>
      <c r="CT2525">
        <v>1.2500000000000001E-2</v>
      </c>
      <c r="CU2525" t="s">
        <v>33605</v>
      </c>
      <c r="CV2525" t="s">
        <v>12319</v>
      </c>
      <c r="CW2525" t="s">
        <v>7804</v>
      </c>
      <c r="CX2525" t="b">
        <v>0</v>
      </c>
      <c r="CY2525">
        <v>1.2500000000000001E-2</v>
      </c>
      <c r="CZ2525" t="s">
        <v>33605</v>
      </c>
      <c r="DA2525" t="s">
        <v>33605</v>
      </c>
      <c r="DB2525" t="s">
        <v>33605</v>
      </c>
      <c r="DC2525" t="e">
        <v>#N/A</v>
      </c>
      <c r="DD2525" t="e">
        <v>#N/A</v>
      </c>
      <c r="DE2525" t="e">
        <v>#N/A</v>
      </c>
      <c r="DF2525" t="e">
        <v>#N/A</v>
      </c>
      <c r="DG2525" t="e">
        <v>#N/A</v>
      </c>
      <c r="DH2525" t="e">
        <v>#N/A</v>
      </c>
      <c r="DI2525" t="e">
        <v>#N/A</v>
      </c>
      <c r="DJ2525" t="e">
        <v>#N/A</v>
      </c>
    </row>
    <row r="2526" spans="1:114" s="8" customFormat="1" x14ac:dyDescent="0.2">
      <c r="A2526" t="s">
        <v>7090</v>
      </c>
      <c r="B2526">
        <v>142670</v>
      </c>
      <c r="C2526">
        <v>143326</v>
      </c>
      <c r="D2526" t="s">
        <v>20</v>
      </c>
      <c r="E2526">
        <v>657</v>
      </c>
      <c r="F2526">
        <v>218</v>
      </c>
      <c r="G2526" t="s">
        <v>22</v>
      </c>
      <c r="H2526" t="s">
        <v>23</v>
      </c>
      <c r="I2526" t="s">
        <v>16</v>
      </c>
      <c r="J2526" t="s">
        <v>17</v>
      </c>
      <c r="K2526" t="s">
        <v>18</v>
      </c>
      <c r="L2526" t="s">
        <v>7779</v>
      </c>
      <c r="M2526" t="s">
        <v>6751</v>
      </c>
      <c r="N2526" t="s">
        <v>7091</v>
      </c>
      <c r="O2526" t="s">
        <v>3675</v>
      </c>
      <c r="P2526"/>
      <c r="Q2526"/>
      <c r="R2526" t="s">
        <v>12320</v>
      </c>
      <c r="S2526">
        <v>760522</v>
      </c>
      <c r="T2526">
        <v>761178</v>
      </c>
      <c r="U2526" t="s">
        <v>26</v>
      </c>
      <c r="V2526">
        <v>657</v>
      </c>
      <c r="W2526">
        <v>218</v>
      </c>
      <c r="X2526" t="s">
        <v>22</v>
      </c>
      <c r="Y2526" t="s">
        <v>23</v>
      </c>
      <c r="Z2526" t="s">
        <v>7792</v>
      </c>
      <c r="AA2526" t="s">
        <v>17</v>
      </c>
      <c r="AB2526" t="s">
        <v>5</v>
      </c>
      <c r="AC2526"/>
      <c r="AD2526" t="s">
        <v>7793</v>
      </c>
      <c r="AE2526" t="s">
        <v>12321</v>
      </c>
      <c r="AF2526" t="s">
        <v>7804</v>
      </c>
      <c r="AG2526"/>
      <c r="AH2526" t="str">
        <f t="shared" si="41"/>
        <v>CORRECT</v>
      </c>
      <c r="AI2526" t="s">
        <v>16671</v>
      </c>
      <c r="AJ2526" t="s">
        <v>22261</v>
      </c>
      <c r="AK2526" t="s">
        <v>24261</v>
      </c>
      <c r="AL2526" t="s">
        <v>25390</v>
      </c>
      <c r="AM2526" t="s">
        <v>27724</v>
      </c>
      <c r="AN2526" t="s">
        <v>27920</v>
      </c>
      <c r="AO2526" t="s">
        <v>27929</v>
      </c>
      <c r="AP2526" t="s">
        <v>29589</v>
      </c>
      <c r="AQ2526" t="s">
        <v>20</v>
      </c>
      <c r="AR2526" t="s">
        <v>20</v>
      </c>
      <c r="AS2526" t="s">
        <v>20</v>
      </c>
      <c r="AT2526" t="s">
        <v>20</v>
      </c>
      <c r="AU2526" t="s">
        <v>20</v>
      </c>
      <c r="AV2526" t="s">
        <v>20</v>
      </c>
      <c r="AW2526" t="s">
        <v>20</v>
      </c>
      <c r="AX2526" t="s">
        <v>20</v>
      </c>
      <c r="AY2526" t="s">
        <v>20</v>
      </c>
      <c r="AZ2526" t="s">
        <v>20</v>
      </c>
      <c r="BA2526" t="s">
        <v>20</v>
      </c>
      <c r="BB2526" t="s">
        <v>20</v>
      </c>
      <c r="BC2526" t="s">
        <v>17759</v>
      </c>
      <c r="BD2526" s="22" t="s">
        <v>12320</v>
      </c>
      <c r="BE2526" s="22" t="s">
        <v>33435</v>
      </c>
      <c r="BF2526" t="s">
        <v>27929</v>
      </c>
      <c r="BG2526" t="s">
        <v>33398</v>
      </c>
      <c r="BH2526" t="s">
        <v>27929</v>
      </c>
      <c r="BI2526" t="s">
        <v>33398</v>
      </c>
      <c r="BJ2526" t="s">
        <v>33438</v>
      </c>
      <c r="BK2526" t="s">
        <v>33438</v>
      </c>
      <c r="BL2526" t="s">
        <v>33438</v>
      </c>
      <c r="BM2526" t="s">
        <v>33436</v>
      </c>
      <c r="BN2526" t="s">
        <v>33437</v>
      </c>
      <c r="BO2526" t="s">
        <v>33438</v>
      </c>
      <c r="BP2526"/>
      <c r="BQ2526" t="s">
        <v>33438</v>
      </c>
      <c r="BR2526" t="s">
        <v>33439</v>
      </c>
      <c r="BS2526" t="s">
        <v>33438</v>
      </c>
      <c r="BT2526" t="s">
        <v>33438</v>
      </c>
      <c r="BU2526"/>
      <c r="BV2526" t="s">
        <v>20</v>
      </c>
      <c r="BW2526" t="s">
        <v>29589</v>
      </c>
      <c r="BX2526" t="s">
        <v>27929</v>
      </c>
      <c r="BY2526" t="s">
        <v>27929</v>
      </c>
      <c r="BZ2526"/>
      <c r="CA2526"/>
      <c r="CB2526" t="s">
        <v>17759</v>
      </c>
      <c r="CC2526" t="s">
        <v>17759</v>
      </c>
      <c r="CD2526" t="s">
        <v>17759</v>
      </c>
      <c r="CE2526" s="25"/>
      <c r="CF2526" t="s">
        <v>3675</v>
      </c>
      <c r="CG2526" t="s">
        <v>27929</v>
      </c>
      <c r="CH2526" t="s">
        <v>33382</v>
      </c>
      <c r="CI2526" t="s">
        <v>33398</v>
      </c>
      <c r="CJ2526"/>
      <c r="CK2526"/>
      <c r="CL2526"/>
      <c r="CM2526"/>
      <c r="CN2526"/>
      <c r="CO2526"/>
      <c r="CP2526"/>
      <c r="CQ2526"/>
      <c r="CR2526" t="s">
        <v>7091</v>
      </c>
      <c r="CS2526" t="b">
        <v>0</v>
      </c>
      <c r="CT2526">
        <v>7.1999999999999998E-3</v>
      </c>
      <c r="CU2526" t="s">
        <v>33605</v>
      </c>
      <c r="CV2526" t="s">
        <v>12321</v>
      </c>
      <c r="CW2526" t="s">
        <v>7804</v>
      </c>
      <c r="CX2526" t="b">
        <v>0</v>
      </c>
      <c r="CY2526">
        <v>7.1999999999999998E-3</v>
      </c>
      <c r="CZ2526" t="s">
        <v>33605</v>
      </c>
      <c r="DA2526" t="s">
        <v>33605</v>
      </c>
      <c r="DB2526" t="s">
        <v>33605</v>
      </c>
      <c r="DC2526" t="e">
        <v>#N/A</v>
      </c>
      <c r="DD2526" t="e">
        <v>#N/A</v>
      </c>
      <c r="DE2526" t="e">
        <v>#N/A</v>
      </c>
      <c r="DF2526" t="e">
        <v>#N/A</v>
      </c>
      <c r="DG2526" t="e">
        <v>#N/A</v>
      </c>
      <c r="DH2526" t="e">
        <v>#N/A</v>
      </c>
      <c r="DI2526" t="e">
        <v>#N/A</v>
      </c>
      <c r="DJ2526" t="e">
        <v>#N/A</v>
      </c>
    </row>
    <row r="2527" spans="1:114" s="8" customFormat="1" x14ac:dyDescent="0.2">
      <c r="A2527" t="s">
        <v>7092</v>
      </c>
      <c r="B2527">
        <v>143401</v>
      </c>
      <c r="C2527">
        <v>143598</v>
      </c>
      <c r="D2527" t="s">
        <v>20</v>
      </c>
      <c r="E2527">
        <v>198</v>
      </c>
      <c r="F2527">
        <v>65</v>
      </c>
      <c r="G2527" t="s">
        <v>22</v>
      </c>
      <c r="H2527" t="s">
        <v>23</v>
      </c>
      <c r="I2527" t="s">
        <v>16</v>
      </c>
      <c r="J2527" t="s">
        <v>17</v>
      </c>
      <c r="K2527" t="s">
        <v>18</v>
      </c>
      <c r="L2527" t="s">
        <v>7779</v>
      </c>
      <c r="M2527" t="s">
        <v>6751</v>
      </c>
      <c r="N2527" t="s">
        <v>7093</v>
      </c>
      <c r="O2527" t="s">
        <v>49</v>
      </c>
      <c r="P2527"/>
      <c r="Q2527"/>
      <c r="R2527" s="7"/>
      <c r="S2527" s="7"/>
      <c r="T2527" s="7"/>
      <c r="U2527" s="7"/>
      <c r="V2527" s="7"/>
      <c r="W2527" s="7"/>
      <c r="X2527" s="7"/>
      <c r="Y2527" s="7"/>
      <c r="Z2527" s="7"/>
      <c r="AA2527" s="7"/>
      <c r="AB2527" s="7"/>
      <c r="AC2527" s="7"/>
      <c r="AD2527" s="7"/>
      <c r="AE2527" s="7"/>
      <c r="AF2527" s="7"/>
      <c r="AG2527" s="7"/>
      <c r="AH2527" t="str">
        <f t="shared" si="41"/>
        <v>bad</v>
      </c>
      <c r="AI2527" s="7"/>
      <c r="AJ2527" t="e">
        <v>#N/A</v>
      </c>
      <c r="AK2527" t="e">
        <v>#N/A</v>
      </c>
      <c r="AL2527" t="e">
        <v>#N/A</v>
      </c>
      <c r="AM2527" t="e">
        <v>#N/A</v>
      </c>
      <c r="AN2527" t="e">
        <v>#N/A</v>
      </c>
      <c r="AO2527" t="e">
        <v>#N/A</v>
      </c>
      <c r="AP2527" t="e">
        <v>#N/A</v>
      </c>
      <c r="AQ2527" t="e">
        <v>#N/A</v>
      </c>
      <c r="AR2527" t="e">
        <v>#N/A</v>
      </c>
      <c r="AS2527" t="e">
        <v>#N/A</v>
      </c>
      <c r="AT2527" t="e">
        <v>#N/A</v>
      </c>
      <c r="AU2527" t="e">
        <v>#N/A</v>
      </c>
      <c r="AV2527" t="e">
        <v>#N/A</v>
      </c>
      <c r="AW2527" t="e">
        <v>#N/A</v>
      </c>
      <c r="AX2527" t="e">
        <v>#N/A</v>
      </c>
      <c r="AY2527" t="e">
        <v>#N/A</v>
      </c>
      <c r="AZ2527" t="e">
        <v>#N/A</v>
      </c>
      <c r="BA2527" t="e">
        <v>#N/A</v>
      </c>
      <c r="BB2527" t="e">
        <v>#N/A</v>
      </c>
      <c r="BC2527" t="e">
        <v>#N/A</v>
      </c>
      <c r="BD2527" s="22" t="e">
        <v>#N/A</v>
      </c>
      <c r="BE2527" s="22" t="e">
        <v>#N/A</v>
      </c>
      <c r="BF2527" t="e">
        <v>#N/A</v>
      </c>
      <c r="BG2527" t="e">
        <v>#N/A</v>
      </c>
      <c r="BH2527" t="e">
        <v>#N/A</v>
      </c>
      <c r="BI2527" t="e">
        <v>#N/A</v>
      </c>
      <c r="BJ2527" t="e">
        <v>#N/A</v>
      </c>
      <c r="BK2527" t="e">
        <v>#N/A</v>
      </c>
      <c r="BL2527" t="e">
        <v>#N/A</v>
      </c>
      <c r="BM2527" t="e">
        <v>#N/A</v>
      </c>
      <c r="BN2527" t="e">
        <v>#N/A</v>
      </c>
      <c r="BO2527" t="e">
        <v>#N/A</v>
      </c>
      <c r="BP2527" t="e">
        <v>#N/A</v>
      </c>
      <c r="BQ2527" t="e">
        <v>#N/A</v>
      </c>
      <c r="BR2527" t="e">
        <v>#N/A</v>
      </c>
      <c r="BS2527" t="e">
        <v>#N/A</v>
      </c>
      <c r="BT2527" t="e">
        <v>#N/A</v>
      </c>
      <c r="BU2527"/>
      <c r="BV2527" t="e">
        <v>#N/A</v>
      </c>
      <c r="BW2527" t="e">
        <v>#N/A</v>
      </c>
      <c r="BX2527" t="e">
        <v>#N/A</v>
      </c>
      <c r="BY2527" t="e">
        <v>#N/A</v>
      </c>
      <c r="BZ2527"/>
      <c r="CA2527"/>
      <c r="CB2527" s="27" t="s">
        <v>7092</v>
      </c>
      <c r="CC2527" t="e">
        <v>#N/A</v>
      </c>
      <c r="CD2527" t="e">
        <v>#N/A</v>
      </c>
      <c r="CE2527" s="25"/>
      <c r="CF2527" t="s">
        <v>49</v>
      </c>
      <c r="CG2527" s="27" t="s">
        <v>27925</v>
      </c>
      <c r="CH2527" s="27" t="s">
        <v>33383</v>
      </c>
      <c r="CI2527" s="27" t="s">
        <v>33394</v>
      </c>
      <c r="CJ2527" s="7"/>
      <c r="CK2527" s="7"/>
      <c r="CL2527" s="7"/>
      <c r="CM2527" s="7"/>
      <c r="CN2527" s="7"/>
      <c r="CO2527" s="7"/>
      <c r="CP2527" s="7"/>
      <c r="CQ2527" s="7"/>
      <c r="CR2527" t="s">
        <v>7093</v>
      </c>
      <c r="CS2527" t="b">
        <v>0</v>
      </c>
      <c r="CT2527">
        <v>2.5899999999999999E-2</v>
      </c>
      <c r="CU2527" t="s">
        <v>33605</v>
      </c>
      <c r="CV2527" t="e">
        <v>#N/A</v>
      </c>
      <c r="CW2527" t="e">
        <v>#N/A</v>
      </c>
      <c r="CX2527" t="e">
        <v>#N/A</v>
      </c>
      <c r="CY2527" t="e">
        <v>#N/A</v>
      </c>
      <c r="CZ2527" t="e">
        <v>#N/A</v>
      </c>
      <c r="DA2527" t="e">
        <v>#N/A</v>
      </c>
      <c r="DB2527" t="e">
        <v>#N/A</v>
      </c>
      <c r="DC2527" t="e">
        <v>#N/A</v>
      </c>
      <c r="DD2527" t="e">
        <v>#N/A</v>
      </c>
      <c r="DE2527" t="e">
        <v>#N/A</v>
      </c>
      <c r="DF2527" t="e">
        <v>#N/A</v>
      </c>
      <c r="DG2527" t="e">
        <v>#N/A</v>
      </c>
      <c r="DH2527" t="e">
        <v>#N/A</v>
      </c>
      <c r="DI2527" t="e">
        <v>#N/A</v>
      </c>
      <c r="DJ2527" t="e">
        <v>#N/A</v>
      </c>
    </row>
    <row r="2528" spans="1:114" x14ac:dyDescent="0.2">
      <c r="A2528" t="s">
        <v>7094</v>
      </c>
      <c r="B2528">
        <v>143709</v>
      </c>
      <c r="C2528">
        <v>143885</v>
      </c>
      <c r="D2528" t="s">
        <v>20</v>
      </c>
      <c r="E2528">
        <v>177</v>
      </c>
      <c r="F2528">
        <v>58</v>
      </c>
      <c r="G2528" t="s">
        <v>22</v>
      </c>
      <c r="H2528" t="s">
        <v>23</v>
      </c>
      <c r="I2528" t="s">
        <v>16</v>
      </c>
      <c r="J2528" t="s">
        <v>17</v>
      </c>
      <c r="K2528" t="s">
        <v>18</v>
      </c>
      <c r="L2528" t="s">
        <v>7779</v>
      </c>
      <c r="M2528" t="s">
        <v>6751</v>
      </c>
      <c r="N2528" t="s">
        <v>7095</v>
      </c>
      <c r="O2528" t="s">
        <v>49</v>
      </c>
      <c r="R2528" s="7"/>
      <c r="S2528" s="7"/>
      <c r="T2528" s="7"/>
      <c r="U2528" s="7"/>
      <c r="V2528" s="7"/>
      <c r="W2528" s="7"/>
      <c r="X2528" s="7"/>
      <c r="Y2528" s="7"/>
      <c r="Z2528" s="7"/>
      <c r="AA2528" s="7"/>
      <c r="AB2528" s="7"/>
      <c r="AC2528" s="7"/>
      <c r="AD2528" s="7"/>
      <c r="AE2528" s="7"/>
      <c r="AF2528" s="7"/>
      <c r="AG2528" s="7"/>
      <c r="AH2528" t="str">
        <f t="shared" si="41"/>
        <v>bad</v>
      </c>
      <c r="AI2528" s="7"/>
      <c r="AJ2528" t="e">
        <v>#N/A</v>
      </c>
      <c r="AK2528" t="e">
        <v>#N/A</v>
      </c>
      <c r="AL2528" t="e">
        <v>#N/A</v>
      </c>
      <c r="AM2528" t="e">
        <v>#N/A</v>
      </c>
      <c r="AN2528" t="e">
        <v>#N/A</v>
      </c>
      <c r="AO2528" t="e">
        <v>#N/A</v>
      </c>
      <c r="AP2528" t="e">
        <v>#N/A</v>
      </c>
      <c r="AQ2528" t="e">
        <v>#N/A</v>
      </c>
      <c r="AR2528" t="e">
        <v>#N/A</v>
      </c>
      <c r="AS2528" t="e">
        <v>#N/A</v>
      </c>
      <c r="AT2528" t="e">
        <v>#N/A</v>
      </c>
      <c r="AU2528" t="e">
        <v>#N/A</v>
      </c>
      <c r="AV2528" t="e">
        <v>#N/A</v>
      </c>
      <c r="AW2528" t="e">
        <v>#N/A</v>
      </c>
      <c r="AX2528" t="e">
        <v>#N/A</v>
      </c>
      <c r="AY2528" t="e">
        <v>#N/A</v>
      </c>
      <c r="AZ2528" t="e">
        <v>#N/A</v>
      </c>
      <c r="BA2528" t="e">
        <v>#N/A</v>
      </c>
      <c r="BB2528" t="e">
        <v>#N/A</v>
      </c>
      <c r="BC2528" t="e">
        <v>#N/A</v>
      </c>
      <c r="BD2528" s="22" t="e">
        <v>#N/A</v>
      </c>
      <c r="BE2528" s="22" t="e">
        <v>#N/A</v>
      </c>
      <c r="BF2528" t="e">
        <v>#N/A</v>
      </c>
      <c r="BG2528" t="e">
        <v>#N/A</v>
      </c>
      <c r="BH2528" t="e">
        <v>#N/A</v>
      </c>
      <c r="BI2528" t="e">
        <v>#N/A</v>
      </c>
      <c r="BJ2528" t="e">
        <v>#N/A</v>
      </c>
      <c r="BK2528" t="e">
        <v>#N/A</v>
      </c>
      <c r="BL2528" t="e">
        <v>#N/A</v>
      </c>
      <c r="BM2528" t="e">
        <v>#N/A</v>
      </c>
      <c r="BN2528" t="e">
        <v>#N/A</v>
      </c>
      <c r="BO2528" t="e">
        <v>#N/A</v>
      </c>
      <c r="BQ2528" t="e">
        <v>#N/A</v>
      </c>
      <c r="BR2528" t="e">
        <v>#N/A</v>
      </c>
      <c r="BS2528" t="e">
        <v>#N/A</v>
      </c>
      <c r="BT2528" t="e">
        <v>#N/A</v>
      </c>
      <c r="BV2528" t="e">
        <v>#N/A</v>
      </c>
      <c r="BW2528" t="e">
        <v>#N/A</v>
      </c>
      <c r="BX2528" t="e">
        <v>#N/A</v>
      </c>
      <c r="BY2528" t="e">
        <v>#N/A</v>
      </c>
      <c r="CB2528" s="27" t="s">
        <v>7094</v>
      </c>
      <c r="CC2528" t="e">
        <v>#N/A</v>
      </c>
      <c r="CD2528" t="e">
        <v>#N/A</v>
      </c>
      <c r="CF2528" t="s">
        <v>49</v>
      </c>
      <c r="CG2528" s="27" t="s">
        <v>27925</v>
      </c>
      <c r="CH2528" s="27" t="s">
        <v>33383</v>
      </c>
      <c r="CI2528" s="27" t="s">
        <v>33394</v>
      </c>
      <c r="CJ2528" s="7"/>
      <c r="CK2528" s="7"/>
      <c r="CL2528" s="7"/>
      <c r="CM2528" s="7"/>
      <c r="CN2528" s="7"/>
      <c r="CO2528" s="7"/>
      <c r="CP2528" s="7"/>
      <c r="CQ2528" s="7"/>
      <c r="CR2528" t="s">
        <v>7095</v>
      </c>
      <c r="CS2528" t="b">
        <v>0</v>
      </c>
      <c r="CT2528">
        <v>2.7000000000000001E-3</v>
      </c>
      <c r="CU2528" t="s">
        <v>33605</v>
      </c>
      <c r="CV2528" t="e">
        <v>#N/A</v>
      </c>
      <c r="CW2528" t="e">
        <v>#N/A</v>
      </c>
      <c r="CX2528" t="e">
        <v>#N/A</v>
      </c>
      <c r="CY2528" t="e">
        <v>#N/A</v>
      </c>
      <c r="CZ2528" t="e">
        <v>#N/A</v>
      </c>
      <c r="DA2528" t="e">
        <v>#N/A</v>
      </c>
      <c r="DB2528" t="e">
        <v>#N/A</v>
      </c>
      <c r="DC2528" t="e">
        <v>#N/A</v>
      </c>
      <c r="DD2528" t="e">
        <v>#N/A</v>
      </c>
      <c r="DE2528" t="e">
        <v>#N/A</v>
      </c>
      <c r="DF2528" t="e">
        <v>#N/A</v>
      </c>
      <c r="DG2528" t="e">
        <v>#N/A</v>
      </c>
      <c r="DH2528" t="e">
        <v>#N/A</v>
      </c>
      <c r="DI2528" t="e">
        <v>#N/A</v>
      </c>
      <c r="DJ2528" t="e">
        <v>#N/A</v>
      </c>
    </row>
    <row r="2529" spans="1:114" x14ac:dyDescent="0.2">
      <c r="A2529" t="s">
        <v>7096</v>
      </c>
      <c r="B2529">
        <v>143861</v>
      </c>
      <c r="C2529">
        <v>143943</v>
      </c>
      <c r="D2529" t="s">
        <v>20</v>
      </c>
      <c r="E2529">
        <v>83</v>
      </c>
      <c r="G2529" t="s">
        <v>138</v>
      </c>
      <c r="I2529" t="s">
        <v>16</v>
      </c>
      <c r="J2529" t="s">
        <v>17</v>
      </c>
      <c r="K2529" t="s">
        <v>18</v>
      </c>
      <c r="L2529" t="s">
        <v>7779</v>
      </c>
      <c r="M2529" t="s">
        <v>6751</v>
      </c>
      <c r="O2529" t="s">
        <v>452</v>
      </c>
      <c r="Q2529" t="s">
        <v>7097</v>
      </c>
      <c r="R2529" s="7"/>
      <c r="S2529" s="7"/>
      <c r="T2529" s="7"/>
      <c r="U2529" s="7"/>
      <c r="V2529" s="7"/>
      <c r="W2529" s="7"/>
      <c r="X2529" s="7"/>
      <c r="Y2529" s="7"/>
      <c r="Z2529" s="7"/>
      <c r="AA2529" s="7"/>
      <c r="AB2529" s="7"/>
      <c r="AC2529" s="7"/>
      <c r="AD2529" s="7"/>
      <c r="AE2529" s="7"/>
      <c r="AF2529" s="7"/>
      <c r="AG2529" s="7"/>
      <c r="AH2529" t="str">
        <f t="shared" si="41"/>
        <v>bad</v>
      </c>
      <c r="AI2529" s="7"/>
      <c r="AJ2529" t="e">
        <v>#N/A</v>
      </c>
      <c r="AK2529" t="e">
        <v>#N/A</v>
      </c>
      <c r="AL2529" t="e">
        <v>#N/A</v>
      </c>
      <c r="AM2529" t="e">
        <v>#N/A</v>
      </c>
      <c r="AN2529" t="e">
        <v>#N/A</v>
      </c>
      <c r="AO2529" t="e">
        <v>#N/A</v>
      </c>
      <c r="AP2529" t="e">
        <v>#N/A</v>
      </c>
      <c r="AQ2529" t="e">
        <v>#N/A</v>
      </c>
      <c r="AR2529" t="e">
        <v>#N/A</v>
      </c>
      <c r="AS2529" t="e">
        <v>#N/A</v>
      </c>
      <c r="AT2529" t="e">
        <v>#N/A</v>
      </c>
      <c r="AU2529" t="e">
        <v>#N/A</v>
      </c>
      <c r="AV2529" t="e">
        <v>#N/A</v>
      </c>
      <c r="AW2529" t="e">
        <v>#N/A</v>
      </c>
      <c r="AX2529" t="e">
        <v>#N/A</v>
      </c>
      <c r="AY2529" t="e">
        <v>#N/A</v>
      </c>
      <c r="AZ2529" t="e">
        <v>#N/A</v>
      </c>
      <c r="BA2529" t="e">
        <v>#N/A</v>
      </c>
      <c r="BB2529" t="e">
        <v>#N/A</v>
      </c>
      <c r="BC2529" t="e">
        <v>#N/A</v>
      </c>
      <c r="BD2529" s="22" t="e">
        <v>#N/A</v>
      </c>
      <c r="BE2529" s="22" t="e">
        <v>#N/A</v>
      </c>
      <c r="BF2529" t="e">
        <v>#N/A</v>
      </c>
      <c r="BG2529" t="e">
        <v>#N/A</v>
      </c>
      <c r="BH2529" t="e">
        <v>#N/A</v>
      </c>
      <c r="BI2529" t="e">
        <v>#N/A</v>
      </c>
      <c r="BJ2529" t="e">
        <v>#N/A</v>
      </c>
      <c r="BK2529" t="e">
        <v>#N/A</v>
      </c>
      <c r="BL2529" t="e">
        <v>#N/A</v>
      </c>
      <c r="BM2529" t="e">
        <v>#N/A</v>
      </c>
      <c r="BN2529" t="e">
        <v>#N/A</v>
      </c>
      <c r="BO2529" t="e">
        <v>#N/A</v>
      </c>
      <c r="BP2529" t="e">
        <v>#N/A</v>
      </c>
      <c r="BQ2529" t="e">
        <v>#N/A</v>
      </c>
      <c r="BR2529" t="e">
        <v>#N/A</v>
      </c>
      <c r="BS2529" t="e">
        <v>#N/A</v>
      </c>
      <c r="BT2529" t="e">
        <v>#N/A</v>
      </c>
      <c r="BV2529" t="e">
        <v>#N/A</v>
      </c>
      <c r="BW2529" t="e">
        <v>#N/A</v>
      </c>
      <c r="BX2529" t="e">
        <v>#N/A</v>
      </c>
      <c r="BY2529" t="e">
        <v>#N/A</v>
      </c>
      <c r="CB2529" t="s">
        <v>452</v>
      </c>
      <c r="CC2529" t="e">
        <v>#N/A</v>
      </c>
      <c r="CD2529" t="e">
        <v>#N/A</v>
      </c>
      <c r="CF2529" t="s">
        <v>452</v>
      </c>
      <c r="CG2529" t="s">
        <v>33500</v>
      </c>
      <c r="CH2529" s="25" t="s">
        <v>138</v>
      </c>
      <c r="CI2529" s="25" t="s">
        <v>138</v>
      </c>
      <c r="CJ2529" s="7"/>
      <c r="CK2529" s="7"/>
      <c r="CL2529" s="7"/>
      <c r="CM2529" s="7"/>
      <c r="CN2529" s="7"/>
      <c r="CO2529" s="7"/>
      <c r="CP2529" s="7"/>
      <c r="CQ2529" s="7"/>
      <c r="CR2529" t="e">
        <v>#N/A</v>
      </c>
      <c r="CS2529" t="e">
        <v>#N/A</v>
      </c>
      <c r="CT2529" t="e">
        <v>#N/A</v>
      </c>
      <c r="CU2529" t="e">
        <v>#N/A</v>
      </c>
      <c r="CV2529" t="e">
        <v>#N/A</v>
      </c>
      <c r="CW2529" t="e">
        <v>#N/A</v>
      </c>
      <c r="CX2529" t="e">
        <v>#N/A</v>
      </c>
      <c r="CY2529" t="e">
        <v>#N/A</v>
      </c>
      <c r="CZ2529" t="e">
        <v>#N/A</v>
      </c>
      <c r="DA2529" t="e">
        <v>#N/A</v>
      </c>
      <c r="DB2529" t="e">
        <v>#N/A</v>
      </c>
      <c r="DC2529" t="e">
        <v>#N/A</v>
      </c>
      <c r="DD2529" t="e">
        <v>#N/A</v>
      </c>
      <c r="DE2529" t="e">
        <v>#N/A</v>
      </c>
      <c r="DF2529" t="e">
        <v>#N/A</v>
      </c>
      <c r="DG2529" t="e">
        <v>#N/A</v>
      </c>
      <c r="DH2529" t="e">
        <v>#N/A</v>
      </c>
      <c r="DI2529" t="e">
        <v>#N/A</v>
      </c>
      <c r="DJ2529" t="e">
        <v>#N/A</v>
      </c>
    </row>
    <row r="2530" spans="1:114" x14ac:dyDescent="0.2">
      <c r="A2530" t="s">
        <v>7098</v>
      </c>
      <c r="B2530">
        <v>144001</v>
      </c>
      <c r="C2530">
        <v>144435</v>
      </c>
      <c r="D2530" t="s">
        <v>20</v>
      </c>
      <c r="E2530">
        <v>435</v>
      </c>
      <c r="F2530">
        <v>144</v>
      </c>
      <c r="G2530" t="s">
        <v>22</v>
      </c>
      <c r="H2530" t="s">
        <v>23</v>
      </c>
      <c r="I2530" t="s">
        <v>16</v>
      </c>
      <c r="J2530" t="s">
        <v>17</v>
      </c>
      <c r="K2530" t="s">
        <v>18</v>
      </c>
      <c r="L2530" t="s">
        <v>7779</v>
      </c>
      <c r="M2530" t="s">
        <v>6751</v>
      </c>
      <c r="N2530" t="s">
        <v>7099</v>
      </c>
      <c r="O2530" t="s">
        <v>7100</v>
      </c>
      <c r="R2530" t="s">
        <v>12322</v>
      </c>
      <c r="S2530">
        <v>759413</v>
      </c>
      <c r="T2530">
        <v>759847</v>
      </c>
      <c r="U2530" t="s">
        <v>26</v>
      </c>
      <c r="V2530">
        <v>435</v>
      </c>
      <c r="W2530">
        <v>144</v>
      </c>
      <c r="X2530" t="s">
        <v>22</v>
      </c>
      <c r="Y2530" t="s">
        <v>23</v>
      </c>
      <c r="Z2530" t="s">
        <v>7792</v>
      </c>
      <c r="AA2530" t="s">
        <v>17</v>
      </c>
      <c r="AB2530" t="s">
        <v>5</v>
      </c>
      <c r="AD2530" t="s">
        <v>7793</v>
      </c>
      <c r="AE2530" t="s">
        <v>12323</v>
      </c>
      <c r="AF2530" t="s">
        <v>7804</v>
      </c>
      <c r="AH2530" t="str">
        <f t="shared" si="41"/>
        <v>CORRECT</v>
      </c>
      <c r="AI2530" s="7"/>
      <c r="AJ2530" t="e">
        <v>#N/A</v>
      </c>
      <c r="AK2530" t="e">
        <v>#N/A</v>
      </c>
      <c r="AL2530" t="e">
        <v>#N/A</v>
      </c>
      <c r="AM2530" t="e">
        <v>#N/A</v>
      </c>
      <c r="AN2530" t="e">
        <v>#N/A</v>
      </c>
      <c r="AO2530" t="e">
        <v>#N/A</v>
      </c>
      <c r="AP2530" t="e">
        <v>#N/A</v>
      </c>
      <c r="AQ2530" t="e">
        <v>#N/A</v>
      </c>
      <c r="AR2530" t="e">
        <v>#N/A</v>
      </c>
      <c r="AS2530" t="e">
        <v>#N/A</v>
      </c>
      <c r="AT2530" t="e">
        <v>#N/A</v>
      </c>
      <c r="AU2530" t="e">
        <v>#N/A</v>
      </c>
      <c r="AV2530" t="e">
        <v>#N/A</v>
      </c>
      <c r="AW2530" t="e">
        <v>#N/A</v>
      </c>
      <c r="AX2530" t="e">
        <v>#N/A</v>
      </c>
      <c r="AY2530" t="e">
        <v>#N/A</v>
      </c>
      <c r="AZ2530" t="e">
        <v>#N/A</v>
      </c>
      <c r="BA2530" t="e">
        <v>#N/A</v>
      </c>
      <c r="BB2530" t="e">
        <v>#N/A</v>
      </c>
      <c r="BC2530" t="e">
        <v>#N/A</v>
      </c>
      <c r="BD2530" s="22" t="s">
        <v>12322</v>
      </c>
      <c r="BE2530" s="22" t="s">
        <v>33435</v>
      </c>
      <c r="BF2530" t="s">
        <v>33441</v>
      </c>
      <c r="BG2530" t="s">
        <v>33442</v>
      </c>
      <c r="BH2530" t="s">
        <v>30333</v>
      </c>
      <c r="BI2530" t="s">
        <v>33442</v>
      </c>
      <c r="BJ2530" t="s">
        <v>33438</v>
      </c>
      <c r="BK2530" t="s">
        <v>33438</v>
      </c>
      <c r="BL2530" t="s">
        <v>33436</v>
      </c>
      <c r="BM2530" t="s">
        <v>33436</v>
      </c>
      <c r="BN2530" t="s">
        <v>33437</v>
      </c>
      <c r="BO2530" t="s">
        <v>33438</v>
      </c>
      <c r="BQ2530" t="s">
        <v>33438</v>
      </c>
      <c r="BR2530" t="s">
        <v>33439</v>
      </c>
      <c r="BS2530" t="s">
        <v>33438</v>
      </c>
      <c r="BT2530" t="s">
        <v>33438</v>
      </c>
      <c r="BV2530" t="e">
        <v>#N/A</v>
      </c>
      <c r="BW2530" t="e">
        <v>#N/A</v>
      </c>
      <c r="BX2530" t="e">
        <v>#N/A</v>
      </c>
      <c r="BY2530" t="s">
        <v>33441</v>
      </c>
      <c r="CB2530" s="30" t="s">
        <v>33599</v>
      </c>
      <c r="CC2530" t="e">
        <v>#N/A</v>
      </c>
      <c r="CD2530" t="e">
        <v>#N/A</v>
      </c>
      <c r="CF2530" t="s">
        <v>7100</v>
      </c>
      <c r="CG2530" s="23" t="s">
        <v>27925</v>
      </c>
      <c r="CH2530" s="23" t="s">
        <v>33383</v>
      </c>
      <c r="CI2530" s="23" t="s">
        <v>33394</v>
      </c>
      <c r="CR2530" t="s">
        <v>7099</v>
      </c>
      <c r="CS2530" t="b">
        <v>0</v>
      </c>
      <c r="CT2530">
        <v>8.0999999999999996E-3</v>
      </c>
      <c r="CU2530" t="s">
        <v>33605</v>
      </c>
      <c r="CV2530" t="s">
        <v>12323</v>
      </c>
      <c r="CW2530" t="s">
        <v>7804</v>
      </c>
      <c r="CX2530" t="b">
        <v>0</v>
      </c>
      <c r="CY2530">
        <v>8.0999999999999996E-3</v>
      </c>
      <c r="CZ2530" t="s">
        <v>33605</v>
      </c>
      <c r="DA2530" t="s">
        <v>33605</v>
      </c>
      <c r="DB2530" t="s">
        <v>33605</v>
      </c>
      <c r="DC2530" t="e">
        <v>#N/A</v>
      </c>
      <c r="DD2530" t="e">
        <v>#N/A</v>
      </c>
      <c r="DE2530" t="e">
        <v>#N/A</v>
      </c>
      <c r="DF2530" t="e">
        <v>#N/A</v>
      </c>
      <c r="DG2530" t="e">
        <v>#N/A</v>
      </c>
      <c r="DH2530" t="e">
        <v>#N/A</v>
      </c>
      <c r="DI2530" t="e">
        <v>#N/A</v>
      </c>
      <c r="DJ2530" t="e">
        <v>#N/A</v>
      </c>
    </row>
    <row r="2531" spans="1:114" x14ac:dyDescent="0.2">
      <c r="A2531" t="s">
        <v>7101</v>
      </c>
      <c r="B2531">
        <v>144594</v>
      </c>
      <c r="C2531">
        <v>144800</v>
      </c>
      <c r="D2531" t="s">
        <v>20</v>
      </c>
      <c r="E2531">
        <v>207</v>
      </c>
      <c r="F2531">
        <v>68</v>
      </c>
      <c r="G2531" t="s">
        <v>22</v>
      </c>
      <c r="H2531" t="s">
        <v>23</v>
      </c>
      <c r="I2531" t="s">
        <v>16</v>
      </c>
      <c r="J2531" t="s">
        <v>17</v>
      </c>
      <c r="K2531" t="s">
        <v>18</v>
      </c>
      <c r="L2531" t="s">
        <v>7779</v>
      </c>
      <c r="M2531" t="s">
        <v>6751</v>
      </c>
      <c r="N2531" t="s">
        <v>7102</v>
      </c>
      <c r="O2531" t="s">
        <v>49</v>
      </c>
      <c r="R2531" s="7"/>
      <c r="S2531" s="7"/>
      <c r="T2531" s="7"/>
      <c r="U2531" s="7"/>
      <c r="V2531" s="7"/>
      <c r="W2531" s="7"/>
      <c r="X2531" s="7"/>
      <c r="Y2531" s="7"/>
      <c r="Z2531" s="7"/>
      <c r="AA2531" s="7"/>
      <c r="AB2531" s="7"/>
      <c r="AC2531" s="7"/>
      <c r="AD2531" s="7"/>
      <c r="AE2531" s="7"/>
      <c r="AF2531" s="7"/>
      <c r="AG2531" s="7"/>
      <c r="AH2531" t="str">
        <f t="shared" si="41"/>
        <v>bad</v>
      </c>
      <c r="AI2531" s="7"/>
      <c r="AJ2531" t="e">
        <v>#N/A</v>
      </c>
      <c r="AK2531" t="e">
        <v>#N/A</v>
      </c>
      <c r="AL2531" t="e">
        <v>#N/A</v>
      </c>
      <c r="AM2531" t="e">
        <v>#N/A</v>
      </c>
      <c r="AN2531" t="e">
        <v>#N/A</v>
      </c>
      <c r="AO2531" t="e">
        <v>#N/A</v>
      </c>
      <c r="AP2531" t="e">
        <v>#N/A</v>
      </c>
      <c r="AQ2531" t="e">
        <v>#N/A</v>
      </c>
      <c r="AR2531" t="e">
        <v>#N/A</v>
      </c>
      <c r="AS2531" t="e">
        <v>#N/A</v>
      </c>
      <c r="AT2531" t="e">
        <v>#N/A</v>
      </c>
      <c r="AU2531" t="e">
        <v>#N/A</v>
      </c>
      <c r="AV2531" t="e">
        <v>#N/A</v>
      </c>
      <c r="AW2531" t="e">
        <v>#N/A</v>
      </c>
      <c r="AX2531" t="e">
        <v>#N/A</v>
      </c>
      <c r="AY2531" t="e">
        <v>#N/A</v>
      </c>
      <c r="AZ2531" t="e">
        <v>#N/A</v>
      </c>
      <c r="BA2531" t="e">
        <v>#N/A</v>
      </c>
      <c r="BB2531" t="e">
        <v>#N/A</v>
      </c>
      <c r="BC2531" t="e">
        <v>#N/A</v>
      </c>
      <c r="BD2531" s="22" t="e">
        <v>#N/A</v>
      </c>
      <c r="BE2531" s="22" t="e">
        <v>#N/A</v>
      </c>
      <c r="BF2531" t="e">
        <v>#N/A</v>
      </c>
      <c r="BG2531" t="e">
        <v>#N/A</v>
      </c>
      <c r="BH2531" t="e">
        <v>#N/A</v>
      </c>
      <c r="BI2531" t="e">
        <v>#N/A</v>
      </c>
      <c r="BJ2531" t="e">
        <v>#N/A</v>
      </c>
      <c r="BK2531" t="e">
        <v>#N/A</v>
      </c>
      <c r="BL2531" t="e">
        <v>#N/A</v>
      </c>
      <c r="BM2531" t="e">
        <v>#N/A</v>
      </c>
      <c r="BN2531" t="e">
        <v>#N/A</v>
      </c>
      <c r="BO2531" t="e">
        <v>#N/A</v>
      </c>
      <c r="BP2531" t="e">
        <v>#N/A</v>
      </c>
      <c r="BQ2531" t="e">
        <v>#N/A</v>
      </c>
      <c r="BR2531" t="e">
        <v>#N/A</v>
      </c>
      <c r="BS2531" t="e">
        <v>#N/A</v>
      </c>
      <c r="BT2531" t="e">
        <v>#N/A</v>
      </c>
      <c r="BV2531" t="e">
        <v>#N/A</v>
      </c>
      <c r="BW2531" t="e">
        <v>#N/A</v>
      </c>
      <c r="BX2531" t="e">
        <v>#N/A</v>
      </c>
      <c r="BY2531" t="e">
        <v>#N/A</v>
      </c>
      <c r="CB2531" s="27" t="s">
        <v>7101</v>
      </c>
      <c r="CC2531" t="e">
        <v>#N/A</v>
      </c>
      <c r="CD2531" t="e">
        <v>#N/A</v>
      </c>
      <c r="CF2531" t="s">
        <v>49</v>
      </c>
      <c r="CG2531" s="27" t="s">
        <v>27925</v>
      </c>
      <c r="CH2531" s="27" t="s">
        <v>33383</v>
      </c>
      <c r="CI2531" s="27" t="s">
        <v>33394</v>
      </c>
      <c r="CJ2531" s="7"/>
      <c r="CK2531" s="7"/>
      <c r="CL2531" s="7"/>
      <c r="CM2531" s="7"/>
      <c r="CN2531" s="7"/>
      <c r="CO2531" s="7"/>
      <c r="CP2531" s="7"/>
      <c r="CQ2531" s="7"/>
      <c r="CR2531" t="s">
        <v>7102</v>
      </c>
      <c r="CS2531" t="b">
        <v>0</v>
      </c>
      <c r="CT2531">
        <v>3.6400000000000002E-2</v>
      </c>
      <c r="CU2531" t="s">
        <v>33605</v>
      </c>
      <c r="CV2531" t="e">
        <v>#N/A</v>
      </c>
      <c r="CW2531" t="e">
        <v>#N/A</v>
      </c>
      <c r="CX2531" t="e">
        <v>#N/A</v>
      </c>
      <c r="CY2531" t="e">
        <v>#N/A</v>
      </c>
      <c r="CZ2531" t="e">
        <v>#N/A</v>
      </c>
      <c r="DA2531" t="e">
        <v>#N/A</v>
      </c>
      <c r="DB2531" t="e">
        <v>#N/A</v>
      </c>
      <c r="DC2531" t="e">
        <v>#N/A</v>
      </c>
      <c r="DD2531" t="e">
        <v>#N/A</v>
      </c>
      <c r="DE2531" t="e">
        <v>#N/A</v>
      </c>
      <c r="DF2531" t="e">
        <v>#N/A</v>
      </c>
      <c r="DG2531" t="e">
        <v>#N/A</v>
      </c>
      <c r="DH2531" t="e">
        <v>#N/A</v>
      </c>
      <c r="DI2531" t="e">
        <v>#N/A</v>
      </c>
      <c r="DJ2531" t="e">
        <v>#N/A</v>
      </c>
    </row>
    <row r="2532" spans="1:114" x14ac:dyDescent="0.2">
      <c r="A2532" t="s">
        <v>7103</v>
      </c>
      <c r="B2532">
        <v>144811</v>
      </c>
      <c r="C2532">
        <v>145458</v>
      </c>
      <c r="D2532" t="s">
        <v>20</v>
      </c>
      <c r="E2532">
        <v>648</v>
      </c>
      <c r="F2532">
        <v>215</v>
      </c>
      <c r="G2532" t="s">
        <v>22</v>
      </c>
      <c r="H2532" t="s">
        <v>23</v>
      </c>
      <c r="I2532" t="s">
        <v>16</v>
      </c>
      <c r="J2532" t="s">
        <v>17</v>
      </c>
      <c r="K2532" t="s">
        <v>18</v>
      </c>
      <c r="L2532" t="s">
        <v>7779</v>
      </c>
      <c r="M2532" t="s">
        <v>6751</v>
      </c>
      <c r="N2532" t="s">
        <v>7104</v>
      </c>
      <c r="O2532" t="s">
        <v>7105</v>
      </c>
      <c r="R2532" t="s">
        <v>12324</v>
      </c>
      <c r="S2532">
        <v>758390</v>
      </c>
      <c r="T2532">
        <v>759037</v>
      </c>
      <c r="U2532" t="s">
        <v>26</v>
      </c>
      <c r="V2532">
        <v>648</v>
      </c>
      <c r="W2532">
        <v>215</v>
      </c>
      <c r="X2532" t="s">
        <v>22</v>
      </c>
      <c r="Y2532" t="s">
        <v>23</v>
      </c>
      <c r="Z2532" t="s">
        <v>7792</v>
      </c>
      <c r="AA2532" t="s">
        <v>17</v>
      </c>
      <c r="AB2532" t="s">
        <v>5</v>
      </c>
      <c r="AD2532" t="s">
        <v>7793</v>
      </c>
      <c r="AE2532" t="s">
        <v>12325</v>
      </c>
      <c r="AF2532" t="s">
        <v>12326</v>
      </c>
      <c r="AH2532" t="str">
        <f t="shared" si="41"/>
        <v>CORRECT</v>
      </c>
      <c r="AI2532" t="s">
        <v>16672</v>
      </c>
      <c r="AJ2532" t="s">
        <v>22262</v>
      </c>
      <c r="AK2532" t="s">
        <v>24262</v>
      </c>
      <c r="AL2532" t="s">
        <v>24876</v>
      </c>
      <c r="AM2532" t="s">
        <v>27725</v>
      </c>
      <c r="AN2532" t="s">
        <v>27920</v>
      </c>
      <c r="AO2532" t="s">
        <v>27925</v>
      </c>
      <c r="AP2532" t="s">
        <v>29590</v>
      </c>
      <c r="AQ2532" t="s">
        <v>20</v>
      </c>
      <c r="AR2532" t="s">
        <v>20</v>
      </c>
      <c r="AS2532" t="s">
        <v>20</v>
      </c>
      <c r="AT2532" t="s">
        <v>32939</v>
      </c>
      <c r="AU2532" t="s">
        <v>20</v>
      </c>
      <c r="AV2532" t="s">
        <v>20</v>
      </c>
      <c r="AW2532" t="s">
        <v>20</v>
      </c>
      <c r="AX2532" t="s">
        <v>20</v>
      </c>
      <c r="AY2532" t="s">
        <v>18752</v>
      </c>
      <c r="AZ2532" t="s">
        <v>20</v>
      </c>
      <c r="BA2532" t="s">
        <v>20</v>
      </c>
      <c r="BB2532" t="s">
        <v>20</v>
      </c>
      <c r="BC2532" t="s">
        <v>20</v>
      </c>
      <c r="BD2532" s="22" t="s">
        <v>12324</v>
      </c>
      <c r="BE2532" s="22" t="s">
        <v>33435</v>
      </c>
      <c r="BF2532" t="s">
        <v>33441</v>
      </c>
      <c r="BG2532" t="s">
        <v>33442</v>
      </c>
      <c r="BH2532" t="s">
        <v>30333</v>
      </c>
      <c r="BI2532" t="s">
        <v>33442</v>
      </c>
      <c r="BJ2532" t="s">
        <v>33438</v>
      </c>
      <c r="BK2532" t="s">
        <v>33438</v>
      </c>
      <c r="BL2532" t="s">
        <v>33438</v>
      </c>
      <c r="BM2532" t="s">
        <v>33436</v>
      </c>
      <c r="BN2532" t="s">
        <v>33453</v>
      </c>
      <c r="BO2532" t="s">
        <v>33438</v>
      </c>
      <c r="BQ2532" t="s">
        <v>33438</v>
      </c>
      <c r="BR2532" t="s">
        <v>33439</v>
      </c>
      <c r="BS2532" t="s">
        <v>33438</v>
      </c>
      <c r="BT2532" t="s">
        <v>33438</v>
      </c>
      <c r="BV2532" t="s">
        <v>20</v>
      </c>
      <c r="BW2532" t="s">
        <v>29590</v>
      </c>
      <c r="BX2532" t="s">
        <v>27925</v>
      </c>
      <c r="BY2532" t="s">
        <v>33441</v>
      </c>
      <c r="CB2532" t="s">
        <v>7103</v>
      </c>
      <c r="CC2532" t="s">
        <v>20</v>
      </c>
      <c r="CD2532" t="s">
        <v>20</v>
      </c>
      <c r="CF2532" t="s">
        <v>7105</v>
      </c>
      <c r="CG2532" t="s">
        <v>27925</v>
      </c>
      <c r="CH2532" t="s">
        <v>33383</v>
      </c>
      <c r="CI2532" t="s">
        <v>33394</v>
      </c>
      <c r="CR2532" t="s">
        <v>7104</v>
      </c>
      <c r="CS2532" t="b">
        <v>0</v>
      </c>
      <c r="CT2532">
        <v>4.4999999999999998E-2</v>
      </c>
      <c r="CU2532" t="s">
        <v>33605</v>
      </c>
      <c r="CV2532" t="s">
        <v>12325</v>
      </c>
      <c r="CW2532" t="s">
        <v>12326</v>
      </c>
      <c r="CX2532" t="b">
        <v>0</v>
      </c>
      <c r="CY2532">
        <v>4.4999999999999998E-2</v>
      </c>
      <c r="CZ2532" t="s">
        <v>33605</v>
      </c>
      <c r="DA2532" t="s">
        <v>33605</v>
      </c>
      <c r="DB2532" t="s">
        <v>33605</v>
      </c>
      <c r="DC2532" t="e">
        <v>#N/A</v>
      </c>
      <c r="DD2532" t="e">
        <v>#N/A</v>
      </c>
      <c r="DE2532" t="e">
        <v>#N/A</v>
      </c>
      <c r="DF2532" t="e">
        <v>#N/A</v>
      </c>
      <c r="DG2532" t="e">
        <v>#N/A</v>
      </c>
      <c r="DH2532" t="e">
        <v>#N/A</v>
      </c>
      <c r="DI2532" t="e">
        <v>#N/A</v>
      </c>
      <c r="DJ2532" t="e">
        <v>#N/A</v>
      </c>
    </row>
    <row r="2533" spans="1:114" x14ac:dyDescent="0.2">
      <c r="A2533" t="s">
        <v>7106</v>
      </c>
      <c r="B2533">
        <v>145521</v>
      </c>
      <c r="C2533">
        <v>145799</v>
      </c>
      <c r="D2533" t="s">
        <v>20</v>
      </c>
      <c r="E2533">
        <v>279</v>
      </c>
      <c r="F2533">
        <v>92</v>
      </c>
      <c r="G2533" t="s">
        <v>22</v>
      </c>
      <c r="H2533" t="s">
        <v>23</v>
      </c>
      <c r="I2533" t="s">
        <v>16</v>
      </c>
      <c r="J2533" t="s">
        <v>17</v>
      </c>
      <c r="K2533" t="s">
        <v>18</v>
      </c>
      <c r="L2533" t="s">
        <v>7779</v>
      </c>
      <c r="M2533" t="s">
        <v>6751</v>
      </c>
      <c r="N2533" t="s">
        <v>7107</v>
      </c>
      <c r="O2533" t="s">
        <v>49</v>
      </c>
      <c r="R2533" t="s">
        <v>12327</v>
      </c>
      <c r="S2533">
        <v>757839</v>
      </c>
      <c r="T2533">
        <v>758327</v>
      </c>
      <c r="U2533" t="s">
        <v>26</v>
      </c>
      <c r="V2533">
        <v>489</v>
      </c>
      <c r="W2533">
        <v>162</v>
      </c>
      <c r="X2533" t="s">
        <v>22</v>
      </c>
      <c r="Y2533" t="s">
        <v>23</v>
      </c>
      <c r="Z2533" t="s">
        <v>7792</v>
      </c>
      <c r="AA2533" t="s">
        <v>17</v>
      </c>
      <c r="AB2533" t="s">
        <v>5</v>
      </c>
      <c r="AD2533" t="s">
        <v>7793</v>
      </c>
      <c r="AE2533" t="s">
        <v>12328</v>
      </c>
      <c r="AF2533" t="s">
        <v>49</v>
      </c>
      <c r="AH2533" t="str">
        <f t="shared" si="41"/>
        <v>bad</v>
      </c>
      <c r="AI2533" s="7"/>
      <c r="AJ2533" t="e">
        <v>#N/A</v>
      </c>
      <c r="AK2533" t="e">
        <v>#N/A</v>
      </c>
      <c r="AL2533" t="e">
        <v>#N/A</v>
      </c>
      <c r="AM2533" t="e">
        <v>#N/A</v>
      </c>
      <c r="AN2533" t="e">
        <v>#N/A</v>
      </c>
      <c r="AO2533" t="e">
        <v>#N/A</v>
      </c>
      <c r="AP2533" t="e">
        <v>#N/A</v>
      </c>
      <c r="AQ2533" t="e">
        <v>#N/A</v>
      </c>
      <c r="AR2533" t="e">
        <v>#N/A</v>
      </c>
      <c r="AS2533" t="e">
        <v>#N/A</v>
      </c>
      <c r="AT2533" t="e">
        <v>#N/A</v>
      </c>
      <c r="AU2533" t="e">
        <v>#N/A</v>
      </c>
      <c r="AV2533" t="e">
        <v>#N/A</v>
      </c>
      <c r="AW2533" t="e">
        <v>#N/A</v>
      </c>
      <c r="AX2533" t="e">
        <v>#N/A</v>
      </c>
      <c r="AY2533" t="e">
        <v>#N/A</v>
      </c>
      <c r="AZ2533" t="e">
        <v>#N/A</v>
      </c>
      <c r="BA2533" t="e">
        <v>#N/A</v>
      </c>
      <c r="BB2533" t="e">
        <v>#N/A</v>
      </c>
      <c r="BC2533" t="e">
        <v>#N/A</v>
      </c>
      <c r="BD2533" s="22" t="s">
        <v>12327</v>
      </c>
      <c r="BE2533" s="22" t="s">
        <v>33435</v>
      </c>
      <c r="BF2533" t="s">
        <v>33441</v>
      </c>
      <c r="BG2533" t="s">
        <v>33442</v>
      </c>
      <c r="BH2533" t="s">
        <v>30333</v>
      </c>
      <c r="BI2533" t="s">
        <v>33442</v>
      </c>
      <c r="BJ2533" t="s">
        <v>33436</v>
      </c>
      <c r="BK2533" t="s">
        <v>33436</v>
      </c>
      <c r="BL2533" t="s">
        <v>33436</v>
      </c>
      <c r="BM2533" t="s">
        <v>33436</v>
      </c>
      <c r="BN2533" t="s">
        <v>33437</v>
      </c>
      <c r="BO2533" t="s">
        <v>33438</v>
      </c>
      <c r="BP2533" t="s">
        <v>33438</v>
      </c>
      <c r="BQ2533" t="s">
        <v>33438</v>
      </c>
      <c r="BR2533" t="s">
        <v>33439</v>
      </c>
      <c r="BS2533" t="s">
        <v>33438</v>
      </c>
      <c r="BT2533" t="s">
        <v>33438</v>
      </c>
      <c r="BV2533" t="e">
        <v>#N/A</v>
      </c>
      <c r="BW2533" t="e">
        <v>#N/A</v>
      </c>
      <c r="BX2533" t="e">
        <v>#N/A</v>
      </c>
      <c r="BY2533" t="s">
        <v>33441</v>
      </c>
      <c r="CB2533" s="27" t="s">
        <v>7106</v>
      </c>
      <c r="CC2533" t="e">
        <v>#N/A</v>
      </c>
      <c r="CD2533" t="e">
        <v>#N/A</v>
      </c>
      <c r="CF2533" t="s">
        <v>49</v>
      </c>
      <c r="CG2533" t="s">
        <v>27925</v>
      </c>
      <c r="CH2533" t="s">
        <v>33383</v>
      </c>
      <c r="CI2533" t="s">
        <v>33394</v>
      </c>
      <c r="CR2533" t="s">
        <v>7107</v>
      </c>
      <c r="CS2533" t="b">
        <v>0</v>
      </c>
      <c r="CT2533">
        <v>5.3E-3</v>
      </c>
      <c r="CU2533" t="s">
        <v>33605</v>
      </c>
      <c r="CV2533" t="s">
        <v>12328</v>
      </c>
      <c r="CW2533" t="s">
        <v>33824</v>
      </c>
      <c r="CX2533" t="b">
        <v>0</v>
      </c>
      <c r="CY2533">
        <v>5.7000000000000002E-3</v>
      </c>
      <c r="CZ2533" t="s">
        <v>33605</v>
      </c>
      <c r="DA2533" t="s">
        <v>33605</v>
      </c>
      <c r="DB2533" t="s">
        <v>33606</v>
      </c>
      <c r="DC2533" t="e">
        <v>#N/A</v>
      </c>
      <c r="DD2533" t="e">
        <v>#N/A</v>
      </c>
      <c r="DE2533" t="e">
        <v>#N/A</v>
      </c>
      <c r="DF2533" t="e">
        <v>#N/A</v>
      </c>
      <c r="DG2533" t="e">
        <v>#N/A</v>
      </c>
      <c r="DH2533" t="e">
        <v>#N/A</v>
      </c>
      <c r="DI2533" t="e">
        <v>#N/A</v>
      </c>
      <c r="DJ2533" t="e">
        <v>#N/A</v>
      </c>
    </row>
    <row r="2534" spans="1:114" x14ac:dyDescent="0.2">
      <c r="A2534" t="s">
        <v>7108</v>
      </c>
      <c r="B2534">
        <v>145943</v>
      </c>
      <c r="C2534">
        <v>146161</v>
      </c>
      <c r="D2534" t="s">
        <v>26</v>
      </c>
      <c r="E2534">
        <v>219</v>
      </c>
      <c r="F2534">
        <v>72</v>
      </c>
      <c r="G2534" t="s">
        <v>22</v>
      </c>
      <c r="H2534" t="s">
        <v>23</v>
      </c>
      <c r="I2534" t="s">
        <v>16</v>
      </c>
      <c r="J2534" t="s">
        <v>17</v>
      </c>
      <c r="K2534" t="s">
        <v>18</v>
      </c>
      <c r="L2534" t="s">
        <v>7779</v>
      </c>
      <c r="M2534" t="s">
        <v>6751</v>
      </c>
      <c r="N2534" t="s">
        <v>7109</v>
      </c>
      <c r="O2534" t="s">
        <v>1928</v>
      </c>
      <c r="R2534" s="7"/>
      <c r="S2534" s="7"/>
      <c r="T2534" s="7"/>
      <c r="U2534" s="7"/>
      <c r="V2534" s="7"/>
      <c r="W2534" s="7"/>
      <c r="X2534" s="7"/>
      <c r="Y2534" s="7"/>
      <c r="Z2534" s="7"/>
      <c r="AA2534" s="7"/>
      <c r="AB2534" s="7"/>
      <c r="AC2534" s="7"/>
      <c r="AD2534" s="7"/>
      <c r="AE2534" s="7"/>
      <c r="AF2534" s="7"/>
      <c r="AG2534" s="7"/>
      <c r="AH2534" t="str">
        <f t="shared" si="41"/>
        <v>bad</v>
      </c>
      <c r="AI2534" t="s">
        <v>16673</v>
      </c>
      <c r="AJ2534" t="s">
        <v>22263</v>
      </c>
      <c r="AK2534" t="s">
        <v>24263</v>
      </c>
      <c r="AL2534" t="s">
        <v>25463</v>
      </c>
      <c r="AM2534" t="s">
        <v>27726</v>
      </c>
      <c r="AN2534" t="s">
        <v>27920</v>
      </c>
      <c r="AO2534" t="s">
        <v>27932</v>
      </c>
      <c r="AP2534" t="s">
        <v>29591</v>
      </c>
      <c r="AQ2534" t="s">
        <v>20</v>
      </c>
      <c r="AR2534" t="s">
        <v>20</v>
      </c>
      <c r="AS2534" t="s">
        <v>20</v>
      </c>
      <c r="AT2534" t="s">
        <v>32940</v>
      </c>
      <c r="AU2534" t="s">
        <v>20</v>
      </c>
      <c r="AV2534" t="s">
        <v>20</v>
      </c>
      <c r="AW2534" t="s">
        <v>20</v>
      </c>
      <c r="AX2534" t="s">
        <v>20</v>
      </c>
      <c r="AY2534" t="s">
        <v>18815</v>
      </c>
      <c r="AZ2534" t="s">
        <v>20</v>
      </c>
      <c r="BA2534" t="s">
        <v>20</v>
      </c>
      <c r="BB2534" t="s">
        <v>20</v>
      </c>
      <c r="BC2534" t="s">
        <v>18424</v>
      </c>
      <c r="BD2534" s="22" t="e">
        <v>#N/A</v>
      </c>
      <c r="BE2534" s="22" t="e">
        <v>#N/A</v>
      </c>
      <c r="BF2534" t="e">
        <v>#N/A</v>
      </c>
      <c r="BG2534" t="e">
        <v>#N/A</v>
      </c>
      <c r="BH2534" t="e">
        <v>#N/A</v>
      </c>
      <c r="BI2534" t="e">
        <v>#N/A</v>
      </c>
      <c r="BJ2534" t="e">
        <v>#N/A</v>
      </c>
      <c r="BK2534" t="e">
        <v>#N/A</v>
      </c>
      <c r="BL2534" t="e">
        <v>#N/A</v>
      </c>
      <c r="BM2534" t="e">
        <v>#N/A</v>
      </c>
      <c r="BN2534" t="e">
        <v>#N/A</v>
      </c>
      <c r="BO2534" t="e">
        <v>#N/A</v>
      </c>
      <c r="BQ2534" t="e">
        <v>#N/A</v>
      </c>
      <c r="BR2534" t="e">
        <v>#N/A</v>
      </c>
      <c r="BS2534" t="e">
        <v>#N/A</v>
      </c>
      <c r="BT2534" t="e">
        <v>#N/A</v>
      </c>
      <c r="BV2534" t="s">
        <v>20</v>
      </c>
      <c r="BW2534" t="s">
        <v>29591</v>
      </c>
      <c r="BX2534" t="s">
        <v>27932</v>
      </c>
      <c r="BY2534" t="e">
        <v>#N/A</v>
      </c>
      <c r="CB2534" t="s">
        <v>18424</v>
      </c>
      <c r="CC2534" t="s">
        <v>18424</v>
      </c>
      <c r="CD2534" t="s">
        <v>18424</v>
      </c>
      <c r="CF2534" t="s">
        <v>1928</v>
      </c>
      <c r="CG2534" t="s">
        <v>27932</v>
      </c>
      <c r="CH2534" t="s">
        <v>33381</v>
      </c>
      <c r="CI2534" t="s">
        <v>33386</v>
      </c>
      <c r="CJ2534" s="7"/>
      <c r="CK2534" s="7"/>
      <c r="CL2534" s="7"/>
      <c r="CM2534" s="7"/>
      <c r="CN2534" s="7"/>
      <c r="CO2534" s="7"/>
      <c r="CP2534" s="7"/>
      <c r="CQ2534" s="7"/>
      <c r="CR2534" t="s">
        <v>7109</v>
      </c>
      <c r="CS2534" t="b">
        <v>1</v>
      </c>
      <c r="CT2534">
        <v>0.78549999999999998</v>
      </c>
      <c r="CU2534" t="s">
        <v>33605</v>
      </c>
      <c r="CV2534" t="e">
        <v>#N/A</v>
      </c>
      <c r="CW2534" t="e">
        <v>#N/A</v>
      </c>
      <c r="CX2534" s="19" t="b">
        <v>1</v>
      </c>
      <c r="CY2534" t="e">
        <v>#N/A</v>
      </c>
      <c r="CZ2534" t="e">
        <v>#N/A</v>
      </c>
      <c r="DA2534" t="s">
        <v>33605</v>
      </c>
      <c r="DB2534" t="e">
        <v>#N/A</v>
      </c>
      <c r="DC2534" t="e">
        <v>#N/A</v>
      </c>
      <c r="DD2534" t="e">
        <v>#N/A</v>
      </c>
      <c r="DE2534" t="e">
        <v>#N/A</v>
      </c>
      <c r="DF2534" t="e">
        <v>#N/A</v>
      </c>
      <c r="DG2534" t="e">
        <v>#N/A</v>
      </c>
      <c r="DH2534" t="e">
        <v>#N/A</v>
      </c>
      <c r="DI2534" t="e">
        <v>#N/A</v>
      </c>
      <c r="DJ2534" t="e">
        <v>#N/A</v>
      </c>
    </row>
    <row r="2535" spans="1:114" x14ac:dyDescent="0.2">
      <c r="A2535" s="8" t="s">
        <v>7110</v>
      </c>
      <c r="B2535" s="8">
        <v>146283</v>
      </c>
      <c r="C2535" s="8">
        <v>146492</v>
      </c>
      <c r="D2535" s="8" t="s">
        <v>26</v>
      </c>
      <c r="E2535" s="8">
        <v>210</v>
      </c>
      <c r="F2535" s="8">
        <v>69</v>
      </c>
      <c r="G2535" s="8" t="s">
        <v>22</v>
      </c>
      <c r="H2535" s="8" t="s">
        <v>23</v>
      </c>
      <c r="I2535" s="8" t="s">
        <v>16</v>
      </c>
      <c r="J2535" s="8" t="s">
        <v>17</v>
      </c>
      <c r="K2535" s="8" t="s">
        <v>18</v>
      </c>
      <c r="L2535" s="8" t="s">
        <v>7779</v>
      </c>
      <c r="M2535" s="8" t="s">
        <v>6751</v>
      </c>
      <c r="N2535" s="8" t="s">
        <v>7111</v>
      </c>
      <c r="O2535" s="8" t="s">
        <v>1928</v>
      </c>
      <c r="Q2535" s="8"/>
      <c r="R2535" s="8" t="s">
        <v>12329</v>
      </c>
      <c r="S2535" s="8">
        <v>757356</v>
      </c>
      <c r="T2535" s="8">
        <v>757595</v>
      </c>
      <c r="U2535" s="8" t="s">
        <v>20</v>
      </c>
      <c r="V2535" s="8">
        <v>240</v>
      </c>
      <c r="W2535" s="8">
        <v>79</v>
      </c>
      <c r="X2535" s="8" t="s">
        <v>22</v>
      </c>
      <c r="Y2535" s="8" t="s">
        <v>23</v>
      </c>
      <c r="Z2535" s="8" t="s">
        <v>7792</v>
      </c>
      <c r="AA2535" s="8" t="s">
        <v>17</v>
      </c>
      <c r="AB2535" s="8" t="s">
        <v>5</v>
      </c>
      <c r="AC2535" s="8"/>
      <c r="AD2535" s="8" t="s">
        <v>7793</v>
      </c>
      <c r="AE2535" s="8" t="s">
        <v>12330</v>
      </c>
      <c r="AF2535" s="8" t="s">
        <v>9499</v>
      </c>
      <c r="AG2535" s="8"/>
      <c r="AH2535" t="str">
        <f t="shared" si="41"/>
        <v>bad</v>
      </c>
      <c r="AI2535" t="s">
        <v>16674</v>
      </c>
      <c r="AJ2535" t="s">
        <v>22264</v>
      </c>
      <c r="AK2535" t="s">
        <v>24264</v>
      </c>
      <c r="AL2535" t="s">
        <v>25069</v>
      </c>
      <c r="AM2535" t="s">
        <v>27726</v>
      </c>
      <c r="AN2535" t="s">
        <v>27920</v>
      </c>
      <c r="AO2535" t="s">
        <v>27932</v>
      </c>
      <c r="AP2535" t="s">
        <v>29591</v>
      </c>
      <c r="AQ2535" t="s">
        <v>20</v>
      </c>
      <c r="AR2535" t="s">
        <v>20</v>
      </c>
      <c r="AS2535" t="s">
        <v>20</v>
      </c>
      <c r="AT2535" t="s">
        <v>32940</v>
      </c>
      <c r="AU2535" t="s">
        <v>20</v>
      </c>
      <c r="AV2535" t="s">
        <v>20</v>
      </c>
      <c r="AW2535" t="s">
        <v>20</v>
      </c>
      <c r="AX2535" t="s">
        <v>20</v>
      </c>
      <c r="AY2535" t="s">
        <v>18815</v>
      </c>
      <c r="AZ2535" t="s">
        <v>20</v>
      </c>
      <c r="BA2535" t="s">
        <v>20</v>
      </c>
      <c r="BB2535" t="s">
        <v>20</v>
      </c>
      <c r="BC2535" t="s">
        <v>18424</v>
      </c>
      <c r="BD2535" s="22" t="s">
        <v>12329</v>
      </c>
      <c r="BE2535" s="22" t="s">
        <v>33435</v>
      </c>
      <c r="BF2535" t="s">
        <v>33441</v>
      </c>
      <c r="BG2535" t="s">
        <v>33442</v>
      </c>
      <c r="BH2535" t="s">
        <v>27932</v>
      </c>
      <c r="BI2535" t="s">
        <v>33386</v>
      </c>
      <c r="BJ2535" t="s">
        <v>33438</v>
      </c>
      <c r="BK2535" t="s">
        <v>33438</v>
      </c>
      <c r="BL2535" t="s">
        <v>33438</v>
      </c>
      <c r="BM2535" t="s">
        <v>33436</v>
      </c>
      <c r="BN2535" t="s">
        <v>33448</v>
      </c>
      <c r="BO2535" t="s">
        <v>33438</v>
      </c>
      <c r="BP2535" t="s">
        <v>33438</v>
      </c>
      <c r="BQ2535" t="s">
        <v>33438</v>
      </c>
      <c r="BR2535" t="s">
        <v>33439</v>
      </c>
      <c r="BS2535" t="s">
        <v>33438</v>
      </c>
      <c r="BT2535" t="s">
        <v>33438</v>
      </c>
      <c r="BV2535" t="s">
        <v>20</v>
      </c>
      <c r="BW2535" t="s">
        <v>29591</v>
      </c>
      <c r="BX2535" t="s">
        <v>27932</v>
      </c>
      <c r="BY2535" t="s">
        <v>33441</v>
      </c>
      <c r="CB2535" t="s">
        <v>18424</v>
      </c>
      <c r="CC2535" t="s">
        <v>18424</v>
      </c>
      <c r="CD2535" t="s">
        <v>18424</v>
      </c>
      <c r="CF2535" s="8" t="s">
        <v>1928</v>
      </c>
      <c r="CG2535" t="s">
        <v>27932</v>
      </c>
      <c r="CH2535" t="s">
        <v>33381</v>
      </c>
      <c r="CI2535" t="s">
        <v>33386</v>
      </c>
      <c r="CJ2535" s="8" t="s">
        <v>12329</v>
      </c>
      <c r="CK2535" s="8">
        <v>757356</v>
      </c>
      <c r="CL2535" s="8">
        <v>757595</v>
      </c>
      <c r="CM2535" s="8"/>
      <c r="CN2535" s="8" t="s">
        <v>1695</v>
      </c>
      <c r="CO2535" s="8" t="s">
        <v>8101</v>
      </c>
      <c r="CP2535" s="8" t="s">
        <v>8473</v>
      </c>
      <c r="CQ2535" s="8" t="s">
        <v>8474</v>
      </c>
      <c r="CR2535" t="s">
        <v>7111</v>
      </c>
      <c r="CS2535" t="b">
        <v>1</v>
      </c>
      <c r="CT2535">
        <v>0.65390000000000004</v>
      </c>
      <c r="CU2535" t="s">
        <v>33605</v>
      </c>
      <c r="CV2535" t="s">
        <v>12330</v>
      </c>
      <c r="CW2535" t="s">
        <v>9499</v>
      </c>
      <c r="CX2535" t="b">
        <v>1</v>
      </c>
      <c r="CY2535">
        <v>0.88149999999999995</v>
      </c>
      <c r="CZ2535" t="s">
        <v>33605</v>
      </c>
      <c r="DA2535" t="s">
        <v>33605</v>
      </c>
      <c r="DB2535" t="s">
        <v>33606</v>
      </c>
      <c r="DC2535" t="e">
        <v>#N/A</v>
      </c>
      <c r="DD2535" t="e">
        <v>#N/A</v>
      </c>
      <c r="DE2535" t="e">
        <v>#N/A</v>
      </c>
      <c r="DF2535" t="e">
        <v>#N/A</v>
      </c>
      <c r="DG2535" t="e">
        <v>#N/A</v>
      </c>
      <c r="DH2535" t="e">
        <v>#N/A</v>
      </c>
      <c r="DI2535" t="e">
        <v>#N/A</v>
      </c>
      <c r="DJ2535" t="e">
        <v>#N/A</v>
      </c>
    </row>
    <row r="2536" spans="1:114" x14ac:dyDescent="0.2">
      <c r="A2536" s="8" t="s">
        <v>7112</v>
      </c>
      <c r="B2536" s="8">
        <v>146461</v>
      </c>
      <c r="C2536" s="8">
        <v>146859</v>
      </c>
      <c r="D2536" s="8" t="s">
        <v>26</v>
      </c>
      <c r="E2536" s="8">
        <v>399</v>
      </c>
      <c r="F2536" s="8">
        <v>132</v>
      </c>
      <c r="G2536" s="8" t="s">
        <v>22</v>
      </c>
      <c r="H2536" s="8" t="s">
        <v>23</v>
      </c>
      <c r="I2536" s="8" t="s">
        <v>16</v>
      </c>
      <c r="J2536" s="8" t="s">
        <v>17</v>
      </c>
      <c r="K2536" s="8" t="s">
        <v>18</v>
      </c>
      <c r="L2536" s="8" t="s">
        <v>7779</v>
      </c>
      <c r="M2536" s="8" t="s">
        <v>6751</v>
      </c>
      <c r="N2536" s="8" t="s">
        <v>7113</v>
      </c>
      <c r="O2536" s="8" t="s">
        <v>2042</v>
      </c>
      <c r="Q2536" s="8"/>
      <c r="R2536" s="8" t="s">
        <v>12331</v>
      </c>
      <c r="S2536" s="8">
        <v>756989</v>
      </c>
      <c r="T2536" s="8">
        <v>757318</v>
      </c>
      <c r="U2536" s="8" t="s">
        <v>20</v>
      </c>
      <c r="V2536" s="8">
        <v>330</v>
      </c>
      <c r="W2536" s="8">
        <v>109</v>
      </c>
      <c r="X2536" s="8" t="s">
        <v>22</v>
      </c>
      <c r="Y2536" s="8" t="s">
        <v>23</v>
      </c>
      <c r="Z2536" s="8" t="s">
        <v>7792</v>
      </c>
      <c r="AA2536" s="8" t="s">
        <v>17</v>
      </c>
      <c r="AB2536" s="8" t="s">
        <v>5</v>
      </c>
      <c r="AC2536" s="8"/>
      <c r="AD2536" s="8" t="s">
        <v>7793</v>
      </c>
      <c r="AE2536" s="8" t="s">
        <v>12332</v>
      </c>
      <c r="AF2536" s="8" t="s">
        <v>9499</v>
      </c>
      <c r="AG2536" s="8"/>
      <c r="AH2536" t="str">
        <f t="shared" si="41"/>
        <v>bad</v>
      </c>
      <c r="AI2536" t="s">
        <v>16675</v>
      </c>
      <c r="AJ2536" t="s">
        <v>22265</v>
      </c>
      <c r="AK2536" t="s">
        <v>24265</v>
      </c>
      <c r="AL2536" t="s">
        <v>24881</v>
      </c>
      <c r="AM2536" t="s">
        <v>27727</v>
      </c>
      <c r="AN2536" t="s">
        <v>27920</v>
      </c>
      <c r="AO2536" t="s">
        <v>27932</v>
      </c>
      <c r="AP2536" t="s">
        <v>28985</v>
      </c>
      <c r="AQ2536" t="s">
        <v>20</v>
      </c>
      <c r="AR2536" t="s">
        <v>20</v>
      </c>
      <c r="AS2536" t="s">
        <v>20</v>
      </c>
      <c r="AT2536" t="s">
        <v>20</v>
      </c>
      <c r="AU2536" t="s">
        <v>20</v>
      </c>
      <c r="AV2536" t="s">
        <v>20</v>
      </c>
      <c r="AW2536" t="s">
        <v>20</v>
      </c>
      <c r="AX2536" t="s">
        <v>20</v>
      </c>
      <c r="AY2536" t="s">
        <v>20</v>
      </c>
      <c r="AZ2536" t="s">
        <v>20</v>
      </c>
      <c r="BA2536" t="s">
        <v>20</v>
      </c>
      <c r="BB2536" t="s">
        <v>20</v>
      </c>
      <c r="BC2536" t="s">
        <v>18425</v>
      </c>
      <c r="BD2536" s="22" t="s">
        <v>12331</v>
      </c>
      <c r="BE2536" s="22" t="s">
        <v>33435</v>
      </c>
      <c r="BF2536" t="s">
        <v>33441</v>
      </c>
      <c r="BG2536" t="s">
        <v>33442</v>
      </c>
      <c r="BH2536" t="s">
        <v>27932</v>
      </c>
      <c r="BI2536" t="s">
        <v>33386</v>
      </c>
      <c r="BJ2536" t="s">
        <v>33438</v>
      </c>
      <c r="BK2536" t="s">
        <v>33438</v>
      </c>
      <c r="BL2536" t="s">
        <v>33438</v>
      </c>
      <c r="BM2536" t="s">
        <v>33436</v>
      </c>
      <c r="BN2536" t="s">
        <v>33437</v>
      </c>
      <c r="BO2536" t="s">
        <v>33438</v>
      </c>
      <c r="BQ2536" t="s">
        <v>33438</v>
      </c>
      <c r="BR2536" t="s">
        <v>33439</v>
      </c>
      <c r="BS2536" t="s">
        <v>33438</v>
      </c>
      <c r="BT2536" t="s">
        <v>33438</v>
      </c>
      <c r="BV2536" t="s">
        <v>20</v>
      </c>
      <c r="BW2536" t="s">
        <v>28985</v>
      </c>
      <c r="BX2536" t="s">
        <v>27932</v>
      </c>
      <c r="BY2536" t="s">
        <v>33441</v>
      </c>
      <c r="CB2536" t="s">
        <v>18425</v>
      </c>
      <c r="CC2536" t="s">
        <v>18425</v>
      </c>
      <c r="CD2536" t="s">
        <v>18425</v>
      </c>
      <c r="CF2536" s="8" t="s">
        <v>2042</v>
      </c>
      <c r="CG2536" t="s">
        <v>27932</v>
      </c>
      <c r="CH2536" t="s">
        <v>33381</v>
      </c>
      <c r="CI2536" t="s">
        <v>33386</v>
      </c>
      <c r="CJ2536" s="8" t="s">
        <v>12331</v>
      </c>
      <c r="CK2536" s="8">
        <v>756989</v>
      </c>
      <c r="CL2536" s="8">
        <v>757318</v>
      </c>
      <c r="CM2536" s="8"/>
      <c r="CN2536" s="8" t="s">
        <v>1695</v>
      </c>
      <c r="CO2536" s="8" t="s">
        <v>8101</v>
      </c>
      <c r="CP2536" s="8" t="s">
        <v>8473</v>
      </c>
      <c r="CQ2536" s="8" t="s">
        <v>8474</v>
      </c>
      <c r="CR2536" t="s">
        <v>7113</v>
      </c>
      <c r="CS2536" t="b">
        <v>0</v>
      </c>
      <c r="CT2536">
        <v>0.43969999999999998</v>
      </c>
      <c r="CU2536" t="s">
        <v>33605</v>
      </c>
      <c r="CV2536" t="s">
        <v>12332</v>
      </c>
      <c r="CW2536" t="s">
        <v>9499</v>
      </c>
      <c r="CX2536" t="b">
        <v>0</v>
      </c>
      <c r="CY2536">
        <v>0.47060000000000002</v>
      </c>
      <c r="CZ2536" t="s">
        <v>33605</v>
      </c>
      <c r="DA2536" t="s">
        <v>33605</v>
      </c>
      <c r="DB2536" t="s">
        <v>33606</v>
      </c>
      <c r="DC2536" t="e">
        <v>#N/A</v>
      </c>
      <c r="DD2536" t="e">
        <v>#N/A</v>
      </c>
      <c r="DE2536" t="e">
        <v>#N/A</v>
      </c>
      <c r="DF2536" t="e">
        <v>#N/A</v>
      </c>
      <c r="DG2536" t="e">
        <v>#N/A</v>
      </c>
      <c r="DH2536" t="e">
        <v>#N/A</v>
      </c>
      <c r="DI2536" t="e">
        <v>#N/A</v>
      </c>
      <c r="DJ2536" t="e">
        <v>#N/A</v>
      </c>
    </row>
    <row r="2537" spans="1:114" x14ac:dyDescent="0.2">
      <c r="A2537" t="s">
        <v>7114</v>
      </c>
      <c r="B2537">
        <v>147287</v>
      </c>
      <c r="C2537">
        <v>147838</v>
      </c>
      <c r="D2537" t="s">
        <v>26</v>
      </c>
      <c r="E2537">
        <v>552</v>
      </c>
      <c r="F2537">
        <v>183</v>
      </c>
      <c r="G2537" t="s">
        <v>22</v>
      </c>
      <c r="H2537" t="s">
        <v>23</v>
      </c>
      <c r="I2537" t="s">
        <v>16</v>
      </c>
      <c r="J2537" t="s">
        <v>17</v>
      </c>
      <c r="K2537" t="s">
        <v>18</v>
      </c>
      <c r="L2537" t="s">
        <v>7779</v>
      </c>
      <c r="M2537" t="s">
        <v>6751</v>
      </c>
      <c r="N2537" t="s">
        <v>7115</v>
      </c>
      <c r="O2537" t="s">
        <v>7116</v>
      </c>
      <c r="R2537" t="s">
        <v>12333</v>
      </c>
      <c r="S2537">
        <v>756010</v>
      </c>
      <c r="T2537">
        <v>756561</v>
      </c>
      <c r="U2537" t="s">
        <v>20</v>
      </c>
      <c r="V2537">
        <v>552</v>
      </c>
      <c r="W2537">
        <v>183</v>
      </c>
      <c r="X2537" t="s">
        <v>22</v>
      </c>
      <c r="Y2537" t="s">
        <v>23</v>
      </c>
      <c r="Z2537" t="s">
        <v>7792</v>
      </c>
      <c r="AA2537" t="s">
        <v>17</v>
      </c>
      <c r="AB2537" t="s">
        <v>5</v>
      </c>
      <c r="AD2537" t="s">
        <v>7793</v>
      </c>
      <c r="AE2537" t="s">
        <v>12334</v>
      </c>
      <c r="AF2537" t="s">
        <v>7804</v>
      </c>
      <c r="AH2537" t="str">
        <f t="shared" si="41"/>
        <v>CORRECT</v>
      </c>
      <c r="AI2537" t="s">
        <v>16676</v>
      </c>
      <c r="AJ2537" t="s">
        <v>22266</v>
      </c>
      <c r="AK2537" t="s">
        <v>24266</v>
      </c>
      <c r="AL2537" t="s">
        <v>24836</v>
      </c>
      <c r="AM2537" t="s">
        <v>27728</v>
      </c>
      <c r="AN2537" t="s">
        <v>27921</v>
      </c>
      <c r="AO2537" t="s">
        <v>27932</v>
      </c>
      <c r="AP2537" t="s">
        <v>29592</v>
      </c>
      <c r="AQ2537" t="s">
        <v>30332</v>
      </c>
      <c r="AR2537" t="s">
        <v>20</v>
      </c>
      <c r="AS2537" t="s">
        <v>20</v>
      </c>
      <c r="AT2537" t="s">
        <v>20</v>
      </c>
      <c r="AU2537" t="s">
        <v>20</v>
      </c>
      <c r="AV2537" t="s">
        <v>20</v>
      </c>
      <c r="AW2537" t="s">
        <v>20</v>
      </c>
      <c r="AX2537" t="s">
        <v>20</v>
      </c>
      <c r="AY2537" t="s">
        <v>20</v>
      </c>
      <c r="AZ2537" t="s">
        <v>20</v>
      </c>
      <c r="BA2537" t="s">
        <v>20</v>
      </c>
      <c r="BB2537" t="s">
        <v>20</v>
      </c>
      <c r="BC2537" t="s">
        <v>18426</v>
      </c>
      <c r="BD2537" s="22" t="s">
        <v>12333</v>
      </c>
      <c r="BE2537" s="22" t="s">
        <v>33435</v>
      </c>
      <c r="BF2537" t="s">
        <v>33441</v>
      </c>
      <c r="BG2537" t="s">
        <v>33442</v>
      </c>
      <c r="BH2537" t="s">
        <v>30333</v>
      </c>
      <c r="BI2537" t="s">
        <v>33442</v>
      </c>
      <c r="BJ2537" t="s">
        <v>33438</v>
      </c>
      <c r="BK2537" t="s">
        <v>33438</v>
      </c>
      <c r="BL2537" t="s">
        <v>33438</v>
      </c>
      <c r="BM2537" t="s">
        <v>33436</v>
      </c>
      <c r="BN2537" t="s">
        <v>33437</v>
      </c>
      <c r="BO2537" t="s">
        <v>33438</v>
      </c>
      <c r="BP2537" t="s">
        <v>33438</v>
      </c>
      <c r="BQ2537" t="s">
        <v>33438</v>
      </c>
      <c r="BR2537" t="s">
        <v>33443</v>
      </c>
      <c r="BS2537" t="s">
        <v>33438</v>
      </c>
      <c r="BT2537" t="s">
        <v>33438</v>
      </c>
      <c r="BV2537" t="s">
        <v>30332</v>
      </c>
      <c r="BW2537" t="s">
        <v>29592</v>
      </c>
      <c r="BX2537" t="s">
        <v>27932</v>
      </c>
      <c r="BY2537" t="s">
        <v>33441</v>
      </c>
      <c r="CB2537" t="s">
        <v>30332</v>
      </c>
      <c r="CC2537" t="s">
        <v>30332</v>
      </c>
      <c r="CD2537" t="s">
        <v>30332</v>
      </c>
      <c r="CF2537" t="s">
        <v>7116</v>
      </c>
      <c r="CG2537" t="s">
        <v>27932</v>
      </c>
      <c r="CH2537" t="s">
        <v>33381</v>
      </c>
      <c r="CI2537" t="s">
        <v>33386</v>
      </c>
      <c r="CR2537" t="s">
        <v>7115</v>
      </c>
      <c r="CS2537" t="b">
        <v>0</v>
      </c>
      <c r="CT2537">
        <v>8.0000000000000002E-3</v>
      </c>
      <c r="CU2537" t="s">
        <v>33605</v>
      </c>
      <c r="CV2537" t="s">
        <v>12334</v>
      </c>
      <c r="CW2537" t="s">
        <v>7804</v>
      </c>
      <c r="CX2537" t="b">
        <v>0</v>
      </c>
      <c r="CY2537">
        <v>8.0000000000000002E-3</v>
      </c>
      <c r="CZ2537" t="s">
        <v>33605</v>
      </c>
      <c r="DA2537" t="s">
        <v>33605</v>
      </c>
      <c r="DB2537" t="s">
        <v>33605</v>
      </c>
      <c r="DC2537" t="e">
        <v>#N/A</v>
      </c>
      <c r="DD2537" t="e">
        <v>#N/A</v>
      </c>
      <c r="DE2537" t="e">
        <v>#N/A</v>
      </c>
      <c r="DF2537" t="e">
        <v>#N/A</v>
      </c>
      <c r="DG2537" t="e">
        <v>#N/A</v>
      </c>
      <c r="DH2537" t="e">
        <v>#N/A</v>
      </c>
      <c r="DI2537" t="e">
        <v>#N/A</v>
      </c>
      <c r="DJ2537" t="e">
        <v>#N/A</v>
      </c>
    </row>
    <row r="2538" spans="1:114" x14ac:dyDescent="0.2">
      <c r="A2538" t="s">
        <v>7117</v>
      </c>
      <c r="B2538">
        <v>148341</v>
      </c>
      <c r="C2538">
        <v>149069</v>
      </c>
      <c r="D2538" t="s">
        <v>26</v>
      </c>
      <c r="E2538">
        <v>729</v>
      </c>
      <c r="F2538">
        <v>242</v>
      </c>
      <c r="G2538" t="s">
        <v>22</v>
      </c>
      <c r="H2538" t="s">
        <v>23</v>
      </c>
      <c r="I2538" t="s">
        <v>16</v>
      </c>
      <c r="J2538" t="s">
        <v>17</v>
      </c>
      <c r="K2538" t="s">
        <v>18</v>
      </c>
      <c r="L2538" t="s">
        <v>7779</v>
      </c>
      <c r="M2538" t="s">
        <v>6751</v>
      </c>
      <c r="N2538" t="s">
        <v>7118</v>
      </c>
      <c r="O2538" t="s">
        <v>49</v>
      </c>
      <c r="R2538" t="s">
        <v>12335</v>
      </c>
      <c r="S2538">
        <v>754779</v>
      </c>
      <c r="T2538">
        <v>755507</v>
      </c>
      <c r="U2538" t="s">
        <v>20</v>
      </c>
      <c r="V2538">
        <v>729</v>
      </c>
      <c r="W2538">
        <v>242</v>
      </c>
      <c r="X2538" t="s">
        <v>22</v>
      </c>
      <c r="Y2538" t="s">
        <v>23</v>
      </c>
      <c r="Z2538" t="s">
        <v>7792</v>
      </c>
      <c r="AA2538" t="s">
        <v>17</v>
      </c>
      <c r="AB2538" t="s">
        <v>5</v>
      </c>
      <c r="AD2538" t="s">
        <v>7793</v>
      </c>
      <c r="AE2538" t="s">
        <v>12336</v>
      </c>
      <c r="AF2538" t="s">
        <v>7804</v>
      </c>
      <c r="AH2538" t="str">
        <f t="shared" si="41"/>
        <v>CORRECT</v>
      </c>
      <c r="AI2538" t="s">
        <v>16677</v>
      </c>
      <c r="AJ2538" t="s">
        <v>22267</v>
      </c>
      <c r="AK2538" t="s">
        <v>24267</v>
      </c>
      <c r="AL2538" t="s">
        <v>25336</v>
      </c>
      <c r="AM2538" t="s">
        <v>27729</v>
      </c>
      <c r="AN2538" t="s">
        <v>27920</v>
      </c>
      <c r="AO2538" t="s">
        <v>20</v>
      </c>
      <c r="AP2538" t="s">
        <v>20</v>
      </c>
      <c r="AQ2538" t="s">
        <v>20</v>
      </c>
      <c r="AR2538" t="s">
        <v>20</v>
      </c>
      <c r="AS2538" t="s">
        <v>20</v>
      </c>
      <c r="AT2538" t="s">
        <v>20</v>
      </c>
      <c r="AU2538" t="s">
        <v>20</v>
      </c>
      <c r="AV2538" t="s">
        <v>20</v>
      </c>
      <c r="AW2538" t="s">
        <v>20</v>
      </c>
      <c r="AX2538" t="s">
        <v>20</v>
      </c>
      <c r="AY2538" t="s">
        <v>20</v>
      </c>
      <c r="AZ2538" t="s">
        <v>20</v>
      </c>
      <c r="BA2538" t="s">
        <v>20</v>
      </c>
      <c r="BB2538" t="s">
        <v>20</v>
      </c>
      <c r="BC2538" t="s">
        <v>20</v>
      </c>
      <c r="BD2538" s="22" t="s">
        <v>12335</v>
      </c>
      <c r="BE2538" s="22" t="s">
        <v>33435</v>
      </c>
      <c r="BF2538" t="s">
        <v>33441</v>
      </c>
      <c r="BG2538" t="s">
        <v>33442</v>
      </c>
      <c r="BH2538" t="s">
        <v>30333</v>
      </c>
      <c r="BI2538" t="s">
        <v>33442</v>
      </c>
      <c r="BJ2538" t="s">
        <v>33438</v>
      </c>
      <c r="BK2538" t="s">
        <v>33438</v>
      </c>
      <c r="BL2538" t="s">
        <v>33438</v>
      </c>
      <c r="BM2538" t="s">
        <v>33436</v>
      </c>
      <c r="BN2538" t="s">
        <v>33453</v>
      </c>
      <c r="BO2538" t="s">
        <v>33438</v>
      </c>
      <c r="BQ2538" t="s">
        <v>33438</v>
      </c>
      <c r="BR2538" t="s">
        <v>33439</v>
      </c>
      <c r="BS2538" t="s">
        <v>33438</v>
      </c>
      <c r="BT2538" t="s">
        <v>33438</v>
      </c>
      <c r="BV2538" t="s">
        <v>20</v>
      </c>
      <c r="BW2538" t="s">
        <v>20</v>
      </c>
      <c r="BX2538" t="s">
        <v>20</v>
      </c>
      <c r="BY2538" t="s">
        <v>33441</v>
      </c>
      <c r="CB2538" t="s">
        <v>7117</v>
      </c>
      <c r="CC2538" t="s">
        <v>20</v>
      </c>
      <c r="CD2538" t="s">
        <v>20</v>
      </c>
      <c r="CF2538" t="s">
        <v>49</v>
      </c>
      <c r="CG2538" s="27" t="s">
        <v>27925</v>
      </c>
      <c r="CH2538" s="27" t="s">
        <v>33383</v>
      </c>
      <c r="CI2538" s="27" t="s">
        <v>33394</v>
      </c>
      <c r="CR2538" t="s">
        <v>7118</v>
      </c>
      <c r="CS2538" t="b">
        <v>0</v>
      </c>
      <c r="CT2538">
        <v>9.4000000000000004E-3</v>
      </c>
      <c r="CU2538" t="s">
        <v>33605</v>
      </c>
      <c r="CV2538" t="s">
        <v>12336</v>
      </c>
      <c r="CW2538" t="s">
        <v>7804</v>
      </c>
      <c r="CX2538" t="b">
        <v>0</v>
      </c>
      <c r="CY2538">
        <v>9.4000000000000004E-3</v>
      </c>
      <c r="CZ2538" t="s">
        <v>33605</v>
      </c>
      <c r="DA2538" t="s">
        <v>33605</v>
      </c>
      <c r="DB2538" t="s">
        <v>33605</v>
      </c>
      <c r="DC2538" t="e">
        <v>#N/A</v>
      </c>
      <c r="DD2538" t="e">
        <v>#N/A</v>
      </c>
      <c r="DE2538" t="e">
        <v>#N/A</v>
      </c>
      <c r="DF2538" t="e">
        <v>#N/A</v>
      </c>
      <c r="DG2538" t="e">
        <v>#N/A</v>
      </c>
      <c r="DH2538" t="e">
        <v>#N/A</v>
      </c>
      <c r="DI2538" t="e">
        <v>#N/A</v>
      </c>
      <c r="DJ2538" t="e">
        <v>#N/A</v>
      </c>
    </row>
    <row r="2539" spans="1:114" x14ac:dyDescent="0.2">
      <c r="A2539" t="s">
        <v>7119</v>
      </c>
      <c r="B2539">
        <v>149295</v>
      </c>
      <c r="C2539">
        <v>149789</v>
      </c>
      <c r="D2539" t="s">
        <v>20</v>
      </c>
      <c r="E2539">
        <v>495</v>
      </c>
      <c r="F2539">
        <v>164</v>
      </c>
      <c r="G2539" t="s">
        <v>22</v>
      </c>
      <c r="H2539" t="s">
        <v>23</v>
      </c>
      <c r="I2539" t="s">
        <v>16</v>
      </c>
      <c r="J2539" t="s">
        <v>17</v>
      </c>
      <c r="K2539" t="s">
        <v>18</v>
      </c>
      <c r="L2539" t="s">
        <v>7779</v>
      </c>
      <c r="M2539" t="s">
        <v>6751</v>
      </c>
      <c r="N2539" t="s">
        <v>7120</v>
      </c>
      <c r="O2539" t="s">
        <v>2694</v>
      </c>
      <c r="R2539" t="s">
        <v>12337</v>
      </c>
      <c r="S2539">
        <v>753963</v>
      </c>
      <c r="T2539">
        <v>754553</v>
      </c>
      <c r="U2539" t="s">
        <v>26</v>
      </c>
      <c r="V2539">
        <v>591</v>
      </c>
      <c r="W2539">
        <v>196</v>
      </c>
      <c r="X2539" t="s">
        <v>22</v>
      </c>
      <c r="Y2539" t="s">
        <v>23</v>
      </c>
      <c r="Z2539" t="s">
        <v>7792</v>
      </c>
      <c r="AA2539" t="s">
        <v>17</v>
      </c>
      <c r="AB2539" t="s">
        <v>5</v>
      </c>
      <c r="AD2539" t="s">
        <v>7793</v>
      </c>
      <c r="AE2539" t="s">
        <v>12338</v>
      </c>
      <c r="AF2539" t="s">
        <v>49</v>
      </c>
      <c r="AH2539" t="str">
        <f t="shared" si="41"/>
        <v>bad</v>
      </c>
      <c r="AI2539" s="7"/>
      <c r="AJ2539" t="e">
        <v>#N/A</v>
      </c>
      <c r="AK2539" t="e">
        <v>#N/A</v>
      </c>
      <c r="AL2539" t="e">
        <v>#N/A</v>
      </c>
      <c r="AM2539" t="e">
        <v>#N/A</v>
      </c>
      <c r="AN2539" t="e">
        <v>#N/A</v>
      </c>
      <c r="AO2539" t="e">
        <v>#N/A</v>
      </c>
      <c r="AP2539" t="e">
        <v>#N/A</v>
      </c>
      <c r="AQ2539" t="e">
        <v>#N/A</v>
      </c>
      <c r="AR2539" t="e">
        <v>#N/A</v>
      </c>
      <c r="AS2539" t="e">
        <v>#N/A</v>
      </c>
      <c r="AT2539" t="e">
        <v>#N/A</v>
      </c>
      <c r="AU2539" t="e">
        <v>#N/A</v>
      </c>
      <c r="AV2539" t="e">
        <v>#N/A</v>
      </c>
      <c r="AW2539" t="e">
        <v>#N/A</v>
      </c>
      <c r="AX2539" t="e">
        <v>#N/A</v>
      </c>
      <c r="AY2539" t="e">
        <v>#N/A</v>
      </c>
      <c r="AZ2539" t="e">
        <v>#N/A</v>
      </c>
      <c r="BA2539" t="e">
        <v>#N/A</v>
      </c>
      <c r="BB2539" t="e">
        <v>#N/A</v>
      </c>
      <c r="BC2539" t="e">
        <v>#N/A</v>
      </c>
      <c r="BD2539" s="22" t="s">
        <v>12337</v>
      </c>
      <c r="BE2539" s="22" t="s">
        <v>33435</v>
      </c>
      <c r="BF2539" t="s">
        <v>33441</v>
      </c>
      <c r="BG2539" t="s">
        <v>33442</v>
      </c>
      <c r="BH2539" t="s">
        <v>30333</v>
      </c>
      <c r="BI2539" t="s">
        <v>33442</v>
      </c>
      <c r="BJ2539" t="s">
        <v>33438</v>
      </c>
      <c r="BK2539" t="s">
        <v>33438</v>
      </c>
      <c r="BL2539" t="s">
        <v>33438</v>
      </c>
      <c r="BM2539" t="s">
        <v>33436</v>
      </c>
      <c r="BN2539" t="s">
        <v>33453</v>
      </c>
      <c r="BO2539" t="s">
        <v>33438</v>
      </c>
      <c r="BP2539" t="s">
        <v>33438</v>
      </c>
      <c r="BQ2539" t="s">
        <v>33438</v>
      </c>
      <c r="BR2539" t="s">
        <v>33439</v>
      </c>
      <c r="BS2539" t="s">
        <v>33438</v>
      </c>
      <c r="BT2539" t="s">
        <v>33438</v>
      </c>
      <c r="BV2539" t="e">
        <v>#N/A</v>
      </c>
      <c r="BW2539" t="e">
        <v>#N/A</v>
      </c>
      <c r="BX2539" t="e">
        <v>#N/A</v>
      </c>
      <c r="BY2539" t="s">
        <v>33441</v>
      </c>
      <c r="CB2539" s="27" t="s">
        <v>7119</v>
      </c>
      <c r="CC2539" t="e">
        <v>#N/A</v>
      </c>
      <c r="CD2539" t="e">
        <v>#N/A</v>
      </c>
      <c r="CF2539" t="s">
        <v>2694</v>
      </c>
      <c r="CG2539" s="23" t="s">
        <v>27925</v>
      </c>
      <c r="CH2539" s="23" t="s">
        <v>33383</v>
      </c>
      <c r="CI2539" s="23" t="s">
        <v>33394</v>
      </c>
      <c r="CR2539" t="s">
        <v>7120</v>
      </c>
      <c r="CS2539" t="b">
        <v>0</v>
      </c>
      <c r="CT2539">
        <v>0.01</v>
      </c>
      <c r="CU2539" t="s">
        <v>33605</v>
      </c>
      <c r="CV2539" t="s">
        <v>12338</v>
      </c>
      <c r="CW2539" t="s">
        <v>33825</v>
      </c>
      <c r="CX2539" t="b">
        <v>0</v>
      </c>
      <c r="CY2539">
        <v>9.5999999999999992E-3</v>
      </c>
      <c r="CZ2539" t="s">
        <v>33605</v>
      </c>
      <c r="DA2539" t="s">
        <v>33605</v>
      </c>
      <c r="DB2539" t="s">
        <v>33606</v>
      </c>
      <c r="DC2539" t="e">
        <v>#N/A</v>
      </c>
      <c r="DD2539" t="e">
        <v>#N/A</v>
      </c>
      <c r="DE2539" t="e">
        <v>#N/A</v>
      </c>
      <c r="DF2539" t="e">
        <v>#N/A</v>
      </c>
      <c r="DG2539" t="e">
        <v>#N/A</v>
      </c>
      <c r="DH2539" t="e">
        <v>#N/A</v>
      </c>
      <c r="DI2539" t="e">
        <v>#N/A</v>
      </c>
      <c r="DJ2539" t="e">
        <v>#N/A</v>
      </c>
    </row>
    <row r="2540" spans="1:114" x14ac:dyDescent="0.2">
      <c r="A2540" t="s">
        <v>7121</v>
      </c>
      <c r="B2540">
        <v>149895</v>
      </c>
      <c r="C2540">
        <v>151274</v>
      </c>
      <c r="D2540" t="s">
        <v>20</v>
      </c>
      <c r="E2540">
        <v>1380</v>
      </c>
      <c r="F2540">
        <v>459</v>
      </c>
      <c r="G2540" t="s">
        <v>22</v>
      </c>
      <c r="H2540" t="s">
        <v>23</v>
      </c>
      <c r="I2540" t="s">
        <v>16</v>
      </c>
      <c r="J2540" t="s">
        <v>17</v>
      </c>
      <c r="K2540" t="s">
        <v>18</v>
      </c>
      <c r="L2540" t="s">
        <v>7779</v>
      </c>
      <c r="M2540" t="s">
        <v>6751</v>
      </c>
      <c r="N2540" t="s">
        <v>7122</v>
      </c>
      <c r="O2540" t="s">
        <v>49</v>
      </c>
      <c r="R2540" t="s">
        <v>12339</v>
      </c>
      <c r="S2540">
        <v>752574</v>
      </c>
      <c r="T2540">
        <v>753953</v>
      </c>
      <c r="U2540" t="s">
        <v>26</v>
      </c>
      <c r="V2540">
        <v>1380</v>
      </c>
      <c r="W2540">
        <v>459</v>
      </c>
      <c r="X2540" t="s">
        <v>22</v>
      </c>
      <c r="Y2540" t="s">
        <v>23</v>
      </c>
      <c r="Z2540" t="s">
        <v>7792</v>
      </c>
      <c r="AA2540" t="s">
        <v>17</v>
      </c>
      <c r="AB2540" t="s">
        <v>5</v>
      </c>
      <c r="AD2540" t="s">
        <v>7793</v>
      </c>
      <c r="AE2540" t="s">
        <v>12340</v>
      </c>
      <c r="AF2540" t="s">
        <v>49</v>
      </c>
      <c r="AH2540" t="str">
        <f t="shared" si="41"/>
        <v>CORRECT</v>
      </c>
      <c r="AI2540" t="s">
        <v>16678</v>
      </c>
      <c r="AJ2540" t="s">
        <v>22268</v>
      </c>
      <c r="AK2540" t="s">
        <v>22472</v>
      </c>
      <c r="AL2540" t="s">
        <v>24665</v>
      </c>
      <c r="AM2540" t="s">
        <v>27730</v>
      </c>
      <c r="AN2540" t="s">
        <v>27921</v>
      </c>
      <c r="AO2540" t="s">
        <v>20</v>
      </c>
      <c r="AP2540" t="s">
        <v>20</v>
      </c>
      <c r="AQ2540" t="s">
        <v>20</v>
      </c>
      <c r="AR2540" t="s">
        <v>20</v>
      </c>
      <c r="AS2540" t="s">
        <v>20</v>
      </c>
      <c r="AT2540" t="s">
        <v>20</v>
      </c>
      <c r="AU2540" t="s">
        <v>20</v>
      </c>
      <c r="AV2540" t="s">
        <v>20</v>
      </c>
      <c r="AW2540" t="s">
        <v>20</v>
      </c>
      <c r="AX2540" t="s">
        <v>20</v>
      </c>
      <c r="AY2540" t="s">
        <v>20</v>
      </c>
      <c r="AZ2540" t="s">
        <v>20</v>
      </c>
      <c r="BA2540" t="s">
        <v>20</v>
      </c>
      <c r="BB2540" t="s">
        <v>20</v>
      </c>
      <c r="BC2540" t="s">
        <v>20</v>
      </c>
      <c r="BD2540" s="22" t="s">
        <v>12339</v>
      </c>
      <c r="BE2540" s="22" t="s">
        <v>33435</v>
      </c>
      <c r="BF2540" t="s">
        <v>33441</v>
      </c>
      <c r="BG2540" t="s">
        <v>33442</v>
      </c>
      <c r="BH2540" t="s">
        <v>30333</v>
      </c>
      <c r="BI2540" t="s">
        <v>33442</v>
      </c>
      <c r="BJ2540" t="s">
        <v>33438</v>
      </c>
      <c r="BK2540" t="s">
        <v>33438</v>
      </c>
      <c r="BL2540" t="s">
        <v>33438</v>
      </c>
      <c r="BM2540" t="s">
        <v>33436</v>
      </c>
      <c r="BN2540" t="s">
        <v>33437</v>
      </c>
      <c r="BO2540" t="s">
        <v>33438</v>
      </c>
      <c r="BQ2540" t="s">
        <v>33438</v>
      </c>
      <c r="BR2540" t="s">
        <v>33443</v>
      </c>
      <c r="BS2540" t="s">
        <v>33438</v>
      </c>
      <c r="BT2540" t="s">
        <v>33438</v>
      </c>
      <c r="BV2540" t="s">
        <v>20</v>
      </c>
      <c r="BW2540" t="s">
        <v>20</v>
      </c>
      <c r="BX2540" t="s">
        <v>20</v>
      </c>
      <c r="BY2540" t="s">
        <v>33441</v>
      </c>
      <c r="CB2540" t="s">
        <v>7121</v>
      </c>
      <c r="CC2540" t="s">
        <v>20</v>
      </c>
      <c r="CD2540" t="s">
        <v>20</v>
      </c>
      <c r="CF2540" t="s">
        <v>49</v>
      </c>
      <c r="CG2540" s="27" t="s">
        <v>27925</v>
      </c>
      <c r="CH2540" s="27" t="s">
        <v>33383</v>
      </c>
      <c r="CI2540" s="27" t="s">
        <v>33394</v>
      </c>
      <c r="CR2540" t="s">
        <v>7122</v>
      </c>
      <c r="CS2540" t="b">
        <v>0</v>
      </c>
      <c r="CT2540">
        <v>1.7600000000000001E-2</v>
      </c>
      <c r="CU2540" t="s">
        <v>33605</v>
      </c>
      <c r="CV2540" t="s">
        <v>12340</v>
      </c>
      <c r="CW2540" t="s">
        <v>33826</v>
      </c>
      <c r="CX2540" t="b">
        <v>0</v>
      </c>
      <c r="CY2540">
        <v>1.7600000000000001E-2</v>
      </c>
      <c r="CZ2540" t="s">
        <v>33605</v>
      </c>
      <c r="DA2540" t="s">
        <v>33605</v>
      </c>
      <c r="DB2540" t="s">
        <v>33605</v>
      </c>
      <c r="DC2540" t="e">
        <v>#N/A</v>
      </c>
      <c r="DD2540" t="e">
        <v>#N/A</v>
      </c>
      <c r="DE2540" t="e">
        <v>#N/A</v>
      </c>
      <c r="DF2540" t="e">
        <v>#N/A</v>
      </c>
      <c r="DG2540" t="e">
        <v>#N/A</v>
      </c>
      <c r="DH2540" t="e">
        <v>#N/A</v>
      </c>
      <c r="DI2540" t="e">
        <v>#N/A</v>
      </c>
      <c r="DJ2540" t="e">
        <v>#N/A</v>
      </c>
    </row>
    <row r="2541" spans="1:114" x14ac:dyDescent="0.2">
      <c r="A2541" t="s">
        <v>7123</v>
      </c>
      <c r="B2541">
        <v>151467</v>
      </c>
      <c r="C2541">
        <v>151889</v>
      </c>
      <c r="D2541" t="s">
        <v>20</v>
      </c>
      <c r="E2541">
        <v>423</v>
      </c>
      <c r="F2541">
        <v>140</v>
      </c>
      <c r="G2541" t="s">
        <v>22</v>
      </c>
      <c r="H2541" t="s">
        <v>23</v>
      </c>
      <c r="I2541" t="s">
        <v>16</v>
      </c>
      <c r="J2541" t="s">
        <v>17</v>
      </c>
      <c r="K2541" t="s">
        <v>18</v>
      </c>
      <c r="L2541" t="s">
        <v>7779</v>
      </c>
      <c r="M2541" t="s">
        <v>6751</v>
      </c>
      <c r="N2541" t="s">
        <v>7124</v>
      </c>
      <c r="O2541" t="s">
        <v>7125</v>
      </c>
      <c r="R2541" t="s">
        <v>12341</v>
      </c>
      <c r="S2541">
        <v>751959</v>
      </c>
      <c r="T2541">
        <v>752381</v>
      </c>
      <c r="U2541" t="s">
        <v>26</v>
      </c>
      <c r="V2541">
        <v>423</v>
      </c>
      <c r="W2541">
        <v>140</v>
      </c>
      <c r="X2541" t="s">
        <v>22</v>
      </c>
      <c r="Y2541" t="s">
        <v>23</v>
      </c>
      <c r="Z2541" t="s">
        <v>7792</v>
      </c>
      <c r="AA2541" t="s">
        <v>17</v>
      </c>
      <c r="AB2541" t="s">
        <v>5</v>
      </c>
      <c r="AD2541" t="s">
        <v>7793</v>
      </c>
      <c r="AE2541" t="s">
        <v>12342</v>
      </c>
      <c r="AF2541" t="s">
        <v>49</v>
      </c>
      <c r="AH2541" t="str">
        <f t="shared" si="41"/>
        <v>CORRECT</v>
      </c>
      <c r="AI2541" t="s">
        <v>16679</v>
      </c>
      <c r="AJ2541" t="s">
        <v>22269</v>
      </c>
      <c r="AK2541" t="s">
        <v>24268</v>
      </c>
      <c r="AL2541" t="s">
        <v>25186</v>
      </c>
      <c r="AM2541" t="s">
        <v>27731</v>
      </c>
      <c r="AN2541" t="s">
        <v>27920</v>
      </c>
      <c r="AO2541" t="s">
        <v>27925</v>
      </c>
      <c r="AP2541" t="s">
        <v>29593</v>
      </c>
      <c r="AQ2541" t="s">
        <v>20</v>
      </c>
      <c r="AR2541" t="s">
        <v>20</v>
      </c>
      <c r="AS2541" t="s">
        <v>20</v>
      </c>
      <c r="AT2541" t="s">
        <v>20</v>
      </c>
      <c r="AU2541" t="s">
        <v>20</v>
      </c>
      <c r="AV2541" t="s">
        <v>20</v>
      </c>
      <c r="AW2541" t="s">
        <v>20</v>
      </c>
      <c r="AX2541" t="s">
        <v>20</v>
      </c>
      <c r="AY2541" t="s">
        <v>20</v>
      </c>
      <c r="AZ2541" t="s">
        <v>20</v>
      </c>
      <c r="BA2541" t="s">
        <v>20</v>
      </c>
      <c r="BB2541" t="s">
        <v>20</v>
      </c>
      <c r="BC2541" t="s">
        <v>18427</v>
      </c>
      <c r="BD2541" s="22" t="s">
        <v>12341</v>
      </c>
      <c r="BE2541" s="22" t="s">
        <v>33435</v>
      </c>
      <c r="BF2541" t="s">
        <v>33441</v>
      </c>
      <c r="BG2541" t="s">
        <v>33442</v>
      </c>
      <c r="BH2541" t="s">
        <v>30333</v>
      </c>
      <c r="BI2541" t="s">
        <v>33442</v>
      </c>
      <c r="BJ2541" t="s">
        <v>33438</v>
      </c>
      <c r="BK2541" t="s">
        <v>33438</v>
      </c>
      <c r="BL2541" t="s">
        <v>33438</v>
      </c>
      <c r="BM2541" t="s">
        <v>33436</v>
      </c>
      <c r="BN2541" t="s">
        <v>33437</v>
      </c>
      <c r="BO2541" t="s">
        <v>33438</v>
      </c>
      <c r="BP2541" t="s">
        <v>33438</v>
      </c>
      <c r="BQ2541" t="s">
        <v>33438</v>
      </c>
      <c r="BR2541" t="s">
        <v>33443</v>
      </c>
      <c r="BS2541" t="s">
        <v>33438</v>
      </c>
      <c r="BT2541" t="s">
        <v>33438</v>
      </c>
      <c r="BV2541" t="s">
        <v>20</v>
      </c>
      <c r="BW2541" t="s">
        <v>29593</v>
      </c>
      <c r="BX2541" t="s">
        <v>27925</v>
      </c>
      <c r="BY2541" t="s">
        <v>33441</v>
      </c>
      <c r="CB2541" t="s">
        <v>18427</v>
      </c>
      <c r="CC2541" t="s">
        <v>18427</v>
      </c>
      <c r="CD2541" t="s">
        <v>18427</v>
      </c>
      <c r="CF2541" t="s">
        <v>7125</v>
      </c>
      <c r="CG2541" t="s">
        <v>27925</v>
      </c>
      <c r="CH2541" t="s">
        <v>33383</v>
      </c>
      <c r="CI2541" t="s">
        <v>33394</v>
      </c>
      <c r="CR2541" t="s">
        <v>7124</v>
      </c>
      <c r="CS2541" t="b">
        <v>0</v>
      </c>
      <c r="CT2541">
        <v>1.17E-2</v>
      </c>
      <c r="CU2541" t="s">
        <v>33605</v>
      </c>
      <c r="CV2541" t="s">
        <v>12342</v>
      </c>
      <c r="CW2541" t="s">
        <v>33827</v>
      </c>
      <c r="CX2541" t="b">
        <v>0</v>
      </c>
      <c r="CY2541">
        <v>1.17E-2</v>
      </c>
      <c r="CZ2541" t="s">
        <v>33605</v>
      </c>
      <c r="DA2541" t="s">
        <v>33605</v>
      </c>
      <c r="DB2541" t="s">
        <v>33605</v>
      </c>
      <c r="DC2541" t="e">
        <v>#N/A</v>
      </c>
      <c r="DD2541" t="e">
        <v>#N/A</v>
      </c>
      <c r="DE2541" t="e">
        <v>#N/A</v>
      </c>
      <c r="DF2541" t="e">
        <v>#N/A</v>
      </c>
      <c r="DG2541" t="e">
        <v>#N/A</v>
      </c>
      <c r="DH2541" t="e">
        <v>#N/A</v>
      </c>
      <c r="DI2541" t="e">
        <v>#N/A</v>
      </c>
      <c r="DJ2541" t="e">
        <v>#N/A</v>
      </c>
    </row>
    <row r="2542" spans="1:114" x14ac:dyDescent="0.2">
      <c r="A2542" t="s">
        <v>7126</v>
      </c>
      <c r="B2542">
        <v>151891</v>
      </c>
      <c r="C2542">
        <v>152706</v>
      </c>
      <c r="D2542" t="s">
        <v>20</v>
      </c>
      <c r="E2542">
        <v>816</v>
      </c>
      <c r="F2542">
        <v>271</v>
      </c>
      <c r="G2542" t="s">
        <v>22</v>
      </c>
      <c r="H2542" t="s">
        <v>23</v>
      </c>
      <c r="I2542" t="s">
        <v>16</v>
      </c>
      <c r="J2542" t="s">
        <v>17</v>
      </c>
      <c r="K2542" t="s">
        <v>18</v>
      </c>
      <c r="L2542" t="s">
        <v>7779</v>
      </c>
      <c r="M2542" t="s">
        <v>6751</v>
      </c>
      <c r="N2542" t="s">
        <v>7127</v>
      </c>
      <c r="O2542" t="s">
        <v>49</v>
      </c>
      <c r="R2542" t="s">
        <v>12343</v>
      </c>
      <c r="S2542">
        <v>751277</v>
      </c>
      <c r="T2542">
        <v>751957</v>
      </c>
      <c r="U2542" t="s">
        <v>26</v>
      </c>
      <c r="V2542">
        <v>681</v>
      </c>
      <c r="W2542">
        <v>226</v>
      </c>
      <c r="X2542" t="s">
        <v>22</v>
      </c>
      <c r="Y2542" t="s">
        <v>23</v>
      </c>
      <c r="Z2542" t="s">
        <v>7792</v>
      </c>
      <c r="AA2542" t="s">
        <v>17</v>
      </c>
      <c r="AB2542" t="s">
        <v>5</v>
      </c>
      <c r="AD2542" t="s">
        <v>7793</v>
      </c>
      <c r="AE2542" t="s">
        <v>12344</v>
      </c>
      <c r="AF2542" t="s">
        <v>49</v>
      </c>
      <c r="AH2542" t="str">
        <f t="shared" si="41"/>
        <v>bad</v>
      </c>
      <c r="AI2542" t="s">
        <v>16680</v>
      </c>
      <c r="AJ2542" t="s">
        <v>22270</v>
      </c>
      <c r="AK2542" t="s">
        <v>24269</v>
      </c>
      <c r="AL2542" t="s">
        <v>25326</v>
      </c>
      <c r="AM2542" t="s">
        <v>27732</v>
      </c>
      <c r="AN2542" t="s">
        <v>27920</v>
      </c>
      <c r="AO2542" t="s">
        <v>20</v>
      </c>
      <c r="AP2542" t="s">
        <v>20</v>
      </c>
      <c r="AQ2542" t="s">
        <v>20</v>
      </c>
      <c r="AR2542" t="s">
        <v>20</v>
      </c>
      <c r="AS2542" t="s">
        <v>20</v>
      </c>
      <c r="AT2542" t="s">
        <v>20</v>
      </c>
      <c r="AU2542" t="s">
        <v>20</v>
      </c>
      <c r="AV2542" t="s">
        <v>20</v>
      </c>
      <c r="AW2542" t="s">
        <v>20</v>
      </c>
      <c r="AX2542" t="s">
        <v>20</v>
      </c>
      <c r="AY2542" t="s">
        <v>20</v>
      </c>
      <c r="AZ2542" t="s">
        <v>20</v>
      </c>
      <c r="BA2542" t="s">
        <v>20</v>
      </c>
      <c r="BB2542" t="s">
        <v>20</v>
      </c>
      <c r="BC2542" t="s">
        <v>20</v>
      </c>
      <c r="BD2542" s="22" t="s">
        <v>12343</v>
      </c>
      <c r="BE2542" s="22" t="s">
        <v>33435</v>
      </c>
      <c r="BF2542" t="s">
        <v>33441</v>
      </c>
      <c r="BG2542" t="s">
        <v>33442</v>
      </c>
      <c r="BH2542" t="s">
        <v>30333</v>
      </c>
      <c r="BI2542" t="s">
        <v>33442</v>
      </c>
      <c r="BJ2542" t="s">
        <v>33438</v>
      </c>
      <c r="BK2542" t="s">
        <v>33438</v>
      </c>
      <c r="BL2542" t="s">
        <v>33438</v>
      </c>
      <c r="BM2542" t="s">
        <v>33436</v>
      </c>
      <c r="BN2542" t="s">
        <v>33437</v>
      </c>
      <c r="BO2542" t="s">
        <v>33438</v>
      </c>
      <c r="BQ2542" t="s">
        <v>33438</v>
      </c>
      <c r="BR2542" t="s">
        <v>33439</v>
      </c>
      <c r="BS2542" t="s">
        <v>33438</v>
      </c>
      <c r="BT2542" t="s">
        <v>33438</v>
      </c>
      <c r="BV2542" t="s">
        <v>20</v>
      </c>
      <c r="BW2542" t="s">
        <v>20</v>
      </c>
      <c r="BX2542" t="s">
        <v>20</v>
      </c>
      <c r="BY2542" t="s">
        <v>33441</v>
      </c>
      <c r="CB2542" t="s">
        <v>7126</v>
      </c>
      <c r="CC2542" t="s">
        <v>20</v>
      </c>
      <c r="CD2542" t="s">
        <v>20</v>
      </c>
      <c r="CF2542" t="s">
        <v>49</v>
      </c>
      <c r="CG2542" s="27" t="s">
        <v>27925</v>
      </c>
      <c r="CH2542" s="27" t="s">
        <v>33383</v>
      </c>
      <c r="CI2542" s="27" t="s">
        <v>33394</v>
      </c>
      <c r="CR2542" t="s">
        <v>7127</v>
      </c>
      <c r="CS2542" t="b">
        <v>0</v>
      </c>
      <c r="CT2542">
        <v>1.11E-2</v>
      </c>
      <c r="CU2542" t="s">
        <v>33605</v>
      </c>
      <c r="CV2542" t="s">
        <v>12344</v>
      </c>
      <c r="CW2542" t="s">
        <v>33828</v>
      </c>
      <c r="CX2542" t="b">
        <v>0</v>
      </c>
      <c r="CY2542">
        <v>1.23E-2</v>
      </c>
      <c r="CZ2542" t="s">
        <v>33605</v>
      </c>
      <c r="DA2542" t="s">
        <v>33605</v>
      </c>
      <c r="DB2542" t="s">
        <v>33606</v>
      </c>
      <c r="DC2542" t="e">
        <v>#N/A</v>
      </c>
      <c r="DD2542" t="e">
        <v>#N/A</v>
      </c>
      <c r="DE2542" t="e">
        <v>#N/A</v>
      </c>
      <c r="DF2542" t="e">
        <v>#N/A</v>
      </c>
      <c r="DG2542" t="e">
        <v>#N/A</v>
      </c>
      <c r="DH2542" t="e">
        <v>#N/A</v>
      </c>
      <c r="DI2542" t="e">
        <v>#N/A</v>
      </c>
      <c r="DJ2542" t="e">
        <v>#N/A</v>
      </c>
    </row>
    <row r="2543" spans="1:114" x14ac:dyDescent="0.2">
      <c r="A2543" t="s">
        <v>7128</v>
      </c>
      <c r="B2543">
        <v>152978</v>
      </c>
      <c r="C2543">
        <v>153442</v>
      </c>
      <c r="D2543" t="s">
        <v>20</v>
      </c>
      <c r="E2543">
        <v>465</v>
      </c>
      <c r="F2543">
        <v>154</v>
      </c>
      <c r="G2543" t="s">
        <v>22</v>
      </c>
      <c r="H2543" t="s">
        <v>23</v>
      </c>
      <c r="I2543" t="s">
        <v>16</v>
      </c>
      <c r="J2543" t="s">
        <v>17</v>
      </c>
      <c r="K2543" t="s">
        <v>18</v>
      </c>
      <c r="L2543" t="s">
        <v>7779</v>
      </c>
      <c r="M2543" t="s">
        <v>6751</v>
      </c>
      <c r="N2543" t="s">
        <v>7129</v>
      </c>
      <c r="O2543" t="s">
        <v>7130</v>
      </c>
      <c r="R2543" t="s">
        <v>12345</v>
      </c>
      <c r="S2543">
        <v>750406</v>
      </c>
      <c r="T2543">
        <v>750870</v>
      </c>
      <c r="U2543" t="s">
        <v>26</v>
      </c>
      <c r="V2543">
        <v>465</v>
      </c>
      <c r="W2543">
        <v>154</v>
      </c>
      <c r="X2543" t="s">
        <v>22</v>
      </c>
      <c r="Y2543" t="s">
        <v>23</v>
      </c>
      <c r="Z2543" t="s">
        <v>7792</v>
      </c>
      <c r="AA2543" t="s">
        <v>17</v>
      </c>
      <c r="AB2543" t="s">
        <v>5</v>
      </c>
      <c r="AD2543" t="s">
        <v>7793</v>
      </c>
      <c r="AE2543" t="s">
        <v>12346</v>
      </c>
      <c r="AF2543" t="s">
        <v>7130</v>
      </c>
      <c r="AH2543" t="str">
        <f t="shared" si="41"/>
        <v>CORRECT</v>
      </c>
      <c r="AI2543" t="s">
        <v>16681</v>
      </c>
      <c r="AJ2543" t="s">
        <v>22271</v>
      </c>
      <c r="AK2543" t="s">
        <v>24270</v>
      </c>
      <c r="AL2543" t="s">
        <v>25441</v>
      </c>
      <c r="AM2543" t="s">
        <v>27733</v>
      </c>
      <c r="AN2543" t="s">
        <v>27921</v>
      </c>
      <c r="AO2543" t="s">
        <v>27925</v>
      </c>
      <c r="AP2543" t="s">
        <v>29594</v>
      </c>
      <c r="AQ2543" t="s">
        <v>20</v>
      </c>
      <c r="AR2543" t="s">
        <v>20</v>
      </c>
      <c r="AS2543" t="s">
        <v>31694</v>
      </c>
      <c r="AT2543" t="s">
        <v>32941</v>
      </c>
      <c r="AU2543" t="s">
        <v>20</v>
      </c>
      <c r="AV2543" t="s">
        <v>20</v>
      </c>
      <c r="AW2543" t="s">
        <v>20</v>
      </c>
      <c r="AX2543" t="s">
        <v>20</v>
      </c>
      <c r="AY2543" t="s">
        <v>18749</v>
      </c>
      <c r="AZ2543" t="s">
        <v>20</v>
      </c>
      <c r="BA2543" t="s">
        <v>20</v>
      </c>
      <c r="BB2543" t="s">
        <v>20</v>
      </c>
      <c r="BC2543" t="s">
        <v>18428</v>
      </c>
      <c r="BD2543" s="22" t="s">
        <v>12345</v>
      </c>
      <c r="BE2543" s="22" t="s">
        <v>33435</v>
      </c>
      <c r="BF2543" t="s">
        <v>27926</v>
      </c>
      <c r="BG2543" t="s">
        <v>33376</v>
      </c>
      <c r="BH2543" t="s">
        <v>33450</v>
      </c>
      <c r="BI2543" t="s">
        <v>33451</v>
      </c>
      <c r="BJ2543" t="s">
        <v>33438</v>
      </c>
      <c r="BK2543" t="s">
        <v>33438</v>
      </c>
      <c r="BL2543" t="s">
        <v>33438</v>
      </c>
      <c r="BM2543" t="s">
        <v>33436</v>
      </c>
      <c r="BN2543" t="s">
        <v>33437</v>
      </c>
      <c r="BO2543" t="s">
        <v>33438</v>
      </c>
      <c r="BP2543" t="s">
        <v>33438</v>
      </c>
      <c r="BQ2543" t="s">
        <v>33438</v>
      </c>
      <c r="BR2543" t="s">
        <v>33439</v>
      </c>
      <c r="BS2543" t="s">
        <v>33438</v>
      </c>
      <c r="BT2543" t="s">
        <v>33438</v>
      </c>
      <c r="BV2543" t="s">
        <v>20</v>
      </c>
      <c r="BW2543" t="s">
        <v>29594</v>
      </c>
      <c r="BX2543" t="s">
        <v>27925</v>
      </c>
      <c r="BY2543" t="s">
        <v>27926</v>
      </c>
      <c r="CB2543" t="s">
        <v>18428</v>
      </c>
      <c r="CC2543" t="s">
        <v>18428</v>
      </c>
      <c r="CD2543" t="s">
        <v>18428</v>
      </c>
      <c r="CF2543" t="s">
        <v>7130</v>
      </c>
      <c r="CG2543" t="s">
        <v>27925</v>
      </c>
      <c r="CH2543" t="s">
        <v>33383</v>
      </c>
      <c r="CI2543" t="s">
        <v>33394</v>
      </c>
      <c r="CR2543" t="s">
        <v>7129</v>
      </c>
      <c r="CS2543" t="b">
        <v>0</v>
      </c>
      <c r="CT2543">
        <v>3.73E-2</v>
      </c>
      <c r="CU2543" t="s">
        <v>33605</v>
      </c>
      <c r="CV2543" t="s">
        <v>12346</v>
      </c>
      <c r="CW2543" t="s">
        <v>7130</v>
      </c>
      <c r="CX2543" t="b">
        <v>0</v>
      </c>
      <c r="CY2543">
        <v>3.73E-2</v>
      </c>
      <c r="CZ2543" t="s">
        <v>33605</v>
      </c>
      <c r="DA2543" t="s">
        <v>33605</v>
      </c>
      <c r="DB2543" t="s">
        <v>33605</v>
      </c>
      <c r="DC2543" t="e">
        <v>#N/A</v>
      </c>
      <c r="DD2543" t="e">
        <v>#N/A</v>
      </c>
      <c r="DE2543" t="e">
        <v>#N/A</v>
      </c>
      <c r="DF2543" t="e">
        <v>#N/A</v>
      </c>
      <c r="DG2543" t="e">
        <v>#N/A</v>
      </c>
      <c r="DH2543" t="e">
        <v>#N/A</v>
      </c>
      <c r="DI2543" t="e">
        <v>#N/A</v>
      </c>
      <c r="DJ2543" t="e">
        <v>#N/A</v>
      </c>
    </row>
    <row r="2544" spans="1:114" x14ac:dyDescent="0.2">
      <c r="A2544" t="s">
        <v>7131</v>
      </c>
      <c r="B2544">
        <v>153439</v>
      </c>
      <c r="C2544">
        <v>153615</v>
      </c>
      <c r="D2544" t="s">
        <v>20</v>
      </c>
      <c r="E2544">
        <v>177</v>
      </c>
      <c r="F2544">
        <v>58</v>
      </c>
      <c r="G2544" t="s">
        <v>22</v>
      </c>
      <c r="H2544" t="s">
        <v>23</v>
      </c>
      <c r="I2544" t="s">
        <v>16</v>
      </c>
      <c r="J2544" t="s">
        <v>17</v>
      </c>
      <c r="K2544" t="s">
        <v>18</v>
      </c>
      <c r="L2544" t="s">
        <v>7779</v>
      </c>
      <c r="M2544" t="s">
        <v>6751</v>
      </c>
      <c r="N2544" t="s">
        <v>7132</v>
      </c>
      <c r="O2544" t="s">
        <v>49</v>
      </c>
      <c r="R2544" s="7"/>
      <c r="S2544" s="7"/>
      <c r="T2544" s="7"/>
      <c r="U2544" s="7"/>
      <c r="V2544" s="7"/>
      <c r="W2544" s="7"/>
      <c r="X2544" s="7"/>
      <c r="Y2544" s="7"/>
      <c r="Z2544" s="7"/>
      <c r="AA2544" s="7"/>
      <c r="AB2544" s="7"/>
      <c r="AC2544" s="7"/>
      <c r="AD2544" s="7"/>
      <c r="AE2544" s="7"/>
      <c r="AF2544" s="7"/>
      <c r="AG2544" s="7"/>
      <c r="AH2544" t="str">
        <f t="shared" si="41"/>
        <v>bad</v>
      </c>
      <c r="AI2544" s="7"/>
      <c r="AJ2544" t="e">
        <v>#N/A</v>
      </c>
      <c r="AK2544" t="e">
        <v>#N/A</v>
      </c>
      <c r="AL2544" t="e">
        <v>#N/A</v>
      </c>
      <c r="AM2544" t="e">
        <v>#N/A</v>
      </c>
      <c r="AN2544" t="e">
        <v>#N/A</v>
      </c>
      <c r="AO2544" t="e">
        <v>#N/A</v>
      </c>
      <c r="AP2544" t="e">
        <v>#N/A</v>
      </c>
      <c r="AQ2544" t="e">
        <v>#N/A</v>
      </c>
      <c r="AR2544" t="e">
        <v>#N/A</v>
      </c>
      <c r="AS2544" t="e">
        <v>#N/A</v>
      </c>
      <c r="AT2544" t="e">
        <v>#N/A</v>
      </c>
      <c r="AU2544" t="e">
        <v>#N/A</v>
      </c>
      <c r="AV2544" t="e">
        <v>#N/A</v>
      </c>
      <c r="AW2544" t="e">
        <v>#N/A</v>
      </c>
      <c r="AX2544" t="e">
        <v>#N/A</v>
      </c>
      <c r="AY2544" t="e">
        <v>#N/A</v>
      </c>
      <c r="AZ2544" t="e">
        <v>#N/A</v>
      </c>
      <c r="BA2544" t="e">
        <v>#N/A</v>
      </c>
      <c r="BB2544" t="e">
        <v>#N/A</v>
      </c>
      <c r="BC2544" t="e">
        <v>#N/A</v>
      </c>
      <c r="BD2544" s="22" t="e">
        <v>#N/A</v>
      </c>
      <c r="BE2544" s="22" t="e">
        <v>#N/A</v>
      </c>
      <c r="BF2544" t="e">
        <v>#N/A</v>
      </c>
      <c r="BG2544" t="e">
        <v>#N/A</v>
      </c>
      <c r="BH2544" t="e">
        <v>#N/A</v>
      </c>
      <c r="BI2544" t="e">
        <v>#N/A</v>
      </c>
      <c r="BJ2544" t="e">
        <v>#N/A</v>
      </c>
      <c r="BK2544" t="e">
        <v>#N/A</v>
      </c>
      <c r="BL2544" t="e">
        <v>#N/A</v>
      </c>
      <c r="BM2544" t="e">
        <v>#N/A</v>
      </c>
      <c r="BN2544" t="e">
        <v>#N/A</v>
      </c>
      <c r="BO2544" t="e">
        <v>#N/A</v>
      </c>
      <c r="BQ2544" t="e">
        <v>#N/A</v>
      </c>
      <c r="BR2544" t="e">
        <v>#N/A</v>
      </c>
      <c r="BS2544" t="e">
        <v>#N/A</v>
      </c>
      <c r="BT2544" t="e">
        <v>#N/A</v>
      </c>
      <c r="BV2544" t="e">
        <v>#N/A</v>
      </c>
      <c r="BW2544" t="e">
        <v>#N/A</v>
      </c>
      <c r="BX2544" t="e">
        <v>#N/A</v>
      </c>
      <c r="BY2544" t="e">
        <v>#N/A</v>
      </c>
      <c r="CB2544" s="27" t="s">
        <v>7131</v>
      </c>
      <c r="CC2544" t="e">
        <v>#N/A</v>
      </c>
      <c r="CD2544" t="e">
        <v>#N/A</v>
      </c>
      <c r="CF2544" t="s">
        <v>49</v>
      </c>
      <c r="CG2544" s="27" t="s">
        <v>27925</v>
      </c>
      <c r="CH2544" s="27" t="s">
        <v>33383</v>
      </c>
      <c r="CI2544" s="27" t="s">
        <v>33394</v>
      </c>
      <c r="CJ2544" s="7"/>
      <c r="CK2544" s="7"/>
      <c r="CL2544" s="7"/>
      <c r="CM2544" s="7"/>
      <c r="CN2544" s="7"/>
      <c r="CO2544" s="7"/>
      <c r="CP2544" s="7"/>
      <c r="CQ2544" s="7"/>
      <c r="CR2544" t="s">
        <v>7132</v>
      </c>
      <c r="CS2544" t="b">
        <v>0</v>
      </c>
      <c r="CT2544">
        <v>4.7000000000000002E-3</v>
      </c>
      <c r="CU2544" t="s">
        <v>33605</v>
      </c>
      <c r="CV2544" t="e">
        <v>#N/A</v>
      </c>
      <c r="CW2544" t="e">
        <v>#N/A</v>
      </c>
      <c r="CX2544" t="e">
        <v>#N/A</v>
      </c>
      <c r="CY2544" t="e">
        <v>#N/A</v>
      </c>
      <c r="CZ2544" t="e">
        <v>#N/A</v>
      </c>
      <c r="DA2544" t="e">
        <v>#N/A</v>
      </c>
      <c r="DB2544" t="e">
        <v>#N/A</v>
      </c>
      <c r="DC2544" t="e">
        <v>#N/A</v>
      </c>
      <c r="DD2544" t="e">
        <v>#N/A</v>
      </c>
      <c r="DE2544" t="e">
        <v>#N/A</v>
      </c>
      <c r="DF2544" t="e">
        <v>#N/A</v>
      </c>
      <c r="DG2544" t="e">
        <v>#N/A</v>
      </c>
      <c r="DH2544" t="e">
        <v>#N/A</v>
      </c>
      <c r="DI2544" t="e">
        <v>#N/A</v>
      </c>
      <c r="DJ2544" t="e">
        <v>#N/A</v>
      </c>
    </row>
    <row r="2545" spans="1:114" x14ac:dyDescent="0.2">
      <c r="A2545" t="s">
        <v>7133</v>
      </c>
      <c r="B2545">
        <v>153645</v>
      </c>
      <c r="C2545">
        <v>153839</v>
      </c>
      <c r="D2545" t="s">
        <v>20</v>
      </c>
      <c r="E2545">
        <v>195</v>
      </c>
      <c r="F2545">
        <v>64</v>
      </c>
      <c r="G2545" t="s">
        <v>22</v>
      </c>
      <c r="H2545" t="s">
        <v>23</v>
      </c>
      <c r="I2545" t="s">
        <v>16</v>
      </c>
      <c r="J2545" t="s">
        <v>17</v>
      </c>
      <c r="K2545" t="s">
        <v>18</v>
      </c>
      <c r="L2545" t="s">
        <v>7779</v>
      </c>
      <c r="M2545" t="s">
        <v>6751</v>
      </c>
      <c r="N2545" t="s">
        <v>7134</v>
      </c>
      <c r="O2545" t="s">
        <v>49</v>
      </c>
      <c r="R2545" s="7"/>
      <c r="S2545" s="7"/>
      <c r="T2545" s="7"/>
      <c r="U2545" s="7"/>
      <c r="V2545" s="7"/>
      <c r="W2545" s="7"/>
      <c r="X2545" s="7"/>
      <c r="Y2545" s="7"/>
      <c r="Z2545" s="7"/>
      <c r="AA2545" s="7"/>
      <c r="AB2545" s="7"/>
      <c r="AC2545" s="7"/>
      <c r="AD2545" s="7"/>
      <c r="AE2545" s="7"/>
      <c r="AF2545" s="7"/>
      <c r="AG2545" s="7"/>
      <c r="AH2545" t="str">
        <f t="shared" si="41"/>
        <v>bad</v>
      </c>
      <c r="AI2545" s="7"/>
      <c r="AJ2545" t="e">
        <v>#N/A</v>
      </c>
      <c r="AK2545" t="e">
        <v>#N/A</v>
      </c>
      <c r="AL2545" t="e">
        <v>#N/A</v>
      </c>
      <c r="AM2545" t="e">
        <v>#N/A</v>
      </c>
      <c r="AN2545" t="e">
        <v>#N/A</v>
      </c>
      <c r="AO2545" t="e">
        <v>#N/A</v>
      </c>
      <c r="AP2545" t="e">
        <v>#N/A</v>
      </c>
      <c r="AQ2545" t="e">
        <v>#N/A</v>
      </c>
      <c r="AR2545" t="e">
        <v>#N/A</v>
      </c>
      <c r="AS2545" t="e">
        <v>#N/A</v>
      </c>
      <c r="AT2545" t="e">
        <v>#N/A</v>
      </c>
      <c r="AU2545" t="e">
        <v>#N/A</v>
      </c>
      <c r="AV2545" t="e">
        <v>#N/A</v>
      </c>
      <c r="AW2545" t="e">
        <v>#N/A</v>
      </c>
      <c r="AX2545" t="e">
        <v>#N/A</v>
      </c>
      <c r="AY2545" t="e">
        <v>#N/A</v>
      </c>
      <c r="AZ2545" t="e">
        <v>#N/A</v>
      </c>
      <c r="BA2545" t="e">
        <v>#N/A</v>
      </c>
      <c r="BB2545" t="e">
        <v>#N/A</v>
      </c>
      <c r="BC2545" t="e">
        <v>#N/A</v>
      </c>
      <c r="BD2545" s="22" t="e">
        <v>#N/A</v>
      </c>
      <c r="BE2545" s="22" t="e">
        <v>#N/A</v>
      </c>
      <c r="BF2545" t="e">
        <v>#N/A</v>
      </c>
      <c r="BG2545" t="e">
        <v>#N/A</v>
      </c>
      <c r="BH2545" t="e">
        <v>#N/A</v>
      </c>
      <c r="BI2545" t="e">
        <v>#N/A</v>
      </c>
      <c r="BJ2545" t="e">
        <v>#N/A</v>
      </c>
      <c r="BK2545" t="e">
        <v>#N/A</v>
      </c>
      <c r="BL2545" t="e">
        <v>#N/A</v>
      </c>
      <c r="BM2545" t="e">
        <v>#N/A</v>
      </c>
      <c r="BN2545" t="e">
        <v>#N/A</v>
      </c>
      <c r="BO2545" t="e">
        <v>#N/A</v>
      </c>
      <c r="BP2545" t="e">
        <v>#N/A</v>
      </c>
      <c r="BQ2545" t="e">
        <v>#N/A</v>
      </c>
      <c r="BR2545" t="e">
        <v>#N/A</v>
      </c>
      <c r="BS2545" t="e">
        <v>#N/A</v>
      </c>
      <c r="BT2545" t="e">
        <v>#N/A</v>
      </c>
      <c r="BV2545" t="e">
        <v>#N/A</v>
      </c>
      <c r="BW2545" t="e">
        <v>#N/A</v>
      </c>
      <c r="BX2545" t="e">
        <v>#N/A</v>
      </c>
      <c r="BY2545" t="e">
        <v>#N/A</v>
      </c>
      <c r="CB2545" s="27" t="s">
        <v>7133</v>
      </c>
      <c r="CC2545" t="e">
        <v>#N/A</v>
      </c>
      <c r="CD2545" t="e">
        <v>#N/A</v>
      </c>
      <c r="CF2545" t="s">
        <v>49</v>
      </c>
      <c r="CG2545" s="27" t="s">
        <v>27925</v>
      </c>
      <c r="CH2545" s="27" t="s">
        <v>33383</v>
      </c>
      <c r="CI2545" s="27" t="s">
        <v>33394</v>
      </c>
      <c r="CJ2545" s="7"/>
      <c r="CK2545" s="7"/>
      <c r="CL2545" s="7"/>
      <c r="CM2545" s="7"/>
      <c r="CN2545" s="7"/>
      <c r="CO2545" s="7"/>
      <c r="CP2545" s="7"/>
      <c r="CQ2545" s="7"/>
      <c r="CR2545" t="s">
        <v>7134</v>
      </c>
      <c r="CS2545" t="b">
        <v>0</v>
      </c>
      <c r="CT2545">
        <v>7.3000000000000001E-3</v>
      </c>
      <c r="CU2545" t="s">
        <v>33605</v>
      </c>
      <c r="CV2545" t="e">
        <v>#N/A</v>
      </c>
      <c r="CW2545" t="e">
        <v>#N/A</v>
      </c>
      <c r="CX2545" t="e">
        <v>#N/A</v>
      </c>
      <c r="CY2545" t="e">
        <v>#N/A</v>
      </c>
      <c r="CZ2545" t="e">
        <v>#N/A</v>
      </c>
      <c r="DA2545" t="e">
        <v>#N/A</v>
      </c>
      <c r="DB2545" t="e">
        <v>#N/A</v>
      </c>
      <c r="DC2545" t="e">
        <v>#N/A</v>
      </c>
      <c r="DD2545" t="e">
        <v>#N/A</v>
      </c>
      <c r="DE2545" t="e">
        <v>#N/A</v>
      </c>
      <c r="DF2545" t="e">
        <v>#N/A</v>
      </c>
      <c r="DG2545" t="e">
        <v>#N/A</v>
      </c>
      <c r="DH2545" t="e">
        <v>#N/A</v>
      </c>
      <c r="DI2545" t="e">
        <v>#N/A</v>
      </c>
      <c r="DJ2545" t="e">
        <v>#N/A</v>
      </c>
    </row>
    <row r="2546" spans="1:114" x14ac:dyDescent="0.2">
      <c r="A2546" t="s">
        <v>7135</v>
      </c>
      <c r="B2546">
        <v>153839</v>
      </c>
      <c r="C2546">
        <v>154417</v>
      </c>
      <c r="D2546" t="s">
        <v>20</v>
      </c>
      <c r="E2546">
        <v>579</v>
      </c>
      <c r="F2546">
        <v>192</v>
      </c>
      <c r="G2546" t="s">
        <v>22</v>
      </c>
      <c r="H2546" t="s">
        <v>23</v>
      </c>
      <c r="I2546" t="s">
        <v>16</v>
      </c>
      <c r="J2546" t="s">
        <v>17</v>
      </c>
      <c r="K2546" t="s">
        <v>18</v>
      </c>
      <c r="L2546" t="s">
        <v>7779</v>
      </c>
      <c r="M2546" t="s">
        <v>6751</v>
      </c>
      <c r="N2546" t="s">
        <v>7136</v>
      </c>
      <c r="O2546" t="s">
        <v>7137</v>
      </c>
      <c r="R2546" t="s">
        <v>12347</v>
      </c>
      <c r="S2546">
        <v>749431</v>
      </c>
      <c r="T2546">
        <v>750009</v>
      </c>
      <c r="U2546" t="s">
        <v>26</v>
      </c>
      <c r="V2546">
        <v>579</v>
      </c>
      <c r="W2546">
        <v>192</v>
      </c>
      <c r="X2546" t="s">
        <v>22</v>
      </c>
      <c r="Y2546" t="s">
        <v>23</v>
      </c>
      <c r="Z2546" t="s">
        <v>7792</v>
      </c>
      <c r="AA2546" t="s">
        <v>17</v>
      </c>
      <c r="AB2546" t="s">
        <v>5</v>
      </c>
      <c r="AD2546" t="s">
        <v>7793</v>
      </c>
      <c r="AE2546" t="s">
        <v>12348</v>
      </c>
      <c r="AF2546" t="s">
        <v>7804</v>
      </c>
      <c r="AH2546" t="str">
        <f t="shared" si="41"/>
        <v>CORRECT</v>
      </c>
      <c r="AI2546" t="s">
        <v>16682</v>
      </c>
      <c r="AJ2546" t="s">
        <v>22272</v>
      </c>
      <c r="AK2546" t="s">
        <v>24271</v>
      </c>
      <c r="AL2546" t="s">
        <v>25176</v>
      </c>
      <c r="AM2546" t="s">
        <v>27734</v>
      </c>
      <c r="AN2546" t="s">
        <v>27920</v>
      </c>
      <c r="AO2546" t="s">
        <v>27925</v>
      </c>
      <c r="AP2546" t="s">
        <v>29595</v>
      </c>
      <c r="AQ2546" t="s">
        <v>20</v>
      </c>
      <c r="AR2546" t="s">
        <v>20</v>
      </c>
      <c r="AS2546" t="s">
        <v>20</v>
      </c>
      <c r="AT2546" t="s">
        <v>20</v>
      </c>
      <c r="AU2546" t="s">
        <v>20</v>
      </c>
      <c r="AV2546" t="s">
        <v>20</v>
      </c>
      <c r="AW2546" t="s">
        <v>20</v>
      </c>
      <c r="AX2546" t="s">
        <v>20</v>
      </c>
      <c r="AY2546" t="s">
        <v>20</v>
      </c>
      <c r="AZ2546" t="s">
        <v>20</v>
      </c>
      <c r="BA2546" t="s">
        <v>20</v>
      </c>
      <c r="BB2546" t="s">
        <v>20</v>
      </c>
      <c r="BC2546" t="s">
        <v>18429</v>
      </c>
      <c r="BD2546" s="22" t="s">
        <v>12347</v>
      </c>
      <c r="BE2546" s="22" t="s">
        <v>33435</v>
      </c>
      <c r="BF2546" t="s">
        <v>33441</v>
      </c>
      <c r="BG2546" t="s">
        <v>33442</v>
      </c>
      <c r="BH2546" t="s">
        <v>27925</v>
      </c>
      <c r="BI2546" t="s">
        <v>33394</v>
      </c>
      <c r="BJ2546" t="s">
        <v>33438</v>
      </c>
      <c r="BK2546" t="s">
        <v>33438</v>
      </c>
      <c r="BL2546" t="s">
        <v>33438</v>
      </c>
      <c r="BM2546" t="s">
        <v>33436</v>
      </c>
      <c r="BN2546" t="s">
        <v>33453</v>
      </c>
      <c r="BO2546" t="s">
        <v>33438</v>
      </c>
      <c r="BQ2546" t="s">
        <v>33438</v>
      </c>
      <c r="BR2546" t="s">
        <v>33439</v>
      </c>
      <c r="BS2546" t="s">
        <v>33438</v>
      </c>
      <c r="BT2546" t="s">
        <v>33438</v>
      </c>
      <c r="BV2546" t="s">
        <v>20</v>
      </c>
      <c r="BW2546" t="s">
        <v>29595</v>
      </c>
      <c r="BX2546" t="s">
        <v>27925</v>
      </c>
      <c r="BY2546" t="s">
        <v>33441</v>
      </c>
      <c r="CB2546" t="s">
        <v>18429</v>
      </c>
      <c r="CC2546" t="s">
        <v>18429</v>
      </c>
      <c r="CD2546" t="s">
        <v>18429</v>
      </c>
      <c r="CF2546" t="s">
        <v>7137</v>
      </c>
      <c r="CG2546" t="s">
        <v>27925</v>
      </c>
      <c r="CH2546" t="s">
        <v>33383</v>
      </c>
      <c r="CI2546" t="s">
        <v>33394</v>
      </c>
      <c r="CR2546" t="s">
        <v>7136</v>
      </c>
      <c r="CS2546" t="b">
        <v>0</v>
      </c>
      <c r="CT2546">
        <v>5.4000000000000003E-3</v>
      </c>
      <c r="CU2546" t="s">
        <v>33605</v>
      </c>
      <c r="CV2546" t="s">
        <v>12348</v>
      </c>
      <c r="CW2546" t="s">
        <v>7804</v>
      </c>
      <c r="CX2546" t="b">
        <v>0</v>
      </c>
      <c r="CY2546">
        <v>5.4000000000000003E-3</v>
      </c>
      <c r="CZ2546" t="s">
        <v>33605</v>
      </c>
      <c r="DA2546" t="s">
        <v>33605</v>
      </c>
      <c r="DB2546" t="s">
        <v>33605</v>
      </c>
      <c r="DC2546" t="e">
        <v>#N/A</v>
      </c>
      <c r="DD2546" t="e">
        <v>#N/A</v>
      </c>
      <c r="DE2546" t="e">
        <v>#N/A</v>
      </c>
      <c r="DF2546" t="e">
        <v>#N/A</v>
      </c>
      <c r="DG2546" t="e">
        <v>#N/A</v>
      </c>
      <c r="DH2546" t="e">
        <v>#N/A</v>
      </c>
      <c r="DI2546" t="e">
        <v>#N/A</v>
      </c>
      <c r="DJ2546" t="e">
        <v>#N/A</v>
      </c>
    </row>
    <row r="2547" spans="1:114" x14ac:dyDescent="0.2">
      <c r="A2547" s="7"/>
      <c r="B2547" s="7"/>
      <c r="C2547" s="7"/>
      <c r="D2547" s="7"/>
      <c r="E2547" s="7"/>
      <c r="F2547" s="7"/>
      <c r="G2547" s="7"/>
      <c r="H2547" s="7"/>
      <c r="I2547" s="7"/>
      <c r="J2547" s="7"/>
      <c r="K2547" s="7"/>
      <c r="L2547" s="7"/>
      <c r="M2547" s="7"/>
      <c r="N2547" s="7"/>
      <c r="O2547" s="7"/>
      <c r="Q2547" s="7"/>
      <c r="R2547" t="s">
        <v>12349</v>
      </c>
      <c r="S2547">
        <v>749183</v>
      </c>
      <c r="T2547">
        <v>749431</v>
      </c>
      <c r="U2547" t="s">
        <v>20</v>
      </c>
      <c r="V2547">
        <v>249</v>
      </c>
      <c r="W2547">
        <v>82</v>
      </c>
      <c r="X2547" t="s">
        <v>22</v>
      </c>
      <c r="Y2547" t="s">
        <v>23</v>
      </c>
      <c r="Z2547" t="s">
        <v>7792</v>
      </c>
      <c r="AA2547" t="s">
        <v>17</v>
      </c>
      <c r="AB2547" t="s">
        <v>5</v>
      </c>
      <c r="AD2547" t="s">
        <v>7793</v>
      </c>
      <c r="AE2547" t="s">
        <v>12350</v>
      </c>
      <c r="AF2547" t="s">
        <v>49</v>
      </c>
      <c r="AH2547" t="str">
        <f t="shared" si="41"/>
        <v>bad</v>
      </c>
      <c r="AI2547" s="7"/>
      <c r="AJ2547" t="e">
        <v>#N/A</v>
      </c>
      <c r="AK2547" t="e">
        <v>#N/A</v>
      </c>
      <c r="AL2547" t="e">
        <v>#N/A</v>
      </c>
      <c r="AM2547" t="e">
        <v>#N/A</v>
      </c>
      <c r="AN2547" t="e">
        <v>#N/A</v>
      </c>
      <c r="AO2547" t="e">
        <v>#N/A</v>
      </c>
      <c r="AP2547" t="e">
        <v>#N/A</v>
      </c>
      <c r="AQ2547" t="e">
        <v>#N/A</v>
      </c>
      <c r="AR2547" t="e">
        <v>#N/A</v>
      </c>
      <c r="AS2547" t="e">
        <v>#N/A</v>
      </c>
      <c r="AT2547" t="e">
        <v>#N/A</v>
      </c>
      <c r="AU2547" t="e">
        <v>#N/A</v>
      </c>
      <c r="AV2547" t="e">
        <v>#N/A</v>
      </c>
      <c r="AW2547" t="e">
        <v>#N/A</v>
      </c>
      <c r="AX2547" t="e">
        <v>#N/A</v>
      </c>
      <c r="AY2547" t="e">
        <v>#N/A</v>
      </c>
      <c r="AZ2547" t="e">
        <v>#N/A</v>
      </c>
      <c r="BA2547" t="e">
        <v>#N/A</v>
      </c>
      <c r="BB2547" t="e">
        <v>#N/A</v>
      </c>
      <c r="BC2547" t="e">
        <v>#N/A</v>
      </c>
      <c r="BD2547" s="22" t="s">
        <v>12349</v>
      </c>
      <c r="BE2547" s="22" t="s">
        <v>33435</v>
      </c>
      <c r="BF2547" t="s">
        <v>33441</v>
      </c>
      <c r="BG2547" t="s">
        <v>33442</v>
      </c>
      <c r="BH2547" t="s">
        <v>30333</v>
      </c>
      <c r="BI2547" t="s">
        <v>33442</v>
      </c>
      <c r="BJ2547" t="s">
        <v>33438</v>
      </c>
      <c r="BK2547" t="s">
        <v>33438</v>
      </c>
      <c r="BL2547" t="s">
        <v>33438</v>
      </c>
      <c r="BM2547" t="s">
        <v>33436</v>
      </c>
      <c r="BN2547" t="s">
        <v>33453</v>
      </c>
      <c r="BO2547" t="s">
        <v>33438</v>
      </c>
      <c r="BP2547" t="s">
        <v>33436</v>
      </c>
      <c r="BQ2547" t="s">
        <v>33438</v>
      </c>
      <c r="BR2547" t="s">
        <v>33439</v>
      </c>
      <c r="BS2547" t="s">
        <v>33438</v>
      </c>
      <c r="BT2547" t="s">
        <v>33438</v>
      </c>
      <c r="BV2547" t="e">
        <v>#N/A</v>
      </c>
      <c r="BW2547" t="e">
        <v>#N/A</v>
      </c>
      <c r="BX2547" t="e">
        <v>#N/A</v>
      </c>
      <c r="BY2547" t="s">
        <v>33441</v>
      </c>
      <c r="CB2547" s="7"/>
      <c r="CC2547" t="e">
        <v>#N/A</v>
      </c>
      <c r="CD2547" t="e">
        <v>#N/A</v>
      </c>
      <c r="CF2547" s="7"/>
      <c r="CG2547" s="27" t="s">
        <v>27925</v>
      </c>
      <c r="CH2547" s="27" t="s">
        <v>33383</v>
      </c>
      <c r="CI2547" s="27" t="s">
        <v>33394</v>
      </c>
      <c r="CR2547" t="e">
        <v>#N/A</v>
      </c>
      <c r="CS2547" t="e">
        <v>#N/A</v>
      </c>
      <c r="CT2547" t="e">
        <v>#N/A</v>
      </c>
      <c r="CU2547" t="e">
        <v>#N/A</v>
      </c>
      <c r="CV2547" t="s">
        <v>12350</v>
      </c>
      <c r="CW2547" t="s">
        <v>33829</v>
      </c>
      <c r="CX2547" t="b">
        <v>0</v>
      </c>
      <c r="CY2547">
        <v>8.0000000000000002E-3</v>
      </c>
      <c r="CZ2547" t="s">
        <v>33605</v>
      </c>
      <c r="DA2547" t="e">
        <v>#N/A</v>
      </c>
      <c r="DB2547" t="e">
        <v>#N/A</v>
      </c>
      <c r="DC2547" t="e">
        <v>#N/A</v>
      </c>
      <c r="DD2547" t="e">
        <v>#N/A</v>
      </c>
      <c r="DE2547" t="e">
        <v>#N/A</v>
      </c>
      <c r="DF2547" t="e">
        <v>#N/A</v>
      </c>
      <c r="DG2547" t="e">
        <v>#N/A</v>
      </c>
      <c r="DH2547" t="e">
        <v>#N/A</v>
      </c>
      <c r="DI2547" t="e">
        <v>#N/A</v>
      </c>
      <c r="DJ2547" t="e">
        <v>#N/A</v>
      </c>
    </row>
    <row r="2548" spans="1:114" x14ac:dyDescent="0.2">
      <c r="A2548" t="s">
        <v>7138</v>
      </c>
      <c r="B2548">
        <v>154687</v>
      </c>
      <c r="C2548">
        <v>156129</v>
      </c>
      <c r="D2548" t="s">
        <v>20</v>
      </c>
      <c r="E2548">
        <v>1443</v>
      </c>
      <c r="F2548">
        <v>480</v>
      </c>
      <c r="G2548" t="s">
        <v>22</v>
      </c>
      <c r="H2548" t="s">
        <v>23</v>
      </c>
      <c r="I2548" t="s">
        <v>16</v>
      </c>
      <c r="J2548" t="s">
        <v>17</v>
      </c>
      <c r="K2548" t="s">
        <v>18</v>
      </c>
      <c r="L2548" t="s">
        <v>7779</v>
      </c>
      <c r="M2548" t="s">
        <v>6751</v>
      </c>
      <c r="N2548" t="s">
        <v>7139</v>
      </c>
      <c r="O2548" t="s">
        <v>7140</v>
      </c>
      <c r="R2548" t="s">
        <v>12351</v>
      </c>
      <c r="S2548">
        <v>747719</v>
      </c>
      <c r="T2548">
        <v>749161</v>
      </c>
      <c r="U2548" t="s">
        <v>26</v>
      </c>
      <c r="V2548">
        <v>1443</v>
      </c>
      <c r="W2548">
        <v>480</v>
      </c>
      <c r="X2548" t="s">
        <v>22</v>
      </c>
      <c r="Y2548" t="s">
        <v>23</v>
      </c>
      <c r="Z2548" t="s">
        <v>7792</v>
      </c>
      <c r="AA2548" t="s">
        <v>17</v>
      </c>
      <c r="AB2548" t="s">
        <v>5</v>
      </c>
      <c r="AD2548" t="s">
        <v>7793</v>
      </c>
      <c r="AE2548" t="s">
        <v>12352</v>
      </c>
      <c r="AF2548" t="s">
        <v>12353</v>
      </c>
      <c r="AH2548" t="str">
        <f t="shared" si="41"/>
        <v>CORRECT</v>
      </c>
      <c r="AI2548" t="s">
        <v>16683</v>
      </c>
      <c r="AJ2548" t="s">
        <v>22273</v>
      </c>
      <c r="AK2548" t="s">
        <v>22472</v>
      </c>
      <c r="AL2548" t="s">
        <v>24970</v>
      </c>
      <c r="AM2548" t="s">
        <v>27735</v>
      </c>
      <c r="AN2548" t="s">
        <v>27921</v>
      </c>
      <c r="AO2548" t="s">
        <v>20</v>
      </c>
      <c r="AP2548" t="s">
        <v>20</v>
      </c>
      <c r="AQ2548" t="s">
        <v>20</v>
      </c>
      <c r="AR2548" t="s">
        <v>20</v>
      </c>
      <c r="AS2548" t="s">
        <v>20</v>
      </c>
      <c r="AT2548" t="s">
        <v>32942</v>
      </c>
      <c r="AU2548" t="s">
        <v>20</v>
      </c>
      <c r="AV2548" t="s">
        <v>20</v>
      </c>
      <c r="AW2548" t="s">
        <v>20</v>
      </c>
      <c r="AX2548" t="s">
        <v>20</v>
      </c>
      <c r="AY2548" t="s">
        <v>18759</v>
      </c>
      <c r="AZ2548" t="s">
        <v>20</v>
      </c>
      <c r="BA2548" t="s">
        <v>20</v>
      </c>
      <c r="BB2548" t="s">
        <v>20</v>
      </c>
      <c r="BC2548" t="s">
        <v>18430</v>
      </c>
      <c r="BD2548" s="22" t="s">
        <v>12351</v>
      </c>
      <c r="BE2548" s="22" t="s">
        <v>33435</v>
      </c>
      <c r="BF2548" t="s">
        <v>30333</v>
      </c>
      <c r="BG2548" t="s">
        <v>33462</v>
      </c>
      <c r="BH2548" t="s">
        <v>33450</v>
      </c>
      <c r="BI2548" t="s">
        <v>33451</v>
      </c>
      <c r="BJ2548" t="s">
        <v>33438</v>
      </c>
      <c r="BK2548" t="s">
        <v>33438</v>
      </c>
      <c r="BL2548" t="s">
        <v>33438</v>
      </c>
      <c r="BM2548" t="s">
        <v>33436</v>
      </c>
      <c r="BN2548" t="s">
        <v>33453</v>
      </c>
      <c r="BO2548" t="s">
        <v>33438</v>
      </c>
      <c r="BQ2548" t="s">
        <v>33438</v>
      </c>
      <c r="BR2548" t="s">
        <v>33439</v>
      </c>
      <c r="BS2548" t="s">
        <v>33438</v>
      </c>
      <c r="BT2548" t="s">
        <v>33438</v>
      </c>
      <c r="BV2548" t="s">
        <v>20</v>
      </c>
      <c r="BW2548" t="s">
        <v>20</v>
      </c>
      <c r="BX2548" t="s">
        <v>20</v>
      </c>
      <c r="BY2548" t="s">
        <v>30333</v>
      </c>
      <c r="CB2548" t="s">
        <v>18430</v>
      </c>
      <c r="CC2548" t="s">
        <v>18430</v>
      </c>
      <c r="CD2548" t="s">
        <v>18430</v>
      </c>
      <c r="CF2548" t="s">
        <v>7140</v>
      </c>
      <c r="CG2548" s="23" t="s">
        <v>33450</v>
      </c>
      <c r="CH2548" s="23" t="s">
        <v>33383</v>
      </c>
      <c r="CI2548" s="23" t="s">
        <v>33504</v>
      </c>
      <c r="CR2548" t="s">
        <v>7139</v>
      </c>
      <c r="CS2548" t="b">
        <v>0</v>
      </c>
      <c r="CT2548">
        <v>4.9299999999999997E-2</v>
      </c>
      <c r="CU2548" t="s">
        <v>33605</v>
      </c>
      <c r="CV2548" t="s">
        <v>12352</v>
      </c>
      <c r="CW2548" t="s">
        <v>12353</v>
      </c>
      <c r="CX2548" t="b">
        <v>0</v>
      </c>
      <c r="CY2548">
        <v>4.9299999999999997E-2</v>
      </c>
      <c r="CZ2548" t="s">
        <v>33605</v>
      </c>
      <c r="DA2548" t="s">
        <v>33605</v>
      </c>
      <c r="DB2548" t="s">
        <v>33605</v>
      </c>
      <c r="DC2548" t="e">
        <v>#N/A</v>
      </c>
      <c r="DD2548" t="e">
        <v>#N/A</v>
      </c>
      <c r="DE2548" t="e">
        <v>#N/A</v>
      </c>
      <c r="DF2548" t="e">
        <v>#N/A</v>
      </c>
      <c r="DG2548" t="e">
        <v>#N/A</v>
      </c>
      <c r="DH2548" t="e">
        <v>#N/A</v>
      </c>
      <c r="DI2548" t="e">
        <v>#N/A</v>
      </c>
      <c r="DJ2548" t="e">
        <v>#N/A</v>
      </c>
    </row>
    <row r="2549" spans="1:114" x14ac:dyDescent="0.2">
      <c r="A2549" t="s">
        <v>7141</v>
      </c>
      <c r="B2549">
        <v>156126</v>
      </c>
      <c r="C2549">
        <v>156338</v>
      </c>
      <c r="D2549" t="s">
        <v>20</v>
      </c>
      <c r="E2549">
        <v>213</v>
      </c>
      <c r="F2549">
        <v>70</v>
      </c>
      <c r="G2549" t="s">
        <v>22</v>
      </c>
      <c r="H2549" t="s">
        <v>23</v>
      </c>
      <c r="I2549" t="s">
        <v>16</v>
      </c>
      <c r="J2549" t="s">
        <v>17</v>
      </c>
      <c r="K2549" t="s">
        <v>18</v>
      </c>
      <c r="L2549" t="s">
        <v>7779</v>
      </c>
      <c r="M2549" t="s">
        <v>6751</v>
      </c>
      <c r="N2549" t="s">
        <v>7142</v>
      </c>
      <c r="O2549" t="s">
        <v>7143</v>
      </c>
      <c r="R2549" t="s">
        <v>12354</v>
      </c>
      <c r="S2549">
        <v>747510</v>
      </c>
      <c r="T2549">
        <v>747722</v>
      </c>
      <c r="U2549" t="s">
        <v>26</v>
      </c>
      <c r="V2549">
        <v>213</v>
      </c>
      <c r="W2549">
        <v>70</v>
      </c>
      <c r="X2549" t="s">
        <v>22</v>
      </c>
      <c r="Y2549" t="s">
        <v>23</v>
      </c>
      <c r="Z2549" t="s">
        <v>7792</v>
      </c>
      <c r="AA2549" t="s">
        <v>17</v>
      </c>
      <c r="AB2549" t="s">
        <v>5</v>
      </c>
      <c r="AD2549" t="s">
        <v>7793</v>
      </c>
      <c r="AE2549" t="s">
        <v>12355</v>
      </c>
      <c r="AF2549" t="s">
        <v>7804</v>
      </c>
      <c r="AH2549" t="str">
        <f t="shared" si="41"/>
        <v>CORRECT</v>
      </c>
      <c r="AI2549" t="s">
        <v>16684</v>
      </c>
      <c r="AJ2549" t="s">
        <v>22274</v>
      </c>
      <c r="AK2549" t="s">
        <v>24272</v>
      </c>
      <c r="AL2549" t="s">
        <v>25464</v>
      </c>
      <c r="AM2549" t="s">
        <v>27736</v>
      </c>
      <c r="AN2549" t="s">
        <v>27921</v>
      </c>
      <c r="AO2549" t="s">
        <v>27944</v>
      </c>
      <c r="AP2549" t="s">
        <v>29596</v>
      </c>
      <c r="AQ2549" t="s">
        <v>30333</v>
      </c>
      <c r="AR2549" t="s">
        <v>20</v>
      </c>
      <c r="AS2549" t="s">
        <v>20</v>
      </c>
      <c r="AT2549" t="s">
        <v>20</v>
      </c>
      <c r="AU2549" t="s">
        <v>20</v>
      </c>
      <c r="AV2549" t="s">
        <v>20</v>
      </c>
      <c r="AW2549" t="s">
        <v>20</v>
      </c>
      <c r="AX2549" t="s">
        <v>20</v>
      </c>
      <c r="AY2549" t="s">
        <v>20</v>
      </c>
      <c r="AZ2549" t="s">
        <v>20</v>
      </c>
      <c r="BA2549" t="s">
        <v>20</v>
      </c>
      <c r="BB2549" t="s">
        <v>20</v>
      </c>
      <c r="BC2549" t="s">
        <v>18431</v>
      </c>
      <c r="BD2549" s="22" t="s">
        <v>12354</v>
      </c>
      <c r="BE2549" s="22" t="s">
        <v>33435</v>
      </c>
      <c r="BF2549" t="s">
        <v>30333</v>
      </c>
      <c r="BG2549" t="s">
        <v>33462</v>
      </c>
      <c r="BH2549" t="s">
        <v>30333</v>
      </c>
      <c r="BI2549" t="s">
        <v>33442</v>
      </c>
      <c r="BJ2549" t="s">
        <v>33438</v>
      </c>
      <c r="BK2549" t="s">
        <v>33438</v>
      </c>
      <c r="BL2549" t="s">
        <v>33438</v>
      </c>
      <c r="BM2549" t="s">
        <v>33436</v>
      </c>
      <c r="BN2549" t="s">
        <v>33437</v>
      </c>
      <c r="BO2549" t="s">
        <v>33438</v>
      </c>
      <c r="BP2549" t="s">
        <v>33438</v>
      </c>
      <c r="BQ2549" t="s">
        <v>33438</v>
      </c>
      <c r="BR2549" t="s">
        <v>33439</v>
      </c>
      <c r="BS2549" t="s">
        <v>33438</v>
      </c>
      <c r="BT2549" t="s">
        <v>33438</v>
      </c>
      <c r="BV2549" t="s">
        <v>30333</v>
      </c>
      <c r="BW2549" t="s">
        <v>29596</v>
      </c>
      <c r="BX2549" t="s">
        <v>27944</v>
      </c>
      <c r="BY2549" t="s">
        <v>30333</v>
      </c>
      <c r="CB2549" s="30" t="s">
        <v>33513</v>
      </c>
      <c r="CC2549" t="s">
        <v>30333</v>
      </c>
      <c r="CD2549" t="s">
        <v>30333</v>
      </c>
      <c r="CF2549" t="s">
        <v>7143</v>
      </c>
      <c r="CG2549" t="s">
        <v>27944</v>
      </c>
      <c r="CH2549" t="s">
        <v>33380</v>
      </c>
      <c r="CI2549" t="s">
        <v>33396</v>
      </c>
      <c r="CR2549" t="s">
        <v>7142</v>
      </c>
      <c r="CS2549" t="b">
        <v>0</v>
      </c>
      <c r="CT2549">
        <v>3.8E-3</v>
      </c>
      <c r="CU2549" t="s">
        <v>33605</v>
      </c>
      <c r="CV2549" t="s">
        <v>12355</v>
      </c>
      <c r="CW2549" t="s">
        <v>7804</v>
      </c>
      <c r="CX2549" t="b">
        <v>0</v>
      </c>
      <c r="CY2549">
        <v>3.8E-3</v>
      </c>
      <c r="CZ2549" t="s">
        <v>33605</v>
      </c>
      <c r="DA2549" t="s">
        <v>33605</v>
      </c>
      <c r="DB2549" t="s">
        <v>33605</v>
      </c>
      <c r="DC2549" t="e">
        <v>#N/A</v>
      </c>
      <c r="DD2549" t="e">
        <v>#N/A</v>
      </c>
      <c r="DE2549" t="e">
        <v>#N/A</v>
      </c>
      <c r="DF2549" t="e">
        <v>#N/A</v>
      </c>
      <c r="DG2549" t="e">
        <v>#N/A</v>
      </c>
      <c r="DH2549" t="e">
        <v>#N/A</v>
      </c>
      <c r="DI2549" t="e">
        <v>#N/A</v>
      </c>
      <c r="DJ2549" t="e">
        <v>#N/A</v>
      </c>
    </row>
    <row r="2550" spans="1:114" x14ac:dyDescent="0.2">
      <c r="A2550" t="s">
        <v>7144</v>
      </c>
      <c r="B2550">
        <v>156338</v>
      </c>
      <c r="C2550">
        <v>157258</v>
      </c>
      <c r="D2550" t="s">
        <v>20</v>
      </c>
      <c r="E2550">
        <v>921</v>
      </c>
      <c r="F2550">
        <v>306</v>
      </c>
      <c r="G2550" t="s">
        <v>22</v>
      </c>
      <c r="H2550" t="s">
        <v>23</v>
      </c>
      <c r="I2550" t="s">
        <v>16</v>
      </c>
      <c r="J2550" t="s">
        <v>17</v>
      </c>
      <c r="K2550" t="s">
        <v>18</v>
      </c>
      <c r="L2550" t="s">
        <v>7779</v>
      </c>
      <c r="M2550" t="s">
        <v>6751</v>
      </c>
      <c r="N2550" t="s">
        <v>7145</v>
      </c>
      <c r="O2550" t="s">
        <v>7146</v>
      </c>
      <c r="R2550" t="s">
        <v>12356</v>
      </c>
      <c r="S2550">
        <v>746590</v>
      </c>
      <c r="T2550">
        <v>747510</v>
      </c>
      <c r="U2550" t="s">
        <v>26</v>
      </c>
      <c r="V2550">
        <v>921</v>
      </c>
      <c r="W2550">
        <v>306</v>
      </c>
      <c r="X2550" t="s">
        <v>22</v>
      </c>
      <c r="Y2550" t="s">
        <v>23</v>
      </c>
      <c r="Z2550" t="s">
        <v>7792</v>
      </c>
      <c r="AA2550" t="s">
        <v>17</v>
      </c>
      <c r="AB2550" t="s">
        <v>5</v>
      </c>
      <c r="AD2550" t="s">
        <v>7793</v>
      </c>
      <c r="AE2550" t="s">
        <v>12357</v>
      </c>
      <c r="AF2550" t="s">
        <v>7804</v>
      </c>
      <c r="AH2550" t="str">
        <f t="shared" si="41"/>
        <v>CORRECT</v>
      </c>
      <c r="AI2550" t="s">
        <v>16685</v>
      </c>
      <c r="AJ2550" t="s">
        <v>22275</v>
      </c>
      <c r="AK2550" t="s">
        <v>24273</v>
      </c>
      <c r="AL2550" t="s">
        <v>24748</v>
      </c>
      <c r="AM2550" t="s">
        <v>27737</v>
      </c>
      <c r="AN2550" t="s">
        <v>27921</v>
      </c>
      <c r="AO2550" t="s">
        <v>27925</v>
      </c>
      <c r="AP2550" t="s">
        <v>29597</v>
      </c>
      <c r="AQ2550" t="s">
        <v>30334</v>
      </c>
      <c r="AR2550" t="s">
        <v>20</v>
      </c>
      <c r="AS2550" t="s">
        <v>20</v>
      </c>
      <c r="AT2550" t="s">
        <v>32943</v>
      </c>
      <c r="AU2550" t="s">
        <v>20</v>
      </c>
      <c r="AV2550" t="s">
        <v>20</v>
      </c>
      <c r="AW2550" t="s">
        <v>20</v>
      </c>
      <c r="AX2550" t="s">
        <v>20</v>
      </c>
      <c r="AY2550" t="s">
        <v>18759</v>
      </c>
      <c r="AZ2550" t="s">
        <v>20</v>
      </c>
      <c r="BA2550" t="s">
        <v>20</v>
      </c>
      <c r="BB2550" t="s">
        <v>20</v>
      </c>
      <c r="BC2550" t="s">
        <v>18432</v>
      </c>
      <c r="BD2550" s="22" t="s">
        <v>12356</v>
      </c>
      <c r="BE2550" s="22" t="s">
        <v>33435</v>
      </c>
      <c r="BF2550" t="s">
        <v>30333</v>
      </c>
      <c r="BG2550" t="s">
        <v>33462</v>
      </c>
      <c r="BH2550" t="s">
        <v>30333</v>
      </c>
      <c r="BI2550" t="s">
        <v>33442</v>
      </c>
      <c r="BJ2550" t="s">
        <v>33438</v>
      </c>
      <c r="BK2550" t="s">
        <v>33438</v>
      </c>
      <c r="BL2550" t="s">
        <v>33438</v>
      </c>
      <c r="BM2550" t="s">
        <v>33436</v>
      </c>
      <c r="BN2550" t="s">
        <v>33437</v>
      </c>
      <c r="BO2550" t="s">
        <v>33438</v>
      </c>
      <c r="BQ2550" t="s">
        <v>33438</v>
      </c>
      <c r="BR2550" t="s">
        <v>33439</v>
      </c>
      <c r="BS2550" t="s">
        <v>33438</v>
      </c>
      <c r="BT2550" t="s">
        <v>33438</v>
      </c>
      <c r="BV2550" t="s">
        <v>30334</v>
      </c>
      <c r="BW2550" t="s">
        <v>29597</v>
      </c>
      <c r="BX2550" t="s">
        <v>27925</v>
      </c>
      <c r="BY2550" t="s">
        <v>30333</v>
      </c>
      <c r="CB2550" t="s">
        <v>30334</v>
      </c>
      <c r="CC2550" t="s">
        <v>30334</v>
      </c>
      <c r="CD2550" t="s">
        <v>30334</v>
      </c>
      <c r="CF2550" t="s">
        <v>7146</v>
      </c>
      <c r="CG2550" t="s">
        <v>27925</v>
      </c>
      <c r="CH2550" t="s">
        <v>33383</v>
      </c>
      <c r="CI2550" t="s">
        <v>33394</v>
      </c>
      <c r="CR2550" t="s">
        <v>7145</v>
      </c>
      <c r="CS2550" t="b">
        <v>0</v>
      </c>
      <c r="CT2550">
        <v>1.14E-2</v>
      </c>
      <c r="CU2550" t="s">
        <v>33605</v>
      </c>
      <c r="CV2550" t="s">
        <v>12357</v>
      </c>
      <c r="CW2550" t="s">
        <v>7804</v>
      </c>
      <c r="CX2550" t="b">
        <v>0</v>
      </c>
      <c r="CY2550">
        <v>1.14E-2</v>
      </c>
      <c r="CZ2550" t="s">
        <v>33605</v>
      </c>
      <c r="DA2550" t="s">
        <v>33605</v>
      </c>
      <c r="DB2550" t="s">
        <v>33605</v>
      </c>
      <c r="DC2550" t="e">
        <v>#N/A</v>
      </c>
      <c r="DD2550" t="e">
        <v>#N/A</v>
      </c>
      <c r="DE2550" t="e">
        <v>#N/A</v>
      </c>
      <c r="DF2550" t="e">
        <v>#N/A</v>
      </c>
      <c r="DG2550" t="e">
        <v>#N/A</v>
      </c>
      <c r="DH2550" t="e">
        <v>#N/A</v>
      </c>
      <c r="DI2550" t="e">
        <v>#N/A</v>
      </c>
      <c r="DJ2550" t="e">
        <v>#N/A</v>
      </c>
    </row>
    <row r="2551" spans="1:114" x14ac:dyDescent="0.2">
      <c r="A2551" t="s">
        <v>7147</v>
      </c>
      <c r="B2551">
        <v>157258</v>
      </c>
      <c r="C2551">
        <v>160110</v>
      </c>
      <c r="D2551" t="s">
        <v>20</v>
      </c>
      <c r="E2551">
        <v>2853</v>
      </c>
      <c r="F2551">
        <v>950</v>
      </c>
      <c r="G2551" t="s">
        <v>22</v>
      </c>
      <c r="H2551" t="s">
        <v>23</v>
      </c>
      <c r="I2551" t="s">
        <v>16</v>
      </c>
      <c r="J2551" t="s">
        <v>17</v>
      </c>
      <c r="K2551" t="s">
        <v>18</v>
      </c>
      <c r="L2551" t="s">
        <v>7779</v>
      </c>
      <c r="M2551" t="s">
        <v>6751</v>
      </c>
      <c r="N2551" t="s">
        <v>7148</v>
      </c>
      <c r="O2551" t="s">
        <v>7149</v>
      </c>
      <c r="R2551" t="s">
        <v>12358</v>
      </c>
      <c r="S2551">
        <v>743738</v>
      </c>
      <c r="T2551">
        <v>746590</v>
      </c>
      <c r="U2551" t="s">
        <v>26</v>
      </c>
      <c r="V2551">
        <v>2853</v>
      </c>
      <c r="W2551">
        <v>950</v>
      </c>
      <c r="X2551" t="s">
        <v>22</v>
      </c>
      <c r="Y2551" t="s">
        <v>23</v>
      </c>
      <c r="Z2551" t="s">
        <v>7792</v>
      </c>
      <c r="AA2551" t="s">
        <v>17</v>
      </c>
      <c r="AB2551" t="s">
        <v>5</v>
      </c>
      <c r="AD2551" t="s">
        <v>7793</v>
      </c>
      <c r="AE2551" t="s">
        <v>12359</v>
      </c>
      <c r="AF2551" t="s">
        <v>12360</v>
      </c>
      <c r="AH2551" t="str">
        <f t="shared" si="41"/>
        <v>CORRECT</v>
      </c>
      <c r="AI2551" t="s">
        <v>16686</v>
      </c>
      <c r="AJ2551" t="s">
        <v>22276</v>
      </c>
      <c r="AK2551" t="s">
        <v>22472</v>
      </c>
      <c r="AL2551" t="s">
        <v>25465</v>
      </c>
      <c r="AM2551" t="s">
        <v>27738</v>
      </c>
      <c r="AN2551" t="s">
        <v>27921</v>
      </c>
      <c r="AO2551" t="s">
        <v>27952</v>
      </c>
      <c r="AP2551" t="s">
        <v>7149</v>
      </c>
      <c r="AQ2551" t="s">
        <v>20</v>
      </c>
      <c r="AR2551" t="s">
        <v>20</v>
      </c>
      <c r="AS2551" t="s">
        <v>20</v>
      </c>
      <c r="AT2551" t="s">
        <v>20</v>
      </c>
      <c r="AU2551" t="s">
        <v>20</v>
      </c>
      <c r="AV2551" t="s">
        <v>20</v>
      </c>
      <c r="AW2551" t="s">
        <v>20</v>
      </c>
      <c r="AX2551" t="s">
        <v>20</v>
      </c>
      <c r="AY2551" t="s">
        <v>20</v>
      </c>
      <c r="AZ2551" t="s">
        <v>20</v>
      </c>
      <c r="BA2551" t="s">
        <v>20</v>
      </c>
      <c r="BB2551" t="s">
        <v>20</v>
      </c>
      <c r="BC2551" t="s">
        <v>18433</v>
      </c>
      <c r="BD2551" s="22" t="s">
        <v>12358</v>
      </c>
      <c r="BE2551" s="22" t="s">
        <v>33435</v>
      </c>
      <c r="BF2551" t="s">
        <v>33441</v>
      </c>
      <c r="BG2551" t="s">
        <v>33442</v>
      </c>
      <c r="BH2551" t="s">
        <v>27925</v>
      </c>
      <c r="BI2551" t="s">
        <v>33394</v>
      </c>
      <c r="BJ2551" t="s">
        <v>33438</v>
      </c>
      <c r="BK2551" t="s">
        <v>33438</v>
      </c>
      <c r="BL2551" t="s">
        <v>33438</v>
      </c>
      <c r="BM2551" t="s">
        <v>33436</v>
      </c>
      <c r="BN2551" t="s">
        <v>33437</v>
      </c>
      <c r="BO2551" t="s">
        <v>33438</v>
      </c>
      <c r="BP2551" t="s">
        <v>33438</v>
      </c>
      <c r="BQ2551" t="s">
        <v>33438</v>
      </c>
      <c r="BR2551" t="s">
        <v>33439</v>
      </c>
      <c r="BS2551" t="s">
        <v>33438</v>
      </c>
      <c r="BT2551" t="s">
        <v>33438</v>
      </c>
      <c r="BV2551" t="s">
        <v>20</v>
      </c>
      <c r="BW2551" t="s">
        <v>7149</v>
      </c>
      <c r="BX2551" t="s">
        <v>27952</v>
      </c>
      <c r="BY2551" t="s">
        <v>33441</v>
      </c>
      <c r="CB2551" t="s">
        <v>18433</v>
      </c>
      <c r="CC2551" t="s">
        <v>18433</v>
      </c>
      <c r="CD2551" t="s">
        <v>18433</v>
      </c>
      <c r="CF2551" t="s">
        <v>7149</v>
      </c>
      <c r="CG2551" t="s">
        <v>27952</v>
      </c>
      <c r="CH2551" t="s">
        <v>33380</v>
      </c>
      <c r="CI2551" t="s">
        <v>33401</v>
      </c>
      <c r="CR2551" t="s">
        <v>7148</v>
      </c>
      <c r="CS2551" t="b">
        <v>0</v>
      </c>
      <c r="CT2551">
        <v>9.1999999999999998E-3</v>
      </c>
      <c r="CU2551" t="s">
        <v>33605</v>
      </c>
      <c r="CV2551" t="s">
        <v>12359</v>
      </c>
      <c r="CW2551" t="s">
        <v>12360</v>
      </c>
      <c r="CX2551" t="b">
        <v>0</v>
      </c>
      <c r="CY2551">
        <v>9.1999999999999998E-3</v>
      </c>
      <c r="CZ2551" t="s">
        <v>33605</v>
      </c>
      <c r="DA2551" t="s">
        <v>33605</v>
      </c>
      <c r="DB2551" t="s">
        <v>33605</v>
      </c>
      <c r="DC2551" t="e">
        <v>#N/A</v>
      </c>
      <c r="DD2551" t="e">
        <v>#N/A</v>
      </c>
      <c r="DE2551" t="e">
        <v>#N/A</v>
      </c>
      <c r="DF2551" t="e">
        <v>#N/A</v>
      </c>
      <c r="DG2551" t="e">
        <v>#N/A</v>
      </c>
      <c r="DH2551" t="e">
        <v>#N/A</v>
      </c>
      <c r="DI2551" t="e">
        <v>#N/A</v>
      </c>
      <c r="DJ2551" t="e">
        <v>#N/A</v>
      </c>
    </row>
    <row r="2552" spans="1:114" x14ac:dyDescent="0.2">
      <c r="A2552" t="s">
        <v>7150</v>
      </c>
      <c r="B2552">
        <v>160100</v>
      </c>
      <c r="C2552">
        <v>160237</v>
      </c>
      <c r="D2552" t="s">
        <v>20</v>
      </c>
      <c r="E2552">
        <v>138</v>
      </c>
      <c r="F2552">
        <v>45</v>
      </c>
      <c r="G2552" t="s">
        <v>22</v>
      </c>
      <c r="H2552" t="s">
        <v>23</v>
      </c>
      <c r="I2552" t="s">
        <v>16</v>
      </c>
      <c r="J2552" t="s">
        <v>17</v>
      </c>
      <c r="K2552" t="s">
        <v>18</v>
      </c>
      <c r="L2552" t="s">
        <v>7779</v>
      </c>
      <c r="M2552" t="s">
        <v>6751</v>
      </c>
      <c r="N2552" t="s">
        <v>7151</v>
      </c>
      <c r="O2552" t="s">
        <v>49</v>
      </c>
      <c r="R2552" s="7"/>
      <c r="S2552" s="7"/>
      <c r="T2552" s="7"/>
      <c r="U2552" s="7"/>
      <c r="V2552" s="7"/>
      <c r="W2552" s="7"/>
      <c r="X2552" s="7"/>
      <c r="Y2552" s="7"/>
      <c r="Z2552" s="7"/>
      <c r="AA2552" s="7"/>
      <c r="AB2552" s="7"/>
      <c r="AC2552" s="7"/>
      <c r="AD2552" s="7"/>
      <c r="AE2552" s="7"/>
      <c r="AF2552" s="7"/>
      <c r="AG2552" s="7"/>
      <c r="AH2552" t="str">
        <f t="shared" si="41"/>
        <v>bad</v>
      </c>
      <c r="AI2552" s="7"/>
      <c r="AJ2552" t="e">
        <v>#N/A</v>
      </c>
      <c r="AK2552" t="e">
        <v>#N/A</v>
      </c>
      <c r="AL2552" t="e">
        <v>#N/A</v>
      </c>
      <c r="AM2552" t="e">
        <v>#N/A</v>
      </c>
      <c r="AN2552" t="e">
        <v>#N/A</v>
      </c>
      <c r="AO2552" t="e">
        <v>#N/A</v>
      </c>
      <c r="AP2552" t="e">
        <v>#N/A</v>
      </c>
      <c r="AQ2552" t="e">
        <v>#N/A</v>
      </c>
      <c r="AR2552" t="e">
        <v>#N/A</v>
      </c>
      <c r="AS2552" t="e">
        <v>#N/A</v>
      </c>
      <c r="AT2552" t="e">
        <v>#N/A</v>
      </c>
      <c r="AU2552" t="e">
        <v>#N/A</v>
      </c>
      <c r="AV2552" t="e">
        <v>#N/A</v>
      </c>
      <c r="AW2552" t="e">
        <v>#N/A</v>
      </c>
      <c r="AX2552" t="e">
        <v>#N/A</v>
      </c>
      <c r="AY2552" t="e">
        <v>#N/A</v>
      </c>
      <c r="AZ2552" t="e">
        <v>#N/A</v>
      </c>
      <c r="BA2552" t="e">
        <v>#N/A</v>
      </c>
      <c r="BB2552" t="e">
        <v>#N/A</v>
      </c>
      <c r="BC2552" t="e">
        <v>#N/A</v>
      </c>
      <c r="BD2552" s="22" t="e">
        <v>#N/A</v>
      </c>
      <c r="BE2552" s="22" t="e">
        <v>#N/A</v>
      </c>
      <c r="BF2552" t="e">
        <v>#N/A</v>
      </c>
      <c r="BG2552" t="e">
        <v>#N/A</v>
      </c>
      <c r="BH2552" t="e">
        <v>#N/A</v>
      </c>
      <c r="BI2552" t="e">
        <v>#N/A</v>
      </c>
      <c r="BJ2552" t="e">
        <v>#N/A</v>
      </c>
      <c r="BK2552" t="e">
        <v>#N/A</v>
      </c>
      <c r="BL2552" t="e">
        <v>#N/A</v>
      </c>
      <c r="BM2552" t="e">
        <v>#N/A</v>
      </c>
      <c r="BN2552" t="e">
        <v>#N/A</v>
      </c>
      <c r="BO2552" t="e">
        <v>#N/A</v>
      </c>
      <c r="BQ2552" t="e">
        <v>#N/A</v>
      </c>
      <c r="BR2552" t="e">
        <v>#N/A</v>
      </c>
      <c r="BS2552" t="e">
        <v>#N/A</v>
      </c>
      <c r="BT2552" t="e">
        <v>#N/A</v>
      </c>
      <c r="BV2552" t="e">
        <v>#N/A</v>
      </c>
      <c r="BW2552" t="e">
        <v>#N/A</v>
      </c>
      <c r="BX2552" t="e">
        <v>#N/A</v>
      </c>
      <c r="BY2552" t="e">
        <v>#N/A</v>
      </c>
      <c r="CB2552" s="27" t="s">
        <v>7150</v>
      </c>
      <c r="CC2552" t="e">
        <v>#N/A</v>
      </c>
      <c r="CD2552" t="e">
        <v>#N/A</v>
      </c>
      <c r="CF2552" t="s">
        <v>49</v>
      </c>
      <c r="CG2552" s="27" t="s">
        <v>27925</v>
      </c>
      <c r="CH2552" s="27" t="s">
        <v>33383</v>
      </c>
      <c r="CI2552" s="27" t="s">
        <v>33394</v>
      </c>
      <c r="CJ2552" s="7"/>
      <c r="CK2552" s="7"/>
      <c r="CL2552" s="7"/>
      <c r="CM2552" s="7"/>
      <c r="CN2552" s="7"/>
      <c r="CO2552" s="7"/>
      <c r="CP2552" s="7"/>
      <c r="CQ2552" s="7"/>
      <c r="CR2552" t="s">
        <v>7151</v>
      </c>
      <c r="CS2552" t="b">
        <v>0</v>
      </c>
      <c r="CT2552">
        <v>2.9100000000000001E-2</v>
      </c>
      <c r="CU2552" t="s">
        <v>33605</v>
      </c>
      <c r="CV2552" t="e">
        <v>#N/A</v>
      </c>
      <c r="CW2552" t="e">
        <v>#N/A</v>
      </c>
      <c r="CX2552" t="e">
        <v>#N/A</v>
      </c>
      <c r="CY2552" t="e">
        <v>#N/A</v>
      </c>
      <c r="CZ2552" t="e">
        <v>#N/A</v>
      </c>
      <c r="DA2552" t="e">
        <v>#N/A</v>
      </c>
      <c r="DB2552" t="e">
        <v>#N/A</v>
      </c>
      <c r="DC2552" t="e">
        <v>#N/A</v>
      </c>
      <c r="DD2552" t="e">
        <v>#N/A</v>
      </c>
      <c r="DE2552" t="e">
        <v>#N/A</v>
      </c>
      <c r="DF2552" t="e">
        <v>#N/A</v>
      </c>
      <c r="DG2552" t="e">
        <v>#N/A</v>
      </c>
      <c r="DH2552" t="e">
        <v>#N/A</v>
      </c>
      <c r="DI2552" t="e">
        <v>#N/A</v>
      </c>
      <c r="DJ2552" t="e">
        <v>#N/A</v>
      </c>
    </row>
    <row r="2553" spans="1:114" x14ac:dyDescent="0.2">
      <c r="A2553" t="s">
        <v>7152</v>
      </c>
      <c r="B2553">
        <v>160234</v>
      </c>
      <c r="C2553">
        <v>160524</v>
      </c>
      <c r="D2553" t="s">
        <v>20</v>
      </c>
      <c r="E2553">
        <v>291</v>
      </c>
      <c r="F2553">
        <v>96</v>
      </c>
      <c r="G2553" t="s">
        <v>22</v>
      </c>
      <c r="H2553" t="s">
        <v>23</v>
      </c>
      <c r="I2553" t="s">
        <v>16</v>
      </c>
      <c r="J2553" t="s">
        <v>17</v>
      </c>
      <c r="K2553" t="s">
        <v>18</v>
      </c>
      <c r="L2553" t="s">
        <v>7779</v>
      </c>
      <c r="M2553" t="s">
        <v>6751</v>
      </c>
      <c r="N2553" t="s">
        <v>7153</v>
      </c>
      <c r="O2553" t="s">
        <v>7154</v>
      </c>
      <c r="R2553" t="s">
        <v>12361</v>
      </c>
      <c r="S2553">
        <v>743324</v>
      </c>
      <c r="T2553">
        <v>743614</v>
      </c>
      <c r="U2553" t="s">
        <v>26</v>
      </c>
      <c r="V2553">
        <v>291</v>
      </c>
      <c r="W2553">
        <v>96</v>
      </c>
      <c r="X2553" t="s">
        <v>22</v>
      </c>
      <c r="Y2553" t="s">
        <v>23</v>
      </c>
      <c r="Z2553" t="s">
        <v>7792</v>
      </c>
      <c r="AA2553" t="s">
        <v>17</v>
      </c>
      <c r="AB2553" t="s">
        <v>5</v>
      </c>
      <c r="AD2553" t="s">
        <v>7793</v>
      </c>
      <c r="AE2553" t="s">
        <v>12362</v>
      </c>
      <c r="AF2553" t="s">
        <v>49</v>
      </c>
      <c r="AH2553" t="str">
        <f t="shared" si="41"/>
        <v>CORRECT</v>
      </c>
      <c r="AI2553" t="s">
        <v>16687</v>
      </c>
      <c r="AJ2553" t="s">
        <v>22277</v>
      </c>
      <c r="AK2553" t="s">
        <v>24274</v>
      </c>
      <c r="AL2553" t="s">
        <v>25466</v>
      </c>
      <c r="AM2553" t="s">
        <v>27739</v>
      </c>
      <c r="AN2553" t="s">
        <v>27923</v>
      </c>
      <c r="AO2553" t="s">
        <v>27925</v>
      </c>
      <c r="AP2553" t="s">
        <v>29598</v>
      </c>
      <c r="AQ2553" t="s">
        <v>20</v>
      </c>
      <c r="AR2553" t="s">
        <v>20</v>
      </c>
      <c r="AS2553" t="s">
        <v>20</v>
      </c>
      <c r="AT2553" t="s">
        <v>20</v>
      </c>
      <c r="AU2553" t="s">
        <v>20</v>
      </c>
      <c r="AV2553" t="s">
        <v>20</v>
      </c>
      <c r="AW2553" t="s">
        <v>20</v>
      </c>
      <c r="AX2553" t="s">
        <v>20</v>
      </c>
      <c r="AY2553" t="s">
        <v>20</v>
      </c>
      <c r="AZ2553" t="s">
        <v>20</v>
      </c>
      <c r="BA2553" t="s">
        <v>20</v>
      </c>
      <c r="BB2553" t="s">
        <v>20</v>
      </c>
      <c r="BC2553" t="s">
        <v>18434</v>
      </c>
      <c r="BD2553" s="22" t="s">
        <v>12361</v>
      </c>
      <c r="BE2553" s="22" t="s">
        <v>33435</v>
      </c>
      <c r="BF2553" t="s">
        <v>33441</v>
      </c>
      <c r="BG2553" t="s">
        <v>33442</v>
      </c>
      <c r="BH2553" t="s">
        <v>30333</v>
      </c>
      <c r="BI2553" t="s">
        <v>33442</v>
      </c>
      <c r="BJ2553" t="s">
        <v>33438</v>
      </c>
      <c r="BK2553" t="s">
        <v>33438</v>
      </c>
      <c r="BL2553" t="s">
        <v>33438</v>
      </c>
      <c r="BM2553" t="s">
        <v>33436</v>
      </c>
      <c r="BN2553" t="s">
        <v>33437</v>
      </c>
      <c r="BO2553" t="s">
        <v>33438</v>
      </c>
      <c r="BP2553" t="s">
        <v>33438</v>
      </c>
      <c r="BQ2553" t="s">
        <v>33438</v>
      </c>
      <c r="BR2553" t="s">
        <v>33439</v>
      </c>
      <c r="BS2553" t="s">
        <v>33438</v>
      </c>
      <c r="BT2553" t="s">
        <v>33438</v>
      </c>
      <c r="BV2553" t="s">
        <v>20</v>
      </c>
      <c r="BW2553" t="s">
        <v>29598</v>
      </c>
      <c r="BX2553" t="s">
        <v>27925</v>
      </c>
      <c r="BY2553" t="s">
        <v>33441</v>
      </c>
      <c r="CB2553" t="s">
        <v>18434</v>
      </c>
      <c r="CC2553" t="s">
        <v>18434</v>
      </c>
      <c r="CD2553" t="s">
        <v>18434</v>
      </c>
      <c r="CF2553" t="s">
        <v>7154</v>
      </c>
      <c r="CG2553" t="s">
        <v>27925</v>
      </c>
      <c r="CH2553" t="s">
        <v>33383</v>
      </c>
      <c r="CI2553" t="s">
        <v>33394</v>
      </c>
      <c r="CR2553" t="s">
        <v>7153</v>
      </c>
      <c r="CS2553" t="b">
        <v>0</v>
      </c>
      <c r="CT2553">
        <v>8.3999999999999995E-3</v>
      </c>
      <c r="CU2553" t="s">
        <v>33605</v>
      </c>
      <c r="CV2553" t="s">
        <v>12362</v>
      </c>
      <c r="CW2553" t="s">
        <v>33830</v>
      </c>
      <c r="CX2553" t="b">
        <v>0</v>
      </c>
      <c r="CY2553">
        <v>8.3999999999999995E-3</v>
      </c>
      <c r="CZ2553" t="s">
        <v>33605</v>
      </c>
      <c r="DA2553" t="s">
        <v>33605</v>
      </c>
      <c r="DB2553" t="s">
        <v>33605</v>
      </c>
      <c r="DC2553" t="e">
        <v>#N/A</v>
      </c>
      <c r="DD2553" t="e">
        <v>#N/A</v>
      </c>
      <c r="DE2553" t="e">
        <v>#N/A</v>
      </c>
      <c r="DF2553" t="e">
        <v>#N/A</v>
      </c>
      <c r="DG2553" t="e">
        <v>#N/A</v>
      </c>
      <c r="DH2553" t="e">
        <v>#N/A</v>
      </c>
      <c r="DI2553" t="e">
        <v>#N/A</v>
      </c>
      <c r="DJ2553" t="e">
        <v>#N/A</v>
      </c>
    </row>
    <row r="2554" spans="1:114" x14ac:dyDescent="0.2">
      <c r="A2554" t="s">
        <v>7155</v>
      </c>
      <c r="B2554">
        <v>160528</v>
      </c>
      <c r="C2554">
        <v>161031</v>
      </c>
      <c r="D2554" t="s">
        <v>20</v>
      </c>
      <c r="E2554">
        <v>504</v>
      </c>
      <c r="F2554">
        <v>167</v>
      </c>
      <c r="G2554" t="s">
        <v>22</v>
      </c>
      <c r="H2554" t="s">
        <v>23</v>
      </c>
      <c r="I2554" t="s">
        <v>16</v>
      </c>
      <c r="J2554" t="s">
        <v>17</v>
      </c>
      <c r="K2554" t="s">
        <v>18</v>
      </c>
      <c r="L2554" t="s">
        <v>7779</v>
      </c>
      <c r="M2554" t="s">
        <v>6751</v>
      </c>
      <c r="N2554" t="s">
        <v>7156</v>
      </c>
      <c r="O2554" t="s">
        <v>7157</v>
      </c>
      <c r="R2554" t="s">
        <v>12363</v>
      </c>
      <c r="S2554">
        <v>742817</v>
      </c>
      <c r="T2554">
        <v>743320</v>
      </c>
      <c r="U2554" t="s">
        <v>26</v>
      </c>
      <c r="V2554">
        <v>504</v>
      </c>
      <c r="W2554">
        <v>167</v>
      </c>
      <c r="X2554" t="s">
        <v>22</v>
      </c>
      <c r="Y2554" t="s">
        <v>23</v>
      </c>
      <c r="Z2554" t="s">
        <v>7792</v>
      </c>
      <c r="AA2554" t="s">
        <v>17</v>
      </c>
      <c r="AB2554" t="s">
        <v>5</v>
      </c>
      <c r="AD2554" t="s">
        <v>7793</v>
      </c>
      <c r="AE2554" t="s">
        <v>12364</v>
      </c>
      <c r="AF2554" t="s">
        <v>12365</v>
      </c>
      <c r="AH2554" t="str">
        <f t="shared" si="41"/>
        <v>CORRECT</v>
      </c>
      <c r="AI2554" t="s">
        <v>16688</v>
      </c>
      <c r="AJ2554" t="s">
        <v>22278</v>
      </c>
      <c r="AK2554" t="s">
        <v>24275</v>
      </c>
      <c r="AL2554" t="s">
        <v>25123</v>
      </c>
      <c r="AM2554" t="s">
        <v>27740</v>
      </c>
      <c r="AN2554" t="s">
        <v>27921</v>
      </c>
      <c r="AO2554" t="s">
        <v>27925</v>
      </c>
      <c r="AP2554" t="s">
        <v>29599</v>
      </c>
      <c r="AQ2554" t="s">
        <v>30335</v>
      </c>
      <c r="AR2554" t="s">
        <v>20</v>
      </c>
      <c r="AS2554" t="s">
        <v>20</v>
      </c>
      <c r="AT2554" t="s">
        <v>32944</v>
      </c>
      <c r="AU2554" t="s">
        <v>20</v>
      </c>
      <c r="AV2554" t="s">
        <v>20</v>
      </c>
      <c r="AW2554" t="s">
        <v>20</v>
      </c>
      <c r="AX2554" t="s">
        <v>20</v>
      </c>
      <c r="AY2554" t="s">
        <v>18759</v>
      </c>
      <c r="AZ2554" t="s">
        <v>20</v>
      </c>
      <c r="BA2554" t="s">
        <v>20</v>
      </c>
      <c r="BB2554" t="s">
        <v>20</v>
      </c>
      <c r="BC2554" t="s">
        <v>18435</v>
      </c>
      <c r="BD2554" s="22" t="s">
        <v>12363</v>
      </c>
      <c r="BE2554" s="22" t="s">
        <v>33435</v>
      </c>
      <c r="BF2554" t="s">
        <v>30333</v>
      </c>
      <c r="BG2554" t="s">
        <v>33462</v>
      </c>
      <c r="BH2554" t="s">
        <v>30333</v>
      </c>
      <c r="BI2554" t="s">
        <v>33442</v>
      </c>
      <c r="BJ2554" t="s">
        <v>33438</v>
      </c>
      <c r="BK2554" t="s">
        <v>33438</v>
      </c>
      <c r="BL2554" t="s">
        <v>33438</v>
      </c>
      <c r="BM2554" t="s">
        <v>33438</v>
      </c>
      <c r="BN2554" t="s">
        <v>33440</v>
      </c>
      <c r="BO2554" t="s">
        <v>33438</v>
      </c>
      <c r="BQ2554" t="s">
        <v>33438</v>
      </c>
      <c r="BR2554" t="s">
        <v>33439</v>
      </c>
      <c r="BS2554" t="s">
        <v>33438</v>
      </c>
      <c r="BT2554" t="s">
        <v>33438</v>
      </c>
      <c r="BV2554" t="s">
        <v>30335</v>
      </c>
      <c r="BW2554" t="s">
        <v>29599</v>
      </c>
      <c r="BX2554" t="s">
        <v>27925</v>
      </c>
      <c r="BY2554" t="s">
        <v>30333</v>
      </c>
      <c r="CB2554" t="s">
        <v>30335</v>
      </c>
      <c r="CC2554" t="s">
        <v>30335</v>
      </c>
      <c r="CD2554" t="s">
        <v>30335</v>
      </c>
      <c r="CF2554" t="s">
        <v>7157</v>
      </c>
      <c r="CG2554" t="s">
        <v>27925</v>
      </c>
      <c r="CH2554" t="s">
        <v>33383</v>
      </c>
      <c r="CI2554" t="s">
        <v>33394</v>
      </c>
      <c r="CR2554" t="s">
        <v>7156</v>
      </c>
      <c r="CS2554" t="b">
        <v>0</v>
      </c>
      <c r="CT2554">
        <v>9.2999999999999992E-3</v>
      </c>
      <c r="CU2554" t="s">
        <v>33605</v>
      </c>
      <c r="CV2554" t="s">
        <v>12364</v>
      </c>
      <c r="CW2554" t="s">
        <v>12365</v>
      </c>
      <c r="CX2554" t="b">
        <v>0</v>
      </c>
      <c r="CY2554">
        <v>9.2999999999999992E-3</v>
      </c>
      <c r="CZ2554" t="s">
        <v>33605</v>
      </c>
      <c r="DA2554" t="s">
        <v>33605</v>
      </c>
      <c r="DB2554" t="s">
        <v>33605</v>
      </c>
      <c r="DC2554" t="e">
        <v>#N/A</v>
      </c>
      <c r="DD2554" t="e">
        <v>#N/A</v>
      </c>
      <c r="DE2554" t="e">
        <v>#N/A</v>
      </c>
      <c r="DF2554" t="e">
        <v>#N/A</v>
      </c>
      <c r="DG2554" t="e">
        <v>#N/A</v>
      </c>
      <c r="DH2554" t="e">
        <v>#N/A</v>
      </c>
      <c r="DI2554" t="e">
        <v>#N/A</v>
      </c>
      <c r="DJ2554" t="e">
        <v>#N/A</v>
      </c>
    </row>
    <row r="2555" spans="1:114" x14ac:dyDescent="0.2">
      <c r="A2555" t="s">
        <v>7158</v>
      </c>
      <c r="B2555">
        <v>161028</v>
      </c>
      <c r="C2555">
        <v>162452</v>
      </c>
      <c r="D2555" t="s">
        <v>20</v>
      </c>
      <c r="E2555">
        <v>1425</v>
      </c>
      <c r="F2555">
        <v>474</v>
      </c>
      <c r="G2555" t="s">
        <v>22</v>
      </c>
      <c r="H2555" t="s">
        <v>23</v>
      </c>
      <c r="I2555" t="s">
        <v>16</v>
      </c>
      <c r="J2555" t="s">
        <v>17</v>
      </c>
      <c r="K2555" t="s">
        <v>18</v>
      </c>
      <c r="L2555" t="s">
        <v>7779</v>
      </c>
      <c r="M2555" t="s">
        <v>6751</v>
      </c>
      <c r="N2555" t="s">
        <v>7159</v>
      </c>
      <c r="O2555" t="s">
        <v>7160</v>
      </c>
      <c r="R2555" t="s">
        <v>12366</v>
      </c>
      <c r="S2555">
        <v>741396</v>
      </c>
      <c r="T2555">
        <v>742820</v>
      </c>
      <c r="U2555" t="s">
        <v>26</v>
      </c>
      <c r="V2555">
        <v>1425</v>
      </c>
      <c r="W2555">
        <v>474</v>
      </c>
      <c r="X2555" t="s">
        <v>22</v>
      </c>
      <c r="Y2555" t="s">
        <v>23</v>
      </c>
      <c r="Z2555" t="s">
        <v>7792</v>
      </c>
      <c r="AA2555" t="s">
        <v>17</v>
      </c>
      <c r="AB2555" t="s">
        <v>5</v>
      </c>
      <c r="AD2555" t="s">
        <v>7793</v>
      </c>
      <c r="AE2555" t="s">
        <v>12367</v>
      </c>
      <c r="AF2555" t="s">
        <v>7804</v>
      </c>
      <c r="AH2555" t="str">
        <f t="shared" si="41"/>
        <v>CORRECT</v>
      </c>
      <c r="AI2555" t="s">
        <v>16689</v>
      </c>
      <c r="AJ2555" t="s">
        <v>22279</v>
      </c>
      <c r="AK2555" t="s">
        <v>22472</v>
      </c>
      <c r="AL2555" t="s">
        <v>25322</v>
      </c>
      <c r="AM2555" t="s">
        <v>27741</v>
      </c>
      <c r="AN2555" t="s">
        <v>27920</v>
      </c>
      <c r="AO2555" t="s">
        <v>27925</v>
      </c>
      <c r="AP2555" t="s">
        <v>29600</v>
      </c>
      <c r="AQ2555" t="s">
        <v>20</v>
      </c>
      <c r="AR2555" t="s">
        <v>20</v>
      </c>
      <c r="AS2555" t="s">
        <v>20</v>
      </c>
      <c r="AT2555" t="s">
        <v>32945</v>
      </c>
      <c r="AU2555" t="s">
        <v>20</v>
      </c>
      <c r="AV2555" t="s">
        <v>20</v>
      </c>
      <c r="AW2555" t="s">
        <v>20</v>
      </c>
      <c r="AX2555" t="s">
        <v>20</v>
      </c>
      <c r="AY2555" t="s">
        <v>18759</v>
      </c>
      <c r="AZ2555" t="s">
        <v>20</v>
      </c>
      <c r="BA2555" t="s">
        <v>20</v>
      </c>
      <c r="BB2555" t="s">
        <v>20</v>
      </c>
      <c r="BC2555" t="s">
        <v>18436</v>
      </c>
      <c r="BD2555" s="22" t="s">
        <v>12366</v>
      </c>
      <c r="BE2555" s="22" t="s">
        <v>33435</v>
      </c>
      <c r="BF2555" t="s">
        <v>33441</v>
      </c>
      <c r="BG2555" t="s">
        <v>33442</v>
      </c>
      <c r="BH2555" t="s">
        <v>33450</v>
      </c>
      <c r="BI2555" t="s">
        <v>33451</v>
      </c>
      <c r="BJ2555" t="s">
        <v>33438</v>
      </c>
      <c r="BK2555" t="s">
        <v>33438</v>
      </c>
      <c r="BL2555" t="s">
        <v>33438</v>
      </c>
      <c r="BM2555" t="s">
        <v>33436</v>
      </c>
      <c r="BN2555" t="s">
        <v>33437</v>
      </c>
      <c r="BO2555" t="s">
        <v>33438</v>
      </c>
      <c r="BP2555" t="s">
        <v>33438</v>
      </c>
      <c r="BQ2555" t="s">
        <v>33438</v>
      </c>
      <c r="BR2555" t="s">
        <v>33439</v>
      </c>
      <c r="BS2555" t="s">
        <v>33438</v>
      </c>
      <c r="BT2555" t="s">
        <v>33438</v>
      </c>
      <c r="BV2555" t="s">
        <v>20</v>
      </c>
      <c r="BW2555" t="s">
        <v>29600</v>
      </c>
      <c r="BX2555" t="s">
        <v>27925</v>
      </c>
      <c r="BY2555" t="s">
        <v>33441</v>
      </c>
      <c r="CB2555" s="30" t="s">
        <v>33600</v>
      </c>
      <c r="CC2555" t="s">
        <v>18436</v>
      </c>
      <c r="CD2555" t="s">
        <v>18436</v>
      </c>
      <c r="CF2555" t="s">
        <v>7160</v>
      </c>
      <c r="CG2555" t="s">
        <v>27925</v>
      </c>
      <c r="CH2555" t="s">
        <v>33383</v>
      </c>
      <c r="CI2555" t="s">
        <v>33394</v>
      </c>
      <c r="CR2555" t="s">
        <v>7159</v>
      </c>
      <c r="CS2555" t="b">
        <v>0</v>
      </c>
      <c r="CT2555">
        <v>6.8999999999999999E-3</v>
      </c>
      <c r="CU2555" t="s">
        <v>33605</v>
      </c>
      <c r="CV2555" t="s">
        <v>12367</v>
      </c>
      <c r="CW2555" t="s">
        <v>7804</v>
      </c>
      <c r="CX2555" t="b">
        <v>0</v>
      </c>
      <c r="CY2555">
        <v>6.8999999999999999E-3</v>
      </c>
      <c r="CZ2555" t="s">
        <v>33605</v>
      </c>
      <c r="DA2555" t="s">
        <v>33605</v>
      </c>
      <c r="DB2555" t="s">
        <v>33605</v>
      </c>
      <c r="DC2555" t="e">
        <v>#N/A</v>
      </c>
      <c r="DD2555" t="e">
        <v>#N/A</v>
      </c>
      <c r="DE2555" t="e">
        <v>#N/A</v>
      </c>
      <c r="DF2555" t="e">
        <v>#N/A</v>
      </c>
      <c r="DG2555" t="e">
        <v>#N/A</v>
      </c>
      <c r="DH2555" t="e">
        <v>#N/A</v>
      </c>
      <c r="DI2555" t="e">
        <v>#N/A</v>
      </c>
      <c r="DJ2555" t="e">
        <v>#N/A</v>
      </c>
    </row>
    <row r="2556" spans="1:114" x14ac:dyDescent="0.2">
      <c r="A2556" t="s">
        <v>7161</v>
      </c>
      <c r="B2556">
        <v>162560</v>
      </c>
      <c r="C2556">
        <v>163066</v>
      </c>
      <c r="D2556" t="s">
        <v>20</v>
      </c>
      <c r="E2556">
        <v>507</v>
      </c>
      <c r="F2556">
        <v>168</v>
      </c>
      <c r="G2556" t="s">
        <v>22</v>
      </c>
      <c r="H2556" t="s">
        <v>23</v>
      </c>
      <c r="I2556" t="s">
        <v>16</v>
      </c>
      <c r="J2556" t="s">
        <v>17</v>
      </c>
      <c r="K2556" t="s">
        <v>18</v>
      </c>
      <c r="L2556" t="s">
        <v>7779</v>
      </c>
      <c r="M2556" t="s">
        <v>6751</v>
      </c>
      <c r="N2556" t="s">
        <v>7162</v>
      </c>
      <c r="O2556" t="s">
        <v>49</v>
      </c>
      <c r="R2556" t="s">
        <v>12368</v>
      </c>
      <c r="S2556">
        <v>740782</v>
      </c>
      <c r="T2556">
        <v>741288</v>
      </c>
      <c r="U2556" t="s">
        <v>26</v>
      </c>
      <c r="V2556">
        <v>507</v>
      </c>
      <c r="W2556">
        <v>168</v>
      </c>
      <c r="X2556" t="s">
        <v>22</v>
      </c>
      <c r="Y2556" t="s">
        <v>23</v>
      </c>
      <c r="Z2556" t="s">
        <v>7792</v>
      </c>
      <c r="AA2556" t="s">
        <v>17</v>
      </c>
      <c r="AB2556" t="s">
        <v>5</v>
      </c>
      <c r="AD2556" t="s">
        <v>7793</v>
      </c>
      <c r="AE2556" t="s">
        <v>12369</v>
      </c>
      <c r="AF2556" t="s">
        <v>7804</v>
      </c>
      <c r="AH2556" t="str">
        <f t="shared" si="41"/>
        <v>CORRECT</v>
      </c>
      <c r="AI2556" t="s">
        <v>16690</v>
      </c>
      <c r="AJ2556" t="s">
        <v>22280</v>
      </c>
      <c r="AK2556" t="s">
        <v>24276</v>
      </c>
      <c r="AL2556" t="s">
        <v>25031</v>
      </c>
      <c r="AM2556" t="s">
        <v>27742</v>
      </c>
      <c r="AN2556" t="s">
        <v>27920</v>
      </c>
      <c r="AO2556" t="s">
        <v>20</v>
      </c>
      <c r="AP2556" t="s">
        <v>20</v>
      </c>
      <c r="AQ2556" t="s">
        <v>20</v>
      </c>
      <c r="AR2556" t="s">
        <v>20</v>
      </c>
      <c r="AS2556" t="s">
        <v>20</v>
      </c>
      <c r="AT2556" t="s">
        <v>20</v>
      </c>
      <c r="AU2556" t="s">
        <v>20</v>
      </c>
      <c r="AV2556" t="s">
        <v>20</v>
      </c>
      <c r="AW2556" t="s">
        <v>20</v>
      </c>
      <c r="AX2556" t="s">
        <v>20</v>
      </c>
      <c r="AY2556" t="s">
        <v>20</v>
      </c>
      <c r="AZ2556" t="s">
        <v>20</v>
      </c>
      <c r="BA2556" t="s">
        <v>20</v>
      </c>
      <c r="BB2556" t="s">
        <v>20</v>
      </c>
      <c r="BC2556" t="s">
        <v>20</v>
      </c>
      <c r="BD2556" s="22" t="s">
        <v>12368</v>
      </c>
      <c r="BE2556" s="22" t="s">
        <v>33435</v>
      </c>
      <c r="BF2556" t="s">
        <v>33441</v>
      </c>
      <c r="BG2556" t="s">
        <v>33442</v>
      </c>
      <c r="BH2556" t="s">
        <v>30333</v>
      </c>
      <c r="BI2556" t="s">
        <v>33442</v>
      </c>
      <c r="BJ2556" t="s">
        <v>33438</v>
      </c>
      <c r="BK2556" t="s">
        <v>33438</v>
      </c>
      <c r="BL2556" t="s">
        <v>33438</v>
      </c>
      <c r="BM2556" t="s">
        <v>33436</v>
      </c>
      <c r="BN2556" t="s">
        <v>33437</v>
      </c>
      <c r="BO2556" t="s">
        <v>33438</v>
      </c>
      <c r="BQ2556" t="s">
        <v>33438</v>
      </c>
      <c r="BR2556" t="s">
        <v>33439</v>
      </c>
      <c r="BS2556" t="s">
        <v>33438</v>
      </c>
      <c r="BT2556" t="s">
        <v>33438</v>
      </c>
      <c r="BV2556" t="s">
        <v>20</v>
      </c>
      <c r="BW2556" t="s">
        <v>20</v>
      </c>
      <c r="BX2556" t="s">
        <v>20</v>
      </c>
      <c r="BY2556" t="s">
        <v>33441</v>
      </c>
      <c r="CB2556" t="s">
        <v>7161</v>
      </c>
      <c r="CC2556" t="s">
        <v>20</v>
      </c>
      <c r="CD2556" t="s">
        <v>20</v>
      </c>
      <c r="CF2556" t="s">
        <v>49</v>
      </c>
      <c r="CG2556" s="27" t="s">
        <v>27925</v>
      </c>
      <c r="CH2556" s="27" t="s">
        <v>33383</v>
      </c>
      <c r="CI2556" s="27" t="s">
        <v>33394</v>
      </c>
      <c r="CR2556" t="s">
        <v>7162</v>
      </c>
      <c r="CS2556" t="b">
        <v>0</v>
      </c>
      <c r="CT2556">
        <v>1.37E-2</v>
      </c>
      <c r="CU2556" t="s">
        <v>33605</v>
      </c>
      <c r="CV2556" t="s">
        <v>12369</v>
      </c>
      <c r="CW2556" t="s">
        <v>7804</v>
      </c>
      <c r="CX2556" t="b">
        <v>0</v>
      </c>
      <c r="CY2556">
        <v>1.37E-2</v>
      </c>
      <c r="CZ2556" t="s">
        <v>33605</v>
      </c>
      <c r="DA2556" t="s">
        <v>33605</v>
      </c>
      <c r="DB2556" t="s">
        <v>33605</v>
      </c>
      <c r="DC2556" t="e">
        <v>#N/A</v>
      </c>
      <c r="DD2556" t="e">
        <v>#N/A</v>
      </c>
      <c r="DE2556" t="e">
        <v>#N/A</v>
      </c>
      <c r="DF2556" t="e">
        <v>#N/A</v>
      </c>
      <c r="DG2556" t="e">
        <v>#N/A</v>
      </c>
      <c r="DH2556" t="e">
        <v>#N/A</v>
      </c>
      <c r="DI2556" t="e">
        <v>#N/A</v>
      </c>
      <c r="DJ2556" t="e">
        <v>#N/A</v>
      </c>
    </row>
    <row r="2557" spans="1:114" x14ac:dyDescent="0.2">
      <c r="A2557" t="s">
        <v>7163</v>
      </c>
      <c r="B2557">
        <v>163070</v>
      </c>
      <c r="C2557">
        <v>164233</v>
      </c>
      <c r="D2557" t="s">
        <v>20</v>
      </c>
      <c r="E2557">
        <v>1164</v>
      </c>
      <c r="F2557">
        <v>387</v>
      </c>
      <c r="G2557" t="s">
        <v>22</v>
      </c>
      <c r="H2557" t="s">
        <v>23</v>
      </c>
      <c r="I2557" t="s">
        <v>16</v>
      </c>
      <c r="J2557" t="s">
        <v>17</v>
      </c>
      <c r="K2557" t="s">
        <v>18</v>
      </c>
      <c r="L2557" t="s">
        <v>7779</v>
      </c>
      <c r="M2557" t="s">
        <v>6751</v>
      </c>
      <c r="N2557" t="s">
        <v>7164</v>
      </c>
      <c r="O2557" t="s">
        <v>7146</v>
      </c>
      <c r="R2557" t="s">
        <v>12370</v>
      </c>
      <c r="S2557">
        <v>739615</v>
      </c>
      <c r="T2557">
        <v>740778</v>
      </c>
      <c r="U2557" t="s">
        <v>26</v>
      </c>
      <c r="V2557">
        <v>1164</v>
      </c>
      <c r="W2557">
        <v>387</v>
      </c>
      <c r="X2557" t="s">
        <v>22</v>
      </c>
      <c r="Y2557" t="s">
        <v>23</v>
      </c>
      <c r="Z2557" t="s">
        <v>7792</v>
      </c>
      <c r="AA2557" t="s">
        <v>17</v>
      </c>
      <c r="AB2557" t="s">
        <v>5</v>
      </c>
      <c r="AD2557" t="s">
        <v>7793</v>
      </c>
      <c r="AE2557" t="s">
        <v>12371</v>
      </c>
      <c r="AF2557" t="s">
        <v>7804</v>
      </c>
      <c r="AH2557" t="str">
        <f t="shared" si="41"/>
        <v>CORRECT</v>
      </c>
      <c r="AI2557" t="s">
        <v>16691</v>
      </c>
      <c r="AJ2557" t="s">
        <v>22281</v>
      </c>
      <c r="AK2557" t="s">
        <v>24277</v>
      </c>
      <c r="AL2557" t="s">
        <v>24934</v>
      </c>
      <c r="AM2557" t="s">
        <v>27743</v>
      </c>
      <c r="AN2557" t="s">
        <v>27920</v>
      </c>
      <c r="AO2557" t="s">
        <v>27925</v>
      </c>
      <c r="AP2557" t="s">
        <v>29601</v>
      </c>
      <c r="AQ2557" t="s">
        <v>20</v>
      </c>
      <c r="AR2557" t="s">
        <v>20</v>
      </c>
      <c r="AS2557" t="s">
        <v>20</v>
      </c>
      <c r="AT2557" t="s">
        <v>20</v>
      </c>
      <c r="AU2557" t="s">
        <v>20</v>
      </c>
      <c r="AV2557" t="s">
        <v>20</v>
      </c>
      <c r="AW2557" t="s">
        <v>20</v>
      </c>
      <c r="AX2557" t="s">
        <v>20</v>
      </c>
      <c r="AY2557" t="s">
        <v>20</v>
      </c>
      <c r="AZ2557" t="s">
        <v>20</v>
      </c>
      <c r="BA2557" t="s">
        <v>20</v>
      </c>
      <c r="BB2557" t="s">
        <v>20</v>
      </c>
      <c r="BC2557" t="s">
        <v>20</v>
      </c>
      <c r="BD2557" s="22" t="s">
        <v>12370</v>
      </c>
      <c r="BE2557" s="22" t="s">
        <v>33435</v>
      </c>
      <c r="BF2557" t="s">
        <v>33441</v>
      </c>
      <c r="BG2557" t="s">
        <v>33442</v>
      </c>
      <c r="BH2557" t="s">
        <v>30333</v>
      </c>
      <c r="BI2557" t="s">
        <v>33442</v>
      </c>
      <c r="BJ2557" t="s">
        <v>33438</v>
      </c>
      <c r="BK2557" t="s">
        <v>33438</v>
      </c>
      <c r="BL2557" t="s">
        <v>33438</v>
      </c>
      <c r="BM2557" t="s">
        <v>33436</v>
      </c>
      <c r="BN2557" t="s">
        <v>33437</v>
      </c>
      <c r="BO2557" t="s">
        <v>33438</v>
      </c>
      <c r="BP2557" t="s">
        <v>33436</v>
      </c>
      <c r="BQ2557" t="s">
        <v>33438</v>
      </c>
      <c r="BR2557" t="s">
        <v>33439</v>
      </c>
      <c r="BS2557" t="s">
        <v>33438</v>
      </c>
      <c r="BT2557" t="s">
        <v>33438</v>
      </c>
      <c r="BV2557" t="s">
        <v>20</v>
      </c>
      <c r="BW2557" t="s">
        <v>29601</v>
      </c>
      <c r="BX2557" t="s">
        <v>27925</v>
      </c>
      <c r="BY2557" t="s">
        <v>33441</v>
      </c>
      <c r="CB2557" t="s">
        <v>7163</v>
      </c>
      <c r="CC2557" t="s">
        <v>20</v>
      </c>
      <c r="CD2557" t="s">
        <v>20</v>
      </c>
      <c r="CF2557" t="s">
        <v>7146</v>
      </c>
      <c r="CG2557" s="27" t="s">
        <v>27925</v>
      </c>
      <c r="CH2557" s="27" t="s">
        <v>33383</v>
      </c>
      <c r="CI2557" s="27" t="s">
        <v>33394</v>
      </c>
      <c r="CR2557" t="s">
        <v>7164</v>
      </c>
      <c r="CS2557" t="b">
        <v>0</v>
      </c>
      <c r="CT2557">
        <v>1.7600000000000001E-2</v>
      </c>
      <c r="CU2557" t="s">
        <v>33605</v>
      </c>
      <c r="CV2557" t="s">
        <v>12371</v>
      </c>
      <c r="CW2557" t="s">
        <v>7804</v>
      </c>
      <c r="CX2557" t="b">
        <v>0</v>
      </c>
      <c r="CY2557">
        <v>1.7600000000000001E-2</v>
      </c>
      <c r="CZ2557" t="s">
        <v>33605</v>
      </c>
      <c r="DA2557" t="s">
        <v>33605</v>
      </c>
      <c r="DB2557" t="s">
        <v>33605</v>
      </c>
      <c r="DC2557" t="e">
        <v>#N/A</v>
      </c>
      <c r="DD2557" t="e">
        <v>#N/A</v>
      </c>
      <c r="DE2557" t="e">
        <v>#N/A</v>
      </c>
      <c r="DF2557" t="e">
        <v>#N/A</v>
      </c>
      <c r="DG2557" t="e">
        <v>#N/A</v>
      </c>
      <c r="DH2557" t="e">
        <v>#N/A</v>
      </c>
      <c r="DI2557" t="e">
        <v>#N/A</v>
      </c>
      <c r="DJ2557" t="e">
        <v>#N/A</v>
      </c>
    </row>
    <row r="2558" spans="1:114" x14ac:dyDescent="0.2">
      <c r="A2558" t="s">
        <v>7165</v>
      </c>
      <c r="B2558">
        <v>164238</v>
      </c>
      <c r="C2558">
        <v>165689</v>
      </c>
      <c r="D2558" t="s">
        <v>20</v>
      </c>
      <c r="E2558">
        <v>1452</v>
      </c>
      <c r="F2558">
        <v>483</v>
      </c>
      <c r="G2558" t="s">
        <v>22</v>
      </c>
      <c r="H2558" t="s">
        <v>23</v>
      </c>
      <c r="I2558" t="s">
        <v>16</v>
      </c>
      <c r="J2558" t="s">
        <v>17</v>
      </c>
      <c r="K2558" t="s">
        <v>18</v>
      </c>
      <c r="L2558" t="s">
        <v>7779</v>
      </c>
      <c r="M2558" t="s">
        <v>6751</v>
      </c>
      <c r="N2558" t="s">
        <v>7166</v>
      </c>
      <c r="O2558" t="s">
        <v>49</v>
      </c>
      <c r="R2558" t="s">
        <v>12372</v>
      </c>
      <c r="S2558">
        <v>738159</v>
      </c>
      <c r="T2558">
        <v>739610</v>
      </c>
      <c r="U2558" t="s">
        <v>26</v>
      </c>
      <c r="V2558">
        <v>1452</v>
      </c>
      <c r="W2558">
        <v>483</v>
      </c>
      <c r="X2558" t="s">
        <v>22</v>
      </c>
      <c r="Y2558" t="s">
        <v>23</v>
      </c>
      <c r="Z2558" t="s">
        <v>7792</v>
      </c>
      <c r="AA2558" t="s">
        <v>17</v>
      </c>
      <c r="AB2558" t="s">
        <v>5</v>
      </c>
      <c r="AD2558" t="s">
        <v>7793</v>
      </c>
      <c r="AE2558" t="s">
        <v>12373</v>
      </c>
      <c r="AF2558" t="s">
        <v>7804</v>
      </c>
      <c r="AH2558" t="str">
        <f t="shared" si="41"/>
        <v>CORRECT</v>
      </c>
      <c r="AI2558" t="s">
        <v>16692</v>
      </c>
      <c r="AJ2558" t="s">
        <v>22282</v>
      </c>
      <c r="AK2558" t="s">
        <v>22472</v>
      </c>
      <c r="AL2558" t="s">
        <v>25419</v>
      </c>
      <c r="AM2558" t="s">
        <v>27744</v>
      </c>
      <c r="AN2558" t="s">
        <v>27921</v>
      </c>
      <c r="AO2558" t="s">
        <v>27925</v>
      </c>
      <c r="AP2558" t="s">
        <v>29602</v>
      </c>
      <c r="AQ2558" t="s">
        <v>20</v>
      </c>
      <c r="AR2558" t="s">
        <v>20</v>
      </c>
      <c r="AS2558" t="s">
        <v>20</v>
      </c>
      <c r="AT2558" t="s">
        <v>20</v>
      </c>
      <c r="AU2558" t="s">
        <v>20</v>
      </c>
      <c r="AV2558" t="s">
        <v>20</v>
      </c>
      <c r="AW2558" t="s">
        <v>20</v>
      </c>
      <c r="AX2558" t="s">
        <v>20</v>
      </c>
      <c r="AY2558" t="s">
        <v>20</v>
      </c>
      <c r="AZ2558" t="s">
        <v>20</v>
      </c>
      <c r="BA2558" t="s">
        <v>20</v>
      </c>
      <c r="BB2558" t="s">
        <v>20</v>
      </c>
      <c r="BC2558" t="s">
        <v>20</v>
      </c>
      <c r="BD2558" s="22" t="s">
        <v>12372</v>
      </c>
      <c r="BE2558" s="22" t="s">
        <v>33435</v>
      </c>
      <c r="BF2558" t="s">
        <v>33441</v>
      </c>
      <c r="BG2558" t="s">
        <v>33442</v>
      </c>
      <c r="BH2558" t="s">
        <v>30333</v>
      </c>
      <c r="BI2558" t="s">
        <v>33442</v>
      </c>
      <c r="BJ2558" t="s">
        <v>33438</v>
      </c>
      <c r="BK2558" t="s">
        <v>33438</v>
      </c>
      <c r="BL2558" t="s">
        <v>33438</v>
      </c>
      <c r="BM2558" t="s">
        <v>33436</v>
      </c>
      <c r="BN2558" t="s">
        <v>33437</v>
      </c>
      <c r="BO2558" t="s">
        <v>33438</v>
      </c>
      <c r="BQ2558" t="s">
        <v>33438</v>
      </c>
      <c r="BR2558" t="s">
        <v>33439</v>
      </c>
      <c r="BS2558" t="s">
        <v>33438</v>
      </c>
      <c r="BT2558" t="s">
        <v>33438</v>
      </c>
      <c r="BV2558" t="s">
        <v>20</v>
      </c>
      <c r="BW2558" t="s">
        <v>29602</v>
      </c>
      <c r="BX2558" t="s">
        <v>27925</v>
      </c>
      <c r="BY2558" t="s">
        <v>33441</v>
      </c>
      <c r="CB2558" t="s">
        <v>7165</v>
      </c>
      <c r="CC2558" t="s">
        <v>20</v>
      </c>
      <c r="CD2558" t="s">
        <v>20</v>
      </c>
      <c r="CF2558" t="s">
        <v>49</v>
      </c>
      <c r="CG2558" s="27" t="s">
        <v>27925</v>
      </c>
      <c r="CH2558" s="27" t="s">
        <v>33383</v>
      </c>
      <c r="CI2558" s="27" t="s">
        <v>33394</v>
      </c>
      <c r="CR2558" t="s">
        <v>7166</v>
      </c>
      <c r="CS2558" t="b">
        <v>0</v>
      </c>
      <c r="CT2558">
        <v>7.3000000000000001E-3</v>
      </c>
      <c r="CU2558" t="s">
        <v>33605</v>
      </c>
      <c r="CV2558" t="s">
        <v>12373</v>
      </c>
      <c r="CW2558" t="s">
        <v>7804</v>
      </c>
      <c r="CX2558" t="b">
        <v>0</v>
      </c>
      <c r="CY2558">
        <v>7.3000000000000001E-3</v>
      </c>
      <c r="CZ2558" t="s">
        <v>33605</v>
      </c>
      <c r="DA2558" t="s">
        <v>33605</v>
      </c>
      <c r="DB2558" t="s">
        <v>33605</v>
      </c>
      <c r="DC2558" t="e">
        <v>#N/A</v>
      </c>
      <c r="DD2558" t="e">
        <v>#N/A</v>
      </c>
      <c r="DE2558" t="e">
        <v>#N/A</v>
      </c>
      <c r="DF2558" t="e">
        <v>#N/A</v>
      </c>
      <c r="DG2558" t="e">
        <v>#N/A</v>
      </c>
      <c r="DH2558" t="e">
        <v>#N/A</v>
      </c>
      <c r="DI2558" t="e">
        <v>#N/A</v>
      </c>
      <c r="DJ2558" t="e">
        <v>#N/A</v>
      </c>
    </row>
    <row r="2559" spans="1:114" x14ac:dyDescent="0.2">
      <c r="A2559" t="s">
        <v>7167</v>
      </c>
      <c r="B2559">
        <v>165693</v>
      </c>
      <c r="C2559">
        <v>167708</v>
      </c>
      <c r="D2559" t="s">
        <v>20</v>
      </c>
      <c r="E2559">
        <v>2016</v>
      </c>
      <c r="F2559">
        <v>671</v>
      </c>
      <c r="G2559" t="s">
        <v>22</v>
      </c>
      <c r="H2559" t="s">
        <v>23</v>
      </c>
      <c r="I2559" t="s">
        <v>16</v>
      </c>
      <c r="J2559" t="s">
        <v>17</v>
      </c>
      <c r="K2559" t="s">
        <v>18</v>
      </c>
      <c r="L2559" t="s">
        <v>7779</v>
      </c>
      <c r="M2559" t="s">
        <v>6751</v>
      </c>
      <c r="N2559" t="s">
        <v>7168</v>
      </c>
      <c r="O2559" t="s">
        <v>7169</v>
      </c>
      <c r="R2559" t="s">
        <v>12374</v>
      </c>
      <c r="S2559">
        <v>736140</v>
      </c>
      <c r="T2559">
        <v>738155</v>
      </c>
      <c r="U2559" t="s">
        <v>26</v>
      </c>
      <c r="V2559">
        <v>2016</v>
      </c>
      <c r="W2559">
        <v>671</v>
      </c>
      <c r="X2559" t="s">
        <v>22</v>
      </c>
      <c r="Y2559" t="s">
        <v>23</v>
      </c>
      <c r="Z2559" t="s">
        <v>7792</v>
      </c>
      <c r="AA2559" t="s">
        <v>17</v>
      </c>
      <c r="AB2559" t="s">
        <v>5</v>
      </c>
      <c r="AD2559" t="s">
        <v>7793</v>
      </c>
      <c r="AE2559" t="s">
        <v>12375</v>
      </c>
      <c r="AF2559" t="s">
        <v>7804</v>
      </c>
      <c r="AH2559" t="str">
        <f t="shared" si="41"/>
        <v>CORRECT</v>
      </c>
      <c r="AI2559" t="s">
        <v>16693</v>
      </c>
      <c r="AJ2559" t="s">
        <v>22283</v>
      </c>
      <c r="AK2559" t="s">
        <v>22472</v>
      </c>
      <c r="AL2559" t="s">
        <v>25467</v>
      </c>
      <c r="AM2559" t="s">
        <v>27745</v>
      </c>
      <c r="AN2559" t="s">
        <v>27921</v>
      </c>
      <c r="AO2559" t="s">
        <v>27925</v>
      </c>
      <c r="AP2559" t="s">
        <v>29603</v>
      </c>
      <c r="AQ2559" t="s">
        <v>20</v>
      </c>
      <c r="AR2559" t="s">
        <v>20</v>
      </c>
      <c r="AS2559" t="s">
        <v>20</v>
      </c>
      <c r="AT2559" t="s">
        <v>20</v>
      </c>
      <c r="AU2559" t="s">
        <v>20</v>
      </c>
      <c r="AV2559" t="s">
        <v>20</v>
      </c>
      <c r="AW2559" t="s">
        <v>20</v>
      </c>
      <c r="AX2559" t="s">
        <v>20</v>
      </c>
      <c r="AY2559" t="s">
        <v>20</v>
      </c>
      <c r="AZ2559" t="s">
        <v>20</v>
      </c>
      <c r="BA2559" t="s">
        <v>20</v>
      </c>
      <c r="BB2559" t="s">
        <v>20</v>
      </c>
      <c r="BC2559" t="s">
        <v>18437</v>
      </c>
      <c r="BD2559" s="22" t="s">
        <v>12374</v>
      </c>
      <c r="BE2559" s="22" t="s">
        <v>33435</v>
      </c>
      <c r="BF2559" t="s">
        <v>33441</v>
      </c>
      <c r="BG2559" t="s">
        <v>33442</v>
      </c>
      <c r="BH2559" t="s">
        <v>30333</v>
      </c>
      <c r="BI2559" t="s">
        <v>33442</v>
      </c>
      <c r="BJ2559" t="s">
        <v>33438</v>
      </c>
      <c r="BK2559" t="s">
        <v>33438</v>
      </c>
      <c r="BL2559" t="s">
        <v>33438</v>
      </c>
      <c r="BM2559" t="s">
        <v>33436</v>
      </c>
      <c r="BN2559" t="s">
        <v>33437</v>
      </c>
      <c r="BO2559" t="s">
        <v>33438</v>
      </c>
      <c r="BP2559" t="s">
        <v>33436</v>
      </c>
      <c r="BQ2559" t="s">
        <v>33438</v>
      </c>
      <c r="BR2559" t="s">
        <v>33439</v>
      </c>
      <c r="BS2559" t="s">
        <v>33438</v>
      </c>
      <c r="BT2559" t="s">
        <v>33438</v>
      </c>
      <c r="BV2559" t="s">
        <v>20</v>
      </c>
      <c r="BW2559" t="s">
        <v>29603</v>
      </c>
      <c r="BX2559" t="s">
        <v>27925</v>
      </c>
      <c r="BY2559" t="s">
        <v>33441</v>
      </c>
      <c r="CB2559" t="s">
        <v>18437</v>
      </c>
      <c r="CC2559" t="s">
        <v>18437</v>
      </c>
      <c r="CD2559" t="s">
        <v>18437</v>
      </c>
      <c r="CF2559" t="s">
        <v>7169</v>
      </c>
      <c r="CG2559" t="s">
        <v>27925</v>
      </c>
      <c r="CH2559" t="s">
        <v>33383</v>
      </c>
      <c r="CI2559" t="s">
        <v>33394</v>
      </c>
      <c r="CR2559" t="s">
        <v>7168</v>
      </c>
      <c r="CS2559" t="b">
        <v>0</v>
      </c>
      <c r="CT2559">
        <v>7.4000000000000003E-3</v>
      </c>
      <c r="CU2559" t="s">
        <v>33605</v>
      </c>
      <c r="CV2559" t="s">
        <v>12375</v>
      </c>
      <c r="CW2559" t="s">
        <v>7804</v>
      </c>
      <c r="CX2559" t="b">
        <v>0</v>
      </c>
      <c r="CY2559">
        <v>7.4000000000000003E-3</v>
      </c>
      <c r="CZ2559" t="s">
        <v>33605</v>
      </c>
      <c r="DA2559" t="s">
        <v>33605</v>
      </c>
      <c r="DB2559" t="s">
        <v>33605</v>
      </c>
      <c r="DC2559" t="e">
        <v>#N/A</v>
      </c>
      <c r="DD2559" t="e">
        <v>#N/A</v>
      </c>
      <c r="DE2559" t="e">
        <v>#N/A</v>
      </c>
      <c r="DF2559" t="e">
        <v>#N/A</v>
      </c>
      <c r="DG2559" t="e">
        <v>#N/A</v>
      </c>
      <c r="DH2559" t="e">
        <v>#N/A</v>
      </c>
      <c r="DI2559" t="e">
        <v>#N/A</v>
      </c>
      <c r="DJ2559" t="e">
        <v>#N/A</v>
      </c>
    </row>
    <row r="2560" spans="1:114" x14ac:dyDescent="0.2">
      <c r="A2560" t="s">
        <v>7170</v>
      </c>
      <c r="B2560">
        <v>167712</v>
      </c>
      <c r="C2560">
        <v>168197</v>
      </c>
      <c r="D2560" t="s">
        <v>20</v>
      </c>
      <c r="E2560">
        <v>486</v>
      </c>
      <c r="F2560">
        <v>161</v>
      </c>
      <c r="G2560" t="s">
        <v>22</v>
      </c>
      <c r="H2560" t="s">
        <v>23</v>
      </c>
      <c r="I2560" t="s">
        <v>16</v>
      </c>
      <c r="J2560" t="s">
        <v>17</v>
      </c>
      <c r="K2560" t="s">
        <v>18</v>
      </c>
      <c r="L2560" t="s">
        <v>7779</v>
      </c>
      <c r="M2560" t="s">
        <v>6751</v>
      </c>
      <c r="N2560" t="s">
        <v>7171</v>
      </c>
      <c r="O2560" t="s">
        <v>49</v>
      </c>
      <c r="R2560" t="s">
        <v>12376</v>
      </c>
      <c r="S2560">
        <v>735651</v>
      </c>
      <c r="T2560">
        <v>736136</v>
      </c>
      <c r="U2560" t="s">
        <v>26</v>
      </c>
      <c r="V2560">
        <v>486</v>
      </c>
      <c r="W2560">
        <v>161</v>
      </c>
      <c r="X2560" t="s">
        <v>22</v>
      </c>
      <c r="Y2560" t="s">
        <v>23</v>
      </c>
      <c r="Z2560" t="s">
        <v>7792</v>
      </c>
      <c r="AA2560" t="s">
        <v>17</v>
      </c>
      <c r="AB2560" t="s">
        <v>5</v>
      </c>
      <c r="AD2560" t="s">
        <v>7793</v>
      </c>
      <c r="AE2560" t="s">
        <v>12377</v>
      </c>
      <c r="AF2560" t="s">
        <v>7804</v>
      </c>
      <c r="AH2560" t="str">
        <f t="shared" si="41"/>
        <v>CORRECT</v>
      </c>
      <c r="AI2560" t="s">
        <v>16694</v>
      </c>
      <c r="AJ2560" t="s">
        <v>22284</v>
      </c>
      <c r="AK2560" t="s">
        <v>24278</v>
      </c>
      <c r="AL2560" t="s">
        <v>24973</v>
      </c>
      <c r="AM2560" t="s">
        <v>27746</v>
      </c>
      <c r="AN2560" t="s">
        <v>27921</v>
      </c>
      <c r="AO2560" t="s">
        <v>20</v>
      </c>
      <c r="AP2560" t="s">
        <v>20</v>
      </c>
      <c r="AQ2560" t="s">
        <v>20</v>
      </c>
      <c r="AR2560" t="s">
        <v>20</v>
      </c>
      <c r="AS2560" t="s">
        <v>20</v>
      </c>
      <c r="AT2560" t="s">
        <v>20</v>
      </c>
      <c r="AU2560" t="s">
        <v>20</v>
      </c>
      <c r="AV2560" t="s">
        <v>20</v>
      </c>
      <c r="AW2560" t="s">
        <v>20</v>
      </c>
      <c r="AX2560" t="s">
        <v>20</v>
      </c>
      <c r="AY2560" t="s">
        <v>20</v>
      </c>
      <c r="AZ2560" t="s">
        <v>20</v>
      </c>
      <c r="BA2560" t="s">
        <v>20</v>
      </c>
      <c r="BB2560" t="s">
        <v>20</v>
      </c>
      <c r="BC2560" t="s">
        <v>20</v>
      </c>
      <c r="BD2560" s="22" t="s">
        <v>12376</v>
      </c>
      <c r="BE2560" s="22" t="s">
        <v>33435</v>
      </c>
      <c r="BF2560" t="s">
        <v>33441</v>
      </c>
      <c r="BG2560" t="s">
        <v>33442</v>
      </c>
      <c r="BH2560" t="s">
        <v>30333</v>
      </c>
      <c r="BI2560" t="s">
        <v>33442</v>
      </c>
      <c r="BJ2560" t="s">
        <v>33438</v>
      </c>
      <c r="BK2560" t="s">
        <v>33438</v>
      </c>
      <c r="BL2560" t="s">
        <v>33438</v>
      </c>
      <c r="BM2560" t="s">
        <v>33436</v>
      </c>
      <c r="BN2560" t="s">
        <v>33453</v>
      </c>
      <c r="BO2560" t="s">
        <v>33438</v>
      </c>
      <c r="BQ2560" t="s">
        <v>33438</v>
      </c>
      <c r="BR2560" t="s">
        <v>33439</v>
      </c>
      <c r="BS2560" t="s">
        <v>33438</v>
      </c>
      <c r="BT2560" t="s">
        <v>33438</v>
      </c>
      <c r="BV2560" t="s">
        <v>20</v>
      </c>
      <c r="BW2560" t="s">
        <v>20</v>
      </c>
      <c r="BX2560" t="s">
        <v>20</v>
      </c>
      <c r="BY2560" t="s">
        <v>33441</v>
      </c>
      <c r="CB2560" t="s">
        <v>7170</v>
      </c>
      <c r="CC2560" t="s">
        <v>20</v>
      </c>
      <c r="CD2560" t="s">
        <v>20</v>
      </c>
      <c r="CF2560" t="s">
        <v>49</v>
      </c>
      <c r="CG2560" s="27" t="s">
        <v>27925</v>
      </c>
      <c r="CH2560" s="27" t="s">
        <v>33383</v>
      </c>
      <c r="CI2560" s="27" t="s">
        <v>33394</v>
      </c>
      <c r="CR2560" t="s">
        <v>7171</v>
      </c>
      <c r="CS2560" t="b">
        <v>0</v>
      </c>
      <c r="CT2560">
        <v>1.1900000000000001E-2</v>
      </c>
      <c r="CU2560" t="s">
        <v>33605</v>
      </c>
      <c r="CV2560" t="s">
        <v>12377</v>
      </c>
      <c r="CW2560" t="s">
        <v>7804</v>
      </c>
      <c r="CX2560" t="b">
        <v>0</v>
      </c>
      <c r="CY2560">
        <v>1.1900000000000001E-2</v>
      </c>
      <c r="CZ2560" t="s">
        <v>33605</v>
      </c>
      <c r="DA2560" t="s">
        <v>33605</v>
      </c>
      <c r="DB2560" t="s">
        <v>33605</v>
      </c>
      <c r="DC2560" t="e">
        <v>#N/A</v>
      </c>
      <c r="DD2560" t="e">
        <v>#N/A</v>
      </c>
      <c r="DE2560" t="e">
        <v>#N/A</v>
      </c>
      <c r="DF2560" t="e">
        <v>#N/A</v>
      </c>
      <c r="DG2560" t="e">
        <v>#N/A</v>
      </c>
      <c r="DH2560" t="e">
        <v>#N/A</v>
      </c>
      <c r="DI2560" t="e">
        <v>#N/A</v>
      </c>
      <c r="DJ2560" t="e">
        <v>#N/A</v>
      </c>
    </row>
    <row r="2561" spans="1:114" x14ac:dyDescent="0.2">
      <c r="A2561" t="s">
        <v>7172</v>
      </c>
      <c r="B2561">
        <v>168296</v>
      </c>
      <c r="C2561">
        <v>169135</v>
      </c>
      <c r="D2561" t="s">
        <v>20</v>
      </c>
      <c r="E2561">
        <v>840</v>
      </c>
      <c r="F2561">
        <v>279</v>
      </c>
      <c r="G2561" t="s">
        <v>22</v>
      </c>
      <c r="H2561" t="s">
        <v>23</v>
      </c>
      <c r="I2561" t="s">
        <v>16</v>
      </c>
      <c r="J2561" t="s">
        <v>17</v>
      </c>
      <c r="K2561" t="s">
        <v>18</v>
      </c>
      <c r="L2561" t="s">
        <v>7779</v>
      </c>
      <c r="M2561" t="s">
        <v>6751</v>
      </c>
      <c r="N2561" t="s">
        <v>7173</v>
      </c>
      <c r="O2561" t="s">
        <v>7146</v>
      </c>
      <c r="R2561" t="s">
        <v>12378</v>
      </c>
      <c r="S2561">
        <v>734713</v>
      </c>
      <c r="T2561">
        <v>735552</v>
      </c>
      <c r="U2561" t="s">
        <v>26</v>
      </c>
      <c r="V2561">
        <v>840</v>
      </c>
      <c r="W2561">
        <v>279</v>
      </c>
      <c r="X2561" t="s">
        <v>22</v>
      </c>
      <c r="Y2561" t="s">
        <v>23</v>
      </c>
      <c r="Z2561" t="s">
        <v>7792</v>
      </c>
      <c r="AA2561" t="s">
        <v>17</v>
      </c>
      <c r="AB2561" t="s">
        <v>5</v>
      </c>
      <c r="AD2561" t="s">
        <v>7793</v>
      </c>
      <c r="AE2561" t="s">
        <v>12379</v>
      </c>
      <c r="AF2561" t="s">
        <v>12380</v>
      </c>
      <c r="AH2561" t="str">
        <f t="shared" si="41"/>
        <v>CORRECT</v>
      </c>
      <c r="AI2561" t="s">
        <v>16695</v>
      </c>
      <c r="AJ2561" t="s">
        <v>22285</v>
      </c>
      <c r="AK2561" t="s">
        <v>24279</v>
      </c>
      <c r="AL2561" t="s">
        <v>24957</v>
      </c>
      <c r="AM2561" t="s">
        <v>27747</v>
      </c>
      <c r="AN2561" t="s">
        <v>27921</v>
      </c>
      <c r="AO2561" t="s">
        <v>27939</v>
      </c>
      <c r="AP2561" t="s">
        <v>29596</v>
      </c>
      <c r="AQ2561" t="s">
        <v>20</v>
      </c>
      <c r="AR2561" t="s">
        <v>20</v>
      </c>
      <c r="AS2561" t="s">
        <v>20</v>
      </c>
      <c r="AT2561" t="s">
        <v>20</v>
      </c>
      <c r="AU2561" t="s">
        <v>20</v>
      </c>
      <c r="AV2561" t="s">
        <v>20</v>
      </c>
      <c r="AW2561" t="s">
        <v>20</v>
      </c>
      <c r="AX2561" t="s">
        <v>20</v>
      </c>
      <c r="AY2561" t="s">
        <v>20</v>
      </c>
      <c r="AZ2561" t="s">
        <v>20</v>
      </c>
      <c r="BA2561" t="s">
        <v>20</v>
      </c>
      <c r="BB2561" t="s">
        <v>20</v>
      </c>
      <c r="BC2561" t="s">
        <v>18438</v>
      </c>
      <c r="BD2561" s="22" t="s">
        <v>12378</v>
      </c>
      <c r="BE2561" s="22" t="s">
        <v>33435</v>
      </c>
      <c r="BF2561" t="s">
        <v>33441</v>
      </c>
      <c r="BG2561" t="s">
        <v>33442</v>
      </c>
      <c r="BH2561" t="s">
        <v>30333</v>
      </c>
      <c r="BI2561" t="s">
        <v>33442</v>
      </c>
      <c r="BJ2561" t="s">
        <v>33438</v>
      </c>
      <c r="BK2561" t="s">
        <v>33438</v>
      </c>
      <c r="BL2561" t="s">
        <v>33438</v>
      </c>
      <c r="BM2561" t="s">
        <v>33436</v>
      </c>
      <c r="BN2561" t="s">
        <v>33437</v>
      </c>
      <c r="BO2561" t="s">
        <v>33438</v>
      </c>
      <c r="BP2561" t="s">
        <v>33438</v>
      </c>
      <c r="BQ2561" t="s">
        <v>33438</v>
      </c>
      <c r="BR2561" t="s">
        <v>33439</v>
      </c>
      <c r="BS2561" t="s">
        <v>33438</v>
      </c>
      <c r="BT2561" t="s">
        <v>33438</v>
      </c>
      <c r="BV2561" t="s">
        <v>20</v>
      </c>
      <c r="BW2561" t="s">
        <v>29596</v>
      </c>
      <c r="BX2561" t="s">
        <v>27939</v>
      </c>
      <c r="BY2561" t="s">
        <v>33441</v>
      </c>
      <c r="CB2561" t="s">
        <v>18438</v>
      </c>
      <c r="CC2561" t="s">
        <v>18438</v>
      </c>
      <c r="CD2561" t="s">
        <v>18438</v>
      </c>
      <c r="CF2561" t="s">
        <v>7146</v>
      </c>
      <c r="CG2561" t="s">
        <v>27939</v>
      </c>
      <c r="CH2561" t="s">
        <v>33380</v>
      </c>
      <c r="CI2561" t="s">
        <v>33392</v>
      </c>
      <c r="CR2561" t="s">
        <v>7173</v>
      </c>
      <c r="CS2561" t="b">
        <v>0</v>
      </c>
      <c r="CT2561">
        <v>1.7500000000000002E-2</v>
      </c>
      <c r="CU2561" t="s">
        <v>33605</v>
      </c>
      <c r="CV2561" t="s">
        <v>12379</v>
      </c>
      <c r="CW2561" t="s">
        <v>12380</v>
      </c>
      <c r="CX2561" t="b">
        <v>0</v>
      </c>
      <c r="CY2561">
        <v>1.7500000000000002E-2</v>
      </c>
      <c r="CZ2561" t="s">
        <v>33605</v>
      </c>
      <c r="DA2561" t="s">
        <v>33605</v>
      </c>
      <c r="DB2561" t="s">
        <v>33605</v>
      </c>
      <c r="DC2561" t="e">
        <v>#N/A</v>
      </c>
      <c r="DD2561" t="e">
        <v>#N/A</v>
      </c>
      <c r="DE2561" t="e">
        <v>#N/A</v>
      </c>
      <c r="DF2561" t="e">
        <v>#N/A</v>
      </c>
      <c r="DG2561" t="e">
        <v>#N/A</v>
      </c>
      <c r="DH2561" t="e">
        <v>#N/A</v>
      </c>
      <c r="DI2561" t="e">
        <v>#N/A</v>
      </c>
      <c r="DJ2561" t="e">
        <v>#N/A</v>
      </c>
    </row>
    <row r="2562" spans="1:114" x14ac:dyDescent="0.2">
      <c r="A2562" t="s">
        <v>7174</v>
      </c>
      <c r="B2562">
        <v>169132</v>
      </c>
      <c r="C2562">
        <v>169971</v>
      </c>
      <c r="D2562" t="s">
        <v>20</v>
      </c>
      <c r="E2562">
        <v>840</v>
      </c>
      <c r="F2562">
        <v>279</v>
      </c>
      <c r="G2562" t="s">
        <v>22</v>
      </c>
      <c r="H2562" t="s">
        <v>23</v>
      </c>
      <c r="I2562" t="s">
        <v>16</v>
      </c>
      <c r="J2562" t="s">
        <v>17</v>
      </c>
      <c r="K2562" t="s">
        <v>18</v>
      </c>
      <c r="L2562" t="s">
        <v>7779</v>
      </c>
      <c r="M2562" t="s">
        <v>6751</v>
      </c>
      <c r="N2562" t="s">
        <v>7175</v>
      </c>
      <c r="O2562" t="s">
        <v>7176</v>
      </c>
      <c r="R2562" t="s">
        <v>12381</v>
      </c>
      <c r="S2562">
        <v>733877</v>
      </c>
      <c r="T2562">
        <v>734716</v>
      </c>
      <c r="U2562" t="s">
        <v>26</v>
      </c>
      <c r="V2562">
        <v>840</v>
      </c>
      <c r="W2562">
        <v>279</v>
      </c>
      <c r="X2562" t="s">
        <v>22</v>
      </c>
      <c r="Y2562" t="s">
        <v>23</v>
      </c>
      <c r="Z2562" t="s">
        <v>7792</v>
      </c>
      <c r="AA2562" t="s">
        <v>17</v>
      </c>
      <c r="AB2562" t="s">
        <v>5</v>
      </c>
      <c r="AD2562" t="s">
        <v>7793</v>
      </c>
      <c r="AE2562" t="s">
        <v>12382</v>
      </c>
      <c r="AF2562" t="s">
        <v>12383</v>
      </c>
      <c r="AH2562" t="str">
        <f t="shared" si="41"/>
        <v>CORRECT</v>
      </c>
      <c r="AI2562" t="s">
        <v>16696</v>
      </c>
      <c r="AJ2562" t="s">
        <v>22286</v>
      </c>
      <c r="AK2562" t="s">
        <v>24280</v>
      </c>
      <c r="AL2562" t="s">
        <v>25002</v>
      </c>
      <c r="AM2562" t="s">
        <v>27748</v>
      </c>
      <c r="AN2562" t="s">
        <v>27921</v>
      </c>
      <c r="AO2562" t="s">
        <v>27925</v>
      </c>
      <c r="AP2562" t="s">
        <v>29604</v>
      </c>
      <c r="AQ2562" t="s">
        <v>20</v>
      </c>
      <c r="AR2562" t="s">
        <v>20</v>
      </c>
      <c r="AS2562" t="s">
        <v>20</v>
      </c>
      <c r="AT2562" t="s">
        <v>20</v>
      </c>
      <c r="AU2562" t="s">
        <v>20</v>
      </c>
      <c r="AV2562" t="s">
        <v>20</v>
      </c>
      <c r="AW2562" t="s">
        <v>20</v>
      </c>
      <c r="AX2562" t="s">
        <v>20</v>
      </c>
      <c r="AY2562" t="s">
        <v>20</v>
      </c>
      <c r="AZ2562" t="s">
        <v>20</v>
      </c>
      <c r="BA2562" t="s">
        <v>20</v>
      </c>
      <c r="BB2562" t="s">
        <v>20</v>
      </c>
      <c r="BC2562" t="s">
        <v>18439</v>
      </c>
      <c r="BD2562" s="22" t="s">
        <v>12381</v>
      </c>
      <c r="BE2562" s="22" t="s">
        <v>33435</v>
      </c>
      <c r="BF2562" t="s">
        <v>30333</v>
      </c>
      <c r="BG2562" t="s">
        <v>33462</v>
      </c>
      <c r="BH2562" t="s">
        <v>33450</v>
      </c>
      <c r="BI2562" t="s">
        <v>33451</v>
      </c>
      <c r="BJ2562" t="s">
        <v>33438</v>
      </c>
      <c r="BK2562" t="s">
        <v>33438</v>
      </c>
      <c r="BL2562" t="s">
        <v>33438</v>
      </c>
      <c r="BM2562" t="s">
        <v>33436</v>
      </c>
      <c r="BN2562" t="s">
        <v>33437</v>
      </c>
      <c r="BO2562" t="s">
        <v>33438</v>
      </c>
      <c r="BQ2562" t="s">
        <v>33438</v>
      </c>
      <c r="BR2562" t="s">
        <v>33439</v>
      </c>
      <c r="BS2562" t="s">
        <v>33438</v>
      </c>
      <c r="BT2562" t="s">
        <v>33438</v>
      </c>
      <c r="BV2562" t="s">
        <v>20</v>
      </c>
      <c r="BW2562" t="s">
        <v>29604</v>
      </c>
      <c r="BX2562" t="s">
        <v>27925</v>
      </c>
      <c r="BY2562" t="s">
        <v>30333</v>
      </c>
      <c r="CB2562" t="s">
        <v>18439</v>
      </c>
      <c r="CC2562" t="s">
        <v>18439</v>
      </c>
      <c r="CD2562" t="s">
        <v>18439</v>
      </c>
      <c r="CF2562" t="s">
        <v>7176</v>
      </c>
      <c r="CG2562" t="s">
        <v>27925</v>
      </c>
      <c r="CH2562" t="s">
        <v>33383</v>
      </c>
      <c r="CI2562" t="s">
        <v>33394</v>
      </c>
      <c r="CR2562" t="s">
        <v>7175</v>
      </c>
      <c r="CS2562" t="b">
        <v>0</v>
      </c>
      <c r="CT2562">
        <v>0.02</v>
      </c>
      <c r="CU2562" t="s">
        <v>33605</v>
      </c>
      <c r="CV2562" t="s">
        <v>12382</v>
      </c>
      <c r="CW2562" t="s">
        <v>12383</v>
      </c>
      <c r="CX2562" t="b">
        <v>0</v>
      </c>
      <c r="CY2562">
        <v>0.02</v>
      </c>
      <c r="CZ2562" t="s">
        <v>33605</v>
      </c>
      <c r="DA2562" t="s">
        <v>33605</v>
      </c>
      <c r="DB2562" t="s">
        <v>33605</v>
      </c>
      <c r="DC2562" t="e">
        <v>#N/A</v>
      </c>
      <c r="DD2562" t="e">
        <v>#N/A</v>
      </c>
      <c r="DE2562" t="e">
        <v>#N/A</v>
      </c>
      <c r="DF2562" t="e">
        <v>#N/A</v>
      </c>
      <c r="DG2562" t="e">
        <v>#N/A</v>
      </c>
      <c r="DH2562" t="e">
        <v>#N/A</v>
      </c>
      <c r="DI2562" t="e">
        <v>#N/A</v>
      </c>
      <c r="DJ2562" t="e">
        <v>#N/A</v>
      </c>
    </row>
    <row r="2563" spans="1:114" x14ac:dyDescent="0.2">
      <c r="A2563" t="s">
        <v>7177</v>
      </c>
      <c r="B2563">
        <v>169968</v>
      </c>
      <c r="C2563">
        <v>170312</v>
      </c>
      <c r="D2563" t="s">
        <v>20</v>
      </c>
      <c r="E2563">
        <v>345</v>
      </c>
      <c r="F2563">
        <v>114</v>
      </c>
      <c r="G2563" t="s">
        <v>22</v>
      </c>
      <c r="H2563" t="s">
        <v>23</v>
      </c>
      <c r="I2563" t="s">
        <v>16</v>
      </c>
      <c r="J2563" t="s">
        <v>17</v>
      </c>
      <c r="K2563" t="s">
        <v>18</v>
      </c>
      <c r="L2563" t="s">
        <v>7779</v>
      </c>
      <c r="M2563" t="s">
        <v>6751</v>
      </c>
      <c r="N2563" t="s">
        <v>7178</v>
      </c>
      <c r="O2563" t="s">
        <v>7179</v>
      </c>
      <c r="R2563" t="s">
        <v>12384</v>
      </c>
      <c r="S2563">
        <v>733536</v>
      </c>
      <c r="T2563">
        <v>733880</v>
      </c>
      <c r="U2563" t="s">
        <v>26</v>
      </c>
      <c r="V2563">
        <v>345</v>
      </c>
      <c r="W2563">
        <v>114</v>
      </c>
      <c r="X2563" t="s">
        <v>22</v>
      </c>
      <c r="Y2563" t="s">
        <v>23</v>
      </c>
      <c r="Z2563" t="s">
        <v>7792</v>
      </c>
      <c r="AA2563" t="s">
        <v>17</v>
      </c>
      <c r="AB2563" t="s">
        <v>5</v>
      </c>
      <c r="AD2563" t="s">
        <v>7793</v>
      </c>
      <c r="AE2563" t="s">
        <v>12385</v>
      </c>
      <c r="AF2563" t="s">
        <v>7804</v>
      </c>
      <c r="AH2563" t="str">
        <f t="shared" si="41"/>
        <v>CORRECT</v>
      </c>
      <c r="AI2563" t="s">
        <v>16697</v>
      </c>
      <c r="AJ2563" t="s">
        <v>22287</v>
      </c>
      <c r="AK2563" t="s">
        <v>24281</v>
      </c>
      <c r="AL2563" t="s">
        <v>24762</v>
      </c>
      <c r="AM2563" t="s">
        <v>27749</v>
      </c>
      <c r="AN2563" t="s">
        <v>27921</v>
      </c>
      <c r="AO2563" t="s">
        <v>20</v>
      </c>
      <c r="AP2563" t="s">
        <v>20</v>
      </c>
      <c r="AQ2563" t="s">
        <v>30336</v>
      </c>
      <c r="AR2563" t="s">
        <v>20</v>
      </c>
      <c r="AS2563" t="s">
        <v>20</v>
      </c>
      <c r="AT2563" t="s">
        <v>32946</v>
      </c>
      <c r="AU2563" t="s">
        <v>20</v>
      </c>
      <c r="AV2563" t="s">
        <v>20</v>
      </c>
      <c r="AW2563" t="s">
        <v>20</v>
      </c>
      <c r="AX2563" t="s">
        <v>20</v>
      </c>
      <c r="AY2563" t="s">
        <v>18759</v>
      </c>
      <c r="AZ2563" t="s">
        <v>20</v>
      </c>
      <c r="BA2563" t="s">
        <v>20</v>
      </c>
      <c r="BB2563" t="s">
        <v>20</v>
      </c>
      <c r="BC2563" t="s">
        <v>18440</v>
      </c>
      <c r="BD2563" s="22" t="s">
        <v>12384</v>
      </c>
      <c r="BE2563" s="22" t="s">
        <v>33435</v>
      </c>
      <c r="BF2563" t="s">
        <v>30333</v>
      </c>
      <c r="BG2563" t="s">
        <v>33462</v>
      </c>
      <c r="BH2563" t="s">
        <v>33450</v>
      </c>
      <c r="BI2563" t="s">
        <v>33451</v>
      </c>
      <c r="BJ2563" t="s">
        <v>33438</v>
      </c>
      <c r="BK2563" t="s">
        <v>33438</v>
      </c>
      <c r="BL2563" t="s">
        <v>33438</v>
      </c>
      <c r="BM2563" t="s">
        <v>33436</v>
      </c>
      <c r="BN2563" t="s">
        <v>33437</v>
      </c>
      <c r="BO2563" t="s">
        <v>33438</v>
      </c>
      <c r="BP2563" t="s">
        <v>33438</v>
      </c>
      <c r="BQ2563" t="s">
        <v>33438</v>
      </c>
      <c r="BR2563" t="s">
        <v>33439</v>
      </c>
      <c r="BS2563" t="s">
        <v>33438</v>
      </c>
      <c r="BT2563" t="s">
        <v>33438</v>
      </c>
      <c r="BV2563" t="s">
        <v>30336</v>
      </c>
      <c r="BW2563" t="s">
        <v>20</v>
      </c>
      <c r="BX2563" t="s">
        <v>20</v>
      </c>
      <c r="BY2563" t="s">
        <v>30333</v>
      </c>
      <c r="CB2563" t="s">
        <v>30336</v>
      </c>
      <c r="CC2563" t="s">
        <v>30336</v>
      </c>
      <c r="CD2563" t="s">
        <v>30336</v>
      </c>
      <c r="CF2563" t="s">
        <v>7179</v>
      </c>
      <c r="CG2563" s="23" t="s">
        <v>33450</v>
      </c>
      <c r="CH2563" s="23" t="s">
        <v>33383</v>
      </c>
      <c r="CI2563" s="23" t="s">
        <v>33504</v>
      </c>
      <c r="CR2563" t="s">
        <v>7178</v>
      </c>
      <c r="CS2563" t="b">
        <v>0</v>
      </c>
      <c r="CT2563">
        <v>1.54E-2</v>
      </c>
      <c r="CU2563" t="s">
        <v>33605</v>
      </c>
      <c r="CV2563" t="s">
        <v>12385</v>
      </c>
      <c r="CW2563" t="s">
        <v>7804</v>
      </c>
      <c r="CX2563" t="b">
        <v>0</v>
      </c>
      <c r="CY2563">
        <v>1.54E-2</v>
      </c>
      <c r="CZ2563" t="s">
        <v>33605</v>
      </c>
      <c r="DA2563" t="s">
        <v>33605</v>
      </c>
      <c r="DB2563" t="s">
        <v>33605</v>
      </c>
      <c r="DC2563" t="e">
        <v>#N/A</v>
      </c>
      <c r="DD2563" t="e">
        <v>#N/A</v>
      </c>
      <c r="DE2563" t="e">
        <v>#N/A</v>
      </c>
      <c r="DF2563" t="e">
        <v>#N/A</v>
      </c>
      <c r="DG2563" t="e">
        <v>#N/A</v>
      </c>
      <c r="DH2563" t="e">
        <v>#N/A</v>
      </c>
      <c r="DI2563" t="e">
        <v>#N/A</v>
      </c>
      <c r="DJ2563" t="e">
        <v>#N/A</v>
      </c>
    </row>
    <row r="2564" spans="1:114" x14ac:dyDescent="0.2">
      <c r="A2564" t="s">
        <v>7180</v>
      </c>
      <c r="B2564">
        <v>170312</v>
      </c>
      <c r="C2564">
        <v>170491</v>
      </c>
      <c r="D2564" t="s">
        <v>20</v>
      </c>
      <c r="E2564">
        <v>180</v>
      </c>
      <c r="G2564" t="s">
        <v>22</v>
      </c>
      <c r="H2564" t="s">
        <v>332</v>
      </c>
      <c r="I2564" t="s">
        <v>16</v>
      </c>
      <c r="J2564" t="s">
        <v>17</v>
      </c>
      <c r="K2564" t="s">
        <v>18</v>
      </c>
      <c r="L2564" t="s">
        <v>7779</v>
      </c>
      <c r="M2564" t="s">
        <v>6751</v>
      </c>
      <c r="O2564" t="s">
        <v>7181</v>
      </c>
      <c r="Q2564" t="s">
        <v>334</v>
      </c>
      <c r="R2564" s="7"/>
      <c r="S2564" s="7"/>
      <c r="T2564" s="7"/>
      <c r="U2564" s="7"/>
      <c r="V2564" s="7"/>
      <c r="W2564" s="7"/>
      <c r="X2564" s="7"/>
      <c r="Y2564" s="7"/>
      <c r="Z2564" s="7"/>
      <c r="AA2564" s="7"/>
      <c r="AB2564" s="7"/>
      <c r="AC2564" s="7"/>
      <c r="AD2564" s="7"/>
      <c r="AE2564" s="7"/>
      <c r="AF2564" s="7"/>
      <c r="AG2564" s="7"/>
      <c r="AH2564" t="str">
        <f t="shared" ref="AH2564:AH2627" si="42">IF(E2564=V2564, "CORRECT", "bad")</f>
        <v>bad</v>
      </c>
      <c r="AI2564" t="s">
        <v>16698</v>
      </c>
      <c r="AJ2564" t="s">
        <v>22288</v>
      </c>
      <c r="AK2564" t="s">
        <v>24282</v>
      </c>
      <c r="AL2564" t="s">
        <v>25468</v>
      </c>
      <c r="AM2564" t="s">
        <v>27750</v>
      </c>
      <c r="AN2564" t="s">
        <v>27921</v>
      </c>
      <c r="AO2564" t="s">
        <v>27939</v>
      </c>
      <c r="AP2564" t="s">
        <v>29605</v>
      </c>
      <c r="AQ2564" t="s">
        <v>20</v>
      </c>
      <c r="AR2564" t="s">
        <v>20</v>
      </c>
      <c r="AS2564" t="s">
        <v>20</v>
      </c>
      <c r="AT2564" t="s">
        <v>20</v>
      </c>
      <c r="AU2564" t="s">
        <v>20</v>
      </c>
      <c r="AV2564" t="s">
        <v>20</v>
      </c>
      <c r="AW2564" t="s">
        <v>20</v>
      </c>
      <c r="AX2564" t="s">
        <v>20</v>
      </c>
      <c r="AY2564" t="s">
        <v>20</v>
      </c>
      <c r="AZ2564" t="s">
        <v>20</v>
      </c>
      <c r="BA2564" t="s">
        <v>20</v>
      </c>
      <c r="BB2564" t="s">
        <v>20</v>
      </c>
      <c r="BC2564" t="s">
        <v>18441</v>
      </c>
      <c r="BD2564" s="22" t="e">
        <v>#N/A</v>
      </c>
      <c r="BE2564" s="22" t="e">
        <v>#N/A</v>
      </c>
      <c r="BF2564" t="e">
        <v>#N/A</v>
      </c>
      <c r="BG2564" t="e">
        <v>#N/A</v>
      </c>
      <c r="BH2564" t="e">
        <v>#N/A</v>
      </c>
      <c r="BI2564" t="e">
        <v>#N/A</v>
      </c>
      <c r="BJ2564" t="e">
        <v>#N/A</v>
      </c>
      <c r="BK2564" t="e">
        <v>#N/A</v>
      </c>
      <c r="BL2564" t="e">
        <v>#N/A</v>
      </c>
      <c r="BM2564" t="e">
        <v>#N/A</v>
      </c>
      <c r="BN2564" t="e">
        <v>#N/A</v>
      </c>
      <c r="BO2564" t="e">
        <v>#N/A</v>
      </c>
      <c r="BQ2564" t="e">
        <v>#N/A</v>
      </c>
      <c r="BR2564" t="e">
        <v>#N/A</v>
      </c>
      <c r="BS2564" t="e">
        <v>#N/A</v>
      </c>
      <c r="BT2564" t="e">
        <v>#N/A</v>
      </c>
      <c r="BV2564" t="s">
        <v>20</v>
      </c>
      <c r="BW2564" t="s">
        <v>29605</v>
      </c>
      <c r="BX2564" t="s">
        <v>27939</v>
      </c>
      <c r="BY2564" t="e">
        <v>#N/A</v>
      </c>
      <c r="CB2564" t="s">
        <v>18441</v>
      </c>
      <c r="CC2564" t="s">
        <v>18441</v>
      </c>
      <c r="CD2564" t="s">
        <v>18441</v>
      </c>
      <c r="CF2564" t="s">
        <v>7181</v>
      </c>
      <c r="CG2564" t="s">
        <v>27939</v>
      </c>
      <c r="CH2564" t="s">
        <v>33380</v>
      </c>
      <c r="CI2564" t="s">
        <v>33392</v>
      </c>
      <c r="CJ2564" s="7"/>
      <c r="CK2564" s="7"/>
      <c r="CL2564" s="7"/>
      <c r="CM2564" s="7"/>
      <c r="CN2564" s="7"/>
      <c r="CO2564" s="7"/>
      <c r="CP2564" s="7"/>
      <c r="CQ2564" s="7"/>
      <c r="CR2564" t="e">
        <v>#N/A</v>
      </c>
      <c r="CS2564" t="e">
        <v>#N/A</v>
      </c>
      <c r="CT2564" t="e">
        <v>#N/A</v>
      </c>
      <c r="CU2564" t="e">
        <v>#N/A</v>
      </c>
      <c r="CV2564" t="e">
        <v>#N/A</v>
      </c>
      <c r="CW2564" t="e">
        <v>#N/A</v>
      </c>
      <c r="CX2564" t="e">
        <v>#N/A</v>
      </c>
      <c r="CY2564" t="e">
        <v>#N/A</v>
      </c>
      <c r="CZ2564" t="e">
        <v>#N/A</v>
      </c>
      <c r="DA2564" t="e">
        <v>#N/A</v>
      </c>
      <c r="DB2564" t="e">
        <v>#N/A</v>
      </c>
      <c r="DC2564" t="e">
        <v>#N/A</v>
      </c>
      <c r="DD2564" t="e">
        <v>#N/A</v>
      </c>
      <c r="DE2564" t="e">
        <v>#N/A</v>
      </c>
      <c r="DF2564" t="e">
        <v>#N/A</v>
      </c>
      <c r="DG2564" t="e">
        <v>#N/A</v>
      </c>
      <c r="DH2564" t="e">
        <v>#N/A</v>
      </c>
      <c r="DI2564" t="e">
        <v>#N/A</v>
      </c>
      <c r="DJ2564" t="e">
        <v>#N/A</v>
      </c>
    </row>
    <row r="2565" spans="1:114" x14ac:dyDescent="0.2">
      <c r="A2565" t="s">
        <v>7182</v>
      </c>
      <c r="B2565">
        <v>170578</v>
      </c>
      <c r="C2565">
        <v>171138</v>
      </c>
      <c r="D2565" t="s">
        <v>20</v>
      </c>
      <c r="E2565">
        <v>561</v>
      </c>
      <c r="F2565">
        <v>186</v>
      </c>
      <c r="G2565" t="s">
        <v>22</v>
      </c>
      <c r="H2565" t="s">
        <v>23</v>
      </c>
      <c r="I2565" t="s">
        <v>16</v>
      </c>
      <c r="J2565" t="s">
        <v>17</v>
      </c>
      <c r="K2565" t="s">
        <v>18</v>
      </c>
      <c r="L2565" t="s">
        <v>7779</v>
      </c>
      <c r="M2565" t="s">
        <v>6751</v>
      </c>
      <c r="N2565" t="s">
        <v>7183</v>
      </c>
      <c r="O2565" t="s">
        <v>7184</v>
      </c>
      <c r="R2565" t="s">
        <v>12386</v>
      </c>
      <c r="S2565">
        <v>732710</v>
      </c>
      <c r="T2565">
        <v>733270</v>
      </c>
      <c r="U2565" t="s">
        <v>26</v>
      </c>
      <c r="V2565">
        <v>561</v>
      </c>
      <c r="W2565">
        <v>186</v>
      </c>
      <c r="X2565" t="s">
        <v>22</v>
      </c>
      <c r="Y2565" t="s">
        <v>23</v>
      </c>
      <c r="Z2565" t="s">
        <v>7792</v>
      </c>
      <c r="AA2565" t="s">
        <v>17</v>
      </c>
      <c r="AB2565" t="s">
        <v>5</v>
      </c>
      <c r="AD2565" t="s">
        <v>7793</v>
      </c>
      <c r="AE2565" t="s">
        <v>12387</v>
      </c>
      <c r="AF2565" t="s">
        <v>12388</v>
      </c>
      <c r="AH2565" t="str">
        <f t="shared" si="42"/>
        <v>CORRECT</v>
      </c>
      <c r="AI2565" t="s">
        <v>16699</v>
      </c>
      <c r="AJ2565" t="s">
        <v>22289</v>
      </c>
      <c r="AK2565" t="s">
        <v>24283</v>
      </c>
      <c r="AL2565" t="s">
        <v>25208</v>
      </c>
      <c r="AM2565" t="s">
        <v>27751</v>
      </c>
      <c r="AN2565" t="s">
        <v>27921</v>
      </c>
      <c r="AO2565" t="s">
        <v>27931</v>
      </c>
      <c r="AP2565" t="s">
        <v>29606</v>
      </c>
      <c r="AQ2565" t="s">
        <v>20</v>
      </c>
      <c r="AR2565" t="s">
        <v>20</v>
      </c>
      <c r="AS2565" t="s">
        <v>20</v>
      </c>
      <c r="AT2565" t="s">
        <v>20</v>
      </c>
      <c r="AU2565" t="s">
        <v>20</v>
      </c>
      <c r="AV2565" t="s">
        <v>20</v>
      </c>
      <c r="AW2565" t="s">
        <v>20</v>
      </c>
      <c r="AX2565" t="s">
        <v>20</v>
      </c>
      <c r="AY2565" t="s">
        <v>20</v>
      </c>
      <c r="AZ2565" t="s">
        <v>20</v>
      </c>
      <c r="BA2565" t="s">
        <v>20</v>
      </c>
      <c r="BB2565" t="s">
        <v>20</v>
      </c>
      <c r="BC2565" t="s">
        <v>18442</v>
      </c>
      <c r="BD2565" s="22" t="s">
        <v>12386</v>
      </c>
      <c r="BE2565" s="22" t="s">
        <v>33435</v>
      </c>
      <c r="BF2565" t="s">
        <v>30333</v>
      </c>
      <c r="BG2565" t="s">
        <v>33462</v>
      </c>
      <c r="BH2565" t="s">
        <v>33450</v>
      </c>
      <c r="BI2565" t="s">
        <v>33451</v>
      </c>
      <c r="BJ2565" t="s">
        <v>33438</v>
      </c>
      <c r="BK2565" t="s">
        <v>33438</v>
      </c>
      <c r="BL2565" t="s">
        <v>33438</v>
      </c>
      <c r="BM2565" t="s">
        <v>33436</v>
      </c>
      <c r="BN2565" t="s">
        <v>33453</v>
      </c>
      <c r="BO2565" t="s">
        <v>33438</v>
      </c>
      <c r="BP2565" t="s">
        <v>33438</v>
      </c>
      <c r="BQ2565" t="s">
        <v>33438</v>
      </c>
      <c r="BR2565" t="s">
        <v>33439</v>
      </c>
      <c r="BS2565" t="s">
        <v>33438</v>
      </c>
      <c r="BT2565" t="s">
        <v>33438</v>
      </c>
      <c r="BV2565" t="s">
        <v>20</v>
      </c>
      <c r="BW2565" t="s">
        <v>29606</v>
      </c>
      <c r="BX2565" t="s">
        <v>27931</v>
      </c>
      <c r="BY2565" t="s">
        <v>30333</v>
      </c>
      <c r="CB2565" t="s">
        <v>18442</v>
      </c>
      <c r="CC2565" t="s">
        <v>18442</v>
      </c>
      <c r="CD2565" t="s">
        <v>18442</v>
      </c>
      <c r="CF2565" t="s">
        <v>7184</v>
      </c>
      <c r="CG2565" t="s">
        <v>27931</v>
      </c>
      <c r="CH2565" t="s">
        <v>33381</v>
      </c>
      <c r="CI2565" t="s">
        <v>33391</v>
      </c>
      <c r="CR2565" t="s">
        <v>7183</v>
      </c>
      <c r="CS2565" t="b">
        <v>0</v>
      </c>
      <c r="CT2565">
        <v>2.12E-2</v>
      </c>
      <c r="CU2565" t="s">
        <v>33605</v>
      </c>
      <c r="CV2565" t="s">
        <v>12387</v>
      </c>
      <c r="CW2565" t="s">
        <v>12388</v>
      </c>
      <c r="CX2565" t="b">
        <v>0</v>
      </c>
      <c r="CY2565">
        <v>2.12E-2</v>
      </c>
      <c r="CZ2565" t="s">
        <v>33605</v>
      </c>
      <c r="DA2565" t="s">
        <v>33605</v>
      </c>
      <c r="DB2565" t="s">
        <v>33605</v>
      </c>
      <c r="DC2565" t="e">
        <v>#N/A</v>
      </c>
      <c r="DD2565" t="e">
        <v>#N/A</v>
      </c>
      <c r="DE2565" t="e">
        <v>#N/A</v>
      </c>
      <c r="DF2565" t="e">
        <v>#N/A</v>
      </c>
      <c r="DG2565" t="e">
        <v>#N/A</v>
      </c>
      <c r="DH2565" t="e">
        <v>#N/A</v>
      </c>
      <c r="DI2565" t="e">
        <v>#N/A</v>
      </c>
      <c r="DJ2565" t="e">
        <v>#N/A</v>
      </c>
    </row>
    <row r="2566" spans="1:114" x14ac:dyDescent="0.2">
      <c r="A2566" t="s">
        <v>7185</v>
      </c>
      <c r="B2566">
        <v>171119</v>
      </c>
      <c r="C2566">
        <v>171475</v>
      </c>
      <c r="D2566" t="s">
        <v>20</v>
      </c>
      <c r="E2566">
        <v>357</v>
      </c>
      <c r="F2566">
        <v>118</v>
      </c>
      <c r="G2566" t="s">
        <v>22</v>
      </c>
      <c r="H2566" t="s">
        <v>23</v>
      </c>
      <c r="I2566" t="s">
        <v>16</v>
      </c>
      <c r="J2566" t="s">
        <v>17</v>
      </c>
      <c r="K2566" t="s">
        <v>18</v>
      </c>
      <c r="L2566" t="s">
        <v>7779</v>
      </c>
      <c r="M2566" t="s">
        <v>6751</v>
      </c>
      <c r="N2566" t="s">
        <v>7186</v>
      </c>
      <c r="O2566" t="s">
        <v>49</v>
      </c>
      <c r="R2566" s="7"/>
      <c r="S2566" s="7"/>
      <c r="T2566" s="7"/>
      <c r="U2566" s="7"/>
      <c r="V2566" s="7"/>
      <c r="W2566" s="7"/>
      <c r="X2566" s="7"/>
      <c r="Y2566" s="7"/>
      <c r="Z2566" s="7"/>
      <c r="AA2566" s="7"/>
      <c r="AB2566" s="7"/>
      <c r="AC2566" s="7"/>
      <c r="AD2566" s="7"/>
      <c r="AE2566" s="7"/>
      <c r="AF2566" s="7"/>
      <c r="AG2566" s="7"/>
      <c r="AH2566" t="str">
        <f t="shared" si="42"/>
        <v>bad</v>
      </c>
      <c r="AI2566" s="7"/>
      <c r="AJ2566" t="e">
        <v>#N/A</v>
      </c>
      <c r="AK2566" t="e">
        <v>#N/A</v>
      </c>
      <c r="AL2566" t="e">
        <v>#N/A</v>
      </c>
      <c r="AM2566" t="e">
        <v>#N/A</v>
      </c>
      <c r="AN2566" t="e">
        <v>#N/A</v>
      </c>
      <c r="AO2566" t="e">
        <v>#N/A</v>
      </c>
      <c r="AP2566" t="e">
        <v>#N/A</v>
      </c>
      <c r="AQ2566" t="e">
        <v>#N/A</v>
      </c>
      <c r="AR2566" t="e">
        <v>#N/A</v>
      </c>
      <c r="AS2566" t="e">
        <v>#N/A</v>
      </c>
      <c r="AT2566" t="e">
        <v>#N/A</v>
      </c>
      <c r="AU2566" t="e">
        <v>#N/A</v>
      </c>
      <c r="AV2566" t="e">
        <v>#N/A</v>
      </c>
      <c r="AW2566" t="e">
        <v>#N/A</v>
      </c>
      <c r="AX2566" t="e">
        <v>#N/A</v>
      </c>
      <c r="AY2566" t="e">
        <v>#N/A</v>
      </c>
      <c r="AZ2566" t="e">
        <v>#N/A</v>
      </c>
      <c r="BA2566" t="e">
        <v>#N/A</v>
      </c>
      <c r="BB2566" t="e">
        <v>#N/A</v>
      </c>
      <c r="BC2566" t="e">
        <v>#N/A</v>
      </c>
      <c r="BD2566" s="22" t="e">
        <v>#N/A</v>
      </c>
      <c r="BE2566" s="22" t="e">
        <v>#N/A</v>
      </c>
      <c r="BF2566" t="e">
        <v>#N/A</v>
      </c>
      <c r="BG2566" t="e">
        <v>#N/A</v>
      </c>
      <c r="BH2566" t="e">
        <v>#N/A</v>
      </c>
      <c r="BI2566" t="e">
        <v>#N/A</v>
      </c>
      <c r="BJ2566" t="e">
        <v>#N/A</v>
      </c>
      <c r="BK2566" t="e">
        <v>#N/A</v>
      </c>
      <c r="BL2566" t="e">
        <v>#N/A</v>
      </c>
      <c r="BM2566" t="e">
        <v>#N/A</v>
      </c>
      <c r="BN2566" t="e">
        <v>#N/A</v>
      </c>
      <c r="BO2566" t="e">
        <v>#N/A</v>
      </c>
      <c r="BQ2566" t="e">
        <v>#N/A</v>
      </c>
      <c r="BR2566" t="e">
        <v>#N/A</v>
      </c>
      <c r="BS2566" t="e">
        <v>#N/A</v>
      </c>
      <c r="BT2566" t="e">
        <v>#N/A</v>
      </c>
      <c r="BV2566" t="e">
        <v>#N/A</v>
      </c>
      <c r="BW2566" t="e">
        <v>#N/A</v>
      </c>
      <c r="BX2566" t="e">
        <v>#N/A</v>
      </c>
      <c r="BY2566" t="e">
        <v>#N/A</v>
      </c>
      <c r="CB2566" s="27" t="s">
        <v>7185</v>
      </c>
      <c r="CC2566" t="e">
        <v>#N/A</v>
      </c>
      <c r="CD2566" t="e">
        <v>#N/A</v>
      </c>
      <c r="CF2566" t="s">
        <v>49</v>
      </c>
      <c r="CG2566" s="27" t="s">
        <v>27925</v>
      </c>
      <c r="CH2566" s="27" t="s">
        <v>33383</v>
      </c>
      <c r="CI2566" s="27" t="s">
        <v>33394</v>
      </c>
      <c r="CJ2566" s="7"/>
      <c r="CK2566" s="7"/>
      <c r="CL2566" s="7"/>
      <c r="CM2566" s="7"/>
      <c r="CN2566" s="7"/>
      <c r="CO2566" s="7"/>
      <c r="CP2566" s="7"/>
      <c r="CQ2566" s="7"/>
      <c r="CR2566" t="s">
        <v>7186</v>
      </c>
      <c r="CS2566" t="b">
        <v>0</v>
      </c>
      <c r="CT2566">
        <v>0.1598</v>
      </c>
      <c r="CU2566" t="s">
        <v>33605</v>
      </c>
      <c r="CV2566" t="e">
        <v>#N/A</v>
      </c>
      <c r="CW2566" t="e">
        <v>#N/A</v>
      </c>
      <c r="CX2566" t="e">
        <v>#N/A</v>
      </c>
      <c r="CY2566" t="e">
        <v>#N/A</v>
      </c>
      <c r="CZ2566" t="e">
        <v>#N/A</v>
      </c>
      <c r="DA2566" t="e">
        <v>#N/A</v>
      </c>
      <c r="DB2566" t="e">
        <v>#N/A</v>
      </c>
      <c r="DC2566" t="e">
        <v>#N/A</v>
      </c>
      <c r="DD2566" t="e">
        <v>#N/A</v>
      </c>
      <c r="DE2566" t="e">
        <v>#N/A</v>
      </c>
      <c r="DF2566" t="e">
        <v>#N/A</v>
      </c>
      <c r="DG2566" t="e">
        <v>#N/A</v>
      </c>
      <c r="DH2566" t="e">
        <v>#N/A</v>
      </c>
      <c r="DI2566" t="e">
        <v>#N/A</v>
      </c>
      <c r="DJ2566" t="e">
        <v>#N/A</v>
      </c>
    </row>
    <row r="2567" spans="1:114" x14ac:dyDescent="0.2">
      <c r="A2567" t="s">
        <v>7187</v>
      </c>
      <c r="B2567">
        <v>171472</v>
      </c>
      <c r="C2567">
        <v>172110</v>
      </c>
      <c r="D2567" t="s">
        <v>20</v>
      </c>
      <c r="E2567">
        <v>639</v>
      </c>
      <c r="F2567">
        <v>212</v>
      </c>
      <c r="G2567" t="s">
        <v>22</v>
      </c>
      <c r="H2567" t="s">
        <v>23</v>
      </c>
      <c r="I2567" t="s">
        <v>16</v>
      </c>
      <c r="J2567" t="s">
        <v>17</v>
      </c>
      <c r="K2567" t="s">
        <v>18</v>
      </c>
      <c r="L2567" t="s">
        <v>7779</v>
      </c>
      <c r="M2567" t="s">
        <v>6751</v>
      </c>
      <c r="N2567" t="s">
        <v>7188</v>
      </c>
      <c r="O2567" t="s">
        <v>49</v>
      </c>
      <c r="R2567" t="s">
        <v>12389</v>
      </c>
      <c r="S2567">
        <v>731738</v>
      </c>
      <c r="T2567">
        <v>732376</v>
      </c>
      <c r="U2567" t="s">
        <v>26</v>
      </c>
      <c r="V2567">
        <v>639</v>
      </c>
      <c r="W2567">
        <v>212</v>
      </c>
      <c r="X2567" t="s">
        <v>22</v>
      </c>
      <c r="Y2567" t="s">
        <v>23</v>
      </c>
      <c r="Z2567" t="s">
        <v>7792</v>
      </c>
      <c r="AA2567" t="s">
        <v>17</v>
      </c>
      <c r="AB2567" t="s">
        <v>5</v>
      </c>
      <c r="AD2567" t="s">
        <v>7793</v>
      </c>
      <c r="AE2567" t="s">
        <v>12390</v>
      </c>
      <c r="AF2567" t="s">
        <v>7804</v>
      </c>
      <c r="AH2567" t="str">
        <f t="shared" si="42"/>
        <v>CORRECT</v>
      </c>
      <c r="AI2567" s="7"/>
      <c r="AJ2567" t="e">
        <v>#N/A</v>
      </c>
      <c r="AK2567" t="e">
        <v>#N/A</v>
      </c>
      <c r="AL2567" t="e">
        <v>#N/A</v>
      </c>
      <c r="AM2567" t="e">
        <v>#N/A</v>
      </c>
      <c r="AN2567" t="e">
        <v>#N/A</v>
      </c>
      <c r="AO2567" t="e">
        <v>#N/A</v>
      </c>
      <c r="AP2567" t="e">
        <v>#N/A</v>
      </c>
      <c r="AQ2567" t="e">
        <v>#N/A</v>
      </c>
      <c r="AR2567" t="e">
        <v>#N/A</v>
      </c>
      <c r="AS2567" t="e">
        <v>#N/A</v>
      </c>
      <c r="AT2567" t="e">
        <v>#N/A</v>
      </c>
      <c r="AU2567" t="e">
        <v>#N/A</v>
      </c>
      <c r="AV2567" t="e">
        <v>#N/A</v>
      </c>
      <c r="AW2567" t="e">
        <v>#N/A</v>
      </c>
      <c r="AX2567" t="e">
        <v>#N/A</v>
      </c>
      <c r="AY2567" t="e">
        <v>#N/A</v>
      </c>
      <c r="AZ2567" t="e">
        <v>#N/A</v>
      </c>
      <c r="BA2567" t="e">
        <v>#N/A</v>
      </c>
      <c r="BB2567" t="e">
        <v>#N/A</v>
      </c>
      <c r="BC2567" t="e">
        <v>#N/A</v>
      </c>
      <c r="BD2567" s="22" t="s">
        <v>12389</v>
      </c>
      <c r="BE2567" s="22" t="s">
        <v>33435</v>
      </c>
      <c r="BF2567" t="s">
        <v>33441</v>
      </c>
      <c r="BG2567" t="s">
        <v>33442</v>
      </c>
      <c r="BH2567" t="s">
        <v>30333</v>
      </c>
      <c r="BI2567" t="s">
        <v>33442</v>
      </c>
      <c r="BJ2567" t="s">
        <v>33438</v>
      </c>
      <c r="BK2567" t="s">
        <v>33438</v>
      </c>
      <c r="BL2567" t="s">
        <v>33436</v>
      </c>
      <c r="BM2567" t="s">
        <v>33436</v>
      </c>
      <c r="BN2567" t="s">
        <v>33437</v>
      </c>
      <c r="BO2567" t="s">
        <v>33438</v>
      </c>
      <c r="BP2567" t="s">
        <v>33438</v>
      </c>
      <c r="BQ2567" t="s">
        <v>33438</v>
      </c>
      <c r="BR2567" t="s">
        <v>33439</v>
      </c>
      <c r="BS2567" t="s">
        <v>33438</v>
      </c>
      <c r="BT2567" t="s">
        <v>33438</v>
      </c>
      <c r="BV2567" t="e">
        <v>#N/A</v>
      </c>
      <c r="BW2567" t="e">
        <v>#N/A</v>
      </c>
      <c r="BX2567" t="e">
        <v>#N/A</v>
      </c>
      <c r="BY2567" t="s">
        <v>33441</v>
      </c>
      <c r="CB2567" s="27" t="s">
        <v>7187</v>
      </c>
      <c r="CC2567" t="e">
        <v>#N/A</v>
      </c>
      <c r="CD2567" t="e">
        <v>#N/A</v>
      </c>
      <c r="CF2567" t="s">
        <v>49</v>
      </c>
      <c r="CG2567" s="27" t="s">
        <v>27925</v>
      </c>
      <c r="CH2567" s="27" t="s">
        <v>33383</v>
      </c>
      <c r="CI2567" s="27" t="s">
        <v>33394</v>
      </c>
      <c r="CR2567" t="s">
        <v>7188</v>
      </c>
      <c r="CS2567" t="b">
        <v>0</v>
      </c>
      <c r="CT2567">
        <v>7.4499999999999997E-2</v>
      </c>
      <c r="CU2567" t="s">
        <v>33605</v>
      </c>
      <c r="CV2567" t="s">
        <v>12390</v>
      </c>
      <c r="CW2567" t="s">
        <v>7804</v>
      </c>
      <c r="CX2567" t="b">
        <v>0</v>
      </c>
      <c r="CY2567">
        <v>7.4499999999999997E-2</v>
      </c>
      <c r="CZ2567" t="s">
        <v>33605</v>
      </c>
      <c r="DA2567" t="s">
        <v>33605</v>
      </c>
      <c r="DB2567" t="s">
        <v>33605</v>
      </c>
      <c r="DC2567" t="e">
        <v>#N/A</v>
      </c>
      <c r="DD2567" t="e">
        <v>#N/A</v>
      </c>
      <c r="DE2567" t="e">
        <v>#N/A</v>
      </c>
      <c r="DF2567" t="e">
        <v>#N/A</v>
      </c>
      <c r="DG2567" t="e">
        <v>#N/A</v>
      </c>
      <c r="DH2567" t="e">
        <v>#N/A</v>
      </c>
      <c r="DI2567" t="e">
        <v>#N/A</v>
      </c>
      <c r="DJ2567" t="e">
        <v>#N/A</v>
      </c>
    </row>
    <row r="2568" spans="1:114" x14ac:dyDescent="0.2">
      <c r="A2568" t="s">
        <v>7189</v>
      </c>
      <c r="B2568">
        <v>172103</v>
      </c>
      <c r="C2568">
        <v>172396</v>
      </c>
      <c r="D2568" t="s">
        <v>20</v>
      </c>
      <c r="E2568">
        <v>294</v>
      </c>
      <c r="F2568">
        <v>97</v>
      </c>
      <c r="G2568" t="s">
        <v>22</v>
      </c>
      <c r="H2568" t="s">
        <v>23</v>
      </c>
      <c r="I2568" t="s">
        <v>16</v>
      </c>
      <c r="J2568" t="s">
        <v>17</v>
      </c>
      <c r="K2568" t="s">
        <v>18</v>
      </c>
      <c r="L2568" t="s">
        <v>7779</v>
      </c>
      <c r="M2568" t="s">
        <v>6751</v>
      </c>
      <c r="N2568" t="s">
        <v>7190</v>
      </c>
      <c r="O2568" t="s">
        <v>7191</v>
      </c>
      <c r="R2568" t="s">
        <v>12391</v>
      </c>
      <c r="S2568">
        <v>731434</v>
      </c>
      <c r="T2568">
        <v>731745</v>
      </c>
      <c r="U2568" t="s">
        <v>26</v>
      </c>
      <c r="V2568">
        <v>312</v>
      </c>
      <c r="W2568">
        <v>103</v>
      </c>
      <c r="X2568" t="s">
        <v>22</v>
      </c>
      <c r="Y2568" t="s">
        <v>23</v>
      </c>
      <c r="Z2568" t="s">
        <v>7792</v>
      </c>
      <c r="AA2568" t="s">
        <v>17</v>
      </c>
      <c r="AB2568" t="s">
        <v>5</v>
      </c>
      <c r="AD2568" t="s">
        <v>7793</v>
      </c>
      <c r="AE2568" t="s">
        <v>12392</v>
      </c>
      <c r="AF2568" t="s">
        <v>12393</v>
      </c>
      <c r="AH2568" t="str">
        <f t="shared" si="42"/>
        <v>bad</v>
      </c>
      <c r="AI2568" s="7"/>
      <c r="AJ2568" t="e">
        <v>#N/A</v>
      </c>
      <c r="AK2568" t="e">
        <v>#N/A</v>
      </c>
      <c r="AL2568" t="e">
        <v>#N/A</v>
      </c>
      <c r="AM2568" t="e">
        <v>#N/A</v>
      </c>
      <c r="AN2568" t="e">
        <v>#N/A</v>
      </c>
      <c r="AO2568" t="e">
        <v>#N/A</v>
      </c>
      <c r="AP2568" t="e">
        <v>#N/A</v>
      </c>
      <c r="AQ2568" t="e">
        <v>#N/A</v>
      </c>
      <c r="AR2568" t="e">
        <v>#N/A</v>
      </c>
      <c r="AS2568" t="e">
        <v>#N/A</v>
      </c>
      <c r="AT2568" t="e">
        <v>#N/A</v>
      </c>
      <c r="AU2568" t="e">
        <v>#N/A</v>
      </c>
      <c r="AV2568" t="e">
        <v>#N/A</v>
      </c>
      <c r="AW2568" t="e">
        <v>#N/A</v>
      </c>
      <c r="AX2568" t="e">
        <v>#N/A</v>
      </c>
      <c r="AY2568" t="e">
        <v>#N/A</v>
      </c>
      <c r="AZ2568" t="e">
        <v>#N/A</v>
      </c>
      <c r="BA2568" t="e">
        <v>#N/A</v>
      </c>
      <c r="BB2568" t="e">
        <v>#N/A</v>
      </c>
      <c r="BC2568" t="e">
        <v>#N/A</v>
      </c>
      <c r="BD2568" s="22" t="s">
        <v>12391</v>
      </c>
      <c r="BE2568" s="22" t="s">
        <v>33435</v>
      </c>
      <c r="BF2568" t="s">
        <v>33441</v>
      </c>
      <c r="BG2568" t="s">
        <v>33442</v>
      </c>
      <c r="BH2568" t="s">
        <v>30333</v>
      </c>
      <c r="BI2568" t="s">
        <v>33442</v>
      </c>
      <c r="BJ2568" t="s">
        <v>33438</v>
      </c>
      <c r="BK2568" t="s">
        <v>33438</v>
      </c>
      <c r="BL2568" t="s">
        <v>33438</v>
      </c>
      <c r="BM2568" t="s">
        <v>33436</v>
      </c>
      <c r="BN2568" t="s">
        <v>33437</v>
      </c>
      <c r="BO2568" t="s">
        <v>33438</v>
      </c>
      <c r="BQ2568" t="s">
        <v>33438</v>
      </c>
      <c r="BR2568" t="s">
        <v>33439</v>
      </c>
      <c r="BS2568" t="s">
        <v>33438</v>
      </c>
      <c r="BT2568" t="s">
        <v>33438</v>
      </c>
      <c r="BV2568" t="e">
        <v>#N/A</v>
      </c>
      <c r="BW2568" t="e">
        <v>#N/A</v>
      </c>
      <c r="BX2568" t="e">
        <v>#N/A</v>
      </c>
      <c r="BY2568" t="s">
        <v>33441</v>
      </c>
      <c r="CB2568" s="27" t="s">
        <v>7189</v>
      </c>
      <c r="CC2568" t="e">
        <v>#N/A</v>
      </c>
      <c r="CD2568" t="e">
        <v>#N/A</v>
      </c>
      <c r="CF2568" t="s">
        <v>7191</v>
      </c>
      <c r="CG2568" t="s">
        <v>27925</v>
      </c>
      <c r="CH2568" t="s">
        <v>33383</v>
      </c>
      <c r="CI2568" t="s">
        <v>33394</v>
      </c>
      <c r="CR2568" t="s">
        <v>7190</v>
      </c>
      <c r="CS2568" t="b">
        <v>0</v>
      </c>
      <c r="CT2568">
        <v>2.01E-2</v>
      </c>
      <c r="CU2568" t="s">
        <v>33605</v>
      </c>
      <c r="CV2568" t="s">
        <v>12392</v>
      </c>
      <c r="CW2568" t="s">
        <v>12393</v>
      </c>
      <c r="CX2568" t="b">
        <v>0</v>
      </c>
      <c r="CY2568">
        <v>1.6400000000000001E-2</v>
      </c>
      <c r="CZ2568" t="s">
        <v>33605</v>
      </c>
      <c r="DA2568" t="s">
        <v>33605</v>
      </c>
      <c r="DB2568" t="s">
        <v>33606</v>
      </c>
      <c r="DC2568" t="e">
        <v>#N/A</v>
      </c>
      <c r="DD2568" t="e">
        <v>#N/A</v>
      </c>
      <c r="DE2568" t="e">
        <v>#N/A</v>
      </c>
      <c r="DF2568" t="e">
        <v>#N/A</v>
      </c>
      <c r="DG2568" t="e">
        <v>#N/A</v>
      </c>
      <c r="DH2568" t="e">
        <v>#N/A</v>
      </c>
      <c r="DI2568" t="e">
        <v>#N/A</v>
      </c>
      <c r="DJ2568" t="e">
        <v>#N/A</v>
      </c>
    </row>
    <row r="2569" spans="1:114" x14ac:dyDescent="0.2">
      <c r="A2569" t="s">
        <v>7192</v>
      </c>
      <c r="B2569">
        <v>172420</v>
      </c>
      <c r="C2569">
        <v>172749</v>
      </c>
      <c r="D2569" t="s">
        <v>20</v>
      </c>
      <c r="E2569">
        <v>330</v>
      </c>
      <c r="F2569">
        <v>109</v>
      </c>
      <c r="G2569" t="s">
        <v>22</v>
      </c>
      <c r="H2569" t="s">
        <v>23</v>
      </c>
      <c r="I2569" t="s">
        <v>16</v>
      </c>
      <c r="J2569" t="s">
        <v>17</v>
      </c>
      <c r="K2569" t="s">
        <v>18</v>
      </c>
      <c r="L2569" t="s">
        <v>7779</v>
      </c>
      <c r="M2569" t="s">
        <v>6751</v>
      </c>
      <c r="N2569" t="s">
        <v>7193</v>
      </c>
      <c r="O2569" t="s">
        <v>7194</v>
      </c>
      <c r="R2569" t="s">
        <v>12394</v>
      </c>
      <c r="S2569">
        <v>731099</v>
      </c>
      <c r="T2569">
        <v>731428</v>
      </c>
      <c r="U2569" t="s">
        <v>26</v>
      </c>
      <c r="V2569">
        <v>330</v>
      </c>
      <c r="W2569">
        <v>109</v>
      </c>
      <c r="X2569" t="s">
        <v>22</v>
      </c>
      <c r="Y2569" t="s">
        <v>23</v>
      </c>
      <c r="Z2569" t="s">
        <v>7792</v>
      </c>
      <c r="AA2569" t="s">
        <v>17</v>
      </c>
      <c r="AB2569" t="s">
        <v>5</v>
      </c>
      <c r="AD2569" t="s">
        <v>7793</v>
      </c>
      <c r="AE2569" t="s">
        <v>12395</v>
      </c>
      <c r="AF2569" t="s">
        <v>7804</v>
      </c>
      <c r="AH2569" t="str">
        <f t="shared" si="42"/>
        <v>CORRECT</v>
      </c>
      <c r="AI2569" t="s">
        <v>16700</v>
      </c>
      <c r="AJ2569" t="s">
        <v>22290</v>
      </c>
      <c r="AK2569" t="s">
        <v>24284</v>
      </c>
      <c r="AL2569" t="s">
        <v>24852</v>
      </c>
      <c r="AM2569" t="s">
        <v>27752</v>
      </c>
      <c r="AN2569" t="s">
        <v>27921</v>
      </c>
      <c r="AO2569" t="s">
        <v>27925</v>
      </c>
      <c r="AP2569" t="s">
        <v>29607</v>
      </c>
      <c r="AQ2569" t="s">
        <v>20</v>
      </c>
      <c r="AR2569" t="s">
        <v>20</v>
      </c>
      <c r="AS2569" t="s">
        <v>20</v>
      </c>
      <c r="AT2569" t="s">
        <v>20</v>
      </c>
      <c r="AU2569" t="s">
        <v>20</v>
      </c>
      <c r="AV2569" t="s">
        <v>20</v>
      </c>
      <c r="AW2569" t="s">
        <v>20</v>
      </c>
      <c r="AX2569" t="s">
        <v>20</v>
      </c>
      <c r="AY2569" t="s">
        <v>20</v>
      </c>
      <c r="AZ2569" t="s">
        <v>20</v>
      </c>
      <c r="BA2569" t="s">
        <v>20</v>
      </c>
      <c r="BB2569" t="s">
        <v>20</v>
      </c>
      <c r="BC2569" t="s">
        <v>18443</v>
      </c>
      <c r="BD2569" s="22" t="s">
        <v>12394</v>
      </c>
      <c r="BE2569" s="22" t="s">
        <v>33435</v>
      </c>
      <c r="BF2569" t="s">
        <v>30333</v>
      </c>
      <c r="BG2569" t="s">
        <v>33462</v>
      </c>
      <c r="BH2569" t="s">
        <v>27925</v>
      </c>
      <c r="BI2569" t="s">
        <v>33394</v>
      </c>
      <c r="BJ2569" t="s">
        <v>33438</v>
      </c>
      <c r="BK2569" t="s">
        <v>33438</v>
      </c>
      <c r="BL2569" t="s">
        <v>33438</v>
      </c>
      <c r="BM2569" t="s">
        <v>33436</v>
      </c>
      <c r="BN2569" t="s">
        <v>33437</v>
      </c>
      <c r="BO2569" t="s">
        <v>33438</v>
      </c>
      <c r="BP2569" t="s">
        <v>33436</v>
      </c>
      <c r="BQ2569" t="s">
        <v>33438</v>
      </c>
      <c r="BR2569" t="s">
        <v>33439</v>
      </c>
      <c r="BS2569" t="s">
        <v>33438</v>
      </c>
      <c r="BT2569" t="s">
        <v>33438</v>
      </c>
      <c r="BV2569" t="s">
        <v>20</v>
      </c>
      <c r="BW2569" t="s">
        <v>29607</v>
      </c>
      <c r="BX2569" t="s">
        <v>27925</v>
      </c>
      <c r="BY2569" t="s">
        <v>30333</v>
      </c>
      <c r="CB2569" t="s">
        <v>18443</v>
      </c>
      <c r="CC2569" t="s">
        <v>18443</v>
      </c>
      <c r="CD2569" t="s">
        <v>18443</v>
      </c>
      <c r="CF2569" t="s">
        <v>7194</v>
      </c>
      <c r="CG2569" t="s">
        <v>27925</v>
      </c>
      <c r="CH2569" t="s">
        <v>33383</v>
      </c>
      <c r="CI2569" t="s">
        <v>33394</v>
      </c>
      <c r="CR2569" t="s">
        <v>7193</v>
      </c>
      <c r="CS2569" t="b">
        <v>0</v>
      </c>
      <c r="CT2569">
        <v>5.5999999999999999E-3</v>
      </c>
      <c r="CU2569" t="s">
        <v>33605</v>
      </c>
      <c r="CV2569" t="s">
        <v>12395</v>
      </c>
      <c r="CW2569" t="s">
        <v>7804</v>
      </c>
      <c r="CX2569" t="b">
        <v>0</v>
      </c>
      <c r="CY2569">
        <v>5.5999999999999999E-3</v>
      </c>
      <c r="CZ2569" t="s">
        <v>33605</v>
      </c>
      <c r="DA2569" t="s">
        <v>33605</v>
      </c>
      <c r="DB2569" t="s">
        <v>33605</v>
      </c>
      <c r="DC2569" t="e">
        <v>#N/A</v>
      </c>
      <c r="DD2569" t="e">
        <v>#N/A</v>
      </c>
      <c r="DE2569" t="e">
        <v>#N/A</v>
      </c>
      <c r="DF2569" t="e">
        <v>#N/A</v>
      </c>
      <c r="DG2569" t="e">
        <v>#N/A</v>
      </c>
      <c r="DH2569" t="e">
        <v>#N/A</v>
      </c>
      <c r="DI2569" t="e">
        <v>#N/A</v>
      </c>
      <c r="DJ2569" t="e">
        <v>#N/A</v>
      </c>
    </row>
    <row r="2570" spans="1:114" x14ac:dyDescent="0.2">
      <c r="A2570" t="s">
        <v>7195</v>
      </c>
      <c r="B2570">
        <v>172797</v>
      </c>
      <c r="C2570">
        <v>174671</v>
      </c>
      <c r="D2570" t="s">
        <v>20</v>
      </c>
      <c r="E2570">
        <v>1875</v>
      </c>
      <c r="F2570">
        <v>624</v>
      </c>
      <c r="G2570" t="s">
        <v>22</v>
      </c>
      <c r="H2570" t="s">
        <v>23</v>
      </c>
      <c r="I2570" t="s">
        <v>16</v>
      </c>
      <c r="J2570" t="s">
        <v>17</v>
      </c>
      <c r="K2570" t="s">
        <v>18</v>
      </c>
      <c r="L2570" t="s">
        <v>7779</v>
      </c>
      <c r="M2570" t="s">
        <v>6751</v>
      </c>
      <c r="N2570" t="s">
        <v>7196</v>
      </c>
      <c r="O2570" t="s">
        <v>7197</v>
      </c>
      <c r="R2570" t="s">
        <v>12396</v>
      </c>
      <c r="S2570">
        <v>729177</v>
      </c>
      <c r="T2570">
        <v>731051</v>
      </c>
      <c r="U2570" t="s">
        <v>26</v>
      </c>
      <c r="V2570">
        <v>1875</v>
      </c>
      <c r="W2570">
        <v>624</v>
      </c>
      <c r="X2570" t="s">
        <v>22</v>
      </c>
      <c r="Y2570" t="s">
        <v>23</v>
      </c>
      <c r="Z2570" t="s">
        <v>7792</v>
      </c>
      <c r="AA2570" t="s">
        <v>17</v>
      </c>
      <c r="AB2570" t="s">
        <v>5</v>
      </c>
      <c r="AD2570" t="s">
        <v>7793</v>
      </c>
      <c r="AE2570" t="s">
        <v>12397</v>
      </c>
      <c r="AF2570" t="s">
        <v>7804</v>
      </c>
      <c r="AH2570" t="str">
        <f t="shared" si="42"/>
        <v>CORRECT</v>
      </c>
      <c r="AI2570" t="s">
        <v>16701</v>
      </c>
      <c r="AJ2570" t="s">
        <v>22291</v>
      </c>
      <c r="AK2570" t="s">
        <v>22472</v>
      </c>
      <c r="AL2570" t="s">
        <v>25469</v>
      </c>
      <c r="AM2570" t="s">
        <v>27753</v>
      </c>
      <c r="AN2570" t="s">
        <v>27920</v>
      </c>
      <c r="AO2570" t="s">
        <v>27925</v>
      </c>
      <c r="AP2570" t="s">
        <v>29608</v>
      </c>
      <c r="AQ2570" t="s">
        <v>20</v>
      </c>
      <c r="AR2570" t="s">
        <v>20</v>
      </c>
      <c r="AS2570" t="s">
        <v>20</v>
      </c>
      <c r="AT2570" t="s">
        <v>20</v>
      </c>
      <c r="AU2570" t="s">
        <v>20</v>
      </c>
      <c r="AV2570" t="s">
        <v>20</v>
      </c>
      <c r="AW2570" t="s">
        <v>20</v>
      </c>
      <c r="AX2570" t="s">
        <v>20</v>
      </c>
      <c r="AY2570" t="s">
        <v>20</v>
      </c>
      <c r="AZ2570" t="s">
        <v>20</v>
      </c>
      <c r="BA2570" t="s">
        <v>20</v>
      </c>
      <c r="BB2570" t="s">
        <v>20</v>
      </c>
      <c r="BC2570" t="s">
        <v>18444</v>
      </c>
      <c r="BD2570" s="22" t="s">
        <v>12396</v>
      </c>
      <c r="BE2570" s="22" t="s">
        <v>33435</v>
      </c>
      <c r="BF2570" t="s">
        <v>33441</v>
      </c>
      <c r="BG2570" t="s">
        <v>33442</v>
      </c>
      <c r="BH2570" t="s">
        <v>30333</v>
      </c>
      <c r="BI2570" t="s">
        <v>33442</v>
      </c>
      <c r="BJ2570" t="s">
        <v>33438</v>
      </c>
      <c r="BK2570" t="s">
        <v>33438</v>
      </c>
      <c r="BL2570" t="s">
        <v>33438</v>
      </c>
      <c r="BM2570" t="s">
        <v>33436</v>
      </c>
      <c r="BN2570" t="s">
        <v>33437</v>
      </c>
      <c r="BO2570" t="s">
        <v>33438</v>
      </c>
      <c r="BQ2570" t="s">
        <v>33438</v>
      </c>
      <c r="BR2570" t="s">
        <v>33439</v>
      </c>
      <c r="BS2570" t="s">
        <v>33438</v>
      </c>
      <c r="BT2570" t="s">
        <v>33438</v>
      </c>
      <c r="BV2570" t="s">
        <v>20</v>
      </c>
      <c r="BW2570" t="s">
        <v>29608</v>
      </c>
      <c r="BX2570" t="s">
        <v>27925</v>
      </c>
      <c r="BY2570" t="s">
        <v>33441</v>
      </c>
      <c r="CB2570" t="s">
        <v>18444</v>
      </c>
      <c r="CC2570" t="s">
        <v>18444</v>
      </c>
      <c r="CD2570" t="s">
        <v>18444</v>
      </c>
      <c r="CF2570" t="s">
        <v>7197</v>
      </c>
      <c r="CG2570" t="s">
        <v>27925</v>
      </c>
      <c r="CH2570" t="s">
        <v>33383</v>
      </c>
      <c r="CI2570" t="s">
        <v>33394</v>
      </c>
      <c r="CR2570" t="s">
        <v>7196</v>
      </c>
      <c r="CS2570" t="b">
        <v>0</v>
      </c>
      <c r="CT2570">
        <v>5.4000000000000003E-3</v>
      </c>
      <c r="CU2570" t="s">
        <v>33605</v>
      </c>
      <c r="CV2570" t="s">
        <v>12397</v>
      </c>
      <c r="CW2570" t="s">
        <v>7804</v>
      </c>
      <c r="CX2570" t="b">
        <v>0</v>
      </c>
      <c r="CY2570">
        <v>5.4000000000000003E-3</v>
      </c>
      <c r="CZ2570" t="s">
        <v>33605</v>
      </c>
      <c r="DA2570" t="s">
        <v>33605</v>
      </c>
      <c r="DB2570" t="s">
        <v>33605</v>
      </c>
      <c r="DC2570" t="e">
        <v>#N/A</v>
      </c>
      <c r="DD2570" t="e">
        <v>#N/A</v>
      </c>
      <c r="DE2570" t="e">
        <v>#N/A</v>
      </c>
      <c r="DF2570" t="e">
        <v>#N/A</v>
      </c>
      <c r="DG2570" t="e">
        <v>#N/A</v>
      </c>
      <c r="DH2570" t="e">
        <v>#N/A</v>
      </c>
      <c r="DI2570" t="e">
        <v>#N/A</v>
      </c>
      <c r="DJ2570" t="e">
        <v>#N/A</v>
      </c>
    </row>
    <row r="2571" spans="1:114" x14ac:dyDescent="0.2">
      <c r="A2571" t="s">
        <v>7198</v>
      </c>
      <c r="B2571">
        <v>174694</v>
      </c>
      <c r="C2571">
        <v>176157</v>
      </c>
      <c r="D2571" t="s">
        <v>20</v>
      </c>
      <c r="E2571">
        <v>1464</v>
      </c>
      <c r="F2571">
        <v>487</v>
      </c>
      <c r="G2571" t="s">
        <v>22</v>
      </c>
      <c r="H2571" t="s">
        <v>23</v>
      </c>
      <c r="I2571" t="s">
        <v>16</v>
      </c>
      <c r="J2571" t="s">
        <v>17</v>
      </c>
      <c r="K2571" t="s">
        <v>18</v>
      </c>
      <c r="L2571" t="s">
        <v>7779</v>
      </c>
      <c r="M2571" t="s">
        <v>6751</v>
      </c>
      <c r="N2571" t="s">
        <v>7199</v>
      </c>
      <c r="O2571" t="s">
        <v>7200</v>
      </c>
      <c r="R2571" t="s">
        <v>12398</v>
      </c>
      <c r="S2571">
        <v>727691</v>
      </c>
      <c r="T2571">
        <v>729154</v>
      </c>
      <c r="U2571" t="s">
        <v>26</v>
      </c>
      <c r="V2571">
        <v>1464</v>
      </c>
      <c r="W2571">
        <v>487</v>
      </c>
      <c r="X2571" t="s">
        <v>22</v>
      </c>
      <c r="Y2571" t="s">
        <v>23</v>
      </c>
      <c r="Z2571" t="s">
        <v>7792</v>
      </c>
      <c r="AA2571" t="s">
        <v>17</v>
      </c>
      <c r="AB2571" t="s">
        <v>5</v>
      </c>
      <c r="AD2571" t="s">
        <v>7793</v>
      </c>
      <c r="AE2571" t="s">
        <v>12399</v>
      </c>
      <c r="AF2571" t="s">
        <v>12400</v>
      </c>
      <c r="AH2571" t="str">
        <f t="shared" si="42"/>
        <v>CORRECT</v>
      </c>
      <c r="AI2571" t="s">
        <v>16702</v>
      </c>
      <c r="AJ2571" t="s">
        <v>22292</v>
      </c>
      <c r="AK2571" t="s">
        <v>22472</v>
      </c>
      <c r="AL2571" t="s">
        <v>25470</v>
      </c>
      <c r="AM2571" t="s">
        <v>27754</v>
      </c>
      <c r="AN2571" t="s">
        <v>27920</v>
      </c>
      <c r="AO2571" t="s">
        <v>27925</v>
      </c>
      <c r="AP2571" t="s">
        <v>29609</v>
      </c>
      <c r="AQ2571" t="s">
        <v>20</v>
      </c>
      <c r="AR2571" t="s">
        <v>20</v>
      </c>
      <c r="AS2571" t="s">
        <v>20</v>
      </c>
      <c r="AT2571" t="s">
        <v>20</v>
      </c>
      <c r="AU2571" t="s">
        <v>20</v>
      </c>
      <c r="AV2571" t="s">
        <v>20</v>
      </c>
      <c r="AW2571" t="s">
        <v>20</v>
      </c>
      <c r="AX2571" t="s">
        <v>20</v>
      </c>
      <c r="AY2571" t="s">
        <v>20</v>
      </c>
      <c r="AZ2571" t="s">
        <v>20</v>
      </c>
      <c r="BA2571" t="s">
        <v>20</v>
      </c>
      <c r="BB2571" t="s">
        <v>20</v>
      </c>
      <c r="BC2571" t="s">
        <v>18445</v>
      </c>
      <c r="BD2571" s="22" t="s">
        <v>12398</v>
      </c>
      <c r="BE2571" s="22" t="s">
        <v>33435</v>
      </c>
      <c r="BF2571" t="s">
        <v>30333</v>
      </c>
      <c r="BG2571" t="s">
        <v>33462</v>
      </c>
      <c r="BH2571" t="s">
        <v>33450</v>
      </c>
      <c r="BI2571" t="s">
        <v>33451</v>
      </c>
      <c r="BJ2571" t="s">
        <v>33438</v>
      </c>
      <c r="BK2571" t="s">
        <v>33438</v>
      </c>
      <c r="BL2571" t="s">
        <v>33438</v>
      </c>
      <c r="BM2571" t="s">
        <v>33436</v>
      </c>
      <c r="BN2571" t="s">
        <v>33453</v>
      </c>
      <c r="BO2571" t="s">
        <v>33438</v>
      </c>
      <c r="BP2571" t="s">
        <v>33438</v>
      </c>
      <c r="BQ2571" t="s">
        <v>33438</v>
      </c>
      <c r="BR2571" t="s">
        <v>33439</v>
      </c>
      <c r="BS2571" t="s">
        <v>33438</v>
      </c>
      <c r="BT2571" t="s">
        <v>33438</v>
      </c>
      <c r="BV2571" t="s">
        <v>20</v>
      </c>
      <c r="BW2571" t="s">
        <v>29609</v>
      </c>
      <c r="BX2571" t="s">
        <v>27925</v>
      </c>
      <c r="BY2571" t="s">
        <v>30333</v>
      </c>
      <c r="CB2571" t="s">
        <v>18445</v>
      </c>
      <c r="CC2571" t="s">
        <v>18445</v>
      </c>
      <c r="CD2571" t="s">
        <v>18445</v>
      </c>
      <c r="CF2571" t="s">
        <v>7200</v>
      </c>
      <c r="CG2571" t="s">
        <v>27925</v>
      </c>
      <c r="CH2571" t="s">
        <v>33383</v>
      </c>
      <c r="CI2571" t="s">
        <v>33394</v>
      </c>
      <c r="CR2571" t="s">
        <v>7199</v>
      </c>
      <c r="CS2571" t="b">
        <v>0</v>
      </c>
      <c r="CT2571">
        <v>7.7999999999999996E-3</v>
      </c>
      <c r="CU2571" t="s">
        <v>33605</v>
      </c>
      <c r="CV2571" t="s">
        <v>12399</v>
      </c>
      <c r="CW2571" t="s">
        <v>12400</v>
      </c>
      <c r="CX2571" t="b">
        <v>0</v>
      </c>
      <c r="CY2571">
        <v>7.7999999999999996E-3</v>
      </c>
      <c r="CZ2571" t="s">
        <v>33605</v>
      </c>
      <c r="DA2571" t="s">
        <v>33605</v>
      </c>
      <c r="DB2571" t="s">
        <v>33605</v>
      </c>
      <c r="DC2571" t="e">
        <v>#N/A</v>
      </c>
      <c r="DD2571" t="e">
        <v>#N/A</v>
      </c>
      <c r="DE2571" t="e">
        <v>#N/A</v>
      </c>
      <c r="DF2571" t="e">
        <v>#N/A</v>
      </c>
      <c r="DG2571" t="e">
        <v>#N/A</v>
      </c>
      <c r="DH2571" t="e">
        <v>#N/A</v>
      </c>
      <c r="DI2571" t="e">
        <v>#N/A</v>
      </c>
      <c r="DJ2571" t="e">
        <v>#N/A</v>
      </c>
    </row>
    <row r="2572" spans="1:114" x14ac:dyDescent="0.2">
      <c r="A2572" t="s">
        <v>7201</v>
      </c>
      <c r="B2572">
        <v>176157</v>
      </c>
      <c r="C2572">
        <v>176366</v>
      </c>
      <c r="D2572" t="s">
        <v>20</v>
      </c>
      <c r="E2572">
        <v>210</v>
      </c>
      <c r="F2572">
        <v>69</v>
      </c>
      <c r="G2572" t="s">
        <v>22</v>
      </c>
      <c r="H2572" t="s">
        <v>23</v>
      </c>
      <c r="I2572" t="s">
        <v>16</v>
      </c>
      <c r="J2572" t="s">
        <v>17</v>
      </c>
      <c r="K2572" t="s">
        <v>18</v>
      </c>
      <c r="L2572" t="s">
        <v>7779</v>
      </c>
      <c r="M2572" t="s">
        <v>6751</v>
      </c>
      <c r="N2572" t="s">
        <v>7202</v>
      </c>
      <c r="O2572" t="s">
        <v>49</v>
      </c>
      <c r="R2572" t="s">
        <v>12401</v>
      </c>
      <c r="S2572">
        <v>727482</v>
      </c>
      <c r="T2572">
        <v>727691</v>
      </c>
      <c r="U2572" t="s">
        <v>26</v>
      </c>
      <c r="V2572">
        <v>210</v>
      </c>
      <c r="W2572">
        <v>69</v>
      </c>
      <c r="X2572" t="s">
        <v>22</v>
      </c>
      <c r="Y2572" t="s">
        <v>23</v>
      </c>
      <c r="Z2572" t="s">
        <v>7792</v>
      </c>
      <c r="AA2572" t="s">
        <v>17</v>
      </c>
      <c r="AB2572" t="s">
        <v>5</v>
      </c>
      <c r="AD2572" t="s">
        <v>7793</v>
      </c>
      <c r="AE2572" t="s">
        <v>12402</v>
      </c>
      <c r="AF2572" t="s">
        <v>7804</v>
      </c>
      <c r="AH2572" t="str">
        <f t="shared" si="42"/>
        <v>CORRECT</v>
      </c>
      <c r="AI2572" s="7"/>
      <c r="AJ2572" t="e">
        <v>#N/A</v>
      </c>
      <c r="AK2572" t="e">
        <v>#N/A</v>
      </c>
      <c r="AL2572" t="e">
        <v>#N/A</v>
      </c>
      <c r="AM2572" t="e">
        <v>#N/A</v>
      </c>
      <c r="AN2572" t="e">
        <v>#N/A</v>
      </c>
      <c r="AO2572" t="e">
        <v>#N/A</v>
      </c>
      <c r="AP2572" t="e">
        <v>#N/A</v>
      </c>
      <c r="AQ2572" t="e">
        <v>#N/A</v>
      </c>
      <c r="AR2572" t="e">
        <v>#N/A</v>
      </c>
      <c r="AS2572" t="e">
        <v>#N/A</v>
      </c>
      <c r="AT2572" t="e">
        <v>#N/A</v>
      </c>
      <c r="AU2572" t="e">
        <v>#N/A</v>
      </c>
      <c r="AV2572" t="e">
        <v>#N/A</v>
      </c>
      <c r="AW2572" t="e">
        <v>#N/A</v>
      </c>
      <c r="AX2572" t="e">
        <v>#N/A</v>
      </c>
      <c r="AY2572" t="e">
        <v>#N/A</v>
      </c>
      <c r="AZ2572" t="e">
        <v>#N/A</v>
      </c>
      <c r="BA2572" t="e">
        <v>#N/A</v>
      </c>
      <c r="BB2572" t="e">
        <v>#N/A</v>
      </c>
      <c r="BC2572" t="e">
        <v>#N/A</v>
      </c>
      <c r="BD2572" s="22" t="s">
        <v>12401</v>
      </c>
      <c r="BE2572" s="22" t="s">
        <v>33435</v>
      </c>
      <c r="BF2572" t="s">
        <v>33441</v>
      </c>
      <c r="BG2572" t="s">
        <v>33442</v>
      </c>
      <c r="BH2572" t="s">
        <v>30333</v>
      </c>
      <c r="BI2572" t="s">
        <v>33442</v>
      </c>
      <c r="BJ2572" t="s">
        <v>33438</v>
      </c>
      <c r="BK2572" t="s">
        <v>33438</v>
      </c>
      <c r="BL2572" t="s">
        <v>33438</v>
      </c>
      <c r="BM2572" t="s">
        <v>33436</v>
      </c>
      <c r="BN2572" t="s">
        <v>33437</v>
      </c>
      <c r="BO2572" t="s">
        <v>33438</v>
      </c>
      <c r="BQ2572" t="s">
        <v>33438</v>
      </c>
      <c r="BR2572" t="s">
        <v>33439</v>
      </c>
      <c r="BS2572" t="s">
        <v>33438</v>
      </c>
      <c r="BT2572" t="s">
        <v>33438</v>
      </c>
      <c r="BV2572" t="e">
        <v>#N/A</v>
      </c>
      <c r="BW2572" t="e">
        <v>#N/A</v>
      </c>
      <c r="BX2572" t="e">
        <v>#N/A</v>
      </c>
      <c r="BY2572" t="s">
        <v>33441</v>
      </c>
      <c r="CB2572" s="27" t="s">
        <v>7201</v>
      </c>
      <c r="CC2572" t="e">
        <v>#N/A</v>
      </c>
      <c r="CD2572" t="e">
        <v>#N/A</v>
      </c>
      <c r="CF2572" t="s">
        <v>49</v>
      </c>
      <c r="CG2572" s="27" t="s">
        <v>27925</v>
      </c>
      <c r="CH2572" s="27" t="s">
        <v>33383</v>
      </c>
      <c r="CI2572" s="27" t="s">
        <v>33394</v>
      </c>
      <c r="CR2572" t="s">
        <v>7202</v>
      </c>
      <c r="CS2572" t="b">
        <v>1</v>
      </c>
      <c r="CT2572">
        <v>0.54390000000000005</v>
      </c>
      <c r="CU2572" t="s">
        <v>33605</v>
      </c>
      <c r="CV2572" t="s">
        <v>12402</v>
      </c>
      <c r="CW2572" t="s">
        <v>7804</v>
      </c>
      <c r="CX2572" t="b">
        <v>1</v>
      </c>
      <c r="CY2572">
        <v>0.54390000000000005</v>
      </c>
      <c r="CZ2572" t="s">
        <v>33605</v>
      </c>
      <c r="DA2572" t="s">
        <v>33605</v>
      </c>
      <c r="DB2572" t="s">
        <v>33605</v>
      </c>
      <c r="DC2572" t="e">
        <v>#N/A</v>
      </c>
      <c r="DD2572" t="e">
        <v>#N/A</v>
      </c>
      <c r="DE2572" t="e">
        <v>#N/A</v>
      </c>
      <c r="DF2572" t="e">
        <v>#N/A</v>
      </c>
      <c r="DG2572" t="e">
        <v>#N/A</v>
      </c>
      <c r="DH2572" t="e">
        <v>#N/A</v>
      </c>
      <c r="DI2572" t="e">
        <v>#N/A</v>
      </c>
      <c r="DJ2572" t="e">
        <v>#N/A</v>
      </c>
    </row>
    <row r="2573" spans="1:114" x14ac:dyDescent="0.2">
      <c r="A2573" t="s">
        <v>7203</v>
      </c>
      <c r="B2573">
        <v>176494</v>
      </c>
      <c r="C2573">
        <v>178374</v>
      </c>
      <c r="D2573" t="s">
        <v>20</v>
      </c>
      <c r="E2573">
        <v>1881</v>
      </c>
      <c r="F2573">
        <v>626</v>
      </c>
      <c r="G2573" t="s">
        <v>22</v>
      </c>
      <c r="H2573" t="s">
        <v>23</v>
      </c>
      <c r="I2573" t="s">
        <v>16</v>
      </c>
      <c r="J2573" t="s">
        <v>17</v>
      </c>
      <c r="K2573" t="s">
        <v>18</v>
      </c>
      <c r="L2573" t="s">
        <v>7779</v>
      </c>
      <c r="M2573" t="s">
        <v>6751</v>
      </c>
      <c r="N2573" t="s">
        <v>7204</v>
      </c>
      <c r="O2573" t="s">
        <v>7205</v>
      </c>
      <c r="R2573" t="s">
        <v>12403</v>
      </c>
      <c r="S2573">
        <v>725474</v>
      </c>
      <c r="T2573">
        <v>727354</v>
      </c>
      <c r="U2573" t="s">
        <v>26</v>
      </c>
      <c r="V2573">
        <v>1881</v>
      </c>
      <c r="W2573">
        <v>626</v>
      </c>
      <c r="X2573" t="s">
        <v>22</v>
      </c>
      <c r="Y2573" t="s">
        <v>23</v>
      </c>
      <c r="Z2573" t="s">
        <v>7792</v>
      </c>
      <c r="AA2573" t="s">
        <v>17</v>
      </c>
      <c r="AB2573" t="s">
        <v>5</v>
      </c>
      <c r="AD2573" t="s">
        <v>7793</v>
      </c>
      <c r="AE2573" t="s">
        <v>12404</v>
      </c>
      <c r="AF2573" t="s">
        <v>12405</v>
      </c>
      <c r="AH2573" t="str">
        <f t="shared" si="42"/>
        <v>CORRECT</v>
      </c>
      <c r="AI2573" t="s">
        <v>16703</v>
      </c>
      <c r="AJ2573" t="s">
        <v>22293</v>
      </c>
      <c r="AK2573" t="s">
        <v>22472</v>
      </c>
      <c r="AL2573" t="s">
        <v>25471</v>
      </c>
      <c r="AM2573" t="s">
        <v>27755</v>
      </c>
      <c r="AN2573" t="s">
        <v>27920</v>
      </c>
      <c r="AO2573" t="s">
        <v>27925</v>
      </c>
      <c r="AP2573" t="s">
        <v>29610</v>
      </c>
      <c r="AQ2573" t="s">
        <v>20</v>
      </c>
      <c r="AR2573" t="s">
        <v>20</v>
      </c>
      <c r="AS2573" t="s">
        <v>20</v>
      </c>
      <c r="AT2573" t="s">
        <v>20</v>
      </c>
      <c r="AU2573" t="s">
        <v>20</v>
      </c>
      <c r="AV2573" t="s">
        <v>20</v>
      </c>
      <c r="AW2573" t="s">
        <v>20</v>
      </c>
      <c r="AX2573" t="s">
        <v>20</v>
      </c>
      <c r="AY2573" t="s">
        <v>20</v>
      </c>
      <c r="AZ2573" t="s">
        <v>20</v>
      </c>
      <c r="BA2573" t="s">
        <v>20</v>
      </c>
      <c r="BB2573" t="s">
        <v>20</v>
      </c>
      <c r="BC2573" t="s">
        <v>18446</v>
      </c>
      <c r="BD2573" s="22" t="s">
        <v>12403</v>
      </c>
      <c r="BE2573" s="22" t="s">
        <v>33435</v>
      </c>
      <c r="BF2573" t="s">
        <v>30333</v>
      </c>
      <c r="BG2573" t="s">
        <v>33462</v>
      </c>
      <c r="BH2573" t="s">
        <v>33450</v>
      </c>
      <c r="BI2573" t="s">
        <v>33451</v>
      </c>
      <c r="BJ2573" t="s">
        <v>33438</v>
      </c>
      <c r="BK2573" t="s">
        <v>33438</v>
      </c>
      <c r="BL2573" t="s">
        <v>33438</v>
      </c>
      <c r="BM2573" t="s">
        <v>33436</v>
      </c>
      <c r="BN2573" t="s">
        <v>33453</v>
      </c>
      <c r="BO2573" t="s">
        <v>33438</v>
      </c>
      <c r="BP2573" t="s">
        <v>33438</v>
      </c>
      <c r="BQ2573" t="s">
        <v>33438</v>
      </c>
      <c r="BR2573" t="s">
        <v>33439</v>
      </c>
      <c r="BS2573" t="s">
        <v>33438</v>
      </c>
      <c r="BT2573" t="s">
        <v>33438</v>
      </c>
      <c r="BV2573" t="s">
        <v>20</v>
      </c>
      <c r="BW2573" t="s">
        <v>29610</v>
      </c>
      <c r="BX2573" t="s">
        <v>27925</v>
      </c>
      <c r="BY2573" t="s">
        <v>30333</v>
      </c>
      <c r="CB2573" t="s">
        <v>18446</v>
      </c>
      <c r="CC2573" t="s">
        <v>18446</v>
      </c>
      <c r="CD2573" t="s">
        <v>18446</v>
      </c>
      <c r="CF2573" t="s">
        <v>7205</v>
      </c>
      <c r="CG2573" t="s">
        <v>27925</v>
      </c>
      <c r="CH2573" t="s">
        <v>33383</v>
      </c>
      <c r="CI2573" t="s">
        <v>33394</v>
      </c>
      <c r="CR2573" t="s">
        <v>7204</v>
      </c>
      <c r="CS2573" t="b">
        <v>0</v>
      </c>
      <c r="CT2573">
        <v>1.5900000000000001E-2</v>
      </c>
      <c r="CU2573" t="s">
        <v>33605</v>
      </c>
      <c r="CV2573" t="s">
        <v>12404</v>
      </c>
      <c r="CW2573" t="s">
        <v>12405</v>
      </c>
      <c r="CX2573" t="b">
        <v>0</v>
      </c>
      <c r="CY2573">
        <v>1.5900000000000001E-2</v>
      </c>
      <c r="CZ2573" t="s">
        <v>33605</v>
      </c>
      <c r="DA2573" t="s">
        <v>33605</v>
      </c>
      <c r="DB2573" t="s">
        <v>33605</v>
      </c>
      <c r="DC2573" t="e">
        <v>#N/A</v>
      </c>
      <c r="DD2573" t="e">
        <v>#N/A</v>
      </c>
      <c r="DE2573" t="e">
        <v>#N/A</v>
      </c>
      <c r="DF2573" t="e">
        <v>#N/A</v>
      </c>
      <c r="DG2573" t="e">
        <v>#N/A</v>
      </c>
      <c r="DH2573" t="e">
        <v>#N/A</v>
      </c>
      <c r="DI2573" t="e">
        <v>#N/A</v>
      </c>
      <c r="DJ2573" t="e">
        <v>#N/A</v>
      </c>
    </row>
    <row r="2574" spans="1:114" x14ac:dyDescent="0.2">
      <c r="A2574" t="s">
        <v>7206</v>
      </c>
      <c r="B2574">
        <v>178683</v>
      </c>
      <c r="C2574">
        <v>179186</v>
      </c>
      <c r="D2574" t="s">
        <v>20</v>
      </c>
      <c r="E2574">
        <v>504</v>
      </c>
      <c r="F2574">
        <v>167</v>
      </c>
      <c r="G2574" t="s">
        <v>22</v>
      </c>
      <c r="H2574" t="s">
        <v>23</v>
      </c>
      <c r="I2574" t="s">
        <v>16</v>
      </c>
      <c r="J2574" t="s">
        <v>17</v>
      </c>
      <c r="K2574" t="s">
        <v>18</v>
      </c>
      <c r="L2574" t="s">
        <v>7779</v>
      </c>
      <c r="M2574" t="s">
        <v>6751</v>
      </c>
      <c r="N2574" t="s">
        <v>7207</v>
      </c>
      <c r="O2574" t="s">
        <v>49</v>
      </c>
      <c r="R2574" t="s">
        <v>12406</v>
      </c>
      <c r="S2574">
        <v>724626</v>
      </c>
      <c r="T2574">
        <v>725165</v>
      </c>
      <c r="U2574" t="s">
        <v>26</v>
      </c>
      <c r="V2574">
        <v>540</v>
      </c>
      <c r="W2574">
        <v>179</v>
      </c>
      <c r="X2574" t="s">
        <v>22</v>
      </c>
      <c r="Y2574" t="s">
        <v>23</v>
      </c>
      <c r="Z2574" t="s">
        <v>7792</v>
      </c>
      <c r="AA2574" t="s">
        <v>17</v>
      </c>
      <c r="AB2574" t="s">
        <v>5</v>
      </c>
      <c r="AD2574" t="s">
        <v>7793</v>
      </c>
      <c r="AE2574" t="s">
        <v>12407</v>
      </c>
      <c r="AF2574" t="s">
        <v>7804</v>
      </c>
      <c r="AH2574" t="str">
        <f t="shared" si="42"/>
        <v>bad</v>
      </c>
      <c r="AI2574" t="s">
        <v>16704</v>
      </c>
      <c r="AJ2574" t="s">
        <v>22294</v>
      </c>
      <c r="AK2574" t="s">
        <v>24285</v>
      </c>
      <c r="AL2574" t="s">
        <v>24867</v>
      </c>
      <c r="AM2574" t="s">
        <v>27756</v>
      </c>
      <c r="AN2574" t="s">
        <v>27921</v>
      </c>
      <c r="AO2574" t="s">
        <v>20</v>
      </c>
      <c r="AP2574" t="s">
        <v>20</v>
      </c>
      <c r="AQ2574" t="s">
        <v>20</v>
      </c>
      <c r="AR2574" t="s">
        <v>20</v>
      </c>
      <c r="AS2574" t="s">
        <v>20</v>
      </c>
      <c r="AT2574" t="s">
        <v>20</v>
      </c>
      <c r="AU2574" t="s">
        <v>20</v>
      </c>
      <c r="AV2574" t="s">
        <v>20</v>
      </c>
      <c r="AW2574" t="s">
        <v>20</v>
      </c>
      <c r="AX2574" t="s">
        <v>20</v>
      </c>
      <c r="AY2574" t="s">
        <v>20</v>
      </c>
      <c r="AZ2574" t="s">
        <v>20</v>
      </c>
      <c r="BA2574" t="s">
        <v>20</v>
      </c>
      <c r="BB2574" t="s">
        <v>20</v>
      </c>
      <c r="BC2574" t="s">
        <v>20</v>
      </c>
      <c r="BD2574" s="22" t="s">
        <v>12406</v>
      </c>
      <c r="BE2574" s="22" t="s">
        <v>33435</v>
      </c>
      <c r="BF2574" t="s">
        <v>33441</v>
      </c>
      <c r="BG2574" t="s">
        <v>33442</v>
      </c>
      <c r="BH2574" t="s">
        <v>30333</v>
      </c>
      <c r="BI2574" t="s">
        <v>33442</v>
      </c>
      <c r="BJ2574" t="s">
        <v>33438</v>
      </c>
      <c r="BK2574" t="s">
        <v>33438</v>
      </c>
      <c r="BL2574" t="s">
        <v>33438</v>
      </c>
      <c r="BM2574" t="s">
        <v>33436</v>
      </c>
      <c r="BN2574" t="s">
        <v>33437</v>
      </c>
      <c r="BO2574" t="s">
        <v>33438</v>
      </c>
      <c r="BQ2574" t="s">
        <v>33438</v>
      </c>
      <c r="BR2574" t="s">
        <v>33439</v>
      </c>
      <c r="BS2574" t="s">
        <v>33438</v>
      </c>
      <c r="BT2574" t="s">
        <v>33438</v>
      </c>
      <c r="BV2574" t="s">
        <v>20</v>
      </c>
      <c r="BW2574" t="s">
        <v>20</v>
      </c>
      <c r="BX2574" t="s">
        <v>20</v>
      </c>
      <c r="BY2574" t="s">
        <v>33441</v>
      </c>
      <c r="CB2574" t="s">
        <v>7206</v>
      </c>
      <c r="CC2574" t="s">
        <v>20</v>
      </c>
      <c r="CD2574" t="s">
        <v>20</v>
      </c>
      <c r="CF2574" t="s">
        <v>49</v>
      </c>
      <c r="CG2574" s="27" t="s">
        <v>27925</v>
      </c>
      <c r="CH2574" s="27" t="s">
        <v>33383</v>
      </c>
      <c r="CI2574" s="27" t="s">
        <v>33394</v>
      </c>
      <c r="CR2574" t="s">
        <v>7207</v>
      </c>
      <c r="CS2574" t="b">
        <v>0</v>
      </c>
      <c r="CT2574">
        <v>1.61E-2</v>
      </c>
      <c r="CU2574" t="s">
        <v>33605</v>
      </c>
      <c r="CV2574" t="s">
        <v>12407</v>
      </c>
      <c r="CW2574" t="s">
        <v>7804</v>
      </c>
      <c r="CX2574" t="b">
        <v>0</v>
      </c>
      <c r="CY2574">
        <v>1.9800000000000002E-2</v>
      </c>
      <c r="CZ2574" t="s">
        <v>33605</v>
      </c>
      <c r="DA2574" t="s">
        <v>33605</v>
      </c>
      <c r="DB2574" t="s">
        <v>33606</v>
      </c>
      <c r="DC2574" t="e">
        <v>#N/A</v>
      </c>
      <c r="DD2574" t="e">
        <v>#N/A</v>
      </c>
      <c r="DE2574" t="e">
        <v>#N/A</v>
      </c>
      <c r="DF2574" t="e">
        <v>#N/A</v>
      </c>
      <c r="DG2574" t="e">
        <v>#N/A</v>
      </c>
      <c r="DH2574" t="e">
        <v>#N/A</v>
      </c>
      <c r="DI2574" t="e">
        <v>#N/A</v>
      </c>
      <c r="DJ2574" t="e">
        <v>#N/A</v>
      </c>
    </row>
    <row r="2575" spans="1:114" x14ac:dyDescent="0.2">
      <c r="A2575" t="s">
        <v>7208</v>
      </c>
      <c r="B2575">
        <v>179437</v>
      </c>
      <c r="C2575">
        <v>180042</v>
      </c>
      <c r="D2575" t="s">
        <v>20</v>
      </c>
      <c r="E2575">
        <v>606</v>
      </c>
      <c r="F2575">
        <v>201</v>
      </c>
      <c r="G2575" t="s">
        <v>22</v>
      </c>
      <c r="H2575" t="s">
        <v>23</v>
      </c>
      <c r="I2575" t="s">
        <v>16</v>
      </c>
      <c r="J2575" t="s">
        <v>17</v>
      </c>
      <c r="K2575" t="s">
        <v>18</v>
      </c>
      <c r="L2575" t="s">
        <v>7779</v>
      </c>
      <c r="M2575" t="s">
        <v>6751</v>
      </c>
      <c r="N2575" t="s">
        <v>7209</v>
      </c>
      <c r="O2575" t="s">
        <v>49</v>
      </c>
      <c r="R2575" t="s">
        <v>12408</v>
      </c>
      <c r="S2575">
        <v>723806</v>
      </c>
      <c r="T2575">
        <v>724411</v>
      </c>
      <c r="U2575" t="s">
        <v>26</v>
      </c>
      <c r="V2575">
        <v>606</v>
      </c>
      <c r="W2575">
        <v>201</v>
      </c>
      <c r="X2575" t="s">
        <v>22</v>
      </c>
      <c r="Y2575" t="s">
        <v>23</v>
      </c>
      <c r="Z2575" t="s">
        <v>7792</v>
      </c>
      <c r="AA2575" t="s">
        <v>17</v>
      </c>
      <c r="AB2575" t="s">
        <v>5</v>
      </c>
      <c r="AD2575" t="s">
        <v>7793</v>
      </c>
      <c r="AE2575" t="s">
        <v>12409</v>
      </c>
      <c r="AF2575" t="s">
        <v>7804</v>
      </c>
      <c r="AH2575" t="str">
        <f t="shared" si="42"/>
        <v>CORRECT</v>
      </c>
      <c r="AI2575" s="7"/>
      <c r="AJ2575" t="e">
        <v>#N/A</v>
      </c>
      <c r="AK2575" t="e">
        <v>#N/A</v>
      </c>
      <c r="AL2575" t="e">
        <v>#N/A</v>
      </c>
      <c r="AM2575" t="e">
        <v>#N/A</v>
      </c>
      <c r="AN2575" t="e">
        <v>#N/A</v>
      </c>
      <c r="AO2575" t="e">
        <v>#N/A</v>
      </c>
      <c r="AP2575" t="e">
        <v>#N/A</v>
      </c>
      <c r="AQ2575" t="e">
        <v>#N/A</v>
      </c>
      <c r="AR2575" t="e">
        <v>#N/A</v>
      </c>
      <c r="AS2575" t="e">
        <v>#N/A</v>
      </c>
      <c r="AT2575" t="e">
        <v>#N/A</v>
      </c>
      <c r="AU2575" t="e">
        <v>#N/A</v>
      </c>
      <c r="AV2575" t="e">
        <v>#N/A</v>
      </c>
      <c r="AW2575" t="e">
        <v>#N/A</v>
      </c>
      <c r="AX2575" t="e">
        <v>#N/A</v>
      </c>
      <c r="AY2575" t="e">
        <v>#N/A</v>
      </c>
      <c r="AZ2575" t="e">
        <v>#N/A</v>
      </c>
      <c r="BA2575" t="e">
        <v>#N/A</v>
      </c>
      <c r="BB2575" t="e">
        <v>#N/A</v>
      </c>
      <c r="BC2575" t="e">
        <v>#N/A</v>
      </c>
      <c r="BD2575" s="22" t="s">
        <v>12408</v>
      </c>
      <c r="BE2575" s="22" t="s">
        <v>33435</v>
      </c>
      <c r="BF2575" t="s">
        <v>33441</v>
      </c>
      <c r="BG2575" t="s">
        <v>33442</v>
      </c>
      <c r="BH2575" t="s">
        <v>30333</v>
      </c>
      <c r="BI2575" t="s">
        <v>33442</v>
      </c>
      <c r="BJ2575" t="s">
        <v>33438</v>
      </c>
      <c r="BK2575" t="s">
        <v>33438</v>
      </c>
      <c r="BL2575" t="s">
        <v>33438</v>
      </c>
      <c r="BM2575" t="s">
        <v>33436</v>
      </c>
      <c r="BN2575" t="s">
        <v>33437</v>
      </c>
      <c r="BO2575" t="s">
        <v>33438</v>
      </c>
      <c r="BP2575" t="s">
        <v>33436</v>
      </c>
      <c r="BQ2575" t="s">
        <v>33438</v>
      </c>
      <c r="BR2575" t="s">
        <v>33439</v>
      </c>
      <c r="BS2575" t="s">
        <v>33438</v>
      </c>
      <c r="BT2575" t="s">
        <v>33438</v>
      </c>
      <c r="BV2575" t="e">
        <v>#N/A</v>
      </c>
      <c r="BW2575" t="e">
        <v>#N/A</v>
      </c>
      <c r="BX2575" t="e">
        <v>#N/A</v>
      </c>
      <c r="BY2575" t="s">
        <v>33441</v>
      </c>
      <c r="CB2575" s="27" t="s">
        <v>7208</v>
      </c>
      <c r="CC2575" t="e">
        <v>#N/A</v>
      </c>
      <c r="CD2575" t="e">
        <v>#N/A</v>
      </c>
      <c r="CF2575" t="s">
        <v>49</v>
      </c>
      <c r="CG2575" s="27" t="s">
        <v>27925</v>
      </c>
      <c r="CH2575" s="27" t="s">
        <v>33383</v>
      </c>
      <c r="CI2575" s="27" t="s">
        <v>33394</v>
      </c>
      <c r="CR2575" t="s">
        <v>7209</v>
      </c>
      <c r="CS2575" t="b">
        <v>0</v>
      </c>
      <c r="CT2575">
        <v>8.3000000000000001E-3</v>
      </c>
      <c r="CU2575" t="s">
        <v>33605</v>
      </c>
      <c r="CV2575" t="s">
        <v>12409</v>
      </c>
      <c r="CW2575" t="s">
        <v>7804</v>
      </c>
      <c r="CX2575" t="b">
        <v>0</v>
      </c>
      <c r="CY2575">
        <v>8.3000000000000001E-3</v>
      </c>
      <c r="CZ2575" t="s">
        <v>33605</v>
      </c>
      <c r="DA2575" t="s">
        <v>33605</v>
      </c>
      <c r="DB2575" t="s">
        <v>33605</v>
      </c>
      <c r="DC2575" t="e">
        <v>#N/A</v>
      </c>
      <c r="DD2575" t="e">
        <v>#N/A</v>
      </c>
      <c r="DE2575" t="e">
        <v>#N/A</v>
      </c>
      <c r="DF2575" t="e">
        <v>#N/A</v>
      </c>
      <c r="DG2575" t="e">
        <v>#N/A</v>
      </c>
      <c r="DH2575" t="e">
        <v>#N/A</v>
      </c>
      <c r="DI2575" t="e">
        <v>#N/A</v>
      </c>
      <c r="DJ2575" t="e">
        <v>#N/A</v>
      </c>
    </row>
    <row r="2576" spans="1:114" x14ac:dyDescent="0.2">
      <c r="A2576" t="s">
        <v>7210</v>
      </c>
      <c r="B2576">
        <v>180067</v>
      </c>
      <c r="C2576">
        <v>180612</v>
      </c>
      <c r="D2576" t="s">
        <v>20</v>
      </c>
      <c r="E2576">
        <v>546</v>
      </c>
      <c r="F2576">
        <v>181</v>
      </c>
      <c r="G2576" t="s">
        <v>22</v>
      </c>
      <c r="H2576" t="s">
        <v>23</v>
      </c>
      <c r="I2576" t="s">
        <v>16</v>
      </c>
      <c r="J2576" t="s">
        <v>17</v>
      </c>
      <c r="K2576" t="s">
        <v>18</v>
      </c>
      <c r="L2576" t="s">
        <v>7779</v>
      </c>
      <c r="M2576" t="s">
        <v>6751</v>
      </c>
      <c r="N2576" t="s">
        <v>7211</v>
      </c>
      <c r="O2576" t="s">
        <v>49</v>
      </c>
      <c r="R2576" t="s">
        <v>12410</v>
      </c>
      <c r="S2576">
        <v>723236</v>
      </c>
      <c r="T2576">
        <v>723781</v>
      </c>
      <c r="U2576" t="s">
        <v>26</v>
      </c>
      <c r="V2576">
        <v>546</v>
      </c>
      <c r="W2576">
        <v>181</v>
      </c>
      <c r="X2576" t="s">
        <v>22</v>
      </c>
      <c r="Y2576" t="s">
        <v>23</v>
      </c>
      <c r="Z2576" t="s">
        <v>7792</v>
      </c>
      <c r="AA2576" t="s">
        <v>17</v>
      </c>
      <c r="AB2576" t="s">
        <v>5</v>
      </c>
      <c r="AD2576" t="s">
        <v>7793</v>
      </c>
      <c r="AE2576" t="s">
        <v>12411</v>
      </c>
      <c r="AF2576" t="s">
        <v>7804</v>
      </c>
      <c r="AH2576" t="str">
        <f t="shared" si="42"/>
        <v>CORRECT</v>
      </c>
      <c r="AI2576" t="s">
        <v>16705</v>
      </c>
      <c r="AJ2576" t="s">
        <v>22295</v>
      </c>
      <c r="AK2576" t="s">
        <v>24286</v>
      </c>
      <c r="AL2576" t="s">
        <v>24757</v>
      </c>
      <c r="AM2576" t="s">
        <v>27757</v>
      </c>
      <c r="AN2576" t="s">
        <v>27921</v>
      </c>
      <c r="AO2576" t="s">
        <v>20</v>
      </c>
      <c r="AP2576" t="s">
        <v>20</v>
      </c>
      <c r="AQ2576" t="s">
        <v>20</v>
      </c>
      <c r="AR2576" t="s">
        <v>20</v>
      </c>
      <c r="AS2576" t="s">
        <v>20</v>
      </c>
      <c r="AT2576" t="s">
        <v>20</v>
      </c>
      <c r="AU2576" t="s">
        <v>20</v>
      </c>
      <c r="AV2576" t="s">
        <v>20</v>
      </c>
      <c r="AW2576" t="s">
        <v>20</v>
      </c>
      <c r="AX2576" t="s">
        <v>20</v>
      </c>
      <c r="AY2576" t="s">
        <v>20</v>
      </c>
      <c r="AZ2576" t="s">
        <v>20</v>
      </c>
      <c r="BA2576" t="s">
        <v>20</v>
      </c>
      <c r="BB2576" t="s">
        <v>20</v>
      </c>
      <c r="BC2576" t="s">
        <v>20</v>
      </c>
      <c r="BD2576" s="22" t="s">
        <v>12410</v>
      </c>
      <c r="BE2576" s="22" t="s">
        <v>33435</v>
      </c>
      <c r="BF2576" t="s">
        <v>33441</v>
      </c>
      <c r="BG2576" t="s">
        <v>33442</v>
      </c>
      <c r="BH2576" t="s">
        <v>30333</v>
      </c>
      <c r="BI2576" t="s">
        <v>33442</v>
      </c>
      <c r="BJ2576" t="s">
        <v>33438</v>
      </c>
      <c r="BK2576" t="s">
        <v>33438</v>
      </c>
      <c r="BL2576" t="s">
        <v>33438</v>
      </c>
      <c r="BM2576" t="s">
        <v>33438</v>
      </c>
      <c r="BN2576" t="s">
        <v>33440</v>
      </c>
      <c r="BO2576" t="s">
        <v>33438</v>
      </c>
      <c r="BQ2576" t="s">
        <v>33438</v>
      </c>
      <c r="BR2576" t="s">
        <v>33439</v>
      </c>
      <c r="BS2576" t="s">
        <v>33438</v>
      </c>
      <c r="BT2576" t="s">
        <v>33438</v>
      </c>
      <c r="BV2576" t="s">
        <v>20</v>
      </c>
      <c r="BW2576" t="s">
        <v>20</v>
      </c>
      <c r="BX2576" t="s">
        <v>20</v>
      </c>
      <c r="BY2576" t="s">
        <v>33441</v>
      </c>
      <c r="CB2576" t="s">
        <v>22295</v>
      </c>
      <c r="CC2576" t="s">
        <v>20</v>
      </c>
      <c r="CD2576" t="s">
        <v>20</v>
      </c>
      <c r="CF2576" t="s">
        <v>49</v>
      </c>
      <c r="CG2576" s="27" t="s">
        <v>27925</v>
      </c>
      <c r="CH2576" s="27" t="s">
        <v>33383</v>
      </c>
      <c r="CI2576" s="27" t="s">
        <v>33394</v>
      </c>
      <c r="CR2576" t="s">
        <v>7211</v>
      </c>
      <c r="CS2576" t="b">
        <v>0</v>
      </c>
      <c r="CT2576">
        <v>9.5999999999999992E-3</v>
      </c>
      <c r="CU2576" t="s">
        <v>33605</v>
      </c>
      <c r="CV2576" t="s">
        <v>12411</v>
      </c>
      <c r="CW2576" t="s">
        <v>7804</v>
      </c>
      <c r="CX2576" t="b">
        <v>0</v>
      </c>
      <c r="CY2576">
        <v>9.5999999999999992E-3</v>
      </c>
      <c r="CZ2576" t="s">
        <v>33605</v>
      </c>
      <c r="DA2576" t="s">
        <v>33605</v>
      </c>
      <c r="DB2576" t="s">
        <v>33605</v>
      </c>
      <c r="DC2576" t="e">
        <v>#N/A</v>
      </c>
      <c r="DD2576" t="e">
        <v>#N/A</v>
      </c>
      <c r="DE2576" t="e">
        <v>#N/A</v>
      </c>
      <c r="DF2576" t="e">
        <v>#N/A</v>
      </c>
      <c r="DG2576" t="e">
        <v>#N/A</v>
      </c>
      <c r="DH2576" t="e">
        <v>#N/A</v>
      </c>
      <c r="DI2576" t="e">
        <v>#N/A</v>
      </c>
      <c r="DJ2576" t="e">
        <v>#N/A</v>
      </c>
    </row>
    <row r="2577" spans="1:114" x14ac:dyDescent="0.2">
      <c r="A2577" t="s">
        <v>7212</v>
      </c>
      <c r="B2577">
        <v>180882</v>
      </c>
      <c r="C2577">
        <v>183425</v>
      </c>
      <c r="D2577" t="s">
        <v>20</v>
      </c>
      <c r="E2577">
        <v>2544</v>
      </c>
      <c r="F2577">
        <v>847</v>
      </c>
      <c r="G2577" t="s">
        <v>22</v>
      </c>
      <c r="H2577" t="s">
        <v>23</v>
      </c>
      <c r="I2577" t="s">
        <v>16</v>
      </c>
      <c r="J2577" t="s">
        <v>17</v>
      </c>
      <c r="K2577" t="s">
        <v>18</v>
      </c>
      <c r="L2577" t="s">
        <v>7779</v>
      </c>
      <c r="M2577" t="s">
        <v>6751</v>
      </c>
      <c r="N2577" t="s">
        <v>7213</v>
      </c>
      <c r="O2577" t="s">
        <v>49</v>
      </c>
      <c r="R2577" t="s">
        <v>12412</v>
      </c>
      <c r="S2577">
        <v>720423</v>
      </c>
      <c r="T2577">
        <v>722966</v>
      </c>
      <c r="U2577" t="s">
        <v>26</v>
      </c>
      <c r="V2577">
        <v>2544</v>
      </c>
      <c r="W2577">
        <v>847</v>
      </c>
      <c r="X2577" t="s">
        <v>22</v>
      </c>
      <c r="Y2577" t="s">
        <v>23</v>
      </c>
      <c r="Z2577" t="s">
        <v>7792</v>
      </c>
      <c r="AA2577" t="s">
        <v>17</v>
      </c>
      <c r="AB2577" t="s">
        <v>5</v>
      </c>
      <c r="AD2577" t="s">
        <v>7793</v>
      </c>
      <c r="AE2577" t="s">
        <v>12413</v>
      </c>
      <c r="AF2577" t="s">
        <v>7804</v>
      </c>
      <c r="AH2577" t="str">
        <f t="shared" si="42"/>
        <v>CORRECT</v>
      </c>
      <c r="AI2577" t="s">
        <v>16706</v>
      </c>
      <c r="AJ2577" t="s">
        <v>22296</v>
      </c>
      <c r="AK2577" t="s">
        <v>22472</v>
      </c>
      <c r="AL2577" t="s">
        <v>25472</v>
      </c>
      <c r="AM2577" t="s">
        <v>27758</v>
      </c>
      <c r="AN2577" t="s">
        <v>27920</v>
      </c>
      <c r="AO2577" t="s">
        <v>27931</v>
      </c>
      <c r="AP2577" t="s">
        <v>4929</v>
      </c>
      <c r="AQ2577" t="s">
        <v>20</v>
      </c>
      <c r="AR2577" t="s">
        <v>20</v>
      </c>
      <c r="AS2577" t="s">
        <v>20</v>
      </c>
      <c r="AT2577" t="s">
        <v>32947</v>
      </c>
      <c r="AU2577" t="s">
        <v>20</v>
      </c>
      <c r="AV2577" t="s">
        <v>20</v>
      </c>
      <c r="AW2577" t="s">
        <v>20</v>
      </c>
      <c r="AX2577" t="s">
        <v>20</v>
      </c>
      <c r="AY2577" t="s">
        <v>18759</v>
      </c>
      <c r="AZ2577" t="s">
        <v>20</v>
      </c>
      <c r="BA2577" t="s">
        <v>20</v>
      </c>
      <c r="BB2577" t="s">
        <v>20</v>
      </c>
      <c r="BC2577" t="s">
        <v>18447</v>
      </c>
      <c r="BD2577" s="22" t="s">
        <v>12412</v>
      </c>
      <c r="BE2577" s="22" t="s">
        <v>33435</v>
      </c>
      <c r="BF2577" t="s">
        <v>33441</v>
      </c>
      <c r="BG2577" t="s">
        <v>33442</v>
      </c>
      <c r="BH2577" t="s">
        <v>27931</v>
      </c>
      <c r="BI2577" t="s">
        <v>33391</v>
      </c>
      <c r="BJ2577" t="s">
        <v>33438</v>
      </c>
      <c r="BK2577" t="s">
        <v>33438</v>
      </c>
      <c r="BL2577" t="s">
        <v>33438</v>
      </c>
      <c r="BM2577" t="s">
        <v>33436</v>
      </c>
      <c r="BN2577" t="s">
        <v>33437</v>
      </c>
      <c r="BO2577" t="s">
        <v>33438</v>
      </c>
      <c r="BP2577" t="s">
        <v>33438</v>
      </c>
      <c r="BQ2577" t="s">
        <v>33438</v>
      </c>
      <c r="BR2577" t="s">
        <v>33439</v>
      </c>
      <c r="BS2577" t="s">
        <v>33438</v>
      </c>
      <c r="BT2577" t="s">
        <v>33438</v>
      </c>
      <c r="BV2577" t="s">
        <v>20</v>
      </c>
      <c r="BW2577" t="s">
        <v>4929</v>
      </c>
      <c r="BX2577" t="s">
        <v>27931</v>
      </c>
      <c r="BY2577" t="s">
        <v>33441</v>
      </c>
      <c r="CB2577" t="s">
        <v>18447</v>
      </c>
      <c r="CC2577" t="s">
        <v>18447</v>
      </c>
      <c r="CD2577" t="s">
        <v>18447</v>
      </c>
      <c r="CF2577" t="s">
        <v>49</v>
      </c>
      <c r="CG2577" t="s">
        <v>27931</v>
      </c>
      <c r="CH2577" t="s">
        <v>33381</v>
      </c>
      <c r="CI2577" t="s">
        <v>33391</v>
      </c>
      <c r="CR2577" t="s">
        <v>7213</v>
      </c>
      <c r="CS2577" t="b">
        <v>0</v>
      </c>
      <c r="CT2577">
        <v>1.3299999999999999E-2</v>
      </c>
      <c r="CU2577" t="s">
        <v>33605</v>
      </c>
      <c r="CV2577" t="s">
        <v>12413</v>
      </c>
      <c r="CW2577" t="s">
        <v>7804</v>
      </c>
      <c r="CX2577" t="b">
        <v>0</v>
      </c>
      <c r="CY2577">
        <v>1.3299999999999999E-2</v>
      </c>
      <c r="CZ2577" t="s">
        <v>33605</v>
      </c>
      <c r="DA2577" t="s">
        <v>33605</v>
      </c>
      <c r="DB2577" t="s">
        <v>33605</v>
      </c>
      <c r="DC2577" t="e">
        <v>#N/A</v>
      </c>
      <c r="DD2577" t="e">
        <v>#N/A</v>
      </c>
      <c r="DE2577" t="e">
        <v>#N/A</v>
      </c>
      <c r="DF2577" t="e">
        <v>#N/A</v>
      </c>
      <c r="DG2577" t="e">
        <v>#N/A</v>
      </c>
      <c r="DH2577" t="e">
        <v>#N/A</v>
      </c>
      <c r="DI2577" t="e">
        <v>#N/A</v>
      </c>
      <c r="DJ2577" t="e">
        <v>#N/A</v>
      </c>
    </row>
    <row r="2578" spans="1:114" x14ac:dyDescent="0.2">
      <c r="A2578" t="s">
        <v>7214</v>
      </c>
      <c r="B2578">
        <v>183418</v>
      </c>
      <c r="C2578">
        <v>183780</v>
      </c>
      <c r="D2578" t="s">
        <v>20</v>
      </c>
      <c r="E2578">
        <v>363</v>
      </c>
      <c r="F2578">
        <v>120</v>
      </c>
      <c r="G2578" t="s">
        <v>22</v>
      </c>
      <c r="H2578" t="s">
        <v>23</v>
      </c>
      <c r="I2578" t="s">
        <v>16</v>
      </c>
      <c r="J2578" t="s">
        <v>17</v>
      </c>
      <c r="K2578" t="s">
        <v>18</v>
      </c>
      <c r="L2578" t="s">
        <v>7779</v>
      </c>
      <c r="M2578" t="s">
        <v>6751</v>
      </c>
      <c r="N2578" t="s">
        <v>7215</v>
      </c>
      <c r="O2578" t="s">
        <v>7216</v>
      </c>
      <c r="R2578" t="s">
        <v>12414</v>
      </c>
      <c r="S2578">
        <v>720068</v>
      </c>
      <c r="T2578">
        <v>720430</v>
      </c>
      <c r="U2578" t="s">
        <v>26</v>
      </c>
      <c r="V2578">
        <v>363</v>
      </c>
      <c r="W2578">
        <v>120</v>
      </c>
      <c r="X2578" t="s">
        <v>22</v>
      </c>
      <c r="Y2578" t="s">
        <v>23</v>
      </c>
      <c r="Z2578" t="s">
        <v>7792</v>
      </c>
      <c r="AA2578" t="s">
        <v>17</v>
      </c>
      <c r="AB2578" t="s">
        <v>5</v>
      </c>
      <c r="AD2578" t="s">
        <v>7793</v>
      </c>
      <c r="AE2578" t="s">
        <v>12415</v>
      </c>
      <c r="AF2578" t="s">
        <v>7804</v>
      </c>
      <c r="AH2578" t="str">
        <f t="shared" si="42"/>
        <v>CORRECT</v>
      </c>
      <c r="AI2578" t="s">
        <v>16707</v>
      </c>
      <c r="AJ2578" t="s">
        <v>22297</v>
      </c>
      <c r="AK2578" t="s">
        <v>24287</v>
      </c>
      <c r="AL2578" t="s">
        <v>25365</v>
      </c>
      <c r="AM2578" t="s">
        <v>27759</v>
      </c>
      <c r="AN2578" t="s">
        <v>27921</v>
      </c>
      <c r="AO2578" t="s">
        <v>27925</v>
      </c>
      <c r="AP2578" t="s">
        <v>29611</v>
      </c>
      <c r="AQ2578" t="s">
        <v>20</v>
      </c>
      <c r="AR2578" t="s">
        <v>20</v>
      </c>
      <c r="AS2578" t="s">
        <v>20</v>
      </c>
      <c r="AT2578" t="s">
        <v>20</v>
      </c>
      <c r="AU2578" t="s">
        <v>20</v>
      </c>
      <c r="AV2578" t="s">
        <v>20</v>
      </c>
      <c r="AW2578" t="s">
        <v>20</v>
      </c>
      <c r="AX2578" t="s">
        <v>20</v>
      </c>
      <c r="AY2578" t="s">
        <v>20</v>
      </c>
      <c r="AZ2578" t="s">
        <v>20</v>
      </c>
      <c r="BA2578" t="s">
        <v>20</v>
      </c>
      <c r="BB2578" t="s">
        <v>20</v>
      </c>
      <c r="BC2578" t="s">
        <v>18448</v>
      </c>
      <c r="BD2578" s="22" t="s">
        <v>12414</v>
      </c>
      <c r="BE2578" s="22" t="s">
        <v>33435</v>
      </c>
      <c r="BF2578" t="s">
        <v>33441</v>
      </c>
      <c r="BG2578" t="s">
        <v>33442</v>
      </c>
      <c r="BH2578" t="s">
        <v>30333</v>
      </c>
      <c r="BI2578" t="s">
        <v>33442</v>
      </c>
      <c r="BJ2578" t="s">
        <v>33438</v>
      </c>
      <c r="BK2578" t="s">
        <v>33438</v>
      </c>
      <c r="BL2578" t="s">
        <v>33438</v>
      </c>
      <c r="BM2578" t="s">
        <v>33436</v>
      </c>
      <c r="BN2578" t="s">
        <v>33437</v>
      </c>
      <c r="BO2578" t="s">
        <v>33438</v>
      </c>
      <c r="BQ2578" t="s">
        <v>33438</v>
      </c>
      <c r="BR2578" t="s">
        <v>33439</v>
      </c>
      <c r="BS2578" t="s">
        <v>33438</v>
      </c>
      <c r="BT2578" t="s">
        <v>33438</v>
      </c>
      <c r="BV2578" t="s">
        <v>20</v>
      </c>
      <c r="BW2578" t="s">
        <v>29611</v>
      </c>
      <c r="BX2578" t="s">
        <v>27925</v>
      </c>
      <c r="BY2578" t="s">
        <v>33441</v>
      </c>
      <c r="CB2578" t="s">
        <v>18448</v>
      </c>
      <c r="CC2578" t="s">
        <v>18448</v>
      </c>
      <c r="CD2578" t="s">
        <v>18448</v>
      </c>
      <c r="CF2578" t="s">
        <v>7216</v>
      </c>
      <c r="CG2578" t="s">
        <v>27925</v>
      </c>
      <c r="CH2578" t="s">
        <v>33383</v>
      </c>
      <c r="CI2578" t="s">
        <v>33394</v>
      </c>
      <c r="CR2578" t="s">
        <v>7215</v>
      </c>
      <c r="CS2578" t="b">
        <v>0</v>
      </c>
      <c r="CT2578">
        <v>1.54E-2</v>
      </c>
      <c r="CU2578" t="s">
        <v>33605</v>
      </c>
      <c r="CV2578" t="s">
        <v>12415</v>
      </c>
      <c r="CW2578" t="s">
        <v>7804</v>
      </c>
      <c r="CX2578" t="b">
        <v>0</v>
      </c>
      <c r="CY2578">
        <v>1.54E-2</v>
      </c>
      <c r="CZ2578" t="s">
        <v>33605</v>
      </c>
      <c r="DA2578" t="s">
        <v>33605</v>
      </c>
      <c r="DB2578" t="s">
        <v>33605</v>
      </c>
      <c r="DC2578" t="e">
        <v>#N/A</v>
      </c>
      <c r="DD2578" t="e">
        <v>#N/A</v>
      </c>
      <c r="DE2578" t="e">
        <v>#N/A</v>
      </c>
      <c r="DF2578" t="e">
        <v>#N/A</v>
      </c>
      <c r="DG2578" t="e">
        <v>#N/A</v>
      </c>
      <c r="DH2578" t="e">
        <v>#N/A</v>
      </c>
      <c r="DI2578" t="e">
        <v>#N/A</v>
      </c>
      <c r="DJ2578" t="e">
        <v>#N/A</v>
      </c>
    </row>
    <row r="2579" spans="1:114" x14ac:dyDescent="0.2">
      <c r="A2579" t="s">
        <v>7217</v>
      </c>
      <c r="B2579">
        <v>183773</v>
      </c>
      <c r="C2579">
        <v>185182</v>
      </c>
      <c r="D2579" t="s">
        <v>20</v>
      </c>
      <c r="E2579">
        <v>1410</v>
      </c>
      <c r="F2579">
        <v>469</v>
      </c>
      <c r="G2579" t="s">
        <v>22</v>
      </c>
      <c r="H2579" t="s">
        <v>23</v>
      </c>
      <c r="I2579" t="s">
        <v>16</v>
      </c>
      <c r="J2579" t="s">
        <v>17</v>
      </c>
      <c r="K2579" t="s">
        <v>18</v>
      </c>
      <c r="L2579" t="s">
        <v>7779</v>
      </c>
      <c r="M2579" t="s">
        <v>6751</v>
      </c>
      <c r="N2579" t="s">
        <v>7218</v>
      </c>
      <c r="O2579" t="s">
        <v>4837</v>
      </c>
      <c r="R2579" t="s">
        <v>12416</v>
      </c>
      <c r="S2579">
        <v>718666</v>
      </c>
      <c r="T2579">
        <v>720075</v>
      </c>
      <c r="U2579" t="s">
        <v>26</v>
      </c>
      <c r="V2579">
        <v>1410</v>
      </c>
      <c r="W2579">
        <v>469</v>
      </c>
      <c r="X2579" t="s">
        <v>22</v>
      </c>
      <c r="Y2579" t="s">
        <v>23</v>
      </c>
      <c r="Z2579" t="s">
        <v>7792</v>
      </c>
      <c r="AA2579" t="s">
        <v>17</v>
      </c>
      <c r="AB2579" t="s">
        <v>5</v>
      </c>
      <c r="AD2579" t="s">
        <v>7793</v>
      </c>
      <c r="AE2579" t="s">
        <v>12417</v>
      </c>
      <c r="AF2579" t="s">
        <v>10983</v>
      </c>
      <c r="AH2579" t="str">
        <f t="shared" si="42"/>
        <v>CORRECT</v>
      </c>
      <c r="AI2579" t="s">
        <v>16708</v>
      </c>
      <c r="AJ2579" t="s">
        <v>22298</v>
      </c>
      <c r="AK2579" t="s">
        <v>22472</v>
      </c>
      <c r="AL2579" t="s">
        <v>25473</v>
      </c>
      <c r="AM2579" t="s">
        <v>27760</v>
      </c>
      <c r="AN2579" t="s">
        <v>27920</v>
      </c>
      <c r="AO2579" t="s">
        <v>27931</v>
      </c>
      <c r="AP2579" t="s">
        <v>29612</v>
      </c>
      <c r="AQ2579" t="s">
        <v>20</v>
      </c>
      <c r="AR2579" t="s">
        <v>20</v>
      </c>
      <c r="AS2579" t="s">
        <v>20</v>
      </c>
      <c r="AT2579" t="s">
        <v>20</v>
      </c>
      <c r="AU2579" t="s">
        <v>20</v>
      </c>
      <c r="AV2579" t="s">
        <v>20</v>
      </c>
      <c r="AW2579" t="s">
        <v>20</v>
      </c>
      <c r="AX2579" t="s">
        <v>20</v>
      </c>
      <c r="AY2579" t="s">
        <v>20</v>
      </c>
      <c r="AZ2579" t="s">
        <v>20</v>
      </c>
      <c r="BA2579" t="s">
        <v>20</v>
      </c>
      <c r="BB2579" t="s">
        <v>20</v>
      </c>
      <c r="BC2579" t="s">
        <v>18449</v>
      </c>
      <c r="BD2579" s="22" t="s">
        <v>12416</v>
      </c>
      <c r="BE2579" s="22" t="s">
        <v>33435</v>
      </c>
      <c r="BF2579" t="s">
        <v>27932</v>
      </c>
      <c r="BG2579" t="s">
        <v>33386</v>
      </c>
      <c r="BH2579" t="s">
        <v>27932</v>
      </c>
      <c r="BI2579" t="s">
        <v>33386</v>
      </c>
      <c r="BJ2579" t="s">
        <v>33438</v>
      </c>
      <c r="BK2579" t="s">
        <v>33438</v>
      </c>
      <c r="BL2579" t="s">
        <v>33438</v>
      </c>
      <c r="BM2579" t="s">
        <v>33436</v>
      </c>
      <c r="BN2579" t="s">
        <v>33448</v>
      </c>
      <c r="BO2579" t="s">
        <v>33438</v>
      </c>
      <c r="BP2579" t="s">
        <v>33438</v>
      </c>
      <c r="BQ2579" t="s">
        <v>33438</v>
      </c>
      <c r="BR2579" t="s">
        <v>33439</v>
      </c>
      <c r="BS2579" t="s">
        <v>33438</v>
      </c>
      <c r="BT2579" t="s">
        <v>33438</v>
      </c>
      <c r="BV2579" t="s">
        <v>20</v>
      </c>
      <c r="BW2579" t="s">
        <v>29612</v>
      </c>
      <c r="BX2579" t="s">
        <v>27931</v>
      </c>
      <c r="BY2579" t="s">
        <v>27932</v>
      </c>
      <c r="CB2579" t="s">
        <v>18449</v>
      </c>
      <c r="CC2579" t="s">
        <v>18449</v>
      </c>
      <c r="CD2579" t="s">
        <v>18449</v>
      </c>
      <c r="CF2579" t="s">
        <v>4837</v>
      </c>
      <c r="CG2579" t="s">
        <v>27931</v>
      </c>
      <c r="CH2579" t="s">
        <v>33381</v>
      </c>
      <c r="CI2579" t="s">
        <v>33391</v>
      </c>
      <c r="CR2579" t="s">
        <v>7218</v>
      </c>
      <c r="CS2579" t="b">
        <v>0</v>
      </c>
      <c r="CT2579">
        <v>1.0200000000000001E-2</v>
      </c>
      <c r="CU2579" t="s">
        <v>33605</v>
      </c>
      <c r="CV2579" t="s">
        <v>12417</v>
      </c>
      <c r="CW2579" t="s">
        <v>10983</v>
      </c>
      <c r="CX2579" t="b">
        <v>0</v>
      </c>
      <c r="CY2579">
        <v>1.0200000000000001E-2</v>
      </c>
      <c r="CZ2579" t="s">
        <v>33605</v>
      </c>
      <c r="DA2579" t="s">
        <v>33605</v>
      </c>
      <c r="DB2579" t="s">
        <v>33605</v>
      </c>
      <c r="DC2579" t="e">
        <v>#N/A</v>
      </c>
      <c r="DD2579" t="e">
        <v>#N/A</v>
      </c>
      <c r="DE2579" t="e">
        <v>#N/A</v>
      </c>
      <c r="DF2579" t="e">
        <v>#N/A</v>
      </c>
      <c r="DG2579" t="e">
        <v>#N/A</v>
      </c>
      <c r="DH2579" t="e">
        <v>#N/A</v>
      </c>
      <c r="DI2579" t="e">
        <v>#N/A</v>
      </c>
      <c r="DJ2579" t="e">
        <v>#N/A</v>
      </c>
    </row>
    <row r="2580" spans="1:114" x14ac:dyDescent="0.2">
      <c r="A2580" t="s">
        <v>7219</v>
      </c>
      <c r="B2580">
        <v>185401</v>
      </c>
      <c r="C2580">
        <v>185844</v>
      </c>
      <c r="D2580" t="s">
        <v>20</v>
      </c>
      <c r="E2580">
        <v>444</v>
      </c>
      <c r="F2580">
        <v>147</v>
      </c>
      <c r="G2580" t="s">
        <v>22</v>
      </c>
      <c r="H2580" t="s">
        <v>23</v>
      </c>
      <c r="I2580" t="s">
        <v>16</v>
      </c>
      <c r="J2580" t="s">
        <v>17</v>
      </c>
      <c r="K2580" t="s">
        <v>18</v>
      </c>
      <c r="L2580" t="s">
        <v>7779</v>
      </c>
      <c r="M2580" t="s">
        <v>6751</v>
      </c>
      <c r="N2580" t="s">
        <v>7220</v>
      </c>
      <c r="O2580" t="s">
        <v>49</v>
      </c>
      <c r="R2580" t="s">
        <v>12418</v>
      </c>
      <c r="S2580">
        <v>718004</v>
      </c>
      <c r="T2580">
        <v>718447</v>
      </c>
      <c r="U2580" t="s">
        <v>26</v>
      </c>
      <c r="V2580">
        <v>444</v>
      </c>
      <c r="W2580">
        <v>147</v>
      </c>
      <c r="X2580" t="s">
        <v>22</v>
      </c>
      <c r="Y2580" t="s">
        <v>23</v>
      </c>
      <c r="Z2580" t="s">
        <v>7792</v>
      </c>
      <c r="AA2580" t="s">
        <v>17</v>
      </c>
      <c r="AB2580" t="s">
        <v>5</v>
      </c>
      <c r="AD2580" t="s">
        <v>7793</v>
      </c>
      <c r="AE2580" t="s">
        <v>12419</v>
      </c>
      <c r="AF2580" t="s">
        <v>7804</v>
      </c>
      <c r="AH2580" t="str">
        <f t="shared" si="42"/>
        <v>CORRECT</v>
      </c>
      <c r="AI2580" s="7"/>
      <c r="AJ2580" t="e">
        <v>#N/A</v>
      </c>
      <c r="AK2580" t="e">
        <v>#N/A</v>
      </c>
      <c r="AL2580" t="e">
        <v>#N/A</v>
      </c>
      <c r="AM2580" t="e">
        <v>#N/A</v>
      </c>
      <c r="AN2580" t="e">
        <v>#N/A</v>
      </c>
      <c r="AO2580" t="e">
        <v>#N/A</v>
      </c>
      <c r="AP2580" t="e">
        <v>#N/A</v>
      </c>
      <c r="AQ2580" t="e">
        <v>#N/A</v>
      </c>
      <c r="AR2580" t="e">
        <v>#N/A</v>
      </c>
      <c r="AS2580" t="e">
        <v>#N/A</v>
      </c>
      <c r="AT2580" t="e">
        <v>#N/A</v>
      </c>
      <c r="AU2580" t="e">
        <v>#N/A</v>
      </c>
      <c r="AV2580" t="e">
        <v>#N/A</v>
      </c>
      <c r="AW2580" t="e">
        <v>#N/A</v>
      </c>
      <c r="AX2580" t="e">
        <v>#N/A</v>
      </c>
      <c r="AY2580" t="e">
        <v>#N/A</v>
      </c>
      <c r="AZ2580" t="e">
        <v>#N/A</v>
      </c>
      <c r="BA2580" t="e">
        <v>#N/A</v>
      </c>
      <c r="BB2580" t="e">
        <v>#N/A</v>
      </c>
      <c r="BC2580" t="e">
        <v>#N/A</v>
      </c>
      <c r="BD2580" s="22" t="s">
        <v>12418</v>
      </c>
      <c r="BE2580" s="22" t="s">
        <v>33435</v>
      </c>
      <c r="BF2580" t="s">
        <v>33441</v>
      </c>
      <c r="BG2580" t="s">
        <v>33442</v>
      </c>
      <c r="BH2580" t="s">
        <v>30333</v>
      </c>
      <c r="BI2580" t="s">
        <v>33442</v>
      </c>
      <c r="BJ2580" t="s">
        <v>33438</v>
      </c>
      <c r="BK2580" t="s">
        <v>33438</v>
      </c>
      <c r="BL2580" t="s">
        <v>33438</v>
      </c>
      <c r="BM2580" t="s">
        <v>33436</v>
      </c>
      <c r="BN2580" t="s">
        <v>33437</v>
      </c>
      <c r="BO2580" t="s">
        <v>33438</v>
      </c>
      <c r="BQ2580" t="s">
        <v>33438</v>
      </c>
      <c r="BR2580" t="s">
        <v>33439</v>
      </c>
      <c r="BS2580" t="s">
        <v>33438</v>
      </c>
      <c r="BT2580" t="s">
        <v>33438</v>
      </c>
      <c r="BV2580" t="e">
        <v>#N/A</v>
      </c>
      <c r="BW2580" t="e">
        <v>#N/A</v>
      </c>
      <c r="BX2580" t="e">
        <v>#N/A</v>
      </c>
      <c r="BY2580" t="s">
        <v>33441</v>
      </c>
      <c r="CB2580" s="27" t="s">
        <v>7219</v>
      </c>
      <c r="CC2580" t="e">
        <v>#N/A</v>
      </c>
      <c r="CD2580" t="e">
        <v>#N/A</v>
      </c>
      <c r="CF2580" t="s">
        <v>49</v>
      </c>
      <c r="CG2580" s="27" t="s">
        <v>27925</v>
      </c>
      <c r="CH2580" s="27" t="s">
        <v>33383</v>
      </c>
      <c r="CI2580" s="27" t="s">
        <v>33394</v>
      </c>
      <c r="CR2580" t="s">
        <v>7220</v>
      </c>
      <c r="CS2580" t="b">
        <v>0</v>
      </c>
      <c r="CT2580">
        <v>1.9099999999999999E-2</v>
      </c>
      <c r="CU2580" t="s">
        <v>33605</v>
      </c>
      <c r="CV2580" t="s">
        <v>12419</v>
      </c>
      <c r="CW2580" t="s">
        <v>7804</v>
      </c>
      <c r="CX2580" t="b">
        <v>0</v>
      </c>
      <c r="CY2580">
        <v>1.9099999999999999E-2</v>
      </c>
      <c r="CZ2580" t="s">
        <v>33605</v>
      </c>
      <c r="DA2580" t="s">
        <v>33605</v>
      </c>
      <c r="DB2580" t="s">
        <v>33605</v>
      </c>
      <c r="DC2580" t="e">
        <v>#N/A</v>
      </c>
      <c r="DD2580" t="e">
        <v>#N/A</v>
      </c>
      <c r="DE2580" t="e">
        <v>#N/A</v>
      </c>
      <c r="DF2580" t="e">
        <v>#N/A</v>
      </c>
      <c r="DG2580" t="e">
        <v>#N/A</v>
      </c>
      <c r="DH2580" t="e">
        <v>#N/A</v>
      </c>
      <c r="DI2580" t="e">
        <v>#N/A</v>
      </c>
      <c r="DJ2580" t="e">
        <v>#N/A</v>
      </c>
    </row>
    <row r="2581" spans="1:114" ht="17" customHeight="1" x14ac:dyDescent="0.2">
      <c r="A2581" t="s">
        <v>7221</v>
      </c>
      <c r="B2581">
        <v>186462</v>
      </c>
      <c r="C2581">
        <v>186710</v>
      </c>
      <c r="D2581" t="s">
        <v>20</v>
      </c>
      <c r="E2581">
        <v>249</v>
      </c>
      <c r="F2581">
        <v>82</v>
      </c>
      <c r="G2581" t="s">
        <v>22</v>
      </c>
      <c r="H2581" t="s">
        <v>23</v>
      </c>
      <c r="I2581" t="s">
        <v>16</v>
      </c>
      <c r="J2581" t="s">
        <v>17</v>
      </c>
      <c r="K2581" t="s">
        <v>18</v>
      </c>
      <c r="L2581" t="s">
        <v>7779</v>
      </c>
      <c r="M2581" t="s">
        <v>6751</v>
      </c>
      <c r="N2581" t="s">
        <v>7222</v>
      </c>
      <c r="O2581" t="s">
        <v>49</v>
      </c>
      <c r="R2581" s="7"/>
      <c r="S2581" s="7"/>
      <c r="T2581" s="7"/>
      <c r="U2581" s="7"/>
      <c r="V2581" s="7"/>
      <c r="W2581" s="7"/>
      <c r="X2581" s="7"/>
      <c r="Y2581" s="7"/>
      <c r="Z2581" s="7"/>
      <c r="AA2581" s="7"/>
      <c r="AB2581" s="7"/>
      <c r="AC2581" s="7"/>
      <c r="AD2581" s="7"/>
      <c r="AE2581" s="7"/>
      <c r="AF2581" s="7"/>
      <c r="AG2581" s="7"/>
      <c r="AH2581" t="str">
        <f t="shared" si="42"/>
        <v>bad</v>
      </c>
      <c r="AI2581" s="7"/>
      <c r="AJ2581" t="e">
        <v>#N/A</v>
      </c>
      <c r="AK2581" t="e">
        <v>#N/A</v>
      </c>
      <c r="AL2581" t="e">
        <v>#N/A</v>
      </c>
      <c r="AM2581" t="e">
        <v>#N/A</v>
      </c>
      <c r="AN2581" t="e">
        <v>#N/A</v>
      </c>
      <c r="AO2581" t="e">
        <v>#N/A</v>
      </c>
      <c r="AP2581" t="e">
        <v>#N/A</v>
      </c>
      <c r="AQ2581" t="e">
        <v>#N/A</v>
      </c>
      <c r="AR2581" t="e">
        <v>#N/A</v>
      </c>
      <c r="AS2581" t="e">
        <v>#N/A</v>
      </c>
      <c r="AT2581" t="e">
        <v>#N/A</v>
      </c>
      <c r="AU2581" t="e">
        <v>#N/A</v>
      </c>
      <c r="AV2581" t="e">
        <v>#N/A</v>
      </c>
      <c r="AW2581" t="e">
        <v>#N/A</v>
      </c>
      <c r="AX2581" t="e">
        <v>#N/A</v>
      </c>
      <c r="AY2581" t="e">
        <v>#N/A</v>
      </c>
      <c r="AZ2581" t="e">
        <v>#N/A</v>
      </c>
      <c r="BA2581" t="e">
        <v>#N/A</v>
      </c>
      <c r="BB2581" t="e">
        <v>#N/A</v>
      </c>
      <c r="BC2581" t="e">
        <v>#N/A</v>
      </c>
      <c r="BD2581" s="22" t="e">
        <v>#N/A</v>
      </c>
      <c r="BE2581" s="22" t="e">
        <v>#N/A</v>
      </c>
      <c r="BF2581" t="e">
        <v>#N/A</v>
      </c>
      <c r="BG2581" t="e">
        <v>#N/A</v>
      </c>
      <c r="BH2581" t="e">
        <v>#N/A</v>
      </c>
      <c r="BI2581" t="e">
        <v>#N/A</v>
      </c>
      <c r="BJ2581" t="e">
        <v>#N/A</v>
      </c>
      <c r="BK2581" t="e">
        <v>#N/A</v>
      </c>
      <c r="BL2581" t="e">
        <v>#N/A</v>
      </c>
      <c r="BM2581" t="e">
        <v>#N/A</v>
      </c>
      <c r="BN2581" t="e">
        <v>#N/A</v>
      </c>
      <c r="BO2581" t="e">
        <v>#N/A</v>
      </c>
      <c r="BP2581" t="e">
        <v>#N/A</v>
      </c>
      <c r="BQ2581" t="e">
        <v>#N/A</v>
      </c>
      <c r="BR2581" t="e">
        <v>#N/A</v>
      </c>
      <c r="BS2581" t="e">
        <v>#N/A</v>
      </c>
      <c r="BT2581" t="e">
        <v>#N/A</v>
      </c>
      <c r="BV2581" t="e">
        <v>#N/A</v>
      </c>
      <c r="BW2581" t="e">
        <v>#N/A</v>
      </c>
      <c r="BX2581" t="e">
        <v>#N/A</v>
      </c>
      <c r="BY2581" t="e">
        <v>#N/A</v>
      </c>
      <c r="CB2581" s="27" t="s">
        <v>7221</v>
      </c>
      <c r="CC2581" t="e">
        <v>#N/A</v>
      </c>
      <c r="CD2581" t="e">
        <v>#N/A</v>
      </c>
      <c r="CF2581" t="s">
        <v>49</v>
      </c>
      <c r="CG2581" s="27" t="s">
        <v>27925</v>
      </c>
      <c r="CH2581" s="27" t="s">
        <v>33383</v>
      </c>
      <c r="CI2581" s="27" t="s">
        <v>33394</v>
      </c>
      <c r="CJ2581" s="7"/>
      <c r="CK2581" s="7"/>
      <c r="CL2581" s="7"/>
      <c r="CM2581" s="7"/>
      <c r="CN2581" s="7"/>
      <c r="CO2581" s="7"/>
      <c r="CP2581" s="7"/>
      <c r="CQ2581" s="7"/>
      <c r="CR2581" t="s">
        <v>7222</v>
      </c>
      <c r="CS2581" t="b">
        <v>0</v>
      </c>
      <c r="CT2581">
        <v>2.35E-2</v>
      </c>
      <c r="CU2581" t="s">
        <v>33605</v>
      </c>
      <c r="CV2581" t="e">
        <v>#N/A</v>
      </c>
      <c r="CW2581" t="e">
        <v>#N/A</v>
      </c>
      <c r="CX2581" t="e">
        <v>#N/A</v>
      </c>
      <c r="CY2581" t="e">
        <v>#N/A</v>
      </c>
      <c r="CZ2581" t="e">
        <v>#N/A</v>
      </c>
      <c r="DA2581" t="e">
        <v>#N/A</v>
      </c>
      <c r="DB2581" t="e">
        <v>#N/A</v>
      </c>
      <c r="DC2581" t="e">
        <v>#N/A</v>
      </c>
      <c r="DD2581" t="e">
        <v>#N/A</v>
      </c>
      <c r="DE2581" t="e">
        <v>#N/A</v>
      </c>
      <c r="DF2581" t="e">
        <v>#N/A</v>
      </c>
      <c r="DG2581" t="e">
        <v>#N/A</v>
      </c>
      <c r="DH2581" t="e">
        <v>#N/A</v>
      </c>
      <c r="DI2581" t="e">
        <v>#N/A</v>
      </c>
      <c r="DJ2581" t="e">
        <v>#N/A</v>
      </c>
    </row>
    <row r="2582" spans="1:114" ht="17" customHeight="1" x14ac:dyDescent="0.2">
      <c r="A2582" s="7"/>
      <c r="B2582" s="7"/>
      <c r="C2582" s="7"/>
      <c r="D2582" s="7"/>
      <c r="E2582" s="7"/>
      <c r="F2582" s="7"/>
      <c r="G2582" s="7"/>
      <c r="H2582" s="7"/>
      <c r="I2582" s="7"/>
      <c r="J2582" s="7"/>
      <c r="K2582" s="7"/>
      <c r="L2582" s="7"/>
      <c r="M2582" s="7"/>
      <c r="N2582" s="7"/>
      <c r="O2582" s="7"/>
      <c r="Q2582" s="7"/>
      <c r="R2582" t="s">
        <v>12420</v>
      </c>
      <c r="S2582">
        <v>717322</v>
      </c>
      <c r="T2582">
        <v>717963</v>
      </c>
      <c r="U2582" t="s">
        <v>20</v>
      </c>
      <c r="V2582">
        <v>642</v>
      </c>
      <c r="W2582">
        <v>213</v>
      </c>
      <c r="X2582" t="s">
        <v>22</v>
      </c>
      <c r="Y2582" t="s">
        <v>23</v>
      </c>
      <c r="Z2582" t="s">
        <v>7792</v>
      </c>
      <c r="AA2582" t="s">
        <v>17</v>
      </c>
      <c r="AB2582" t="s">
        <v>5</v>
      </c>
      <c r="AD2582" t="s">
        <v>7793</v>
      </c>
      <c r="AE2582" t="s">
        <v>12421</v>
      </c>
      <c r="AF2582" t="s">
        <v>7804</v>
      </c>
      <c r="AH2582" t="str">
        <f t="shared" si="42"/>
        <v>bad</v>
      </c>
      <c r="AI2582" s="7"/>
      <c r="AJ2582" t="e">
        <v>#N/A</v>
      </c>
      <c r="AK2582" t="e">
        <v>#N/A</v>
      </c>
      <c r="AL2582" t="e">
        <v>#N/A</v>
      </c>
      <c r="AM2582" t="e">
        <v>#N/A</v>
      </c>
      <c r="AN2582" t="e">
        <v>#N/A</v>
      </c>
      <c r="AO2582" t="e">
        <v>#N/A</v>
      </c>
      <c r="AP2582" t="e">
        <v>#N/A</v>
      </c>
      <c r="AQ2582" t="e">
        <v>#N/A</v>
      </c>
      <c r="AR2582" t="e">
        <v>#N/A</v>
      </c>
      <c r="AS2582" t="e">
        <v>#N/A</v>
      </c>
      <c r="AT2582" t="e">
        <v>#N/A</v>
      </c>
      <c r="AU2582" t="e">
        <v>#N/A</v>
      </c>
      <c r="AV2582" t="e">
        <v>#N/A</v>
      </c>
      <c r="AW2582" t="e">
        <v>#N/A</v>
      </c>
      <c r="AX2582" t="e">
        <v>#N/A</v>
      </c>
      <c r="AY2582" t="e">
        <v>#N/A</v>
      </c>
      <c r="AZ2582" t="e">
        <v>#N/A</v>
      </c>
      <c r="BA2582" t="e">
        <v>#N/A</v>
      </c>
      <c r="BB2582" t="e">
        <v>#N/A</v>
      </c>
      <c r="BC2582" t="e">
        <v>#N/A</v>
      </c>
      <c r="BD2582" s="22" t="s">
        <v>12420</v>
      </c>
      <c r="BE2582" s="22" t="s">
        <v>33435</v>
      </c>
      <c r="BF2582" t="s">
        <v>33441</v>
      </c>
      <c r="BG2582" t="s">
        <v>33442</v>
      </c>
      <c r="BH2582" t="s">
        <v>30333</v>
      </c>
      <c r="BI2582" t="s">
        <v>33442</v>
      </c>
      <c r="BJ2582" t="s">
        <v>33438</v>
      </c>
      <c r="BK2582" t="s">
        <v>33438</v>
      </c>
      <c r="BL2582" t="s">
        <v>33438</v>
      </c>
      <c r="BM2582" t="s">
        <v>33436</v>
      </c>
      <c r="BN2582" t="s">
        <v>33437</v>
      </c>
      <c r="BO2582" t="s">
        <v>33438</v>
      </c>
      <c r="BQ2582" t="s">
        <v>33438</v>
      </c>
      <c r="BR2582" t="s">
        <v>33443</v>
      </c>
      <c r="BS2582" t="s">
        <v>33438</v>
      </c>
      <c r="BT2582" t="s">
        <v>33438</v>
      </c>
      <c r="BV2582" t="e">
        <v>#N/A</v>
      </c>
      <c r="BW2582" t="e">
        <v>#N/A</v>
      </c>
      <c r="BX2582" t="e">
        <v>#N/A</v>
      </c>
      <c r="BY2582" t="s">
        <v>33441</v>
      </c>
      <c r="CB2582" s="7"/>
      <c r="CC2582" t="e">
        <v>#N/A</v>
      </c>
      <c r="CD2582" t="e">
        <v>#N/A</v>
      </c>
      <c r="CF2582" s="7"/>
      <c r="CG2582" s="27" t="s">
        <v>27925</v>
      </c>
      <c r="CH2582" s="27" t="s">
        <v>33383</v>
      </c>
      <c r="CI2582" s="27" t="s">
        <v>33394</v>
      </c>
      <c r="CR2582" t="e">
        <v>#N/A</v>
      </c>
      <c r="CS2582" t="e">
        <v>#N/A</v>
      </c>
      <c r="CT2582" t="e">
        <v>#N/A</v>
      </c>
      <c r="CU2582" t="e">
        <v>#N/A</v>
      </c>
      <c r="CV2582" t="s">
        <v>12421</v>
      </c>
      <c r="CW2582" t="s">
        <v>7804</v>
      </c>
      <c r="CX2582" t="b">
        <v>0</v>
      </c>
      <c r="CY2582">
        <v>1.2800000000000001E-2</v>
      </c>
      <c r="CZ2582" t="s">
        <v>33605</v>
      </c>
      <c r="DA2582" t="e">
        <v>#N/A</v>
      </c>
      <c r="DB2582" t="e">
        <v>#N/A</v>
      </c>
      <c r="DC2582" t="e">
        <v>#N/A</v>
      </c>
      <c r="DD2582" t="e">
        <v>#N/A</v>
      </c>
      <c r="DE2582" t="e">
        <v>#N/A</v>
      </c>
      <c r="DF2582" t="e">
        <v>#N/A</v>
      </c>
      <c r="DG2582" t="e">
        <v>#N/A</v>
      </c>
      <c r="DH2582" t="e">
        <v>#N/A</v>
      </c>
      <c r="DI2582" t="e">
        <v>#N/A</v>
      </c>
      <c r="DJ2582" t="e">
        <v>#N/A</v>
      </c>
    </row>
    <row r="2583" spans="1:114" x14ac:dyDescent="0.2">
      <c r="A2583" t="s">
        <v>7223</v>
      </c>
      <c r="B2583">
        <v>186823</v>
      </c>
      <c r="C2583">
        <v>187905</v>
      </c>
      <c r="D2583" t="s">
        <v>26</v>
      </c>
      <c r="E2583">
        <v>1083</v>
      </c>
      <c r="F2583">
        <v>360</v>
      </c>
      <c r="G2583" t="s">
        <v>22</v>
      </c>
      <c r="H2583" t="s">
        <v>23</v>
      </c>
      <c r="I2583" t="s">
        <v>16</v>
      </c>
      <c r="J2583" t="s">
        <v>17</v>
      </c>
      <c r="K2583" t="s">
        <v>18</v>
      </c>
      <c r="L2583" t="s">
        <v>7779</v>
      </c>
      <c r="M2583" t="s">
        <v>6751</v>
      </c>
      <c r="N2583" t="s">
        <v>7224</v>
      </c>
      <c r="O2583" t="s">
        <v>49</v>
      </c>
      <c r="R2583" t="s">
        <v>12422</v>
      </c>
      <c r="S2583">
        <v>715943</v>
      </c>
      <c r="T2583">
        <v>717025</v>
      </c>
      <c r="U2583" t="s">
        <v>20</v>
      </c>
      <c r="V2583">
        <v>1083</v>
      </c>
      <c r="W2583">
        <v>360</v>
      </c>
      <c r="X2583" t="s">
        <v>22</v>
      </c>
      <c r="Y2583" t="s">
        <v>23</v>
      </c>
      <c r="Z2583" t="s">
        <v>7792</v>
      </c>
      <c r="AA2583" t="s">
        <v>17</v>
      </c>
      <c r="AB2583" t="s">
        <v>5</v>
      </c>
      <c r="AD2583" t="s">
        <v>7793</v>
      </c>
      <c r="AE2583" t="s">
        <v>12423</v>
      </c>
      <c r="AF2583" t="s">
        <v>7804</v>
      </c>
      <c r="AH2583" t="str">
        <f t="shared" si="42"/>
        <v>CORRECT</v>
      </c>
      <c r="AI2583" t="s">
        <v>16709</v>
      </c>
      <c r="AJ2583" t="s">
        <v>22299</v>
      </c>
      <c r="AK2583" t="s">
        <v>24288</v>
      </c>
      <c r="AL2583" t="s">
        <v>25231</v>
      </c>
      <c r="AM2583" t="s">
        <v>27761</v>
      </c>
      <c r="AN2583" t="s">
        <v>27921</v>
      </c>
      <c r="AO2583" t="s">
        <v>20</v>
      </c>
      <c r="AP2583" t="s">
        <v>20</v>
      </c>
      <c r="AQ2583" t="s">
        <v>20</v>
      </c>
      <c r="AR2583" t="s">
        <v>20</v>
      </c>
      <c r="AS2583" t="s">
        <v>20</v>
      </c>
      <c r="AT2583" t="s">
        <v>20</v>
      </c>
      <c r="AU2583" t="s">
        <v>20</v>
      </c>
      <c r="AV2583" t="s">
        <v>20</v>
      </c>
      <c r="AW2583" t="s">
        <v>20</v>
      </c>
      <c r="AX2583" t="s">
        <v>20</v>
      </c>
      <c r="AY2583" t="s">
        <v>20</v>
      </c>
      <c r="AZ2583" t="s">
        <v>20</v>
      </c>
      <c r="BA2583" t="s">
        <v>20</v>
      </c>
      <c r="BB2583" t="s">
        <v>20</v>
      </c>
      <c r="BC2583" t="s">
        <v>18450</v>
      </c>
      <c r="BD2583" s="22" t="s">
        <v>12422</v>
      </c>
      <c r="BE2583" s="22" t="s">
        <v>33435</v>
      </c>
      <c r="BF2583" t="s">
        <v>33441</v>
      </c>
      <c r="BG2583" t="s">
        <v>33442</v>
      </c>
      <c r="BH2583" t="s">
        <v>30333</v>
      </c>
      <c r="BI2583" t="s">
        <v>33442</v>
      </c>
      <c r="BJ2583" t="s">
        <v>33438</v>
      </c>
      <c r="BK2583" t="s">
        <v>33438</v>
      </c>
      <c r="BL2583" t="s">
        <v>33438</v>
      </c>
      <c r="BM2583" t="s">
        <v>33436</v>
      </c>
      <c r="BN2583" t="s">
        <v>33437</v>
      </c>
      <c r="BO2583" t="s">
        <v>33438</v>
      </c>
      <c r="BP2583" t="s">
        <v>33438</v>
      </c>
      <c r="BQ2583" t="s">
        <v>33438</v>
      </c>
      <c r="BR2583" t="s">
        <v>33439</v>
      </c>
      <c r="BS2583" t="s">
        <v>33438</v>
      </c>
      <c r="BT2583" t="s">
        <v>33438</v>
      </c>
      <c r="BV2583" t="s">
        <v>20</v>
      </c>
      <c r="BW2583" t="s">
        <v>20</v>
      </c>
      <c r="BX2583" t="s">
        <v>20</v>
      </c>
      <c r="BY2583" t="s">
        <v>33441</v>
      </c>
      <c r="CB2583" t="s">
        <v>18450</v>
      </c>
      <c r="CC2583" t="s">
        <v>18450</v>
      </c>
      <c r="CD2583" t="s">
        <v>18450</v>
      </c>
      <c r="CF2583" t="s">
        <v>49</v>
      </c>
      <c r="CG2583" s="23" t="s">
        <v>27925</v>
      </c>
      <c r="CH2583" s="23" t="s">
        <v>33383</v>
      </c>
      <c r="CI2583" s="23" t="s">
        <v>33394</v>
      </c>
      <c r="CR2583" t="s">
        <v>7224</v>
      </c>
      <c r="CS2583" t="b">
        <v>0</v>
      </c>
      <c r="CT2583">
        <v>1.61E-2</v>
      </c>
      <c r="CU2583" t="s">
        <v>33605</v>
      </c>
      <c r="CV2583" t="s">
        <v>12423</v>
      </c>
      <c r="CW2583" t="s">
        <v>7804</v>
      </c>
      <c r="CX2583" t="b">
        <v>0</v>
      </c>
      <c r="CY2583">
        <v>1.61E-2</v>
      </c>
      <c r="CZ2583" t="s">
        <v>33605</v>
      </c>
      <c r="DA2583" t="s">
        <v>33605</v>
      </c>
      <c r="DB2583" t="s">
        <v>33605</v>
      </c>
      <c r="DC2583" t="e">
        <v>#N/A</v>
      </c>
      <c r="DD2583" t="e">
        <v>#N/A</v>
      </c>
      <c r="DE2583" t="e">
        <v>#N/A</v>
      </c>
      <c r="DF2583" t="e">
        <v>#N/A</v>
      </c>
      <c r="DG2583" t="e">
        <v>#N/A</v>
      </c>
      <c r="DH2583" t="e">
        <v>#N/A</v>
      </c>
      <c r="DI2583" t="e">
        <v>#N/A</v>
      </c>
      <c r="DJ2583" t="e">
        <v>#N/A</v>
      </c>
    </row>
    <row r="2584" spans="1:114" x14ac:dyDescent="0.2">
      <c r="A2584" t="s">
        <v>7225</v>
      </c>
      <c r="B2584">
        <v>187966</v>
      </c>
      <c r="C2584">
        <v>188256</v>
      </c>
      <c r="D2584" t="s">
        <v>26</v>
      </c>
      <c r="E2584">
        <v>291</v>
      </c>
      <c r="F2584">
        <v>96</v>
      </c>
      <c r="G2584" t="s">
        <v>22</v>
      </c>
      <c r="H2584" t="s">
        <v>23</v>
      </c>
      <c r="I2584" t="s">
        <v>16</v>
      </c>
      <c r="J2584" t="s">
        <v>17</v>
      </c>
      <c r="K2584" t="s">
        <v>18</v>
      </c>
      <c r="L2584" t="s">
        <v>7779</v>
      </c>
      <c r="M2584" t="s">
        <v>6751</v>
      </c>
      <c r="N2584" t="s">
        <v>7226</v>
      </c>
      <c r="O2584" t="s">
        <v>49</v>
      </c>
      <c r="R2584" t="s">
        <v>12424</v>
      </c>
      <c r="S2584">
        <v>715592</v>
      </c>
      <c r="T2584">
        <v>715882</v>
      </c>
      <c r="U2584" t="s">
        <v>20</v>
      </c>
      <c r="V2584">
        <v>291</v>
      </c>
      <c r="W2584">
        <v>96</v>
      </c>
      <c r="X2584" t="s">
        <v>22</v>
      </c>
      <c r="Y2584" t="s">
        <v>23</v>
      </c>
      <c r="Z2584" t="s">
        <v>7792</v>
      </c>
      <c r="AA2584" t="s">
        <v>17</v>
      </c>
      <c r="AB2584" t="s">
        <v>5</v>
      </c>
      <c r="AD2584" t="s">
        <v>7793</v>
      </c>
      <c r="AE2584" t="s">
        <v>12425</v>
      </c>
      <c r="AF2584" t="s">
        <v>49</v>
      </c>
      <c r="AH2584" t="str">
        <f t="shared" si="42"/>
        <v>CORRECT</v>
      </c>
      <c r="AI2584" s="7"/>
      <c r="AJ2584" t="e">
        <v>#N/A</v>
      </c>
      <c r="AK2584" t="e">
        <v>#N/A</v>
      </c>
      <c r="AL2584" t="e">
        <v>#N/A</v>
      </c>
      <c r="AM2584" t="e">
        <v>#N/A</v>
      </c>
      <c r="AN2584" t="e">
        <v>#N/A</v>
      </c>
      <c r="AO2584" t="e">
        <v>#N/A</v>
      </c>
      <c r="AP2584" t="e">
        <v>#N/A</v>
      </c>
      <c r="AQ2584" t="e">
        <v>#N/A</v>
      </c>
      <c r="AR2584" t="e">
        <v>#N/A</v>
      </c>
      <c r="AS2584" t="e">
        <v>#N/A</v>
      </c>
      <c r="AT2584" t="e">
        <v>#N/A</v>
      </c>
      <c r="AU2584" t="e">
        <v>#N/A</v>
      </c>
      <c r="AV2584" t="e">
        <v>#N/A</v>
      </c>
      <c r="AW2584" t="e">
        <v>#N/A</v>
      </c>
      <c r="AX2584" t="e">
        <v>#N/A</v>
      </c>
      <c r="AY2584" t="e">
        <v>#N/A</v>
      </c>
      <c r="AZ2584" t="e">
        <v>#N/A</v>
      </c>
      <c r="BA2584" t="e">
        <v>#N/A</v>
      </c>
      <c r="BB2584" t="e">
        <v>#N/A</v>
      </c>
      <c r="BC2584" t="e">
        <v>#N/A</v>
      </c>
      <c r="BD2584" s="22" t="s">
        <v>12424</v>
      </c>
      <c r="BE2584" s="22" t="s">
        <v>33435</v>
      </c>
      <c r="BF2584" t="s">
        <v>33441</v>
      </c>
      <c r="BG2584" t="s">
        <v>33442</v>
      </c>
      <c r="BH2584" t="s">
        <v>30333</v>
      </c>
      <c r="BI2584" t="s">
        <v>33442</v>
      </c>
      <c r="BJ2584" t="s">
        <v>33438</v>
      </c>
      <c r="BK2584" t="s">
        <v>33438</v>
      </c>
      <c r="BL2584" t="s">
        <v>33438</v>
      </c>
      <c r="BM2584" t="s">
        <v>33436</v>
      </c>
      <c r="BN2584" t="s">
        <v>33449</v>
      </c>
      <c r="BO2584" t="s">
        <v>33438</v>
      </c>
      <c r="BQ2584" t="s">
        <v>33438</v>
      </c>
      <c r="BR2584" t="s">
        <v>33439</v>
      </c>
      <c r="BS2584" t="s">
        <v>33438</v>
      </c>
      <c r="BT2584" t="s">
        <v>33438</v>
      </c>
      <c r="BV2584" t="e">
        <v>#N/A</v>
      </c>
      <c r="BW2584" t="e">
        <v>#N/A</v>
      </c>
      <c r="BX2584" t="e">
        <v>#N/A</v>
      </c>
      <c r="BY2584" t="s">
        <v>33441</v>
      </c>
      <c r="CB2584" s="27" t="s">
        <v>7225</v>
      </c>
      <c r="CC2584" t="e">
        <v>#N/A</v>
      </c>
      <c r="CD2584" t="e">
        <v>#N/A</v>
      </c>
      <c r="CF2584" t="s">
        <v>49</v>
      </c>
      <c r="CG2584" s="27" t="s">
        <v>27925</v>
      </c>
      <c r="CH2584" s="27" t="s">
        <v>33383</v>
      </c>
      <c r="CI2584" s="27" t="s">
        <v>33394</v>
      </c>
      <c r="CR2584" t="s">
        <v>7226</v>
      </c>
      <c r="CS2584" t="b">
        <v>0</v>
      </c>
      <c r="CT2584">
        <v>1.9699999999999999E-2</v>
      </c>
      <c r="CU2584" t="s">
        <v>33605</v>
      </c>
      <c r="CV2584" t="s">
        <v>12425</v>
      </c>
      <c r="CW2584" t="s">
        <v>33831</v>
      </c>
      <c r="CX2584" t="b">
        <v>0</v>
      </c>
      <c r="CY2584">
        <v>1.9699999999999999E-2</v>
      </c>
      <c r="CZ2584" t="s">
        <v>33605</v>
      </c>
      <c r="DA2584" t="s">
        <v>33605</v>
      </c>
      <c r="DB2584" t="s">
        <v>33605</v>
      </c>
      <c r="DC2584" t="e">
        <v>#N/A</v>
      </c>
      <c r="DD2584" t="e">
        <v>#N/A</v>
      </c>
      <c r="DE2584" t="e">
        <v>#N/A</v>
      </c>
      <c r="DF2584" t="e">
        <v>#N/A</v>
      </c>
      <c r="DG2584" t="e">
        <v>#N/A</v>
      </c>
      <c r="DH2584" t="e">
        <v>#N/A</v>
      </c>
      <c r="DI2584" t="e">
        <v>#N/A</v>
      </c>
      <c r="DJ2584" t="e">
        <v>#N/A</v>
      </c>
    </row>
    <row r="2585" spans="1:114" x14ac:dyDescent="0.2">
      <c r="A2585" t="s">
        <v>7227</v>
      </c>
      <c r="B2585">
        <v>188259</v>
      </c>
      <c r="C2585">
        <v>188462</v>
      </c>
      <c r="D2585" t="s">
        <v>26</v>
      </c>
      <c r="E2585">
        <v>204</v>
      </c>
      <c r="F2585">
        <v>67</v>
      </c>
      <c r="G2585" t="s">
        <v>22</v>
      </c>
      <c r="H2585" t="s">
        <v>23</v>
      </c>
      <c r="I2585" t="s">
        <v>16</v>
      </c>
      <c r="J2585" t="s">
        <v>17</v>
      </c>
      <c r="K2585" t="s">
        <v>18</v>
      </c>
      <c r="L2585" t="s">
        <v>7779</v>
      </c>
      <c r="M2585" t="s">
        <v>6751</v>
      </c>
      <c r="N2585" t="s">
        <v>7228</v>
      </c>
      <c r="O2585" t="s">
        <v>49</v>
      </c>
      <c r="R2585" t="s">
        <v>12426</v>
      </c>
      <c r="S2585">
        <v>715051</v>
      </c>
      <c r="T2585">
        <v>715389</v>
      </c>
      <c r="U2585" t="s">
        <v>20</v>
      </c>
      <c r="V2585">
        <v>339</v>
      </c>
      <c r="W2585">
        <v>112</v>
      </c>
      <c r="X2585" t="s">
        <v>22</v>
      </c>
      <c r="Y2585" t="s">
        <v>23</v>
      </c>
      <c r="Z2585" t="s">
        <v>7792</v>
      </c>
      <c r="AA2585" t="s">
        <v>17</v>
      </c>
      <c r="AB2585" t="s">
        <v>5</v>
      </c>
      <c r="AD2585" t="s">
        <v>7793</v>
      </c>
      <c r="AE2585" t="s">
        <v>12427</v>
      </c>
      <c r="AF2585" t="s">
        <v>7804</v>
      </c>
      <c r="AH2585" t="str">
        <f t="shared" si="42"/>
        <v>bad</v>
      </c>
      <c r="AI2585" s="7"/>
      <c r="AJ2585" t="e">
        <v>#N/A</v>
      </c>
      <c r="AK2585" t="e">
        <v>#N/A</v>
      </c>
      <c r="AL2585" t="e">
        <v>#N/A</v>
      </c>
      <c r="AM2585" t="e">
        <v>#N/A</v>
      </c>
      <c r="AN2585" t="e">
        <v>#N/A</v>
      </c>
      <c r="AO2585" t="e">
        <v>#N/A</v>
      </c>
      <c r="AP2585" t="e">
        <v>#N/A</v>
      </c>
      <c r="AQ2585" t="e">
        <v>#N/A</v>
      </c>
      <c r="AR2585" t="e">
        <v>#N/A</v>
      </c>
      <c r="AS2585" t="e">
        <v>#N/A</v>
      </c>
      <c r="AT2585" t="e">
        <v>#N/A</v>
      </c>
      <c r="AU2585" t="e">
        <v>#N/A</v>
      </c>
      <c r="AV2585" t="e">
        <v>#N/A</v>
      </c>
      <c r="AW2585" t="e">
        <v>#N/A</v>
      </c>
      <c r="AX2585" t="e">
        <v>#N/A</v>
      </c>
      <c r="AY2585" t="e">
        <v>#N/A</v>
      </c>
      <c r="AZ2585" t="e">
        <v>#N/A</v>
      </c>
      <c r="BA2585" t="e">
        <v>#N/A</v>
      </c>
      <c r="BB2585" t="e">
        <v>#N/A</v>
      </c>
      <c r="BC2585" t="e">
        <v>#N/A</v>
      </c>
      <c r="BD2585" s="22" t="s">
        <v>12426</v>
      </c>
      <c r="BE2585" s="22" t="s">
        <v>33435</v>
      </c>
      <c r="BF2585" t="s">
        <v>33441</v>
      </c>
      <c r="BG2585" t="s">
        <v>33442</v>
      </c>
      <c r="BH2585" t="s">
        <v>30333</v>
      </c>
      <c r="BI2585" t="s">
        <v>33442</v>
      </c>
      <c r="BJ2585" t="s">
        <v>33438</v>
      </c>
      <c r="BK2585" t="s">
        <v>33438</v>
      </c>
      <c r="BL2585" t="s">
        <v>33438</v>
      </c>
      <c r="BM2585" t="s">
        <v>33436</v>
      </c>
      <c r="BN2585" t="s">
        <v>33453</v>
      </c>
      <c r="BO2585" t="s">
        <v>33438</v>
      </c>
      <c r="BP2585" t="s">
        <v>33438</v>
      </c>
      <c r="BQ2585" t="s">
        <v>33438</v>
      </c>
      <c r="BR2585" t="s">
        <v>33439</v>
      </c>
      <c r="BS2585" t="s">
        <v>33438</v>
      </c>
      <c r="BT2585" t="s">
        <v>33438</v>
      </c>
      <c r="BV2585" t="e">
        <v>#N/A</v>
      </c>
      <c r="BW2585" t="e">
        <v>#N/A</v>
      </c>
      <c r="BX2585" t="e">
        <v>#N/A</v>
      </c>
      <c r="BY2585" t="s">
        <v>33441</v>
      </c>
      <c r="CB2585" s="27" t="s">
        <v>7227</v>
      </c>
      <c r="CC2585" t="e">
        <v>#N/A</v>
      </c>
      <c r="CD2585" t="e">
        <v>#N/A</v>
      </c>
      <c r="CF2585" t="s">
        <v>49</v>
      </c>
      <c r="CG2585" s="27" t="s">
        <v>27925</v>
      </c>
      <c r="CH2585" s="27" t="s">
        <v>33383</v>
      </c>
      <c r="CI2585" s="27" t="s">
        <v>33394</v>
      </c>
      <c r="CR2585" t="s">
        <v>7228</v>
      </c>
      <c r="CS2585" t="b">
        <v>0</v>
      </c>
      <c r="CT2585">
        <v>5.3E-3</v>
      </c>
      <c r="CU2585" t="s">
        <v>33605</v>
      </c>
      <c r="CV2585" t="s">
        <v>12427</v>
      </c>
      <c r="CW2585" t="s">
        <v>7804</v>
      </c>
      <c r="CX2585" t="b">
        <v>0</v>
      </c>
      <c r="CY2585">
        <v>1.34E-2</v>
      </c>
      <c r="CZ2585" t="s">
        <v>33605</v>
      </c>
      <c r="DA2585" t="s">
        <v>33605</v>
      </c>
      <c r="DB2585" t="s">
        <v>33606</v>
      </c>
      <c r="DC2585" t="e">
        <v>#N/A</v>
      </c>
      <c r="DD2585" t="e">
        <v>#N/A</v>
      </c>
      <c r="DE2585" t="e">
        <v>#N/A</v>
      </c>
      <c r="DF2585" t="e">
        <v>#N/A</v>
      </c>
      <c r="DG2585" t="e">
        <v>#N/A</v>
      </c>
      <c r="DH2585" t="e">
        <v>#N/A</v>
      </c>
      <c r="DI2585" t="e">
        <v>#N/A</v>
      </c>
      <c r="DJ2585" t="e">
        <v>#N/A</v>
      </c>
    </row>
    <row r="2586" spans="1:114" x14ac:dyDescent="0.2">
      <c r="A2586" t="s">
        <v>7229</v>
      </c>
      <c r="B2586">
        <v>188794</v>
      </c>
      <c r="C2586">
        <v>189024</v>
      </c>
      <c r="D2586" t="s">
        <v>26</v>
      </c>
      <c r="E2586">
        <v>231</v>
      </c>
      <c r="F2586">
        <v>76</v>
      </c>
      <c r="G2586" t="s">
        <v>22</v>
      </c>
      <c r="H2586" t="s">
        <v>23</v>
      </c>
      <c r="I2586" t="s">
        <v>16</v>
      </c>
      <c r="J2586" t="s">
        <v>17</v>
      </c>
      <c r="K2586" t="s">
        <v>18</v>
      </c>
      <c r="L2586" t="s">
        <v>7779</v>
      </c>
      <c r="M2586" t="s">
        <v>6751</v>
      </c>
      <c r="N2586" t="s">
        <v>7230</v>
      </c>
      <c r="O2586" t="s">
        <v>49</v>
      </c>
      <c r="R2586" s="7"/>
      <c r="S2586" s="7"/>
      <c r="T2586" s="7"/>
      <c r="U2586" s="7"/>
      <c r="V2586" s="7"/>
      <c r="W2586" s="7"/>
      <c r="X2586" s="7"/>
      <c r="Y2586" s="7"/>
      <c r="Z2586" s="7"/>
      <c r="AA2586" s="7"/>
      <c r="AB2586" s="7"/>
      <c r="AC2586" s="7"/>
      <c r="AD2586" s="7"/>
      <c r="AE2586" s="7"/>
      <c r="AF2586" s="7"/>
      <c r="AG2586" s="7"/>
      <c r="AH2586" t="str">
        <f t="shared" si="42"/>
        <v>bad</v>
      </c>
      <c r="AI2586" s="7"/>
      <c r="AJ2586" t="e">
        <v>#N/A</v>
      </c>
      <c r="AK2586" t="e">
        <v>#N/A</v>
      </c>
      <c r="AL2586" t="e">
        <v>#N/A</v>
      </c>
      <c r="AM2586" t="e">
        <v>#N/A</v>
      </c>
      <c r="AN2586" t="e">
        <v>#N/A</v>
      </c>
      <c r="AO2586" t="e">
        <v>#N/A</v>
      </c>
      <c r="AP2586" t="e">
        <v>#N/A</v>
      </c>
      <c r="AQ2586" t="e">
        <v>#N/A</v>
      </c>
      <c r="AR2586" t="e">
        <v>#N/A</v>
      </c>
      <c r="AS2586" t="e">
        <v>#N/A</v>
      </c>
      <c r="AT2586" t="e">
        <v>#N/A</v>
      </c>
      <c r="AU2586" t="e">
        <v>#N/A</v>
      </c>
      <c r="AV2586" t="e">
        <v>#N/A</v>
      </c>
      <c r="AW2586" t="e">
        <v>#N/A</v>
      </c>
      <c r="AX2586" t="e">
        <v>#N/A</v>
      </c>
      <c r="AY2586" t="e">
        <v>#N/A</v>
      </c>
      <c r="AZ2586" t="e">
        <v>#N/A</v>
      </c>
      <c r="BA2586" t="e">
        <v>#N/A</v>
      </c>
      <c r="BB2586" t="e">
        <v>#N/A</v>
      </c>
      <c r="BC2586" t="e">
        <v>#N/A</v>
      </c>
      <c r="BD2586" s="22" t="e">
        <v>#N/A</v>
      </c>
      <c r="BE2586" s="22" t="e">
        <v>#N/A</v>
      </c>
      <c r="BF2586" t="e">
        <v>#N/A</v>
      </c>
      <c r="BG2586" t="e">
        <v>#N/A</v>
      </c>
      <c r="BH2586" t="e">
        <v>#N/A</v>
      </c>
      <c r="BI2586" t="e">
        <v>#N/A</v>
      </c>
      <c r="BJ2586" t="e">
        <v>#N/A</v>
      </c>
      <c r="BK2586" t="e">
        <v>#N/A</v>
      </c>
      <c r="BL2586" t="e">
        <v>#N/A</v>
      </c>
      <c r="BM2586" t="e">
        <v>#N/A</v>
      </c>
      <c r="BN2586" t="e">
        <v>#N/A</v>
      </c>
      <c r="BO2586" t="e">
        <v>#N/A</v>
      </c>
      <c r="BQ2586" t="e">
        <v>#N/A</v>
      </c>
      <c r="BR2586" t="e">
        <v>#N/A</v>
      </c>
      <c r="BS2586" t="e">
        <v>#N/A</v>
      </c>
      <c r="BT2586" t="e">
        <v>#N/A</v>
      </c>
      <c r="BV2586" t="e">
        <v>#N/A</v>
      </c>
      <c r="BW2586" t="e">
        <v>#N/A</v>
      </c>
      <c r="BX2586" t="e">
        <v>#N/A</v>
      </c>
      <c r="BY2586" t="e">
        <v>#N/A</v>
      </c>
      <c r="CB2586" s="27" t="s">
        <v>7229</v>
      </c>
      <c r="CC2586" t="e">
        <v>#N/A</v>
      </c>
      <c r="CD2586" t="e">
        <v>#N/A</v>
      </c>
      <c r="CF2586" t="s">
        <v>49</v>
      </c>
      <c r="CG2586" s="27" t="s">
        <v>27925</v>
      </c>
      <c r="CH2586" s="27" t="s">
        <v>33383</v>
      </c>
      <c r="CI2586" s="27" t="s">
        <v>33394</v>
      </c>
      <c r="CJ2586" s="7"/>
      <c r="CK2586" s="7"/>
      <c r="CL2586" s="7"/>
      <c r="CM2586" s="7"/>
      <c r="CN2586" s="7"/>
      <c r="CO2586" s="7"/>
      <c r="CP2586" s="7"/>
      <c r="CQ2586" s="7"/>
      <c r="CR2586" t="s">
        <v>7230</v>
      </c>
      <c r="CS2586" t="b">
        <v>0</v>
      </c>
      <c r="CT2586">
        <v>8.5000000000000006E-3</v>
      </c>
      <c r="CU2586" t="s">
        <v>33605</v>
      </c>
      <c r="CV2586" t="e">
        <v>#N/A</v>
      </c>
      <c r="CW2586" t="e">
        <v>#N/A</v>
      </c>
      <c r="CX2586" t="e">
        <v>#N/A</v>
      </c>
      <c r="CY2586" t="e">
        <v>#N/A</v>
      </c>
      <c r="CZ2586" t="e">
        <v>#N/A</v>
      </c>
      <c r="DA2586" t="e">
        <v>#N/A</v>
      </c>
      <c r="DB2586" t="e">
        <v>#N/A</v>
      </c>
      <c r="DC2586" t="e">
        <v>#N/A</v>
      </c>
      <c r="DD2586" t="e">
        <v>#N/A</v>
      </c>
      <c r="DE2586" t="e">
        <v>#N/A</v>
      </c>
      <c r="DF2586" t="e">
        <v>#N/A</v>
      </c>
      <c r="DG2586" t="e">
        <v>#N/A</v>
      </c>
      <c r="DH2586" t="e">
        <v>#N/A</v>
      </c>
      <c r="DI2586" t="e">
        <v>#N/A</v>
      </c>
      <c r="DJ2586" t="e">
        <v>#N/A</v>
      </c>
    </row>
    <row r="2587" spans="1:114" x14ac:dyDescent="0.2">
      <c r="A2587" t="s">
        <v>7231</v>
      </c>
      <c r="B2587">
        <v>189059</v>
      </c>
      <c r="C2587">
        <v>189520</v>
      </c>
      <c r="D2587" t="s">
        <v>26</v>
      </c>
      <c r="E2587">
        <v>462</v>
      </c>
      <c r="F2587">
        <v>153</v>
      </c>
      <c r="G2587" t="s">
        <v>22</v>
      </c>
      <c r="H2587" t="s">
        <v>23</v>
      </c>
      <c r="I2587" t="s">
        <v>16</v>
      </c>
      <c r="J2587" t="s">
        <v>17</v>
      </c>
      <c r="K2587" t="s">
        <v>18</v>
      </c>
      <c r="L2587" t="s">
        <v>7779</v>
      </c>
      <c r="M2587" t="s">
        <v>6751</v>
      </c>
      <c r="N2587" t="s">
        <v>7232</v>
      </c>
      <c r="O2587" t="s">
        <v>49</v>
      </c>
      <c r="R2587" t="s">
        <v>12428</v>
      </c>
      <c r="S2587">
        <v>714328</v>
      </c>
      <c r="T2587">
        <v>714831</v>
      </c>
      <c r="U2587" t="s">
        <v>20</v>
      </c>
      <c r="V2587">
        <v>504</v>
      </c>
      <c r="W2587">
        <v>167</v>
      </c>
      <c r="X2587" t="s">
        <v>22</v>
      </c>
      <c r="Y2587" t="s">
        <v>23</v>
      </c>
      <c r="Z2587" t="s">
        <v>7792</v>
      </c>
      <c r="AA2587" t="s">
        <v>17</v>
      </c>
      <c r="AB2587" t="s">
        <v>5</v>
      </c>
      <c r="AD2587" t="s">
        <v>7793</v>
      </c>
      <c r="AE2587" t="s">
        <v>12429</v>
      </c>
      <c r="AF2587" t="s">
        <v>7804</v>
      </c>
      <c r="AH2587" t="str">
        <f t="shared" si="42"/>
        <v>bad</v>
      </c>
      <c r="AI2587" s="7"/>
      <c r="AJ2587" t="e">
        <v>#N/A</v>
      </c>
      <c r="AK2587" t="e">
        <v>#N/A</v>
      </c>
      <c r="AL2587" t="e">
        <v>#N/A</v>
      </c>
      <c r="AM2587" t="e">
        <v>#N/A</v>
      </c>
      <c r="AN2587" t="e">
        <v>#N/A</v>
      </c>
      <c r="AO2587" t="e">
        <v>#N/A</v>
      </c>
      <c r="AP2587" t="e">
        <v>#N/A</v>
      </c>
      <c r="AQ2587" t="e">
        <v>#N/A</v>
      </c>
      <c r="AR2587" t="e">
        <v>#N/A</v>
      </c>
      <c r="AS2587" t="e">
        <v>#N/A</v>
      </c>
      <c r="AT2587" t="e">
        <v>#N/A</v>
      </c>
      <c r="AU2587" t="e">
        <v>#N/A</v>
      </c>
      <c r="AV2587" t="e">
        <v>#N/A</v>
      </c>
      <c r="AW2587" t="e">
        <v>#N/A</v>
      </c>
      <c r="AX2587" t="e">
        <v>#N/A</v>
      </c>
      <c r="AY2587" t="e">
        <v>#N/A</v>
      </c>
      <c r="AZ2587" t="e">
        <v>#N/A</v>
      </c>
      <c r="BA2587" t="e">
        <v>#N/A</v>
      </c>
      <c r="BB2587" t="e">
        <v>#N/A</v>
      </c>
      <c r="BC2587" t="e">
        <v>#N/A</v>
      </c>
      <c r="BD2587" s="22" t="s">
        <v>12428</v>
      </c>
      <c r="BE2587" s="22" t="s">
        <v>33435</v>
      </c>
      <c r="BF2587" t="s">
        <v>33441</v>
      </c>
      <c r="BG2587" t="s">
        <v>33442</v>
      </c>
      <c r="BH2587" t="s">
        <v>30333</v>
      </c>
      <c r="BI2587" t="s">
        <v>33442</v>
      </c>
      <c r="BJ2587" t="s">
        <v>33438</v>
      </c>
      <c r="BK2587" t="s">
        <v>33438</v>
      </c>
      <c r="BL2587" t="s">
        <v>33438</v>
      </c>
      <c r="BM2587" t="s">
        <v>33436</v>
      </c>
      <c r="BN2587" t="s">
        <v>33437</v>
      </c>
      <c r="BO2587" t="s">
        <v>33438</v>
      </c>
      <c r="BP2587" t="s">
        <v>33438</v>
      </c>
      <c r="BQ2587" t="s">
        <v>33438</v>
      </c>
      <c r="BR2587" t="s">
        <v>33439</v>
      </c>
      <c r="BS2587" t="s">
        <v>33438</v>
      </c>
      <c r="BT2587" t="s">
        <v>33438</v>
      </c>
      <c r="BV2587" t="e">
        <v>#N/A</v>
      </c>
      <c r="BW2587" t="e">
        <v>#N/A</v>
      </c>
      <c r="BX2587" t="e">
        <v>#N/A</v>
      </c>
      <c r="BY2587" t="s">
        <v>33441</v>
      </c>
      <c r="CB2587" s="27" t="s">
        <v>7231</v>
      </c>
      <c r="CC2587" t="e">
        <v>#N/A</v>
      </c>
      <c r="CD2587" t="e">
        <v>#N/A</v>
      </c>
      <c r="CF2587" t="s">
        <v>49</v>
      </c>
      <c r="CG2587" s="27" t="s">
        <v>27925</v>
      </c>
      <c r="CH2587" s="27" t="s">
        <v>33383</v>
      </c>
      <c r="CI2587" s="27" t="s">
        <v>33394</v>
      </c>
      <c r="CR2587" t="s">
        <v>7232</v>
      </c>
      <c r="CS2587" t="b">
        <v>0</v>
      </c>
      <c r="CT2587">
        <v>1.6299999999999999E-2</v>
      </c>
      <c r="CU2587" t="s">
        <v>33605</v>
      </c>
      <c r="CV2587" t="s">
        <v>12429</v>
      </c>
      <c r="CW2587" t="s">
        <v>7804</v>
      </c>
      <c r="CX2587" t="b">
        <v>0</v>
      </c>
      <c r="CY2587">
        <v>1.44E-2</v>
      </c>
      <c r="CZ2587" t="s">
        <v>33605</v>
      </c>
      <c r="DA2587" t="s">
        <v>33605</v>
      </c>
      <c r="DB2587" t="s">
        <v>33606</v>
      </c>
      <c r="DC2587" t="e">
        <v>#N/A</v>
      </c>
      <c r="DD2587" t="e">
        <v>#N/A</v>
      </c>
      <c r="DE2587" t="e">
        <v>#N/A</v>
      </c>
      <c r="DF2587" t="e">
        <v>#N/A</v>
      </c>
      <c r="DG2587" t="e">
        <v>#N/A</v>
      </c>
      <c r="DH2587" t="e">
        <v>#N/A</v>
      </c>
      <c r="DI2587" t="e">
        <v>#N/A</v>
      </c>
      <c r="DJ2587" t="e">
        <v>#N/A</v>
      </c>
    </row>
    <row r="2588" spans="1:114" x14ac:dyDescent="0.2">
      <c r="A2588" t="s">
        <v>7233</v>
      </c>
      <c r="B2588">
        <v>189517</v>
      </c>
      <c r="C2588">
        <v>190170</v>
      </c>
      <c r="D2588" t="s">
        <v>26</v>
      </c>
      <c r="E2588">
        <v>654</v>
      </c>
      <c r="F2588">
        <v>217</v>
      </c>
      <c r="G2588" t="s">
        <v>22</v>
      </c>
      <c r="H2588" t="s">
        <v>23</v>
      </c>
      <c r="I2588" t="s">
        <v>16</v>
      </c>
      <c r="J2588" t="s">
        <v>17</v>
      </c>
      <c r="K2588" t="s">
        <v>18</v>
      </c>
      <c r="L2588" t="s">
        <v>7779</v>
      </c>
      <c r="M2588" t="s">
        <v>6751</v>
      </c>
      <c r="N2588" t="s">
        <v>7234</v>
      </c>
      <c r="O2588" t="s">
        <v>49</v>
      </c>
      <c r="R2588" t="s">
        <v>12430</v>
      </c>
      <c r="S2588">
        <v>713678</v>
      </c>
      <c r="T2588">
        <v>714331</v>
      </c>
      <c r="U2588" t="s">
        <v>20</v>
      </c>
      <c r="V2588">
        <v>654</v>
      </c>
      <c r="W2588">
        <v>217</v>
      </c>
      <c r="X2588" t="s">
        <v>22</v>
      </c>
      <c r="Y2588" t="s">
        <v>23</v>
      </c>
      <c r="Z2588" t="s">
        <v>7792</v>
      </c>
      <c r="AA2588" t="s">
        <v>17</v>
      </c>
      <c r="AB2588" t="s">
        <v>5</v>
      </c>
      <c r="AD2588" t="s">
        <v>7793</v>
      </c>
      <c r="AE2588" t="s">
        <v>12431</v>
      </c>
      <c r="AF2588" t="s">
        <v>7804</v>
      </c>
      <c r="AH2588" t="str">
        <f t="shared" si="42"/>
        <v>CORRECT</v>
      </c>
      <c r="AI2588" s="7"/>
      <c r="AJ2588" t="e">
        <v>#N/A</v>
      </c>
      <c r="AK2588" t="e">
        <v>#N/A</v>
      </c>
      <c r="AL2588" t="e">
        <v>#N/A</v>
      </c>
      <c r="AM2588" t="e">
        <v>#N/A</v>
      </c>
      <c r="AN2588" t="e">
        <v>#N/A</v>
      </c>
      <c r="AO2588" t="e">
        <v>#N/A</v>
      </c>
      <c r="AP2588" t="e">
        <v>#N/A</v>
      </c>
      <c r="AQ2588" t="e">
        <v>#N/A</v>
      </c>
      <c r="AR2588" t="e">
        <v>#N/A</v>
      </c>
      <c r="AS2588" t="e">
        <v>#N/A</v>
      </c>
      <c r="AT2588" t="e">
        <v>#N/A</v>
      </c>
      <c r="AU2588" t="e">
        <v>#N/A</v>
      </c>
      <c r="AV2588" t="e">
        <v>#N/A</v>
      </c>
      <c r="AW2588" t="e">
        <v>#N/A</v>
      </c>
      <c r="AX2588" t="e">
        <v>#N/A</v>
      </c>
      <c r="AY2588" t="e">
        <v>#N/A</v>
      </c>
      <c r="AZ2588" t="e">
        <v>#N/A</v>
      </c>
      <c r="BA2588" t="e">
        <v>#N/A</v>
      </c>
      <c r="BB2588" t="e">
        <v>#N/A</v>
      </c>
      <c r="BC2588" t="e">
        <v>#N/A</v>
      </c>
      <c r="BD2588" s="22" t="s">
        <v>12430</v>
      </c>
      <c r="BE2588" s="22" t="s">
        <v>33435</v>
      </c>
      <c r="BF2588" t="s">
        <v>33441</v>
      </c>
      <c r="BG2588" t="s">
        <v>33442</v>
      </c>
      <c r="BH2588" t="s">
        <v>30333</v>
      </c>
      <c r="BI2588" t="s">
        <v>33442</v>
      </c>
      <c r="BJ2588" t="s">
        <v>33438</v>
      </c>
      <c r="BK2588" t="s">
        <v>33438</v>
      </c>
      <c r="BL2588" t="s">
        <v>33438</v>
      </c>
      <c r="BM2588" t="s">
        <v>33436</v>
      </c>
      <c r="BN2588" t="s">
        <v>33437</v>
      </c>
      <c r="BO2588" t="s">
        <v>33438</v>
      </c>
      <c r="BQ2588" t="s">
        <v>33438</v>
      </c>
      <c r="BR2588" t="s">
        <v>33439</v>
      </c>
      <c r="BS2588" t="s">
        <v>33438</v>
      </c>
      <c r="BT2588" t="s">
        <v>33438</v>
      </c>
      <c r="BV2588" t="e">
        <v>#N/A</v>
      </c>
      <c r="BW2588" t="e">
        <v>#N/A</v>
      </c>
      <c r="BX2588" t="e">
        <v>#N/A</v>
      </c>
      <c r="BY2588" t="s">
        <v>33441</v>
      </c>
      <c r="CB2588" s="27" t="s">
        <v>7233</v>
      </c>
      <c r="CC2588" t="e">
        <v>#N/A</v>
      </c>
      <c r="CD2588" t="e">
        <v>#N/A</v>
      </c>
      <c r="CF2588" t="s">
        <v>49</v>
      </c>
      <c r="CG2588" s="27" t="s">
        <v>27925</v>
      </c>
      <c r="CH2588" s="27" t="s">
        <v>33383</v>
      </c>
      <c r="CI2588" s="27" t="s">
        <v>33394</v>
      </c>
      <c r="CR2588" t="s">
        <v>7234</v>
      </c>
      <c r="CS2588" t="b">
        <v>1</v>
      </c>
      <c r="CT2588">
        <v>0.86660000000000004</v>
      </c>
      <c r="CU2588" t="s">
        <v>33605</v>
      </c>
      <c r="CV2588" t="s">
        <v>12431</v>
      </c>
      <c r="CW2588" t="s">
        <v>7804</v>
      </c>
      <c r="CX2588" t="b">
        <v>1</v>
      </c>
      <c r="CY2588">
        <v>0.86660000000000004</v>
      </c>
      <c r="CZ2588" t="s">
        <v>33605</v>
      </c>
      <c r="DA2588" t="s">
        <v>33605</v>
      </c>
      <c r="DB2588" t="s">
        <v>33605</v>
      </c>
      <c r="DC2588" t="s">
        <v>7234</v>
      </c>
      <c r="DD2588" t="s">
        <v>33832</v>
      </c>
      <c r="DE2588" t="s">
        <v>33833</v>
      </c>
      <c r="DF2588" t="s">
        <v>20</v>
      </c>
      <c r="DG2588" t="e">
        <v>#N/A</v>
      </c>
      <c r="DH2588" t="e">
        <v>#N/A</v>
      </c>
      <c r="DI2588" t="e">
        <v>#N/A</v>
      </c>
      <c r="DJ2588" t="e">
        <v>#N/A</v>
      </c>
    </row>
    <row r="2589" spans="1:114" x14ac:dyDescent="0.2">
      <c r="A2589" t="s">
        <v>7235</v>
      </c>
      <c r="B2589">
        <v>190242</v>
      </c>
      <c r="C2589">
        <v>190721</v>
      </c>
      <c r="D2589" t="s">
        <v>26</v>
      </c>
      <c r="E2589">
        <v>480</v>
      </c>
      <c r="F2589">
        <v>159</v>
      </c>
      <c r="G2589" t="s">
        <v>22</v>
      </c>
      <c r="H2589" t="s">
        <v>23</v>
      </c>
      <c r="I2589" t="s">
        <v>16</v>
      </c>
      <c r="J2589" t="s">
        <v>17</v>
      </c>
      <c r="K2589" t="s">
        <v>18</v>
      </c>
      <c r="L2589" t="s">
        <v>7779</v>
      </c>
      <c r="M2589" t="s">
        <v>6751</v>
      </c>
      <c r="N2589" t="s">
        <v>7236</v>
      </c>
      <c r="O2589" t="s">
        <v>7237</v>
      </c>
      <c r="R2589" t="s">
        <v>12432</v>
      </c>
      <c r="S2589">
        <v>713127</v>
      </c>
      <c r="T2589">
        <v>713651</v>
      </c>
      <c r="U2589" t="s">
        <v>20</v>
      </c>
      <c r="V2589">
        <v>525</v>
      </c>
      <c r="W2589">
        <v>174</v>
      </c>
      <c r="X2589" t="s">
        <v>22</v>
      </c>
      <c r="Y2589" t="s">
        <v>23</v>
      </c>
      <c r="Z2589" t="s">
        <v>7792</v>
      </c>
      <c r="AA2589" t="s">
        <v>17</v>
      </c>
      <c r="AB2589" t="s">
        <v>5</v>
      </c>
      <c r="AD2589" t="s">
        <v>7793</v>
      </c>
      <c r="AE2589" t="s">
        <v>12433</v>
      </c>
      <c r="AF2589" t="s">
        <v>2100</v>
      </c>
      <c r="AH2589" t="str">
        <f t="shared" si="42"/>
        <v>bad</v>
      </c>
      <c r="AI2589" t="s">
        <v>16710</v>
      </c>
      <c r="AJ2589" t="s">
        <v>22300</v>
      </c>
      <c r="AK2589" t="s">
        <v>24289</v>
      </c>
      <c r="AL2589" t="s">
        <v>25123</v>
      </c>
      <c r="AM2589" t="s">
        <v>27762</v>
      </c>
      <c r="AN2589" t="s">
        <v>27921</v>
      </c>
      <c r="AO2589" t="s">
        <v>27928</v>
      </c>
      <c r="AP2589" t="s">
        <v>29613</v>
      </c>
      <c r="AQ2589" t="s">
        <v>2097</v>
      </c>
      <c r="AR2589" t="s">
        <v>31082</v>
      </c>
      <c r="AS2589" t="s">
        <v>31695</v>
      </c>
      <c r="AT2589" t="s">
        <v>32948</v>
      </c>
      <c r="AU2589" t="s">
        <v>33134</v>
      </c>
      <c r="AV2589" t="s">
        <v>19882</v>
      </c>
      <c r="AW2589" t="s">
        <v>19761</v>
      </c>
      <c r="AX2589" t="s">
        <v>19269</v>
      </c>
      <c r="AY2589" t="s">
        <v>18907</v>
      </c>
      <c r="AZ2589" t="s">
        <v>20</v>
      </c>
      <c r="BA2589" t="s">
        <v>20</v>
      </c>
      <c r="BB2589" t="s">
        <v>20</v>
      </c>
      <c r="BC2589" t="s">
        <v>18451</v>
      </c>
      <c r="BD2589" s="22" t="s">
        <v>12432</v>
      </c>
      <c r="BE2589" s="22" t="s">
        <v>33435</v>
      </c>
      <c r="BF2589" t="s">
        <v>27928</v>
      </c>
      <c r="BG2589" t="s">
        <v>33395</v>
      </c>
      <c r="BH2589" t="s">
        <v>27928</v>
      </c>
      <c r="BI2589" t="s">
        <v>33395</v>
      </c>
      <c r="BJ2589" t="s">
        <v>33438</v>
      </c>
      <c r="BK2589" t="s">
        <v>33438</v>
      </c>
      <c r="BL2589" t="s">
        <v>33438</v>
      </c>
      <c r="BM2589" t="s">
        <v>33438</v>
      </c>
      <c r="BN2589" t="s">
        <v>33440</v>
      </c>
      <c r="BO2589" t="s">
        <v>33438</v>
      </c>
      <c r="BP2589" t="s">
        <v>33438</v>
      </c>
      <c r="BQ2589" t="s">
        <v>33438</v>
      </c>
      <c r="BR2589" t="s">
        <v>33439</v>
      </c>
      <c r="BS2589" t="s">
        <v>33438</v>
      </c>
      <c r="BT2589" t="s">
        <v>33438</v>
      </c>
      <c r="BV2589" t="s">
        <v>2097</v>
      </c>
      <c r="BW2589" t="s">
        <v>29613</v>
      </c>
      <c r="BX2589" t="s">
        <v>27928</v>
      </c>
      <c r="BY2589" t="s">
        <v>27928</v>
      </c>
      <c r="CB2589" t="s">
        <v>2097</v>
      </c>
      <c r="CC2589" t="s">
        <v>2097</v>
      </c>
      <c r="CD2589" t="s">
        <v>2097</v>
      </c>
      <c r="CF2589" t="s">
        <v>7237</v>
      </c>
      <c r="CG2589" t="s">
        <v>27928</v>
      </c>
      <c r="CH2589" t="s">
        <v>33382</v>
      </c>
      <c r="CI2589" t="s">
        <v>33395</v>
      </c>
      <c r="CR2589" t="s">
        <v>7236</v>
      </c>
      <c r="CS2589" t="b">
        <v>0</v>
      </c>
      <c r="CT2589">
        <v>1.43E-2</v>
      </c>
      <c r="CU2589" t="s">
        <v>33605</v>
      </c>
      <c r="CV2589" t="s">
        <v>12433</v>
      </c>
      <c r="CW2589" t="s">
        <v>2100</v>
      </c>
      <c r="CX2589" t="b">
        <v>0</v>
      </c>
      <c r="CY2589">
        <v>1.6400000000000001E-2</v>
      </c>
      <c r="CZ2589" t="s">
        <v>33605</v>
      </c>
      <c r="DA2589" t="s">
        <v>33605</v>
      </c>
      <c r="DB2589" t="s">
        <v>33606</v>
      </c>
      <c r="DC2589" t="e">
        <v>#N/A</v>
      </c>
      <c r="DD2589" t="e">
        <v>#N/A</v>
      </c>
      <c r="DE2589" t="e">
        <v>#N/A</v>
      </c>
      <c r="DF2589" t="e">
        <v>#N/A</v>
      </c>
      <c r="DG2589" t="e">
        <v>#N/A</v>
      </c>
      <c r="DH2589" t="e">
        <v>#N/A</v>
      </c>
      <c r="DI2589" t="e">
        <v>#N/A</v>
      </c>
      <c r="DJ2589" t="e">
        <v>#N/A</v>
      </c>
    </row>
    <row r="2590" spans="1:114" x14ac:dyDescent="0.2">
      <c r="A2590" t="s">
        <v>7238</v>
      </c>
      <c r="B2590">
        <v>191108</v>
      </c>
      <c r="C2590">
        <v>191326</v>
      </c>
      <c r="D2590" t="s">
        <v>26</v>
      </c>
      <c r="E2590">
        <v>219</v>
      </c>
      <c r="F2590">
        <v>72</v>
      </c>
      <c r="G2590" t="s">
        <v>22</v>
      </c>
      <c r="H2590" t="s">
        <v>23</v>
      </c>
      <c r="I2590" t="s">
        <v>16</v>
      </c>
      <c r="J2590" t="s">
        <v>17</v>
      </c>
      <c r="K2590" t="s">
        <v>18</v>
      </c>
      <c r="L2590" t="s">
        <v>7779</v>
      </c>
      <c r="M2590" t="s">
        <v>6751</v>
      </c>
      <c r="N2590" t="s">
        <v>7239</v>
      </c>
      <c r="O2590" t="s">
        <v>49</v>
      </c>
      <c r="R2590" s="7"/>
      <c r="S2590" s="7"/>
      <c r="T2590" s="7"/>
      <c r="U2590" s="7"/>
      <c r="V2590" s="7"/>
      <c r="W2590" s="7"/>
      <c r="X2590" s="7"/>
      <c r="Y2590" s="7"/>
      <c r="Z2590" s="7"/>
      <c r="AA2590" s="7"/>
      <c r="AB2590" s="7"/>
      <c r="AC2590" s="7"/>
      <c r="AD2590" s="7"/>
      <c r="AE2590" s="7"/>
      <c r="AF2590" s="7"/>
      <c r="AG2590" s="7"/>
      <c r="AH2590" t="str">
        <f t="shared" si="42"/>
        <v>bad</v>
      </c>
      <c r="AI2590" s="7"/>
      <c r="AJ2590" t="e">
        <v>#N/A</v>
      </c>
      <c r="AK2590" t="e">
        <v>#N/A</v>
      </c>
      <c r="AL2590" t="e">
        <v>#N/A</v>
      </c>
      <c r="AM2590" t="e">
        <v>#N/A</v>
      </c>
      <c r="AN2590" t="e">
        <v>#N/A</v>
      </c>
      <c r="AO2590" t="e">
        <v>#N/A</v>
      </c>
      <c r="AP2590" t="e">
        <v>#N/A</v>
      </c>
      <c r="AQ2590" t="e">
        <v>#N/A</v>
      </c>
      <c r="AR2590" t="e">
        <v>#N/A</v>
      </c>
      <c r="AS2590" t="e">
        <v>#N/A</v>
      </c>
      <c r="AT2590" t="e">
        <v>#N/A</v>
      </c>
      <c r="AU2590" t="e">
        <v>#N/A</v>
      </c>
      <c r="AV2590" t="e">
        <v>#N/A</v>
      </c>
      <c r="AW2590" t="e">
        <v>#N/A</v>
      </c>
      <c r="AX2590" t="e">
        <v>#N/A</v>
      </c>
      <c r="AY2590" t="e">
        <v>#N/A</v>
      </c>
      <c r="AZ2590" t="e">
        <v>#N/A</v>
      </c>
      <c r="BA2590" t="e">
        <v>#N/A</v>
      </c>
      <c r="BB2590" t="e">
        <v>#N/A</v>
      </c>
      <c r="BC2590" t="e">
        <v>#N/A</v>
      </c>
      <c r="BD2590" s="22" t="e">
        <v>#N/A</v>
      </c>
      <c r="BE2590" s="22" t="e">
        <v>#N/A</v>
      </c>
      <c r="BF2590" t="e">
        <v>#N/A</v>
      </c>
      <c r="BG2590" t="e">
        <v>#N/A</v>
      </c>
      <c r="BH2590" t="e">
        <v>#N/A</v>
      </c>
      <c r="BI2590" t="e">
        <v>#N/A</v>
      </c>
      <c r="BJ2590" t="e">
        <v>#N/A</v>
      </c>
      <c r="BK2590" t="e">
        <v>#N/A</v>
      </c>
      <c r="BL2590" t="e">
        <v>#N/A</v>
      </c>
      <c r="BM2590" t="e">
        <v>#N/A</v>
      </c>
      <c r="BN2590" t="e">
        <v>#N/A</v>
      </c>
      <c r="BO2590" t="e">
        <v>#N/A</v>
      </c>
      <c r="BQ2590" t="e">
        <v>#N/A</v>
      </c>
      <c r="BR2590" t="e">
        <v>#N/A</v>
      </c>
      <c r="BS2590" t="e">
        <v>#N/A</v>
      </c>
      <c r="BT2590" t="e">
        <v>#N/A</v>
      </c>
      <c r="BV2590" t="e">
        <v>#N/A</v>
      </c>
      <c r="BW2590" t="e">
        <v>#N/A</v>
      </c>
      <c r="BX2590" t="e">
        <v>#N/A</v>
      </c>
      <c r="BY2590" t="e">
        <v>#N/A</v>
      </c>
      <c r="CB2590" s="27" t="s">
        <v>7238</v>
      </c>
      <c r="CC2590" t="e">
        <v>#N/A</v>
      </c>
      <c r="CD2590" t="e">
        <v>#N/A</v>
      </c>
      <c r="CF2590" t="s">
        <v>49</v>
      </c>
      <c r="CG2590" s="27" t="s">
        <v>27925</v>
      </c>
      <c r="CH2590" s="27" t="s">
        <v>33383</v>
      </c>
      <c r="CI2590" s="27" t="s">
        <v>33394</v>
      </c>
      <c r="CJ2590" s="7"/>
      <c r="CK2590" s="7"/>
      <c r="CL2590" s="7"/>
      <c r="CM2590" s="7"/>
      <c r="CN2590" s="7"/>
      <c r="CO2590" s="7"/>
      <c r="CP2590" s="7"/>
      <c r="CQ2590" s="7"/>
      <c r="CR2590" t="s">
        <v>7239</v>
      </c>
      <c r="CS2590" t="b">
        <v>1</v>
      </c>
      <c r="CT2590">
        <v>0.87690000000000001</v>
      </c>
      <c r="CU2590" t="s">
        <v>33605</v>
      </c>
      <c r="CV2590" t="e">
        <v>#N/A</v>
      </c>
      <c r="CW2590" t="e">
        <v>#N/A</v>
      </c>
      <c r="CX2590" s="19" t="b">
        <v>1</v>
      </c>
      <c r="CY2590" t="e">
        <v>#N/A</v>
      </c>
      <c r="CZ2590" t="e">
        <v>#N/A</v>
      </c>
      <c r="DA2590" t="s">
        <v>33605</v>
      </c>
      <c r="DB2590" t="e">
        <v>#N/A</v>
      </c>
      <c r="DC2590" t="e">
        <v>#N/A</v>
      </c>
      <c r="DD2590" t="e">
        <v>#N/A</v>
      </c>
      <c r="DE2590" t="e">
        <v>#N/A</v>
      </c>
      <c r="DF2590" t="e">
        <v>#N/A</v>
      </c>
      <c r="DG2590" t="e">
        <v>#N/A</v>
      </c>
      <c r="DH2590" t="e">
        <v>#N/A</v>
      </c>
      <c r="DI2590" t="e">
        <v>#N/A</v>
      </c>
      <c r="DJ2590" t="e">
        <v>#N/A</v>
      </c>
    </row>
    <row r="2591" spans="1:114" x14ac:dyDescent="0.2">
      <c r="A2591" t="s">
        <v>7240</v>
      </c>
      <c r="B2591">
        <v>191302</v>
      </c>
      <c r="C2591">
        <v>192339</v>
      </c>
      <c r="D2591" t="s">
        <v>20</v>
      </c>
      <c r="E2591">
        <v>1038</v>
      </c>
      <c r="F2591">
        <v>345</v>
      </c>
      <c r="G2591" t="s">
        <v>22</v>
      </c>
      <c r="H2591" t="s">
        <v>23</v>
      </c>
      <c r="I2591" t="s">
        <v>16</v>
      </c>
      <c r="J2591" t="s">
        <v>17</v>
      </c>
      <c r="K2591" t="s">
        <v>18</v>
      </c>
      <c r="L2591" t="s">
        <v>7779</v>
      </c>
      <c r="M2591" t="s">
        <v>6751</v>
      </c>
      <c r="N2591" t="s">
        <v>7241</v>
      </c>
      <c r="O2591" t="s">
        <v>49</v>
      </c>
      <c r="R2591" t="s">
        <v>12434</v>
      </c>
      <c r="S2591">
        <v>711446</v>
      </c>
      <c r="T2591">
        <v>712546</v>
      </c>
      <c r="U2591" t="s">
        <v>26</v>
      </c>
      <c r="V2591">
        <v>1101</v>
      </c>
      <c r="W2591">
        <v>366</v>
      </c>
      <c r="X2591" t="s">
        <v>22</v>
      </c>
      <c r="Y2591" t="s">
        <v>23</v>
      </c>
      <c r="Z2591" t="s">
        <v>7792</v>
      </c>
      <c r="AA2591" t="s">
        <v>17</v>
      </c>
      <c r="AB2591" t="s">
        <v>5</v>
      </c>
      <c r="AD2591" t="s">
        <v>7793</v>
      </c>
      <c r="AE2591" t="s">
        <v>12435</v>
      </c>
      <c r="AF2591" t="s">
        <v>7804</v>
      </c>
      <c r="AH2591" t="str">
        <f t="shared" si="42"/>
        <v>bad</v>
      </c>
      <c r="AI2591" t="s">
        <v>16711</v>
      </c>
      <c r="AJ2591" t="s">
        <v>22301</v>
      </c>
      <c r="AK2591" t="s">
        <v>24290</v>
      </c>
      <c r="AL2591" t="s">
        <v>24777</v>
      </c>
      <c r="AM2591" t="s">
        <v>26781</v>
      </c>
      <c r="AN2591" t="s">
        <v>27920</v>
      </c>
      <c r="AO2591" t="s">
        <v>27931</v>
      </c>
      <c r="AP2591" t="s">
        <v>28972</v>
      </c>
      <c r="AQ2591" t="s">
        <v>20</v>
      </c>
      <c r="AR2591" t="s">
        <v>20</v>
      </c>
      <c r="AS2591" t="s">
        <v>20</v>
      </c>
      <c r="AT2591" t="s">
        <v>20</v>
      </c>
      <c r="AU2591" t="s">
        <v>20</v>
      </c>
      <c r="AV2591" t="s">
        <v>20</v>
      </c>
      <c r="AW2591" t="s">
        <v>20</v>
      </c>
      <c r="AX2591" t="s">
        <v>20</v>
      </c>
      <c r="AY2591" t="s">
        <v>20</v>
      </c>
      <c r="AZ2591" t="s">
        <v>20</v>
      </c>
      <c r="BA2591" t="s">
        <v>20</v>
      </c>
      <c r="BB2591" t="s">
        <v>20</v>
      </c>
      <c r="BC2591" t="s">
        <v>17859</v>
      </c>
      <c r="BD2591" s="22" t="s">
        <v>12434</v>
      </c>
      <c r="BE2591" s="22" t="s">
        <v>33435</v>
      </c>
      <c r="BF2591" t="s">
        <v>33441</v>
      </c>
      <c r="BG2591" t="s">
        <v>33442</v>
      </c>
      <c r="BH2591" t="s">
        <v>30333</v>
      </c>
      <c r="BI2591" t="s">
        <v>33442</v>
      </c>
      <c r="BJ2591" t="s">
        <v>33438</v>
      </c>
      <c r="BK2591" t="s">
        <v>33438</v>
      </c>
      <c r="BL2591" t="s">
        <v>33438</v>
      </c>
      <c r="BM2591" t="s">
        <v>33436</v>
      </c>
      <c r="BN2591" t="s">
        <v>33453</v>
      </c>
      <c r="BO2591" t="s">
        <v>33438</v>
      </c>
      <c r="BP2591" t="s">
        <v>33438</v>
      </c>
      <c r="BQ2591" t="s">
        <v>33438</v>
      </c>
      <c r="BR2591" t="s">
        <v>33439</v>
      </c>
      <c r="BS2591" t="s">
        <v>33438</v>
      </c>
      <c r="BT2591" t="s">
        <v>33438</v>
      </c>
      <c r="BV2591" t="s">
        <v>20</v>
      </c>
      <c r="BW2591" t="s">
        <v>28972</v>
      </c>
      <c r="BX2591" t="s">
        <v>27931</v>
      </c>
      <c r="BY2591" t="s">
        <v>33441</v>
      </c>
      <c r="CB2591" t="s">
        <v>17859</v>
      </c>
      <c r="CC2591" t="s">
        <v>17859</v>
      </c>
      <c r="CD2591" t="s">
        <v>17859</v>
      </c>
      <c r="CF2591" t="s">
        <v>49</v>
      </c>
      <c r="CG2591" t="s">
        <v>27931</v>
      </c>
      <c r="CH2591" t="s">
        <v>33381</v>
      </c>
      <c r="CI2591" t="s">
        <v>33391</v>
      </c>
      <c r="CR2591" t="s">
        <v>7241</v>
      </c>
      <c r="CS2591" t="b">
        <v>0</v>
      </c>
      <c r="CT2591">
        <v>1.09E-2</v>
      </c>
      <c r="CU2591" t="s">
        <v>33605</v>
      </c>
      <c r="CV2591" t="s">
        <v>12435</v>
      </c>
      <c r="CW2591" t="s">
        <v>7804</v>
      </c>
      <c r="CX2591" t="b">
        <v>0</v>
      </c>
      <c r="CY2591">
        <v>0.01</v>
      </c>
      <c r="CZ2591" t="s">
        <v>33605</v>
      </c>
      <c r="DA2591" t="s">
        <v>33605</v>
      </c>
      <c r="DB2591" t="s">
        <v>33606</v>
      </c>
      <c r="DC2591" t="e">
        <v>#N/A</v>
      </c>
      <c r="DD2591" t="e">
        <v>#N/A</v>
      </c>
      <c r="DE2591" t="e">
        <v>#N/A</v>
      </c>
      <c r="DF2591" t="e">
        <v>#N/A</v>
      </c>
      <c r="DG2591" t="e">
        <v>#N/A</v>
      </c>
      <c r="DH2591" t="e">
        <v>#N/A</v>
      </c>
      <c r="DI2591" t="e">
        <v>#N/A</v>
      </c>
      <c r="DJ2591" t="e">
        <v>#N/A</v>
      </c>
    </row>
    <row r="2592" spans="1:114" x14ac:dyDescent="0.2">
      <c r="A2592" t="s">
        <v>7242</v>
      </c>
      <c r="B2592">
        <v>192539</v>
      </c>
      <c r="C2592">
        <v>192622</v>
      </c>
      <c r="D2592" t="s">
        <v>20</v>
      </c>
      <c r="E2592">
        <v>84</v>
      </c>
      <c r="G2592" t="s">
        <v>138</v>
      </c>
      <c r="I2592" t="s">
        <v>16</v>
      </c>
      <c r="J2592" t="s">
        <v>17</v>
      </c>
      <c r="K2592" t="s">
        <v>18</v>
      </c>
      <c r="L2592" t="s">
        <v>7779</v>
      </c>
      <c r="M2592" t="s">
        <v>6751</v>
      </c>
      <c r="O2592" t="s">
        <v>452</v>
      </c>
      <c r="Q2592" t="s">
        <v>7097</v>
      </c>
      <c r="R2592" t="s">
        <v>12436</v>
      </c>
      <c r="S2592">
        <v>711226</v>
      </c>
      <c r="T2592">
        <v>711312</v>
      </c>
      <c r="U2592" t="s">
        <v>26</v>
      </c>
      <c r="V2592">
        <v>87</v>
      </c>
      <c r="X2592" t="s">
        <v>138</v>
      </c>
      <c r="Z2592" t="s">
        <v>7792</v>
      </c>
      <c r="AA2592" t="s">
        <v>17</v>
      </c>
      <c r="AB2592" t="s">
        <v>5</v>
      </c>
      <c r="AD2592" t="s">
        <v>7793</v>
      </c>
      <c r="AF2592" t="s">
        <v>452</v>
      </c>
      <c r="AH2592" t="str">
        <f t="shared" si="42"/>
        <v>bad</v>
      </c>
      <c r="AI2592" s="7"/>
      <c r="AJ2592" t="e">
        <v>#N/A</v>
      </c>
      <c r="AK2592" t="e">
        <v>#N/A</v>
      </c>
      <c r="AL2592" t="e">
        <v>#N/A</v>
      </c>
      <c r="AM2592" t="e">
        <v>#N/A</v>
      </c>
      <c r="AN2592" t="e">
        <v>#N/A</v>
      </c>
      <c r="AO2592" t="e">
        <v>#N/A</v>
      </c>
      <c r="AP2592" t="e">
        <v>#N/A</v>
      </c>
      <c r="AQ2592" t="e">
        <v>#N/A</v>
      </c>
      <c r="AR2592" t="e">
        <v>#N/A</v>
      </c>
      <c r="AS2592" t="e">
        <v>#N/A</v>
      </c>
      <c r="AT2592" t="e">
        <v>#N/A</v>
      </c>
      <c r="AU2592" t="e">
        <v>#N/A</v>
      </c>
      <c r="AV2592" t="e">
        <v>#N/A</v>
      </c>
      <c r="AW2592" t="e">
        <v>#N/A</v>
      </c>
      <c r="AX2592" t="e">
        <v>#N/A</v>
      </c>
      <c r="AY2592" t="e">
        <v>#N/A</v>
      </c>
      <c r="AZ2592" t="e">
        <v>#N/A</v>
      </c>
      <c r="BA2592" t="e">
        <v>#N/A</v>
      </c>
      <c r="BB2592" t="e">
        <v>#N/A</v>
      </c>
      <c r="BC2592" t="e">
        <v>#N/A</v>
      </c>
      <c r="BD2592" s="22" t="e">
        <v>#N/A</v>
      </c>
      <c r="BE2592" s="22" t="e">
        <v>#N/A</v>
      </c>
      <c r="BF2592" t="e">
        <v>#N/A</v>
      </c>
      <c r="BG2592" t="e">
        <v>#N/A</v>
      </c>
      <c r="BH2592" t="e">
        <v>#N/A</v>
      </c>
      <c r="BI2592" t="e">
        <v>#N/A</v>
      </c>
      <c r="BJ2592" t="e">
        <v>#N/A</v>
      </c>
      <c r="BK2592" t="e">
        <v>#N/A</v>
      </c>
      <c r="BL2592" t="e">
        <v>#N/A</v>
      </c>
      <c r="BM2592" t="e">
        <v>#N/A</v>
      </c>
      <c r="BN2592" t="e">
        <v>#N/A</v>
      </c>
      <c r="BO2592" t="e">
        <v>#N/A</v>
      </c>
      <c r="BQ2592" t="e">
        <v>#N/A</v>
      </c>
      <c r="BR2592" t="e">
        <v>#N/A</v>
      </c>
      <c r="BS2592" t="e">
        <v>#N/A</v>
      </c>
      <c r="BT2592" t="e">
        <v>#N/A</v>
      </c>
      <c r="BV2592" t="e">
        <v>#N/A</v>
      </c>
      <c r="BW2592" t="e">
        <v>#N/A</v>
      </c>
      <c r="BX2592" t="e">
        <v>#N/A</v>
      </c>
      <c r="BY2592" t="e">
        <v>#N/A</v>
      </c>
      <c r="CB2592" t="s">
        <v>452</v>
      </c>
      <c r="CC2592" t="e">
        <v>#N/A</v>
      </c>
      <c r="CD2592" t="e">
        <v>#N/A</v>
      </c>
      <c r="CF2592" t="s">
        <v>452</v>
      </c>
      <c r="CG2592" t="s">
        <v>33500</v>
      </c>
      <c r="CH2592" s="25" t="s">
        <v>138</v>
      </c>
      <c r="CI2592" s="25" t="s">
        <v>138</v>
      </c>
      <c r="CR2592" t="e">
        <v>#N/A</v>
      </c>
      <c r="CS2592" t="e">
        <v>#N/A</v>
      </c>
      <c r="CT2592" t="e">
        <v>#N/A</v>
      </c>
      <c r="CU2592" t="e">
        <v>#N/A</v>
      </c>
      <c r="CV2592" t="e">
        <v>#N/A</v>
      </c>
      <c r="CW2592" t="e">
        <v>#N/A</v>
      </c>
      <c r="CX2592" t="e">
        <v>#N/A</v>
      </c>
      <c r="CY2592" t="e">
        <v>#N/A</v>
      </c>
      <c r="CZ2592" t="e">
        <v>#N/A</v>
      </c>
      <c r="DA2592" t="e">
        <v>#N/A</v>
      </c>
      <c r="DB2592" t="e">
        <v>#N/A</v>
      </c>
      <c r="DC2592" t="e">
        <v>#N/A</v>
      </c>
      <c r="DD2592" t="e">
        <v>#N/A</v>
      </c>
      <c r="DE2592" t="e">
        <v>#N/A</v>
      </c>
      <c r="DF2592" t="e">
        <v>#N/A</v>
      </c>
      <c r="DG2592" t="e">
        <v>#N/A</v>
      </c>
      <c r="DH2592" t="e">
        <v>#N/A</v>
      </c>
      <c r="DI2592" t="e">
        <v>#N/A</v>
      </c>
      <c r="DJ2592" t="e">
        <v>#N/A</v>
      </c>
    </row>
    <row r="2593" spans="1:114" x14ac:dyDescent="0.2">
      <c r="A2593" t="s">
        <v>7244</v>
      </c>
      <c r="B2593">
        <v>192669</v>
      </c>
      <c r="C2593">
        <v>193976</v>
      </c>
      <c r="D2593" t="s">
        <v>20</v>
      </c>
      <c r="E2593">
        <v>1308</v>
      </c>
      <c r="F2593">
        <v>435</v>
      </c>
      <c r="G2593" t="s">
        <v>22</v>
      </c>
      <c r="H2593" t="s">
        <v>23</v>
      </c>
      <c r="I2593" t="s">
        <v>16</v>
      </c>
      <c r="J2593" t="s">
        <v>17</v>
      </c>
      <c r="K2593" t="s">
        <v>18</v>
      </c>
      <c r="L2593" t="s">
        <v>7779</v>
      </c>
      <c r="M2593" t="s">
        <v>6751</v>
      </c>
      <c r="N2593" t="s">
        <v>7245</v>
      </c>
      <c r="O2593" t="s">
        <v>7246</v>
      </c>
      <c r="P2593" t="s">
        <v>7243</v>
      </c>
      <c r="R2593" t="s">
        <v>12437</v>
      </c>
      <c r="S2593">
        <v>709992</v>
      </c>
      <c r="T2593">
        <v>711179</v>
      </c>
      <c r="U2593" t="s">
        <v>26</v>
      </c>
      <c r="V2593">
        <v>1188</v>
      </c>
      <c r="W2593">
        <v>395</v>
      </c>
      <c r="X2593" t="s">
        <v>22</v>
      </c>
      <c r="Y2593" t="s">
        <v>23</v>
      </c>
      <c r="Z2593" t="s">
        <v>7792</v>
      </c>
      <c r="AA2593" t="s">
        <v>17</v>
      </c>
      <c r="AB2593" t="s">
        <v>5</v>
      </c>
      <c r="AD2593" t="s">
        <v>7793</v>
      </c>
      <c r="AE2593" t="s">
        <v>12438</v>
      </c>
      <c r="AF2593" t="s">
        <v>7246</v>
      </c>
      <c r="AH2593" t="str">
        <f t="shared" si="42"/>
        <v>bad</v>
      </c>
      <c r="AI2593" t="s">
        <v>16712</v>
      </c>
      <c r="AJ2593" t="s">
        <v>22302</v>
      </c>
      <c r="AK2593" t="s">
        <v>24291</v>
      </c>
      <c r="AL2593" t="s">
        <v>25049</v>
      </c>
      <c r="AM2593" t="s">
        <v>27763</v>
      </c>
      <c r="AN2593" t="s">
        <v>27920</v>
      </c>
      <c r="AO2593" t="s">
        <v>27926</v>
      </c>
      <c r="AP2593" t="s">
        <v>29614</v>
      </c>
      <c r="AQ2593" t="s">
        <v>7243</v>
      </c>
      <c r="AR2593" t="s">
        <v>31083</v>
      </c>
      <c r="AS2593" t="s">
        <v>31696</v>
      </c>
      <c r="AT2593" t="s">
        <v>32949</v>
      </c>
      <c r="AU2593" t="s">
        <v>33196</v>
      </c>
      <c r="AV2593" t="s">
        <v>20</v>
      </c>
      <c r="AW2593" t="s">
        <v>19762</v>
      </c>
      <c r="AX2593" t="s">
        <v>19116</v>
      </c>
      <c r="AY2593" t="s">
        <v>18794</v>
      </c>
      <c r="AZ2593" t="s">
        <v>20</v>
      </c>
      <c r="BA2593" t="s">
        <v>20</v>
      </c>
      <c r="BB2593" t="s">
        <v>20</v>
      </c>
      <c r="BC2593" t="s">
        <v>17802</v>
      </c>
      <c r="BD2593" s="22" t="s">
        <v>12437</v>
      </c>
      <c r="BE2593" s="22" t="s">
        <v>33435</v>
      </c>
      <c r="BF2593" t="s">
        <v>27926</v>
      </c>
      <c r="BG2593" t="s">
        <v>33376</v>
      </c>
      <c r="BH2593" t="s">
        <v>27926</v>
      </c>
      <c r="BI2593" t="s">
        <v>33444</v>
      </c>
      <c r="BJ2593" t="s">
        <v>33438</v>
      </c>
      <c r="BK2593" t="s">
        <v>33438</v>
      </c>
      <c r="BL2593" t="s">
        <v>33438</v>
      </c>
      <c r="BM2593" t="s">
        <v>33438</v>
      </c>
      <c r="BN2593" t="s">
        <v>33440</v>
      </c>
      <c r="BO2593" t="s">
        <v>33438</v>
      </c>
      <c r="BP2593" t="s">
        <v>33438</v>
      </c>
      <c r="BQ2593" t="s">
        <v>33438</v>
      </c>
      <c r="BR2593" t="s">
        <v>33443</v>
      </c>
      <c r="BS2593" t="s">
        <v>33436</v>
      </c>
      <c r="BT2593" t="s">
        <v>33438</v>
      </c>
      <c r="BV2593" t="s">
        <v>7243</v>
      </c>
      <c r="BW2593" t="s">
        <v>29614</v>
      </c>
      <c r="BX2593" t="s">
        <v>27926</v>
      </c>
      <c r="BY2593" t="s">
        <v>27926</v>
      </c>
      <c r="CB2593" t="s">
        <v>7243</v>
      </c>
      <c r="CC2593" t="s">
        <v>7243</v>
      </c>
      <c r="CD2593" t="s">
        <v>7243</v>
      </c>
      <c r="CE2593" s="25" t="s">
        <v>7243</v>
      </c>
      <c r="CF2593" t="s">
        <v>7246</v>
      </c>
      <c r="CG2593" t="s">
        <v>27926</v>
      </c>
      <c r="CH2593" t="s">
        <v>33380</v>
      </c>
      <c r="CI2593" t="s">
        <v>33376</v>
      </c>
      <c r="CR2593" t="s">
        <v>7245</v>
      </c>
      <c r="CS2593" t="b">
        <v>0</v>
      </c>
      <c r="CT2593">
        <v>1.95E-2</v>
      </c>
      <c r="CU2593" t="s">
        <v>33605</v>
      </c>
      <c r="CV2593" t="s">
        <v>12438</v>
      </c>
      <c r="CW2593" t="s">
        <v>7246</v>
      </c>
      <c r="CX2593" t="b">
        <v>0</v>
      </c>
      <c r="CY2593">
        <v>1.5900000000000001E-2</v>
      </c>
      <c r="CZ2593" t="s">
        <v>33605</v>
      </c>
      <c r="DA2593" t="s">
        <v>33605</v>
      </c>
      <c r="DB2593" t="s">
        <v>33606</v>
      </c>
      <c r="DC2593" t="e">
        <v>#N/A</v>
      </c>
      <c r="DD2593" t="e">
        <v>#N/A</v>
      </c>
      <c r="DE2593" t="e">
        <v>#N/A</v>
      </c>
      <c r="DF2593" t="e">
        <v>#N/A</v>
      </c>
      <c r="DG2593" t="e">
        <v>#N/A</v>
      </c>
      <c r="DH2593" t="e">
        <v>#N/A</v>
      </c>
      <c r="DI2593" t="e">
        <v>#N/A</v>
      </c>
      <c r="DJ2593" t="e">
        <v>#N/A</v>
      </c>
    </row>
    <row r="2594" spans="1:114" x14ac:dyDescent="0.2">
      <c r="A2594" t="s">
        <v>7247</v>
      </c>
      <c r="B2594">
        <v>194156</v>
      </c>
      <c r="C2594">
        <v>194239</v>
      </c>
      <c r="D2594" t="s">
        <v>26</v>
      </c>
      <c r="E2594">
        <v>84</v>
      </c>
      <c r="G2594" t="s">
        <v>138</v>
      </c>
      <c r="I2594" t="s">
        <v>16</v>
      </c>
      <c r="J2594" t="s">
        <v>17</v>
      </c>
      <c r="K2594" t="s">
        <v>18</v>
      </c>
      <c r="L2594" t="s">
        <v>7779</v>
      </c>
      <c r="M2594" t="s">
        <v>6751</v>
      </c>
      <c r="O2594" t="s">
        <v>452</v>
      </c>
      <c r="Q2594" t="s">
        <v>7248</v>
      </c>
      <c r="R2594" t="s">
        <v>12439</v>
      </c>
      <c r="S2594">
        <v>709609</v>
      </c>
      <c r="T2594">
        <v>709692</v>
      </c>
      <c r="U2594" t="s">
        <v>20</v>
      </c>
      <c r="V2594">
        <v>84</v>
      </c>
      <c r="X2594" t="s">
        <v>138</v>
      </c>
      <c r="Z2594" t="s">
        <v>7792</v>
      </c>
      <c r="AA2594" t="s">
        <v>17</v>
      </c>
      <c r="AB2594" t="s">
        <v>5</v>
      </c>
      <c r="AD2594" t="s">
        <v>7793</v>
      </c>
      <c r="AF2594" t="s">
        <v>452</v>
      </c>
      <c r="AH2594" t="str">
        <f t="shared" si="42"/>
        <v>CORRECT</v>
      </c>
      <c r="AI2594" s="7"/>
      <c r="AJ2594" t="e">
        <v>#N/A</v>
      </c>
      <c r="AK2594" t="e">
        <v>#N/A</v>
      </c>
      <c r="AL2594" t="e">
        <v>#N/A</v>
      </c>
      <c r="AM2594" t="e">
        <v>#N/A</v>
      </c>
      <c r="AN2594" t="e">
        <v>#N/A</v>
      </c>
      <c r="AO2594" t="e">
        <v>#N/A</v>
      </c>
      <c r="AP2594" t="e">
        <v>#N/A</v>
      </c>
      <c r="AQ2594" t="e">
        <v>#N/A</v>
      </c>
      <c r="AR2594" t="e">
        <v>#N/A</v>
      </c>
      <c r="AS2594" t="e">
        <v>#N/A</v>
      </c>
      <c r="AT2594" t="e">
        <v>#N/A</v>
      </c>
      <c r="AU2594" t="e">
        <v>#N/A</v>
      </c>
      <c r="AV2594" t="e">
        <v>#N/A</v>
      </c>
      <c r="AW2594" t="e">
        <v>#N/A</v>
      </c>
      <c r="AX2594" t="e">
        <v>#N/A</v>
      </c>
      <c r="AY2594" t="e">
        <v>#N/A</v>
      </c>
      <c r="AZ2594" t="e">
        <v>#N/A</v>
      </c>
      <c r="BA2594" t="e">
        <v>#N/A</v>
      </c>
      <c r="BB2594" t="e">
        <v>#N/A</v>
      </c>
      <c r="BC2594" t="e">
        <v>#N/A</v>
      </c>
      <c r="BD2594" s="22" t="e">
        <v>#N/A</v>
      </c>
      <c r="BE2594" s="22" t="e">
        <v>#N/A</v>
      </c>
      <c r="BF2594" t="e">
        <v>#N/A</v>
      </c>
      <c r="BG2594" t="e">
        <v>#N/A</v>
      </c>
      <c r="BH2594" t="e">
        <v>#N/A</v>
      </c>
      <c r="BI2594" t="e">
        <v>#N/A</v>
      </c>
      <c r="BJ2594" t="e">
        <v>#N/A</v>
      </c>
      <c r="BK2594" t="e">
        <v>#N/A</v>
      </c>
      <c r="BL2594" t="e">
        <v>#N/A</v>
      </c>
      <c r="BM2594" t="e">
        <v>#N/A</v>
      </c>
      <c r="BN2594" t="e">
        <v>#N/A</v>
      </c>
      <c r="BO2594" t="e">
        <v>#N/A</v>
      </c>
      <c r="BQ2594" t="e">
        <v>#N/A</v>
      </c>
      <c r="BR2594" t="e">
        <v>#N/A</v>
      </c>
      <c r="BS2594" t="e">
        <v>#N/A</v>
      </c>
      <c r="BT2594" t="e">
        <v>#N/A</v>
      </c>
      <c r="BV2594" t="e">
        <v>#N/A</v>
      </c>
      <c r="BW2594" t="e">
        <v>#N/A</v>
      </c>
      <c r="BX2594" t="e">
        <v>#N/A</v>
      </c>
      <c r="BY2594" t="e">
        <v>#N/A</v>
      </c>
      <c r="CB2594" t="s">
        <v>452</v>
      </c>
      <c r="CC2594" t="e">
        <v>#N/A</v>
      </c>
      <c r="CD2594" t="e">
        <v>#N/A</v>
      </c>
      <c r="CF2594" t="s">
        <v>452</v>
      </c>
      <c r="CG2594" t="s">
        <v>33500</v>
      </c>
      <c r="CH2594" s="25" t="s">
        <v>138</v>
      </c>
      <c r="CI2594" s="25" t="s">
        <v>138</v>
      </c>
      <c r="CR2594" t="e">
        <v>#N/A</v>
      </c>
      <c r="CS2594" t="e">
        <v>#N/A</v>
      </c>
      <c r="CT2594" t="e">
        <v>#N/A</v>
      </c>
      <c r="CU2594" t="e">
        <v>#N/A</v>
      </c>
      <c r="CV2594" t="e">
        <v>#N/A</v>
      </c>
      <c r="CW2594" t="e">
        <v>#N/A</v>
      </c>
      <c r="CX2594" t="e">
        <v>#N/A</v>
      </c>
      <c r="CY2594" t="e">
        <v>#N/A</v>
      </c>
      <c r="CZ2594" t="e">
        <v>#N/A</v>
      </c>
      <c r="DA2594" t="e">
        <v>#N/A</v>
      </c>
      <c r="DB2594" t="e">
        <v>#N/A</v>
      </c>
      <c r="DC2594" t="e">
        <v>#N/A</v>
      </c>
      <c r="DD2594" t="e">
        <v>#N/A</v>
      </c>
      <c r="DE2594" t="e">
        <v>#N/A</v>
      </c>
      <c r="DF2594" t="e">
        <v>#N/A</v>
      </c>
      <c r="DG2594" t="e">
        <v>#N/A</v>
      </c>
      <c r="DH2594" t="e">
        <v>#N/A</v>
      </c>
      <c r="DI2594" t="e">
        <v>#N/A</v>
      </c>
      <c r="DJ2594" t="e">
        <v>#N/A</v>
      </c>
    </row>
    <row r="2595" spans="1:114" x14ac:dyDescent="0.2">
      <c r="A2595" t="s">
        <v>7249</v>
      </c>
      <c r="B2595">
        <v>194398</v>
      </c>
      <c r="C2595">
        <v>196104</v>
      </c>
      <c r="D2595" t="s">
        <v>26</v>
      </c>
      <c r="E2595">
        <v>1707</v>
      </c>
      <c r="F2595">
        <v>568</v>
      </c>
      <c r="G2595" t="s">
        <v>22</v>
      </c>
      <c r="H2595" t="s">
        <v>23</v>
      </c>
      <c r="I2595" t="s">
        <v>16</v>
      </c>
      <c r="J2595" t="s">
        <v>17</v>
      </c>
      <c r="K2595" t="s">
        <v>18</v>
      </c>
      <c r="L2595" t="s">
        <v>7779</v>
      </c>
      <c r="M2595" t="s">
        <v>6751</v>
      </c>
      <c r="N2595" t="s">
        <v>7250</v>
      </c>
      <c r="O2595" t="s">
        <v>702</v>
      </c>
      <c r="R2595" t="s">
        <v>12440</v>
      </c>
      <c r="S2595">
        <v>707744</v>
      </c>
      <c r="T2595">
        <v>709450</v>
      </c>
      <c r="U2595" t="s">
        <v>20</v>
      </c>
      <c r="V2595">
        <v>1707</v>
      </c>
      <c r="W2595">
        <v>568</v>
      </c>
      <c r="X2595" t="s">
        <v>22</v>
      </c>
      <c r="Y2595" t="s">
        <v>23</v>
      </c>
      <c r="Z2595" t="s">
        <v>7792</v>
      </c>
      <c r="AA2595" t="s">
        <v>17</v>
      </c>
      <c r="AB2595" t="s">
        <v>5</v>
      </c>
      <c r="AD2595" t="s">
        <v>7793</v>
      </c>
      <c r="AE2595" t="s">
        <v>12441</v>
      </c>
      <c r="AF2595" t="s">
        <v>8957</v>
      </c>
      <c r="AH2595" t="str">
        <f t="shared" si="42"/>
        <v>CORRECT</v>
      </c>
      <c r="AI2595" t="s">
        <v>16713</v>
      </c>
      <c r="AJ2595" t="s">
        <v>22303</v>
      </c>
      <c r="AK2595" t="s">
        <v>22472</v>
      </c>
      <c r="AL2595" t="s">
        <v>25474</v>
      </c>
      <c r="AM2595" t="s">
        <v>27764</v>
      </c>
      <c r="AN2595" t="s">
        <v>27920</v>
      </c>
      <c r="AO2595" t="s">
        <v>27926</v>
      </c>
      <c r="AP2595" t="s">
        <v>702</v>
      </c>
      <c r="AQ2595" t="s">
        <v>30337</v>
      </c>
      <c r="AR2595" t="s">
        <v>20</v>
      </c>
      <c r="AS2595" t="s">
        <v>31190</v>
      </c>
      <c r="AT2595" t="s">
        <v>31853</v>
      </c>
      <c r="AU2595" t="s">
        <v>33090</v>
      </c>
      <c r="AV2595" t="s">
        <v>19827</v>
      </c>
      <c r="AW2595" t="s">
        <v>19348</v>
      </c>
      <c r="AX2595" t="s">
        <v>18959</v>
      </c>
      <c r="AY2595" t="s">
        <v>18797</v>
      </c>
      <c r="AZ2595" t="s">
        <v>20</v>
      </c>
      <c r="BA2595" t="s">
        <v>20</v>
      </c>
      <c r="BB2595" t="s">
        <v>20</v>
      </c>
      <c r="BC2595" t="s">
        <v>18452</v>
      </c>
      <c r="BD2595" s="22" t="s">
        <v>12440</v>
      </c>
      <c r="BE2595" s="22" t="s">
        <v>33435</v>
      </c>
      <c r="BF2595" t="s">
        <v>27926</v>
      </c>
      <c r="BG2595" t="s">
        <v>33376</v>
      </c>
      <c r="BH2595" t="s">
        <v>27926</v>
      </c>
      <c r="BI2595" t="s">
        <v>33444</v>
      </c>
      <c r="BJ2595" t="s">
        <v>33438</v>
      </c>
      <c r="BK2595" t="s">
        <v>33438</v>
      </c>
      <c r="BL2595" t="s">
        <v>33438</v>
      </c>
      <c r="BM2595" t="s">
        <v>33436</v>
      </c>
      <c r="BN2595" t="s">
        <v>33437</v>
      </c>
      <c r="BO2595" t="s">
        <v>33438</v>
      </c>
      <c r="BP2595" t="s">
        <v>33436</v>
      </c>
      <c r="BQ2595" t="s">
        <v>33438</v>
      </c>
      <c r="BR2595" t="s">
        <v>33439</v>
      </c>
      <c r="BS2595" t="s">
        <v>33438</v>
      </c>
      <c r="BT2595" t="s">
        <v>33438</v>
      </c>
      <c r="BV2595" t="s">
        <v>30337</v>
      </c>
      <c r="BW2595" t="s">
        <v>702</v>
      </c>
      <c r="BX2595" t="s">
        <v>27926</v>
      </c>
      <c r="BY2595" t="s">
        <v>27926</v>
      </c>
      <c r="CB2595" t="s">
        <v>30337</v>
      </c>
      <c r="CC2595" t="s">
        <v>30337</v>
      </c>
      <c r="CD2595" t="s">
        <v>30337</v>
      </c>
      <c r="CF2595" t="s">
        <v>702</v>
      </c>
      <c r="CG2595" t="s">
        <v>27926</v>
      </c>
      <c r="CH2595" t="s">
        <v>33380</v>
      </c>
      <c r="CI2595" t="s">
        <v>33376</v>
      </c>
      <c r="CR2595" t="s">
        <v>7250</v>
      </c>
      <c r="CS2595" t="b">
        <v>0</v>
      </c>
      <c r="CT2595">
        <v>2.41E-2</v>
      </c>
      <c r="CU2595" t="s">
        <v>33605</v>
      </c>
      <c r="CV2595" t="s">
        <v>12441</v>
      </c>
      <c r="CW2595" t="s">
        <v>8957</v>
      </c>
      <c r="CX2595" t="b">
        <v>0</v>
      </c>
      <c r="CY2595">
        <v>2.41E-2</v>
      </c>
      <c r="CZ2595" t="s">
        <v>33605</v>
      </c>
      <c r="DA2595" t="s">
        <v>33605</v>
      </c>
      <c r="DB2595" t="s">
        <v>33605</v>
      </c>
      <c r="DC2595" t="e">
        <v>#N/A</v>
      </c>
      <c r="DD2595" t="e">
        <v>#N/A</v>
      </c>
      <c r="DE2595" t="e">
        <v>#N/A</v>
      </c>
      <c r="DF2595" t="e">
        <v>#N/A</v>
      </c>
      <c r="DG2595" t="e">
        <v>#N/A</v>
      </c>
      <c r="DH2595" t="e">
        <v>#N/A</v>
      </c>
      <c r="DI2595" t="e">
        <v>#N/A</v>
      </c>
      <c r="DJ2595" t="e">
        <v>#N/A</v>
      </c>
    </row>
    <row r="2596" spans="1:114" s="8" customFormat="1" x14ac:dyDescent="0.2">
      <c r="A2596" t="s">
        <v>7252</v>
      </c>
      <c r="B2596">
        <v>196175</v>
      </c>
      <c r="C2596">
        <v>197398</v>
      </c>
      <c r="D2596" t="s">
        <v>26</v>
      </c>
      <c r="E2596">
        <v>1224</v>
      </c>
      <c r="F2596">
        <v>407</v>
      </c>
      <c r="G2596" t="s">
        <v>22</v>
      </c>
      <c r="H2596" t="s">
        <v>23</v>
      </c>
      <c r="I2596" t="s">
        <v>16</v>
      </c>
      <c r="J2596" t="s">
        <v>17</v>
      </c>
      <c r="K2596" t="s">
        <v>18</v>
      </c>
      <c r="L2596" t="s">
        <v>7779</v>
      </c>
      <c r="M2596" t="s">
        <v>6751</v>
      </c>
      <c r="N2596" t="s">
        <v>7253</v>
      </c>
      <c r="O2596" t="s">
        <v>7254</v>
      </c>
      <c r="P2596" t="s">
        <v>7251</v>
      </c>
      <c r="Q2596"/>
      <c r="R2596" t="s">
        <v>12442</v>
      </c>
      <c r="S2596">
        <v>706450</v>
      </c>
      <c r="T2596">
        <v>707673</v>
      </c>
      <c r="U2596" t="s">
        <v>20</v>
      </c>
      <c r="V2596">
        <v>1224</v>
      </c>
      <c r="W2596">
        <v>407</v>
      </c>
      <c r="X2596" t="s">
        <v>22</v>
      </c>
      <c r="Y2596" t="s">
        <v>23</v>
      </c>
      <c r="Z2596" t="s">
        <v>7792</v>
      </c>
      <c r="AA2596" t="s">
        <v>17</v>
      </c>
      <c r="AB2596" t="s">
        <v>5</v>
      </c>
      <c r="AC2596"/>
      <c r="AD2596" t="s">
        <v>7793</v>
      </c>
      <c r="AE2596" t="s">
        <v>12443</v>
      </c>
      <c r="AF2596" t="s">
        <v>12444</v>
      </c>
      <c r="AG2596"/>
      <c r="AH2596" t="str">
        <f t="shared" si="42"/>
        <v>CORRECT</v>
      </c>
      <c r="AI2596" t="s">
        <v>16714</v>
      </c>
      <c r="AJ2596" t="s">
        <v>22304</v>
      </c>
      <c r="AK2596" t="s">
        <v>24292</v>
      </c>
      <c r="AL2596" t="s">
        <v>25475</v>
      </c>
      <c r="AM2596" t="s">
        <v>27765</v>
      </c>
      <c r="AN2596" t="s">
        <v>27920</v>
      </c>
      <c r="AO2596" t="s">
        <v>27930</v>
      </c>
      <c r="AP2596" t="s">
        <v>29615</v>
      </c>
      <c r="AQ2596" t="s">
        <v>7251</v>
      </c>
      <c r="AR2596" t="s">
        <v>31084</v>
      </c>
      <c r="AS2596" t="s">
        <v>31697</v>
      </c>
      <c r="AT2596" t="s">
        <v>32950</v>
      </c>
      <c r="AU2596" t="s">
        <v>33119</v>
      </c>
      <c r="AV2596" t="s">
        <v>19845</v>
      </c>
      <c r="AW2596" t="s">
        <v>19763</v>
      </c>
      <c r="AX2596" t="s">
        <v>19270</v>
      </c>
      <c r="AY2596" t="s">
        <v>18748</v>
      </c>
      <c r="AZ2596" t="s">
        <v>20</v>
      </c>
      <c r="BA2596" t="s">
        <v>20</v>
      </c>
      <c r="BB2596" t="s">
        <v>18615</v>
      </c>
      <c r="BC2596" t="s">
        <v>18453</v>
      </c>
      <c r="BD2596" s="22" t="s">
        <v>12442</v>
      </c>
      <c r="BE2596" s="22" t="s">
        <v>33435</v>
      </c>
      <c r="BF2596" t="s">
        <v>27930</v>
      </c>
      <c r="BG2596" t="s">
        <v>33385</v>
      </c>
      <c r="BH2596" t="s">
        <v>30333</v>
      </c>
      <c r="BI2596" t="s">
        <v>33442</v>
      </c>
      <c r="BJ2596" t="s">
        <v>33438</v>
      </c>
      <c r="BK2596" t="s">
        <v>33438</v>
      </c>
      <c r="BL2596" t="s">
        <v>33438</v>
      </c>
      <c r="BM2596" t="s">
        <v>33438</v>
      </c>
      <c r="BN2596" t="s">
        <v>33440</v>
      </c>
      <c r="BO2596" t="s">
        <v>33438</v>
      </c>
      <c r="BP2596"/>
      <c r="BQ2596" t="s">
        <v>33438</v>
      </c>
      <c r="BR2596" t="s">
        <v>33443</v>
      </c>
      <c r="BS2596" t="s">
        <v>33436</v>
      </c>
      <c r="BT2596" t="s">
        <v>33438</v>
      </c>
      <c r="BU2596"/>
      <c r="BV2596" t="s">
        <v>7251</v>
      </c>
      <c r="BW2596" t="s">
        <v>29615</v>
      </c>
      <c r="BX2596" t="s">
        <v>27930</v>
      </c>
      <c r="BY2596" t="s">
        <v>27930</v>
      </c>
      <c r="BZ2596"/>
      <c r="CA2596"/>
      <c r="CB2596" t="s">
        <v>7251</v>
      </c>
      <c r="CC2596" t="s">
        <v>7251</v>
      </c>
      <c r="CD2596" t="s">
        <v>7251</v>
      </c>
      <c r="CE2596" s="25" t="s">
        <v>7251</v>
      </c>
      <c r="CF2596" t="s">
        <v>7254</v>
      </c>
      <c r="CG2596" t="s">
        <v>27930</v>
      </c>
      <c r="CH2596" t="s">
        <v>33382</v>
      </c>
      <c r="CI2596" t="s">
        <v>33385</v>
      </c>
      <c r="CJ2596"/>
      <c r="CK2596"/>
      <c r="CL2596"/>
      <c r="CM2596"/>
      <c r="CN2596"/>
      <c r="CO2596"/>
      <c r="CP2596"/>
      <c r="CQ2596"/>
      <c r="CR2596" t="s">
        <v>7253</v>
      </c>
      <c r="CS2596" t="b">
        <v>0</v>
      </c>
      <c r="CT2596">
        <v>5.4999999999999997E-3</v>
      </c>
      <c r="CU2596" t="s">
        <v>33605</v>
      </c>
      <c r="CV2596" t="s">
        <v>12443</v>
      </c>
      <c r="CW2596" t="s">
        <v>12444</v>
      </c>
      <c r="CX2596" t="b">
        <v>0</v>
      </c>
      <c r="CY2596">
        <v>5.4999999999999997E-3</v>
      </c>
      <c r="CZ2596" t="s">
        <v>33605</v>
      </c>
      <c r="DA2596" t="s">
        <v>33605</v>
      </c>
      <c r="DB2596" t="s">
        <v>33605</v>
      </c>
      <c r="DC2596" t="e">
        <v>#N/A</v>
      </c>
      <c r="DD2596" t="e">
        <v>#N/A</v>
      </c>
      <c r="DE2596" t="e">
        <v>#N/A</v>
      </c>
      <c r="DF2596" t="e">
        <v>#N/A</v>
      </c>
      <c r="DG2596" t="e">
        <v>#N/A</v>
      </c>
      <c r="DH2596" t="e">
        <v>#N/A</v>
      </c>
      <c r="DI2596" t="e">
        <v>#N/A</v>
      </c>
      <c r="DJ2596" t="e">
        <v>#N/A</v>
      </c>
    </row>
    <row r="2597" spans="1:114" x14ac:dyDescent="0.2">
      <c r="A2597" t="s">
        <v>7255</v>
      </c>
      <c r="B2597">
        <v>197498</v>
      </c>
      <c r="C2597">
        <v>198775</v>
      </c>
      <c r="D2597" t="s">
        <v>26</v>
      </c>
      <c r="E2597">
        <v>1278</v>
      </c>
      <c r="F2597">
        <v>425</v>
      </c>
      <c r="G2597" t="s">
        <v>22</v>
      </c>
      <c r="H2597" t="s">
        <v>23</v>
      </c>
      <c r="I2597" t="s">
        <v>16</v>
      </c>
      <c r="J2597" t="s">
        <v>17</v>
      </c>
      <c r="K2597" t="s">
        <v>18</v>
      </c>
      <c r="L2597" t="s">
        <v>7779</v>
      </c>
      <c r="M2597" t="s">
        <v>6751</v>
      </c>
      <c r="N2597" t="s">
        <v>7256</v>
      </c>
      <c r="O2597" t="s">
        <v>797</v>
      </c>
      <c r="R2597" t="s">
        <v>12445</v>
      </c>
      <c r="S2597">
        <v>705073</v>
      </c>
      <c r="T2597">
        <v>706350</v>
      </c>
      <c r="U2597" t="s">
        <v>20</v>
      </c>
      <c r="V2597">
        <v>1278</v>
      </c>
      <c r="W2597">
        <v>425</v>
      </c>
      <c r="X2597" t="s">
        <v>22</v>
      </c>
      <c r="Y2597" t="s">
        <v>23</v>
      </c>
      <c r="Z2597" t="s">
        <v>7792</v>
      </c>
      <c r="AA2597" t="s">
        <v>17</v>
      </c>
      <c r="AB2597" t="s">
        <v>5</v>
      </c>
      <c r="AD2597" t="s">
        <v>7793</v>
      </c>
      <c r="AE2597" t="s">
        <v>12446</v>
      </c>
      <c r="AF2597" t="s">
        <v>8444</v>
      </c>
      <c r="AH2597" t="str">
        <f t="shared" si="42"/>
        <v>CORRECT</v>
      </c>
      <c r="AI2597" t="s">
        <v>16715</v>
      </c>
      <c r="AJ2597" t="s">
        <v>22305</v>
      </c>
      <c r="AK2597" t="s">
        <v>24293</v>
      </c>
      <c r="AL2597" t="s">
        <v>24751</v>
      </c>
      <c r="AM2597" t="s">
        <v>27766</v>
      </c>
      <c r="AN2597" t="s">
        <v>27920</v>
      </c>
      <c r="AO2597" t="s">
        <v>27926</v>
      </c>
      <c r="AP2597" t="s">
        <v>28176</v>
      </c>
      <c r="AQ2597" t="s">
        <v>30338</v>
      </c>
      <c r="AR2597" t="s">
        <v>20</v>
      </c>
      <c r="AS2597" t="s">
        <v>31197</v>
      </c>
      <c r="AT2597" t="s">
        <v>31871</v>
      </c>
      <c r="AU2597" t="s">
        <v>20</v>
      </c>
      <c r="AV2597" t="s">
        <v>20</v>
      </c>
      <c r="AW2597" t="s">
        <v>20</v>
      </c>
      <c r="AX2597" t="s">
        <v>20</v>
      </c>
      <c r="AY2597" t="s">
        <v>18784</v>
      </c>
      <c r="AZ2597" t="s">
        <v>20</v>
      </c>
      <c r="BA2597" t="s">
        <v>20</v>
      </c>
      <c r="BB2597" t="s">
        <v>20</v>
      </c>
      <c r="BC2597" t="s">
        <v>18454</v>
      </c>
      <c r="BD2597" s="22" t="s">
        <v>12445</v>
      </c>
      <c r="BE2597" s="22" t="s">
        <v>33435</v>
      </c>
      <c r="BF2597" t="s">
        <v>27936</v>
      </c>
      <c r="BG2597" t="s">
        <v>33390</v>
      </c>
      <c r="BH2597" t="s">
        <v>27926</v>
      </c>
      <c r="BI2597" t="s">
        <v>33444</v>
      </c>
      <c r="BJ2597" t="s">
        <v>33436</v>
      </c>
      <c r="BK2597" t="s">
        <v>33436</v>
      </c>
      <c r="BL2597" t="s">
        <v>33436</v>
      </c>
      <c r="BM2597" t="s">
        <v>33438</v>
      </c>
      <c r="BN2597" t="s">
        <v>33440</v>
      </c>
      <c r="BO2597" t="s">
        <v>33438</v>
      </c>
      <c r="BP2597" t="s">
        <v>33438</v>
      </c>
      <c r="BQ2597" t="s">
        <v>33438</v>
      </c>
      <c r="BR2597" t="s">
        <v>33447</v>
      </c>
      <c r="BS2597" t="s">
        <v>33436</v>
      </c>
      <c r="BT2597" t="s">
        <v>33438</v>
      </c>
      <c r="BV2597" t="s">
        <v>30338</v>
      </c>
      <c r="BW2597" t="s">
        <v>28176</v>
      </c>
      <c r="BX2597" t="s">
        <v>27926</v>
      </c>
      <c r="BY2597" t="s">
        <v>27936</v>
      </c>
      <c r="CB2597" t="s">
        <v>30338</v>
      </c>
      <c r="CC2597" t="s">
        <v>30338</v>
      </c>
      <c r="CD2597" t="s">
        <v>30338</v>
      </c>
      <c r="CF2597" t="s">
        <v>797</v>
      </c>
      <c r="CG2597" t="s">
        <v>27926</v>
      </c>
      <c r="CH2597" t="s">
        <v>33380</v>
      </c>
      <c r="CI2597" t="s">
        <v>33376</v>
      </c>
      <c r="CR2597" t="s">
        <v>7256</v>
      </c>
      <c r="CS2597" t="b">
        <v>0</v>
      </c>
      <c r="CT2597">
        <v>4.4000000000000003E-3</v>
      </c>
      <c r="CU2597" t="s">
        <v>33605</v>
      </c>
      <c r="CV2597" t="s">
        <v>12446</v>
      </c>
      <c r="CW2597" t="s">
        <v>8444</v>
      </c>
      <c r="CX2597" t="b">
        <v>0</v>
      </c>
      <c r="CY2597">
        <v>4.4000000000000003E-3</v>
      </c>
      <c r="CZ2597" t="s">
        <v>33605</v>
      </c>
      <c r="DA2597" t="s">
        <v>33605</v>
      </c>
      <c r="DB2597" t="s">
        <v>33605</v>
      </c>
      <c r="DC2597" t="e">
        <v>#N/A</v>
      </c>
      <c r="DD2597" t="e">
        <v>#N/A</v>
      </c>
      <c r="DE2597" t="e">
        <v>#N/A</v>
      </c>
      <c r="DF2597" t="e">
        <v>#N/A</v>
      </c>
      <c r="DG2597" t="e">
        <v>#N/A</v>
      </c>
      <c r="DH2597" t="e">
        <v>#N/A</v>
      </c>
      <c r="DI2597" t="e">
        <v>#N/A</v>
      </c>
      <c r="DJ2597" t="e">
        <v>#N/A</v>
      </c>
    </row>
    <row r="2598" spans="1:114" x14ac:dyDescent="0.2">
      <c r="A2598" t="s">
        <v>7258</v>
      </c>
      <c r="B2598">
        <v>198951</v>
      </c>
      <c r="C2598">
        <v>202244</v>
      </c>
      <c r="D2598" t="s">
        <v>20</v>
      </c>
      <c r="E2598">
        <v>3294</v>
      </c>
      <c r="F2598">
        <v>1097</v>
      </c>
      <c r="G2598" t="s">
        <v>22</v>
      </c>
      <c r="H2598" t="s">
        <v>23</v>
      </c>
      <c r="I2598" t="s">
        <v>16</v>
      </c>
      <c r="J2598" t="s">
        <v>17</v>
      </c>
      <c r="K2598" t="s">
        <v>18</v>
      </c>
      <c r="L2598" t="s">
        <v>7779</v>
      </c>
      <c r="M2598" t="s">
        <v>6751</v>
      </c>
      <c r="N2598" t="s">
        <v>7259</v>
      </c>
      <c r="O2598" t="s">
        <v>7260</v>
      </c>
      <c r="P2598" t="s">
        <v>7257</v>
      </c>
      <c r="R2598" t="s">
        <v>12447</v>
      </c>
      <c r="S2598">
        <v>701604</v>
      </c>
      <c r="T2598">
        <v>704897</v>
      </c>
      <c r="U2598" t="s">
        <v>26</v>
      </c>
      <c r="V2598">
        <v>3294</v>
      </c>
      <c r="W2598">
        <v>1097</v>
      </c>
      <c r="X2598" t="s">
        <v>22</v>
      </c>
      <c r="Y2598" t="s">
        <v>23</v>
      </c>
      <c r="Z2598" t="s">
        <v>7792</v>
      </c>
      <c r="AA2598" t="s">
        <v>17</v>
      </c>
      <c r="AB2598" t="s">
        <v>5</v>
      </c>
      <c r="AD2598" t="s">
        <v>7793</v>
      </c>
      <c r="AE2598" t="s">
        <v>12448</v>
      </c>
      <c r="AF2598" t="s">
        <v>7260</v>
      </c>
      <c r="AH2598" t="str">
        <f t="shared" si="42"/>
        <v>CORRECT</v>
      </c>
      <c r="AI2598" t="s">
        <v>16716</v>
      </c>
      <c r="AJ2598" t="s">
        <v>22306</v>
      </c>
      <c r="AK2598" t="s">
        <v>22472</v>
      </c>
      <c r="AL2598" t="s">
        <v>25476</v>
      </c>
      <c r="AM2598" t="s">
        <v>27767</v>
      </c>
      <c r="AN2598" t="s">
        <v>27920</v>
      </c>
      <c r="AO2598" t="s">
        <v>27928</v>
      </c>
      <c r="AP2598" t="s">
        <v>29616</v>
      </c>
      <c r="AQ2598" t="s">
        <v>7257</v>
      </c>
      <c r="AR2598" t="s">
        <v>31085</v>
      </c>
      <c r="AS2598" t="s">
        <v>31248</v>
      </c>
      <c r="AT2598" t="s">
        <v>32951</v>
      </c>
      <c r="AU2598" t="s">
        <v>33138</v>
      </c>
      <c r="AV2598" t="s">
        <v>19793</v>
      </c>
      <c r="AW2598" t="s">
        <v>19396</v>
      </c>
      <c r="AX2598" t="s">
        <v>18999</v>
      </c>
      <c r="AY2598" t="s">
        <v>18748</v>
      </c>
      <c r="AZ2598" t="s">
        <v>20</v>
      </c>
      <c r="BA2598" t="s">
        <v>20</v>
      </c>
      <c r="BB2598" t="s">
        <v>20</v>
      </c>
      <c r="BC2598" t="s">
        <v>18455</v>
      </c>
      <c r="BD2598" s="22" t="s">
        <v>12447</v>
      </c>
      <c r="BE2598" s="22" t="s">
        <v>33435</v>
      </c>
      <c r="BF2598" t="s">
        <v>27933</v>
      </c>
      <c r="BG2598" t="s">
        <v>33388</v>
      </c>
      <c r="BH2598" t="s">
        <v>27933</v>
      </c>
      <c r="BI2598" t="s">
        <v>33388</v>
      </c>
      <c r="BJ2598" t="s">
        <v>33438</v>
      </c>
      <c r="BK2598" t="s">
        <v>33438</v>
      </c>
      <c r="BL2598" t="s">
        <v>33436</v>
      </c>
      <c r="BM2598" t="s">
        <v>33438</v>
      </c>
      <c r="BN2598" t="s">
        <v>33440</v>
      </c>
      <c r="BO2598" t="s">
        <v>33438</v>
      </c>
      <c r="BQ2598" t="s">
        <v>33438</v>
      </c>
      <c r="BR2598" t="s">
        <v>33443</v>
      </c>
      <c r="BS2598" t="s">
        <v>33436</v>
      </c>
      <c r="BT2598" t="s">
        <v>33438</v>
      </c>
      <c r="BV2598" t="s">
        <v>7257</v>
      </c>
      <c r="BW2598" t="s">
        <v>29616</v>
      </c>
      <c r="BX2598" t="s">
        <v>27928</v>
      </c>
      <c r="BY2598" t="s">
        <v>27933</v>
      </c>
      <c r="CB2598" t="s">
        <v>7257</v>
      </c>
      <c r="CC2598" t="s">
        <v>7257</v>
      </c>
      <c r="CD2598" t="s">
        <v>7257</v>
      </c>
      <c r="CE2598" s="25" t="s">
        <v>7257</v>
      </c>
      <c r="CF2598" t="s">
        <v>7260</v>
      </c>
      <c r="CG2598" t="s">
        <v>27928</v>
      </c>
      <c r="CH2598" t="s">
        <v>33382</v>
      </c>
      <c r="CI2598" t="s">
        <v>33395</v>
      </c>
      <c r="CR2598" t="e">
        <v>#N/A</v>
      </c>
      <c r="CS2598" t="e">
        <v>#N/A</v>
      </c>
      <c r="CT2598" t="e">
        <v>#N/A</v>
      </c>
      <c r="CU2598" t="e">
        <v>#N/A</v>
      </c>
      <c r="CV2598" t="e">
        <v>#N/A</v>
      </c>
      <c r="CW2598" t="e">
        <v>#N/A</v>
      </c>
      <c r="CX2598" t="e">
        <v>#N/A</v>
      </c>
      <c r="CY2598" t="e">
        <v>#N/A</v>
      </c>
      <c r="CZ2598" t="e">
        <v>#N/A</v>
      </c>
      <c r="DA2598" t="e">
        <v>#N/A</v>
      </c>
      <c r="DB2598" t="e">
        <v>#N/A</v>
      </c>
      <c r="DC2598" t="e">
        <v>#N/A</v>
      </c>
      <c r="DD2598" t="e">
        <v>#N/A</v>
      </c>
      <c r="DE2598" t="e">
        <v>#N/A</v>
      </c>
      <c r="DF2598" t="e">
        <v>#N/A</v>
      </c>
      <c r="DG2598" t="e">
        <v>#N/A</v>
      </c>
      <c r="DH2598" t="e">
        <v>#N/A</v>
      </c>
      <c r="DI2598" t="e">
        <v>#N/A</v>
      </c>
      <c r="DJ2598" t="e">
        <v>#N/A</v>
      </c>
    </row>
    <row r="2599" spans="1:114" x14ac:dyDescent="0.2">
      <c r="A2599" t="s">
        <v>7261</v>
      </c>
      <c r="B2599">
        <v>202367</v>
      </c>
      <c r="C2599">
        <v>203005</v>
      </c>
      <c r="D2599" t="s">
        <v>26</v>
      </c>
      <c r="E2599">
        <v>639</v>
      </c>
      <c r="F2599">
        <v>212</v>
      </c>
      <c r="G2599" t="s">
        <v>22</v>
      </c>
      <c r="H2599" t="s">
        <v>23</v>
      </c>
      <c r="I2599" t="s">
        <v>16</v>
      </c>
      <c r="J2599" t="s">
        <v>17</v>
      </c>
      <c r="K2599" t="s">
        <v>18</v>
      </c>
      <c r="L2599" t="s">
        <v>7779</v>
      </c>
      <c r="M2599" t="s">
        <v>6751</v>
      </c>
      <c r="N2599" t="s">
        <v>7262</v>
      </c>
      <c r="O2599" t="s">
        <v>7263</v>
      </c>
      <c r="R2599" t="s">
        <v>12449</v>
      </c>
      <c r="S2599">
        <v>700843</v>
      </c>
      <c r="T2599">
        <v>701538</v>
      </c>
      <c r="U2599" t="s">
        <v>20</v>
      </c>
      <c r="V2599">
        <v>696</v>
      </c>
      <c r="W2599">
        <v>231</v>
      </c>
      <c r="X2599" t="s">
        <v>22</v>
      </c>
      <c r="Y2599" t="s">
        <v>23</v>
      </c>
      <c r="Z2599" t="s">
        <v>7792</v>
      </c>
      <c r="AA2599" t="s">
        <v>17</v>
      </c>
      <c r="AB2599" t="s">
        <v>5</v>
      </c>
      <c r="AD2599" t="s">
        <v>7793</v>
      </c>
      <c r="AE2599" t="s">
        <v>12450</v>
      </c>
      <c r="AF2599" t="s">
        <v>7804</v>
      </c>
      <c r="AH2599" t="str">
        <f t="shared" si="42"/>
        <v>bad</v>
      </c>
      <c r="AI2599" t="s">
        <v>16717</v>
      </c>
      <c r="AJ2599" t="s">
        <v>22307</v>
      </c>
      <c r="AK2599" t="s">
        <v>24294</v>
      </c>
      <c r="AL2599" t="s">
        <v>24603</v>
      </c>
      <c r="AM2599" t="s">
        <v>27768</v>
      </c>
      <c r="AN2599" t="s">
        <v>27920</v>
      </c>
      <c r="AO2599" t="s">
        <v>27925</v>
      </c>
      <c r="AP2599" t="s">
        <v>29617</v>
      </c>
      <c r="AQ2599" t="s">
        <v>20</v>
      </c>
      <c r="AR2599" t="s">
        <v>30395</v>
      </c>
      <c r="AS2599" t="s">
        <v>20</v>
      </c>
      <c r="AT2599" t="s">
        <v>20</v>
      </c>
      <c r="AU2599" t="s">
        <v>20</v>
      </c>
      <c r="AV2599" t="s">
        <v>20</v>
      </c>
      <c r="AW2599" t="s">
        <v>20</v>
      </c>
      <c r="AX2599" t="s">
        <v>20</v>
      </c>
      <c r="AY2599" t="s">
        <v>20</v>
      </c>
      <c r="AZ2599" t="s">
        <v>20</v>
      </c>
      <c r="BA2599" t="s">
        <v>20</v>
      </c>
      <c r="BB2599" t="s">
        <v>20</v>
      </c>
      <c r="BC2599" t="s">
        <v>18456</v>
      </c>
      <c r="BD2599" s="22" t="s">
        <v>12449</v>
      </c>
      <c r="BE2599" s="22" t="s">
        <v>33435</v>
      </c>
      <c r="BF2599" t="s">
        <v>33441</v>
      </c>
      <c r="BG2599" t="s">
        <v>33442</v>
      </c>
      <c r="BH2599" t="s">
        <v>30333</v>
      </c>
      <c r="BI2599" t="s">
        <v>33442</v>
      </c>
      <c r="BJ2599" t="s">
        <v>33438</v>
      </c>
      <c r="BK2599" t="s">
        <v>33438</v>
      </c>
      <c r="BL2599" t="s">
        <v>33438</v>
      </c>
      <c r="BM2599" t="s">
        <v>33436</v>
      </c>
      <c r="BN2599" t="s">
        <v>33437</v>
      </c>
      <c r="BO2599" t="s">
        <v>33438</v>
      </c>
      <c r="BP2599" t="s">
        <v>33438</v>
      </c>
      <c r="BQ2599" t="s">
        <v>33438</v>
      </c>
      <c r="BR2599" t="s">
        <v>33443</v>
      </c>
      <c r="BS2599" t="s">
        <v>33438</v>
      </c>
      <c r="BT2599" t="s">
        <v>33438</v>
      </c>
      <c r="BV2599" t="s">
        <v>20</v>
      </c>
      <c r="BW2599" t="s">
        <v>29617</v>
      </c>
      <c r="BX2599" t="s">
        <v>27925</v>
      </c>
      <c r="BY2599" t="s">
        <v>33441</v>
      </c>
      <c r="CB2599" t="s">
        <v>18456</v>
      </c>
      <c r="CC2599" t="s">
        <v>18456</v>
      </c>
      <c r="CD2599" t="s">
        <v>18456</v>
      </c>
      <c r="CF2599" t="s">
        <v>7263</v>
      </c>
      <c r="CG2599" t="s">
        <v>27925</v>
      </c>
      <c r="CH2599" t="s">
        <v>33383</v>
      </c>
      <c r="CI2599" t="s">
        <v>33394</v>
      </c>
      <c r="CR2599" t="s">
        <v>7262</v>
      </c>
      <c r="CS2599" t="b">
        <v>0</v>
      </c>
      <c r="CT2599">
        <v>1.47E-2</v>
      </c>
      <c r="CU2599" t="s">
        <v>33605</v>
      </c>
      <c r="CV2599" t="s">
        <v>12450</v>
      </c>
      <c r="CW2599" t="s">
        <v>7804</v>
      </c>
      <c r="CX2599" t="b">
        <v>0</v>
      </c>
      <c r="CY2599">
        <v>1.46E-2</v>
      </c>
      <c r="CZ2599" t="s">
        <v>33605</v>
      </c>
      <c r="DA2599" t="s">
        <v>33605</v>
      </c>
      <c r="DB2599" t="s">
        <v>33606</v>
      </c>
      <c r="DC2599" t="e">
        <v>#N/A</v>
      </c>
      <c r="DD2599" t="e">
        <v>#N/A</v>
      </c>
      <c r="DE2599" t="e">
        <v>#N/A</v>
      </c>
      <c r="DF2599" t="e">
        <v>#N/A</v>
      </c>
      <c r="DG2599" t="e">
        <v>#N/A</v>
      </c>
      <c r="DH2599" t="e">
        <v>#N/A</v>
      </c>
      <c r="DI2599" t="e">
        <v>#N/A</v>
      </c>
      <c r="DJ2599" t="e">
        <v>#N/A</v>
      </c>
    </row>
    <row r="2600" spans="1:114" x14ac:dyDescent="0.2">
      <c r="A2600" t="s">
        <v>7264</v>
      </c>
      <c r="B2600">
        <v>203008</v>
      </c>
      <c r="C2600">
        <v>203337</v>
      </c>
      <c r="D2600" t="s">
        <v>20</v>
      </c>
      <c r="E2600">
        <v>330</v>
      </c>
      <c r="F2600">
        <v>109</v>
      </c>
      <c r="G2600" t="s">
        <v>22</v>
      </c>
      <c r="H2600" t="s">
        <v>23</v>
      </c>
      <c r="I2600" t="s">
        <v>16</v>
      </c>
      <c r="J2600" t="s">
        <v>17</v>
      </c>
      <c r="K2600" t="s">
        <v>18</v>
      </c>
      <c r="L2600" t="s">
        <v>7779</v>
      </c>
      <c r="M2600" t="s">
        <v>6751</v>
      </c>
      <c r="N2600" t="s">
        <v>7265</v>
      </c>
      <c r="O2600" t="s">
        <v>49</v>
      </c>
      <c r="R2600" t="s">
        <v>12451</v>
      </c>
      <c r="S2600">
        <v>700511</v>
      </c>
      <c r="T2600">
        <v>700840</v>
      </c>
      <c r="U2600" t="s">
        <v>26</v>
      </c>
      <c r="V2600">
        <v>330</v>
      </c>
      <c r="W2600">
        <v>109</v>
      </c>
      <c r="X2600" t="s">
        <v>22</v>
      </c>
      <c r="Y2600" t="s">
        <v>23</v>
      </c>
      <c r="Z2600" t="s">
        <v>7792</v>
      </c>
      <c r="AA2600" t="s">
        <v>17</v>
      </c>
      <c r="AB2600" t="s">
        <v>5</v>
      </c>
      <c r="AD2600" t="s">
        <v>7793</v>
      </c>
      <c r="AE2600" t="s">
        <v>12452</v>
      </c>
      <c r="AF2600" t="s">
        <v>7804</v>
      </c>
      <c r="AH2600" t="str">
        <f t="shared" si="42"/>
        <v>CORRECT</v>
      </c>
      <c r="AI2600" t="s">
        <v>16718</v>
      </c>
      <c r="AJ2600" t="s">
        <v>22308</v>
      </c>
      <c r="AK2600" t="s">
        <v>24295</v>
      </c>
      <c r="AL2600" t="s">
        <v>24863</v>
      </c>
      <c r="AM2600" t="s">
        <v>27769</v>
      </c>
      <c r="AN2600" t="s">
        <v>27920</v>
      </c>
      <c r="AO2600" t="s">
        <v>27933</v>
      </c>
      <c r="AP2600" t="s">
        <v>28320</v>
      </c>
      <c r="AQ2600" t="s">
        <v>20</v>
      </c>
      <c r="AR2600" t="s">
        <v>20</v>
      </c>
      <c r="AS2600" t="s">
        <v>20</v>
      </c>
      <c r="AT2600" t="s">
        <v>20</v>
      </c>
      <c r="AU2600" t="s">
        <v>20</v>
      </c>
      <c r="AV2600" t="s">
        <v>20</v>
      </c>
      <c r="AW2600" t="s">
        <v>20</v>
      </c>
      <c r="AX2600" t="s">
        <v>20</v>
      </c>
      <c r="AY2600" t="s">
        <v>20</v>
      </c>
      <c r="AZ2600" t="s">
        <v>20</v>
      </c>
      <c r="BA2600" t="s">
        <v>20</v>
      </c>
      <c r="BB2600" t="s">
        <v>20</v>
      </c>
      <c r="BC2600" t="s">
        <v>20</v>
      </c>
      <c r="BD2600" s="22" t="s">
        <v>12451</v>
      </c>
      <c r="BE2600" s="22" t="s">
        <v>33435</v>
      </c>
      <c r="BF2600" t="s">
        <v>33441</v>
      </c>
      <c r="BG2600" t="s">
        <v>33442</v>
      </c>
      <c r="BH2600" t="s">
        <v>30333</v>
      </c>
      <c r="BI2600" t="s">
        <v>33442</v>
      </c>
      <c r="BJ2600" t="s">
        <v>33438</v>
      </c>
      <c r="BK2600" t="s">
        <v>33438</v>
      </c>
      <c r="BL2600" t="s">
        <v>33438</v>
      </c>
      <c r="BM2600" t="s">
        <v>33436</v>
      </c>
      <c r="BN2600" t="s">
        <v>33453</v>
      </c>
      <c r="BO2600" t="s">
        <v>33438</v>
      </c>
      <c r="BQ2600" t="s">
        <v>33438</v>
      </c>
      <c r="BR2600" t="s">
        <v>33439</v>
      </c>
      <c r="BS2600" t="s">
        <v>33438</v>
      </c>
      <c r="BT2600" t="s">
        <v>33438</v>
      </c>
      <c r="BV2600" t="s">
        <v>20</v>
      </c>
      <c r="BW2600" t="s">
        <v>28320</v>
      </c>
      <c r="BX2600" t="s">
        <v>27933</v>
      </c>
      <c r="BY2600" t="s">
        <v>33441</v>
      </c>
      <c r="CB2600" t="s">
        <v>7264</v>
      </c>
      <c r="CC2600" t="s">
        <v>20</v>
      </c>
      <c r="CD2600" t="s">
        <v>20</v>
      </c>
      <c r="CF2600" t="s">
        <v>49</v>
      </c>
      <c r="CG2600" t="s">
        <v>27933</v>
      </c>
      <c r="CH2600" t="s">
        <v>33382</v>
      </c>
      <c r="CI2600" t="s">
        <v>33388</v>
      </c>
      <c r="CR2600" t="s">
        <v>7265</v>
      </c>
      <c r="CS2600" t="b">
        <v>0</v>
      </c>
      <c r="CT2600">
        <v>1.6E-2</v>
      </c>
      <c r="CU2600" t="s">
        <v>33605</v>
      </c>
      <c r="CV2600" t="s">
        <v>12452</v>
      </c>
      <c r="CW2600" t="s">
        <v>7804</v>
      </c>
      <c r="CX2600" t="b">
        <v>0</v>
      </c>
      <c r="CY2600">
        <v>1.6E-2</v>
      </c>
      <c r="CZ2600" t="s">
        <v>33605</v>
      </c>
      <c r="DA2600" t="s">
        <v>33605</v>
      </c>
      <c r="DB2600" t="s">
        <v>33605</v>
      </c>
      <c r="DC2600" t="e">
        <v>#N/A</v>
      </c>
      <c r="DD2600" t="e">
        <v>#N/A</v>
      </c>
      <c r="DE2600" t="e">
        <v>#N/A</v>
      </c>
      <c r="DF2600" t="e">
        <v>#N/A</v>
      </c>
      <c r="DG2600" t="e">
        <v>#N/A</v>
      </c>
      <c r="DH2600" t="e">
        <v>#N/A</v>
      </c>
      <c r="DI2600" t="e">
        <v>#N/A</v>
      </c>
      <c r="DJ2600" t="e">
        <v>#N/A</v>
      </c>
    </row>
    <row r="2601" spans="1:114" x14ac:dyDescent="0.2">
      <c r="A2601" t="s">
        <v>7266</v>
      </c>
      <c r="B2601">
        <v>203389</v>
      </c>
      <c r="C2601">
        <v>205113</v>
      </c>
      <c r="D2601" t="s">
        <v>20</v>
      </c>
      <c r="E2601">
        <v>1725</v>
      </c>
      <c r="F2601">
        <v>574</v>
      </c>
      <c r="G2601" t="s">
        <v>22</v>
      </c>
      <c r="H2601" t="s">
        <v>23</v>
      </c>
      <c r="I2601" t="s">
        <v>16</v>
      </c>
      <c r="J2601" t="s">
        <v>17</v>
      </c>
      <c r="K2601" t="s">
        <v>18</v>
      </c>
      <c r="L2601" t="s">
        <v>7779</v>
      </c>
      <c r="M2601" t="s">
        <v>6751</v>
      </c>
      <c r="N2601" t="s">
        <v>7267</v>
      </c>
      <c r="O2601" t="s">
        <v>2452</v>
      </c>
      <c r="R2601" t="s">
        <v>12453</v>
      </c>
      <c r="S2601">
        <v>698708</v>
      </c>
      <c r="T2601">
        <v>700459</v>
      </c>
      <c r="U2601" t="s">
        <v>26</v>
      </c>
      <c r="V2601">
        <v>1752</v>
      </c>
      <c r="W2601">
        <v>583</v>
      </c>
      <c r="X2601" t="s">
        <v>22</v>
      </c>
      <c r="Y2601" t="s">
        <v>23</v>
      </c>
      <c r="Z2601" t="s">
        <v>7792</v>
      </c>
      <c r="AA2601" t="s">
        <v>17</v>
      </c>
      <c r="AB2601" t="s">
        <v>5</v>
      </c>
      <c r="AD2601" t="s">
        <v>7793</v>
      </c>
      <c r="AE2601" t="s">
        <v>12454</v>
      </c>
      <c r="AF2601" t="s">
        <v>7804</v>
      </c>
      <c r="AH2601" t="str">
        <f t="shared" si="42"/>
        <v>bad</v>
      </c>
      <c r="AI2601" t="s">
        <v>16719</v>
      </c>
      <c r="AJ2601" t="s">
        <v>22309</v>
      </c>
      <c r="AK2601" t="s">
        <v>22472</v>
      </c>
      <c r="AL2601" t="s">
        <v>25477</v>
      </c>
      <c r="AM2601" t="s">
        <v>27770</v>
      </c>
      <c r="AN2601" t="s">
        <v>27920</v>
      </c>
      <c r="AO2601" t="s">
        <v>27925</v>
      </c>
      <c r="AP2601" t="s">
        <v>28586</v>
      </c>
      <c r="AQ2601" t="s">
        <v>30339</v>
      </c>
      <c r="AR2601" t="s">
        <v>30648</v>
      </c>
      <c r="AS2601" t="s">
        <v>20</v>
      </c>
      <c r="AT2601" t="s">
        <v>20</v>
      </c>
      <c r="AU2601" t="s">
        <v>20</v>
      </c>
      <c r="AV2601" t="s">
        <v>20</v>
      </c>
      <c r="AW2601" t="s">
        <v>20</v>
      </c>
      <c r="AX2601" t="s">
        <v>20</v>
      </c>
      <c r="AY2601" t="s">
        <v>20</v>
      </c>
      <c r="AZ2601" t="s">
        <v>20</v>
      </c>
      <c r="BA2601" t="s">
        <v>20</v>
      </c>
      <c r="BB2601" t="s">
        <v>20</v>
      </c>
      <c r="BC2601" t="s">
        <v>17501</v>
      </c>
      <c r="BD2601" s="22" t="s">
        <v>12453</v>
      </c>
      <c r="BE2601" s="22" t="s">
        <v>33435</v>
      </c>
      <c r="BF2601" t="s">
        <v>27929</v>
      </c>
      <c r="BG2601" t="s">
        <v>33398</v>
      </c>
      <c r="BH2601" t="s">
        <v>33450</v>
      </c>
      <c r="BI2601" t="s">
        <v>33451</v>
      </c>
      <c r="BJ2601" t="s">
        <v>33438</v>
      </c>
      <c r="BK2601" t="s">
        <v>33438</v>
      </c>
      <c r="BL2601" t="s">
        <v>33438</v>
      </c>
      <c r="BM2601" t="s">
        <v>33438</v>
      </c>
      <c r="BN2601" t="s">
        <v>33440</v>
      </c>
      <c r="BO2601" t="s">
        <v>33438</v>
      </c>
      <c r="BP2601" t="s">
        <v>33438</v>
      </c>
      <c r="BQ2601" t="s">
        <v>33438</v>
      </c>
      <c r="BR2601" t="s">
        <v>33439</v>
      </c>
      <c r="BS2601" t="s">
        <v>33438</v>
      </c>
      <c r="BT2601" t="s">
        <v>33438</v>
      </c>
      <c r="BV2601" t="s">
        <v>30339</v>
      </c>
      <c r="BW2601" t="s">
        <v>28586</v>
      </c>
      <c r="BX2601" t="s">
        <v>27925</v>
      </c>
      <c r="BY2601" t="s">
        <v>27929</v>
      </c>
      <c r="CB2601" t="s">
        <v>30339</v>
      </c>
      <c r="CC2601" t="s">
        <v>30339</v>
      </c>
      <c r="CD2601" t="s">
        <v>30339</v>
      </c>
      <c r="CF2601" t="s">
        <v>2452</v>
      </c>
      <c r="CG2601" t="s">
        <v>27925</v>
      </c>
      <c r="CH2601" t="s">
        <v>33383</v>
      </c>
      <c r="CI2601" t="s">
        <v>33394</v>
      </c>
      <c r="CR2601" t="s">
        <v>7267</v>
      </c>
      <c r="CS2601" t="b">
        <v>0</v>
      </c>
      <c r="CT2601">
        <v>1.1599999999999999E-2</v>
      </c>
      <c r="CU2601" t="s">
        <v>33605</v>
      </c>
      <c r="CV2601" t="s">
        <v>12454</v>
      </c>
      <c r="CW2601" t="s">
        <v>7804</v>
      </c>
      <c r="CX2601" t="b">
        <v>0</v>
      </c>
      <c r="CY2601">
        <v>1.15E-2</v>
      </c>
      <c r="CZ2601" t="s">
        <v>33605</v>
      </c>
      <c r="DA2601" t="s">
        <v>33605</v>
      </c>
      <c r="DB2601" t="s">
        <v>33606</v>
      </c>
      <c r="DC2601" t="e">
        <v>#N/A</v>
      </c>
      <c r="DD2601" t="e">
        <v>#N/A</v>
      </c>
      <c r="DE2601" t="e">
        <v>#N/A</v>
      </c>
      <c r="DF2601" t="e">
        <v>#N/A</v>
      </c>
      <c r="DG2601" t="e">
        <v>#N/A</v>
      </c>
      <c r="DH2601" t="e">
        <v>#N/A</v>
      </c>
      <c r="DI2601" t="e">
        <v>#N/A</v>
      </c>
      <c r="DJ2601" t="e">
        <v>#N/A</v>
      </c>
    </row>
    <row r="2602" spans="1:114" x14ac:dyDescent="0.2">
      <c r="A2602" t="s">
        <v>7268</v>
      </c>
      <c r="B2602">
        <v>205207</v>
      </c>
      <c r="C2602">
        <v>206676</v>
      </c>
      <c r="D2602" t="s">
        <v>26</v>
      </c>
      <c r="E2602">
        <v>1470</v>
      </c>
      <c r="F2602">
        <v>489</v>
      </c>
      <c r="G2602" t="s">
        <v>22</v>
      </c>
      <c r="H2602" t="s">
        <v>23</v>
      </c>
      <c r="I2602" t="s">
        <v>16</v>
      </c>
      <c r="J2602" t="s">
        <v>17</v>
      </c>
      <c r="K2602" t="s">
        <v>18</v>
      </c>
      <c r="L2602" t="s">
        <v>7779</v>
      </c>
      <c r="M2602" t="s">
        <v>6751</v>
      </c>
      <c r="N2602" t="s">
        <v>7269</v>
      </c>
      <c r="O2602" t="s">
        <v>7270</v>
      </c>
      <c r="R2602" t="s">
        <v>12455</v>
      </c>
      <c r="S2602">
        <v>697172</v>
      </c>
      <c r="T2602">
        <v>698641</v>
      </c>
      <c r="U2602" t="s">
        <v>20</v>
      </c>
      <c r="V2602">
        <v>1470</v>
      </c>
      <c r="W2602">
        <v>489</v>
      </c>
      <c r="X2602" t="s">
        <v>22</v>
      </c>
      <c r="Y2602" t="s">
        <v>23</v>
      </c>
      <c r="Z2602" t="s">
        <v>7792</v>
      </c>
      <c r="AA2602" t="s">
        <v>17</v>
      </c>
      <c r="AB2602" t="s">
        <v>5</v>
      </c>
      <c r="AD2602" t="s">
        <v>7793</v>
      </c>
      <c r="AE2602" t="s">
        <v>12456</v>
      </c>
      <c r="AF2602" t="s">
        <v>11686</v>
      </c>
      <c r="AH2602" t="str">
        <f t="shared" si="42"/>
        <v>CORRECT</v>
      </c>
      <c r="AI2602" t="s">
        <v>16720</v>
      </c>
      <c r="AJ2602" t="s">
        <v>22310</v>
      </c>
      <c r="AK2602" t="s">
        <v>22472</v>
      </c>
      <c r="AL2602" t="s">
        <v>25454</v>
      </c>
      <c r="AM2602" t="s">
        <v>27771</v>
      </c>
      <c r="AN2602" t="s">
        <v>27920</v>
      </c>
      <c r="AO2602" t="s">
        <v>27933</v>
      </c>
      <c r="AP2602" t="s">
        <v>29618</v>
      </c>
      <c r="AQ2602" t="s">
        <v>30340</v>
      </c>
      <c r="AR2602" t="s">
        <v>20</v>
      </c>
      <c r="AS2602" t="s">
        <v>31698</v>
      </c>
      <c r="AT2602" t="s">
        <v>32952</v>
      </c>
      <c r="AU2602" t="s">
        <v>33361</v>
      </c>
      <c r="AV2602" t="s">
        <v>20</v>
      </c>
      <c r="AW2602" t="s">
        <v>19764</v>
      </c>
      <c r="AX2602" t="s">
        <v>18972</v>
      </c>
      <c r="AY2602" t="s">
        <v>18757</v>
      </c>
      <c r="AZ2602" t="s">
        <v>20</v>
      </c>
      <c r="BA2602" t="s">
        <v>20</v>
      </c>
      <c r="BB2602" t="s">
        <v>20</v>
      </c>
      <c r="BC2602" t="s">
        <v>18457</v>
      </c>
      <c r="BD2602" s="22" t="s">
        <v>12455</v>
      </c>
      <c r="BE2602" s="22" t="s">
        <v>33435</v>
      </c>
      <c r="BF2602" t="s">
        <v>27933</v>
      </c>
      <c r="BG2602" t="s">
        <v>33388</v>
      </c>
      <c r="BH2602" t="s">
        <v>27933</v>
      </c>
      <c r="BI2602" t="s">
        <v>33388</v>
      </c>
      <c r="BJ2602" t="s">
        <v>33438</v>
      </c>
      <c r="BK2602" t="s">
        <v>33438</v>
      </c>
      <c r="BL2602" t="s">
        <v>33438</v>
      </c>
      <c r="BM2602" t="s">
        <v>33436</v>
      </c>
      <c r="BN2602" t="s">
        <v>33437</v>
      </c>
      <c r="BO2602" t="s">
        <v>33438</v>
      </c>
      <c r="BQ2602" t="s">
        <v>33438</v>
      </c>
      <c r="BR2602" t="s">
        <v>33447</v>
      </c>
      <c r="BS2602" t="s">
        <v>33436</v>
      </c>
      <c r="BT2602" t="s">
        <v>33438</v>
      </c>
      <c r="BV2602" t="s">
        <v>30340</v>
      </c>
      <c r="BW2602" t="s">
        <v>29618</v>
      </c>
      <c r="BX2602" t="s">
        <v>27933</v>
      </c>
      <c r="BY2602" t="s">
        <v>27933</v>
      </c>
      <c r="CB2602" t="s">
        <v>30340</v>
      </c>
      <c r="CC2602" t="s">
        <v>30340</v>
      </c>
      <c r="CD2602" t="s">
        <v>30340</v>
      </c>
      <c r="CF2602" t="s">
        <v>7270</v>
      </c>
      <c r="CG2602" t="s">
        <v>27933</v>
      </c>
      <c r="CH2602" t="s">
        <v>33382</v>
      </c>
      <c r="CI2602" t="s">
        <v>33388</v>
      </c>
      <c r="CR2602" t="s">
        <v>7269</v>
      </c>
      <c r="CS2602" t="b">
        <v>0</v>
      </c>
      <c r="CT2602">
        <v>1.06E-2</v>
      </c>
      <c r="CU2602" t="s">
        <v>33605</v>
      </c>
      <c r="CV2602" t="s">
        <v>12456</v>
      </c>
      <c r="CW2602" t="s">
        <v>11686</v>
      </c>
      <c r="CX2602" t="b">
        <v>0</v>
      </c>
      <c r="CY2602">
        <v>1.06E-2</v>
      </c>
      <c r="CZ2602" t="s">
        <v>33605</v>
      </c>
      <c r="DA2602" t="s">
        <v>33605</v>
      </c>
      <c r="DB2602" t="s">
        <v>33605</v>
      </c>
      <c r="DC2602" t="e">
        <v>#N/A</v>
      </c>
      <c r="DD2602" t="e">
        <v>#N/A</v>
      </c>
      <c r="DE2602" t="e">
        <v>#N/A</v>
      </c>
      <c r="DF2602" t="e">
        <v>#N/A</v>
      </c>
      <c r="DG2602" t="e">
        <v>#N/A</v>
      </c>
      <c r="DH2602" t="e">
        <v>#N/A</v>
      </c>
      <c r="DI2602" t="e">
        <v>#N/A</v>
      </c>
      <c r="DJ2602" t="e">
        <v>#N/A</v>
      </c>
    </row>
    <row r="2603" spans="1:114" x14ac:dyDescent="0.2">
      <c r="A2603" t="s">
        <v>7272</v>
      </c>
      <c r="B2603">
        <v>206657</v>
      </c>
      <c r="C2603">
        <v>207271</v>
      </c>
      <c r="D2603" t="s">
        <v>26</v>
      </c>
      <c r="E2603">
        <v>615</v>
      </c>
      <c r="F2603">
        <v>204</v>
      </c>
      <c r="G2603" t="s">
        <v>22</v>
      </c>
      <c r="H2603" t="s">
        <v>23</v>
      </c>
      <c r="I2603" t="s">
        <v>16</v>
      </c>
      <c r="J2603" t="s">
        <v>17</v>
      </c>
      <c r="K2603" t="s">
        <v>18</v>
      </c>
      <c r="L2603" t="s">
        <v>7779</v>
      </c>
      <c r="M2603" t="s">
        <v>6751</v>
      </c>
      <c r="N2603" t="s">
        <v>7273</v>
      </c>
      <c r="O2603" t="s">
        <v>7274</v>
      </c>
      <c r="P2603" t="s">
        <v>7271</v>
      </c>
      <c r="R2603" t="s">
        <v>12457</v>
      </c>
      <c r="S2603">
        <v>696577</v>
      </c>
      <c r="T2603">
        <v>697191</v>
      </c>
      <c r="U2603" t="s">
        <v>20</v>
      </c>
      <c r="V2603">
        <v>615</v>
      </c>
      <c r="W2603">
        <v>204</v>
      </c>
      <c r="X2603" t="s">
        <v>22</v>
      </c>
      <c r="Y2603" t="s">
        <v>23</v>
      </c>
      <c r="Z2603" t="s">
        <v>7792</v>
      </c>
      <c r="AA2603" t="s">
        <v>17</v>
      </c>
      <c r="AB2603" t="s">
        <v>5</v>
      </c>
      <c r="AD2603" t="s">
        <v>7793</v>
      </c>
      <c r="AE2603" t="s">
        <v>12458</v>
      </c>
      <c r="AF2603" t="s">
        <v>12459</v>
      </c>
      <c r="AH2603" t="str">
        <f t="shared" si="42"/>
        <v>CORRECT</v>
      </c>
      <c r="AI2603" t="s">
        <v>16721</v>
      </c>
      <c r="AJ2603" t="s">
        <v>22311</v>
      </c>
      <c r="AK2603" t="s">
        <v>24296</v>
      </c>
      <c r="AL2603" t="s">
        <v>25176</v>
      </c>
      <c r="AM2603" t="s">
        <v>27772</v>
      </c>
      <c r="AN2603" t="s">
        <v>27920</v>
      </c>
      <c r="AO2603" t="s">
        <v>27929</v>
      </c>
      <c r="AP2603" t="s">
        <v>29619</v>
      </c>
      <c r="AQ2603" t="s">
        <v>7271</v>
      </c>
      <c r="AR2603" t="s">
        <v>20</v>
      </c>
      <c r="AS2603" t="s">
        <v>31699</v>
      </c>
      <c r="AT2603" t="s">
        <v>32953</v>
      </c>
      <c r="AU2603" t="s">
        <v>33152</v>
      </c>
      <c r="AV2603" t="s">
        <v>20</v>
      </c>
      <c r="AW2603" t="s">
        <v>19765</v>
      </c>
      <c r="AX2603" t="s">
        <v>19271</v>
      </c>
      <c r="AY2603" t="s">
        <v>18757</v>
      </c>
      <c r="AZ2603" t="s">
        <v>20</v>
      </c>
      <c r="BA2603" t="s">
        <v>20</v>
      </c>
      <c r="BB2603" t="s">
        <v>20</v>
      </c>
      <c r="BC2603" t="s">
        <v>18458</v>
      </c>
      <c r="BD2603" s="22" t="s">
        <v>12457</v>
      </c>
      <c r="BE2603" s="22" t="s">
        <v>33435</v>
      </c>
      <c r="BF2603" t="s">
        <v>27929</v>
      </c>
      <c r="BG2603" t="s">
        <v>33398</v>
      </c>
      <c r="BH2603" t="s">
        <v>27929</v>
      </c>
      <c r="BI2603" t="s">
        <v>33398</v>
      </c>
      <c r="BJ2603" t="s">
        <v>33438</v>
      </c>
      <c r="BK2603" t="s">
        <v>33438</v>
      </c>
      <c r="BL2603" t="s">
        <v>33438</v>
      </c>
      <c r="BM2603" t="s">
        <v>33436</v>
      </c>
      <c r="BN2603" t="s">
        <v>33437</v>
      </c>
      <c r="BO2603" t="s">
        <v>33438</v>
      </c>
      <c r="BP2603" t="s">
        <v>33438</v>
      </c>
      <c r="BQ2603" t="s">
        <v>33438</v>
      </c>
      <c r="BR2603" t="s">
        <v>33439</v>
      </c>
      <c r="BS2603" t="s">
        <v>33438</v>
      </c>
      <c r="BT2603" t="s">
        <v>33438</v>
      </c>
      <c r="BV2603" t="s">
        <v>7271</v>
      </c>
      <c r="BW2603" t="s">
        <v>29619</v>
      </c>
      <c r="BX2603" t="s">
        <v>27929</v>
      </c>
      <c r="BY2603" t="s">
        <v>27929</v>
      </c>
      <c r="CB2603" t="s">
        <v>7271</v>
      </c>
      <c r="CC2603" t="s">
        <v>7271</v>
      </c>
      <c r="CD2603" t="s">
        <v>7271</v>
      </c>
      <c r="CE2603" s="25" t="s">
        <v>7271</v>
      </c>
      <c r="CF2603" t="s">
        <v>7274</v>
      </c>
      <c r="CG2603" t="s">
        <v>27929</v>
      </c>
      <c r="CH2603" t="s">
        <v>33382</v>
      </c>
      <c r="CI2603" t="s">
        <v>33398</v>
      </c>
      <c r="CR2603" t="s">
        <v>7273</v>
      </c>
      <c r="CS2603" t="b">
        <v>0</v>
      </c>
      <c r="CT2603">
        <v>8.9999999999999993E-3</v>
      </c>
      <c r="CU2603" t="s">
        <v>33605</v>
      </c>
      <c r="CV2603" t="s">
        <v>12458</v>
      </c>
      <c r="CW2603" t="s">
        <v>12459</v>
      </c>
      <c r="CX2603" t="b">
        <v>0</v>
      </c>
      <c r="CY2603">
        <v>8.9999999999999993E-3</v>
      </c>
      <c r="CZ2603" t="s">
        <v>33605</v>
      </c>
      <c r="DA2603" t="s">
        <v>33605</v>
      </c>
      <c r="DB2603" t="s">
        <v>33605</v>
      </c>
      <c r="DC2603" t="e">
        <v>#N/A</v>
      </c>
      <c r="DD2603" t="e">
        <v>#N/A</v>
      </c>
      <c r="DE2603" t="e">
        <v>#N/A</v>
      </c>
      <c r="DF2603" t="e">
        <v>#N/A</v>
      </c>
      <c r="DG2603" t="e">
        <v>#N/A</v>
      </c>
      <c r="DH2603" t="e">
        <v>#N/A</v>
      </c>
      <c r="DI2603" t="e">
        <v>#N/A</v>
      </c>
      <c r="DJ2603" t="e">
        <v>#N/A</v>
      </c>
    </row>
    <row r="2604" spans="1:114" s="8" customFormat="1" x14ac:dyDescent="0.2">
      <c r="A2604" t="s">
        <v>7275</v>
      </c>
      <c r="B2604">
        <v>207278</v>
      </c>
      <c r="C2604">
        <v>207913</v>
      </c>
      <c r="D2604" t="s">
        <v>20</v>
      </c>
      <c r="E2604">
        <v>636</v>
      </c>
      <c r="F2604">
        <v>211</v>
      </c>
      <c r="G2604" t="s">
        <v>22</v>
      </c>
      <c r="H2604" t="s">
        <v>23</v>
      </c>
      <c r="I2604" t="s">
        <v>16</v>
      </c>
      <c r="J2604" t="s">
        <v>17</v>
      </c>
      <c r="K2604" t="s">
        <v>18</v>
      </c>
      <c r="L2604" t="s">
        <v>7779</v>
      </c>
      <c r="M2604" t="s">
        <v>6751</v>
      </c>
      <c r="N2604" t="s">
        <v>7276</v>
      </c>
      <c r="O2604" t="s">
        <v>5660</v>
      </c>
      <c r="P2604"/>
      <c r="Q2604"/>
      <c r="R2604" t="s">
        <v>12460</v>
      </c>
      <c r="S2604">
        <v>695935</v>
      </c>
      <c r="T2604">
        <v>696570</v>
      </c>
      <c r="U2604" t="s">
        <v>26</v>
      </c>
      <c r="V2604">
        <v>636</v>
      </c>
      <c r="W2604">
        <v>211</v>
      </c>
      <c r="X2604" t="s">
        <v>22</v>
      </c>
      <c r="Y2604" t="s">
        <v>23</v>
      </c>
      <c r="Z2604" t="s">
        <v>7792</v>
      </c>
      <c r="AA2604" t="s">
        <v>17</v>
      </c>
      <c r="AB2604" t="s">
        <v>5</v>
      </c>
      <c r="AC2604"/>
      <c r="AD2604" t="s">
        <v>7793</v>
      </c>
      <c r="AE2604" t="s">
        <v>12461</v>
      </c>
      <c r="AF2604" t="s">
        <v>7804</v>
      </c>
      <c r="AG2604"/>
      <c r="AH2604" t="str">
        <f t="shared" si="42"/>
        <v>CORRECT</v>
      </c>
      <c r="AI2604" t="s">
        <v>16722</v>
      </c>
      <c r="AJ2604" t="s">
        <v>22312</v>
      </c>
      <c r="AK2604" t="s">
        <v>24297</v>
      </c>
      <c r="AL2604" t="s">
        <v>24745</v>
      </c>
      <c r="AM2604" t="s">
        <v>27773</v>
      </c>
      <c r="AN2604" t="s">
        <v>27920</v>
      </c>
      <c r="AO2604" t="s">
        <v>27933</v>
      </c>
      <c r="AP2604" t="s">
        <v>29620</v>
      </c>
      <c r="AQ2604" t="s">
        <v>20</v>
      </c>
      <c r="AR2604" t="s">
        <v>20</v>
      </c>
      <c r="AS2604" t="s">
        <v>20</v>
      </c>
      <c r="AT2604" t="s">
        <v>20</v>
      </c>
      <c r="AU2604" t="s">
        <v>20</v>
      </c>
      <c r="AV2604" t="s">
        <v>20</v>
      </c>
      <c r="AW2604" t="s">
        <v>20</v>
      </c>
      <c r="AX2604" t="s">
        <v>20</v>
      </c>
      <c r="AY2604" t="s">
        <v>20</v>
      </c>
      <c r="AZ2604" t="s">
        <v>20</v>
      </c>
      <c r="BA2604" t="s">
        <v>20</v>
      </c>
      <c r="BB2604" t="s">
        <v>20</v>
      </c>
      <c r="BC2604" t="s">
        <v>18459</v>
      </c>
      <c r="BD2604" s="22" t="s">
        <v>12460</v>
      </c>
      <c r="BE2604" s="22" t="s">
        <v>33435</v>
      </c>
      <c r="BF2604" t="s">
        <v>33441</v>
      </c>
      <c r="BG2604" t="s">
        <v>33442</v>
      </c>
      <c r="BH2604" t="s">
        <v>27933</v>
      </c>
      <c r="BI2604" t="s">
        <v>33388</v>
      </c>
      <c r="BJ2604" t="s">
        <v>33438</v>
      </c>
      <c r="BK2604" t="s">
        <v>33438</v>
      </c>
      <c r="BL2604" t="s">
        <v>33438</v>
      </c>
      <c r="BM2604" t="s">
        <v>33436</v>
      </c>
      <c r="BN2604" t="s">
        <v>33437</v>
      </c>
      <c r="BO2604" t="s">
        <v>33438</v>
      </c>
      <c r="BP2604"/>
      <c r="BQ2604" t="s">
        <v>33438</v>
      </c>
      <c r="BR2604" t="s">
        <v>33439</v>
      </c>
      <c r="BS2604" t="s">
        <v>33438</v>
      </c>
      <c r="BT2604" t="s">
        <v>33438</v>
      </c>
      <c r="BU2604"/>
      <c r="BV2604" t="s">
        <v>20</v>
      </c>
      <c r="BW2604" t="s">
        <v>29620</v>
      </c>
      <c r="BX2604" t="s">
        <v>27933</v>
      </c>
      <c r="BY2604" t="s">
        <v>33441</v>
      </c>
      <c r="BZ2604"/>
      <c r="CA2604"/>
      <c r="CB2604" t="s">
        <v>18459</v>
      </c>
      <c r="CC2604" t="s">
        <v>18459</v>
      </c>
      <c r="CD2604" t="s">
        <v>18459</v>
      </c>
      <c r="CE2604" s="25"/>
      <c r="CF2604" t="s">
        <v>5660</v>
      </c>
      <c r="CG2604" t="s">
        <v>27933</v>
      </c>
      <c r="CH2604" t="s">
        <v>33382</v>
      </c>
      <c r="CI2604" t="s">
        <v>33388</v>
      </c>
      <c r="CJ2604"/>
      <c r="CK2604"/>
      <c r="CL2604"/>
      <c r="CM2604"/>
      <c r="CN2604"/>
      <c r="CO2604"/>
      <c r="CP2604"/>
      <c r="CQ2604"/>
      <c r="CR2604" t="s">
        <v>7276</v>
      </c>
      <c r="CS2604" t="b">
        <v>0</v>
      </c>
      <c r="CT2604">
        <v>1.3599999999999999E-2</v>
      </c>
      <c r="CU2604" t="s">
        <v>33605</v>
      </c>
      <c r="CV2604" t="s">
        <v>12461</v>
      </c>
      <c r="CW2604" t="s">
        <v>7804</v>
      </c>
      <c r="CX2604" t="b">
        <v>0</v>
      </c>
      <c r="CY2604">
        <v>1.3599999999999999E-2</v>
      </c>
      <c r="CZ2604" t="s">
        <v>33605</v>
      </c>
      <c r="DA2604" t="s">
        <v>33605</v>
      </c>
      <c r="DB2604" t="s">
        <v>33605</v>
      </c>
      <c r="DC2604" t="e">
        <v>#N/A</v>
      </c>
      <c r="DD2604" t="e">
        <v>#N/A</v>
      </c>
      <c r="DE2604" t="e">
        <v>#N/A</v>
      </c>
      <c r="DF2604" t="e">
        <v>#N/A</v>
      </c>
      <c r="DG2604" t="e">
        <v>#N/A</v>
      </c>
      <c r="DH2604" t="e">
        <v>#N/A</v>
      </c>
      <c r="DI2604" t="e">
        <v>#N/A</v>
      </c>
      <c r="DJ2604" t="e">
        <v>#N/A</v>
      </c>
    </row>
    <row r="2605" spans="1:114" x14ac:dyDescent="0.2">
      <c r="A2605" t="s">
        <v>7277</v>
      </c>
      <c r="B2605">
        <v>207900</v>
      </c>
      <c r="C2605">
        <v>208535</v>
      </c>
      <c r="D2605" t="s">
        <v>20</v>
      </c>
      <c r="E2605">
        <v>636</v>
      </c>
      <c r="F2605">
        <v>211</v>
      </c>
      <c r="G2605" t="s">
        <v>22</v>
      </c>
      <c r="H2605" t="s">
        <v>23</v>
      </c>
      <c r="I2605" t="s">
        <v>16</v>
      </c>
      <c r="J2605" t="s">
        <v>17</v>
      </c>
      <c r="K2605" t="s">
        <v>18</v>
      </c>
      <c r="L2605" t="s">
        <v>7779</v>
      </c>
      <c r="M2605" t="s">
        <v>6751</v>
      </c>
      <c r="N2605" t="s">
        <v>7278</v>
      </c>
      <c r="O2605" t="s">
        <v>7279</v>
      </c>
      <c r="R2605" t="s">
        <v>12462</v>
      </c>
      <c r="S2605">
        <v>695313</v>
      </c>
      <c r="T2605">
        <v>695948</v>
      </c>
      <c r="U2605" t="s">
        <v>26</v>
      </c>
      <c r="V2605">
        <v>636</v>
      </c>
      <c r="W2605">
        <v>211</v>
      </c>
      <c r="X2605" t="s">
        <v>22</v>
      </c>
      <c r="Y2605" t="s">
        <v>23</v>
      </c>
      <c r="Z2605" t="s">
        <v>7792</v>
      </c>
      <c r="AA2605" t="s">
        <v>17</v>
      </c>
      <c r="AB2605" t="s">
        <v>5</v>
      </c>
      <c r="AD2605" t="s">
        <v>7793</v>
      </c>
      <c r="AE2605" t="s">
        <v>12463</v>
      </c>
      <c r="AF2605" t="s">
        <v>12464</v>
      </c>
      <c r="AH2605" t="str">
        <f t="shared" si="42"/>
        <v>CORRECT</v>
      </c>
      <c r="AI2605" t="s">
        <v>16723</v>
      </c>
      <c r="AJ2605" t="s">
        <v>22313</v>
      </c>
      <c r="AK2605" t="s">
        <v>24298</v>
      </c>
      <c r="AL2605" t="s">
        <v>25376</v>
      </c>
      <c r="AM2605" t="s">
        <v>27774</v>
      </c>
      <c r="AN2605" t="s">
        <v>27920</v>
      </c>
      <c r="AO2605" t="s">
        <v>27925</v>
      </c>
      <c r="AP2605" t="s">
        <v>29621</v>
      </c>
      <c r="AQ2605" t="s">
        <v>20</v>
      </c>
      <c r="AR2605" t="s">
        <v>20</v>
      </c>
      <c r="AS2605" t="s">
        <v>20</v>
      </c>
      <c r="AT2605" t="s">
        <v>32954</v>
      </c>
      <c r="AU2605" t="s">
        <v>20</v>
      </c>
      <c r="AV2605" t="s">
        <v>20</v>
      </c>
      <c r="AW2605" t="s">
        <v>20</v>
      </c>
      <c r="AX2605" t="s">
        <v>20</v>
      </c>
      <c r="AY2605" t="s">
        <v>18908</v>
      </c>
      <c r="AZ2605" t="s">
        <v>20</v>
      </c>
      <c r="BA2605" t="s">
        <v>20</v>
      </c>
      <c r="BB2605" t="s">
        <v>20</v>
      </c>
      <c r="BC2605" t="s">
        <v>17370</v>
      </c>
      <c r="BD2605" s="22" t="s">
        <v>12462</v>
      </c>
      <c r="BE2605" s="22" t="s">
        <v>33435</v>
      </c>
      <c r="BF2605" t="s">
        <v>33450</v>
      </c>
      <c r="BG2605" t="s">
        <v>33451</v>
      </c>
      <c r="BH2605" t="s">
        <v>33450</v>
      </c>
      <c r="BI2605" t="s">
        <v>33451</v>
      </c>
      <c r="BJ2605" t="s">
        <v>33438</v>
      </c>
      <c r="BK2605" t="s">
        <v>33438</v>
      </c>
      <c r="BL2605" t="s">
        <v>33438</v>
      </c>
      <c r="BM2605" t="s">
        <v>33438</v>
      </c>
      <c r="BN2605" t="s">
        <v>33440</v>
      </c>
      <c r="BO2605" t="s">
        <v>33438</v>
      </c>
      <c r="BP2605" t="s">
        <v>33438</v>
      </c>
      <c r="BQ2605" t="s">
        <v>33438</v>
      </c>
      <c r="BR2605" t="s">
        <v>33439</v>
      </c>
      <c r="BS2605" t="s">
        <v>33438</v>
      </c>
      <c r="BT2605" t="s">
        <v>33438</v>
      </c>
      <c r="BV2605" t="s">
        <v>20</v>
      </c>
      <c r="BW2605" t="s">
        <v>29621</v>
      </c>
      <c r="BX2605" t="s">
        <v>27925</v>
      </c>
      <c r="BY2605" t="s">
        <v>33450</v>
      </c>
      <c r="CB2605" t="s">
        <v>17370</v>
      </c>
      <c r="CC2605" t="s">
        <v>17370</v>
      </c>
      <c r="CD2605" t="s">
        <v>17370</v>
      </c>
      <c r="CF2605" t="s">
        <v>7279</v>
      </c>
      <c r="CG2605" t="s">
        <v>27925</v>
      </c>
      <c r="CH2605" t="s">
        <v>33383</v>
      </c>
      <c r="CI2605" t="s">
        <v>33394</v>
      </c>
      <c r="CR2605" t="s">
        <v>7278</v>
      </c>
      <c r="CS2605" t="b">
        <v>0</v>
      </c>
      <c r="CT2605">
        <v>7.0000000000000001E-3</v>
      </c>
      <c r="CU2605" t="s">
        <v>33605</v>
      </c>
      <c r="CV2605" t="s">
        <v>12463</v>
      </c>
      <c r="CW2605" t="s">
        <v>12464</v>
      </c>
      <c r="CX2605" t="b">
        <v>0</v>
      </c>
      <c r="CY2605">
        <v>7.0000000000000001E-3</v>
      </c>
      <c r="CZ2605" t="s">
        <v>33605</v>
      </c>
      <c r="DA2605" t="s">
        <v>33605</v>
      </c>
      <c r="DB2605" t="s">
        <v>33605</v>
      </c>
      <c r="DC2605" t="e">
        <v>#N/A</v>
      </c>
      <c r="DD2605" t="e">
        <v>#N/A</v>
      </c>
      <c r="DE2605" t="e">
        <v>#N/A</v>
      </c>
      <c r="DF2605" t="e">
        <v>#N/A</v>
      </c>
      <c r="DG2605" t="e">
        <v>#N/A</v>
      </c>
      <c r="DH2605" t="e">
        <v>#N/A</v>
      </c>
      <c r="DI2605" t="e">
        <v>#N/A</v>
      </c>
      <c r="DJ2605" t="e">
        <v>#N/A</v>
      </c>
    </row>
    <row r="2606" spans="1:114" x14ac:dyDescent="0.2">
      <c r="A2606" s="8" t="s">
        <v>7281</v>
      </c>
      <c r="B2606" s="8">
        <v>208568</v>
      </c>
      <c r="C2606" s="8">
        <v>209776</v>
      </c>
      <c r="D2606" s="8" t="s">
        <v>20</v>
      </c>
      <c r="E2606" s="8">
        <v>1209</v>
      </c>
      <c r="F2606" s="8">
        <v>402</v>
      </c>
      <c r="G2606" s="8" t="s">
        <v>22</v>
      </c>
      <c r="H2606" s="8" t="s">
        <v>23</v>
      </c>
      <c r="I2606" s="8" t="s">
        <v>16</v>
      </c>
      <c r="J2606" s="8" t="s">
        <v>17</v>
      </c>
      <c r="K2606" s="8" t="s">
        <v>18</v>
      </c>
      <c r="L2606" s="8" t="s">
        <v>7779</v>
      </c>
      <c r="M2606" s="8" t="s">
        <v>6751</v>
      </c>
      <c r="N2606" s="8" t="s">
        <v>7282</v>
      </c>
      <c r="O2606" s="8" t="s">
        <v>7283</v>
      </c>
      <c r="P2606" t="s">
        <v>7280</v>
      </c>
      <c r="Q2606" s="8"/>
      <c r="R2606" s="8" t="s">
        <v>12465</v>
      </c>
      <c r="S2606" s="8">
        <v>694072</v>
      </c>
      <c r="T2606" s="8">
        <v>695280</v>
      </c>
      <c r="U2606" s="8" t="s">
        <v>26</v>
      </c>
      <c r="V2606" s="8">
        <v>1209</v>
      </c>
      <c r="W2606" s="8">
        <v>402</v>
      </c>
      <c r="X2606" s="8" t="s">
        <v>22</v>
      </c>
      <c r="Y2606" s="8" t="s">
        <v>23</v>
      </c>
      <c r="Z2606" s="8" t="s">
        <v>7792</v>
      </c>
      <c r="AA2606" s="8" t="s">
        <v>17</v>
      </c>
      <c r="AB2606" s="8" t="s">
        <v>5</v>
      </c>
      <c r="AC2606" s="8"/>
      <c r="AD2606" s="8" t="s">
        <v>7793</v>
      </c>
      <c r="AE2606" s="8" t="s">
        <v>12466</v>
      </c>
      <c r="AF2606" s="8" t="s">
        <v>12467</v>
      </c>
      <c r="AG2606" s="8"/>
      <c r="AH2606" t="str">
        <f t="shared" si="42"/>
        <v>CORRECT</v>
      </c>
      <c r="AI2606" t="s">
        <v>16724</v>
      </c>
      <c r="AJ2606" t="s">
        <v>22314</v>
      </c>
      <c r="AK2606" t="s">
        <v>24299</v>
      </c>
      <c r="AL2606" t="s">
        <v>24912</v>
      </c>
      <c r="AM2606" t="s">
        <v>27775</v>
      </c>
      <c r="AN2606" t="s">
        <v>27920</v>
      </c>
      <c r="AO2606" t="s">
        <v>27980</v>
      </c>
      <c r="AP2606" t="s">
        <v>29622</v>
      </c>
      <c r="AQ2606" t="s">
        <v>30341</v>
      </c>
      <c r="AR2606" t="s">
        <v>31086</v>
      </c>
      <c r="AS2606" t="s">
        <v>20</v>
      </c>
      <c r="AT2606" t="s">
        <v>32955</v>
      </c>
      <c r="AU2606" t="s">
        <v>20</v>
      </c>
      <c r="AV2606" t="s">
        <v>20</v>
      </c>
      <c r="AW2606" t="s">
        <v>20</v>
      </c>
      <c r="AX2606" t="s">
        <v>20</v>
      </c>
      <c r="AY2606" t="s">
        <v>18759</v>
      </c>
      <c r="AZ2606" t="s">
        <v>20</v>
      </c>
      <c r="BA2606" t="s">
        <v>20</v>
      </c>
      <c r="BB2606" t="s">
        <v>20</v>
      </c>
      <c r="BC2606" t="s">
        <v>18460</v>
      </c>
      <c r="BD2606" s="22" t="s">
        <v>12465</v>
      </c>
      <c r="BE2606" s="22" t="s">
        <v>33435</v>
      </c>
      <c r="BF2606" t="s">
        <v>27931</v>
      </c>
      <c r="BG2606" t="s">
        <v>33391</v>
      </c>
      <c r="BH2606" t="s">
        <v>27931</v>
      </c>
      <c r="BI2606" t="s">
        <v>33391</v>
      </c>
      <c r="BJ2606" t="s">
        <v>33438</v>
      </c>
      <c r="BK2606" t="s">
        <v>33438</v>
      </c>
      <c r="BL2606" t="s">
        <v>33438</v>
      </c>
      <c r="BM2606" t="s">
        <v>33438</v>
      </c>
      <c r="BN2606" t="s">
        <v>33440</v>
      </c>
      <c r="BO2606" t="s">
        <v>33438</v>
      </c>
      <c r="BQ2606" t="s">
        <v>33438</v>
      </c>
      <c r="BR2606" t="s">
        <v>33439</v>
      </c>
      <c r="BS2606" t="s">
        <v>33438</v>
      </c>
      <c r="BT2606" t="s">
        <v>33438</v>
      </c>
      <c r="BV2606" t="s">
        <v>30341</v>
      </c>
      <c r="BW2606" t="s">
        <v>29622</v>
      </c>
      <c r="BX2606" t="s">
        <v>27980</v>
      </c>
      <c r="BY2606" t="s">
        <v>27931</v>
      </c>
      <c r="CB2606" t="s">
        <v>7280</v>
      </c>
      <c r="CC2606" t="s">
        <v>7280</v>
      </c>
      <c r="CD2606" t="s">
        <v>30341</v>
      </c>
      <c r="CE2606" s="25" t="s">
        <v>7280</v>
      </c>
      <c r="CF2606" s="8" t="s">
        <v>7283</v>
      </c>
      <c r="CG2606" s="23" t="s">
        <v>27931</v>
      </c>
      <c r="CH2606" s="23" t="s">
        <v>33381</v>
      </c>
      <c r="CI2606" s="23" t="s">
        <v>33391</v>
      </c>
      <c r="CJ2606" s="8" t="s">
        <v>12465</v>
      </c>
      <c r="CK2606" s="8">
        <v>694072</v>
      </c>
      <c r="CL2606" s="8">
        <v>695280</v>
      </c>
      <c r="CM2606" s="8" t="s">
        <v>26</v>
      </c>
      <c r="CN2606" s="8" t="s">
        <v>12468</v>
      </c>
      <c r="CO2606" s="8" t="s">
        <v>8101</v>
      </c>
      <c r="CP2606" s="8" t="s">
        <v>12469</v>
      </c>
      <c r="CQ2606" s="8" t="s">
        <v>12470</v>
      </c>
      <c r="CR2606" t="s">
        <v>7282</v>
      </c>
      <c r="CS2606" t="b">
        <v>0</v>
      </c>
      <c r="CT2606">
        <v>1.44E-2</v>
      </c>
      <c r="CU2606" t="s">
        <v>33605</v>
      </c>
      <c r="CV2606" t="s">
        <v>12466</v>
      </c>
      <c r="CW2606" t="s">
        <v>12467</v>
      </c>
      <c r="CX2606" t="b">
        <v>0</v>
      </c>
      <c r="CY2606">
        <v>1.44E-2</v>
      </c>
      <c r="CZ2606" t="s">
        <v>33605</v>
      </c>
      <c r="DA2606" t="s">
        <v>33605</v>
      </c>
      <c r="DB2606" t="s">
        <v>33605</v>
      </c>
      <c r="DC2606" t="e">
        <v>#N/A</v>
      </c>
      <c r="DD2606" t="e">
        <v>#N/A</v>
      </c>
      <c r="DE2606" t="e">
        <v>#N/A</v>
      </c>
      <c r="DF2606" t="e">
        <v>#N/A</v>
      </c>
      <c r="DG2606" t="e">
        <v>#N/A</v>
      </c>
      <c r="DH2606" t="e">
        <v>#N/A</v>
      </c>
      <c r="DI2606" t="e">
        <v>#N/A</v>
      </c>
      <c r="DJ2606" t="e">
        <v>#N/A</v>
      </c>
    </row>
    <row r="2607" spans="1:114" x14ac:dyDescent="0.2">
      <c r="A2607" t="s">
        <v>7284</v>
      </c>
      <c r="B2607">
        <v>209803</v>
      </c>
      <c r="C2607">
        <v>210591</v>
      </c>
      <c r="D2607" t="s">
        <v>20</v>
      </c>
      <c r="E2607">
        <v>789</v>
      </c>
      <c r="F2607">
        <v>262</v>
      </c>
      <c r="G2607" t="s">
        <v>22</v>
      </c>
      <c r="H2607" t="s">
        <v>23</v>
      </c>
      <c r="I2607" t="s">
        <v>16</v>
      </c>
      <c r="J2607" t="s">
        <v>17</v>
      </c>
      <c r="K2607" t="s">
        <v>18</v>
      </c>
      <c r="L2607" t="s">
        <v>7779</v>
      </c>
      <c r="M2607" t="s">
        <v>6751</v>
      </c>
      <c r="N2607" t="s">
        <v>7285</v>
      </c>
      <c r="O2607" t="s">
        <v>7286</v>
      </c>
      <c r="R2607" t="s">
        <v>12471</v>
      </c>
      <c r="S2607">
        <v>693257</v>
      </c>
      <c r="T2607">
        <v>694045</v>
      </c>
      <c r="U2607" t="s">
        <v>26</v>
      </c>
      <c r="V2607">
        <v>789</v>
      </c>
      <c r="W2607">
        <v>262</v>
      </c>
      <c r="X2607" t="s">
        <v>22</v>
      </c>
      <c r="Y2607" t="s">
        <v>23</v>
      </c>
      <c r="Z2607" t="s">
        <v>7792</v>
      </c>
      <c r="AA2607" t="s">
        <v>17</v>
      </c>
      <c r="AB2607" t="s">
        <v>5</v>
      </c>
      <c r="AD2607" t="s">
        <v>7793</v>
      </c>
      <c r="AE2607" t="s">
        <v>12472</v>
      </c>
      <c r="AF2607" t="s">
        <v>7804</v>
      </c>
      <c r="AH2607" t="str">
        <f t="shared" si="42"/>
        <v>CORRECT</v>
      </c>
      <c r="AI2607" t="s">
        <v>16725</v>
      </c>
      <c r="AJ2607" t="s">
        <v>22315</v>
      </c>
      <c r="AK2607" t="s">
        <v>24300</v>
      </c>
      <c r="AL2607" t="s">
        <v>24756</v>
      </c>
      <c r="AM2607" t="s">
        <v>27776</v>
      </c>
      <c r="AN2607" t="s">
        <v>27920</v>
      </c>
      <c r="AO2607" t="s">
        <v>27925</v>
      </c>
      <c r="AP2607" t="s">
        <v>29623</v>
      </c>
      <c r="AQ2607" t="s">
        <v>20</v>
      </c>
      <c r="AR2607" t="s">
        <v>20</v>
      </c>
      <c r="AS2607" t="s">
        <v>20</v>
      </c>
      <c r="AT2607" t="s">
        <v>32956</v>
      </c>
      <c r="AU2607" t="s">
        <v>20</v>
      </c>
      <c r="AV2607" t="s">
        <v>20</v>
      </c>
      <c r="AW2607" t="s">
        <v>20</v>
      </c>
      <c r="AX2607" t="s">
        <v>20</v>
      </c>
      <c r="AY2607" t="s">
        <v>18749</v>
      </c>
      <c r="AZ2607" t="s">
        <v>20</v>
      </c>
      <c r="BA2607" t="s">
        <v>20</v>
      </c>
      <c r="BB2607" t="s">
        <v>20</v>
      </c>
      <c r="BC2607" t="s">
        <v>18461</v>
      </c>
      <c r="BD2607" s="22" t="s">
        <v>12471</v>
      </c>
      <c r="BE2607" s="22" t="s">
        <v>33435</v>
      </c>
      <c r="BF2607" t="s">
        <v>27929</v>
      </c>
      <c r="BG2607" t="s">
        <v>33398</v>
      </c>
      <c r="BH2607" t="s">
        <v>30333</v>
      </c>
      <c r="BI2607" t="s">
        <v>33442</v>
      </c>
      <c r="BJ2607" t="s">
        <v>33438</v>
      </c>
      <c r="BK2607" t="s">
        <v>33438</v>
      </c>
      <c r="BL2607" t="s">
        <v>33438</v>
      </c>
      <c r="BM2607" t="s">
        <v>33438</v>
      </c>
      <c r="BN2607" t="s">
        <v>33440</v>
      </c>
      <c r="BO2607" t="s">
        <v>33438</v>
      </c>
      <c r="BP2607" t="s">
        <v>33438</v>
      </c>
      <c r="BQ2607" t="s">
        <v>33438</v>
      </c>
      <c r="BR2607" t="s">
        <v>33439</v>
      </c>
      <c r="BS2607" t="s">
        <v>33438</v>
      </c>
      <c r="BT2607" t="s">
        <v>33438</v>
      </c>
      <c r="BV2607" t="s">
        <v>20</v>
      </c>
      <c r="BW2607" t="s">
        <v>29623</v>
      </c>
      <c r="BX2607" t="s">
        <v>27925</v>
      </c>
      <c r="BY2607" t="s">
        <v>27929</v>
      </c>
      <c r="CB2607" t="s">
        <v>18461</v>
      </c>
      <c r="CC2607" t="s">
        <v>18461</v>
      </c>
      <c r="CD2607" t="s">
        <v>18461</v>
      </c>
      <c r="CF2607" t="s">
        <v>7286</v>
      </c>
      <c r="CG2607" t="s">
        <v>27925</v>
      </c>
      <c r="CH2607" t="s">
        <v>33383</v>
      </c>
      <c r="CI2607" t="s">
        <v>33394</v>
      </c>
      <c r="CR2607" t="s">
        <v>7285</v>
      </c>
      <c r="CS2607" t="b">
        <v>0</v>
      </c>
      <c r="CT2607">
        <v>1.34E-2</v>
      </c>
      <c r="CU2607" t="s">
        <v>33605</v>
      </c>
      <c r="CV2607" t="s">
        <v>12472</v>
      </c>
      <c r="CW2607" t="s">
        <v>7804</v>
      </c>
      <c r="CX2607" t="b">
        <v>0</v>
      </c>
      <c r="CY2607">
        <v>1.34E-2</v>
      </c>
      <c r="CZ2607" t="s">
        <v>33605</v>
      </c>
      <c r="DA2607" t="s">
        <v>33605</v>
      </c>
      <c r="DB2607" t="s">
        <v>33605</v>
      </c>
      <c r="DC2607" t="e">
        <v>#N/A</v>
      </c>
      <c r="DD2607" t="e">
        <v>#N/A</v>
      </c>
      <c r="DE2607" t="e">
        <v>#N/A</v>
      </c>
      <c r="DF2607" t="e">
        <v>#N/A</v>
      </c>
      <c r="DG2607" t="e">
        <v>#N/A</v>
      </c>
      <c r="DH2607" t="e">
        <v>#N/A</v>
      </c>
      <c r="DI2607" t="e">
        <v>#N/A</v>
      </c>
      <c r="DJ2607" t="e">
        <v>#N/A</v>
      </c>
    </row>
    <row r="2608" spans="1:114" x14ac:dyDescent="0.2">
      <c r="A2608" t="s">
        <v>7287</v>
      </c>
      <c r="B2608">
        <v>210588</v>
      </c>
      <c r="C2608">
        <v>211049</v>
      </c>
      <c r="D2608" t="s">
        <v>20</v>
      </c>
      <c r="E2608">
        <v>462</v>
      </c>
      <c r="F2608">
        <v>153</v>
      </c>
      <c r="G2608" t="s">
        <v>22</v>
      </c>
      <c r="H2608" t="s">
        <v>23</v>
      </c>
      <c r="I2608" t="s">
        <v>16</v>
      </c>
      <c r="J2608" t="s">
        <v>17</v>
      </c>
      <c r="K2608" t="s">
        <v>18</v>
      </c>
      <c r="L2608" t="s">
        <v>7779</v>
      </c>
      <c r="M2608" t="s">
        <v>6751</v>
      </c>
      <c r="N2608" t="s">
        <v>7288</v>
      </c>
      <c r="O2608" t="s">
        <v>2546</v>
      </c>
      <c r="R2608" t="s">
        <v>12473</v>
      </c>
      <c r="S2608">
        <v>692799</v>
      </c>
      <c r="T2608">
        <v>693260</v>
      </c>
      <c r="U2608" t="s">
        <v>26</v>
      </c>
      <c r="V2608">
        <v>462</v>
      </c>
      <c r="W2608">
        <v>153</v>
      </c>
      <c r="X2608" t="s">
        <v>22</v>
      </c>
      <c r="Y2608" t="s">
        <v>23</v>
      </c>
      <c r="Z2608" t="s">
        <v>7792</v>
      </c>
      <c r="AA2608" t="s">
        <v>17</v>
      </c>
      <c r="AB2608" t="s">
        <v>5</v>
      </c>
      <c r="AD2608" t="s">
        <v>7793</v>
      </c>
      <c r="AE2608" t="s">
        <v>12474</v>
      </c>
      <c r="AF2608" t="s">
        <v>7804</v>
      </c>
      <c r="AH2608" t="str">
        <f t="shared" si="42"/>
        <v>CORRECT</v>
      </c>
      <c r="AI2608" t="s">
        <v>16726</v>
      </c>
      <c r="AJ2608" t="s">
        <v>22316</v>
      </c>
      <c r="AK2608" t="s">
        <v>24301</v>
      </c>
      <c r="AL2608" t="s">
        <v>24715</v>
      </c>
      <c r="AM2608" t="s">
        <v>27777</v>
      </c>
      <c r="AN2608" t="s">
        <v>27920</v>
      </c>
      <c r="AO2608" t="s">
        <v>27925</v>
      </c>
      <c r="AP2608" t="s">
        <v>29624</v>
      </c>
      <c r="AQ2608" t="s">
        <v>30342</v>
      </c>
      <c r="AR2608" t="s">
        <v>30536</v>
      </c>
      <c r="AS2608" t="s">
        <v>20</v>
      </c>
      <c r="AT2608" t="s">
        <v>32957</v>
      </c>
      <c r="AU2608" t="s">
        <v>20</v>
      </c>
      <c r="AV2608" t="s">
        <v>20</v>
      </c>
      <c r="AW2608" t="s">
        <v>20</v>
      </c>
      <c r="AX2608" t="s">
        <v>20</v>
      </c>
      <c r="AY2608" t="s">
        <v>18749</v>
      </c>
      <c r="AZ2608" t="s">
        <v>20</v>
      </c>
      <c r="BA2608" t="s">
        <v>20</v>
      </c>
      <c r="BB2608" t="s">
        <v>20</v>
      </c>
      <c r="BC2608" t="s">
        <v>18462</v>
      </c>
      <c r="BD2608" s="22" t="s">
        <v>12473</v>
      </c>
      <c r="BE2608" s="22" t="s">
        <v>33435</v>
      </c>
      <c r="BF2608" t="s">
        <v>27930</v>
      </c>
      <c r="BG2608" t="s">
        <v>33385</v>
      </c>
      <c r="BH2608" t="s">
        <v>33450</v>
      </c>
      <c r="BI2608" t="s">
        <v>33451</v>
      </c>
      <c r="BJ2608" t="s">
        <v>33438</v>
      </c>
      <c r="BK2608" t="s">
        <v>33438</v>
      </c>
      <c r="BL2608" t="s">
        <v>33438</v>
      </c>
      <c r="BM2608" t="s">
        <v>33438</v>
      </c>
      <c r="BN2608" t="s">
        <v>33440</v>
      </c>
      <c r="BO2608" t="s">
        <v>33438</v>
      </c>
      <c r="BQ2608" t="s">
        <v>33438</v>
      </c>
      <c r="BR2608" t="s">
        <v>33439</v>
      </c>
      <c r="BS2608" t="s">
        <v>33438</v>
      </c>
      <c r="BT2608" t="s">
        <v>33438</v>
      </c>
      <c r="BV2608" t="s">
        <v>30342</v>
      </c>
      <c r="BW2608" t="s">
        <v>29624</v>
      </c>
      <c r="BX2608" t="s">
        <v>27925</v>
      </c>
      <c r="BY2608" t="s">
        <v>27930</v>
      </c>
      <c r="CB2608" t="s">
        <v>30342</v>
      </c>
      <c r="CC2608" t="s">
        <v>30342</v>
      </c>
      <c r="CD2608" t="s">
        <v>30342</v>
      </c>
      <c r="CF2608" t="s">
        <v>2546</v>
      </c>
      <c r="CG2608" t="s">
        <v>27925</v>
      </c>
      <c r="CH2608" t="s">
        <v>33383</v>
      </c>
      <c r="CI2608" t="s">
        <v>33394</v>
      </c>
      <c r="CR2608" t="s">
        <v>7288</v>
      </c>
      <c r="CS2608" t="b">
        <v>0</v>
      </c>
      <c r="CT2608">
        <v>6.8999999999999999E-3</v>
      </c>
      <c r="CU2608" t="s">
        <v>33605</v>
      </c>
      <c r="CV2608" t="s">
        <v>12474</v>
      </c>
      <c r="CW2608" t="s">
        <v>7804</v>
      </c>
      <c r="CX2608" t="b">
        <v>0</v>
      </c>
      <c r="CY2608">
        <v>6.8999999999999999E-3</v>
      </c>
      <c r="CZ2608" t="s">
        <v>33605</v>
      </c>
      <c r="DA2608" t="s">
        <v>33605</v>
      </c>
      <c r="DB2608" t="s">
        <v>33605</v>
      </c>
      <c r="DC2608" t="e">
        <v>#N/A</v>
      </c>
      <c r="DD2608" t="e">
        <v>#N/A</v>
      </c>
      <c r="DE2608" t="e">
        <v>#N/A</v>
      </c>
      <c r="DF2608" t="e">
        <v>#N/A</v>
      </c>
      <c r="DG2608" t="e">
        <v>#N/A</v>
      </c>
      <c r="DH2608" t="e">
        <v>#N/A</v>
      </c>
      <c r="DI2608" t="e">
        <v>#N/A</v>
      </c>
      <c r="DJ2608" t="e">
        <v>#N/A</v>
      </c>
    </row>
    <row r="2609" spans="1:114" x14ac:dyDescent="0.2">
      <c r="A2609" t="s">
        <v>7289</v>
      </c>
      <c r="B2609">
        <v>211191</v>
      </c>
      <c r="C2609">
        <v>212024</v>
      </c>
      <c r="D2609" t="s">
        <v>26</v>
      </c>
      <c r="E2609">
        <v>834</v>
      </c>
      <c r="F2609">
        <v>277</v>
      </c>
      <c r="G2609" t="s">
        <v>22</v>
      </c>
      <c r="H2609" t="s">
        <v>23</v>
      </c>
      <c r="I2609" t="s">
        <v>16</v>
      </c>
      <c r="J2609" t="s">
        <v>17</v>
      </c>
      <c r="K2609" t="s">
        <v>18</v>
      </c>
      <c r="L2609" t="s">
        <v>7779</v>
      </c>
      <c r="M2609" t="s">
        <v>6751</v>
      </c>
      <c r="N2609" t="s">
        <v>7290</v>
      </c>
      <c r="O2609" t="s">
        <v>4899</v>
      </c>
      <c r="R2609" t="s">
        <v>12475</v>
      </c>
      <c r="S2609">
        <v>691824</v>
      </c>
      <c r="T2609">
        <v>692744</v>
      </c>
      <c r="U2609" t="s">
        <v>20</v>
      </c>
      <c r="V2609">
        <v>921</v>
      </c>
      <c r="W2609">
        <v>306</v>
      </c>
      <c r="X2609" t="s">
        <v>22</v>
      </c>
      <c r="Y2609" t="s">
        <v>23</v>
      </c>
      <c r="Z2609" t="s">
        <v>7792</v>
      </c>
      <c r="AA2609" t="s">
        <v>17</v>
      </c>
      <c r="AB2609" t="s">
        <v>5</v>
      </c>
      <c r="AD2609" t="s">
        <v>7793</v>
      </c>
      <c r="AE2609" t="s">
        <v>12476</v>
      </c>
      <c r="AF2609" t="s">
        <v>7804</v>
      </c>
      <c r="AH2609" t="str">
        <f t="shared" si="42"/>
        <v>bad</v>
      </c>
      <c r="AI2609" t="s">
        <v>16727</v>
      </c>
      <c r="AJ2609" t="s">
        <v>22317</v>
      </c>
      <c r="AK2609" t="s">
        <v>24302</v>
      </c>
      <c r="AL2609" t="s">
        <v>25119</v>
      </c>
      <c r="AM2609" t="s">
        <v>27778</v>
      </c>
      <c r="AN2609" t="s">
        <v>27920</v>
      </c>
      <c r="AO2609" t="s">
        <v>27939</v>
      </c>
      <c r="AP2609" t="s">
        <v>29240</v>
      </c>
      <c r="AQ2609" t="s">
        <v>20</v>
      </c>
      <c r="AR2609" t="s">
        <v>20</v>
      </c>
      <c r="AS2609" t="s">
        <v>20</v>
      </c>
      <c r="AT2609" t="s">
        <v>20</v>
      </c>
      <c r="AU2609" t="s">
        <v>20</v>
      </c>
      <c r="AV2609" t="s">
        <v>20</v>
      </c>
      <c r="AW2609" t="s">
        <v>20</v>
      </c>
      <c r="AX2609" t="s">
        <v>20</v>
      </c>
      <c r="AY2609" t="s">
        <v>20</v>
      </c>
      <c r="AZ2609" t="s">
        <v>20</v>
      </c>
      <c r="BA2609" t="s">
        <v>20</v>
      </c>
      <c r="BB2609" t="s">
        <v>20</v>
      </c>
      <c r="BC2609" t="s">
        <v>17990</v>
      </c>
      <c r="BD2609" s="22" t="s">
        <v>12475</v>
      </c>
      <c r="BE2609" s="22" t="s">
        <v>33435</v>
      </c>
      <c r="BF2609" t="s">
        <v>27939</v>
      </c>
      <c r="BG2609" t="s">
        <v>33392</v>
      </c>
      <c r="BH2609" t="s">
        <v>27939</v>
      </c>
      <c r="BI2609" t="s">
        <v>33392</v>
      </c>
      <c r="BJ2609" t="s">
        <v>33438</v>
      </c>
      <c r="BK2609" t="s">
        <v>33438</v>
      </c>
      <c r="BL2609" t="s">
        <v>33438</v>
      </c>
      <c r="BM2609" t="s">
        <v>33436</v>
      </c>
      <c r="BN2609" t="s">
        <v>33437</v>
      </c>
      <c r="BO2609" t="s">
        <v>33438</v>
      </c>
      <c r="BP2609" t="s">
        <v>33438</v>
      </c>
      <c r="BQ2609" t="s">
        <v>33438</v>
      </c>
      <c r="BR2609" t="s">
        <v>33439</v>
      </c>
      <c r="BS2609" t="s">
        <v>33438</v>
      </c>
      <c r="BT2609" t="s">
        <v>33438</v>
      </c>
      <c r="BV2609" t="s">
        <v>20</v>
      </c>
      <c r="BW2609" t="s">
        <v>29240</v>
      </c>
      <c r="BX2609" t="s">
        <v>27939</v>
      </c>
      <c r="BY2609" t="s">
        <v>27939</v>
      </c>
      <c r="CB2609" t="s">
        <v>17990</v>
      </c>
      <c r="CC2609" t="s">
        <v>17990</v>
      </c>
      <c r="CD2609" t="s">
        <v>17990</v>
      </c>
      <c r="CF2609" t="s">
        <v>4899</v>
      </c>
      <c r="CG2609" t="s">
        <v>27939</v>
      </c>
      <c r="CH2609" t="s">
        <v>33380</v>
      </c>
      <c r="CI2609" t="s">
        <v>33392</v>
      </c>
      <c r="CR2609" t="s">
        <v>7290</v>
      </c>
      <c r="CS2609" t="b">
        <v>0</v>
      </c>
      <c r="CT2609">
        <v>1.0800000000000001E-2</v>
      </c>
      <c r="CU2609" t="s">
        <v>33605</v>
      </c>
      <c r="CV2609" t="s">
        <v>12476</v>
      </c>
      <c r="CW2609" t="s">
        <v>7804</v>
      </c>
      <c r="CX2609" t="b">
        <v>0</v>
      </c>
      <c r="CY2609">
        <v>1.06E-2</v>
      </c>
      <c r="CZ2609" t="s">
        <v>33605</v>
      </c>
      <c r="DA2609" t="s">
        <v>33605</v>
      </c>
      <c r="DB2609" t="s">
        <v>33606</v>
      </c>
      <c r="DC2609" t="e">
        <v>#N/A</v>
      </c>
      <c r="DD2609" t="e">
        <v>#N/A</v>
      </c>
      <c r="DE2609" t="e">
        <v>#N/A</v>
      </c>
      <c r="DF2609" t="e">
        <v>#N/A</v>
      </c>
      <c r="DG2609" t="e">
        <v>#N/A</v>
      </c>
      <c r="DH2609" t="e">
        <v>#N/A</v>
      </c>
      <c r="DI2609" t="e">
        <v>#N/A</v>
      </c>
      <c r="DJ2609" t="e">
        <v>#N/A</v>
      </c>
    </row>
    <row r="2610" spans="1:114" x14ac:dyDescent="0.2">
      <c r="A2610" t="s">
        <v>7291</v>
      </c>
      <c r="B2610">
        <v>212122</v>
      </c>
      <c r="C2610">
        <v>212229</v>
      </c>
      <c r="D2610" t="s">
        <v>20</v>
      </c>
      <c r="E2610">
        <v>108</v>
      </c>
      <c r="F2610">
        <v>35</v>
      </c>
      <c r="G2610" t="s">
        <v>22</v>
      </c>
      <c r="H2610" t="s">
        <v>23</v>
      </c>
      <c r="I2610" t="s">
        <v>16</v>
      </c>
      <c r="J2610" t="s">
        <v>17</v>
      </c>
      <c r="K2610" t="s">
        <v>18</v>
      </c>
      <c r="L2610" t="s">
        <v>7779</v>
      </c>
      <c r="M2610" t="s">
        <v>6751</v>
      </c>
      <c r="N2610" t="s">
        <v>7292</v>
      </c>
      <c r="O2610" t="s">
        <v>7293</v>
      </c>
      <c r="R2610" t="s">
        <v>12477</v>
      </c>
      <c r="S2610">
        <v>691619</v>
      </c>
      <c r="T2610">
        <v>691726</v>
      </c>
      <c r="U2610" t="s">
        <v>26</v>
      </c>
      <c r="V2610">
        <v>108</v>
      </c>
      <c r="W2610">
        <v>35</v>
      </c>
      <c r="X2610" t="s">
        <v>22</v>
      </c>
      <c r="Y2610" t="s">
        <v>23</v>
      </c>
      <c r="Z2610" t="s">
        <v>7792</v>
      </c>
      <c r="AA2610" t="s">
        <v>17</v>
      </c>
      <c r="AB2610" t="s">
        <v>5</v>
      </c>
      <c r="AD2610" t="s">
        <v>7793</v>
      </c>
      <c r="AE2610" t="s">
        <v>12478</v>
      </c>
      <c r="AF2610" t="s">
        <v>12479</v>
      </c>
      <c r="AH2610" t="str">
        <f t="shared" si="42"/>
        <v>CORRECT</v>
      </c>
      <c r="AI2610" t="s">
        <v>16728</v>
      </c>
      <c r="AJ2610" t="s">
        <v>22318</v>
      </c>
      <c r="AK2610" t="s">
        <v>24303</v>
      </c>
      <c r="AL2610" t="s">
        <v>25248</v>
      </c>
      <c r="AM2610" t="s">
        <v>27779</v>
      </c>
      <c r="AN2610" t="s">
        <v>27920</v>
      </c>
      <c r="AO2610" t="s">
        <v>27925</v>
      </c>
      <c r="AP2610" t="s">
        <v>29625</v>
      </c>
      <c r="AQ2610" t="s">
        <v>30343</v>
      </c>
      <c r="AR2610" t="s">
        <v>31087</v>
      </c>
      <c r="AS2610" t="s">
        <v>20</v>
      </c>
      <c r="AT2610" t="s">
        <v>32958</v>
      </c>
      <c r="AU2610" t="s">
        <v>33056</v>
      </c>
      <c r="AV2610" t="s">
        <v>20</v>
      </c>
      <c r="AW2610" t="s">
        <v>20</v>
      </c>
      <c r="AX2610" t="s">
        <v>20</v>
      </c>
      <c r="AY2610" t="s">
        <v>18763</v>
      </c>
      <c r="AZ2610" t="s">
        <v>20</v>
      </c>
      <c r="BA2610" t="s">
        <v>20</v>
      </c>
      <c r="BB2610" t="s">
        <v>20</v>
      </c>
      <c r="BC2610" t="s">
        <v>18463</v>
      </c>
      <c r="BD2610" s="22" t="s">
        <v>12477</v>
      </c>
      <c r="BE2610" s="22" t="s">
        <v>33435</v>
      </c>
      <c r="BF2610" t="s">
        <v>33441</v>
      </c>
      <c r="BG2610" t="s">
        <v>33442</v>
      </c>
      <c r="BH2610" t="s">
        <v>30333</v>
      </c>
      <c r="BI2610" t="s">
        <v>33442</v>
      </c>
      <c r="BJ2610" t="s">
        <v>33438</v>
      </c>
      <c r="BK2610" t="s">
        <v>33438</v>
      </c>
      <c r="BL2610" t="s">
        <v>33438</v>
      </c>
      <c r="BM2610" t="s">
        <v>33438</v>
      </c>
      <c r="BN2610" t="s">
        <v>33440</v>
      </c>
      <c r="BO2610" t="s">
        <v>33438</v>
      </c>
      <c r="BQ2610" t="s">
        <v>33438</v>
      </c>
      <c r="BR2610" t="s">
        <v>33443</v>
      </c>
      <c r="BS2610" t="s">
        <v>33438</v>
      </c>
      <c r="BT2610" t="s">
        <v>33438</v>
      </c>
      <c r="BV2610" t="s">
        <v>30343</v>
      </c>
      <c r="BW2610" t="s">
        <v>29625</v>
      </c>
      <c r="BX2610" t="s">
        <v>27925</v>
      </c>
      <c r="BY2610" t="s">
        <v>33441</v>
      </c>
      <c r="CB2610" t="s">
        <v>30343</v>
      </c>
      <c r="CC2610" t="s">
        <v>30343</v>
      </c>
      <c r="CD2610" t="s">
        <v>30343</v>
      </c>
      <c r="CF2610" t="s">
        <v>7293</v>
      </c>
      <c r="CG2610" t="s">
        <v>27925</v>
      </c>
      <c r="CH2610" t="s">
        <v>33383</v>
      </c>
      <c r="CI2610" t="s">
        <v>33394</v>
      </c>
      <c r="CR2610" t="s">
        <v>7292</v>
      </c>
      <c r="CS2610" t="b">
        <v>0</v>
      </c>
      <c r="CT2610">
        <v>2.3E-3</v>
      </c>
      <c r="CU2610" t="s">
        <v>33605</v>
      </c>
      <c r="CV2610" t="s">
        <v>12478</v>
      </c>
      <c r="CW2610" t="s">
        <v>12479</v>
      </c>
      <c r="CX2610" t="b">
        <v>0</v>
      </c>
      <c r="CY2610">
        <v>2.3E-3</v>
      </c>
      <c r="CZ2610" t="s">
        <v>33605</v>
      </c>
      <c r="DA2610" t="s">
        <v>33605</v>
      </c>
      <c r="DB2610" t="s">
        <v>33605</v>
      </c>
      <c r="DC2610" t="e">
        <v>#N/A</v>
      </c>
      <c r="DD2610" t="e">
        <v>#N/A</v>
      </c>
      <c r="DE2610" t="e">
        <v>#N/A</v>
      </c>
      <c r="DF2610" t="e">
        <v>#N/A</v>
      </c>
      <c r="DG2610" t="e">
        <v>#N/A</v>
      </c>
      <c r="DH2610" t="e">
        <v>#N/A</v>
      </c>
      <c r="DI2610" t="e">
        <v>#N/A</v>
      </c>
      <c r="DJ2610" t="e">
        <v>#N/A</v>
      </c>
    </row>
    <row r="2611" spans="1:114" s="8" customFormat="1" x14ac:dyDescent="0.2">
      <c r="A2611" t="s">
        <v>7294</v>
      </c>
      <c r="B2611">
        <v>212470</v>
      </c>
      <c r="C2611">
        <v>212763</v>
      </c>
      <c r="D2611" t="s">
        <v>20</v>
      </c>
      <c r="E2611">
        <v>294</v>
      </c>
      <c r="F2611"/>
      <c r="G2611" t="s">
        <v>22</v>
      </c>
      <c r="H2611" t="s">
        <v>332</v>
      </c>
      <c r="I2611" t="s">
        <v>16</v>
      </c>
      <c r="J2611" t="s">
        <v>17</v>
      </c>
      <c r="K2611" t="s">
        <v>18</v>
      </c>
      <c r="L2611" t="s">
        <v>7779</v>
      </c>
      <c r="M2611" t="s">
        <v>6751</v>
      </c>
      <c r="N2611"/>
      <c r="O2611" t="s">
        <v>7295</v>
      </c>
      <c r="P2611"/>
      <c r="Q2611" t="s">
        <v>334</v>
      </c>
      <c r="R2611" t="s">
        <v>12480</v>
      </c>
      <c r="S2611">
        <v>691085</v>
      </c>
      <c r="T2611">
        <v>691519</v>
      </c>
      <c r="U2611" t="s">
        <v>26</v>
      </c>
      <c r="V2611">
        <v>435</v>
      </c>
      <c r="W2611">
        <v>144</v>
      </c>
      <c r="X2611" t="s">
        <v>22</v>
      </c>
      <c r="Y2611" t="s">
        <v>23</v>
      </c>
      <c r="Z2611" t="s">
        <v>7792</v>
      </c>
      <c r="AA2611" t="s">
        <v>17</v>
      </c>
      <c r="AB2611" t="s">
        <v>5</v>
      </c>
      <c r="AC2611"/>
      <c r="AD2611" t="s">
        <v>7793</v>
      </c>
      <c r="AE2611" t="s">
        <v>12481</v>
      </c>
      <c r="AF2611" t="s">
        <v>12482</v>
      </c>
      <c r="AG2611"/>
      <c r="AH2611" t="str">
        <f t="shared" si="42"/>
        <v>bad</v>
      </c>
      <c r="AI2611" t="s">
        <v>16729</v>
      </c>
      <c r="AJ2611" t="s">
        <v>22319</v>
      </c>
      <c r="AK2611" t="s">
        <v>24304</v>
      </c>
      <c r="AL2611" t="s">
        <v>24424</v>
      </c>
      <c r="AM2611" t="s">
        <v>27780</v>
      </c>
      <c r="AN2611" t="s">
        <v>27920</v>
      </c>
      <c r="AO2611" t="s">
        <v>27934</v>
      </c>
      <c r="AP2611" t="s">
        <v>28298</v>
      </c>
      <c r="AQ2611" t="s">
        <v>20</v>
      </c>
      <c r="AR2611" t="s">
        <v>20</v>
      </c>
      <c r="AS2611" t="s">
        <v>20</v>
      </c>
      <c r="AT2611" t="s">
        <v>20</v>
      </c>
      <c r="AU2611" t="s">
        <v>20</v>
      </c>
      <c r="AV2611" t="s">
        <v>20</v>
      </c>
      <c r="AW2611" t="s">
        <v>20</v>
      </c>
      <c r="AX2611" t="s">
        <v>20</v>
      </c>
      <c r="AY2611" t="s">
        <v>20</v>
      </c>
      <c r="AZ2611" t="s">
        <v>20</v>
      </c>
      <c r="BA2611" t="s">
        <v>20</v>
      </c>
      <c r="BB2611" t="s">
        <v>20</v>
      </c>
      <c r="BC2611" t="s">
        <v>17263</v>
      </c>
      <c r="BD2611" s="22" t="s">
        <v>12480</v>
      </c>
      <c r="BE2611" s="22" t="s">
        <v>33435</v>
      </c>
      <c r="BF2611" t="s">
        <v>27934</v>
      </c>
      <c r="BG2611" t="s">
        <v>33389</v>
      </c>
      <c r="BH2611" t="s">
        <v>27934</v>
      </c>
      <c r="BI2611" t="s">
        <v>33389</v>
      </c>
      <c r="BJ2611" t="s">
        <v>33438</v>
      </c>
      <c r="BK2611" t="s">
        <v>33438</v>
      </c>
      <c r="BL2611" t="s">
        <v>33438</v>
      </c>
      <c r="BM2611" t="s">
        <v>33436</v>
      </c>
      <c r="BN2611" t="s">
        <v>33437</v>
      </c>
      <c r="BO2611" t="s">
        <v>33438</v>
      </c>
      <c r="BP2611" t="s">
        <v>33436</v>
      </c>
      <c r="BQ2611" t="s">
        <v>33438</v>
      </c>
      <c r="BR2611" t="s">
        <v>33439</v>
      </c>
      <c r="BS2611" t="s">
        <v>33438</v>
      </c>
      <c r="BT2611" t="s">
        <v>33436</v>
      </c>
      <c r="BU2611"/>
      <c r="BV2611" t="s">
        <v>20</v>
      </c>
      <c r="BW2611" t="s">
        <v>28298</v>
      </c>
      <c r="BX2611" t="s">
        <v>27934</v>
      </c>
      <c r="BY2611" t="s">
        <v>27934</v>
      </c>
      <c r="BZ2611"/>
      <c r="CA2611"/>
      <c r="CB2611" t="s">
        <v>17263</v>
      </c>
      <c r="CC2611" t="s">
        <v>17263</v>
      </c>
      <c r="CD2611" t="s">
        <v>17263</v>
      </c>
      <c r="CE2611" s="25"/>
      <c r="CF2611" t="s">
        <v>7295</v>
      </c>
      <c r="CG2611" t="s">
        <v>27934</v>
      </c>
      <c r="CH2611" t="s">
        <v>33382</v>
      </c>
      <c r="CI2611" t="s">
        <v>33389</v>
      </c>
      <c r="CJ2611"/>
      <c r="CK2611"/>
      <c r="CL2611"/>
      <c r="CM2611"/>
      <c r="CN2611"/>
      <c r="CO2611"/>
      <c r="CP2611"/>
      <c r="CQ2611"/>
      <c r="CR2611" t="e">
        <v>#N/A</v>
      </c>
      <c r="CS2611" t="e">
        <v>#N/A</v>
      </c>
      <c r="CT2611" t="e">
        <v>#N/A</v>
      </c>
      <c r="CU2611" t="e">
        <v>#N/A</v>
      </c>
      <c r="CV2611" t="s">
        <v>12481</v>
      </c>
      <c r="CW2611" t="s">
        <v>12482</v>
      </c>
      <c r="CX2611" t="b">
        <v>0</v>
      </c>
      <c r="CY2611">
        <v>5.5999999999999999E-3</v>
      </c>
      <c r="CZ2611" t="s">
        <v>33605</v>
      </c>
      <c r="DA2611" t="e">
        <v>#N/A</v>
      </c>
      <c r="DB2611" t="e">
        <v>#N/A</v>
      </c>
      <c r="DC2611" t="e">
        <v>#N/A</v>
      </c>
      <c r="DD2611" t="e">
        <v>#N/A</v>
      </c>
      <c r="DE2611" t="e">
        <v>#N/A</v>
      </c>
      <c r="DF2611" t="e">
        <v>#N/A</v>
      </c>
      <c r="DG2611" t="e">
        <v>#N/A</v>
      </c>
      <c r="DH2611" t="e">
        <v>#N/A</v>
      </c>
      <c r="DI2611" t="e">
        <v>#N/A</v>
      </c>
      <c r="DJ2611" t="e">
        <v>#N/A</v>
      </c>
    </row>
    <row r="2612" spans="1:114" x14ac:dyDescent="0.2">
      <c r="A2612" t="s">
        <v>7297</v>
      </c>
      <c r="B2612">
        <v>213100</v>
      </c>
      <c r="C2612">
        <v>214626</v>
      </c>
      <c r="D2612" t="s">
        <v>26</v>
      </c>
      <c r="E2612">
        <v>1527</v>
      </c>
      <c r="F2612">
        <v>508</v>
      </c>
      <c r="G2612" t="s">
        <v>22</v>
      </c>
      <c r="H2612" t="s">
        <v>23</v>
      </c>
      <c r="I2612" t="s">
        <v>16</v>
      </c>
      <c r="J2612" t="s">
        <v>17</v>
      </c>
      <c r="K2612" t="s">
        <v>18</v>
      </c>
      <c r="L2612" t="s">
        <v>7779</v>
      </c>
      <c r="M2612" t="s">
        <v>6751</v>
      </c>
      <c r="N2612" t="s">
        <v>7298</v>
      </c>
      <c r="O2612" t="s">
        <v>7299</v>
      </c>
      <c r="P2612" t="s">
        <v>7296</v>
      </c>
      <c r="R2612" t="s">
        <v>12483</v>
      </c>
      <c r="S2612">
        <v>689222</v>
      </c>
      <c r="T2612">
        <v>690748</v>
      </c>
      <c r="U2612" t="s">
        <v>20</v>
      </c>
      <c r="V2612">
        <v>1527</v>
      </c>
      <c r="W2612">
        <v>508</v>
      </c>
      <c r="X2612" t="s">
        <v>22</v>
      </c>
      <c r="Y2612" t="s">
        <v>23</v>
      </c>
      <c r="Z2612" t="s">
        <v>7792</v>
      </c>
      <c r="AA2612" t="s">
        <v>17</v>
      </c>
      <c r="AB2612" t="s">
        <v>5</v>
      </c>
      <c r="AD2612" t="s">
        <v>7793</v>
      </c>
      <c r="AE2612" t="s">
        <v>12484</v>
      </c>
      <c r="AF2612" t="s">
        <v>12485</v>
      </c>
      <c r="AH2612" t="str">
        <f t="shared" si="42"/>
        <v>CORRECT</v>
      </c>
      <c r="AI2612" t="s">
        <v>16730</v>
      </c>
      <c r="AJ2612" t="s">
        <v>22320</v>
      </c>
      <c r="AK2612" t="s">
        <v>22472</v>
      </c>
      <c r="AL2612" t="s">
        <v>24952</v>
      </c>
      <c r="AM2612" t="s">
        <v>27781</v>
      </c>
      <c r="AN2612" t="s">
        <v>27920</v>
      </c>
      <c r="AO2612" t="s">
        <v>27924</v>
      </c>
      <c r="AP2612" t="s">
        <v>29626</v>
      </c>
      <c r="AQ2612" t="s">
        <v>7296</v>
      </c>
      <c r="AR2612" t="s">
        <v>31088</v>
      </c>
      <c r="AS2612" t="s">
        <v>20</v>
      </c>
      <c r="AT2612" t="s">
        <v>32959</v>
      </c>
      <c r="AU2612" t="s">
        <v>33056</v>
      </c>
      <c r="AV2612" t="s">
        <v>19901</v>
      </c>
      <c r="AW2612" t="s">
        <v>20</v>
      </c>
      <c r="AX2612" t="s">
        <v>20</v>
      </c>
      <c r="AY2612" t="s">
        <v>18801</v>
      </c>
      <c r="AZ2612" t="s">
        <v>20</v>
      </c>
      <c r="BA2612" t="s">
        <v>20</v>
      </c>
      <c r="BB2612" t="s">
        <v>20</v>
      </c>
      <c r="BC2612" t="s">
        <v>18301</v>
      </c>
      <c r="BD2612" s="22" t="s">
        <v>12483</v>
      </c>
      <c r="BE2612" s="22" t="s">
        <v>33435</v>
      </c>
      <c r="BF2612" t="s">
        <v>33441</v>
      </c>
      <c r="BG2612" t="s">
        <v>33442</v>
      </c>
      <c r="BH2612" t="s">
        <v>30333</v>
      </c>
      <c r="BI2612" t="s">
        <v>33442</v>
      </c>
      <c r="BJ2612" t="s">
        <v>33438</v>
      </c>
      <c r="BK2612" t="s">
        <v>33438</v>
      </c>
      <c r="BL2612" t="s">
        <v>33438</v>
      </c>
      <c r="BM2612" t="s">
        <v>33438</v>
      </c>
      <c r="BN2612" t="s">
        <v>33440</v>
      </c>
      <c r="BO2612" t="s">
        <v>33438</v>
      </c>
      <c r="BQ2612" t="s">
        <v>33438</v>
      </c>
      <c r="BR2612" t="s">
        <v>33443</v>
      </c>
      <c r="BS2612" t="s">
        <v>33436</v>
      </c>
      <c r="BT2612" t="s">
        <v>33438</v>
      </c>
      <c r="BV2612" t="s">
        <v>7296</v>
      </c>
      <c r="BW2612" t="s">
        <v>29626</v>
      </c>
      <c r="BX2612" t="s">
        <v>27924</v>
      </c>
      <c r="BY2612" t="s">
        <v>33441</v>
      </c>
      <c r="CB2612" t="s">
        <v>7296</v>
      </c>
      <c r="CC2612" t="s">
        <v>7296</v>
      </c>
      <c r="CD2612" t="s">
        <v>7296</v>
      </c>
      <c r="CE2612" s="25" t="s">
        <v>7296</v>
      </c>
      <c r="CF2612" t="s">
        <v>7299</v>
      </c>
      <c r="CG2612" t="s">
        <v>27924</v>
      </c>
      <c r="CH2612" t="s">
        <v>33382</v>
      </c>
      <c r="CI2612" t="s">
        <v>33384</v>
      </c>
      <c r="CR2612" t="s">
        <v>7298</v>
      </c>
      <c r="CS2612" t="b">
        <v>0</v>
      </c>
      <c r="CT2612">
        <v>5.1999999999999998E-3</v>
      </c>
      <c r="CU2612" t="s">
        <v>33605</v>
      </c>
      <c r="CV2612" t="s">
        <v>12484</v>
      </c>
      <c r="CW2612" t="s">
        <v>12485</v>
      </c>
      <c r="CX2612" t="b">
        <v>0</v>
      </c>
      <c r="CY2612">
        <v>5.1999999999999998E-3</v>
      </c>
      <c r="CZ2612" t="s">
        <v>33605</v>
      </c>
      <c r="DA2612" t="s">
        <v>33605</v>
      </c>
      <c r="DB2612" t="s">
        <v>33605</v>
      </c>
      <c r="DC2612" t="e">
        <v>#N/A</v>
      </c>
      <c r="DD2612" t="e">
        <v>#N/A</v>
      </c>
      <c r="DE2612" t="e">
        <v>#N/A</v>
      </c>
      <c r="DF2612" t="e">
        <v>#N/A</v>
      </c>
      <c r="DG2612" t="e">
        <v>#N/A</v>
      </c>
      <c r="DH2612" t="e">
        <v>#N/A</v>
      </c>
      <c r="DI2612" t="e">
        <v>#N/A</v>
      </c>
      <c r="DJ2612" t="e">
        <v>#N/A</v>
      </c>
    </row>
    <row r="2613" spans="1:114" x14ac:dyDescent="0.2">
      <c r="A2613" t="s">
        <v>7300</v>
      </c>
      <c r="B2613">
        <v>214703</v>
      </c>
      <c r="C2613">
        <v>214798</v>
      </c>
      <c r="D2613" t="s">
        <v>26</v>
      </c>
      <c r="E2613">
        <v>96</v>
      </c>
      <c r="F2613">
        <v>31</v>
      </c>
      <c r="G2613" t="s">
        <v>22</v>
      </c>
      <c r="H2613" t="s">
        <v>23</v>
      </c>
      <c r="I2613" t="s">
        <v>16</v>
      </c>
      <c r="J2613" t="s">
        <v>17</v>
      </c>
      <c r="K2613" t="s">
        <v>18</v>
      </c>
      <c r="L2613" t="s">
        <v>7779</v>
      </c>
      <c r="M2613" t="s">
        <v>6751</v>
      </c>
      <c r="N2613" t="s">
        <v>7301</v>
      </c>
      <c r="O2613" t="s">
        <v>7302</v>
      </c>
      <c r="R2613" t="s">
        <v>12486</v>
      </c>
      <c r="S2613">
        <v>689050</v>
      </c>
      <c r="T2613">
        <v>689145</v>
      </c>
      <c r="U2613" t="s">
        <v>20</v>
      </c>
      <c r="V2613">
        <v>96</v>
      </c>
      <c r="W2613">
        <v>31</v>
      </c>
      <c r="X2613" t="s">
        <v>22</v>
      </c>
      <c r="Y2613" t="s">
        <v>23</v>
      </c>
      <c r="Z2613" t="s">
        <v>7792</v>
      </c>
      <c r="AA2613" t="s">
        <v>17</v>
      </c>
      <c r="AB2613" t="s">
        <v>5</v>
      </c>
      <c r="AD2613" t="s">
        <v>7793</v>
      </c>
      <c r="AE2613" t="s">
        <v>12487</v>
      </c>
      <c r="AF2613" t="s">
        <v>12488</v>
      </c>
      <c r="AH2613" t="str">
        <f t="shared" si="42"/>
        <v>CORRECT</v>
      </c>
      <c r="AI2613" s="7"/>
      <c r="AJ2613" t="e">
        <v>#N/A</v>
      </c>
      <c r="AK2613" t="e">
        <v>#N/A</v>
      </c>
      <c r="AL2613" t="e">
        <v>#N/A</v>
      </c>
      <c r="AM2613" t="e">
        <v>#N/A</v>
      </c>
      <c r="AN2613" t="e">
        <v>#N/A</v>
      </c>
      <c r="AO2613" t="e">
        <v>#N/A</v>
      </c>
      <c r="AP2613" t="e">
        <v>#N/A</v>
      </c>
      <c r="AQ2613" t="e">
        <v>#N/A</v>
      </c>
      <c r="AR2613" t="e">
        <v>#N/A</v>
      </c>
      <c r="AS2613" t="e">
        <v>#N/A</v>
      </c>
      <c r="AT2613" t="e">
        <v>#N/A</v>
      </c>
      <c r="AU2613" t="e">
        <v>#N/A</v>
      </c>
      <c r="AV2613" t="e">
        <v>#N/A</v>
      </c>
      <c r="AW2613" t="e">
        <v>#N/A</v>
      </c>
      <c r="AX2613" t="e">
        <v>#N/A</v>
      </c>
      <c r="AY2613" t="e">
        <v>#N/A</v>
      </c>
      <c r="AZ2613" t="e">
        <v>#N/A</v>
      </c>
      <c r="BA2613" t="e">
        <v>#N/A</v>
      </c>
      <c r="BB2613" t="e">
        <v>#N/A</v>
      </c>
      <c r="BC2613" t="e">
        <v>#N/A</v>
      </c>
      <c r="BD2613" s="22" t="s">
        <v>12486</v>
      </c>
      <c r="BE2613" s="22" t="s">
        <v>33435</v>
      </c>
      <c r="BF2613" t="s">
        <v>33441</v>
      </c>
      <c r="BG2613" t="s">
        <v>33442</v>
      </c>
      <c r="BH2613" t="s">
        <v>30333</v>
      </c>
      <c r="BI2613" t="s">
        <v>33442</v>
      </c>
      <c r="BJ2613" t="s">
        <v>33438</v>
      </c>
      <c r="BK2613" t="s">
        <v>33438</v>
      </c>
      <c r="BL2613" t="s">
        <v>33438</v>
      </c>
      <c r="BM2613" t="s">
        <v>33436</v>
      </c>
      <c r="BN2613" t="s">
        <v>33448</v>
      </c>
      <c r="BO2613" t="s">
        <v>33438</v>
      </c>
      <c r="BP2613" t="s">
        <v>33438</v>
      </c>
      <c r="BQ2613" t="s">
        <v>33438</v>
      </c>
      <c r="BR2613" t="s">
        <v>33452</v>
      </c>
      <c r="BS2613" t="s">
        <v>33438</v>
      </c>
      <c r="BT2613" t="s">
        <v>33438</v>
      </c>
      <c r="BV2613" t="e">
        <v>#N/A</v>
      </c>
      <c r="BW2613" t="e">
        <v>#N/A</v>
      </c>
      <c r="BX2613" t="e">
        <v>#N/A</v>
      </c>
      <c r="BY2613" t="s">
        <v>33441</v>
      </c>
      <c r="CB2613" s="30" t="s">
        <v>33515</v>
      </c>
      <c r="CC2613" t="e">
        <v>#N/A</v>
      </c>
      <c r="CD2613" t="e">
        <v>#N/A</v>
      </c>
      <c r="CF2613" t="s">
        <v>7302</v>
      </c>
      <c r="CG2613" s="23" t="s">
        <v>27925</v>
      </c>
      <c r="CH2613" s="23" t="s">
        <v>33383</v>
      </c>
      <c r="CI2613" s="23" t="s">
        <v>33394</v>
      </c>
      <c r="CR2613" t="s">
        <v>7301</v>
      </c>
      <c r="CS2613" t="b">
        <v>0</v>
      </c>
      <c r="CT2613">
        <v>4.5999999999999999E-3</v>
      </c>
      <c r="CU2613" t="s">
        <v>33605</v>
      </c>
      <c r="CV2613" t="s">
        <v>12487</v>
      </c>
      <c r="CW2613" t="s">
        <v>12488</v>
      </c>
      <c r="CX2613" t="b">
        <v>0</v>
      </c>
      <c r="CY2613">
        <v>4.5999999999999999E-3</v>
      </c>
      <c r="CZ2613" t="s">
        <v>33605</v>
      </c>
      <c r="DA2613" t="s">
        <v>33605</v>
      </c>
      <c r="DB2613" t="s">
        <v>33605</v>
      </c>
      <c r="DC2613" t="e">
        <v>#N/A</v>
      </c>
      <c r="DD2613" t="e">
        <v>#N/A</v>
      </c>
      <c r="DE2613" t="e">
        <v>#N/A</v>
      </c>
      <c r="DF2613" t="e">
        <v>#N/A</v>
      </c>
      <c r="DG2613" t="e">
        <v>#N/A</v>
      </c>
      <c r="DH2613" t="e">
        <v>#N/A</v>
      </c>
      <c r="DI2613" t="e">
        <v>#N/A</v>
      </c>
      <c r="DJ2613" t="e">
        <v>#N/A</v>
      </c>
    </row>
    <row r="2614" spans="1:114" x14ac:dyDescent="0.2">
      <c r="A2614" s="8" t="s">
        <v>7304</v>
      </c>
      <c r="B2614" s="8">
        <v>215008</v>
      </c>
      <c r="C2614" s="8">
        <v>215514</v>
      </c>
      <c r="D2614" s="8" t="s">
        <v>26</v>
      </c>
      <c r="E2614" s="8">
        <v>507</v>
      </c>
      <c r="F2614" s="8">
        <v>168</v>
      </c>
      <c r="G2614" s="8" t="s">
        <v>22</v>
      </c>
      <c r="H2614" s="8" t="s">
        <v>23</v>
      </c>
      <c r="I2614" s="8" t="s">
        <v>16</v>
      </c>
      <c r="J2614" s="8" t="s">
        <v>17</v>
      </c>
      <c r="K2614" s="8" t="s">
        <v>18</v>
      </c>
      <c r="L2614" s="8" t="s">
        <v>7779</v>
      </c>
      <c r="M2614" s="8" t="s">
        <v>6751</v>
      </c>
      <c r="N2614" s="8" t="s">
        <v>7305</v>
      </c>
      <c r="O2614" s="8" t="s">
        <v>7306</v>
      </c>
      <c r="P2614" t="s">
        <v>7303</v>
      </c>
      <c r="Q2614" s="8"/>
      <c r="R2614" s="8" t="s">
        <v>12489</v>
      </c>
      <c r="S2614" s="8">
        <v>688334</v>
      </c>
      <c r="T2614" s="8">
        <v>688840</v>
      </c>
      <c r="U2614" s="8" t="s">
        <v>20</v>
      </c>
      <c r="V2614" s="8">
        <v>507</v>
      </c>
      <c r="W2614" s="8">
        <v>168</v>
      </c>
      <c r="X2614" s="8" t="s">
        <v>22</v>
      </c>
      <c r="Y2614" s="8" t="s">
        <v>23</v>
      </c>
      <c r="Z2614" s="8" t="s">
        <v>7792</v>
      </c>
      <c r="AA2614" s="8" t="s">
        <v>17</v>
      </c>
      <c r="AB2614" s="8" t="s">
        <v>5</v>
      </c>
      <c r="AC2614" s="8"/>
      <c r="AD2614" s="8" t="s">
        <v>7793</v>
      </c>
      <c r="AE2614" s="8" t="s">
        <v>12490</v>
      </c>
      <c r="AF2614" s="8" t="s">
        <v>12491</v>
      </c>
      <c r="AG2614" s="8"/>
      <c r="AH2614" t="str">
        <f t="shared" si="42"/>
        <v>CORRECT</v>
      </c>
      <c r="AI2614" t="s">
        <v>16731</v>
      </c>
      <c r="AJ2614" t="s">
        <v>22321</v>
      </c>
      <c r="AK2614" t="s">
        <v>24305</v>
      </c>
      <c r="AL2614" t="s">
        <v>24442</v>
      </c>
      <c r="AM2614" t="s">
        <v>27782</v>
      </c>
      <c r="AN2614" t="s">
        <v>27920</v>
      </c>
      <c r="AO2614" t="s">
        <v>27932</v>
      </c>
      <c r="AP2614" t="s">
        <v>29627</v>
      </c>
      <c r="AQ2614" t="s">
        <v>7303</v>
      </c>
      <c r="AR2614" t="s">
        <v>31089</v>
      </c>
      <c r="AS2614" t="s">
        <v>20</v>
      </c>
      <c r="AT2614" t="s">
        <v>32960</v>
      </c>
      <c r="AU2614" t="s">
        <v>20</v>
      </c>
      <c r="AV2614" t="s">
        <v>20</v>
      </c>
      <c r="AW2614" t="s">
        <v>20</v>
      </c>
      <c r="AX2614" t="s">
        <v>20</v>
      </c>
      <c r="AY2614" t="s">
        <v>18815</v>
      </c>
      <c r="AZ2614" t="s">
        <v>20</v>
      </c>
      <c r="BA2614" t="s">
        <v>20</v>
      </c>
      <c r="BB2614" t="s">
        <v>20</v>
      </c>
      <c r="BC2614" t="s">
        <v>18464</v>
      </c>
      <c r="BD2614" s="22" t="s">
        <v>12489</v>
      </c>
      <c r="BE2614" s="22" t="s">
        <v>33435</v>
      </c>
      <c r="BF2614" t="s">
        <v>27932</v>
      </c>
      <c r="BG2614" t="s">
        <v>33386</v>
      </c>
      <c r="BH2614" t="s">
        <v>30333</v>
      </c>
      <c r="BI2614" t="s">
        <v>33442</v>
      </c>
      <c r="BJ2614" t="s">
        <v>33438</v>
      </c>
      <c r="BK2614" t="s">
        <v>33438</v>
      </c>
      <c r="BL2614" t="s">
        <v>33438</v>
      </c>
      <c r="BM2614" t="s">
        <v>33438</v>
      </c>
      <c r="BN2614" t="s">
        <v>33440</v>
      </c>
      <c r="BO2614" t="s">
        <v>33438</v>
      </c>
      <c r="BQ2614" t="s">
        <v>33438</v>
      </c>
      <c r="BR2614" t="s">
        <v>33439</v>
      </c>
      <c r="BS2614" t="s">
        <v>33438</v>
      </c>
      <c r="BT2614" t="s">
        <v>33438</v>
      </c>
      <c r="BV2614" t="s">
        <v>7303</v>
      </c>
      <c r="BW2614" t="s">
        <v>29627</v>
      </c>
      <c r="BX2614" t="s">
        <v>27932</v>
      </c>
      <c r="BY2614" t="s">
        <v>27932</v>
      </c>
      <c r="CB2614" t="s">
        <v>7303</v>
      </c>
      <c r="CC2614" t="s">
        <v>7303</v>
      </c>
      <c r="CD2614" t="s">
        <v>7303</v>
      </c>
      <c r="CE2614" s="25" t="s">
        <v>7303</v>
      </c>
      <c r="CF2614" s="8" t="s">
        <v>7306</v>
      </c>
      <c r="CG2614" t="s">
        <v>27932</v>
      </c>
      <c r="CH2614" t="s">
        <v>33381</v>
      </c>
      <c r="CI2614" t="s">
        <v>33386</v>
      </c>
      <c r="CJ2614" s="8" t="s">
        <v>12489</v>
      </c>
      <c r="CK2614" s="8">
        <v>688334</v>
      </c>
      <c r="CL2614" s="8">
        <v>688840</v>
      </c>
      <c r="CM2614" s="8"/>
      <c r="CN2614" s="8" t="s">
        <v>7306</v>
      </c>
      <c r="CO2614" s="8" t="s">
        <v>8101</v>
      </c>
      <c r="CP2614" s="8" t="s">
        <v>12492</v>
      </c>
      <c r="CQ2614" s="8" t="s">
        <v>12493</v>
      </c>
      <c r="CR2614" t="s">
        <v>7305</v>
      </c>
      <c r="CS2614" t="b">
        <v>1</v>
      </c>
      <c r="CT2614">
        <v>0.99529999999999996</v>
      </c>
      <c r="CU2614" t="s">
        <v>33605</v>
      </c>
      <c r="CV2614" t="s">
        <v>12490</v>
      </c>
      <c r="CW2614" t="s">
        <v>12491</v>
      </c>
      <c r="CX2614" t="b">
        <v>1</v>
      </c>
      <c r="CY2614">
        <v>0.99529999999999996</v>
      </c>
      <c r="CZ2614" t="s">
        <v>33605</v>
      </c>
      <c r="DA2614" t="s">
        <v>33605</v>
      </c>
      <c r="DB2614" t="s">
        <v>33605</v>
      </c>
      <c r="DC2614" t="s">
        <v>7305</v>
      </c>
      <c r="DD2614" t="s">
        <v>20</v>
      </c>
      <c r="DE2614" t="s">
        <v>20</v>
      </c>
      <c r="DF2614" t="s">
        <v>33834</v>
      </c>
      <c r="DG2614" t="e">
        <v>#N/A</v>
      </c>
      <c r="DH2614" t="e">
        <v>#N/A</v>
      </c>
      <c r="DI2614" t="e">
        <v>#N/A</v>
      </c>
      <c r="DJ2614" t="e">
        <v>#N/A</v>
      </c>
    </row>
    <row r="2615" spans="1:114" x14ac:dyDescent="0.2">
      <c r="A2615" t="s">
        <v>7307</v>
      </c>
      <c r="B2615">
        <v>215792</v>
      </c>
      <c r="C2615">
        <v>216715</v>
      </c>
      <c r="D2615" t="s">
        <v>26</v>
      </c>
      <c r="E2615">
        <v>924</v>
      </c>
      <c r="F2615">
        <v>307</v>
      </c>
      <c r="G2615" t="s">
        <v>22</v>
      </c>
      <c r="H2615" t="s">
        <v>23</v>
      </c>
      <c r="I2615" t="s">
        <v>16</v>
      </c>
      <c r="J2615" t="s">
        <v>17</v>
      </c>
      <c r="K2615" t="s">
        <v>18</v>
      </c>
      <c r="L2615" t="s">
        <v>7779</v>
      </c>
      <c r="M2615" t="s">
        <v>6751</v>
      </c>
      <c r="N2615" t="s">
        <v>7308</v>
      </c>
      <c r="O2615" t="s">
        <v>7309</v>
      </c>
      <c r="R2615" t="s">
        <v>12494</v>
      </c>
      <c r="S2615">
        <v>687133</v>
      </c>
      <c r="T2615">
        <v>688056</v>
      </c>
      <c r="U2615" t="s">
        <v>20</v>
      </c>
      <c r="V2615">
        <v>924</v>
      </c>
      <c r="W2615">
        <v>307</v>
      </c>
      <c r="X2615" t="s">
        <v>22</v>
      </c>
      <c r="Y2615" t="s">
        <v>23</v>
      </c>
      <c r="Z2615" t="s">
        <v>7792</v>
      </c>
      <c r="AA2615" t="s">
        <v>17</v>
      </c>
      <c r="AB2615" t="s">
        <v>5</v>
      </c>
      <c r="AD2615" t="s">
        <v>7793</v>
      </c>
      <c r="AE2615" t="s">
        <v>12495</v>
      </c>
      <c r="AF2615" t="s">
        <v>12496</v>
      </c>
      <c r="AH2615" t="str">
        <f t="shared" si="42"/>
        <v>CORRECT</v>
      </c>
      <c r="AI2615" t="s">
        <v>16732</v>
      </c>
      <c r="AJ2615" t="s">
        <v>22322</v>
      </c>
      <c r="AK2615" t="s">
        <v>24306</v>
      </c>
      <c r="AL2615" t="s">
        <v>25478</v>
      </c>
      <c r="AM2615" t="s">
        <v>27783</v>
      </c>
      <c r="AN2615" t="s">
        <v>27920</v>
      </c>
      <c r="AO2615" t="s">
        <v>27927</v>
      </c>
      <c r="AP2615" t="s">
        <v>29628</v>
      </c>
      <c r="AQ2615" t="s">
        <v>30344</v>
      </c>
      <c r="AR2615" t="s">
        <v>31046</v>
      </c>
      <c r="AS2615" t="s">
        <v>20</v>
      </c>
      <c r="AT2615" t="s">
        <v>32864</v>
      </c>
      <c r="AU2615" t="s">
        <v>33032</v>
      </c>
      <c r="AV2615" t="s">
        <v>19797</v>
      </c>
      <c r="AW2615" t="s">
        <v>20</v>
      </c>
      <c r="AX2615" t="s">
        <v>20</v>
      </c>
      <c r="AY2615" t="s">
        <v>18755</v>
      </c>
      <c r="AZ2615" t="s">
        <v>20</v>
      </c>
      <c r="BA2615" t="s">
        <v>20</v>
      </c>
      <c r="BB2615" t="s">
        <v>20</v>
      </c>
      <c r="BC2615" t="s">
        <v>18330</v>
      </c>
      <c r="BD2615" s="22" t="s">
        <v>12494</v>
      </c>
      <c r="BE2615" s="22" t="s">
        <v>33435</v>
      </c>
      <c r="BF2615" t="s">
        <v>33441</v>
      </c>
      <c r="BG2615" t="s">
        <v>33442</v>
      </c>
      <c r="BH2615" t="s">
        <v>27927</v>
      </c>
      <c r="BI2615" t="s">
        <v>33446</v>
      </c>
      <c r="BJ2615" t="s">
        <v>33438</v>
      </c>
      <c r="BK2615" t="s">
        <v>33438</v>
      </c>
      <c r="BL2615" t="s">
        <v>33438</v>
      </c>
      <c r="BM2615" t="s">
        <v>33438</v>
      </c>
      <c r="BN2615" t="s">
        <v>33440</v>
      </c>
      <c r="BO2615" t="s">
        <v>33438</v>
      </c>
      <c r="BP2615" t="s">
        <v>33438</v>
      </c>
      <c r="BQ2615" t="s">
        <v>33438</v>
      </c>
      <c r="BR2615" t="s">
        <v>33443</v>
      </c>
      <c r="BS2615" t="s">
        <v>33436</v>
      </c>
      <c r="BT2615" t="s">
        <v>33436</v>
      </c>
      <c r="BV2615" t="s">
        <v>30344</v>
      </c>
      <c r="BW2615" t="s">
        <v>29628</v>
      </c>
      <c r="BX2615" t="s">
        <v>27927</v>
      </c>
      <c r="BY2615" t="s">
        <v>33441</v>
      </c>
      <c r="CB2615" t="s">
        <v>30344</v>
      </c>
      <c r="CC2615" t="s">
        <v>30344</v>
      </c>
      <c r="CD2615" t="s">
        <v>30344</v>
      </c>
      <c r="CF2615" t="s">
        <v>7309</v>
      </c>
      <c r="CG2615" t="s">
        <v>27927</v>
      </c>
      <c r="CH2615" t="s">
        <v>33381</v>
      </c>
      <c r="CI2615" t="s">
        <v>33387</v>
      </c>
      <c r="CR2615" t="s">
        <v>7308</v>
      </c>
      <c r="CS2615" t="b">
        <v>0</v>
      </c>
      <c r="CT2615">
        <v>8.8999999999999999E-3</v>
      </c>
      <c r="CU2615" t="s">
        <v>33605</v>
      </c>
      <c r="CV2615" t="s">
        <v>12495</v>
      </c>
      <c r="CW2615" t="s">
        <v>12496</v>
      </c>
      <c r="CX2615" t="b">
        <v>0</v>
      </c>
      <c r="CY2615">
        <v>8.8999999999999999E-3</v>
      </c>
      <c r="CZ2615" t="s">
        <v>33605</v>
      </c>
      <c r="DA2615" t="s">
        <v>33605</v>
      </c>
      <c r="DB2615" t="s">
        <v>33605</v>
      </c>
      <c r="DC2615" t="e">
        <v>#N/A</v>
      </c>
      <c r="DD2615" t="e">
        <v>#N/A</v>
      </c>
      <c r="DE2615" t="e">
        <v>#N/A</v>
      </c>
      <c r="DF2615" t="e">
        <v>#N/A</v>
      </c>
      <c r="DG2615" t="e">
        <v>#N/A</v>
      </c>
      <c r="DH2615" t="e">
        <v>#N/A</v>
      </c>
      <c r="DI2615" t="e">
        <v>#N/A</v>
      </c>
      <c r="DJ2615" t="e">
        <v>#N/A</v>
      </c>
    </row>
    <row r="2616" spans="1:114" x14ac:dyDescent="0.2">
      <c r="A2616" t="s">
        <v>7310</v>
      </c>
      <c r="B2616">
        <v>216768</v>
      </c>
      <c r="C2616">
        <v>217601</v>
      </c>
      <c r="D2616" t="s">
        <v>26</v>
      </c>
      <c r="E2616">
        <v>834</v>
      </c>
      <c r="F2616">
        <v>277</v>
      </c>
      <c r="G2616" t="s">
        <v>22</v>
      </c>
      <c r="H2616" t="s">
        <v>23</v>
      </c>
      <c r="I2616" t="s">
        <v>16</v>
      </c>
      <c r="J2616" t="s">
        <v>17</v>
      </c>
      <c r="K2616" t="s">
        <v>18</v>
      </c>
      <c r="L2616" t="s">
        <v>7779</v>
      </c>
      <c r="M2616" t="s">
        <v>6751</v>
      </c>
      <c r="N2616" t="s">
        <v>7311</v>
      </c>
      <c r="O2616" t="s">
        <v>251</v>
      </c>
      <c r="R2616" t="s">
        <v>12497</v>
      </c>
      <c r="S2616">
        <v>686247</v>
      </c>
      <c r="T2616">
        <v>687080</v>
      </c>
      <c r="U2616" t="s">
        <v>20</v>
      </c>
      <c r="V2616">
        <v>834</v>
      </c>
      <c r="W2616">
        <v>277</v>
      </c>
      <c r="X2616" t="s">
        <v>22</v>
      </c>
      <c r="Y2616" t="s">
        <v>23</v>
      </c>
      <c r="Z2616" t="s">
        <v>7792</v>
      </c>
      <c r="AA2616" t="s">
        <v>17</v>
      </c>
      <c r="AB2616" t="s">
        <v>5</v>
      </c>
      <c r="AD2616" t="s">
        <v>7793</v>
      </c>
      <c r="AE2616" t="s">
        <v>12498</v>
      </c>
      <c r="AF2616" t="s">
        <v>7804</v>
      </c>
      <c r="AH2616" t="str">
        <f t="shared" si="42"/>
        <v>CORRECT</v>
      </c>
      <c r="AI2616" t="s">
        <v>16733</v>
      </c>
      <c r="AJ2616" t="s">
        <v>22323</v>
      </c>
      <c r="AK2616" t="s">
        <v>24307</v>
      </c>
      <c r="AL2616" t="s">
        <v>24648</v>
      </c>
      <c r="AM2616" t="s">
        <v>27784</v>
      </c>
      <c r="AN2616" t="s">
        <v>27920</v>
      </c>
      <c r="AO2616" t="s">
        <v>27925</v>
      </c>
      <c r="AP2616" t="s">
        <v>28153</v>
      </c>
      <c r="AQ2616" t="s">
        <v>20</v>
      </c>
      <c r="AR2616" t="s">
        <v>20</v>
      </c>
      <c r="AS2616" t="s">
        <v>31447</v>
      </c>
      <c r="AT2616" t="s">
        <v>32419</v>
      </c>
      <c r="AU2616" t="s">
        <v>33259</v>
      </c>
      <c r="AV2616" t="s">
        <v>20</v>
      </c>
      <c r="AW2616" t="s">
        <v>19561</v>
      </c>
      <c r="AX2616" t="s">
        <v>18967</v>
      </c>
      <c r="AY2616" t="s">
        <v>18757</v>
      </c>
      <c r="AZ2616" t="s">
        <v>20</v>
      </c>
      <c r="BA2616" t="s">
        <v>20</v>
      </c>
      <c r="BB2616" t="s">
        <v>20</v>
      </c>
      <c r="BC2616" t="s">
        <v>17425</v>
      </c>
      <c r="BD2616" s="22" t="s">
        <v>12497</v>
      </c>
      <c r="BE2616" s="22" t="s">
        <v>33435</v>
      </c>
      <c r="BF2616" t="s">
        <v>27934</v>
      </c>
      <c r="BG2616" t="s">
        <v>33389</v>
      </c>
      <c r="BH2616" t="s">
        <v>33450</v>
      </c>
      <c r="BI2616" t="s">
        <v>33451</v>
      </c>
      <c r="BJ2616" t="s">
        <v>33438</v>
      </c>
      <c r="BK2616" t="s">
        <v>33438</v>
      </c>
      <c r="BL2616" t="s">
        <v>33438</v>
      </c>
      <c r="BM2616" t="s">
        <v>33436</v>
      </c>
      <c r="BN2616" t="s">
        <v>33437</v>
      </c>
      <c r="BO2616" t="s">
        <v>33438</v>
      </c>
      <c r="BQ2616" t="s">
        <v>33438</v>
      </c>
      <c r="BR2616" t="s">
        <v>33439</v>
      </c>
      <c r="BS2616" t="s">
        <v>33438</v>
      </c>
      <c r="BT2616" t="s">
        <v>33438</v>
      </c>
      <c r="BV2616" t="s">
        <v>20</v>
      </c>
      <c r="BW2616" t="s">
        <v>28153</v>
      </c>
      <c r="BX2616" t="s">
        <v>27925</v>
      </c>
      <c r="BY2616" t="s">
        <v>27934</v>
      </c>
      <c r="CB2616" t="s">
        <v>17425</v>
      </c>
      <c r="CC2616" t="s">
        <v>17425</v>
      </c>
      <c r="CD2616" t="s">
        <v>17425</v>
      </c>
      <c r="CF2616" t="s">
        <v>251</v>
      </c>
      <c r="CG2616" t="s">
        <v>27925</v>
      </c>
      <c r="CH2616" t="s">
        <v>33383</v>
      </c>
      <c r="CI2616" t="s">
        <v>33394</v>
      </c>
      <c r="CR2616" t="s">
        <v>7311</v>
      </c>
      <c r="CS2616" t="b">
        <v>0</v>
      </c>
      <c r="CT2616">
        <v>1.14E-2</v>
      </c>
      <c r="CU2616" t="s">
        <v>33605</v>
      </c>
      <c r="CV2616" t="s">
        <v>12498</v>
      </c>
      <c r="CW2616" t="s">
        <v>7804</v>
      </c>
      <c r="CX2616" t="b">
        <v>0</v>
      </c>
      <c r="CY2616">
        <v>1.14E-2</v>
      </c>
      <c r="CZ2616" t="s">
        <v>33605</v>
      </c>
      <c r="DA2616" t="s">
        <v>33605</v>
      </c>
      <c r="DB2616" t="s">
        <v>33605</v>
      </c>
      <c r="DC2616" t="e">
        <v>#N/A</v>
      </c>
      <c r="DD2616" t="e">
        <v>#N/A</v>
      </c>
      <c r="DE2616" t="e">
        <v>#N/A</v>
      </c>
      <c r="DF2616" t="e">
        <v>#N/A</v>
      </c>
      <c r="DG2616" t="e">
        <v>#N/A</v>
      </c>
      <c r="DH2616" t="e">
        <v>#N/A</v>
      </c>
      <c r="DI2616" t="e">
        <v>#N/A</v>
      </c>
      <c r="DJ2616" t="e">
        <v>#N/A</v>
      </c>
    </row>
    <row r="2617" spans="1:114" x14ac:dyDescent="0.2">
      <c r="A2617" t="s">
        <v>7312</v>
      </c>
      <c r="B2617">
        <v>217663</v>
      </c>
      <c r="C2617">
        <v>218217</v>
      </c>
      <c r="D2617" t="s">
        <v>26</v>
      </c>
      <c r="E2617">
        <v>555</v>
      </c>
      <c r="F2617">
        <v>184</v>
      </c>
      <c r="G2617" t="s">
        <v>22</v>
      </c>
      <c r="H2617" t="s">
        <v>23</v>
      </c>
      <c r="I2617" t="s">
        <v>16</v>
      </c>
      <c r="J2617" t="s">
        <v>17</v>
      </c>
      <c r="K2617" t="s">
        <v>18</v>
      </c>
      <c r="L2617" t="s">
        <v>7779</v>
      </c>
      <c r="M2617" t="s">
        <v>6751</v>
      </c>
      <c r="N2617" t="s">
        <v>7313</v>
      </c>
      <c r="O2617" t="s">
        <v>190</v>
      </c>
      <c r="R2617" t="s">
        <v>12499</v>
      </c>
      <c r="S2617">
        <v>685631</v>
      </c>
      <c r="T2617">
        <v>686185</v>
      </c>
      <c r="U2617" t="s">
        <v>20</v>
      </c>
      <c r="V2617">
        <v>555</v>
      </c>
      <c r="W2617">
        <v>184</v>
      </c>
      <c r="X2617" t="s">
        <v>22</v>
      </c>
      <c r="Y2617" t="s">
        <v>23</v>
      </c>
      <c r="Z2617" t="s">
        <v>7792</v>
      </c>
      <c r="AA2617" t="s">
        <v>17</v>
      </c>
      <c r="AB2617" t="s">
        <v>5</v>
      </c>
      <c r="AD2617" t="s">
        <v>7793</v>
      </c>
      <c r="AE2617" t="s">
        <v>12500</v>
      </c>
      <c r="AF2617" t="s">
        <v>7804</v>
      </c>
      <c r="AH2617" t="str">
        <f t="shared" si="42"/>
        <v>CORRECT</v>
      </c>
      <c r="AI2617" s="7"/>
      <c r="AJ2617" t="e">
        <v>#N/A</v>
      </c>
      <c r="AK2617" t="e">
        <v>#N/A</v>
      </c>
      <c r="AL2617" t="e">
        <v>#N/A</v>
      </c>
      <c r="AM2617" t="e">
        <v>#N/A</v>
      </c>
      <c r="AN2617" t="e">
        <v>#N/A</v>
      </c>
      <c r="AO2617" t="e">
        <v>#N/A</v>
      </c>
      <c r="AP2617" t="e">
        <v>#N/A</v>
      </c>
      <c r="AQ2617" t="e">
        <v>#N/A</v>
      </c>
      <c r="AR2617" t="e">
        <v>#N/A</v>
      </c>
      <c r="AS2617" t="e">
        <v>#N/A</v>
      </c>
      <c r="AT2617" t="e">
        <v>#N/A</v>
      </c>
      <c r="AU2617" t="e">
        <v>#N/A</v>
      </c>
      <c r="AV2617" t="e">
        <v>#N/A</v>
      </c>
      <c r="AW2617" t="e">
        <v>#N/A</v>
      </c>
      <c r="AX2617" t="e">
        <v>#N/A</v>
      </c>
      <c r="AY2617" t="e">
        <v>#N/A</v>
      </c>
      <c r="AZ2617" t="e">
        <v>#N/A</v>
      </c>
      <c r="BA2617" t="e">
        <v>#N/A</v>
      </c>
      <c r="BB2617" t="e">
        <v>#N/A</v>
      </c>
      <c r="BC2617" t="e">
        <v>#N/A</v>
      </c>
      <c r="BD2617" s="22" t="s">
        <v>12499</v>
      </c>
      <c r="BE2617" s="22" t="s">
        <v>33435</v>
      </c>
      <c r="BF2617" t="s">
        <v>33441</v>
      </c>
      <c r="BG2617" t="s">
        <v>33442</v>
      </c>
      <c r="BH2617" t="s">
        <v>30333</v>
      </c>
      <c r="BI2617" t="s">
        <v>33442</v>
      </c>
      <c r="BJ2617" t="s">
        <v>33436</v>
      </c>
      <c r="BK2617" t="s">
        <v>33436</v>
      </c>
      <c r="BL2617" t="s">
        <v>33436</v>
      </c>
      <c r="BM2617" t="s">
        <v>33436</v>
      </c>
      <c r="BN2617" t="s">
        <v>33437</v>
      </c>
      <c r="BO2617" t="s">
        <v>33438</v>
      </c>
      <c r="BP2617" t="s">
        <v>33438</v>
      </c>
      <c r="BQ2617" t="s">
        <v>33438</v>
      </c>
      <c r="BR2617" t="s">
        <v>33439</v>
      </c>
      <c r="BS2617" t="s">
        <v>33438</v>
      </c>
      <c r="BT2617" t="s">
        <v>33438</v>
      </c>
      <c r="BV2617" t="e">
        <v>#N/A</v>
      </c>
      <c r="BW2617" t="e">
        <v>#N/A</v>
      </c>
      <c r="BX2617" t="e">
        <v>#N/A</v>
      </c>
      <c r="BY2617" t="s">
        <v>33441</v>
      </c>
      <c r="CB2617" s="30" t="s">
        <v>33514</v>
      </c>
      <c r="CC2617" t="e">
        <v>#N/A</v>
      </c>
      <c r="CD2617" t="e">
        <v>#N/A</v>
      </c>
      <c r="CF2617" t="s">
        <v>190</v>
      </c>
      <c r="CG2617" s="23" t="s">
        <v>27925</v>
      </c>
      <c r="CH2617" s="23" t="s">
        <v>33383</v>
      </c>
      <c r="CI2617" s="23" t="s">
        <v>33394</v>
      </c>
      <c r="CR2617" t="s">
        <v>7313</v>
      </c>
      <c r="CS2617" t="b">
        <v>0</v>
      </c>
      <c r="CT2617">
        <v>1.8599999999999998E-2</v>
      </c>
      <c r="CU2617" t="s">
        <v>33605</v>
      </c>
      <c r="CV2617" t="s">
        <v>12500</v>
      </c>
      <c r="CW2617" t="s">
        <v>7804</v>
      </c>
      <c r="CX2617" t="b">
        <v>0</v>
      </c>
      <c r="CY2617">
        <v>1.8599999999999998E-2</v>
      </c>
      <c r="CZ2617" t="s">
        <v>33605</v>
      </c>
      <c r="DA2617" t="s">
        <v>33605</v>
      </c>
      <c r="DB2617" t="s">
        <v>33605</v>
      </c>
      <c r="DC2617" t="e">
        <v>#N/A</v>
      </c>
      <c r="DD2617" t="e">
        <v>#N/A</v>
      </c>
      <c r="DE2617" t="e">
        <v>#N/A</v>
      </c>
      <c r="DF2617" t="e">
        <v>#N/A</v>
      </c>
      <c r="DG2617" t="e">
        <v>#N/A</v>
      </c>
      <c r="DH2617" t="e">
        <v>#N/A</v>
      </c>
      <c r="DI2617" t="e">
        <v>#N/A</v>
      </c>
      <c r="DJ2617" t="e">
        <v>#N/A</v>
      </c>
    </row>
    <row r="2618" spans="1:114" x14ac:dyDescent="0.2">
      <c r="A2618" t="s">
        <v>7314</v>
      </c>
      <c r="B2618">
        <v>218214</v>
      </c>
      <c r="C2618">
        <v>218558</v>
      </c>
      <c r="D2618" t="s">
        <v>20</v>
      </c>
      <c r="E2618">
        <v>345</v>
      </c>
      <c r="F2618">
        <v>114</v>
      </c>
      <c r="G2618" t="s">
        <v>22</v>
      </c>
      <c r="H2618" t="s">
        <v>23</v>
      </c>
      <c r="I2618" t="s">
        <v>16</v>
      </c>
      <c r="J2618" t="s">
        <v>17</v>
      </c>
      <c r="K2618" t="s">
        <v>18</v>
      </c>
      <c r="L2618" t="s">
        <v>7779</v>
      </c>
      <c r="M2618" t="s">
        <v>6751</v>
      </c>
      <c r="N2618" t="s">
        <v>7315</v>
      </c>
      <c r="O2618" t="s">
        <v>49</v>
      </c>
      <c r="R2618" t="s">
        <v>12501</v>
      </c>
      <c r="S2618">
        <v>685290</v>
      </c>
      <c r="T2618">
        <v>685634</v>
      </c>
      <c r="U2618" t="s">
        <v>26</v>
      </c>
      <c r="V2618">
        <v>345</v>
      </c>
      <c r="W2618">
        <v>114</v>
      </c>
      <c r="X2618" t="s">
        <v>22</v>
      </c>
      <c r="Y2618" t="s">
        <v>23</v>
      </c>
      <c r="Z2618" t="s">
        <v>7792</v>
      </c>
      <c r="AA2618" t="s">
        <v>17</v>
      </c>
      <c r="AB2618" t="s">
        <v>5</v>
      </c>
      <c r="AD2618" t="s">
        <v>7793</v>
      </c>
      <c r="AE2618" t="s">
        <v>12502</v>
      </c>
      <c r="AF2618" t="s">
        <v>49</v>
      </c>
      <c r="AH2618" t="str">
        <f t="shared" si="42"/>
        <v>CORRECT</v>
      </c>
      <c r="AI2618" s="7"/>
      <c r="AJ2618" t="e">
        <v>#N/A</v>
      </c>
      <c r="AK2618" t="e">
        <v>#N/A</v>
      </c>
      <c r="AL2618" t="e">
        <v>#N/A</v>
      </c>
      <c r="AM2618" t="e">
        <v>#N/A</v>
      </c>
      <c r="AN2618" t="e">
        <v>#N/A</v>
      </c>
      <c r="AO2618" t="e">
        <v>#N/A</v>
      </c>
      <c r="AP2618" t="e">
        <v>#N/A</v>
      </c>
      <c r="AQ2618" t="e">
        <v>#N/A</v>
      </c>
      <c r="AR2618" t="e">
        <v>#N/A</v>
      </c>
      <c r="AS2618" t="e">
        <v>#N/A</v>
      </c>
      <c r="AT2618" t="e">
        <v>#N/A</v>
      </c>
      <c r="AU2618" t="e">
        <v>#N/A</v>
      </c>
      <c r="AV2618" t="e">
        <v>#N/A</v>
      </c>
      <c r="AW2618" t="e">
        <v>#N/A</v>
      </c>
      <c r="AX2618" t="e">
        <v>#N/A</v>
      </c>
      <c r="AY2618" t="e">
        <v>#N/A</v>
      </c>
      <c r="AZ2618" t="e">
        <v>#N/A</v>
      </c>
      <c r="BA2618" t="e">
        <v>#N/A</v>
      </c>
      <c r="BB2618" t="e">
        <v>#N/A</v>
      </c>
      <c r="BC2618" t="e">
        <v>#N/A</v>
      </c>
      <c r="BD2618" s="22" t="s">
        <v>12501</v>
      </c>
      <c r="BE2618" s="22" t="s">
        <v>33435</v>
      </c>
      <c r="BF2618" t="s">
        <v>33441</v>
      </c>
      <c r="BG2618" t="s">
        <v>33442</v>
      </c>
      <c r="BH2618" t="s">
        <v>30333</v>
      </c>
      <c r="BI2618" t="s">
        <v>33442</v>
      </c>
      <c r="BJ2618" t="s">
        <v>33438</v>
      </c>
      <c r="BK2618" t="s">
        <v>33438</v>
      </c>
      <c r="BL2618" t="s">
        <v>33438</v>
      </c>
      <c r="BM2618" t="s">
        <v>33436</v>
      </c>
      <c r="BN2618" t="s">
        <v>33437</v>
      </c>
      <c r="BO2618" t="s">
        <v>33438</v>
      </c>
      <c r="BQ2618" t="s">
        <v>33438</v>
      </c>
      <c r="BR2618" t="s">
        <v>33439</v>
      </c>
      <c r="BS2618" t="s">
        <v>33438</v>
      </c>
      <c r="BT2618" t="s">
        <v>33438</v>
      </c>
      <c r="BV2618" t="e">
        <v>#N/A</v>
      </c>
      <c r="BW2618" t="e">
        <v>#N/A</v>
      </c>
      <c r="BX2618" t="e">
        <v>#N/A</v>
      </c>
      <c r="BY2618" t="s">
        <v>33441</v>
      </c>
      <c r="CB2618" s="27" t="s">
        <v>7314</v>
      </c>
      <c r="CC2618" t="e">
        <v>#N/A</v>
      </c>
      <c r="CD2618" t="e">
        <v>#N/A</v>
      </c>
      <c r="CF2618" t="s">
        <v>49</v>
      </c>
      <c r="CG2618" s="27" t="s">
        <v>27925</v>
      </c>
      <c r="CH2618" s="27" t="s">
        <v>33383</v>
      </c>
      <c r="CI2618" s="27" t="s">
        <v>33394</v>
      </c>
      <c r="CR2618" t="s">
        <v>7315</v>
      </c>
      <c r="CS2618" t="b">
        <v>0</v>
      </c>
      <c r="CT2618">
        <v>3.9899999999999998E-2</v>
      </c>
      <c r="CU2618" t="s">
        <v>33605</v>
      </c>
      <c r="CV2618" t="s">
        <v>12502</v>
      </c>
      <c r="CW2618" t="s">
        <v>33835</v>
      </c>
      <c r="CX2618" t="b">
        <v>0</v>
      </c>
      <c r="CY2618">
        <v>3.9899999999999998E-2</v>
      </c>
      <c r="CZ2618" t="s">
        <v>33605</v>
      </c>
      <c r="DA2618" t="s">
        <v>33605</v>
      </c>
      <c r="DB2618" t="s">
        <v>33605</v>
      </c>
      <c r="DC2618" t="e">
        <v>#N/A</v>
      </c>
      <c r="DD2618" t="e">
        <v>#N/A</v>
      </c>
      <c r="DE2618" t="e">
        <v>#N/A</v>
      </c>
      <c r="DF2618" t="e">
        <v>#N/A</v>
      </c>
      <c r="DG2618" t="e">
        <v>#N/A</v>
      </c>
      <c r="DH2618" t="e">
        <v>#N/A</v>
      </c>
      <c r="DI2618" t="e">
        <v>#N/A</v>
      </c>
      <c r="DJ2618" t="e">
        <v>#N/A</v>
      </c>
    </row>
    <row r="2619" spans="1:114" x14ac:dyDescent="0.2">
      <c r="A2619" t="s">
        <v>7317</v>
      </c>
      <c r="B2619">
        <v>218693</v>
      </c>
      <c r="C2619">
        <v>218980</v>
      </c>
      <c r="D2619" t="s">
        <v>26</v>
      </c>
      <c r="E2619">
        <v>288</v>
      </c>
      <c r="F2619">
        <v>95</v>
      </c>
      <c r="G2619" t="s">
        <v>22</v>
      </c>
      <c r="H2619" t="s">
        <v>23</v>
      </c>
      <c r="I2619" t="s">
        <v>16</v>
      </c>
      <c r="J2619" t="s">
        <v>17</v>
      </c>
      <c r="K2619" t="s">
        <v>18</v>
      </c>
      <c r="L2619" t="s">
        <v>7779</v>
      </c>
      <c r="M2619" t="s">
        <v>6751</v>
      </c>
      <c r="N2619" t="s">
        <v>7318</v>
      </c>
      <c r="O2619" t="s">
        <v>7319</v>
      </c>
      <c r="P2619" t="s">
        <v>7316</v>
      </c>
      <c r="R2619" t="s">
        <v>12503</v>
      </c>
      <c r="S2619">
        <v>684868</v>
      </c>
      <c r="T2619">
        <v>685155</v>
      </c>
      <c r="U2619" t="s">
        <v>20</v>
      </c>
      <c r="V2619">
        <v>288</v>
      </c>
      <c r="W2619">
        <v>95</v>
      </c>
      <c r="X2619" t="s">
        <v>22</v>
      </c>
      <c r="Y2619" t="s">
        <v>23</v>
      </c>
      <c r="Z2619" t="s">
        <v>7792</v>
      </c>
      <c r="AA2619" t="s">
        <v>17</v>
      </c>
      <c r="AB2619" t="s">
        <v>5</v>
      </c>
      <c r="AD2619" t="s">
        <v>7793</v>
      </c>
      <c r="AE2619" t="s">
        <v>12504</v>
      </c>
      <c r="AF2619" t="s">
        <v>7804</v>
      </c>
      <c r="AH2619" t="str">
        <f t="shared" si="42"/>
        <v>CORRECT</v>
      </c>
      <c r="AI2619" t="s">
        <v>16734</v>
      </c>
      <c r="AJ2619" t="s">
        <v>22324</v>
      </c>
      <c r="AK2619" t="s">
        <v>24308</v>
      </c>
      <c r="AL2619" t="s">
        <v>24786</v>
      </c>
      <c r="AM2619" t="s">
        <v>27785</v>
      </c>
      <c r="AN2619" t="s">
        <v>27920</v>
      </c>
      <c r="AO2619" t="s">
        <v>27925</v>
      </c>
      <c r="AP2619" t="s">
        <v>29629</v>
      </c>
      <c r="AQ2619" t="s">
        <v>7316</v>
      </c>
      <c r="AR2619" t="s">
        <v>30711</v>
      </c>
      <c r="AS2619" t="s">
        <v>20</v>
      </c>
      <c r="AT2619" t="s">
        <v>32287</v>
      </c>
      <c r="AU2619" t="s">
        <v>20</v>
      </c>
      <c r="AV2619" t="s">
        <v>20</v>
      </c>
      <c r="AW2619" t="s">
        <v>20</v>
      </c>
      <c r="AX2619" t="s">
        <v>20</v>
      </c>
      <c r="AY2619" t="s">
        <v>18759</v>
      </c>
      <c r="AZ2619" t="s">
        <v>20</v>
      </c>
      <c r="BA2619" t="s">
        <v>20</v>
      </c>
      <c r="BB2619" t="s">
        <v>20</v>
      </c>
      <c r="BC2619" t="s">
        <v>17647</v>
      </c>
      <c r="BD2619" s="22" t="s">
        <v>12503</v>
      </c>
      <c r="BE2619" s="22" t="s">
        <v>33435</v>
      </c>
      <c r="BF2619" t="s">
        <v>27936</v>
      </c>
      <c r="BG2619" t="s">
        <v>33390</v>
      </c>
      <c r="BH2619" t="s">
        <v>30333</v>
      </c>
      <c r="BI2619" t="s">
        <v>33442</v>
      </c>
      <c r="BJ2619" t="s">
        <v>33438</v>
      </c>
      <c r="BK2619" t="s">
        <v>33438</v>
      </c>
      <c r="BL2619" t="s">
        <v>33438</v>
      </c>
      <c r="BM2619" t="s">
        <v>33438</v>
      </c>
      <c r="BN2619" t="s">
        <v>33440</v>
      </c>
      <c r="BO2619" t="s">
        <v>33438</v>
      </c>
      <c r="BP2619" t="s">
        <v>33438</v>
      </c>
      <c r="BQ2619" t="s">
        <v>33438</v>
      </c>
      <c r="BR2619" t="s">
        <v>33439</v>
      </c>
      <c r="BS2619" t="s">
        <v>33436</v>
      </c>
      <c r="BT2619" t="s">
        <v>33438</v>
      </c>
      <c r="BV2619" t="s">
        <v>7316</v>
      </c>
      <c r="BW2619" t="s">
        <v>29629</v>
      </c>
      <c r="BX2619" t="s">
        <v>27925</v>
      </c>
      <c r="BY2619" t="s">
        <v>27936</v>
      </c>
      <c r="CB2619" t="s">
        <v>7316</v>
      </c>
      <c r="CC2619" t="s">
        <v>7316</v>
      </c>
      <c r="CD2619" t="s">
        <v>7316</v>
      </c>
      <c r="CE2619" s="25" t="s">
        <v>7316</v>
      </c>
      <c r="CF2619" t="s">
        <v>7319</v>
      </c>
      <c r="CG2619" t="s">
        <v>27925</v>
      </c>
      <c r="CH2619" t="s">
        <v>33383</v>
      </c>
      <c r="CI2619" t="s">
        <v>33394</v>
      </c>
      <c r="CR2619" t="s">
        <v>7318</v>
      </c>
      <c r="CS2619" t="b">
        <v>0</v>
      </c>
      <c r="CT2619">
        <v>7.3000000000000001E-3</v>
      </c>
      <c r="CU2619" t="s">
        <v>33605</v>
      </c>
      <c r="CV2619" t="s">
        <v>12504</v>
      </c>
      <c r="CW2619" t="s">
        <v>7804</v>
      </c>
      <c r="CX2619" t="b">
        <v>0</v>
      </c>
      <c r="CY2619">
        <v>7.3000000000000001E-3</v>
      </c>
      <c r="CZ2619" t="s">
        <v>33605</v>
      </c>
      <c r="DA2619" t="s">
        <v>33605</v>
      </c>
      <c r="DB2619" t="s">
        <v>33605</v>
      </c>
      <c r="DC2619" t="e">
        <v>#N/A</v>
      </c>
      <c r="DD2619" t="e">
        <v>#N/A</v>
      </c>
      <c r="DE2619" t="e">
        <v>#N/A</v>
      </c>
      <c r="DF2619" t="e">
        <v>#N/A</v>
      </c>
      <c r="DG2619" t="e">
        <v>#N/A</v>
      </c>
      <c r="DH2619" t="e">
        <v>#N/A</v>
      </c>
      <c r="DI2619" t="e">
        <v>#N/A</v>
      </c>
      <c r="DJ2619" t="e">
        <v>#N/A</v>
      </c>
    </row>
    <row r="2620" spans="1:114" x14ac:dyDescent="0.2">
      <c r="A2620" t="s">
        <v>7320</v>
      </c>
      <c r="B2620">
        <v>218964</v>
      </c>
      <c r="C2620">
        <v>219797</v>
      </c>
      <c r="D2620" t="s">
        <v>26</v>
      </c>
      <c r="E2620">
        <v>834</v>
      </c>
      <c r="F2620">
        <v>277</v>
      </c>
      <c r="G2620" t="s">
        <v>22</v>
      </c>
      <c r="H2620" t="s">
        <v>23</v>
      </c>
      <c r="I2620" t="s">
        <v>16</v>
      </c>
      <c r="J2620" t="s">
        <v>17</v>
      </c>
      <c r="K2620" t="s">
        <v>18</v>
      </c>
      <c r="L2620" t="s">
        <v>7779</v>
      </c>
      <c r="M2620" t="s">
        <v>6751</v>
      </c>
      <c r="N2620" t="s">
        <v>7321</v>
      </c>
      <c r="O2620" t="s">
        <v>3135</v>
      </c>
      <c r="R2620" t="s">
        <v>12505</v>
      </c>
      <c r="S2620">
        <v>684051</v>
      </c>
      <c r="T2620">
        <v>684884</v>
      </c>
      <c r="U2620" t="s">
        <v>20</v>
      </c>
      <c r="V2620">
        <v>834</v>
      </c>
      <c r="W2620">
        <v>277</v>
      </c>
      <c r="X2620" t="s">
        <v>22</v>
      </c>
      <c r="Y2620" t="s">
        <v>23</v>
      </c>
      <c r="Z2620" t="s">
        <v>7792</v>
      </c>
      <c r="AA2620" t="s">
        <v>17</v>
      </c>
      <c r="AB2620" t="s">
        <v>5</v>
      </c>
      <c r="AD2620" t="s">
        <v>7793</v>
      </c>
      <c r="AE2620" t="s">
        <v>12506</v>
      </c>
      <c r="AF2620" t="s">
        <v>49</v>
      </c>
      <c r="AH2620" t="str">
        <f t="shared" si="42"/>
        <v>CORRECT</v>
      </c>
      <c r="AI2620" t="s">
        <v>16735</v>
      </c>
      <c r="AJ2620" t="s">
        <v>22325</v>
      </c>
      <c r="AK2620" t="s">
        <v>24309</v>
      </c>
      <c r="AL2620" t="s">
        <v>24957</v>
      </c>
      <c r="AM2620" t="s">
        <v>27786</v>
      </c>
      <c r="AN2620" t="s">
        <v>27920</v>
      </c>
      <c r="AO2620" t="s">
        <v>27925</v>
      </c>
      <c r="AP2620" t="s">
        <v>28836</v>
      </c>
      <c r="AQ2620" t="s">
        <v>20</v>
      </c>
      <c r="AR2620" t="s">
        <v>20</v>
      </c>
      <c r="AS2620" t="s">
        <v>20</v>
      </c>
      <c r="AT2620" t="s">
        <v>32283</v>
      </c>
      <c r="AU2620" t="s">
        <v>20</v>
      </c>
      <c r="AV2620" t="s">
        <v>20</v>
      </c>
      <c r="AW2620" t="s">
        <v>20</v>
      </c>
      <c r="AX2620" t="s">
        <v>20</v>
      </c>
      <c r="AY2620" t="s">
        <v>18759</v>
      </c>
      <c r="AZ2620" t="s">
        <v>20</v>
      </c>
      <c r="BA2620" t="s">
        <v>20</v>
      </c>
      <c r="BB2620" t="s">
        <v>20</v>
      </c>
      <c r="BC2620" t="s">
        <v>17606</v>
      </c>
      <c r="BD2620" s="22" t="s">
        <v>12505</v>
      </c>
      <c r="BE2620" s="22" t="s">
        <v>33435</v>
      </c>
      <c r="BF2620" t="s">
        <v>33441</v>
      </c>
      <c r="BG2620" t="s">
        <v>33442</v>
      </c>
      <c r="BH2620" t="s">
        <v>30333</v>
      </c>
      <c r="BI2620" t="s">
        <v>33442</v>
      </c>
      <c r="BJ2620" t="s">
        <v>33438</v>
      </c>
      <c r="BK2620" t="s">
        <v>33438</v>
      </c>
      <c r="BL2620" t="s">
        <v>33438</v>
      </c>
      <c r="BM2620" t="s">
        <v>33436</v>
      </c>
      <c r="BN2620" t="s">
        <v>33437</v>
      </c>
      <c r="BO2620" t="s">
        <v>33438</v>
      </c>
      <c r="BQ2620" t="s">
        <v>33438</v>
      </c>
      <c r="BR2620" t="s">
        <v>33443</v>
      </c>
      <c r="BS2620" t="s">
        <v>33438</v>
      </c>
      <c r="BT2620" t="s">
        <v>33438</v>
      </c>
      <c r="BV2620" t="s">
        <v>20</v>
      </c>
      <c r="BW2620" t="s">
        <v>28836</v>
      </c>
      <c r="BX2620" t="s">
        <v>27925</v>
      </c>
      <c r="BY2620" t="s">
        <v>33441</v>
      </c>
      <c r="CB2620" t="s">
        <v>17606</v>
      </c>
      <c r="CC2620" t="s">
        <v>17606</v>
      </c>
      <c r="CD2620" t="s">
        <v>17606</v>
      </c>
      <c r="CF2620" t="s">
        <v>3135</v>
      </c>
      <c r="CG2620" t="s">
        <v>27925</v>
      </c>
      <c r="CH2620" t="s">
        <v>33383</v>
      </c>
      <c r="CI2620" t="s">
        <v>33394</v>
      </c>
      <c r="CR2620" t="s">
        <v>7321</v>
      </c>
      <c r="CS2620" t="b">
        <v>0</v>
      </c>
      <c r="CT2620">
        <v>6.7999999999999996E-3</v>
      </c>
      <c r="CU2620" t="s">
        <v>33605</v>
      </c>
      <c r="CV2620" t="s">
        <v>12506</v>
      </c>
      <c r="CW2620" t="s">
        <v>33836</v>
      </c>
      <c r="CX2620" t="b">
        <v>0</v>
      </c>
      <c r="CY2620">
        <v>6.7999999999999996E-3</v>
      </c>
      <c r="CZ2620" t="s">
        <v>33605</v>
      </c>
      <c r="DA2620" t="s">
        <v>33605</v>
      </c>
      <c r="DB2620" t="s">
        <v>33605</v>
      </c>
      <c r="DC2620" t="e">
        <v>#N/A</v>
      </c>
      <c r="DD2620" t="e">
        <v>#N/A</v>
      </c>
      <c r="DE2620" t="e">
        <v>#N/A</v>
      </c>
      <c r="DF2620" t="e">
        <v>#N/A</v>
      </c>
      <c r="DG2620" t="e">
        <v>#N/A</v>
      </c>
      <c r="DH2620" t="e">
        <v>#N/A</v>
      </c>
      <c r="DI2620" t="e">
        <v>#N/A</v>
      </c>
      <c r="DJ2620" t="e">
        <v>#N/A</v>
      </c>
    </row>
    <row r="2621" spans="1:114" x14ac:dyDescent="0.2">
      <c r="A2621" s="8" t="s">
        <v>7322</v>
      </c>
      <c r="B2621" s="8">
        <v>219788</v>
      </c>
      <c r="C2621" s="8">
        <v>220126</v>
      </c>
      <c r="D2621" s="8" t="s">
        <v>20</v>
      </c>
      <c r="E2621" s="8">
        <v>339</v>
      </c>
      <c r="F2621" s="8">
        <v>112</v>
      </c>
      <c r="G2621" s="8" t="s">
        <v>22</v>
      </c>
      <c r="H2621" s="8" t="s">
        <v>23</v>
      </c>
      <c r="I2621" s="8" t="s">
        <v>16</v>
      </c>
      <c r="J2621" s="8" t="s">
        <v>17</v>
      </c>
      <c r="K2621" s="8" t="s">
        <v>18</v>
      </c>
      <c r="L2621" s="8" t="s">
        <v>7779</v>
      </c>
      <c r="M2621" s="8" t="s">
        <v>6751</v>
      </c>
      <c r="N2621" s="8" t="s">
        <v>7323</v>
      </c>
      <c r="O2621" s="8" t="s">
        <v>5922</v>
      </c>
      <c r="Q2621" s="8"/>
      <c r="R2621" s="8" t="s">
        <v>12507</v>
      </c>
      <c r="S2621" s="8">
        <v>683722</v>
      </c>
      <c r="T2621" s="8">
        <v>684060</v>
      </c>
      <c r="U2621" s="8" t="s">
        <v>26</v>
      </c>
      <c r="V2621" s="8">
        <v>339</v>
      </c>
      <c r="W2621" s="8">
        <v>112</v>
      </c>
      <c r="X2621" s="8" t="s">
        <v>22</v>
      </c>
      <c r="Y2621" s="8" t="s">
        <v>23</v>
      </c>
      <c r="Z2621" s="8" t="s">
        <v>7792</v>
      </c>
      <c r="AA2621" s="8" t="s">
        <v>17</v>
      </c>
      <c r="AB2621" s="8" t="s">
        <v>5</v>
      </c>
      <c r="AC2621" s="8"/>
      <c r="AD2621" s="8" t="s">
        <v>7793</v>
      </c>
      <c r="AE2621" s="8" t="s">
        <v>12508</v>
      </c>
      <c r="AF2621" s="8" t="s">
        <v>11063</v>
      </c>
      <c r="AG2621" s="8"/>
      <c r="AH2621" t="str">
        <f t="shared" si="42"/>
        <v>CORRECT</v>
      </c>
      <c r="AI2621" t="s">
        <v>16736</v>
      </c>
      <c r="AJ2621" t="s">
        <v>22326</v>
      </c>
      <c r="AK2621" t="s">
        <v>24310</v>
      </c>
      <c r="AL2621" t="s">
        <v>24706</v>
      </c>
      <c r="AM2621" t="s">
        <v>27787</v>
      </c>
      <c r="AN2621" t="s">
        <v>27920</v>
      </c>
      <c r="AO2621" t="s">
        <v>27932</v>
      </c>
      <c r="AP2621" t="s">
        <v>29343</v>
      </c>
      <c r="AQ2621" t="s">
        <v>30345</v>
      </c>
      <c r="AR2621" t="s">
        <v>20</v>
      </c>
      <c r="AS2621" t="s">
        <v>20</v>
      </c>
      <c r="AT2621" t="s">
        <v>32961</v>
      </c>
      <c r="AU2621" t="s">
        <v>20</v>
      </c>
      <c r="AV2621" t="s">
        <v>20</v>
      </c>
      <c r="AW2621" t="s">
        <v>20</v>
      </c>
      <c r="AX2621" t="s">
        <v>20</v>
      </c>
      <c r="AY2621" t="s">
        <v>18815</v>
      </c>
      <c r="AZ2621" t="s">
        <v>20</v>
      </c>
      <c r="BA2621" t="s">
        <v>20</v>
      </c>
      <c r="BB2621" t="s">
        <v>20</v>
      </c>
      <c r="BC2621" t="s">
        <v>18000</v>
      </c>
      <c r="BD2621" s="22" t="s">
        <v>12507</v>
      </c>
      <c r="BE2621" s="22" t="s">
        <v>33435</v>
      </c>
      <c r="BF2621" t="s">
        <v>27932</v>
      </c>
      <c r="BG2621" t="s">
        <v>33386</v>
      </c>
      <c r="BH2621" t="s">
        <v>27932</v>
      </c>
      <c r="BI2621" t="s">
        <v>33386</v>
      </c>
      <c r="BJ2621" t="s">
        <v>33438</v>
      </c>
      <c r="BK2621" t="s">
        <v>33438</v>
      </c>
      <c r="BL2621" t="s">
        <v>33438</v>
      </c>
      <c r="BM2621" t="s">
        <v>33436</v>
      </c>
      <c r="BN2621" t="s">
        <v>33437</v>
      </c>
      <c r="BO2621" t="s">
        <v>33438</v>
      </c>
      <c r="BP2621" t="s">
        <v>33438</v>
      </c>
      <c r="BQ2621" t="s">
        <v>33438</v>
      </c>
      <c r="BR2621" t="s">
        <v>33439</v>
      </c>
      <c r="BS2621" t="s">
        <v>33438</v>
      </c>
      <c r="BT2621" t="s">
        <v>33438</v>
      </c>
      <c r="BV2621" t="s">
        <v>30345</v>
      </c>
      <c r="BW2621" t="s">
        <v>29343</v>
      </c>
      <c r="BX2621" t="s">
        <v>27932</v>
      </c>
      <c r="BY2621" t="s">
        <v>27932</v>
      </c>
      <c r="CB2621" t="s">
        <v>30345</v>
      </c>
      <c r="CC2621" t="s">
        <v>30345</v>
      </c>
      <c r="CD2621" t="s">
        <v>30345</v>
      </c>
      <c r="CF2621" s="8" t="s">
        <v>5922</v>
      </c>
      <c r="CG2621" t="s">
        <v>27932</v>
      </c>
      <c r="CH2621" t="s">
        <v>33381</v>
      </c>
      <c r="CI2621" t="s">
        <v>33386</v>
      </c>
      <c r="CJ2621" s="8" t="s">
        <v>12507</v>
      </c>
      <c r="CK2621" s="8">
        <v>683722</v>
      </c>
      <c r="CL2621" s="8">
        <v>684060</v>
      </c>
      <c r="CM2621" s="8" t="s">
        <v>26</v>
      </c>
      <c r="CN2621" s="8" t="s">
        <v>11064</v>
      </c>
      <c r="CO2621" s="8" t="s">
        <v>8101</v>
      </c>
      <c r="CP2621" s="8" t="s">
        <v>11065</v>
      </c>
      <c r="CQ2621" s="8" t="s">
        <v>11066</v>
      </c>
      <c r="CR2621" t="s">
        <v>7323</v>
      </c>
      <c r="CS2621" t="b">
        <v>1</v>
      </c>
      <c r="CT2621">
        <v>0.99680000000000002</v>
      </c>
      <c r="CU2621" t="s">
        <v>33605</v>
      </c>
      <c r="CV2621" t="s">
        <v>12508</v>
      </c>
      <c r="CW2621" t="s">
        <v>11063</v>
      </c>
      <c r="CX2621" t="b">
        <v>1</v>
      </c>
      <c r="CY2621">
        <v>0.99680000000000002</v>
      </c>
      <c r="CZ2621" t="s">
        <v>33605</v>
      </c>
      <c r="DA2621" t="s">
        <v>33605</v>
      </c>
      <c r="DB2621" t="s">
        <v>33605</v>
      </c>
      <c r="DC2621" t="s">
        <v>7323</v>
      </c>
      <c r="DD2621" t="s">
        <v>33771</v>
      </c>
      <c r="DE2621" t="s">
        <v>18000</v>
      </c>
      <c r="DF2621" t="s">
        <v>33837</v>
      </c>
      <c r="DG2621" t="e">
        <v>#N/A</v>
      </c>
      <c r="DH2621" t="e">
        <v>#N/A</v>
      </c>
      <c r="DI2621" t="e">
        <v>#N/A</v>
      </c>
      <c r="DJ2621" t="e">
        <v>#N/A</v>
      </c>
    </row>
    <row r="2622" spans="1:114" x14ac:dyDescent="0.2">
      <c r="A2622" t="s">
        <v>7324</v>
      </c>
      <c r="B2622">
        <v>220101</v>
      </c>
      <c r="C2622">
        <v>221720</v>
      </c>
      <c r="D2622" t="s">
        <v>20</v>
      </c>
      <c r="E2622">
        <v>1620</v>
      </c>
      <c r="F2622">
        <v>539</v>
      </c>
      <c r="G2622" t="s">
        <v>22</v>
      </c>
      <c r="H2622" t="s">
        <v>23</v>
      </c>
      <c r="I2622" t="s">
        <v>16</v>
      </c>
      <c r="J2622" t="s">
        <v>17</v>
      </c>
      <c r="K2622" t="s">
        <v>18</v>
      </c>
      <c r="L2622" t="s">
        <v>7779</v>
      </c>
      <c r="M2622" t="s">
        <v>6751</v>
      </c>
      <c r="N2622" t="s">
        <v>7325</v>
      </c>
      <c r="O2622" t="s">
        <v>7326</v>
      </c>
      <c r="R2622" t="s">
        <v>12509</v>
      </c>
      <c r="S2622">
        <v>682128</v>
      </c>
      <c r="T2622">
        <v>683747</v>
      </c>
      <c r="U2622" t="s">
        <v>26</v>
      </c>
      <c r="V2622">
        <v>1620</v>
      </c>
      <c r="W2622">
        <v>539</v>
      </c>
      <c r="X2622" t="s">
        <v>22</v>
      </c>
      <c r="Y2622" t="s">
        <v>23</v>
      </c>
      <c r="Z2622" t="s">
        <v>7792</v>
      </c>
      <c r="AA2622" t="s">
        <v>17</v>
      </c>
      <c r="AB2622" t="s">
        <v>5</v>
      </c>
      <c r="AD2622" t="s">
        <v>7793</v>
      </c>
      <c r="AE2622" t="s">
        <v>12510</v>
      </c>
      <c r="AF2622" t="s">
        <v>49</v>
      </c>
      <c r="AH2622" t="str">
        <f t="shared" si="42"/>
        <v>CORRECT</v>
      </c>
      <c r="AI2622" t="s">
        <v>16737</v>
      </c>
      <c r="AJ2622" t="s">
        <v>22327</v>
      </c>
      <c r="AK2622" t="s">
        <v>22472</v>
      </c>
      <c r="AL2622" t="s">
        <v>25450</v>
      </c>
      <c r="AM2622" t="s">
        <v>27788</v>
      </c>
      <c r="AN2622" t="s">
        <v>27920</v>
      </c>
      <c r="AO2622" t="s">
        <v>27925</v>
      </c>
      <c r="AP2622" t="s">
        <v>29630</v>
      </c>
      <c r="AQ2622" t="s">
        <v>20</v>
      </c>
      <c r="AR2622" t="s">
        <v>20</v>
      </c>
      <c r="AS2622" t="s">
        <v>20</v>
      </c>
      <c r="AT2622" t="s">
        <v>20</v>
      </c>
      <c r="AU2622" t="s">
        <v>20</v>
      </c>
      <c r="AV2622" t="s">
        <v>20</v>
      </c>
      <c r="AW2622" t="s">
        <v>20</v>
      </c>
      <c r="AX2622" t="s">
        <v>20</v>
      </c>
      <c r="AY2622" t="s">
        <v>20</v>
      </c>
      <c r="AZ2622" t="s">
        <v>20</v>
      </c>
      <c r="BA2622" t="s">
        <v>20</v>
      </c>
      <c r="BB2622" t="s">
        <v>20</v>
      </c>
      <c r="BC2622" t="s">
        <v>18465</v>
      </c>
      <c r="BD2622" s="22" t="s">
        <v>12509</v>
      </c>
      <c r="BE2622" s="22" t="s">
        <v>33435</v>
      </c>
      <c r="BF2622" t="s">
        <v>33441</v>
      </c>
      <c r="BG2622" t="s">
        <v>33442</v>
      </c>
      <c r="BH2622" t="s">
        <v>30333</v>
      </c>
      <c r="BI2622" t="s">
        <v>33442</v>
      </c>
      <c r="BJ2622" t="s">
        <v>33438</v>
      </c>
      <c r="BK2622" t="s">
        <v>33438</v>
      </c>
      <c r="BL2622" t="s">
        <v>33438</v>
      </c>
      <c r="BM2622" t="s">
        <v>33436</v>
      </c>
      <c r="BN2622" t="s">
        <v>33437</v>
      </c>
      <c r="BO2622" t="s">
        <v>33438</v>
      </c>
      <c r="BQ2622" t="s">
        <v>33438</v>
      </c>
      <c r="BR2622" t="s">
        <v>33439</v>
      </c>
      <c r="BS2622" t="s">
        <v>33438</v>
      </c>
      <c r="BT2622" t="s">
        <v>33438</v>
      </c>
      <c r="BV2622" t="s">
        <v>20</v>
      </c>
      <c r="BW2622" t="s">
        <v>29630</v>
      </c>
      <c r="BX2622" t="s">
        <v>27925</v>
      </c>
      <c r="BY2622" t="s">
        <v>33441</v>
      </c>
      <c r="CB2622" t="s">
        <v>18465</v>
      </c>
      <c r="CC2622" t="s">
        <v>18465</v>
      </c>
      <c r="CD2622" t="s">
        <v>18465</v>
      </c>
      <c r="CF2622" t="s">
        <v>7326</v>
      </c>
      <c r="CG2622" t="s">
        <v>27925</v>
      </c>
      <c r="CH2622" t="s">
        <v>33383</v>
      </c>
      <c r="CI2622" t="s">
        <v>33394</v>
      </c>
      <c r="CR2622" t="s">
        <v>7325</v>
      </c>
      <c r="CS2622" t="b">
        <v>0</v>
      </c>
      <c r="CT2622">
        <v>4.3999999999999997E-2</v>
      </c>
      <c r="CU2622" t="s">
        <v>33605</v>
      </c>
      <c r="CV2622" t="s">
        <v>12510</v>
      </c>
      <c r="CW2622" t="s">
        <v>33838</v>
      </c>
      <c r="CX2622" t="b">
        <v>0</v>
      </c>
      <c r="CY2622">
        <v>4.3999999999999997E-2</v>
      </c>
      <c r="CZ2622" t="s">
        <v>33605</v>
      </c>
      <c r="DA2622" t="s">
        <v>33605</v>
      </c>
      <c r="DB2622" t="s">
        <v>33605</v>
      </c>
      <c r="DC2622" t="e">
        <v>#N/A</v>
      </c>
      <c r="DD2622" t="e">
        <v>#N/A</v>
      </c>
      <c r="DE2622" t="e">
        <v>#N/A</v>
      </c>
      <c r="DF2622" t="e">
        <v>#N/A</v>
      </c>
      <c r="DG2622" t="e">
        <v>#N/A</v>
      </c>
      <c r="DH2622" t="e">
        <v>#N/A</v>
      </c>
      <c r="DI2622" t="e">
        <v>#N/A</v>
      </c>
      <c r="DJ2622" t="e">
        <v>#N/A</v>
      </c>
    </row>
    <row r="2623" spans="1:114" x14ac:dyDescent="0.2">
      <c r="A2623" t="s">
        <v>7328</v>
      </c>
      <c r="B2623">
        <v>221710</v>
      </c>
      <c r="C2623">
        <v>222840</v>
      </c>
      <c r="D2623" t="s">
        <v>20</v>
      </c>
      <c r="E2623">
        <v>1131</v>
      </c>
      <c r="F2623">
        <v>376</v>
      </c>
      <c r="G2623" t="s">
        <v>22</v>
      </c>
      <c r="H2623" t="s">
        <v>23</v>
      </c>
      <c r="I2623" t="s">
        <v>16</v>
      </c>
      <c r="J2623" t="s">
        <v>17</v>
      </c>
      <c r="K2623" t="s">
        <v>18</v>
      </c>
      <c r="L2623" t="s">
        <v>7779</v>
      </c>
      <c r="M2623" t="s">
        <v>6751</v>
      </c>
      <c r="N2623" t="s">
        <v>7329</v>
      </c>
      <c r="O2623" t="s">
        <v>7330</v>
      </c>
      <c r="P2623" t="s">
        <v>7327</v>
      </c>
      <c r="R2623" t="s">
        <v>12511</v>
      </c>
      <c r="S2623">
        <v>680978</v>
      </c>
      <c r="T2623">
        <v>682138</v>
      </c>
      <c r="U2623" t="s">
        <v>26</v>
      </c>
      <c r="V2623">
        <v>1161</v>
      </c>
      <c r="W2623">
        <v>386</v>
      </c>
      <c r="X2623" t="s">
        <v>22</v>
      </c>
      <c r="Y2623" t="s">
        <v>23</v>
      </c>
      <c r="Z2623" t="s">
        <v>7792</v>
      </c>
      <c r="AA2623" t="s">
        <v>17</v>
      </c>
      <c r="AB2623" t="s">
        <v>5</v>
      </c>
      <c r="AD2623" t="s">
        <v>7793</v>
      </c>
      <c r="AE2623" t="s">
        <v>12512</v>
      </c>
      <c r="AF2623" t="s">
        <v>12513</v>
      </c>
      <c r="AH2623" t="str">
        <f t="shared" si="42"/>
        <v>bad</v>
      </c>
      <c r="AI2623" t="s">
        <v>16738</v>
      </c>
      <c r="AJ2623" t="s">
        <v>22328</v>
      </c>
      <c r="AK2623" t="s">
        <v>24311</v>
      </c>
      <c r="AL2623" t="s">
        <v>24879</v>
      </c>
      <c r="AM2623" t="s">
        <v>27789</v>
      </c>
      <c r="AN2623" t="s">
        <v>27920</v>
      </c>
      <c r="AO2623" t="s">
        <v>27929</v>
      </c>
      <c r="AP2623" t="s">
        <v>29520</v>
      </c>
      <c r="AQ2623" t="s">
        <v>7327</v>
      </c>
      <c r="AR2623" t="s">
        <v>31056</v>
      </c>
      <c r="AS2623" t="s">
        <v>31667</v>
      </c>
      <c r="AT2623" t="s">
        <v>32962</v>
      </c>
      <c r="AU2623" t="s">
        <v>33284</v>
      </c>
      <c r="AV2623" t="s">
        <v>19981</v>
      </c>
      <c r="AW2623" t="s">
        <v>19740</v>
      </c>
      <c r="AX2623" t="s">
        <v>19254</v>
      </c>
      <c r="AY2623" t="s">
        <v>18748</v>
      </c>
      <c r="AZ2623" t="s">
        <v>20</v>
      </c>
      <c r="BA2623" t="s">
        <v>20</v>
      </c>
      <c r="BB2623" t="s">
        <v>20</v>
      </c>
      <c r="BC2623" t="s">
        <v>17570</v>
      </c>
      <c r="BD2623" s="22" t="s">
        <v>12511</v>
      </c>
      <c r="BE2623" s="22" t="s">
        <v>33435</v>
      </c>
      <c r="BF2623" t="s">
        <v>27929</v>
      </c>
      <c r="BG2623" t="s">
        <v>33398</v>
      </c>
      <c r="BH2623" t="s">
        <v>27929</v>
      </c>
      <c r="BI2623" t="s">
        <v>33398</v>
      </c>
      <c r="BJ2623" t="s">
        <v>33438</v>
      </c>
      <c r="BK2623" t="s">
        <v>33438</v>
      </c>
      <c r="BL2623" t="s">
        <v>33436</v>
      </c>
      <c r="BM2623" t="s">
        <v>33438</v>
      </c>
      <c r="BN2623" t="s">
        <v>33440</v>
      </c>
      <c r="BO2623" t="s">
        <v>33438</v>
      </c>
      <c r="BP2623" t="s">
        <v>33438</v>
      </c>
      <c r="BQ2623" t="s">
        <v>33438</v>
      </c>
      <c r="BR2623" t="s">
        <v>33439</v>
      </c>
      <c r="BS2623" t="s">
        <v>33438</v>
      </c>
      <c r="BT2623" t="s">
        <v>33438</v>
      </c>
      <c r="BV2623" t="s">
        <v>7327</v>
      </c>
      <c r="BW2623" t="s">
        <v>29520</v>
      </c>
      <c r="BX2623" t="s">
        <v>27929</v>
      </c>
      <c r="BY2623" t="s">
        <v>27929</v>
      </c>
      <c r="CB2623" t="s">
        <v>7327</v>
      </c>
      <c r="CC2623" t="s">
        <v>7327</v>
      </c>
      <c r="CD2623" t="s">
        <v>7327</v>
      </c>
      <c r="CE2623" s="25" t="s">
        <v>7327</v>
      </c>
      <c r="CF2623" t="s">
        <v>7330</v>
      </c>
      <c r="CG2623" t="s">
        <v>27929</v>
      </c>
      <c r="CH2623" t="s">
        <v>33382</v>
      </c>
      <c r="CI2623" t="s">
        <v>33398</v>
      </c>
      <c r="CR2623" t="s">
        <v>7329</v>
      </c>
      <c r="CS2623" t="b">
        <v>0</v>
      </c>
      <c r="CT2623">
        <v>6.4699999999999994E-2</v>
      </c>
      <c r="CU2623" t="s">
        <v>33605</v>
      </c>
      <c r="CV2623" t="s">
        <v>12512</v>
      </c>
      <c r="CW2623" t="s">
        <v>12513</v>
      </c>
      <c r="CX2623" t="b">
        <v>0</v>
      </c>
      <c r="CY2623">
        <v>5.4100000000000002E-2</v>
      </c>
      <c r="CZ2623" t="s">
        <v>33605</v>
      </c>
      <c r="DA2623" t="s">
        <v>33605</v>
      </c>
      <c r="DB2623" t="s">
        <v>33606</v>
      </c>
      <c r="DC2623" t="e">
        <v>#N/A</v>
      </c>
      <c r="DD2623" t="e">
        <v>#N/A</v>
      </c>
      <c r="DE2623" t="e">
        <v>#N/A</v>
      </c>
      <c r="DF2623" t="e">
        <v>#N/A</v>
      </c>
      <c r="DG2623" t="e">
        <v>#N/A</v>
      </c>
      <c r="DH2623" t="e">
        <v>#N/A</v>
      </c>
      <c r="DI2623" t="e">
        <v>#N/A</v>
      </c>
      <c r="DJ2623" t="e">
        <v>#N/A</v>
      </c>
    </row>
    <row r="2624" spans="1:114" s="8" customFormat="1" x14ac:dyDescent="0.2">
      <c r="A2624" t="s">
        <v>7331</v>
      </c>
      <c r="B2624">
        <v>222881</v>
      </c>
      <c r="C2624">
        <v>223081</v>
      </c>
      <c r="D2624" t="s">
        <v>20</v>
      </c>
      <c r="E2624">
        <v>201</v>
      </c>
      <c r="F2624">
        <v>66</v>
      </c>
      <c r="G2624" t="s">
        <v>22</v>
      </c>
      <c r="H2624" t="s">
        <v>23</v>
      </c>
      <c r="I2624" t="s">
        <v>16</v>
      </c>
      <c r="J2624" t="s">
        <v>17</v>
      </c>
      <c r="K2624" t="s">
        <v>18</v>
      </c>
      <c r="L2624" t="s">
        <v>7779</v>
      </c>
      <c r="M2624" t="s">
        <v>6751</v>
      </c>
      <c r="N2624" t="s">
        <v>7332</v>
      </c>
      <c r="O2624" t="s">
        <v>49</v>
      </c>
      <c r="P2624"/>
      <c r="Q2624"/>
      <c r="R2624" s="7"/>
      <c r="S2624" s="7"/>
      <c r="T2624" s="7"/>
      <c r="U2624" s="7"/>
      <c r="V2624" s="7"/>
      <c r="W2624" s="7"/>
      <c r="X2624" s="7"/>
      <c r="Y2624" s="7"/>
      <c r="Z2624" s="7"/>
      <c r="AA2624" s="7"/>
      <c r="AB2624" s="7"/>
      <c r="AC2624" s="7"/>
      <c r="AD2624" s="7"/>
      <c r="AE2624" s="7"/>
      <c r="AF2624" s="7"/>
      <c r="AG2624" s="7"/>
      <c r="AH2624" t="str">
        <f t="shared" si="42"/>
        <v>bad</v>
      </c>
      <c r="AI2624" s="7"/>
      <c r="AJ2624" t="e">
        <v>#N/A</v>
      </c>
      <c r="AK2624" t="e">
        <v>#N/A</v>
      </c>
      <c r="AL2624" t="e">
        <v>#N/A</v>
      </c>
      <c r="AM2624" t="e">
        <v>#N/A</v>
      </c>
      <c r="AN2624" t="e">
        <v>#N/A</v>
      </c>
      <c r="AO2624" t="e">
        <v>#N/A</v>
      </c>
      <c r="AP2624" t="e">
        <v>#N/A</v>
      </c>
      <c r="AQ2624" t="e">
        <v>#N/A</v>
      </c>
      <c r="AR2624" t="e">
        <v>#N/A</v>
      </c>
      <c r="AS2624" t="e">
        <v>#N/A</v>
      </c>
      <c r="AT2624" t="e">
        <v>#N/A</v>
      </c>
      <c r="AU2624" t="e">
        <v>#N/A</v>
      </c>
      <c r="AV2624" t="e">
        <v>#N/A</v>
      </c>
      <c r="AW2624" t="e">
        <v>#N/A</v>
      </c>
      <c r="AX2624" t="e">
        <v>#N/A</v>
      </c>
      <c r="AY2624" t="e">
        <v>#N/A</v>
      </c>
      <c r="AZ2624" t="e">
        <v>#N/A</v>
      </c>
      <c r="BA2624" t="e">
        <v>#N/A</v>
      </c>
      <c r="BB2624" t="e">
        <v>#N/A</v>
      </c>
      <c r="BC2624" t="e">
        <v>#N/A</v>
      </c>
      <c r="BD2624" s="22" t="e">
        <v>#N/A</v>
      </c>
      <c r="BE2624" s="22" t="e">
        <v>#N/A</v>
      </c>
      <c r="BF2624" t="e">
        <v>#N/A</v>
      </c>
      <c r="BG2624" t="e">
        <v>#N/A</v>
      </c>
      <c r="BH2624" t="e">
        <v>#N/A</v>
      </c>
      <c r="BI2624" t="e">
        <v>#N/A</v>
      </c>
      <c r="BJ2624" t="e">
        <v>#N/A</v>
      </c>
      <c r="BK2624" t="e">
        <v>#N/A</v>
      </c>
      <c r="BL2624" t="e">
        <v>#N/A</v>
      </c>
      <c r="BM2624" t="e">
        <v>#N/A</v>
      </c>
      <c r="BN2624" t="e">
        <v>#N/A</v>
      </c>
      <c r="BO2624" t="e">
        <v>#N/A</v>
      </c>
      <c r="BP2624"/>
      <c r="BQ2624" t="e">
        <v>#N/A</v>
      </c>
      <c r="BR2624" t="e">
        <v>#N/A</v>
      </c>
      <c r="BS2624" t="e">
        <v>#N/A</v>
      </c>
      <c r="BT2624" t="e">
        <v>#N/A</v>
      </c>
      <c r="BU2624"/>
      <c r="BV2624" t="e">
        <v>#N/A</v>
      </c>
      <c r="BW2624" t="e">
        <v>#N/A</v>
      </c>
      <c r="BX2624" t="e">
        <v>#N/A</v>
      </c>
      <c r="BY2624" t="e">
        <v>#N/A</v>
      </c>
      <c r="BZ2624"/>
      <c r="CA2624"/>
      <c r="CB2624" s="27" t="s">
        <v>7331</v>
      </c>
      <c r="CC2624" t="e">
        <v>#N/A</v>
      </c>
      <c r="CD2624" t="e">
        <v>#N/A</v>
      </c>
      <c r="CE2624" s="25"/>
      <c r="CF2624" t="s">
        <v>49</v>
      </c>
      <c r="CG2624" s="27" t="s">
        <v>27925</v>
      </c>
      <c r="CH2624" s="27" t="s">
        <v>33383</v>
      </c>
      <c r="CI2624" s="27" t="s">
        <v>33394</v>
      </c>
      <c r="CJ2624" s="7"/>
      <c r="CK2624" s="7"/>
      <c r="CL2624" s="7"/>
      <c r="CM2624" s="7"/>
      <c r="CN2624" s="7"/>
      <c r="CO2624" s="7"/>
      <c r="CP2624" s="7"/>
      <c r="CQ2624" s="7"/>
      <c r="CR2624" t="s">
        <v>7332</v>
      </c>
      <c r="CS2624" t="b">
        <v>0</v>
      </c>
      <c r="CT2624">
        <v>4.3299999999999998E-2</v>
      </c>
      <c r="CU2624" t="s">
        <v>33605</v>
      </c>
      <c r="CV2624" t="e">
        <v>#N/A</v>
      </c>
      <c r="CW2624" t="e">
        <v>#N/A</v>
      </c>
      <c r="CX2624" t="e">
        <v>#N/A</v>
      </c>
      <c r="CY2624" t="e">
        <v>#N/A</v>
      </c>
      <c r="CZ2624" t="e">
        <v>#N/A</v>
      </c>
      <c r="DA2624" t="e">
        <v>#N/A</v>
      </c>
      <c r="DB2624" t="e">
        <v>#N/A</v>
      </c>
      <c r="DC2624" t="e">
        <v>#N/A</v>
      </c>
      <c r="DD2624" t="e">
        <v>#N/A</v>
      </c>
      <c r="DE2624" t="e">
        <v>#N/A</v>
      </c>
      <c r="DF2624" t="e">
        <v>#N/A</v>
      </c>
      <c r="DG2624" t="e">
        <v>#N/A</v>
      </c>
      <c r="DH2624" t="e">
        <v>#N/A</v>
      </c>
      <c r="DI2624" t="e">
        <v>#N/A</v>
      </c>
      <c r="DJ2624" t="e">
        <v>#N/A</v>
      </c>
    </row>
    <row r="2625" spans="1:114" x14ac:dyDescent="0.2">
      <c r="A2625" t="s">
        <v>7333</v>
      </c>
      <c r="B2625">
        <v>223300</v>
      </c>
      <c r="C2625">
        <v>224967</v>
      </c>
      <c r="D2625" t="s">
        <v>20</v>
      </c>
      <c r="E2625">
        <v>1668</v>
      </c>
      <c r="F2625">
        <v>555</v>
      </c>
      <c r="G2625" t="s">
        <v>22</v>
      </c>
      <c r="H2625" t="s">
        <v>23</v>
      </c>
      <c r="I2625" t="s">
        <v>16</v>
      </c>
      <c r="J2625" t="s">
        <v>17</v>
      </c>
      <c r="K2625" t="s">
        <v>18</v>
      </c>
      <c r="L2625" t="s">
        <v>7779</v>
      </c>
      <c r="M2625" t="s">
        <v>6751</v>
      </c>
      <c r="N2625" t="s">
        <v>7334</v>
      </c>
      <c r="O2625" t="s">
        <v>850</v>
      </c>
      <c r="P2625" t="s">
        <v>847</v>
      </c>
      <c r="R2625" t="s">
        <v>12514</v>
      </c>
      <c r="S2625">
        <v>678881</v>
      </c>
      <c r="T2625">
        <v>680548</v>
      </c>
      <c r="U2625" t="s">
        <v>26</v>
      </c>
      <c r="V2625">
        <v>1668</v>
      </c>
      <c r="W2625">
        <v>555</v>
      </c>
      <c r="X2625" t="s">
        <v>22</v>
      </c>
      <c r="Y2625" t="s">
        <v>23</v>
      </c>
      <c r="Z2625" t="s">
        <v>7792</v>
      </c>
      <c r="AA2625" t="s">
        <v>17</v>
      </c>
      <c r="AB2625" t="s">
        <v>5</v>
      </c>
      <c r="AD2625" t="s">
        <v>7793</v>
      </c>
      <c r="AE2625" t="s">
        <v>12515</v>
      </c>
      <c r="AF2625" t="s">
        <v>8491</v>
      </c>
      <c r="AH2625" t="str">
        <f t="shared" si="42"/>
        <v>CORRECT</v>
      </c>
      <c r="AI2625" t="s">
        <v>16739</v>
      </c>
      <c r="AJ2625" t="s">
        <v>22329</v>
      </c>
      <c r="AK2625" t="s">
        <v>22472</v>
      </c>
      <c r="AL2625" t="s">
        <v>24475</v>
      </c>
      <c r="AM2625" t="s">
        <v>27790</v>
      </c>
      <c r="AN2625" t="s">
        <v>27920</v>
      </c>
      <c r="AO2625" t="s">
        <v>27936</v>
      </c>
      <c r="AP2625" t="s">
        <v>28192</v>
      </c>
      <c r="AQ2625" t="s">
        <v>30346</v>
      </c>
      <c r="AR2625" t="s">
        <v>31090</v>
      </c>
      <c r="AS2625" t="s">
        <v>20</v>
      </c>
      <c r="AT2625" t="s">
        <v>31883</v>
      </c>
      <c r="AU2625" t="s">
        <v>33098</v>
      </c>
      <c r="AV2625" t="s">
        <v>20</v>
      </c>
      <c r="AW2625" t="s">
        <v>20</v>
      </c>
      <c r="AX2625" t="s">
        <v>20</v>
      </c>
      <c r="AY2625" t="s">
        <v>18776</v>
      </c>
      <c r="AZ2625" t="s">
        <v>20</v>
      </c>
      <c r="BA2625" t="s">
        <v>20</v>
      </c>
      <c r="BB2625" t="s">
        <v>20</v>
      </c>
      <c r="BC2625" t="s">
        <v>17109</v>
      </c>
      <c r="BD2625" s="22" t="s">
        <v>12514</v>
      </c>
      <c r="BE2625" s="22" t="s">
        <v>33435</v>
      </c>
      <c r="BF2625" t="s">
        <v>27936</v>
      </c>
      <c r="BG2625" t="s">
        <v>33390</v>
      </c>
      <c r="BH2625" t="s">
        <v>27936</v>
      </c>
      <c r="BI2625" t="s">
        <v>33390</v>
      </c>
      <c r="BJ2625" t="s">
        <v>33438</v>
      </c>
      <c r="BK2625" t="s">
        <v>33438</v>
      </c>
      <c r="BL2625" t="s">
        <v>33438</v>
      </c>
      <c r="BM2625" t="s">
        <v>33438</v>
      </c>
      <c r="BN2625" t="s">
        <v>33440</v>
      </c>
      <c r="BO2625" t="s">
        <v>33438</v>
      </c>
      <c r="BP2625" t="s">
        <v>33438</v>
      </c>
      <c r="BQ2625" t="s">
        <v>33438</v>
      </c>
      <c r="BR2625" t="s">
        <v>33439</v>
      </c>
      <c r="BS2625" t="s">
        <v>33438</v>
      </c>
      <c r="BT2625" t="s">
        <v>33438</v>
      </c>
      <c r="BV2625" t="s">
        <v>30346</v>
      </c>
      <c r="BW2625" t="s">
        <v>28192</v>
      </c>
      <c r="BX2625" t="s">
        <v>27936</v>
      </c>
      <c r="BY2625" t="s">
        <v>27936</v>
      </c>
      <c r="CB2625" t="s">
        <v>847</v>
      </c>
      <c r="CC2625" t="s">
        <v>847</v>
      </c>
      <c r="CD2625" t="s">
        <v>30346</v>
      </c>
      <c r="CE2625" s="25" t="s">
        <v>847</v>
      </c>
      <c r="CF2625" t="s">
        <v>850</v>
      </c>
      <c r="CG2625" t="s">
        <v>27936</v>
      </c>
      <c r="CH2625" t="s">
        <v>33380</v>
      </c>
      <c r="CI2625" t="s">
        <v>33390</v>
      </c>
      <c r="CR2625" t="s">
        <v>7334</v>
      </c>
      <c r="CS2625" t="b">
        <v>0</v>
      </c>
      <c r="CT2625">
        <v>1.3100000000000001E-2</v>
      </c>
      <c r="CU2625" t="s">
        <v>33605</v>
      </c>
      <c r="CV2625" t="s">
        <v>12515</v>
      </c>
      <c r="CW2625" t="s">
        <v>8491</v>
      </c>
      <c r="CX2625" t="b">
        <v>0</v>
      </c>
      <c r="CY2625">
        <v>1.3100000000000001E-2</v>
      </c>
      <c r="CZ2625" t="s">
        <v>33605</v>
      </c>
      <c r="DA2625" t="s">
        <v>33605</v>
      </c>
      <c r="DB2625" t="s">
        <v>33605</v>
      </c>
      <c r="DC2625" t="e">
        <v>#N/A</v>
      </c>
      <c r="DD2625" t="e">
        <v>#N/A</v>
      </c>
      <c r="DE2625" t="e">
        <v>#N/A</v>
      </c>
      <c r="DF2625" t="e">
        <v>#N/A</v>
      </c>
      <c r="DG2625" t="e">
        <v>#N/A</v>
      </c>
      <c r="DH2625" t="e">
        <v>#N/A</v>
      </c>
      <c r="DI2625" t="e">
        <v>#N/A</v>
      </c>
      <c r="DJ2625" t="e">
        <v>#N/A</v>
      </c>
    </row>
    <row r="2626" spans="1:114" x14ac:dyDescent="0.2">
      <c r="A2626" t="s">
        <v>7336</v>
      </c>
      <c r="B2626">
        <v>225074</v>
      </c>
      <c r="C2626">
        <v>225823</v>
      </c>
      <c r="D2626" t="s">
        <v>20</v>
      </c>
      <c r="E2626">
        <v>750</v>
      </c>
      <c r="F2626">
        <v>249</v>
      </c>
      <c r="G2626" t="s">
        <v>22</v>
      </c>
      <c r="H2626" t="s">
        <v>23</v>
      </c>
      <c r="I2626" t="s">
        <v>16</v>
      </c>
      <c r="J2626" t="s">
        <v>17</v>
      </c>
      <c r="K2626" t="s">
        <v>18</v>
      </c>
      <c r="L2626" t="s">
        <v>7779</v>
      </c>
      <c r="M2626" t="s">
        <v>6751</v>
      </c>
      <c r="N2626" t="s">
        <v>7337</v>
      </c>
      <c r="O2626" t="s">
        <v>7338</v>
      </c>
      <c r="P2626" t="s">
        <v>7335</v>
      </c>
      <c r="R2626" t="s">
        <v>12516</v>
      </c>
      <c r="S2626">
        <v>678025</v>
      </c>
      <c r="T2626">
        <v>678774</v>
      </c>
      <c r="U2626" t="s">
        <v>26</v>
      </c>
      <c r="V2626">
        <v>750</v>
      </c>
      <c r="W2626">
        <v>249</v>
      </c>
      <c r="X2626" t="s">
        <v>22</v>
      </c>
      <c r="Y2626" t="s">
        <v>23</v>
      </c>
      <c r="Z2626" t="s">
        <v>7792</v>
      </c>
      <c r="AA2626" t="s">
        <v>17</v>
      </c>
      <c r="AB2626" t="s">
        <v>5</v>
      </c>
      <c r="AD2626" t="s">
        <v>7793</v>
      </c>
      <c r="AE2626" t="s">
        <v>12517</v>
      </c>
      <c r="AF2626" t="s">
        <v>7338</v>
      </c>
      <c r="AH2626" t="str">
        <f t="shared" si="42"/>
        <v>CORRECT</v>
      </c>
      <c r="AI2626" t="s">
        <v>16740</v>
      </c>
      <c r="AJ2626" t="s">
        <v>22330</v>
      </c>
      <c r="AK2626" t="s">
        <v>24312</v>
      </c>
      <c r="AL2626" t="s">
        <v>25479</v>
      </c>
      <c r="AM2626" t="s">
        <v>27791</v>
      </c>
      <c r="AN2626" t="s">
        <v>27920</v>
      </c>
      <c r="AO2626" t="s">
        <v>27948</v>
      </c>
      <c r="AP2626" t="s">
        <v>29066</v>
      </c>
      <c r="AQ2626" t="s">
        <v>7335</v>
      </c>
      <c r="AR2626" t="s">
        <v>31091</v>
      </c>
      <c r="AS2626" t="s">
        <v>31700</v>
      </c>
      <c r="AT2626" t="s">
        <v>32963</v>
      </c>
      <c r="AU2626" t="s">
        <v>33362</v>
      </c>
      <c r="AV2626" t="s">
        <v>19906</v>
      </c>
      <c r="AW2626" t="s">
        <v>19766</v>
      </c>
      <c r="AX2626" t="s">
        <v>19272</v>
      </c>
      <c r="AY2626" t="s">
        <v>18823</v>
      </c>
      <c r="AZ2626" t="s">
        <v>20</v>
      </c>
      <c r="BA2626" t="s">
        <v>20</v>
      </c>
      <c r="BB2626" t="s">
        <v>20</v>
      </c>
      <c r="BC2626" t="s">
        <v>17863</v>
      </c>
      <c r="BD2626" s="22" t="s">
        <v>12516</v>
      </c>
      <c r="BE2626" s="22" t="s">
        <v>33435</v>
      </c>
      <c r="BF2626" t="s">
        <v>27930</v>
      </c>
      <c r="BG2626" t="s">
        <v>33385</v>
      </c>
      <c r="BH2626" t="s">
        <v>27930</v>
      </c>
      <c r="BI2626" t="s">
        <v>33385</v>
      </c>
      <c r="BJ2626" t="s">
        <v>33438</v>
      </c>
      <c r="BK2626" t="s">
        <v>33438</v>
      </c>
      <c r="BL2626" t="s">
        <v>33438</v>
      </c>
      <c r="BM2626" t="s">
        <v>33438</v>
      </c>
      <c r="BN2626" t="s">
        <v>33440</v>
      </c>
      <c r="BO2626" t="s">
        <v>33438</v>
      </c>
      <c r="BQ2626" t="s">
        <v>33438</v>
      </c>
      <c r="BR2626" t="s">
        <v>33443</v>
      </c>
      <c r="BS2626" t="s">
        <v>33436</v>
      </c>
      <c r="BT2626" t="s">
        <v>33436</v>
      </c>
      <c r="BV2626" t="s">
        <v>7335</v>
      </c>
      <c r="BW2626" t="s">
        <v>29066</v>
      </c>
      <c r="BX2626" t="s">
        <v>27948</v>
      </c>
      <c r="BY2626" t="s">
        <v>27930</v>
      </c>
      <c r="CB2626" t="s">
        <v>7335</v>
      </c>
      <c r="CC2626" t="s">
        <v>7335</v>
      </c>
      <c r="CD2626" t="s">
        <v>7335</v>
      </c>
      <c r="CE2626" s="25" t="s">
        <v>7335</v>
      </c>
      <c r="CF2626" t="s">
        <v>7338</v>
      </c>
      <c r="CG2626" s="23" t="s">
        <v>27930</v>
      </c>
      <c r="CH2626" s="23" t="s">
        <v>33382</v>
      </c>
      <c r="CI2626" s="23" t="s">
        <v>33385</v>
      </c>
      <c r="CR2626" t="s">
        <v>7337</v>
      </c>
      <c r="CS2626" t="b">
        <v>0</v>
      </c>
      <c r="CT2626">
        <v>1.1599999999999999E-2</v>
      </c>
      <c r="CU2626" t="s">
        <v>33605</v>
      </c>
      <c r="CV2626" t="s">
        <v>12517</v>
      </c>
      <c r="CW2626" t="s">
        <v>7338</v>
      </c>
      <c r="CX2626" t="b">
        <v>0</v>
      </c>
      <c r="CY2626">
        <v>1.1599999999999999E-2</v>
      </c>
      <c r="CZ2626" t="s">
        <v>33605</v>
      </c>
      <c r="DA2626" t="s">
        <v>33605</v>
      </c>
      <c r="DB2626" t="s">
        <v>33605</v>
      </c>
      <c r="DC2626" t="e">
        <v>#N/A</v>
      </c>
      <c r="DD2626" t="e">
        <v>#N/A</v>
      </c>
      <c r="DE2626" t="e">
        <v>#N/A</v>
      </c>
      <c r="DF2626" t="e">
        <v>#N/A</v>
      </c>
      <c r="DG2626" t="e">
        <v>#N/A</v>
      </c>
      <c r="DH2626" t="e">
        <v>#N/A</v>
      </c>
      <c r="DI2626" t="e">
        <v>#N/A</v>
      </c>
      <c r="DJ2626" t="e">
        <v>#N/A</v>
      </c>
    </row>
    <row r="2627" spans="1:114" x14ac:dyDescent="0.2">
      <c r="A2627" t="s">
        <v>7339</v>
      </c>
      <c r="B2627">
        <v>225881</v>
      </c>
      <c r="C2627">
        <v>226906</v>
      </c>
      <c r="D2627" t="s">
        <v>20</v>
      </c>
      <c r="E2627">
        <v>1026</v>
      </c>
      <c r="F2627">
        <v>341</v>
      </c>
      <c r="G2627" t="s">
        <v>22</v>
      </c>
      <c r="H2627" t="s">
        <v>23</v>
      </c>
      <c r="I2627" t="s">
        <v>16</v>
      </c>
      <c r="J2627" t="s">
        <v>17</v>
      </c>
      <c r="K2627" t="s">
        <v>18</v>
      </c>
      <c r="L2627" t="s">
        <v>7779</v>
      </c>
      <c r="M2627" t="s">
        <v>6751</v>
      </c>
      <c r="N2627" t="s">
        <v>7340</v>
      </c>
      <c r="O2627" t="s">
        <v>3678</v>
      </c>
      <c r="R2627" t="s">
        <v>12518</v>
      </c>
      <c r="S2627">
        <v>676942</v>
      </c>
      <c r="T2627">
        <v>677967</v>
      </c>
      <c r="U2627" t="s">
        <v>26</v>
      </c>
      <c r="V2627">
        <v>1026</v>
      </c>
      <c r="W2627">
        <v>341</v>
      </c>
      <c r="X2627" t="s">
        <v>22</v>
      </c>
      <c r="Y2627" t="s">
        <v>23</v>
      </c>
      <c r="Z2627" t="s">
        <v>7792</v>
      </c>
      <c r="AA2627" t="s">
        <v>17</v>
      </c>
      <c r="AB2627" t="s">
        <v>5</v>
      </c>
      <c r="AD2627" t="s">
        <v>7793</v>
      </c>
      <c r="AE2627" t="s">
        <v>12519</v>
      </c>
      <c r="AF2627" t="s">
        <v>3678</v>
      </c>
      <c r="AH2627" t="str">
        <f t="shared" si="42"/>
        <v>CORRECT</v>
      </c>
      <c r="AI2627" t="s">
        <v>16741</v>
      </c>
      <c r="AJ2627" t="s">
        <v>22331</v>
      </c>
      <c r="AK2627" t="s">
        <v>22661</v>
      </c>
      <c r="AL2627" t="s">
        <v>24489</v>
      </c>
      <c r="AM2627" t="s">
        <v>27792</v>
      </c>
      <c r="AN2627" t="s">
        <v>27920</v>
      </c>
      <c r="AO2627" t="s">
        <v>27924</v>
      </c>
      <c r="AP2627" t="s">
        <v>29631</v>
      </c>
      <c r="AQ2627" t="s">
        <v>20</v>
      </c>
      <c r="AR2627" t="s">
        <v>20</v>
      </c>
      <c r="AS2627" t="s">
        <v>20</v>
      </c>
      <c r="AT2627" t="s">
        <v>32224</v>
      </c>
      <c r="AU2627" t="s">
        <v>20</v>
      </c>
      <c r="AV2627" t="s">
        <v>20</v>
      </c>
      <c r="AW2627" t="s">
        <v>20</v>
      </c>
      <c r="AX2627" t="s">
        <v>20</v>
      </c>
      <c r="AY2627" t="s">
        <v>18788</v>
      </c>
      <c r="AZ2627" t="s">
        <v>18680</v>
      </c>
      <c r="BA2627" t="s">
        <v>20</v>
      </c>
      <c r="BB2627" t="s">
        <v>20</v>
      </c>
      <c r="BC2627" t="s">
        <v>17760</v>
      </c>
      <c r="BD2627" s="22" t="s">
        <v>12518</v>
      </c>
      <c r="BE2627" s="22" t="s">
        <v>33435</v>
      </c>
      <c r="BF2627" t="s">
        <v>27924</v>
      </c>
      <c r="BG2627" t="s">
        <v>33384</v>
      </c>
      <c r="BH2627" t="s">
        <v>27924</v>
      </c>
      <c r="BI2627" t="s">
        <v>33384</v>
      </c>
      <c r="BJ2627" t="s">
        <v>33438</v>
      </c>
      <c r="BK2627" t="s">
        <v>33438</v>
      </c>
      <c r="BL2627" t="s">
        <v>33438</v>
      </c>
      <c r="BM2627" t="s">
        <v>33436</v>
      </c>
      <c r="BN2627" t="s">
        <v>33437</v>
      </c>
      <c r="BO2627" t="s">
        <v>33438</v>
      </c>
      <c r="BP2627" t="s">
        <v>33438</v>
      </c>
      <c r="BQ2627" t="s">
        <v>33438</v>
      </c>
      <c r="BR2627" t="s">
        <v>33439</v>
      </c>
      <c r="BS2627" t="s">
        <v>33438</v>
      </c>
      <c r="BT2627" t="s">
        <v>33438</v>
      </c>
      <c r="BV2627" t="s">
        <v>20</v>
      </c>
      <c r="BW2627" t="s">
        <v>29631</v>
      </c>
      <c r="BX2627" t="s">
        <v>27924</v>
      </c>
      <c r="BY2627" t="s">
        <v>27924</v>
      </c>
      <c r="CB2627" s="30" t="s">
        <v>33601</v>
      </c>
      <c r="CC2627" t="s">
        <v>17760</v>
      </c>
      <c r="CD2627" t="s">
        <v>17760</v>
      </c>
      <c r="CF2627" t="s">
        <v>3678</v>
      </c>
      <c r="CG2627" t="s">
        <v>27924</v>
      </c>
      <c r="CH2627" t="s">
        <v>33382</v>
      </c>
      <c r="CI2627" t="s">
        <v>33384</v>
      </c>
      <c r="CR2627" t="s">
        <v>7340</v>
      </c>
      <c r="CS2627" t="b">
        <v>0</v>
      </c>
      <c r="CT2627">
        <v>1.1599999999999999E-2</v>
      </c>
      <c r="CU2627" t="s">
        <v>33605</v>
      </c>
      <c r="CV2627" t="s">
        <v>12519</v>
      </c>
      <c r="CW2627" t="s">
        <v>3678</v>
      </c>
      <c r="CX2627" t="b">
        <v>0</v>
      </c>
      <c r="CY2627">
        <v>1.1599999999999999E-2</v>
      </c>
      <c r="CZ2627" t="s">
        <v>33605</v>
      </c>
      <c r="DA2627" t="s">
        <v>33605</v>
      </c>
      <c r="DB2627" t="s">
        <v>33605</v>
      </c>
      <c r="DC2627" t="e">
        <v>#N/A</v>
      </c>
      <c r="DD2627" t="e">
        <v>#N/A</v>
      </c>
      <c r="DE2627" t="e">
        <v>#N/A</v>
      </c>
      <c r="DF2627" t="e">
        <v>#N/A</v>
      </c>
      <c r="DG2627" t="e">
        <v>#N/A</v>
      </c>
      <c r="DH2627" t="e">
        <v>#N/A</v>
      </c>
      <c r="DI2627" t="e">
        <v>#N/A</v>
      </c>
      <c r="DJ2627" t="e">
        <v>#N/A</v>
      </c>
    </row>
    <row r="2628" spans="1:114" x14ac:dyDescent="0.2">
      <c r="A2628" t="s">
        <v>7341</v>
      </c>
      <c r="B2628">
        <v>226943</v>
      </c>
      <c r="C2628">
        <v>227902</v>
      </c>
      <c r="D2628" t="s">
        <v>20</v>
      </c>
      <c r="E2628">
        <v>960</v>
      </c>
      <c r="F2628">
        <v>319</v>
      </c>
      <c r="G2628" t="s">
        <v>22</v>
      </c>
      <c r="H2628" t="s">
        <v>23</v>
      </c>
      <c r="I2628" t="s">
        <v>16</v>
      </c>
      <c r="J2628" t="s">
        <v>17</v>
      </c>
      <c r="K2628" t="s">
        <v>18</v>
      </c>
      <c r="L2628" t="s">
        <v>7779</v>
      </c>
      <c r="M2628" t="s">
        <v>6751</v>
      </c>
      <c r="N2628" t="s">
        <v>7342</v>
      </c>
      <c r="O2628" t="s">
        <v>7343</v>
      </c>
      <c r="R2628" t="s">
        <v>12520</v>
      </c>
      <c r="S2628">
        <v>675946</v>
      </c>
      <c r="T2628">
        <v>676905</v>
      </c>
      <c r="U2628" t="s">
        <v>26</v>
      </c>
      <c r="V2628">
        <v>960</v>
      </c>
      <c r="W2628">
        <v>319</v>
      </c>
      <c r="X2628" t="s">
        <v>22</v>
      </c>
      <c r="Y2628" t="s">
        <v>23</v>
      </c>
      <c r="Z2628" t="s">
        <v>7792</v>
      </c>
      <c r="AA2628" t="s">
        <v>17</v>
      </c>
      <c r="AB2628" t="s">
        <v>5</v>
      </c>
      <c r="AD2628" t="s">
        <v>7793</v>
      </c>
      <c r="AE2628" t="s">
        <v>12521</v>
      </c>
      <c r="AF2628" t="s">
        <v>7804</v>
      </c>
      <c r="AH2628" t="str">
        <f t="shared" ref="AH2628:AH2691" si="43">IF(E2628=V2628, "CORRECT", "bad")</f>
        <v>CORRECT</v>
      </c>
      <c r="AI2628" t="s">
        <v>16742</v>
      </c>
      <c r="AJ2628" t="s">
        <v>22332</v>
      </c>
      <c r="AK2628" t="s">
        <v>24313</v>
      </c>
      <c r="AL2628" t="s">
        <v>24994</v>
      </c>
      <c r="AM2628" t="s">
        <v>27793</v>
      </c>
      <c r="AN2628" t="s">
        <v>27920</v>
      </c>
      <c r="AO2628" t="s">
        <v>27926</v>
      </c>
      <c r="AP2628" t="s">
        <v>29632</v>
      </c>
      <c r="AQ2628" t="s">
        <v>20</v>
      </c>
      <c r="AR2628" t="s">
        <v>20</v>
      </c>
      <c r="AS2628" t="s">
        <v>20</v>
      </c>
      <c r="AT2628" t="s">
        <v>20</v>
      </c>
      <c r="AU2628" t="s">
        <v>20</v>
      </c>
      <c r="AV2628" t="s">
        <v>20</v>
      </c>
      <c r="AW2628" t="s">
        <v>20</v>
      </c>
      <c r="AX2628" t="s">
        <v>20</v>
      </c>
      <c r="AY2628" t="s">
        <v>20</v>
      </c>
      <c r="AZ2628" t="s">
        <v>20</v>
      </c>
      <c r="BA2628" t="s">
        <v>20</v>
      </c>
      <c r="BB2628" t="s">
        <v>20</v>
      </c>
      <c r="BC2628" t="s">
        <v>18466</v>
      </c>
      <c r="BD2628" s="22" t="s">
        <v>12520</v>
      </c>
      <c r="BE2628" s="22" t="s">
        <v>33435</v>
      </c>
      <c r="BF2628" t="s">
        <v>27926</v>
      </c>
      <c r="BG2628" t="s">
        <v>33376</v>
      </c>
      <c r="BH2628" t="s">
        <v>27926</v>
      </c>
      <c r="BI2628" t="s">
        <v>33444</v>
      </c>
      <c r="BJ2628" t="s">
        <v>33438</v>
      </c>
      <c r="BK2628" t="s">
        <v>33438</v>
      </c>
      <c r="BL2628" t="s">
        <v>33438</v>
      </c>
      <c r="BM2628" t="s">
        <v>33436</v>
      </c>
      <c r="BN2628" t="s">
        <v>33437</v>
      </c>
      <c r="BO2628" t="s">
        <v>33438</v>
      </c>
      <c r="BQ2628" t="s">
        <v>33438</v>
      </c>
      <c r="BR2628" t="s">
        <v>33443</v>
      </c>
      <c r="BS2628" t="s">
        <v>33438</v>
      </c>
      <c r="BT2628" t="s">
        <v>33438</v>
      </c>
      <c r="BV2628" t="s">
        <v>20</v>
      </c>
      <c r="BW2628" t="s">
        <v>29632</v>
      </c>
      <c r="BX2628" t="s">
        <v>27926</v>
      </c>
      <c r="BY2628" t="s">
        <v>27926</v>
      </c>
      <c r="CB2628" t="s">
        <v>18466</v>
      </c>
      <c r="CC2628" t="s">
        <v>18466</v>
      </c>
      <c r="CD2628" t="s">
        <v>18466</v>
      </c>
      <c r="CF2628" t="s">
        <v>7343</v>
      </c>
      <c r="CG2628" t="s">
        <v>27926</v>
      </c>
      <c r="CH2628" t="s">
        <v>33380</v>
      </c>
      <c r="CI2628" t="s">
        <v>33376</v>
      </c>
      <c r="CR2628" t="s">
        <v>7342</v>
      </c>
      <c r="CS2628" t="b">
        <v>0</v>
      </c>
      <c r="CT2628">
        <v>8.6999999999999994E-3</v>
      </c>
      <c r="CU2628" t="s">
        <v>33605</v>
      </c>
      <c r="CV2628" t="s">
        <v>12521</v>
      </c>
      <c r="CW2628" t="s">
        <v>7804</v>
      </c>
      <c r="CX2628" t="b">
        <v>0</v>
      </c>
      <c r="CY2628">
        <v>8.6999999999999994E-3</v>
      </c>
      <c r="CZ2628" t="s">
        <v>33605</v>
      </c>
      <c r="DA2628" t="s">
        <v>33605</v>
      </c>
      <c r="DB2628" t="s">
        <v>33605</v>
      </c>
      <c r="DC2628" t="e">
        <v>#N/A</v>
      </c>
      <c r="DD2628" t="e">
        <v>#N/A</v>
      </c>
      <c r="DE2628" t="e">
        <v>#N/A</v>
      </c>
      <c r="DF2628" t="e">
        <v>#N/A</v>
      </c>
      <c r="DG2628" t="e">
        <v>#N/A</v>
      </c>
      <c r="DH2628" t="e">
        <v>#N/A</v>
      </c>
      <c r="DI2628" t="e">
        <v>#N/A</v>
      </c>
      <c r="DJ2628" t="e">
        <v>#N/A</v>
      </c>
    </row>
    <row r="2629" spans="1:114" s="8" customFormat="1" x14ac:dyDescent="0.2">
      <c r="A2629" t="s">
        <v>7345</v>
      </c>
      <c r="B2629">
        <v>227986</v>
      </c>
      <c r="C2629">
        <v>228684</v>
      </c>
      <c r="D2629" t="s">
        <v>26</v>
      </c>
      <c r="E2629">
        <v>699</v>
      </c>
      <c r="F2629">
        <v>232</v>
      </c>
      <c r="G2629" t="s">
        <v>22</v>
      </c>
      <c r="H2629" t="s">
        <v>23</v>
      </c>
      <c r="I2629" t="s">
        <v>16</v>
      </c>
      <c r="J2629" t="s">
        <v>17</v>
      </c>
      <c r="K2629" t="s">
        <v>18</v>
      </c>
      <c r="L2629" t="s">
        <v>7779</v>
      </c>
      <c r="M2629" t="s">
        <v>6751</v>
      </c>
      <c r="N2629" t="s">
        <v>7346</v>
      </c>
      <c r="O2629" t="s">
        <v>7347</v>
      </c>
      <c r="P2629" t="s">
        <v>7344</v>
      </c>
      <c r="Q2629"/>
      <c r="R2629" t="s">
        <v>12522</v>
      </c>
      <c r="S2629">
        <v>675164</v>
      </c>
      <c r="T2629">
        <v>675862</v>
      </c>
      <c r="U2629" t="s">
        <v>20</v>
      </c>
      <c r="V2629">
        <v>699</v>
      </c>
      <c r="W2629">
        <v>232</v>
      </c>
      <c r="X2629" t="s">
        <v>22</v>
      </c>
      <c r="Y2629" t="s">
        <v>23</v>
      </c>
      <c r="Z2629" t="s">
        <v>7792</v>
      </c>
      <c r="AA2629" t="s">
        <v>17</v>
      </c>
      <c r="AB2629" t="s">
        <v>5</v>
      </c>
      <c r="AC2629"/>
      <c r="AD2629" t="s">
        <v>7793</v>
      </c>
      <c r="AE2629" t="s">
        <v>12523</v>
      </c>
      <c r="AF2629" t="s">
        <v>7347</v>
      </c>
      <c r="AG2629"/>
      <c r="AH2629" t="str">
        <f t="shared" si="43"/>
        <v>CORRECT</v>
      </c>
      <c r="AI2629" t="s">
        <v>16743</v>
      </c>
      <c r="AJ2629" t="s">
        <v>22333</v>
      </c>
      <c r="AK2629" t="s">
        <v>24314</v>
      </c>
      <c r="AL2629" t="s">
        <v>25276</v>
      </c>
      <c r="AM2629" t="s">
        <v>27794</v>
      </c>
      <c r="AN2629" t="s">
        <v>27920</v>
      </c>
      <c r="AO2629" t="s">
        <v>27930</v>
      </c>
      <c r="AP2629" t="s">
        <v>29633</v>
      </c>
      <c r="AQ2629" t="s">
        <v>7344</v>
      </c>
      <c r="AR2629" t="s">
        <v>31092</v>
      </c>
      <c r="AS2629" t="s">
        <v>31701</v>
      </c>
      <c r="AT2629" t="s">
        <v>32964</v>
      </c>
      <c r="AU2629" t="s">
        <v>33119</v>
      </c>
      <c r="AV2629" t="s">
        <v>19845</v>
      </c>
      <c r="AW2629" t="s">
        <v>19767</v>
      </c>
      <c r="AX2629" t="s">
        <v>18916</v>
      </c>
      <c r="AY2629" t="s">
        <v>18748</v>
      </c>
      <c r="AZ2629" t="s">
        <v>20</v>
      </c>
      <c r="BA2629" t="s">
        <v>20</v>
      </c>
      <c r="BB2629" t="s">
        <v>20</v>
      </c>
      <c r="BC2629" t="s">
        <v>18467</v>
      </c>
      <c r="BD2629" s="22" t="s">
        <v>12522</v>
      </c>
      <c r="BE2629" s="22" t="s">
        <v>33435</v>
      </c>
      <c r="BF2629" t="s">
        <v>27930</v>
      </c>
      <c r="BG2629" t="s">
        <v>33385</v>
      </c>
      <c r="BH2629" t="s">
        <v>27930</v>
      </c>
      <c r="BI2629" t="s">
        <v>33385</v>
      </c>
      <c r="BJ2629" t="s">
        <v>33438</v>
      </c>
      <c r="BK2629" t="s">
        <v>33438</v>
      </c>
      <c r="BL2629" t="s">
        <v>33436</v>
      </c>
      <c r="BM2629" t="s">
        <v>33438</v>
      </c>
      <c r="BN2629" t="s">
        <v>33440</v>
      </c>
      <c r="BO2629" t="s">
        <v>33438</v>
      </c>
      <c r="BP2629" t="s">
        <v>33438</v>
      </c>
      <c r="BQ2629" t="s">
        <v>33438</v>
      </c>
      <c r="BR2629" t="s">
        <v>33443</v>
      </c>
      <c r="BS2629" t="s">
        <v>33436</v>
      </c>
      <c r="BT2629" t="s">
        <v>33438</v>
      </c>
      <c r="BU2629"/>
      <c r="BV2629" t="s">
        <v>7344</v>
      </c>
      <c r="BW2629" t="s">
        <v>29633</v>
      </c>
      <c r="BX2629" t="s">
        <v>27930</v>
      </c>
      <c r="BY2629" t="s">
        <v>27930</v>
      </c>
      <c r="BZ2629"/>
      <c r="CA2629"/>
      <c r="CB2629" t="s">
        <v>7344</v>
      </c>
      <c r="CC2629" t="s">
        <v>7344</v>
      </c>
      <c r="CD2629" t="s">
        <v>7344</v>
      </c>
      <c r="CE2629" s="25" t="s">
        <v>7344</v>
      </c>
      <c r="CF2629" t="s">
        <v>7347</v>
      </c>
      <c r="CG2629" t="s">
        <v>27930</v>
      </c>
      <c r="CH2629" t="s">
        <v>33382</v>
      </c>
      <c r="CI2629" t="s">
        <v>33385</v>
      </c>
      <c r="CJ2629"/>
      <c r="CK2629"/>
      <c r="CL2629"/>
      <c r="CM2629"/>
      <c r="CN2629"/>
      <c r="CO2629"/>
      <c r="CP2629"/>
      <c r="CQ2629"/>
      <c r="CR2629" t="s">
        <v>7346</v>
      </c>
      <c r="CS2629" t="b">
        <v>0</v>
      </c>
      <c r="CT2629">
        <v>1.18E-2</v>
      </c>
      <c r="CU2629" t="s">
        <v>33605</v>
      </c>
      <c r="CV2629" t="s">
        <v>12523</v>
      </c>
      <c r="CW2629" t="s">
        <v>7347</v>
      </c>
      <c r="CX2629" t="b">
        <v>0</v>
      </c>
      <c r="CY2629">
        <v>1.18E-2</v>
      </c>
      <c r="CZ2629" t="s">
        <v>33605</v>
      </c>
      <c r="DA2629" t="s">
        <v>33605</v>
      </c>
      <c r="DB2629" t="s">
        <v>33605</v>
      </c>
      <c r="DC2629" t="e">
        <v>#N/A</v>
      </c>
      <c r="DD2629" t="e">
        <v>#N/A</v>
      </c>
      <c r="DE2629" t="e">
        <v>#N/A</v>
      </c>
      <c r="DF2629" t="e">
        <v>#N/A</v>
      </c>
      <c r="DG2629" t="e">
        <v>#N/A</v>
      </c>
      <c r="DH2629" t="e">
        <v>#N/A</v>
      </c>
      <c r="DI2629" t="e">
        <v>#N/A</v>
      </c>
      <c r="DJ2629" t="e">
        <v>#N/A</v>
      </c>
    </row>
    <row r="2630" spans="1:114" x14ac:dyDescent="0.2">
      <c r="A2630" t="s">
        <v>7348</v>
      </c>
      <c r="B2630">
        <v>228699</v>
      </c>
      <c r="C2630">
        <v>229508</v>
      </c>
      <c r="D2630" t="s">
        <v>20</v>
      </c>
      <c r="E2630">
        <v>810</v>
      </c>
      <c r="F2630">
        <v>269</v>
      </c>
      <c r="G2630" t="s">
        <v>22</v>
      </c>
      <c r="H2630" t="s">
        <v>23</v>
      </c>
      <c r="I2630" t="s">
        <v>16</v>
      </c>
      <c r="J2630" t="s">
        <v>17</v>
      </c>
      <c r="K2630" t="s">
        <v>18</v>
      </c>
      <c r="L2630" t="s">
        <v>7779</v>
      </c>
      <c r="M2630" t="s">
        <v>6751</v>
      </c>
      <c r="N2630" t="s">
        <v>7349</v>
      </c>
      <c r="O2630" t="s">
        <v>7350</v>
      </c>
      <c r="R2630" t="s">
        <v>12524</v>
      </c>
      <c r="S2630">
        <v>674334</v>
      </c>
      <c r="T2630">
        <v>675149</v>
      </c>
      <c r="U2630" t="s">
        <v>26</v>
      </c>
      <c r="V2630">
        <v>816</v>
      </c>
      <c r="W2630">
        <v>271</v>
      </c>
      <c r="X2630" t="s">
        <v>22</v>
      </c>
      <c r="Y2630" t="s">
        <v>23</v>
      </c>
      <c r="Z2630" t="s">
        <v>7792</v>
      </c>
      <c r="AA2630" t="s">
        <v>17</v>
      </c>
      <c r="AB2630" t="s">
        <v>5</v>
      </c>
      <c r="AD2630" t="s">
        <v>7793</v>
      </c>
      <c r="AE2630" t="s">
        <v>12525</v>
      </c>
      <c r="AF2630" t="s">
        <v>12526</v>
      </c>
      <c r="AH2630" t="str">
        <f t="shared" si="43"/>
        <v>bad</v>
      </c>
      <c r="AI2630" t="s">
        <v>16744</v>
      </c>
      <c r="AJ2630" t="s">
        <v>22334</v>
      </c>
      <c r="AK2630" t="s">
        <v>24315</v>
      </c>
      <c r="AL2630" t="s">
        <v>24941</v>
      </c>
      <c r="AM2630" t="s">
        <v>27795</v>
      </c>
      <c r="AN2630" t="s">
        <v>27920</v>
      </c>
      <c r="AO2630" t="s">
        <v>27930</v>
      </c>
      <c r="AP2630" t="s">
        <v>29634</v>
      </c>
      <c r="AQ2630" t="s">
        <v>20</v>
      </c>
      <c r="AR2630" t="s">
        <v>20</v>
      </c>
      <c r="AS2630" t="s">
        <v>20</v>
      </c>
      <c r="AT2630" t="s">
        <v>20</v>
      </c>
      <c r="AU2630" t="s">
        <v>20</v>
      </c>
      <c r="AV2630" t="s">
        <v>20</v>
      </c>
      <c r="AW2630" t="s">
        <v>20</v>
      </c>
      <c r="AX2630" t="s">
        <v>20</v>
      </c>
      <c r="AY2630" t="s">
        <v>20</v>
      </c>
      <c r="AZ2630" t="s">
        <v>20</v>
      </c>
      <c r="BA2630" t="s">
        <v>20</v>
      </c>
      <c r="BB2630" t="s">
        <v>20</v>
      </c>
      <c r="BC2630" t="s">
        <v>18468</v>
      </c>
      <c r="BD2630" s="22" t="s">
        <v>12524</v>
      </c>
      <c r="BE2630" s="22" t="s">
        <v>33435</v>
      </c>
      <c r="BF2630" t="s">
        <v>27930</v>
      </c>
      <c r="BG2630" t="s">
        <v>33385</v>
      </c>
      <c r="BH2630" t="s">
        <v>27930</v>
      </c>
      <c r="BI2630" t="s">
        <v>33385</v>
      </c>
      <c r="BJ2630" t="s">
        <v>33438</v>
      </c>
      <c r="BK2630" t="s">
        <v>33438</v>
      </c>
      <c r="BL2630" t="s">
        <v>33438</v>
      </c>
      <c r="BM2630" t="s">
        <v>33436</v>
      </c>
      <c r="BN2630" t="s">
        <v>33437</v>
      </c>
      <c r="BO2630" t="s">
        <v>33438</v>
      </c>
      <c r="BQ2630" t="s">
        <v>33438</v>
      </c>
      <c r="BR2630" t="s">
        <v>33439</v>
      </c>
      <c r="BS2630" t="s">
        <v>33438</v>
      </c>
      <c r="BT2630" t="s">
        <v>33438</v>
      </c>
      <c r="BV2630" t="s">
        <v>20</v>
      </c>
      <c r="BW2630" t="s">
        <v>29634</v>
      </c>
      <c r="BX2630" t="s">
        <v>27930</v>
      </c>
      <c r="BY2630" t="s">
        <v>27930</v>
      </c>
      <c r="CB2630" t="s">
        <v>18468</v>
      </c>
      <c r="CC2630" t="s">
        <v>18468</v>
      </c>
      <c r="CD2630" t="s">
        <v>18468</v>
      </c>
      <c r="CF2630" t="s">
        <v>7350</v>
      </c>
      <c r="CG2630" t="s">
        <v>27930</v>
      </c>
      <c r="CH2630" t="s">
        <v>33382</v>
      </c>
      <c r="CI2630" t="s">
        <v>33385</v>
      </c>
      <c r="CR2630" t="s">
        <v>7349</v>
      </c>
      <c r="CS2630" t="b">
        <v>0</v>
      </c>
      <c r="CT2630">
        <v>8.6E-3</v>
      </c>
      <c r="CU2630" t="s">
        <v>33605</v>
      </c>
      <c r="CV2630" t="s">
        <v>12525</v>
      </c>
      <c r="CW2630" t="s">
        <v>12526</v>
      </c>
      <c r="CX2630" t="b">
        <v>0</v>
      </c>
      <c r="CY2630">
        <v>8.6E-3</v>
      </c>
      <c r="CZ2630" t="s">
        <v>33605</v>
      </c>
      <c r="DA2630" t="s">
        <v>33605</v>
      </c>
      <c r="DB2630" t="s">
        <v>33605</v>
      </c>
      <c r="DC2630" t="e">
        <v>#N/A</v>
      </c>
      <c r="DD2630" t="e">
        <v>#N/A</v>
      </c>
      <c r="DE2630" t="e">
        <v>#N/A</v>
      </c>
      <c r="DF2630" t="e">
        <v>#N/A</v>
      </c>
      <c r="DG2630" t="e">
        <v>#N/A</v>
      </c>
      <c r="DH2630" t="e">
        <v>#N/A</v>
      </c>
      <c r="DI2630" t="e">
        <v>#N/A</v>
      </c>
      <c r="DJ2630" t="e">
        <v>#N/A</v>
      </c>
    </row>
    <row r="2631" spans="1:114" x14ac:dyDescent="0.2">
      <c r="A2631" t="s">
        <v>7351</v>
      </c>
      <c r="B2631">
        <v>229740</v>
      </c>
      <c r="C2631">
        <v>230063</v>
      </c>
      <c r="D2631" t="s">
        <v>20</v>
      </c>
      <c r="E2631">
        <v>324</v>
      </c>
      <c r="F2631">
        <v>107</v>
      </c>
      <c r="G2631" t="s">
        <v>22</v>
      </c>
      <c r="H2631" t="s">
        <v>23</v>
      </c>
      <c r="I2631" t="s">
        <v>16</v>
      </c>
      <c r="J2631" t="s">
        <v>17</v>
      </c>
      <c r="K2631" t="s">
        <v>18</v>
      </c>
      <c r="L2631" t="s">
        <v>7779</v>
      </c>
      <c r="M2631" t="s">
        <v>6751</v>
      </c>
      <c r="N2631" t="s">
        <v>7352</v>
      </c>
      <c r="O2631" t="s">
        <v>1810</v>
      </c>
      <c r="R2631" t="s">
        <v>12527</v>
      </c>
      <c r="S2631">
        <v>673785</v>
      </c>
      <c r="T2631">
        <v>674108</v>
      </c>
      <c r="U2631" t="s">
        <v>26</v>
      </c>
      <c r="V2631">
        <v>324</v>
      </c>
      <c r="W2631">
        <v>107</v>
      </c>
      <c r="X2631" t="s">
        <v>22</v>
      </c>
      <c r="Y2631" t="s">
        <v>23</v>
      </c>
      <c r="Z2631" t="s">
        <v>7792</v>
      </c>
      <c r="AA2631" t="s">
        <v>17</v>
      </c>
      <c r="AB2631" t="s">
        <v>5</v>
      </c>
      <c r="AD2631" t="s">
        <v>7793</v>
      </c>
      <c r="AE2631" t="s">
        <v>12528</v>
      </c>
      <c r="AF2631" t="s">
        <v>7036</v>
      </c>
      <c r="AH2631" t="str">
        <f t="shared" si="43"/>
        <v>CORRECT</v>
      </c>
      <c r="AI2631" t="s">
        <v>16745</v>
      </c>
      <c r="AJ2631" t="s">
        <v>22335</v>
      </c>
      <c r="AK2631" t="s">
        <v>24316</v>
      </c>
      <c r="AL2631" t="s">
        <v>24651</v>
      </c>
      <c r="AM2631" t="s">
        <v>26038</v>
      </c>
      <c r="AN2631" t="s">
        <v>27920</v>
      </c>
      <c r="AO2631" t="s">
        <v>27925</v>
      </c>
      <c r="AP2631" t="s">
        <v>1810</v>
      </c>
      <c r="AQ2631" t="s">
        <v>30347</v>
      </c>
      <c r="AR2631" t="s">
        <v>30585</v>
      </c>
      <c r="AS2631" t="s">
        <v>20</v>
      </c>
      <c r="AT2631" t="s">
        <v>20</v>
      </c>
      <c r="AU2631" t="s">
        <v>20</v>
      </c>
      <c r="AV2631" t="s">
        <v>20</v>
      </c>
      <c r="AW2631" t="s">
        <v>20</v>
      </c>
      <c r="AX2631" t="s">
        <v>20</v>
      </c>
      <c r="AY2631" t="s">
        <v>20</v>
      </c>
      <c r="AZ2631" t="s">
        <v>20</v>
      </c>
      <c r="BA2631" t="s">
        <v>20</v>
      </c>
      <c r="BB2631" t="s">
        <v>20</v>
      </c>
      <c r="BC2631" t="s">
        <v>17343</v>
      </c>
      <c r="BD2631" s="22" t="s">
        <v>12527</v>
      </c>
      <c r="BE2631" s="22" t="s">
        <v>33435</v>
      </c>
      <c r="BF2631" t="s">
        <v>33441</v>
      </c>
      <c r="BG2631" t="s">
        <v>33442</v>
      </c>
      <c r="BH2631" t="s">
        <v>33450</v>
      </c>
      <c r="BI2631" t="s">
        <v>33451</v>
      </c>
      <c r="BJ2631" t="s">
        <v>33438</v>
      </c>
      <c r="BK2631" t="s">
        <v>33438</v>
      </c>
      <c r="BL2631" t="s">
        <v>33438</v>
      </c>
      <c r="BM2631" t="s">
        <v>33438</v>
      </c>
      <c r="BN2631" t="s">
        <v>33440</v>
      </c>
      <c r="BO2631" t="s">
        <v>33438</v>
      </c>
      <c r="BP2631" t="s">
        <v>33436</v>
      </c>
      <c r="BQ2631" t="s">
        <v>33438</v>
      </c>
      <c r="BR2631" t="s">
        <v>33439</v>
      </c>
      <c r="BS2631" t="s">
        <v>33438</v>
      </c>
      <c r="BT2631" t="s">
        <v>33436</v>
      </c>
      <c r="BV2631" t="s">
        <v>30347</v>
      </c>
      <c r="BW2631" t="s">
        <v>1810</v>
      </c>
      <c r="BX2631" t="s">
        <v>27925</v>
      </c>
      <c r="BY2631" t="s">
        <v>33441</v>
      </c>
      <c r="CB2631" t="s">
        <v>30347</v>
      </c>
      <c r="CC2631" t="s">
        <v>30347</v>
      </c>
      <c r="CD2631" t="s">
        <v>30347</v>
      </c>
      <c r="CF2631" t="s">
        <v>1810</v>
      </c>
      <c r="CG2631" t="s">
        <v>27925</v>
      </c>
      <c r="CH2631" t="s">
        <v>33383</v>
      </c>
      <c r="CI2631" t="s">
        <v>33394</v>
      </c>
      <c r="CR2631" t="s">
        <v>7352</v>
      </c>
      <c r="CS2631" t="b">
        <v>0</v>
      </c>
      <c r="CT2631">
        <v>7.3000000000000001E-3</v>
      </c>
      <c r="CU2631" t="s">
        <v>33605</v>
      </c>
      <c r="CV2631" t="s">
        <v>12528</v>
      </c>
      <c r="CW2631" t="s">
        <v>7036</v>
      </c>
      <c r="CX2631" t="b">
        <v>0</v>
      </c>
      <c r="CY2631">
        <v>7.3000000000000001E-3</v>
      </c>
      <c r="CZ2631" t="s">
        <v>33605</v>
      </c>
      <c r="DA2631" t="s">
        <v>33605</v>
      </c>
      <c r="DB2631" t="s">
        <v>33605</v>
      </c>
      <c r="DC2631" t="e">
        <v>#N/A</v>
      </c>
      <c r="DD2631" t="e">
        <v>#N/A</v>
      </c>
      <c r="DE2631" t="e">
        <v>#N/A</v>
      </c>
      <c r="DF2631" t="e">
        <v>#N/A</v>
      </c>
      <c r="DG2631" t="e">
        <v>#N/A</v>
      </c>
      <c r="DH2631" t="e">
        <v>#N/A</v>
      </c>
      <c r="DI2631" t="e">
        <v>#N/A</v>
      </c>
      <c r="DJ2631" t="e">
        <v>#N/A</v>
      </c>
    </row>
    <row r="2632" spans="1:114" x14ac:dyDescent="0.2">
      <c r="A2632" t="s">
        <v>7353</v>
      </c>
      <c r="B2632">
        <v>230336</v>
      </c>
      <c r="C2632">
        <v>230407</v>
      </c>
      <c r="D2632" t="s">
        <v>20</v>
      </c>
      <c r="E2632">
        <v>72</v>
      </c>
      <c r="G2632" t="s">
        <v>138</v>
      </c>
      <c r="I2632" t="s">
        <v>16</v>
      </c>
      <c r="J2632" t="s">
        <v>17</v>
      </c>
      <c r="K2632" t="s">
        <v>18</v>
      </c>
      <c r="L2632" t="s">
        <v>7779</v>
      </c>
      <c r="M2632" t="s">
        <v>6751</v>
      </c>
      <c r="O2632" t="s">
        <v>5118</v>
      </c>
      <c r="Q2632" t="s">
        <v>7354</v>
      </c>
      <c r="R2632" t="s">
        <v>12529</v>
      </c>
      <c r="S2632">
        <v>673441</v>
      </c>
      <c r="T2632">
        <v>673512</v>
      </c>
      <c r="U2632" t="s">
        <v>26</v>
      </c>
      <c r="V2632">
        <v>72</v>
      </c>
      <c r="X2632" t="s">
        <v>138</v>
      </c>
      <c r="Z2632" t="s">
        <v>7792</v>
      </c>
      <c r="AA2632" t="s">
        <v>17</v>
      </c>
      <c r="AB2632" t="s">
        <v>5</v>
      </c>
      <c r="AD2632" t="s">
        <v>7793</v>
      </c>
      <c r="AF2632" t="s">
        <v>5118</v>
      </c>
      <c r="AH2632" t="str">
        <f t="shared" si="43"/>
        <v>CORRECT</v>
      </c>
      <c r="AI2632" s="7"/>
      <c r="AJ2632" t="e">
        <v>#N/A</v>
      </c>
      <c r="AK2632" t="e">
        <v>#N/A</v>
      </c>
      <c r="AL2632" t="e">
        <v>#N/A</v>
      </c>
      <c r="AM2632" t="e">
        <v>#N/A</v>
      </c>
      <c r="AN2632" t="e">
        <v>#N/A</v>
      </c>
      <c r="AO2632" t="e">
        <v>#N/A</v>
      </c>
      <c r="AP2632" t="e">
        <v>#N/A</v>
      </c>
      <c r="AQ2632" t="e">
        <v>#N/A</v>
      </c>
      <c r="AR2632" t="e">
        <v>#N/A</v>
      </c>
      <c r="AS2632" t="e">
        <v>#N/A</v>
      </c>
      <c r="AT2632" t="e">
        <v>#N/A</v>
      </c>
      <c r="AU2632" t="e">
        <v>#N/A</v>
      </c>
      <c r="AV2632" t="e">
        <v>#N/A</v>
      </c>
      <c r="AW2632" t="e">
        <v>#N/A</v>
      </c>
      <c r="AX2632" t="e">
        <v>#N/A</v>
      </c>
      <c r="AY2632" t="e">
        <v>#N/A</v>
      </c>
      <c r="AZ2632" t="e">
        <v>#N/A</v>
      </c>
      <c r="BA2632" t="e">
        <v>#N/A</v>
      </c>
      <c r="BB2632" t="e">
        <v>#N/A</v>
      </c>
      <c r="BC2632" t="e">
        <v>#N/A</v>
      </c>
      <c r="BD2632" s="22" t="e">
        <v>#N/A</v>
      </c>
      <c r="BE2632" s="22" t="e">
        <v>#N/A</v>
      </c>
      <c r="BF2632" t="e">
        <v>#N/A</v>
      </c>
      <c r="BG2632" t="e">
        <v>#N/A</v>
      </c>
      <c r="BH2632" t="e">
        <v>#N/A</v>
      </c>
      <c r="BI2632" t="e">
        <v>#N/A</v>
      </c>
      <c r="BJ2632" t="e">
        <v>#N/A</v>
      </c>
      <c r="BK2632" t="e">
        <v>#N/A</v>
      </c>
      <c r="BL2632" t="e">
        <v>#N/A</v>
      </c>
      <c r="BM2632" t="e">
        <v>#N/A</v>
      </c>
      <c r="BN2632" t="e">
        <v>#N/A</v>
      </c>
      <c r="BO2632" t="e">
        <v>#N/A</v>
      </c>
      <c r="BQ2632" t="e">
        <v>#N/A</v>
      </c>
      <c r="BR2632" t="e">
        <v>#N/A</v>
      </c>
      <c r="BS2632" t="e">
        <v>#N/A</v>
      </c>
      <c r="BT2632" t="e">
        <v>#N/A</v>
      </c>
      <c r="BV2632" t="e">
        <v>#N/A</v>
      </c>
      <c r="BW2632" t="e">
        <v>#N/A</v>
      </c>
      <c r="BX2632" t="e">
        <v>#N/A</v>
      </c>
      <c r="BY2632" t="e">
        <v>#N/A</v>
      </c>
      <c r="CB2632" t="s">
        <v>5118</v>
      </c>
      <c r="CC2632" t="e">
        <v>#N/A</v>
      </c>
      <c r="CD2632" t="e">
        <v>#N/A</v>
      </c>
      <c r="CF2632" t="s">
        <v>5118</v>
      </c>
      <c r="CG2632" t="s">
        <v>33500</v>
      </c>
      <c r="CH2632" s="25" t="s">
        <v>138</v>
      </c>
      <c r="CI2632" s="25" t="s">
        <v>138</v>
      </c>
      <c r="CR2632" t="e">
        <v>#N/A</v>
      </c>
      <c r="CS2632" t="e">
        <v>#N/A</v>
      </c>
      <c r="CT2632" t="e">
        <v>#N/A</v>
      </c>
      <c r="CU2632" t="e">
        <v>#N/A</v>
      </c>
      <c r="CV2632" t="e">
        <v>#N/A</v>
      </c>
      <c r="CW2632" t="e">
        <v>#N/A</v>
      </c>
      <c r="CX2632" t="e">
        <v>#N/A</v>
      </c>
      <c r="CY2632" t="e">
        <v>#N/A</v>
      </c>
      <c r="CZ2632" t="e">
        <v>#N/A</v>
      </c>
      <c r="DA2632" t="e">
        <v>#N/A</v>
      </c>
      <c r="DB2632" t="e">
        <v>#N/A</v>
      </c>
      <c r="DC2632" t="e">
        <v>#N/A</v>
      </c>
      <c r="DD2632" t="e">
        <v>#N/A</v>
      </c>
      <c r="DE2632" t="e">
        <v>#N/A</v>
      </c>
      <c r="DF2632" t="e">
        <v>#N/A</v>
      </c>
      <c r="DG2632" t="e">
        <v>#N/A</v>
      </c>
      <c r="DH2632" t="e">
        <v>#N/A</v>
      </c>
      <c r="DI2632" t="e">
        <v>#N/A</v>
      </c>
      <c r="DJ2632" t="e">
        <v>#N/A</v>
      </c>
    </row>
    <row r="2633" spans="1:114" x14ac:dyDescent="0.2">
      <c r="A2633" t="s">
        <v>7355</v>
      </c>
      <c r="B2633">
        <v>230446</v>
      </c>
      <c r="C2633">
        <v>231081</v>
      </c>
      <c r="D2633" t="s">
        <v>20</v>
      </c>
      <c r="E2633">
        <v>636</v>
      </c>
      <c r="F2633">
        <v>211</v>
      </c>
      <c r="G2633" t="s">
        <v>22</v>
      </c>
      <c r="H2633" t="s">
        <v>23</v>
      </c>
      <c r="I2633" t="s">
        <v>16</v>
      </c>
      <c r="J2633" t="s">
        <v>17</v>
      </c>
      <c r="K2633" t="s">
        <v>18</v>
      </c>
      <c r="L2633" t="s">
        <v>7779</v>
      </c>
      <c r="M2633" t="s">
        <v>6751</v>
      </c>
      <c r="N2633" t="s">
        <v>7356</v>
      </c>
      <c r="O2633" t="s">
        <v>7357</v>
      </c>
      <c r="R2633" t="s">
        <v>12530</v>
      </c>
      <c r="S2633">
        <v>672767</v>
      </c>
      <c r="T2633">
        <v>673402</v>
      </c>
      <c r="U2633" t="s">
        <v>26</v>
      </c>
      <c r="V2633">
        <v>636</v>
      </c>
      <c r="W2633">
        <v>211</v>
      </c>
      <c r="X2633" t="s">
        <v>22</v>
      </c>
      <c r="Y2633" t="s">
        <v>23</v>
      </c>
      <c r="Z2633" t="s">
        <v>7792</v>
      </c>
      <c r="AA2633" t="s">
        <v>17</v>
      </c>
      <c r="AB2633" t="s">
        <v>5</v>
      </c>
      <c r="AD2633" t="s">
        <v>7793</v>
      </c>
      <c r="AE2633" t="s">
        <v>12531</v>
      </c>
      <c r="AF2633" t="s">
        <v>3846</v>
      </c>
      <c r="AH2633" t="str">
        <f t="shared" si="43"/>
        <v>CORRECT</v>
      </c>
      <c r="AI2633" t="s">
        <v>16746</v>
      </c>
      <c r="AJ2633" t="s">
        <v>22336</v>
      </c>
      <c r="AK2633" t="s">
        <v>24317</v>
      </c>
      <c r="AL2633" t="s">
        <v>24793</v>
      </c>
      <c r="AM2633" t="s">
        <v>27796</v>
      </c>
      <c r="AN2633" t="s">
        <v>27920</v>
      </c>
      <c r="AO2633" t="s">
        <v>27931</v>
      </c>
      <c r="AP2633" t="s">
        <v>29635</v>
      </c>
      <c r="AQ2633" t="s">
        <v>30348</v>
      </c>
      <c r="AR2633" t="s">
        <v>20</v>
      </c>
      <c r="AS2633" t="s">
        <v>31702</v>
      </c>
      <c r="AT2633" t="s">
        <v>32965</v>
      </c>
      <c r="AU2633" t="s">
        <v>20</v>
      </c>
      <c r="AV2633" t="s">
        <v>20</v>
      </c>
      <c r="AW2633" t="s">
        <v>20</v>
      </c>
      <c r="AX2633" t="s">
        <v>20</v>
      </c>
      <c r="AY2633" t="s">
        <v>18787</v>
      </c>
      <c r="AZ2633" t="s">
        <v>20</v>
      </c>
      <c r="BA2633" t="s">
        <v>20</v>
      </c>
      <c r="BB2633" t="s">
        <v>20</v>
      </c>
      <c r="BC2633" t="s">
        <v>18469</v>
      </c>
      <c r="BD2633" s="22" t="s">
        <v>12530</v>
      </c>
      <c r="BE2633" s="22" t="s">
        <v>33435</v>
      </c>
      <c r="BF2633" t="s">
        <v>33441</v>
      </c>
      <c r="BG2633" t="s">
        <v>33442</v>
      </c>
      <c r="BH2633" t="s">
        <v>27927</v>
      </c>
      <c r="BI2633" t="s">
        <v>33446</v>
      </c>
      <c r="BJ2633" t="s">
        <v>33438</v>
      </c>
      <c r="BK2633" t="s">
        <v>33438</v>
      </c>
      <c r="BL2633" t="s">
        <v>33438</v>
      </c>
      <c r="BM2633" t="s">
        <v>33436</v>
      </c>
      <c r="BN2633" t="s">
        <v>33437</v>
      </c>
      <c r="BO2633" t="s">
        <v>33438</v>
      </c>
      <c r="BP2633" t="s">
        <v>33438</v>
      </c>
      <c r="BQ2633" t="s">
        <v>33438</v>
      </c>
      <c r="BR2633" t="s">
        <v>33439</v>
      </c>
      <c r="BS2633" t="s">
        <v>33436</v>
      </c>
      <c r="BT2633" t="s">
        <v>33438</v>
      </c>
      <c r="BV2633" t="s">
        <v>30348</v>
      </c>
      <c r="BW2633" t="s">
        <v>29635</v>
      </c>
      <c r="BX2633" t="s">
        <v>27931</v>
      </c>
      <c r="BY2633" t="s">
        <v>33441</v>
      </c>
      <c r="CB2633" t="s">
        <v>30348</v>
      </c>
      <c r="CC2633" t="s">
        <v>30348</v>
      </c>
      <c r="CD2633" t="s">
        <v>30348</v>
      </c>
      <c r="CF2633" t="s">
        <v>7357</v>
      </c>
      <c r="CG2633" t="s">
        <v>27931</v>
      </c>
      <c r="CH2633" t="s">
        <v>33381</v>
      </c>
      <c r="CI2633" t="s">
        <v>33391</v>
      </c>
      <c r="CR2633" t="s">
        <v>7356</v>
      </c>
      <c r="CS2633" t="b">
        <v>0</v>
      </c>
      <c r="CT2633">
        <v>3.6499999999999998E-2</v>
      </c>
      <c r="CU2633" t="s">
        <v>33605</v>
      </c>
      <c r="CV2633" t="s">
        <v>12531</v>
      </c>
      <c r="CW2633" t="s">
        <v>3846</v>
      </c>
      <c r="CX2633" t="b">
        <v>0</v>
      </c>
      <c r="CY2633">
        <v>3.6499999999999998E-2</v>
      </c>
      <c r="CZ2633" t="s">
        <v>33605</v>
      </c>
      <c r="DA2633" t="s">
        <v>33605</v>
      </c>
      <c r="DB2633" t="s">
        <v>33605</v>
      </c>
      <c r="DC2633" t="e">
        <v>#N/A</v>
      </c>
      <c r="DD2633" t="e">
        <v>#N/A</v>
      </c>
      <c r="DE2633" t="e">
        <v>#N/A</v>
      </c>
      <c r="DF2633" t="e">
        <v>#N/A</v>
      </c>
      <c r="DG2633" t="e">
        <v>#N/A</v>
      </c>
      <c r="DH2633" t="e">
        <v>#N/A</v>
      </c>
      <c r="DI2633" t="e">
        <v>#N/A</v>
      </c>
      <c r="DJ2633" t="e">
        <v>#N/A</v>
      </c>
    </row>
    <row r="2634" spans="1:114" x14ac:dyDescent="0.2">
      <c r="A2634" s="8" t="s">
        <v>7358</v>
      </c>
      <c r="B2634" s="8">
        <v>231386</v>
      </c>
      <c r="C2634" s="8">
        <v>231766</v>
      </c>
      <c r="D2634" s="8" t="s">
        <v>26</v>
      </c>
      <c r="E2634" s="8">
        <v>381</v>
      </c>
      <c r="F2634" s="8">
        <v>126</v>
      </c>
      <c r="G2634" s="8" t="s">
        <v>22</v>
      </c>
      <c r="H2634" s="8" t="s">
        <v>23</v>
      </c>
      <c r="I2634" s="8" t="s">
        <v>16</v>
      </c>
      <c r="J2634" s="8" t="s">
        <v>17</v>
      </c>
      <c r="K2634" s="8" t="s">
        <v>18</v>
      </c>
      <c r="L2634" s="8" t="s">
        <v>7779</v>
      </c>
      <c r="M2634" s="8" t="s">
        <v>6751</v>
      </c>
      <c r="N2634" s="8" t="s">
        <v>7359</v>
      </c>
      <c r="O2634" s="8" t="s">
        <v>7360</v>
      </c>
      <c r="Q2634" s="8"/>
      <c r="R2634" s="8" t="s">
        <v>12532</v>
      </c>
      <c r="S2634" s="8">
        <v>672082</v>
      </c>
      <c r="T2634" s="8">
        <v>672462</v>
      </c>
      <c r="U2634" s="8" t="s">
        <v>20</v>
      </c>
      <c r="V2634" s="8">
        <v>381</v>
      </c>
      <c r="W2634" s="8">
        <v>126</v>
      </c>
      <c r="X2634" s="8" t="s">
        <v>22</v>
      </c>
      <c r="Y2634" s="8" t="s">
        <v>23</v>
      </c>
      <c r="Z2634" s="8" t="s">
        <v>7792</v>
      </c>
      <c r="AA2634" s="8" t="s">
        <v>17</v>
      </c>
      <c r="AB2634" s="8" t="s">
        <v>5</v>
      </c>
      <c r="AC2634" s="8"/>
      <c r="AD2634" s="8" t="s">
        <v>7793</v>
      </c>
      <c r="AE2634" s="8" t="s">
        <v>12533</v>
      </c>
      <c r="AF2634" s="8" t="s">
        <v>12534</v>
      </c>
      <c r="AG2634" s="8"/>
      <c r="AH2634" t="str">
        <f t="shared" si="43"/>
        <v>CORRECT</v>
      </c>
      <c r="AI2634" t="s">
        <v>16747</v>
      </c>
      <c r="AJ2634" t="s">
        <v>22337</v>
      </c>
      <c r="AK2634" t="s">
        <v>24318</v>
      </c>
      <c r="AL2634" t="s">
        <v>24713</v>
      </c>
      <c r="AM2634" t="s">
        <v>27797</v>
      </c>
      <c r="AN2634" t="s">
        <v>27920</v>
      </c>
      <c r="AO2634" t="s">
        <v>27932</v>
      </c>
      <c r="AP2634" t="s">
        <v>29636</v>
      </c>
      <c r="AQ2634" t="s">
        <v>30349</v>
      </c>
      <c r="AR2634" t="s">
        <v>20</v>
      </c>
      <c r="AS2634" t="s">
        <v>20</v>
      </c>
      <c r="AT2634" t="s">
        <v>20</v>
      </c>
      <c r="AU2634" t="s">
        <v>20</v>
      </c>
      <c r="AV2634" t="s">
        <v>20</v>
      </c>
      <c r="AW2634" t="s">
        <v>20</v>
      </c>
      <c r="AX2634" t="s">
        <v>20</v>
      </c>
      <c r="AY2634" t="s">
        <v>20</v>
      </c>
      <c r="AZ2634" t="s">
        <v>20</v>
      </c>
      <c r="BA2634" t="s">
        <v>20</v>
      </c>
      <c r="BB2634" t="s">
        <v>20</v>
      </c>
      <c r="BC2634" t="s">
        <v>12535</v>
      </c>
      <c r="BD2634" s="22" t="s">
        <v>12532</v>
      </c>
      <c r="BE2634" s="22" t="s">
        <v>33435</v>
      </c>
      <c r="BF2634" t="s">
        <v>33441</v>
      </c>
      <c r="BG2634" t="s">
        <v>33442</v>
      </c>
      <c r="BH2634" t="s">
        <v>27932</v>
      </c>
      <c r="BI2634" t="s">
        <v>33386</v>
      </c>
      <c r="BJ2634" t="s">
        <v>33438</v>
      </c>
      <c r="BK2634" t="s">
        <v>33438</v>
      </c>
      <c r="BL2634" t="s">
        <v>33438</v>
      </c>
      <c r="BM2634" t="s">
        <v>33436</v>
      </c>
      <c r="BN2634" t="s">
        <v>33437</v>
      </c>
      <c r="BO2634" t="s">
        <v>33438</v>
      </c>
      <c r="BQ2634" t="s">
        <v>33438</v>
      </c>
      <c r="BR2634" t="s">
        <v>33439</v>
      </c>
      <c r="BS2634" t="s">
        <v>33438</v>
      </c>
      <c r="BT2634" t="s">
        <v>33438</v>
      </c>
      <c r="BV2634" t="s">
        <v>30349</v>
      </c>
      <c r="BW2634" t="s">
        <v>29636</v>
      </c>
      <c r="BX2634" t="s">
        <v>27932</v>
      </c>
      <c r="BY2634" t="s">
        <v>33441</v>
      </c>
      <c r="CB2634" t="s">
        <v>30349</v>
      </c>
      <c r="CC2634" t="s">
        <v>30349</v>
      </c>
      <c r="CD2634" t="s">
        <v>30349</v>
      </c>
      <c r="CF2634" s="8" t="s">
        <v>7360</v>
      </c>
      <c r="CG2634" t="s">
        <v>27932</v>
      </c>
      <c r="CH2634" t="s">
        <v>33381</v>
      </c>
      <c r="CI2634" t="s">
        <v>33386</v>
      </c>
      <c r="CJ2634" s="8" t="s">
        <v>12532</v>
      </c>
      <c r="CK2634" s="8">
        <v>672082</v>
      </c>
      <c r="CL2634" s="8">
        <v>672462</v>
      </c>
      <c r="CM2634" s="8"/>
      <c r="CN2634" s="8" t="s">
        <v>7360</v>
      </c>
      <c r="CO2634" s="8" t="s">
        <v>8101</v>
      </c>
      <c r="CP2634" s="8" t="s">
        <v>12535</v>
      </c>
      <c r="CQ2634" s="8" t="s">
        <v>12536</v>
      </c>
      <c r="CR2634" t="s">
        <v>7359</v>
      </c>
      <c r="CS2634" t="b">
        <v>0</v>
      </c>
      <c r="CT2634">
        <v>0.16</v>
      </c>
      <c r="CU2634" t="s">
        <v>33605</v>
      </c>
      <c r="CV2634" t="s">
        <v>12533</v>
      </c>
      <c r="CW2634" t="s">
        <v>12534</v>
      </c>
      <c r="CX2634" t="b">
        <v>0</v>
      </c>
      <c r="CY2634">
        <v>0.16</v>
      </c>
      <c r="CZ2634" t="s">
        <v>33605</v>
      </c>
      <c r="DA2634" t="s">
        <v>33605</v>
      </c>
      <c r="DB2634" t="s">
        <v>33605</v>
      </c>
      <c r="DC2634" t="s">
        <v>7359</v>
      </c>
      <c r="DD2634" t="s">
        <v>33839</v>
      </c>
      <c r="DE2634" t="s">
        <v>12535</v>
      </c>
      <c r="DF2634" t="s">
        <v>20</v>
      </c>
      <c r="DG2634" t="e">
        <v>#N/A</v>
      </c>
      <c r="DH2634" t="e">
        <v>#N/A</v>
      </c>
      <c r="DI2634" t="e">
        <v>#N/A</v>
      </c>
      <c r="DJ2634" t="e">
        <v>#N/A</v>
      </c>
    </row>
    <row r="2635" spans="1:114" x14ac:dyDescent="0.2">
      <c r="A2635" t="s">
        <v>7361</v>
      </c>
      <c r="B2635">
        <v>231729</v>
      </c>
      <c r="C2635">
        <v>232934</v>
      </c>
      <c r="D2635" t="s">
        <v>20</v>
      </c>
      <c r="E2635">
        <v>1206</v>
      </c>
      <c r="F2635">
        <v>401</v>
      </c>
      <c r="G2635" t="s">
        <v>22</v>
      </c>
      <c r="H2635" t="s">
        <v>23</v>
      </c>
      <c r="I2635" t="s">
        <v>16</v>
      </c>
      <c r="J2635" t="s">
        <v>17</v>
      </c>
      <c r="K2635" t="s">
        <v>18</v>
      </c>
      <c r="L2635" t="s">
        <v>7779</v>
      </c>
      <c r="M2635" t="s">
        <v>6751</v>
      </c>
      <c r="N2635" t="s">
        <v>7362</v>
      </c>
      <c r="O2635" t="s">
        <v>4210</v>
      </c>
      <c r="R2635" t="s">
        <v>12537</v>
      </c>
      <c r="S2635">
        <v>670914</v>
      </c>
      <c r="T2635">
        <v>672119</v>
      </c>
      <c r="U2635" t="s">
        <v>26</v>
      </c>
      <c r="V2635">
        <v>1206</v>
      </c>
      <c r="W2635">
        <v>401</v>
      </c>
      <c r="X2635" t="s">
        <v>22</v>
      </c>
      <c r="Y2635" t="s">
        <v>23</v>
      </c>
      <c r="Z2635" t="s">
        <v>7792</v>
      </c>
      <c r="AA2635" t="s">
        <v>17</v>
      </c>
      <c r="AB2635" t="s">
        <v>5</v>
      </c>
      <c r="AD2635" t="s">
        <v>7793</v>
      </c>
      <c r="AE2635" t="s">
        <v>12538</v>
      </c>
      <c r="AF2635" t="s">
        <v>7804</v>
      </c>
      <c r="AH2635" t="str">
        <f t="shared" si="43"/>
        <v>CORRECT</v>
      </c>
      <c r="AI2635" t="s">
        <v>16748</v>
      </c>
      <c r="AJ2635" t="s">
        <v>22338</v>
      </c>
      <c r="AK2635" t="s">
        <v>24319</v>
      </c>
      <c r="AL2635" t="s">
        <v>24792</v>
      </c>
      <c r="AM2635" t="s">
        <v>27798</v>
      </c>
      <c r="AN2635" t="s">
        <v>27920</v>
      </c>
      <c r="AO2635" t="s">
        <v>27925</v>
      </c>
      <c r="AP2635" t="s">
        <v>28043</v>
      </c>
      <c r="AQ2635" t="s">
        <v>20</v>
      </c>
      <c r="AR2635" t="s">
        <v>20</v>
      </c>
      <c r="AS2635" t="s">
        <v>20</v>
      </c>
      <c r="AT2635" t="s">
        <v>20</v>
      </c>
      <c r="AU2635" t="s">
        <v>20</v>
      </c>
      <c r="AV2635" t="s">
        <v>20</v>
      </c>
      <c r="AW2635" t="s">
        <v>20</v>
      </c>
      <c r="AX2635" t="s">
        <v>20</v>
      </c>
      <c r="AY2635" t="s">
        <v>20</v>
      </c>
      <c r="AZ2635" t="s">
        <v>20</v>
      </c>
      <c r="BA2635" t="s">
        <v>20</v>
      </c>
      <c r="BB2635" t="s">
        <v>20</v>
      </c>
      <c r="BC2635" t="s">
        <v>20</v>
      </c>
      <c r="BD2635" s="22" t="s">
        <v>12537</v>
      </c>
      <c r="BE2635" s="22" t="s">
        <v>33435</v>
      </c>
      <c r="BF2635" t="s">
        <v>27925</v>
      </c>
      <c r="BG2635" t="s">
        <v>33394</v>
      </c>
      <c r="BH2635" t="s">
        <v>27925</v>
      </c>
      <c r="BI2635" t="s">
        <v>33394</v>
      </c>
      <c r="BJ2635" t="s">
        <v>33438</v>
      </c>
      <c r="BK2635" t="s">
        <v>33438</v>
      </c>
      <c r="BL2635" t="s">
        <v>33438</v>
      </c>
      <c r="BM2635" t="s">
        <v>33436</v>
      </c>
      <c r="BN2635" t="s">
        <v>33437</v>
      </c>
      <c r="BO2635" t="s">
        <v>33438</v>
      </c>
      <c r="BP2635" t="s">
        <v>33438</v>
      </c>
      <c r="BQ2635" t="s">
        <v>33438</v>
      </c>
      <c r="BR2635" t="s">
        <v>33443</v>
      </c>
      <c r="BS2635" t="s">
        <v>33438</v>
      </c>
      <c r="BT2635" t="s">
        <v>33438</v>
      </c>
      <c r="BV2635" t="s">
        <v>20</v>
      </c>
      <c r="BW2635" t="s">
        <v>28043</v>
      </c>
      <c r="BX2635" t="s">
        <v>27925</v>
      </c>
      <c r="BY2635" t="s">
        <v>27925</v>
      </c>
      <c r="CB2635" t="s">
        <v>7361</v>
      </c>
      <c r="CC2635" t="s">
        <v>20</v>
      </c>
      <c r="CD2635" t="s">
        <v>20</v>
      </c>
      <c r="CF2635" t="s">
        <v>4210</v>
      </c>
      <c r="CG2635" t="s">
        <v>27925</v>
      </c>
      <c r="CH2635" t="s">
        <v>33383</v>
      </c>
      <c r="CI2635" t="s">
        <v>33394</v>
      </c>
      <c r="CR2635" t="s">
        <v>7362</v>
      </c>
      <c r="CS2635" t="b">
        <v>0</v>
      </c>
      <c r="CT2635">
        <v>7.7000000000000002E-3</v>
      </c>
      <c r="CU2635" t="s">
        <v>33605</v>
      </c>
      <c r="CV2635" t="s">
        <v>12538</v>
      </c>
      <c r="CW2635" t="s">
        <v>7804</v>
      </c>
      <c r="CX2635" t="b">
        <v>0</v>
      </c>
      <c r="CY2635">
        <v>7.7000000000000002E-3</v>
      </c>
      <c r="CZ2635" t="s">
        <v>33605</v>
      </c>
      <c r="DA2635" t="s">
        <v>33605</v>
      </c>
      <c r="DB2635" t="s">
        <v>33605</v>
      </c>
      <c r="DC2635" t="e">
        <v>#N/A</v>
      </c>
      <c r="DD2635" t="e">
        <v>#N/A</v>
      </c>
      <c r="DE2635" t="e">
        <v>#N/A</v>
      </c>
      <c r="DF2635" t="e">
        <v>#N/A</v>
      </c>
      <c r="DG2635" t="e">
        <v>#N/A</v>
      </c>
      <c r="DH2635" t="e">
        <v>#N/A</v>
      </c>
      <c r="DI2635" t="e">
        <v>#N/A</v>
      </c>
      <c r="DJ2635" t="e">
        <v>#N/A</v>
      </c>
    </row>
    <row r="2636" spans="1:114" x14ac:dyDescent="0.2">
      <c r="A2636" t="s">
        <v>7363</v>
      </c>
      <c r="B2636">
        <v>233030</v>
      </c>
      <c r="C2636">
        <v>233551</v>
      </c>
      <c r="D2636" t="s">
        <v>26</v>
      </c>
      <c r="E2636">
        <v>522</v>
      </c>
      <c r="F2636">
        <v>173</v>
      </c>
      <c r="G2636" t="s">
        <v>22</v>
      </c>
      <c r="H2636" t="s">
        <v>23</v>
      </c>
      <c r="I2636" t="s">
        <v>16</v>
      </c>
      <c r="J2636" t="s">
        <v>17</v>
      </c>
      <c r="K2636" t="s">
        <v>18</v>
      </c>
      <c r="L2636" t="s">
        <v>7779</v>
      </c>
      <c r="M2636" t="s">
        <v>6751</v>
      </c>
      <c r="N2636" t="s">
        <v>7364</v>
      </c>
      <c r="O2636" t="s">
        <v>2738</v>
      </c>
      <c r="R2636" t="s">
        <v>12539</v>
      </c>
      <c r="S2636">
        <v>670297</v>
      </c>
      <c r="T2636">
        <v>670818</v>
      </c>
      <c r="U2636" t="s">
        <v>20</v>
      </c>
      <c r="V2636">
        <v>522</v>
      </c>
      <c r="W2636">
        <v>173</v>
      </c>
      <c r="X2636" t="s">
        <v>22</v>
      </c>
      <c r="Y2636" t="s">
        <v>23</v>
      </c>
      <c r="Z2636" t="s">
        <v>7792</v>
      </c>
      <c r="AA2636" t="s">
        <v>17</v>
      </c>
      <c r="AB2636" t="s">
        <v>5</v>
      </c>
      <c r="AD2636" t="s">
        <v>7793</v>
      </c>
      <c r="AE2636" t="s">
        <v>12540</v>
      </c>
      <c r="AF2636" t="s">
        <v>7804</v>
      </c>
      <c r="AH2636" t="str">
        <f t="shared" si="43"/>
        <v>CORRECT</v>
      </c>
      <c r="AI2636" t="s">
        <v>16749</v>
      </c>
      <c r="AJ2636" t="s">
        <v>22339</v>
      </c>
      <c r="AK2636" t="s">
        <v>24320</v>
      </c>
      <c r="AL2636" t="s">
        <v>24572</v>
      </c>
      <c r="AM2636" t="s">
        <v>27799</v>
      </c>
      <c r="AN2636" t="s">
        <v>27920</v>
      </c>
      <c r="AO2636" t="s">
        <v>27925</v>
      </c>
      <c r="AP2636" t="s">
        <v>29637</v>
      </c>
      <c r="AQ2636" t="s">
        <v>20</v>
      </c>
      <c r="AR2636" t="s">
        <v>20</v>
      </c>
      <c r="AS2636" t="s">
        <v>20</v>
      </c>
      <c r="AT2636" t="s">
        <v>20</v>
      </c>
      <c r="AU2636" t="s">
        <v>20</v>
      </c>
      <c r="AV2636" t="s">
        <v>20</v>
      </c>
      <c r="AW2636" t="s">
        <v>20</v>
      </c>
      <c r="AX2636" t="s">
        <v>20</v>
      </c>
      <c r="AY2636" t="s">
        <v>20</v>
      </c>
      <c r="AZ2636" t="s">
        <v>20</v>
      </c>
      <c r="BA2636" t="s">
        <v>20</v>
      </c>
      <c r="BB2636" t="s">
        <v>20</v>
      </c>
      <c r="BC2636" t="s">
        <v>18470</v>
      </c>
      <c r="BD2636" s="22" t="s">
        <v>12539</v>
      </c>
      <c r="BE2636" s="22" t="s">
        <v>33435</v>
      </c>
      <c r="BF2636" t="s">
        <v>33441</v>
      </c>
      <c r="BG2636" t="s">
        <v>33442</v>
      </c>
      <c r="BH2636" t="s">
        <v>30333</v>
      </c>
      <c r="BI2636" t="s">
        <v>33442</v>
      </c>
      <c r="BJ2636" t="s">
        <v>33438</v>
      </c>
      <c r="BK2636" t="s">
        <v>33438</v>
      </c>
      <c r="BL2636" t="s">
        <v>33438</v>
      </c>
      <c r="BM2636" t="s">
        <v>33436</v>
      </c>
      <c r="BN2636" t="s">
        <v>33437</v>
      </c>
      <c r="BO2636" t="s">
        <v>33438</v>
      </c>
      <c r="BQ2636" t="s">
        <v>33438</v>
      </c>
      <c r="BR2636" t="s">
        <v>33439</v>
      </c>
      <c r="BS2636" t="s">
        <v>33436</v>
      </c>
      <c r="BT2636" t="s">
        <v>33436</v>
      </c>
      <c r="BV2636" t="s">
        <v>20</v>
      </c>
      <c r="BW2636" t="s">
        <v>29637</v>
      </c>
      <c r="BX2636" t="s">
        <v>27925</v>
      </c>
      <c r="BY2636" t="s">
        <v>33441</v>
      </c>
      <c r="CB2636" t="s">
        <v>18470</v>
      </c>
      <c r="CC2636" t="s">
        <v>18470</v>
      </c>
      <c r="CD2636" t="s">
        <v>18470</v>
      </c>
      <c r="CF2636" t="s">
        <v>2738</v>
      </c>
      <c r="CG2636" t="s">
        <v>27925</v>
      </c>
      <c r="CH2636" t="s">
        <v>33383</v>
      </c>
      <c r="CI2636" t="s">
        <v>33394</v>
      </c>
      <c r="CR2636" t="s">
        <v>7364</v>
      </c>
      <c r="CS2636" t="b">
        <v>0</v>
      </c>
      <c r="CT2636">
        <v>5.7999999999999996E-3</v>
      </c>
      <c r="CU2636" t="s">
        <v>33605</v>
      </c>
      <c r="CV2636" t="s">
        <v>12540</v>
      </c>
      <c r="CW2636" t="s">
        <v>7804</v>
      </c>
      <c r="CX2636" t="b">
        <v>0</v>
      </c>
      <c r="CY2636">
        <v>5.7999999999999996E-3</v>
      </c>
      <c r="CZ2636" t="s">
        <v>33605</v>
      </c>
      <c r="DA2636" t="s">
        <v>33605</v>
      </c>
      <c r="DB2636" t="s">
        <v>33605</v>
      </c>
      <c r="DC2636" t="e">
        <v>#N/A</v>
      </c>
      <c r="DD2636" t="e">
        <v>#N/A</v>
      </c>
      <c r="DE2636" t="e">
        <v>#N/A</v>
      </c>
      <c r="DF2636" t="e">
        <v>#N/A</v>
      </c>
      <c r="DG2636" t="e">
        <v>#N/A</v>
      </c>
      <c r="DH2636" t="e">
        <v>#N/A</v>
      </c>
      <c r="DI2636" t="e">
        <v>#N/A</v>
      </c>
      <c r="DJ2636" t="e">
        <v>#N/A</v>
      </c>
    </row>
    <row r="2637" spans="1:114" x14ac:dyDescent="0.2">
      <c r="A2637" t="s">
        <v>7366</v>
      </c>
      <c r="B2637">
        <v>233548</v>
      </c>
      <c r="C2637">
        <v>234576</v>
      </c>
      <c r="D2637" t="s">
        <v>20</v>
      </c>
      <c r="E2637">
        <v>1029</v>
      </c>
      <c r="F2637">
        <v>342</v>
      </c>
      <c r="G2637" t="s">
        <v>22</v>
      </c>
      <c r="H2637" t="s">
        <v>23</v>
      </c>
      <c r="I2637" t="s">
        <v>16</v>
      </c>
      <c r="J2637" t="s">
        <v>17</v>
      </c>
      <c r="K2637" t="s">
        <v>18</v>
      </c>
      <c r="L2637" t="s">
        <v>7779</v>
      </c>
      <c r="M2637" t="s">
        <v>6751</v>
      </c>
      <c r="N2637" t="s">
        <v>7367</v>
      </c>
      <c r="O2637" t="s">
        <v>7368</v>
      </c>
      <c r="P2637" t="s">
        <v>7365</v>
      </c>
      <c r="R2637" t="s">
        <v>12541</v>
      </c>
      <c r="S2637">
        <v>669347</v>
      </c>
      <c r="T2637">
        <v>670300</v>
      </c>
      <c r="U2637" t="s">
        <v>26</v>
      </c>
      <c r="V2637">
        <v>954</v>
      </c>
      <c r="W2637">
        <v>317</v>
      </c>
      <c r="X2637" t="s">
        <v>22</v>
      </c>
      <c r="Y2637" t="s">
        <v>23</v>
      </c>
      <c r="Z2637" t="s">
        <v>7792</v>
      </c>
      <c r="AA2637" t="s">
        <v>17</v>
      </c>
      <c r="AB2637" t="s">
        <v>5</v>
      </c>
      <c r="AD2637" t="s">
        <v>7793</v>
      </c>
      <c r="AE2637" t="s">
        <v>12542</v>
      </c>
      <c r="AF2637" t="s">
        <v>12543</v>
      </c>
      <c r="AH2637" t="str">
        <f t="shared" si="43"/>
        <v>bad</v>
      </c>
      <c r="AI2637" t="s">
        <v>16750</v>
      </c>
      <c r="AJ2637" t="s">
        <v>22340</v>
      </c>
      <c r="AK2637" t="s">
        <v>24321</v>
      </c>
      <c r="AL2637" t="s">
        <v>25480</v>
      </c>
      <c r="AM2637" t="s">
        <v>27800</v>
      </c>
      <c r="AN2637" t="s">
        <v>27920</v>
      </c>
      <c r="AO2637" t="s">
        <v>27929</v>
      </c>
      <c r="AP2637" t="s">
        <v>29638</v>
      </c>
      <c r="AQ2637" t="s">
        <v>7365</v>
      </c>
      <c r="AR2637" t="s">
        <v>31093</v>
      </c>
      <c r="AS2637" t="s">
        <v>31703</v>
      </c>
      <c r="AT2637" t="s">
        <v>32966</v>
      </c>
      <c r="AU2637" t="s">
        <v>33050</v>
      </c>
      <c r="AV2637" t="s">
        <v>19891</v>
      </c>
      <c r="AW2637" t="s">
        <v>19768</v>
      </c>
      <c r="AX2637" t="s">
        <v>19273</v>
      </c>
      <c r="AY2637" t="s">
        <v>18748</v>
      </c>
      <c r="AZ2637" t="s">
        <v>20</v>
      </c>
      <c r="BA2637" t="s">
        <v>20</v>
      </c>
      <c r="BB2637" t="s">
        <v>20</v>
      </c>
      <c r="BC2637" t="s">
        <v>18471</v>
      </c>
      <c r="BD2637" s="22" t="s">
        <v>12541</v>
      </c>
      <c r="BE2637" s="22" t="s">
        <v>33435</v>
      </c>
      <c r="BF2637" t="s">
        <v>27929</v>
      </c>
      <c r="BG2637" t="s">
        <v>33398</v>
      </c>
      <c r="BH2637" t="s">
        <v>30333</v>
      </c>
      <c r="BI2637" t="s">
        <v>33442</v>
      </c>
      <c r="BJ2637" t="s">
        <v>33438</v>
      </c>
      <c r="BK2637" t="s">
        <v>33438</v>
      </c>
      <c r="BL2637" t="s">
        <v>33438</v>
      </c>
      <c r="BM2637" t="s">
        <v>33438</v>
      </c>
      <c r="BN2637" t="s">
        <v>33440</v>
      </c>
      <c r="BO2637" t="s">
        <v>33438</v>
      </c>
      <c r="BP2637" t="s">
        <v>33438</v>
      </c>
      <c r="BQ2637" t="s">
        <v>33438</v>
      </c>
      <c r="BR2637" t="s">
        <v>33443</v>
      </c>
      <c r="BS2637" t="s">
        <v>33438</v>
      </c>
      <c r="BT2637" t="s">
        <v>33438</v>
      </c>
      <c r="BV2637" t="s">
        <v>7365</v>
      </c>
      <c r="BW2637" t="s">
        <v>29638</v>
      </c>
      <c r="BX2637" t="s">
        <v>27929</v>
      </c>
      <c r="BY2637" t="s">
        <v>27929</v>
      </c>
      <c r="CB2637" t="s">
        <v>7365</v>
      </c>
      <c r="CC2637" t="s">
        <v>7365</v>
      </c>
      <c r="CD2637" t="s">
        <v>7365</v>
      </c>
      <c r="CE2637" s="25" t="s">
        <v>7365</v>
      </c>
      <c r="CF2637" t="s">
        <v>7368</v>
      </c>
      <c r="CG2637" t="s">
        <v>27929</v>
      </c>
      <c r="CH2637" t="s">
        <v>33382</v>
      </c>
      <c r="CI2637" t="s">
        <v>33398</v>
      </c>
      <c r="CR2637" t="s">
        <v>7367</v>
      </c>
      <c r="CS2637" t="b">
        <v>0</v>
      </c>
      <c r="CT2637">
        <v>7.4999999999999997E-3</v>
      </c>
      <c r="CU2637" t="s">
        <v>33605</v>
      </c>
      <c r="CV2637" t="s">
        <v>12542</v>
      </c>
      <c r="CW2637" t="s">
        <v>12543</v>
      </c>
      <c r="CX2637" t="b">
        <v>0</v>
      </c>
      <c r="CY2637">
        <v>8.2000000000000007E-3</v>
      </c>
      <c r="CZ2637" t="s">
        <v>33605</v>
      </c>
      <c r="DA2637" t="s">
        <v>33605</v>
      </c>
      <c r="DB2637" t="s">
        <v>33606</v>
      </c>
      <c r="DC2637" t="e">
        <v>#N/A</v>
      </c>
      <c r="DD2637" t="e">
        <v>#N/A</v>
      </c>
      <c r="DE2637" t="e">
        <v>#N/A</v>
      </c>
      <c r="DF2637" t="e">
        <v>#N/A</v>
      </c>
      <c r="DG2637" t="e">
        <v>#N/A</v>
      </c>
      <c r="DH2637" t="e">
        <v>#N/A</v>
      </c>
      <c r="DI2637" t="e">
        <v>#N/A</v>
      </c>
      <c r="DJ2637" t="e">
        <v>#N/A</v>
      </c>
    </row>
    <row r="2638" spans="1:114" x14ac:dyDescent="0.2">
      <c r="A2638" t="s">
        <v>7370</v>
      </c>
      <c r="B2638">
        <v>234917</v>
      </c>
      <c r="C2638">
        <v>235972</v>
      </c>
      <c r="D2638" t="s">
        <v>20</v>
      </c>
      <c r="E2638">
        <v>1056</v>
      </c>
      <c r="F2638">
        <v>351</v>
      </c>
      <c r="G2638" t="s">
        <v>22</v>
      </c>
      <c r="H2638" t="s">
        <v>23</v>
      </c>
      <c r="I2638" t="s">
        <v>16</v>
      </c>
      <c r="J2638" t="s">
        <v>17</v>
      </c>
      <c r="K2638" t="s">
        <v>18</v>
      </c>
      <c r="L2638" t="s">
        <v>7779</v>
      </c>
      <c r="M2638" t="s">
        <v>6751</v>
      </c>
      <c r="N2638" t="s">
        <v>7371</v>
      </c>
      <c r="O2638" t="s">
        <v>7372</v>
      </c>
      <c r="P2638" t="s">
        <v>7369</v>
      </c>
      <c r="R2638" t="s">
        <v>12544</v>
      </c>
      <c r="S2638">
        <v>667849</v>
      </c>
      <c r="T2638">
        <v>668931</v>
      </c>
      <c r="U2638" t="s">
        <v>26</v>
      </c>
      <c r="V2638">
        <v>1083</v>
      </c>
      <c r="W2638">
        <v>360</v>
      </c>
      <c r="X2638" t="s">
        <v>22</v>
      </c>
      <c r="Y2638" t="s">
        <v>23</v>
      </c>
      <c r="Z2638" t="s">
        <v>7792</v>
      </c>
      <c r="AA2638" t="s">
        <v>17</v>
      </c>
      <c r="AB2638" t="s">
        <v>5</v>
      </c>
      <c r="AD2638" t="s">
        <v>7793</v>
      </c>
      <c r="AE2638" t="s">
        <v>12545</v>
      </c>
      <c r="AF2638" t="s">
        <v>12546</v>
      </c>
      <c r="AH2638" t="str">
        <f t="shared" si="43"/>
        <v>bad</v>
      </c>
      <c r="AI2638" t="s">
        <v>16751</v>
      </c>
      <c r="AJ2638" t="s">
        <v>22341</v>
      </c>
      <c r="AK2638" t="s">
        <v>24322</v>
      </c>
      <c r="AL2638" t="s">
        <v>25034</v>
      </c>
      <c r="AM2638" t="s">
        <v>27801</v>
      </c>
      <c r="AN2638" t="s">
        <v>27920</v>
      </c>
      <c r="AO2638" t="s">
        <v>27931</v>
      </c>
      <c r="AP2638" t="s">
        <v>29639</v>
      </c>
      <c r="AQ2638" t="s">
        <v>30350</v>
      </c>
      <c r="AR2638" t="s">
        <v>20</v>
      </c>
      <c r="AS2638" t="s">
        <v>31704</v>
      </c>
      <c r="AT2638" t="s">
        <v>32967</v>
      </c>
      <c r="AU2638" t="s">
        <v>33037</v>
      </c>
      <c r="AV2638" t="s">
        <v>20</v>
      </c>
      <c r="AW2638" t="s">
        <v>20</v>
      </c>
      <c r="AX2638" t="s">
        <v>20</v>
      </c>
      <c r="AY2638" t="s">
        <v>18762</v>
      </c>
      <c r="AZ2638" t="s">
        <v>20</v>
      </c>
      <c r="BA2638" t="s">
        <v>20</v>
      </c>
      <c r="BB2638" t="s">
        <v>20</v>
      </c>
      <c r="BC2638" t="s">
        <v>18472</v>
      </c>
      <c r="BD2638" s="22" t="s">
        <v>12544</v>
      </c>
      <c r="BE2638" s="22" t="s">
        <v>33435</v>
      </c>
      <c r="BF2638" t="s">
        <v>27931</v>
      </c>
      <c r="BG2638" t="s">
        <v>33391</v>
      </c>
      <c r="BH2638" t="s">
        <v>27931</v>
      </c>
      <c r="BI2638" t="s">
        <v>33391</v>
      </c>
      <c r="BJ2638" t="s">
        <v>33438</v>
      </c>
      <c r="BK2638" t="s">
        <v>33438</v>
      </c>
      <c r="BL2638" t="s">
        <v>33438</v>
      </c>
      <c r="BM2638" t="s">
        <v>33436</v>
      </c>
      <c r="BN2638" t="s">
        <v>33437</v>
      </c>
      <c r="BO2638" t="s">
        <v>33438</v>
      </c>
      <c r="BQ2638" t="s">
        <v>33438</v>
      </c>
      <c r="BR2638" t="s">
        <v>33439</v>
      </c>
      <c r="BS2638" t="s">
        <v>33438</v>
      </c>
      <c r="BT2638" t="s">
        <v>33438</v>
      </c>
      <c r="BV2638" t="s">
        <v>30350</v>
      </c>
      <c r="BW2638" t="s">
        <v>29639</v>
      </c>
      <c r="BX2638" t="s">
        <v>27931</v>
      </c>
      <c r="BY2638" t="s">
        <v>27931</v>
      </c>
      <c r="CB2638" t="s">
        <v>7369</v>
      </c>
      <c r="CC2638" t="s">
        <v>7369</v>
      </c>
      <c r="CD2638" t="s">
        <v>30350</v>
      </c>
      <c r="CE2638" s="25" t="s">
        <v>7369</v>
      </c>
      <c r="CF2638" t="s">
        <v>7372</v>
      </c>
      <c r="CG2638" t="s">
        <v>27931</v>
      </c>
      <c r="CH2638" t="s">
        <v>33381</v>
      </c>
      <c r="CI2638" t="s">
        <v>33391</v>
      </c>
      <c r="CR2638" t="s">
        <v>7371</v>
      </c>
      <c r="CS2638" t="b">
        <v>0</v>
      </c>
      <c r="CT2638">
        <v>7.9000000000000008E-3</v>
      </c>
      <c r="CU2638" t="s">
        <v>33605</v>
      </c>
      <c r="CV2638" t="s">
        <v>12545</v>
      </c>
      <c r="CW2638" t="s">
        <v>12546</v>
      </c>
      <c r="CX2638" t="b">
        <v>0</v>
      </c>
      <c r="CY2638">
        <v>8.5000000000000006E-3</v>
      </c>
      <c r="CZ2638" t="s">
        <v>33605</v>
      </c>
      <c r="DA2638" t="s">
        <v>33605</v>
      </c>
      <c r="DB2638" t="s">
        <v>33606</v>
      </c>
      <c r="DC2638" t="e">
        <v>#N/A</v>
      </c>
      <c r="DD2638" t="e">
        <v>#N/A</v>
      </c>
      <c r="DE2638" t="e">
        <v>#N/A</v>
      </c>
      <c r="DF2638" t="e">
        <v>#N/A</v>
      </c>
      <c r="DG2638" t="e">
        <v>#N/A</v>
      </c>
      <c r="DH2638" t="e">
        <v>#N/A</v>
      </c>
      <c r="DI2638" t="e">
        <v>#N/A</v>
      </c>
      <c r="DJ2638" t="e">
        <v>#N/A</v>
      </c>
    </row>
    <row r="2639" spans="1:114" x14ac:dyDescent="0.2">
      <c r="A2639" s="8" t="s">
        <v>7373</v>
      </c>
      <c r="B2639" s="8">
        <v>235999</v>
      </c>
      <c r="C2639" s="8">
        <v>236976</v>
      </c>
      <c r="D2639" s="8" t="s">
        <v>20</v>
      </c>
      <c r="E2639" s="8">
        <v>978</v>
      </c>
      <c r="F2639" s="8">
        <v>325</v>
      </c>
      <c r="G2639" s="8" t="s">
        <v>22</v>
      </c>
      <c r="H2639" s="8" t="s">
        <v>23</v>
      </c>
      <c r="I2639" s="8" t="s">
        <v>16</v>
      </c>
      <c r="J2639" s="8" t="s">
        <v>17</v>
      </c>
      <c r="K2639" s="8" t="s">
        <v>18</v>
      </c>
      <c r="L2639" s="8" t="s">
        <v>7779</v>
      </c>
      <c r="M2639" s="8" t="s">
        <v>6751</v>
      </c>
      <c r="N2639" s="8" t="s">
        <v>7374</v>
      </c>
      <c r="O2639" s="8" t="s">
        <v>7375</v>
      </c>
      <c r="Q2639" s="8"/>
      <c r="R2639" s="8" t="s">
        <v>12547</v>
      </c>
      <c r="S2639" s="8">
        <v>666887</v>
      </c>
      <c r="T2639" s="8">
        <v>667849</v>
      </c>
      <c r="U2639" s="8" t="s">
        <v>26</v>
      </c>
      <c r="V2639" s="8">
        <v>963</v>
      </c>
      <c r="W2639" s="8">
        <v>320</v>
      </c>
      <c r="X2639" s="8" t="s">
        <v>22</v>
      </c>
      <c r="Y2639" s="8" t="s">
        <v>23</v>
      </c>
      <c r="Z2639" s="8" t="s">
        <v>7792</v>
      </c>
      <c r="AA2639" s="8" t="s">
        <v>17</v>
      </c>
      <c r="AB2639" s="8" t="s">
        <v>5</v>
      </c>
      <c r="AC2639" s="8"/>
      <c r="AD2639" s="8" t="s">
        <v>7793</v>
      </c>
      <c r="AE2639" s="8" t="s">
        <v>12548</v>
      </c>
      <c r="AF2639" s="8" t="s">
        <v>12549</v>
      </c>
      <c r="AG2639" s="8"/>
      <c r="AH2639" t="str">
        <f t="shared" si="43"/>
        <v>bad</v>
      </c>
      <c r="AI2639" t="s">
        <v>16752</v>
      </c>
      <c r="AJ2639" t="s">
        <v>22342</v>
      </c>
      <c r="AK2639" t="s">
        <v>24323</v>
      </c>
      <c r="AL2639" t="s">
        <v>25386</v>
      </c>
      <c r="AM2639" t="s">
        <v>26271</v>
      </c>
      <c r="AN2639" t="s">
        <v>27920</v>
      </c>
      <c r="AO2639" t="s">
        <v>27932</v>
      </c>
      <c r="AP2639" t="s">
        <v>28529</v>
      </c>
      <c r="AQ2639" t="s">
        <v>30351</v>
      </c>
      <c r="AR2639" t="s">
        <v>30654</v>
      </c>
      <c r="AS2639" t="s">
        <v>20</v>
      </c>
      <c r="AT2639" t="s">
        <v>32131</v>
      </c>
      <c r="AU2639" t="s">
        <v>33180</v>
      </c>
      <c r="AV2639" t="s">
        <v>20</v>
      </c>
      <c r="AW2639" t="s">
        <v>20</v>
      </c>
      <c r="AX2639" t="s">
        <v>20</v>
      </c>
      <c r="AY2639" t="s">
        <v>18844</v>
      </c>
      <c r="AZ2639" t="s">
        <v>20</v>
      </c>
      <c r="BA2639" t="s">
        <v>20</v>
      </c>
      <c r="BB2639" t="s">
        <v>20</v>
      </c>
      <c r="BC2639" t="s">
        <v>17452</v>
      </c>
      <c r="BD2639" s="22" t="s">
        <v>12547</v>
      </c>
      <c r="BE2639" s="22" t="s">
        <v>33435</v>
      </c>
      <c r="BF2639" t="s">
        <v>27932</v>
      </c>
      <c r="BG2639" t="s">
        <v>33386</v>
      </c>
      <c r="BH2639" t="s">
        <v>27932</v>
      </c>
      <c r="BI2639" t="s">
        <v>33386</v>
      </c>
      <c r="BJ2639" t="s">
        <v>33438</v>
      </c>
      <c r="BK2639" t="s">
        <v>33438</v>
      </c>
      <c r="BL2639" t="s">
        <v>33438</v>
      </c>
      <c r="BM2639" t="s">
        <v>33438</v>
      </c>
      <c r="BN2639" t="s">
        <v>33440</v>
      </c>
      <c r="BO2639" t="s">
        <v>33438</v>
      </c>
      <c r="BP2639" t="s">
        <v>33438</v>
      </c>
      <c r="BQ2639" t="s">
        <v>33438</v>
      </c>
      <c r="BR2639" t="s">
        <v>33439</v>
      </c>
      <c r="BS2639" t="s">
        <v>33438</v>
      </c>
      <c r="BT2639" t="s">
        <v>33438</v>
      </c>
      <c r="BV2639" t="s">
        <v>30351</v>
      </c>
      <c r="BW2639" t="s">
        <v>28529</v>
      </c>
      <c r="BX2639" t="s">
        <v>27932</v>
      </c>
      <c r="BY2639" t="s">
        <v>27932</v>
      </c>
      <c r="CB2639" t="s">
        <v>30351</v>
      </c>
      <c r="CC2639" t="s">
        <v>30351</v>
      </c>
      <c r="CD2639" t="s">
        <v>30351</v>
      </c>
      <c r="CF2639" s="8" t="s">
        <v>7375</v>
      </c>
      <c r="CG2639" t="s">
        <v>27932</v>
      </c>
      <c r="CH2639" t="s">
        <v>33381</v>
      </c>
      <c r="CI2639" t="s">
        <v>33386</v>
      </c>
      <c r="CJ2639" s="8" t="s">
        <v>12547</v>
      </c>
      <c r="CK2639" s="8">
        <v>666887</v>
      </c>
      <c r="CL2639" s="8">
        <v>667849</v>
      </c>
      <c r="CM2639" s="8" t="s">
        <v>26</v>
      </c>
      <c r="CN2639" s="8" t="s">
        <v>12550</v>
      </c>
      <c r="CO2639" s="8" t="s">
        <v>9286</v>
      </c>
      <c r="CP2639" s="8" t="s">
        <v>9681</v>
      </c>
      <c r="CQ2639" s="8" t="s">
        <v>9682</v>
      </c>
      <c r="CR2639" t="s">
        <v>7374</v>
      </c>
      <c r="CS2639" t="b">
        <v>1</v>
      </c>
      <c r="CT2639">
        <v>0.99739999999999995</v>
      </c>
      <c r="CU2639" t="s">
        <v>33605</v>
      </c>
      <c r="CV2639" t="s">
        <v>12548</v>
      </c>
      <c r="CW2639" t="s">
        <v>12549</v>
      </c>
      <c r="CX2639" t="b">
        <v>1</v>
      </c>
      <c r="CY2639">
        <v>0.99739999999999995</v>
      </c>
      <c r="CZ2639" t="s">
        <v>33605</v>
      </c>
      <c r="DA2639" t="s">
        <v>33605</v>
      </c>
      <c r="DB2639" t="s">
        <v>33605</v>
      </c>
      <c r="DC2639" t="e">
        <v>#N/A</v>
      </c>
      <c r="DD2639" t="e">
        <v>#N/A</v>
      </c>
      <c r="DE2639" t="e">
        <v>#N/A</v>
      </c>
      <c r="DF2639" t="e">
        <v>#N/A</v>
      </c>
      <c r="DG2639" t="e">
        <v>#N/A</v>
      </c>
      <c r="DH2639" t="e">
        <v>#N/A</v>
      </c>
      <c r="DI2639" t="e">
        <v>#N/A</v>
      </c>
      <c r="DJ2639" t="e">
        <v>#N/A</v>
      </c>
    </row>
    <row r="2640" spans="1:114" x14ac:dyDescent="0.2">
      <c r="A2640" t="s">
        <v>7376</v>
      </c>
      <c r="B2640">
        <v>237195</v>
      </c>
      <c r="C2640">
        <v>237692</v>
      </c>
      <c r="D2640" t="s">
        <v>20</v>
      </c>
      <c r="E2640">
        <v>498</v>
      </c>
      <c r="F2640">
        <v>165</v>
      </c>
      <c r="G2640" t="s">
        <v>22</v>
      </c>
      <c r="H2640" t="s">
        <v>23</v>
      </c>
      <c r="I2640" t="s">
        <v>16</v>
      </c>
      <c r="J2640" t="s">
        <v>17</v>
      </c>
      <c r="K2640" t="s">
        <v>18</v>
      </c>
      <c r="L2640" t="s">
        <v>7779</v>
      </c>
      <c r="M2640" t="s">
        <v>6751</v>
      </c>
      <c r="N2640" t="s">
        <v>7377</v>
      </c>
      <c r="O2640" t="s">
        <v>7378</v>
      </c>
      <c r="R2640" t="s">
        <v>12551</v>
      </c>
      <c r="S2640">
        <v>666156</v>
      </c>
      <c r="T2640">
        <v>666653</v>
      </c>
      <c r="U2640" t="s">
        <v>26</v>
      </c>
      <c r="V2640">
        <v>498</v>
      </c>
      <c r="W2640">
        <v>165</v>
      </c>
      <c r="X2640" t="s">
        <v>22</v>
      </c>
      <c r="Y2640" t="s">
        <v>23</v>
      </c>
      <c r="Z2640" t="s">
        <v>7792</v>
      </c>
      <c r="AA2640" t="s">
        <v>17</v>
      </c>
      <c r="AB2640" t="s">
        <v>5</v>
      </c>
      <c r="AD2640" t="s">
        <v>7793</v>
      </c>
      <c r="AE2640" t="s">
        <v>12552</v>
      </c>
      <c r="AF2640" t="s">
        <v>7804</v>
      </c>
      <c r="AH2640" t="str">
        <f t="shared" si="43"/>
        <v>CORRECT</v>
      </c>
      <c r="AI2640" t="s">
        <v>16753</v>
      </c>
      <c r="AJ2640" t="s">
        <v>22343</v>
      </c>
      <c r="AK2640" t="s">
        <v>24324</v>
      </c>
      <c r="AL2640" t="s">
        <v>24488</v>
      </c>
      <c r="AM2640" t="s">
        <v>27802</v>
      </c>
      <c r="AN2640" t="s">
        <v>27921</v>
      </c>
      <c r="AO2640" t="s">
        <v>27925</v>
      </c>
      <c r="AP2640" t="s">
        <v>29640</v>
      </c>
      <c r="AQ2640" t="s">
        <v>20</v>
      </c>
      <c r="AR2640" t="s">
        <v>20</v>
      </c>
      <c r="AS2640" t="s">
        <v>20</v>
      </c>
      <c r="AT2640" t="s">
        <v>20</v>
      </c>
      <c r="AU2640" t="s">
        <v>20</v>
      </c>
      <c r="AV2640" t="s">
        <v>20</v>
      </c>
      <c r="AW2640" t="s">
        <v>20</v>
      </c>
      <c r="AX2640" t="s">
        <v>20</v>
      </c>
      <c r="AY2640" t="s">
        <v>20</v>
      </c>
      <c r="AZ2640" t="s">
        <v>20</v>
      </c>
      <c r="BA2640" t="s">
        <v>20</v>
      </c>
      <c r="BB2640" t="s">
        <v>20</v>
      </c>
      <c r="BC2640" t="s">
        <v>18473</v>
      </c>
      <c r="BD2640" s="22" t="s">
        <v>12551</v>
      </c>
      <c r="BE2640" s="22" t="s">
        <v>33435</v>
      </c>
      <c r="BF2640" t="s">
        <v>27925</v>
      </c>
      <c r="BG2640" t="s">
        <v>33394</v>
      </c>
      <c r="BH2640" t="s">
        <v>30333</v>
      </c>
      <c r="BI2640" t="s">
        <v>33442</v>
      </c>
      <c r="BJ2640" t="s">
        <v>33438</v>
      </c>
      <c r="BK2640" t="s">
        <v>33438</v>
      </c>
      <c r="BL2640" t="s">
        <v>33436</v>
      </c>
      <c r="BM2640" t="s">
        <v>33436</v>
      </c>
      <c r="BN2640" t="s">
        <v>33437</v>
      </c>
      <c r="BO2640" t="s">
        <v>33438</v>
      </c>
      <c r="BQ2640" t="s">
        <v>33438</v>
      </c>
      <c r="BR2640" t="s">
        <v>33439</v>
      </c>
      <c r="BS2640" t="s">
        <v>33438</v>
      </c>
      <c r="BT2640" t="s">
        <v>33438</v>
      </c>
      <c r="BV2640" t="s">
        <v>20</v>
      </c>
      <c r="BW2640" t="s">
        <v>29640</v>
      </c>
      <c r="BX2640" t="s">
        <v>27925</v>
      </c>
      <c r="BY2640" t="s">
        <v>27925</v>
      </c>
      <c r="CB2640" t="s">
        <v>18473</v>
      </c>
      <c r="CC2640" t="s">
        <v>18473</v>
      </c>
      <c r="CD2640" t="s">
        <v>18473</v>
      </c>
      <c r="CF2640" t="s">
        <v>7378</v>
      </c>
      <c r="CG2640" t="s">
        <v>27925</v>
      </c>
      <c r="CH2640" t="s">
        <v>33383</v>
      </c>
      <c r="CI2640" t="s">
        <v>33394</v>
      </c>
      <c r="CR2640" t="s">
        <v>7377</v>
      </c>
      <c r="CS2640" t="b">
        <v>0</v>
      </c>
      <c r="CT2640">
        <v>6.1000000000000004E-3</v>
      </c>
      <c r="CU2640" t="s">
        <v>33605</v>
      </c>
      <c r="CV2640" t="s">
        <v>12552</v>
      </c>
      <c r="CW2640" t="s">
        <v>7804</v>
      </c>
      <c r="CX2640" t="b">
        <v>0</v>
      </c>
      <c r="CY2640">
        <v>6.1000000000000004E-3</v>
      </c>
      <c r="CZ2640" t="s">
        <v>33605</v>
      </c>
      <c r="DA2640" t="s">
        <v>33605</v>
      </c>
      <c r="DB2640" t="s">
        <v>33605</v>
      </c>
      <c r="DC2640" t="e">
        <v>#N/A</v>
      </c>
      <c r="DD2640" t="e">
        <v>#N/A</v>
      </c>
      <c r="DE2640" t="e">
        <v>#N/A</v>
      </c>
      <c r="DF2640" t="e">
        <v>#N/A</v>
      </c>
      <c r="DG2640" t="e">
        <v>#N/A</v>
      </c>
      <c r="DH2640" t="e">
        <v>#N/A</v>
      </c>
      <c r="DI2640" t="e">
        <v>#N/A</v>
      </c>
      <c r="DJ2640" t="e">
        <v>#N/A</v>
      </c>
    </row>
    <row r="2641" spans="1:114" x14ac:dyDescent="0.2">
      <c r="A2641" t="s">
        <v>7379</v>
      </c>
      <c r="B2641">
        <v>237711</v>
      </c>
      <c r="C2641">
        <v>238664</v>
      </c>
      <c r="D2641" t="s">
        <v>20</v>
      </c>
      <c r="E2641">
        <v>954</v>
      </c>
      <c r="F2641">
        <v>317</v>
      </c>
      <c r="G2641" t="s">
        <v>22</v>
      </c>
      <c r="H2641" t="s">
        <v>23</v>
      </c>
      <c r="I2641" t="s">
        <v>16</v>
      </c>
      <c r="J2641" t="s">
        <v>17</v>
      </c>
      <c r="K2641" t="s">
        <v>18</v>
      </c>
      <c r="L2641" t="s">
        <v>7779</v>
      </c>
      <c r="M2641" t="s">
        <v>6751</v>
      </c>
      <c r="N2641" t="s">
        <v>7380</v>
      </c>
      <c r="O2641" t="s">
        <v>7381</v>
      </c>
      <c r="R2641" t="s">
        <v>12553</v>
      </c>
      <c r="S2641">
        <v>665121</v>
      </c>
      <c r="T2641">
        <v>666137</v>
      </c>
      <c r="U2641" t="s">
        <v>26</v>
      </c>
      <c r="V2641">
        <v>1017</v>
      </c>
      <c r="W2641">
        <v>338</v>
      </c>
      <c r="X2641" t="s">
        <v>22</v>
      </c>
      <c r="Y2641" t="s">
        <v>23</v>
      </c>
      <c r="Z2641" t="s">
        <v>7792</v>
      </c>
      <c r="AA2641" t="s">
        <v>17</v>
      </c>
      <c r="AB2641" t="s">
        <v>5</v>
      </c>
      <c r="AD2641" t="s">
        <v>7793</v>
      </c>
      <c r="AE2641" t="s">
        <v>12554</v>
      </c>
      <c r="AF2641" t="s">
        <v>12555</v>
      </c>
      <c r="AH2641" t="str">
        <f t="shared" si="43"/>
        <v>bad</v>
      </c>
      <c r="AI2641" t="s">
        <v>16754</v>
      </c>
      <c r="AJ2641" t="s">
        <v>22344</v>
      </c>
      <c r="AK2641" t="s">
        <v>24325</v>
      </c>
      <c r="AL2641" t="s">
        <v>25137</v>
      </c>
      <c r="AM2641" t="s">
        <v>27803</v>
      </c>
      <c r="AN2641" t="s">
        <v>27920</v>
      </c>
      <c r="AO2641" t="s">
        <v>27928</v>
      </c>
      <c r="AP2641" t="s">
        <v>29641</v>
      </c>
      <c r="AQ2641" t="s">
        <v>30352</v>
      </c>
      <c r="AR2641" t="s">
        <v>31094</v>
      </c>
      <c r="AS2641" t="s">
        <v>31705</v>
      </c>
      <c r="AT2641" t="s">
        <v>32968</v>
      </c>
      <c r="AU2641" t="s">
        <v>33138</v>
      </c>
      <c r="AV2641" t="s">
        <v>19793</v>
      </c>
      <c r="AW2641" t="s">
        <v>19769</v>
      </c>
      <c r="AX2641" t="s">
        <v>19274</v>
      </c>
      <c r="AY2641" t="s">
        <v>18748</v>
      </c>
      <c r="AZ2641" t="s">
        <v>20</v>
      </c>
      <c r="BA2641" t="s">
        <v>20</v>
      </c>
      <c r="BB2641" t="s">
        <v>20</v>
      </c>
      <c r="BC2641" t="s">
        <v>16954</v>
      </c>
      <c r="BD2641" s="22" t="s">
        <v>12553</v>
      </c>
      <c r="BE2641" s="22" t="s">
        <v>33435</v>
      </c>
      <c r="BF2641" t="s">
        <v>27928</v>
      </c>
      <c r="BG2641" t="s">
        <v>33395</v>
      </c>
      <c r="BH2641" t="s">
        <v>27928</v>
      </c>
      <c r="BI2641" t="s">
        <v>33395</v>
      </c>
      <c r="BJ2641" t="s">
        <v>33438</v>
      </c>
      <c r="BK2641" t="s">
        <v>33438</v>
      </c>
      <c r="BL2641" t="s">
        <v>33438</v>
      </c>
      <c r="BM2641" t="s">
        <v>33438</v>
      </c>
      <c r="BN2641" t="s">
        <v>33440</v>
      </c>
      <c r="BO2641" t="s">
        <v>33438</v>
      </c>
      <c r="BP2641" t="s">
        <v>33438</v>
      </c>
      <c r="BQ2641" t="s">
        <v>33438</v>
      </c>
      <c r="BR2641" t="s">
        <v>33443</v>
      </c>
      <c r="BS2641" t="s">
        <v>33436</v>
      </c>
      <c r="BT2641" t="s">
        <v>33438</v>
      </c>
      <c r="BV2641" t="s">
        <v>30352</v>
      </c>
      <c r="BW2641" t="s">
        <v>29641</v>
      </c>
      <c r="BX2641" t="s">
        <v>27928</v>
      </c>
      <c r="BY2641" t="s">
        <v>27928</v>
      </c>
      <c r="CB2641" t="s">
        <v>30352</v>
      </c>
      <c r="CC2641" t="s">
        <v>30352</v>
      </c>
      <c r="CD2641" t="s">
        <v>30352</v>
      </c>
      <c r="CF2641" t="s">
        <v>7381</v>
      </c>
      <c r="CG2641" t="s">
        <v>27928</v>
      </c>
      <c r="CH2641" t="s">
        <v>33382</v>
      </c>
      <c r="CI2641" t="s">
        <v>33395</v>
      </c>
      <c r="CR2641" t="s">
        <v>7380</v>
      </c>
      <c r="CS2641" t="b">
        <v>0</v>
      </c>
      <c r="CT2641">
        <v>1.37E-2</v>
      </c>
      <c r="CU2641" t="s">
        <v>33605</v>
      </c>
      <c r="CV2641" t="s">
        <v>12554</v>
      </c>
      <c r="CW2641" t="s">
        <v>12555</v>
      </c>
      <c r="CX2641" t="b">
        <v>0</v>
      </c>
      <c r="CY2641">
        <v>1.32E-2</v>
      </c>
      <c r="CZ2641" t="s">
        <v>33605</v>
      </c>
      <c r="DA2641" t="s">
        <v>33605</v>
      </c>
      <c r="DB2641" t="s">
        <v>33606</v>
      </c>
      <c r="DC2641" t="e">
        <v>#N/A</v>
      </c>
      <c r="DD2641" t="e">
        <v>#N/A</v>
      </c>
      <c r="DE2641" t="e">
        <v>#N/A</v>
      </c>
      <c r="DF2641" t="e">
        <v>#N/A</v>
      </c>
      <c r="DG2641" t="e">
        <v>#N/A</v>
      </c>
      <c r="DH2641" t="e">
        <v>#N/A</v>
      </c>
      <c r="DI2641" t="e">
        <v>#N/A</v>
      </c>
      <c r="DJ2641" t="e">
        <v>#N/A</v>
      </c>
    </row>
    <row r="2642" spans="1:114" x14ac:dyDescent="0.2">
      <c r="A2642" t="s">
        <v>7382</v>
      </c>
      <c r="B2642">
        <v>238724</v>
      </c>
      <c r="C2642">
        <v>239308</v>
      </c>
      <c r="D2642" t="s">
        <v>20</v>
      </c>
      <c r="E2642">
        <v>585</v>
      </c>
      <c r="F2642">
        <v>194</v>
      </c>
      <c r="G2642" t="s">
        <v>22</v>
      </c>
      <c r="H2642" t="s">
        <v>23</v>
      </c>
      <c r="I2642" t="s">
        <v>16</v>
      </c>
      <c r="J2642" t="s">
        <v>17</v>
      </c>
      <c r="K2642" t="s">
        <v>18</v>
      </c>
      <c r="L2642" t="s">
        <v>7779</v>
      </c>
      <c r="M2642" t="s">
        <v>6751</v>
      </c>
      <c r="N2642" t="s">
        <v>7383</v>
      </c>
      <c r="O2642" t="s">
        <v>7384</v>
      </c>
      <c r="R2642" t="s">
        <v>12556</v>
      </c>
      <c r="S2642">
        <v>664540</v>
      </c>
      <c r="T2642">
        <v>665124</v>
      </c>
      <c r="U2642" t="s">
        <v>26</v>
      </c>
      <c r="V2642">
        <v>585</v>
      </c>
      <c r="W2642">
        <v>194</v>
      </c>
      <c r="X2642" t="s">
        <v>22</v>
      </c>
      <c r="Y2642" t="s">
        <v>23</v>
      </c>
      <c r="Z2642" t="s">
        <v>7792</v>
      </c>
      <c r="AA2642" t="s">
        <v>17</v>
      </c>
      <c r="AB2642" t="s">
        <v>5</v>
      </c>
      <c r="AD2642" t="s">
        <v>7793</v>
      </c>
      <c r="AE2642" t="s">
        <v>12557</v>
      </c>
      <c r="AF2642" t="s">
        <v>7384</v>
      </c>
      <c r="AH2642" t="str">
        <f t="shared" si="43"/>
        <v>CORRECT</v>
      </c>
      <c r="AI2642" t="s">
        <v>16755</v>
      </c>
      <c r="AJ2642" t="s">
        <v>22345</v>
      </c>
      <c r="AK2642" t="s">
        <v>24326</v>
      </c>
      <c r="AL2642" t="s">
        <v>24476</v>
      </c>
      <c r="AM2642" t="s">
        <v>27804</v>
      </c>
      <c r="AN2642" t="s">
        <v>27920</v>
      </c>
      <c r="AO2642" t="s">
        <v>27931</v>
      </c>
      <c r="AP2642" t="s">
        <v>29642</v>
      </c>
      <c r="AQ2642" t="s">
        <v>30353</v>
      </c>
      <c r="AR2642" t="s">
        <v>31095</v>
      </c>
      <c r="AS2642" t="s">
        <v>31706</v>
      </c>
      <c r="AT2642" t="s">
        <v>32969</v>
      </c>
      <c r="AU2642" t="s">
        <v>33037</v>
      </c>
      <c r="AV2642" t="s">
        <v>20</v>
      </c>
      <c r="AW2642" t="s">
        <v>20</v>
      </c>
      <c r="AX2642" t="s">
        <v>20</v>
      </c>
      <c r="AY2642" t="s">
        <v>18762</v>
      </c>
      <c r="AZ2642" t="s">
        <v>20</v>
      </c>
      <c r="BA2642" t="s">
        <v>20</v>
      </c>
      <c r="BB2642" t="s">
        <v>20</v>
      </c>
      <c r="BC2642" t="s">
        <v>18474</v>
      </c>
      <c r="BD2642" s="22" t="s">
        <v>12556</v>
      </c>
      <c r="BE2642" s="22" t="s">
        <v>33435</v>
      </c>
      <c r="BF2642" t="s">
        <v>27931</v>
      </c>
      <c r="BG2642" t="s">
        <v>33391</v>
      </c>
      <c r="BH2642" t="s">
        <v>30333</v>
      </c>
      <c r="BI2642" t="s">
        <v>33442</v>
      </c>
      <c r="BJ2642" t="s">
        <v>33438</v>
      </c>
      <c r="BK2642" t="s">
        <v>33438</v>
      </c>
      <c r="BL2642" t="s">
        <v>33438</v>
      </c>
      <c r="BM2642" t="s">
        <v>33438</v>
      </c>
      <c r="BN2642" t="s">
        <v>33440</v>
      </c>
      <c r="BO2642" t="s">
        <v>33438</v>
      </c>
      <c r="BQ2642" t="s">
        <v>33438</v>
      </c>
      <c r="BR2642" t="s">
        <v>33439</v>
      </c>
      <c r="BS2642" t="s">
        <v>33438</v>
      </c>
      <c r="BT2642" t="s">
        <v>33438</v>
      </c>
      <c r="BV2642" t="s">
        <v>30353</v>
      </c>
      <c r="BW2642" t="s">
        <v>29642</v>
      </c>
      <c r="BX2642" t="s">
        <v>27931</v>
      </c>
      <c r="BY2642" t="s">
        <v>27931</v>
      </c>
      <c r="CB2642" t="s">
        <v>30353</v>
      </c>
      <c r="CC2642" t="s">
        <v>30353</v>
      </c>
      <c r="CD2642" t="s">
        <v>30353</v>
      </c>
      <c r="CF2642" t="s">
        <v>7384</v>
      </c>
      <c r="CG2642" t="s">
        <v>27931</v>
      </c>
      <c r="CH2642" t="s">
        <v>33381</v>
      </c>
      <c r="CI2642" t="s">
        <v>33391</v>
      </c>
      <c r="CR2642" t="s">
        <v>7383</v>
      </c>
      <c r="CS2642" t="b">
        <v>0</v>
      </c>
      <c r="CT2642">
        <v>1.5100000000000001E-2</v>
      </c>
      <c r="CU2642" t="s">
        <v>33605</v>
      </c>
      <c r="CV2642" t="s">
        <v>12557</v>
      </c>
      <c r="CW2642" t="s">
        <v>7384</v>
      </c>
      <c r="CX2642" t="b">
        <v>0</v>
      </c>
      <c r="CY2642">
        <v>1.5100000000000001E-2</v>
      </c>
      <c r="CZ2642" t="s">
        <v>33605</v>
      </c>
      <c r="DA2642" t="s">
        <v>33605</v>
      </c>
      <c r="DB2642" t="s">
        <v>33605</v>
      </c>
      <c r="DC2642" t="e">
        <v>#N/A</v>
      </c>
      <c r="DD2642" t="e">
        <v>#N/A</v>
      </c>
      <c r="DE2642" t="e">
        <v>#N/A</v>
      </c>
      <c r="DF2642" t="e">
        <v>#N/A</v>
      </c>
      <c r="DG2642" t="e">
        <v>#N/A</v>
      </c>
      <c r="DH2642" t="e">
        <v>#N/A</v>
      </c>
      <c r="DI2642" t="e">
        <v>#N/A</v>
      </c>
      <c r="DJ2642" t="e">
        <v>#N/A</v>
      </c>
    </row>
    <row r="2643" spans="1:114" x14ac:dyDescent="0.2">
      <c r="A2643" s="7"/>
      <c r="B2643" s="7"/>
      <c r="C2643" s="7"/>
      <c r="D2643" s="7"/>
      <c r="E2643" s="7"/>
      <c r="F2643" s="7"/>
      <c r="G2643" s="7"/>
      <c r="H2643" s="7"/>
      <c r="I2643" s="7"/>
      <c r="J2643" s="7"/>
      <c r="K2643" s="7"/>
      <c r="L2643" s="7"/>
      <c r="M2643" s="7"/>
      <c r="N2643" s="7"/>
      <c r="O2643" s="7"/>
      <c r="Q2643" s="7"/>
      <c r="R2643" t="s">
        <v>12558</v>
      </c>
      <c r="S2643">
        <v>664306</v>
      </c>
      <c r="T2643">
        <v>664446</v>
      </c>
      <c r="U2643" t="s">
        <v>20</v>
      </c>
      <c r="V2643">
        <v>141</v>
      </c>
      <c r="W2643">
        <v>46</v>
      </c>
      <c r="X2643" t="s">
        <v>22</v>
      </c>
      <c r="Y2643" t="s">
        <v>23</v>
      </c>
      <c r="Z2643" t="s">
        <v>7792</v>
      </c>
      <c r="AA2643" t="s">
        <v>17</v>
      </c>
      <c r="AB2643" t="s">
        <v>5</v>
      </c>
      <c r="AD2643" t="s">
        <v>7793</v>
      </c>
      <c r="AE2643" t="s">
        <v>12559</v>
      </c>
      <c r="AF2643" t="s">
        <v>7804</v>
      </c>
      <c r="AH2643" t="str">
        <f t="shared" si="43"/>
        <v>bad</v>
      </c>
      <c r="AI2643" s="7"/>
      <c r="AJ2643" t="e">
        <v>#N/A</v>
      </c>
      <c r="AK2643" t="e">
        <v>#N/A</v>
      </c>
      <c r="AL2643" t="e">
        <v>#N/A</v>
      </c>
      <c r="AM2643" t="e">
        <v>#N/A</v>
      </c>
      <c r="AN2643" t="e">
        <v>#N/A</v>
      </c>
      <c r="AO2643" t="e">
        <v>#N/A</v>
      </c>
      <c r="AP2643" t="e">
        <v>#N/A</v>
      </c>
      <c r="AQ2643" t="e">
        <v>#N/A</v>
      </c>
      <c r="AR2643" t="e">
        <v>#N/A</v>
      </c>
      <c r="AS2643" t="e">
        <v>#N/A</v>
      </c>
      <c r="AT2643" t="e">
        <v>#N/A</v>
      </c>
      <c r="AU2643" t="e">
        <v>#N/A</v>
      </c>
      <c r="AV2643" t="e">
        <v>#N/A</v>
      </c>
      <c r="AW2643" t="e">
        <v>#N/A</v>
      </c>
      <c r="AX2643" t="e">
        <v>#N/A</v>
      </c>
      <c r="AY2643" t="e">
        <v>#N/A</v>
      </c>
      <c r="AZ2643" t="e">
        <v>#N/A</v>
      </c>
      <c r="BA2643" t="e">
        <v>#N/A</v>
      </c>
      <c r="BB2643" t="e">
        <v>#N/A</v>
      </c>
      <c r="BC2643" t="e">
        <v>#N/A</v>
      </c>
      <c r="BD2643" s="22" t="s">
        <v>12558</v>
      </c>
      <c r="BE2643" s="22" t="s">
        <v>33435</v>
      </c>
      <c r="BF2643" t="s">
        <v>33441</v>
      </c>
      <c r="BG2643" t="s">
        <v>33442</v>
      </c>
      <c r="BH2643" t="s">
        <v>30333</v>
      </c>
      <c r="BI2643" t="s">
        <v>33442</v>
      </c>
      <c r="BJ2643" t="s">
        <v>33438</v>
      </c>
      <c r="BK2643" t="s">
        <v>33438</v>
      </c>
      <c r="BL2643" t="s">
        <v>33436</v>
      </c>
      <c r="BM2643" t="s">
        <v>33436</v>
      </c>
      <c r="BN2643" t="s">
        <v>33453</v>
      </c>
      <c r="BO2643" t="s">
        <v>33438</v>
      </c>
      <c r="BP2643" t="s">
        <v>33438</v>
      </c>
      <c r="BQ2643" t="s">
        <v>33438</v>
      </c>
      <c r="BR2643" t="s">
        <v>33439</v>
      </c>
      <c r="BS2643" t="s">
        <v>33438</v>
      </c>
      <c r="BT2643" t="s">
        <v>33438</v>
      </c>
      <c r="BV2643" t="e">
        <v>#N/A</v>
      </c>
      <c r="BW2643" t="e">
        <v>#N/A</v>
      </c>
      <c r="BX2643" t="e">
        <v>#N/A</v>
      </c>
      <c r="BY2643" t="s">
        <v>33441</v>
      </c>
      <c r="CB2643" s="7"/>
      <c r="CC2643" t="e">
        <v>#N/A</v>
      </c>
      <c r="CD2643" t="e">
        <v>#N/A</v>
      </c>
      <c r="CF2643" s="7"/>
      <c r="CG2643" s="27" t="s">
        <v>27925</v>
      </c>
      <c r="CH2643" s="27" t="s">
        <v>33383</v>
      </c>
      <c r="CI2643" s="27" t="s">
        <v>33394</v>
      </c>
      <c r="CR2643" t="e">
        <v>#N/A</v>
      </c>
      <c r="CS2643" t="e">
        <v>#N/A</v>
      </c>
      <c r="CT2643" t="e">
        <v>#N/A</v>
      </c>
      <c r="CU2643" t="e">
        <v>#N/A</v>
      </c>
      <c r="CV2643" t="s">
        <v>12559</v>
      </c>
      <c r="CW2643" t="s">
        <v>7804</v>
      </c>
      <c r="CX2643" t="b">
        <v>0</v>
      </c>
      <c r="CY2643">
        <v>2.5000000000000001E-3</v>
      </c>
      <c r="CZ2643" t="s">
        <v>33605</v>
      </c>
      <c r="DA2643" t="e">
        <v>#N/A</v>
      </c>
      <c r="DB2643" t="e">
        <v>#N/A</v>
      </c>
      <c r="DC2643" t="e">
        <v>#N/A</v>
      </c>
      <c r="DD2643" t="e">
        <v>#N/A</v>
      </c>
      <c r="DE2643" t="e">
        <v>#N/A</v>
      </c>
      <c r="DF2643" t="e">
        <v>#N/A</v>
      </c>
      <c r="DG2643" t="e">
        <v>#N/A</v>
      </c>
      <c r="DH2643" t="e">
        <v>#N/A</v>
      </c>
      <c r="DI2643" t="e">
        <v>#N/A</v>
      </c>
      <c r="DJ2643" t="e">
        <v>#N/A</v>
      </c>
    </row>
    <row r="2644" spans="1:114" x14ac:dyDescent="0.2">
      <c r="A2644" t="s">
        <v>7385</v>
      </c>
      <c r="B2644">
        <v>239552</v>
      </c>
      <c r="C2644">
        <v>239863</v>
      </c>
      <c r="D2644" t="s">
        <v>20</v>
      </c>
      <c r="E2644">
        <v>312</v>
      </c>
      <c r="F2644">
        <v>103</v>
      </c>
      <c r="G2644" t="s">
        <v>22</v>
      </c>
      <c r="H2644" t="s">
        <v>23</v>
      </c>
      <c r="I2644" t="s">
        <v>16</v>
      </c>
      <c r="J2644" t="s">
        <v>17</v>
      </c>
      <c r="K2644" t="s">
        <v>18</v>
      </c>
      <c r="L2644" t="s">
        <v>7779</v>
      </c>
      <c r="M2644" t="s">
        <v>6751</v>
      </c>
      <c r="N2644" t="s">
        <v>7386</v>
      </c>
      <c r="O2644" t="s">
        <v>49</v>
      </c>
      <c r="R2644" t="s">
        <v>12560</v>
      </c>
      <c r="S2644">
        <v>663985</v>
      </c>
      <c r="T2644">
        <v>664296</v>
      </c>
      <c r="U2644" t="s">
        <v>26</v>
      </c>
      <c r="V2644">
        <v>312</v>
      </c>
      <c r="W2644">
        <v>103</v>
      </c>
      <c r="X2644" t="s">
        <v>22</v>
      </c>
      <c r="Y2644" t="s">
        <v>23</v>
      </c>
      <c r="Z2644" t="s">
        <v>7792</v>
      </c>
      <c r="AA2644" t="s">
        <v>17</v>
      </c>
      <c r="AB2644" t="s">
        <v>5</v>
      </c>
      <c r="AD2644" t="s">
        <v>7793</v>
      </c>
      <c r="AE2644" t="s">
        <v>12561</v>
      </c>
      <c r="AF2644" t="s">
        <v>7804</v>
      </c>
      <c r="AH2644" t="str">
        <f t="shared" si="43"/>
        <v>CORRECT</v>
      </c>
      <c r="AI2644" t="s">
        <v>16756</v>
      </c>
      <c r="AJ2644" t="s">
        <v>22346</v>
      </c>
      <c r="AK2644" t="s">
        <v>24327</v>
      </c>
      <c r="AL2644" t="s">
        <v>24649</v>
      </c>
      <c r="AM2644" t="s">
        <v>27805</v>
      </c>
      <c r="AN2644" t="s">
        <v>27920</v>
      </c>
      <c r="AO2644" t="s">
        <v>20</v>
      </c>
      <c r="AP2644" t="s">
        <v>20</v>
      </c>
      <c r="AQ2644" t="s">
        <v>20</v>
      </c>
      <c r="AR2644" t="s">
        <v>20</v>
      </c>
      <c r="AS2644" t="s">
        <v>20</v>
      </c>
      <c r="AT2644" t="s">
        <v>20</v>
      </c>
      <c r="AU2644" t="s">
        <v>20</v>
      </c>
      <c r="AV2644" t="s">
        <v>20</v>
      </c>
      <c r="AW2644" t="s">
        <v>20</v>
      </c>
      <c r="AX2644" t="s">
        <v>20</v>
      </c>
      <c r="AY2644" t="s">
        <v>20</v>
      </c>
      <c r="AZ2644" t="s">
        <v>20</v>
      </c>
      <c r="BA2644" t="s">
        <v>20</v>
      </c>
      <c r="BB2644" t="s">
        <v>20</v>
      </c>
      <c r="BC2644" t="s">
        <v>20</v>
      </c>
      <c r="BD2644" s="22" t="s">
        <v>12560</v>
      </c>
      <c r="BE2644" s="22" t="s">
        <v>33435</v>
      </c>
      <c r="BF2644" t="s">
        <v>33441</v>
      </c>
      <c r="BG2644" t="s">
        <v>33442</v>
      </c>
      <c r="BH2644" t="s">
        <v>30333</v>
      </c>
      <c r="BI2644" t="s">
        <v>33442</v>
      </c>
      <c r="BJ2644" t="s">
        <v>33438</v>
      </c>
      <c r="BK2644" t="s">
        <v>33438</v>
      </c>
      <c r="BL2644" t="s">
        <v>33438</v>
      </c>
      <c r="BM2644" t="s">
        <v>33436</v>
      </c>
      <c r="BN2644" t="s">
        <v>33437</v>
      </c>
      <c r="BO2644" t="s">
        <v>33438</v>
      </c>
      <c r="BQ2644" t="s">
        <v>33438</v>
      </c>
      <c r="BR2644" t="s">
        <v>33439</v>
      </c>
      <c r="BS2644" t="s">
        <v>33438</v>
      </c>
      <c r="BT2644" t="s">
        <v>33438</v>
      </c>
      <c r="BV2644" t="s">
        <v>20</v>
      </c>
      <c r="BW2644" t="s">
        <v>20</v>
      </c>
      <c r="BX2644" t="s">
        <v>20</v>
      </c>
      <c r="BY2644" t="s">
        <v>33441</v>
      </c>
      <c r="CB2644" t="s">
        <v>7385</v>
      </c>
      <c r="CC2644" t="s">
        <v>20</v>
      </c>
      <c r="CD2644" t="s">
        <v>20</v>
      </c>
      <c r="CF2644" t="s">
        <v>49</v>
      </c>
      <c r="CG2644" s="27" t="s">
        <v>27925</v>
      </c>
      <c r="CH2644" s="27" t="s">
        <v>33383</v>
      </c>
      <c r="CI2644" s="27" t="s">
        <v>33394</v>
      </c>
      <c r="CR2644" t="s">
        <v>7386</v>
      </c>
      <c r="CS2644" t="b">
        <v>0</v>
      </c>
      <c r="CT2644">
        <v>3.6999999999999998E-2</v>
      </c>
      <c r="CU2644" t="s">
        <v>33605</v>
      </c>
      <c r="CV2644" t="s">
        <v>12561</v>
      </c>
      <c r="CW2644" t="s">
        <v>7804</v>
      </c>
      <c r="CX2644" t="b">
        <v>0</v>
      </c>
      <c r="CY2644">
        <v>3.6999999999999998E-2</v>
      </c>
      <c r="CZ2644" t="s">
        <v>33605</v>
      </c>
      <c r="DA2644" t="s">
        <v>33605</v>
      </c>
      <c r="DB2644" t="s">
        <v>33605</v>
      </c>
      <c r="DC2644" t="e">
        <v>#N/A</v>
      </c>
      <c r="DD2644" t="e">
        <v>#N/A</v>
      </c>
      <c r="DE2644" t="e">
        <v>#N/A</v>
      </c>
      <c r="DF2644" t="e">
        <v>#N/A</v>
      </c>
      <c r="DG2644" t="e">
        <v>#N/A</v>
      </c>
      <c r="DH2644" t="e">
        <v>#N/A</v>
      </c>
      <c r="DI2644" t="e">
        <v>#N/A</v>
      </c>
      <c r="DJ2644" t="e">
        <v>#N/A</v>
      </c>
    </row>
    <row r="2645" spans="1:114" x14ac:dyDescent="0.2">
      <c r="A2645" t="s">
        <v>7387</v>
      </c>
      <c r="B2645">
        <v>240087</v>
      </c>
      <c r="C2645">
        <v>240707</v>
      </c>
      <c r="D2645" t="s">
        <v>20</v>
      </c>
      <c r="E2645">
        <v>621</v>
      </c>
      <c r="F2645">
        <v>206</v>
      </c>
      <c r="G2645" t="s">
        <v>22</v>
      </c>
      <c r="H2645" t="s">
        <v>23</v>
      </c>
      <c r="I2645" t="s">
        <v>16</v>
      </c>
      <c r="J2645" t="s">
        <v>17</v>
      </c>
      <c r="K2645" t="s">
        <v>18</v>
      </c>
      <c r="L2645" t="s">
        <v>7779</v>
      </c>
      <c r="M2645" t="s">
        <v>6751</v>
      </c>
      <c r="N2645" t="s">
        <v>7388</v>
      </c>
      <c r="O2645" t="s">
        <v>602</v>
      </c>
      <c r="R2645" t="s">
        <v>12562</v>
      </c>
      <c r="S2645">
        <v>663141</v>
      </c>
      <c r="T2645">
        <v>663761</v>
      </c>
      <c r="U2645" t="s">
        <v>26</v>
      </c>
      <c r="V2645">
        <v>621</v>
      </c>
      <c r="W2645">
        <v>206</v>
      </c>
      <c r="X2645" t="s">
        <v>22</v>
      </c>
      <c r="Y2645" t="s">
        <v>23</v>
      </c>
      <c r="Z2645" t="s">
        <v>7792</v>
      </c>
      <c r="AA2645" t="s">
        <v>17</v>
      </c>
      <c r="AB2645" t="s">
        <v>5</v>
      </c>
      <c r="AD2645" t="s">
        <v>7793</v>
      </c>
      <c r="AE2645" t="s">
        <v>12563</v>
      </c>
      <c r="AF2645" t="s">
        <v>7905</v>
      </c>
      <c r="AH2645" t="str">
        <f t="shared" si="43"/>
        <v>CORRECT</v>
      </c>
      <c r="AI2645" t="s">
        <v>16757</v>
      </c>
      <c r="AJ2645" t="s">
        <v>22347</v>
      </c>
      <c r="AK2645" t="s">
        <v>24328</v>
      </c>
      <c r="AL2645" t="s">
        <v>25075</v>
      </c>
      <c r="AM2645" t="s">
        <v>27806</v>
      </c>
      <c r="AN2645" t="s">
        <v>27920</v>
      </c>
      <c r="AO2645" t="s">
        <v>27936</v>
      </c>
      <c r="AP2645" t="s">
        <v>29569</v>
      </c>
      <c r="AQ2645" t="s">
        <v>20</v>
      </c>
      <c r="AR2645" t="s">
        <v>20</v>
      </c>
      <c r="AS2645" t="s">
        <v>20</v>
      </c>
      <c r="AT2645" t="s">
        <v>20</v>
      </c>
      <c r="AU2645" t="s">
        <v>20</v>
      </c>
      <c r="AV2645" t="s">
        <v>20</v>
      </c>
      <c r="AW2645" t="s">
        <v>20</v>
      </c>
      <c r="AX2645" t="s">
        <v>20</v>
      </c>
      <c r="AY2645" t="s">
        <v>20</v>
      </c>
      <c r="AZ2645" t="s">
        <v>20</v>
      </c>
      <c r="BA2645" t="s">
        <v>20</v>
      </c>
      <c r="BB2645" t="s">
        <v>20</v>
      </c>
      <c r="BC2645" t="s">
        <v>17044</v>
      </c>
      <c r="BD2645" s="22" t="s">
        <v>12562</v>
      </c>
      <c r="BE2645" s="22" t="s">
        <v>33435</v>
      </c>
      <c r="BF2645" t="s">
        <v>33441</v>
      </c>
      <c r="BG2645" t="s">
        <v>33442</v>
      </c>
      <c r="BH2645" t="s">
        <v>30333</v>
      </c>
      <c r="BI2645" t="s">
        <v>33442</v>
      </c>
      <c r="BJ2645" t="s">
        <v>33438</v>
      </c>
      <c r="BK2645" t="s">
        <v>33438</v>
      </c>
      <c r="BL2645" t="s">
        <v>33438</v>
      </c>
      <c r="BM2645" t="s">
        <v>33436</v>
      </c>
      <c r="BN2645" t="s">
        <v>33437</v>
      </c>
      <c r="BO2645" t="s">
        <v>33438</v>
      </c>
      <c r="BP2645" t="s">
        <v>33438</v>
      </c>
      <c r="BQ2645" t="s">
        <v>33438</v>
      </c>
      <c r="BR2645" t="s">
        <v>33439</v>
      </c>
      <c r="BS2645" t="s">
        <v>33438</v>
      </c>
      <c r="BT2645" t="s">
        <v>33438</v>
      </c>
      <c r="BV2645" t="s">
        <v>20</v>
      </c>
      <c r="BW2645" t="s">
        <v>29569</v>
      </c>
      <c r="BX2645" t="s">
        <v>27936</v>
      </c>
      <c r="BY2645" t="s">
        <v>33441</v>
      </c>
      <c r="CB2645" t="s">
        <v>17044</v>
      </c>
      <c r="CC2645" t="s">
        <v>17044</v>
      </c>
      <c r="CD2645" t="s">
        <v>17044</v>
      </c>
      <c r="CF2645" t="s">
        <v>602</v>
      </c>
      <c r="CG2645" t="s">
        <v>27936</v>
      </c>
      <c r="CH2645" t="s">
        <v>33380</v>
      </c>
      <c r="CI2645" t="s">
        <v>33390</v>
      </c>
      <c r="CR2645" t="s">
        <v>7388</v>
      </c>
      <c r="CS2645" t="b">
        <v>0</v>
      </c>
      <c r="CT2645">
        <v>9.7000000000000003E-3</v>
      </c>
      <c r="CU2645" t="s">
        <v>33605</v>
      </c>
      <c r="CV2645" t="s">
        <v>12563</v>
      </c>
      <c r="CW2645" t="s">
        <v>7905</v>
      </c>
      <c r="CX2645" t="b">
        <v>0</v>
      </c>
      <c r="CY2645">
        <v>9.7000000000000003E-3</v>
      </c>
      <c r="CZ2645" t="s">
        <v>33605</v>
      </c>
      <c r="DA2645" t="s">
        <v>33605</v>
      </c>
      <c r="DB2645" t="s">
        <v>33605</v>
      </c>
      <c r="DC2645" t="e">
        <v>#N/A</v>
      </c>
      <c r="DD2645" t="e">
        <v>#N/A</v>
      </c>
      <c r="DE2645" t="e">
        <v>#N/A</v>
      </c>
      <c r="DF2645" t="e">
        <v>#N/A</v>
      </c>
      <c r="DG2645" t="e">
        <v>#N/A</v>
      </c>
      <c r="DH2645" t="e">
        <v>#N/A</v>
      </c>
      <c r="DI2645" t="e">
        <v>#N/A</v>
      </c>
      <c r="DJ2645" t="e">
        <v>#N/A</v>
      </c>
    </row>
    <row r="2646" spans="1:114" x14ac:dyDescent="0.2">
      <c r="A2646" t="s">
        <v>7389</v>
      </c>
      <c r="B2646">
        <v>240870</v>
      </c>
      <c r="C2646">
        <v>241616</v>
      </c>
      <c r="D2646" t="s">
        <v>26</v>
      </c>
      <c r="E2646">
        <v>747</v>
      </c>
      <c r="F2646">
        <v>248</v>
      </c>
      <c r="G2646" t="s">
        <v>22</v>
      </c>
      <c r="H2646" t="s">
        <v>23</v>
      </c>
      <c r="I2646" t="s">
        <v>16</v>
      </c>
      <c r="J2646" t="s">
        <v>17</v>
      </c>
      <c r="K2646" t="s">
        <v>18</v>
      </c>
      <c r="L2646" t="s">
        <v>7779</v>
      </c>
      <c r="M2646" t="s">
        <v>6751</v>
      </c>
      <c r="N2646" t="s">
        <v>7390</v>
      </c>
      <c r="O2646" t="s">
        <v>6634</v>
      </c>
      <c r="R2646" t="s">
        <v>12564</v>
      </c>
      <c r="S2646">
        <v>662232</v>
      </c>
      <c r="T2646">
        <v>662978</v>
      </c>
      <c r="U2646" t="s">
        <v>20</v>
      </c>
      <c r="V2646">
        <v>747</v>
      </c>
      <c r="W2646">
        <v>248</v>
      </c>
      <c r="X2646" t="s">
        <v>22</v>
      </c>
      <c r="Y2646" t="s">
        <v>23</v>
      </c>
      <c r="Z2646" t="s">
        <v>7792</v>
      </c>
      <c r="AA2646" t="s">
        <v>17</v>
      </c>
      <c r="AB2646" t="s">
        <v>5</v>
      </c>
      <c r="AD2646" t="s">
        <v>7793</v>
      </c>
      <c r="AE2646" t="s">
        <v>12565</v>
      </c>
      <c r="AF2646" t="s">
        <v>7804</v>
      </c>
      <c r="AH2646" t="str">
        <f t="shared" si="43"/>
        <v>CORRECT</v>
      </c>
      <c r="AI2646" t="s">
        <v>16758</v>
      </c>
      <c r="AJ2646" t="s">
        <v>22348</v>
      </c>
      <c r="AK2646" t="s">
        <v>24329</v>
      </c>
      <c r="AL2646" t="s">
        <v>24820</v>
      </c>
      <c r="AM2646" t="s">
        <v>27807</v>
      </c>
      <c r="AN2646" t="s">
        <v>27920</v>
      </c>
      <c r="AO2646" t="s">
        <v>27925</v>
      </c>
      <c r="AP2646" t="s">
        <v>29643</v>
      </c>
      <c r="AQ2646" t="s">
        <v>20</v>
      </c>
      <c r="AR2646" t="s">
        <v>20</v>
      </c>
      <c r="AS2646" t="s">
        <v>31655</v>
      </c>
      <c r="AT2646" t="s">
        <v>32865</v>
      </c>
      <c r="AU2646" t="s">
        <v>33345</v>
      </c>
      <c r="AV2646" t="s">
        <v>20</v>
      </c>
      <c r="AW2646" t="s">
        <v>19731</v>
      </c>
      <c r="AX2646" t="s">
        <v>19245</v>
      </c>
      <c r="AY2646" t="s">
        <v>18757</v>
      </c>
      <c r="AZ2646" t="s">
        <v>20</v>
      </c>
      <c r="BA2646" t="s">
        <v>20</v>
      </c>
      <c r="BB2646" t="s">
        <v>20</v>
      </c>
      <c r="BC2646" t="s">
        <v>18331</v>
      </c>
      <c r="BD2646" s="22" t="s">
        <v>12564</v>
      </c>
      <c r="BE2646" s="22" t="s">
        <v>33435</v>
      </c>
      <c r="BF2646" t="s">
        <v>27929</v>
      </c>
      <c r="BG2646" t="s">
        <v>33398</v>
      </c>
      <c r="BH2646" t="s">
        <v>33450</v>
      </c>
      <c r="BI2646" t="s">
        <v>33451</v>
      </c>
      <c r="BJ2646" t="s">
        <v>33438</v>
      </c>
      <c r="BK2646" t="s">
        <v>33438</v>
      </c>
      <c r="BL2646" t="s">
        <v>33438</v>
      </c>
      <c r="BM2646" t="s">
        <v>33436</v>
      </c>
      <c r="BN2646" t="s">
        <v>33453</v>
      </c>
      <c r="BO2646" t="s">
        <v>33438</v>
      </c>
      <c r="BQ2646" t="s">
        <v>33438</v>
      </c>
      <c r="BR2646" t="s">
        <v>33439</v>
      </c>
      <c r="BS2646" t="s">
        <v>33438</v>
      </c>
      <c r="BT2646" t="s">
        <v>33438</v>
      </c>
      <c r="BV2646" t="s">
        <v>20</v>
      </c>
      <c r="BW2646" t="s">
        <v>29643</v>
      </c>
      <c r="BX2646" t="s">
        <v>27925</v>
      </c>
      <c r="BY2646" t="s">
        <v>27929</v>
      </c>
      <c r="CB2646" t="s">
        <v>18331</v>
      </c>
      <c r="CC2646" t="s">
        <v>18331</v>
      </c>
      <c r="CD2646" t="s">
        <v>18331</v>
      </c>
      <c r="CF2646" t="s">
        <v>6634</v>
      </c>
      <c r="CG2646" t="s">
        <v>27925</v>
      </c>
      <c r="CH2646" t="s">
        <v>33383</v>
      </c>
      <c r="CI2646" t="s">
        <v>33394</v>
      </c>
      <c r="CR2646" t="s">
        <v>7390</v>
      </c>
      <c r="CS2646" t="b">
        <v>0</v>
      </c>
      <c r="CT2646">
        <v>1.21E-2</v>
      </c>
      <c r="CU2646" t="s">
        <v>33605</v>
      </c>
      <c r="CV2646" t="s">
        <v>12565</v>
      </c>
      <c r="CW2646" t="s">
        <v>7804</v>
      </c>
      <c r="CX2646" t="b">
        <v>0</v>
      </c>
      <c r="CY2646">
        <v>1.21E-2</v>
      </c>
      <c r="CZ2646" t="s">
        <v>33605</v>
      </c>
      <c r="DA2646" t="s">
        <v>33605</v>
      </c>
      <c r="DB2646" t="s">
        <v>33605</v>
      </c>
      <c r="DC2646" t="e">
        <v>#N/A</v>
      </c>
      <c r="DD2646" t="e">
        <v>#N/A</v>
      </c>
      <c r="DE2646" t="e">
        <v>#N/A</v>
      </c>
      <c r="DF2646" t="e">
        <v>#N/A</v>
      </c>
      <c r="DG2646" t="e">
        <v>#N/A</v>
      </c>
      <c r="DH2646" t="e">
        <v>#N/A</v>
      </c>
      <c r="DI2646" t="e">
        <v>#N/A</v>
      </c>
      <c r="DJ2646" t="e">
        <v>#N/A</v>
      </c>
    </row>
    <row r="2647" spans="1:114" x14ac:dyDescent="0.2">
      <c r="A2647" t="s">
        <v>7391</v>
      </c>
      <c r="B2647">
        <v>241624</v>
      </c>
      <c r="C2647">
        <v>242973</v>
      </c>
      <c r="D2647" t="s">
        <v>20</v>
      </c>
      <c r="E2647">
        <v>1350</v>
      </c>
      <c r="F2647">
        <v>449</v>
      </c>
      <c r="G2647" t="s">
        <v>22</v>
      </c>
      <c r="H2647" t="s">
        <v>23</v>
      </c>
      <c r="I2647" t="s">
        <v>16</v>
      </c>
      <c r="J2647" t="s">
        <v>17</v>
      </c>
      <c r="K2647" t="s">
        <v>18</v>
      </c>
      <c r="L2647" t="s">
        <v>7779</v>
      </c>
      <c r="M2647" t="s">
        <v>6751</v>
      </c>
      <c r="N2647" t="s">
        <v>7392</v>
      </c>
      <c r="O2647" t="s">
        <v>7393</v>
      </c>
      <c r="R2647" t="s">
        <v>12566</v>
      </c>
      <c r="S2647">
        <v>660875</v>
      </c>
      <c r="T2647">
        <v>662224</v>
      </c>
      <c r="U2647" t="s">
        <v>26</v>
      </c>
      <c r="V2647">
        <v>1350</v>
      </c>
      <c r="W2647">
        <v>449</v>
      </c>
      <c r="X2647" t="s">
        <v>22</v>
      </c>
      <c r="Y2647" t="s">
        <v>23</v>
      </c>
      <c r="Z2647" t="s">
        <v>7792</v>
      </c>
      <c r="AA2647" t="s">
        <v>17</v>
      </c>
      <c r="AB2647" t="s">
        <v>5</v>
      </c>
      <c r="AD2647" t="s">
        <v>7793</v>
      </c>
      <c r="AE2647" t="s">
        <v>12567</v>
      </c>
      <c r="AF2647" t="s">
        <v>12568</v>
      </c>
      <c r="AH2647" t="str">
        <f t="shared" si="43"/>
        <v>CORRECT</v>
      </c>
      <c r="AI2647" t="s">
        <v>16759</v>
      </c>
      <c r="AJ2647" t="s">
        <v>22349</v>
      </c>
      <c r="AK2647" t="s">
        <v>24330</v>
      </c>
      <c r="AL2647" t="s">
        <v>25481</v>
      </c>
      <c r="AM2647" t="s">
        <v>27808</v>
      </c>
      <c r="AN2647" t="s">
        <v>27920</v>
      </c>
      <c r="AO2647" t="s">
        <v>27981</v>
      </c>
      <c r="AP2647" t="s">
        <v>29644</v>
      </c>
      <c r="AQ2647" t="s">
        <v>20</v>
      </c>
      <c r="AR2647" t="s">
        <v>20</v>
      </c>
      <c r="AS2647" t="s">
        <v>20</v>
      </c>
      <c r="AT2647" t="s">
        <v>20</v>
      </c>
      <c r="AU2647" t="s">
        <v>20</v>
      </c>
      <c r="AV2647" t="s">
        <v>20</v>
      </c>
      <c r="AW2647" t="s">
        <v>20</v>
      </c>
      <c r="AX2647" t="s">
        <v>20</v>
      </c>
      <c r="AY2647" t="s">
        <v>20</v>
      </c>
      <c r="AZ2647" t="s">
        <v>20</v>
      </c>
      <c r="BA2647" t="s">
        <v>20</v>
      </c>
      <c r="BB2647" t="s">
        <v>20</v>
      </c>
      <c r="BC2647" t="s">
        <v>18475</v>
      </c>
      <c r="BD2647" s="22" t="s">
        <v>12566</v>
      </c>
      <c r="BE2647" s="22" t="s">
        <v>33435</v>
      </c>
      <c r="BF2647" t="s">
        <v>33441</v>
      </c>
      <c r="BG2647" t="s">
        <v>33442</v>
      </c>
      <c r="BH2647" t="s">
        <v>27939</v>
      </c>
      <c r="BI2647" t="s">
        <v>33392</v>
      </c>
      <c r="BJ2647" t="s">
        <v>33438</v>
      </c>
      <c r="BK2647" t="s">
        <v>33438</v>
      </c>
      <c r="BL2647" t="s">
        <v>33438</v>
      </c>
      <c r="BM2647" t="s">
        <v>33436</v>
      </c>
      <c r="BN2647" t="s">
        <v>33437</v>
      </c>
      <c r="BO2647" t="s">
        <v>33438</v>
      </c>
      <c r="BP2647" t="s">
        <v>33438</v>
      </c>
      <c r="BQ2647" t="s">
        <v>33438</v>
      </c>
      <c r="BR2647" t="s">
        <v>33439</v>
      </c>
      <c r="BS2647" t="s">
        <v>33438</v>
      </c>
      <c r="BT2647" t="s">
        <v>33438</v>
      </c>
      <c r="BV2647" t="s">
        <v>20</v>
      </c>
      <c r="BW2647" t="s">
        <v>29644</v>
      </c>
      <c r="BX2647" t="s">
        <v>27981</v>
      </c>
      <c r="BY2647" t="s">
        <v>33441</v>
      </c>
      <c r="CB2647" t="s">
        <v>18475</v>
      </c>
      <c r="CC2647" t="s">
        <v>18475</v>
      </c>
      <c r="CD2647" t="s">
        <v>18475</v>
      </c>
      <c r="CF2647" t="s">
        <v>7393</v>
      </c>
      <c r="CG2647" s="30" t="s">
        <v>27939</v>
      </c>
      <c r="CH2647" s="30" t="s">
        <v>33380</v>
      </c>
      <c r="CI2647" s="30" t="s">
        <v>33392</v>
      </c>
      <c r="CR2647" t="s">
        <v>7392</v>
      </c>
      <c r="CS2647" t="b">
        <v>0</v>
      </c>
      <c r="CT2647">
        <v>2.4500000000000001E-2</v>
      </c>
      <c r="CU2647" t="s">
        <v>33605</v>
      </c>
      <c r="CV2647" t="s">
        <v>12567</v>
      </c>
      <c r="CW2647" t="s">
        <v>12568</v>
      </c>
      <c r="CX2647" t="b">
        <v>0</v>
      </c>
      <c r="CY2647">
        <v>2.4500000000000001E-2</v>
      </c>
      <c r="CZ2647" t="s">
        <v>33605</v>
      </c>
      <c r="DA2647" t="s">
        <v>33605</v>
      </c>
      <c r="DB2647" t="s">
        <v>33605</v>
      </c>
      <c r="DC2647" t="e">
        <v>#N/A</v>
      </c>
      <c r="DD2647" t="e">
        <v>#N/A</v>
      </c>
      <c r="DE2647" t="e">
        <v>#N/A</v>
      </c>
      <c r="DF2647" t="e">
        <v>#N/A</v>
      </c>
      <c r="DG2647" t="e">
        <v>#N/A</v>
      </c>
      <c r="DH2647" t="e">
        <v>#N/A</v>
      </c>
      <c r="DI2647" t="e">
        <v>#N/A</v>
      </c>
      <c r="DJ2647" t="e">
        <v>#N/A</v>
      </c>
    </row>
    <row r="2648" spans="1:114" x14ac:dyDescent="0.2">
      <c r="A2648" t="s">
        <v>7394</v>
      </c>
      <c r="B2648">
        <v>242973</v>
      </c>
      <c r="C2648">
        <v>244871</v>
      </c>
      <c r="D2648" t="s">
        <v>20</v>
      </c>
      <c r="E2648">
        <v>1899</v>
      </c>
      <c r="F2648">
        <v>632</v>
      </c>
      <c r="G2648" t="s">
        <v>22</v>
      </c>
      <c r="H2648" t="s">
        <v>23</v>
      </c>
      <c r="I2648" t="s">
        <v>16</v>
      </c>
      <c r="J2648" t="s">
        <v>17</v>
      </c>
      <c r="K2648" t="s">
        <v>18</v>
      </c>
      <c r="L2648" t="s">
        <v>7779</v>
      </c>
      <c r="M2648" t="s">
        <v>6751</v>
      </c>
      <c r="N2648" t="s">
        <v>7395</v>
      </c>
      <c r="O2648" t="s">
        <v>1229</v>
      </c>
      <c r="R2648" t="s">
        <v>12569</v>
      </c>
      <c r="S2648">
        <v>658977</v>
      </c>
      <c r="T2648">
        <v>660875</v>
      </c>
      <c r="U2648" t="s">
        <v>26</v>
      </c>
      <c r="V2648">
        <v>1899</v>
      </c>
      <c r="W2648">
        <v>632</v>
      </c>
      <c r="X2648" t="s">
        <v>22</v>
      </c>
      <c r="Y2648" t="s">
        <v>23</v>
      </c>
      <c r="Z2648" t="s">
        <v>7792</v>
      </c>
      <c r="AA2648" t="s">
        <v>17</v>
      </c>
      <c r="AB2648" t="s">
        <v>5</v>
      </c>
      <c r="AD2648" t="s">
        <v>7793</v>
      </c>
      <c r="AE2648" t="s">
        <v>12570</v>
      </c>
      <c r="AF2648" t="s">
        <v>8808</v>
      </c>
      <c r="AH2648" t="str">
        <f t="shared" si="43"/>
        <v>CORRECT</v>
      </c>
      <c r="AI2648" t="s">
        <v>16760</v>
      </c>
      <c r="AJ2648" t="s">
        <v>22350</v>
      </c>
      <c r="AK2648" t="s">
        <v>22472</v>
      </c>
      <c r="AL2648" t="s">
        <v>25181</v>
      </c>
      <c r="AM2648" t="s">
        <v>25856</v>
      </c>
      <c r="AN2648" t="s">
        <v>27920</v>
      </c>
      <c r="AO2648" t="s">
        <v>27939</v>
      </c>
      <c r="AP2648" t="s">
        <v>28282</v>
      </c>
      <c r="AQ2648" t="s">
        <v>20</v>
      </c>
      <c r="AR2648" t="s">
        <v>20</v>
      </c>
      <c r="AS2648" t="s">
        <v>31232</v>
      </c>
      <c r="AT2648" t="s">
        <v>31955</v>
      </c>
      <c r="AU2648" t="s">
        <v>33125</v>
      </c>
      <c r="AV2648" t="s">
        <v>19849</v>
      </c>
      <c r="AW2648" t="s">
        <v>19384</v>
      </c>
      <c r="AX2648" t="s">
        <v>18990</v>
      </c>
      <c r="AY2648" t="s">
        <v>18748</v>
      </c>
      <c r="AZ2648" t="s">
        <v>20</v>
      </c>
      <c r="BA2648" t="s">
        <v>20</v>
      </c>
      <c r="BB2648" t="s">
        <v>20</v>
      </c>
      <c r="BC2648" t="s">
        <v>17201</v>
      </c>
      <c r="BD2648" s="22" t="s">
        <v>12569</v>
      </c>
      <c r="BE2648" s="22" t="s">
        <v>33435</v>
      </c>
      <c r="BF2648" t="s">
        <v>27939</v>
      </c>
      <c r="BG2648" t="s">
        <v>33392</v>
      </c>
      <c r="BH2648" t="s">
        <v>27939</v>
      </c>
      <c r="BI2648" t="s">
        <v>33392</v>
      </c>
      <c r="BJ2648" t="s">
        <v>33438</v>
      </c>
      <c r="BK2648" t="s">
        <v>33438</v>
      </c>
      <c r="BL2648" t="s">
        <v>33436</v>
      </c>
      <c r="BM2648" t="s">
        <v>33436</v>
      </c>
      <c r="BN2648" t="s">
        <v>33437</v>
      </c>
      <c r="BO2648" t="s">
        <v>33438</v>
      </c>
      <c r="BQ2648" t="s">
        <v>33438</v>
      </c>
      <c r="BR2648" t="s">
        <v>33439</v>
      </c>
      <c r="BS2648" t="s">
        <v>33438</v>
      </c>
      <c r="BT2648" t="s">
        <v>33438</v>
      </c>
      <c r="BV2648" t="s">
        <v>20</v>
      </c>
      <c r="BW2648" t="s">
        <v>28282</v>
      </c>
      <c r="BX2648" t="s">
        <v>27939</v>
      </c>
      <c r="BY2648" t="s">
        <v>27939</v>
      </c>
      <c r="CB2648" t="s">
        <v>17201</v>
      </c>
      <c r="CC2648" t="s">
        <v>17201</v>
      </c>
      <c r="CD2648" t="s">
        <v>17201</v>
      </c>
      <c r="CF2648" t="s">
        <v>1229</v>
      </c>
      <c r="CG2648" t="s">
        <v>27939</v>
      </c>
      <c r="CH2648" t="s">
        <v>33380</v>
      </c>
      <c r="CI2648" t="s">
        <v>33392</v>
      </c>
      <c r="CR2648" t="s">
        <v>7395</v>
      </c>
      <c r="CS2648" t="b">
        <v>0</v>
      </c>
      <c r="CT2648">
        <v>8.5000000000000006E-3</v>
      </c>
      <c r="CU2648" t="s">
        <v>33605</v>
      </c>
      <c r="CV2648" t="s">
        <v>12570</v>
      </c>
      <c r="CW2648" t="s">
        <v>8808</v>
      </c>
      <c r="CX2648" t="b">
        <v>0</v>
      </c>
      <c r="CY2648">
        <v>8.5000000000000006E-3</v>
      </c>
      <c r="CZ2648" t="s">
        <v>33605</v>
      </c>
      <c r="DA2648" t="s">
        <v>33605</v>
      </c>
      <c r="DB2648" t="s">
        <v>33605</v>
      </c>
      <c r="DC2648" t="e">
        <v>#N/A</v>
      </c>
      <c r="DD2648" t="e">
        <v>#N/A</v>
      </c>
      <c r="DE2648" t="e">
        <v>#N/A</v>
      </c>
      <c r="DF2648" t="e">
        <v>#N/A</v>
      </c>
      <c r="DG2648" t="e">
        <v>#N/A</v>
      </c>
      <c r="DH2648" t="e">
        <v>#N/A</v>
      </c>
      <c r="DI2648" t="e">
        <v>#N/A</v>
      </c>
      <c r="DJ2648" t="e">
        <v>#N/A</v>
      </c>
    </row>
    <row r="2649" spans="1:114" x14ac:dyDescent="0.2">
      <c r="A2649" t="s">
        <v>7396</v>
      </c>
      <c r="B2649">
        <v>244991</v>
      </c>
      <c r="C2649">
        <v>245905</v>
      </c>
      <c r="D2649" t="s">
        <v>20</v>
      </c>
      <c r="E2649">
        <v>915</v>
      </c>
      <c r="F2649">
        <v>304</v>
      </c>
      <c r="G2649" t="s">
        <v>22</v>
      </c>
      <c r="H2649" t="s">
        <v>23</v>
      </c>
      <c r="I2649" t="s">
        <v>16</v>
      </c>
      <c r="J2649" t="s">
        <v>17</v>
      </c>
      <c r="K2649" t="s">
        <v>18</v>
      </c>
      <c r="L2649" t="s">
        <v>7779</v>
      </c>
      <c r="M2649" t="s">
        <v>6751</v>
      </c>
      <c r="N2649" t="s">
        <v>7397</v>
      </c>
      <c r="O2649" t="s">
        <v>1226</v>
      </c>
      <c r="R2649" t="s">
        <v>12571</v>
      </c>
      <c r="S2649">
        <v>657943</v>
      </c>
      <c r="T2649">
        <v>658857</v>
      </c>
      <c r="U2649" t="s">
        <v>26</v>
      </c>
      <c r="V2649">
        <v>915</v>
      </c>
      <c r="W2649">
        <v>304</v>
      </c>
      <c r="X2649" t="s">
        <v>22</v>
      </c>
      <c r="Y2649" t="s">
        <v>23</v>
      </c>
      <c r="Z2649" t="s">
        <v>7792</v>
      </c>
      <c r="AA2649" t="s">
        <v>17</v>
      </c>
      <c r="AB2649" t="s">
        <v>5</v>
      </c>
      <c r="AD2649" t="s">
        <v>7793</v>
      </c>
      <c r="AE2649" t="s">
        <v>12572</v>
      </c>
      <c r="AF2649" t="s">
        <v>49</v>
      </c>
      <c r="AH2649" t="str">
        <f t="shared" si="43"/>
        <v>CORRECT</v>
      </c>
      <c r="AI2649" t="s">
        <v>16761</v>
      </c>
      <c r="AJ2649" t="s">
        <v>22351</v>
      </c>
      <c r="AK2649" t="s">
        <v>24331</v>
      </c>
      <c r="AL2649" t="s">
        <v>24914</v>
      </c>
      <c r="AM2649" t="s">
        <v>27809</v>
      </c>
      <c r="AN2649" t="s">
        <v>27920</v>
      </c>
      <c r="AO2649" t="s">
        <v>27954</v>
      </c>
      <c r="AP2649" t="s">
        <v>29645</v>
      </c>
      <c r="AQ2649" t="s">
        <v>20</v>
      </c>
      <c r="AR2649" t="s">
        <v>20</v>
      </c>
      <c r="AS2649" t="s">
        <v>20</v>
      </c>
      <c r="AT2649" t="s">
        <v>20</v>
      </c>
      <c r="AU2649" t="s">
        <v>20</v>
      </c>
      <c r="AV2649" t="s">
        <v>20</v>
      </c>
      <c r="AW2649" t="s">
        <v>20</v>
      </c>
      <c r="AX2649" t="s">
        <v>20</v>
      </c>
      <c r="AY2649" t="s">
        <v>20</v>
      </c>
      <c r="AZ2649" t="s">
        <v>20</v>
      </c>
      <c r="BA2649" t="s">
        <v>20</v>
      </c>
      <c r="BB2649" t="s">
        <v>20</v>
      </c>
      <c r="BC2649" t="s">
        <v>17200</v>
      </c>
      <c r="BD2649" s="22" t="s">
        <v>12571</v>
      </c>
      <c r="BE2649" s="22" t="s">
        <v>33435</v>
      </c>
      <c r="BF2649" t="s">
        <v>33441</v>
      </c>
      <c r="BG2649" t="s">
        <v>33442</v>
      </c>
      <c r="BH2649" t="s">
        <v>30333</v>
      </c>
      <c r="BI2649" t="s">
        <v>33442</v>
      </c>
      <c r="BJ2649" t="s">
        <v>33436</v>
      </c>
      <c r="BK2649" t="s">
        <v>33436</v>
      </c>
      <c r="BL2649" t="s">
        <v>33436</v>
      </c>
      <c r="BM2649" t="s">
        <v>33436</v>
      </c>
      <c r="BN2649" t="s">
        <v>33437</v>
      </c>
      <c r="BO2649" t="s">
        <v>33438</v>
      </c>
      <c r="BP2649" t="s">
        <v>33436</v>
      </c>
      <c r="BQ2649" t="s">
        <v>33438</v>
      </c>
      <c r="BR2649" t="s">
        <v>33439</v>
      </c>
      <c r="BS2649" t="s">
        <v>33438</v>
      </c>
      <c r="BT2649" t="s">
        <v>33438</v>
      </c>
      <c r="BV2649" t="s">
        <v>20</v>
      </c>
      <c r="BW2649" t="s">
        <v>29645</v>
      </c>
      <c r="BX2649" t="s">
        <v>27954</v>
      </c>
      <c r="BY2649" t="s">
        <v>33441</v>
      </c>
      <c r="CB2649" t="s">
        <v>17200</v>
      </c>
      <c r="CC2649" t="s">
        <v>17200</v>
      </c>
      <c r="CD2649" t="s">
        <v>17200</v>
      </c>
      <c r="CF2649" t="s">
        <v>1226</v>
      </c>
      <c r="CG2649" s="30" t="s">
        <v>27939</v>
      </c>
      <c r="CH2649" s="30" t="s">
        <v>33380</v>
      </c>
      <c r="CI2649" s="30" t="s">
        <v>33392</v>
      </c>
      <c r="CR2649" t="s">
        <v>7397</v>
      </c>
      <c r="CS2649" t="b">
        <v>0</v>
      </c>
      <c r="CT2649">
        <v>8.0000000000000002E-3</v>
      </c>
      <c r="CU2649" t="s">
        <v>33605</v>
      </c>
      <c r="CV2649" t="s">
        <v>12572</v>
      </c>
      <c r="CW2649" t="s">
        <v>33840</v>
      </c>
      <c r="CX2649" t="b">
        <v>0</v>
      </c>
      <c r="CY2649">
        <v>8.0000000000000002E-3</v>
      </c>
      <c r="CZ2649" t="s">
        <v>33605</v>
      </c>
      <c r="DA2649" t="s">
        <v>33605</v>
      </c>
      <c r="DB2649" t="s">
        <v>33605</v>
      </c>
      <c r="DC2649" t="e">
        <v>#N/A</v>
      </c>
      <c r="DD2649" t="e">
        <v>#N/A</v>
      </c>
      <c r="DE2649" t="e">
        <v>#N/A</v>
      </c>
      <c r="DF2649" t="e">
        <v>#N/A</v>
      </c>
      <c r="DG2649" t="e">
        <v>#N/A</v>
      </c>
      <c r="DH2649" t="e">
        <v>#N/A</v>
      </c>
      <c r="DI2649" t="e">
        <v>#N/A</v>
      </c>
      <c r="DJ2649" t="e">
        <v>#N/A</v>
      </c>
    </row>
    <row r="2650" spans="1:114" x14ac:dyDescent="0.2">
      <c r="A2650" t="s">
        <v>7398</v>
      </c>
      <c r="B2650">
        <v>245974</v>
      </c>
      <c r="C2650">
        <v>247566</v>
      </c>
      <c r="D2650" t="s">
        <v>20</v>
      </c>
      <c r="E2650">
        <v>1593</v>
      </c>
      <c r="F2650">
        <v>530</v>
      </c>
      <c r="G2650" t="s">
        <v>22</v>
      </c>
      <c r="H2650" t="s">
        <v>23</v>
      </c>
      <c r="I2650" t="s">
        <v>16</v>
      </c>
      <c r="J2650" t="s">
        <v>17</v>
      </c>
      <c r="K2650" t="s">
        <v>18</v>
      </c>
      <c r="L2650" t="s">
        <v>7779</v>
      </c>
      <c r="M2650" t="s">
        <v>6751</v>
      </c>
      <c r="N2650" t="s">
        <v>7399</v>
      </c>
      <c r="O2650" t="s">
        <v>49</v>
      </c>
      <c r="R2650" t="s">
        <v>12573</v>
      </c>
      <c r="S2650">
        <v>656270</v>
      </c>
      <c r="T2650">
        <v>657874</v>
      </c>
      <c r="U2650" t="s">
        <v>26</v>
      </c>
      <c r="V2650">
        <v>1605</v>
      </c>
      <c r="W2650">
        <v>534</v>
      </c>
      <c r="X2650" t="s">
        <v>22</v>
      </c>
      <c r="Y2650" t="s">
        <v>23</v>
      </c>
      <c r="Z2650" t="s">
        <v>7792</v>
      </c>
      <c r="AA2650" t="s">
        <v>17</v>
      </c>
      <c r="AB2650" t="s">
        <v>5</v>
      </c>
      <c r="AD2650" t="s">
        <v>7793</v>
      </c>
      <c r="AE2650" t="s">
        <v>12574</v>
      </c>
      <c r="AF2650" t="s">
        <v>7804</v>
      </c>
      <c r="AH2650" t="str">
        <f t="shared" si="43"/>
        <v>bad</v>
      </c>
      <c r="AI2650" t="s">
        <v>16762</v>
      </c>
      <c r="AJ2650" t="s">
        <v>22352</v>
      </c>
      <c r="AK2650" t="s">
        <v>22472</v>
      </c>
      <c r="AL2650" t="s">
        <v>25482</v>
      </c>
      <c r="AM2650" t="s">
        <v>27810</v>
      </c>
      <c r="AN2650" t="s">
        <v>27920</v>
      </c>
      <c r="AO2650" t="s">
        <v>27925</v>
      </c>
      <c r="AP2650" t="s">
        <v>28178</v>
      </c>
      <c r="AQ2650" t="s">
        <v>20</v>
      </c>
      <c r="AR2650" t="s">
        <v>20</v>
      </c>
      <c r="AS2650" t="s">
        <v>20</v>
      </c>
      <c r="AT2650" t="s">
        <v>20</v>
      </c>
      <c r="AU2650" t="s">
        <v>20</v>
      </c>
      <c r="AV2650" t="s">
        <v>20</v>
      </c>
      <c r="AW2650" t="s">
        <v>20</v>
      </c>
      <c r="AX2650" t="s">
        <v>20</v>
      </c>
      <c r="AY2650" t="s">
        <v>20</v>
      </c>
      <c r="AZ2650" t="s">
        <v>20</v>
      </c>
      <c r="BA2650" t="s">
        <v>20</v>
      </c>
      <c r="BB2650" t="s">
        <v>20</v>
      </c>
      <c r="BC2650" t="s">
        <v>20</v>
      </c>
      <c r="BD2650" s="22" t="s">
        <v>12573</v>
      </c>
      <c r="BE2650" s="22" t="s">
        <v>33435</v>
      </c>
      <c r="BF2650" t="s">
        <v>33441</v>
      </c>
      <c r="BG2650" t="s">
        <v>33442</v>
      </c>
      <c r="BH2650" t="s">
        <v>30333</v>
      </c>
      <c r="BI2650" t="s">
        <v>33442</v>
      </c>
      <c r="BJ2650" t="s">
        <v>33438</v>
      </c>
      <c r="BK2650" t="s">
        <v>33438</v>
      </c>
      <c r="BL2650" t="s">
        <v>33436</v>
      </c>
      <c r="BM2650" t="s">
        <v>33436</v>
      </c>
      <c r="BN2650" t="s">
        <v>33437</v>
      </c>
      <c r="BO2650" t="s">
        <v>33438</v>
      </c>
      <c r="BQ2650" t="s">
        <v>33438</v>
      </c>
      <c r="BR2650" t="s">
        <v>33439</v>
      </c>
      <c r="BS2650" t="s">
        <v>33438</v>
      </c>
      <c r="BT2650" t="s">
        <v>33438</v>
      </c>
      <c r="BV2650" t="s">
        <v>20</v>
      </c>
      <c r="BW2650" t="s">
        <v>28178</v>
      </c>
      <c r="BX2650" t="s">
        <v>27925</v>
      </c>
      <c r="BY2650" t="s">
        <v>33441</v>
      </c>
      <c r="CB2650" t="s">
        <v>7398</v>
      </c>
      <c r="CC2650" t="s">
        <v>20</v>
      </c>
      <c r="CD2650" t="s">
        <v>20</v>
      </c>
      <c r="CF2650" t="s">
        <v>49</v>
      </c>
      <c r="CG2650" s="27" t="s">
        <v>27925</v>
      </c>
      <c r="CH2650" s="27" t="s">
        <v>33383</v>
      </c>
      <c r="CI2650" s="27" t="s">
        <v>33394</v>
      </c>
      <c r="CR2650" t="s">
        <v>7399</v>
      </c>
      <c r="CS2650" t="b">
        <v>0</v>
      </c>
      <c r="CT2650">
        <v>1.04E-2</v>
      </c>
      <c r="CU2650" t="s">
        <v>33605</v>
      </c>
      <c r="CV2650" t="s">
        <v>12574</v>
      </c>
      <c r="CW2650" t="s">
        <v>7804</v>
      </c>
      <c r="CX2650" t="b">
        <v>0</v>
      </c>
      <c r="CY2650">
        <v>1.1599999999999999E-2</v>
      </c>
      <c r="CZ2650" t="s">
        <v>33605</v>
      </c>
      <c r="DA2650" t="s">
        <v>33605</v>
      </c>
      <c r="DB2650" t="s">
        <v>33606</v>
      </c>
      <c r="DC2650" t="e">
        <v>#N/A</v>
      </c>
      <c r="DD2650" t="e">
        <v>#N/A</v>
      </c>
      <c r="DE2650" t="e">
        <v>#N/A</v>
      </c>
      <c r="DF2650" t="e">
        <v>#N/A</v>
      </c>
      <c r="DG2650" t="e">
        <v>#N/A</v>
      </c>
      <c r="DH2650" t="e">
        <v>#N/A</v>
      </c>
      <c r="DI2650" t="e">
        <v>#N/A</v>
      </c>
      <c r="DJ2650" t="e">
        <v>#N/A</v>
      </c>
    </row>
    <row r="2651" spans="1:114" x14ac:dyDescent="0.2">
      <c r="A2651" t="s">
        <v>7400</v>
      </c>
      <c r="B2651">
        <v>247595</v>
      </c>
      <c r="C2651">
        <v>248431</v>
      </c>
      <c r="D2651" t="s">
        <v>20</v>
      </c>
      <c r="E2651">
        <v>837</v>
      </c>
      <c r="F2651">
        <v>278</v>
      </c>
      <c r="G2651" t="s">
        <v>22</v>
      </c>
      <c r="H2651" t="s">
        <v>23</v>
      </c>
      <c r="I2651" t="s">
        <v>16</v>
      </c>
      <c r="J2651" t="s">
        <v>17</v>
      </c>
      <c r="K2651" t="s">
        <v>18</v>
      </c>
      <c r="L2651" t="s">
        <v>7779</v>
      </c>
      <c r="M2651" t="s">
        <v>6751</v>
      </c>
      <c r="N2651" t="s">
        <v>7401</v>
      </c>
      <c r="O2651" t="s">
        <v>7402</v>
      </c>
      <c r="R2651" t="s">
        <v>12575</v>
      </c>
      <c r="S2651">
        <v>655282</v>
      </c>
      <c r="T2651">
        <v>656253</v>
      </c>
      <c r="U2651" t="s">
        <v>26</v>
      </c>
      <c r="V2651">
        <v>972</v>
      </c>
      <c r="W2651">
        <v>323</v>
      </c>
      <c r="X2651" t="s">
        <v>22</v>
      </c>
      <c r="Y2651" t="s">
        <v>23</v>
      </c>
      <c r="Z2651" t="s">
        <v>7792</v>
      </c>
      <c r="AA2651" t="s">
        <v>17</v>
      </c>
      <c r="AB2651" t="s">
        <v>5</v>
      </c>
      <c r="AD2651" t="s">
        <v>7793</v>
      </c>
      <c r="AE2651" t="s">
        <v>12576</v>
      </c>
      <c r="AF2651" t="s">
        <v>12577</v>
      </c>
      <c r="AH2651" t="str">
        <f t="shared" si="43"/>
        <v>bad</v>
      </c>
      <c r="AI2651" t="s">
        <v>16763</v>
      </c>
      <c r="AJ2651" t="s">
        <v>22353</v>
      </c>
      <c r="AK2651" t="s">
        <v>24332</v>
      </c>
      <c r="AL2651" t="s">
        <v>25072</v>
      </c>
      <c r="AM2651" t="s">
        <v>27811</v>
      </c>
      <c r="AN2651" t="s">
        <v>27920</v>
      </c>
      <c r="AO2651" t="s">
        <v>27934</v>
      </c>
      <c r="AP2651" t="s">
        <v>29646</v>
      </c>
      <c r="AQ2651" t="s">
        <v>30354</v>
      </c>
      <c r="AR2651" t="s">
        <v>20</v>
      </c>
      <c r="AS2651" t="s">
        <v>31707</v>
      </c>
      <c r="AT2651" t="s">
        <v>32970</v>
      </c>
      <c r="AU2651" t="s">
        <v>33363</v>
      </c>
      <c r="AV2651" t="s">
        <v>19991</v>
      </c>
      <c r="AW2651" t="s">
        <v>19770</v>
      </c>
      <c r="AX2651" t="s">
        <v>19275</v>
      </c>
      <c r="AY2651" t="s">
        <v>18748</v>
      </c>
      <c r="AZ2651" t="s">
        <v>20</v>
      </c>
      <c r="BA2651" t="s">
        <v>20</v>
      </c>
      <c r="BB2651" t="s">
        <v>20</v>
      </c>
      <c r="BC2651" t="s">
        <v>18476</v>
      </c>
      <c r="BD2651" s="22" t="s">
        <v>12575</v>
      </c>
      <c r="BE2651" s="22" t="s">
        <v>33435</v>
      </c>
      <c r="BF2651" t="s">
        <v>27933</v>
      </c>
      <c r="BG2651" t="s">
        <v>33388</v>
      </c>
      <c r="BH2651" t="s">
        <v>27933</v>
      </c>
      <c r="BI2651" t="s">
        <v>33388</v>
      </c>
      <c r="BJ2651" t="s">
        <v>33438</v>
      </c>
      <c r="BK2651" t="s">
        <v>33438</v>
      </c>
      <c r="BL2651" t="s">
        <v>33436</v>
      </c>
      <c r="BM2651" t="s">
        <v>33436</v>
      </c>
      <c r="BN2651" t="s">
        <v>33445</v>
      </c>
      <c r="BO2651" t="s">
        <v>33438</v>
      </c>
      <c r="BP2651" t="s">
        <v>33438</v>
      </c>
      <c r="BQ2651" t="s">
        <v>33438</v>
      </c>
      <c r="BR2651" t="s">
        <v>33452</v>
      </c>
      <c r="BS2651" t="s">
        <v>33436</v>
      </c>
      <c r="BT2651" t="s">
        <v>33438</v>
      </c>
      <c r="BV2651" t="s">
        <v>30354</v>
      </c>
      <c r="BW2651" t="s">
        <v>29646</v>
      </c>
      <c r="BX2651" t="s">
        <v>27934</v>
      </c>
      <c r="BY2651" t="s">
        <v>27933</v>
      </c>
      <c r="CB2651" t="s">
        <v>30354</v>
      </c>
      <c r="CC2651" t="s">
        <v>30354</v>
      </c>
      <c r="CD2651" t="s">
        <v>30354</v>
      </c>
      <c r="CF2651" t="s">
        <v>7402</v>
      </c>
      <c r="CG2651" t="s">
        <v>27934</v>
      </c>
      <c r="CH2651" t="s">
        <v>33382</v>
      </c>
      <c r="CI2651" t="s">
        <v>33389</v>
      </c>
      <c r="CR2651" t="s">
        <v>7401</v>
      </c>
      <c r="CS2651" t="b">
        <v>0</v>
      </c>
      <c r="CT2651">
        <v>1.9E-2</v>
      </c>
      <c r="CU2651" t="s">
        <v>33605</v>
      </c>
      <c r="CV2651" t="s">
        <v>12576</v>
      </c>
      <c r="CW2651" t="s">
        <v>12577</v>
      </c>
      <c r="CX2651" t="b">
        <v>0</v>
      </c>
      <c r="CY2651">
        <v>2.58E-2</v>
      </c>
      <c r="CZ2651" t="s">
        <v>33605</v>
      </c>
      <c r="DA2651" t="s">
        <v>33605</v>
      </c>
      <c r="DB2651" t="s">
        <v>33606</v>
      </c>
      <c r="DC2651" t="e">
        <v>#N/A</v>
      </c>
      <c r="DD2651" t="e">
        <v>#N/A</v>
      </c>
      <c r="DE2651" t="e">
        <v>#N/A</v>
      </c>
      <c r="DF2651" t="e">
        <v>#N/A</v>
      </c>
      <c r="DG2651" t="e">
        <v>#N/A</v>
      </c>
      <c r="DH2651" t="e">
        <v>#N/A</v>
      </c>
      <c r="DI2651" t="e">
        <v>#N/A</v>
      </c>
      <c r="DJ2651" t="e">
        <v>#N/A</v>
      </c>
    </row>
    <row r="2652" spans="1:114" x14ac:dyDescent="0.2">
      <c r="A2652" t="s">
        <v>7403</v>
      </c>
      <c r="B2652">
        <v>248489</v>
      </c>
      <c r="C2652">
        <v>249994</v>
      </c>
      <c r="D2652" t="s">
        <v>26</v>
      </c>
      <c r="E2652">
        <v>1506</v>
      </c>
      <c r="F2652">
        <v>501</v>
      </c>
      <c r="G2652" t="s">
        <v>22</v>
      </c>
      <c r="H2652" t="s">
        <v>23</v>
      </c>
      <c r="I2652" t="s">
        <v>16</v>
      </c>
      <c r="J2652" t="s">
        <v>17</v>
      </c>
      <c r="K2652" t="s">
        <v>18</v>
      </c>
      <c r="L2652" t="s">
        <v>7779</v>
      </c>
      <c r="M2652" t="s">
        <v>6751</v>
      </c>
      <c r="N2652" t="s">
        <v>7404</v>
      </c>
      <c r="O2652" t="s">
        <v>7405</v>
      </c>
      <c r="R2652" t="s">
        <v>12578</v>
      </c>
      <c r="S2652">
        <v>653854</v>
      </c>
      <c r="T2652">
        <v>655275</v>
      </c>
      <c r="U2652" t="s">
        <v>20</v>
      </c>
      <c r="V2652">
        <v>1422</v>
      </c>
      <c r="W2652">
        <v>473</v>
      </c>
      <c r="X2652" t="s">
        <v>22</v>
      </c>
      <c r="Y2652" t="s">
        <v>23</v>
      </c>
      <c r="Z2652" t="s">
        <v>7792</v>
      </c>
      <c r="AA2652" t="s">
        <v>17</v>
      </c>
      <c r="AB2652" t="s">
        <v>5</v>
      </c>
      <c r="AD2652" t="s">
        <v>7793</v>
      </c>
      <c r="AE2652" t="s">
        <v>12579</v>
      </c>
      <c r="AF2652" t="s">
        <v>12580</v>
      </c>
      <c r="AH2652" t="str">
        <f t="shared" si="43"/>
        <v>bad</v>
      </c>
      <c r="AI2652" t="s">
        <v>16764</v>
      </c>
      <c r="AJ2652" t="s">
        <v>22354</v>
      </c>
      <c r="AK2652" t="s">
        <v>22472</v>
      </c>
      <c r="AL2652" t="s">
        <v>25483</v>
      </c>
      <c r="AM2652" t="s">
        <v>27812</v>
      </c>
      <c r="AN2652" t="s">
        <v>27920</v>
      </c>
      <c r="AO2652" t="s">
        <v>27982</v>
      </c>
      <c r="AP2652" t="s">
        <v>29647</v>
      </c>
      <c r="AQ2652" t="s">
        <v>30355</v>
      </c>
      <c r="AR2652" t="s">
        <v>20</v>
      </c>
      <c r="AS2652" t="s">
        <v>31141</v>
      </c>
      <c r="AT2652" t="s">
        <v>32971</v>
      </c>
      <c r="AU2652" t="s">
        <v>20</v>
      </c>
      <c r="AV2652" t="s">
        <v>20</v>
      </c>
      <c r="AW2652" t="s">
        <v>20</v>
      </c>
      <c r="AX2652" t="s">
        <v>20</v>
      </c>
      <c r="AY2652" t="s">
        <v>18841</v>
      </c>
      <c r="AZ2652" t="s">
        <v>20</v>
      </c>
      <c r="BA2652" t="s">
        <v>20</v>
      </c>
      <c r="BB2652" t="s">
        <v>20</v>
      </c>
      <c r="BC2652" t="s">
        <v>18477</v>
      </c>
      <c r="BD2652" s="22" t="s">
        <v>12578</v>
      </c>
      <c r="BE2652" s="22" t="s">
        <v>33435</v>
      </c>
      <c r="BF2652" t="s">
        <v>33441</v>
      </c>
      <c r="BG2652" t="s">
        <v>33442</v>
      </c>
      <c r="BH2652" t="s">
        <v>27932</v>
      </c>
      <c r="BI2652" t="s">
        <v>33386</v>
      </c>
      <c r="BJ2652" t="s">
        <v>33438</v>
      </c>
      <c r="BK2652" t="s">
        <v>33438</v>
      </c>
      <c r="BL2652" t="s">
        <v>33438</v>
      </c>
      <c r="BM2652" t="s">
        <v>33436</v>
      </c>
      <c r="BN2652" t="s">
        <v>33437</v>
      </c>
      <c r="BO2652" t="s">
        <v>33438</v>
      </c>
      <c r="BQ2652" t="s">
        <v>33438</v>
      </c>
      <c r="BR2652" t="s">
        <v>33439</v>
      </c>
      <c r="BS2652" t="s">
        <v>33436</v>
      </c>
      <c r="BT2652" t="s">
        <v>33438</v>
      </c>
      <c r="BV2652" t="s">
        <v>30355</v>
      </c>
      <c r="BW2652" t="s">
        <v>29647</v>
      </c>
      <c r="BX2652" t="s">
        <v>27982</v>
      </c>
      <c r="BY2652" t="s">
        <v>33441</v>
      </c>
      <c r="CB2652" t="s">
        <v>30355</v>
      </c>
      <c r="CC2652" t="s">
        <v>30355</v>
      </c>
      <c r="CD2652" t="s">
        <v>30355</v>
      </c>
      <c r="CF2652" t="s">
        <v>7405</v>
      </c>
      <c r="CG2652" s="30" t="s">
        <v>27932</v>
      </c>
      <c r="CH2652" s="30" t="s">
        <v>33381</v>
      </c>
      <c r="CI2652" s="30" t="s">
        <v>33386</v>
      </c>
      <c r="CR2652" t="s">
        <v>7404</v>
      </c>
      <c r="CS2652" t="b">
        <v>0</v>
      </c>
      <c r="CT2652">
        <v>8.6999999999999994E-3</v>
      </c>
      <c r="CU2652" t="s">
        <v>33605</v>
      </c>
      <c r="CV2652" t="s">
        <v>12579</v>
      </c>
      <c r="CW2652" t="s">
        <v>12580</v>
      </c>
      <c r="CX2652" t="b">
        <v>0</v>
      </c>
      <c r="CY2652">
        <v>8.2000000000000007E-3</v>
      </c>
      <c r="CZ2652" t="s">
        <v>33605</v>
      </c>
      <c r="DA2652" t="s">
        <v>33605</v>
      </c>
      <c r="DB2652" t="s">
        <v>33606</v>
      </c>
      <c r="DC2652" t="e">
        <v>#N/A</v>
      </c>
      <c r="DD2652" t="e">
        <v>#N/A</v>
      </c>
      <c r="DE2652" t="e">
        <v>#N/A</v>
      </c>
      <c r="DF2652" t="e">
        <v>#N/A</v>
      </c>
      <c r="DG2652" t="e">
        <v>#N/A</v>
      </c>
      <c r="DH2652" t="e">
        <v>#N/A</v>
      </c>
      <c r="DI2652" t="e">
        <v>#N/A</v>
      </c>
      <c r="DJ2652" t="e">
        <v>#N/A</v>
      </c>
    </row>
    <row r="2653" spans="1:114" x14ac:dyDescent="0.2">
      <c r="A2653" t="s">
        <v>7406</v>
      </c>
      <c r="B2653">
        <v>250135</v>
      </c>
      <c r="C2653">
        <v>250290</v>
      </c>
      <c r="D2653" t="s">
        <v>26</v>
      </c>
      <c r="E2653">
        <v>156</v>
      </c>
      <c r="F2653">
        <v>51</v>
      </c>
      <c r="G2653" t="s">
        <v>22</v>
      </c>
      <c r="H2653" t="s">
        <v>23</v>
      </c>
      <c r="I2653" t="s">
        <v>16</v>
      </c>
      <c r="J2653" t="s">
        <v>17</v>
      </c>
      <c r="K2653" t="s">
        <v>18</v>
      </c>
      <c r="L2653" t="s">
        <v>7779</v>
      </c>
      <c r="M2653" t="s">
        <v>6751</v>
      </c>
      <c r="N2653" t="s">
        <v>7407</v>
      </c>
      <c r="O2653" t="s">
        <v>7408</v>
      </c>
      <c r="R2653" t="s">
        <v>12581</v>
      </c>
      <c r="S2653">
        <v>653558</v>
      </c>
      <c r="T2653">
        <v>653770</v>
      </c>
      <c r="U2653" t="s">
        <v>20</v>
      </c>
      <c r="V2653">
        <v>213</v>
      </c>
      <c r="W2653">
        <v>70</v>
      </c>
      <c r="X2653" t="s">
        <v>22</v>
      </c>
      <c r="Y2653" t="s">
        <v>23</v>
      </c>
      <c r="Z2653" t="s">
        <v>7792</v>
      </c>
      <c r="AA2653" t="s">
        <v>17</v>
      </c>
      <c r="AB2653" t="s">
        <v>5</v>
      </c>
      <c r="AD2653" t="s">
        <v>7793</v>
      </c>
      <c r="AE2653" t="s">
        <v>12582</v>
      </c>
      <c r="AF2653" t="s">
        <v>7804</v>
      </c>
      <c r="AH2653" t="str">
        <f t="shared" si="43"/>
        <v>bad</v>
      </c>
      <c r="AI2653" t="s">
        <v>16765</v>
      </c>
      <c r="AJ2653" t="s">
        <v>22355</v>
      </c>
      <c r="AK2653" t="s">
        <v>24333</v>
      </c>
      <c r="AL2653" t="s">
        <v>25484</v>
      </c>
      <c r="AM2653" t="s">
        <v>27813</v>
      </c>
      <c r="AN2653" t="s">
        <v>27920</v>
      </c>
      <c r="AO2653" t="s">
        <v>27925</v>
      </c>
      <c r="AP2653" t="s">
        <v>29648</v>
      </c>
      <c r="AQ2653" t="s">
        <v>20</v>
      </c>
      <c r="AR2653" t="s">
        <v>20</v>
      </c>
      <c r="AS2653" t="s">
        <v>20</v>
      </c>
      <c r="AT2653" t="s">
        <v>20</v>
      </c>
      <c r="AU2653" t="s">
        <v>20</v>
      </c>
      <c r="AV2653" t="s">
        <v>20</v>
      </c>
      <c r="AW2653" t="s">
        <v>20</v>
      </c>
      <c r="AX2653" t="s">
        <v>20</v>
      </c>
      <c r="AY2653" t="s">
        <v>20</v>
      </c>
      <c r="AZ2653" t="s">
        <v>20</v>
      </c>
      <c r="BA2653" t="s">
        <v>20</v>
      </c>
      <c r="BB2653" t="s">
        <v>20</v>
      </c>
      <c r="BC2653" t="s">
        <v>18478</v>
      </c>
      <c r="BD2653" s="22" t="s">
        <v>12581</v>
      </c>
      <c r="BE2653" s="22" t="s">
        <v>33435</v>
      </c>
      <c r="BF2653" t="s">
        <v>33441</v>
      </c>
      <c r="BG2653" t="s">
        <v>33442</v>
      </c>
      <c r="BH2653" t="s">
        <v>30333</v>
      </c>
      <c r="BI2653" t="s">
        <v>33442</v>
      </c>
      <c r="BJ2653" t="s">
        <v>33438</v>
      </c>
      <c r="BK2653" t="s">
        <v>33438</v>
      </c>
      <c r="BL2653" t="s">
        <v>33438</v>
      </c>
      <c r="BM2653" t="s">
        <v>33436</v>
      </c>
      <c r="BN2653" t="s">
        <v>33437</v>
      </c>
      <c r="BO2653" t="s">
        <v>33438</v>
      </c>
      <c r="BP2653" t="s">
        <v>33438</v>
      </c>
      <c r="BQ2653" t="s">
        <v>33438</v>
      </c>
      <c r="BR2653" t="s">
        <v>33439</v>
      </c>
      <c r="BS2653" t="s">
        <v>33436</v>
      </c>
      <c r="BT2653" t="s">
        <v>33438</v>
      </c>
      <c r="BV2653" t="s">
        <v>20</v>
      </c>
      <c r="BW2653" t="s">
        <v>29648</v>
      </c>
      <c r="BX2653" t="s">
        <v>27925</v>
      </c>
      <c r="BY2653" t="s">
        <v>33441</v>
      </c>
      <c r="CB2653" t="s">
        <v>18478</v>
      </c>
      <c r="CC2653" t="s">
        <v>18478</v>
      </c>
      <c r="CD2653" t="s">
        <v>18478</v>
      </c>
      <c r="CF2653" t="s">
        <v>7408</v>
      </c>
      <c r="CG2653" t="s">
        <v>27925</v>
      </c>
      <c r="CH2653" t="s">
        <v>33383</v>
      </c>
      <c r="CI2653" t="s">
        <v>33394</v>
      </c>
      <c r="CR2653" t="s">
        <v>7407</v>
      </c>
      <c r="CS2653" t="b">
        <v>0</v>
      </c>
      <c r="CT2653">
        <v>5.7999999999999996E-3</v>
      </c>
      <c r="CU2653" t="s">
        <v>33605</v>
      </c>
      <c r="CV2653" t="s">
        <v>12582</v>
      </c>
      <c r="CW2653" t="s">
        <v>7804</v>
      </c>
      <c r="CX2653" t="b">
        <v>0</v>
      </c>
      <c r="CY2653">
        <v>4.7999999999999996E-3</v>
      </c>
      <c r="CZ2653" t="s">
        <v>33605</v>
      </c>
      <c r="DA2653" t="s">
        <v>33605</v>
      </c>
      <c r="DB2653" t="s">
        <v>33606</v>
      </c>
      <c r="DC2653" t="e">
        <v>#N/A</v>
      </c>
      <c r="DD2653" t="e">
        <v>#N/A</v>
      </c>
      <c r="DE2653" t="e">
        <v>#N/A</v>
      </c>
      <c r="DF2653" t="e">
        <v>#N/A</v>
      </c>
      <c r="DG2653" t="e">
        <v>#N/A</v>
      </c>
      <c r="DH2653" t="e">
        <v>#N/A</v>
      </c>
      <c r="DI2653" t="e">
        <v>#N/A</v>
      </c>
      <c r="DJ2653" t="e">
        <v>#N/A</v>
      </c>
    </row>
    <row r="2654" spans="1:114" x14ac:dyDescent="0.2">
      <c r="A2654" t="s">
        <v>7409</v>
      </c>
      <c r="B2654">
        <v>250511</v>
      </c>
      <c r="C2654">
        <v>250801</v>
      </c>
      <c r="D2654" t="s">
        <v>26</v>
      </c>
      <c r="E2654">
        <v>291</v>
      </c>
      <c r="F2654">
        <v>96</v>
      </c>
      <c r="G2654" t="s">
        <v>22</v>
      </c>
      <c r="H2654" t="s">
        <v>23</v>
      </c>
      <c r="I2654" t="s">
        <v>16</v>
      </c>
      <c r="J2654" t="s">
        <v>17</v>
      </c>
      <c r="K2654" t="s">
        <v>18</v>
      </c>
      <c r="L2654" t="s">
        <v>7779</v>
      </c>
      <c r="M2654" t="s">
        <v>6751</v>
      </c>
      <c r="N2654" t="s">
        <v>7410</v>
      </c>
      <c r="O2654" t="s">
        <v>7411</v>
      </c>
      <c r="R2654" t="s">
        <v>12583</v>
      </c>
      <c r="S2654">
        <v>653047</v>
      </c>
      <c r="T2654">
        <v>653388</v>
      </c>
      <c r="U2654" t="s">
        <v>20</v>
      </c>
      <c r="V2654">
        <v>342</v>
      </c>
      <c r="W2654">
        <v>113</v>
      </c>
      <c r="X2654" t="s">
        <v>22</v>
      </c>
      <c r="Y2654" t="s">
        <v>23</v>
      </c>
      <c r="Z2654" t="s">
        <v>7792</v>
      </c>
      <c r="AA2654" t="s">
        <v>17</v>
      </c>
      <c r="AB2654" t="s">
        <v>5</v>
      </c>
      <c r="AD2654" t="s">
        <v>7793</v>
      </c>
      <c r="AE2654" t="s">
        <v>12584</v>
      </c>
      <c r="AF2654" t="s">
        <v>7804</v>
      </c>
      <c r="AH2654" t="str">
        <f t="shared" si="43"/>
        <v>bad</v>
      </c>
      <c r="AI2654" t="s">
        <v>16766</v>
      </c>
      <c r="AJ2654" t="s">
        <v>22356</v>
      </c>
      <c r="AK2654" t="s">
        <v>24334</v>
      </c>
      <c r="AL2654" t="s">
        <v>24827</v>
      </c>
      <c r="AM2654" t="s">
        <v>27814</v>
      </c>
      <c r="AN2654" t="s">
        <v>27920</v>
      </c>
      <c r="AO2654" t="s">
        <v>27925</v>
      </c>
      <c r="AP2654" t="s">
        <v>29649</v>
      </c>
      <c r="AQ2654" t="s">
        <v>20</v>
      </c>
      <c r="AR2654" t="s">
        <v>20</v>
      </c>
      <c r="AS2654" t="s">
        <v>20</v>
      </c>
      <c r="AT2654" t="s">
        <v>20</v>
      </c>
      <c r="AU2654" t="s">
        <v>20</v>
      </c>
      <c r="AV2654" t="s">
        <v>20</v>
      </c>
      <c r="AW2654" t="s">
        <v>20</v>
      </c>
      <c r="AX2654" t="s">
        <v>20</v>
      </c>
      <c r="AY2654" t="s">
        <v>20</v>
      </c>
      <c r="AZ2654" t="s">
        <v>20</v>
      </c>
      <c r="BA2654" t="s">
        <v>20</v>
      </c>
      <c r="BB2654" t="s">
        <v>20</v>
      </c>
      <c r="BC2654" t="s">
        <v>18479</v>
      </c>
      <c r="BD2654" s="22" t="s">
        <v>12583</v>
      </c>
      <c r="BE2654" s="22" t="s">
        <v>33435</v>
      </c>
      <c r="BF2654" t="s">
        <v>33441</v>
      </c>
      <c r="BG2654" t="s">
        <v>33442</v>
      </c>
      <c r="BH2654" t="s">
        <v>30333</v>
      </c>
      <c r="BI2654" t="s">
        <v>33442</v>
      </c>
      <c r="BJ2654" t="s">
        <v>33438</v>
      </c>
      <c r="BK2654" t="s">
        <v>33438</v>
      </c>
      <c r="BL2654" t="s">
        <v>33438</v>
      </c>
      <c r="BM2654" t="s">
        <v>33436</v>
      </c>
      <c r="BN2654" t="s">
        <v>33437</v>
      </c>
      <c r="BO2654" t="s">
        <v>33438</v>
      </c>
      <c r="BQ2654" t="s">
        <v>33438</v>
      </c>
      <c r="BR2654" t="s">
        <v>33443</v>
      </c>
      <c r="BS2654" t="s">
        <v>33438</v>
      </c>
      <c r="BT2654" t="s">
        <v>33438</v>
      </c>
      <c r="BV2654" t="s">
        <v>20</v>
      </c>
      <c r="BW2654" t="s">
        <v>29649</v>
      </c>
      <c r="BX2654" t="s">
        <v>27925</v>
      </c>
      <c r="BY2654" t="s">
        <v>33441</v>
      </c>
      <c r="CB2654" t="s">
        <v>18479</v>
      </c>
      <c r="CC2654" t="s">
        <v>18479</v>
      </c>
      <c r="CD2654" t="s">
        <v>18479</v>
      </c>
      <c r="CF2654" t="s">
        <v>7411</v>
      </c>
      <c r="CG2654" t="s">
        <v>27925</v>
      </c>
      <c r="CH2654" t="s">
        <v>33383</v>
      </c>
      <c r="CI2654" t="s">
        <v>33394</v>
      </c>
      <c r="CR2654" t="s">
        <v>7410</v>
      </c>
      <c r="CS2654" t="b">
        <v>0</v>
      </c>
      <c r="CT2654">
        <v>6.93E-2</v>
      </c>
      <c r="CU2654" t="s">
        <v>33605</v>
      </c>
      <c r="CV2654" t="s">
        <v>12584</v>
      </c>
      <c r="CW2654" t="s">
        <v>7804</v>
      </c>
      <c r="CX2654" t="b">
        <v>0</v>
      </c>
      <c r="CY2654">
        <v>9.4600000000000004E-2</v>
      </c>
      <c r="CZ2654" t="s">
        <v>33605</v>
      </c>
      <c r="DA2654" t="s">
        <v>33605</v>
      </c>
      <c r="DB2654" t="s">
        <v>33606</v>
      </c>
      <c r="DC2654" t="e">
        <v>#N/A</v>
      </c>
      <c r="DD2654" t="e">
        <v>#N/A</v>
      </c>
      <c r="DE2654" t="e">
        <v>#N/A</v>
      </c>
      <c r="DF2654" t="e">
        <v>#N/A</v>
      </c>
      <c r="DG2654" t="e">
        <v>#N/A</v>
      </c>
      <c r="DH2654" t="e">
        <v>#N/A</v>
      </c>
      <c r="DI2654" t="e">
        <v>#N/A</v>
      </c>
      <c r="DJ2654" t="e">
        <v>#N/A</v>
      </c>
    </row>
    <row r="2655" spans="1:114" x14ac:dyDescent="0.2">
      <c r="A2655" t="s">
        <v>7413</v>
      </c>
      <c r="B2655">
        <v>251189</v>
      </c>
      <c r="C2655">
        <v>252574</v>
      </c>
      <c r="D2655" t="s">
        <v>20</v>
      </c>
      <c r="E2655">
        <v>1386</v>
      </c>
      <c r="G2655" t="s">
        <v>22</v>
      </c>
      <c r="H2655" t="s">
        <v>332</v>
      </c>
      <c r="I2655" t="s">
        <v>16</v>
      </c>
      <c r="J2655" t="s">
        <v>17</v>
      </c>
      <c r="K2655" t="s">
        <v>18</v>
      </c>
      <c r="L2655" t="s">
        <v>7779</v>
      </c>
      <c r="M2655" t="s">
        <v>6751</v>
      </c>
      <c r="O2655" t="s">
        <v>7414</v>
      </c>
      <c r="P2655" t="s">
        <v>7412</v>
      </c>
      <c r="Q2655" t="s">
        <v>334</v>
      </c>
      <c r="R2655" t="s">
        <v>12585</v>
      </c>
      <c r="S2655">
        <v>651274</v>
      </c>
      <c r="T2655">
        <v>652659</v>
      </c>
      <c r="U2655" t="s">
        <v>26</v>
      </c>
      <c r="V2655">
        <v>1386</v>
      </c>
      <c r="W2655">
        <v>461</v>
      </c>
      <c r="X2655" t="s">
        <v>22</v>
      </c>
      <c r="Y2655" t="s">
        <v>23</v>
      </c>
      <c r="Z2655" t="s">
        <v>7792</v>
      </c>
      <c r="AA2655" t="s">
        <v>17</v>
      </c>
      <c r="AB2655" t="s">
        <v>5</v>
      </c>
      <c r="AD2655" t="s">
        <v>7793</v>
      </c>
      <c r="AE2655" t="s">
        <v>12586</v>
      </c>
      <c r="AF2655" t="s">
        <v>12587</v>
      </c>
      <c r="AH2655" t="str">
        <f t="shared" si="43"/>
        <v>CORRECT</v>
      </c>
      <c r="AI2655" t="s">
        <v>16767</v>
      </c>
      <c r="AJ2655" t="s">
        <v>22357</v>
      </c>
      <c r="AK2655" t="s">
        <v>22472</v>
      </c>
      <c r="AL2655" t="s">
        <v>25132</v>
      </c>
      <c r="AM2655" t="s">
        <v>27815</v>
      </c>
      <c r="AN2655" t="s">
        <v>27920</v>
      </c>
      <c r="AO2655" t="s">
        <v>27934</v>
      </c>
      <c r="AP2655" t="s">
        <v>29626</v>
      </c>
      <c r="AQ2655" t="s">
        <v>7412</v>
      </c>
      <c r="AR2655" t="s">
        <v>30684</v>
      </c>
      <c r="AS2655" t="s">
        <v>20</v>
      </c>
      <c r="AT2655" t="s">
        <v>32845</v>
      </c>
      <c r="AU2655" t="s">
        <v>33056</v>
      </c>
      <c r="AV2655" t="s">
        <v>19901</v>
      </c>
      <c r="AW2655" t="s">
        <v>20</v>
      </c>
      <c r="AX2655" t="s">
        <v>20</v>
      </c>
      <c r="AY2655" t="s">
        <v>18801</v>
      </c>
      <c r="AZ2655" t="s">
        <v>20</v>
      </c>
      <c r="BA2655" t="s">
        <v>20</v>
      </c>
      <c r="BB2655" t="s">
        <v>20</v>
      </c>
      <c r="BC2655" t="s">
        <v>18301</v>
      </c>
      <c r="BD2655" s="22" t="s">
        <v>12585</v>
      </c>
      <c r="BE2655" s="22" t="s">
        <v>33435</v>
      </c>
      <c r="BF2655" t="s">
        <v>33441</v>
      </c>
      <c r="BG2655" t="s">
        <v>33442</v>
      </c>
      <c r="BH2655" t="s">
        <v>30333</v>
      </c>
      <c r="BI2655" t="s">
        <v>33442</v>
      </c>
      <c r="BJ2655" t="s">
        <v>33438</v>
      </c>
      <c r="BK2655" t="s">
        <v>33438</v>
      </c>
      <c r="BL2655" t="s">
        <v>33438</v>
      </c>
      <c r="BM2655" t="s">
        <v>33438</v>
      </c>
      <c r="BN2655" t="s">
        <v>33440</v>
      </c>
      <c r="BO2655" t="s">
        <v>33438</v>
      </c>
      <c r="BP2655" t="s">
        <v>33438</v>
      </c>
      <c r="BQ2655" t="s">
        <v>33438</v>
      </c>
      <c r="BR2655" t="s">
        <v>33443</v>
      </c>
      <c r="BS2655" t="s">
        <v>33436</v>
      </c>
      <c r="BT2655" t="s">
        <v>33438</v>
      </c>
      <c r="BV2655" t="s">
        <v>7412</v>
      </c>
      <c r="BW2655" t="s">
        <v>29626</v>
      </c>
      <c r="BX2655" t="s">
        <v>27934</v>
      </c>
      <c r="BY2655" t="s">
        <v>33441</v>
      </c>
      <c r="CB2655" t="s">
        <v>7412</v>
      </c>
      <c r="CC2655" t="s">
        <v>7412</v>
      </c>
      <c r="CD2655" t="s">
        <v>7412</v>
      </c>
      <c r="CE2655" s="25" t="s">
        <v>7412</v>
      </c>
      <c r="CF2655" t="s">
        <v>7414</v>
      </c>
      <c r="CG2655" t="s">
        <v>27934</v>
      </c>
      <c r="CH2655" t="s">
        <v>33382</v>
      </c>
      <c r="CI2655" t="s">
        <v>33389</v>
      </c>
      <c r="CR2655" t="e">
        <v>#N/A</v>
      </c>
      <c r="CS2655" t="e">
        <v>#N/A</v>
      </c>
      <c r="CT2655" t="e">
        <v>#N/A</v>
      </c>
      <c r="CU2655" t="e">
        <v>#N/A</v>
      </c>
      <c r="CV2655" t="s">
        <v>12586</v>
      </c>
      <c r="CW2655" t="s">
        <v>12587</v>
      </c>
      <c r="CX2655" t="b">
        <v>0</v>
      </c>
      <c r="CY2655">
        <v>3.5000000000000001E-3</v>
      </c>
      <c r="CZ2655" t="s">
        <v>33605</v>
      </c>
      <c r="DA2655" t="e">
        <v>#N/A</v>
      </c>
      <c r="DB2655" t="e">
        <v>#N/A</v>
      </c>
      <c r="DC2655" t="e">
        <v>#N/A</v>
      </c>
      <c r="DD2655" t="e">
        <v>#N/A</v>
      </c>
      <c r="DE2655" t="e">
        <v>#N/A</v>
      </c>
      <c r="DF2655" t="e">
        <v>#N/A</v>
      </c>
      <c r="DG2655" t="e">
        <v>#N/A</v>
      </c>
      <c r="DH2655" t="e">
        <v>#N/A</v>
      </c>
      <c r="DI2655" t="e">
        <v>#N/A</v>
      </c>
      <c r="DJ2655" t="e">
        <v>#N/A</v>
      </c>
    </row>
    <row r="2656" spans="1:114" x14ac:dyDescent="0.2">
      <c r="A2656" t="s">
        <v>7415</v>
      </c>
      <c r="B2656">
        <v>252558</v>
      </c>
      <c r="C2656">
        <v>252703</v>
      </c>
      <c r="D2656" t="s">
        <v>20</v>
      </c>
      <c r="E2656">
        <v>146</v>
      </c>
      <c r="G2656" t="s">
        <v>22</v>
      </c>
      <c r="H2656" t="s">
        <v>332</v>
      </c>
      <c r="I2656" t="s">
        <v>16</v>
      </c>
      <c r="J2656" t="s">
        <v>17</v>
      </c>
      <c r="K2656" t="s">
        <v>18</v>
      </c>
      <c r="L2656" t="s">
        <v>7779</v>
      </c>
      <c r="M2656" t="s">
        <v>6751</v>
      </c>
      <c r="O2656" t="s">
        <v>2841</v>
      </c>
      <c r="Q2656" t="s">
        <v>334</v>
      </c>
      <c r="R2656" t="s">
        <v>12588</v>
      </c>
      <c r="S2656">
        <v>650232</v>
      </c>
      <c r="T2656">
        <v>651290</v>
      </c>
      <c r="U2656" t="s">
        <v>26</v>
      </c>
      <c r="V2656">
        <v>1059</v>
      </c>
      <c r="W2656">
        <v>352</v>
      </c>
      <c r="X2656" t="s">
        <v>22</v>
      </c>
      <c r="Y2656" t="s">
        <v>23</v>
      </c>
      <c r="Z2656" t="s">
        <v>7792</v>
      </c>
      <c r="AA2656" t="s">
        <v>17</v>
      </c>
      <c r="AB2656" t="s">
        <v>5</v>
      </c>
      <c r="AD2656" t="s">
        <v>7793</v>
      </c>
      <c r="AE2656" t="s">
        <v>12589</v>
      </c>
      <c r="AF2656" t="s">
        <v>2841</v>
      </c>
      <c r="AH2656" t="str">
        <f t="shared" si="43"/>
        <v>bad</v>
      </c>
      <c r="AI2656" t="s">
        <v>16768</v>
      </c>
      <c r="AJ2656" t="s">
        <v>22144</v>
      </c>
      <c r="AK2656" t="s">
        <v>24177</v>
      </c>
      <c r="AL2656" t="s">
        <v>24691</v>
      </c>
      <c r="AM2656" t="s">
        <v>26369</v>
      </c>
      <c r="AN2656" t="s">
        <v>27920</v>
      </c>
      <c r="AO2656" t="s">
        <v>27934</v>
      </c>
      <c r="AP2656" t="s">
        <v>28675</v>
      </c>
      <c r="AQ2656" t="s">
        <v>29954</v>
      </c>
      <c r="AR2656" t="s">
        <v>31055</v>
      </c>
      <c r="AS2656" t="s">
        <v>31367</v>
      </c>
      <c r="AT2656" t="s">
        <v>32236</v>
      </c>
      <c r="AU2656" t="s">
        <v>33056</v>
      </c>
      <c r="AV2656" t="s">
        <v>19901</v>
      </c>
      <c r="AW2656" t="s">
        <v>20</v>
      </c>
      <c r="AX2656" t="s">
        <v>20</v>
      </c>
      <c r="AY2656" t="s">
        <v>18804</v>
      </c>
      <c r="AZ2656" t="s">
        <v>20</v>
      </c>
      <c r="BA2656" t="s">
        <v>20</v>
      </c>
      <c r="BB2656" t="s">
        <v>20</v>
      </c>
      <c r="BC2656" t="s">
        <v>17579</v>
      </c>
      <c r="BD2656" s="22" t="s">
        <v>12588</v>
      </c>
      <c r="BE2656" s="22" t="s">
        <v>33435</v>
      </c>
      <c r="BF2656" t="s">
        <v>33441</v>
      </c>
      <c r="BG2656" t="s">
        <v>33442</v>
      </c>
      <c r="BH2656" t="s">
        <v>30333</v>
      </c>
      <c r="BI2656" t="s">
        <v>33442</v>
      </c>
      <c r="BJ2656" t="s">
        <v>33438</v>
      </c>
      <c r="BK2656" t="s">
        <v>33438</v>
      </c>
      <c r="BL2656" t="s">
        <v>33438</v>
      </c>
      <c r="BM2656" t="s">
        <v>33438</v>
      </c>
      <c r="BN2656" t="s">
        <v>33440</v>
      </c>
      <c r="BO2656" t="s">
        <v>33438</v>
      </c>
      <c r="BQ2656" t="s">
        <v>33438</v>
      </c>
      <c r="BR2656" t="s">
        <v>33463</v>
      </c>
      <c r="BS2656" t="s">
        <v>33438</v>
      </c>
      <c r="BT2656" t="s">
        <v>33438</v>
      </c>
      <c r="BV2656" t="s">
        <v>29954</v>
      </c>
      <c r="BW2656" t="s">
        <v>28675</v>
      </c>
      <c r="BX2656" t="s">
        <v>27934</v>
      </c>
      <c r="BY2656" t="s">
        <v>33441</v>
      </c>
      <c r="CB2656" t="s">
        <v>29954</v>
      </c>
      <c r="CC2656" t="s">
        <v>29954</v>
      </c>
      <c r="CD2656" t="s">
        <v>29954</v>
      </c>
      <c r="CF2656" t="s">
        <v>2841</v>
      </c>
      <c r="CG2656" t="s">
        <v>27934</v>
      </c>
      <c r="CH2656" t="s">
        <v>33382</v>
      </c>
      <c r="CI2656" t="s">
        <v>33389</v>
      </c>
      <c r="CR2656" t="e">
        <v>#N/A</v>
      </c>
      <c r="CS2656" t="e">
        <v>#N/A</v>
      </c>
      <c r="CT2656" t="e">
        <v>#N/A</v>
      </c>
      <c r="CU2656" t="e">
        <v>#N/A</v>
      </c>
      <c r="CV2656" t="s">
        <v>12589</v>
      </c>
      <c r="CW2656" t="s">
        <v>2841</v>
      </c>
      <c r="CX2656" t="b">
        <v>0</v>
      </c>
      <c r="CY2656">
        <v>0.01</v>
      </c>
      <c r="CZ2656" t="s">
        <v>33605</v>
      </c>
      <c r="DA2656" t="e">
        <v>#N/A</v>
      </c>
      <c r="DB2656" t="e">
        <v>#N/A</v>
      </c>
      <c r="DC2656" t="e">
        <v>#N/A</v>
      </c>
      <c r="DD2656" t="e">
        <v>#N/A</v>
      </c>
      <c r="DE2656" t="e">
        <v>#N/A</v>
      </c>
      <c r="DF2656" t="e">
        <v>#N/A</v>
      </c>
      <c r="DG2656" t="e">
        <v>#N/A</v>
      </c>
      <c r="DH2656" t="e">
        <v>#N/A</v>
      </c>
      <c r="DI2656" t="e">
        <v>#N/A</v>
      </c>
      <c r="DJ2656" t="e">
        <v>#N/A</v>
      </c>
    </row>
    <row r="2657" spans="1:114" x14ac:dyDescent="0.2">
      <c r="A2657" s="11" t="s">
        <v>7417</v>
      </c>
      <c r="B2657" s="11">
        <v>208</v>
      </c>
      <c r="C2657" s="11">
        <v>2937</v>
      </c>
      <c r="D2657" s="11" t="s">
        <v>26</v>
      </c>
      <c r="E2657" s="11">
        <v>2730</v>
      </c>
      <c r="F2657" s="11">
        <v>909</v>
      </c>
      <c r="G2657" s="11" t="s">
        <v>22</v>
      </c>
      <c r="H2657" s="11" t="s">
        <v>23</v>
      </c>
      <c r="I2657" s="11" t="s">
        <v>16</v>
      </c>
      <c r="J2657" s="11" t="s">
        <v>17</v>
      </c>
      <c r="K2657" s="11" t="s">
        <v>18</v>
      </c>
      <c r="L2657" s="11" t="s">
        <v>7780</v>
      </c>
      <c r="M2657" s="11" t="s">
        <v>7416</v>
      </c>
      <c r="N2657" s="11" t="s">
        <v>7418</v>
      </c>
      <c r="O2657" s="11" t="s">
        <v>7419</v>
      </c>
      <c r="Q2657" s="11"/>
      <c r="R2657" s="11" t="s">
        <v>12760</v>
      </c>
      <c r="S2657" s="11">
        <v>573854</v>
      </c>
      <c r="T2657" s="11">
        <v>576583</v>
      </c>
      <c r="U2657" s="11" t="s">
        <v>26</v>
      </c>
      <c r="V2657" s="11">
        <v>2730</v>
      </c>
      <c r="W2657" s="11">
        <v>909</v>
      </c>
      <c r="X2657" s="11" t="s">
        <v>22</v>
      </c>
      <c r="Y2657" s="11" t="s">
        <v>23</v>
      </c>
      <c r="Z2657" s="11" t="s">
        <v>7792</v>
      </c>
      <c r="AA2657" s="11" t="s">
        <v>17</v>
      </c>
      <c r="AB2657" s="11" t="s">
        <v>5</v>
      </c>
      <c r="AC2657" s="11"/>
      <c r="AD2657" s="11" t="s">
        <v>7793</v>
      </c>
      <c r="AE2657" s="11" t="s">
        <v>12761</v>
      </c>
      <c r="AF2657" s="11" t="s">
        <v>12762</v>
      </c>
      <c r="AG2657" s="11"/>
      <c r="AH2657" t="str">
        <f t="shared" si="43"/>
        <v>CORRECT</v>
      </c>
      <c r="AI2657" t="s">
        <v>16769</v>
      </c>
      <c r="AJ2657" t="s">
        <v>22358</v>
      </c>
      <c r="AK2657" t="s">
        <v>22472</v>
      </c>
      <c r="AL2657" t="s">
        <v>25485</v>
      </c>
      <c r="AM2657" t="s">
        <v>27816</v>
      </c>
      <c r="AN2657" t="s">
        <v>27920</v>
      </c>
      <c r="AO2657" t="s">
        <v>27927</v>
      </c>
      <c r="AP2657" t="s">
        <v>29650</v>
      </c>
      <c r="AQ2657" t="s">
        <v>30356</v>
      </c>
      <c r="AR2657" t="s">
        <v>31096</v>
      </c>
      <c r="AS2657" t="s">
        <v>31708</v>
      </c>
      <c r="AT2657" t="s">
        <v>32972</v>
      </c>
      <c r="AU2657" t="s">
        <v>33026</v>
      </c>
      <c r="AV2657" t="s">
        <v>19792</v>
      </c>
      <c r="AW2657" t="s">
        <v>19771</v>
      </c>
      <c r="AX2657" t="s">
        <v>18914</v>
      </c>
      <c r="AY2657" t="s">
        <v>18780</v>
      </c>
      <c r="AZ2657" t="s">
        <v>20</v>
      </c>
      <c r="BA2657" t="s">
        <v>20</v>
      </c>
      <c r="BB2657" t="s">
        <v>20</v>
      </c>
      <c r="BC2657" t="s">
        <v>18480</v>
      </c>
      <c r="BD2657" s="22" t="s">
        <v>12760</v>
      </c>
      <c r="BE2657" s="22" t="s">
        <v>33435</v>
      </c>
      <c r="BF2657" t="s">
        <v>27927</v>
      </c>
      <c r="BG2657" t="s">
        <v>33387</v>
      </c>
      <c r="BH2657" t="s">
        <v>27927</v>
      </c>
      <c r="BI2657" t="s">
        <v>33446</v>
      </c>
      <c r="BJ2657" t="s">
        <v>33438</v>
      </c>
      <c r="BK2657" t="s">
        <v>33438</v>
      </c>
      <c r="BL2657" t="s">
        <v>33438</v>
      </c>
      <c r="BM2657" t="s">
        <v>33438</v>
      </c>
      <c r="BN2657" t="s">
        <v>33440</v>
      </c>
      <c r="BO2657" t="s">
        <v>33438</v>
      </c>
      <c r="BP2657" t="s">
        <v>33438</v>
      </c>
      <c r="BQ2657" t="s">
        <v>33438</v>
      </c>
      <c r="BR2657" t="s">
        <v>33443</v>
      </c>
      <c r="BS2657" t="s">
        <v>33436</v>
      </c>
      <c r="BT2657" t="s">
        <v>33438</v>
      </c>
      <c r="BV2657" t="s">
        <v>30356</v>
      </c>
      <c r="BW2657" t="s">
        <v>29650</v>
      </c>
      <c r="BX2657" t="s">
        <v>27927</v>
      </c>
      <c r="BY2657" t="s">
        <v>27927</v>
      </c>
      <c r="CB2657" t="s">
        <v>30356</v>
      </c>
      <c r="CC2657" t="s">
        <v>30356</v>
      </c>
      <c r="CD2657" t="s">
        <v>30356</v>
      </c>
      <c r="CF2657" s="11" t="s">
        <v>7419</v>
      </c>
      <c r="CG2657" t="s">
        <v>27927</v>
      </c>
      <c r="CH2657" t="s">
        <v>33381</v>
      </c>
      <c r="CI2657" t="s">
        <v>33387</v>
      </c>
      <c r="CR2657" t="s">
        <v>7418</v>
      </c>
      <c r="CS2657" t="b">
        <v>0</v>
      </c>
      <c r="CT2657">
        <v>1.1299999999999999E-2</v>
      </c>
      <c r="CU2657" t="s">
        <v>33605</v>
      </c>
      <c r="CV2657" t="s">
        <v>12761</v>
      </c>
      <c r="CW2657" t="s">
        <v>12762</v>
      </c>
      <c r="CX2657" t="b">
        <v>0</v>
      </c>
      <c r="CY2657">
        <v>1.1299999999999999E-2</v>
      </c>
      <c r="CZ2657" t="s">
        <v>33605</v>
      </c>
      <c r="DA2657" t="s">
        <v>33605</v>
      </c>
      <c r="DB2657" t="s">
        <v>33605</v>
      </c>
      <c r="DC2657" t="e">
        <v>#N/A</v>
      </c>
      <c r="DD2657" t="e">
        <v>#N/A</v>
      </c>
      <c r="DE2657" t="e">
        <v>#N/A</v>
      </c>
      <c r="DF2657" t="e">
        <v>#N/A</v>
      </c>
      <c r="DG2657" t="e">
        <v>#N/A</v>
      </c>
      <c r="DH2657" t="e">
        <v>#N/A</v>
      </c>
      <c r="DI2657" t="e">
        <v>#N/A</v>
      </c>
      <c r="DJ2657" t="e">
        <v>#N/A</v>
      </c>
    </row>
    <row r="2658" spans="1:114" x14ac:dyDescent="0.2">
      <c r="A2658" t="s">
        <v>7421</v>
      </c>
      <c r="B2658">
        <v>3019</v>
      </c>
      <c r="C2658">
        <v>4194</v>
      </c>
      <c r="D2658" t="s">
        <v>20</v>
      </c>
      <c r="E2658">
        <v>1176</v>
      </c>
      <c r="F2658">
        <v>391</v>
      </c>
      <c r="G2658" t="s">
        <v>22</v>
      </c>
      <c r="H2658" t="s">
        <v>23</v>
      </c>
      <c r="I2658" t="s">
        <v>16</v>
      </c>
      <c r="J2658" t="s">
        <v>17</v>
      </c>
      <c r="K2658" t="s">
        <v>18</v>
      </c>
      <c r="L2658" t="s">
        <v>7780</v>
      </c>
      <c r="M2658" t="s">
        <v>7416</v>
      </c>
      <c r="N2658" t="s">
        <v>7422</v>
      </c>
      <c r="O2658" t="s">
        <v>7423</v>
      </c>
      <c r="P2658" t="s">
        <v>7420</v>
      </c>
      <c r="R2658" t="s">
        <v>12757</v>
      </c>
      <c r="S2658">
        <v>576665</v>
      </c>
      <c r="T2658">
        <v>577840</v>
      </c>
      <c r="U2658" t="s">
        <v>20</v>
      </c>
      <c r="V2658">
        <v>1176</v>
      </c>
      <c r="W2658">
        <v>391</v>
      </c>
      <c r="X2658" t="s">
        <v>22</v>
      </c>
      <c r="Y2658" t="s">
        <v>23</v>
      </c>
      <c r="Z2658" t="s">
        <v>7792</v>
      </c>
      <c r="AA2658" t="s">
        <v>17</v>
      </c>
      <c r="AB2658" t="s">
        <v>5</v>
      </c>
      <c r="AD2658" t="s">
        <v>7793</v>
      </c>
      <c r="AE2658" t="s">
        <v>12758</v>
      </c>
      <c r="AF2658" t="s">
        <v>12759</v>
      </c>
      <c r="AH2658" t="str">
        <f t="shared" si="43"/>
        <v>CORRECT</v>
      </c>
      <c r="AI2658" t="s">
        <v>16770</v>
      </c>
      <c r="AJ2658" t="s">
        <v>22359</v>
      </c>
      <c r="AK2658" t="s">
        <v>24335</v>
      </c>
      <c r="AL2658" t="s">
        <v>25000</v>
      </c>
      <c r="AM2658" t="s">
        <v>27817</v>
      </c>
      <c r="AN2658" t="s">
        <v>27920</v>
      </c>
      <c r="AO2658" t="s">
        <v>27928</v>
      </c>
      <c r="AP2658" t="s">
        <v>29651</v>
      </c>
      <c r="AQ2658" t="s">
        <v>7420</v>
      </c>
      <c r="AR2658" t="s">
        <v>31097</v>
      </c>
      <c r="AS2658" t="s">
        <v>31605</v>
      </c>
      <c r="AT2658" t="s">
        <v>32973</v>
      </c>
      <c r="AU2658" t="s">
        <v>33327</v>
      </c>
      <c r="AV2658" t="s">
        <v>19914</v>
      </c>
      <c r="AW2658" t="s">
        <v>19691</v>
      </c>
      <c r="AX2658" t="s">
        <v>19215</v>
      </c>
      <c r="AY2658" t="s">
        <v>18748</v>
      </c>
      <c r="AZ2658" t="s">
        <v>20</v>
      </c>
      <c r="BA2658" t="s">
        <v>20</v>
      </c>
      <c r="BB2658" t="s">
        <v>20</v>
      </c>
      <c r="BC2658" t="s">
        <v>18239</v>
      </c>
      <c r="BD2658" s="22" t="s">
        <v>12757</v>
      </c>
      <c r="BE2658" s="22" t="s">
        <v>33435</v>
      </c>
      <c r="BF2658" t="s">
        <v>27928</v>
      </c>
      <c r="BG2658" t="s">
        <v>33395</v>
      </c>
      <c r="BH2658" t="s">
        <v>27928</v>
      </c>
      <c r="BI2658" t="s">
        <v>33395</v>
      </c>
      <c r="BJ2658" t="s">
        <v>33438</v>
      </c>
      <c r="BK2658" t="s">
        <v>33438</v>
      </c>
      <c r="BL2658" t="s">
        <v>33438</v>
      </c>
      <c r="BM2658" t="s">
        <v>33438</v>
      </c>
      <c r="BN2658" t="s">
        <v>33440</v>
      </c>
      <c r="BO2658" t="s">
        <v>33438</v>
      </c>
      <c r="BQ2658" t="s">
        <v>33438</v>
      </c>
      <c r="BR2658" t="s">
        <v>33439</v>
      </c>
      <c r="BS2658" t="s">
        <v>33438</v>
      </c>
      <c r="BT2658" t="s">
        <v>33438</v>
      </c>
      <c r="BV2658" t="s">
        <v>7420</v>
      </c>
      <c r="BW2658" t="s">
        <v>29651</v>
      </c>
      <c r="BX2658" t="s">
        <v>27928</v>
      </c>
      <c r="BY2658" t="s">
        <v>27928</v>
      </c>
      <c r="CB2658" t="s">
        <v>7420</v>
      </c>
      <c r="CC2658" t="s">
        <v>7420</v>
      </c>
      <c r="CD2658" t="s">
        <v>7420</v>
      </c>
      <c r="CE2658" s="25" t="s">
        <v>7420</v>
      </c>
      <c r="CF2658" t="s">
        <v>7423</v>
      </c>
      <c r="CG2658" t="s">
        <v>27928</v>
      </c>
      <c r="CH2658" t="s">
        <v>33382</v>
      </c>
      <c r="CI2658" t="s">
        <v>33395</v>
      </c>
      <c r="CR2658" t="s">
        <v>7422</v>
      </c>
      <c r="CS2658" t="b">
        <v>0</v>
      </c>
      <c r="CT2658">
        <v>9.7999999999999997E-3</v>
      </c>
      <c r="CU2658" t="s">
        <v>33605</v>
      </c>
      <c r="CV2658" t="s">
        <v>12758</v>
      </c>
      <c r="CW2658" t="s">
        <v>12759</v>
      </c>
      <c r="CX2658" t="b">
        <v>0</v>
      </c>
      <c r="CY2658">
        <v>9.7999999999999997E-3</v>
      </c>
      <c r="CZ2658" t="s">
        <v>33605</v>
      </c>
      <c r="DA2658" t="s">
        <v>33605</v>
      </c>
      <c r="DB2658" t="s">
        <v>33605</v>
      </c>
      <c r="DC2658" t="e">
        <v>#N/A</v>
      </c>
      <c r="DD2658" t="e">
        <v>#N/A</v>
      </c>
      <c r="DE2658" t="e">
        <v>#N/A</v>
      </c>
      <c r="DF2658" t="e">
        <v>#N/A</v>
      </c>
      <c r="DG2658" t="e">
        <v>#N/A</v>
      </c>
      <c r="DH2658" t="e">
        <v>#N/A</v>
      </c>
      <c r="DI2658" t="e">
        <v>#N/A</v>
      </c>
      <c r="DJ2658" t="e">
        <v>#N/A</v>
      </c>
    </row>
    <row r="2659" spans="1:114" x14ac:dyDescent="0.2">
      <c r="A2659" t="s">
        <v>7424</v>
      </c>
      <c r="B2659">
        <v>4295</v>
      </c>
      <c r="C2659">
        <v>4414</v>
      </c>
      <c r="D2659" t="s">
        <v>20</v>
      </c>
      <c r="E2659">
        <v>120</v>
      </c>
      <c r="F2659">
        <v>39</v>
      </c>
      <c r="G2659" t="s">
        <v>22</v>
      </c>
      <c r="H2659" t="s">
        <v>23</v>
      </c>
      <c r="I2659" t="s">
        <v>16</v>
      </c>
      <c r="J2659" t="s">
        <v>17</v>
      </c>
      <c r="K2659" t="s">
        <v>18</v>
      </c>
      <c r="L2659" t="s">
        <v>7780</v>
      </c>
      <c r="M2659" t="s">
        <v>7416</v>
      </c>
      <c r="N2659" t="s">
        <v>7425</v>
      </c>
      <c r="O2659" t="s">
        <v>7426</v>
      </c>
      <c r="R2659" s="7"/>
      <c r="S2659" s="7"/>
      <c r="T2659" s="7"/>
      <c r="U2659" s="7"/>
      <c r="V2659" s="7"/>
      <c r="W2659" s="7"/>
      <c r="X2659" s="7"/>
      <c r="Y2659" s="7"/>
      <c r="Z2659" s="7"/>
      <c r="AA2659" s="7"/>
      <c r="AB2659" s="7"/>
      <c r="AC2659" s="7"/>
      <c r="AD2659" s="7"/>
      <c r="AE2659" s="7"/>
      <c r="AF2659" s="7"/>
      <c r="AG2659" s="7"/>
      <c r="AH2659" t="str">
        <f t="shared" si="43"/>
        <v>bad</v>
      </c>
      <c r="AI2659" s="7"/>
      <c r="AJ2659" t="e">
        <v>#N/A</v>
      </c>
      <c r="AK2659" t="e">
        <v>#N/A</v>
      </c>
      <c r="AL2659" t="e">
        <v>#N/A</v>
      </c>
      <c r="AM2659" t="e">
        <v>#N/A</v>
      </c>
      <c r="AN2659" t="e">
        <v>#N/A</v>
      </c>
      <c r="AO2659" t="e">
        <v>#N/A</v>
      </c>
      <c r="AP2659" t="e">
        <v>#N/A</v>
      </c>
      <c r="AQ2659" t="e">
        <v>#N/A</v>
      </c>
      <c r="AR2659" t="e">
        <v>#N/A</v>
      </c>
      <c r="AS2659" t="e">
        <v>#N/A</v>
      </c>
      <c r="AT2659" t="e">
        <v>#N/A</v>
      </c>
      <c r="AU2659" t="e">
        <v>#N/A</v>
      </c>
      <c r="AV2659" t="e">
        <v>#N/A</v>
      </c>
      <c r="AW2659" t="e">
        <v>#N/A</v>
      </c>
      <c r="AX2659" t="e">
        <v>#N/A</v>
      </c>
      <c r="AY2659" t="e">
        <v>#N/A</v>
      </c>
      <c r="AZ2659" t="e">
        <v>#N/A</v>
      </c>
      <c r="BA2659" t="e">
        <v>#N/A</v>
      </c>
      <c r="BB2659" t="e">
        <v>#N/A</v>
      </c>
      <c r="BC2659" t="e">
        <v>#N/A</v>
      </c>
      <c r="BD2659" s="22" t="e">
        <v>#N/A</v>
      </c>
      <c r="BE2659" s="22" t="e">
        <v>#N/A</v>
      </c>
      <c r="BF2659" t="e">
        <v>#N/A</v>
      </c>
      <c r="BG2659" t="e">
        <v>#N/A</v>
      </c>
      <c r="BH2659" t="e">
        <v>#N/A</v>
      </c>
      <c r="BI2659" t="e">
        <v>#N/A</v>
      </c>
      <c r="BJ2659" t="e">
        <v>#N/A</v>
      </c>
      <c r="BK2659" t="e">
        <v>#N/A</v>
      </c>
      <c r="BL2659" t="e">
        <v>#N/A</v>
      </c>
      <c r="BM2659" t="e">
        <v>#N/A</v>
      </c>
      <c r="BN2659" t="e">
        <v>#N/A</v>
      </c>
      <c r="BO2659" t="e">
        <v>#N/A</v>
      </c>
      <c r="BP2659" t="e">
        <v>#N/A</v>
      </c>
      <c r="BQ2659" t="e">
        <v>#N/A</v>
      </c>
      <c r="BR2659" t="e">
        <v>#N/A</v>
      </c>
      <c r="BS2659" t="e">
        <v>#N/A</v>
      </c>
      <c r="BT2659" t="e">
        <v>#N/A</v>
      </c>
      <c r="BV2659" t="e">
        <v>#N/A</v>
      </c>
      <c r="BW2659" t="e">
        <v>#N/A</v>
      </c>
      <c r="BX2659" t="e">
        <v>#N/A</v>
      </c>
      <c r="BY2659" t="e">
        <v>#N/A</v>
      </c>
      <c r="CB2659" s="30" t="s">
        <v>33505</v>
      </c>
      <c r="CC2659" t="e">
        <v>#N/A</v>
      </c>
      <c r="CD2659" t="e">
        <v>#N/A</v>
      </c>
      <c r="CF2659" t="s">
        <v>7426</v>
      </c>
      <c r="CG2659" s="30" t="s">
        <v>27944</v>
      </c>
      <c r="CH2659" s="30" t="s">
        <v>33380</v>
      </c>
      <c r="CI2659" s="30" t="s">
        <v>33396</v>
      </c>
      <c r="CR2659" t="s">
        <v>7425</v>
      </c>
      <c r="CS2659" t="b">
        <v>0</v>
      </c>
      <c r="CT2659">
        <v>7.4000000000000003E-3</v>
      </c>
      <c r="CU2659" t="s">
        <v>33605</v>
      </c>
      <c r="CV2659" t="e">
        <v>#N/A</v>
      </c>
      <c r="CW2659" t="e">
        <v>#N/A</v>
      </c>
      <c r="CX2659" t="e">
        <v>#N/A</v>
      </c>
      <c r="CY2659" t="e">
        <v>#N/A</v>
      </c>
      <c r="CZ2659" t="e">
        <v>#N/A</v>
      </c>
      <c r="DA2659" t="e">
        <v>#N/A</v>
      </c>
      <c r="DB2659" t="e">
        <v>#N/A</v>
      </c>
      <c r="DC2659" t="e">
        <v>#N/A</v>
      </c>
      <c r="DD2659" t="e">
        <v>#N/A</v>
      </c>
      <c r="DE2659" t="e">
        <v>#N/A</v>
      </c>
      <c r="DF2659" t="e">
        <v>#N/A</v>
      </c>
      <c r="DG2659" t="e">
        <v>#N/A</v>
      </c>
      <c r="DH2659" t="e">
        <v>#N/A</v>
      </c>
      <c r="DI2659" t="e">
        <v>#N/A</v>
      </c>
      <c r="DJ2659" t="e">
        <v>#N/A</v>
      </c>
    </row>
    <row r="2660" spans="1:114" x14ac:dyDescent="0.2">
      <c r="A2660" t="s">
        <v>7427</v>
      </c>
      <c r="B2660">
        <v>4562</v>
      </c>
      <c r="C2660">
        <v>4927</v>
      </c>
      <c r="D2660" t="s">
        <v>26</v>
      </c>
      <c r="E2660">
        <v>366</v>
      </c>
      <c r="F2660">
        <v>121</v>
      </c>
      <c r="G2660" t="s">
        <v>22</v>
      </c>
      <c r="H2660" t="s">
        <v>23</v>
      </c>
      <c r="I2660" t="s">
        <v>16</v>
      </c>
      <c r="J2660" t="s">
        <v>17</v>
      </c>
      <c r="K2660" t="s">
        <v>18</v>
      </c>
      <c r="L2660" t="s">
        <v>7780</v>
      </c>
      <c r="M2660" t="s">
        <v>7416</v>
      </c>
      <c r="N2660" t="s">
        <v>7428</v>
      </c>
      <c r="O2660" t="s">
        <v>7429</v>
      </c>
      <c r="R2660" t="s">
        <v>12754</v>
      </c>
      <c r="S2660">
        <v>577911</v>
      </c>
      <c r="T2660">
        <v>578573</v>
      </c>
      <c r="U2660" t="s">
        <v>26</v>
      </c>
      <c r="V2660">
        <v>663</v>
      </c>
      <c r="W2660">
        <v>220</v>
      </c>
      <c r="X2660" t="s">
        <v>22</v>
      </c>
      <c r="Y2660" t="s">
        <v>23</v>
      </c>
      <c r="Z2660" t="s">
        <v>7792</v>
      </c>
      <c r="AA2660" t="s">
        <v>17</v>
      </c>
      <c r="AB2660" t="s">
        <v>5</v>
      </c>
      <c r="AD2660" t="s">
        <v>7793</v>
      </c>
      <c r="AE2660" t="s">
        <v>12755</v>
      </c>
      <c r="AF2660" t="s">
        <v>12756</v>
      </c>
      <c r="AH2660" t="str">
        <f t="shared" si="43"/>
        <v>bad</v>
      </c>
      <c r="AI2660" t="s">
        <v>16771</v>
      </c>
      <c r="AJ2660" t="s">
        <v>22360</v>
      </c>
      <c r="AK2660" t="s">
        <v>24336</v>
      </c>
      <c r="AL2660" t="s">
        <v>25337</v>
      </c>
      <c r="AM2660" t="s">
        <v>27818</v>
      </c>
      <c r="AN2660" t="s">
        <v>27920</v>
      </c>
      <c r="AO2660" t="s">
        <v>27925</v>
      </c>
      <c r="AP2660" t="s">
        <v>29652</v>
      </c>
      <c r="AQ2660" t="s">
        <v>20</v>
      </c>
      <c r="AR2660" t="s">
        <v>20</v>
      </c>
      <c r="AS2660" t="s">
        <v>20</v>
      </c>
      <c r="AT2660" t="s">
        <v>32974</v>
      </c>
      <c r="AU2660" t="s">
        <v>20</v>
      </c>
      <c r="AV2660" t="s">
        <v>20</v>
      </c>
      <c r="AW2660" t="s">
        <v>20</v>
      </c>
      <c r="AX2660" t="s">
        <v>20</v>
      </c>
      <c r="AY2660" t="s">
        <v>18759</v>
      </c>
      <c r="AZ2660" t="s">
        <v>20</v>
      </c>
      <c r="BA2660" t="s">
        <v>20</v>
      </c>
      <c r="BB2660" t="s">
        <v>20</v>
      </c>
      <c r="BC2660" t="s">
        <v>18481</v>
      </c>
      <c r="BD2660" s="22" t="s">
        <v>12754</v>
      </c>
      <c r="BE2660" s="22" t="s">
        <v>33435</v>
      </c>
      <c r="BF2660" t="s">
        <v>33450</v>
      </c>
      <c r="BG2660" t="s">
        <v>33451</v>
      </c>
      <c r="BH2660" t="s">
        <v>33450</v>
      </c>
      <c r="BI2660" t="s">
        <v>33451</v>
      </c>
      <c r="BJ2660" t="s">
        <v>33438</v>
      </c>
      <c r="BK2660" t="s">
        <v>33438</v>
      </c>
      <c r="BL2660" t="s">
        <v>33438</v>
      </c>
      <c r="BM2660" t="s">
        <v>33436</v>
      </c>
      <c r="BN2660" t="s">
        <v>33448</v>
      </c>
      <c r="BO2660" t="s">
        <v>33438</v>
      </c>
      <c r="BQ2660" t="s">
        <v>33438</v>
      </c>
      <c r="BR2660" t="s">
        <v>33452</v>
      </c>
      <c r="BS2660" t="s">
        <v>33436</v>
      </c>
      <c r="BT2660" t="s">
        <v>33438</v>
      </c>
      <c r="BV2660" t="s">
        <v>20</v>
      </c>
      <c r="BW2660" t="s">
        <v>29652</v>
      </c>
      <c r="BX2660" t="s">
        <v>27925</v>
      </c>
      <c r="BY2660" t="s">
        <v>33450</v>
      </c>
      <c r="CB2660" t="s">
        <v>18481</v>
      </c>
      <c r="CC2660" t="s">
        <v>18481</v>
      </c>
      <c r="CD2660" t="s">
        <v>18481</v>
      </c>
      <c r="CF2660" t="s">
        <v>7429</v>
      </c>
      <c r="CG2660" t="s">
        <v>27925</v>
      </c>
      <c r="CH2660" t="s">
        <v>33383</v>
      </c>
      <c r="CI2660" t="s">
        <v>33394</v>
      </c>
      <c r="CR2660" t="s">
        <v>7428</v>
      </c>
      <c r="CS2660" t="b">
        <v>0</v>
      </c>
      <c r="CT2660">
        <v>1.29E-2</v>
      </c>
      <c r="CU2660" t="s">
        <v>33605</v>
      </c>
      <c r="CV2660" t="s">
        <v>12755</v>
      </c>
      <c r="CW2660" t="s">
        <v>12756</v>
      </c>
      <c r="CX2660" t="b">
        <v>0</v>
      </c>
      <c r="CY2660">
        <v>1.12E-2</v>
      </c>
      <c r="CZ2660" t="s">
        <v>33605</v>
      </c>
      <c r="DA2660" t="s">
        <v>33605</v>
      </c>
      <c r="DB2660" t="s">
        <v>33606</v>
      </c>
      <c r="DC2660" t="e">
        <v>#N/A</v>
      </c>
      <c r="DD2660" t="e">
        <v>#N/A</v>
      </c>
      <c r="DE2660" t="e">
        <v>#N/A</v>
      </c>
      <c r="DF2660" t="e">
        <v>#N/A</v>
      </c>
      <c r="DG2660" t="e">
        <v>#N/A</v>
      </c>
      <c r="DH2660" t="e">
        <v>#N/A</v>
      </c>
      <c r="DI2660" t="e">
        <v>#N/A</v>
      </c>
      <c r="DJ2660" t="e">
        <v>#N/A</v>
      </c>
    </row>
    <row r="2661" spans="1:114" s="8" customFormat="1" x14ac:dyDescent="0.2">
      <c r="A2661" t="s">
        <v>7430</v>
      </c>
      <c r="B2661">
        <v>4974</v>
      </c>
      <c r="C2661">
        <v>5321</v>
      </c>
      <c r="D2661" t="s">
        <v>26</v>
      </c>
      <c r="E2661">
        <v>348</v>
      </c>
      <c r="F2661"/>
      <c r="G2661" t="s">
        <v>22</v>
      </c>
      <c r="H2661" t="s">
        <v>332</v>
      </c>
      <c r="I2661" t="s">
        <v>16</v>
      </c>
      <c r="J2661" t="s">
        <v>17</v>
      </c>
      <c r="K2661" t="s">
        <v>18</v>
      </c>
      <c r="L2661" t="s">
        <v>7780</v>
      </c>
      <c r="M2661" t="s">
        <v>7416</v>
      </c>
      <c r="N2661"/>
      <c r="O2661" t="s">
        <v>1841</v>
      </c>
      <c r="P2661"/>
      <c r="Q2661" t="s">
        <v>334</v>
      </c>
      <c r="R2661" t="s">
        <v>12752</v>
      </c>
      <c r="S2661">
        <v>578620</v>
      </c>
      <c r="T2661">
        <v>578967</v>
      </c>
      <c r="U2661" t="s">
        <v>26</v>
      </c>
      <c r="V2661">
        <v>348</v>
      </c>
      <c r="W2661">
        <v>115</v>
      </c>
      <c r="X2661" t="s">
        <v>22</v>
      </c>
      <c r="Y2661" t="s">
        <v>23</v>
      </c>
      <c r="Z2661" t="s">
        <v>7792</v>
      </c>
      <c r="AA2661" t="s">
        <v>17</v>
      </c>
      <c r="AB2661" t="s">
        <v>5</v>
      </c>
      <c r="AC2661"/>
      <c r="AD2661" t="s">
        <v>7793</v>
      </c>
      <c r="AE2661" t="s">
        <v>12753</v>
      </c>
      <c r="AF2661" t="s">
        <v>9350</v>
      </c>
      <c r="AG2661"/>
      <c r="AH2661" t="str">
        <f t="shared" si="43"/>
        <v>CORRECT</v>
      </c>
      <c r="AI2661" t="s">
        <v>16772</v>
      </c>
      <c r="AJ2661" t="s">
        <v>22361</v>
      </c>
      <c r="AK2661" t="s">
        <v>24337</v>
      </c>
      <c r="AL2661" t="s">
        <v>24931</v>
      </c>
      <c r="AM2661" t="s">
        <v>27819</v>
      </c>
      <c r="AN2661" t="s">
        <v>27920</v>
      </c>
      <c r="AO2661" t="s">
        <v>27925</v>
      </c>
      <c r="AP2661" t="s">
        <v>28179</v>
      </c>
      <c r="AQ2661" t="s">
        <v>20</v>
      </c>
      <c r="AR2661" t="s">
        <v>20</v>
      </c>
      <c r="AS2661" t="s">
        <v>20</v>
      </c>
      <c r="AT2661" t="s">
        <v>20</v>
      </c>
      <c r="AU2661" t="s">
        <v>20</v>
      </c>
      <c r="AV2661" t="s">
        <v>20</v>
      </c>
      <c r="AW2661" t="s">
        <v>20</v>
      </c>
      <c r="AX2661" t="s">
        <v>20</v>
      </c>
      <c r="AY2661" t="s">
        <v>20</v>
      </c>
      <c r="AZ2661" t="s">
        <v>20</v>
      </c>
      <c r="BA2661" t="s">
        <v>20</v>
      </c>
      <c r="BB2661" t="s">
        <v>20</v>
      </c>
      <c r="BC2661" t="s">
        <v>17350</v>
      </c>
      <c r="BD2661" s="22" t="s">
        <v>12752</v>
      </c>
      <c r="BE2661" s="22" t="s">
        <v>33435</v>
      </c>
      <c r="BF2661" t="s">
        <v>33441</v>
      </c>
      <c r="BG2661" t="s">
        <v>33442</v>
      </c>
      <c r="BH2661" t="s">
        <v>27925</v>
      </c>
      <c r="BI2661" t="s">
        <v>33394</v>
      </c>
      <c r="BJ2661" t="s">
        <v>33438</v>
      </c>
      <c r="BK2661" t="s">
        <v>33438</v>
      </c>
      <c r="BL2661" t="s">
        <v>33438</v>
      </c>
      <c r="BM2661" t="s">
        <v>33436</v>
      </c>
      <c r="BN2661" t="s">
        <v>33448</v>
      </c>
      <c r="BO2661" t="s">
        <v>33438</v>
      </c>
      <c r="BP2661" t="s">
        <v>33438</v>
      </c>
      <c r="BQ2661" t="s">
        <v>33438</v>
      </c>
      <c r="BR2661" t="s">
        <v>33439</v>
      </c>
      <c r="BS2661" t="s">
        <v>33438</v>
      </c>
      <c r="BT2661" t="s">
        <v>33438</v>
      </c>
      <c r="BU2661"/>
      <c r="BV2661" t="s">
        <v>20</v>
      </c>
      <c r="BW2661" t="s">
        <v>28179</v>
      </c>
      <c r="BX2661" t="s">
        <v>27925</v>
      </c>
      <c r="BY2661" t="s">
        <v>33441</v>
      </c>
      <c r="BZ2661"/>
      <c r="CA2661"/>
      <c r="CB2661" t="s">
        <v>17350</v>
      </c>
      <c r="CC2661" t="s">
        <v>17350</v>
      </c>
      <c r="CD2661" t="s">
        <v>17350</v>
      </c>
      <c r="CE2661" s="25"/>
      <c r="CF2661" t="s">
        <v>1841</v>
      </c>
      <c r="CG2661" t="s">
        <v>27925</v>
      </c>
      <c r="CH2661" t="s">
        <v>33383</v>
      </c>
      <c r="CI2661" t="s">
        <v>33394</v>
      </c>
      <c r="CJ2661"/>
      <c r="CK2661"/>
      <c r="CL2661"/>
      <c r="CM2661"/>
      <c r="CN2661"/>
      <c r="CO2661"/>
      <c r="CP2661"/>
      <c r="CQ2661"/>
      <c r="CR2661" t="e">
        <v>#N/A</v>
      </c>
      <c r="CS2661" t="e">
        <v>#N/A</v>
      </c>
      <c r="CT2661" t="e">
        <v>#N/A</v>
      </c>
      <c r="CU2661" t="e">
        <v>#N/A</v>
      </c>
      <c r="CV2661" t="s">
        <v>12753</v>
      </c>
      <c r="CW2661" t="s">
        <v>9350</v>
      </c>
      <c r="CX2661" t="b">
        <v>0</v>
      </c>
      <c r="CY2661">
        <v>8.9999999999999993E-3</v>
      </c>
      <c r="CZ2661" t="s">
        <v>33605</v>
      </c>
      <c r="DA2661" t="e">
        <v>#N/A</v>
      </c>
      <c r="DB2661" t="e">
        <v>#N/A</v>
      </c>
      <c r="DC2661" t="e">
        <v>#N/A</v>
      </c>
      <c r="DD2661" t="e">
        <v>#N/A</v>
      </c>
      <c r="DE2661" t="e">
        <v>#N/A</v>
      </c>
      <c r="DF2661" t="e">
        <v>#N/A</v>
      </c>
      <c r="DG2661" t="e">
        <v>#N/A</v>
      </c>
      <c r="DH2661" t="e">
        <v>#N/A</v>
      </c>
      <c r="DI2661" t="e">
        <v>#N/A</v>
      </c>
      <c r="DJ2661" t="e">
        <v>#N/A</v>
      </c>
    </row>
    <row r="2662" spans="1:114" x14ac:dyDescent="0.2">
      <c r="A2662" t="s">
        <v>7431</v>
      </c>
      <c r="B2662">
        <v>5326</v>
      </c>
      <c r="C2662">
        <v>5652</v>
      </c>
      <c r="D2662" t="s">
        <v>26</v>
      </c>
      <c r="E2662">
        <v>327</v>
      </c>
      <c r="F2662">
        <v>108</v>
      </c>
      <c r="G2662" t="s">
        <v>22</v>
      </c>
      <c r="H2662" t="s">
        <v>23</v>
      </c>
      <c r="I2662" t="s">
        <v>16</v>
      </c>
      <c r="J2662" t="s">
        <v>17</v>
      </c>
      <c r="K2662" t="s">
        <v>18</v>
      </c>
      <c r="L2662" t="s">
        <v>7780</v>
      </c>
      <c r="M2662" t="s">
        <v>7416</v>
      </c>
      <c r="N2662" t="s">
        <v>7432</v>
      </c>
      <c r="O2662" t="s">
        <v>1841</v>
      </c>
      <c r="R2662" t="s">
        <v>12750</v>
      </c>
      <c r="S2662">
        <v>578972</v>
      </c>
      <c r="T2662">
        <v>579298</v>
      </c>
      <c r="U2662" t="s">
        <v>26</v>
      </c>
      <c r="V2662">
        <v>327</v>
      </c>
      <c r="W2662">
        <v>108</v>
      </c>
      <c r="X2662" t="s">
        <v>22</v>
      </c>
      <c r="Y2662" t="s">
        <v>23</v>
      </c>
      <c r="Z2662" t="s">
        <v>7792</v>
      </c>
      <c r="AA2662" t="s">
        <v>17</v>
      </c>
      <c r="AB2662" t="s">
        <v>5</v>
      </c>
      <c r="AD2662" t="s">
        <v>7793</v>
      </c>
      <c r="AE2662" t="s">
        <v>12751</v>
      </c>
      <c r="AF2662" t="s">
        <v>9350</v>
      </c>
      <c r="AH2662" t="str">
        <f t="shared" si="43"/>
        <v>CORRECT</v>
      </c>
      <c r="AI2662" t="s">
        <v>16773</v>
      </c>
      <c r="AJ2662" t="s">
        <v>22362</v>
      </c>
      <c r="AK2662" t="s">
        <v>24338</v>
      </c>
      <c r="AL2662" t="s">
        <v>25364</v>
      </c>
      <c r="AM2662" t="s">
        <v>27820</v>
      </c>
      <c r="AN2662" t="s">
        <v>27920</v>
      </c>
      <c r="AO2662" t="s">
        <v>27925</v>
      </c>
      <c r="AP2662" t="s">
        <v>29653</v>
      </c>
      <c r="AQ2662" t="s">
        <v>20</v>
      </c>
      <c r="AR2662" t="s">
        <v>20</v>
      </c>
      <c r="AS2662" t="s">
        <v>20</v>
      </c>
      <c r="AT2662" t="s">
        <v>20</v>
      </c>
      <c r="AU2662" t="s">
        <v>20</v>
      </c>
      <c r="AV2662" t="s">
        <v>20</v>
      </c>
      <c r="AW2662" t="s">
        <v>20</v>
      </c>
      <c r="AX2662" t="s">
        <v>20</v>
      </c>
      <c r="AY2662" t="s">
        <v>20</v>
      </c>
      <c r="AZ2662" t="s">
        <v>20</v>
      </c>
      <c r="BA2662" t="s">
        <v>20</v>
      </c>
      <c r="BB2662" t="s">
        <v>20</v>
      </c>
      <c r="BC2662" t="s">
        <v>17350</v>
      </c>
      <c r="BD2662" s="22" t="s">
        <v>12750</v>
      </c>
      <c r="BE2662" s="22" t="s">
        <v>33435</v>
      </c>
      <c r="BF2662" t="s">
        <v>33441</v>
      </c>
      <c r="BG2662" t="s">
        <v>33442</v>
      </c>
      <c r="BH2662" t="s">
        <v>27925</v>
      </c>
      <c r="BI2662" t="s">
        <v>33394</v>
      </c>
      <c r="BJ2662" t="s">
        <v>33438</v>
      </c>
      <c r="BK2662" t="s">
        <v>33438</v>
      </c>
      <c r="BL2662" t="s">
        <v>33436</v>
      </c>
      <c r="BM2662" t="s">
        <v>33436</v>
      </c>
      <c r="BN2662" t="s">
        <v>33449</v>
      </c>
      <c r="BO2662" t="s">
        <v>33438</v>
      </c>
      <c r="BQ2662" t="s">
        <v>33438</v>
      </c>
      <c r="BR2662" t="s">
        <v>33439</v>
      </c>
      <c r="BS2662" t="s">
        <v>33438</v>
      </c>
      <c r="BT2662" t="s">
        <v>33438</v>
      </c>
      <c r="BV2662" t="s">
        <v>20</v>
      </c>
      <c r="BW2662" t="s">
        <v>29653</v>
      </c>
      <c r="BX2662" t="s">
        <v>27925</v>
      </c>
      <c r="BY2662" t="s">
        <v>33441</v>
      </c>
      <c r="CB2662" t="s">
        <v>17350</v>
      </c>
      <c r="CC2662" t="s">
        <v>17350</v>
      </c>
      <c r="CD2662" t="s">
        <v>17350</v>
      </c>
      <c r="CF2662" t="s">
        <v>1841</v>
      </c>
      <c r="CG2662" t="s">
        <v>27925</v>
      </c>
      <c r="CH2662" t="s">
        <v>33383</v>
      </c>
      <c r="CI2662" t="s">
        <v>33394</v>
      </c>
      <c r="CR2662" t="s">
        <v>7432</v>
      </c>
      <c r="CS2662" t="b">
        <v>0</v>
      </c>
      <c r="CT2662">
        <v>5.7999999999999996E-3</v>
      </c>
      <c r="CU2662" t="s">
        <v>33605</v>
      </c>
      <c r="CV2662" t="s">
        <v>12751</v>
      </c>
      <c r="CW2662" t="s">
        <v>9350</v>
      </c>
      <c r="CX2662" t="b">
        <v>0</v>
      </c>
      <c r="CY2662">
        <v>5.7999999999999996E-3</v>
      </c>
      <c r="CZ2662" t="s">
        <v>33605</v>
      </c>
      <c r="DA2662" t="s">
        <v>33605</v>
      </c>
      <c r="DB2662" t="s">
        <v>33605</v>
      </c>
      <c r="DC2662" t="e">
        <v>#N/A</v>
      </c>
      <c r="DD2662" t="e">
        <v>#N/A</v>
      </c>
      <c r="DE2662" t="e">
        <v>#N/A</v>
      </c>
      <c r="DF2662" t="e">
        <v>#N/A</v>
      </c>
      <c r="DG2662" t="e">
        <v>#N/A</v>
      </c>
      <c r="DH2662" t="e">
        <v>#N/A</v>
      </c>
      <c r="DI2662" t="e">
        <v>#N/A</v>
      </c>
      <c r="DJ2662" t="e">
        <v>#N/A</v>
      </c>
    </row>
    <row r="2663" spans="1:114" x14ac:dyDescent="0.2">
      <c r="A2663" t="s">
        <v>7433</v>
      </c>
      <c r="B2663">
        <v>5666</v>
      </c>
      <c r="C2663">
        <v>6748</v>
      </c>
      <c r="D2663" t="s">
        <v>20</v>
      </c>
      <c r="E2663">
        <v>1083</v>
      </c>
      <c r="F2663">
        <v>360</v>
      </c>
      <c r="G2663" t="s">
        <v>22</v>
      </c>
      <c r="H2663" t="s">
        <v>23</v>
      </c>
      <c r="I2663" t="s">
        <v>16</v>
      </c>
      <c r="J2663" t="s">
        <v>17</v>
      </c>
      <c r="K2663" t="s">
        <v>18</v>
      </c>
      <c r="L2663" t="s">
        <v>7780</v>
      </c>
      <c r="M2663" t="s">
        <v>7416</v>
      </c>
      <c r="N2663" t="s">
        <v>7434</v>
      </c>
      <c r="O2663" t="s">
        <v>7435</v>
      </c>
      <c r="R2663" t="s">
        <v>12748</v>
      </c>
      <c r="S2663">
        <v>579312</v>
      </c>
      <c r="T2663">
        <v>580394</v>
      </c>
      <c r="U2663" t="s">
        <v>20</v>
      </c>
      <c r="V2663">
        <v>1083</v>
      </c>
      <c r="W2663">
        <v>360</v>
      </c>
      <c r="X2663" t="s">
        <v>22</v>
      </c>
      <c r="Y2663" t="s">
        <v>23</v>
      </c>
      <c r="Z2663" t="s">
        <v>7792</v>
      </c>
      <c r="AA2663" t="s">
        <v>17</v>
      </c>
      <c r="AB2663" t="s">
        <v>5</v>
      </c>
      <c r="AD2663" t="s">
        <v>7793</v>
      </c>
      <c r="AE2663" t="s">
        <v>12749</v>
      </c>
      <c r="AF2663" t="s">
        <v>7435</v>
      </c>
      <c r="AH2663" t="str">
        <f t="shared" si="43"/>
        <v>CORRECT</v>
      </c>
      <c r="AI2663" t="s">
        <v>16774</v>
      </c>
      <c r="AJ2663" t="s">
        <v>22363</v>
      </c>
      <c r="AK2663" t="s">
        <v>24339</v>
      </c>
      <c r="AL2663" t="s">
        <v>24614</v>
      </c>
      <c r="AM2663" t="s">
        <v>27821</v>
      </c>
      <c r="AN2663" t="s">
        <v>27920</v>
      </c>
      <c r="AO2663" t="s">
        <v>27929</v>
      </c>
      <c r="AP2663" t="s">
        <v>29654</v>
      </c>
      <c r="AQ2663" t="s">
        <v>30357</v>
      </c>
      <c r="AR2663" t="s">
        <v>31098</v>
      </c>
      <c r="AS2663" t="s">
        <v>31709</v>
      </c>
      <c r="AT2663" t="s">
        <v>32975</v>
      </c>
      <c r="AU2663" t="s">
        <v>33364</v>
      </c>
      <c r="AV2663" t="s">
        <v>20</v>
      </c>
      <c r="AW2663" t="s">
        <v>19772</v>
      </c>
      <c r="AX2663" t="s">
        <v>18958</v>
      </c>
      <c r="AY2663" t="s">
        <v>18757</v>
      </c>
      <c r="AZ2663" t="s">
        <v>20</v>
      </c>
      <c r="BA2663" t="s">
        <v>20</v>
      </c>
      <c r="BB2663" t="s">
        <v>18616</v>
      </c>
      <c r="BC2663" t="s">
        <v>18482</v>
      </c>
      <c r="BD2663" s="22" t="s">
        <v>12748</v>
      </c>
      <c r="BE2663" s="22" t="s">
        <v>33435</v>
      </c>
      <c r="BF2663" t="s">
        <v>27945</v>
      </c>
      <c r="BG2663" t="s">
        <v>33397</v>
      </c>
      <c r="BH2663" t="s">
        <v>27945</v>
      </c>
      <c r="BI2663" t="s">
        <v>33397</v>
      </c>
      <c r="BJ2663" t="s">
        <v>33438</v>
      </c>
      <c r="BK2663" t="s">
        <v>33438</v>
      </c>
      <c r="BL2663" t="s">
        <v>33438</v>
      </c>
      <c r="BM2663" t="s">
        <v>33438</v>
      </c>
      <c r="BN2663" t="s">
        <v>33440</v>
      </c>
      <c r="BO2663" t="s">
        <v>33438</v>
      </c>
      <c r="BP2663" t="s">
        <v>33438</v>
      </c>
      <c r="BQ2663" t="s">
        <v>33438</v>
      </c>
      <c r="BR2663" t="s">
        <v>33439</v>
      </c>
      <c r="BS2663" t="s">
        <v>33438</v>
      </c>
      <c r="BT2663" t="s">
        <v>33438</v>
      </c>
      <c r="BV2663" t="s">
        <v>30357</v>
      </c>
      <c r="BW2663" t="s">
        <v>29654</v>
      </c>
      <c r="BX2663" t="s">
        <v>27929</v>
      </c>
      <c r="BY2663" t="s">
        <v>27945</v>
      </c>
      <c r="CB2663" t="s">
        <v>30357</v>
      </c>
      <c r="CC2663" t="s">
        <v>30357</v>
      </c>
      <c r="CD2663" t="s">
        <v>30357</v>
      </c>
      <c r="CF2663" t="s">
        <v>7435</v>
      </c>
      <c r="CG2663" t="s">
        <v>27929</v>
      </c>
      <c r="CH2663" t="s">
        <v>33382</v>
      </c>
      <c r="CI2663" t="s">
        <v>33398</v>
      </c>
      <c r="CR2663" t="s">
        <v>7434</v>
      </c>
      <c r="CS2663" t="b">
        <v>0</v>
      </c>
      <c r="CT2663">
        <v>6.0000000000000001E-3</v>
      </c>
      <c r="CU2663" t="s">
        <v>33605</v>
      </c>
      <c r="CV2663" t="s">
        <v>12749</v>
      </c>
      <c r="CW2663" t="s">
        <v>7435</v>
      </c>
      <c r="CX2663" t="b">
        <v>0</v>
      </c>
      <c r="CY2663">
        <v>6.0000000000000001E-3</v>
      </c>
      <c r="CZ2663" t="s">
        <v>33605</v>
      </c>
      <c r="DA2663" t="s">
        <v>33605</v>
      </c>
      <c r="DB2663" t="s">
        <v>33605</v>
      </c>
      <c r="DC2663" t="e">
        <v>#N/A</v>
      </c>
      <c r="DD2663" t="e">
        <v>#N/A</v>
      </c>
      <c r="DE2663" t="e">
        <v>#N/A</v>
      </c>
      <c r="DF2663" t="e">
        <v>#N/A</v>
      </c>
      <c r="DG2663" t="e">
        <v>#N/A</v>
      </c>
      <c r="DH2663" t="e">
        <v>#N/A</v>
      </c>
      <c r="DI2663" t="e">
        <v>#N/A</v>
      </c>
      <c r="DJ2663" t="e">
        <v>#N/A</v>
      </c>
    </row>
    <row r="2664" spans="1:114" x14ac:dyDescent="0.2">
      <c r="A2664" t="s">
        <v>7436</v>
      </c>
      <c r="B2664">
        <v>6776</v>
      </c>
      <c r="C2664">
        <v>7528</v>
      </c>
      <c r="D2664" t="s">
        <v>20</v>
      </c>
      <c r="E2664">
        <v>753</v>
      </c>
      <c r="F2664">
        <v>250</v>
      </c>
      <c r="G2664" t="s">
        <v>22</v>
      </c>
      <c r="H2664" t="s">
        <v>23</v>
      </c>
      <c r="I2664" t="s">
        <v>16</v>
      </c>
      <c r="J2664" t="s">
        <v>17</v>
      </c>
      <c r="K2664" t="s">
        <v>18</v>
      </c>
      <c r="L2664" t="s">
        <v>7780</v>
      </c>
      <c r="M2664" t="s">
        <v>7416</v>
      </c>
      <c r="N2664" t="s">
        <v>7437</v>
      </c>
      <c r="O2664" t="s">
        <v>7438</v>
      </c>
      <c r="R2664" t="s">
        <v>12746</v>
      </c>
      <c r="S2664">
        <v>580422</v>
      </c>
      <c r="T2664">
        <v>581174</v>
      </c>
      <c r="U2664" t="s">
        <v>20</v>
      </c>
      <c r="V2664">
        <v>753</v>
      </c>
      <c r="W2664">
        <v>250</v>
      </c>
      <c r="X2664" t="s">
        <v>22</v>
      </c>
      <c r="Y2664" t="s">
        <v>23</v>
      </c>
      <c r="Z2664" t="s">
        <v>7792</v>
      </c>
      <c r="AA2664" t="s">
        <v>17</v>
      </c>
      <c r="AB2664" t="s">
        <v>5</v>
      </c>
      <c r="AD2664" t="s">
        <v>7793</v>
      </c>
      <c r="AE2664" t="s">
        <v>12747</v>
      </c>
      <c r="AF2664" t="s">
        <v>49</v>
      </c>
      <c r="AH2664" t="str">
        <f t="shared" si="43"/>
        <v>CORRECT</v>
      </c>
      <c r="AI2664" t="s">
        <v>16775</v>
      </c>
      <c r="AJ2664" t="s">
        <v>22364</v>
      </c>
      <c r="AK2664" t="s">
        <v>24340</v>
      </c>
      <c r="AL2664" t="s">
        <v>25048</v>
      </c>
      <c r="AM2664" t="s">
        <v>27822</v>
      </c>
      <c r="AN2664" t="s">
        <v>27920</v>
      </c>
      <c r="AO2664" t="s">
        <v>27925</v>
      </c>
      <c r="AP2664" t="s">
        <v>29655</v>
      </c>
      <c r="AQ2664" t="s">
        <v>20</v>
      </c>
      <c r="AR2664" t="s">
        <v>20</v>
      </c>
      <c r="AS2664" t="s">
        <v>20</v>
      </c>
      <c r="AT2664" t="s">
        <v>20</v>
      </c>
      <c r="AU2664" t="s">
        <v>20</v>
      </c>
      <c r="AV2664" t="s">
        <v>20</v>
      </c>
      <c r="AW2664" t="s">
        <v>20</v>
      </c>
      <c r="AX2664" t="s">
        <v>20</v>
      </c>
      <c r="AY2664" t="s">
        <v>20</v>
      </c>
      <c r="AZ2664" t="s">
        <v>20</v>
      </c>
      <c r="BA2664" t="s">
        <v>20</v>
      </c>
      <c r="BB2664" t="s">
        <v>20</v>
      </c>
      <c r="BC2664" t="s">
        <v>18483</v>
      </c>
      <c r="BD2664" s="22" t="s">
        <v>12746</v>
      </c>
      <c r="BE2664" s="22" t="s">
        <v>33435</v>
      </c>
      <c r="BF2664" t="s">
        <v>33441</v>
      </c>
      <c r="BG2664" t="s">
        <v>33442</v>
      </c>
      <c r="BH2664" t="s">
        <v>30333</v>
      </c>
      <c r="BI2664" t="s">
        <v>33442</v>
      </c>
      <c r="BJ2664" t="s">
        <v>33436</v>
      </c>
      <c r="BK2664" t="s">
        <v>33436</v>
      </c>
      <c r="BL2664" t="s">
        <v>33436</v>
      </c>
      <c r="BM2664" t="s">
        <v>33436</v>
      </c>
      <c r="BN2664" t="s">
        <v>33437</v>
      </c>
      <c r="BO2664" t="s">
        <v>33438</v>
      </c>
      <c r="BQ2664" t="s">
        <v>33438</v>
      </c>
      <c r="BR2664" t="s">
        <v>33439</v>
      </c>
      <c r="BS2664" t="s">
        <v>33438</v>
      </c>
      <c r="BT2664" t="s">
        <v>33438</v>
      </c>
      <c r="BV2664" t="s">
        <v>20</v>
      </c>
      <c r="BW2664" t="s">
        <v>29655</v>
      </c>
      <c r="BX2664" t="s">
        <v>27925</v>
      </c>
      <c r="BY2664" t="s">
        <v>33441</v>
      </c>
      <c r="CB2664" t="s">
        <v>18483</v>
      </c>
      <c r="CC2664" t="s">
        <v>18483</v>
      </c>
      <c r="CD2664" t="s">
        <v>18483</v>
      </c>
      <c r="CF2664" t="s">
        <v>7438</v>
      </c>
      <c r="CG2664" t="s">
        <v>27925</v>
      </c>
      <c r="CH2664" t="s">
        <v>33383</v>
      </c>
      <c r="CI2664" t="s">
        <v>33394</v>
      </c>
      <c r="CR2664" t="s">
        <v>7437</v>
      </c>
      <c r="CS2664" t="b">
        <v>0</v>
      </c>
      <c r="CT2664">
        <v>9.9000000000000008E-3</v>
      </c>
      <c r="CU2664" t="s">
        <v>33605</v>
      </c>
      <c r="CV2664" t="s">
        <v>12747</v>
      </c>
      <c r="CW2664" t="s">
        <v>33841</v>
      </c>
      <c r="CX2664" t="b">
        <v>0</v>
      </c>
      <c r="CY2664">
        <v>9.9000000000000008E-3</v>
      </c>
      <c r="CZ2664" t="s">
        <v>33605</v>
      </c>
      <c r="DA2664" t="s">
        <v>33605</v>
      </c>
      <c r="DB2664" t="s">
        <v>33605</v>
      </c>
      <c r="DC2664" t="e">
        <v>#N/A</v>
      </c>
      <c r="DD2664" t="e">
        <v>#N/A</v>
      </c>
      <c r="DE2664" t="e">
        <v>#N/A</v>
      </c>
      <c r="DF2664" t="e">
        <v>#N/A</v>
      </c>
      <c r="DG2664" t="e">
        <v>#N/A</v>
      </c>
      <c r="DH2664" t="e">
        <v>#N/A</v>
      </c>
      <c r="DI2664" t="e">
        <v>#N/A</v>
      </c>
      <c r="DJ2664" t="e">
        <v>#N/A</v>
      </c>
    </row>
    <row r="2665" spans="1:114" x14ac:dyDescent="0.2">
      <c r="A2665" t="s">
        <v>7439</v>
      </c>
      <c r="B2665">
        <v>7559</v>
      </c>
      <c r="C2665">
        <v>9235</v>
      </c>
      <c r="D2665" t="s">
        <v>20</v>
      </c>
      <c r="E2665">
        <v>1677</v>
      </c>
      <c r="F2665">
        <v>558</v>
      </c>
      <c r="G2665" t="s">
        <v>22</v>
      </c>
      <c r="H2665" t="s">
        <v>23</v>
      </c>
      <c r="I2665" t="s">
        <v>16</v>
      </c>
      <c r="J2665" t="s">
        <v>17</v>
      </c>
      <c r="K2665" t="s">
        <v>18</v>
      </c>
      <c r="L2665" t="s">
        <v>7780</v>
      </c>
      <c r="M2665" t="s">
        <v>7416</v>
      </c>
      <c r="N2665" t="s">
        <v>7440</v>
      </c>
      <c r="O2665" t="s">
        <v>7441</v>
      </c>
      <c r="R2665" t="s">
        <v>12744</v>
      </c>
      <c r="S2665">
        <v>581205</v>
      </c>
      <c r="T2665">
        <v>582881</v>
      </c>
      <c r="U2665" t="s">
        <v>20</v>
      </c>
      <c r="V2665">
        <v>1677</v>
      </c>
      <c r="W2665">
        <v>558</v>
      </c>
      <c r="X2665" t="s">
        <v>22</v>
      </c>
      <c r="Y2665" t="s">
        <v>23</v>
      </c>
      <c r="Z2665" t="s">
        <v>7792</v>
      </c>
      <c r="AA2665" t="s">
        <v>17</v>
      </c>
      <c r="AB2665" t="s">
        <v>5</v>
      </c>
      <c r="AD2665" t="s">
        <v>7793</v>
      </c>
      <c r="AE2665" t="s">
        <v>12745</v>
      </c>
      <c r="AF2665" t="s">
        <v>7804</v>
      </c>
      <c r="AH2665" t="str">
        <f t="shared" si="43"/>
        <v>CORRECT</v>
      </c>
      <c r="AI2665" t="s">
        <v>16776</v>
      </c>
      <c r="AJ2665" t="s">
        <v>22365</v>
      </c>
      <c r="AK2665" t="s">
        <v>22472</v>
      </c>
      <c r="AL2665" t="s">
        <v>25412</v>
      </c>
      <c r="AM2665" t="s">
        <v>27823</v>
      </c>
      <c r="AN2665" t="s">
        <v>27920</v>
      </c>
      <c r="AO2665" t="s">
        <v>27925</v>
      </c>
      <c r="AP2665" t="s">
        <v>29656</v>
      </c>
      <c r="AQ2665" t="s">
        <v>20</v>
      </c>
      <c r="AR2665" t="s">
        <v>20</v>
      </c>
      <c r="AS2665" t="s">
        <v>20</v>
      </c>
      <c r="AT2665" t="s">
        <v>32976</v>
      </c>
      <c r="AU2665" t="s">
        <v>20</v>
      </c>
      <c r="AV2665" t="s">
        <v>20</v>
      </c>
      <c r="AW2665" t="s">
        <v>20</v>
      </c>
      <c r="AX2665" t="s">
        <v>20</v>
      </c>
      <c r="AY2665" t="s">
        <v>18759</v>
      </c>
      <c r="AZ2665" t="s">
        <v>20</v>
      </c>
      <c r="BA2665" t="s">
        <v>20</v>
      </c>
      <c r="BB2665" t="s">
        <v>20</v>
      </c>
      <c r="BC2665" t="s">
        <v>18484</v>
      </c>
      <c r="BD2665" s="22" t="s">
        <v>12744</v>
      </c>
      <c r="BE2665" s="22" t="s">
        <v>33435</v>
      </c>
      <c r="BF2665" t="s">
        <v>33450</v>
      </c>
      <c r="BG2665" t="s">
        <v>33451</v>
      </c>
      <c r="BH2665" t="s">
        <v>33450</v>
      </c>
      <c r="BI2665" t="s">
        <v>33451</v>
      </c>
      <c r="BJ2665" t="s">
        <v>33438</v>
      </c>
      <c r="BK2665" t="s">
        <v>33438</v>
      </c>
      <c r="BL2665" t="s">
        <v>33438</v>
      </c>
      <c r="BM2665" t="s">
        <v>33436</v>
      </c>
      <c r="BN2665" t="s">
        <v>33437</v>
      </c>
      <c r="BO2665" t="s">
        <v>33438</v>
      </c>
      <c r="BP2665" t="s">
        <v>33438</v>
      </c>
      <c r="BQ2665" t="s">
        <v>33438</v>
      </c>
      <c r="BR2665" t="s">
        <v>33439</v>
      </c>
      <c r="BS2665" t="s">
        <v>33438</v>
      </c>
      <c r="BT2665" t="s">
        <v>33438</v>
      </c>
      <c r="BV2665" t="s">
        <v>20</v>
      </c>
      <c r="BW2665" t="s">
        <v>29656</v>
      </c>
      <c r="BX2665" t="s">
        <v>27925</v>
      </c>
      <c r="BY2665" t="s">
        <v>33450</v>
      </c>
      <c r="CB2665" t="s">
        <v>18484</v>
      </c>
      <c r="CC2665" t="s">
        <v>18484</v>
      </c>
      <c r="CD2665" t="s">
        <v>18484</v>
      </c>
      <c r="CF2665" t="s">
        <v>7441</v>
      </c>
      <c r="CG2665" t="s">
        <v>27925</v>
      </c>
      <c r="CH2665" t="s">
        <v>33383</v>
      </c>
      <c r="CI2665" t="s">
        <v>33394</v>
      </c>
      <c r="CR2665" t="s">
        <v>7440</v>
      </c>
      <c r="CS2665" t="b">
        <v>0</v>
      </c>
      <c r="CT2665">
        <v>7.4000000000000003E-3</v>
      </c>
      <c r="CU2665" t="s">
        <v>33605</v>
      </c>
      <c r="CV2665" t="s">
        <v>12745</v>
      </c>
      <c r="CW2665" t="s">
        <v>7804</v>
      </c>
      <c r="CX2665" t="b">
        <v>0</v>
      </c>
      <c r="CY2665">
        <v>7.4000000000000003E-3</v>
      </c>
      <c r="CZ2665" t="s">
        <v>33605</v>
      </c>
      <c r="DA2665" t="s">
        <v>33605</v>
      </c>
      <c r="DB2665" t="s">
        <v>33605</v>
      </c>
      <c r="DC2665" t="e">
        <v>#N/A</v>
      </c>
      <c r="DD2665" t="e">
        <v>#N/A</v>
      </c>
      <c r="DE2665" t="e">
        <v>#N/A</v>
      </c>
      <c r="DF2665" t="e">
        <v>#N/A</v>
      </c>
      <c r="DG2665" t="e">
        <v>#N/A</v>
      </c>
      <c r="DH2665" t="e">
        <v>#N/A</v>
      </c>
      <c r="DI2665" t="e">
        <v>#N/A</v>
      </c>
      <c r="DJ2665" t="e">
        <v>#N/A</v>
      </c>
    </row>
    <row r="2666" spans="1:114" x14ac:dyDescent="0.2">
      <c r="A2666" t="s">
        <v>7442</v>
      </c>
      <c r="B2666">
        <v>9204</v>
      </c>
      <c r="C2666">
        <v>9752</v>
      </c>
      <c r="D2666" t="s">
        <v>20</v>
      </c>
      <c r="E2666">
        <v>549</v>
      </c>
      <c r="F2666">
        <v>182</v>
      </c>
      <c r="G2666" t="s">
        <v>22</v>
      </c>
      <c r="H2666" t="s">
        <v>23</v>
      </c>
      <c r="I2666" t="s">
        <v>16</v>
      </c>
      <c r="J2666" t="s">
        <v>17</v>
      </c>
      <c r="K2666" t="s">
        <v>18</v>
      </c>
      <c r="L2666" t="s">
        <v>7780</v>
      </c>
      <c r="M2666" t="s">
        <v>7416</v>
      </c>
      <c r="N2666" t="s">
        <v>7443</v>
      </c>
      <c r="O2666" t="s">
        <v>6691</v>
      </c>
      <c r="R2666" t="s">
        <v>12742</v>
      </c>
      <c r="S2666">
        <v>582850</v>
      </c>
      <c r="T2666">
        <v>583398</v>
      </c>
      <c r="U2666" t="s">
        <v>20</v>
      </c>
      <c r="V2666">
        <v>549</v>
      </c>
      <c r="W2666">
        <v>182</v>
      </c>
      <c r="X2666" t="s">
        <v>22</v>
      </c>
      <c r="Y2666" t="s">
        <v>23</v>
      </c>
      <c r="Z2666" t="s">
        <v>7792</v>
      </c>
      <c r="AA2666" t="s">
        <v>17</v>
      </c>
      <c r="AB2666" t="s">
        <v>5</v>
      </c>
      <c r="AD2666" t="s">
        <v>7793</v>
      </c>
      <c r="AE2666" t="s">
        <v>12743</v>
      </c>
      <c r="AF2666" t="s">
        <v>49</v>
      </c>
      <c r="AH2666" t="str">
        <f t="shared" si="43"/>
        <v>CORRECT</v>
      </c>
      <c r="AI2666" t="s">
        <v>16777</v>
      </c>
      <c r="AJ2666" t="s">
        <v>22366</v>
      </c>
      <c r="AK2666" t="s">
        <v>24341</v>
      </c>
      <c r="AL2666" t="s">
        <v>24724</v>
      </c>
      <c r="AM2666" t="s">
        <v>27824</v>
      </c>
      <c r="AN2666" t="s">
        <v>27920</v>
      </c>
      <c r="AO2666" t="s">
        <v>27936</v>
      </c>
      <c r="AP2666" t="s">
        <v>29505</v>
      </c>
      <c r="AQ2666" t="s">
        <v>20</v>
      </c>
      <c r="AR2666" t="s">
        <v>20</v>
      </c>
      <c r="AS2666" t="s">
        <v>20</v>
      </c>
      <c r="AT2666" t="s">
        <v>20</v>
      </c>
      <c r="AU2666" t="s">
        <v>20</v>
      </c>
      <c r="AV2666" t="s">
        <v>20</v>
      </c>
      <c r="AW2666" t="s">
        <v>20</v>
      </c>
      <c r="AX2666" t="s">
        <v>20</v>
      </c>
      <c r="AY2666" t="s">
        <v>20</v>
      </c>
      <c r="AZ2666" t="s">
        <v>20</v>
      </c>
      <c r="BA2666" t="s">
        <v>20</v>
      </c>
      <c r="BB2666" t="s">
        <v>20</v>
      </c>
      <c r="BC2666" t="s">
        <v>18345</v>
      </c>
      <c r="BD2666" s="22" t="s">
        <v>12742</v>
      </c>
      <c r="BE2666" s="22" t="s">
        <v>33435</v>
      </c>
      <c r="BF2666" t="s">
        <v>33441</v>
      </c>
      <c r="BG2666" t="s">
        <v>33442</v>
      </c>
      <c r="BH2666" t="s">
        <v>30333</v>
      </c>
      <c r="BI2666" t="s">
        <v>33442</v>
      </c>
      <c r="BJ2666" t="s">
        <v>33436</v>
      </c>
      <c r="BK2666" t="s">
        <v>33436</v>
      </c>
      <c r="BL2666" t="s">
        <v>33436</v>
      </c>
      <c r="BM2666" t="s">
        <v>33436</v>
      </c>
      <c r="BN2666" t="s">
        <v>33437</v>
      </c>
      <c r="BO2666" t="s">
        <v>33438</v>
      </c>
      <c r="BQ2666" t="s">
        <v>33438</v>
      </c>
      <c r="BR2666" t="s">
        <v>33439</v>
      </c>
      <c r="BS2666" t="s">
        <v>33438</v>
      </c>
      <c r="BT2666" t="s">
        <v>33438</v>
      </c>
      <c r="BV2666" t="s">
        <v>20</v>
      </c>
      <c r="BW2666" t="s">
        <v>29505</v>
      </c>
      <c r="BX2666" t="s">
        <v>27936</v>
      </c>
      <c r="BY2666" t="s">
        <v>33441</v>
      </c>
      <c r="CB2666" t="s">
        <v>18345</v>
      </c>
      <c r="CC2666" t="s">
        <v>18345</v>
      </c>
      <c r="CD2666" t="s">
        <v>18345</v>
      </c>
      <c r="CF2666" t="s">
        <v>6691</v>
      </c>
      <c r="CG2666" t="s">
        <v>27936</v>
      </c>
      <c r="CH2666" t="s">
        <v>33380</v>
      </c>
      <c r="CI2666" t="s">
        <v>33390</v>
      </c>
      <c r="CR2666" t="s">
        <v>7443</v>
      </c>
      <c r="CS2666" t="b">
        <v>0</v>
      </c>
      <c r="CT2666">
        <v>1.41E-2</v>
      </c>
      <c r="CU2666" t="s">
        <v>33605</v>
      </c>
      <c r="CV2666" t="s">
        <v>12743</v>
      </c>
      <c r="CW2666" t="s">
        <v>33842</v>
      </c>
      <c r="CX2666" t="b">
        <v>0</v>
      </c>
      <c r="CY2666">
        <v>1.41E-2</v>
      </c>
      <c r="CZ2666" t="s">
        <v>33605</v>
      </c>
      <c r="DA2666" t="s">
        <v>33605</v>
      </c>
      <c r="DB2666" t="s">
        <v>33605</v>
      </c>
      <c r="DC2666" t="e">
        <v>#N/A</v>
      </c>
      <c r="DD2666" t="e">
        <v>#N/A</v>
      </c>
      <c r="DE2666" t="e">
        <v>#N/A</v>
      </c>
      <c r="DF2666" t="e">
        <v>#N/A</v>
      </c>
      <c r="DG2666" t="e">
        <v>#N/A</v>
      </c>
      <c r="DH2666" t="e">
        <v>#N/A</v>
      </c>
      <c r="DI2666" t="e">
        <v>#N/A</v>
      </c>
      <c r="DJ2666" t="e">
        <v>#N/A</v>
      </c>
    </row>
    <row r="2667" spans="1:114" x14ac:dyDescent="0.2">
      <c r="A2667" t="s">
        <v>7444</v>
      </c>
      <c r="B2667">
        <v>9856</v>
      </c>
      <c r="C2667">
        <v>10782</v>
      </c>
      <c r="D2667" t="s">
        <v>26</v>
      </c>
      <c r="E2667">
        <v>927</v>
      </c>
      <c r="F2667">
        <v>308</v>
      </c>
      <c r="G2667" t="s">
        <v>22</v>
      </c>
      <c r="H2667" t="s">
        <v>23</v>
      </c>
      <c r="I2667" t="s">
        <v>16</v>
      </c>
      <c r="J2667" t="s">
        <v>17</v>
      </c>
      <c r="K2667" t="s">
        <v>18</v>
      </c>
      <c r="L2667" t="s">
        <v>7780</v>
      </c>
      <c r="M2667" t="s">
        <v>7416</v>
      </c>
      <c r="N2667" t="s">
        <v>7445</v>
      </c>
      <c r="O2667" t="s">
        <v>2133</v>
      </c>
      <c r="R2667" t="s">
        <v>12739</v>
      </c>
      <c r="S2667">
        <v>583496</v>
      </c>
      <c r="T2667">
        <v>584428</v>
      </c>
      <c r="U2667" t="s">
        <v>26</v>
      </c>
      <c r="V2667">
        <v>933</v>
      </c>
      <c r="W2667">
        <v>310</v>
      </c>
      <c r="X2667" t="s">
        <v>22</v>
      </c>
      <c r="Y2667" t="s">
        <v>23</v>
      </c>
      <c r="Z2667" t="s">
        <v>7792</v>
      </c>
      <c r="AA2667" t="s">
        <v>17</v>
      </c>
      <c r="AB2667" t="s">
        <v>5</v>
      </c>
      <c r="AD2667" t="s">
        <v>7793</v>
      </c>
      <c r="AE2667" t="s">
        <v>12740</v>
      </c>
      <c r="AF2667" t="s">
        <v>12741</v>
      </c>
      <c r="AH2667" t="str">
        <f t="shared" si="43"/>
        <v>bad</v>
      </c>
      <c r="AI2667" t="s">
        <v>16778</v>
      </c>
      <c r="AJ2667" t="s">
        <v>22367</v>
      </c>
      <c r="AK2667" t="s">
        <v>24342</v>
      </c>
      <c r="AL2667" t="s">
        <v>24846</v>
      </c>
      <c r="AM2667" t="s">
        <v>27825</v>
      </c>
      <c r="AN2667" t="s">
        <v>27920</v>
      </c>
      <c r="AO2667" t="s">
        <v>27929</v>
      </c>
      <c r="AP2667" t="s">
        <v>29657</v>
      </c>
      <c r="AQ2667" t="s">
        <v>20</v>
      </c>
      <c r="AR2667" t="s">
        <v>31099</v>
      </c>
      <c r="AS2667" t="s">
        <v>31710</v>
      </c>
      <c r="AT2667" t="s">
        <v>32977</v>
      </c>
      <c r="AU2667" t="s">
        <v>33086</v>
      </c>
      <c r="AV2667" t="s">
        <v>19992</v>
      </c>
      <c r="AW2667" t="s">
        <v>19773</v>
      </c>
      <c r="AX2667" t="s">
        <v>19276</v>
      </c>
      <c r="AY2667" t="s">
        <v>18748</v>
      </c>
      <c r="AZ2667" t="s">
        <v>20</v>
      </c>
      <c r="BA2667" t="s">
        <v>20</v>
      </c>
      <c r="BB2667" t="s">
        <v>20</v>
      </c>
      <c r="BC2667" t="s">
        <v>17518</v>
      </c>
      <c r="BD2667" s="22" t="s">
        <v>12739</v>
      </c>
      <c r="BE2667" s="22" t="s">
        <v>33435</v>
      </c>
      <c r="BF2667" t="s">
        <v>33441</v>
      </c>
      <c r="BG2667" t="s">
        <v>33442</v>
      </c>
      <c r="BH2667" t="s">
        <v>27947</v>
      </c>
      <c r="BI2667" t="s">
        <v>33399</v>
      </c>
      <c r="BJ2667" t="s">
        <v>33438</v>
      </c>
      <c r="BK2667" t="s">
        <v>33438</v>
      </c>
      <c r="BL2667" t="s">
        <v>33436</v>
      </c>
      <c r="BM2667" t="s">
        <v>33436</v>
      </c>
      <c r="BN2667" t="s">
        <v>33437</v>
      </c>
      <c r="BO2667" t="s">
        <v>33438</v>
      </c>
      <c r="BP2667" t="s">
        <v>33438</v>
      </c>
      <c r="BQ2667" t="s">
        <v>33438</v>
      </c>
      <c r="BR2667" t="s">
        <v>33439</v>
      </c>
      <c r="BS2667" t="s">
        <v>33438</v>
      </c>
      <c r="BT2667" t="s">
        <v>33438</v>
      </c>
      <c r="BV2667" t="s">
        <v>20</v>
      </c>
      <c r="BW2667" t="s">
        <v>29657</v>
      </c>
      <c r="BX2667" t="s">
        <v>27929</v>
      </c>
      <c r="BY2667" t="s">
        <v>33441</v>
      </c>
      <c r="CB2667" t="s">
        <v>17518</v>
      </c>
      <c r="CC2667" t="s">
        <v>17518</v>
      </c>
      <c r="CD2667" t="s">
        <v>17518</v>
      </c>
      <c r="CF2667" t="s">
        <v>2133</v>
      </c>
      <c r="CG2667" t="s">
        <v>27929</v>
      </c>
      <c r="CH2667" t="s">
        <v>33382</v>
      </c>
      <c r="CI2667" t="s">
        <v>33398</v>
      </c>
      <c r="CR2667" t="s">
        <v>7445</v>
      </c>
      <c r="CS2667" t="b">
        <v>0</v>
      </c>
      <c r="CT2667">
        <v>7.4999999999999997E-3</v>
      </c>
      <c r="CU2667" t="s">
        <v>33605</v>
      </c>
      <c r="CV2667" t="s">
        <v>12740</v>
      </c>
      <c r="CW2667" t="s">
        <v>12741</v>
      </c>
      <c r="CX2667" t="b">
        <v>0</v>
      </c>
      <c r="CY2667">
        <v>7.1999999999999998E-3</v>
      </c>
      <c r="CZ2667" t="s">
        <v>33605</v>
      </c>
      <c r="DA2667" t="s">
        <v>33605</v>
      </c>
      <c r="DB2667" t="s">
        <v>33606</v>
      </c>
      <c r="DC2667" t="e">
        <v>#N/A</v>
      </c>
      <c r="DD2667" t="e">
        <v>#N/A</v>
      </c>
      <c r="DE2667" t="e">
        <v>#N/A</v>
      </c>
      <c r="DF2667" t="e">
        <v>#N/A</v>
      </c>
      <c r="DG2667" t="e">
        <v>#N/A</v>
      </c>
      <c r="DH2667" t="e">
        <v>#N/A</v>
      </c>
      <c r="DI2667" t="e">
        <v>#N/A</v>
      </c>
      <c r="DJ2667" t="e">
        <v>#N/A</v>
      </c>
    </row>
    <row r="2668" spans="1:114" x14ac:dyDescent="0.2">
      <c r="A2668" t="s">
        <v>7447</v>
      </c>
      <c r="B2668">
        <v>10779</v>
      </c>
      <c r="C2668">
        <v>11609</v>
      </c>
      <c r="D2668" t="s">
        <v>20</v>
      </c>
      <c r="E2668">
        <v>831</v>
      </c>
      <c r="G2668" t="s">
        <v>22</v>
      </c>
      <c r="H2668" t="s">
        <v>332</v>
      </c>
      <c r="I2668" t="s">
        <v>16</v>
      </c>
      <c r="J2668" t="s">
        <v>17</v>
      </c>
      <c r="K2668" t="s">
        <v>18</v>
      </c>
      <c r="L2668" t="s">
        <v>7780</v>
      </c>
      <c r="M2668" t="s">
        <v>7416</v>
      </c>
      <c r="O2668" t="s">
        <v>7448</v>
      </c>
      <c r="P2668" t="s">
        <v>7446</v>
      </c>
      <c r="Q2668" t="s">
        <v>334</v>
      </c>
      <c r="R2668" t="s">
        <v>12736</v>
      </c>
      <c r="S2668">
        <v>584425</v>
      </c>
      <c r="T2668">
        <v>585264</v>
      </c>
      <c r="U2668" t="s">
        <v>20</v>
      </c>
      <c r="V2668">
        <v>840</v>
      </c>
      <c r="W2668">
        <v>279</v>
      </c>
      <c r="X2668" t="s">
        <v>22</v>
      </c>
      <c r="Y2668" t="s">
        <v>23</v>
      </c>
      <c r="Z2668" t="s">
        <v>7792</v>
      </c>
      <c r="AA2668" t="s">
        <v>17</v>
      </c>
      <c r="AB2668" t="s">
        <v>5</v>
      </c>
      <c r="AD2668" t="s">
        <v>7793</v>
      </c>
      <c r="AE2668" t="s">
        <v>12737</v>
      </c>
      <c r="AF2668" t="s">
        <v>12738</v>
      </c>
      <c r="AH2668" t="str">
        <f t="shared" si="43"/>
        <v>bad</v>
      </c>
      <c r="AI2668" t="s">
        <v>16779</v>
      </c>
      <c r="AJ2668" t="s">
        <v>22368</v>
      </c>
      <c r="AK2668" t="s">
        <v>24343</v>
      </c>
      <c r="AL2668" t="s">
        <v>25107</v>
      </c>
      <c r="AM2668" t="s">
        <v>27826</v>
      </c>
      <c r="AN2668" t="s">
        <v>27920</v>
      </c>
      <c r="AO2668" t="s">
        <v>27929</v>
      </c>
      <c r="AP2668" t="s">
        <v>29658</v>
      </c>
      <c r="AQ2668" t="s">
        <v>7446</v>
      </c>
      <c r="AR2668" t="s">
        <v>20</v>
      </c>
      <c r="AS2668" t="s">
        <v>31711</v>
      </c>
      <c r="AT2668" t="s">
        <v>32978</v>
      </c>
      <c r="AU2668" t="s">
        <v>33086</v>
      </c>
      <c r="AV2668" t="s">
        <v>19825</v>
      </c>
      <c r="AW2668" t="s">
        <v>19774</v>
      </c>
      <c r="AX2668" t="s">
        <v>19277</v>
      </c>
      <c r="AY2668" t="s">
        <v>18748</v>
      </c>
      <c r="AZ2668" t="s">
        <v>20</v>
      </c>
      <c r="BA2668" t="s">
        <v>20</v>
      </c>
      <c r="BB2668" t="s">
        <v>18617</v>
      </c>
      <c r="BC2668" t="s">
        <v>18485</v>
      </c>
      <c r="BD2668" s="22" t="s">
        <v>12736</v>
      </c>
      <c r="BE2668" s="22" t="s">
        <v>33435</v>
      </c>
      <c r="BF2668" t="s">
        <v>27929</v>
      </c>
      <c r="BG2668" t="s">
        <v>33398</v>
      </c>
      <c r="BH2668" t="s">
        <v>27929</v>
      </c>
      <c r="BI2668" t="s">
        <v>33398</v>
      </c>
      <c r="BJ2668" t="s">
        <v>33438</v>
      </c>
      <c r="BK2668" t="s">
        <v>33438</v>
      </c>
      <c r="BL2668" t="s">
        <v>33438</v>
      </c>
      <c r="BM2668" t="s">
        <v>33438</v>
      </c>
      <c r="BN2668" t="s">
        <v>33440</v>
      </c>
      <c r="BO2668" t="s">
        <v>33438</v>
      </c>
      <c r="BQ2668" t="s">
        <v>33438</v>
      </c>
      <c r="BR2668" t="s">
        <v>33443</v>
      </c>
      <c r="BS2668" t="s">
        <v>33438</v>
      </c>
      <c r="BT2668" t="s">
        <v>33438</v>
      </c>
      <c r="BV2668" t="s">
        <v>7446</v>
      </c>
      <c r="BW2668" t="s">
        <v>29658</v>
      </c>
      <c r="BX2668" t="s">
        <v>27929</v>
      </c>
      <c r="BY2668" t="s">
        <v>27929</v>
      </c>
      <c r="CB2668" t="s">
        <v>7446</v>
      </c>
      <c r="CC2668" t="s">
        <v>7446</v>
      </c>
      <c r="CD2668" t="s">
        <v>7446</v>
      </c>
      <c r="CE2668" s="25" t="s">
        <v>7446</v>
      </c>
      <c r="CF2668" t="s">
        <v>7448</v>
      </c>
      <c r="CG2668" t="s">
        <v>27929</v>
      </c>
      <c r="CH2668" t="s">
        <v>33382</v>
      </c>
      <c r="CI2668" t="s">
        <v>33398</v>
      </c>
      <c r="CR2668" t="e">
        <v>#N/A</v>
      </c>
      <c r="CS2668" t="e">
        <v>#N/A</v>
      </c>
      <c r="CT2668" t="e">
        <v>#N/A</v>
      </c>
      <c r="CU2668" t="e">
        <v>#N/A</v>
      </c>
      <c r="CV2668" t="s">
        <v>12737</v>
      </c>
      <c r="CW2668" t="s">
        <v>12738</v>
      </c>
      <c r="CX2668" t="b">
        <v>0</v>
      </c>
      <c r="CY2668">
        <v>8.3999999999999995E-3</v>
      </c>
      <c r="CZ2668" t="s">
        <v>33605</v>
      </c>
      <c r="DA2668" t="e">
        <v>#N/A</v>
      </c>
      <c r="DB2668" t="e">
        <v>#N/A</v>
      </c>
      <c r="DC2668" t="e">
        <v>#N/A</v>
      </c>
      <c r="DD2668" t="e">
        <v>#N/A</v>
      </c>
      <c r="DE2668" t="e">
        <v>#N/A</v>
      </c>
      <c r="DF2668" t="e">
        <v>#N/A</v>
      </c>
      <c r="DG2668" t="e">
        <v>#N/A</v>
      </c>
      <c r="DH2668" t="e">
        <v>#N/A</v>
      </c>
      <c r="DI2668" t="e">
        <v>#N/A</v>
      </c>
      <c r="DJ2668" t="e">
        <v>#N/A</v>
      </c>
    </row>
    <row r="2669" spans="1:114" x14ac:dyDescent="0.2">
      <c r="A2669" t="s">
        <v>7449</v>
      </c>
      <c r="B2669">
        <v>12169</v>
      </c>
      <c r="C2669">
        <v>13827</v>
      </c>
      <c r="D2669" t="s">
        <v>26</v>
      </c>
      <c r="E2669">
        <v>1659</v>
      </c>
      <c r="F2669">
        <v>552</v>
      </c>
      <c r="G2669" t="s">
        <v>22</v>
      </c>
      <c r="H2669" t="s">
        <v>23</v>
      </c>
      <c r="I2669" t="s">
        <v>16</v>
      </c>
      <c r="J2669" t="s">
        <v>17</v>
      </c>
      <c r="K2669" t="s">
        <v>18</v>
      </c>
      <c r="L2669" t="s">
        <v>7780</v>
      </c>
      <c r="M2669" t="s">
        <v>7416</v>
      </c>
      <c r="N2669" t="s">
        <v>7450</v>
      </c>
      <c r="O2669" t="s">
        <v>7451</v>
      </c>
      <c r="R2669" t="s">
        <v>12733</v>
      </c>
      <c r="S2669">
        <v>585701</v>
      </c>
      <c r="T2669">
        <v>587473</v>
      </c>
      <c r="U2669" t="s">
        <v>26</v>
      </c>
      <c r="V2669">
        <v>1773</v>
      </c>
      <c r="W2669">
        <v>590</v>
      </c>
      <c r="X2669" t="s">
        <v>22</v>
      </c>
      <c r="Y2669" t="s">
        <v>23</v>
      </c>
      <c r="Z2669" t="s">
        <v>7792</v>
      </c>
      <c r="AA2669" t="s">
        <v>17</v>
      </c>
      <c r="AB2669" t="s">
        <v>5</v>
      </c>
      <c r="AD2669" t="s">
        <v>7793</v>
      </c>
      <c r="AE2669" t="s">
        <v>12734</v>
      </c>
      <c r="AF2669" t="s">
        <v>12735</v>
      </c>
      <c r="AH2669" t="str">
        <f t="shared" si="43"/>
        <v>bad</v>
      </c>
      <c r="AI2669" t="s">
        <v>16780</v>
      </c>
      <c r="AJ2669" t="s">
        <v>22369</v>
      </c>
      <c r="AK2669" t="s">
        <v>22472</v>
      </c>
      <c r="AL2669" t="s">
        <v>24943</v>
      </c>
      <c r="AM2669" t="s">
        <v>27827</v>
      </c>
      <c r="AN2669" t="s">
        <v>27920</v>
      </c>
      <c r="AO2669" t="s">
        <v>27926</v>
      </c>
      <c r="AP2669" t="s">
        <v>29659</v>
      </c>
      <c r="AQ2669" t="s">
        <v>30358</v>
      </c>
      <c r="AR2669" t="s">
        <v>20</v>
      </c>
      <c r="AS2669" t="s">
        <v>20</v>
      </c>
      <c r="AT2669" t="s">
        <v>20</v>
      </c>
      <c r="AU2669" t="s">
        <v>20</v>
      </c>
      <c r="AV2669" t="s">
        <v>20</v>
      </c>
      <c r="AW2669" t="s">
        <v>20</v>
      </c>
      <c r="AX2669" t="s">
        <v>20</v>
      </c>
      <c r="AY2669" t="s">
        <v>20</v>
      </c>
      <c r="AZ2669" t="s">
        <v>20</v>
      </c>
      <c r="BA2669" t="s">
        <v>20</v>
      </c>
      <c r="BB2669" t="s">
        <v>20</v>
      </c>
      <c r="BC2669" t="s">
        <v>18486</v>
      </c>
      <c r="BD2669" s="22" t="s">
        <v>12733</v>
      </c>
      <c r="BE2669" s="22" t="s">
        <v>33435</v>
      </c>
      <c r="BF2669" t="s">
        <v>27926</v>
      </c>
      <c r="BG2669" t="s">
        <v>33376</v>
      </c>
      <c r="BH2669" t="s">
        <v>27926</v>
      </c>
      <c r="BI2669" t="s">
        <v>33444</v>
      </c>
      <c r="BJ2669" t="s">
        <v>33438</v>
      </c>
      <c r="BK2669" t="s">
        <v>33438</v>
      </c>
      <c r="BL2669" t="s">
        <v>33438</v>
      </c>
      <c r="BM2669" t="s">
        <v>33436</v>
      </c>
      <c r="BN2669" t="s">
        <v>33437</v>
      </c>
      <c r="BO2669" t="s">
        <v>33438</v>
      </c>
      <c r="BP2669" t="s">
        <v>33436</v>
      </c>
      <c r="BQ2669" t="s">
        <v>33438</v>
      </c>
      <c r="BR2669" t="s">
        <v>33443</v>
      </c>
      <c r="BS2669" t="s">
        <v>33438</v>
      </c>
      <c r="BT2669" t="s">
        <v>33438</v>
      </c>
      <c r="BV2669" t="s">
        <v>30358</v>
      </c>
      <c r="BW2669" t="s">
        <v>29659</v>
      </c>
      <c r="BX2669" t="s">
        <v>27926</v>
      </c>
      <c r="BY2669" t="s">
        <v>27926</v>
      </c>
      <c r="CB2669" t="s">
        <v>30358</v>
      </c>
      <c r="CC2669" t="s">
        <v>30358</v>
      </c>
      <c r="CD2669" t="s">
        <v>30358</v>
      </c>
      <c r="CF2669" t="s">
        <v>7451</v>
      </c>
      <c r="CG2669" t="s">
        <v>27926</v>
      </c>
      <c r="CH2669" t="s">
        <v>33380</v>
      </c>
      <c r="CI2669" t="s">
        <v>33376</v>
      </c>
      <c r="CR2669" t="s">
        <v>7450</v>
      </c>
      <c r="CS2669" t="b">
        <v>0</v>
      </c>
      <c r="CT2669">
        <v>1.83E-2</v>
      </c>
      <c r="CU2669" t="s">
        <v>33605</v>
      </c>
      <c r="CV2669" t="s">
        <v>12734</v>
      </c>
      <c r="CW2669" t="s">
        <v>12735</v>
      </c>
      <c r="CX2669" t="b">
        <v>0</v>
      </c>
      <c r="CY2669">
        <v>2.9000000000000001E-2</v>
      </c>
      <c r="CZ2669" t="s">
        <v>33605</v>
      </c>
      <c r="DA2669" t="s">
        <v>33605</v>
      </c>
      <c r="DB2669" t="s">
        <v>33606</v>
      </c>
      <c r="DC2669" t="e">
        <v>#N/A</v>
      </c>
      <c r="DD2669" t="e">
        <v>#N/A</v>
      </c>
      <c r="DE2669" t="e">
        <v>#N/A</v>
      </c>
      <c r="DF2669" t="e">
        <v>#N/A</v>
      </c>
      <c r="DG2669" t="e">
        <v>#N/A</v>
      </c>
      <c r="DH2669" t="e">
        <v>#N/A</v>
      </c>
      <c r="DI2669" t="e">
        <v>#N/A</v>
      </c>
      <c r="DJ2669" t="e">
        <v>#N/A</v>
      </c>
    </row>
    <row r="2670" spans="1:114" x14ac:dyDescent="0.2">
      <c r="A2670" t="s">
        <v>7452</v>
      </c>
      <c r="B2670">
        <v>14070</v>
      </c>
      <c r="C2670">
        <v>14141</v>
      </c>
      <c r="D2670" t="s">
        <v>26</v>
      </c>
      <c r="E2670">
        <v>72</v>
      </c>
      <c r="G2670" t="s">
        <v>138</v>
      </c>
      <c r="I2670" t="s">
        <v>16</v>
      </c>
      <c r="J2670" t="s">
        <v>17</v>
      </c>
      <c r="K2670" t="s">
        <v>18</v>
      </c>
      <c r="L2670" t="s">
        <v>7780</v>
      </c>
      <c r="M2670" t="s">
        <v>7416</v>
      </c>
      <c r="O2670" t="s">
        <v>4077</v>
      </c>
      <c r="Q2670" t="s">
        <v>4078</v>
      </c>
      <c r="R2670" t="s">
        <v>12732</v>
      </c>
      <c r="S2670">
        <v>587716</v>
      </c>
      <c r="T2670">
        <v>587787</v>
      </c>
      <c r="U2670" t="s">
        <v>26</v>
      </c>
      <c r="V2670">
        <v>72</v>
      </c>
      <c r="X2670" t="s">
        <v>138</v>
      </c>
      <c r="Z2670" t="s">
        <v>7792</v>
      </c>
      <c r="AA2670" t="s">
        <v>17</v>
      </c>
      <c r="AB2670" t="s">
        <v>5</v>
      </c>
      <c r="AD2670" t="s">
        <v>7793</v>
      </c>
      <c r="AF2670" t="s">
        <v>4077</v>
      </c>
      <c r="AH2670" t="str">
        <f t="shared" si="43"/>
        <v>CORRECT</v>
      </c>
      <c r="AI2670" s="7"/>
      <c r="AJ2670" t="e">
        <v>#N/A</v>
      </c>
      <c r="AK2670" t="e">
        <v>#N/A</v>
      </c>
      <c r="AL2670" t="e">
        <v>#N/A</v>
      </c>
      <c r="AM2670" t="e">
        <v>#N/A</v>
      </c>
      <c r="AN2670" t="e">
        <v>#N/A</v>
      </c>
      <c r="AO2670" t="e">
        <v>#N/A</v>
      </c>
      <c r="AP2670" t="e">
        <v>#N/A</v>
      </c>
      <c r="AQ2670" t="e">
        <v>#N/A</v>
      </c>
      <c r="AR2670" t="e">
        <v>#N/A</v>
      </c>
      <c r="AS2670" t="e">
        <v>#N/A</v>
      </c>
      <c r="AT2670" t="e">
        <v>#N/A</v>
      </c>
      <c r="AU2670" t="e">
        <v>#N/A</v>
      </c>
      <c r="AV2670" t="e">
        <v>#N/A</v>
      </c>
      <c r="AW2670" t="e">
        <v>#N/A</v>
      </c>
      <c r="AX2670" t="e">
        <v>#N/A</v>
      </c>
      <c r="AY2670" t="e">
        <v>#N/A</v>
      </c>
      <c r="AZ2670" t="e">
        <v>#N/A</v>
      </c>
      <c r="BA2670" t="e">
        <v>#N/A</v>
      </c>
      <c r="BB2670" t="e">
        <v>#N/A</v>
      </c>
      <c r="BC2670" t="e">
        <v>#N/A</v>
      </c>
      <c r="BD2670" s="22" t="e">
        <v>#N/A</v>
      </c>
      <c r="BE2670" s="22" t="e">
        <v>#N/A</v>
      </c>
      <c r="BF2670" t="e">
        <v>#N/A</v>
      </c>
      <c r="BG2670" t="e">
        <v>#N/A</v>
      </c>
      <c r="BH2670" t="e">
        <v>#N/A</v>
      </c>
      <c r="BI2670" t="e">
        <v>#N/A</v>
      </c>
      <c r="BJ2670" t="e">
        <v>#N/A</v>
      </c>
      <c r="BK2670" t="e">
        <v>#N/A</v>
      </c>
      <c r="BL2670" t="e">
        <v>#N/A</v>
      </c>
      <c r="BM2670" t="e">
        <v>#N/A</v>
      </c>
      <c r="BN2670" t="e">
        <v>#N/A</v>
      </c>
      <c r="BO2670" t="e">
        <v>#N/A</v>
      </c>
      <c r="BQ2670" t="e">
        <v>#N/A</v>
      </c>
      <c r="BR2670" t="e">
        <v>#N/A</v>
      </c>
      <c r="BS2670" t="e">
        <v>#N/A</v>
      </c>
      <c r="BT2670" t="e">
        <v>#N/A</v>
      </c>
      <c r="BV2670" t="e">
        <v>#N/A</v>
      </c>
      <c r="BW2670" t="e">
        <v>#N/A</v>
      </c>
      <c r="BX2670" t="e">
        <v>#N/A</v>
      </c>
      <c r="BY2670" t="e">
        <v>#N/A</v>
      </c>
      <c r="CB2670" t="s">
        <v>4077</v>
      </c>
      <c r="CC2670" t="e">
        <v>#N/A</v>
      </c>
      <c r="CD2670" t="e">
        <v>#N/A</v>
      </c>
      <c r="CF2670" t="s">
        <v>4077</v>
      </c>
      <c r="CG2670" t="s">
        <v>33500</v>
      </c>
      <c r="CH2670" s="25" t="s">
        <v>138</v>
      </c>
      <c r="CI2670" s="25" t="s">
        <v>138</v>
      </c>
      <c r="CR2670" t="e">
        <v>#N/A</v>
      </c>
      <c r="CS2670" t="e">
        <v>#N/A</v>
      </c>
      <c r="CT2670" t="e">
        <v>#N/A</v>
      </c>
      <c r="CU2670" t="e">
        <v>#N/A</v>
      </c>
      <c r="CV2670" t="e">
        <v>#N/A</v>
      </c>
      <c r="CW2670" t="e">
        <v>#N/A</v>
      </c>
      <c r="CX2670" t="e">
        <v>#N/A</v>
      </c>
      <c r="CY2670" t="e">
        <v>#N/A</v>
      </c>
      <c r="CZ2670" t="e">
        <v>#N/A</v>
      </c>
      <c r="DA2670" t="e">
        <v>#N/A</v>
      </c>
      <c r="DB2670" t="e">
        <v>#N/A</v>
      </c>
      <c r="DC2670" t="e">
        <v>#N/A</v>
      </c>
      <c r="DD2670" t="e">
        <v>#N/A</v>
      </c>
      <c r="DE2670" t="e">
        <v>#N/A</v>
      </c>
      <c r="DF2670" t="e">
        <v>#N/A</v>
      </c>
      <c r="DG2670" t="e">
        <v>#N/A</v>
      </c>
      <c r="DH2670" t="e">
        <v>#N/A</v>
      </c>
      <c r="DI2670" t="e">
        <v>#N/A</v>
      </c>
      <c r="DJ2670" t="e">
        <v>#N/A</v>
      </c>
    </row>
    <row r="2671" spans="1:114" x14ac:dyDescent="0.2">
      <c r="A2671" s="8" t="s">
        <v>7453</v>
      </c>
      <c r="B2671" s="8">
        <v>14156</v>
      </c>
      <c r="C2671" s="8">
        <v>14758</v>
      </c>
      <c r="D2671" s="8" t="s">
        <v>20</v>
      </c>
      <c r="E2671" s="8">
        <v>603</v>
      </c>
      <c r="F2671" s="8">
        <v>200</v>
      </c>
      <c r="G2671" s="8" t="s">
        <v>22</v>
      </c>
      <c r="H2671" s="8" t="s">
        <v>23</v>
      </c>
      <c r="I2671" s="8" t="s">
        <v>16</v>
      </c>
      <c r="J2671" s="8" t="s">
        <v>17</v>
      </c>
      <c r="K2671" s="8" t="s">
        <v>18</v>
      </c>
      <c r="L2671" s="8" t="s">
        <v>7780</v>
      </c>
      <c r="M2671" s="8" t="s">
        <v>7416</v>
      </c>
      <c r="N2671" s="8" t="s">
        <v>7454</v>
      </c>
      <c r="O2671" s="8" t="s">
        <v>7455</v>
      </c>
      <c r="Q2671" s="8"/>
      <c r="R2671" s="8" t="s">
        <v>12726</v>
      </c>
      <c r="S2671" s="8">
        <v>587802</v>
      </c>
      <c r="T2671" s="8">
        <v>588404</v>
      </c>
      <c r="U2671" s="8" t="s">
        <v>20</v>
      </c>
      <c r="V2671" s="8">
        <v>603</v>
      </c>
      <c r="W2671" s="8">
        <v>200</v>
      </c>
      <c r="X2671" s="8" t="s">
        <v>22</v>
      </c>
      <c r="Y2671" s="8" t="s">
        <v>23</v>
      </c>
      <c r="Z2671" s="8" t="s">
        <v>7792</v>
      </c>
      <c r="AA2671" s="8" t="s">
        <v>17</v>
      </c>
      <c r="AB2671" s="8" t="s">
        <v>5</v>
      </c>
      <c r="AC2671" s="8"/>
      <c r="AD2671" s="8" t="s">
        <v>7793</v>
      </c>
      <c r="AE2671" s="8" t="s">
        <v>12727</v>
      </c>
      <c r="AF2671" s="8" t="s">
        <v>12728</v>
      </c>
      <c r="AG2671" s="8"/>
      <c r="AH2671" t="str">
        <f t="shared" si="43"/>
        <v>CORRECT</v>
      </c>
      <c r="AI2671" t="s">
        <v>16781</v>
      </c>
      <c r="AJ2671" t="s">
        <v>22370</v>
      </c>
      <c r="AK2671" t="s">
        <v>24344</v>
      </c>
      <c r="AL2671" t="s">
        <v>25032</v>
      </c>
      <c r="AM2671" t="s">
        <v>27828</v>
      </c>
      <c r="AN2671" t="s">
        <v>27920</v>
      </c>
      <c r="AO2671" t="s">
        <v>27932</v>
      </c>
      <c r="AP2671" t="s">
        <v>29660</v>
      </c>
      <c r="AQ2671" t="s">
        <v>20</v>
      </c>
      <c r="AR2671" t="s">
        <v>20</v>
      </c>
      <c r="AS2671" t="s">
        <v>20</v>
      </c>
      <c r="AT2671" t="s">
        <v>20</v>
      </c>
      <c r="AU2671" t="s">
        <v>20</v>
      </c>
      <c r="AV2671" t="s">
        <v>20</v>
      </c>
      <c r="AW2671" t="s">
        <v>20</v>
      </c>
      <c r="AX2671" t="s">
        <v>20</v>
      </c>
      <c r="AY2671" t="s">
        <v>20</v>
      </c>
      <c r="AZ2671" t="s">
        <v>20</v>
      </c>
      <c r="BA2671" t="s">
        <v>20</v>
      </c>
      <c r="BB2671" t="s">
        <v>20</v>
      </c>
      <c r="BC2671" t="s">
        <v>18487</v>
      </c>
      <c r="BD2671" s="22" t="s">
        <v>12726</v>
      </c>
      <c r="BE2671" s="22" t="s">
        <v>33435</v>
      </c>
      <c r="BF2671" t="s">
        <v>27932</v>
      </c>
      <c r="BG2671" t="s">
        <v>33386</v>
      </c>
      <c r="BH2671" t="s">
        <v>27932</v>
      </c>
      <c r="BI2671" t="s">
        <v>33386</v>
      </c>
      <c r="BJ2671" t="s">
        <v>33438</v>
      </c>
      <c r="BK2671" t="s">
        <v>33438</v>
      </c>
      <c r="BL2671" t="s">
        <v>33438</v>
      </c>
      <c r="BM2671" t="s">
        <v>33436</v>
      </c>
      <c r="BN2671" t="s">
        <v>33437</v>
      </c>
      <c r="BO2671" t="s">
        <v>33438</v>
      </c>
      <c r="BP2671" t="s">
        <v>33438</v>
      </c>
      <c r="BQ2671" t="s">
        <v>33438</v>
      </c>
      <c r="BR2671" t="s">
        <v>33439</v>
      </c>
      <c r="BS2671" t="s">
        <v>33438</v>
      </c>
      <c r="BT2671" t="s">
        <v>33438</v>
      </c>
      <c r="BV2671" t="s">
        <v>20</v>
      </c>
      <c r="BW2671" t="s">
        <v>29660</v>
      </c>
      <c r="BX2671" t="s">
        <v>27932</v>
      </c>
      <c r="BY2671" t="s">
        <v>27932</v>
      </c>
      <c r="CB2671" t="s">
        <v>18487</v>
      </c>
      <c r="CC2671" t="s">
        <v>18487</v>
      </c>
      <c r="CD2671" t="s">
        <v>18487</v>
      </c>
      <c r="CF2671" s="8" t="s">
        <v>7455</v>
      </c>
      <c r="CG2671" t="s">
        <v>27932</v>
      </c>
      <c r="CH2671" t="s">
        <v>33381</v>
      </c>
      <c r="CI2671" t="s">
        <v>33386</v>
      </c>
      <c r="CJ2671" s="8" t="s">
        <v>12726</v>
      </c>
      <c r="CK2671" s="8">
        <v>587802</v>
      </c>
      <c r="CL2671" s="8">
        <v>588404</v>
      </c>
      <c r="CM2671" s="8"/>
      <c r="CN2671" s="8" t="s">
        <v>12729</v>
      </c>
      <c r="CO2671" s="8" t="s">
        <v>8101</v>
      </c>
      <c r="CP2671" s="8" t="s">
        <v>12730</v>
      </c>
      <c r="CQ2671" s="8" t="s">
        <v>12731</v>
      </c>
      <c r="CR2671" t="s">
        <v>7454</v>
      </c>
      <c r="CS2671" t="b">
        <v>1</v>
      </c>
      <c r="CT2671">
        <v>0.85040000000000004</v>
      </c>
      <c r="CU2671" t="s">
        <v>33605</v>
      </c>
      <c r="CV2671" t="s">
        <v>12727</v>
      </c>
      <c r="CW2671" t="s">
        <v>12728</v>
      </c>
      <c r="CX2671" t="b">
        <v>1</v>
      </c>
      <c r="CY2671">
        <v>0.85040000000000004</v>
      </c>
      <c r="CZ2671" t="s">
        <v>33605</v>
      </c>
      <c r="DA2671" t="s">
        <v>33605</v>
      </c>
      <c r="DB2671" t="s">
        <v>33605</v>
      </c>
      <c r="DC2671" t="s">
        <v>7454</v>
      </c>
      <c r="DD2671" t="s">
        <v>33843</v>
      </c>
      <c r="DE2671" t="s">
        <v>18487</v>
      </c>
      <c r="DF2671" t="s">
        <v>33844</v>
      </c>
      <c r="DG2671" t="e">
        <v>#N/A</v>
      </c>
      <c r="DH2671" t="e">
        <v>#N/A</v>
      </c>
      <c r="DI2671" t="e">
        <v>#N/A</v>
      </c>
      <c r="DJ2671" t="e">
        <v>#N/A</v>
      </c>
    </row>
    <row r="2672" spans="1:114" x14ac:dyDescent="0.2">
      <c r="A2672" t="s">
        <v>7456</v>
      </c>
      <c r="B2672">
        <v>14882</v>
      </c>
      <c r="C2672">
        <v>16414</v>
      </c>
      <c r="D2672" t="s">
        <v>20</v>
      </c>
      <c r="E2672">
        <v>1533</v>
      </c>
      <c r="F2672">
        <v>510</v>
      </c>
      <c r="G2672" t="s">
        <v>22</v>
      </c>
      <c r="H2672" t="s">
        <v>23</v>
      </c>
      <c r="I2672" t="s">
        <v>16</v>
      </c>
      <c r="J2672" t="s">
        <v>17</v>
      </c>
      <c r="K2672" t="s">
        <v>18</v>
      </c>
      <c r="L2672" t="s">
        <v>7780</v>
      </c>
      <c r="M2672" t="s">
        <v>7416</v>
      </c>
      <c r="N2672" t="s">
        <v>7457</v>
      </c>
      <c r="O2672" t="s">
        <v>5425</v>
      </c>
      <c r="R2672" t="s">
        <v>12724</v>
      </c>
      <c r="S2672">
        <v>588528</v>
      </c>
      <c r="T2672">
        <v>590060</v>
      </c>
      <c r="U2672" t="s">
        <v>20</v>
      </c>
      <c r="V2672">
        <v>1533</v>
      </c>
      <c r="W2672">
        <v>510</v>
      </c>
      <c r="X2672" t="s">
        <v>22</v>
      </c>
      <c r="Y2672" t="s">
        <v>23</v>
      </c>
      <c r="Z2672" t="s">
        <v>7792</v>
      </c>
      <c r="AA2672" t="s">
        <v>17</v>
      </c>
      <c r="AB2672" t="s">
        <v>5</v>
      </c>
      <c r="AD2672" t="s">
        <v>7793</v>
      </c>
      <c r="AE2672" t="s">
        <v>12725</v>
      </c>
      <c r="AF2672" t="s">
        <v>5425</v>
      </c>
      <c r="AH2672" t="str">
        <f t="shared" si="43"/>
        <v>CORRECT</v>
      </c>
      <c r="AI2672" t="s">
        <v>16782</v>
      </c>
      <c r="AJ2672" t="s">
        <v>22371</v>
      </c>
      <c r="AK2672" t="s">
        <v>22472</v>
      </c>
      <c r="AL2672" t="s">
        <v>25486</v>
      </c>
      <c r="AM2672" t="s">
        <v>27829</v>
      </c>
      <c r="AN2672" t="s">
        <v>27920</v>
      </c>
      <c r="AO2672" t="s">
        <v>27951</v>
      </c>
      <c r="AP2672" t="s">
        <v>29661</v>
      </c>
      <c r="AQ2672" t="s">
        <v>30359</v>
      </c>
      <c r="AR2672" t="s">
        <v>30880</v>
      </c>
      <c r="AS2672" t="s">
        <v>31532</v>
      </c>
      <c r="AT2672" t="s">
        <v>32979</v>
      </c>
      <c r="AU2672" t="s">
        <v>20</v>
      </c>
      <c r="AV2672" t="s">
        <v>20</v>
      </c>
      <c r="AW2672" t="s">
        <v>20</v>
      </c>
      <c r="AX2672" t="s">
        <v>20</v>
      </c>
      <c r="AY2672" t="s">
        <v>18883</v>
      </c>
      <c r="AZ2672" t="s">
        <v>20</v>
      </c>
      <c r="BA2672" t="s">
        <v>20</v>
      </c>
      <c r="BB2672" t="s">
        <v>20</v>
      </c>
      <c r="BC2672" t="s">
        <v>18099</v>
      </c>
      <c r="BD2672" s="22" t="s">
        <v>12724</v>
      </c>
      <c r="BE2672" s="22" t="s">
        <v>33435</v>
      </c>
      <c r="BF2672" t="s">
        <v>27939</v>
      </c>
      <c r="BG2672" t="s">
        <v>33392</v>
      </c>
      <c r="BH2672" t="s">
        <v>33450</v>
      </c>
      <c r="BI2672" t="s">
        <v>33451</v>
      </c>
      <c r="BJ2672" t="s">
        <v>33438</v>
      </c>
      <c r="BK2672" t="s">
        <v>33438</v>
      </c>
      <c r="BL2672" t="s">
        <v>33438</v>
      </c>
      <c r="BM2672" t="s">
        <v>33436</v>
      </c>
      <c r="BN2672" t="s">
        <v>33437</v>
      </c>
      <c r="BO2672" t="s">
        <v>33438</v>
      </c>
      <c r="BQ2672" t="s">
        <v>33438</v>
      </c>
      <c r="BR2672" t="s">
        <v>33439</v>
      </c>
      <c r="BS2672" t="s">
        <v>33438</v>
      </c>
      <c r="BT2672" t="s">
        <v>33436</v>
      </c>
      <c r="BV2672" t="s">
        <v>30359</v>
      </c>
      <c r="BW2672" t="s">
        <v>29661</v>
      </c>
      <c r="BX2672" t="s">
        <v>27951</v>
      </c>
      <c r="BY2672" t="s">
        <v>27939</v>
      </c>
      <c r="CB2672" t="s">
        <v>30359</v>
      </c>
      <c r="CC2672" t="s">
        <v>30359</v>
      </c>
      <c r="CD2672" t="s">
        <v>30359</v>
      </c>
      <c r="CF2672" t="s">
        <v>5425</v>
      </c>
      <c r="CG2672" t="s">
        <v>27939</v>
      </c>
      <c r="CH2672" t="s">
        <v>33380</v>
      </c>
      <c r="CI2672" t="s">
        <v>33392</v>
      </c>
      <c r="CR2672" t="s">
        <v>7457</v>
      </c>
      <c r="CS2672" t="b">
        <v>0</v>
      </c>
      <c r="CT2672">
        <v>6.1999999999999998E-3</v>
      </c>
      <c r="CU2672" t="s">
        <v>33605</v>
      </c>
      <c r="CV2672" t="s">
        <v>12725</v>
      </c>
      <c r="CW2672" t="s">
        <v>5425</v>
      </c>
      <c r="CX2672" t="b">
        <v>0</v>
      </c>
      <c r="CY2672">
        <v>6.1999999999999998E-3</v>
      </c>
      <c r="CZ2672" t="s">
        <v>33605</v>
      </c>
      <c r="DA2672" t="s">
        <v>33605</v>
      </c>
      <c r="DB2672" t="s">
        <v>33605</v>
      </c>
      <c r="DC2672" t="e">
        <v>#N/A</v>
      </c>
      <c r="DD2672" t="e">
        <v>#N/A</v>
      </c>
      <c r="DE2672" t="e">
        <v>#N/A</v>
      </c>
      <c r="DF2672" t="e">
        <v>#N/A</v>
      </c>
      <c r="DG2672" t="e">
        <v>#N/A</v>
      </c>
      <c r="DH2672" t="e">
        <v>#N/A</v>
      </c>
      <c r="DI2672" t="e">
        <v>#N/A</v>
      </c>
      <c r="DJ2672" t="e">
        <v>#N/A</v>
      </c>
    </row>
    <row r="2673" spans="1:114" x14ac:dyDescent="0.2">
      <c r="A2673" s="7"/>
      <c r="B2673" s="7"/>
      <c r="C2673" s="7"/>
      <c r="D2673" s="7"/>
      <c r="E2673" s="7"/>
      <c r="F2673" s="7"/>
      <c r="G2673" s="7"/>
      <c r="H2673" s="7"/>
      <c r="I2673" s="7"/>
      <c r="J2673" s="7"/>
      <c r="K2673" s="7"/>
      <c r="L2673" s="7"/>
      <c r="M2673" s="7"/>
      <c r="N2673" s="7"/>
      <c r="O2673" s="7"/>
      <c r="Q2673" s="7"/>
      <c r="R2673" t="s">
        <v>12722</v>
      </c>
      <c r="S2673">
        <v>590130</v>
      </c>
      <c r="T2673">
        <v>590390</v>
      </c>
      <c r="U2673" t="s">
        <v>20</v>
      </c>
      <c r="V2673">
        <v>261</v>
      </c>
      <c r="W2673">
        <v>86</v>
      </c>
      <c r="X2673" t="s">
        <v>22</v>
      </c>
      <c r="Y2673" t="s">
        <v>23</v>
      </c>
      <c r="Z2673" t="s">
        <v>7792</v>
      </c>
      <c r="AA2673" t="s">
        <v>17</v>
      </c>
      <c r="AB2673" t="s">
        <v>5</v>
      </c>
      <c r="AD2673" t="s">
        <v>7793</v>
      </c>
      <c r="AE2673" t="s">
        <v>12723</v>
      </c>
      <c r="AF2673" t="s">
        <v>49</v>
      </c>
      <c r="AH2673" t="str">
        <f t="shared" si="43"/>
        <v>bad</v>
      </c>
      <c r="AI2673" s="7"/>
      <c r="AJ2673" t="e">
        <v>#N/A</v>
      </c>
      <c r="AK2673" t="e">
        <v>#N/A</v>
      </c>
      <c r="AL2673" t="e">
        <v>#N/A</v>
      </c>
      <c r="AM2673" t="e">
        <v>#N/A</v>
      </c>
      <c r="AN2673" t="e">
        <v>#N/A</v>
      </c>
      <c r="AO2673" t="e">
        <v>#N/A</v>
      </c>
      <c r="AP2673" t="e">
        <v>#N/A</v>
      </c>
      <c r="AQ2673" t="e">
        <v>#N/A</v>
      </c>
      <c r="AR2673" t="e">
        <v>#N/A</v>
      </c>
      <c r="AS2673" t="e">
        <v>#N/A</v>
      </c>
      <c r="AT2673" t="e">
        <v>#N/A</v>
      </c>
      <c r="AU2673" t="e">
        <v>#N/A</v>
      </c>
      <c r="AV2673" t="e">
        <v>#N/A</v>
      </c>
      <c r="AW2673" t="e">
        <v>#N/A</v>
      </c>
      <c r="AX2673" t="e">
        <v>#N/A</v>
      </c>
      <c r="AY2673" t="e">
        <v>#N/A</v>
      </c>
      <c r="AZ2673" t="e">
        <v>#N/A</v>
      </c>
      <c r="BA2673" t="e">
        <v>#N/A</v>
      </c>
      <c r="BB2673" t="e">
        <v>#N/A</v>
      </c>
      <c r="BC2673" t="e">
        <v>#N/A</v>
      </c>
      <c r="BD2673" s="22" t="s">
        <v>12722</v>
      </c>
      <c r="BE2673" s="22" t="s">
        <v>33435</v>
      </c>
      <c r="BF2673" t="s">
        <v>33441</v>
      </c>
      <c r="BG2673" t="s">
        <v>33442</v>
      </c>
      <c r="BH2673" t="s">
        <v>30333</v>
      </c>
      <c r="BI2673" t="s">
        <v>33442</v>
      </c>
      <c r="BJ2673" t="s">
        <v>33438</v>
      </c>
      <c r="BK2673" t="s">
        <v>33438</v>
      </c>
      <c r="BL2673" t="s">
        <v>33436</v>
      </c>
      <c r="BM2673" t="s">
        <v>33436</v>
      </c>
      <c r="BN2673" t="s">
        <v>33453</v>
      </c>
      <c r="BO2673" t="s">
        <v>33438</v>
      </c>
      <c r="BP2673" t="s">
        <v>33438</v>
      </c>
      <c r="BQ2673" t="s">
        <v>33438</v>
      </c>
      <c r="BR2673" t="s">
        <v>33439</v>
      </c>
      <c r="BS2673" t="s">
        <v>33438</v>
      </c>
      <c r="BT2673" t="s">
        <v>33438</v>
      </c>
      <c r="BV2673" t="e">
        <v>#N/A</v>
      </c>
      <c r="BW2673" t="e">
        <v>#N/A</v>
      </c>
      <c r="BX2673" t="e">
        <v>#N/A</v>
      </c>
      <c r="BY2673" t="s">
        <v>33441</v>
      </c>
      <c r="CB2673" s="7"/>
      <c r="CC2673" t="e">
        <v>#N/A</v>
      </c>
      <c r="CD2673" t="e">
        <v>#N/A</v>
      </c>
      <c r="CF2673" s="7"/>
      <c r="CG2673" s="27" t="s">
        <v>27925</v>
      </c>
      <c r="CH2673" s="27" t="s">
        <v>33383</v>
      </c>
      <c r="CI2673" s="27" t="s">
        <v>33394</v>
      </c>
      <c r="CR2673" t="e">
        <v>#N/A</v>
      </c>
      <c r="CS2673" t="e">
        <v>#N/A</v>
      </c>
      <c r="CT2673" t="e">
        <v>#N/A</v>
      </c>
      <c r="CU2673" t="e">
        <v>#N/A</v>
      </c>
      <c r="CV2673" t="s">
        <v>12723</v>
      </c>
      <c r="CW2673" t="s">
        <v>33845</v>
      </c>
      <c r="CX2673" t="b">
        <v>0</v>
      </c>
      <c r="CY2673">
        <v>9.1999999999999998E-3</v>
      </c>
      <c r="CZ2673" t="s">
        <v>33605</v>
      </c>
      <c r="DA2673" t="e">
        <v>#N/A</v>
      </c>
      <c r="DB2673" t="e">
        <v>#N/A</v>
      </c>
      <c r="DC2673" t="e">
        <v>#N/A</v>
      </c>
      <c r="DD2673" t="e">
        <v>#N/A</v>
      </c>
      <c r="DE2673" t="e">
        <v>#N/A</v>
      </c>
      <c r="DF2673" t="e">
        <v>#N/A</v>
      </c>
      <c r="DG2673" t="e">
        <v>#N/A</v>
      </c>
      <c r="DH2673" t="e">
        <v>#N/A</v>
      </c>
      <c r="DI2673" t="e">
        <v>#N/A</v>
      </c>
      <c r="DJ2673" t="e">
        <v>#N/A</v>
      </c>
    </row>
    <row r="2674" spans="1:114" x14ac:dyDescent="0.2">
      <c r="A2674" t="s">
        <v>7458</v>
      </c>
      <c r="B2674">
        <v>17200</v>
      </c>
      <c r="C2674">
        <v>17808</v>
      </c>
      <c r="D2674" t="s">
        <v>20</v>
      </c>
      <c r="E2674">
        <v>609</v>
      </c>
      <c r="F2674">
        <v>202</v>
      </c>
      <c r="G2674" t="s">
        <v>22</v>
      </c>
      <c r="H2674" t="s">
        <v>23</v>
      </c>
      <c r="I2674" t="s">
        <v>16</v>
      </c>
      <c r="J2674" t="s">
        <v>17</v>
      </c>
      <c r="K2674" t="s">
        <v>18</v>
      </c>
      <c r="L2674" t="s">
        <v>7780</v>
      </c>
      <c r="M2674" t="s">
        <v>7416</v>
      </c>
      <c r="N2674" t="s">
        <v>7459</v>
      </c>
      <c r="O2674" t="s">
        <v>49</v>
      </c>
      <c r="R2674" t="s">
        <v>12720</v>
      </c>
      <c r="S2674">
        <v>590846</v>
      </c>
      <c r="T2674">
        <v>591454</v>
      </c>
      <c r="U2674" t="s">
        <v>20</v>
      </c>
      <c r="V2674">
        <v>609</v>
      </c>
      <c r="W2674">
        <v>202</v>
      </c>
      <c r="X2674" t="s">
        <v>22</v>
      </c>
      <c r="Y2674" t="s">
        <v>23</v>
      </c>
      <c r="Z2674" t="s">
        <v>7792</v>
      </c>
      <c r="AA2674" t="s">
        <v>17</v>
      </c>
      <c r="AB2674" t="s">
        <v>5</v>
      </c>
      <c r="AD2674" t="s">
        <v>7793</v>
      </c>
      <c r="AE2674" t="s">
        <v>12721</v>
      </c>
      <c r="AF2674" t="s">
        <v>7804</v>
      </c>
      <c r="AH2674" t="str">
        <f t="shared" si="43"/>
        <v>CORRECT</v>
      </c>
      <c r="AI2674" t="s">
        <v>16783</v>
      </c>
      <c r="AJ2674" t="s">
        <v>22372</v>
      </c>
      <c r="AK2674" t="s">
        <v>24345</v>
      </c>
      <c r="AL2674" t="s">
        <v>24464</v>
      </c>
      <c r="AM2674" t="s">
        <v>27830</v>
      </c>
      <c r="AN2674" t="s">
        <v>27920</v>
      </c>
      <c r="AO2674" t="s">
        <v>20</v>
      </c>
      <c r="AP2674" t="s">
        <v>20</v>
      </c>
      <c r="AQ2674" t="s">
        <v>20</v>
      </c>
      <c r="AR2674" t="s">
        <v>20</v>
      </c>
      <c r="AS2674" t="s">
        <v>20</v>
      </c>
      <c r="AT2674" t="s">
        <v>20</v>
      </c>
      <c r="AU2674" t="s">
        <v>20</v>
      </c>
      <c r="AV2674" t="s">
        <v>20</v>
      </c>
      <c r="AW2674" t="s">
        <v>20</v>
      </c>
      <c r="AX2674" t="s">
        <v>20</v>
      </c>
      <c r="AY2674" t="s">
        <v>20</v>
      </c>
      <c r="AZ2674" t="s">
        <v>20</v>
      </c>
      <c r="BA2674" t="s">
        <v>20</v>
      </c>
      <c r="BB2674" t="s">
        <v>20</v>
      </c>
      <c r="BC2674" t="s">
        <v>20</v>
      </c>
      <c r="BD2674" s="22" t="s">
        <v>12720</v>
      </c>
      <c r="BE2674" s="22" t="s">
        <v>33435</v>
      </c>
      <c r="BF2674" t="s">
        <v>33441</v>
      </c>
      <c r="BG2674" t="s">
        <v>33442</v>
      </c>
      <c r="BH2674" t="s">
        <v>30333</v>
      </c>
      <c r="BI2674" t="s">
        <v>33442</v>
      </c>
      <c r="BJ2674" t="s">
        <v>33438</v>
      </c>
      <c r="BK2674" t="s">
        <v>33438</v>
      </c>
      <c r="BL2674" t="s">
        <v>33438</v>
      </c>
      <c r="BM2674" t="s">
        <v>33436</v>
      </c>
      <c r="BN2674" t="s">
        <v>33448</v>
      </c>
      <c r="BO2674" t="s">
        <v>33438</v>
      </c>
      <c r="BQ2674" t="s">
        <v>33438</v>
      </c>
      <c r="BR2674" t="s">
        <v>33439</v>
      </c>
      <c r="BS2674" t="s">
        <v>33438</v>
      </c>
      <c r="BT2674" t="s">
        <v>33438</v>
      </c>
      <c r="BV2674" t="s">
        <v>20</v>
      </c>
      <c r="BW2674" t="s">
        <v>20</v>
      </c>
      <c r="BX2674" t="s">
        <v>20</v>
      </c>
      <c r="BY2674" t="s">
        <v>33441</v>
      </c>
      <c r="CB2674" t="s">
        <v>7458</v>
      </c>
      <c r="CC2674" t="s">
        <v>20</v>
      </c>
      <c r="CD2674" t="s">
        <v>20</v>
      </c>
      <c r="CF2674" t="s">
        <v>49</v>
      </c>
      <c r="CG2674" s="27" t="s">
        <v>27925</v>
      </c>
      <c r="CH2674" s="27" t="s">
        <v>33383</v>
      </c>
      <c r="CI2674" s="27" t="s">
        <v>33394</v>
      </c>
      <c r="CR2674" t="s">
        <v>7459</v>
      </c>
      <c r="CS2674" t="b">
        <v>0</v>
      </c>
      <c r="CT2674">
        <v>1.03E-2</v>
      </c>
      <c r="CU2674" t="s">
        <v>33605</v>
      </c>
      <c r="CV2674" t="s">
        <v>12721</v>
      </c>
      <c r="CW2674" t="s">
        <v>7804</v>
      </c>
      <c r="CX2674" t="b">
        <v>0</v>
      </c>
      <c r="CY2674">
        <v>1.03E-2</v>
      </c>
      <c r="CZ2674" t="s">
        <v>33605</v>
      </c>
      <c r="DA2674" t="s">
        <v>33605</v>
      </c>
      <c r="DB2674" t="s">
        <v>33605</v>
      </c>
      <c r="DC2674" t="e">
        <v>#N/A</v>
      </c>
      <c r="DD2674" t="e">
        <v>#N/A</v>
      </c>
      <c r="DE2674" t="e">
        <v>#N/A</v>
      </c>
      <c r="DF2674" t="e">
        <v>#N/A</v>
      </c>
      <c r="DG2674" t="e">
        <v>#N/A</v>
      </c>
      <c r="DH2674" t="e">
        <v>#N/A</v>
      </c>
      <c r="DI2674" t="e">
        <v>#N/A</v>
      </c>
      <c r="DJ2674" t="e">
        <v>#N/A</v>
      </c>
    </row>
    <row r="2675" spans="1:114" x14ac:dyDescent="0.2">
      <c r="A2675" t="s">
        <v>7460</v>
      </c>
      <c r="B2675">
        <v>17813</v>
      </c>
      <c r="C2675">
        <v>19111</v>
      </c>
      <c r="D2675" t="s">
        <v>20</v>
      </c>
      <c r="E2675">
        <v>1299</v>
      </c>
      <c r="F2675">
        <v>432</v>
      </c>
      <c r="G2675" t="s">
        <v>22</v>
      </c>
      <c r="H2675" t="s">
        <v>23</v>
      </c>
      <c r="I2675" t="s">
        <v>16</v>
      </c>
      <c r="J2675" t="s">
        <v>17</v>
      </c>
      <c r="K2675" t="s">
        <v>18</v>
      </c>
      <c r="L2675" t="s">
        <v>7780</v>
      </c>
      <c r="M2675" t="s">
        <v>7416</v>
      </c>
      <c r="N2675" t="s">
        <v>7461</v>
      </c>
      <c r="O2675" t="s">
        <v>7462</v>
      </c>
      <c r="R2675" t="s">
        <v>12717</v>
      </c>
      <c r="S2675">
        <v>591459</v>
      </c>
      <c r="T2675">
        <v>592751</v>
      </c>
      <c r="U2675" t="s">
        <v>20</v>
      </c>
      <c r="V2675">
        <v>1293</v>
      </c>
      <c r="W2675">
        <v>430</v>
      </c>
      <c r="X2675" t="s">
        <v>22</v>
      </c>
      <c r="Y2675" t="s">
        <v>23</v>
      </c>
      <c r="Z2675" t="s">
        <v>7792</v>
      </c>
      <c r="AA2675" t="s">
        <v>17</v>
      </c>
      <c r="AB2675" t="s">
        <v>5</v>
      </c>
      <c r="AD2675" t="s">
        <v>7793</v>
      </c>
      <c r="AE2675" t="s">
        <v>12718</v>
      </c>
      <c r="AF2675" t="s">
        <v>12719</v>
      </c>
      <c r="AH2675" t="str">
        <f t="shared" si="43"/>
        <v>bad</v>
      </c>
      <c r="AI2675" t="s">
        <v>16784</v>
      </c>
      <c r="AJ2675" t="s">
        <v>22373</v>
      </c>
      <c r="AK2675" t="s">
        <v>24346</v>
      </c>
      <c r="AL2675" t="s">
        <v>25487</v>
      </c>
      <c r="AM2675" t="s">
        <v>27831</v>
      </c>
      <c r="AN2675" t="s">
        <v>27920</v>
      </c>
      <c r="AO2675" t="s">
        <v>27929</v>
      </c>
      <c r="AP2675" t="s">
        <v>29662</v>
      </c>
      <c r="AQ2675" t="s">
        <v>30360</v>
      </c>
      <c r="AR2675" t="s">
        <v>31100</v>
      </c>
      <c r="AS2675" t="s">
        <v>31712</v>
      </c>
      <c r="AT2675" t="s">
        <v>32980</v>
      </c>
      <c r="AU2675" t="s">
        <v>33365</v>
      </c>
      <c r="AV2675" t="s">
        <v>19800</v>
      </c>
      <c r="AW2675" t="s">
        <v>19775</v>
      </c>
      <c r="AX2675" t="s">
        <v>18916</v>
      </c>
      <c r="AY2675" t="s">
        <v>18748</v>
      </c>
      <c r="AZ2675" t="s">
        <v>20</v>
      </c>
      <c r="BA2675" t="s">
        <v>20</v>
      </c>
      <c r="BB2675" t="s">
        <v>18618</v>
      </c>
      <c r="BC2675" t="s">
        <v>17264</v>
      </c>
      <c r="BD2675" s="22" t="s">
        <v>12717</v>
      </c>
      <c r="BE2675" s="22" t="s">
        <v>33435</v>
      </c>
      <c r="BF2675" t="s">
        <v>27945</v>
      </c>
      <c r="BG2675" t="s">
        <v>33397</v>
      </c>
      <c r="BH2675" t="s">
        <v>27945</v>
      </c>
      <c r="BI2675" t="s">
        <v>33397</v>
      </c>
      <c r="BJ2675" t="s">
        <v>33438</v>
      </c>
      <c r="BK2675" t="s">
        <v>33438</v>
      </c>
      <c r="BL2675" t="s">
        <v>33436</v>
      </c>
      <c r="BM2675" t="s">
        <v>33438</v>
      </c>
      <c r="BN2675" t="s">
        <v>33440</v>
      </c>
      <c r="BO2675" t="s">
        <v>33438</v>
      </c>
      <c r="BP2675" t="s">
        <v>33438</v>
      </c>
      <c r="BQ2675" t="s">
        <v>33438</v>
      </c>
      <c r="BR2675" t="s">
        <v>33447</v>
      </c>
      <c r="BS2675" t="s">
        <v>33436</v>
      </c>
      <c r="BT2675" t="s">
        <v>33436</v>
      </c>
      <c r="BV2675" t="s">
        <v>30360</v>
      </c>
      <c r="BW2675" t="s">
        <v>29662</v>
      </c>
      <c r="BX2675" t="s">
        <v>27929</v>
      </c>
      <c r="BY2675" t="s">
        <v>27945</v>
      </c>
      <c r="CB2675" t="s">
        <v>30360</v>
      </c>
      <c r="CC2675" t="s">
        <v>30360</v>
      </c>
      <c r="CD2675" t="s">
        <v>30360</v>
      </c>
      <c r="CF2675" t="s">
        <v>7462</v>
      </c>
      <c r="CG2675" t="s">
        <v>27929</v>
      </c>
      <c r="CH2675" t="s">
        <v>33382</v>
      </c>
      <c r="CI2675" t="s">
        <v>33398</v>
      </c>
      <c r="CR2675" t="s">
        <v>7461</v>
      </c>
      <c r="CS2675" t="b">
        <v>0</v>
      </c>
      <c r="CT2675">
        <v>5.7999999999999996E-3</v>
      </c>
      <c r="CU2675" t="s">
        <v>33605</v>
      </c>
      <c r="CV2675" t="s">
        <v>12718</v>
      </c>
      <c r="CW2675" t="s">
        <v>12719</v>
      </c>
      <c r="CX2675" t="b">
        <v>0</v>
      </c>
      <c r="CY2675">
        <v>6.1000000000000004E-3</v>
      </c>
      <c r="CZ2675" t="s">
        <v>33605</v>
      </c>
      <c r="DA2675" t="s">
        <v>33605</v>
      </c>
      <c r="DB2675" t="s">
        <v>33606</v>
      </c>
      <c r="DC2675" t="e">
        <v>#N/A</v>
      </c>
      <c r="DD2675" t="e">
        <v>#N/A</v>
      </c>
      <c r="DE2675" t="e">
        <v>#N/A</v>
      </c>
      <c r="DF2675" t="e">
        <v>#N/A</v>
      </c>
      <c r="DG2675" t="e">
        <v>#N/A</v>
      </c>
      <c r="DH2675" t="e">
        <v>#N/A</v>
      </c>
      <c r="DI2675" t="e">
        <v>#N/A</v>
      </c>
      <c r="DJ2675" t="e">
        <v>#N/A</v>
      </c>
    </row>
    <row r="2676" spans="1:114" x14ac:dyDescent="0.2">
      <c r="A2676" t="s">
        <v>7464</v>
      </c>
      <c r="B2676">
        <v>19304</v>
      </c>
      <c r="C2676">
        <v>19987</v>
      </c>
      <c r="D2676" t="s">
        <v>26</v>
      </c>
      <c r="E2676">
        <v>684</v>
      </c>
      <c r="F2676">
        <v>227</v>
      </c>
      <c r="G2676" t="s">
        <v>22</v>
      </c>
      <c r="H2676" t="s">
        <v>23</v>
      </c>
      <c r="I2676" t="s">
        <v>16</v>
      </c>
      <c r="J2676" t="s">
        <v>17</v>
      </c>
      <c r="K2676" t="s">
        <v>18</v>
      </c>
      <c r="L2676" t="s">
        <v>7780</v>
      </c>
      <c r="M2676" t="s">
        <v>7416</v>
      </c>
      <c r="N2676" t="s">
        <v>7465</v>
      </c>
      <c r="O2676" t="s">
        <v>7466</v>
      </c>
      <c r="P2676" t="s">
        <v>7463</v>
      </c>
      <c r="R2676" t="s">
        <v>12714</v>
      </c>
      <c r="S2676">
        <v>592890</v>
      </c>
      <c r="T2676">
        <v>593633</v>
      </c>
      <c r="U2676" t="s">
        <v>26</v>
      </c>
      <c r="V2676">
        <v>744</v>
      </c>
      <c r="W2676">
        <v>247</v>
      </c>
      <c r="X2676" t="s">
        <v>22</v>
      </c>
      <c r="Y2676" t="s">
        <v>23</v>
      </c>
      <c r="Z2676" t="s">
        <v>7792</v>
      </c>
      <c r="AA2676" t="s">
        <v>17</v>
      </c>
      <c r="AB2676" t="s">
        <v>5</v>
      </c>
      <c r="AD2676" t="s">
        <v>7793</v>
      </c>
      <c r="AE2676" t="s">
        <v>12715</v>
      </c>
      <c r="AF2676" t="s">
        <v>12716</v>
      </c>
      <c r="AH2676" t="str">
        <f t="shared" si="43"/>
        <v>bad</v>
      </c>
      <c r="AI2676" t="s">
        <v>16785</v>
      </c>
      <c r="AJ2676" t="s">
        <v>22374</v>
      </c>
      <c r="AK2676" t="s">
        <v>24347</v>
      </c>
      <c r="AL2676" t="s">
        <v>25081</v>
      </c>
      <c r="AM2676" t="s">
        <v>27832</v>
      </c>
      <c r="AN2676" t="s">
        <v>27920</v>
      </c>
      <c r="AO2676" t="s">
        <v>27945</v>
      </c>
      <c r="AP2676" t="s">
        <v>29663</v>
      </c>
      <c r="AQ2676" t="s">
        <v>7463</v>
      </c>
      <c r="AR2676" t="s">
        <v>31101</v>
      </c>
      <c r="AS2676" t="s">
        <v>31713</v>
      </c>
      <c r="AT2676" t="s">
        <v>32981</v>
      </c>
      <c r="AU2676" t="s">
        <v>33366</v>
      </c>
      <c r="AV2676" t="s">
        <v>19838</v>
      </c>
      <c r="AW2676" t="s">
        <v>19776</v>
      </c>
      <c r="AX2676" t="s">
        <v>19278</v>
      </c>
      <c r="AY2676" t="s">
        <v>18748</v>
      </c>
      <c r="AZ2676" t="s">
        <v>20</v>
      </c>
      <c r="BA2676" t="s">
        <v>20</v>
      </c>
      <c r="BB2676" t="s">
        <v>20</v>
      </c>
      <c r="BC2676" t="s">
        <v>18488</v>
      </c>
      <c r="BD2676" s="22" t="s">
        <v>12714</v>
      </c>
      <c r="BE2676" s="22" t="s">
        <v>33435</v>
      </c>
      <c r="BF2676" t="s">
        <v>27945</v>
      </c>
      <c r="BG2676" t="s">
        <v>33397</v>
      </c>
      <c r="BH2676" t="s">
        <v>27945</v>
      </c>
      <c r="BI2676" t="s">
        <v>33397</v>
      </c>
      <c r="BJ2676" t="s">
        <v>33438</v>
      </c>
      <c r="BK2676" t="s">
        <v>33438</v>
      </c>
      <c r="BL2676" t="s">
        <v>33438</v>
      </c>
      <c r="BM2676" t="s">
        <v>33438</v>
      </c>
      <c r="BN2676" t="s">
        <v>33440</v>
      </c>
      <c r="BO2676" t="s">
        <v>33438</v>
      </c>
      <c r="BQ2676" t="s">
        <v>33438</v>
      </c>
      <c r="BR2676" t="s">
        <v>33443</v>
      </c>
      <c r="BS2676" t="s">
        <v>33436</v>
      </c>
      <c r="BT2676" t="s">
        <v>33438</v>
      </c>
      <c r="BV2676" t="s">
        <v>7463</v>
      </c>
      <c r="BW2676" t="s">
        <v>29663</v>
      </c>
      <c r="BX2676" t="s">
        <v>27945</v>
      </c>
      <c r="BY2676" t="s">
        <v>27945</v>
      </c>
      <c r="CB2676" t="s">
        <v>7463</v>
      </c>
      <c r="CC2676" t="s">
        <v>7463</v>
      </c>
      <c r="CD2676" t="s">
        <v>7463</v>
      </c>
      <c r="CE2676" s="25" t="s">
        <v>7463</v>
      </c>
      <c r="CF2676" t="s">
        <v>7466</v>
      </c>
      <c r="CG2676" t="s">
        <v>27945</v>
      </c>
      <c r="CH2676" t="s">
        <v>33382</v>
      </c>
      <c r="CI2676" t="s">
        <v>33397</v>
      </c>
      <c r="CR2676" t="s">
        <v>7465</v>
      </c>
      <c r="CS2676" t="b">
        <v>0</v>
      </c>
      <c r="CT2676">
        <v>1.0500000000000001E-2</v>
      </c>
      <c r="CU2676" t="s">
        <v>33605</v>
      </c>
      <c r="CV2676" t="s">
        <v>12715</v>
      </c>
      <c r="CW2676" t="s">
        <v>12716</v>
      </c>
      <c r="CX2676" t="b">
        <v>0</v>
      </c>
      <c r="CY2676">
        <v>9.9000000000000008E-3</v>
      </c>
      <c r="CZ2676" t="s">
        <v>33605</v>
      </c>
      <c r="DA2676" t="s">
        <v>33605</v>
      </c>
      <c r="DB2676" t="s">
        <v>33606</v>
      </c>
      <c r="DC2676" t="e">
        <v>#N/A</v>
      </c>
      <c r="DD2676" t="e">
        <v>#N/A</v>
      </c>
      <c r="DE2676" t="e">
        <v>#N/A</v>
      </c>
      <c r="DF2676" t="e">
        <v>#N/A</v>
      </c>
      <c r="DG2676" t="e">
        <v>#N/A</v>
      </c>
      <c r="DH2676" t="e">
        <v>#N/A</v>
      </c>
      <c r="DI2676" t="e">
        <v>#N/A</v>
      </c>
      <c r="DJ2676" t="e">
        <v>#N/A</v>
      </c>
    </row>
    <row r="2677" spans="1:114" x14ac:dyDescent="0.2">
      <c r="A2677" t="s">
        <v>7467</v>
      </c>
      <c r="B2677">
        <v>20065</v>
      </c>
      <c r="C2677">
        <v>21048</v>
      </c>
      <c r="D2677" t="s">
        <v>20</v>
      </c>
      <c r="E2677">
        <v>984</v>
      </c>
      <c r="F2677">
        <v>327</v>
      </c>
      <c r="G2677" t="s">
        <v>22</v>
      </c>
      <c r="H2677" t="s">
        <v>23</v>
      </c>
      <c r="I2677" t="s">
        <v>16</v>
      </c>
      <c r="J2677" t="s">
        <v>17</v>
      </c>
      <c r="K2677" t="s">
        <v>18</v>
      </c>
      <c r="L2677" t="s">
        <v>7780</v>
      </c>
      <c r="M2677" t="s">
        <v>7416</v>
      </c>
      <c r="N2677" t="s">
        <v>7468</v>
      </c>
      <c r="O2677" t="s">
        <v>49</v>
      </c>
      <c r="R2677" t="s">
        <v>12712</v>
      </c>
      <c r="S2677">
        <v>593711</v>
      </c>
      <c r="T2677">
        <v>594694</v>
      </c>
      <c r="U2677" t="s">
        <v>20</v>
      </c>
      <c r="V2677">
        <v>984</v>
      </c>
      <c r="W2677">
        <v>327</v>
      </c>
      <c r="X2677" t="s">
        <v>22</v>
      </c>
      <c r="Y2677" t="s">
        <v>23</v>
      </c>
      <c r="Z2677" t="s">
        <v>7792</v>
      </c>
      <c r="AA2677" t="s">
        <v>17</v>
      </c>
      <c r="AB2677" t="s">
        <v>5</v>
      </c>
      <c r="AD2677" t="s">
        <v>7793</v>
      </c>
      <c r="AE2677" t="s">
        <v>12713</v>
      </c>
      <c r="AF2677" t="s">
        <v>7804</v>
      </c>
      <c r="AH2677" t="str">
        <f t="shared" si="43"/>
        <v>CORRECT</v>
      </c>
      <c r="AI2677" t="s">
        <v>16786</v>
      </c>
      <c r="AJ2677" t="s">
        <v>22375</v>
      </c>
      <c r="AK2677" t="s">
        <v>24348</v>
      </c>
      <c r="AL2677" t="s">
        <v>24537</v>
      </c>
      <c r="AM2677" t="s">
        <v>27833</v>
      </c>
      <c r="AN2677" t="s">
        <v>27920</v>
      </c>
      <c r="AO2677" t="s">
        <v>27925</v>
      </c>
      <c r="AP2677" t="s">
        <v>29664</v>
      </c>
      <c r="AQ2677" t="s">
        <v>20</v>
      </c>
      <c r="AR2677" t="s">
        <v>30590</v>
      </c>
      <c r="AS2677" t="s">
        <v>20</v>
      </c>
      <c r="AT2677" t="s">
        <v>32982</v>
      </c>
      <c r="AU2677" t="s">
        <v>20</v>
      </c>
      <c r="AV2677" t="s">
        <v>20</v>
      </c>
      <c r="AW2677" t="s">
        <v>20</v>
      </c>
      <c r="AX2677" t="s">
        <v>20</v>
      </c>
      <c r="AY2677" t="s">
        <v>18788</v>
      </c>
      <c r="AZ2677" t="s">
        <v>18739</v>
      </c>
      <c r="BA2677" t="s">
        <v>20</v>
      </c>
      <c r="BB2677" t="s">
        <v>20</v>
      </c>
      <c r="BC2677" t="s">
        <v>18489</v>
      </c>
      <c r="BD2677" s="22" t="s">
        <v>12712</v>
      </c>
      <c r="BE2677" s="22" t="s">
        <v>33435</v>
      </c>
      <c r="BF2677" t="s">
        <v>27924</v>
      </c>
      <c r="BG2677" t="s">
        <v>33384</v>
      </c>
      <c r="BH2677" t="s">
        <v>27925</v>
      </c>
      <c r="BI2677" t="s">
        <v>33394</v>
      </c>
      <c r="BJ2677" t="s">
        <v>33438</v>
      </c>
      <c r="BK2677" t="s">
        <v>33438</v>
      </c>
      <c r="BL2677" t="s">
        <v>33438</v>
      </c>
      <c r="BM2677" t="s">
        <v>33438</v>
      </c>
      <c r="BN2677" t="s">
        <v>33440</v>
      </c>
      <c r="BO2677" t="s">
        <v>33438</v>
      </c>
      <c r="BP2677" t="s">
        <v>33438</v>
      </c>
      <c r="BQ2677" t="s">
        <v>33438</v>
      </c>
      <c r="BR2677" t="s">
        <v>33439</v>
      </c>
      <c r="BS2677" t="s">
        <v>33438</v>
      </c>
      <c r="BT2677" t="s">
        <v>33438</v>
      </c>
      <c r="BV2677" t="s">
        <v>20</v>
      </c>
      <c r="BW2677" t="s">
        <v>29664</v>
      </c>
      <c r="BX2677" t="s">
        <v>27925</v>
      </c>
      <c r="BY2677" t="s">
        <v>27924</v>
      </c>
      <c r="CB2677" t="s">
        <v>18489</v>
      </c>
      <c r="CC2677" t="s">
        <v>18489</v>
      </c>
      <c r="CD2677" t="s">
        <v>18489</v>
      </c>
      <c r="CF2677" t="s">
        <v>49</v>
      </c>
      <c r="CG2677" t="s">
        <v>27925</v>
      </c>
      <c r="CH2677" t="s">
        <v>33383</v>
      </c>
      <c r="CI2677" t="s">
        <v>33394</v>
      </c>
      <c r="CR2677" t="s">
        <v>7468</v>
      </c>
      <c r="CS2677" t="b">
        <v>0</v>
      </c>
      <c r="CT2677">
        <v>8.3999999999999995E-3</v>
      </c>
      <c r="CU2677" t="s">
        <v>33605</v>
      </c>
      <c r="CV2677" t="s">
        <v>12713</v>
      </c>
      <c r="CW2677" t="s">
        <v>7804</v>
      </c>
      <c r="CX2677" t="b">
        <v>0</v>
      </c>
      <c r="CY2677">
        <v>8.3999999999999995E-3</v>
      </c>
      <c r="CZ2677" t="s">
        <v>33605</v>
      </c>
      <c r="DA2677" t="s">
        <v>33605</v>
      </c>
      <c r="DB2677" t="s">
        <v>33605</v>
      </c>
      <c r="DC2677" t="e">
        <v>#N/A</v>
      </c>
      <c r="DD2677" t="e">
        <v>#N/A</v>
      </c>
      <c r="DE2677" t="e">
        <v>#N/A</v>
      </c>
      <c r="DF2677" t="e">
        <v>#N/A</v>
      </c>
      <c r="DG2677" t="e">
        <v>#N/A</v>
      </c>
      <c r="DH2677" t="e">
        <v>#N/A</v>
      </c>
      <c r="DI2677" t="e">
        <v>#N/A</v>
      </c>
      <c r="DJ2677" t="e">
        <v>#N/A</v>
      </c>
    </row>
    <row r="2678" spans="1:114" s="8" customFormat="1" x14ac:dyDescent="0.2">
      <c r="A2678" t="s">
        <v>7470</v>
      </c>
      <c r="B2678">
        <v>21041</v>
      </c>
      <c r="C2678">
        <v>21700</v>
      </c>
      <c r="D2678" t="s">
        <v>20</v>
      </c>
      <c r="E2678">
        <v>660</v>
      </c>
      <c r="F2678">
        <v>219</v>
      </c>
      <c r="G2678" t="s">
        <v>22</v>
      </c>
      <c r="H2678" t="s">
        <v>23</v>
      </c>
      <c r="I2678" t="s">
        <v>16</v>
      </c>
      <c r="J2678" t="s">
        <v>17</v>
      </c>
      <c r="K2678" t="s">
        <v>18</v>
      </c>
      <c r="L2678" t="s">
        <v>7780</v>
      </c>
      <c r="M2678" t="s">
        <v>7416</v>
      </c>
      <c r="N2678" t="s">
        <v>7471</v>
      </c>
      <c r="O2678" t="s">
        <v>7472</v>
      </c>
      <c r="P2678" t="s">
        <v>7469</v>
      </c>
      <c r="Q2678"/>
      <c r="R2678" t="s">
        <v>12710</v>
      </c>
      <c r="S2678">
        <v>594687</v>
      </c>
      <c r="T2678">
        <v>595367</v>
      </c>
      <c r="U2678" t="s">
        <v>20</v>
      </c>
      <c r="V2678">
        <v>681</v>
      </c>
      <c r="W2678">
        <v>226</v>
      </c>
      <c r="X2678" t="s">
        <v>22</v>
      </c>
      <c r="Y2678" t="s">
        <v>23</v>
      </c>
      <c r="Z2678" t="s">
        <v>7792</v>
      </c>
      <c r="AA2678" t="s">
        <v>17</v>
      </c>
      <c r="AB2678" t="s">
        <v>5</v>
      </c>
      <c r="AC2678"/>
      <c r="AD2678" t="s">
        <v>7793</v>
      </c>
      <c r="AE2678" t="s">
        <v>12711</v>
      </c>
      <c r="AF2678" t="s">
        <v>7472</v>
      </c>
      <c r="AG2678"/>
      <c r="AH2678" t="str">
        <f t="shared" si="43"/>
        <v>bad</v>
      </c>
      <c r="AI2678" t="s">
        <v>16787</v>
      </c>
      <c r="AJ2678" t="s">
        <v>22376</v>
      </c>
      <c r="AK2678" t="s">
        <v>24349</v>
      </c>
      <c r="AL2678" t="s">
        <v>25276</v>
      </c>
      <c r="AM2678" t="s">
        <v>27834</v>
      </c>
      <c r="AN2678" t="s">
        <v>27920</v>
      </c>
      <c r="AO2678" t="s">
        <v>27936</v>
      </c>
      <c r="AP2678" t="s">
        <v>29665</v>
      </c>
      <c r="AQ2678" t="s">
        <v>7469</v>
      </c>
      <c r="AR2678" t="s">
        <v>31102</v>
      </c>
      <c r="AS2678" t="s">
        <v>31714</v>
      </c>
      <c r="AT2678" t="s">
        <v>32983</v>
      </c>
      <c r="AU2678" t="s">
        <v>20</v>
      </c>
      <c r="AV2678" t="s">
        <v>20</v>
      </c>
      <c r="AW2678" t="s">
        <v>19777</v>
      </c>
      <c r="AX2678" t="s">
        <v>19279</v>
      </c>
      <c r="AY2678" t="s">
        <v>18749</v>
      </c>
      <c r="AZ2678" t="s">
        <v>20</v>
      </c>
      <c r="BA2678" t="s">
        <v>20</v>
      </c>
      <c r="BB2678" t="s">
        <v>20</v>
      </c>
      <c r="BC2678" t="s">
        <v>18490</v>
      </c>
      <c r="BD2678" s="22" t="s">
        <v>12710</v>
      </c>
      <c r="BE2678" s="22" t="s">
        <v>33435</v>
      </c>
      <c r="BF2678" t="s">
        <v>27936</v>
      </c>
      <c r="BG2678" t="s">
        <v>33390</v>
      </c>
      <c r="BH2678" t="s">
        <v>30333</v>
      </c>
      <c r="BI2678" t="s">
        <v>33442</v>
      </c>
      <c r="BJ2678" t="s">
        <v>33438</v>
      </c>
      <c r="BK2678" t="s">
        <v>33438</v>
      </c>
      <c r="BL2678" t="s">
        <v>33438</v>
      </c>
      <c r="BM2678" t="s">
        <v>33438</v>
      </c>
      <c r="BN2678" t="s">
        <v>33440</v>
      </c>
      <c r="BO2678" t="s">
        <v>33438</v>
      </c>
      <c r="BP2678"/>
      <c r="BQ2678" t="s">
        <v>33438</v>
      </c>
      <c r="BR2678" t="s">
        <v>33439</v>
      </c>
      <c r="BS2678" t="s">
        <v>33438</v>
      </c>
      <c r="BT2678" t="s">
        <v>33438</v>
      </c>
      <c r="BU2678"/>
      <c r="BV2678" t="s">
        <v>7469</v>
      </c>
      <c r="BW2678" t="s">
        <v>29665</v>
      </c>
      <c r="BX2678" t="s">
        <v>27936</v>
      </c>
      <c r="BY2678" t="s">
        <v>27936</v>
      </c>
      <c r="BZ2678"/>
      <c r="CA2678"/>
      <c r="CB2678" t="s">
        <v>7469</v>
      </c>
      <c r="CC2678" t="s">
        <v>7469</v>
      </c>
      <c r="CD2678" t="s">
        <v>7469</v>
      </c>
      <c r="CE2678" s="25" t="s">
        <v>7469</v>
      </c>
      <c r="CF2678" t="s">
        <v>7472</v>
      </c>
      <c r="CG2678" t="s">
        <v>27936</v>
      </c>
      <c r="CH2678" t="s">
        <v>33380</v>
      </c>
      <c r="CI2678" t="s">
        <v>33390</v>
      </c>
      <c r="CJ2678"/>
      <c r="CK2678"/>
      <c r="CL2678"/>
      <c r="CM2678"/>
      <c r="CN2678"/>
      <c r="CO2678"/>
      <c r="CP2678"/>
      <c r="CQ2678"/>
      <c r="CR2678" t="s">
        <v>7471</v>
      </c>
      <c r="CS2678" t="b">
        <v>0</v>
      </c>
      <c r="CT2678">
        <v>7.7999999999999996E-3</v>
      </c>
      <c r="CU2678" t="s">
        <v>33605</v>
      </c>
      <c r="CV2678" t="s">
        <v>12711</v>
      </c>
      <c r="CW2678" t="s">
        <v>7472</v>
      </c>
      <c r="CX2678" t="b">
        <v>0</v>
      </c>
      <c r="CY2678">
        <v>7.7000000000000002E-3</v>
      </c>
      <c r="CZ2678" t="s">
        <v>33605</v>
      </c>
      <c r="DA2678" t="s">
        <v>33605</v>
      </c>
      <c r="DB2678" t="s">
        <v>33606</v>
      </c>
      <c r="DC2678" t="e">
        <v>#N/A</v>
      </c>
      <c r="DD2678" t="e">
        <v>#N/A</v>
      </c>
      <c r="DE2678" t="e">
        <v>#N/A</v>
      </c>
      <c r="DF2678" t="e">
        <v>#N/A</v>
      </c>
      <c r="DG2678" t="e">
        <v>#N/A</v>
      </c>
      <c r="DH2678" t="e">
        <v>#N/A</v>
      </c>
      <c r="DI2678" t="e">
        <v>#N/A</v>
      </c>
      <c r="DJ2678" t="e">
        <v>#N/A</v>
      </c>
    </row>
    <row r="2679" spans="1:114" x14ac:dyDescent="0.2">
      <c r="A2679" t="s">
        <v>7473</v>
      </c>
      <c r="B2679">
        <v>21744</v>
      </c>
      <c r="C2679">
        <v>22061</v>
      </c>
      <c r="D2679" t="s">
        <v>26</v>
      </c>
      <c r="E2679">
        <v>318</v>
      </c>
      <c r="G2679" t="s">
        <v>22</v>
      </c>
      <c r="H2679" t="s">
        <v>332</v>
      </c>
      <c r="I2679" t="s">
        <v>16</v>
      </c>
      <c r="J2679" t="s">
        <v>17</v>
      </c>
      <c r="K2679" t="s">
        <v>18</v>
      </c>
      <c r="L2679" t="s">
        <v>7780</v>
      </c>
      <c r="M2679" t="s">
        <v>7416</v>
      </c>
      <c r="O2679" t="s">
        <v>49</v>
      </c>
      <c r="Q2679" t="s">
        <v>334</v>
      </c>
      <c r="R2679" t="s">
        <v>12708</v>
      </c>
      <c r="S2679">
        <v>595381</v>
      </c>
      <c r="T2679">
        <v>595707</v>
      </c>
      <c r="U2679" t="s">
        <v>26</v>
      </c>
      <c r="V2679">
        <v>327</v>
      </c>
      <c r="W2679">
        <v>108</v>
      </c>
      <c r="X2679" t="s">
        <v>22</v>
      </c>
      <c r="Y2679" t="s">
        <v>23</v>
      </c>
      <c r="Z2679" t="s">
        <v>7792</v>
      </c>
      <c r="AA2679" t="s">
        <v>17</v>
      </c>
      <c r="AB2679" t="s">
        <v>5</v>
      </c>
      <c r="AD2679" t="s">
        <v>7793</v>
      </c>
      <c r="AE2679" t="s">
        <v>12709</v>
      </c>
      <c r="AF2679" t="s">
        <v>7804</v>
      </c>
      <c r="AH2679" t="str">
        <f t="shared" si="43"/>
        <v>bad</v>
      </c>
      <c r="AI2679" t="s">
        <v>16788</v>
      </c>
      <c r="AJ2679" t="s">
        <v>22377</v>
      </c>
      <c r="AK2679" t="s">
        <v>24350</v>
      </c>
      <c r="AL2679" t="s">
        <v>24649</v>
      </c>
      <c r="AM2679" t="s">
        <v>27835</v>
      </c>
      <c r="AN2679" t="s">
        <v>27920</v>
      </c>
      <c r="AO2679" t="s">
        <v>20</v>
      </c>
      <c r="AP2679" t="s">
        <v>20</v>
      </c>
      <c r="AQ2679" t="s">
        <v>20</v>
      </c>
      <c r="AR2679" t="s">
        <v>20</v>
      </c>
      <c r="AS2679" t="s">
        <v>20</v>
      </c>
      <c r="AT2679" t="s">
        <v>20</v>
      </c>
      <c r="AU2679" t="s">
        <v>20</v>
      </c>
      <c r="AV2679" t="s">
        <v>20</v>
      </c>
      <c r="AW2679" t="s">
        <v>20</v>
      </c>
      <c r="AX2679" t="s">
        <v>20</v>
      </c>
      <c r="AY2679" t="s">
        <v>20</v>
      </c>
      <c r="AZ2679" t="s">
        <v>20</v>
      </c>
      <c r="BA2679" t="s">
        <v>20</v>
      </c>
      <c r="BB2679" t="s">
        <v>20</v>
      </c>
      <c r="BC2679" t="s">
        <v>20</v>
      </c>
      <c r="BD2679" s="22" t="s">
        <v>12708</v>
      </c>
      <c r="BE2679" s="22" t="s">
        <v>33435</v>
      </c>
      <c r="BF2679" t="s">
        <v>33441</v>
      </c>
      <c r="BG2679" t="s">
        <v>33442</v>
      </c>
      <c r="BH2679" t="s">
        <v>30333</v>
      </c>
      <c r="BI2679" t="s">
        <v>33442</v>
      </c>
      <c r="BJ2679" t="s">
        <v>33438</v>
      </c>
      <c r="BK2679" t="s">
        <v>33438</v>
      </c>
      <c r="BL2679" t="s">
        <v>33438</v>
      </c>
      <c r="BM2679" t="s">
        <v>33436</v>
      </c>
      <c r="BN2679" t="s">
        <v>33437</v>
      </c>
      <c r="BO2679" t="s">
        <v>33438</v>
      </c>
      <c r="BP2679" t="s">
        <v>33438</v>
      </c>
      <c r="BQ2679" t="s">
        <v>33438</v>
      </c>
      <c r="BR2679" t="s">
        <v>33439</v>
      </c>
      <c r="BS2679" t="s">
        <v>33438</v>
      </c>
      <c r="BT2679" t="s">
        <v>33438</v>
      </c>
      <c r="BV2679" t="s">
        <v>20</v>
      </c>
      <c r="BW2679" t="s">
        <v>20</v>
      </c>
      <c r="BX2679" t="s">
        <v>20</v>
      </c>
      <c r="BY2679" t="s">
        <v>33441</v>
      </c>
      <c r="CB2679" t="s">
        <v>7473</v>
      </c>
      <c r="CC2679" t="s">
        <v>20</v>
      </c>
      <c r="CD2679" t="s">
        <v>20</v>
      </c>
      <c r="CF2679" t="s">
        <v>49</v>
      </c>
      <c r="CG2679" s="27" t="s">
        <v>27925</v>
      </c>
      <c r="CH2679" s="27" t="s">
        <v>33383</v>
      </c>
      <c r="CI2679" s="27" t="s">
        <v>33394</v>
      </c>
      <c r="CR2679" t="e">
        <v>#N/A</v>
      </c>
      <c r="CS2679" t="e">
        <v>#N/A</v>
      </c>
      <c r="CT2679" t="e">
        <v>#N/A</v>
      </c>
      <c r="CU2679" t="e">
        <v>#N/A</v>
      </c>
      <c r="CV2679" t="s">
        <v>12709</v>
      </c>
      <c r="CW2679" t="s">
        <v>7804</v>
      </c>
      <c r="CX2679" t="b">
        <v>0</v>
      </c>
      <c r="CY2679">
        <v>1.09E-2</v>
      </c>
      <c r="CZ2679" t="s">
        <v>33605</v>
      </c>
      <c r="DA2679" t="e">
        <v>#N/A</v>
      </c>
      <c r="DB2679" t="e">
        <v>#N/A</v>
      </c>
      <c r="DC2679" t="e">
        <v>#N/A</v>
      </c>
      <c r="DD2679" t="e">
        <v>#N/A</v>
      </c>
      <c r="DE2679" t="e">
        <v>#N/A</v>
      </c>
      <c r="DF2679" t="e">
        <v>#N/A</v>
      </c>
      <c r="DG2679" t="e">
        <v>#N/A</v>
      </c>
      <c r="DH2679" t="e">
        <v>#N/A</v>
      </c>
      <c r="DI2679" t="e">
        <v>#N/A</v>
      </c>
      <c r="DJ2679" t="e">
        <v>#N/A</v>
      </c>
    </row>
    <row r="2680" spans="1:114" x14ac:dyDescent="0.2">
      <c r="A2680" t="s">
        <v>7474</v>
      </c>
      <c r="B2680">
        <v>22110</v>
      </c>
      <c r="C2680">
        <v>22652</v>
      </c>
      <c r="D2680" t="s">
        <v>26</v>
      </c>
      <c r="E2680">
        <v>543</v>
      </c>
      <c r="F2680">
        <v>180</v>
      </c>
      <c r="G2680" t="s">
        <v>22</v>
      </c>
      <c r="H2680" t="s">
        <v>23</v>
      </c>
      <c r="I2680" t="s">
        <v>16</v>
      </c>
      <c r="J2680" t="s">
        <v>17</v>
      </c>
      <c r="K2680" t="s">
        <v>18</v>
      </c>
      <c r="L2680" t="s">
        <v>7780</v>
      </c>
      <c r="M2680" t="s">
        <v>7416</v>
      </c>
      <c r="N2680" t="s">
        <v>7475</v>
      </c>
      <c r="O2680" t="s">
        <v>7476</v>
      </c>
      <c r="R2680" t="s">
        <v>12706</v>
      </c>
      <c r="S2680">
        <v>595756</v>
      </c>
      <c r="T2680">
        <v>596298</v>
      </c>
      <c r="U2680" t="s">
        <v>26</v>
      </c>
      <c r="V2680">
        <v>543</v>
      </c>
      <c r="W2680">
        <v>180</v>
      </c>
      <c r="X2680" t="s">
        <v>22</v>
      </c>
      <c r="Y2680" t="s">
        <v>23</v>
      </c>
      <c r="Z2680" t="s">
        <v>7792</v>
      </c>
      <c r="AA2680" t="s">
        <v>17</v>
      </c>
      <c r="AB2680" t="s">
        <v>5</v>
      </c>
      <c r="AD2680" t="s">
        <v>7793</v>
      </c>
      <c r="AE2680" t="s">
        <v>12707</v>
      </c>
      <c r="AF2680" t="s">
        <v>7804</v>
      </c>
      <c r="AH2680" t="str">
        <f t="shared" si="43"/>
        <v>CORRECT</v>
      </c>
      <c r="AI2680" t="s">
        <v>16789</v>
      </c>
      <c r="AJ2680" t="s">
        <v>22378</v>
      </c>
      <c r="AK2680" t="s">
        <v>24351</v>
      </c>
      <c r="AL2680" t="s">
        <v>25488</v>
      </c>
      <c r="AM2680" t="s">
        <v>27836</v>
      </c>
      <c r="AN2680" t="s">
        <v>27920</v>
      </c>
      <c r="AO2680" t="s">
        <v>27928</v>
      </c>
      <c r="AP2680" t="s">
        <v>29666</v>
      </c>
      <c r="AQ2680" t="s">
        <v>30361</v>
      </c>
      <c r="AR2680" t="s">
        <v>31103</v>
      </c>
      <c r="AS2680" t="s">
        <v>31715</v>
      </c>
      <c r="AT2680" t="s">
        <v>32984</v>
      </c>
      <c r="AU2680" t="s">
        <v>33160</v>
      </c>
      <c r="AV2680" t="s">
        <v>19872</v>
      </c>
      <c r="AW2680" t="s">
        <v>19778</v>
      </c>
      <c r="AX2680" t="s">
        <v>19280</v>
      </c>
      <c r="AY2680" t="s">
        <v>18748</v>
      </c>
      <c r="AZ2680" t="s">
        <v>20</v>
      </c>
      <c r="BA2680" t="s">
        <v>20</v>
      </c>
      <c r="BB2680" t="s">
        <v>20</v>
      </c>
      <c r="BC2680" t="s">
        <v>18491</v>
      </c>
      <c r="BD2680" s="22" t="s">
        <v>12706</v>
      </c>
      <c r="BE2680" s="22" t="s">
        <v>33435</v>
      </c>
      <c r="BF2680" t="s">
        <v>27933</v>
      </c>
      <c r="BG2680" t="s">
        <v>33388</v>
      </c>
      <c r="BH2680" t="s">
        <v>27925</v>
      </c>
      <c r="BI2680" t="s">
        <v>33394</v>
      </c>
      <c r="BJ2680" t="s">
        <v>33438</v>
      </c>
      <c r="BK2680" t="s">
        <v>33438</v>
      </c>
      <c r="BL2680" t="s">
        <v>33438</v>
      </c>
      <c r="BM2680" t="s">
        <v>33436</v>
      </c>
      <c r="BN2680" t="s">
        <v>33448</v>
      </c>
      <c r="BO2680" t="s">
        <v>33438</v>
      </c>
      <c r="BQ2680" t="s">
        <v>33438</v>
      </c>
      <c r="BR2680" t="s">
        <v>33439</v>
      </c>
      <c r="BS2680" t="s">
        <v>33438</v>
      </c>
      <c r="BT2680" t="s">
        <v>33438</v>
      </c>
      <c r="BV2680" t="s">
        <v>30361</v>
      </c>
      <c r="BW2680" t="s">
        <v>29666</v>
      </c>
      <c r="BX2680" t="s">
        <v>27928</v>
      </c>
      <c r="BY2680" t="s">
        <v>27933</v>
      </c>
      <c r="CB2680" t="s">
        <v>30361</v>
      </c>
      <c r="CC2680" t="s">
        <v>30361</v>
      </c>
      <c r="CD2680" t="s">
        <v>30361</v>
      </c>
      <c r="CF2680" t="s">
        <v>7476</v>
      </c>
      <c r="CG2680" t="s">
        <v>27928</v>
      </c>
      <c r="CH2680" t="s">
        <v>33382</v>
      </c>
      <c r="CI2680" t="s">
        <v>33395</v>
      </c>
      <c r="CR2680" t="s">
        <v>7475</v>
      </c>
      <c r="CS2680" t="b">
        <v>0</v>
      </c>
      <c r="CT2680">
        <v>1.67E-2</v>
      </c>
      <c r="CU2680" t="s">
        <v>33605</v>
      </c>
      <c r="CV2680" t="s">
        <v>12707</v>
      </c>
      <c r="CW2680" t="s">
        <v>7804</v>
      </c>
      <c r="CX2680" t="b">
        <v>0</v>
      </c>
      <c r="CY2680">
        <v>1.67E-2</v>
      </c>
      <c r="CZ2680" t="s">
        <v>33605</v>
      </c>
      <c r="DA2680" t="s">
        <v>33605</v>
      </c>
      <c r="DB2680" t="s">
        <v>33605</v>
      </c>
      <c r="DC2680" t="e">
        <v>#N/A</v>
      </c>
      <c r="DD2680" t="e">
        <v>#N/A</v>
      </c>
      <c r="DE2680" t="e">
        <v>#N/A</v>
      </c>
      <c r="DF2680" t="e">
        <v>#N/A</v>
      </c>
      <c r="DG2680" t="e">
        <v>#N/A</v>
      </c>
      <c r="DH2680" t="e">
        <v>#N/A</v>
      </c>
      <c r="DI2680" t="e">
        <v>#N/A</v>
      </c>
      <c r="DJ2680" t="e">
        <v>#N/A</v>
      </c>
    </row>
    <row r="2681" spans="1:114" x14ac:dyDescent="0.2">
      <c r="A2681" t="s">
        <v>7477</v>
      </c>
      <c r="B2681">
        <v>22736</v>
      </c>
      <c r="C2681">
        <v>24226</v>
      </c>
      <c r="D2681" t="s">
        <v>26</v>
      </c>
      <c r="E2681">
        <v>1491</v>
      </c>
      <c r="F2681">
        <v>496</v>
      </c>
      <c r="G2681" t="s">
        <v>22</v>
      </c>
      <c r="H2681" t="s">
        <v>23</v>
      </c>
      <c r="I2681" t="s">
        <v>16</v>
      </c>
      <c r="J2681" t="s">
        <v>17</v>
      </c>
      <c r="K2681" t="s">
        <v>18</v>
      </c>
      <c r="L2681" t="s">
        <v>7780</v>
      </c>
      <c r="M2681" t="s">
        <v>7416</v>
      </c>
      <c r="N2681" t="s">
        <v>7478</v>
      </c>
      <c r="O2681" t="s">
        <v>7479</v>
      </c>
      <c r="R2681" t="s">
        <v>12704</v>
      </c>
      <c r="S2681">
        <v>596382</v>
      </c>
      <c r="T2681">
        <v>597872</v>
      </c>
      <c r="U2681" t="s">
        <v>26</v>
      </c>
      <c r="V2681">
        <v>1491</v>
      </c>
      <c r="W2681">
        <v>496</v>
      </c>
      <c r="X2681" t="s">
        <v>22</v>
      </c>
      <c r="Y2681" t="s">
        <v>23</v>
      </c>
      <c r="Z2681" t="s">
        <v>7792</v>
      </c>
      <c r="AA2681" t="s">
        <v>17</v>
      </c>
      <c r="AB2681" t="s">
        <v>5</v>
      </c>
      <c r="AD2681" t="s">
        <v>7793</v>
      </c>
      <c r="AE2681" t="s">
        <v>12705</v>
      </c>
      <c r="AF2681" t="s">
        <v>9060</v>
      </c>
      <c r="AH2681" t="str">
        <f t="shared" si="43"/>
        <v>CORRECT</v>
      </c>
      <c r="AI2681" t="s">
        <v>16790</v>
      </c>
      <c r="AJ2681" t="s">
        <v>22379</v>
      </c>
      <c r="AK2681" t="s">
        <v>22472</v>
      </c>
      <c r="AL2681" t="s">
        <v>25191</v>
      </c>
      <c r="AM2681" t="s">
        <v>27837</v>
      </c>
      <c r="AN2681" t="s">
        <v>27920</v>
      </c>
      <c r="AO2681" t="s">
        <v>27934</v>
      </c>
      <c r="AP2681" t="s">
        <v>29667</v>
      </c>
      <c r="AQ2681" t="s">
        <v>30362</v>
      </c>
      <c r="AR2681" t="s">
        <v>20</v>
      </c>
      <c r="AS2681" t="s">
        <v>31131</v>
      </c>
      <c r="AT2681" t="s">
        <v>32007</v>
      </c>
      <c r="AU2681" t="s">
        <v>33034</v>
      </c>
      <c r="AV2681" t="s">
        <v>19846</v>
      </c>
      <c r="AW2681" t="s">
        <v>19298</v>
      </c>
      <c r="AX2681" t="s">
        <v>18921</v>
      </c>
      <c r="AY2681" t="s">
        <v>18748</v>
      </c>
      <c r="AZ2681" t="s">
        <v>20</v>
      </c>
      <c r="BA2681" t="s">
        <v>20</v>
      </c>
      <c r="BB2681" t="s">
        <v>20</v>
      </c>
      <c r="BC2681" t="s">
        <v>17359</v>
      </c>
      <c r="BD2681" s="22" t="s">
        <v>12704</v>
      </c>
      <c r="BE2681" s="22" t="s">
        <v>33435</v>
      </c>
      <c r="BF2681" t="s">
        <v>27934</v>
      </c>
      <c r="BG2681" t="s">
        <v>33389</v>
      </c>
      <c r="BH2681" t="s">
        <v>27934</v>
      </c>
      <c r="BI2681" t="s">
        <v>33389</v>
      </c>
      <c r="BJ2681" t="s">
        <v>33438</v>
      </c>
      <c r="BK2681" t="s">
        <v>33438</v>
      </c>
      <c r="BL2681" t="s">
        <v>33438</v>
      </c>
      <c r="BM2681" t="s">
        <v>33436</v>
      </c>
      <c r="BN2681" t="s">
        <v>33449</v>
      </c>
      <c r="BO2681" t="s">
        <v>33438</v>
      </c>
      <c r="BP2681" t="s">
        <v>33438</v>
      </c>
      <c r="BQ2681" t="s">
        <v>33438</v>
      </c>
      <c r="BR2681" t="s">
        <v>33439</v>
      </c>
      <c r="BS2681" t="s">
        <v>33438</v>
      </c>
      <c r="BT2681" t="s">
        <v>33438</v>
      </c>
      <c r="BV2681" t="s">
        <v>30362</v>
      </c>
      <c r="BW2681" t="s">
        <v>29667</v>
      </c>
      <c r="BX2681" t="s">
        <v>27934</v>
      </c>
      <c r="BY2681" t="s">
        <v>27934</v>
      </c>
      <c r="CB2681" t="s">
        <v>30362</v>
      </c>
      <c r="CC2681" t="s">
        <v>30362</v>
      </c>
      <c r="CD2681" t="s">
        <v>30362</v>
      </c>
      <c r="CF2681" t="s">
        <v>7479</v>
      </c>
      <c r="CG2681" t="s">
        <v>27934</v>
      </c>
      <c r="CH2681" t="s">
        <v>33382</v>
      </c>
      <c r="CI2681" t="s">
        <v>33389</v>
      </c>
      <c r="CR2681" t="s">
        <v>7478</v>
      </c>
      <c r="CS2681" t="b">
        <v>0</v>
      </c>
      <c r="CT2681">
        <v>5.1000000000000004E-3</v>
      </c>
      <c r="CU2681" t="s">
        <v>33605</v>
      </c>
      <c r="CV2681" t="s">
        <v>12705</v>
      </c>
      <c r="CW2681" t="s">
        <v>9060</v>
      </c>
      <c r="CX2681" t="b">
        <v>0</v>
      </c>
      <c r="CY2681">
        <v>5.1000000000000004E-3</v>
      </c>
      <c r="CZ2681" t="s">
        <v>33605</v>
      </c>
      <c r="DA2681" t="s">
        <v>33605</v>
      </c>
      <c r="DB2681" t="s">
        <v>33605</v>
      </c>
      <c r="DC2681" t="e">
        <v>#N/A</v>
      </c>
      <c r="DD2681" t="e">
        <v>#N/A</v>
      </c>
      <c r="DE2681" t="e">
        <v>#N/A</v>
      </c>
      <c r="DF2681" t="e">
        <v>#N/A</v>
      </c>
      <c r="DG2681" t="e">
        <v>#N/A</v>
      </c>
      <c r="DH2681" t="e">
        <v>#N/A</v>
      </c>
      <c r="DI2681" t="e">
        <v>#N/A</v>
      </c>
      <c r="DJ2681" t="e">
        <v>#N/A</v>
      </c>
    </row>
    <row r="2682" spans="1:114" x14ac:dyDescent="0.2">
      <c r="A2682" t="s">
        <v>7480</v>
      </c>
      <c r="B2682">
        <v>24331</v>
      </c>
      <c r="C2682">
        <v>26130</v>
      </c>
      <c r="D2682" t="s">
        <v>26</v>
      </c>
      <c r="E2682">
        <v>1800</v>
      </c>
      <c r="F2682">
        <v>599</v>
      </c>
      <c r="G2682" t="s">
        <v>22</v>
      </c>
      <c r="H2682" t="s">
        <v>23</v>
      </c>
      <c r="I2682" t="s">
        <v>16</v>
      </c>
      <c r="J2682" t="s">
        <v>17</v>
      </c>
      <c r="K2682" t="s">
        <v>18</v>
      </c>
      <c r="L2682" t="s">
        <v>7780</v>
      </c>
      <c r="M2682" t="s">
        <v>7416</v>
      </c>
      <c r="N2682" t="s">
        <v>7481</v>
      </c>
      <c r="O2682" t="s">
        <v>7393</v>
      </c>
      <c r="R2682" t="s">
        <v>12702</v>
      </c>
      <c r="S2682">
        <v>597977</v>
      </c>
      <c r="T2682">
        <v>599776</v>
      </c>
      <c r="U2682" t="s">
        <v>26</v>
      </c>
      <c r="V2682">
        <v>1800</v>
      </c>
      <c r="W2682">
        <v>599</v>
      </c>
      <c r="X2682" t="s">
        <v>22</v>
      </c>
      <c r="Y2682" t="s">
        <v>23</v>
      </c>
      <c r="Z2682" t="s">
        <v>7792</v>
      </c>
      <c r="AA2682" t="s">
        <v>17</v>
      </c>
      <c r="AB2682" t="s">
        <v>5</v>
      </c>
      <c r="AD2682" t="s">
        <v>7793</v>
      </c>
      <c r="AE2682" t="s">
        <v>12703</v>
      </c>
      <c r="AF2682" t="s">
        <v>7804</v>
      </c>
      <c r="AH2682" t="str">
        <f t="shared" si="43"/>
        <v>CORRECT</v>
      </c>
      <c r="AI2682" t="s">
        <v>16791</v>
      </c>
      <c r="AJ2682" t="s">
        <v>22380</v>
      </c>
      <c r="AK2682" t="s">
        <v>22472</v>
      </c>
      <c r="AL2682" t="s">
        <v>25489</v>
      </c>
      <c r="AM2682" t="s">
        <v>27838</v>
      </c>
      <c r="AN2682" t="s">
        <v>27920</v>
      </c>
      <c r="AO2682" t="s">
        <v>27926</v>
      </c>
      <c r="AP2682" t="s">
        <v>29668</v>
      </c>
      <c r="AQ2682" t="s">
        <v>20</v>
      </c>
      <c r="AR2682" t="s">
        <v>20</v>
      </c>
      <c r="AS2682" t="s">
        <v>20</v>
      </c>
      <c r="AT2682" t="s">
        <v>32985</v>
      </c>
      <c r="AU2682" t="s">
        <v>20</v>
      </c>
      <c r="AV2682" t="s">
        <v>20</v>
      </c>
      <c r="AW2682" t="s">
        <v>20</v>
      </c>
      <c r="AX2682" t="s">
        <v>20</v>
      </c>
      <c r="AY2682" t="s">
        <v>18788</v>
      </c>
      <c r="AZ2682" t="s">
        <v>18740</v>
      </c>
      <c r="BA2682" t="s">
        <v>20</v>
      </c>
      <c r="BB2682" t="s">
        <v>20</v>
      </c>
      <c r="BC2682" t="s">
        <v>18492</v>
      </c>
      <c r="BD2682" s="22" t="s">
        <v>12702</v>
      </c>
      <c r="BE2682" s="22" t="s">
        <v>33435</v>
      </c>
      <c r="BF2682" t="s">
        <v>27926</v>
      </c>
      <c r="BG2682" t="s">
        <v>33376</v>
      </c>
      <c r="BH2682" t="s">
        <v>27926</v>
      </c>
      <c r="BI2682" t="s">
        <v>33444</v>
      </c>
      <c r="BJ2682" t="s">
        <v>33438</v>
      </c>
      <c r="BK2682" t="s">
        <v>33438</v>
      </c>
      <c r="BL2682" t="s">
        <v>33436</v>
      </c>
      <c r="BM2682" t="s">
        <v>33436</v>
      </c>
      <c r="BN2682" t="s">
        <v>33437</v>
      </c>
      <c r="BO2682" t="s">
        <v>33438</v>
      </c>
      <c r="BQ2682" t="s">
        <v>33438</v>
      </c>
      <c r="BR2682" t="s">
        <v>33439</v>
      </c>
      <c r="BS2682" t="s">
        <v>33438</v>
      </c>
      <c r="BT2682" t="s">
        <v>33438</v>
      </c>
      <c r="BV2682" t="s">
        <v>20</v>
      </c>
      <c r="BW2682" t="s">
        <v>29668</v>
      </c>
      <c r="BX2682" t="s">
        <v>27926</v>
      </c>
      <c r="BY2682" t="s">
        <v>27926</v>
      </c>
      <c r="CB2682" t="s">
        <v>18492</v>
      </c>
      <c r="CC2682" t="s">
        <v>18492</v>
      </c>
      <c r="CD2682" t="s">
        <v>18492</v>
      </c>
      <c r="CF2682" t="s">
        <v>7393</v>
      </c>
      <c r="CG2682" t="s">
        <v>27926</v>
      </c>
      <c r="CH2682" t="s">
        <v>33380</v>
      </c>
      <c r="CI2682" t="s">
        <v>33376</v>
      </c>
      <c r="CR2682" t="s">
        <v>7481</v>
      </c>
      <c r="CS2682" t="b">
        <v>0</v>
      </c>
      <c r="CT2682">
        <v>1.5599999999999999E-2</v>
      </c>
      <c r="CU2682" t="s">
        <v>33605</v>
      </c>
      <c r="CV2682" t="s">
        <v>12703</v>
      </c>
      <c r="CW2682" t="s">
        <v>7804</v>
      </c>
      <c r="CX2682" t="b">
        <v>0</v>
      </c>
      <c r="CY2682">
        <v>1.5599999999999999E-2</v>
      </c>
      <c r="CZ2682" t="s">
        <v>33605</v>
      </c>
      <c r="DA2682" t="s">
        <v>33605</v>
      </c>
      <c r="DB2682" t="s">
        <v>33605</v>
      </c>
      <c r="DC2682" t="e">
        <v>#N/A</v>
      </c>
      <c r="DD2682" t="e">
        <v>#N/A</v>
      </c>
      <c r="DE2682" t="e">
        <v>#N/A</v>
      </c>
      <c r="DF2682" t="e">
        <v>#N/A</v>
      </c>
      <c r="DG2682" t="e">
        <v>#N/A</v>
      </c>
      <c r="DH2682" t="e">
        <v>#N/A</v>
      </c>
      <c r="DI2682" t="e">
        <v>#N/A</v>
      </c>
      <c r="DJ2682" t="e">
        <v>#N/A</v>
      </c>
    </row>
    <row r="2683" spans="1:114" x14ac:dyDescent="0.2">
      <c r="A2683" t="s">
        <v>7482</v>
      </c>
      <c r="B2683">
        <v>26163</v>
      </c>
      <c r="C2683">
        <v>28559</v>
      </c>
      <c r="D2683" t="s">
        <v>26</v>
      </c>
      <c r="E2683">
        <v>2397</v>
      </c>
      <c r="F2683">
        <v>798</v>
      </c>
      <c r="G2683" t="s">
        <v>22</v>
      </c>
      <c r="H2683" t="s">
        <v>23</v>
      </c>
      <c r="I2683" t="s">
        <v>16</v>
      </c>
      <c r="J2683" t="s">
        <v>17</v>
      </c>
      <c r="K2683" t="s">
        <v>18</v>
      </c>
      <c r="L2683" t="s">
        <v>7780</v>
      </c>
      <c r="M2683" t="s">
        <v>7416</v>
      </c>
      <c r="N2683" t="s">
        <v>7483</v>
      </c>
      <c r="O2683" t="s">
        <v>7484</v>
      </c>
      <c r="R2683" t="s">
        <v>12699</v>
      </c>
      <c r="S2683">
        <v>599815</v>
      </c>
      <c r="T2683">
        <v>602205</v>
      </c>
      <c r="U2683" t="s">
        <v>26</v>
      </c>
      <c r="V2683">
        <v>2391</v>
      </c>
      <c r="W2683">
        <v>796</v>
      </c>
      <c r="X2683" t="s">
        <v>22</v>
      </c>
      <c r="Y2683" t="s">
        <v>23</v>
      </c>
      <c r="Z2683" t="s">
        <v>7792</v>
      </c>
      <c r="AA2683" t="s">
        <v>17</v>
      </c>
      <c r="AB2683" t="s">
        <v>5</v>
      </c>
      <c r="AD2683" t="s">
        <v>7793</v>
      </c>
      <c r="AE2683" t="s">
        <v>12700</v>
      </c>
      <c r="AF2683" t="s">
        <v>12701</v>
      </c>
      <c r="AH2683" t="str">
        <f t="shared" si="43"/>
        <v>bad</v>
      </c>
      <c r="AI2683" t="s">
        <v>16792</v>
      </c>
      <c r="AJ2683" t="s">
        <v>22381</v>
      </c>
      <c r="AK2683" t="s">
        <v>22472</v>
      </c>
      <c r="AL2683" t="s">
        <v>25490</v>
      </c>
      <c r="AM2683" t="s">
        <v>27839</v>
      </c>
      <c r="AN2683" t="s">
        <v>27920</v>
      </c>
      <c r="AO2683" t="s">
        <v>27931</v>
      </c>
      <c r="AP2683" t="s">
        <v>29669</v>
      </c>
      <c r="AQ2683" t="s">
        <v>30363</v>
      </c>
      <c r="AR2683" t="s">
        <v>31104</v>
      </c>
      <c r="AS2683" t="s">
        <v>20</v>
      </c>
      <c r="AT2683" t="s">
        <v>32986</v>
      </c>
      <c r="AU2683" t="s">
        <v>33117</v>
      </c>
      <c r="AV2683" t="s">
        <v>20</v>
      </c>
      <c r="AW2683" t="s">
        <v>20</v>
      </c>
      <c r="AX2683" t="s">
        <v>20</v>
      </c>
      <c r="AY2683" t="s">
        <v>18808</v>
      </c>
      <c r="AZ2683" t="s">
        <v>20</v>
      </c>
      <c r="BA2683" t="s">
        <v>20</v>
      </c>
      <c r="BB2683" t="s">
        <v>20</v>
      </c>
      <c r="BC2683" t="s">
        <v>18493</v>
      </c>
      <c r="BD2683" s="22" t="s">
        <v>12699</v>
      </c>
      <c r="BE2683" s="22" t="s">
        <v>33435</v>
      </c>
      <c r="BF2683" t="s">
        <v>27931</v>
      </c>
      <c r="BG2683" t="s">
        <v>33391</v>
      </c>
      <c r="BH2683" t="s">
        <v>27931</v>
      </c>
      <c r="BI2683" t="s">
        <v>33391</v>
      </c>
      <c r="BJ2683" t="s">
        <v>33438</v>
      </c>
      <c r="BK2683" t="s">
        <v>33438</v>
      </c>
      <c r="BL2683" t="s">
        <v>33438</v>
      </c>
      <c r="BM2683" t="s">
        <v>33438</v>
      </c>
      <c r="BN2683" t="s">
        <v>33440</v>
      </c>
      <c r="BO2683" t="s">
        <v>33438</v>
      </c>
      <c r="BP2683" t="s">
        <v>33438</v>
      </c>
      <c r="BQ2683" t="s">
        <v>33438</v>
      </c>
      <c r="BR2683" t="s">
        <v>33439</v>
      </c>
      <c r="BS2683" t="s">
        <v>33436</v>
      </c>
      <c r="BT2683" t="s">
        <v>33436</v>
      </c>
      <c r="BV2683" t="s">
        <v>30363</v>
      </c>
      <c r="BW2683" t="s">
        <v>29669</v>
      </c>
      <c r="BX2683" t="s">
        <v>27931</v>
      </c>
      <c r="BY2683" t="s">
        <v>27931</v>
      </c>
      <c r="CB2683" t="s">
        <v>30363</v>
      </c>
      <c r="CC2683" t="s">
        <v>30363</v>
      </c>
      <c r="CD2683" t="s">
        <v>30363</v>
      </c>
      <c r="CF2683" t="s">
        <v>7484</v>
      </c>
      <c r="CG2683" t="s">
        <v>27931</v>
      </c>
      <c r="CH2683" t="s">
        <v>33381</v>
      </c>
      <c r="CI2683" t="s">
        <v>33391</v>
      </c>
      <c r="CR2683" t="s">
        <v>7483</v>
      </c>
      <c r="CS2683" t="b">
        <v>0</v>
      </c>
      <c r="CT2683">
        <v>1.21E-2</v>
      </c>
      <c r="CU2683" t="s">
        <v>33605</v>
      </c>
      <c r="CV2683" t="s">
        <v>12700</v>
      </c>
      <c r="CW2683" t="s">
        <v>12701</v>
      </c>
      <c r="CX2683" t="b">
        <v>0</v>
      </c>
      <c r="CY2683">
        <v>1.23E-2</v>
      </c>
      <c r="CZ2683" t="s">
        <v>33605</v>
      </c>
      <c r="DA2683" t="s">
        <v>33605</v>
      </c>
      <c r="DB2683" t="s">
        <v>33606</v>
      </c>
      <c r="DC2683" t="e">
        <v>#N/A</v>
      </c>
      <c r="DD2683" t="e">
        <v>#N/A</v>
      </c>
      <c r="DE2683" t="e">
        <v>#N/A</v>
      </c>
      <c r="DF2683" t="e">
        <v>#N/A</v>
      </c>
      <c r="DG2683" t="e">
        <v>#N/A</v>
      </c>
      <c r="DH2683" t="e">
        <v>#N/A</v>
      </c>
      <c r="DI2683" t="e">
        <v>#N/A</v>
      </c>
      <c r="DJ2683" t="e">
        <v>#N/A</v>
      </c>
    </row>
    <row r="2684" spans="1:114" x14ac:dyDescent="0.2">
      <c r="A2684" t="s">
        <v>7485</v>
      </c>
      <c r="B2684">
        <v>28563</v>
      </c>
      <c r="C2684">
        <v>29723</v>
      </c>
      <c r="D2684" t="s">
        <v>20</v>
      </c>
      <c r="E2684">
        <v>1161</v>
      </c>
      <c r="F2684">
        <v>386</v>
      </c>
      <c r="G2684" t="s">
        <v>22</v>
      </c>
      <c r="H2684" t="s">
        <v>23</v>
      </c>
      <c r="I2684" t="s">
        <v>16</v>
      </c>
      <c r="J2684" t="s">
        <v>17</v>
      </c>
      <c r="K2684" t="s">
        <v>18</v>
      </c>
      <c r="L2684" t="s">
        <v>7780</v>
      </c>
      <c r="M2684" t="s">
        <v>7416</v>
      </c>
      <c r="N2684" t="s">
        <v>7486</v>
      </c>
      <c r="O2684" t="s">
        <v>7487</v>
      </c>
      <c r="R2684" t="s">
        <v>12697</v>
      </c>
      <c r="S2684">
        <v>602209</v>
      </c>
      <c r="T2684">
        <v>603369</v>
      </c>
      <c r="U2684" t="s">
        <v>20</v>
      </c>
      <c r="V2684">
        <v>1161</v>
      </c>
      <c r="W2684">
        <v>386</v>
      </c>
      <c r="X2684" t="s">
        <v>22</v>
      </c>
      <c r="Y2684" t="s">
        <v>23</v>
      </c>
      <c r="Z2684" t="s">
        <v>7792</v>
      </c>
      <c r="AA2684" t="s">
        <v>17</v>
      </c>
      <c r="AB2684" t="s">
        <v>5</v>
      </c>
      <c r="AD2684" t="s">
        <v>7793</v>
      </c>
      <c r="AE2684" t="s">
        <v>12698</v>
      </c>
      <c r="AF2684" t="s">
        <v>7487</v>
      </c>
      <c r="AH2684" t="str">
        <f t="shared" si="43"/>
        <v>CORRECT</v>
      </c>
      <c r="AI2684" t="s">
        <v>16793</v>
      </c>
      <c r="AJ2684" t="s">
        <v>22382</v>
      </c>
      <c r="AK2684" t="s">
        <v>24352</v>
      </c>
      <c r="AL2684" t="s">
        <v>25369</v>
      </c>
      <c r="AM2684" t="s">
        <v>27840</v>
      </c>
      <c r="AN2684" t="s">
        <v>27920</v>
      </c>
      <c r="AO2684" t="s">
        <v>27934</v>
      </c>
      <c r="AP2684" t="s">
        <v>29670</v>
      </c>
      <c r="AQ2684" t="s">
        <v>30364</v>
      </c>
      <c r="AR2684" t="s">
        <v>31105</v>
      </c>
      <c r="AS2684" t="s">
        <v>31716</v>
      </c>
      <c r="AT2684" t="s">
        <v>32987</v>
      </c>
      <c r="AU2684" t="s">
        <v>33367</v>
      </c>
      <c r="AV2684" t="s">
        <v>19993</v>
      </c>
      <c r="AW2684" t="s">
        <v>19779</v>
      </c>
      <c r="AX2684" t="s">
        <v>19281</v>
      </c>
      <c r="AY2684" t="s">
        <v>18760</v>
      </c>
      <c r="AZ2684" t="s">
        <v>20</v>
      </c>
      <c r="BA2684" t="s">
        <v>20</v>
      </c>
      <c r="BB2684" t="s">
        <v>18619</v>
      </c>
      <c r="BC2684" t="s">
        <v>18494</v>
      </c>
      <c r="BD2684" s="22" t="s">
        <v>12697</v>
      </c>
      <c r="BE2684" s="22" t="s">
        <v>33435</v>
      </c>
      <c r="BF2684" t="s">
        <v>27934</v>
      </c>
      <c r="BG2684" t="s">
        <v>33389</v>
      </c>
      <c r="BH2684" t="s">
        <v>27934</v>
      </c>
      <c r="BI2684" t="s">
        <v>33389</v>
      </c>
      <c r="BJ2684" t="s">
        <v>33438</v>
      </c>
      <c r="BK2684" t="s">
        <v>33438</v>
      </c>
      <c r="BL2684" t="s">
        <v>33438</v>
      </c>
      <c r="BM2684" t="s">
        <v>33438</v>
      </c>
      <c r="BN2684" t="s">
        <v>33440</v>
      </c>
      <c r="BO2684" t="s">
        <v>33438</v>
      </c>
      <c r="BQ2684" t="s">
        <v>33438</v>
      </c>
      <c r="BR2684" t="s">
        <v>33443</v>
      </c>
      <c r="BS2684" t="s">
        <v>33436</v>
      </c>
      <c r="BT2684" t="s">
        <v>33438</v>
      </c>
      <c r="BV2684" t="s">
        <v>30364</v>
      </c>
      <c r="BW2684" t="s">
        <v>29670</v>
      </c>
      <c r="BX2684" t="s">
        <v>27934</v>
      </c>
      <c r="BY2684" t="s">
        <v>27934</v>
      </c>
      <c r="CB2684" t="s">
        <v>30364</v>
      </c>
      <c r="CC2684" t="s">
        <v>30364</v>
      </c>
      <c r="CD2684" t="s">
        <v>30364</v>
      </c>
      <c r="CF2684" t="s">
        <v>7487</v>
      </c>
      <c r="CG2684" t="s">
        <v>27934</v>
      </c>
      <c r="CH2684" t="s">
        <v>33382</v>
      </c>
      <c r="CI2684" t="s">
        <v>33389</v>
      </c>
      <c r="CR2684" t="s">
        <v>7486</v>
      </c>
      <c r="CS2684" t="b">
        <v>0</v>
      </c>
      <c r="CT2684">
        <v>9.9000000000000008E-3</v>
      </c>
      <c r="CU2684" t="s">
        <v>33605</v>
      </c>
      <c r="CV2684" t="s">
        <v>12698</v>
      </c>
      <c r="CW2684" t="s">
        <v>7487</v>
      </c>
      <c r="CX2684" t="b">
        <v>0</v>
      </c>
      <c r="CY2684">
        <v>9.9000000000000008E-3</v>
      </c>
      <c r="CZ2684" t="s">
        <v>33605</v>
      </c>
      <c r="DA2684" t="s">
        <v>33605</v>
      </c>
      <c r="DB2684" t="s">
        <v>33605</v>
      </c>
      <c r="DC2684" t="e">
        <v>#N/A</v>
      </c>
      <c r="DD2684" t="e">
        <v>#N/A</v>
      </c>
      <c r="DE2684" t="e">
        <v>#N/A</v>
      </c>
      <c r="DF2684" t="e">
        <v>#N/A</v>
      </c>
      <c r="DG2684" t="e">
        <v>#N/A</v>
      </c>
      <c r="DH2684" t="e">
        <v>#N/A</v>
      </c>
      <c r="DI2684" t="e">
        <v>#N/A</v>
      </c>
      <c r="DJ2684" t="e">
        <v>#N/A</v>
      </c>
    </row>
    <row r="2685" spans="1:114" x14ac:dyDescent="0.2">
      <c r="A2685" t="s">
        <v>7489</v>
      </c>
      <c r="B2685">
        <v>29858</v>
      </c>
      <c r="C2685">
        <v>30346</v>
      </c>
      <c r="D2685" t="s">
        <v>20</v>
      </c>
      <c r="E2685">
        <v>489</v>
      </c>
      <c r="F2685">
        <v>162</v>
      </c>
      <c r="G2685" t="s">
        <v>22</v>
      </c>
      <c r="H2685" t="s">
        <v>23</v>
      </c>
      <c r="I2685" t="s">
        <v>16</v>
      </c>
      <c r="J2685" t="s">
        <v>17</v>
      </c>
      <c r="K2685" t="s">
        <v>18</v>
      </c>
      <c r="L2685" t="s">
        <v>7780</v>
      </c>
      <c r="M2685" t="s">
        <v>7416</v>
      </c>
      <c r="N2685" t="s">
        <v>7490</v>
      </c>
      <c r="O2685" t="s">
        <v>7491</v>
      </c>
      <c r="P2685" t="s">
        <v>7488</v>
      </c>
      <c r="R2685" t="s">
        <v>12694</v>
      </c>
      <c r="S2685">
        <v>603504</v>
      </c>
      <c r="T2685">
        <v>603992</v>
      </c>
      <c r="U2685" t="s">
        <v>20</v>
      </c>
      <c r="V2685">
        <v>489</v>
      </c>
      <c r="W2685">
        <v>162</v>
      </c>
      <c r="X2685" t="s">
        <v>22</v>
      </c>
      <c r="Y2685" t="s">
        <v>23</v>
      </c>
      <c r="Z2685" t="s">
        <v>7792</v>
      </c>
      <c r="AA2685" t="s">
        <v>17</v>
      </c>
      <c r="AB2685" t="s">
        <v>5</v>
      </c>
      <c r="AD2685" t="s">
        <v>7793</v>
      </c>
      <c r="AE2685" t="s">
        <v>12695</v>
      </c>
      <c r="AF2685" t="s">
        <v>12696</v>
      </c>
      <c r="AH2685" t="str">
        <f t="shared" si="43"/>
        <v>CORRECT</v>
      </c>
      <c r="AI2685" t="s">
        <v>16794</v>
      </c>
      <c r="AJ2685" t="s">
        <v>22383</v>
      </c>
      <c r="AK2685" t="s">
        <v>24353</v>
      </c>
      <c r="AL2685" t="s">
        <v>25014</v>
      </c>
      <c r="AM2685" t="s">
        <v>27841</v>
      </c>
      <c r="AN2685" t="s">
        <v>27920</v>
      </c>
      <c r="AO2685" t="s">
        <v>27939</v>
      </c>
      <c r="AP2685" t="s">
        <v>29671</v>
      </c>
      <c r="AQ2685" t="s">
        <v>7488</v>
      </c>
      <c r="AR2685" t="s">
        <v>31106</v>
      </c>
      <c r="AS2685" t="s">
        <v>20</v>
      </c>
      <c r="AT2685" t="s">
        <v>32988</v>
      </c>
      <c r="AU2685" t="s">
        <v>20</v>
      </c>
      <c r="AV2685" t="s">
        <v>20</v>
      </c>
      <c r="AW2685" t="s">
        <v>20</v>
      </c>
      <c r="AX2685" t="s">
        <v>20</v>
      </c>
      <c r="AY2685" t="s">
        <v>18749</v>
      </c>
      <c r="AZ2685" t="s">
        <v>20</v>
      </c>
      <c r="BA2685" t="s">
        <v>20</v>
      </c>
      <c r="BB2685" t="s">
        <v>20</v>
      </c>
      <c r="BC2685" t="s">
        <v>17285</v>
      </c>
      <c r="BD2685" s="22" t="s">
        <v>12694</v>
      </c>
      <c r="BE2685" s="22" t="s">
        <v>33435</v>
      </c>
      <c r="BF2685" t="s">
        <v>27939</v>
      </c>
      <c r="BG2685" t="s">
        <v>33392</v>
      </c>
      <c r="BH2685" t="s">
        <v>27939</v>
      </c>
      <c r="BI2685" t="s">
        <v>33392</v>
      </c>
      <c r="BJ2685" t="s">
        <v>33438</v>
      </c>
      <c r="BK2685" t="s">
        <v>33438</v>
      </c>
      <c r="BL2685" t="s">
        <v>33438</v>
      </c>
      <c r="BM2685" t="s">
        <v>33438</v>
      </c>
      <c r="BN2685" t="s">
        <v>33440</v>
      </c>
      <c r="BO2685" t="s">
        <v>33438</v>
      </c>
      <c r="BP2685" t="s">
        <v>33438</v>
      </c>
      <c r="BQ2685" t="s">
        <v>33438</v>
      </c>
      <c r="BR2685" t="s">
        <v>33439</v>
      </c>
      <c r="BS2685" t="s">
        <v>33438</v>
      </c>
      <c r="BT2685" t="s">
        <v>33438</v>
      </c>
      <c r="BV2685" t="s">
        <v>7488</v>
      </c>
      <c r="BW2685" t="s">
        <v>29671</v>
      </c>
      <c r="BX2685" t="s">
        <v>27939</v>
      </c>
      <c r="BY2685" t="s">
        <v>27939</v>
      </c>
      <c r="CB2685" t="s">
        <v>7488</v>
      </c>
      <c r="CC2685" t="s">
        <v>7488</v>
      </c>
      <c r="CD2685" t="s">
        <v>7488</v>
      </c>
      <c r="CE2685" s="25" t="s">
        <v>7488</v>
      </c>
      <c r="CF2685" t="s">
        <v>7491</v>
      </c>
      <c r="CG2685" t="s">
        <v>27939</v>
      </c>
      <c r="CH2685" t="s">
        <v>33380</v>
      </c>
      <c r="CI2685" t="s">
        <v>33392</v>
      </c>
      <c r="CR2685" t="s">
        <v>7490</v>
      </c>
      <c r="CS2685" t="b">
        <v>0</v>
      </c>
      <c r="CT2685">
        <v>1.66E-2</v>
      </c>
      <c r="CU2685" t="s">
        <v>33605</v>
      </c>
      <c r="CV2685" t="s">
        <v>12695</v>
      </c>
      <c r="CW2685" t="s">
        <v>12696</v>
      </c>
      <c r="CX2685" t="b">
        <v>0</v>
      </c>
      <c r="CY2685">
        <v>1.66E-2</v>
      </c>
      <c r="CZ2685" t="s">
        <v>33605</v>
      </c>
      <c r="DA2685" t="s">
        <v>33605</v>
      </c>
      <c r="DB2685" t="s">
        <v>33605</v>
      </c>
      <c r="DC2685" t="e">
        <v>#N/A</v>
      </c>
      <c r="DD2685" t="e">
        <v>#N/A</v>
      </c>
      <c r="DE2685" t="e">
        <v>#N/A</v>
      </c>
      <c r="DF2685" t="e">
        <v>#N/A</v>
      </c>
      <c r="DG2685" t="e">
        <v>#N/A</v>
      </c>
      <c r="DH2685" t="e">
        <v>#N/A</v>
      </c>
      <c r="DI2685" t="e">
        <v>#N/A</v>
      </c>
      <c r="DJ2685" t="e">
        <v>#N/A</v>
      </c>
    </row>
    <row r="2686" spans="1:114" x14ac:dyDescent="0.2">
      <c r="A2686" t="s">
        <v>7492</v>
      </c>
      <c r="B2686">
        <v>30350</v>
      </c>
      <c r="C2686">
        <v>32029</v>
      </c>
      <c r="D2686" t="s">
        <v>20</v>
      </c>
      <c r="E2686">
        <v>1680</v>
      </c>
      <c r="F2686">
        <v>559</v>
      </c>
      <c r="G2686" t="s">
        <v>22</v>
      </c>
      <c r="H2686" t="s">
        <v>23</v>
      </c>
      <c r="I2686" t="s">
        <v>16</v>
      </c>
      <c r="J2686" t="s">
        <v>17</v>
      </c>
      <c r="K2686" t="s">
        <v>18</v>
      </c>
      <c r="L2686" t="s">
        <v>7780</v>
      </c>
      <c r="M2686" t="s">
        <v>7416</v>
      </c>
      <c r="N2686" t="s">
        <v>7493</v>
      </c>
      <c r="O2686" t="s">
        <v>7326</v>
      </c>
      <c r="R2686" t="s">
        <v>12692</v>
      </c>
      <c r="S2686">
        <v>603996</v>
      </c>
      <c r="T2686">
        <v>605675</v>
      </c>
      <c r="U2686" t="s">
        <v>20</v>
      </c>
      <c r="V2686">
        <v>1680</v>
      </c>
      <c r="W2686">
        <v>559</v>
      </c>
      <c r="X2686" t="s">
        <v>22</v>
      </c>
      <c r="Y2686" t="s">
        <v>23</v>
      </c>
      <c r="Z2686" t="s">
        <v>7792</v>
      </c>
      <c r="AA2686" t="s">
        <v>17</v>
      </c>
      <c r="AB2686" t="s">
        <v>5</v>
      </c>
      <c r="AD2686" t="s">
        <v>7793</v>
      </c>
      <c r="AE2686" t="s">
        <v>12693</v>
      </c>
      <c r="AF2686" t="s">
        <v>7804</v>
      </c>
      <c r="AH2686" t="str">
        <f t="shared" si="43"/>
        <v>CORRECT</v>
      </c>
      <c r="AI2686" t="s">
        <v>16795</v>
      </c>
      <c r="AJ2686" t="s">
        <v>22384</v>
      </c>
      <c r="AK2686" t="s">
        <v>22472</v>
      </c>
      <c r="AL2686" t="s">
        <v>25243</v>
      </c>
      <c r="AM2686" t="s">
        <v>27842</v>
      </c>
      <c r="AN2686" t="s">
        <v>27920</v>
      </c>
      <c r="AO2686" t="s">
        <v>27926</v>
      </c>
      <c r="AP2686" t="s">
        <v>29630</v>
      </c>
      <c r="AQ2686" t="s">
        <v>20</v>
      </c>
      <c r="AR2686" t="s">
        <v>20</v>
      </c>
      <c r="AS2686" t="s">
        <v>20</v>
      </c>
      <c r="AT2686" t="s">
        <v>20</v>
      </c>
      <c r="AU2686" t="s">
        <v>20</v>
      </c>
      <c r="AV2686" t="s">
        <v>20</v>
      </c>
      <c r="AW2686" t="s">
        <v>20</v>
      </c>
      <c r="AX2686" t="s">
        <v>20</v>
      </c>
      <c r="AY2686" t="s">
        <v>20</v>
      </c>
      <c r="AZ2686" t="s">
        <v>20</v>
      </c>
      <c r="BA2686" t="s">
        <v>20</v>
      </c>
      <c r="BB2686" t="s">
        <v>20</v>
      </c>
      <c r="BC2686" t="s">
        <v>18465</v>
      </c>
      <c r="BD2686" s="22" t="s">
        <v>12692</v>
      </c>
      <c r="BE2686" s="22" t="s">
        <v>33435</v>
      </c>
      <c r="BF2686" t="s">
        <v>33441</v>
      </c>
      <c r="BG2686" t="s">
        <v>33442</v>
      </c>
      <c r="BH2686" t="s">
        <v>30333</v>
      </c>
      <c r="BI2686" t="s">
        <v>33442</v>
      </c>
      <c r="BJ2686" t="s">
        <v>33438</v>
      </c>
      <c r="BK2686" t="s">
        <v>33438</v>
      </c>
      <c r="BL2686" t="s">
        <v>33438</v>
      </c>
      <c r="BM2686" t="s">
        <v>33436</v>
      </c>
      <c r="BN2686" t="s">
        <v>33437</v>
      </c>
      <c r="BO2686" t="s">
        <v>33438</v>
      </c>
      <c r="BQ2686" t="s">
        <v>33438</v>
      </c>
      <c r="BR2686" t="s">
        <v>33447</v>
      </c>
      <c r="BS2686" t="s">
        <v>33438</v>
      </c>
      <c r="BT2686" t="s">
        <v>33438</v>
      </c>
      <c r="BV2686" t="s">
        <v>20</v>
      </c>
      <c r="BW2686" t="s">
        <v>29630</v>
      </c>
      <c r="BX2686" t="s">
        <v>27926</v>
      </c>
      <c r="BY2686" t="s">
        <v>33441</v>
      </c>
      <c r="CB2686" t="s">
        <v>18465</v>
      </c>
      <c r="CC2686" t="s">
        <v>18465</v>
      </c>
      <c r="CD2686" t="s">
        <v>18465</v>
      </c>
      <c r="CF2686" t="s">
        <v>7326</v>
      </c>
      <c r="CG2686" t="s">
        <v>27926</v>
      </c>
      <c r="CH2686" t="s">
        <v>33380</v>
      </c>
      <c r="CI2686" t="s">
        <v>33376</v>
      </c>
      <c r="CR2686" t="s">
        <v>7493</v>
      </c>
      <c r="CS2686" t="b">
        <v>0</v>
      </c>
      <c r="CT2686">
        <v>8.5000000000000006E-3</v>
      </c>
      <c r="CU2686" t="s">
        <v>33605</v>
      </c>
      <c r="CV2686" t="s">
        <v>12693</v>
      </c>
      <c r="CW2686" t="s">
        <v>7804</v>
      </c>
      <c r="CX2686" t="b">
        <v>0</v>
      </c>
      <c r="CY2686">
        <v>8.5000000000000006E-3</v>
      </c>
      <c r="CZ2686" t="s">
        <v>33605</v>
      </c>
      <c r="DA2686" t="s">
        <v>33605</v>
      </c>
      <c r="DB2686" t="s">
        <v>33605</v>
      </c>
      <c r="DC2686" t="e">
        <v>#N/A</v>
      </c>
      <c r="DD2686" t="e">
        <v>#N/A</v>
      </c>
      <c r="DE2686" t="e">
        <v>#N/A</v>
      </c>
      <c r="DF2686" t="e">
        <v>#N/A</v>
      </c>
      <c r="DG2686" t="e">
        <v>#N/A</v>
      </c>
      <c r="DH2686" t="e">
        <v>#N/A</v>
      </c>
      <c r="DI2686" t="e">
        <v>#N/A</v>
      </c>
      <c r="DJ2686" t="e">
        <v>#N/A</v>
      </c>
    </row>
    <row r="2687" spans="1:114" x14ac:dyDescent="0.2">
      <c r="A2687" t="s">
        <v>7494</v>
      </c>
      <c r="B2687">
        <v>32190</v>
      </c>
      <c r="C2687">
        <v>32534</v>
      </c>
      <c r="D2687" t="s">
        <v>26</v>
      </c>
      <c r="E2687">
        <v>345</v>
      </c>
      <c r="F2687">
        <v>114</v>
      </c>
      <c r="G2687" t="s">
        <v>22</v>
      </c>
      <c r="H2687" t="s">
        <v>23</v>
      </c>
      <c r="I2687" t="s">
        <v>16</v>
      </c>
      <c r="J2687" t="s">
        <v>17</v>
      </c>
      <c r="K2687" t="s">
        <v>18</v>
      </c>
      <c r="L2687" t="s">
        <v>7780</v>
      </c>
      <c r="M2687" t="s">
        <v>7416</v>
      </c>
      <c r="N2687" t="s">
        <v>7495</v>
      </c>
      <c r="O2687" t="s">
        <v>49</v>
      </c>
      <c r="R2687" t="s">
        <v>12690</v>
      </c>
      <c r="S2687">
        <v>605836</v>
      </c>
      <c r="T2687">
        <v>606180</v>
      </c>
      <c r="U2687" t="s">
        <v>26</v>
      </c>
      <c r="V2687">
        <v>345</v>
      </c>
      <c r="W2687">
        <v>114</v>
      </c>
      <c r="X2687" t="s">
        <v>22</v>
      </c>
      <c r="Y2687" t="s">
        <v>23</v>
      </c>
      <c r="Z2687" t="s">
        <v>7792</v>
      </c>
      <c r="AA2687" t="s">
        <v>17</v>
      </c>
      <c r="AB2687" t="s">
        <v>5</v>
      </c>
      <c r="AD2687" t="s">
        <v>7793</v>
      </c>
      <c r="AE2687" t="s">
        <v>12691</v>
      </c>
      <c r="AF2687" t="s">
        <v>9568</v>
      </c>
      <c r="AH2687" t="str">
        <f t="shared" si="43"/>
        <v>CORRECT</v>
      </c>
      <c r="AI2687" t="s">
        <v>16796</v>
      </c>
      <c r="AJ2687" t="s">
        <v>22385</v>
      </c>
      <c r="AK2687" t="s">
        <v>24354</v>
      </c>
      <c r="AL2687" t="s">
        <v>25491</v>
      </c>
      <c r="AM2687" t="s">
        <v>27843</v>
      </c>
      <c r="AN2687" t="s">
        <v>27920</v>
      </c>
      <c r="AO2687" t="s">
        <v>27924</v>
      </c>
      <c r="AP2687" t="s">
        <v>29672</v>
      </c>
      <c r="AQ2687" t="s">
        <v>30365</v>
      </c>
      <c r="AR2687" t="s">
        <v>20</v>
      </c>
      <c r="AS2687" t="s">
        <v>20</v>
      </c>
      <c r="AT2687" t="s">
        <v>20</v>
      </c>
      <c r="AU2687" t="s">
        <v>20</v>
      </c>
      <c r="AV2687" t="s">
        <v>20</v>
      </c>
      <c r="AW2687" t="s">
        <v>20</v>
      </c>
      <c r="AX2687" t="s">
        <v>20</v>
      </c>
      <c r="AY2687" t="s">
        <v>20</v>
      </c>
      <c r="AZ2687" t="s">
        <v>20</v>
      </c>
      <c r="BA2687" t="s">
        <v>20</v>
      </c>
      <c r="BB2687" t="s">
        <v>20</v>
      </c>
      <c r="BC2687" t="s">
        <v>17015</v>
      </c>
      <c r="BD2687" s="22" t="s">
        <v>12690</v>
      </c>
      <c r="BE2687" s="22" t="s">
        <v>33435</v>
      </c>
      <c r="BF2687" t="s">
        <v>27924</v>
      </c>
      <c r="BG2687" t="s">
        <v>33384</v>
      </c>
      <c r="BH2687" t="s">
        <v>27924</v>
      </c>
      <c r="BI2687" t="s">
        <v>33384</v>
      </c>
      <c r="BJ2687" t="s">
        <v>33438</v>
      </c>
      <c r="BK2687" t="s">
        <v>33438</v>
      </c>
      <c r="BL2687" t="s">
        <v>33438</v>
      </c>
      <c r="BM2687" t="s">
        <v>33436</v>
      </c>
      <c r="BN2687" t="s">
        <v>33448</v>
      </c>
      <c r="BO2687" t="s">
        <v>33438</v>
      </c>
      <c r="BP2687" t="s">
        <v>33438</v>
      </c>
      <c r="BQ2687" t="s">
        <v>33438</v>
      </c>
      <c r="BR2687" t="s">
        <v>33439</v>
      </c>
      <c r="BS2687" t="s">
        <v>33438</v>
      </c>
      <c r="BT2687" t="s">
        <v>33438</v>
      </c>
      <c r="BV2687" t="s">
        <v>30365</v>
      </c>
      <c r="BW2687" t="s">
        <v>29672</v>
      </c>
      <c r="BX2687" t="s">
        <v>27924</v>
      </c>
      <c r="BY2687" t="s">
        <v>27924</v>
      </c>
      <c r="CB2687" t="s">
        <v>30365</v>
      </c>
      <c r="CC2687" t="s">
        <v>30365</v>
      </c>
      <c r="CD2687" t="s">
        <v>30365</v>
      </c>
      <c r="CF2687" t="s">
        <v>49</v>
      </c>
      <c r="CG2687" t="s">
        <v>27924</v>
      </c>
      <c r="CH2687" t="s">
        <v>33382</v>
      </c>
      <c r="CI2687" t="s">
        <v>33384</v>
      </c>
      <c r="CR2687" t="s">
        <v>7495</v>
      </c>
      <c r="CS2687" t="b">
        <v>0</v>
      </c>
      <c r="CT2687">
        <v>8.0000000000000002E-3</v>
      </c>
      <c r="CU2687" t="s">
        <v>33605</v>
      </c>
      <c r="CV2687" t="s">
        <v>12691</v>
      </c>
      <c r="CW2687" t="s">
        <v>9568</v>
      </c>
      <c r="CX2687" t="b">
        <v>0</v>
      </c>
      <c r="CY2687">
        <v>8.0000000000000002E-3</v>
      </c>
      <c r="CZ2687" t="s">
        <v>33605</v>
      </c>
      <c r="DA2687" t="s">
        <v>33605</v>
      </c>
      <c r="DB2687" t="s">
        <v>33605</v>
      </c>
      <c r="DC2687" t="e">
        <v>#N/A</v>
      </c>
      <c r="DD2687" t="e">
        <v>#N/A</v>
      </c>
      <c r="DE2687" t="e">
        <v>#N/A</v>
      </c>
      <c r="DF2687" t="e">
        <v>#N/A</v>
      </c>
      <c r="DG2687" t="e">
        <v>#N/A</v>
      </c>
      <c r="DH2687" t="e">
        <v>#N/A</v>
      </c>
      <c r="DI2687" t="e">
        <v>#N/A</v>
      </c>
      <c r="DJ2687" t="e">
        <v>#N/A</v>
      </c>
    </row>
    <row r="2688" spans="1:114" x14ac:dyDescent="0.2">
      <c r="A2688" s="8" t="s">
        <v>7497</v>
      </c>
      <c r="B2688" s="8">
        <v>32592</v>
      </c>
      <c r="C2688" s="8">
        <v>33653</v>
      </c>
      <c r="D2688" s="8" t="s">
        <v>26</v>
      </c>
      <c r="E2688" s="8">
        <v>1062</v>
      </c>
      <c r="F2688" s="8">
        <v>353</v>
      </c>
      <c r="G2688" s="8" t="s">
        <v>22</v>
      </c>
      <c r="H2688" s="8" t="s">
        <v>23</v>
      </c>
      <c r="I2688" s="8" t="s">
        <v>16</v>
      </c>
      <c r="J2688" s="8" t="s">
        <v>17</v>
      </c>
      <c r="K2688" s="8" t="s">
        <v>18</v>
      </c>
      <c r="L2688" s="8" t="s">
        <v>7780</v>
      </c>
      <c r="M2688" s="8" t="s">
        <v>7416</v>
      </c>
      <c r="N2688" s="8" t="s">
        <v>7498</v>
      </c>
      <c r="O2688" s="8" t="s">
        <v>7499</v>
      </c>
      <c r="P2688" t="s">
        <v>7496</v>
      </c>
      <c r="Q2688" s="8"/>
      <c r="R2688" s="8" t="s">
        <v>12685</v>
      </c>
      <c r="S2688" s="8">
        <v>606238</v>
      </c>
      <c r="T2688" s="8">
        <v>607299</v>
      </c>
      <c r="U2688" s="8" t="s">
        <v>26</v>
      </c>
      <c r="V2688" s="8">
        <v>1062</v>
      </c>
      <c r="W2688" s="8">
        <v>353</v>
      </c>
      <c r="X2688" s="8" t="s">
        <v>22</v>
      </c>
      <c r="Y2688" s="8" t="s">
        <v>23</v>
      </c>
      <c r="Z2688" s="8" t="s">
        <v>7792</v>
      </c>
      <c r="AA2688" s="8" t="s">
        <v>17</v>
      </c>
      <c r="AB2688" s="8" t="s">
        <v>5</v>
      </c>
      <c r="AC2688" s="8"/>
      <c r="AD2688" s="8" t="s">
        <v>7793</v>
      </c>
      <c r="AE2688" s="8" t="s">
        <v>12686</v>
      </c>
      <c r="AF2688" s="8" t="s">
        <v>12687</v>
      </c>
      <c r="AG2688" s="8"/>
      <c r="AH2688" t="str">
        <f t="shared" si="43"/>
        <v>CORRECT</v>
      </c>
      <c r="AI2688" t="s">
        <v>16797</v>
      </c>
      <c r="AJ2688" t="s">
        <v>22386</v>
      </c>
      <c r="AK2688" t="s">
        <v>24355</v>
      </c>
      <c r="AL2688" t="s">
        <v>24758</v>
      </c>
      <c r="AM2688" t="s">
        <v>27844</v>
      </c>
      <c r="AN2688" t="s">
        <v>27920</v>
      </c>
      <c r="AO2688" t="s">
        <v>27932</v>
      </c>
      <c r="AP2688" t="s">
        <v>29673</v>
      </c>
      <c r="AQ2688" t="s">
        <v>7496</v>
      </c>
      <c r="AR2688" t="s">
        <v>30786</v>
      </c>
      <c r="AS2688" t="s">
        <v>20</v>
      </c>
      <c r="AT2688" t="s">
        <v>32989</v>
      </c>
      <c r="AU2688" t="s">
        <v>20</v>
      </c>
      <c r="AV2688" t="s">
        <v>20</v>
      </c>
      <c r="AW2688" t="s">
        <v>20</v>
      </c>
      <c r="AX2688" t="s">
        <v>20</v>
      </c>
      <c r="AY2688" t="s">
        <v>18815</v>
      </c>
      <c r="AZ2688" t="s">
        <v>20</v>
      </c>
      <c r="BA2688" t="s">
        <v>20</v>
      </c>
      <c r="BB2688" t="s">
        <v>20</v>
      </c>
      <c r="BC2688" t="s">
        <v>12688</v>
      </c>
      <c r="BD2688" s="22" t="s">
        <v>12685</v>
      </c>
      <c r="BE2688" s="22" t="s">
        <v>33435</v>
      </c>
      <c r="BF2688" t="s">
        <v>27932</v>
      </c>
      <c r="BG2688" t="s">
        <v>33386</v>
      </c>
      <c r="BH2688" t="s">
        <v>27932</v>
      </c>
      <c r="BI2688" t="s">
        <v>33386</v>
      </c>
      <c r="BJ2688" t="s">
        <v>33438</v>
      </c>
      <c r="BK2688" t="s">
        <v>33438</v>
      </c>
      <c r="BL2688" t="s">
        <v>33438</v>
      </c>
      <c r="BM2688" t="s">
        <v>33438</v>
      </c>
      <c r="BN2688" t="s">
        <v>33440</v>
      </c>
      <c r="BO2688" t="s">
        <v>33438</v>
      </c>
      <c r="BQ2688" t="s">
        <v>33438</v>
      </c>
      <c r="BR2688" t="s">
        <v>33439</v>
      </c>
      <c r="BS2688" t="s">
        <v>33438</v>
      </c>
      <c r="BT2688" t="s">
        <v>33438</v>
      </c>
      <c r="BV2688" t="s">
        <v>7496</v>
      </c>
      <c r="BW2688" t="s">
        <v>29673</v>
      </c>
      <c r="BX2688" t="s">
        <v>27932</v>
      </c>
      <c r="BY2688" t="s">
        <v>27932</v>
      </c>
      <c r="CB2688" t="s">
        <v>7496</v>
      </c>
      <c r="CC2688" t="s">
        <v>7496</v>
      </c>
      <c r="CD2688" t="s">
        <v>7496</v>
      </c>
      <c r="CE2688" s="25" t="s">
        <v>7496</v>
      </c>
      <c r="CF2688" s="8" t="s">
        <v>7499</v>
      </c>
      <c r="CG2688" t="s">
        <v>27932</v>
      </c>
      <c r="CH2688" t="s">
        <v>33381</v>
      </c>
      <c r="CI2688" t="s">
        <v>33386</v>
      </c>
      <c r="CJ2688" s="8" t="s">
        <v>12685</v>
      </c>
      <c r="CK2688" s="8">
        <v>606238</v>
      </c>
      <c r="CL2688" s="8">
        <v>607299</v>
      </c>
      <c r="CM2688" s="8" t="s">
        <v>26</v>
      </c>
      <c r="CN2688" s="8" t="s">
        <v>33425</v>
      </c>
      <c r="CO2688" s="8" t="s">
        <v>8101</v>
      </c>
      <c r="CP2688" s="8" t="s">
        <v>12688</v>
      </c>
      <c r="CQ2688" s="8" t="s">
        <v>12689</v>
      </c>
      <c r="CR2688" t="s">
        <v>7498</v>
      </c>
      <c r="CS2688" t="b">
        <v>1</v>
      </c>
      <c r="CT2688">
        <v>0.99719999999999998</v>
      </c>
      <c r="CU2688" t="s">
        <v>33605</v>
      </c>
      <c r="CV2688" t="s">
        <v>12686</v>
      </c>
      <c r="CW2688" t="s">
        <v>12687</v>
      </c>
      <c r="CX2688" t="b">
        <v>1</v>
      </c>
      <c r="CY2688">
        <v>0.99719999999999998</v>
      </c>
      <c r="CZ2688" t="s">
        <v>33605</v>
      </c>
      <c r="DA2688" t="s">
        <v>33605</v>
      </c>
      <c r="DB2688" t="s">
        <v>33605</v>
      </c>
      <c r="DC2688" t="s">
        <v>7498</v>
      </c>
      <c r="DD2688" t="s">
        <v>20</v>
      </c>
      <c r="DE2688" t="s">
        <v>20</v>
      </c>
      <c r="DF2688" t="s">
        <v>33846</v>
      </c>
      <c r="DG2688" t="e">
        <v>#N/A</v>
      </c>
      <c r="DH2688" t="e">
        <v>#N/A</v>
      </c>
      <c r="DI2688" t="e">
        <v>#N/A</v>
      </c>
      <c r="DJ2688" t="e">
        <v>#N/A</v>
      </c>
    </row>
    <row r="2689" spans="1:114" x14ac:dyDescent="0.2">
      <c r="A2689" t="s">
        <v>7500</v>
      </c>
      <c r="B2689">
        <v>33665</v>
      </c>
      <c r="C2689">
        <v>34042</v>
      </c>
      <c r="D2689" t="s">
        <v>20</v>
      </c>
      <c r="E2689">
        <v>378</v>
      </c>
      <c r="F2689">
        <v>125</v>
      </c>
      <c r="G2689" t="s">
        <v>22</v>
      </c>
      <c r="H2689" t="s">
        <v>23</v>
      </c>
      <c r="I2689" t="s">
        <v>16</v>
      </c>
      <c r="J2689" t="s">
        <v>17</v>
      </c>
      <c r="K2689" t="s">
        <v>18</v>
      </c>
      <c r="L2689" t="s">
        <v>7780</v>
      </c>
      <c r="M2689" t="s">
        <v>7416</v>
      </c>
      <c r="N2689" t="s">
        <v>7501</v>
      </c>
      <c r="O2689" t="s">
        <v>49</v>
      </c>
      <c r="R2689" t="s">
        <v>12683</v>
      </c>
      <c r="S2689">
        <v>607311</v>
      </c>
      <c r="T2689">
        <v>607688</v>
      </c>
      <c r="U2689" t="s">
        <v>20</v>
      </c>
      <c r="V2689">
        <v>378</v>
      </c>
      <c r="W2689">
        <v>125</v>
      </c>
      <c r="X2689" t="s">
        <v>22</v>
      </c>
      <c r="Y2689" t="s">
        <v>23</v>
      </c>
      <c r="Z2689" t="s">
        <v>7792</v>
      </c>
      <c r="AA2689" t="s">
        <v>17</v>
      </c>
      <c r="AB2689" t="s">
        <v>5</v>
      </c>
      <c r="AD2689" t="s">
        <v>7793</v>
      </c>
      <c r="AE2689" t="s">
        <v>12684</v>
      </c>
      <c r="AF2689" t="s">
        <v>7804</v>
      </c>
      <c r="AH2689" t="str">
        <f t="shared" si="43"/>
        <v>CORRECT</v>
      </c>
      <c r="AI2689" t="s">
        <v>16798</v>
      </c>
      <c r="AJ2689" t="s">
        <v>22387</v>
      </c>
      <c r="AK2689" t="s">
        <v>23763</v>
      </c>
      <c r="AL2689" t="s">
        <v>24507</v>
      </c>
      <c r="AM2689" t="s">
        <v>27845</v>
      </c>
      <c r="AN2689" t="s">
        <v>27920</v>
      </c>
      <c r="AO2689" t="s">
        <v>20</v>
      </c>
      <c r="AP2689" t="s">
        <v>20</v>
      </c>
      <c r="AQ2689" t="s">
        <v>20</v>
      </c>
      <c r="AR2689" t="s">
        <v>20</v>
      </c>
      <c r="AS2689" t="s">
        <v>20</v>
      </c>
      <c r="AT2689" t="s">
        <v>20</v>
      </c>
      <c r="AU2689" t="s">
        <v>20</v>
      </c>
      <c r="AV2689" t="s">
        <v>20</v>
      </c>
      <c r="AW2689" t="s">
        <v>20</v>
      </c>
      <c r="AX2689" t="s">
        <v>20</v>
      </c>
      <c r="AY2689" t="s">
        <v>20</v>
      </c>
      <c r="AZ2689" t="s">
        <v>20</v>
      </c>
      <c r="BA2689" t="s">
        <v>20</v>
      </c>
      <c r="BB2689" t="s">
        <v>20</v>
      </c>
      <c r="BC2689" t="s">
        <v>20</v>
      </c>
      <c r="BD2689" s="22" t="s">
        <v>12683</v>
      </c>
      <c r="BE2689" s="22" t="s">
        <v>33435</v>
      </c>
      <c r="BF2689" t="s">
        <v>33441</v>
      </c>
      <c r="BG2689" t="s">
        <v>33442</v>
      </c>
      <c r="BH2689" t="s">
        <v>30333</v>
      </c>
      <c r="BI2689" t="s">
        <v>33442</v>
      </c>
      <c r="BJ2689" t="s">
        <v>33438</v>
      </c>
      <c r="BK2689" t="s">
        <v>33438</v>
      </c>
      <c r="BL2689" t="s">
        <v>33438</v>
      </c>
      <c r="BM2689" t="s">
        <v>33436</v>
      </c>
      <c r="BN2689" t="s">
        <v>33448</v>
      </c>
      <c r="BO2689" t="s">
        <v>33438</v>
      </c>
      <c r="BP2689" t="s">
        <v>33438</v>
      </c>
      <c r="BQ2689" t="s">
        <v>33438</v>
      </c>
      <c r="BR2689" t="s">
        <v>33439</v>
      </c>
      <c r="BS2689" t="s">
        <v>33438</v>
      </c>
      <c r="BT2689" t="s">
        <v>33438</v>
      </c>
      <c r="BV2689" t="s">
        <v>20</v>
      </c>
      <c r="BW2689" t="s">
        <v>20</v>
      </c>
      <c r="BX2689" t="s">
        <v>20</v>
      </c>
      <c r="BY2689" t="s">
        <v>33441</v>
      </c>
      <c r="CB2689" t="s">
        <v>7500</v>
      </c>
      <c r="CC2689" t="s">
        <v>20</v>
      </c>
      <c r="CD2689" t="s">
        <v>20</v>
      </c>
      <c r="CF2689" t="s">
        <v>49</v>
      </c>
      <c r="CG2689" s="27" t="s">
        <v>27925</v>
      </c>
      <c r="CH2689" s="27" t="s">
        <v>33383</v>
      </c>
      <c r="CI2689" s="27" t="s">
        <v>33394</v>
      </c>
      <c r="CR2689" t="s">
        <v>7501</v>
      </c>
      <c r="CS2689" t="b">
        <v>0</v>
      </c>
      <c r="CT2689">
        <v>0.1386</v>
      </c>
      <c r="CU2689" t="s">
        <v>33605</v>
      </c>
      <c r="CV2689" t="s">
        <v>12684</v>
      </c>
      <c r="CW2689" t="s">
        <v>7804</v>
      </c>
      <c r="CX2689" t="b">
        <v>0</v>
      </c>
      <c r="CY2689">
        <v>0.1386</v>
      </c>
      <c r="CZ2689" t="s">
        <v>33605</v>
      </c>
      <c r="DA2689" t="s">
        <v>33605</v>
      </c>
      <c r="DB2689" t="s">
        <v>33605</v>
      </c>
      <c r="DC2689" t="e">
        <v>#N/A</v>
      </c>
      <c r="DD2689" t="e">
        <v>#N/A</v>
      </c>
      <c r="DE2689" t="e">
        <v>#N/A</v>
      </c>
      <c r="DF2689" t="e">
        <v>#N/A</v>
      </c>
      <c r="DG2689" t="e">
        <v>#N/A</v>
      </c>
      <c r="DH2689" t="e">
        <v>#N/A</v>
      </c>
      <c r="DI2689" t="e">
        <v>#N/A</v>
      </c>
      <c r="DJ2689" t="e">
        <v>#N/A</v>
      </c>
    </row>
    <row r="2690" spans="1:114" x14ac:dyDescent="0.2">
      <c r="A2690" t="s">
        <v>7503</v>
      </c>
      <c r="B2690">
        <v>34174</v>
      </c>
      <c r="C2690">
        <v>35454</v>
      </c>
      <c r="D2690" t="s">
        <v>26</v>
      </c>
      <c r="E2690">
        <v>1281</v>
      </c>
      <c r="F2690">
        <v>426</v>
      </c>
      <c r="G2690" t="s">
        <v>22</v>
      </c>
      <c r="H2690" t="s">
        <v>23</v>
      </c>
      <c r="I2690" t="s">
        <v>16</v>
      </c>
      <c r="J2690" t="s">
        <v>17</v>
      </c>
      <c r="K2690" t="s">
        <v>18</v>
      </c>
      <c r="L2690" t="s">
        <v>7780</v>
      </c>
      <c r="M2690" t="s">
        <v>7416</v>
      </c>
      <c r="N2690" t="s">
        <v>7504</v>
      </c>
      <c r="O2690" t="s">
        <v>7505</v>
      </c>
      <c r="P2690" t="s">
        <v>7502</v>
      </c>
      <c r="R2690" t="s">
        <v>12681</v>
      </c>
      <c r="S2690">
        <v>607820</v>
      </c>
      <c r="T2690">
        <v>609100</v>
      </c>
      <c r="U2690" t="s">
        <v>26</v>
      </c>
      <c r="V2690">
        <v>1281</v>
      </c>
      <c r="W2690">
        <v>426</v>
      </c>
      <c r="X2690" t="s">
        <v>22</v>
      </c>
      <c r="Y2690" t="s">
        <v>23</v>
      </c>
      <c r="Z2690" t="s">
        <v>7792</v>
      </c>
      <c r="AA2690" t="s">
        <v>17</v>
      </c>
      <c r="AB2690" t="s">
        <v>5</v>
      </c>
      <c r="AD2690" t="s">
        <v>7793</v>
      </c>
      <c r="AE2690" t="s">
        <v>12682</v>
      </c>
      <c r="AF2690" t="s">
        <v>7505</v>
      </c>
      <c r="AH2690" t="str">
        <f t="shared" si="43"/>
        <v>CORRECT</v>
      </c>
      <c r="AI2690" t="s">
        <v>16799</v>
      </c>
      <c r="AJ2690" t="s">
        <v>22388</v>
      </c>
      <c r="AK2690" t="s">
        <v>24356</v>
      </c>
      <c r="AL2690" t="s">
        <v>25041</v>
      </c>
      <c r="AM2690" t="s">
        <v>27846</v>
      </c>
      <c r="AN2690" t="s">
        <v>27920</v>
      </c>
      <c r="AO2690" t="s">
        <v>27929</v>
      </c>
      <c r="AP2690" t="s">
        <v>29674</v>
      </c>
      <c r="AQ2690" t="s">
        <v>7502</v>
      </c>
      <c r="AR2690" t="s">
        <v>31107</v>
      </c>
      <c r="AS2690" t="s">
        <v>31717</v>
      </c>
      <c r="AT2690" t="s">
        <v>32990</v>
      </c>
      <c r="AU2690" t="s">
        <v>33160</v>
      </c>
      <c r="AV2690" t="s">
        <v>19811</v>
      </c>
      <c r="AW2690" t="s">
        <v>19780</v>
      </c>
      <c r="AX2690" t="s">
        <v>19282</v>
      </c>
      <c r="AY2690" t="s">
        <v>18909</v>
      </c>
      <c r="AZ2690" t="s">
        <v>20</v>
      </c>
      <c r="BA2690" t="s">
        <v>20</v>
      </c>
      <c r="BB2690" t="s">
        <v>20</v>
      </c>
      <c r="BC2690" t="s">
        <v>18495</v>
      </c>
      <c r="BD2690" s="22" t="s">
        <v>12681</v>
      </c>
      <c r="BE2690" s="22" t="s">
        <v>33435</v>
      </c>
      <c r="BF2690" t="s">
        <v>27929</v>
      </c>
      <c r="BG2690" t="s">
        <v>33398</v>
      </c>
      <c r="BH2690" t="s">
        <v>27929</v>
      </c>
      <c r="BI2690" t="s">
        <v>33398</v>
      </c>
      <c r="BJ2690" t="s">
        <v>33438</v>
      </c>
      <c r="BK2690" t="s">
        <v>33438</v>
      </c>
      <c r="BL2690" t="s">
        <v>33438</v>
      </c>
      <c r="BM2690" t="s">
        <v>33438</v>
      </c>
      <c r="BN2690" t="s">
        <v>33440</v>
      </c>
      <c r="BO2690" t="s">
        <v>33438</v>
      </c>
      <c r="BQ2690" t="s">
        <v>33438</v>
      </c>
      <c r="BR2690" t="s">
        <v>33443</v>
      </c>
      <c r="BS2690" t="s">
        <v>33436</v>
      </c>
      <c r="BT2690" t="s">
        <v>33438</v>
      </c>
      <c r="BV2690" t="s">
        <v>7502</v>
      </c>
      <c r="BW2690" t="s">
        <v>29674</v>
      </c>
      <c r="BX2690" t="s">
        <v>27929</v>
      </c>
      <c r="BY2690" t="s">
        <v>27929</v>
      </c>
      <c r="CB2690" t="s">
        <v>7502</v>
      </c>
      <c r="CC2690" t="s">
        <v>7502</v>
      </c>
      <c r="CD2690" t="s">
        <v>7502</v>
      </c>
      <c r="CE2690" s="25" t="s">
        <v>7502</v>
      </c>
      <c r="CF2690" t="s">
        <v>7505</v>
      </c>
      <c r="CG2690" t="s">
        <v>27929</v>
      </c>
      <c r="CH2690" t="s">
        <v>33382</v>
      </c>
      <c r="CI2690" t="s">
        <v>33398</v>
      </c>
      <c r="CR2690" t="s">
        <v>7504</v>
      </c>
      <c r="CS2690" t="b">
        <v>0</v>
      </c>
      <c r="CT2690">
        <v>8.0999999999999996E-3</v>
      </c>
      <c r="CU2690" t="s">
        <v>33605</v>
      </c>
      <c r="CV2690" t="s">
        <v>12682</v>
      </c>
      <c r="CW2690" t="s">
        <v>7505</v>
      </c>
      <c r="CX2690" t="b">
        <v>0</v>
      </c>
      <c r="CY2690">
        <v>8.0999999999999996E-3</v>
      </c>
      <c r="CZ2690" t="s">
        <v>33605</v>
      </c>
      <c r="DA2690" t="s">
        <v>33605</v>
      </c>
      <c r="DB2690" t="s">
        <v>33605</v>
      </c>
      <c r="DC2690" t="e">
        <v>#N/A</v>
      </c>
      <c r="DD2690" t="e">
        <v>#N/A</v>
      </c>
      <c r="DE2690" t="e">
        <v>#N/A</v>
      </c>
      <c r="DF2690" t="e">
        <v>#N/A</v>
      </c>
      <c r="DG2690" t="e">
        <v>#N/A</v>
      </c>
      <c r="DH2690" t="e">
        <v>#N/A</v>
      </c>
      <c r="DI2690" t="e">
        <v>#N/A</v>
      </c>
      <c r="DJ2690" t="e">
        <v>#N/A</v>
      </c>
    </row>
    <row r="2691" spans="1:114" x14ac:dyDescent="0.2">
      <c r="A2691" t="s">
        <v>7506</v>
      </c>
      <c r="B2691">
        <v>35525</v>
      </c>
      <c r="C2691">
        <v>36142</v>
      </c>
      <c r="D2691" t="s">
        <v>26</v>
      </c>
      <c r="E2691">
        <v>618</v>
      </c>
      <c r="F2691">
        <v>205</v>
      </c>
      <c r="G2691" t="s">
        <v>22</v>
      </c>
      <c r="H2691" t="s">
        <v>23</v>
      </c>
      <c r="I2691" t="s">
        <v>16</v>
      </c>
      <c r="J2691" t="s">
        <v>17</v>
      </c>
      <c r="K2691" t="s">
        <v>18</v>
      </c>
      <c r="L2691" t="s">
        <v>7780</v>
      </c>
      <c r="M2691" t="s">
        <v>7416</v>
      </c>
      <c r="N2691" t="s">
        <v>7507</v>
      </c>
      <c r="O2691" t="s">
        <v>4510</v>
      </c>
      <c r="R2691" t="s">
        <v>12679</v>
      </c>
      <c r="S2691">
        <v>609153</v>
      </c>
      <c r="T2691">
        <v>609788</v>
      </c>
      <c r="U2691" t="s">
        <v>26</v>
      </c>
      <c r="V2691">
        <v>636</v>
      </c>
      <c r="W2691">
        <v>211</v>
      </c>
      <c r="X2691" t="s">
        <v>22</v>
      </c>
      <c r="Y2691" t="s">
        <v>23</v>
      </c>
      <c r="Z2691" t="s">
        <v>7792</v>
      </c>
      <c r="AA2691" t="s">
        <v>17</v>
      </c>
      <c r="AB2691" t="s">
        <v>5</v>
      </c>
      <c r="AD2691" t="s">
        <v>7793</v>
      </c>
      <c r="AE2691" t="s">
        <v>12680</v>
      </c>
      <c r="AF2691" t="s">
        <v>7804</v>
      </c>
      <c r="AH2691" t="str">
        <f t="shared" si="43"/>
        <v>bad</v>
      </c>
      <c r="AI2691" t="s">
        <v>16800</v>
      </c>
      <c r="AJ2691" t="s">
        <v>22389</v>
      </c>
      <c r="AK2691" t="s">
        <v>24357</v>
      </c>
      <c r="AL2691" t="s">
        <v>24965</v>
      </c>
      <c r="AM2691" t="s">
        <v>27847</v>
      </c>
      <c r="AN2691" t="s">
        <v>27920</v>
      </c>
      <c r="AO2691" t="s">
        <v>27925</v>
      </c>
      <c r="AP2691" t="s">
        <v>10777</v>
      </c>
      <c r="AQ2691" t="s">
        <v>30366</v>
      </c>
      <c r="AR2691" t="s">
        <v>20</v>
      </c>
      <c r="AS2691" t="s">
        <v>31718</v>
      </c>
      <c r="AT2691" t="s">
        <v>32991</v>
      </c>
      <c r="AU2691" t="s">
        <v>33368</v>
      </c>
      <c r="AV2691" t="s">
        <v>19994</v>
      </c>
      <c r="AW2691" t="s">
        <v>19781</v>
      </c>
      <c r="AX2691" t="s">
        <v>18967</v>
      </c>
      <c r="AY2691" t="s">
        <v>18910</v>
      </c>
      <c r="AZ2691" t="s">
        <v>20</v>
      </c>
      <c r="BA2691" t="s">
        <v>20</v>
      </c>
      <c r="BB2691" t="s">
        <v>20</v>
      </c>
      <c r="BC2691" t="s">
        <v>17917</v>
      </c>
      <c r="BD2691" s="22" t="s">
        <v>12679</v>
      </c>
      <c r="BE2691" s="22" t="s">
        <v>33435</v>
      </c>
      <c r="BF2691" t="s">
        <v>27925</v>
      </c>
      <c r="BG2691" t="s">
        <v>33394</v>
      </c>
      <c r="BH2691" t="s">
        <v>27925</v>
      </c>
      <c r="BI2691" t="s">
        <v>33394</v>
      </c>
      <c r="BJ2691" t="s">
        <v>33438</v>
      </c>
      <c r="BK2691" t="s">
        <v>33438</v>
      </c>
      <c r="BL2691" t="s">
        <v>33438</v>
      </c>
      <c r="BM2691" t="s">
        <v>33436</v>
      </c>
      <c r="BN2691" t="s">
        <v>33448</v>
      </c>
      <c r="BO2691" t="s">
        <v>33438</v>
      </c>
      <c r="BP2691" t="s">
        <v>33438</v>
      </c>
      <c r="BQ2691" t="s">
        <v>33438</v>
      </c>
      <c r="BR2691" t="s">
        <v>33439</v>
      </c>
      <c r="BS2691" t="s">
        <v>33438</v>
      </c>
      <c r="BT2691" t="s">
        <v>33438</v>
      </c>
      <c r="BV2691" t="s">
        <v>30366</v>
      </c>
      <c r="BW2691" t="s">
        <v>10777</v>
      </c>
      <c r="BX2691" t="s">
        <v>27925</v>
      </c>
      <c r="BY2691" t="s">
        <v>27925</v>
      </c>
      <c r="CB2691" t="s">
        <v>30366</v>
      </c>
      <c r="CC2691" t="s">
        <v>30366</v>
      </c>
      <c r="CD2691" t="s">
        <v>30366</v>
      </c>
      <c r="CF2691" t="s">
        <v>4510</v>
      </c>
      <c r="CG2691" t="s">
        <v>27925</v>
      </c>
      <c r="CH2691" t="s">
        <v>33383</v>
      </c>
      <c r="CI2691" t="s">
        <v>33394</v>
      </c>
      <c r="CR2691" t="s">
        <v>7507</v>
      </c>
      <c r="CS2691" t="b">
        <v>0</v>
      </c>
      <c r="CT2691">
        <v>5.1999999999999998E-3</v>
      </c>
      <c r="CU2691" t="s">
        <v>33605</v>
      </c>
      <c r="CV2691" t="s">
        <v>12680</v>
      </c>
      <c r="CW2691" t="s">
        <v>7804</v>
      </c>
      <c r="CX2691" t="b">
        <v>0</v>
      </c>
      <c r="CY2691">
        <v>5.1999999999999998E-3</v>
      </c>
      <c r="CZ2691" t="s">
        <v>33605</v>
      </c>
      <c r="DA2691" t="s">
        <v>33605</v>
      </c>
      <c r="DB2691" t="s">
        <v>33605</v>
      </c>
      <c r="DC2691" t="e">
        <v>#N/A</v>
      </c>
      <c r="DD2691" t="e">
        <v>#N/A</v>
      </c>
      <c r="DE2691" t="e">
        <v>#N/A</v>
      </c>
      <c r="DF2691" t="e">
        <v>#N/A</v>
      </c>
      <c r="DG2691" t="e">
        <v>#N/A</v>
      </c>
      <c r="DH2691" t="e">
        <v>#N/A</v>
      </c>
      <c r="DI2691" t="e">
        <v>#N/A</v>
      </c>
      <c r="DJ2691" t="e">
        <v>#N/A</v>
      </c>
    </row>
    <row r="2692" spans="1:114" x14ac:dyDescent="0.2">
      <c r="A2692" t="s">
        <v>7508</v>
      </c>
      <c r="B2692">
        <v>36223</v>
      </c>
      <c r="C2692">
        <v>36924</v>
      </c>
      <c r="D2692" t="s">
        <v>26</v>
      </c>
      <c r="E2692">
        <v>702</v>
      </c>
      <c r="F2692">
        <v>233</v>
      </c>
      <c r="G2692" t="s">
        <v>22</v>
      </c>
      <c r="H2692" t="s">
        <v>23</v>
      </c>
      <c r="I2692" t="s">
        <v>16</v>
      </c>
      <c r="J2692" t="s">
        <v>17</v>
      </c>
      <c r="K2692" t="s">
        <v>18</v>
      </c>
      <c r="L2692" t="s">
        <v>7780</v>
      </c>
      <c r="M2692" t="s">
        <v>7416</v>
      </c>
      <c r="N2692" t="s">
        <v>7509</v>
      </c>
      <c r="O2692" t="s">
        <v>809</v>
      </c>
      <c r="R2692" t="s">
        <v>12677</v>
      </c>
      <c r="S2692">
        <v>609866</v>
      </c>
      <c r="T2692">
        <v>610570</v>
      </c>
      <c r="U2692" t="s">
        <v>26</v>
      </c>
      <c r="V2692">
        <v>705</v>
      </c>
      <c r="W2692">
        <v>234</v>
      </c>
      <c r="X2692" t="s">
        <v>22</v>
      </c>
      <c r="Y2692" t="s">
        <v>23</v>
      </c>
      <c r="Z2692" t="s">
        <v>7792</v>
      </c>
      <c r="AA2692" t="s">
        <v>17</v>
      </c>
      <c r="AB2692" t="s">
        <v>5</v>
      </c>
      <c r="AD2692" t="s">
        <v>7793</v>
      </c>
      <c r="AE2692" t="s">
        <v>12678</v>
      </c>
      <c r="AF2692" t="s">
        <v>7804</v>
      </c>
      <c r="AH2692" t="str">
        <f t="shared" ref="AH2692:AH2755" si="44">IF(E2692=V2692, "CORRECT", "bad")</f>
        <v>bad</v>
      </c>
      <c r="AI2692" t="s">
        <v>16801</v>
      </c>
      <c r="AJ2692" t="s">
        <v>22390</v>
      </c>
      <c r="AK2692" t="s">
        <v>24358</v>
      </c>
      <c r="AL2692" t="s">
        <v>24466</v>
      </c>
      <c r="AM2692" t="s">
        <v>27848</v>
      </c>
      <c r="AN2692" t="s">
        <v>27920</v>
      </c>
      <c r="AO2692" t="s">
        <v>27925</v>
      </c>
      <c r="AP2692" t="s">
        <v>29675</v>
      </c>
      <c r="AQ2692" t="s">
        <v>20</v>
      </c>
      <c r="AR2692" t="s">
        <v>20</v>
      </c>
      <c r="AS2692" t="s">
        <v>20</v>
      </c>
      <c r="AT2692" t="s">
        <v>32992</v>
      </c>
      <c r="AU2692" t="s">
        <v>20</v>
      </c>
      <c r="AV2692" t="s">
        <v>20</v>
      </c>
      <c r="AW2692" t="s">
        <v>20</v>
      </c>
      <c r="AX2692" t="s">
        <v>20</v>
      </c>
      <c r="AY2692" t="s">
        <v>18759</v>
      </c>
      <c r="AZ2692" t="s">
        <v>20</v>
      </c>
      <c r="BA2692" t="s">
        <v>20</v>
      </c>
      <c r="BB2692" t="s">
        <v>20</v>
      </c>
      <c r="BC2692" t="s">
        <v>17097</v>
      </c>
      <c r="BD2692" s="22" t="s">
        <v>12677</v>
      </c>
      <c r="BE2692" s="22" t="s">
        <v>33435</v>
      </c>
      <c r="BF2692" t="s">
        <v>27925</v>
      </c>
      <c r="BG2692" t="s">
        <v>33394</v>
      </c>
      <c r="BH2692" t="s">
        <v>27925</v>
      </c>
      <c r="BI2692" t="s">
        <v>33394</v>
      </c>
      <c r="BJ2692" t="s">
        <v>33436</v>
      </c>
      <c r="BK2692" t="s">
        <v>33436</v>
      </c>
      <c r="BL2692" t="s">
        <v>33436</v>
      </c>
      <c r="BM2692" t="s">
        <v>33438</v>
      </c>
      <c r="BN2692" t="s">
        <v>33440</v>
      </c>
      <c r="BO2692" t="s">
        <v>33438</v>
      </c>
      <c r="BQ2692" t="s">
        <v>33438</v>
      </c>
      <c r="BR2692" t="s">
        <v>33439</v>
      </c>
      <c r="BS2692" t="s">
        <v>33438</v>
      </c>
      <c r="BT2692" t="s">
        <v>33438</v>
      </c>
      <c r="BV2692" t="s">
        <v>20</v>
      </c>
      <c r="BW2692" t="s">
        <v>29675</v>
      </c>
      <c r="BX2692" t="s">
        <v>27925</v>
      </c>
      <c r="BY2692" t="s">
        <v>27925</v>
      </c>
      <c r="CB2692" t="s">
        <v>17097</v>
      </c>
      <c r="CC2692" t="s">
        <v>17097</v>
      </c>
      <c r="CD2692" t="s">
        <v>17097</v>
      </c>
      <c r="CF2692" t="s">
        <v>809</v>
      </c>
      <c r="CG2692" t="s">
        <v>27925</v>
      </c>
      <c r="CH2692" t="s">
        <v>33383</v>
      </c>
      <c r="CI2692" t="s">
        <v>33394</v>
      </c>
      <c r="CR2692" t="s">
        <v>7509</v>
      </c>
      <c r="CS2692" t="b">
        <v>0</v>
      </c>
      <c r="CT2692">
        <v>9.1000000000000004E-3</v>
      </c>
      <c r="CU2692" t="s">
        <v>33605</v>
      </c>
      <c r="CV2692" t="s">
        <v>12678</v>
      </c>
      <c r="CW2692" t="s">
        <v>7804</v>
      </c>
      <c r="CX2692" t="b">
        <v>0</v>
      </c>
      <c r="CY2692">
        <v>8.9999999999999993E-3</v>
      </c>
      <c r="CZ2692" t="s">
        <v>33605</v>
      </c>
      <c r="DA2692" t="s">
        <v>33605</v>
      </c>
      <c r="DB2692" t="s">
        <v>33606</v>
      </c>
      <c r="DC2692" t="e">
        <v>#N/A</v>
      </c>
      <c r="DD2692" t="e">
        <v>#N/A</v>
      </c>
      <c r="DE2692" t="e">
        <v>#N/A</v>
      </c>
      <c r="DF2692" t="e">
        <v>#N/A</v>
      </c>
      <c r="DG2692" t="e">
        <v>#N/A</v>
      </c>
      <c r="DH2692" t="e">
        <v>#N/A</v>
      </c>
      <c r="DI2692" t="e">
        <v>#N/A</v>
      </c>
      <c r="DJ2692" t="e">
        <v>#N/A</v>
      </c>
    </row>
    <row r="2693" spans="1:114" x14ac:dyDescent="0.2">
      <c r="A2693" t="s">
        <v>7510</v>
      </c>
      <c r="B2693">
        <v>37069</v>
      </c>
      <c r="C2693">
        <v>38247</v>
      </c>
      <c r="D2693" t="s">
        <v>26</v>
      </c>
      <c r="E2693">
        <v>1179</v>
      </c>
      <c r="F2693">
        <v>392</v>
      </c>
      <c r="G2693" t="s">
        <v>22</v>
      </c>
      <c r="H2693" t="s">
        <v>23</v>
      </c>
      <c r="I2693" t="s">
        <v>16</v>
      </c>
      <c r="J2693" t="s">
        <v>17</v>
      </c>
      <c r="K2693" t="s">
        <v>18</v>
      </c>
      <c r="L2693" t="s">
        <v>7780</v>
      </c>
      <c r="M2693" t="s">
        <v>7416</v>
      </c>
      <c r="N2693" t="s">
        <v>7511</v>
      </c>
      <c r="O2693" t="s">
        <v>49</v>
      </c>
      <c r="R2693" t="s">
        <v>12675</v>
      </c>
      <c r="S2693">
        <v>610715</v>
      </c>
      <c r="T2693">
        <v>611893</v>
      </c>
      <c r="U2693" t="s">
        <v>26</v>
      </c>
      <c r="V2693">
        <v>1179</v>
      </c>
      <c r="W2693">
        <v>392</v>
      </c>
      <c r="X2693" t="s">
        <v>22</v>
      </c>
      <c r="Y2693" t="s">
        <v>23</v>
      </c>
      <c r="Z2693" t="s">
        <v>7792</v>
      </c>
      <c r="AA2693" t="s">
        <v>17</v>
      </c>
      <c r="AB2693" t="s">
        <v>5</v>
      </c>
      <c r="AD2693" t="s">
        <v>7793</v>
      </c>
      <c r="AE2693" t="s">
        <v>12676</v>
      </c>
      <c r="AF2693" t="s">
        <v>7804</v>
      </c>
      <c r="AH2693" t="str">
        <f t="shared" si="44"/>
        <v>CORRECT</v>
      </c>
      <c r="AI2693" t="s">
        <v>16802</v>
      </c>
      <c r="AJ2693" t="s">
        <v>22391</v>
      </c>
      <c r="AK2693" t="s">
        <v>24359</v>
      </c>
      <c r="AL2693" t="s">
        <v>24573</v>
      </c>
      <c r="AM2693" t="s">
        <v>27849</v>
      </c>
      <c r="AN2693" t="s">
        <v>27921</v>
      </c>
      <c r="AO2693" t="s">
        <v>27945</v>
      </c>
      <c r="AP2693" t="s">
        <v>29676</v>
      </c>
      <c r="AQ2693" t="s">
        <v>20</v>
      </c>
      <c r="AR2693" t="s">
        <v>20</v>
      </c>
      <c r="AS2693" t="s">
        <v>31690</v>
      </c>
      <c r="AT2693" t="s">
        <v>32932</v>
      </c>
      <c r="AU2693" t="s">
        <v>33359</v>
      </c>
      <c r="AV2693" t="s">
        <v>19988</v>
      </c>
      <c r="AW2693" t="s">
        <v>19757</v>
      </c>
      <c r="AX2693" t="s">
        <v>19133</v>
      </c>
      <c r="AY2693" t="s">
        <v>18748</v>
      </c>
      <c r="AZ2693" t="s">
        <v>20</v>
      </c>
      <c r="BA2693" t="s">
        <v>20</v>
      </c>
      <c r="BB2693" t="s">
        <v>20</v>
      </c>
      <c r="BC2693" t="s">
        <v>18496</v>
      </c>
      <c r="BD2693" s="22" t="s">
        <v>12675</v>
      </c>
      <c r="BE2693" s="22" t="s">
        <v>33435</v>
      </c>
      <c r="BF2693" t="s">
        <v>33441</v>
      </c>
      <c r="BG2693" t="s">
        <v>33442</v>
      </c>
      <c r="BH2693" t="s">
        <v>30333</v>
      </c>
      <c r="BI2693" t="s">
        <v>33442</v>
      </c>
      <c r="BJ2693" t="s">
        <v>33438</v>
      </c>
      <c r="BK2693" t="s">
        <v>33438</v>
      </c>
      <c r="BL2693" t="s">
        <v>33436</v>
      </c>
      <c r="BM2693" t="s">
        <v>33436</v>
      </c>
      <c r="BN2693" t="s">
        <v>33437</v>
      </c>
      <c r="BO2693" t="s">
        <v>33438</v>
      </c>
      <c r="BP2693" t="s">
        <v>33438</v>
      </c>
      <c r="BQ2693" t="s">
        <v>33438</v>
      </c>
      <c r="BR2693" t="s">
        <v>33439</v>
      </c>
      <c r="BS2693" t="s">
        <v>33438</v>
      </c>
      <c r="BT2693" t="s">
        <v>33438</v>
      </c>
      <c r="BV2693" t="s">
        <v>20</v>
      </c>
      <c r="BW2693" t="s">
        <v>29676</v>
      </c>
      <c r="BX2693" t="s">
        <v>27945</v>
      </c>
      <c r="BY2693" t="s">
        <v>33441</v>
      </c>
      <c r="CB2693" t="s">
        <v>18496</v>
      </c>
      <c r="CC2693" t="s">
        <v>18496</v>
      </c>
      <c r="CD2693" t="s">
        <v>18496</v>
      </c>
      <c r="CF2693" t="s">
        <v>49</v>
      </c>
      <c r="CG2693" t="s">
        <v>27945</v>
      </c>
      <c r="CH2693" t="s">
        <v>33382</v>
      </c>
      <c r="CI2693" t="s">
        <v>33397</v>
      </c>
      <c r="CR2693" t="s">
        <v>7511</v>
      </c>
      <c r="CS2693" t="b">
        <v>0</v>
      </c>
      <c r="CT2693">
        <v>7.7999999999999996E-3</v>
      </c>
      <c r="CU2693" t="s">
        <v>33605</v>
      </c>
      <c r="CV2693" t="s">
        <v>12676</v>
      </c>
      <c r="CW2693" t="s">
        <v>7804</v>
      </c>
      <c r="CX2693" t="b">
        <v>0</v>
      </c>
      <c r="CY2693">
        <v>7.7999999999999996E-3</v>
      </c>
      <c r="CZ2693" t="s">
        <v>33605</v>
      </c>
      <c r="DA2693" t="s">
        <v>33605</v>
      </c>
      <c r="DB2693" t="s">
        <v>33605</v>
      </c>
      <c r="DC2693" t="e">
        <v>#N/A</v>
      </c>
      <c r="DD2693" t="e">
        <v>#N/A</v>
      </c>
      <c r="DE2693" t="e">
        <v>#N/A</v>
      </c>
      <c r="DF2693" t="e">
        <v>#N/A</v>
      </c>
      <c r="DG2693" t="e">
        <v>#N/A</v>
      </c>
      <c r="DH2693" t="e">
        <v>#N/A</v>
      </c>
      <c r="DI2693" t="e">
        <v>#N/A</v>
      </c>
      <c r="DJ2693" t="e">
        <v>#N/A</v>
      </c>
    </row>
    <row r="2694" spans="1:114" x14ac:dyDescent="0.2">
      <c r="A2694" t="s">
        <v>7512</v>
      </c>
      <c r="B2694">
        <v>38269</v>
      </c>
      <c r="C2694">
        <v>40266</v>
      </c>
      <c r="D2694" t="s">
        <v>26</v>
      </c>
      <c r="E2694">
        <v>1998</v>
      </c>
      <c r="F2694">
        <v>665</v>
      </c>
      <c r="G2694" t="s">
        <v>22</v>
      </c>
      <c r="H2694" t="s">
        <v>23</v>
      </c>
      <c r="I2694" t="s">
        <v>16</v>
      </c>
      <c r="J2694" t="s">
        <v>17</v>
      </c>
      <c r="K2694" t="s">
        <v>18</v>
      </c>
      <c r="L2694" t="s">
        <v>7780</v>
      </c>
      <c r="M2694" t="s">
        <v>7416</v>
      </c>
      <c r="N2694" t="s">
        <v>7513</v>
      </c>
      <c r="O2694" t="s">
        <v>1478</v>
      </c>
      <c r="R2694" t="s">
        <v>12673</v>
      </c>
      <c r="S2694">
        <v>611915</v>
      </c>
      <c r="T2694">
        <v>613912</v>
      </c>
      <c r="U2694" t="s">
        <v>26</v>
      </c>
      <c r="V2694">
        <v>1998</v>
      </c>
      <c r="W2694">
        <v>665</v>
      </c>
      <c r="X2694" t="s">
        <v>22</v>
      </c>
      <c r="Y2694" t="s">
        <v>23</v>
      </c>
      <c r="Z2694" t="s">
        <v>7792</v>
      </c>
      <c r="AA2694" t="s">
        <v>17</v>
      </c>
      <c r="AB2694" t="s">
        <v>5</v>
      </c>
      <c r="AD2694" t="s">
        <v>7793</v>
      </c>
      <c r="AE2694" t="s">
        <v>12674</v>
      </c>
      <c r="AF2694" t="s">
        <v>7798</v>
      </c>
      <c r="AH2694" t="str">
        <f t="shared" si="44"/>
        <v>CORRECT</v>
      </c>
      <c r="AI2694" t="s">
        <v>16803</v>
      </c>
      <c r="AJ2694" t="s">
        <v>22392</v>
      </c>
      <c r="AK2694" t="s">
        <v>22472</v>
      </c>
      <c r="AL2694" t="s">
        <v>25283</v>
      </c>
      <c r="AM2694" t="s">
        <v>27850</v>
      </c>
      <c r="AN2694" t="s">
        <v>27920</v>
      </c>
      <c r="AO2694" t="s">
        <v>27925</v>
      </c>
      <c r="AP2694" t="s">
        <v>28048</v>
      </c>
      <c r="AQ2694" t="s">
        <v>30367</v>
      </c>
      <c r="AR2694" t="s">
        <v>31108</v>
      </c>
      <c r="AS2694" t="s">
        <v>20</v>
      </c>
      <c r="AT2694" t="s">
        <v>32993</v>
      </c>
      <c r="AU2694" t="s">
        <v>33068</v>
      </c>
      <c r="AV2694" t="s">
        <v>20</v>
      </c>
      <c r="AW2694" t="s">
        <v>20</v>
      </c>
      <c r="AX2694" t="s">
        <v>20</v>
      </c>
      <c r="AY2694" t="s">
        <v>18890</v>
      </c>
      <c r="AZ2694" t="s">
        <v>18741</v>
      </c>
      <c r="BA2694" t="s">
        <v>20</v>
      </c>
      <c r="BB2694" t="s">
        <v>20</v>
      </c>
      <c r="BC2694" t="s">
        <v>18497</v>
      </c>
      <c r="BD2694" s="22" t="s">
        <v>12673</v>
      </c>
      <c r="BE2694" s="22" t="s">
        <v>33435</v>
      </c>
      <c r="BF2694" t="s">
        <v>33450</v>
      </c>
      <c r="BG2694" t="s">
        <v>33451</v>
      </c>
      <c r="BH2694" t="s">
        <v>33450</v>
      </c>
      <c r="BI2694" t="s">
        <v>33451</v>
      </c>
      <c r="BJ2694" t="s">
        <v>33438</v>
      </c>
      <c r="BK2694" t="s">
        <v>33438</v>
      </c>
      <c r="BL2694" t="s">
        <v>33438</v>
      </c>
      <c r="BM2694" t="s">
        <v>33438</v>
      </c>
      <c r="BN2694" t="s">
        <v>33440</v>
      </c>
      <c r="BO2694" t="s">
        <v>33438</v>
      </c>
      <c r="BQ2694" t="s">
        <v>33438</v>
      </c>
      <c r="BR2694" t="s">
        <v>33447</v>
      </c>
      <c r="BS2694" t="s">
        <v>33438</v>
      </c>
      <c r="BT2694" t="s">
        <v>33438</v>
      </c>
      <c r="BV2694" t="s">
        <v>30367</v>
      </c>
      <c r="BW2694" t="s">
        <v>28048</v>
      </c>
      <c r="BX2694" t="s">
        <v>27925</v>
      </c>
      <c r="BY2694" t="s">
        <v>33450</v>
      </c>
      <c r="CB2694" t="s">
        <v>30367</v>
      </c>
      <c r="CC2694" t="s">
        <v>30367</v>
      </c>
      <c r="CD2694" t="s">
        <v>30367</v>
      </c>
      <c r="CF2694" t="s">
        <v>1478</v>
      </c>
      <c r="CG2694" t="s">
        <v>27925</v>
      </c>
      <c r="CH2694" t="s">
        <v>33383</v>
      </c>
      <c r="CI2694" t="s">
        <v>33394</v>
      </c>
      <c r="CR2694" t="s">
        <v>7513</v>
      </c>
      <c r="CS2694" t="b">
        <v>0</v>
      </c>
      <c r="CT2694">
        <v>3.8999999999999998E-3</v>
      </c>
      <c r="CU2694" t="s">
        <v>33605</v>
      </c>
      <c r="CV2694" t="s">
        <v>12674</v>
      </c>
      <c r="CW2694" t="s">
        <v>7798</v>
      </c>
      <c r="CX2694" t="b">
        <v>0</v>
      </c>
      <c r="CY2694">
        <v>3.8999999999999998E-3</v>
      </c>
      <c r="CZ2694" t="s">
        <v>33605</v>
      </c>
      <c r="DA2694" t="s">
        <v>33605</v>
      </c>
      <c r="DB2694" t="s">
        <v>33605</v>
      </c>
      <c r="DC2694" t="e">
        <v>#N/A</v>
      </c>
      <c r="DD2694" t="e">
        <v>#N/A</v>
      </c>
      <c r="DE2694" t="e">
        <v>#N/A</v>
      </c>
      <c r="DF2694" t="e">
        <v>#N/A</v>
      </c>
      <c r="DG2694" t="e">
        <v>#N/A</v>
      </c>
      <c r="DH2694" t="e">
        <v>#N/A</v>
      </c>
      <c r="DI2694" t="e">
        <v>#N/A</v>
      </c>
      <c r="DJ2694" t="e">
        <v>#N/A</v>
      </c>
    </row>
    <row r="2695" spans="1:114" x14ac:dyDescent="0.2">
      <c r="A2695" t="s">
        <v>7515</v>
      </c>
      <c r="B2695">
        <v>40326</v>
      </c>
      <c r="C2695">
        <v>41705</v>
      </c>
      <c r="D2695" t="s">
        <v>26</v>
      </c>
      <c r="E2695">
        <v>1380</v>
      </c>
      <c r="F2695">
        <v>459</v>
      </c>
      <c r="G2695" t="s">
        <v>22</v>
      </c>
      <c r="H2695" t="s">
        <v>23</v>
      </c>
      <c r="I2695" t="s">
        <v>16</v>
      </c>
      <c r="J2695" t="s">
        <v>17</v>
      </c>
      <c r="K2695" t="s">
        <v>18</v>
      </c>
      <c r="L2695" t="s">
        <v>7780</v>
      </c>
      <c r="M2695" t="s">
        <v>7416</v>
      </c>
      <c r="N2695" t="s">
        <v>7516</v>
      </c>
      <c r="O2695" t="s">
        <v>7517</v>
      </c>
      <c r="P2695" t="s">
        <v>7514</v>
      </c>
      <c r="R2695" t="s">
        <v>12670</v>
      </c>
      <c r="S2695">
        <v>613972</v>
      </c>
      <c r="T2695">
        <v>615351</v>
      </c>
      <c r="U2695" t="s">
        <v>26</v>
      </c>
      <c r="V2695">
        <v>1380</v>
      </c>
      <c r="W2695">
        <v>459</v>
      </c>
      <c r="X2695" t="s">
        <v>22</v>
      </c>
      <c r="Y2695" t="s">
        <v>23</v>
      </c>
      <c r="Z2695" t="s">
        <v>7792</v>
      </c>
      <c r="AA2695" t="s">
        <v>17</v>
      </c>
      <c r="AB2695" t="s">
        <v>5</v>
      </c>
      <c r="AD2695" t="s">
        <v>7793</v>
      </c>
      <c r="AE2695" t="s">
        <v>12671</v>
      </c>
      <c r="AF2695" t="s">
        <v>12672</v>
      </c>
      <c r="AH2695" t="str">
        <f t="shared" si="44"/>
        <v>CORRECT</v>
      </c>
      <c r="AI2695" t="s">
        <v>16804</v>
      </c>
      <c r="AJ2695" t="s">
        <v>22393</v>
      </c>
      <c r="AK2695" t="s">
        <v>22472</v>
      </c>
      <c r="AL2695" t="s">
        <v>24697</v>
      </c>
      <c r="AM2695" t="s">
        <v>27851</v>
      </c>
      <c r="AN2695" t="s">
        <v>27920</v>
      </c>
      <c r="AO2695" t="s">
        <v>27934</v>
      </c>
      <c r="AP2695" t="s">
        <v>29677</v>
      </c>
      <c r="AQ2695" t="s">
        <v>7514</v>
      </c>
      <c r="AR2695" t="s">
        <v>20</v>
      </c>
      <c r="AS2695" t="s">
        <v>31444</v>
      </c>
      <c r="AT2695" t="s">
        <v>32994</v>
      </c>
      <c r="AU2695" t="s">
        <v>33369</v>
      </c>
      <c r="AV2695" t="s">
        <v>20</v>
      </c>
      <c r="AW2695" t="s">
        <v>19559</v>
      </c>
      <c r="AX2695" t="s">
        <v>19115</v>
      </c>
      <c r="AY2695" t="s">
        <v>18757</v>
      </c>
      <c r="AZ2695" t="s">
        <v>20</v>
      </c>
      <c r="BA2695" t="s">
        <v>20</v>
      </c>
      <c r="BB2695" t="s">
        <v>20</v>
      </c>
      <c r="BC2695" t="s">
        <v>18498</v>
      </c>
      <c r="BD2695" s="22" t="s">
        <v>12670</v>
      </c>
      <c r="BE2695" s="22" t="s">
        <v>33435</v>
      </c>
      <c r="BF2695" t="s">
        <v>27936</v>
      </c>
      <c r="BG2695" t="s">
        <v>33390</v>
      </c>
      <c r="BH2695" t="s">
        <v>27936</v>
      </c>
      <c r="BI2695" t="s">
        <v>33390</v>
      </c>
      <c r="BJ2695" t="s">
        <v>33438</v>
      </c>
      <c r="BK2695" t="s">
        <v>33438</v>
      </c>
      <c r="BL2695" t="s">
        <v>33438</v>
      </c>
      <c r="BM2695" t="s">
        <v>33436</v>
      </c>
      <c r="BN2695" t="s">
        <v>33449</v>
      </c>
      <c r="BO2695" t="s">
        <v>33438</v>
      </c>
      <c r="BP2695" t="s">
        <v>33438</v>
      </c>
      <c r="BQ2695" t="s">
        <v>33438</v>
      </c>
      <c r="BR2695" t="s">
        <v>33439</v>
      </c>
      <c r="BS2695" t="s">
        <v>33438</v>
      </c>
      <c r="BT2695" t="s">
        <v>33438</v>
      </c>
      <c r="BV2695" t="s">
        <v>7514</v>
      </c>
      <c r="BW2695" t="s">
        <v>29677</v>
      </c>
      <c r="BX2695" t="s">
        <v>27934</v>
      </c>
      <c r="BY2695" t="s">
        <v>27936</v>
      </c>
      <c r="CB2695" t="s">
        <v>7514</v>
      </c>
      <c r="CC2695" t="s">
        <v>7514</v>
      </c>
      <c r="CD2695" t="s">
        <v>7514</v>
      </c>
      <c r="CE2695" s="25" t="s">
        <v>7514</v>
      </c>
      <c r="CF2695" t="s">
        <v>7517</v>
      </c>
      <c r="CG2695" t="s">
        <v>27934</v>
      </c>
      <c r="CH2695" t="s">
        <v>33382</v>
      </c>
      <c r="CI2695" t="s">
        <v>33389</v>
      </c>
      <c r="CR2695" t="s">
        <v>7516</v>
      </c>
      <c r="CS2695" t="b">
        <v>0</v>
      </c>
      <c r="CT2695">
        <v>5.4000000000000003E-3</v>
      </c>
      <c r="CU2695" t="s">
        <v>33605</v>
      </c>
      <c r="CV2695" t="s">
        <v>12671</v>
      </c>
      <c r="CW2695" t="s">
        <v>12672</v>
      </c>
      <c r="CX2695" t="b">
        <v>0</v>
      </c>
      <c r="CY2695">
        <v>5.4000000000000003E-3</v>
      </c>
      <c r="CZ2695" t="s">
        <v>33605</v>
      </c>
      <c r="DA2695" t="s">
        <v>33605</v>
      </c>
      <c r="DB2695" t="s">
        <v>33605</v>
      </c>
      <c r="DC2695" t="e">
        <v>#N/A</v>
      </c>
      <c r="DD2695" t="e">
        <v>#N/A</v>
      </c>
      <c r="DE2695" t="e">
        <v>#N/A</v>
      </c>
      <c r="DF2695" t="e">
        <v>#N/A</v>
      </c>
      <c r="DG2695" t="e">
        <v>#N/A</v>
      </c>
      <c r="DH2695" t="e">
        <v>#N/A</v>
      </c>
      <c r="DI2695" t="e">
        <v>#N/A</v>
      </c>
      <c r="DJ2695" t="e">
        <v>#N/A</v>
      </c>
    </row>
    <row r="2696" spans="1:114" x14ac:dyDescent="0.2">
      <c r="A2696" t="s">
        <v>7518</v>
      </c>
      <c r="B2696">
        <v>41793</v>
      </c>
      <c r="C2696">
        <v>42773</v>
      </c>
      <c r="D2696" t="s">
        <v>26</v>
      </c>
      <c r="E2696">
        <v>981</v>
      </c>
      <c r="F2696">
        <v>326</v>
      </c>
      <c r="G2696" t="s">
        <v>22</v>
      </c>
      <c r="H2696" t="s">
        <v>23</v>
      </c>
      <c r="I2696" t="s">
        <v>16</v>
      </c>
      <c r="J2696" t="s">
        <v>17</v>
      </c>
      <c r="K2696" t="s">
        <v>18</v>
      </c>
      <c r="L2696" t="s">
        <v>7780</v>
      </c>
      <c r="M2696" t="s">
        <v>7416</v>
      </c>
      <c r="N2696" t="s">
        <v>7519</v>
      </c>
      <c r="O2696" t="s">
        <v>7520</v>
      </c>
      <c r="R2696" t="s">
        <v>12667</v>
      </c>
      <c r="S2696">
        <v>615361</v>
      </c>
      <c r="T2696">
        <v>616419</v>
      </c>
      <c r="U2696" t="s">
        <v>26</v>
      </c>
      <c r="V2696">
        <v>1059</v>
      </c>
      <c r="W2696">
        <v>352</v>
      </c>
      <c r="X2696" t="s">
        <v>22</v>
      </c>
      <c r="Y2696" t="s">
        <v>23</v>
      </c>
      <c r="Z2696" t="s">
        <v>7792</v>
      </c>
      <c r="AA2696" t="s">
        <v>17</v>
      </c>
      <c r="AB2696" t="s">
        <v>5</v>
      </c>
      <c r="AD2696" t="s">
        <v>7793</v>
      </c>
      <c r="AE2696" t="s">
        <v>12668</v>
      </c>
      <c r="AF2696" t="s">
        <v>12669</v>
      </c>
      <c r="AH2696" t="str">
        <f t="shared" si="44"/>
        <v>bad</v>
      </c>
      <c r="AI2696" t="s">
        <v>16805</v>
      </c>
      <c r="AJ2696" t="s">
        <v>22394</v>
      </c>
      <c r="AK2696" t="s">
        <v>24360</v>
      </c>
      <c r="AL2696" t="s">
        <v>24547</v>
      </c>
      <c r="AM2696" t="s">
        <v>27852</v>
      </c>
      <c r="AN2696" t="s">
        <v>27920</v>
      </c>
      <c r="AO2696" t="s">
        <v>27934</v>
      </c>
      <c r="AP2696" t="s">
        <v>29678</v>
      </c>
      <c r="AQ2696" t="s">
        <v>30368</v>
      </c>
      <c r="AR2696" t="s">
        <v>20</v>
      </c>
      <c r="AS2696" t="s">
        <v>20</v>
      </c>
      <c r="AT2696" t="s">
        <v>20</v>
      </c>
      <c r="AU2696" t="s">
        <v>20</v>
      </c>
      <c r="AV2696" t="s">
        <v>20</v>
      </c>
      <c r="AW2696" t="s">
        <v>20</v>
      </c>
      <c r="AX2696" t="s">
        <v>20</v>
      </c>
      <c r="AY2696" t="s">
        <v>20</v>
      </c>
      <c r="AZ2696" t="s">
        <v>20</v>
      </c>
      <c r="BA2696" t="s">
        <v>20</v>
      </c>
      <c r="BB2696" t="s">
        <v>20</v>
      </c>
      <c r="BC2696" t="s">
        <v>18499</v>
      </c>
      <c r="BD2696" s="22" t="s">
        <v>12667</v>
      </c>
      <c r="BE2696" s="22" t="s">
        <v>33435</v>
      </c>
      <c r="BF2696" t="s">
        <v>27934</v>
      </c>
      <c r="BG2696" t="s">
        <v>33389</v>
      </c>
      <c r="BH2696" t="s">
        <v>27934</v>
      </c>
      <c r="BI2696" t="s">
        <v>33389</v>
      </c>
      <c r="BJ2696" t="s">
        <v>33438</v>
      </c>
      <c r="BK2696" t="s">
        <v>33438</v>
      </c>
      <c r="BL2696" t="s">
        <v>33438</v>
      </c>
      <c r="BM2696" t="s">
        <v>33436</v>
      </c>
      <c r="BN2696" t="s">
        <v>33437</v>
      </c>
      <c r="BO2696" t="s">
        <v>33438</v>
      </c>
      <c r="BQ2696" t="s">
        <v>33438</v>
      </c>
      <c r="BR2696" t="s">
        <v>33447</v>
      </c>
      <c r="BS2696" t="s">
        <v>33436</v>
      </c>
      <c r="BT2696" t="s">
        <v>33438</v>
      </c>
      <c r="BV2696" t="s">
        <v>30368</v>
      </c>
      <c r="BW2696" t="s">
        <v>29678</v>
      </c>
      <c r="BX2696" t="s">
        <v>27934</v>
      </c>
      <c r="BY2696" t="s">
        <v>27934</v>
      </c>
      <c r="CB2696" t="s">
        <v>30368</v>
      </c>
      <c r="CC2696" t="s">
        <v>30368</v>
      </c>
      <c r="CD2696" t="s">
        <v>30368</v>
      </c>
      <c r="CF2696" t="s">
        <v>7520</v>
      </c>
      <c r="CG2696" t="s">
        <v>27934</v>
      </c>
      <c r="CH2696" t="s">
        <v>33382</v>
      </c>
      <c r="CI2696" t="s">
        <v>33389</v>
      </c>
      <c r="CR2696" t="s">
        <v>7519</v>
      </c>
      <c r="CS2696" t="b">
        <v>0</v>
      </c>
      <c r="CT2696">
        <v>1.38E-2</v>
      </c>
      <c r="CU2696" t="s">
        <v>33605</v>
      </c>
      <c r="CV2696" t="s">
        <v>12668</v>
      </c>
      <c r="CW2696" t="s">
        <v>12669</v>
      </c>
      <c r="CX2696" t="b">
        <v>0</v>
      </c>
      <c r="CY2696">
        <v>1.0999999999999999E-2</v>
      </c>
      <c r="CZ2696" t="s">
        <v>33605</v>
      </c>
      <c r="DA2696" t="s">
        <v>33605</v>
      </c>
      <c r="DB2696" t="s">
        <v>33606</v>
      </c>
      <c r="DC2696" t="e">
        <v>#N/A</v>
      </c>
      <c r="DD2696" t="e">
        <v>#N/A</v>
      </c>
      <c r="DE2696" t="e">
        <v>#N/A</v>
      </c>
      <c r="DF2696" t="e">
        <v>#N/A</v>
      </c>
      <c r="DG2696" t="e">
        <v>#N/A</v>
      </c>
      <c r="DH2696" t="e">
        <v>#N/A</v>
      </c>
      <c r="DI2696" t="e">
        <v>#N/A</v>
      </c>
      <c r="DJ2696" t="e">
        <v>#N/A</v>
      </c>
    </row>
    <row r="2697" spans="1:114" x14ac:dyDescent="0.2">
      <c r="A2697" t="s">
        <v>7521</v>
      </c>
      <c r="B2697">
        <v>42773</v>
      </c>
      <c r="C2697">
        <v>44539</v>
      </c>
      <c r="D2697" t="s">
        <v>26</v>
      </c>
      <c r="E2697">
        <v>1767</v>
      </c>
      <c r="F2697">
        <v>588</v>
      </c>
      <c r="G2697" t="s">
        <v>22</v>
      </c>
      <c r="H2697" t="s">
        <v>23</v>
      </c>
      <c r="I2697" t="s">
        <v>16</v>
      </c>
      <c r="J2697" t="s">
        <v>17</v>
      </c>
      <c r="K2697" t="s">
        <v>18</v>
      </c>
      <c r="L2697" t="s">
        <v>7780</v>
      </c>
      <c r="M2697" t="s">
        <v>7416</v>
      </c>
      <c r="N2697" t="s">
        <v>7522</v>
      </c>
      <c r="O2697" t="s">
        <v>593</v>
      </c>
      <c r="R2697" t="s">
        <v>12665</v>
      </c>
      <c r="S2697">
        <v>616419</v>
      </c>
      <c r="T2697">
        <v>618185</v>
      </c>
      <c r="U2697" t="s">
        <v>26</v>
      </c>
      <c r="V2697">
        <v>1767</v>
      </c>
      <c r="W2697">
        <v>588</v>
      </c>
      <c r="X2697" t="s">
        <v>22</v>
      </c>
      <c r="Y2697" t="s">
        <v>23</v>
      </c>
      <c r="Z2697" t="s">
        <v>7792</v>
      </c>
      <c r="AA2697" t="s">
        <v>17</v>
      </c>
      <c r="AB2697" t="s">
        <v>5</v>
      </c>
      <c r="AD2697" t="s">
        <v>7793</v>
      </c>
      <c r="AE2697" t="s">
        <v>12666</v>
      </c>
      <c r="AF2697" t="s">
        <v>10241</v>
      </c>
      <c r="AH2697" t="str">
        <f t="shared" si="44"/>
        <v>CORRECT</v>
      </c>
      <c r="AI2697" t="s">
        <v>16806</v>
      </c>
      <c r="AJ2697" t="s">
        <v>22395</v>
      </c>
      <c r="AK2697" t="s">
        <v>22472</v>
      </c>
      <c r="AL2697" t="s">
        <v>25277</v>
      </c>
      <c r="AM2697" t="s">
        <v>27853</v>
      </c>
      <c r="AN2697" t="s">
        <v>27920</v>
      </c>
      <c r="AO2697" t="s">
        <v>27925</v>
      </c>
      <c r="AP2697" t="s">
        <v>29509</v>
      </c>
      <c r="AQ2697" t="s">
        <v>30369</v>
      </c>
      <c r="AR2697" t="s">
        <v>20</v>
      </c>
      <c r="AS2697" t="s">
        <v>20</v>
      </c>
      <c r="AT2697" t="s">
        <v>20</v>
      </c>
      <c r="AU2697" t="s">
        <v>20</v>
      </c>
      <c r="AV2697" t="s">
        <v>20</v>
      </c>
      <c r="AW2697" t="s">
        <v>20</v>
      </c>
      <c r="AX2697" t="s">
        <v>20</v>
      </c>
      <c r="AY2697" t="s">
        <v>20</v>
      </c>
      <c r="AZ2697" t="s">
        <v>20</v>
      </c>
      <c r="BA2697" t="s">
        <v>20</v>
      </c>
      <c r="BB2697" t="s">
        <v>20</v>
      </c>
      <c r="BC2697" t="s">
        <v>18500</v>
      </c>
      <c r="BD2697" s="22" t="s">
        <v>12665</v>
      </c>
      <c r="BE2697" s="22" t="s">
        <v>33435</v>
      </c>
      <c r="BF2697" t="s">
        <v>27941</v>
      </c>
      <c r="BG2697" t="s">
        <v>33393</v>
      </c>
      <c r="BH2697" t="s">
        <v>27925</v>
      </c>
      <c r="BI2697" t="s">
        <v>33394</v>
      </c>
      <c r="BJ2697" t="s">
        <v>33438</v>
      </c>
      <c r="BK2697" t="s">
        <v>33438</v>
      </c>
      <c r="BL2697" t="s">
        <v>33438</v>
      </c>
      <c r="BM2697" t="s">
        <v>33438</v>
      </c>
      <c r="BN2697" t="s">
        <v>33440</v>
      </c>
      <c r="BO2697" t="s">
        <v>33438</v>
      </c>
      <c r="BP2697" t="s">
        <v>33438</v>
      </c>
      <c r="BQ2697" t="s">
        <v>33438</v>
      </c>
      <c r="BR2697" t="s">
        <v>33439</v>
      </c>
      <c r="BS2697" t="s">
        <v>33438</v>
      </c>
      <c r="BT2697" t="s">
        <v>33438</v>
      </c>
      <c r="BV2697" t="s">
        <v>30369</v>
      </c>
      <c r="BW2697" t="s">
        <v>29509</v>
      </c>
      <c r="BX2697" t="s">
        <v>27925</v>
      </c>
      <c r="BY2697" t="s">
        <v>27941</v>
      </c>
      <c r="CB2697" t="s">
        <v>30369</v>
      </c>
      <c r="CC2697" t="s">
        <v>30369</v>
      </c>
      <c r="CD2697" t="s">
        <v>30369</v>
      </c>
      <c r="CF2697" t="s">
        <v>593</v>
      </c>
      <c r="CG2697" t="s">
        <v>27925</v>
      </c>
      <c r="CH2697" t="s">
        <v>33383</v>
      </c>
      <c r="CI2697" t="s">
        <v>33394</v>
      </c>
      <c r="CR2697" t="s">
        <v>7522</v>
      </c>
      <c r="CS2697" t="b">
        <v>0</v>
      </c>
      <c r="CT2697">
        <v>7.7999999999999996E-3</v>
      </c>
      <c r="CU2697" t="s">
        <v>33605</v>
      </c>
      <c r="CV2697" t="s">
        <v>12666</v>
      </c>
      <c r="CW2697" t="s">
        <v>10241</v>
      </c>
      <c r="CX2697" t="b">
        <v>0</v>
      </c>
      <c r="CY2697">
        <v>7.7999999999999996E-3</v>
      </c>
      <c r="CZ2697" t="s">
        <v>33605</v>
      </c>
      <c r="DA2697" t="s">
        <v>33605</v>
      </c>
      <c r="DB2697" t="s">
        <v>33605</v>
      </c>
      <c r="DC2697" t="e">
        <v>#N/A</v>
      </c>
      <c r="DD2697" t="e">
        <v>#N/A</v>
      </c>
      <c r="DE2697" t="e">
        <v>#N/A</v>
      </c>
      <c r="DF2697" t="e">
        <v>#N/A</v>
      </c>
      <c r="DG2697" t="e">
        <v>#N/A</v>
      </c>
      <c r="DH2697" t="e">
        <v>#N/A</v>
      </c>
      <c r="DI2697" t="e">
        <v>#N/A</v>
      </c>
      <c r="DJ2697" t="e">
        <v>#N/A</v>
      </c>
    </row>
    <row r="2698" spans="1:114" x14ac:dyDescent="0.2">
      <c r="A2698" t="s">
        <v>7524</v>
      </c>
      <c r="B2698">
        <v>44716</v>
      </c>
      <c r="C2698">
        <v>46575</v>
      </c>
      <c r="D2698" t="s">
        <v>26</v>
      </c>
      <c r="E2698">
        <v>1860</v>
      </c>
      <c r="F2698">
        <v>619</v>
      </c>
      <c r="G2698" t="s">
        <v>22</v>
      </c>
      <c r="H2698" t="s">
        <v>23</v>
      </c>
      <c r="I2698" t="s">
        <v>16</v>
      </c>
      <c r="J2698" t="s">
        <v>17</v>
      </c>
      <c r="K2698" t="s">
        <v>18</v>
      </c>
      <c r="L2698" t="s">
        <v>7780</v>
      </c>
      <c r="M2698" t="s">
        <v>7416</v>
      </c>
      <c r="N2698" t="s">
        <v>7525</v>
      </c>
      <c r="O2698" t="s">
        <v>7526</v>
      </c>
      <c r="P2698" t="s">
        <v>7523</v>
      </c>
      <c r="R2698" t="s">
        <v>12662</v>
      </c>
      <c r="S2698">
        <v>618362</v>
      </c>
      <c r="T2698">
        <v>620221</v>
      </c>
      <c r="U2698" t="s">
        <v>26</v>
      </c>
      <c r="V2698">
        <v>1860</v>
      </c>
      <c r="W2698">
        <v>619</v>
      </c>
      <c r="X2698" t="s">
        <v>22</v>
      </c>
      <c r="Y2698" t="s">
        <v>23</v>
      </c>
      <c r="Z2698" t="s">
        <v>7792</v>
      </c>
      <c r="AA2698" t="s">
        <v>17</v>
      </c>
      <c r="AB2698" t="s">
        <v>5</v>
      </c>
      <c r="AD2698" t="s">
        <v>7793</v>
      </c>
      <c r="AE2698" t="s">
        <v>12663</v>
      </c>
      <c r="AF2698" t="s">
        <v>12664</v>
      </c>
      <c r="AH2698" t="str">
        <f t="shared" si="44"/>
        <v>CORRECT</v>
      </c>
      <c r="AI2698" t="s">
        <v>16807</v>
      </c>
      <c r="AJ2698" t="s">
        <v>22396</v>
      </c>
      <c r="AK2698" t="s">
        <v>22472</v>
      </c>
      <c r="AL2698" t="s">
        <v>25492</v>
      </c>
      <c r="AM2698" t="s">
        <v>27854</v>
      </c>
      <c r="AN2698" t="s">
        <v>27920</v>
      </c>
      <c r="AO2698" t="s">
        <v>27929</v>
      </c>
      <c r="AP2698" t="s">
        <v>29679</v>
      </c>
      <c r="AQ2698" t="s">
        <v>7523</v>
      </c>
      <c r="AR2698" t="s">
        <v>31109</v>
      </c>
      <c r="AS2698" t="s">
        <v>31719</v>
      </c>
      <c r="AT2698" t="s">
        <v>32995</v>
      </c>
      <c r="AU2698" t="s">
        <v>33342</v>
      </c>
      <c r="AV2698" t="s">
        <v>19817</v>
      </c>
      <c r="AW2698" t="s">
        <v>19782</v>
      </c>
      <c r="AX2698" t="s">
        <v>19283</v>
      </c>
      <c r="AY2698" t="s">
        <v>18748</v>
      </c>
      <c r="AZ2698" t="s">
        <v>20</v>
      </c>
      <c r="BA2698" t="s">
        <v>20</v>
      </c>
      <c r="BB2698" t="s">
        <v>20</v>
      </c>
      <c r="BC2698" t="s">
        <v>18501</v>
      </c>
      <c r="BD2698" s="22" t="s">
        <v>12662</v>
      </c>
      <c r="BE2698" s="22" t="s">
        <v>33435</v>
      </c>
      <c r="BF2698" t="s">
        <v>27933</v>
      </c>
      <c r="BG2698" t="s">
        <v>33388</v>
      </c>
      <c r="BH2698" t="s">
        <v>30333</v>
      </c>
      <c r="BI2698" t="s">
        <v>33442</v>
      </c>
      <c r="BJ2698" t="s">
        <v>33438</v>
      </c>
      <c r="BK2698" t="s">
        <v>33438</v>
      </c>
      <c r="BL2698" t="s">
        <v>33438</v>
      </c>
      <c r="BM2698" t="s">
        <v>33438</v>
      </c>
      <c r="BN2698" t="s">
        <v>33440</v>
      </c>
      <c r="BO2698" t="s">
        <v>33438</v>
      </c>
      <c r="BQ2698" t="s">
        <v>33438</v>
      </c>
      <c r="BR2698" t="s">
        <v>33443</v>
      </c>
      <c r="BS2698" t="s">
        <v>33438</v>
      </c>
      <c r="BT2698" t="s">
        <v>33438</v>
      </c>
      <c r="BV2698" t="s">
        <v>7523</v>
      </c>
      <c r="BW2698" t="s">
        <v>29679</v>
      </c>
      <c r="BX2698" t="s">
        <v>27929</v>
      </c>
      <c r="BY2698" t="s">
        <v>27933</v>
      </c>
      <c r="CB2698" t="s">
        <v>7523</v>
      </c>
      <c r="CC2698" t="s">
        <v>7523</v>
      </c>
      <c r="CD2698" t="s">
        <v>7523</v>
      </c>
      <c r="CE2698" s="25" t="s">
        <v>7523</v>
      </c>
      <c r="CF2698" t="s">
        <v>7526</v>
      </c>
      <c r="CG2698" t="s">
        <v>27929</v>
      </c>
      <c r="CH2698" t="s">
        <v>33382</v>
      </c>
      <c r="CI2698" t="s">
        <v>33398</v>
      </c>
      <c r="CR2698" t="s">
        <v>7525</v>
      </c>
      <c r="CS2698" t="b">
        <v>0</v>
      </c>
      <c r="CT2698">
        <v>3.3399999999999999E-2</v>
      </c>
      <c r="CU2698" t="s">
        <v>33605</v>
      </c>
      <c r="CV2698" t="s">
        <v>12663</v>
      </c>
      <c r="CW2698" t="s">
        <v>12664</v>
      </c>
      <c r="CX2698" t="b">
        <v>0</v>
      </c>
      <c r="CY2698">
        <v>3.3399999999999999E-2</v>
      </c>
      <c r="CZ2698" t="s">
        <v>33605</v>
      </c>
      <c r="DA2698" t="s">
        <v>33605</v>
      </c>
      <c r="DB2698" t="s">
        <v>33605</v>
      </c>
      <c r="DC2698" t="e">
        <v>#N/A</v>
      </c>
      <c r="DD2698" t="e">
        <v>#N/A</v>
      </c>
      <c r="DE2698" t="e">
        <v>#N/A</v>
      </c>
      <c r="DF2698" t="e">
        <v>#N/A</v>
      </c>
      <c r="DG2698" t="e">
        <v>#N/A</v>
      </c>
      <c r="DH2698" t="e">
        <v>#N/A</v>
      </c>
      <c r="DI2698" t="e">
        <v>#N/A</v>
      </c>
      <c r="DJ2698" t="e">
        <v>#N/A</v>
      </c>
    </row>
    <row r="2699" spans="1:114" x14ac:dyDescent="0.2">
      <c r="A2699" t="s">
        <v>7527</v>
      </c>
      <c r="B2699">
        <v>46726</v>
      </c>
      <c r="C2699">
        <v>46797</v>
      </c>
      <c r="D2699" t="s">
        <v>26</v>
      </c>
      <c r="E2699">
        <v>72</v>
      </c>
      <c r="G2699" t="s">
        <v>138</v>
      </c>
      <c r="I2699" t="s">
        <v>16</v>
      </c>
      <c r="J2699" t="s">
        <v>17</v>
      </c>
      <c r="K2699" t="s">
        <v>18</v>
      </c>
      <c r="L2699" t="s">
        <v>7780</v>
      </c>
      <c r="M2699" t="s">
        <v>7416</v>
      </c>
      <c r="O2699" t="s">
        <v>7528</v>
      </c>
      <c r="Q2699" t="s">
        <v>7529</v>
      </c>
      <c r="R2699" t="s">
        <v>12661</v>
      </c>
      <c r="S2699">
        <v>620372</v>
      </c>
      <c r="T2699">
        <v>620443</v>
      </c>
      <c r="U2699" t="s">
        <v>26</v>
      </c>
      <c r="V2699">
        <v>72</v>
      </c>
      <c r="X2699" t="s">
        <v>138</v>
      </c>
      <c r="Z2699" t="s">
        <v>7792</v>
      </c>
      <c r="AA2699" t="s">
        <v>17</v>
      </c>
      <c r="AB2699" t="s">
        <v>5</v>
      </c>
      <c r="AD2699" t="s">
        <v>7793</v>
      </c>
      <c r="AF2699" t="s">
        <v>7528</v>
      </c>
      <c r="AH2699" t="str">
        <f t="shared" si="44"/>
        <v>CORRECT</v>
      </c>
      <c r="AI2699" s="7"/>
      <c r="AJ2699" t="e">
        <v>#N/A</v>
      </c>
      <c r="AK2699" t="e">
        <v>#N/A</v>
      </c>
      <c r="AL2699" t="e">
        <v>#N/A</v>
      </c>
      <c r="AM2699" t="e">
        <v>#N/A</v>
      </c>
      <c r="AN2699" t="e">
        <v>#N/A</v>
      </c>
      <c r="AO2699" t="e">
        <v>#N/A</v>
      </c>
      <c r="AP2699" t="e">
        <v>#N/A</v>
      </c>
      <c r="AQ2699" t="e">
        <v>#N/A</v>
      </c>
      <c r="AR2699" t="e">
        <v>#N/A</v>
      </c>
      <c r="AS2699" t="e">
        <v>#N/A</v>
      </c>
      <c r="AT2699" t="e">
        <v>#N/A</v>
      </c>
      <c r="AU2699" t="e">
        <v>#N/A</v>
      </c>
      <c r="AV2699" t="e">
        <v>#N/A</v>
      </c>
      <c r="AW2699" t="e">
        <v>#N/A</v>
      </c>
      <c r="AX2699" t="e">
        <v>#N/A</v>
      </c>
      <c r="AY2699" t="e">
        <v>#N/A</v>
      </c>
      <c r="AZ2699" t="e">
        <v>#N/A</v>
      </c>
      <c r="BA2699" t="e">
        <v>#N/A</v>
      </c>
      <c r="BB2699" t="e">
        <v>#N/A</v>
      </c>
      <c r="BC2699" t="e">
        <v>#N/A</v>
      </c>
      <c r="BD2699" s="22" t="e">
        <v>#N/A</v>
      </c>
      <c r="BE2699" s="22" t="e">
        <v>#N/A</v>
      </c>
      <c r="BF2699" t="e">
        <v>#N/A</v>
      </c>
      <c r="BG2699" t="e">
        <v>#N/A</v>
      </c>
      <c r="BH2699" t="e">
        <v>#N/A</v>
      </c>
      <c r="BI2699" t="e">
        <v>#N/A</v>
      </c>
      <c r="BJ2699" t="e">
        <v>#N/A</v>
      </c>
      <c r="BK2699" t="e">
        <v>#N/A</v>
      </c>
      <c r="BL2699" t="e">
        <v>#N/A</v>
      </c>
      <c r="BM2699" t="e">
        <v>#N/A</v>
      </c>
      <c r="BN2699" t="e">
        <v>#N/A</v>
      </c>
      <c r="BO2699" t="e">
        <v>#N/A</v>
      </c>
      <c r="BP2699" t="e">
        <v>#N/A</v>
      </c>
      <c r="BQ2699" t="e">
        <v>#N/A</v>
      </c>
      <c r="BR2699" t="e">
        <v>#N/A</v>
      </c>
      <c r="BS2699" t="e">
        <v>#N/A</v>
      </c>
      <c r="BT2699" t="e">
        <v>#N/A</v>
      </c>
      <c r="BV2699" t="e">
        <v>#N/A</v>
      </c>
      <c r="BW2699" t="e">
        <v>#N/A</v>
      </c>
      <c r="BX2699" t="e">
        <v>#N/A</v>
      </c>
      <c r="BY2699" t="e">
        <v>#N/A</v>
      </c>
      <c r="CB2699" t="s">
        <v>7528</v>
      </c>
      <c r="CC2699" t="e">
        <v>#N/A</v>
      </c>
      <c r="CD2699" t="e">
        <v>#N/A</v>
      </c>
      <c r="CF2699" t="s">
        <v>7528</v>
      </c>
      <c r="CG2699" t="s">
        <v>33500</v>
      </c>
      <c r="CH2699" s="25" t="s">
        <v>138</v>
      </c>
      <c r="CI2699" s="25" t="s">
        <v>138</v>
      </c>
      <c r="CR2699" t="e">
        <v>#N/A</v>
      </c>
      <c r="CS2699" t="e">
        <v>#N/A</v>
      </c>
      <c r="CT2699" t="e">
        <v>#N/A</v>
      </c>
      <c r="CU2699" t="e">
        <v>#N/A</v>
      </c>
      <c r="CV2699" t="e">
        <v>#N/A</v>
      </c>
      <c r="CW2699" t="e">
        <v>#N/A</v>
      </c>
      <c r="CX2699" t="e">
        <v>#N/A</v>
      </c>
      <c r="CY2699" t="e">
        <v>#N/A</v>
      </c>
      <c r="CZ2699" t="e">
        <v>#N/A</v>
      </c>
      <c r="DA2699" t="e">
        <v>#N/A</v>
      </c>
      <c r="DB2699" t="e">
        <v>#N/A</v>
      </c>
      <c r="DC2699" t="e">
        <v>#N/A</v>
      </c>
      <c r="DD2699" t="e">
        <v>#N/A</v>
      </c>
      <c r="DE2699" t="e">
        <v>#N/A</v>
      </c>
      <c r="DF2699" t="e">
        <v>#N/A</v>
      </c>
      <c r="DG2699" t="e">
        <v>#N/A</v>
      </c>
      <c r="DH2699" t="e">
        <v>#N/A</v>
      </c>
      <c r="DI2699" t="e">
        <v>#N/A</v>
      </c>
      <c r="DJ2699" t="e">
        <v>#N/A</v>
      </c>
    </row>
    <row r="2700" spans="1:114" x14ac:dyDescent="0.2">
      <c r="A2700" t="s">
        <v>7530</v>
      </c>
      <c r="B2700">
        <v>46816</v>
      </c>
      <c r="C2700">
        <v>47580</v>
      </c>
      <c r="D2700" t="s">
        <v>26</v>
      </c>
      <c r="E2700">
        <v>765</v>
      </c>
      <c r="F2700">
        <v>254</v>
      </c>
      <c r="G2700" t="s">
        <v>22</v>
      </c>
      <c r="H2700" t="s">
        <v>23</v>
      </c>
      <c r="I2700" t="s">
        <v>16</v>
      </c>
      <c r="J2700" t="s">
        <v>17</v>
      </c>
      <c r="K2700" t="s">
        <v>18</v>
      </c>
      <c r="L2700" t="s">
        <v>7780</v>
      </c>
      <c r="M2700" t="s">
        <v>7416</v>
      </c>
      <c r="N2700" t="s">
        <v>7531</v>
      </c>
      <c r="O2700" t="s">
        <v>49</v>
      </c>
      <c r="R2700" t="s">
        <v>12659</v>
      </c>
      <c r="S2700">
        <v>620462</v>
      </c>
      <c r="T2700">
        <v>621226</v>
      </c>
      <c r="U2700" t="s">
        <v>26</v>
      </c>
      <c r="V2700">
        <v>765</v>
      </c>
      <c r="W2700">
        <v>254</v>
      </c>
      <c r="X2700" t="s">
        <v>22</v>
      </c>
      <c r="Y2700" t="s">
        <v>23</v>
      </c>
      <c r="Z2700" t="s">
        <v>7792</v>
      </c>
      <c r="AA2700" t="s">
        <v>17</v>
      </c>
      <c r="AB2700" t="s">
        <v>5</v>
      </c>
      <c r="AD2700" t="s">
        <v>7793</v>
      </c>
      <c r="AE2700" t="s">
        <v>12660</v>
      </c>
      <c r="AF2700" t="s">
        <v>7804</v>
      </c>
      <c r="AH2700" t="str">
        <f t="shared" si="44"/>
        <v>CORRECT</v>
      </c>
      <c r="AI2700" t="s">
        <v>16808</v>
      </c>
      <c r="AJ2700" t="s">
        <v>22397</v>
      </c>
      <c r="AK2700" t="s">
        <v>24361</v>
      </c>
      <c r="AL2700" t="s">
        <v>24802</v>
      </c>
      <c r="AM2700" t="s">
        <v>27855</v>
      </c>
      <c r="AN2700" t="s">
        <v>27920</v>
      </c>
      <c r="AO2700" t="s">
        <v>27925</v>
      </c>
      <c r="AP2700" t="s">
        <v>28038</v>
      </c>
      <c r="AQ2700" t="s">
        <v>30370</v>
      </c>
      <c r="AR2700" t="s">
        <v>20</v>
      </c>
      <c r="AS2700" t="s">
        <v>20</v>
      </c>
      <c r="AT2700" t="s">
        <v>20</v>
      </c>
      <c r="AU2700" t="s">
        <v>20</v>
      </c>
      <c r="AV2700" t="s">
        <v>20</v>
      </c>
      <c r="AW2700" t="s">
        <v>20</v>
      </c>
      <c r="AX2700" t="s">
        <v>20</v>
      </c>
      <c r="AY2700" t="s">
        <v>20</v>
      </c>
      <c r="AZ2700" t="s">
        <v>20</v>
      </c>
      <c r="BA2700" t="s">
        <v>20</v>
      </c>
      <c r="BB2700" t="s">
        <v>20</v>
      </c>
      <c r="BC2700" t="s">
        <v>17425</v>
      </c>
      <c r="BD2700" s="22" t="s">
        <v>12659</v>
      </c>
      <c r="BE2700" s="22" t="s">
        <v>33435</v>
      </c>
      <c r="BF2700" t="s">
        <v>33441</v>
      </c>
      <c r="BG2700" t="s">
        <v>33442</v>
      </c>
      <c r="BH2700" t="s">
        <v>33450</v>
      </c>
      <c r="BI2700" t="s">
        <v>33451</v>
      </c>
      <c r="BJ2700" t="s">
        <v>33438</v>
      </c>
      <c r="BK2700" t="s">
        <v>33438</v>
      </c>
      <c r="BL2700" t="s">
        <v>33438</v>
      </c>
      <c r="BM2700" t="s">
        <v>33436</v>
      </c>
      <c r="BN2700" t="s">
        <v>33437</v>
      </c>
      <c r="BO2700" t="s">
        <v>33438</v>
      </c>
      <c r="BQ2700" t="s">
        <v>33438</v>
      </c>
      <c r="BR2700" t="s">
        <v>33447</v>
      </c>
      <c r="BS2700" t="s">
        <v>33436</v>
      </c>
      <c r="BT2700" t="s">
        <v>33436</v>
      </c>
      <c r="BV2700" t="s">
        <v>30370</v>
      </c>
      <c r="BW2700" t="s">
        <v>28038</v>
      </c>
      <c r="BX2700" t="s">
        <v>27925</v>
      </c>
      <c r="BY2700" t="s">
        <v>33441</v>
      </c>
      <c r="CB2700" t="s">
        <v>30370</v>
      </c>
      <c r="CC2700" t="s">
        <v>30370</v>
      </c>
      <c r="CD2700" t="s">
        <v>30370</v>
      </c>
      <c r="CF2700" t="s">
        <v>49</v>
      </c>
      <c r="CG2700" t="s">
        <v>27925</v>
      </c>
      <c r="CH2700" t="s">
        <v>33383</v>
      </c>
      <c r="CI2700" t="s">
        <v>33394</v>
      </c>
      <c r="CR2700" t="s">
        <v>7531</v>
      </c>
      <c r="CS2700" t="b">
        <v>0</v>
      </c>
      <c r="CT2700">
        <v>1.15E-2</v>
      </c>
      <c r="CU2700" t="s">
        <v>33605</v>
      </c>
      <c r="CV2700" t="s">
        <v>12660</v>
      </c>
      <c r="CW2700" t="s">
        <v>7804</v>
      </c>
      <c r="CX2700" t="b">
        <v>0</v>
      </c>
      <c r="CY2700">
        <v>1.15E-2</v>
      </c>
      <c r="CZ2700" t="s">
        <v>33605</v>
      </c>
      <c r="DA2700" t="s">
        <v>33605</v>
      </c>
      <c r="DB2700" t="s">
        <v>33605</v>
      </c>
      <c r="DC2700" t="e">
        <v>#N/A</v>
      </c>
      <c r="DD2700" t="e">
        <v>#N/A</v>
      </c>
      <c r="DE2700" t="e">
        <v>#N/A</v>
      </c>
      <c r="DF2700" t="e">
        <v>#N/A</v>
      </c>
      <c r="DG2700" t="e">
        <v>#N/A</v>
      </c>
      <c r="DH2700" t="e">
        <v>#N/A</v>
      </c>
      <c r="DI2700" t="e">
        <v>#N/A</v>
      </c>
      <c r="DJ2700" t="e">
        <v>#N/A</v>
      </c>
    </row>
    <row r="2701" spans="1:114" x14ac:dyDescent="0.2">
      <c r="A2701" t="s">
        <v>7533</v>
      </c>
      <c r="B2701">
        <v>47613</v>
      </c>
      <c r="C2701">
        <v>48491</v>
      </c>
      <c r="D2701" t="s">
        <v>26</v>
      </c>
      <c r="E2701">
        <v>879</v>
      </c>
      <c r="F2701">
        <v>292</v>
      </c>
      <c r="G2701" t="s">
        <v>22</v>
      </c>
      <c r="H2701" t="s">
        <v>23</v>
      </c>
      <c r="I2701" t="s">
        <v>16</v>
      </c>
      <c r="J2701" t="s">
        <v>17</v>
      </c>
      <c r="K2701" t="s">
        <v>18</v>
      </c>
      <c r="L2701" t="s">
        <v>7780</v>
      </c>
      <c r="M2701" t="s">
        <v>7416</v>
      </c>
      <c r="N2701" t="s">
        <v>7534</v>
      </c>
      <c r="O2701" t="s">
        <v>7535</v>
      </c>
      <c r="P2701" t="s">
        <v>7532</v>
      </c>
      <c r="R2701" t="s">
        <v>12656</v>
      </c>
      <c r="S2701">
        <v>621277</v>
      </c>
      <c r="T2701">
        <v>622137</v>
      </c>
      <c r="U2701" t="s">
        <v>26</v>
      </c>
      <c r="V2701">
        <v>861</v>
      </c>
      <c r="W2701">
        <v>286</v>
      </c>
      <c r="X2701" t="s">
        <v>22</v>
      </c>
      <c r="Y2701" t="s">
        <v>23</v>
      </c>
      <c r="Z2701" t="s">
        <v>7792</v>
      </c>
      <c r="AA2701" t="s">
        <v>17</v>
      </c>
      <c r="AB2701" t="s">
        <v>5</v>
      </c>
      <c r="AD2701" t="s">
        <v>7793</v>
      </c>
      <c r="AE2701" t="s">
        <v>12657</v>
      </c>
      <c r="AF2701" t="s">
        <v>12658</v>
      </c>
      <c r="AH2701" t="str">
        <f t="shared" si="44"/>
        <v>bad</v>
      </c>
      <c r="AI2701" t="s">
        <v>16809</v>
      </c>
      <c r="AJ2701" t="s">
        <v>22398</v>
      </c>
      <c r="AK2701" t="s">
        <v>24362</v>
      </c>
      <c r="AL2701" t="s">
        <v>25493</v>
      </c>
      <c r="AM2701" t="s">
        <v>27856</v>
      </c>
      <c r="AN2701" t="s">
        <v>27920</v>
      </c>
      <c r="AO2701" t="s">
        <v>27929</v>
      </c>
      <c r="AP2701" t="s">
        <v>29680</v>
      </c>
      <c r="AQ2701" t="s">
        <v>7532</v>
      </c>
      <c r="AR2701" t="s">
        <v>31110</v>
      </c>
      <c r="AS2701" t="s">
        <v>31720</v>
      </c>
      <c r="AT2701" t="s">
        <v>32996</v>
      </c>
      <c r="AU2701" t="s">
        <v>33370</v>
      </c>
      <c r="AV2701" t="s">
        <v>19843</v>
      </c>
      <c r="AW2701" t="s">
        <v>19783</v>
      </c>
      <c r="AX2701" t="s">
        <v>19284</v>
      </c>
      <c r="AY2701" t="s">
        <v>18748</v>
      </c>
      <c r="AZ2701" t="s">
        <v>20</v>
      </c>
      <c r="BA2701" t="s">
        <v>20</v>
      </c>
      <c r="BB2701" t="s">
        <v>20</v>
      </c>
      <c r="BC2701" t="s">
        <v>18502</v>
      </c>
      <c r="BD2701" s="22" t="s">
        <v>12656</v>
      </c>
      <c r="BE2701" s="22" t="s">
        <v>33435</v>
      </c>
      <c r="BF2701" t="s">
        <v>27933</v>
      </c>
      <c r="BG2701" t="s">
        <v>33388</v>
      </c>
      <c r="BH2701" t="s">
        <v>27933</v>
      </c>
      <c r="BI2701" t="s">
        <v>33388</v>
      </c>
      <c r="BJ2701" t="s">
        <v>33438</v>
      </c>
      <c r="BK2701" t="s">
        <v>33438</v>
      </c>
      <c r="BL2701" t="s">
        <v>33438</v>
      </c>
      <c r="BM2701" t="s">
        <v>33438</v>
      </c>
      <c r="BN2701" t="s">
        <v>33440</v>
      </c>
      <c r="BO2701" t="s">
        <v>33438</v>
      </c>
      <c r="BP2701" t="s">
        <v>33438</v>
      </c>
      <c r="BQ2701" t="s">
        <v>33438</v>
      </c>
      <c r="BR2701" t="s">
        <v>33447</v>
      </c>
      <c r="BS2701" t="s">
        <v>33438</v>
      </c>
      <c r="BT2701" t="s">
        <v>33438</v>
      </c>
      <c r="BV2701" t="s">
        <v>7532</v>
      </c>
      <c r="BW2701" t="s">
        <v>29680</v>
      </c>
      <c r="BX2701" t="s">
        <v>27929</v>
      </c>
      <c r="BY2701" t="s">
        <v>27933</v>
      </c>
      <c r="CB2701" t="s">
        <v>7532</v>
      </c>
      <c r="CC2701" t="s">
        <v>7532</v>
      </c>
      <c r="CD2701" t="s">
        <v>7532</v>
      </c>
      <c r="CE2701" s="25" t="s">
        <v>7532</v>
      </c>
      <c r="CF2701" t="s">
        <v>7535</v>
      </c>
      <c r="CG2701" t="s">
        <v>27929</v>
      </c>
      <c r="CH2701" t="s">
        <v>33382</v>
      </c>
      <c r="CI2701" t="s">
        <v>33398</v>
      </c>
      <c r="CR2701" t="s">
        <v>7534</v>
      </c>
      <c r="CS2701" t="b">
        <v>0</v>
      </c>
      <c r="CT2701">
        <v>7.4999999999999997E-3</v>
      </c>
      <c r="CU2701" t="s">
        <v>33605</v>
      </c>
      <c r="CV2701" t="s">
        <v>12657</v>
      </c>
      <c r="CW2701" t="s">
        <v>12658</v>
      </c>
      <c r="CX2701" t="b">
        <v>0</v>
      </c>
      <c r="CY2701">
        <v>7.4999999999999997E-3</v>
      </c>
      <c r="CZ2701" t="s">
        <v>33605</v>
      </c>
      <c r="DA2701" t="s">
        <v>33605</v>
      </c>
      <c r="DB2701" t="s">
        <v>33605</v>
      </c>
      <c r="DC2701" t="e">
        <v>#N/A</v>
      </c>
      <c r="DD2701" t="e">
        <v>#N/A</v>
      </c>
      <c r="DE2701" t="e">
        <v>#N/A</v>
      </c>
      <c r="DF2701" t="e">
        <v>#N/A</v>
      </c>
      <c r="DG2701" t="e">
        <v>#N/A</v>
      </c>
      <c r="DH2701" t="e">
        <v>#N/A</v>
      </c>
      <c r="DI2701" t="e">
        <v>#N/A</v>
      </c>
      <c r="DJ2701" t="e">
        <v>#N/A</v>
      </c>
    </row>
    <row r="2702" spans="1:114" x14ac:dyDescent="0.2">
      <c r="A2702" t="s">
        <v>7536</v>
      </c>
      <c r="B2702">
        <v>48488</v>
      </c>
      <c r="C2702">
        <v>48694</v>
      </c>
      <c r="D2702" t="s">
        <v>20</v>
      </c>
      <c r="E2702">
        <v>207</v>
      </c>
      <c r="F2702">
        <v>68</v>
      </c>
      <c r="G2702" t="s">
        <v>22</v>
      </c>
      <c r="H2702" t="s">
        <v>23</v>
      </c>
      <c r="I2702" t="s">
        <v>16</v>
      </c>
      <c r="J2702" t="s">
        <v>17</v>
      </c>
      <c r="K2702" t="s">
        <v>18</v>
      </c>
      <c r="L2702" t="s">
        <v>7780</v>
      </c>
      <c r="M2702" t="s">
        <v>7416</v>
      </c>
      <c r="N2702" t="s">
        <v>7537</v>
      </c>
      <c r="O2702" t="s">
        <v>49</v>
      </c>
      <c r="R2702" t="s">
        <v>12654</v>
      </c>
      <c r="S2702">
        <v>622134</v>
      </c>
      <c r="T2702">
        <v>622340</v>
      </c>
      <c r="U2702" t="s">
        <v>20</v>
      </c>
      <c r="V2702">
        <v>207</v>
      </c>
      <c r="W2702">
        <v>68</v>
      </c>
      <c r="X2702" t="s">
        <v>22</v>
      </c>
      <c r="Y2702" t="s">
        <v>23</v>
      </c>
      <c r="Z2702" t="s">
        <v>7792</v>
      </c>
      <c r="AA2702" t="s">
        <v>17</v>
      </c>
      <c r="AB2702" t="s">
        <v>5</v>
      </c>
      <c r="AD2702" t="s">
        <v>7793</v>
      </c>
      <c r="AE2702" t="s">
        <v>12655</v>
      </c>
      <c r="AF2702" t="s">
        <v>49</v>
      </c>
      <c r="AH2702" t="str">
        <f t="shared" si="44"/>
        <v>CORRECT</v>
      </c>
      <c r="AI2702" s="7"/>
      <c r="AJ2702" t="e">
        <v>#N/A</v>
      </c>
      <c r="AK2702" t="e">
        <v>#N/A</v>
      </c>
      <c r="AL2702" t="e">
        <v>#N/A</v>
      </c>
      <c r="AM2702" t="e">
        <v>#N/A</v>
      </c>
      <c r="AN2702" t="e">
        <v>#N/A</v>
      </c>
      <c r="AO2702" t="e">
        <v>#N/A</v>
      </c>
      <c r="AP2702" t="e">
        <v>#N/A</v>
      </c>
      <c r="AQ2702" t="e">
        <v>#N/A</v>
      </c>
      <c r="AR2702" t="e">
        <v>#N/A</v>
      </c>
      <c r="AS2702" t="e">
        <v>#N/A</v>
      </c>
      <c r="AT2702" t="e">
        <v>#N/A</v>
      </c>
      <c r="AU2702" t="e">
        <v>#N/A</v>
      </c>
      <c r="AV2702" t="e">
        <v>#N/A</v>
      </c>
      <c r="AW2702" t="e">
        <v>#N/A</v>
      </c>
      <c r="AX2702" t="e">
        <v>#N/A</v>
      </c>
      <c r="AY2702" t="e">
        <v>#N/A</v>
      </c>
      <c r="AZ2702" t="e">
        <v>#N/A</v>
      </c>
      <c r="BA2702" t="e">
        <v>#N/A</v>
      </c>
      <c r="BB2702" t="e">
        <v>#N/A</v>
      </c>
      <c r="BC2702" t="e">
        <v>#N/A</v>
      </c>
      <c r="BD2702" s="22" t="s">
        <v>12654</v>
      </c>
      <c r="BE2702" s="22" t="s">
        <v>33435</v>
      </c>
      <c r="BF2702" t="s">
        <v>33441</v>
      </c>
      <c r="BG2702" t="s">
        <v>33442</v>
      </c>
      <c r="BH2702" t="s">
        <v>30333</v>
      </c>
      <c r="BI2702" t="s">
        <v>33442</v>
      </c>
      <c r="BJ2702" t="s">
        <v>33438</v>
      </c>
      <c r="BK2702" t="s">
        <v>33438</v>
      </c>
      <c r="BL2702" t="s">
        <v>33438</v>
      </c>
      <c r="BM2702" t="s">
        <v>33436</v>
      </c>
      <c r="BN2702" t="s">
        <v>33437</v>
      </c>
      <c r="BO2702" t="s">
        <v>33438</v>
      </c>
      <c r="BQ2702" t="s">
        <v>33438</v>
      </c>
      <c r="BR2702" t="s">
        <v>33439</v>
      </c>
      <c r="BS2702" t="s">
        <v>33438</v>
      </c>
      <c r="BT2702" t="s">
        <v>33438</v>
      </c>
      <c r="BV2702" t="e">
        <v>#N/A</v>
      </c>
      <c r="BW2702" t="e">
        <v>#N/A</v>
      </c>
      <c r="BX2702" t="e">
        <v>#N/A</v>
      </c>
      <c r="BY2702" t="s">
        <v>33441</v>
      </c>
      <c r="CB2702" s="27" t="s">
        <v>7536</v>
      </c>
      <c r="CC2702" t="e">
        <v>#N/A</v>
      </c>
      <c r="CD2702" t="e">
        <v>#N/A</v>
      </c>
      <c r="CF2702" t="s">
        <v>49</v>
      </c>
      <c r="CG2702" s="27" t="s">
        <v>27925</v>
      </c>
      <c r="CH2702" s="27" t="s">
        <v>33383</v>
      </c>
      <c r="CI2702" s="27" t="s">
        <v>33394</v>
      </c>
      <c r="CR2702" t="s">
        <v>7537</v>
      </c>
      <c r="CS2702" t="b">
        <v>0</v>
      </c>
      <c r="CT2702">
        <v>3.8E-3</v>
      </c>
      <c r="CU2702" t="s">
        <v>33605</v>
      </c>
      <c r="CV2702" t="s">
        <v>12655</v>
      </c>
      <c r="CW2702" t="s">
        <v>33847</v>
      </c>
      <c r="CX2702" t="b">
        <v>0</v>
      </c>
      <c r="CY2702">
        <v>3.8E-3</v>
      </c>
      <c r="CZ2702" t="s">
        <v>33605</v>
      </c>
      <c r="DA2702" t="s">
        <v>33605</v>
      </c>
      <c r="DB2702" t="s">
        <v>33605</v>
      </c>
      <c r="DC2702" t="e">
        <v>#N/A</v>
      </c>
      <c r="DD2702" t="e">
        <v>#N/A</v>
      </c>
      <c r="DE2702" t="e">
        <v>#N/A</v>
      </c>
      <c r="DF2702" t="e">
        <v>#N/A</v>
      </c>
      <c r="DG2702" t="e">
        <v>#N/A</v>
      </c>
      <c r="DH2702" t="e">
        <v>#N/A</v>
      </c>
      <c r="DI2702" t="e">
        <v>#N/A</v>
      </c>
      <c r="DJ2702" t="e">
        <v>#N/A</v>
      </c>
    </row>
    <row r="2703" spans="1:114" x14ac:dyDescent="0.2">
      <c r="A2703" t="s">
        <v>7538</v>
      </c>
      <c r="B2703">
        <v>48786</v>
      </c>
      <c r="C2703">
        <v>49928</v>
      </c>
      <c r="D2703" t="s">
        <v>26</v>
      </c>
      <c r="E2703">
        <v>1143</v>
      </c>
      <c r="F2703">
        <v>380</v>
      </c>
      <c r="G2703" t="s">
        <v>22</v>
      </c>
      <c r="H2703" t="s">
        <v>23</v>
      </c>
      <c r="I2703" t="s">
        <v>16</v>
      </c>
      <c r="J2703" t="s">
        <v>17</v>
      </c>
      <c r="K2703" t="s">
        <v>18</v>
      </c>
      <c r="L2703" t="s">
        <v>7780</v>
      </c>
      <c r="M2703" t="s">
        <v>7416</v>
      </c>
      <c r="N2703" t="s">
        <v>7539</v>
      </c>
      <c r="O2703" t="s">
        <v>4794</v>
      </c>
      <c r="R2703" t="s">
        <v>12652</v>
      </c>
      <c r="S2703">
        <v>622432</v>
      </c>
      <c r="T2703">
        <v>623574</v>
      </c>
      <c r="U2703" t="s">
        <v>26</v>
      </c>
      <c r="V2703">
        <v>1143</v>
      </c>
      <c r="W2703">
        <v>380</v>
      </c>
      <c r="X2703" t="s">
        <v>22</v>
      </c>
      <c r="Y2703" t="s">
        <v>23</v>
      </c>
      <c r="Z2703" t="s">
        <v>7792</v>
      </c>
      <c r="AA2703" t="s">
        <v>17</v>
      </c>
      <c r="AB2703" t="s">
        <v>5</v>
      </c>
      <c r="AD2703" t="s">
        <v>7793</v>
      </c>
      <c r="AE2703" t="s">
        <v>12653</v>
      </c>
      <c r="AF2703" t="s">
        <v>49</v>
      </c>
      <c r="AH2703" t="str">
        <f t="shared" si="44"/>
        <v>CORRECT</v>
      </c>
      <c r="AI2703" t="s">
        <v>16810</v>
      </c>
      <c r="AJ2703" t="s">
        <v>22399</v>
      </c>
      <c r="AK2703" t="s">
        <v>24363</v>
      </c>
      <c r="AL2703" t="s">
        <v>24524</v>
      </c>
      <c r="AM2703" t="s">
        <v>27857</v>
      </c>
      <c r="AN2703" t="s">
        <v>27920</v>
      </c>
      <c r="AO2703" t="s">
        <v>27925</v>
      </c>
      <c r="AP2703" t="s">
        <v>29101</v>
      </c>
      <c r="AQ2703" t="s">
        <v>20</v>
      </c>
      <c r="AR2703" t="s">
        <v>20</v>
      </c>
      <c r="AS2703" t="s">
        <v>20</v>
      </c>
      <c r="AT2703" t="s">
        <v>20</v>
      </c>
      <c r="AU2703" t="s">
        <v>20</v>
      </c>
      <c r="AV2703" t="s">
        <v>20</v>
      </c>
      <c r="AW2703" t="s">
        <v>20</v>
      </c>
      <c r="AX2703" t="s">
        <v>20</v>
      </c>
      <c r="AY2703" t="s">
        <v>20</v>
      </c>
      <c r="AZ2703" t="s">
        <v>20</v>
      </c>
      <c r="BA2703" t="s">
        <v>20</v>
      </c>
      <c r="BB2703" t="s">
        <v>20</v>
      </c>
      <c r="BC2703" t="s">
        <v>17969</v>
      </c>
      <c r="BD2703" s="22" t="s">
        <v>12652</v>
      </c>
      <c r="BE2703" s="22" t="s">
        <v>33435</v>
      </c>
      <c r="BF2703" t="s">
        <v>33441</v>
      </c>
      <c r="BG2703" t="s">
        <v>33442</v>
      </c>
      <c r="BH2703" t="s">
        <v>30333</v>
      </c>
      <c r="BI2703" t="s">
        <v>33442</v>
      </c>
      <c r="BJ2703" t="s">
        <v>33436</v>
      </c>
      <c r="BK2703" t="s">
        <v>33436</v>
      </c>
      <c r="BL2703" t="s">
        <v>33436</v>
      </c>
      <c r="BM2703" t="s">
        <v>33436</v>
      </c>
      <c r="BN2703" t="s">
        <v>33448</v>
      </c>
      <c r="BO2703" t="s">
        <v>33438</v>
      </c>
      <c r="BP2703" t="s">
        <v>33436</v>
      </c>
      <c r="BQ2703" t="s">
        <v>33438</v>
      </c>
      <c r="BR2703" t="s">
        <v>33439</v>
      </c>
      <c r="BS2703" t="s">
        <v>33438</v>
      </c>
      <c r="BT2703" t="s">
        <v>33438</v>
      </c>
      <c r="BV2703" t="s">
        <v>20</v>
      </c>
      <c r="BW2703" t="s">
        <v>29101</v>
      </c>
      <c r="BX2703" t="s">
        <v>27925</v>
      </c>
      <c r="BY2703" t="s">
        <v>33441</v>
      </c>
      <c r="CB2703" t="s">
        <v>17969</v>
      </c>
      <c r="CC2703" t="s">
        <v>17969</v>
      </c>
      <c r="CD2703" t="s">
        <v>17969</v>
      </c>
      <c r="CF2703" t="s">
        <v>4794</v>
      </c>
      <c r="CG2703" t="s">
        <v>27925</v>
      </c>
      <c r="CH2703" t="s">
        <v>33383</v>
      </c>
      <c r="CI2703" t="s">
        <v>33394</v>
      </c>
      <c r="CR2703" t="s">
        <v>7539</v>
      </c>
      <c r="CS2703" t="b">
        <v>0</v>
      </c>
      <c r="CT2703">
        <v>1.84E-2</v>
      </c>
      <c r="CU2703" t="s">
        <v>33605</v>
      </c>
      <c r="CV2703" t="s">
        <v>12653</v>
      </c>
      <c r="CW2703" t="s">
        <v>33848</v>
      </c>
      <c r="CX2703" t="b">
        <v>0</v>
      </c>
      <c r="CY2703">
        <v>1.84E-2</v>
      </c>
      <c r="CZ2703" t="s">
        <v>33605</v>
      </c>
      <c r="DA2703" t="s">
        <v>33605</v>
      </c>
      <c r="DB2703" t="s">
        <v>33605</v>
      </c>
      <c r="DC2703" t="e">
        <v>#N/A</v>
      </c>
      <c r="DD2703" t="e">
        <v>#N/A</v>
      </c>
      <c r="DE2703" t="e">
        <v>#N/A</v>
      </c>
      <c r="DF2703" t="e">
        <v>#N/A</v>
      </c>
      <c r="DG2703" t="e">
        <v>#N/A</v>
      </c>
      <c r="DH2703" t="e">
        <v>#N/A</v>
      </c>
      <c r="DI2703" t="e">
        <v>#N/A</v>
      </c>
      <c r="DJ2703" t="e">
        <v>#N/A</v>
      </c>
    </row>
    <row r="2704" spans="1:114" x14ac:dyDescent="0.2">
      <c r="A2704" t="s">
        <v>7541</v>
      </c>
      <c r="B2704">
        <v>50230</v>
      </c>
      <c r="C2704">
        <v>50616</v>
      </c>
      <c r="D2704" t="s">
        <v>20</v>
      </c>
      <c r="E2704">
        <v>387</v>
      </c>
      <c r="F2704">
        <v>128</v>
      </c>
      <c r="G2704" t="s">
        <v>22</v>
      </c>
      <c r="H2704" t="s">
        <v>23</v>
      </c>
      <c r="I2704" t="s">
        <v>16</v>
      </c>
      <c r="J2704" t="s">
        <v>17</v>
      </c>
      <c r="K2704" t="s">
        <v>18</v>
      </c>
      <c r="L2704" t="s">
        <v>7780</v>
      </c>
      <c r="M2704" t="s">
        <v>7416</v>
      </c>
      <c r="N2704" t="s">
        <v>7542</v>
      </c>
      <c r="O2704" t="s">
        <v>7543</v>
      </c>
      <c r="P2704" t="s">
        <v>7540</v>
      </c>
      <c r="R2704" t="s">
        <v>12649</v>
      </c>
      <c r="S2704">
        <v>623876</v>
      </c>
      <c r="T2704">
        <v>624262</v>
      </c>
      <c r="U2704" t="s">
        <v>20</v>
      </c>
      <c r="V2704">
        <v>387</v>
      </c>
      <c r="W2704">
        <v>128</v>
      </c>
      <c r="X2704" t="s">
        <v>22</v>
      </c>
      <c r="Y2704" t="s">
        <v>23</v>
      </c>
      <c r="Z2704" t="s">
        <v>7792</v>
      </c>
      <c r="AA2704" t="s">
        <v>17</v>
      </c>
      <c r="AB2704" t="s">
        <v>5</v>
      </c>
      <c r="AD2704" t="s">
        <v>7793</v>
      </c>
      <c r="AE2704" t="s">
        <v>12650</v>
      </c>
      <c r="AF2704" t="s">
        <v>12651</v>
      </c>
      <c r="AH2704" t="str">
        <f t="shared" si="44"/>
        <v>CORRECT</v>
      </c>
      <c r="AI2704" t="s">
        <v>16811</v>
      </c>
      <c r="AJ2704" t="s">
        <v>22400</v>
      </c>
      <c r="AK2704" t="s">
        <v>24364</v>
      </c>
      <c r="AL2704" t="s">
        <v>24834</v>
      </c>
      <c r="AM2704" t="s">
        <v>27858</v>
      </c>
      <c r="AN2704" t="s">
        <v>27920</v>
      </c>
      <c r="AO2704" t="s">
        <v>27927</v>
      </c>
      <c r="AP2704" t="s">
        <v>29681</v>
      </c>
      <c r="AQ2704" t="s">
        <v>7540</v>
      </c>
      <c r="AR2704" t="s">
        <v>30456</v>
      </c>
      <c r="AS2704" t="s">
        <v>20</v>
      </c>
      <c r="AT2704" t="s">
        <v>32997</v>
      </c>
      <c r="AU2704" t="s">
        <v>33032</v>
      </c>
      <c r="AV2704" t="s">
        <v>19797</v>
      </c>
      <c r="AW2704" t="s">
        <v>20</v>
      </c>
      <c r="AX2704" t="s">
        <v>20</v>
      </c>
      <c r="AY2704" t="s">
        <v>18755</v>
      </c>
      <c r="AZ2704" t="s">
        <v>20</v>
      </c>
      <c r="BA2704" t="s">
        <v>20</v>
      </c>
      <c r="BB2704" t="s">
        <v>20</v>
      </c>
      <c r="BC2704" t="s">
        <v>18503</v>
      </c>
      <c r="BD2704" s="22" t="s">
        <v>12649</v>
      </c>
      <c r="BE2704" s="22" t="s">
        <v>33435</v>
      </c>
      <c r="BF2704" t="s">
        <v>27927</v>
      </c>
      <c r="BG2704" t="s">
        <v>33387</v>
      </c>
      <c r="BH2704" t="s">
        <v>27927</v>
      </c>
      <c r="BI2704" t="s">
        <v>33446</v>
      </c>
      <c r="BJ2704" t="s">
        <v>33438</v>
      </c>
      <c r="BK2704" t="s">
        <v>33438</v>
      </c>
      <c r="BL2704" t="s">
        <v>33438</v>
      </c>
      <c r="BM2704" t="s">
        <v>33438</v>
      </c>
      <c r="BN2704" t="s">
        <v>33440</v>
      </c>
      <c r="BO2704" t="s">
        <v>33438</v>
      </c>
      <c r="BQ2704" t="s">
        <v>33438</v>
      </c>
      <c r="BR2704" t="s">
        <v>33443</v>
      </c>
      <c r="BS2704" t="s">
        <v>33436</v>
      </c>
      <c r="BT2704" t="s">
        <v>33438</v>
      </c>
      <c r="BV2704" t="s">
        <v>7540</v>
      </c>
      <c r="BW2704" t="s">
        <v>29681</v>
      </c>
      <c r="BX2704" t="s">
        <v>27927</v>
      </c>
      <c r="BY2704" t="s">
        <v>27927</v>
      </c>
      <c r="CB2704" t="s">
        <v>7540</v>
      </c>
      <c r="CC2704" t="s">
        <v>7540</v>
      </c>
      <c r="CD2704" t="s">
        <v>7540</v>
      </c>
      <c r="CE2704" s="25" t="s">
        <v>7540</v>
      </c>
      <c r="CF2704" t="s">
        <v>7543</v>
      </c>
      <c r="CG2704" t="s">
        <v>27927</v>
      </c>
      <c r="CH2704" t="s">
        <v>33381</v>
      </c>
      <c r="CI2704" t="s">
        <v>33387</v>
      </c>
      <c r="CR2704" t="s">
        <v>7542</v>
      </c>
      <c r="CS2704" t="b">
        <v>0</v>
      </c>
      <c r="CT2704">
        <v>9.7000000000000003E-3</v>
      </c>
      <c r="CU2704" t="s">
        <v>33605</v>
      </c>
      <c r="CV2704" t="s">
        <v>12650</v>
      </c>
      <c r="CW2704" t="s">
        <v>12651</v>
      </c>
      <c r="CX2704" t="b">
        <v>0</v>
      </c>
      <c r="CY2704">
        <v>9.7000000000000003E-3</v>
      </c>
      <c r="CZ2704" t="s">
        <v>33605</v>
      </c>
      <c r="DA2704" t="s">
        <v>33605</v>
      </c>
      <c r="DB2704" t="s">
        <v>33605</v>
      </c>
      <c r="DC2704" t="e">
        <v>#N/A</v>
      </c>
      <c r="DD2704" t="e">
        <v>#N/A</v>
      </c>
      <c r="DE2704" t="e">
        <v>#N/A</v>
      </c>
      <c r="DF2704" t="e">
        <v>#N/A</v>
      </c>
      <c r="DG2704" t="e">
        <v>#N/A</v>
      </c>
      <c r="DH2704" t="e">
        <v>#N/A</v>
      </c>
      <c r="DI2704" t="e">
        <v>#N/A</v>
      </c>
      <c r="DJ2704" t="e">
        <v>#N/A</v>
      </c>
    </row>
    <row r="2705" spans="1:114" x14ac:dyDescent="0.2">
      <c r="A2705" t="s">
        <v>7545</v>
      </c>
      <c r="B2705">
        <v>50676</v>
      </c>
      <c r="C2705">
        <v>51203</v>
      </c>
      <c r="D2705" t="s">
        <v>20</v>
      </c>
      <c r="E2705">
        <v>528</v>
      </c>
      <c r="F2705">
        <v>175</v>
      </c>
      <c r="G2705" t="s">
        <v>22</v>
      </c>
      <c r="H2705" t="s">
        <v>23</v>
      </c>
      <c r="I2705" t="s">
        <v>16</v>
      </c>
      <c r="J2705" t="s">
        <v>17</v>
      </c>
      <c r="K2705" t="s">
        <v>18</v>
      </c>
      <c r="L2705" t="s">
        <v>7780</v>
      </c>
      <c r="M2705" t="s">
        <v>7416</v>
      </c>
      <c r="N2705" t="s">
        <v>7546</v>
      </c>
      <c r="O2705" t="s">
        <v>7547</v>
      </c>
      <c r="P2705" t="s">
        <v>7544</v>
      </c>
      <c r="R2705" t="s">
        <v>12646</v>
      </c>
      <c r="S2705">
        <v>624322</v>
      </c>
      <c r="T2705">
        <v>624849</v>
      </c>
      <c r="U2705" t="s">
        <v>20</v>
      </c>
      <c r="V2705">
        <v>528</v>
      </c>
      <c r="W2705">
        <v>175</v>
      </c>
      <c r="X2705" t="s">
        <v>22</v>
      </c>
      <c r="Y2705" t="s">
        <v>23</v>
      </c>
      <c r="Z2705" t="s">
        <v>7792</v>
      </c>
      <c r="AA2705" t="s">
        <v>17</v>
      </c>
      <c r="AB2705" t="s">
        <v>5</v>
      </c>
      <c r="AD2705" t="s">
        <v>7793</v>
      </c>
      <c r="AE2705" t="s">
        <v>12647</v>
      </c>
      <c r="AF2705" t="s">
        <v>12648</v>
      </c>
      <c r="AH2705" t="str">
        <f t="shared" si="44"/>
        <v>CORRECT</v>
      </c>
      <c r="AI2705" t="s">
        <v>16812</v>
      </c>
      <c r="AJ2705" t="s">
        <v>22401</v>
      </c>
      <c r="AK2705" t="s">
        <v>24365</v>
      </c>
      <c r="AL2705" t="s">
        <v>25123</v>
      </c>
      <c r="AM2705" t="s">
        <v>27859</v>
      </c>
      <c r="AN2705" t="s">
        <v>27920</v>
      </c>
      <c r="AO2705" t="s">
        <v>27927</v>
      </c>
      <c r="AP2705" t="s">
        <v>29682</v>
      </c>
      <c r="AQ2705" t="s">
        <v>7544</v>
      </c>
      <c r="AR2705" t="s">
        <v>31111</v>
      </c>
      <c r="AS2705" t="s">
        <v>20</v>
      </c>
      <c r="AT2705" t="s">
        <v>32998</v>
      </c>
      <c r="AU2705" t="s">
        <v>33032</v>
      </c>
      <c r="AV2705" t="s">
        <v>19799</v>
      </c>
      <c r="AW2705" t="s">
        <v>20</v>
      </c>
      <c r="AX2705" t="s">
        <v>20</v>
      </c>
      <c r="AY2705" t="s">
        <v>18755</v>
      </c>
      <c r="AZ2705" t="s">
        <v>20</v>
      </c>
      <c r="BA2705" t="s">
        <v>20</v>
      </c>
      <c r="BB2705" t="s">
        <v>20</v>
      </c>
      <c r="BC2705" t="s">
        <v>18504</v>
      </c>
      <c r="BD2705" s="22" t="s">
        <v>12646</v>
      </c>
      <c r="BE2705" s="22" t="s">
        <v>33435</v>
      </c>
      <c r="BF2705" t="s">
        <v>27927</v>
      </c>
      <c r="BG2705" t="s">
        <v>33387</v>
      </c>
      <c r="BH2705" t="s">
        <v>27927</v>
      </c>
      <c r="BI2705" t="s">
        <v>33446</v>
      </c>
      <c r="BJ2705" t="s">
        <v>33438</v>
      </c>
      <c r="BK2705" t="s">
        <v>33438</v>
      </c>
      <c r="BL2705" t="s">
        <v>33438</v>
      </c>
      <c r="BM2705" t="s">
        <v>33438</v>
      </c>
      <c r="BN2705" t="s">
        <v>33440</v>
      </c>
      <c r="BO2705" t="s">
        <v>33438</v>
      </c>
      <c r="BP2705" t="s">
        <v>33438</v>
      </c>
      <c r="BQ2705" t="s">
        <v>33438</v>
      </c>
      <c r="BR2705" t="s">
        <v>33443</v>
      </c>
      <c r="BS2705" t="s">
        <v>33436</v>
      </c>
      <c r="BT2705" t="s">
        <v>33436</v>
      </c>
      <c r="BV2705" t="s">
        <v>7544</v>
      </c>
      <c r="BW2705" t="s">
        <v>29682</v>
      </c>
      <c r="BX2705" t="s">
        <v>27927</v>
      </c>
      <c r="BY2705" t="s">
        <v>27927</v>
      </c>
      <c r="CB2705" t="s">
        <v>7544</v>
      </c>
      <c r="CC2705" t="s">
        <v>7544</v>
      </c>
      <c r="CD2705" t="s">
        <v>7544</v>
      </c>
      <c r="CE2705" s="25" t="s">
        <v>7544</v>
      </c>
      <c r="CF2705" t="s">
        <v>7547</v>
      </c>
      <c r="CG2705" t="s">
        <v>27927</v>
      </c>
      <c r="CH2705" t="s">
        <v>33381</v>
      </c>
      <c r="CI2705" t="s">
        <v>33387</v>
      </c>
      <c r="CR2705" t="s">
        <v>7546</v>
      </c>
      <c r="CS2705" t="b">
        <v>0</v>
      </c>
      <c r="CT2705">
        <v>3.0499999999999999E-2</v>
      </c>
      <c r="CU2705" t="s">
        <v>33605</v>
      </c>
      <c r="CV2705" t="s">
        <v>12647</v>
      </c>
      <c r="CW2705" t="s">
        <v>12648</v>
      </c>
      <c r="CX2705" t="b">
        <v>0</v>
      </c>
      <c r="CY2705">
        <v>3.0499999999999999E-2</v>
      </c>
      <c r="CZ2705" t="s">
        <v>33605</v>
      </c>
      <c r="DA2705" t="s">
        <v>33605</v>
      </c>
      <c r="DB2705" t="s">
        <v>33605</v>
      </c>
      <c r="DC2705" t="e">
        <v>#N/A</v>
      </c>
      <c r="DD2705" t="e">
        <v>#N/A</v>
      </c>
      <c r="DE2705" t="e">
        <v>#N/A</v>
      </c>
      <c r="DF2705" t="e">
        <v>#N/A</v>
      </c>
      <c r="DG2705" t="e">
        <v>#N/A</v>
      </c>
      <c r="DH2705" t="e">
        <v>#N/A</v>
      </c>
      <c r="DI2705" t="e">
        <v>#N/A</v>
      </c>
      <c r="DJ2705" t="e">
        <v>#N/A</v>
      </c>
    </row>
    <row r="2706" spans="1:114" x14ac:dyDescent="0.2">
      <c r="A2706" t="s">
        <v>7549</v>
      </c>
      <c r="B2706">
        <v>51432</v>
      </c>
      <c r="C2706">
        <v>52145</v>
      </c>
      <c r="D2706" t="s">
        <v>20</v>
      </c>
      <c r="E2706">
        <v>714</v>
      </c>
      <c r="F2706">
        <v>237</v>
      </c>
      <c r="G2706" t="s">
        <v>22</v>
      </c>
      <c r="H2706" t="s">
        <v>23</v>
      </c>
      <c r="I2706" t="s">
        <v>16</v>
      </c>
      <c r="J2706" t="s">
        <v>17</v>
      </c>
      <c r="K2706" t="s">
        <v>18</v>
      </c>
      <c r="L2706" t="s">
        <v>7780</v>
      </c>
      <c r="M2706" t="s">
        <v>7416</v>
      </c>
      <c r="N2706" t="s">
        <v>7550</v>
      </c>
      <c r="O2706" t="s">
        <v>7551</v>
      </c>
      <c r="P2706" t="s">
        <v>7548</v>
      </c>
      <c r="R2706" t="s">
        <v>12643</v>
      </c>
      <c r="S2706">
        <v>625078</v>
      </c>
      <c r="T2706">
        <v>625791</v>
      </c>
      <c r="U2706" t="s">
        <v>20</v>
      </c>
      <c r="V2706">
        <v>714</v>
      </c>
      <c r="W2706">
        <v>237</v>
      </c>
      <c r="X2706" t="s">
        <v>22</v>
      </c>
      <c r="Y2706" t="s">
        <v>23</v>
      </c>
      <c r="Z2706" t="s">
        <v>7792</v>
      </c>
      <c r="AA2706" t="s">
        <v>17</v>
      </c>
      <c r="AB2706" t="s">
        <v>5</v>
      </c>
      <c r="AD2706" t="s">
        <v>7793</v>
      </c>
      <c r="AE2706" t="s">
        <v>12644</v>
      </c>
      <c r="AF2706" t="s">
        <v>12645</v>
      </c>
      <c r="AH2706" t="str">
        <f t="shared" si="44"/>
        <v>CORRECT</v>
      </c>
      <c r="AI2706" t="s">
        <v>16813</v>
      </c>
      <c r="AJ2706" t="s">
        <v>22402</v>
      </c>
      <c r="AK2706" t="s">
        <v>24366</v>
      </c>
      <c r="AL2706" t="s">
        <v>25376</v>
      </c>
      <c r="AM2706" t="s">
        <v>27860</v>
      </c>
      <c r="AN2706" t="s">
        <v>27920</v>
      </c>
      <c r="AO2706" t="s">
        <v>27927</v>
      </c>
      <c r="AP2706" t="s">
        <v>29683</v>
      </c>
      <c r="AQ2706" t="s">
        <v>30371</v>
      </c>
      <c r="AR2706" t="s">
        <v>31112</v>
      </c>
      <c r="AS2706" t="s">
        <v>20</v>
      </c>
      <c r="AT2706" t="s">
        <v>32999</v>
      </c>
      <c r="AU2706" t="s">
        <v>33032</v>
      </c>
      <c r="AV2706" t="s">
        <v>19799</v>
      </c>
      <c r="AW2706" t="s">
        <v>20</v>
      </c>
      <c r="AX2706" t="s">
        <v>20</v>
      </c>
      <c r="AY2706" t="s">
        <v>18755</v>
      </c>
      <c r="AZ2706" t="s">
        <v>20</v>
      </c>
      <c r="BA2706" t="s">
        <v>20</v>
      </c>
      <c r="BB2706" t="s">
        <v>20</v>
      </c>
      <c r="BC2706" t="s">
        <v>18505</v>
      </c>
      <c r="BD2706" s="22" t="s">
        <v>12643</v>
      </c>
      <c r="BE2706" s="22" t="s">
        <v>33435</v>
      </c>
      <c r="BF2706" t="s">
        <v>27927</v>
      </c>
      <c r="BG2706" t="s">
        <v>33387</v>
      </c>
      <c r="BH2706" t="s">
        <v>30333</v>
      </c>
      <c r="BI2706" t="s">
        <v>33442</v>
      </c>
      <c r="BJ2706" t="s">
        <v>33438</v>
      </c>
      <c r="BK2706" t="s">
        <v>33438</v>
      </c>
      <c r="BL2706" t="s">
        <v>33438</v>
      </c>
      <c r="BM2706" t="s">
        <v>33438</v>
      </c>
      <c r="BN2706" t="s">
        <v>33440</v>
      </c>
      <c r="BO2706" t="s">
        <v>33438</v>
      </c>
      <c r="BQ2706" t="s">
        <v>33438</v>
      </c>
      <c r="BR2706" t="s">
        <v>33443</v>
      </c>
      <c r="BS2706" t="s">
        <v>33438</v>
      </c>
      <c r="BT2706" t="s">
        <v>33438</v>
      </c>
      <c r="BV2706" t="s">
        <v>30371</v>
      </c>
      <c r="BW2706" t="s">
        <v>29683</v>
      </c>
      <c r="BX2706" t="s">
        <v>27927</v>
      </c>
      <c r="BY2706" t="s">
        <v>27927</v>
      </c>
      <c r="CB2706" t="s">
        <v>7548</v>
      </c>
      <c r="CC2706" t="s">
        <v>7548</v>
      </c>
      <c r="CD2706" t="s">
        <v>30371</v>
      </c>
      <c r="CE2706" s="25" t="s">
        <v>7548</v>
      </c>
      <c r="CF2706" t="s">
        <v>7551</v>
      </c>
      <c r="CG2706" t="s">
        <v>27927</v>
      </c>
      <c r="CH2706" t="s">
        <v>33381</v>
      </c>
      <c r="CI2706" t="s">
        <v>33387</v>
      </c>
      <c r="CR2706" t="s">
        <v>7550</v>
      </c>
      <c r="CS2706" t="b">
        <v>0</v>
      </c>
      <c r="CT2706">
        <v>8.9999999999999993E-3</v>
      </c>
      <c r="CU2706" t="s">
        <v>33605</v>
      </c>
      <c r="CV2706" t="s">
        <v>12644</v>
      </c>
      <c r="CW2706" t="s">
        <v>12645</v>
      </c>
      <c r="CX2706" t="b">
        <v>0</v>
      </c>
      <c r="CY2706">
        <v>8.9999999999999993E-3</v>
      </c>
      <c r="CZ2706" t="s">
        <v>33605</v>
      </c>
      <c r="DA2706" t="s">
        <v>33605</v>
      </c>
      <c r="DB2706" t="s">
        <v>33605</v>
      </c>
      <c r="DC2706" t="e">
        <v>#N/A</v>
      </c>
      <c r="DD2706" t="e">
        <v>#N/A</v>
      </c>
      <c r="DE2706" t="e">
        <v>#N/A</v>
      </c>
      <c r="DF2706" t="e">
        <v>#N/A</v>
      </c>
      <c r="DG2706" t="e">
        <v>#N/A</v>
      </c>
      <c r="DH2706" t="e">
        <v>#N/A</v>
      </c>
      <c r="DI2706" t="e">
        <v>#N/A</v>
      </c>
      <c r="DJ2706" t="e">
        <v>#N/A</v>
      </c>
    </row>
    <row r="2707" spans="1:114" x14ac:dyDescent="0.2">
      <c r="A2707" t="s">
        <v>7553</v>
      </c>
      <c r="B2707">
        <v>52220</v>
      </c>
      <c r="C2707">
        <v>52645</v>
      </c>
      <c r="D2707" t="s">
        <v>20</v>
      </c>
      <c r="E2707">
        <v>426</v>
      </c>
      <c r="F2707">
        <v>141</v>
      </c>
      <c r="G2707" t="s">
        <v>22</v>
      </c>
      <c r="H2707" t="s">
        <v>23</v>
      </c>
      <c r="I2707" t="s">
        <v>16</v>
      </c>
      <c r="J2707" t="s">
        <v>17</v>
      </c>
      <c r="K2707" t="s">
        <v>18</v>
      </c>
      <c r="L2707" t="s">
        <v>7780</v>
      </c>
      <c r="M2707" t="s">
        <v>7416</v>
      </c>
      <c r="N2707" t="s">
        <v>7554</v>
      </c>
      <c r="O2707" t="s">
        <v>7555</v>
      </c>
      <c r="P2707" t="s">
        <v>7552</v>
      </c>
      <c r="R2707" t="s">
        <v>12640</v>
      </c>
      <c r="S2707">
        <v>625866</v>
      </c>
      <c r="T2707">
        <v>626291</v>
      </c>
      <c r="U2707" t="s">
        <v>20</v>
      </c>
      <c r="V2707">
        <v>426</v>
      </c>
      <c r="W2707">
        <v>141</v>
      </c>
      <c r="X2707" t="s">
        <v>22</v>
      </c>
      <c r="Y2707" t="s">
        <v>23</v>
      </c>
      <c r="Z2707" t="s">
        <v>7792</v>
      </c>
      <c r="AA2707" t="s">
        <v>17</v>
      </c>
      <c r="AB2707" t="s">
        <v>5</v>
      </c>
      <c r="AD2707" t="s">
        <v>7793</v>
      </c>
      <c r="AE2707" t="s">
        <v>12641</v>
      </c>
      <c r="AF2707" t="s">
        <v>12642</v>
      </c>
      <c r="AH2707" t="str">
        <f t="shared" si="44"/>
        <v>CORRECT</v>
      </c>
      <c r="AI2707" t="s">
        <v>16814</v>
      </c>
      <c r="AJ2707" t="s">
        <v>22403</v>
      </c>
      <c r="AK2707" t="s">
        <v>24367</v>
      </c>
      <c r="AL2707" t="s">
        <v>25206</v>
      </c>
      <c r="AM2707" t="s">
        <v>27861</v>
      </c>
      <c r="AN2707" t="s">
        <v>27920</v>
      </c>
      <c r="AO2707" t="s">
        <v>27927</v>
      </c>
      <c r="AP2707" t="s">
        <v>29684</v>
      </c>
      <c r="AQ2707" t="s">
        <v>7552</v>
      </c>
      <c r="AR2707" t="s">
        <v>30501</v>
      </c>
      <c r="AS2707" t="s">
        <v>20</v>
      </c>
      <c r="AT2707" t="s">
        <v>33000</v>
      </c>
      <c r="AU2707" t="s">
        <v>33032</v>
      </c>
      <c r="AV2707" t="s">
        <v>19799</v>
      </c>
      <c r="AW2707" t="s">
        <v>20</v>
      </c>
      <c r="AX2707" t="s">
        <v>20</v>
      </c>
      <c r="AY2707" t="s">
        <v>18755</v>
      </c>
      <c r="AZ2707" t="s">
        <v>20</v>
      </c>
      <c r="BA2707" t="s">
        <v>20</v>
      </c>
      <c r="BB2707" t="s">
        <v>20</v>
      </c>
      <c r="BC2707" t="s">
        <v>18506</v>
      </c>
      <c r="BD2707" s="22" t="s">
        <v>12640</v>
      </c>
      <c r="BE2707" s="22" t="s">
        <v>33435</v>
      </c>
      <c r="BF2707" t="s">
        <v>27927</v>
      </c>
      <c r="BG2707" t="s">
        <v>33387</v>
      </c>
      <c r="BH2707" t="s">
        <v>30333</v>
      </c>
      <c r="BI2707" t="s">
        <v>33442</v>
      </c>
      <c r="BJ2707" t="s">
        <v>33438</v>
      </c>
      <c r="BK2707" t="s">
        <v>33438</v>
      </c>
      <c r="BL2707" t="s">
        <v>33436</v>
      </c>
      <c r="BM2707" t="s">
        <v>33438</v>
      </c>
      <c r="BN2707" t="s">
        <v>33440</v>
      </c>
      <c r="BO2707" t="s">
        <v>33438</v>
      </c>
      <c r="BP2707" t="s">
        <v>33436</v>
      </c>
      <c r="BQ2707" t="s">
        <v>33438</v>
      </c>
      <c r="BR2707" t="s">
        <v>33443</v>
      </c>
      <c r="BS2707" t="s">
        <v>33436</v>
      </c>
      <c r="BT2707" t="s">
        <v>33438</v>
      </c>
      <c r="BV2707" t="s">
        <v>7552</v>
      </c>
      <c r="BW2707" t="s">
        <v>29684</v>
      </c>
      <c r="BX2707" t="s">
        <v>27927</v>
      </c>
      <c r="BY2707" t="s">
        <v>27927</v>
      </c>
      <c r="CB2707" t="s">
        <v>7552</v>
      </c>
      <c r="CC2707" t="s">
        <v>7552</v>
      </c>
      <c r="CD2707" t="s">
        <v>7552</v>
      </c>
      <c r="CE2707" s="25" t="s">
        <v>7552</v>
      </c>
      <c r="CF2707" t="s">
        <v>7555</v>
      </c>
      <c r="CG2707" t="s">
        <v>27927</v>
      </c>
      <c r="CH2707" t="s">
        <v>33381</v>
      </c>
      <c r="CI2707" t="s">
        <v>33387</v>
      </c>
      <c r="CR2707" t="s">
        <v>7554</v>
      </c>
      <c r="CS2707" t="b">
        <v>0</v>
      </c>
      <c r="CT2707">
        <v>6.2100000000000002E-2</v>
      </c>
      <c r="CU2707" t="s">
        <v>33605</v>
      </c>
      <c r="CV2707" t="s">
        <v>12641</v>
      </c>
      <c r="CW2707" t="s">
        <v>12642</v>
      </c>
      <c r="CX2707" t="b">
        <v>0</v>
      </c>
      <c r="CY2707">
        <v>6.2100000000000002E-2</v>
      </c>
      <c r="CZ2707" t="s">
        <v>33605</v>
      </c>
      <c r="DA2707" t="s">
        <v>33605</v>
      </c>
      <c r="DB2707" t="s">
        <v>33605</v>
      </c>
      <c r="DC2707" t="e">
        <v>#N/A</v>
      </c>
      <c r="DD2707" t="e">
        <v>#N/A</v>
      </c>
      <c r="DE2707" t="e">
        <v>#N/A</v>
      </c>
      <c r="DF2707" t="e">
        <v>#N/A</v>
      </c>
      <c r="DG2707" t="e">
        <v>#N/A</v>
      </c>
      <c r="DH2707" t="e">
        <v>#N/A</v>
      </c>
      <c r="DI2707" t="e">
        <v>#N/A</v>
      </c>
      <c r="DJ2707" t="e">
        <v>#N/A</v>
      </c>
    </row>
    <row r="2708" spans="1:114" x14ac:dyDescent="0.2">
      <c r="A2708" t="s">
        <v>7557</v>
      </c>
      <c r="B2708">
        <v>52653</v>
      </c>
      <c r="C2708">
        <v>53246</v>
      </c>
      <c r="D2708" t="s">
        <v>20</v>
      </c>
      <c r="E2708">
        <v>594</v>
      </c>
      <c r="F2708">
        <v>197</v>
      </c>
      <c r="G2708" t="s">
        <v>22</v>
      </c>
      <c r="H2708" t="s">
        <v>23</v>
      </c>
      <c r="I2708" t="s">
        <v>16</v>
      </c>
      <c r="J2708" t="s">
        <v>17</v>
      </c>
      <c r="K2708" t="s">
        <v>18</v>
      </c>
      <c r="L2708" t="s">
        <v>7780</v>
      </c>
      <c r="M2708" t="s">
        <v>7416</v>
      </c>
      <c r="N2708" t="s">
        <v>7558</v>
      </c>
      <c r="O2708" t="s">
        <v>7559</v>
      </c>
      <c r="P2708" t="s">
        <v>7556</v>
      </c>
      <c r="R2708" t="s">
        <v>12637</v>
      </c>
      <c r="S2708">
        <v>626299</v>
      </c>
      <c r="T2708">
        <v>626916</v>
      </c>
      <c r="U2708" t="s">
        <v>20</v>
      </c>
      <c r="V2708">
        <v>618</v>
      </c>
      <c r="W2708">
        <v>205</v>
      </c>
      <c r="X2708" t="s">
        <v>22</v>
      </c>
      <c r="Y2708" t="s">
        <v>23</v>
      </c>
      <c r="Z2708" t="s">
        <v>7792</v>
      </c>
      <c r="AA2708" t="s">
        <v>17</v>
      </c>
      <c r="AB2708" t="s">
        <v>5</v>
      </c>
      <c r="AD2708" t="s">
        <v>7793</v>
      </c>
      <c r="AE2708" t="s">
        <v>12638</v>
      </c>
      <c r="AF2708" t="s">
        <v>12639</v>
      </c>
      <c r="AH2708" t="str">
        <f t="shared" si="44"/>
        <v>bad</v>
      </c>
      <c r="AI2708" t="s">
        <v>16815</v>
      </c>
      <c r="AJ2708" t="s">
        <v>22404</v>
      </c>
      <c r="AK2708" t="s">
        <v>24368</v>
      </c>
      <c r="AL2708" t="s">
        <v>24645</v>
      </c>
      <c r="AM2708" t="s">
        <v>27862</v>
      </c>
      <c r="AN2708" t="s">
        <v>27920</v>
      </c>
      <c r="AO2708" t="s">
        <v>27932</v>
      </c>
      <c r="AP2708" t="s">
        <v>29685</v>
      </c>
      <c r="AQ2708" t="s">
        <v>7556</v>
      </c>
      <c r="AR2708" t="s">
        <v>31113</v>
      </c>
      <c r="AS2708" t="s">
        <v>20</v>
      </c>
      <c r="AT2708" t="s">
        <v>33001</v>
      </c>
      <c r="AU2708" t="s">
        <v>20</v>
      </c>
      <c r="AV2708" t="s">
        <v>20</v>
      </c>
      <c r="AW2708" t="s">
        <v>20</v>
      </c>
      <c r="AX2708" t="s">
        <v>20</v>
      </c>
      <c r="AY2708" t="s">
        <v>18775</v>
      </c>
      <c r="AZ2708" t="s">
        <v>20</v>
      </c>
      <c r="BA2708" t="s">
        <v>20</v>
      </c>
      <c r="BB2708" t="s">
        <v>20</v>
      </c>
      <c r="BC2708" t="s">
        <v>18507</v>
      </c>
      <c r="BD2708" s="22" t="s">
        <v>12637</v>
      </c>
      <c r="BE2708" s="22" t="s">
        <v>33435</v>
      </c>
      <c r="BF2708" t="s">
        <v>27932</v>
      </c>
      <c r="BG2708" t="s">
        <v>33386</v>
      </c>
      <c r="BH2708" t="s">
        <v>27932</v>
      </c>
      <c r="BI2708" t="s">
        <v>33386</v>
      </c>
      <c r="BJ2708" t="s">
        <v>33438</v>
      </c>
      <c r="BK2708" t="s">
        <v>33438</v>
      </c>
      <c r="BL2708" t="s">
        <v>33438</v>
      </c>
      <c r="BM2708" t="s">
        <v>33438</v>
      </c>
      <c r="BN2708" t="s">
        <v>33440</v>
      </c>
      <c r="BO2708" t="s">
        <v>33438</v>
      </c>
      <c r="BQ2708" t="s">
        <v>33438</v>
      </c>
      <c r="BR2708" t="s">
        <v>33443</v>
      </c>
      <c r="BS2708" t="s">
        <v>33436</v>
      </c>
      <c r="BT2708" t="s">
        <v>33438</v>
      </c>
      <c r="BV2708" t="s">
        <v>7556</v>
      </c>
      <c r="BW2708" t="s">
        <v>29685</v>
      </c>
      <c r="BX2708" t="s">
        <v>27932</v>
      </c>
      <c r="BY2708" t="s">
        <v>27932</v>
      </c>
      <c r="CB2708" t="s">
        <v>7556</v>
      </c>
      <c r="CC2708" t="s">
        <v>7556</v>
      </c>
      <c r="CD2708" t="s">
        <v>7556</v>
      </c>
      <c r="CE2708" s="25" t="s">
        <v>7556</v>
      </c>
      <c r="CF2708" t="s">
        <v>7559</v>
      </c>
      <c r="CG2708" t="s">
        <v>27932</v>
      </c>
      <c r="CH2708" t="s">
        <v>33381</v>
      </c>
      <c r="CI2708" t="s">
        <v>33386</v>
      </c>
      <c r="CR2708" t="s">
        <v>7558</v>
      </c>
      <c r="CS2708" t="b">
        <v>0</v>
      </c>
      <c r="CT2708">
        <v>7.3000000000000001E-3</v>
      </c>
      <c r="CU2708" t="s">
        <v>33605</v>
      </c>
      <c r="CV2708" t="s">
        <v>12638</v>
      </c>
      <c r="CW2708" t="s">
        <v>12639</v>
      </c>
      <c r="CX2708" t="b">
        <v>0</v>
      </c>
      <c r="CY2708">
        <v>1.03E-2</v>
      </c>
      <c r="CZ2708" t="s">
        <v>33605</v>
      </c>
      <c r="DA2708" t="s">
        <v>33605</v>
      </c>
      <c r="DB2708" t="s">
        <v>33606</v>
      </c>
      <c r="DC2708" t="e">
        <v>#N/A</v>
      </c>
      <c r="DD2708" t="e">
        <v>#N/A</v>
      </c>
      <c r="DE2708" t="e">
        <v>#N/A</v>
      </c>
      <c r="DF2708" t="e">
        <v>#N/A</v>
      </c>
      <c r="DG2708" t="e">
        <v>#N/A</v>
      </c>
      <c r="DH2708" t="e">
        <v>#N/A</v>
      </c>
      <c r="DI2708" t="e">
        <v>#N/A</v>
      </c>
      <c r="DJ2708" t="e">
        <v>#N/A</v>
      </c>
    </row>
    <row r="2709" spans="1:114" x14ac:dyDescent="0.2">
      <c r="A2709" t="s">
        <v>7561</v>
      </c>
      <c r="B2709">
        <v>53279</v>
      </c>
      <c r="C2709">
        <v>53452</v>
      </c>
      <c r="D2709" t="s">
        <v>20</v>
      </c>
      <c r="E2709">
        <v>174</v>
      </c>
      <c r="F2709">
        <v>57</v>
      </c>
      <c r="G2709" t="s">
        <v>22</v>
      </c>
      <c r="H2709" t="s">
        <v>23</v>
      </c>
      <c r="I2709" t="s">
        <v>16</v>
      </c>
      <c r="J2709" t="s">
        <v>17</v>
      </c>
      <c r="K2709" t="s">
        <v>18</v>
      </c>
      <c r="L2709" t="s">
        <v>7780</v>
      </c>
      <c r="M2709" t="s">
        <v>7416</v>
      </c>
      <c r="N2709" t="s">
        <v>7562</v>
      </c>
      <c r="O2709" t="s">
        <v>7563</v>
      </c>
      <c r="P2709" t="s">
        <v>7560</v>
      </c>
      <c r="R2709" t="s">
        <v>12634</v>
      </c>
      <c r="S2709">
        <v>626925</v>
      </c>
      <c r="T2709">
        <v>627170</v>
      </c>
      <c r="U2709" t="s">
        <v>20</v>
      </c>
      <c r="V2709">
        <v>246</v>
      </c>
      <c r="W2709">
        <v>81</v>
      </c>
      <c r="X2709" t="s">
        <v>22</v>
      </c>
      <c r="Y2709" t="s">
        <v>23</v>
      </c>
      <c r="Z2709" t="s">
        <v>7792</v>
      </c>
      <c r="AA2709" t="s">
        <v>17</v>
      </c>
      <c r="AB2709" t="s">
        <v>5</v>
      </c>
      <c r="AD2709" t="s">
        <v>7793</v>
      </c>
      <c r="AE2709" t="s">
        <v>12635</v>
      </c>
      <c r="AF2709" t="s">
        <v>12636</v>
      </c>
      <c r="AH2709" t="str">
        <f t="shared" si="44"/>
        <v>bad</v>
      </c>
      <c r="AI2709" t="s">
        <v>16816</v>
      </c>
      <c r="AJ2709" t="s">
        <v>22405</v>
      </c>
      <c r="AK2709" t="s">
        <v>24369</v>
      </c>
      <c r="AL2709" t="s">
        <v>25494</v>
      </c>
      <c r="AM2709" t="s">
        <v>27863</v>
      </c>
      <c r="AN2709" t="s">
        <v>27920</v>
      </c>
      <c r="AO2709" t="s">
        <v>27944</v>
      </c>
      <c r="AP2709" t="s">
        <v>29686</v>
      </c>
      <c r="AQ2709" t="s">
        <v>7560</v>
      </c>
      <c r="AR2709" t="s">
        <v>31114</v>
      </c>
      <c r="AS2709" t="s">
        <v>20</v>
      </c>
      <c r="AT2709" t="s">
        <v>33002</v>
      </c>
      <c r="AU2709" t="s">
        <v>33058</v>
      </c>
      <c r="AV2709" t="s">
        <v>19808</v>
      </c>
      <c r="AW2709" t="s">
        <v>20</v>
      </c>
      <c r="AX2709" t="s">
        <v>20</v>
      </c>
      <c r="AY2709" t="s">
        <v>18774</v>
      </c>
      <c r="AZ2709" t="s">
        <v>18684</v>
      </c>
      <c r="BA2709" t="s">
        <v>20</v>
      </c>
      <c r="BB2709" t="s">
        <v>20</v>
      </c>
      <c r="BC2709" t="s">
        <v>18508</v>
      </c>
      <c r="BD2709" s="22" t="s">
        <v>12634</v>
      </c>
      <c r="BE2709" s="22" t="s">
        <v>33435</v>
      </c>
      <c r="BF2709" t="s">
        <v>27944</v>
      </c>
      <c r="BG2709" t="s">
        <v>33396</v>
      </c>
      <c r="BH2709" t="s">
        <v>27944</v>
      </c>
      <c r="BI2709" t="s">
        <v>33454</v>
      </c>
      <c r="BJ2709" t="s">
        <v>33438</v>
      </c>
      <c r="BK2709" t="s">
        <v>33438</v>
      </c>
      <c r="BL2709" t="s">
        <v>33438</v>
      </c>
      <c r="BM2709" t="s">
        <v>33436</v>
      </c>
      <c r="BN2709" t="s">
        <v>33448</v>
      </c>
      <c r="BO2709" t="s">
        <v>33438</v>
      </c>
      <c r="BP2709" t="s">
        <v>33438</v>
      </c>
      <c r="BQ2709" t="s">
        <v>33438</v>
      </c>
      <c r="BR2709" t="s">
        <v>33443</v>
      </c>
      <c r="BS2709" t="s">
        <v>33438</v>
      </c>
      <c r="BT2709" t="s">
        <v>33438</v>
      </c>
      <c r="BV2709" t="s">
        <v>7560</v>
      </c>
      <c r="BW2709" t="s">
        <v>29686</v>
      </c>
      <c r="BX2709" t="s">
        <v>27944</v>
      </c>
      <c r="BY2709" t="s">
        <v>27944</v>
      </c>
      <c r="CB2709" t="s">
        <v>7560</v>
      </c>
      <c r="CC2709" t="s">
        <v>7560</v>
      </c>
      <c r="CD2709" t="s">
        <v>7560</v>
      </c>
      <c r="CE2709" s="25" t="s">
        <v>7560</v>
      </c>
      <c r="CF2709" t="s">
        <v>7563</v>
      </c>
      <c r="CG2709" t="s">
        <v>27944</v>
      </c>
      <c r="CH2709" t="s">
        <v>33380</v>
      </c>
      <c r="CI2709" t="s">
        <v>33396</v>
      </c>
      <c r="CR2709" t="s">
        <v>7562</v>
      </c>
      <c r="CS2709" t="b">
        <v>0</v>
      </c>
      <c r="CT2709">
        <v>8.0000000000000002E-3</v>
      </c>
      <c r="CU2709" t="s">
        <v>33605</v>
      </c>
      <c r="CV2709" t="s">
        <v>12635</v>
      </c>
      <c r="CW2709" t="s">
        <v>12636</v>
      </c>
      <c r="CX2709" t="b">
        <v>0</v>
      </c>
      <c r="CY2709">
        <v>9.7999999999999997E-3</v>
      </c>
      <c r="CZ2709" t="s">
        <v>33605</v>
      </c>
      <c r="DA2709" t="s">
        <v>33605</v>
      </c>
      <c r="DB2709" t="s">
        <v>33606</v>
      </c>
      <c r="DC2709" t="e">
        <v>#N/A</v>
      </c>
      <c r="DD2709" t="e">
        <v>#N/A</v>
      </c>
      <c r="DE2709" t="e">
        <v>#N/A</v>
      </c>
      <c r="DF2709" t="e">
        <v>#N/A</v>
      </c>
      <c r="DG2709" t="e">
        <v>#N/A</v>
      </c>
      <c r="DH2709" t="e">
        <v>#N/A</v>
      </c>
      <c r="DI2709" t="e">
        <v>#N/A</v>
      </c>
      <c r="DJ2709" t="e">
        <v>#N/A</v>
      </c>
    </row>
    <row r="2710" spans="1:114" x14ac:dyDescent="0.2">
      <c r="A2710" t="s">
        <v>7564</v>
      </c>
      <c r="B2710">
        <v>53629</v>
      </c>
      <c r="C2710">
        <v>56316</v>
      </c>
      <c r="D2710" t="s">
        <v>20</v>
      </c>
      <c r="E2710">
        <v>2688</v>
      </c>
      <c r="F2710">
        <v>895</v>
      </c>
      <c r="G2710" t="s">
        <v>22</v>
      </c>
      <c r="H2710" t="s">
        <v>23</v>
      </c>
      <c r="I2710" t="s">
        <v>16</v>
      </c>
      <c r="J2710" t="s">
        <v>17</v>
      </c>
      <c r="K2710" t="s">
        <v>18</v>
      </c>
      <c r="L2710" t="s">
        <v>7780</v>
      </c>
      <c r="M2710" t="s">
        <v>7416</v>
      </c>
      <c r="N2710" t="s">
        <v>7565</v>
      </c>
      <c r="O2710" t="s">
        <v>5513</v>
      </c>
      <c r="P2710" t="s">
        <v>5510</v>
      </c>
      <c r="R2710" t="s">
        <v>12632</v>
      </c>
      <c r="S2710">
        <v>627275</v>
      </c>
      <c r="T2710">
        <v>629962</v>
      </c>
      <c r="U2710" t="s">
        <v>20</v>
      </c>
      <c r="V2710">
        <v>2688</v>
      </c>
      <c r="W2710">
        <v>895</v>
      </c>
      <c r="X2710" t="s">
        <v>22</v>
      </c>
      <c r="Y2710" t="s">
        <v>23</v>
      </c>
      <c r="Z2710" t="s">
        <v>7792</v>
      </c>
      <c r="AA2710" t="s">
        <v>17</v>
      </c>
      <c r="AB2710" t="s">
        <v>5</v>
      </c>
      <c r="AD2710" t="s">
        <v>7793</v>
      </c>
      <c r="AE2710" t="s">
        <v>12633</v>
      </c>
      <c r="AF2710" t="s">
        <v>7798</v>
      </c>
      <c r="AH2710" t="str">
        <f t="shared" si="44"/>
        <v>CORRECT</v>
      </c>
      <c r="AI2710" t="s">
        <v>16817</v>
      </c>
      <c r="AJ2710" t="s">
        <v>22406</v>
      </c>
      <c r="AK2710" t="s">
        <v>22472</v>
      </c>
      <c r="AL2710" t="s">
        <v>25327</v>
      </c>
      <c r="AM2710" t="s">
        <v>27864</v>
      </c>
      <c r="AN2710" t="s">
        <v>27920</v>
      </c>
      <c r="AO2710" t="s">
        <v>27936</v>
      </c>
      <c r="AP2710" t="s">
        <v>29258</v>
      </c>
      <c r="AQ2710" t="s">
        <v>30372</v>
      </c>
      <c r="AR2710" t="s">
        <v>30941</v>
      </c>
      <c r="AS2710" t="s">
        <v>20</v>
      </c>
      <c r="AT2710" t="s">
        <v>32668</v>
      </c>
      <c r="AU2710" t="s">
        <v>33311</v>
      </c>
      <c r="AV2710" t="s">
        <v>20</v>
      </c>
      <c r="AW2710" t="s">
        <v>20</v>
      </c>
      <c r="AX2710" t="s">
        <v>20</v>
      </c>
      <c r="AY2710" t="s">
        <v>18766</v>
      </c>
      <c r="AZ2710" t="s">
        <v>20</v>
      </c>
      <c r="BA2710" t="s">
        <v>20</v>
      </c>
      <c r="BB2710" t="s">
        <v>20</v>
      </c>
      <c r="BC2710" t="s">
        <v>18115</v>
      </c>
      <c r="BD2710" s="22" t="s">
        <v>12632</v>
      </c>
      <c r="BE2710" s="22" t="s">
        <v>33435</v>
      </c>
      <c r="BF2710" t="s">
        <v>27936</v>
      </c>
      <c r="BG2710" t="s">
        <v>33390</v>
      </c>
      <c r="BH2710" t="s">
        <v>27936</v>
      </c>
      <c r="BI2710" t="s">
        <v>33390</v>
      </c>
      <c r="BJ2710" t="s">
        <v>33438</v>
      </c>
      <c r="BK2710" t="s">
        <v>33438</v>
      </c>
      <c r="BL2710" t="s">
        <v>33438</v>
      </c>
      <c r="BM2710" t="s">
        <v>33438</v>
      </c>
      <c r="BN2710" t="s">
        <v>33440</v>
      </c>
      <c r="BO2710" t="s">
        <v>33438</v>
      </c>
      <c r="BQ2710" t="s">
        <v>33438</v>
      </c>
      <c r="BR2710" t="s">
        <v>33443</v>
      </c>
      <c r="BS2710" t="s">
        <v>33438</v>
      </c>
      <c r="BT2710" t="s">
        <v>33438</v>
      </c>
      <c r="BV2710" t="s">
        <v>30372</v>
      </c>
      <c r="BW2710" t="s">
        <v>29258</v>
      </c>
      <c r="BX2710" t="s">
        <v>27936</v>
      </c>
      <c r="BY2710" t="s">
        <v>27936</v>
      </c>
      <c r="CB2710" t="s">
        <v>5510</v>
      </c>
      <c r="CC2710" t="s">
        <v>5510</v>
      </c>
      <c r="CD2710" t="s">
        <v>30372</v>
      </c>
      <c r="CE2710" s="25" t="s">
        <v>5510</v>
      </c>
      <c r="CF2710" t="s">
        <v>5513</v>
      </c>
      <c r="CG2710" t="s">
        <v>27936</v>
      </c>
      <c r="CH2710" t="s">
        <v>33380</v>
      </c>
      <c r="CI2710" t="s">
        <v>33390</v>
      </c>
      <c r="CR2710" t="s">
        <v>7565</v>
      </c>
      <c r="CS2710" t="b">
        <v>0</v>
      </c>
      <c r="CT2710">
        <v>0.22770000000000001</v>
      </c>
      <c r="CU2710" t="s">
        <v>33605</v>
      </c>
      <c r="CV2710" t="s">
        <v>12633</v>
      </c>
      <c r="CW2710" t="s">
        <v>7798</v>
      </c>
      <c r="CX2710" t="b">
        <v>0</v>
      </c>
      <c r="CY2710">
        <v>0.22770000000000001</v>
      </c>
      <c r="CZ2710" t="s">
        <v>33605</v>
      </c>
      <c r="DA2710" t="s">
        <v>33605</v>
      </c>
      <c r="DB2710" t="s">
        <v>33605</v>
      </c>
      <c r="DC2710" t="e">
        <v>#N/A</v>
      </c>
      <c r="DD2710" t="e">
        <v>#N/A</v>
      </c>
      <c r="DE2710" t="e">
        <v>#N/A</v>
      </c>
      <c r="DF2710" t="e">
        <v>#N/A</v>
      </c>
      <c r="DG2710" t="e">
        <v>#N/A</v>
      </c>
      <c r="DH2710" t="e">
        <v>#N/A</v>
      </c>
      <c r="DI2710" t="e">
        <v>#N/A</v>
      </c>
      <c r="DJ2710" t="e">
        <v>#N/A</v>
      </c>
    </row>
    <row r="2711" spans="1:114" x14ac:dyDescent="0.2">
      <c r="A2711" t="s">
        <v>7567</v>
      </c>
      <c r="B2711">
        <v>56404</v>
      </c>
      <c r="C2711">
        <v>56817</v>
      </c>
      <c r="D2711" t="s">
        <v>20</v>
      </c>
      <c r="E2711">
        <v>414</v>
      </c>
      <c r="F2711">
        <v>137</v>
      </c>
      <c r="G2711" t="s">
        <v>22</v>
      </c>
      <c r="H2711" t="s">
        <v>23</v>
      </c>
      <c r="I2711" t="s">
        <v>16</v>
      </c>
      <c r="J2711" t="s">
        <v>17</v>
      </c>
      <c r="K2711" t="s">
        <v>18</v>
      </c>
      <c r="L2711" t="s">
        <v>7780</v>
      </c>
      <c r="M2711" t="s">
        <v>7416</v>
      </c>
      <c r="N2711" t="s">
        <v>7568</v>
      </c>
      <c r="O2711" t="s">
        <v>7569</v>
      </c>
      <c r="P2711" t="s">
        <v>7566</v>
      </c>
      <c r="R2711" t="s">
        <v>12629</v>
      </c>
      <c r="S2711">
        <v>630050</v>
      </c>
      <c r="T2711">
        <v>630463</v>
      </c>
      <c r="U2711" t="s">
        <v>20</v>
      </c>
      <c r="V2711">
        <v>414</v>
      </c>
      <c r="W2711">
        <v>137</v>
      </c>
      <c r="X2711" t="s">
        <v>22</v>
      </c>
      <c r="Y2711" t="s">
        <v>23</v>
      </c>
      <c r="Z2711" t="s">
        <v>7792</v>
      </c>
      <c r="AA2711" t="s">
        <v>17</v>
      </c>
      <c r="AB2711" t="s">
        <v>5</v>
      </c>
      <c r="AD2711" t="s">
        <v>7793</v>
      </c>
      <c r="AE2711" t="s">
        <v>12630</v>
      </c>
      <c r="AF2711" t="s">
        <v>12631</v>
      </c>
      <c r="AH2711" t="str">
        <f t="shared" si="44"/>
        <v>CORRECT</v>
      </c>
      <c r="AI2711" t="s">
        <v>16818</v>
      </c>
      <c r="AJ2711" t="s">
        <v>22407</v>
      </c>
      <c r="AK2711" t="s">
        <v>24370</v>
      </c>
      <c r="AL2711" t="s">
        <v>25495</v>
      </c>
      <c r="AM2711" t="s">
        <v>27865</v>
      </c>
      <c r="AN2711" t="s">
        <v>27920</v>
      </c>
      <c r="AO2711" t="s">
        <v>27933</v>
      </c>
      <c r="AP2711" t="s">
        <v>29687</v>
      </c>
      <c r="AQ2711" t="s">
        <v>7566</v>
      </c>
      <c r="AR2711" t="s">
        <v>31115</v>
      </c>
      <c r="AS2711" t="s">
        <v>31721</v>
      </c>
      <c r="AT2711" t="s">
        <v>33003</v>
      </c>
      <c r="AU2711" t="s">
        <v>33333</v>
      </c>
      <c r="AV2711" t="s">
        <v>20</v>
      </c>
      <c r="AW2711" t="s">
        <v>19784</v>
      </c>
      <c r="AX2711" t="s">
        <v>19285</v>
      </c>
      <c r="AY2711" t="s">
        <v>18757</v>
      </c>
      <c r="AZ2711" t="s">
        <v>20</v>
      </c>
      <c r="BA2711" t="s">
        <v>20</v>
      </c>
      <c r="BB2711" t="s">
        <v>20</v>
      </c>
      <c r="BC2711" t="s">
        <v>16932</v>
      </c>
      <c r="BD2711" s="22" t="s">
        <v>12629</v>
      </c>
      <c r="BE2711" s="22" t="s">
        <v>33435</v>
      </c>
      <c r="BF2711" t="s">
        <v>27947</v>
      </c>
      <c r="BG2711" t="s">
        <v>33399</v>
      </c>
      <c r="BH2711" t="s">
        <v>27933</v>
      </c>
      <c r="BI2711" t="s">
        <v>33388</v>
      </c>
      <c r="BJ2711" t="s">
        <v>33438</v>
      </c>
      <c r="BK2711" t="s">
        <v>33438</v>
      </c>
      <c r="BL2711" t="s">
        <v>33438</v>
      </c>
      <c r="BM2711" t="s">
        <v>33438</v>
      </c>
      <c r="BN2711" t="s">
        <v>33440</v>
      </c>
      <c r="BO2711" t="s">
        <v>33438</v>
      </c>
      <c r="BP2711" t="s">
        <v>33438</v>
      </c>
      <c r="BQ2711" t="s">
        <v>33438</v>
      </c>
      <c r="BR2711" t="s">
        <v>33439</v>
      </c>
      <c r="BS2711" t="s">
        <v>33438</v>
      </c>
      <c r="BT2711" t="s">
        <v>33438</v>
      </c>
      <c r="BV2711" t="s">
        <v>7566</v>
      </c>
      <c r="BW2711" t="s">
        <v>29687</v>
      </c>
      <c r="BX2711" t="s">
        <v>27933</v>
      </c>
      <c r="BY2711" t="s">
        <v>27947</v>
      </c>
      <c r="CB2711" t="s">
        <v>7566</v>
      </c>
      <c r="CC2711" t="s">
        <v>7566</v>
      </c>
      <c r="CD2711" t="s">
        <v>7566</v>
      </c>
      <c r="CE2711" s="25" t="s">
        <v>7566</v>
      </c>
      <c r="CF2711" t="s">
        <v>7569</v>
      </c>
      <c r="CG2711" t="s">
        <v>27933</v>
      </c>
      <c r="CH2711" t="s">
        <v>33382</v>
      </c>
      <c r="CI2711" t="s">
        <v>33388</v>
      </c>
      <c r="CR2711" t="s">
        <v>7568</v>
      </c>
      <c r="CS2711" t="b">
        <v>0</v>
      </c>
      <c r="CT2711">
        <v>1.44E-2</v>
      </c>
      <c r="CU2711" t="s">
        <v>33605</v>
      </c>
      <c r="CV2711" t="s">
        <v>12630</v>
      </c>
      <c r="CW2711" t="s">
        <v>12631</v>
      </c>
      <c r="CX2711" t="b">
        <v>0</v>
      </c>
      <c r="CY2711">
        <v>1.44E-2</v>
      </c>
      <c r="CZ2711" t="s">
        <v>33605</v>
      </c>
      <c r="DA2711" t="s">
        <v>33605</v>
      </c>
      <c r="DB2711" t="s">
        <v>33605</v>
      </c>
      <c r="DC2711" t="e">
        <v>#N/A</v>
      </c>
      <c r="DD2711" t="e">
        <v>#N/A</v>
      </c>
      <c r="DE2711" t="e">
        <v>#N/A</v>
      </c>
      <c r="DF2711" t="e">
        <v>#N/A</v>
      </c>
      <c r="DG2711" t="e">
        <v>#N/A</v>
      </c>
      <c r="DH2711" t="e">
        <v>#N/A</v>
      </c>
      <c r="DI2711" t="e">
        <v>#N/A</v>
      </c>
      <c r="DJ2711" t="e">
        <v>#N/A</v>
      </c>
    </row>
    <row r="2712" spans="1:114" s="8" customFormat="1" x14ac:dyDescent="0.2">
      <c r="A2712" t="s">
        <v>7571</v>
      </c>
      <c r="B2712">
        <v>57031</v>
      </c>
      <c r="C2712">
        <v>58323</v>
      </c>
      <c r="D2712" t="s">
        <v>26</v>
      </c>
      <c r="E2712">
        <v>1293</v>
      </c>
      <c r="F2712">
        <v>430</v>
      </c>
      <c r="G2712" t="s">
        <v>22</v>
      </c>
      <c r="H2712" t="s">
        <v>23</v>
      </c>
      <c r="I2712" t="s">
        <v>16</v>
      </c>
      <c r="J2712" t="s">
        <v>17</v>
      </c>
      <c r="K2712" t="s">
        <v>18</v>
      </c>
      <c r="L2712" t="s">
        <v>7780</v>
      </c>
      <c r="M2712" t="s">
        <v>7416</v>
      </c>
      <c r="N2712" t="s">
        <v>7572</v>
      </c>
      <c r="O2712" t="s">
        <v>7573</v>
      </c>
      <c r="P2712" t="s">
        <v>7570</v>
      </c>
      <c r="Q2712"/>
      <c r="R2712" t="s">
        <v>12626</v>
      </c>
      <c r="S2712">
        <v>630677</v>
      </c>
      <c r="T2712">
        <v>631969</v>
      </c>
      <c r="U2712" t="s">
        <v>26</v>
      </c>
      <c r="V2712">
        <v>1293</v>
      </c>
      <c r="W2712">
        <v>430</v>
      </c>
      <c r="X2712" t="s">
        <v>22</v>
      </c>
      <c r="Y2712" t="s">
        <v>23</v>
      </c>
      <c r="Z2712" t="s">
        <v>7792</v>
      </c>
      <c r="AA2712" t="s">
        <v>17</v>
      </c>
      <c r="AB2712" t="s">
        <v>5</v>
      </c>
      <c r="AC2712"/>
      <c r="AD2712" t="s">
        <v>7793</v>
      </c>
      <c r="AE2712" t="s">
        <v>12627</v>
      </c>
      <c r="AF2712" t="s">
        <v>12628</v>
      </c>
      <c r="AG2712"/>
      <c r="AH2712" t="str">
        <f t="shared" si="44"/>
        <v>CORRECT</v>
      </c>
      <c r="AI2712" t="s">
        <v>16819</v>
      </c>
      <c r="AJ2712" t="s">
        <v>22408</v>
      </c>
      <c r="AK2712" t="s">
        <v>24371</v>
      </c>
      <c r="AL2712" t="s">
        <v>25357</v>
      </c>
      <c r="AM2712" t="s">
        <v>27866</v>
      </c>
      <c r="AN2712" t="s">
        <v>27920</v>
      </c>
      <c r="AO2712" t="s">
        <v>27928</v>
      </c>
      <c r="AP2712" t="s">
        <v>29688</v>
      </c>
      <c r="AQ2712" t="s">
        <v>7570</v>
      </c>
      <c r="AR2712" t="s">
        <v>31116</v>
      </c>
      <c r="AS2712" t="s">
        <v>31722</v>
      </c>
      <c r="AT2712" t="s">
        <v>33004</v>
      </c>
      <c r="AU2712" t="s">
        <v>33371</v>
      </c>
      <c r="AV2712" t="s">
        <v>19995</v>
      </c>
      <c r="AW2712" t="s">
        <v>19785</v>
      </c>
      <c r="AX2712" t="s">
        <v>19286</v>
      </c>
      <c r="AY2712" t="s">
        <v>18911</v>
      </c>
      <c r="AZ2712" t="s">
        <v>20</v>
      </c>
      <c r="BA2712" t="s">
        <v>20</v>
      </c>
      <c r="BB2712" t="s">
        <v>20</v>
      </c>
      <c r="BC2712" t="s">
        <v>18509</v>
      </c>
      <c r="BD2712" s="22" t="s">
        <v>12626</v>
      </c>
      <c r="BE2712" s="22" t="s">
        <v>33435</v>
      </c>
      <c r="BF2712" t="s">
        <v>27945</v>
      </c>
      <c r="BG2712" t="s">
        <v>33397</v>
      </c>
      <c r="BH2712" t="s">
        <v>27945</v>
      </c>
      <c r="BI2712" t="s">
        <v>33397</v>
      </c>
      <c r="BJ2712" t="s">
        <v>33438</v>
      </c>
      <c r="BK2712" t="s">
        <v>33438</v>
      </c>
      <c r="BL2712" t="s">
        <v>33438</v>
      </c>
      <c r="BM2712" t="s">
        <v>33438</v>
      </c>
      <c r="BN2712" t="s">
        <v>33440</v>
      </c>
      <c r="BO2712" t="s">
        <v>33438</v>
      </c>
      <c r="BP2712"/>
      <c r="BQ2712" t="s">
        <v>33438</v>
      </c>
      <c r="BR2712" t="s">
        <v>33443</v>
      </c>
      <c r="BS2712" t="s">
        <v>33436</v>
      </c>
      <c r="BT2712" t="s">
        <v>33438</v>
      </c>
      <c r="BU2712"/>
      <c r="BV2712" t="s">
        <v>7570</v>
      </c>
      <c r="BW2712" t="s">
        <v>29688</v>
      </c>
      <c r="BX2712" t="s">
        <v>27928</v>
      </c>
      <c r="BY2712" t="s">
        <v>27945</v>
      </c>
      <c r="BZ2712"/>
      <c r="CA2712"/>
      <c r="CB2712" t="s">
        <v>7570</v>
      </c>
      <c r="CC2712" t="s">
        <v>7570</v>
      </c>
      <c r="CD2712" t="s">
        <v>7570</v>
      </c>
      <c r="CE2712" s="25" t="s">
        <v>7570</v>
      </c>
      <c r="CF2712" t="s">
        <v>7573</v>
      </c>
      <c r="CG2712" t="s">
        <v>27928</v>
      </c>
      <c r="CH2712" t="s">
        <v>33382</v>
      </c>
      <c r="CI2712" t="s">
        <v>33395</v>
      </c>
      <c r="CJ2712"/>
      <c r="CK2712"/>
      <c r="CL2712"/>
      <c r="CM2712"/>
      <c r="CN2712"/>
      <c r="CO2712"/>
      <c r="CP2712"/>
      <c r="CQ2712"/>
      <c r="CR2712" t="s">
        <v>7572</v>
      </c>
      <c r="CS2712" t="b">
        <v>0</v>
      </c>
      <c r="CT2712">
        <v>1.7899999999999999E-2</v>
      </c>
      <c r="CU2712" t="s">
        <v>33605</v>
      </c>
      <c r="CV2712" t="s">
        <v>12627</v>
      </c>
      <c r="CW2712" t="s">
        <v>12628</v>
      </c>
      <c r="CX2712" t="b">
        <v>0</v>
      </c>
      <c r="CY2712">
        <v>1.7899999999999999E-2</v>
      </c>
      <c r="CZ2712" t="s">
        <v>33605</v>
      </c>
      <c r="DA2712" t="s">
        <v>33605</v>
      </c>
      <c r="DB2712" t="s">
        <v>33605</v>
      </c>
      <c r="DC2712" t="e">
        <v>#N/A</v>
      </c>
      <c r="DD2712" t="e">
        <v>#N/A</v>
      </c>
      <c r="DE2712" t="e">
        <v>#N/A</v>
      </c>
      <c r="DF2712" t="e">
        <v>#N/A</v>
      </c>
      <c r="DG2712" t="e">
        <v>#N/A</v>
      </c>
      <c r="DH2712" t="e">
        <v>#N/A</v>
      </c>
      <c r="DI2712" t="e">
        <v>#N/A</v>
      </c>
      <c r="DJ2712" t="e">
        <v>#N/A</v>
      </c>
    </row>
    <row r="2713" spans="1:114" x14ac:dyDescent="0.2">
      <c r="A2713" t="s">
        <v>7574</v>
      </c>
      <c r="B2713">
        <v>58579</v>
      </c>
      <c r="C2713">
        <v>60345</v>
      </c>
      <c r="D2713" t="s">
        <v>26</v>
      </c>
      <c r="E2713">
        <v>1767</v>
      </c>
      <c r="F2713">
        <v>588</v>
      </c>
      <c r="G2713" t="s">
        <v>22</v>
      </c>
      <c r="H2713" t="s">
        <v>23</v>
      </c>
      <c r="I2713" t="s">
        <v>16</v>
      </c>
      <c r="J2713" t="s">
        <v>17</v>
      </c>
      <c r="K2713" t="s">
        <v>18</v>
      </c>
      <c r="L2713" t="s">
        <v>7780</v>
      </c>
      <c r="M2713" t="s">
        <v>7416</v>
      </c>
      <c r="N2713" t="s">
        <v>7575</v>
      </c>
      <c r="O2713" t="s">
        <v>1478</v>
      </c>
      <c r="R2713" t="s">
        <v>12624</v>
      </c>
      <c r="S2713">
        <v>632225</v>
      </c>
      <c r="T2713">
        <v>633991</v>
      </c>
      <c r="U2713" t="s">
        <v>26</v>
      </c>
      <c r="V2713">
        <v>1767</v>
      </c>
      <c r="W2713">
        <v>588</v>
      </c>
      <c r="X2713" t="s">
        <v>22</v>
      </c>
      <c r="Y2713" t="s">
        <v>23</v>
      </c>
      <c r="Z2713" t="s">
        <v>7792</v>
      </c>
      <c r="AA2713" t="s">
        <v>17</v>
      </c>
      <c r="AB2713" t="s">
        <v>5</v>
      </c>
      <c r="AD2713" t="s">
        <v>7793</v>
      </c>
      <c r="AE2713" t="s">
        <v>12625</v>
      </c>
      <c r="AF2713" t="s">
        <v>7798</v>
      </c>
      <c r="AH2713" t="str">
        <f t="shared" si="44"/>
        <v>CORRECT</v>
      </c>
      <c r="AI2713" t="s">
        <v>16820</v>
      </c>
      <c r="AJ2713" t="s">
        <v>22409</v>
      </c>
      <c r="AK2713" t="s">
        <v>22472</v>
      </c>
      <c r="AL2713" t="s">
        <v>25409</v>
      </c>
      <c r="AM2713" t="s">
        <v>27867</v>
      </c>
      <c r="AN2713" t="s">
        <v>27920</v>
      </c>
      <c r="AO2713" t="s">
        <v>27950</v>
      </c>
      <c r="AP2713" t="s">
        <v>28341</v>
      </c>
      <c r="AQ2713" t="s">
        <v>20</v>
      </c>
      <c r="AR2713" t="s">
        <v>20</v>
      </c>
      <c r="AS2713" t="s">
        <v>20</v>
      </c>
      <c r="AT2713" t="s">
        <v>33005</v>
      </c>
      <c r="AU2713" t="s">
        <v>33068</v>
      </c>
      <c r="AV2713" t="s">
        <v>19987</v>
      </c>
      <c r="AW2713" t="s">
        <v>20</v>
      </c>
      <c r="AX2713" t="s">
        <v>20</v>
      </c>
      <c r="AY2713" t="s">
        <v>18744</v>
      </c>
      <c r="AZ2713" t="s">
        <v>18738</v>
      </c>
      <c r="BA2713" t="s">
        <v>20</v>
      </c>
      <c r="BB2713" t="s">
        <v>20</v>
      </c>
      <c r="BC2713" t="s">
        <v>17258</v>
      </c>
      <c r="BD2713" s="22" t="s">
        <v>12624</v>
      </c>
      <c r="BE2713" s="22" t="s">
        <v>33435</v>
      </c>
      <c r="BF2713" t="s">
        <v>27950</v>
      </c>
      <c r="BG2713" t="s">
        <v>33400</v>
      </c>
      <c r="BH2713" t="s">
        <v>27950</v>
      </c>
      <c r="BI2713" t="s">
        <v>33400</v>
      </c>
      <c r="BJ2713" t="s">
        <v>33438</v>
      </c>
      <c r="BK2713" t="s">
        <v>33438</v>
      </c>
      <c r="BL2713" t="s">
        <v>33438</v>
      </c>
      <c r="BM2713" t="s">
        <v>33436</v>
      </c>
      <c r="BN2713" t="s">
        <v>33449</v>
      </c>
      <c r="BO2713" t="s">
        <v>33438</v>
      </c>
      <c r="BP2713" t="s">
        <v>33438</v>
      </c>
      <c r="BQ2713" t="s">
        <v>33438</v>
      </c>
      <c r="BR2713" t="s">
        <v>33439</v>
      </c>
      <c r="BS2713" t="s">
        <v>33436</v>
      </c>
      <c r="BT2713" t="s">
        <v>33438</v>
      </c>
      <c r="BV2713" t="s">
        <v>20</v>
      </c>
      <c r="BW2713" t="s">
        <v>28341</v>
      </c>
      <c r="BX2713" t="s">
        <v>27950</v>
      </c>
      <c r="BY2713" t="s">
        <v>27950</v>
      </c>
      <c r="CB2713" s="30" t="s">
        <v>33530</v>
      </c>
      <c r="CC2713" t="s">
        <v>17258</v>
      </c>
      <c r="CD2713" t="s">
        <v>17258</v>
      </c>
      <c r="CF2713" t="s">
        <v>1478</v>
      </c>
      <c r="CG2713" t="s">
        <v>27950</v>
      </c>
      <c r="CH2713" t="s">
        <v>33380</v>
      </c>
      <c r="CI2713" t="s">
        <v>33400</v>
      </c>
      <c r="CR2713" t="s">
        <v>7575</v>
      </c>
      <c r="CS2713" t="b">
        <v>0</v>
      </c>
      <c r="CT2713">
        <v>5.1000000000000004E-3</v>
      </c>
      <c r="CU2713" t="s">
        <v>33605</v>
      </c>
      <c r="CV2713" t="s">
        <v>12625</v>
      </c>
      <c r="CW2713" t="s">
        <v>7798</v>
      </c>
      <c r="CX2713" t="b">
        <v>0</v>
      </c>
      <c r="CY2713">
        <v>5.1000000000000004E-3</v>
      </c>
      <c r="CZ2713" t="s">
        <v>33605</v>
      </c>
      <c r="DA2713" t="s">
        <v>33605</v>
      </c>
      <c r="DB2713" t="s">
        <v>33605</v>
      </c>
      <c r="DC2713" t="e">
        <v>#N/A</v>
      </c>
      <c r="DD2713" t="e">
        <v>#N/A</v>
      </c>
      <c r="DE2713" t="e">
        <v>#N/A</v>
      </c>
      <c r="DF2713" t="e">
        <v>#N/A</v>
      </c>
      <c r="DG2713" t="e">
        <v>#N/A</v>
      </c>
      <c r="DH2713" t="e">
        <v>#N/A</v>
      </c>
      <c r="DI2713" t="e">
        <v>#N/A</v>
      </c>
      <c r="DJ2713" t="e">
        <v>#N/A</v>
      </c>
    </row>
    <row r="2714" spans="1:114" x14ac:dyDescent="0.2">
      <c r="A2714" t="s">
        <v>7576</v>
      </c>
      <c r="B2714">
        <v>60443</v>
      </c>
      <c r="C2714">
        <v>62344</v>
      </c>
      <c r="D2714" t="s">
        <v>20</v>
      </c>
      <c r="E2714">
        <v>1902</v>
      </c>
      <c r="F2714">
        <v>633</v>
      </c>
      <c r="G2714" t="s">
        <v>22</v>
      </c>
      <c r="H2714" t="s">
        <v>23</v>
      </c>
      <c r="I2714" t="s">
        <v>16</v>
      </c>
      <c r="J2714" t="s">
        <v>17</v>
      </c>
      <c r="K2714" t="s">
        <v>18</v>
      </c>
      <c r="L2714" t="s">
        <v>7780</v>
      </c>
      <c r="M2714" t="s">
        <v>7416</v>
      </c>
      <c r="N2714" t="s">
        <v>7577</v>
      </c>
      <c r="O2714" t="s">
        <v>7578</v>
      </c>
      <c r="R2714" t="s">
        <v>12621</v>
      </c>
      <c r="S2714">
        <v>634089</v>
      </c>
      <c r="T2714">
        <v>635996</v>
      </c>
      <c r="U2714" t="s">
        <v>20</v>
      </c>
      <c r="V2714">
        <v>1908</v>
      </c>
      <c r="W2714">
        <v>635</v>
      </c>
      <c r="X2714" t="s">
        <v>22</v>
      </c>
      <c r="Y2714" t="s">
        <v>23</v>
      </c>
      <c r="Z2714" t="s">
        <v>7792</v>
      </c>
      <c r="AA2714" t="s">
        <v>17</v>
      </c>
      <c r="AB2714" t="s">
        <v>5</v>
      </c>
      <c r="AD2714" t="s">
        <v>7793</v>
      </c>
      <c r="AE2714" t="s">
        <v>12622</v>
      </c>
      <c r="AF2714" t="s">
        <v>12623</v>
      </c>
      <c r="AH2714" t="str">
        <f t="shared" si="44"/>
        <v>bad</v>
      </c>
      <c r="AI2714" t="s">
        <v>16821</v>
      </c>
      <c r="AJ2714" t="s">
        <v>22410</v>
      </c>
      <c r="AK2714" t="s">
        <v>22472</v>
      </c>
      <c r="AL2714" t="s">
        <v>25496</v>
      </c>
      <c r="AM2714" t="s">
        <v>27868</v>
      </c>
      <c r="AN2714" t="s">
        <v>27920</v>
      </c>
      <c r="AO2714" t="s">
        <v>27934</v>
      </c>
      <c r="AP2714" t="s">
        <v>29689</v>
      </c>
      <c r="AQ2714" t="s">
        <v>30373</v>
      </c>
      <c r="AR2714" t="s">
        <v>20</v>
      </c>
      <c r="AS2714" t="s">
        <v>31648</v>
      </c>
      <c r="AT2714" t="s">
        <v>33006</v>
      </c>
      <c r="AU2714" t="s">
        <v>33372</v>
      </c>
      <c r="AV2714" t="s">
        <v>19924</v>
      </c>
      <c r="AW2714" t="s">
        <v>19540</v>
      </c>
      <c r="AX2714" t="s">
        <v>19103</v>
      </c>
      <c r="AY2714" t="s">
        <v>18748</v>
      </c>
      <c r="AZ2714" t="s">
        <v>20</v>
      </c>
      <c r="BA2714" t="s">
        <v>20</v>
      </c>
      <c r="BB2714" t="s">
        <v>20</v>
      </c>
      <c r="BC2714" t="s">
        <v>17428</v>
      </c>
      <c r="BD2714" s="22" t="s">
        <v>12621</v>
      </c>
      <c r="BE2714" s="22" t="s">
        <v>33435</v>
      </c>
      <c r="BF2714" t="s">
        <v>27934</v>
      </c>
      <c r="BG2714" t="s">
        <v>33389</v>
      </c>
      <c r="BH2714" t="s">
        <v>27934</v>
      </c>
      <c r="BI2714" t="s">
        <v>33389</v>
      </c>
      <c r="BJ2714" t="s">
        <v>33438</v>
      </c>
      <c r="BK2714" t="s">
        <v>33438</v>
      </c>
      <c r="BL2714" t="s">
        <v>33438</v>
      </c>
      <c r="BM2714" t="s">
        <v>33436</v>
      </c>
      <c r="BN2714" t="s">
        <v>33453</v>
      </c>
      <c r="BO2714" t="s">
        <v>33438</v>
      </c>
      <c r="BQ2714" t="s">
        <v>33438</v>
      </c>
      <c r="BR2714" t="s">
        <v>33439</v>
      </c>
      <c r="BS2714" t="s">
        <v>33438</v>
      </c>
      <c r="BT2714" t="s">
        <v>33438</v>
      </c>
      <c r="BV2714" t="s">
        <v>30373</v>
      </c>
      <c r="BW2714" t="s">
        <v>29689</v>
      </c>
      <c r="BX2714" t="s">
        <v>27934</v>
      </c>
      <c r="BY2714" t="s">
        <v>27934</v>
      </c>
      <c r="CB2714" t="s">
        <v>30373</v>
      </c>
      <c r="CC2714" t="s">
        <v>30373</v>
      </c>
      <c r="CD2714" t="s">
        <v>30373</v>
      </c>
      <c r="CF2714" t="s">
        <v>7578</v>
      </c>
      <c r="CG2714" t="s">
        <v>27934</v>
      </c>
      <c r="CH2714" t="s">
        <v>33382</v>
      </c>
      <c r="CI2714" t="s">
        <v>33389</v>
      </c>
      <c r="CR2714" t="s">
        <v>7577</v>
      </c>
      <c r="CS2714" t="b">
        <v>0</v>
      </c>
      <c r="CT2714">
        <v>0.01</v>
      </c>
      <c r="CU2714" t="s">
        <v>33605</v>
      </c>
      <c r="CV2714" t="s">
        <v>12622</v>
      </c>
      <c r="CW2714" t="s">
        <v>12623</v>
      </c>
      <c r="CX2714" t="b">
        <v>0</v>
      </c>
      <c r="CY2714">
        <v>0.01</v>
      </c>
      <c r="CZ2714" t="s">
        <v>33605</v>
      </c>
      <c r="DA2714" t="s">
        <v>33605</v>
      </c>
      <c r="DB2714" t="s">
        <v>33605</v>
      </c>
      <c r="DC2714" t="e">
        <v>#N/A</v>
      </c>
      <c r="DD2714" t="e">
        <v>#N/A</v>
      </c>
      <c r="DE2714" t="e">
        <v>#N/A</v>
      </c>
      <c r="DF2714" t="e">
        <v>#N/A</v>
      </c>
      <c r="DG2714" t="e">
        <v>#N/A</v>
      </c>
      <c r="DH2714" t="e">
        <v>#N/A</v>
      </c>
      <c r="DI2714" t="e">
        <v>#N/A</v>
      </c>
      <c r="DJ2714" t="e">
        <v>#N/A</v>
      </c>
    </row>
    <row r="2715" spans="1:114" x14ac:dyDescent="0.2">
      <c r="A2715" t="s">
        <v>7579</v>
      </c>
      <c r="B2715">
        <v>62479</v>
      </c>
      <c r="C2715">
        <v>63024</v>
      </c>
      <c r="D2715" t="s">
        <v>20</v>
      </c>
      <c r="E2715">
        <v>546</v>
      </c>
      <c r="F2715">
        <v>181</v>
      </c>
      <c r="G2715" t="s">
        <v>22</v>
      </c>
      <c r="H2715" t="s">
        <v>23</v>
      </c>
      <c r="I2715" t="s">
        <v>16</v>
      </c>
      <c r="J2715" t="s">
        <v>17</v>
      </c>
      <c r="K2715" t="s">
        <v>18</v>
      </c>
      <c r="L2715" t="s">
        <v>7780</v>
      </c>
      <c r="M2715" t="s">
        <v>7416</v>
      </c>
      <c r="N2715" t="s">
        <v>7580</v>
      </c>
      <c r="O2715" t="s">
        <v>417</v>
      </c>
      <c r="R2715" t="s">
        <v>12619</v>
      </c>
      <c r="S2715">
        <v>636125</v>
      </c>
      <c r="T2715">
        <v>636670</v>
      </c>
      <c r="U2715" t="s">
        <v>20</v>
      </c>
      <c r="V2715">
        <v>546</v>
      </c>
      <c r="W2715">
        <v>181</v>
      </c>
      <c r="X2715" t="s">
        <v>22</v>
      </c>
      <c r="Y2715" t="s">
        <v>23</v>
      </c>
      <c r="Z2715" t="s">
        <v>7792</v>
      </c>
      <c r="AA2715" t="s">
        <v>17</v>
      </c>
      <c r="AB2715" t="s">
        <v>5</v>
      </c>
      <c r="AD2715" t="s">
        <v>7793</v>
      </c>
      <c r="AE2715" t="s">
        <v>12620</v>
      </c>
      <c r="AF2715" t="s">
        <v>8844</v>
      </c>
      <c r="AH2715" t="str">
        <f t="shared" si="44"/>
        <v>CORRECT</v>
      </c>
      <c r="AI2715" t="s">
        <v>16822</v>
      </c>
      <c r="AJ2715" t="s">
        <v>22411</v>
      </c>
      <c r="AK2715" t="s">
        <v>24372</v>
      </c>
      <c r="AL2715" t="s">
        <v>25323</v>
      </c>
      <c r="AM2715" t="s">
        <v>27869</v>
      </c>
      <c r="AN2715" t="s">
        <v>27920</v>
      </c>
      <c r="AO2715" t="s">
        <v>27936</v>
      </c>
      <c r="AP2715" t="s">
        <v>29690</v>
      </c>
      <c r="AQ2715" t="s">
        <v>20</v>
      </c>
      <c r="AR2715" t="s">
        <v>20</v>
      </c>
      <c r="AS2715" t="s">
        <v>31204</v>
      </c>
      <c r="AT2715" t="s">
        <v>31961</v>
      </c>
      <c r="AU2715" t="s">
        <v>20</v>
      </c>
      <c r="AV2715" t="s">
        <v>20</v>
      </c>
      <c r="AW2715" t="s">
        <v>20</v>
      </c>
      <c r="AX2715" t="s">
        <v>20</v>
      </c>
      <c r="AY2715" t="s">
        <v>18749</v>
      </c>
      <c r="AZ2715" t="s">
        <v>20</v>
      </c>
      <c r="BA2715" t="s">
        <v>20</v>
      </c>
      <c r="BB2715" t="s">
        <v>20</v>
      </c>
      <c r="BC2715" t="s">
        <v>17212</v>
      </c>
      <c r="BD2715" s="22" t="s">
        <v>12619</v>
      </c>
      <c r="BE2715" s="22" t="s">
        <v>33435</v>
      </c>
      <c r="BF2715" t="s">
        <v>27936</v>
      </c>
      <c r="BG2715" t="s">
        <v>33390</v>
      </c>
      <c r="BH2715" t="s">
        <v>27936</v>
      </c>
      <c r="BI2715" t="s">
        <v>33390</v>
      </c>
      <c r="BJ2715" t="s">
        <v>33436</v>
      </c>
      <c r="BK2715" t="s">
        <v>33436</v>
      </c>
      <c r="BL2715" t="s">
        <v>33436</v>
      </c>
      <c r="BM2715" t="s">
        <v>33436</v>
      </c>
      <c r="BN2715" t="s">
        <v>33449</v>
      </c>
      <c r="BO2715" t="s">
        <v>33436</v>
      </c>
      <c r="BP2715" t="s">
        <v>33438</v>
      </c>
      <c r="BQ2715" t="s">
        <v>33438</v>
      </c>
      <c r="BR2715" t="s">
        <v>33439</v>
      </c>
      <c r="BS2715" t="s">
        <v>33436</v>
      </c>
      <c r="BT2715" t="s">
        <v>33438</v>
      </c>
      <c r="BV2715" t="s">
        <v>20</v>
      </c>
      <c r="BW2715" t="s">
        <v>29690</v>
      </c>
      <c r="BX2715" t="s">
        <v>27936</v>
      </c>
      <c r="BY2715" t="s">
        <v>27936</v>
      </c>
      <c r="CB2715" t="s">
        <v>17212</v>
      </c>
      <c r="CC2715" t="s">
        <v>17212</v>
      </c>
      <c r="CD2715" t="s">
        <v>17212</v>
      </c>
      <c r="CF2715" t="s">
        <v>417</v>
      </c>
      <c r="CG2715" t="s">
        <v>27936</v>
      </c>
      <c r="CH2715" t="s">
        <v>33380</v>
      </c>
      <c r="CI2715" t="s">
        <v>33390</v>
      </c>
      <c r="CR2715" t="s">
        <v>7580</v>
      </c>
      <c r="CS2715" t="b">
        <v>0</v>
      </c>
      <c r="CT2715">
        <v>2.2700000000000001E-2</v>
      </c>
      <c r="CU2715" t="s">
        <v>33605</v>
      </c>
      <c r="CV2715" t="s">
        <v>12620</v>
      </c>
      <c r="CW2715" t="s">
        <v>8844</v>
      </c>
      <c r="CX2715" t="b">
        <v>0</v>
      </c>
      <c r="CY2715">
        <v>2.2700000000000001E-2</v>
      </c>
      <c r="CZ2715" t="s">
        <v>33605</v>
      </c>
      <c r="DA2715" t="s">
        <v>33605</v>
      </c>
      <c r="DB2715" t="s">
        <v>33605</v>
      </c>
      <c r="DC2715" t="e">
        <v>#N/A</v>
      </c>
      <c r="DD2715" t="e">
        <v>#N/A</v>
      </c>
      <c r="DE2715" t="e">
        <v>#N/A</v>
      </c>
      <c r="DF2715" t="e">
        <v>#N/A</v>
      </c>
      <c r="DG2715" t="e">
        <v>#N/A</v>
      </c>
      <c r="DH2715" t="e">
        <v>#N/A</v>
      </c>
      <c r="DI2715" t="e">
        <v>#N/A</v>
      </c>
      <c r="DJ2715" t="e">
        <v>#N/A</v>
      </c>
    </row>
    <row r="2716" spans="1:114" x14ac:dyDescent="0.2">
      <c r="A2716" t="s">
        <v>7581</v>
      </c>
      <c r="B2716">
        <v>63116</v>
      </c>
      <c r="C2716">
        <v>63319</v>
      </c>
      <c r="D2716" t="s">
        <v>26</v>
      </c>
      <c r="E2716">
        <v>204</v>
      </c>
      <c r="F2716">
        <v>67</v>
      </c>
      <c r="G2716" t="s">
        <v>22</v>
      </c>
      <c r="H2716" t="s">
        <v>23</v>
      </c>
      <c r="I2716" t="s">
        <v>16</v>
      </c>
      <c r="J2716" t="s">
        <v>17</v>
      </c>
      <c r="K2716" t="s">
        <v>18</v>
      </c>
      <c r="L2716" t="s">
        <v>7780</v>
      </c>
      <c r="M2716" t="s">
        <v>7416</v>
      </c>
      <c r="N2716" t="s">
        <v>7582</v>
      </c>
      <c r="O2716" t="s">
        <v>7583</v>
      </c>
      <c r="R2716" t="s">
        <v>12617</v>
      </c>
      <c r="S2716">
        <v>636762</v>
      </c>
      <c r="T2716">
        <v>636965</v>
      </c>
      <c r="U2716" t="s">
        <v>26</v>
      </c>
      <c r="V2716">
        <v>204</v>
      </c>
      <c r="W2716">
        <v>67</v>
      </c>
      <c r="X2716" t="s">
        <v>22</v>
      </c>
      <c r="Y2716" t="s">
        <v>23</v>
      </c>
      <c r="Z2716" t="s">
        <v>7792</v>
      </c>
      <c r="AA2716" t="s">
        <v>17</v>
      </c>
      <c r="AB2716" t="s">
        <v>5</v>
      </c>
      <c r="AD2716" t="s">
        <v>7793</v>
      </c>
      <c r="AE2716" t="s">
        <v>12618</v>
      </c>
      <c r="AF2716" t="s">
        <v>49</v>
      </c>
      <c r="AH2716" t="str">
        <f t="shared" si="44"/>
        <v>CORRECT</v>
      </c>
      <c r="AI2716" t="s">
        <v>16823</v>
      </c>
      <c r="AJ2716" t="s">
        <v>22412</v>
      </c>
      <c r="AK2716" t="s">
        <v>24373</v>
      </c>
      <c r="AL2716" t="s">
        <v>25272</v>
      </c>
      <c r="AM2716" t="s">
        <v>27870</v>
      </c>
      <c r="AN2716" t="s">
        <v>27921</v>
      </c>
      <c r="AO2716" t="s">
        <v>27924</v>
      </c>
      <c r="AP2716" t="s">
        <v>29691</v>
      </c>
      <c r="AQ2716" t="s">
        <v>30374</v>
      </c>
      <c r="AR2716" t="s">
        <v>20</v>
      </c>
      <c r="AS2716" t="s">
        <v>20</v>
      </c>
      <c r="AT2716" t="s">
        <v>33007</v>
      </c>
      <c r="AU2716" t="s">
        <v>33373</v>
      </c>
      <c r="AV2716" t="s">
        <v>20</v>
      </c>
      <c r="AW2716" t="s">
        <v>20</v>
      </c>
      <c r="AX2716" t="s">
        <v>20</v>
      </c>
      <c r="AY2716" t="s">
        <v>18827</v>
      </c>
      <c r="AZ2716" t="s">
        <v>20</v>
      </c>
      <c r="BA2716" t="s">
        <v>20</v>
      </c>
      <c r="BB2716" t="s">
        <v>20</v>
      </c>
      <c r="BC2716" t="s">
        <v>18510</v>
      </c>
      <c r="BD2716" s="22" t="s">
        <v>12617</v>
      </c>
      <c r="BE2716" s="22" t="s">
        <v>33435</v>
      </c>
      <c r="BF2716" t="s">
        <v>27924</v>
      </c>
      <c r="BG2716" t="s">
        <v>33384</v>
      </c>
      <c r="BH2716" t="s">
        <v>30333</v>
      </c>
      <c r="BI2716" t="s">
        <v>33442</v>
      </c>
      <c r="BJ2716" t="s">
        <v>33438</v>
      </c>
      <c r="BK2716" t="s">
        <v>33438</v>
      </c>
      <c r="BL2716" t="s">
        <v>33438</v>
      </c>
      <c r="BM2716" t="s">
        <v>33436</v>
      </c>
      <c r="BN2716" t="s">
        <v>33437</v>
      </c>
      <c r="BO2716" t="s">
        <v>33438</v>
      </c>
      <c r="BQ2716" t="s">
        <v>33438</v>
      </c>
      <c r="BR2716" t="s">
        <v>33439</v>
      </c>
      <c r="BS2716" t="s">
        <v>33438</v>
      </c>
      <c r="BT2716" t="s">
        <v>33438</v>
      </c>
      <c r="BV2716" t="s">
        <v>30374</v>
      </c>
      <c r="BW2716" t="s">
        <v>29691</v>
      </c>
      <c r="BX2716" t="s">
        <v>27924</v>
      </c>
      <c r="BY2716" t="s">
        <v>27924</v>
      </c>
      <c r="CB2716" t="s">
        <v>30374</v>
      </c>
      <c r="CC2716" t="s">
        <v>30374</v>
      </c>
      <c r="CD2716" t="s">
        <v>30374</v>
      </c>
      <c r="CF2716" t="s">
        <v>7583</v>
      </c>
      <c r="CG2716" t="s">
        <v>27924</v>
      </c>
      <c r="CH2716" t="s">
        <v>33382</v>
      </c>
      <c r="CI2716" t="s">
        <v>33384</v>
      </c>
      <c r="CR2716" t="s">
        <v>7582</v>
      </c>
      <c r="CS2716" t="b">
        <v>0</v>
      </c>
      <c r="CT2716">
        <v>7.1000000000000004E-3</v>
      </c>
      <c r="CU2716" t="s">
        <v>33605</v>
      </c>
      <c r="CV2716" t="s">
        <v>12618</v>
      </c>
      <c r="CW2716" t="s">
        <v>33849</v>
      </c>
      <c r="CX2716" t="b">
        <v>0</v>
      </c>
      <c r="CY2716">
        <v>7.1000000000000004E-3</v>
      </c>
      <c r="CZ2716" t="s">
        <v>33605</v>
      </c>
      <c r="DA2716" t="s">
        <v>33605</v>
      </c>
      <c r="DB2716" t="s">
        <v>33605</v>
      </c>
      <c r="DC2716" t="e">
        <v>#N/A</v>
      </c>
      <c r="DD2716" t="e">
        <v>#N/A</v>
      </c>
      <c r="DE2716" t="e">
        <v>#N/A</v>
      </c>
      <c r="DF2716" t="e">
        <v>#N/A</v>
      </c>
      <c r="DG2716" t="e">
        <v>#N/A</v>
      </c>
      <c r="DH2716" t="e">
        <v>#N/A</v>
      </c>
      <c r="DI2716" t="e">
        <v>#N/A</v>
      </c>
      <c r="DJ2716" t="e">
        <v>#N/A</v>
      </c>
    </row>
    <row r="2717" spans="1:114" x14ac:dyDescent="0.2">
      <c r="A2717" t="s">
        <v>7584</v>
      </c>
      <c r="B2717">
        <v>63429</v>
      </c>
      <c r="C2717">
        <v>65693</v>
      </c>
      <c r="D2717" t="s">
        <v>26</v>
      </c>
      <c r="E2717">
        <v>2265</v>
      </c>
      <c r="F2717">
        <v>754</v>
      </c>
      <c r="G2717" t="s">
        <v>22</v>
      </c>
      <c r="H2717" t="s">
        <v>23</v>
      </c>
      <c r="I2717" t="s">
        <v>16</v>
      </c>
      <c r="J2717" t="s">
        <v>17</v>
      </c>
      <c r="K2717" t="s">
        <v>18</v>
      </c>
      <c r="L2717" t="s">
        <v>7780</v>
      </c>
      <c r="M2717" t="s">
        <v>7416</v>
      </c>
      <c r="N2717" t="s">
        <v>7585</v>
      </c>
      <c r="O2717" t="s">
        <v>114</v>
      </c>
      <c r="R2717" t="s">
        <v>12614</v>
      </c>
      <c r="S2717">
        <v>637075</v>
      </c>
      <c r="T2717">
        <v>639339</v>
      </c>
      <c r="U2717" t="s">
        <v>26</v>
      </c>
      <c r="V2717">
        <v>2265</v>
      </c>
      <c r="W2717">
        <v>754</v>
      </c>
      <c r="X2717" t="s">
        <v>22</v>
      </c>
      <c r="Y2717" t="s">
        <v>23</v>
      </c>
      <c r="Z2717" t="s">
        <v>7792</v>
      </c>
      <c r="AA2717" t="s">
        <v>17</v>
      </c>
      <c r="AB2717" t="s">
        <v>5</v>
      </c>
      <c r="AD2717" t="s">
        <v>7793</v>
      </c>
      <c r="AE2717" t="s">
        <v>12615</v>
      </c>
      <c r="AF2717" t="s">
        <v>12616</v>
      </c>
      <c r="AH2717" t="str">
        <f t="shared" si="44"/>
        <v>CORRECT</v>
      </c>
      <c r="AI2717" t="s">
        <v>16824</v>
      </c>
      <c r="AJ2717" t="s">
        <v>22413</v>
      </c>
      <c r="AK2717" t="s">
        <v>22472</v>
      </c>
      <c r="AL2717" t="s">
        <v>25497</v>
      </c>
      <c r="AM2717" t="s">
        <v>27871</v>
      </c>
      <c r="AN2717" t="s">
        <v>27920</v>
      </c>
      <c r="AO2717" t="s">
        <v>27939</v>
      </c>
      <c r="AP2717" t="s">
        <v>28241</v>
      </c>
      <c r="AQ2717" t="s">
        <v>30375</v>
      </c>
      <c r="AR2717" t="s">
        <v>20</v>
      </c>
      <c r="AS2717" t="s">
        <v>31251</v>
      </c>
      <c r="AT2717" t="s">
        <v>33008</v>
      </c>
      <c r="AU2717" t="s">
        <v>33075</v>
      </c>
      <c r="AV2717" t="s">
        <v>20</v>
      </c>
      <c r="AW2717" t="s">
        <v>20</v>
      </c>
      <c r="AX2717" t="s">
        <v>20</v>
      </c>
      <c r="AY2717" t="s">
        <v>18912</v>
      </c>
      <c r="AZ2717" t="s">
        <v>20</v>
      </c>
      <c r="BA2717" t="s">
        <v>20</v>
      </c>
      <c r="BB2717" t="s">
        <v>20</v>
      </c>
      <c r="BC2717" t="s">
        <v>18511</v>
      </c>
      <c r="BD2717" s="22" t="s">
        <v>12614</v>
      </c>
      <c r="BE2717" s="22" t="s">
        <v>33435</v>
      </c>
      <c r="BF2717" t="s">
        <v>27939</v>
      </c>
      <c r="BG2717" t="s">
        <v>33392</v>
      </c>
      <c r="BH2717" t="s">
        <v>27939</v>
      </c>
      <c r="BI2717" t="s">
        <v>33392</v>
      </c>
      <c r="BJ2717" t="s">
        <v>33438</v>
      </c>
      <c r="BK2717" t="s">
        <v>33438</v>
      </c>
      <c r="BL2717" t="s">
        <v>33438</v>
      </c>
      <c r="BM2717" t="s">
        <v>33436</v>
      </c>
      <c r="BN2717" t="s">
        <v>33437</v>
      </c>
      <c r="BO2717" t="s">
        <v>33438</v>
      </c>
      <c r="BP2717" t="s">
        <v>33438</v>
      </c>
      <c r="BQ2717" t="s">
        <v>33438</v>
      </c>
      <c r="BR2717" t="s">
        <v>33439</v>
      </c>
      <c r="BS2717" t="s">
        <v>33438</v>
      </c>
      <c r="BT2717" t="s">
        <v>33438</v>
      </c>
      <c r="BV2717" t="s">
        <v>30375</v>
      </c>
      <c r="BW2717" t="s">
        <v>28241</v>
      </c>
      <c r="BX2717" t="s">
        <v>27939</v>
      </c>
      <c r="BY2717" t="s">
        <v>27939</v>
      </c>
      <c r="CB2717" t="s">
        <v>30375</v>
      </c>
      <c r="CC2717" t="s">
        <v>30375</v>
      </c>
      <c r="CD2717" t="s">
        <v>30375</v>
      </c>
      <c r="CF2717" t="s">
        <v>114</v>
      </c>
      <c r="CG2717" t="s">
        <v>27939</v>
      </c>
      <c r="CH2717" t="s">
        <v>33380</v>
      </c>
      <c r="CI2717" t="s">
        <v>33392</v>
      </c>
      <c r="CR2717" t="s">
        <v>7585</v>
      </c>
      <c r="CS2717" t="b">
        <v>0</v>
      </c>
      <c r="CT2717">
        <v>4.2599999999999999E-2</v>
      </c>
      <c r="CU2717" t="s">
        <v>33605</v>
      </c>
      <c r="CV2717" t="s">
        <v>12615</v>
      </c>
      <c r="CW2717" t="s">
        <v>12616</v>
      </c>
      <c r="CX2717" t="b">
        <v>0</v>
      </c>
      <c r="CY2717">
        <v>4.2599999999999999E-2</v>
      </c>
      <c r="CZ2717" t="s">
        <v>33605</v>
      </c>
      <c r="DA2717" t="s">
        <v>33605</v>
      </c>
      <c r="DB2717" t="s">
        <v>33605</v>
      </c>
      <c r="DC2717" t="e">
        <v>#N/A</v>
      </c>
      <c r="DD2717" t="e">
        <v>#N/A</v>
      </c>
      <c r="DE2717" t="e">
        <v>#N/A</v>
      </c>
      <c r="DF2717" t="e">
        <v>#N/A</v>
      </c>
      <c r="DG2717" t="e">
        <v>#N/A</v>
      </c>
      <c r="DH2717" t="e">
        <v>#N/A</v>
      </c>
      <c r="DI2717" t="e">
        <v>#N/A</v>
      </c>
      <c r="DJ2717" t="e">
        <v>#N/A</v>
      </c>
    </row>
    <row r="2718" spans="1:114" x14ac:dyDescent="0.2">
      <c r="A2718" t="s">
        <v>7587</v>
      </c>
      <c r="B2718">
        <v>65811</v>
      </c>
      <c r="C2718">
        <v>67112</v>
      </c>
      <c r="D2718" t="s">
        <v>26</v>
      </c>
      <c r="E2718">
        <v>1302</v>
      </c>
      <c r="F2718">
        <v>433</v>
      </c>
      <c r="G2718" t="s">
        <v>22</v>
      </c>
      <c r="H2718" t="s">
        <v>23</v>
      </c>
      <c r="I2718" t="s">
        <v>16</v>
      </c>
      <c r="J2718" t="s">
        <v>17</v>
      </c>
      <c r="K2718" t="s">
        <v>18</v>
      </c>
      <c r="L2718" t="s">
        <v>7780</v>
      </c>
      <c r="M2718" t="s">
        <v>7416</v>
      </c>
      <c r="N2718" t="s">
        <v>7588</v>
      </c>
      <c r="O2718" t="s">
        <v>7589</v>
      </c>
      <c r="P2718" t="s">
        <v>7586</v>
      </c>
      <c r="R2718" t="s">
        <v>12612</v>
      </c>
      <c r="S2718">
        <v>639397</v>
      </c>
      <c r="T2718">
        <v>640758</v>
      </c>
      <c r="U2718" t="s">
        <v>26</v>
      </c>
      <c r="V2718">
        <v>1362</v>
      </c>
      <c r="W2718">
        <v>453</v>
      </c>
      <c r="X2718" t="s">
        <v>22</v>
      </c>
      <c r="Y2718" t="s">
        <v>23</v>
      </c>
      <c r="Z2718" t="s">
        <v>7792</v>
      </c>
      <c r="AA2718" t="s">
        <v>17</v>
      </c>
      <c r="AB2718" t="s">
        <v>5</v>
      </c>
      <c r="AD2718" t="s">
        <v>7793</v>
      </c>
      <c r="AE2718" t="s">
        <v>12613</v>
      </c>
      <c r="AF2718" t="s">
        <v>7589</v>
      </c>
      <c r="AH2718" t="str">
        <f t="shared" si="44"/>
        <v>bad</v>
      </c>
      <c r="AI2718" t="s">
        <v>16825</v>
      </c>
      <c r="AJ2718" t="s">
        <v>22414</v>
      </c>
      <c r="AK2718" t="s">
        <v>24374</v>
      </c>
      <c r="AL2718" t="s">
        <v>25104</v>
      </c>
      <c r="AM2718" t="s">
        <v>27872</v>
      </c>
      <c r="AN2718" t="s">
        <v>27920</v>
      </c>
      <c r="AO2718" t="s">
        <v>27929</v>
      </c>
      <c r="AP2718" t="s">
        <v>29692</v>
      </c>
      <c r="AQ2718" t="s">
        <v>7586</v>
      </c>
      <c r="AR2718" t="s">
        <v>31117</v>
      </c>
      <c r="AS2718" t="s">
        <v>31723</v>
      </c>
      <c r="AT2718" t="s">
        <v>33009</v>
      </c>
      <c r="AU2718" t="s">
        <v>33188</v>
      </c>
      <c r="AV2718" t="s">
        <v>19891</v>
      </c>
      <c r="AW2718" t="s">
        <v>19786</v>
      </c>
      <c r="AX2718" t="s">
        <v>19287</v>
      </c>
      <c r="AY2718" t="s">
        <v>18816</v>
      </c>
      <c r="AZ2718" t="s">
        <v>20</v>
      </c>
      <c r="BA2718" t="s">
        <v>20</v>
      </c>
      <c r="BB2718" t="s">
        <v>20</v>
      </c>
      <c r="BC2718" t="s">
        <v>17909</v>
      </c>
      <c r="BD2718" s="22" t="s">
        <v>12612</v>
      </c>
      <c r="BE2718" s="22" t="s">
        <v>33435</v>
      </c>
      <c r="BF2718" t="s">
        <v>27929</v>
      </c>
      <c r="BG2718" t="s">
        <v>33398</v>
      </c>
      <c r="BH2718" t="s">
        <v>27929</v>
      </c>
      <c r="BI2718" t="s">
        <v>33398</v>
      </c>
      <c r="BJ2718" t="s">
        <v>33438</v>
      </c>
      <c r="BK2718" t="s">
        <v>33438</v>
      </c>
      <c r="BL2718" t="s">
        <v>33438</v>
      </c>
      <c r="BM2718" t="s">
        <v>33438</v>
      </c>
      <c r="BN2718" t="s">
        <v>33440</v>
      </c>
      <c r="BO2718" t="s">
        <v>33438</v>
      </c>
      <c r="BQ2718" t="s">
        <v>33438</v>
      </c>
      <c r="BR2718" t="s">
        <v>33443</v>
      </c>
      <c r="BS2718" t="s">
        <v>33436</v>
      </c>
      <c r="BT2718" t="s">
        <v>33438</v>
      </c>
      <c r="BV2718" t="s">
        <v>7586</v>
      </c>
      <c r="BW2718" t="s">
        <v>29692</v>
      </c>
      <c r="BX2718" t="s">
        <v>27929</v>
      </c>
      <c r="BY2718" t="s">
        <v>27929</v>
      </c>
      <c r="CB2718" t="s">
        <v>7586</v>
      </c>
      <c r="CC2718" t="s">
        <v>7586</v>
      </c>
      <c r="CD2718" t="s">
        <v>7586</v>
      </c>
      <c r="CE2718" s="25" t="s">
        <v>7586</v>
      </c>
      <c r="CF2718" t="s">
        <v>7589</v>
      </c>
      <c r="CG2718" t="s">
        <v>27929</v>
      </c>
      <c r="CH2718" t="s">
        <v>33382</v>
      </c>
      <c r="CI2718" t="s">
        <v>33398</v>
      </c>
      <c r="CR2718" t="s">
        <v>7588</v>
      </c>
      <c r="CS2718" t="b">
        <v>0</v>
      </c>
      <c r="CT2718">
        <v>5.3E-3</v>
      </c>
      <c r="CU2718" t="s">
        <v>33605</v>
      </c>
      <c r="CV2718" t="s">
        <v>12613</v>
      </c>
      <c r="CW2718" t="s">
        <v>7589</v>
      </c>
      <c r="CX2718" t="b">
        <v>0</v>
      </c>
      <c r="CY2718">
        <v>5.1000000000000004E-3</v>
      </c>
      <c r="CZ2718" t="s">
        <v>33605</v>
      </c>
      <c r="DA2718" t="s">
        <v>33605</v>
      </c>
      <c r="DB2718" t="s">
        <v>33606</v>
      </c>
      <c r="DC2718" t="e">
        <v>#N/A</v>
      </c>
      <c r="DD2718" t="e">
        <v>#N/A</v>
      </c>
      <c r="DE2718" t="e">
        <v>#N/A</v>
      </c>
      <c r="DF2718" t="e">
        <v>#N/A</v>
      </c>
      <c r="DG2718" t="e">
        <v>#N/A</v>
      </c>
      <c r="DH2718" t="e">
        <v>#N/A</v>
      </c>
      <c r="DI2718" t="e">
        <v>#N/A</v>
      </c>
      <c r="DJ2718" t="e">
        <v>#N/A</v>
      </c>
    </row>
    <row r="2719" spans="1:114" x14ac:dyDescent="0.2">
      <c r="A2719" t="s">
        <v>7590</v>
      </c>
      <c r="B2719">
        <v>67119</v>
      </c>
      <c r="C2719">
        <v>67346</v>
      </c>
      <c r="D2719" t="s">
        <v>26</v>
      </c>
      <c r="E2719">
        <v>228</v>
      </c>
      <c r="F2719">
        <v>75</v>
      </c>
      <c r="G2719" t="s">
        <v>22</v>
      </c>
      <c r="H2719" t="s">
        <v>23</v>
      </c>
      <c r="I2719" t="s">
        <v>16</v>
      </c>
      <c r="J2719" t="s">
        <v>17</v>
      </c>
      <c r="K2719" t="s">
        <v>18</v>
      </c>
      <c r="L2719" t="s">
        <v>7780</v>
      </c>
      <c r="M2719" t="s">
        <v>7416</v>
      </c>
      <c r="N2719" t="s">
        <v>7591</v>
      </c>
      <c r="O2719" t="s">
        <v>49</v>
      </c>
      <c r="R2719" t="s">
        <v>12610</v>
      </c>
      <c r="S2719">
        <v>640765</v>
      </c>
      <c r="T2719">
        <v>640992</v>
      </c>
      <c r="U2719" t="s">
        <v>26</v>
      </c>
      <c r="V2719">
        <v>228</v>
      </c>
      <c r="W2719">
        <v>75</v>
      </c>
      <c r="X2719" t="s">
        <v>22</v>
      </c>
      <c r="Y2719" t="s">
        <v>23</v>
      </c>
      <c r="Z2719" t="s">
        <v>7792</v>
      </c>
      <c r="AA2719" t="s">
        <v>17</v>
      </c>
      <c r="AB2719" t="s">
        <v>5</v>
      </c>
      <c r="AD2719" t="s">
        <v>7793</v>
      </c>
      <c r="AE2719" t="s">
        <v>12611</v>
      </c>
      <c r="AF2719" t="s">
        <v>49</v>
      </c>
      <c r="AH2719" t="str">
        <f t="shared" si="44"/>
        <v>CORRECT</v>
      </c>
      <c r="AI2719" s="7"/>
      <c r="AJ2719" t="e">
        <v>#N/A</v>
      </c>
      <c r="AK2719" t="e">
        <v>#N/A</v>
      </c>
      <c r="AL2719" t="e">
        <v>#N/A</v>
      </c>
      <c r="AM2719" t="e">
        <v>#N/A</v>
      </c>
      <c r="AN2719" t="e">
        <v>#N/A</v>
      </c>
      <c r="AO2719" t="e">
        <v>#N/A</v>
      </c>
      <c r="AP2719" t="e">
        <v>#N/A</v>
      </c>
      <c r="AQ2719" t="e">
        <v>#N/A</v>
      </c>
      <c r="AR2719" t="e">
        <v>#N/A</v>
      </c>
      <c r="AS2719" t="e">
        <v>#N/A</v>
      </c>
      <c r="AT2719" t="e">
        <v>#N/A</v>
      </c>
      <c r="AU2719" t="e">
        <v>#N/A</v>
      </c>
      <c r="AV2719" t="e">
        <v>#N/A</v>
      </c>
      <c r="AW2719" t="e">
        <v>#N/A</v>
      </c>
      <c r="AX2719" t="e">
        <v>#N/A</v>
      </c>
      <c r="AY2719" t="e">
        <v>#N/A</v>
      </c>
      <c r="AZ2719" t="e">
        <v>#N/A</v>
      </c>
      <c r="BA2719" t="e">
        <v>#N/A</v>
      </c>
      <c r="BB2719" t="e">
        <v>#N/A</v>
      </c>
      <c r="BC2719" t="e">
        <v>#N/A</v>
      </c>
      <c r="BD2719" s="22" t="s">
        <v>12610</v>
      </c>
      <c r="BE2719" s="22" t="s">
        <v>33435</v>
      </c>
      <c r="BF2719" t="s">
        <v>33441</v>
      </c>
      <c r="BG2719" t="s">
        <v>33442</v>
      </c>
      <c r="BH2719" t="s">
        <v>30333</v>
      </c>
      <c r="BI2719" t="s">
        <v>33442</v>
      </c>
      <c r="BJ2719" t="s">
        <v>33438</v>
      </c>
      <c r="BK2719" t="s">
        <v>33438</v>
      </c>
      <c r="BL2719" t="s">
        <v>33436</v>
      </c>
      <c r="BM2719" t="s">
        <v>33436</v>
      </c>
      <c r="BN2719" t="s">
        <v>33448</v>
      </c>
      <c r="BO2719" t="s">
        <v>33438</v>
      </c>
      <c r="BP2719" t="s">
        <v>33438</v>
      </c>
      <c r="BQ2719" t="s">
        <v>33438</v>
      </c>
      <c r="BR2719" t="s">
        <v>33439</v>
      </c>
      <c r="BS2719" t="s">
        <v>33438</v>
      </c>
      <c r="BT2719" t="s">
        <v>33438</v>
      </c>
      <c r="BV2719" t="e">
        <v>#N/A</v>
      </c>
      <c r="BW2719" t="e">
        <v>#N/A</v>
      </c>
      <c r="BX2719" t="e">
        <v>#N/A</v>
      </c>
      <c r="BY2719" t="s">
        <v>33441</v>
      </c>
      <c r="CB2719" s="27" t="s">
        <v>7590</v>
      </c>
      <c r="CC2719" t="e">
        <v>#N/A</v>
      </c>
      <c r="CD2719" t="e">
        <v>#N/A</v>
      </c>
      <c r="CF2719" t="s">
        <v>49</v>
      </c>
      <c r="CG2719" s="27" t="s">
        <v>27925</v>
      </c>
      <c r="CH2719" s="27" t="s">
        <v>33383</v>
      </c>
      <c r="CI2719" s="27" t="s">
        <v>33394</v>
      </c>
      <c r="CR2719" t="s">
        <v>7591</v>
      </c>
      <c r="CS2719" t="b">
        <v>0</v>
      </c>
      <c r="CT2719">
        <v>2.8E-3</v>
      </c>
      <c r="CU2719" t="s">
        <v>33605</v>
      </c>
      <c r="CV2719" t="s">
        <v>12611</v>
      </c>
      <c r="CW2719" t="s">
        <v>33850</v>
      </c>
      <c r="CX2719" t="b">
        <v>0</v>
      </c>
      <c r="CY2719">
        <v>2.8E-3</v>
      </c>
      <c r="CZ2719" t="s">
        <v>33605</v>
      </c>
      <c r="DA2719" t="s">
        <v>33605</v>
      </c>
      <c r="DB2719" t="s">
        <v>33605</v>
      </c>
      <c r="DC2719" t="e">
        <v>#N/A</v>
      </c>
      <c r="DD2719" t="e">
        <v>#N/A</v>
      </c>
      <c r="DE2719" t="e">
        <v>#N/A</v>
      </c>
      <c r="DF2719" t="e">
        <v>#N/A</v>
      </c>
      <c r="DG2719" t="e">
        <v>#N/A</v>
      </c>
      <c r="DH2719" t="e">
        <v>#N/A</v>
      </c>
      <c r="DI2719" t="e">
        <v>#N/A</v>
      </c>
      <c r="DJ2719" t="e">
        <v>#N/A</v>
      </c>
    </row>
    <row r="2720" spans="1:114" x14ac:dyDescent="0.2">
      <c r="A2720" t="s">
        <v>7592</v>
      </c>
      <c r="B2720">
        <v>67550</v>
      </c>
      <c r="C2720">
        <v>68092</v>
      </c>
      <c r="D2720" t="s">
        <v>26</v>
      </c>
      <c r="E2720">
        <v>543</v>
      </c>
      <c r="F2720">
        <v>180</v>
      </c>
      <c r="G2720" t="s">
        <v>22</v>
      </c>
      <c r="H2720" t="s">
        <v>23</v>
      </c>
      <c r="I2720" t="s">
        <v>16</v>
      </c>
      <c r="J2720" t="s">
        <v>17</v>
      </c>
      <c r="K2720" t="s">
        <v>18</v>
      </c>
      <c r="L2720" t="s">
        <v>7780</v>
      </c>
      <c r="M2720" t="s">
        <v>7416</v>
      </c>
      <c r="N2720" t="s">
        <v>7593</v>
      </c>
      <c r="O2720" t="s">
        <v>7594</v>
      </c>
      <c r="R2720" t="s">
        <v>12608</v>
      </c>
      <c r="S2720">
        <v>641196</v>
      </c>
      <c r="T2720">
        <v>641738</v>
      </c>
      <c r="U2720" t="s">
        <v>26</v>
      </c>
      <c r="V2720">
        <v>543</v>
      </c>
      <c r="W2720">
        <v>180</v>
      </c>
      <c r="X2720" t="s">
        <v>22</v>
      </c>
      <c r="Y2720" t="s">
        <v>23</v>
      </c>
      <c r="Z2720" t="s">
        <v>7792</v>
      </c>
      <c r="AA2720" t="s">
        <v>17</v>
      </c>
      <c r="AB2720" t="s">
        <v>5</v>
      </c>
      <c r="AD2720" t="s">
        <v>7793</v>
      </c>
      <c r="AE2720" t="s">
        <v>12609</v>
      </c>
      <c r="AF2720" t="s">
        <v>7804</v>
      </c>
      <c r="AH2720" t="str">
        <f t="shared" si="44"/>
        <v>CORRECT</v>
      </c>
      <c r="AI2720" t="s">
        <v>16826</v>
      </c>
      <c r="AJ2720" t="s">
        <v>22415</v>
      </c>
      <c r="AK2720" t="s">
        <v>24375</v>
      </c>
      <c r="AL2720" t="s">
        <v>24481</v>
      </c>
      <c r="AM2720" t="s">
        <v>27873</v>
      </c>
      <c r="AN2720" t="s">
        <v>27920</v>
      </c>
      <c r="AO2720" t="s">
        <v>27925</v>
      </c>
      <c r="AP2720" t="s">
        <v>28043</v>
      </c>
      <c r="AQ2720" t="s">
        <v>20</v>
      </c>
      <c r="AR2720" t="s">
        <v>20</v>
      </c>
      <c r="AS2720" t="s">
        <v>20</v>
      </c>
      <c r="AT2720" t="s">
        <v>20</v>
      </c>
      <c r="AU2720" t="s">
        <v>20</v>
      </c>
      <c r="AV2720" t="s">
        <v>20</v>
      </c>
      <c r="AW2720" t="s">
        <v>20</v>
      </c>
      <c r="AX2720" t="s">
        <v>20</v>
      </c>
      <c r="AY2720" t="s">
        <v>20</v>
      </c>
      <c r="AZ2720" t="s">
        <v>20</v>
      </c>
      <c r="BA2720" t="s">
        <v>20</v>
      </c>
      <c r="BB2720" t="s">
        <v>20</v>
      </c>
      <c r="BC2720" t="s">
        <v>18512</v>
      </c>
      <c r="BD2720" s="22" t="s">
        <v>12608</v>
      </c>
      <c r="BE2720" s="22" t="s">
        <v>33435</v>
      </c>
      <c r="BF2720" t="s">
        <v>27926</v>
      </c>
      <c r="BG2720" t="s">
        <v>33376</v>
      </c>
      <c r="BH2720" t="s">
        <v>27925</v>
      </c>
      <c r="BI2720" t="s">
        <v>33394</v>
      </c>
      <c r="BJ2720" t="s">
        <v>33436</v>
      </c>
      <c r="BK2720" t="s">
        <v>33436</v>
      </c>
      <c r="BL2720" t="s">
        <v>33436</v>
      </c>
      <c r="BM2720" t="s">
        <v>33436</v>
      </c>
      <c r="BN2720" t="s">
        <v>33437</v>
      </c>
      <c r="BO2720" t="s">
        <v>33438</v>
      </c>
      <c r="BQ2720" t="s">
        <v>33438</v>
      </c>
      <c r="BR2720" t="s">
        <v>33439</v>
      </c>
      <c r="BS2720" t="s">
        <v>33438</v>
      </c>
      <c r="BT2720" t="s">
        <v>33438</v>
      </c>
      <c r="BV2720" t="s">
        <v>20</v>
      </c>
      <c r="BW2720" t="s">
        <v>28043</v>
      </c>
      <c r="BX2720" t="s">
        <v>27925</v>
      </c>
      <c r="BY2720" t="s">
        <v>27926</v>
      </c>
      <c r="CB2720" t="s">
        <v>18512</v>
      </c>
      <c r="CC2720" t="s">
        <v>18512</v>
      </c>
      <c r="CD2720" t="s">
        <v>18512</v>
      </c>
      <c r="CF2720" t="s">
        <v>7594</v>
      </c>
      <c r="CG2720" t="s">
        <v>27925</v>
      </c>
      <c r="CH2720" t="s">
        <v>33383</v>
      </c>
      <c r="CI2720" t="s">
        <v>33394</v>
      </c>
      <c r="CR2720" t="s">
        <v>7593</v>
      </c>
      <c r="CS2720" t="b">
        <v>0</v>
      </c>
      <c r="CT2720">
        <v>1.17E-2</v>
      </c>
      <c r="CU2720" t="s">
        <v>33605</v>
      </c>
      <c r="CV2720" t="s">
        <v>12609</v>
      </c>
      <c r="CW2720" t="s">
        <v>7804</v>
      </c>
      <c r="CX2720" t="b">
        <v>0</v>
      </c>
      <c r="CY2720">
        <v>1.17E-2</v>
      </c>
      <c r="CZ2720" t="s">
        <v>33605</v>
      </c>
      <c r="DA2720" t="s">
        <v>33605</v>
      </c>
      <c r="DB2720" t="s">
        <v>33605</v>
      </c>
      <c r="DC2720" t="e">
        <v>#N/A</v>
      </c>
      <c r="DD2720" t="e">
        <v>#N/A</v>
      </c>
      <c r="DE2720" t="e">
        <v>#N/A</v>
      </c>
      <c r="DF2720" t="e">
        <v>#N/A</v>
      </c>
      <c r="DG2720" t="e">
        <v>#N/A</v>
      </c>
      <c r="DH2720" t="e">
        <v>#N/A</v>
      </c>
      <c r="DI2720" t="e">
        <v>#N/A</v>
      </c>
      <c r="DJ2720" t="e">
        <v>#N/A</v>
      </c>
    </row>
    <row r="2721" spans="1:114" x14ac:dyDescent="0.2">
      <c r="A2721" t="s">
        <v>7595</v>
      </c>
      <c r="B2721">
        <v>68197</v>
      </c>
      <c r="C2721">
        <v>69048</v>
      </c>
      <c r="D2721" t="s">
        <v>26</v>
      </c>
      <c r="E2721">
        <v>852</v>
      </c>
      <c r="F2721">
        <v>283</v>
      </c>
      <c r="G2721" t="s">
        <v>22</v>
      </c>
      <c r="H2721" t="s">
        <v>23</v>
      </c>
      <c r="I2721" t="s">
        <v>16</v>
      </c>
      <c r="J2721" t="s">
        <v>17</v>
      </c>
      <c r="K2721" t="s">
        <v>18</v>
      </c>
      <c r="L2721" t="s">
        <v>7780</v>
      </c>
      <c r="M2721" t="s">
        <v>7416</v>
      </c>
      <c r="N2721" t="s">
        <v>7596</v>
      </c>
      <c r="O2721" t="s">
        <v>2848</v>
      </c>
      <c r="R2721" t="s">
        <v>12606</v>
      </c>
      <c r="S2721">
        <v>641843</v>
      </c>
      <c r="T2721">
        <v>642694</v>
      </c>
      <c r="U2721" t="s">
        <v>26</v>
      </c>
      <c r="V2721">
        <v>852</v>
      </c>
      <c r="W2721">
        <v>283</v>
      </c>
      <c r="X2721" t="s">
        <v>22</v>
      </c>
      <c r="Y2721" t="s">
        <v>23</v>
      </c>
      <c r="Z2721" t="s">
        <v>7792</v>
      </c>
      <c r="AA2721" t="s">
        <v>17</v>
      </c>
      <c r="AB2721" t="s">
        <v>5</v>
      </c>
      <c r="AD2721" t="s">
        <v>7793</v>
      </c>
      <c r="AE2721" t="s">
        <v>12607</v>
      </c>
      <c r="AF2721" t="s">
        <v>49</v>
      </c>
      <c r="AH2721" t="str">
        <f t="shared" si="44"/>
        <v>CORRECT</v>
      </c>
      <c r="AI2721" t="s">
        <v>16827</v>
      </c>
      <c r="AJ2721" t="s">
        <v>22416</v>
      </c>
      <c r="AK2721" t="s">
        <v>24376</v>
      </c>
      <c r="AL2721" t="s">
        <v>24992</v>
      </c>
      <c r="AM2721" t="s">
        <v>27874</v>
      </c>
      <c r="AN2721" t="s">
        <v>27920</v>
      </c>
      <c r="AO2721" t="s">
        <v>27933</v>
      </c>
      <c r="AP2721" t="s">
        <v>29693</v>
      </c>
      <c r="AQ2721" t="s">
        <v>20</v>
      </c>
      <c r="AR2721" t="s">
        <v>20</v>
      </c>
      <c r="AS2721" t="s">
        <v>20</v>
      </c>
      <c r="AT2721" t="s">
        <v>20</v>
      </c>
      <c r="AU2721" t="s">
        <v>20</v>
      </c>
      <c r="AV2721" t="s">
        <v>20</v>
      </c>
      <c r="AW2721" t="s">
        <v>20</v>
      </c>
      <c r="AX2721" t="s">
        <v>20</v>
      </c>
      <c r="AY2721" t="s">
        <v>20</v>
      </c>
      <c r="AZ2721" t="s">
        <v>20</v>
      </c>
      <c r="BA2721" t="s">
        <v>20</v>
      </c>
      <c r="BB2721" t="s">
        <v>20</v>
      </c>
      <c r="BC2721" t="s">
        <v>20</v>
      </c>
      <c r="BD2721" s="22" t="s">
        <v>12606</v>
      </c>
      <c r="BE2721" s="22" t="s">
        <v>33435</v>
      </c>
      <c r="BF2721" t="s">
        <v>33441</v>
      </c>
      <c r="BG2721" t="s">
        <v>33442</v>
      </c>
      <c r="BH2721" t="s">
        <v>30333</v>
      </c>
      <c r="BI2721" t="s">
        <v>33442</v>
      </c>
      <c r="BJ2721" t="s">
        <v>33438</v>
      </c>
      <c r="BK2721" t="s">
        <v>33438</v>
      </c>
      <c r="BL2721" t="s">
        <v>33438</v>
      </c>
      <c r="BM2721" t="s">
        <v>33436</v>
      </c>
      <c r="BN2721" t="s">
        <v>33453</v>
      </c>
      <c r="BO2721" t="s">
        <v>33438</v>
      </c>
      <c r="BP2721" t="s">
        <v>33436</v>
      </c>
      <c r="BQ2721" t="s">
        <v>33438</v>
      </c>
      <c r="BR2721" t="s">
        <v>33439</v>
      </c>
      <c r="BS2721" t="s">
        <v>33438</v>
      </c>
      <c r="BT2721" t="s">
        <v>33438</v>
      </c>
      <c r="BV2721" t="s">
        <v>20</v>
      </c>
      <c r="BW2721" t="s">
        <v>29693</v>
      </c>
      <c r="BX2721" t="s">
        <v>27933</v>
      </c>
      <c r="BY2721" t="s">
        <v>33441</v>
      </c>
      <c r="CB2721" t="s">
        <v>7595</v>
      </c>
      <c r="CC2721" t="s">
        <v>20</v>
      </c>
      <c r="CD2721" t="s">
        <v>20</v>
      </c>
      <c r="CF2721" t="s">
        <v>2848</v>
      </c>
      <c r="CG2721" t="s">
        <v>27933</v>
      </c>
      <c r="CH2721" t="s">
        <v>33382</v>
      </c>
      <c r="CI2721" t="s">
        <v>33388</v>
      </c>
      <c r="CR2721" t="s">
        <v>7596</v>
      </c>
      <c r="CS2721" t="b">
        <v>0</v>
      </c>
      <c r="CT2721">
        <v>1.0699999999999999E-2</v>
      </c>
      <c r="CU2721" t="s">
        <v>33605</v>
      </c>
      <c r="CV2721" t="s">
        <v>12607</v>
      </c>
      <c r="CW2721" t="s">
        <v>33851</v>
      </c>
      <c r="CX2721" t="b">
        <v>0</v>
      </c>
      <c r="CY2721">
        <v>1.0699999999999999E-2</v>
      </c>
      <c r="CZ2721" t="s">
        <v>33605</v>
      </c>
      <c r="DA2721" t="s">
        <v>33605</v>
      </c>
      <c r="DB2721" t="s">
        <v>33605</v>
      </c>
      <c r="DC2721" t="e">
        <v>#N/A</v>
      </c>
      <c r="DD2721" t="e">
        <v>#N/A</v>
      </c>
      <c r="DE2721" t="e">
        <v>#N/A</v>
      </c>
      <c r="DF2721" t="e">
        <v>#N/A</v>
      </c>
      <c r="DG2721" t="e">
        <v>#N/A</v>
      </c>
      <c r="DH2721" t="e">
        <v>#N/A</v>
      </c>
      <c r="DI2721" t="e">
        <v>#N/A</v>
      </c>
      <c r="DJ2721" t="e">
        <v>#N/A</v>
      </c>
    </row>
    <row r="2722" spans="1:114" x14ac:dyDescent="0.2">
      <c r="A2722" s="8" t="s">
        <v>7598</v>
      </c>
      <c r="B2722" s="8">
        <v>69121</v>
      </c>
      <c r="C2722" s="8">
        <v>70320</v>
      </c>
      <c r="D2722" s="8" t="s">
        <v>20</v>
      </c>
      <c r="E2722" s="8">
        <v>1200</v>
      </c>
      <c r="F2722" s="8">
        <v>399</v>
      </c>
      <c r="G2722" s="8" t="s">
        <v>22</v>
      </c>
      <c r="H2722" s="8" t="s">
        <v>23</v>
      </c>
      <c r="I2722" s="8" t="s">
        <v>16</v>
      </c>
      <c r="J2722" s="8" t="s">
        <v>17</v>
      </c>
      <c r="K2722" s="8" t="s">
        <v>18</v>
      </c>
      <c r="L2722" s="8" t="s">
        <v>7780</v>
      </c>
      <c r="M2722" s="8" t="s">
        <v>7416</v>
      </c>
      <c r="N2722" s="8" t="s">
        <v>7599</v>
      </c>
      <c r="O2722" s="8" t="s">
        <v>7600</v>
      </c>
      <c r="P2722" t="s">
        <v>7597</v>
      </c>
      <c r="Q2722" s="8"/>
      <c r="R2722" s="8" t="s">
        <v>12603</v>
      </c>
      <c r="S2722" s="8">
        <v>642767</v>
      </c>
      <c r="T2722" s="8">
        <v>643966</v>
      </c>
      <c r="U2722" s="8" t="s">
        <v>20</v>
      </c>
      <c r="V2722" s="8">
        <v>1200</v>
      </c>
      <c r="W2722" s="8">
        <v>399</v>
      </c>
      <c r="X2722" s="8" t="s">
        <v>22</v>
      </c>
      <c r="Y2722" s="8" t="s">
        <v>23</v>
      </c>
      <c r="Z2722" s="8" t="s">
        <v>7792</v>
      </c>
      <c r="AA2722" s="8" t="s">
        <v>17</v>
      </c>
      <c r="AB2722" s="8" t="s">
        <v>5</v>
      </c>
      <c r="AC2722" s="8"/>
      <c r="AD2722" s="8" t="s">
        <v>7793</v>
      </c>
      <c r="AE2722" s="8" t="s">
        <v>12604</v>
      </c>
      <c r="AF2722" s="8" t="s">
        <v>12605</v>
      </c>
      <c r="AG2722" s="8"/>
      <c r="AH2722" t="str">
        <f t="shared" si="44"/>
        <v>CORRECT</v>
      </c>
      <c r="AI2722" t="s">
        <v>16828</v>
      </c>
      <c r="AJ2722" t="s">
        <v>22417</v>
      </c>
      <c r="AK2722" t="s">
        <v>24377</v>
      </c>
      <c r="AL2722" t="s">
        <v>25097</v>
      </c>
      <c r="AM2722" t="s">
        <v>27875</v>
      </c>
      <c r="AN2722" t="s">
        <v>27920</v>
      </c>
      <c r="AO2722" t="s">
        <v>27932</v>
      </c>
      <c r="AP2722" t="s">
        <v>29694</v>
      </c>
      <c r="AQ2722" t="s">
        <v>30376</v>
      </c>
      <c r="AR2722" t="s">
        <v>30654</v>
      </c>
      <c r="AS2722" t="s">
        <v>20</v>
      </c>
      <c r="AT2722" t="s">
        <v>32246</v>
      </c>
      <c r="AU2722" t="s">
        <v>20</v>
      </c>
      <c r="AV2722" t="s">
        <v>20</v>
      </c>
      <c r="AW2722" t="s">
        <v>20</v>
      </c>
      <c r="AX2722" t="s">
        <v>20</v>
      </c>
      <c r="AY2722" t="s">
        <v>18830</v>
      </c>
      <c r="AZ2722" t="s">
        <v>20</v>
      </c>
      <c r="BA2722" t="s">
        <v>20</v>
      </c>
      <c r="BB2722" t="s">
        <v>20</v>
      </c>
      <c r="BC2722" t="s">
        <v>17452</v>
      </c>
      <c r="BD2722" s="22" t="s">
        <v>12603</v>
      </c>
      <c r="BE2722" s="22" t="s">
        <v>33435</v>
      </c>
      <c r="BF2722" t="s">
        <v>27932</v>
      </c>
      <c r="BG2722" t="s">
        <v>33386</v>
      </c>
      <c r="BH2722" t="s">
        <v>27932</v>
      </c>
      <c r="BI2722" t="s">
        <v>33386</v>
      </c>
      <c r="BJ2722" t="s">
        <v>33438</v>
      </c>
      <c r="BK2722" t="s">
        <v>33438</v>
      </c>
      <c r="BL2722" t="s">
        <v>33438</v>
      </c>
      <c r="BM2722" t="s">
        <v>33438</v>
      </c>
      <c r="BN2722" t="s">
        <v>33440</v>
      </c>
      <c r="BO2722" t="s">
        <v>33438</v>
      </c>
      <c r="BQ2722" t="s">
        <v>33438</v>
      </c>
      <c r="BR2722" t="s">
        <v>33443</v>
      </c>
      <c r="BS2722" t="s">
        <v>33436</v>
      </c>
      <c r="BT2722" t="s">
        <v>33438</v>
      </c>
      <c r="BV2722" t="s">
        <v>30376</v>
      </c>
      <c r="BW2722" t="s">
        <v>29694</v>
      </c>
      <c r="BX2722" t="s">
        <v>27932</v>
      </c>
      <c r="BY2722" t="s">
        <v>27932</v>
      </c>
      <c r="CB2722" t="s">
        <v>7597</v>
      </c>
      <c r="CC2722" t="s">
        <v>7597</v>
      </c>
      <c r="CD2722" t="s">
        <v>30376</v>
      </c>
      <c r="CE2722" s="25" t="s">
        <v>7597</v>
      </c>
      <c r="CF2722" s="8" t="s">
        <v>7600</v>
      </c>
      <c r="CG2722" t="s">
        <v>27932</v>
      </c>
      <c r="CH2722" t="s">
        <v>33381</v>
      </c>
      <c r="CI2722" t="s">
        <v>33386</v>
      </c>
      <c r="CJ2722" s="8" t="s">
        <v>12603</v>
      </c>
      <c r="CK2722" s="8">
        <v>642767</v>
      </c>
      <c r="CL2722" s="8">
        <v>643966</v>
      </c>
      <c r="CM2722" s="8"/>
      <c r="CN2722" s="8" t="s">
        <v>7600</v>
      </c>
      <c r="CO2722" s="8" t="s">
        <v>9286</v>
      </c>
      <c r="CP2722" s="8" t="s">
        <v>9681</v>
      </c>
      <c r="CQ2722" s="8" t="s">
        <v>9682</v>
      </c>
      <c r="CR2722" t="s">
        <v>7599</v>
      </c>
      <c r="CS2722" t="b">
        <v>1</v>
      </c>
      <c r="CT2722">
        <v>0.99629999999999996</v>
      </c>
      <c r="CU2722" t="s">
        <v>33605</v>
      </c>
      <c r="CV2722" t="s">
        <v>12604</v>
      </c>
      <c r="CW2722" t="s">
        <v>12605</v>
      </c>
      <c r="CX2722" t="b">
        <v>1</v>
      </c>
      <c r="CY2722">
        <v>0.99629999999999996</v>
      </c>
      <c r="CZ2722" t="s">
        <v>33605</v>
      </c>
      <c r="DA2722" t="s">
        <v>33605</v>
      </c>
      <c r="DB2722" t="s">
        <v>33605</v>
      </c>
      <c r="DC2722" t="e">
        <v>#N/A</v>
      </c>
      <c r="DD2722" t="e">
        <v>#N/A</v>
      </c>
      <c r="DE2722" t="e">
        <v>#N/A</v>
      </c>
      <c r="DF2722" t="e">
        <v>#N/A</v>
      </c>
      <c r="DG2722" t="e">
        <v>#N/A</v>
      </c>
      <c r="DH2722" t="e">
        <v>#N/A</v>
      </c>
      <c r="DI2722" t="e">
        <v>#N/A</v>
      </c>
      <c r="DJ2722" t="e">
        <v>#N/A</v>
      </c>
    </row>
    <row r="2723" spans="1:114" s="8" customFormat="1" x14ac:dyDescent="0.2">
      <c r="A2723" t="s">
        <v>7601</v>
      </c>
      <c r="B2723">
        <v>70528</v>
      </c>
      <c r="C2723">
        <v>71013</v>
      </c>
      <c r="D2723" t="s">
        <v>20</v>
      </c>
      <c r="E2723">
        <v>486</v>
      </c>
      <c r="F2723">
        <v>161</v>
      </c>
      <c r="G2723" t="s">
        <v>22</v>
      </c>
      <c r="H2723" t="s">
        <v>23</v>
      </c>
      <c r="I2723" t="s">
        <v>16</v>
      </c>
      <c r="J2723" t="s">
        <v>17</v>
      </c>
      <c r="K2723" t="s">
        <v>18</v>
      </c>
      <c r="L2723" t="s">
        <v>7780</v>
      </c>
      <c r="M2723" t="s">
        <v>7416</v>
      </c>
      <c r="N2723" t="s">
        <v>7602</v>
      </c>
      <c r="O2723" t="s">
        <v>76</v>
      </c>
      <c r="P2723"/>
      <c r="Q2723"/>
      <c r="R2723" t="s">
        <v>12601</v>
      </c>
      <c r="S2723">
        <v>644174</v>
      </c>
      <c r="T2723">
        <v>644659</v>
      </c>
      <c r="U2723" t="s">
        <v>20</v>
      </c>
      <c r="V2723">
        <v>486</v>
      </c>
      <c r="W2723">
        <v>161</v>
      </c>
      <c r="X2723" t="s">
        <v>22</v>
      </c>
      <c r="Y2723" t="s">
        <v>23</v>
      </c>
      <c r="Z2723" t="s">
        <v>7792</v>
      </c>
      <c r="AA2723" t="s">
        <v>17</v>
      </c>
      <c r="AB2723" t="s">
        <v>5</v>
      </c>
      <c r="AC2723"/>
      <c r="AD2723" t="s">
        <v>7793</v>
      </c>
      <c r="AE2723" t="s">
        <v>12602</v>
      </c>
      <c r="AF2723" t="s">
        <v>7804</v>
      </c>
      <c r="AG2723"/>
      <c r="AH2723" t="str">
        <f t="shared" si="44"/>
        <v>CORRECT</v>
      </c>
      <c r="AI2723" t="s">
        <v>16829</v>
      </c>
      <c r="AJ2723" t="s">
        <v>22418</v>
      </c>
      <c r="AK2723" t="s">
        <v>24378</v>
      </c>
      <c r="AL2723" t="s">
        <v>24442</v>
      </c>
      <c r="AM2723" t="s">
        <v>27876</v>
      </c>
      <c r="AN2723" t="s">
        <v>27920</v>
      </c>
      <c r="AO2723" t="s">
        <v>27932</v>
      </c>
      <c r="AP2723" t="s">
        <v>27996</v>
      </c>
      <c r="AQ2723" t="s">
        <v>20</v>
      </c>
      <c r="AR2723" t="s">
        <v>20</v>
      </c>
      <c r="AS2723" t="s">
        <v>20</v>
      </c>
      <c r="AT2723" t="s">
        <v>20</v>
      </c>
      <c r="AU2723" t="s">
        <v>20</v>
      </c>
      <c r="AV2723" t="s">
        <v>20</v>
      </c>
      <c r="AW2723" t="s">
        <v>20</v>
      </c>
      <c r="AX2723" t="s">
        <v>20</v>
      </c>
      <c r="AY2723" t="s">
        <v>20</v>
      </c>
      <c r="AZ2723" t="s">
        <v>20</v>
      </c>
      <c r="BA2723" t="s">
        <v>20</v>
      </c>
      <c r="BB2723" t="s">
        <v>20</v>
      </c>
      <c r="BC2723" t="s">
        <v>16920</v>
      </c>
      <c r="BD2723" s="22" t="s">
        <v>12601</v>
      </c>
      <c r="BE2723" s="22" t="s">
        <v>33435</v>
      </c>
      <c r="BF2723" t="s">
        <v>27927</v>
      </c>
      <c r="BG2723" t="s">
        <v>33387</v>
      </c>
      <c r="BH2723" t="s">
        <v>30333</v>
      </c>
      <c r="BI2723" t="s">
        <v>33442</v>
      </c>
      <c r="BJ2723" t="s">
        <v>33438</v>
      </c>
      <c r="BK2723" t="s">
        <v>33438</v>
      </c>
      <c r="BL2723" t="s">
        <v>33438</v>
      </c>
      <c r="BM2723" t="s">
        <v>33436</v>
      </c>
      <c r="BN2723" t="s">
        <v>33437</v>
      </c>
      <c r="BO2723" t="s">
        <v>33438</v>
      </c>
      <c r="BP2723" t="s">
        <v>33438</v>
      </c>
      <c r="BQ2723" t="s">
        <v>33438</v>
      </c>
      <c r="BR2723" t="s">
        <v>33439</v>
      </c>
      <c r="BS2723" t="s">
        <v>33438</v>
      </c>
      <c r="BT2723" t="s">
        <v>33438</v>
      </c>
      <c r="BU2723"/>
      <c r="BV2723" t="s">
        <v>20</v>
      </c>
      <c r="BW2723" t="s">
        <v>27996</v>
      </c>
      <c r="BX2723" t="s">
        <v>27932</v>
      </c>
      <c r="BY2723" t="s">
        <v>27927</v>
      </c>
      <c r="BZ2723"/>
      <c r="CA2723"/>
      <c r="CB2723" t="s">
        <v>16920</v>
      </c>
      <c r="CC2723" t="s">
        <v>16920</v>
      </c>
      <c r="CD2723" t="s">
        <v>16920</v>
      </c>
      <c r="CE2723" s="25"/>
      <c r="CF2723" t="s">
        <v>76</v>
      </c>
      <c r="CG2723" t="s">
        <v>27932</v>
      </c>
      <c r="CH2723" t="s">
        <v>33381</v>
      </c>
      <c r="CI2723" t="s">
        <v>33386</v>
      </c>
      <c r="CJ2723"/>
      <c r="CK2723"/>
      <c r="CL2723"/>
      <c r="CM2723"/>
      <c r="CN2723"/>
      <c r="CO2723"/>
      <c r="CP2723"/>
      <c r="CQ2723"/>
      <c r="CR2723" t="s">
        <v>7602</v>
      </c>
      <c r="CS2723" t="b">
        <v>0</v>
      </c>
      <c r="CT2723">
        <v>2.0799999999999999E-2</v>
      </c>
      <c r="CU2723" t="s">
        <v>33605</v>
      </c>
      <c r="CV2723" t="s">
        <v>12602</v>
      </c>
      <c r="CW2723" t="s">
        <v>7804</v>
      </c>
      <c r="CX2723" t="b">
        <v>0</v>
      </c>
      <c r="CY2723">
        <v>2.0799999999999999E-2</v>
      </c>
      <c r="CZ2723" t="s">
        <v>33605</v>
      </c>
      <c r="DA2723" t="s">
        <v>33605</v>
      </c>
      <c r="DB2723" t="s">
        <v>33605</v>
      </c>
      <c r="DC2723" t="e">
        <v>#N/A</v>
      </c>
      <c r="DD2723" t="e">
        <v>#N/A</v>
      </c>
      <c r="DE2723" t="e">
        <v>#N/A</v>
      </c>
      <c r="DF2723" t="e">
        <v>#N/A</v>
      </c>
      <c r="DG2723" t="s">
        <v>7602</v>
      </c>
      <c r="DH2723" t="s">
        <v>33607</v>
      </c>
      <c r="DI2723" t="s">
        <v>8101</v>
      </c>
      <c r="DJ2723" t="s">
        <v>33607</v>
      </c>
    </row>
    <row r="2724" spans="1:114" x14ac:dyDescent="0.2">
      <c r="A2724" t="s">
        <v>7604</v>
      </c>
      <c r="B2724">
        <v>71095</v>
      </c>
      <c r="C2724">
        <v>73515</v>
      </c>
      <c r="D2724" t="s">
        <v>26</v>
      </c>
      <c r="E2724">
        <v>2421</v>
      </c>
      <c r="F2724">
        <v>806</v>
      </c>
      <c r="G2724" t="s">
        <v>22</v>
      </c>
      <c r="H2724" t="s">
        <v>23</v>
      </c>
      <c r="I2724" t="s">
        <v>16</v>
      </c>
      <c r="J2724" t="s">
        <v>17</v>
      </c>
      <c r="K2724" t="s">
        <v>18</v>
      </c>
      <c r="L2724" t="s">
        <v>7780</v>
      </c>
      <c r="M2724" t="s">
        <v>7416</v>
      </c>
      <c r="N2724" t="s">
        <v>7605</v>
      </c>
      <c r="O2724" t="s">
        <v>7606</v>
      </c>
      <c r="P2724" t="s">
        <v>7603</v>
      </c>
      <c r="R2724" t="s">
        <v>12598</v>
      </c>
      <c r="S2724">
        <v>644741</v>
      </c>
      <c r="T2724">
        <v>647161</v>
      </c>
      <c r="U2724" t="s">
        <v>26</v>
      </c>
      <c r="V2724">
        <v>2421</v>
      </c>
      <c r="W2724">
        <v>806</v>
      </c>
      <c r="X2724" t="s">
        <v>22</v>
      </c>
      <c r="Y2724" t="s">
        <v>23</v>
      </c>
      <c r="Z2724" t="s">
        <v>7792</v>
      </c>
      <c r="AA2724" t="s">
        <v>17</v>
      </c>
      <c r="AB2724" t="s">
        <v>5</v>
      </c>
      <c r="AD2724" t="s">
        <v>7793</v>
      </c>
      <c r="AE2724" t="s">
        <v>12599</v>
      </c>
      <c r="AF2724" t="s">
        <v>12600</v>
      </c>
      <c r="AH2724" t="str">
        <f t="shared" si="44"/>
        <v>CORRECT</v>
      </c>
      <c r="AI2724" t="s">
        <v>16830</v>
      </c>
      <c r="AJ2724" t="s">
        <v>22419</v>
      </c>
      <c r="AK2724" t="s">
        <v>22472</v>
      </c>
      <c r="AL2724" t="s">
        <v>25498</v>
      </c>
      <c r="AM2724" t="s">
        <v>27877</v>
      </c>
      <c r="AN2724" t="s">
        <v>27920</v>
      </c>
      <c r="AO2724" t="s">
        <v>27931</v>
      </c>
      <c r="AP2724" t="s">
        <v>29695</v>
      </c>
      <c r="AQ2724" t="s">
        <v>7603</v>
      </c>
      <c r="AR2724" t="s">
        <v>31118</v>
      </c>
      <c r="AS2724" t="s">
        <v>20</v>
      </c>
      <c r="AT2724" t="s">
        <v>33010</v>
      </c>
      <c r="AU2724" t="s">
        <v>33105</v>
      </c>
      <c r="AV2724" t="s">
        <v>20</v>
      </c>
      <c r="AW2724" t="s">
        <v>20</v>
      </c>
      <c r="AX2724" t="s">
        <v>20</v>
      </c>
      <c r="AY2724" t="s">
        <v>18762</v>
      </c>
      <c r="AZ2724" t="s">
        <v>20</v>
      </c>
      <c r="BA2724" t="s">
        <v>20</v>
      </c>
      <c r="BB2724" t="s">
        <v>20</v>
      </c>
      <c r="BC2724" t="s">
        <v>18513</v>
      </c>
      <c r="BD2724" s="22" t="s">
        <v>12598</v>
      </c>
      <c r="BE2724" s="22" t="s">
        <v>33435</v>
      </c>
      <c r="BF2724" t="s">
        <v>27931</v>
      </c>
      <c r="BG2724" t="s">
        <v>33391</v>
      </c>
      <c r="BH2724" t="s">
        <v>27931</v>
      </c>
      <c r="BI2724" t="s">
        <v>33391</v>
      </c>
      <c r="BJ2724" t="s">
        <v>33438</v>
      </c>
      <c r="BK2724" t="s">
        <v>33438</v>
      </c>
      <c r="BL2724" t="s">
        <v>33438</v>
      </c>
      <c r="BM2724" t="s">
        <v>33438</v>
      </c>
      <c r="BN2724" t="s">
        <v>33440</v>
      </c>
      <c r="BO2724" t="s">
        <v>33438</v>
      </c>
      <c r="BQ2724" t="s">
        <v>33438</v>
      </c>
      <c r="BR2724" t="s">
        <v>33443</v>
      </c>
      <c r="BS2724" t="s">
        <v>33436</v>
      </c>
      <c r="BT2724" t="s">
        <v>33438</v>
      </c>
      <c r="BV2724" t="s">
        <v>7603</v>
      </c>
      <c r="BW2724" t="s">
        <v>29695</v>
      </c>
      <c r="BX2724" t="s">
        <v>27931</v>
      </c>
      <c r="BY2724" t="s">
        <v>27931</v>
      </c>
      <c r="CB2724" t="s">
        <v>7603</v>
      </c>
      <c r="CC2724" t="s">
        <v>7603</v>
      </c>
      <c r="CD2724" t="s">
        <v>7603</v>
      </c>
      <c r="CE2724" s="25" t="s">
        <v>7603</v>
      </c>
      <c r="CF2724" t="s">
        <v>7606</v>
      </c>
      <c r="CG2724" t="s">
        <v>27931</v>
      </c>
      <c r="CH2724" t="s">
        <v>33381</v>
      </c>
      <c r="CI2724" t="s">
        <v>33391</v>
      </c>
      <c r="CR2724" t="s">
        <v>7605</v>
      </c>
      <c r="CS2724" t="b">
        <v>0</v>
      </c>
      <c r="CT2724">
        <v>9.7000000000000003E-3</v>
      </c>
      <c r="CU2724" t="s">
        <v>33605</v>
      </c>
      <c r="CV2724" t="s">
        <v>12599</v>
      </c>
      <c r="CW2724" t="s">
        <v>12600</v>
      </c>
      <c r="CX2724" t="b">
        <v>0</v>
      </c>
      <c r="CY2724">
        <v>9.7000000000000003E-3</v>
      </c>
      <c r="CZ2724" t="s">
        <v>33605</v>
      </c>
      <c r="DA2724" t="s">
        <v>33605</v>
      </c>
      <c r="DB2724" t="s">
        <v>33605</v>
      </c>
      <c r="DC2724" t="e">
        <v>#N/A</v>
      </c>
      <c r="DD2724" t="e">
        <v>#N/A</v>
      </c>
      <c r="DE2724" t="e">
        <v>#N/A</v>
      </c>
      <c r="DF2724" t="e">
        <v>#N/A</v>
      </c>
      <c r="DG2724" t="e">
        <v>#N/A</v>
      </c>
      <c r="DH2724" t="e">
        <v>#N/A</v>
      </c>
      <c r="DI2724" t="e">
        <v>#N/A</v>
      </c>
      <c r="DJ2724" t="e">
        <v>#N/A</v>
      </c>
    </row>
    <row r="2725" spans="1:114" x14ac:dyDescent="0.2">
      <c r="A2725" t="s">
        <v>7607</v>
      </c>
      <c r="B2725">
        <v>73478</v>
      </c>
      <c r="C2725">
        <v>75067</v>
      </c>
      <c r="D2725" t="s">
        <v>20</v>
      </c>
      <c r="E2725">
        <v>1590</v>
      </c>
      <c r="F2725">
        <v>529</v>
      </c>
      <c r="G2725" t="s">
        <v>22</v>
      </c>
      <c r="H2725" t="s">
        <v>23</v>
      </c>
      <c r="I2725" t="s">
        <v>16</v>
      </c>
      <c r="J2725" t="s">
        <v>17</v>
      </c>
      <c r="K2725" t="s">
        <v>18</v>
      </c>
      <c r="L2725" t="s">
        <v>7780</v>
      </c>
      <c r="M2725" t="s">
        <v>7416</v>
      </c>
      <c r="N2725" t="s">
        <v>7608</v>
      </c>
      <c r="O2725" t="s">
        <v>49</v>
      </c>
      <c r="R2725" t="s">
        <v>12596</v>
      </c>
      <c r="S2725">
        <v>647124</v>
      </c>
      <c r="T2725">
        <v>648713</v>
      </c>
      <c r="U2725" t="s">
        <v>20</v>
      </c>
      <c r="V2725">
        <v>1590</v>
      </c>
      <c r="W2725">
        <v>529</v>
      </c>
      <c r="X2725" t="s">
        <v>22</v>
      </c>
      <c r="Y2725" t="s">
        <v>23</v>
      </c>
      <c r="Z2725" t="s">
        <v>7792</v>
      </c>
      <c r="AA2725" t="s">
        <v>17</v>
      </c>
      <c r="AB2725" t="s">
        <v>5</v>
      </c>
      <c r="AD2725" t="s">
        <v>7793</v>
      </c>
      <c r="AE2725" t="s">
        <v>12597</v>
      </c>
      <c r="AF2725" t="s">
        <v>7804</v>
      </c>
      <c r="AH2725" t="str">
        <f t="shared" si="44"/>
        <v>CORRECT</v>
      </c>
      <c r="AI2725" t="s">
        <v>16831</v>
      </c>
      <c r="AJ2725" t="s">
        <v>22420</v>
      </c>
      <c r="AK2725" t="s">
        <v>22472</v>
      </c>
      <c r="AL2725" t="s">
        <v>25499</v>
      </c>
      <c r="AM2725" t="s">
        <v>27878</v>
      </c>
      <c r="AN2725" t="s">
        <v>27920</v>
      </c>
      <c r="AO2725" t="s">
        <v>27934</v>
      </c>
      <c r="AP2725" t="s">
        <v>90</v>
      </c>
      <c r="AQ2725" t="s">
        <v>20</v>
      </c>
      <c r="AR2725" t="s">
        <v>20</v>
      </c>
      <c r="AS2725" t="s">
        <v>31724</v>
      </c>
      <c r="AT2725" t="s">
        <v>33011</v>
      </c>
      <c r="AU2725" t="s">
        <v>33070</v>
      </c>
      <c r="AV2725" t="s">
        <v>20</v>
      </c>
      <c r="AW2725" t="s">
        <v>19787</v>
      </c>
      <c r="AX2725" t="s">
        <v>19288</v>
      </c>
      <c r="AY2725" t="s">
        <v>18757</v>
      </c>
      <c r="AZ2725" t="s">
        <v>20</v>
      </c>
      <c r="BA2725" t="s">
        <v>20</v>
      </c>
      <c r="BB2725" t="s">
        <v>20</v>
      </c>
      <c r="BC2725" t="s">
        <v>20</v>
      </c>
      <c r="BD2725" s="22" t="s">
        <v>12596</v>
      </c>
      <c r="BE2725" s="22" t="s">
        <v>33435</v>
      </c>
      <c r="BF2725" t="s">
        <v>27934</v>
      </c>
      <c r="BG2725" t="s">
        <v>33389</v>
      </c>
      <c r="BH2725" t="s">
        <v>30333</v>
      </c>
      <c r="BI2725" t="s">
        <v>33442</v>
      </c>
      <c r="BJ2725" t="s">
        <v>33438</v>
      </c>
      <c r="BK2725" t="s">
        <v>33438</v>
      </c>
      <c r="BL2725" t="s">
        <v>33438</v>
      </c>
      <c r="BM2725" t="s">
        <v>33436</v>
      </c>
      <c r="BN2725" t="s">
        <v>33437</v>
      </c>
      <c r="BO2725" t="s">
        <v>33438</v>
      </c>
      <c r="BP2725" t="s">
        <v>33438</v>
      </c>
      <c r="BQ2725" t="s">
        <v>33438</v>
      </c>
      <c r="BR2725" t="s">
        <v>33439</v>
      </c>
      <c r="BS2725" t="s">
        <v>33438</v>
      </c>
      <c r="BT2725" t="s">
        <v>33438</v>
      </c>
      <c r="BV2725" t="s">
        <v>20</v>
      </c>
      <c r="BW2725" t="s">
        <v>90</v>
      </c>
      <c r="BX2725" t="s">
        <v>27934</v>
      </c>
      <c r="BY2725" t="s">
        <v>27934</v>
      </c>
      <c r="CB2725" t="s">
        <v>7607</v>
      </c>
      <c r="CC2725" t="s">
        <v>20</v>
      </c>
      <c r="CD2725" t="s">
        <v>20</v>
      </c>
      <c r="CF2725" t="s">
        <v>49</v>
      </c>
      <c r="CG2725" t="s">
        <v>27934</v>
      </c>
      <c r="CH2725" t="s">
        <v>33382</v>
      </c>
      <c r="CI2725" t="s">
        <v>33389</v>
      </c>
      <c r="CR2725" t="s">
        <v>7608</v>
      </c>
      <c r="CS2725" t="b">
        <v>0</v>
      </c>
      <c r="CT2725">
        <v>1.11E-2</v>
      </c>
      <c r="CU2725" t="s">
        <v>33605</v>
      </c>
      <c r="CV2725" t="s">
        <v>12597</v>
      </c>
      <c r="CW2725" t="s">
        <v>7804</v>
      </c>
      <c r="CX2725" t="b">
        <v>0</v>
      </c>
      <c r="CY2725">
        <v>1.11E-2</v>
      </c>
      <c r="CZ2725" t="s">
        <v>33605</v>
      </c>
      <c r="DA2725" t="s">
        <v>33605</v>
      </c>
      <c r="DB2725" t="s">
        <v>33605</v>
      </c>
      <c r="DC2725" t="e">
        <v>#N/A</v>
      </c>
      <c r="DD2725" t="e">
        <v>#N/A</v>
      </c>
      <c r="DE2725" t="e">
        <v>#N/A</v>
      </c>
      <c r="DF2725" t="e">
        <v>#N/A</v>
      </c>
      <c r="DG2725" t="e">
        <v>#N/A</v>
      </c>
      <c r="DH2725" t="e">
        <v>#N/A</v>
      </c>
      <c r="DI2725" t="e">
        <v>#N/A</v>
      </c>
      <c r="DJ2725" t="e">
        <v>#N/A</v>
      </c>
    </row>
    <row r="2726" spans="1:114" x14ac:dyDescent="0.2">
      <c r="A2726" t="s">
        <v>7609</v>
      </c>
      <c r="B2726">
        <v>75064</v>
      </c>
      <c r="C2726">
        <v>75795</v>
      </c>
      <c r="D2726" t="s">
        <v>20</v>
      </c>
      <c r="E2726">
        <v>732</v>
      </c>
      <c r="F2726">
        <v>243</v>
      </c>
      <c r="G2726" t="s">
        <v>22</v>
      </c>
      <c r="H2726" t="s">
        <v>23</v>
      </c>
      <c r="I2726" t="s">
        <v>16</v>
      </c>
      <c r="J2726" t="s">
        <v>17</v>
      </c>
      <c r="K2726" t="s">
        <v>18</v>
      </c>
      <c r="L2726" t="s">
        <v>7780</v>
      </c>
      <c r="M2726" t="s">
        <v>7416</v>
      </c>
      <c r="N2726" t="s">
        <v>7610</v>
      </c>
      <c r="O2726" t="s">
        <v>2084</v>
      </c>
      <c r="R2726" t="s">
        <v>12593</v>
      </c>
      <c r="S2726">
        <v>648710</v>
      </c>
      <c r="T2726">
        <v>649441</v>
      </c>
      <c r="U2726" t="s">
        <v>20</v>
      </c>
      <c r="V2726">
        <v>732</v>
      </c>
      <c r="W2726">
        <v>243</v>
      </c>
      <c r="X2726" t="s">
        <v>22</v>
      </c>
      <c r="Y2726" t="s">
        <v>23</v>
      </c>
      <c r="Z2726" t="s">
        <v>7792</v>
      </c>
      <c r="AA2726" t="s">
        <v>17</v>
      </c>
      <c r="AB2726" t="s">
        <v>5</v>
      </c>
      <c r="AD2726" t="s">
        <v>7793</v>
      </c>
      <c r="AE2726" t="s">
        <v>12594</v>
      </c>
      <c r="AF2726" t="s">
        <v>12595</v>
      </c>
      <c r="AH2726" t="str">
        <f t="shared" si="44"/>
        <v>CORRECT</v>
      </c>
      <c r="AI2726" t="s">
        <v>16832</v>
      </c>
      <c r="AJ2726" t="s">
        <v>22421</v>
      </c>
      <c r="AK2726" t="s">
        <v>24379</v>
      </c>
      <c r="AL2726" t="s">
        <v>25009</v>
      </c>
      <c r="AM2726" t="s">
        <v>27879</v>
      </c>
      <c r="AN2726" t="s">
        <v>27920</v>
      </c>
      <c r="AO2726" t="s">
        <v>27926</v>
      </c>
      <c r="AP2726" t="s">
        <v>29394</v>
      </c>
      <c r="AQ2726" t="s">
        <v>30377</v>
      </c>
      <c r="AR2726" t="s">
        <v>31004</v>
      </c>
      <c r="AS2726" t="s">
        <v>31127</v>
      </c>
      <c r="AT2726" t="s">
        <v>33012</v>
      </c>
      <c r="AU2726" t="s">
        <v>20</v>
      </c>
      <c r="AV2726" t="s">
        <v>20</v>
      </c>
      <c r="AW2726" t="s">
        <v>20</v>
      </c>
      <c r="AX2726" t="s">
        <v>20</v>
      </c>
      <c r="AY2726" t="s">
        <v>18798</v>
      </c>
      <c r="AZ2726" t="s">
        <v>20</v>
      </c>
      <c r="BA2726" t="s">
        <v>20</v>
      </c>
      <c r="BB2726" t="s">
        <v>20</v>
      </c>
      <c r="BC2726" t="s">
        <v>16914</v>
      </c>
      <c r="BD2726" s="22" t="s">
        <v>12593</v>
      </c>
      <c r="BE2726" s="22" t="s">
        <v>33435</v>
      </c>
      <c r="BF2726" t="s">
        <v>27936</v>
      </c>
      <c r="BG2726" t="s">
        <v>33390</v>
      </c>
      <c r="BH2726" t="s">
        <v>27936</v>
      </c>
      <c r="BI2726" t="s">
        <v>33390</v>
      </c>
      <c r="BJ2726" t="s">
        <v>33438</v>
      </c>
      <c r="BK2726" t="s">
        <v>33438</v>
      </c>
      <c r="BL2726" t="s">
        <v>33436</v>
      </c>
      <c r="BM2726" t="s">
        <v>33438</v>
      </c>
      <c r="BN2726" t="s">
        <v>33440</v>
      </c>
      <c r="BO2726" t="s">
        <v>33438</v>
      </c>
      <c r="BQ2726" t="s">
        <v>33438</v>
      </c>
      <c r="BR2726" t="s">
        <v>33443</v>
      </c>
      <c r="BS2726" t="s">
        <v>33438</v>
      </c>
      <c r="BT2726" t="s">
        <v>33438</v>
      </c>
      <c r="BV2726" t="s">
        <v>30377</v>
      </c>
      <c r="BW2726" t="s">
        <v>29394</v>
      </c>
      <c r="BX2726" t="s">
        <v>27926</v>
      </c>
      <c r="BY2726" t="s">
        <v>27936</v>
      </c>
      <c r="CB2726" t="s">
        <v>30377</v>
      </c>
      <c r="CC2726" t="s">
        <v>30377</v>
      </c>
      <c r="CD2726" t="s">
        <v>30377</v>
      </c>
      <c r="CF2726" t="s">
        <v>2084</v>
      </c>
      <c r="CG2726" t="s">
        <v>27926</v>
      </c>
      <c r="CH2726" t="s">
        <v>33380</v>
      </c>
      <c r="CI2726" t="s">
        <v>33376</v>
      </c>
      <c r="CR2726" t="s">
        <v>7610</v>
      </c>
      <c r="CS2726" t="b">
        <v>0</v>
      </c>
      <c r="CT2726">
        <v>8.8999999999999999E-3</v>
      </c>
      <c r="CU2726" t="s">
        <v>33605</v>
      </c>
      <c r="CV2726" t="s">
        <v>12594</v>
      </c>
      <c r="CW2726" t="s">
        <v>12595</v>
      </c>
      <c r="CX2726" t="b">
        <v>0</v>
      </c>
      <c r="CY2726">
        <v>8.8999999999999999E-3</v>
      </c>
      <c r="CZ2726" t="s">
        <v>33605</v>
      </c>
      <c r="DA2726" t="s">
        <v>33605</v>
      </c>
      <c r="DB2726" t="s">
        <v>33605</v>
      </c>
      <c r="DC2726" t="e">
        <v>#N/A</v>
      </c>
      <c r="DD2726" t="e">
        <v>#N/A</v>
      </c>
      <c r="DE2726" t="e">
        <v>#N/A</v>
      </c>
      <c r="DF2726" t="e">
        <v>#N/A</v>
      </c>
      <c r="DG2726" t="e">
        <v>#N/A</v>
      </c>
      <c r="DH2726" t="e">
        <v>#N/A</v>
      </c>
      <c r="DI2726" t="e">
        <v>#N/A</v>
      </c>
      <c r="DJ2726" t="e">
        <v>#N/A</v>
      </c>
    </row>
    <row r="2727" spans="1:114" ht="17" customHeight="1" x14ac:dyDescent="0.2">
      <c r="A2727" t="s">
        <v>7611</v>
      </c>
      <c r="B2727">
        <v>75797</v>
      </c>
      <c r="C2727">
        <v>76363</v>
      </c>
      <c r="D2727" t="s">
        <v>20</v>
      </c>
      <c r="E2727">
        <v>567</v>
      </c>
      <c r="F2727">
        <v>188</v>
      </c>
      <c r="G2727" t="s">
        <v>22</v>
      </c>
      <c r="H2727" t="s">
        <v>23</v>
      </c>
      <c r="I2727" t="s">
        <v>16</v>
      </c>
      <c r="J2727" t="s">
        <v>17</v>
      </c>
      <c r="K2727" t="s">
        <v>18</v>
      </c>
      <c r="L2727" t="s">
        <v>7780</v>
      </c>
      <c r="M2727" t="s">
        <v>7416</v>
      </c>
      <c r="N2727" t="s">
        <v>7612</v>
      </c>
      <c r="O2727" t="s">
        <v>7613</v>
      </c>
      <c r="R2727" t="s">
        <v>12590</v>
      </c>
      <c r="S2727">
        <v>649443</v>
      </c>
      <c r="T2727">
        <v>650009</v>
      </c>
      <c r="U2727" t="s">
        <v>20</v>
      </c>
      <c r="V2727">
        <v>567</v>
      </c>
      <c r="W2727">
        <v>188</v>
      </c>
      <c r="X2727" t="s">
        <v>22</v>
      </c>
      <c r="Y2727" t="s">
        <v>23</v>
      </c>
      <c r="Z2727" t="s">
        <v>7792</v>
      </c>
      <c r="AA2727" t="s">
        <v>17</v>
      </c>
      <c r="AB2727" t="s">
        <v>5</v>
      </c>
      <c r="AD2727" t="s">
        <v>7793</v>
      </c>
      <c r="AE2727" t="s">
        <v>12591</v>
      </c>
      <c r="AF2727" t="s">
        <v>12592</v>
      </c>
      <c r="AH2727" t="str">
        <f t="shared" si="44"/>
        <v>CORRECT</v>
      </c>
      <c r="AI2727" t="s">
        <v>16833</v>
      </c>
      <c r="AJ2727" t="s">
        <v>22422</v>
      </c>
      <c r="AK2727" t="s">
        <v>24380</v>
      </c>
      <c r="AL2727" t="s">
        <v>24757</v>
      </c>
      <c r="AM2727" t="s">
        <v>27880</v>
      </c>
      <c r="AN2727" t="s">
        <v>27920</v>
      </c>
      <c r="AO2727" t="s">
        <v>27925</v>
      </c>
      <c r="AP2727" t="s">
        <v>29696</v>
      </c>
      <c r="AQ2727" t="s">
        <v>30378</v>
      </c>
      <c r="AR2727" t="s">
        <v>31119</v>
      </c>
      <c r="AS2727" t="s">
        <v>20</v>
      </c>
      <c r="AT2727" t="s">
        <v>20</v>
      </c>
      <c r="AU2727" t="s">
        <v>20</v>
      </c>
      <c r="AV2727" t="s">
        <v>20</v>
      </c>
      <c r="AW2727" t="s">
        <v>20</v>
      </c>
      <c r="AX2727" t="s">
        <v>20</v>
      </c>
      <c r="AY2727" t="s">
        <v>20</v>
      </c>
      <c r="AZ2727" t="s">
        <v>20</v>
      </c>
      <c r="BA2727" t="s">
        <v>20</v>
      </c>
      <c r="BB2727" t="s">
        <v>20</v>
      </c>
      <c r="BC2727" t="s">
        <v>18514</v>
      </c>
      <c r="BD2727" s="22" t="s">
        <v>12590</v>
      </c>
      <c r="BE2727" s="22" t="s">
        <v>33435</v>
      </c>
      <c r="BF2727" t="s">
        <v>33441</v>
      </c>
      <c r="BG2727" t="s">
        <v>33442</v>
      </c>
      <c r="BH2727" t="s">
        <v>30333</v>
      </c>
      <c r="BI2727" t="s">
        <v>33442</v>
      </c>
      <c r="BJ2727" t="s">
        <v>33438</v>
      </c>
      <c r="BK2727" t="s">
        <v>33438</v>
      </c>
      <c r="BL2727" t="s">
        <v>33438</v>
      </c>
      <c r="BM2727" t="s">
        <v>33438</v>
      </c>
      <c r="BN2727" t="s">
        <v>33440</v>
      </c>
      <c r="BO2727" t="s">
        <v>33438</v>
      </c>
      <c r="BP2727" t="s">
        <v>33438</v>
      </c>
      <c r="BQ2727" t="s">
        <v>33438</v>
      </c>
      <c r="BR2727" t="s">
        <v>33443</v>
      </c>
      <c r="BS2727" t="s">
        <v>33436</v>
      </c>
      <c r="BT2727" t="s">
        <v>33438</v>
      </c>
      <c r="BV2727" t="s">
        <v>30378</v>
      </c>
      <c r="BW2727" t="s">
        <v>29696</v>
      </c>
      <c r="BX2727" t="s">
        <v>27925</v>
      </c>
      <c r="BY2727" t="s">
        <v>33441</v>
      </c>
      <c r="CB2727" t="s">
        <v>30378</v>
      </c>
      <c r="CC2727" t="s">
        <v>30378</v>
      </c>
      <c r="CD2727" t="s">
        <v>30378</v>
      </c>
      <c r="CF2727" t="s">
        <v>7613</v>
      </c>
      <c r="CG2727" t="s">
        <v>27925</v>
      </c>
      <c r="CH2727" t="s">
        <v>33383</v>
      </c>
      <c r="CI2727" t="s">
        <v>33394</v>
      </c>
      <c r="CR2727" t="s">
        <v>7612</v>
      </c>
      <c r="CS2727" t="b">
        <v>0</v>
      </c>
      <c r="CT2727">
        <v>1.34E-2</v>
      </c>
      <c r="CU2727" t="s">
        <v>33605</v>
      </c>
      <c r="CV2727" t="s">
        <v>12591</v>
      </c>
      <c r="CW2727" t="s">
        <v>12592</v>
      </c>
      <c r="CX2727" t="b">
        <v>0</v>
      </c>
      <c r="CY2727">
        <v>1.34E-2</v>
      </c>
      <c r="CZ2727" t="s">
        <v>33605</v>
      </c>
      <c r="DA2727" t="s">
        <v>33605</v>
      </c>
      <c r="DB2727" t="s">
        <v>33605</v>
      </c>
      <c r="DC2727" t="e">
        <v>#N/A</v>
      </c>
      <c r="DD2727" t="e">
        <v>#N/A</v>
      </c>
      <c r="DE2727" t="e">
        <v>#N/A</v>
      </c>
      <c r="DF2727" t="e">
        <v>#N/A</v>
      </c>
      <c r="DG2727" t="e">
        <v>#N/A</v>
      </c>
      <c r="DH2727" t="e">
        <v>#N/A</v>
      </c>
      <c r="DI2727" t="e">
        <v>#N/A</v>
      </c>
      <c r="DJ2727" t="e">
        <v>#N/A</v>
      </c>
    </row>
    <row r="2728" spans="1:114" x14ac:dyDescent="0.2">
      <c r="A2728" t="s">
        <v>7614</v>
      </c>
      <c r="B2728">
        <v>76586</v>
      </c>
      <c r="C2728">
        <v>76710</v>
      </c>
      <c r="D2728" t="s">
        <v>26</v>
      </c>
      <c r="E2728">
        <v>125</v>
      </c>
      <c r="G2728" t="s">
        <v>22</v>
      </c>
      <c r="H2728" t="s">
        <v>332</v>
      </c>
      <c r="I2728" t="s">
        <v>16</v>
      </c>
      <c r="J2728" t="s">
        <v>17</v>
      </c>
      <c r="K2728" t="s">
        <v>18</v>
      </c>
      <c r="L2728" t="s">
        <v>7780</v>
      </c>
      <c r="M2728" t="s">
        <v>7416</v>
      </c>
      <c r="O2728" t="s">
        <v>2841</v>
      </c>
      <c r="Q2728" t="s">
        <v>334</v>
      </c>
      <c r="R2728" t="s">
        <v>12588</v>
      </c>
      <c r="S2728">
        <v>650232</v>
      </c>
      <c r="T2728">
        <v>651290</v>
      </c>
      <c r="U2728" t="s">
        <v>26</v>
      </c>
      <c r="V2728">
        <v>1059</v>
      </c>
      <c r="W2728">
        <v>352</v>
      </c>
      <c r="X2728" t="s">
        <v>22</v>
      </c>
      <c r="Y2728" t="s">
        <v>23</v>
      </c>
      <c r="Z2728" t="s">
        <v>7792</v>
      </c>
      <c r="AA2728" t="s">
        <v>17</v>
      </c>
      <c r="AB2728" t="s">
        <v>5</v>
      </c>
      <c r="AD2728" t="s">
        <v>7793</v>
      </c>
      <c r="AE2728" t="s">
        <v>12589</v>
      </c>
      <c r="AF2728" t="s">
        <v>2841</v>
      </c>
      <c r="AH2728" t="str">
        <f t="shared" si="44"/>
        <v>bad</v>
      </c>
      <c r="AI2728" t="s">
        <v>16834</v>
      </c>
      <c r="AJ2728" t="s">
        <v>20867</v>
      </c>
      <c r="AK2728" t="s">
        <v>23173</v>
      </c>
      <c r="AL2728" t="s">
        <v>25017</v>
      </c>
      <c r="AM2728" t="s">
        <v>26369</v>
      </c>
      <c r="AN2728" t="s">
        <v>27920</v>
      </c>
      <c r="AO2728" t="s">
        <v>27934</v>
      </c>
      <c r="AP2728" t="s">
        <v>28675</v>
      </c>
      <c r="AQ2728" t="s">
        <v>29954</v>
      </c>
      <c r="AR2728" t="s">
        <v>30684</v>
      </c>
      <c r="AS2728" t="s">
        <v>31367</v>
      </c>
      <c r="AT2728" t="s">
        <v>32236</v>
      </c>
      <c r="AU2728" t="s">
        <v>33056</v>
      </c>
      <c r="AV2728" t="s">
        <v>19901</v>
      </c>
      <c r="AW2728" t="s">
        <v>20</v>
      </c>
      <c r="AX2728" t="s">
        <v>20</v>
      </c>
      <c r="AY2728" t="s">
        <v>18804</v>
      </c>
      <c r="AZ2728" t="s">
        <v>20</v>
      </c>
      <c r="BA2728" t="s">
        <v>20</v>
      </c>
      <c r="BB2728" t="s">
        <v>20</v>
      </c>
      <c r="BC2728" t="s">
        <v>17579</v>
      </c>
      <c r="BD2728" s="22" t="s">
        <v>12588</v>
      </c>
      <c r="BE2728" s="22" t="s">
        <v>33435</v>
      </c>
      <c r="BF2728" t="s">
        <v>33441</v>
      </c>
      <c r="BG2728" t="s">
        <v>33442</v>
      </c>
      <c r="BH2728" t="s">
        <v>30333</v>
      </c>
      <c r="BI2728" t="s">
        <v>33442</v>
      </c>
      <c r="BJ2728" t="s">
        <v>33438</v>
      </c>
      <c r="BK2728" t="s">
        <v>33438</v>
      </c>
      <c r="BL2728" t="s">
        <v>33438</v>
      </c>
      <c r="BM2728" t="s">
        <v>33438</v>
      </c>
      <c r="BN2728" t="s">
        <v>33440</v>
      </c>
      <c r="BO2728" t="s">
        <v>33438</v>
      </c>
      <c r="BQ2728" t="s">
        <v>33438</v>
      </c>
      <c r="BR2728" t="s">
        <v>33463</v>
      </c>
      <c r="BS2728" t="s">
        <v>33438</v>
      </c>
      <c r="BT2728" t="s">
        <v>33438</v>
      </c>
      <c r="BV2728" t="s">
        <v>29954</v>
      </c>
      <c r="BW2728" t="s">
        <v>28675</v>
      </c>
      <c r="BX2728" t="s">
        <v>27934</v>
      </c>
      <c r="BY2728" t="s">
        <v>33441</v>
      </c>
      <c r="CB2728" t="s">
        <v>29954</v>
      </c>
      <c r="CC2728" t="s">
        <v>29954</v>
      </c>
      <c r="CD2728" t="s">
        <v>29954</v>
      </c>
      <c r="CF2728" t="s">
        <v>2841</v>
      </c>
      <c r="CG2728" t="s">
        <v>27934</v>
      </c>
      <c r="CH2728" t="s">
        <v>33382</v>
      </c>
      <c r="CI2728" t="s">
        <v>33389</v>
      </c>
      <c r="CR2728" t="e">
        <v>#N/A</v>
      </c>
      <c r="CS2728" t="e">
        <v>#N/A</v>
      </c>
      <c r="CT2728" t="e">
        <v>#N/A</v>
      </c>
      <c r="CU2728" t="e">
        <v>#N/A</v>
      </c>
      <c r="CV2728" t="s">
        <v>12589</v>
      </c>
      <c r="CW2728" t="s">
        <v>2841</v>
      </c>
      <c r="CX2728" t="b">
        <v>0</v>
      </c>
      <c r="CY2728">
        <v>0.01</v>
      </c>
      <c r="CZ2728" t="s">
        <v>33605</v>
      </c>
      <c r="DA2728" t="e">
        <v>#N/A</v>
      </c>
      <c r="DB2728" t="e">
        <v>#N/A</v>
      </c>
      <c r="DC2728" t="e">
        <v>#N/A</v>
      </c>
      <c r="DD2728" t="e">
        <v>#N/A</v>
      </c>
      <c r="DE2728" t="e">
        <v>#N/A</v>
      </c>
      <c r="DF2728" t="e">
        <v>#N/A</v>
      </c>
      <c r="DG2728" t="e">
        <v>#N/A</v>
      </c>
      <c r="DH2728" t="e">
        <v>#N/A</v>
      </c>
      <c r="DI2728" t="e">
        <v>#N/A</v>
      </c>
      <c r="DJ2728" t="e">
        <v>#N/A</v>
      </c>
    </row>
    <row r="2729" spans="1:114" x14ac:dyDescent="0.2">
      <c r="A2729" s="11" t="s">
        <v>7616</v>
      </c>
      <c r="B2729" s="11">
        <v>40</v>
      </c>
      <c r="C2729" s="11">
        <v>999</v>
      </c>
      <c r="D2729" s="11" t="s">
        <v>20</v>
      </c>
      <c r="E2729" s="11">
        <v>960</v>
      </c>
      <c r="F2729" s="11">
        <v>319</v>
      </c>
      <c r="G2729" s="11" t="s">
        <v>22</v>
      </c>
      <c r="H2729" s="11" t="s">
        <v>23</v>
      </c>
      <c r="I2729" s="11" t="s">
        <v>16</v>
      </c>
      <c r="J2729" s="11" t="s">
        <v>17</v>
      </c>
      <c r="K2729" s="11" t="s">
        <v>18</v>
      </c>
      <c r="L2729" s="11" t="s">
        <v>7781</v>
      </c>
      <c r="M2729" s="11" t="s">
        <v>7615</v>
      </c>
      <c r="N2729" s="11" t="s">
        <v>7617</v>
      </c>
      <c r="O2729" s="11" t="s">
        <v>7618</v>
      </c>
      <c r="Q2729" s="11"/>
      <c r="R2729" s="11" t="s">
        <v>14272</v>
      </c>
      <c r="S2729" s="11">
        <v>6290</v>
      </c>
      <c r="T2729" s="11">
        <v>7249</v>
      </c>
      <c r="U2729" s="11" t="s">
        <v>20</v>
      </c>
      <c r="V2729" s="11">
        <v>960</v>
      </c>
      <c r="W2729" s="11">
        <v>319</v>
      </c>
      <c r="X2729" s="11" t="s">
        <v>22</v>
      </c>
      <c r="Y2729" s="11" t="s">
        <v>23</v>
      </c>
      <c r="Z2729" s="11" t="s">
        <v>7792</v>
      </c>
      <c r="AA2729" s="11" t="s">
        <v>17</v>
      </c>
      <c r="AB2729" s="11" t="s">
        <v>14176</v>
      </c>
      <c r="AC2729" s="11">
        <v>1</v>
      </c>
      <c r="AD2729" s="11" t="s">
        <v>14177</v>
      </c>
      <c r="AE2729" s="11" t="s">
        <v>14273</v>
      </c>
      <c r="AF2729" s="11" t="s">
        <v>14274</v>
      </c>
      <c r="AG2729" s="11"/>
      <c r="AH2729" t="str">
        <f t="shared" si="44"/>
        <v>CORRECT</v>
      </c>
      <c r="AI2729" t="s">
        <v>16835</v>
      </c>
      <c r="AJ2729" t="s">
        <v>22423</v>
      </c>
      <c r="AK2729" t="s">
        <v>24381</v>
      </c>
      <c r="AL2729" t="s">
        <v>24622</v>
      </c>
      <c r="AM2729" t="s">
        <v>27881</v>
      </c>
      <c r="AN2729" t="s">
        <v>27920</v>
      </c>
      <c r="AO2729" t="s">
        <v>27933</v>
      </c>
      <c r="AP2729" t="s">
        <v>29621</v>
      </c>
      <c r="AQ2729" t="s">
        <v>20</v>
      </c>
      <c r="AR2729" t="s">
        <v>30433</v>
      </c>
      <c r="AS2729" t="s">
        <v>31171</v>
      </c>
      <c r="AT2729" t="s">
        <v>31823</v>
      </c>
      <c r="AU2729" t="s">
        <v>33074</v>
      </c>
      <c r="AV2729" t="s">
        <v>19818</v>
      </c>
      <c r="AW2729" t="s">
        <v>19329</v>
      </c>
      <c r="AX2729" t="s">
        <v>18948</v>
      </c>
      <c r="AY2729" t="s">
        <v>18748</v>
      </c>
      <c r="AZ2729" t="s">
        <v>20</v>
      </c>
      <c r="BA2729" t="s">
        <v>20</v>
      </c>
      <c r="BB2729" t="s">
        <v>20</v>
      </c>
      <c r="BC2729" t="s">
        <v>17370</v>
      </c>
      <c r="BD2729" s="22" t="s">
        <v>14272</v>
      </c>
      <c r="BE2729" s="22" t="s">
        <v>33474</v>
      </c>
      <c r="BF2729" t="s">
        <v>27933</v>
      </c>
      <c r="BG2729" t="s">
        <v>33388</v>
      </c>
      <c r="BH2729" t="s">
        <v>30333</v>
      </c>
      <c r="BI2729" t="s">
        <v>33442</v>
      </c>
      <c r="BJ2729" t="s">
        <v>33438</v>
      </c>
      <c r="BK2729" t="s">
        <v>33438</v>
      </c>
      <c r="BL2729" t="s">
        <v>33438</v>
      </c>
      <c r="BM2729" t="s">
        <v>33438</v>
      </c>
      <c r="BN2729" t="s">
        <v>33440</v>
      </c>
      <c r="BO2729" t="s">
        <v>33438</v>
      </c>
      <c r="BP2729" t="s">
        <v>33438</v>
      </c>
      <c r="BQ2729" t="s">
        <v>33438</v>
      </c>
      <c r="BR2729" t="s">
        <v>33439</v>
      </c>
      <c r="BS2729" t="s">
        <v>33463</v>
      </c>
      <c r="BT2729" t="s">
        <v>33463</v>
      </c>
      <c r="BV2729" t="s">
        <v>20</v>
      </c>
      <c r="BW2729" t="s">
        <v>29621</v>
      </c>
      <c r="BX2729" t="s">
        <v>27933</v>
      </c>
      <c r="BY2729" t="s">
        <v>27933</v>
      </c>
      <c r="CB2729" t="s">
        <v>17370</v>
      </c>
      <c r="CC2729" t="s">
        <v>17370</v>
      </c>
      <c r="CD2729" t="s">
        <v>17370</v>
      </c>
      <c r="CF2729" s="11" t="s">
        <v>7618</v>
      </c>
      <c r="CG2729" t="s">
        <v>27933</v>
      </c>
      <c r="CH2729" t="s">
        <v>33382</v>
      </c>
      <c r="CI2729" t="s">
        <v>33388</v>
      </c>
      <c r="CJ2729" s="11"/>
      <c r="CK2729" s="11"/>
      <c r="CL2729" s="11"/>
      <c r="CM2729" s="11"/>
      <c r="CN2729" s="11"/>
      <c r="CO2729" s="11"/>
      <c r="CP2729" s="11"/>
      <c r="CQ2729" s="11"/>
      <c r="CR2729" t="s">
        <v>7617</v>
      </c>
      <c r="CS2729" t="b">
        <v>0</v>
      </c>
      <c r="CT2729">
        <v>9.5999999999999992E-3</v>
      </c>
      <c r="CU2729" t="s">
        <v>33605</v>
      </c>
      <c r="CV2729" t="s">
        <v>14273</v>
      </c>
      <c r="CW2729" t="s">
        <v>33852</v>
      </c>
      <c r="CX2729" t="b">
        <v>0</v>
      </c>
      <c r="CY2729">
        <v>9.5999999999999992E-3</v>
      </c>
      <c r="CZ2729" t="s">
        <v>33605</v>
      </c>
      <c r="DA2729" t="s">
        <v>33605</v>
      </c>
      <c r="DB2729" t="s">
        <v>33605</v>
      </c>
      <c r="DC2729" t="e">
        <v>#N/A</v>
      </c>
      <c r="DD2729" t="e">
        <v>#N/A</v>
      </c>
      <c r="DE2729" t="e">
        <v>#N/A</v>
      </c>
      <c r="DF2729" t="e">
        <v>#N/A</v>
      </c>
      <c r="DG2729" t="e">
        <v>#N/A</v>
      </c>
      <c r="DH2729" t="e">
        <v>#N/A</v>
      </c>
      <c r="DI2729" t="e">
        <v>#N/A</v>
      </c>
      <c r="DJ2729" t="e">
        <v>#N/A</v>
      </c>
    </row>
    <row r="2730" spans="1:114" x14ac:dyDescent="0.2">
      <c r="A2730" t="s">
        <v>7619</v>
      </c>
      <c r="B2730">
        <v>996</v>
      </c>
      <c r="C2730">
        <v>1985</v>
      </c>
      <c r="D2730" t="s">
        <v>20</v>
      </c>
      <c r="E2730">
        <v>990</v>
      </c>
      <c r="F2730">
        <v>329</v>
      </c>
      <c r="G2730" t="s">
        <v>22</v>
      </c>
      <c r="H2730" t="s">
        <v>23</v>
      </c>
      <c r="I2730" t="s">
        <v>16</v>
      </c>
      <c r="J2730" t="s">
        <v>17</v>
      </c>
      <c r="K2730" t="s">
        <v>18</v>
      </c>
      <c r="L2730" t="s">
        <v>7781</v>
      </c>
      <c r="M2730" t="s">
        <v>7615</v>
      </c>
      <c r="N2730" t="s">
        <v>7620</v>
      </c>
      <c r="O2730" t="s">
        <v>4066</v>
      </c>
      <c r="P2730" t="s">
        <v>6263</v>
      </c>
      <c r="R2730" t="s">
        <v>14275</v>
      </c>
      <c r="S2730">
        <v>7246</v>
      </c>
      <c r="T2730">
        <v>8235</v>
      </c>
      <c r="U2730" t="s">
        <v>20</v>
      </c>
      <c r="V2730">
        <v>990</v>
      </c>
      <c r="W2730">
        <v>329</v>
      </c>
      <c r="X2730" t="s">
        <v>22</v>
      </c>
      <c r="Y2730" t="s">
        <v>23</v>
      </c>
      <c r="Z2730" t="s">
        <v>7792</v>
      </c>
      <c r="AA2730" t="s">
        <v>17</v>
      </c>
      <c r="AB2730" t="s">
        <v>14176</v>
      </c>
      <c r="AC2730">
        <v>1</v>
      </c>
      <c r="AD2730" t="s">
        <v>14177</v>
      </c>
      <c r="AE2730" t="s">
        <v>14276</v>
      </c>
      <c r="AF2730" t="s">
        <v>10628</v>
      </c>
      <c r="AH2730" t="str">
        <f t="shared" si="44"/>
        <v>CORRECT</v>
      </c>
      <c r="AI2730" t="s">
        <v>16836</v>
      </c>
      <c r="AJ2730" t="s">
        <v>22424</v>
      </c>
      <c r="AK2730" t="s">
        <v>24382</v>
      </c>
      <c r="AL2730" t="s">
        <v>24846</v>
      </c>
      <c r="AM2730" t="s">
        <v>27882</v>
      </c>
      <c r="AN2730" t="s">
        <v>27920</v>
      </c>
      <c r="AO2730" t="s">
        <v>27933</v>
      </c>
      <c r="AP2730" t="s">
        <v>29415</v>
      </c>
      <c r="AQ2730" t="s">
        <v>20</v>
      </c>
      <c r="AR2730" t="s">
        <v>31120</v>
      </c>
      <c r="AS2730" t="s">
        <v>31461</v>
      </c>
      <c r="AT2730" t="s">
        <v>32439</v>
      </c>
      <c r="AU2730" t="s">
        <v>33266</v>
      </c>
      <c r="AV2730" t="s">
        <v>19818</v>
      </c>
      <c r="AW2730" t="s">
        <v>19572</v>
      </c>
      <c r="AX2730" t="s">
        <v>19125</v>
      </c>
      <c r="AY2730" t="s">
        <v>18748</v>
      </c>
      <c r="AZ2730" t="s">
        <v>20</v>
      </c>
      <c r="BA2730" t="s">
        <v>20</v>
      </c>
      <c r="BB2730" t="s">
        <v>20</v>
      </c>
      <c r="BC2730" t="s">
        <v>17232</v>
      </c>
      <c r="BD2730" s="22" t="s">
        <v>14275</v>
      </c>
      <c r="BE2730" s="22" t="s">
        <v>33474</v>
      </c>
      <c r="BF2730" t="s">
        <v>27933</v>
      </c>
      <c r="BG2730" t="s">
        <v>33388</v>
      </c>
      <c r="BH2730" t="s">
        <v>30333</v>
      </c>
      <c r="BI2730" t="s">
        <v>33442</v>
      </c>
      <c r="BJ2730" t="s">
        <v>33438</v>
      </c>
      <c r="BK2730" t="s">
        <v>33438</v>
      </c>
      <c r="BL2730" t="s">
        <v>33438</v>
      </c>
      <c r="BM2730" t="s">
        <v>33438</v>
      </c>
      <c r="BN2730" t="s">
        <v>33440</v>
      </c>
      <c r="BO2730" t="s">
        <v>33438</v>
      </c>
      <c r="BQ2730" t="s">
        <v>33438</v>
      </c>
      <c r="BR2730" t="s">
        <v>33439</v>
      </c>
      <c r="BS2730" t="s">
        <v>33463</v>
      </c>
      <c r="BT2730" t="s">
        <v>33463</v>
      </c>
      <c r="BV2730" t="s">
        <v>20</v>
      </c>
      <c r="BW2730" t="s">
        <v>29415</v>
      </c>
      <c r="BX2730" t="s">
        <v>27933</v>
      </c>
      <c r="BY2730" t="s">
        <v>27933</v>
      </c>
      <c r="CB2730" t="s">
        <v>6263</v>
      </c>
      <c r="CC2730" t="s">
        <v>6263</v>
      </c>
      <c r="CD2730" t="s">
        <v>17232</v>
      </c>
      <c r="CE2730" s="25" t="s">
        <v>6263</v>
      </c>
      <c r="CF2730" t="s">
        <v>4066</v>
      </c>
      <c r="CG2730" t="s">
        <v>27933</v>
      </c>
      <c r="CH2730" t="s">
        <v>33382</v>
      </c>
      <c r="CI2730" t="s">
        <v>33388</v>
      </c>
      <c r="CR2730" t="s">
        <v>7620</v>
      </c>
      <c r="CS2730" t="b">
        <v>0</v>
      </c>
      <c r="CT2730">
        <v>1.26E-2</v>
      </c>
      <c r="CU2730" t="s">
        <v>33605</v>
      </c>
      <c r="CV2730" t="s">
        <v>14276</v>
      </c>
      <c r="CW2730" t="s">
        <v>33853</v>
      </c>
      <c r="CX2730" t="b">
        <v>0</v>
      </c>
      <c r="CY2730">
        <v>1.26E-2</v>
      </c>
      <c r="CZ2730" t="s">
        <v>33605</v>
      </c>
      <c r="DA2730" t="s">
        <v>33605</v>
      </c>
      <c r="DB2730" t="s">
        <v>33605</v>
      </c>
      <c r="DC2730" t="e">
        <v>#N/A</v>
      </c>
      <c r="DD2730" t="e">
        <v>#N/A</v>
      </c>
      <c r="DE2730" t="e">
        <v>#N/A</v>
      </c>
      <c r="DF2730" t="e">
        <v>#N/A</v>
      </c>
      <c r="DG2730" t="e">
        <v>#N/A</v>
      </c>
      <c r="DH2730" t="e">
        <v>#N/A</v>
      </c>
      <c r="DI2730" t="e">
        <v>#N/A</v>
      </c>
      <c r="DJ2730" t="e">
        <v>#N/A</v>
      </c>
    </row>
    <row r="2731" spans="1:114" ht="17" customHeight="1" x14ac:dyDescent="0.2">
      <c r="A2731" t="s">
        <v>7621</v>
      </c>
      <c r="B2731">
        <v>2441</v>
      </c>
      <c r="C2731">
        <v>2800</v>
      </c>
      <c r="D2731" t="s">
        <v>26</v>
      </c>
      <c r="E2731">
        <v>360</v>
      </c>
      <c r="F2731">
        <v>119</v>
      </c>
      <c r="G2731" t="s">
        <v>22</v>
      </c>
      <c r="H2731" t="s">
        <v>23</v>
      </c>
      <c r="I2731" t="s">
        <v>16</v>
      </c>
      <c r="J2731" t="s">
        <v>17</v>
      </c>
      <c r="K2731" t="s">
        <v>18</v>
      </c>
      <c r="L2731" t="s">
        <v>7781</v>
      </c>
      <c r="M2731" t="s">
        <v>7615</v>
      </c>
      <c r="N2731" t="s">
        <v>7622</v>
      </c>
      <c r="O2731" t="s">
        <v>7623</v>
      </c>
      <c r="R2731" t="s">
        <v>14277</v>
      </c>
      <c r="S2731">
        <v>8691</v>
      </c>
      <c r="T2731">
        <v>9050</v>
      </c>
      <c r="U2731" t="s">
        <v>26</v>
      </c>
      <c r="V2731">
        <v>360</v>
      </c>
      <c r="W2731">
        <v>119</v>
      </c>
      <c r="X2731" t="s">
        <v>22</v>
      </c>
      <c r="Y2731" t="s">
        <v>23</v>
      </c>
      <c r="Z2731" t="s">
        <v>7792</v>
      </c>
      <c r="AA2731" t="s">
        <v>17</v>
      </c>
      <c r="AB2731" t="s">
        <v>14176</v>
      </c>
      <c r="AC2731">
        <v>1</v>
      </c>
      <c r="AD2731" t="s">
        <v>14177</v>
      </c>
      <c r="AE2731" t="s">
        <v>14278</v>
      </c>
      <c r="AF2731" t="s">
        <v>7804</v>
      </c>
      <c r="AH2731" t="str">
        <f t="shared" si="44"/>
        <v>CORRECT</v>
      </c>
      <c r="AI2731" t="s">
        <v>16837</v>
      </c>
      <c r="AJ2731" t="s">
        <v>22425</v>
      </c>
      <c r="AK2731" t="s">
        <v>24383</v>
      </c>
      <c r="AL2731" t="s">
        <v>24616</v>
      </c>
      <c r="AM2731" t="s">
        <v>27883</v>
      </c>
      <c r="AN2731" t="s">
        <v>27920</v>
      </c>
      <c r="AO2731" t="s">
        <v>27934</v>
      </c>
      <c r="AP2731" t="s">
        <v>29697</v>
      </c>
      <c r="AQ2731" t="s">
        <v>20</v>
      </c>
      <c r="AR2731" t="s">
        <v>20</v>
      </c>
      <c r="AS2731" t="s">
        <v>20</v>
      </c>
      <c r="AT2731" t="s">
        <v>20</v>
      </c>
      <c r="AU2731" t="s">
        <v>20</v>
      </c>
      <c r="AV2731" t="s">
        <v>20</v>
      </c>
      <c r="AW2731" t="s">
        <v>20</v>
      </c>
      <c r="AX2731" t="s">
        <v>20</v>
      </c>
      <c r="AY2731" t="s">
        <v>20</v>
      </c>
      <c r="AZ2731" t="s">
        <v>20</v>
      </c>
      <c r="BA2731" t="s">
        <v>20</v>
      </c>
      <c r="BB2731" t="s">
        <v>20</v>
      </c>
      <c r="BC2731" t="s">
        <v>20</v>
      </c>
      <c r="BD2731" s="22" t="s">
        <v>14277</v>
      </c>
      <c r="BE2731" s="22" t="s">
        <v>33474</v>
      </c>
      <c r="BF2731" t="s">
        <v>33441</v>
      </c>
      <c r="BG2731" t="s">
        <v>33442</v>
      </c>
      <c r="BH2731" t="s">
        <v>30333</v>
      </c>
      <c r="BI2731" t="s">
        <v>33442</v>
      </c>
      <c r="BJ2731" t="s">
        <v>33438</v>
      </c>
      <c r="BK2731" t="s">
        <v>33438</v>
      </c>
      <c r="BL2731" t="s">
        <v>33436</v>
      </c>
      <c r="BM2731" t="s">
        <v>33436</v>
      </c>
      <c r="BN2731" t="s">
        <v>33448</v>
      </c>
      <c r="BO2731" t="s">
        <v>33438</v>
      </c>
      <c r="BP2731" t="s">
        <v>33438</v>
      </c>
      <c r="BQ2731" t="s">
        <v>33438</v>
      </c>
      <c r="BR2731" t="s">
        <v>33439</v>
      </c>
      <c r="BS2731" t="s">
        <v>33463</v>
      </c>
      <c r="BT2731" t="s">
        <v>33463</v>
      </c>
      <c r="BV2731" t="s">
        <v>20</v>
      </c>
      <c r="BW2731" t="s">
        <v>29697</v>
      </c>
      <c r="BX2731" t="s">
        <v>27934</v>
      </c>
      <c r="BY2731" t="s">
        <v>33441</v>
      </c>
      <c r="CB2731" t="s">
        <v>7621</v>
      </c>
      <c r="CC2731" t="s">
        <v>20</v>
      </c>
      <c r="CD2731" t="s">
        <v>20</v>
      </c>
      <c r="CF2731" t="s">
        <v>7623</v>
      </c>
      <c r="CG2731" t="s">
        <v>27934</v>
      </c>
      <c r="CH2731" t="s">
        <v>33382</v>
      </c>
      <c r="CI2731" t="s">
        <v>33389</v>
      </c>
      <c r="CR2731" t="s">
        <v>7622</v>
      </c>
      <c r="CS2731" t="b">
        <v>0</v>
      </c>
      <c r="CT2731">
        <v>1.5299999999999999E-2</v>
      </c>
      <c r="CU2731" t="s">
        <v>33605</v>
      </c>
      <c r="CV2731" t="s">
        <v>14278</v>
      </c>
      <c r="CW2731" t="s">
        <v>33854</v>
      </c>
      <c r="CX2731" t="b">
        <v>0</v>
      </c>
      <c r="CY2731">
        <v>1.5299999999999999E-2</v>
      </c>
      <c r="CZ2731" t="s">
        <v>33605</v>
      </c>
      <c r="DA2731" t="s">
        <v>33605</v>
      </c>
      <c r="DB2731" t="s">
        <v>33605</v>
      </c>
      <c r="DC2731" t="e">
        <v>#N/A</v>
      </c>
      <c r="DD2731" t="e">
        <v>#N/A</v>
      </c>
      <c r="DE2731" t="e">
        <v>#N/A</v>
      </c>
      <c r="DF2731" t="e">
        <v>#N/A</v>
      </c>
      <c r="DG2731" t="e">
        <v>#N/A</v>
      </c>
      <c r="DH2731" t="e">
        <v>#N/A</v>
      </c>
      <c r="DI2731" t="e">
        <v>#N/A</v>
      </c>
      <c r="DJ2731" t="e">
        <v>#N/A</v>
      </c>
    </row>
    <row r="2732" spans="1:114" x14ac:dyDescent="0.2">
      <c r="A2732" t="s">
        <v>7624</v>
      </c>
      <c r="B2732">
        <v>3050</v>
      </c>
      <c r="C2732">
        <v>3595</v>
      </c>
      <c r="D2732" t="s">
        <v>20</v>
      </c>
      <c r="E2732">
        <v>546</v>
      </c>
      <c r="F2732">
        <v>181</v>
      </c>
      <c r="G2732" t="s">
        <v>22</v>
      </c>
      <c r="H2732" t="s">
        <v>23</v>
      </c>
      <c r="I2732" t="s">
        <v>16</v>
      </c>
      <c r="J2732" t="s">
        <v>17</v>
      </c>
      <c r="K2732" t="s">
        <v>18</v>
      </c>
      <c r="L2732" t="s">
        <v>7781</v>
      </c>
      <c r="M2732" t="s">
        <v>7615</v>
      </c>
      <c r="N2732" t="s">
        <v>7625</v>
      </c>
      <c r="O2732" t="s">
        <v>7626</v>
      </c>
      <c r="R2732" t="s">
        <v>14279</v>
      </c>
      <c r="S2732">
        <v>9300</v>
      </c>
      <c r="T2732">
        <v>9845</v>
      </c>
      <c r="U2732" t="s">
        <v>20</v>
      </c>
      <c r="V2732">
        <v>546</v>
      </c>
      <c r="W2732">
        <v>181</v>
      </c>
      <c r="X2732" t="s">
        <v>22</v>
      </c>
      <c r="Y2732" t="s">
        <v>23</v>
      </c>
      <c r="Z2732" t="s">
        <v>7792</v>
      </c>
      <c r="AA2732" t="s">
        <v>17</v>
      </c>
      <c r="AB2732" t="s">
        <v>14176</v>
      </c>
      <c r="AC2732">
        <v>1</v>
      </c>
      <c r="AD2732" t="s">
        <v>14177</v>
      </c>
      <c r="AE2732" t="s">
        <v>14280</v>
      </c>
      <c r="AF2732" t="s">
        <v>7804</v>
      </c>
      <c r="AH2732" t="str">
        <f t="shared" si="44"/>
        <v>CORRECT</v>
      </c>
      <c r="AI2732" t="s">
        <v>16838</v>
      </c>
      <c r="AJ2732" t="s">
        <v>22426</v>
      </c>
      <c r="AK2732" t="s">
        <v>24384</v>
      </c>
      <c r="AL2732" t="s">
        <v>24799</v>
      </c>
      <c r="AM2732" t="s">
        <v>27884</v>
      </c>
      <c r="AN2732" t="s">
        <v>27921</v>
      </c>
      <c r="AO2732" t="s">
        <v>27925</v>
      </c>
      <c r="AP2732" t="s">
        <v>29666</v>
      </c>
      <c r="AQ2732" t="s">
        <v>30361</v>
      </c>
      <c r="AR2732" t="s">
        <v>31103</v>
      </c>
      <c r="AS2732" t="s">
        <v>31715</v>
      </c>
      <c r="AT2732" t="s">
        <v>32984</v>
      </c>
      <c r="AU2732" t="s">
        <v>33160</v>
      </c>
      <c r="AV2732" t="s">
        <v>19872</v>
      </c>
      <c r="AW2732" t="s">
        <v>19778</v>
      </c>
      <c r="AX2732" t="s">
        <v>19280</v>
      </c>
      <c r="AY2732" t="s">
        <v>18748</v>
      </c>
      <c r="AZ2732" t="s">
        <v>20</v>
      </c>
      <c r="BA2732" t="s">
        <v>20</v>
      </c>
      <c r="BB2732" t="s">
        <v>20</v>
      </c>
      <c r="BC2732" t="s">
        <v>18491</v>
      </c>
      <c r="BD2732" s="22" t="s">
        <v>14279</v>
      </c>
      <c r="BE2732" s="22" t="s">
        <v>33474</v>
      </c>
      <c r="BF2732" t="s">
        <v>27933</v>
      </c>
      <c r="BG2732" t="s">
        <v>33388</v>
      </c>
      <c r="BH2732" t="s">
        <v>30333</v>
      </c>
      <c r="BI2732" t="s">
        <v>33442</v>
      </c>
      <c r="BJ2732" t="s">
        <v>33438</v>
      </c>
      <c r="BK2732" t="s">
        <v>33438</v>
      </c>
      <c r="BL2732" t="s">
        <v>33438</v>
      </c>
      <c r="BM2732" t="s">
        <v>33436</v>
      </c>
      <c r="BN2732" t="s">
        <v>33449</v>
      </c>
      <c r="BO2732" t="s">
        <v>33438</v>
      </c>
      <c r="BQ2732" t="s">
        <v>33438</v>
      </c>
      <c r="BR2732" t="s">
        <v>33439</v>
      </c>
      <c r="BS2732" t="s">
        <v>33463</v>
      </c>
      <c r="BT2732" t="s">
        <v>33463</v>
      </c>
      <c r="BV2732" t="s">
        <v>30361</v>
      </c>
      <c r="BW2732" t="s">
        <v>29666</v>
      </c>
      <c r="BX2732" t="s">
        <v>27925</v>
      </c>
      <c r="BY2732" t="s">
        <v>27933</v>
      </c>
      <c r="CB2732" t="s">
        <v>30361</v>
      </c>
      <c r="CC2732" t="s">
        <v>30361</v>
      </c>
      <c r="CD2732" t="s">
        <v>30361</v>
      </c>
      <c r="CF2732" t="s">
        <v>7626</v>
      </c>
      <c r="CG2732" t="s">
        <v>27925</v>
      </c>
      <c r="CH2732" t="s">
        <v>33383</v>
      </c>
      <c r="CI2732" t="s">
        <v>33394</v>
      </c>
      <c r="CR2732" t="s">
        <v>7625</v>
      </c>
      <c r="CS2732" t="b">
        <v>0</v>
      </c>
      <c r="CT2732">
        <v>1.04E-2</v>
      </c>
      <c r="CU2732" t="s">
        <v>33605</v>
      </c>
      <c r="CV2732" t="s">
        <v>14280</v>
      </c>
      <c r="CW2732" t="s">
        <v>33854</v>
      </c>
      <c r="CX2732" t="b">
        <v>0</v>
      </c>
      <c r="CY2732">
        <v>1.04E-2</v>
      </c>
      <c r="CZ2732" t="s">
        <v>33605</v>
      </c>
      <c r="DA2732" t="s">
        <v>33605</v>
      </c>
      <c r="DB2732" t="s">
        <v>33605</v>
      </c>
      <c r="DC2732" t="e">
        <v>#N/A</v>
      </c>
      <c r="DD2732" t="e">
        <v>#N/A</v>
      </c>
      <c r="DE2732" t="e">
        <v>#N/A</v>
      </c>
      <c r="DF2732" t="e">
        <v>#N/A</v>
      </c>
      <c r="DG2732" t="e">
        <v>#N/A</v>
      </c>
      <c r="DH2732" t="e">
        <v>#N/A</v>
      </c>
      <c r="DI2732" t="e">
        <v>#N/A</v>
      </c>
      <c r="DJ2732" t="e">
        <v>#N/A</v>
      </c>
    </row>
    <row r="2733" spans="1:114" x14ac:dyDescent="0.2">
      <c r="A2733" s="8" t="s">
        <v>7627</v>
      </c>
      <c r="B2733" s="8">
        <v>3697</v>
      </c>
      <c r="C2733" s="8">
        <v>4131</v>
      </c>
      <c r="D2733" s="8" t="s">
        <v>26</v>
      </c>
      <c r="E2733" s="8">
        <v>435</v>
      </c>
      <c r="F2733" s="8">
        <v>144</v>
      </c>
      <c r="G2733" s="8" t="s">
        <v>22</v>
      </c>
      <c r="H2733" s="8" t="s">
        <v>23</v>
      </c>
      <c r="I2733" s="8" t="s">
        <v>16</v>
      </c>
      <c r="J2733" s="8" t="s">
        <v>17</v>
      </c>
      <c r="K2733" s="8" t="s">
        <v>18</v>
      </c>
      <c r="L2733" s="8" t="s">
        <v>7781</v>
      </c>
      <c r="M2733" s="8" t="s">
        <v>7615</v>
      </c>
      <c r="N2733" s="8" t="s">
        <v>7628</v>
      </c>
      <c r="O2733" s="8" t="s">
        <v>4617</v>
      </c>
      <c r="Q2733" s="8"/>
      <c r="R2733" s="8" t="s">
        <v>14281</v>
      </c>
      <c r="S2733" s="8">
        <v>9947</v>
      </c>
      <c r="T2733" s="8">
        <v>10381</v>
      </c>
      <c r="U2733" s="8" t="s">
        <v>26</v>
      </c>
      <c r="V2733" s="8">
        <v>435</v>
      </c>
      <c r="W2733" s="8">
        <v>144</v>
      </c>
      <c r="X2733" s="8" t="s">
        <v>22</v>
      </c>
      <c r="Y2733" s="8" t="s">
        <v>23</v>
      </c>
      <c r="Z2733" s="8" t="s">
        <v>7792</v>
      </c>
      <c r="AA2733" s="8" t="s">
        <v>17</v>
      </c>
      <c r="AB2733" s="8" t="s">
        <v>14176</v>
      </c>
      <c r="AC2733" s="8">
        <v>1</v>
      </c>
      <c r="AD2733" s="8" t="s">
        <v>14177</v>
      </c>
      <c r="AE2733" s="8" t="s">
        <v>14282</v>
      </c>
      <c r="AF2733" s="8" t="s">
        <v>7804</v>
      </c>
      <c r="AG2733" s="8"/>
      <c r="AH2733" t="str">
        <f t="shared" si="44"/>
        <v>CORRECT</v>
      </c>
      <c r="AI2733" t="s">
        <v>16839</v>
      </c>
      <c r="AJ2733" t="s">
        <v>22427</v>
      </c>
      <c r="AK2733" t="s">
        <v>24385</v>
      </c>
      <c r="AL2733" t="s">
        <v>24775</v>
      </c>
      <c r="AM2733" t="s">
        <v>27885</v>
      </c>
      <c r="AN2733" t="s">
        <v>27921</v>
      </c>
      <c r="AO2733" t="s">
        <v>27932</v>
      </c>
      <c r="AP2733" t="s">
        <v>29698</v>
      </c>
      <c r="AQ2733" t="s">
        <v>20</v>
      </c>
      <c r="AR2733" t="s">
        <v>20</v>
      </c>
      <c r="AS2733" t="s">
        <v>20</v>
      </c>
      <c r="AT2733" t="s">
        <v>33013</v>
      </c>
      <c r="AU2733" t="s">
        <v>20</v>
      </c>
      <c r="AV2733" t="s">
        <v>20</v>
      </c>
      <c r="AW2733" t="s">
        <v>20</v>
      </c>
      <c r="AX2733" t="s">
        <v>20</v>
      </c>
      <c r="AY2733" t="s">
        <v>18815</v>
      </c>
      <c r="AZ2733" t="s">
        <v>20</v>
      </c>
      <c r="BA2733" t="s">
        <v>20</v>
      </c>
      <c r="BB2733" t="s">
        <v>20</v>
      </c>
      <c r="BC2733" t="s">
        <v>10633</v>
      </c>
      <c r="BD2733" s="22" t="s">
        <v>14281</v>
      </c>
      <c r="BE2733" s="22" t="s">
        <v>33474</v>
      </c>
      <c r="BF2733" t="s">
        <v>27932</v>
      </c>
      <c r="BG2733" t="s">
        <v>33386</v>
      </c>
      <c r="BH2733" t="s">
        <v>30333</v>
      </c>
      <c r="BI2733" t="s">
        <v>33442</v>
      </c>
      <c r="BJ2733" t="s">
        <v>33438</v>
      </c>
      <c r="BK2733" t="s">
        <v>33438</v>
      </c>
      <c r="BL2733" t="s">
        <v>33438</v>
      </c>
      <c r="BM2733" t="s">
        <v>33436</v>
      </c>
      <c r="BN2733" t="s">
        <v>33437</v>
      </c>
      <c r="BO2733" t="s">
        <v>33438</v>
      </c>
      <c r="BP2733" t="s">
        <v>33438</v>
      </c>
      <c r="BQ2733" t="s">
        <v>33438</v>
      </c>
      <c r="BR2733" t="s">
        <v>33439</v>
      </c>
      <c r="BS2733" t="s">
        <v>33463</v>
      </c>
      <c r="BT2733" t="s">
        <v>33463</v>
      </c>
      <c r="BV2733" t="s">
        <v>20</v>
      </c>
      <c r="BW2733" t="s">
        <v>29698</v>
      </c>
      <c r="BX2733" t="s">
        <v>27932</v>
      </c>
      <c r="BY2733" t="s">
        <v>27932</v>
      </c>
      <c r="CB2733" t="s">
        <v>10633</v>
      </c>
      <c r="CC2733" t="s">
        <v>10633</v>
      </c>
      <c r="CD2733" t="s">
        <v>10633</v>
      </c>
      <c r="CF2733" s="8" t="s">
        <v>4617</v>
      </c>
      <c r="CG2733" t="s">
        <v>27932</v>
      </c>
      <c r="CH2733" t="s">
        <v>33381</v>
      </c>
      <c r="CI2733" t="s">
        <v>33386</v>
      </c>
      <c r="CJ2733" s="8" t="s">
        <v>14281</v>
      </c>
      <c r="CK2733" s="8">
        <v>9947</v>
      </c>
      <c r="CL2733" s="8">
        <v>10381</v>
      </c>
      <c r="CM2733" s="8" t="s">
        <v>26</v>
      </c>
      <c r="CN2733" s="8" t="s">
        <v>10632</v>
      </c>
      <c r="CO2733" s="8" t="s">
        <v>8101</v>
      </c>
      <c r="CP2733" s="8" t="s">
        <v>10633</v>
      </c>
      <c r="CQ2733" s="8" t="s">
        <v>10634</v>
      </c>
      <c r="CR2733" t="s">
        <v>7628</v>
      </c>
      <c r="CS2733" t="b">
        <v>0</v>
      </c>
      <c r="CT2733">
        <v>0.1196</v>
      </c>
      <c r="CU2733" t="s">
        <v>33605</v>
      </c>
      <c r="CV2733" t="s">
        <v>14282</v>
      </c>
      <c r="CW2733" t="s">
        <v>33854</v>
      </c>
      <c r="CX2733" t="b">
        <v>0</v>
      </c>
      <c r="CY2733">
        <v>0.1196</v>
      </c>
      <c r="CZ2733" t="s">
        <v>33605</v>
      </c>
      <c r="DA2733" t="s">
        <v>33605</v>
      </c>
      <c r="DB2733" t="s">
        <v>33605</v>
      </c>
      <c r="DC2733" t="s">
        <v>7628</v>
      </c>
      <c r="DD2733" t="s">
        <v>33761</v>
      </c>
      <c r="DE2733" t="s">
        <v>10633</v>
      </c>
      <c r="DF2733" t="s">
        <v>20</v>
      </c>
      <c r="DG2733" t="e">
        <v>#N/A</v>
      </c>
      <c r="DH2733" t="e">
        <v>#N/A</v>
      </c>
      <c r="DI2733" t="e">
        <v>#N/A</v>
      </c>
      <c r="DJ2733" t="e">
        <v>#N/A</v>
      </c>
    </row>
    <row r="2734" spans="1:114" x14ac:dyDescent="0.2">
      <c r="A2734" t="s">
        <v>7629</v>
      </c>
      <c r="B2734">
        <v>4350</v>
      </c>
      <c r="C2734">
        <v>4928</v>
      </c>
      <c r="D2734" t="s">
        <v>26</v>
      </c>
      <c r="E2734">
        <v>579</v>
      </c>
      <c r="F2734">
        <v>192</v>
      </c>
      <c r="G2734" t="s">
        <v>22</v>
      </c>
      <c r="H2734" t="s">
        <v>23</v>
      </c>
      <c r="I2734" t="s">
        <v>16</v>
      </c>
      <c r="J2734" t="s">
        <v>17</v>
      </c>
      <c r="K2734" t="s">
        <v>18</v>
      </c>
      <c r="L2734" t="s">
        <v>7781</v>
      </c>
      <c r="M2734" t="s">
        <v>7615</v>
      </c>
      <c r="N2734" t="s">
        <v>7630</v>
      </c>
      <c r="O2734" t="s">
        <v>6208</v>
      </c>
      <c r="R2734" t="s">
        <v>14283</v>
      </c>
      <c r="S2734">
        <v>10600</v>
      </c>
      <c r="T2734">
        <v>11178</v>
      </c>
      <c r="U2734" t="s">
        <v>26</v>
      </c>
      <c r="V2734">
        <v>579</v>
      </c>
      <c r="W2734">
        <v>192</v>
      </c>
      <c r="X2734" t="s">
        <v>22</v>
      </c>
      <c r="Y2734" t="s">
        <v>23</v>
      </c>
      <c r="Z2734" t="s">
        <v>7792</v>
      </c>
      <c r="AA2734" t="s">
        <v>17</v>
      </c>
      <c r="AB2734" t="s">
        <v>14176</v>
      </c>
      <c r="AC2734">
        <v>1</v>
      </c>
      <c r="AD2734" t="s">
        <v>14177</v>
      </c>
      <c r="AE2734" t="s">
        <v>14284</v>
      </c>
      <c r="AF2734" t="s">
        <v>14285</v>
      </c>
      <c r="AH2734" t="str">
        <f t="shared" si="44"/>
        <v>CORRECT</v>
      </c>
      <c r="AI2734" t="s">
        <v>16840</v>
      </c>
      <c r="AJ2734" t="s">
        <v>22428</v>
      </c>
      <c r="AK2734" t="s">
        <v>24386</v>
      </c>
      <c r="AL2734" t="s">
        <v>24440</v>
      </c>
      <c r="AM2734" t="s">
        <v>27886</v>
      </c>
      <c r="AN2734" t="s">
        <v>27920</v>
      </c>
      <c r="AO2734" t="s">
        <v>27924</v>
      </c>
      <c r="AP2734" t="s">
        <v>29403</v>
      </c>
      <c r="AQ2734" t="s">
        <v>20</v>
      </c>
      <c r="AR2734" t="s">
        <v>20</v>
      </c>
      <c r="AS2734" t="s">
        <v>31506</v>
      </c>
      <c r="AT2734" t="s">
        <v>32801</v>
      </c>
      <c r="AU2734" t="s">
        <v>33144</v>
      </c>
      <c r="AV2734" t="s">
        <v>20</v>
      </c>
      <c r="AW2734" t="s">
        <v>19615</v>
      </c>
      <c r="AX2734" t="s">
        <v>19159</v>
      </c>
      <c r="AY2734" t="s">
        <v>18757</v>
      </c>
      <c r="AZ2734" t="s">
        <v>20</v>
      </c>
      <c r="BA2734" t="s">
        <v>20</v>
      </c>
      <c r="BB2734" t="s">
        <v>20</v>
      </c>
      <c r="BC2734" t="s">
        <v>18247</v>
      </c>
      <c r="BD2734" s="22" t="s">
        <v>14283</v>
      </c>
      <c r="BE2734" s="22" t="s">
        <v>33474</v>
      </c>
      <c r="BF2734" t="s">
        <v>27924</v>
      </c>
      <c r="BG2734" t="s">
        <v>33384</v>
      </c>
      <c r="BH2734" t="s">
        <v>30333</v>
      </c>
      <c r="BI2734" t="s">
        <v>33442</v>
      </c>
      <c r="BJ2734" t="s">
        <v>33438</v>
      </c>
      <c r="BK2734" t="s">
        <v>33438</v>
      </c>
      <c r="BL2734" t="s">
        <v>33438</v>
      </c>
      <c r="BM2734" t="s">
        <v>33438</v>
      </c>
      <c r="BN2734" t="s">
        <v>33440</v>
      </c>
      <c r="BO2734" t="s">
        <v>33438</v>
      </c>
      <c r="BQ2734" t="s">
        <v>33438</v>
      </c>
      <c r="BR2734" t="s">
        <v>33439</v>
      </c>
      <c r="BS2734" t="s">
        <v>33463</v>
      </c>
      <c r="BT2734" t="s">
        <v>33463</v>
      </c>
      <c r="BV2734" t="s">
        <v>20</v>
      </c>
      <c r="BW2734" t="s">
        <v>29403</v>
      </c>
      <c r="BX2734" t="s">
        <v>27924</v>
      </c>
      <c r="BY2734" t="s">
        <v>27924</v>
      </c>
      <c r="CB2734" t="s">
        <v>18247</v>
      </c>
      <c r="CC2734" t="s">
        <v>18247</v>
      </c>
      <c r="CD2734" t="s">
        <v>18247</v>
      </c>
      <c r="CF2734" t="s">
        <v>6208</v>
      </c>
      <c r="CG2734" t="s">
        <v>27924</v>
      </c>
      <c r="CH2734" t="s">
        <v>33382</v>
      </c>
      <c r="CI2734" t="s">
        <v>33384</v>
      </c>
      <c r="CR2734" t="s">
        <v>7630</v>
      </c>
      <c r="CS2734" t="b">
        <v>0</v>
      </c>
      <c r="CT2734">
        <v>1.8700000000000001E-2</v>
      </c>
      <c r="CU2734" t="s">
        <v>33605</v>
      </c>
      <c r="CV2734" t="s">
        <v>14284</v>
      </c>
      <c r="CW2734" t="s">
        <v>33855</v>
      </c>
      <c r="CX2734" t="b">
        <v>0</v>
      </c>
      <c r="CY2734">
        <v>1.8700000000000001E-2</v>
      </c>
      <c r="CZ2734" t="s">
        <v>33605</v>
      </c>
      <c r="DA2734" t="s">
        <v>33605</v>
      </c>
      <c r="DB2734" t="s">
        <v>33605</v>
      </c>
      <c r="DC2734" t="e">
        <v>#N/A</v>
      </c>
      <c r="DD2734" t="e">
        <v>#N/A</v>
      </c>
      <c r="DE2734" t="e">
        <v>#N/A</v>
      </c>
      <c r="DF2734" t="e">
        <v>#N/A</v>
      </c>
      <c r="DG2734" t="e">
        <v>#N/A</v>
      </c>
      <c r="DH2734" t="e">
        <v>#N/A</v>
      </c>
      <c r="DI2734" t="e">
        <v>#N/A</v>
      </c>
      <c r="DJ2734" t="e">
        <v>#N/A</v>
      </c>
    </row>
    <row r="2735" spans="1:114" x14ac:dyDescent="0.2">
      <c r="A2735" t="s">
        <v>7631</v>
      </c>
      <c r="B2735">
        <v>5030</v>
      </c>
      <c r="C2735">
        <v>6049</v>
      </c>
      <c r="D2735" t="s">
        <v>26</v>
      </c>
      <c r="E2735">
        <v>1020</v>
      </c>
      <c r="F2735">
        <v>339</v>
      </c>
      <c r="G2735" t="s">
        <v>22</v>
      </c>
      <c r="H2735" t="s">
        <v>23</v>
      </c>
      <c r="I2735" t="s">
        <v>16</v>
      </c>
      <c r="J2735" t="s">
        <v>17</v>
      </c>
      <c r="K2735" t="s">
        <v>18</v>
      </c>
      <c r="L2735" t="s">
        <v>7781</v>
      </c>
      <c r="M2735" t="s">
        <v>7615</v>
      </c>
      <c r="N2735" t="s">
        <v>7632</v>
      </c>
      <c r="O2735" t="s">
        <v>7633</v>
      </c>
      <c r="R2735" t="s">
        <v>14286</v>
      </c>
      <c r="S2735">
        <v>11202</v>
      </c>
      <c r="T2735">
        <v>12299</v>
      </c>
      <c r="U2735" t="s">
        <v>26</v>
      </c>
      <c r="V2735">
        <v>1098</v>
      </c>
      <c r="W2735">
        <v>365</v>
      </c>
      <c r="X2735" t="s">
        <v>22</v>
      </c>
      <c r="Y2735" t="s">
        <v>23</v>
      </c>
      <c r="Z2735" t="s">
        <v>7792</v>
      </c>
      <c r="AA2735" t="s">
        <v>17</v>
      </c>
      <c r="AB2735" t="s">
        <v>14176</v>
      </c>
      <c r="AC2735">
        <v>1</v>
      </c>
      <c r="AD2735" t="s">
        <v>14177</v>
      </c>
      <c r="AE2735" t="s">
        <v>14287</v>
      </c>
      <c r="AF2735" t="s">
        <v>14288</v>
      </c>
      <c r="AH2735" t="str">
        <f t="shared" si="44"/>
        <v>bad</v>
      </c>
      <c r="AI2735" t="s">
        <v>16841</v>
      </c>
      <c r="AJ2735" t="s">
        <v>22429</v>
      </c>
      <c r="AK2735" t="s">
        <v>24387</v>
      </c>
      <c r="AL2735" t="s">
        <v>25231</v>
      </c>
      <c r="AM2735" t="s">
        <v>27887</v>
      </c>
      <c r="AN2735" t="s">
        <v>27920</v>
      </c>
      <c r="AO2735" t="s">
        <v>27924</v>
      </c>
      <c r="AP2735" t="s">
        <v>29699</v>
      </c>
      <c r="AQ2735" t="s">
        <v>20</v>
      </c>
      <c r="AR2735" t="s">
        <v>31121</v>
      </c>
      <c r="AS2735" t="s">
        <v>31725</v>
      </c>
      <c r="AT2735" t="s">
        <v>33014</v>
      </c>
      <c r="AU2735" t="s">
        <v>33374</v>
      </c>
      <c r="AV2735" t="s">
        <v>19835</v>
      </c>
      <c r="AW2735" t="s">
        <v>19788</v>
      </c>
      <c r="AX2735" t="s">
        <v>19289</v>
      </c>
      <c r="AY2735" t="s">
        <v>18748</v>
      </c>
      <c r="AZ2735" t="s">
        <v>20</v>
      </c>
      <c r="BA2735" t="s">
        <v>20</v>
      </c>
      <c r="BB2735" t="s">
        <v>20</v>
      </c>
      <c r="BC2735" t="s">
        <v>18515</v>
      </c>
      <c r="BD2735" s="22" t="s">
        <v>14286</v>
      </c>
      <c r="BE2735" s="22" t="s">
        <v>33474</v>
      </c>
      <c r="BF2735" t="s">
        <v>33441</v>
      </c>
      <c r="BG2735" t="s">
        <v>33442</v>
      </c>
      <c r="BH2735" t="s">
        <v>30333</v>
      </c>
      <c r="BI2735" t="s">
        <v>33442</v>
      </c>
      <c r="BJ2735" t="s">
        <v>33438</v>
      </c>
      <c r="BK2735" t="s">
        <v>33438</v>
      </c>
      <c r="BL2735" t="s">
        <v>33438</v>
      </c>
      <c r="BM2735" t="s">
        <v>33438</v>
      </c>
      <c r="BN2735" t="s">
        <v>33440</v>
      </c>
      <c r="BO2735" t="s">
        <v>33438</v>
      </c>
      <c r="BP2735" t="s">
        <v>33436</v>
      </c>
      <c r="BQ2735" t="s">
        <v>33438</v>
      </c>
      <c r="BR2735" t="s">
        <v>33439</v>
      </c>
      <c r="BS2735" t="s">
        <v>33463</v>
      </c>
      <c r="BT2735" t="s">
        <v>33463</v>
      </c>
      <c r="BV2735" t="s">
        <v>20</v>
      </c>
      <c r="BW2735" t="s">
        <v>29699</v>
      </c>
      <c r="BX2735" t="s">
        <v>27924</v>
      </c>
      <c r="BY2735" t="s">
        <v>33441</v>
      </c>
      <c r="CB2735" t="s">
        <v>18515</v>
      </c>
      <c r="CC2735" t="s">
        <v>18515</v>
      </c>
      <c r="CD2735" t="s">
        <v>18515</v>
      </c>
      <c r="CF2735" t="s">
        <v>7633</v>
      </c>
      <c r="CG2735" t="s">
        <v>27924</v>
      </c>
      <c r="CH2735" t="s">
        <v>33382</v>
      </c>
      <c r="CI2735" t="s">
        <v>33384</v>
      </c>
      <c r="CR2735" t="s">
        <v>7632</v>
      </c>
      <c r="CS2735" t="b">
        <v>0</v>
      </c>
      <c r="CT2735">
        <v>9.7999999999999997E-3</v>
      </c>
      <c r="CU2735" t="s">
        <v>33605</v>
      </c>
      <c r="CV2735" t="s">
        <v>14287</v>
      </c>
      <c r="CW2735" t="s">
        <v>33856</v>
      </c>
      <c r="CX2735" t="b">
        <v>0</v>
      </c>
      <c r="CY2735">
        <v>1.17E-2</v>
      </c>
      <c r="CZ2735" t="s">
        <v>33605</v>
      </c>
      <c r="DA2735" t="s">
        <v>33605</v>
      </c>
      <c r="DB2735" t="s">
        <v>33606</v>
      </c>
      <c r="DC2735" t="e">
        <v>#N/A</v>
      </c>
      <c r="DD2735" t="e">
        <v>#N/A</v>
      </c>
      <c r="DE2735" t="e">
        <v>#N/A</v>
      </c>
      <c r="DF2735" t="e">
        <v>#N/A</v>
      </c>
      <c r="DG2735" t="e">
        <v>#N/A</v>
      </c>
      <c r="DH2735" t="e">
        <v>#N/A</v>
      </c>
      <c r="DI2735" t="e">
        <v>#N/A</v>
      </c>
      <c r="DJ2735" t="e">
        <v>#N/A</v>
      </c>
    </row>
    <row r="2736" spans="1:114" x14ac:dyDescent="0.2">
      <c r="A2736" t="s">
        <v>7634</v>
      </c>
      <c r="B2736">
        <v>6150</v>
      </c>
      <c r="C2736">
        <v>6698</v>
      </c>
      <c r="D2736" t="s">
        <v>26</v>
      </c>
      <c r="E2736">
        <v>549</v>
      </c>
      <c r="F2736">
        <v>182</v>
      </c>
      <c r="G2736" t="s">
        <v>22</v>
      </c>
      <c r="H2736" t="s">
        <v>23</v>
      </c>
      <c r="I2736" t="s">
        <v>16</v>
      </c>
      <c r="J2736" t="s">
        <v>17</v>
      </c>
      <c r="K2736" t="s">
        <v>18</v>
      </c>
      <c r="L2736" t="s">
        <v>7781</v>
      </c>
      <c r="M2736" t="s">
        <v>7615</v>
      </c>
      <c r="N2736" t="s">
        <v>7635</v>
      </c>
      <c r="O2736" t="s">
        <v>7636</v>
      </c>
      <c r="R2736" t="s">
        <v>14289</v>
      </c>
      <c r="S2736">
        <v>12400</v>
      </c>
      <c r="T2736">
        <v>12948</v>
      </c>
      <c r="U2736" t="s">
        <v>26</v>
      </c>
      <c r="V2736">
        <v>549</v>
      </c>
      <c r="W2736">
        <v>182</v>
      </c>
      <c r="X2736" t="s">
        <v>22</v>
      </c>
      <c r="Y2736" t="s">
        <v>23</v>
      </c>
      <c r="Z2736" t="s">
        <v>7792</v>
      </c>
      <c r="AA2736" t="s">
        <v>17</v>
      </c>
      <c r="AB2736" t="s">
        <v>14176</v>
      </c>
      <c r="AC2736">
        <v>1</v>
      </c>
      <c r="AD2736" t="s">
        <v>14177</v>
      </c>
      <c r="AE2736" t="s">
        <v>14290</v>
      </c>
      <c r="AF2736" t="s">
        <v>14291</v>
      </c>
      <c r="AH2736" t="str">
        <f t="shared" si="44"/>
        <v>CORRECT</v>
      </c>
      <c r="AI2736" t="s">
        <v>16842</v>
      </c>
      <c r="AJ2736" t="s">
        <v>22430</v>
      </c>
      <c r="AK2736" t="s">
        <v>24388</v>
      </c>
      <c r="AL2736" t="s">
        <v>24712</v>
      </c>
      <c r="AM2736" t="s">
        <v>27888</v>
      </c>
      <c r="AN2736" t="s">
        <v>27920</v>
      </c>
      <c r="AO2736" t="s">
        <v>27944</v>
      </c>
      <c r="AP2736" t="s">
        <v>29700</v>
      </c>
      <c r="AQ2736" t="s">
        <v>20</v>
      </c>
      <c r="AR2736" t="s">
        <v>30590</v>
      </c>
      <c r="AS2736" t="s">
        <v>20</v>
      </c>
      <c r="AT2736" t="s">
        <v>33015</v>
      </c>
      <c r="AU2736" t="s">
        <v>20</v>
      </c>
      <c r="AV2736" t="s">
        <v>20</v>
      </c>
      <c r="AW2736" t="s">
        <v>20</v>
      </c>
      <c r="AX2736" t="s">
        <v>20</v>
      </c>
      <c r="AY2736" t="s">
        <v>18788</v>
      </c>
      <c r="AZ2736" t="s">
        <v>18742</v>
      </c>
      <c r="BA2736" t="s">
        <v>20</v>
      </c>
      <c r="BB2736" t="s">
        <v>20</v>
      </c>
      <c r="BC2736" t="s">
        <v>18516</v>
      </c>
      <c r="BD2736" s="22" t="s">
        <v>14289</v>
      </c>
      <c r="BE2736" s="22" t="s">
        <v>33474</v>
      </c>
      <c r="BF2736" t="s">
        <v>33441</v>
      </c>
      <c r="BG2736" t="s">
        <v>33442</v>
      </c>
      <c r="BH2736" t="s">
        <v>30333</v>
      </c>
      <c r="BI2736" t="s">
        <v>33442</v>
      </c>
      <c r="BJ2736" t="s">
        <v>33438</v>
      </c>
      <c r="BK2736" t="s">
        <v>33438</v>
      </c>
      <c r="BL2736" t="s">
        <v>33438</v>
      </c>
      <c r="BM2736" t="s">
        <v>33438</v>
      </c>
      <c r="BN2736" t="s">
        <v>33440</v>
      </c>
      <c r="BO2736" t="s">
        <v>33438</v>
      </c>
      <c r="BQ2736" t="s">
        <v>33438</v>
      </c>
      <c r="BR2736" t="s">
        <v>33439</v>
      </c>
      <c r="BS2736" t="s">
        <v>33463</v>
      </c>
      <c r="BT2736" t="s">
        <v>33463</v>
      </c>
      <c r="BV2736" t="s">
        <v>20</v>
      </c>
      <c r="BW2736" t="s">
        <v>29700</v>
      </c>
      <c r="BX2736" t="s">
        <v>27944</v>
      </c>
      <c r="BY2736" t="s">
        <v>33441</v>
      </c>
      <c r="CB2736" t="s">
        <v>18516</v>
      </c>
      <c r="CC2736" t="s">
        <v>18516</v>
      </c>
      <c r="CD2736" t="s">
        <v>18516</v>
      </c>
      <c r="CF2736" t="s">
        <v>7636</v>
      </c>
      <c r="CG2736" t="s">
        <v>27944</v>
      </c>
      <c r="CH2736" t="s">
        <v>33380</v>
      </c>
      <c r="CI2736" t="s">
        <v>33396</v>
      </c>
      <c r="CR2736" t="s">
        <v>7635</v>
      </c>
      <c r="CS2736" t="b">
        <v>0</v>
      </c>
      <c r="CT2736">
        <v>8.6E-3</v>
      </c>
      <c r="CU2736" t="s">
        <v>33605</v>
      </c>
      <c r="CV2736" t="s">
        <v>14290</v>
      </c>
      <c r="CW2736" t="s">
        <v>33857</v>
      </c>
      <c r="CX2736" t="b">
        <v>0</v>
      </c>
      <c r="CY2736">
        <v>8.6E-3</v>
      </c>
      <c r="CZ2736" t="s">
        <v>33605</v>
      </c>
      <c r="DA2736" t="s">
        <v>33605</v>
      </c>
      <c r="DB2736" t="s">
        <v>33605</v>
      </c>
      <c r="DC2736" t="e">
        <v>#N/A</v>
      </c>
      <c r="DD2736" t="e">
        <v>#N/A</v>
      </c>
      <c r="DE2736" t="e">
        <v>#N/A</v>
      </c>
      <c r="DF2736" t="e">
        <v>#N/A</v>
      </c>
      <c r="DG2736" t="e">
        <v>#N/A</v>
      </c>
      <c r="DH2736" t="e">
        <v>#N/A</v>
      </c>
      <c r="DI2736" t="e">
        <v>#N/A</v>
      </c>
      <c r="DJ2736" t="e">
        <v>#N/A</v>
      </c>
    </row>
    <row r="2737" spans="1:114" x14ac:dyDescent="0.2">
      <c r="A2737" t="s">
        <v>7637</v>
      </c>
      <c r="B2737">
        <v>6850</v>
      </c>
      <c r="C2737">
        <v>8031</v>
      </c>
      <c r="D2737" t="s">
        <v>26</v>
      </c>
      <c r="E2737">
        <v>1182</v>
      </c>
      <c r="F2737">
        <v>393</v>
      </c>
      <c r="G2737" t="s">
        <v>22</v>
      </c>
      <c r="H2737" t="s">
        <v>23</v>
      </c>
      <c r="I2737" t="s">
        <v>16</v>
      </c>
      <c r="J2737" t="s">
        <v>17</v>
      </c>
      <c r="K2737" t="s">
        <v>18</v>
      </c>
      <c r="L2737" t="s">
        <v>7781</v>
      </c>
      <c r="M2737" t="s">
        <v>7615</v>
      </c>
      <c r="N2737" t="s">
        <v>7638</v>
      </c>
      <c r="O2737" t="s">
        <v>7639</v>
      </c>
      <c r="R2737" t="s">
        <v>14292</v>
      </c>
      <c r="S2737">
        <v>13100</v>
      </c>
      <c r="T2737">
        <v>14281</v>
      </c>
      <c r="U2737" t="s">
        <v>26</v>
      </c>
      <c r="V2737">
        <v>1182</v>
      </c>
      <c r="W2737">
        <v>393</v>
      </c>
      <c r="X2737" t="s">
        <v>22</v>
      </c>
      <c r="Y2737" t="s">
        <v>23</v>
      </c>
      <c r="Z2737" t="s">
        <v>7792</v>
      </c>
      <c r="AA2737" t="s">
        <v>17</v>
      </c>
      <c r="AB2737" t="s">
        <v>14176</v>
      </c>
      <c r="AC2737">
        <v>1</v>
      </c>
      <c r="AD2737" t="s">
        <v>14177</v>
      </c>
      <c r="AE2737" t="s">
        <v>14293</v>
      </c>
      <c r="AF2737" t="s">
        <v>14294</v>
      </c>
      <c r="AH2737" t="str">
        <f t="shared" si="44"/>
        <v>CORRECT</v>
      </c>
      <c r="AI2737" t="s">
        <v>16843</v>
      </c>
      <c r="AJ2737" t="s">
        <v>22431</v>
      </c>
      <c r="AK2737" t="s">
        <v>24389</v>
      </c>
      <c r="AL2737" t="s">
        <v>25500</v>
      </c>
      <c r="AM2737" t="s">
        <v>26555</v>
      </c>
      <c r="AN2737" t="s">
        <v>27920</v>
      </c>
      <c r="AO2737" t="s">
        <v>27924</v>
      </c>
      <c r="AP2737" t="s">
        <v>28805</v>
      </c>
      <c r="AQ2737" t="s">
        <v>20</v>
      </c>
      <c r="AR2737" t="s">
        <v>30740</v>
      </c>
      <c r="AS2737" t="s">
        <v>20</v>
      </c>
      <c r="AT2737" t="s">
        <v>32330</v>
      </c>
      <c r="AU2737" t="s">
        <v>20</v>
      </c>
      <c r="AV2737" t="s">
        <v>20</v>
      </c>
      <c r="AW2737" t="s">
        <v>20</v>
      </c>
      <c r="AX2737" t="s">
        <v>20</v>
      </c>
      <c r="AY2737" t="s">
        <v>18788</v>
      </c>
      <c r="AZ2737" t="s">
        <v>18685</v>
      </c>
      <c r="BA2737" t="s">
        <v>20</v>
      </c>
      <c r="BB2737" t="s">
        <v>20</v>
      </c>
      <c r="BC2737" t="s">
        <v>17709</v>
      </c>
      <c r="BD2737" s="22" t="s">
        <v>14292</v>
      </c>
      <c r="BE2737" s="22" t="s">
        <v>33474</v>
      </c>
      <c r="BF2737" t="s">
        <v>27924</v>
      </c>
      <c r="BG2737" t="s">
        <v>33384</v>
      </c>
      <c r="BH2737" t="s">
        <v>30333</v>
      </c>
      <c r="BI2737" t="s">
        <v>33442</v>
      </c>
      <c r="BJ2737" t="s">
        <v>33438</v>
      </c>
      <c r="BK2737" t="s">
        <v>33438</v>
      </c>
      <c r="BL2737" t="s">
        <v>33438</v>
      </c>
      <c r="BM2737" t="s">
        <v>33438</v>
      </c>
      <c r="BN2737" t="s">
        <v>33440</v>
      </c>
      <c r="BO2737" t="s">
        <v>33438</v>
      </c>
      <c r="BP2737" t="s">
        <v>33438</v>
      </c>
      <c r="BQ2737" t="s">
        <v>33438</v>
      </c>
      <c r="BR2737" t="s">
        <v>33439</v>
      </c>
      <c r="BS2737" t="s">
        <v>33463</v>
      </c>
      <c r="BT2737" t="s">
        <v>33463</v>
      </c>
      <c r="BV2737" t="s">
        <v>20</v>
      </c>
      <c r="BW2737" t="s">
        <v>28805</v>
      </c>
      <c r="BX2737" t="s">
        <v>27924</v>
      </c>
      <c r="BY2737" t="s">
        <v>27924</v>
      </c>
      <c r="CB2737" t="s">
        <v>17709</v>
      </c>
      <c r="CC2737" t="s">
        <v>17709</v>
      </c>
      <c r="CD2737" t="s">
        <v>17709</v>
      </c>
      <c r="CF2737" t="s">
        <v>7639</v>
      </c>
      <c r="CG2737" t="s">
        <v>27924</v>
      </c>
      <c r="CH2737" t="s">
        <v>33382</v>
      </c>
      <c r="CI2737" t="s">
        <v>33384</v>
      </c>
      <c r="CR2737" t="s">
        <v>7638</v>
      </c>
      <c r="CS2737" t="b">
        <v>0</v>
      </c>
      <c r="CT2737">
        <v>5.0000000000000001E-3</v>
      </c>
      <c r="CU2737" t="s">
        <v>33605</v>
      </c>
      <c r="CV2737" t="s">
        <v>14293</v>
      </c>
      <c r="CW2737" t="s">
        <v>33858</v>
      </c>
      <c r="CX2737" t="b">
        <v>0</v>
      </c>
      <c r="CY2737">
        <v>5.0000000000000001E-3</v>
      </c>
      <c r="CZ2737" t="s">
        <v>33605</v>
      </c>
      <c r="DA2737" t="s">
        <v>33605</v>
      </c>
      <c r="DB2737" t="s">
        <v>33605</v>
      </c>
      <c r="DC2737" t="e">
        <v>#N/A</v>
      </c>
      <c r="DD2737" t="e">
        <v>#N/A</v>
      </c>
      <c r="DE2737" t="e">
        <v>#N/A</v>
      </c>
      <c r="DF2737" t="e">
        <v>#N/A</v>
      </c>
      <c r="DG2737" t="e">
        <v>#N/A</v>
      </c>
      <c r="DH2737" t="e">
        <v>#N/A</v>
      </c>
      <c r="DI2737" t="e">
        <v>#N/A</v>
      </c>
      <c r="DJ2737" t="e">
        <v>#N/A</v>
      </c>
    </row>
    <row r="2738" spans="1:114" x14ac:dyDescent="0.2">
      <c r="A2738" t="s">
        <v>7640</v>
      </c>
      <c r="B2738">
        <v>8162</v>
      </c>
      <c r="C2738">
        <v>9151</v>
      </c>
      <c r="D2738" t="s">
        <v>26</v>
      </c>
      <c r="E2738">
        <v>990</v>
      </c>
      <c r="F2738">
        <v>329</v>
      </c>
      <c r="G2738" t="s">
        <v>22</v>
      </c>
      <c r="H2738" t="s">
        <v>23</v>
      </c>
      <c r="I2738" t="s">
        <v>16</v>
      </c>
      <c r="J2738" t="s">
        <v>17</v>
      </c>
      <c r="K2738" t="s">
        <v>18</v>
      </c>
      <c r="L2738" t="s">
        <v>7781</v>
      </c>
      <c r="M2738" t="s">
        <v>7615</v>
      </c>
      <c r="N2738" t="s">
        <v>7641</v>
      </c>
      <c r="O2738" t="s">
        <v>4066</v>
      </c>
      <c r="P2738" t="s">
        <v>6263</v>
      </c>
      <c r="R2738" t="s">
        <v>14295</v>
      </c>
      <c r="S2738">
        <v>14412</v>
      </c>
      <c r="T2738">
        <v>15401</v>
      </c>
      <c r="U2738" t="s">
        <v>26</v>
      </c>
      <c r="V2738">
        <v>990</v>
      </c>
      <c r="W2738">
        <v>329</v>
      </c>
      <c r="X2738" t="s">
        <v>22</v>
      </c>
      <c r="Y2738" t="s">
        <v>23</v>
      </c>
      <c r="Z2738" t="s">
        <v>7792</v>
      </c>
      <c r="AA2738" t="s">
        <v>17</v>
      </c>
      <c r="AB2738" t="s">
        <v>14176</v>
      </c>
      <c r="AC2738">
        <v>1</v>
      </c>
      <c r="AD2738" t="s">
        <v>14177</v>
      </c>
      <c r="AE2738" t="s">
        <v>14296</v>
      </c>
      <c r="AF2738" t="s">
        <v>4066</v>
      </c>
      <c r="AH2738" t="str">
        <f t="shared" si="44"/>
        <v>CORRECT</v>
      </c>
      <c r="AI2738" t="s">
        <v>16844</v>
      </c>
      <c r="AJ2738" t="s">
        <v>22432</v>
      </c>
      <c r="AK2738" t="s">
        <v>24390</v>
      </c>
      <c r="AL2738" t="s">
        <v>25168</v>
      </c>
      <c r="AM2738" t="s">
        <v>27458</v>
      </c>
      <c r="AN2738" t="s">
        <v>27920</v>
      </c>
      <c r="AO2738" t="s">
        <v>27933</v>
      </c>
      <c r="AP2738" t="s">
        <v>29415</v>
      </c>
      <c r="AQ2738" t="s">
        <v>6263</v>
      </c>
      <c r="AR2738" t="s">
        <v>20</v>
      </c>
      <c r="AS2738" t="s">
        <v>31461</v>
      </c>
      <c r="AT2738" t="s">
        <v>32439</v>
      </c>
      <c r="AU2738" t="s">
        <v>33266</v>
      </c>
      <c r="AV2738" t="s">
        <v>19818</v>
      </c>
      <c r="AW2738" t="s">
        <v>19572</v>
      </c>
      <c r="AX2738" t="s">
        <v>19125</v>
      </c>
      <c r="AY2738" t="s">
        <v>18748</v>
      </c>
      <c r="AZ2738" t="s">
        <v>20</v>
      </c>
      <c r="BA2738" t="s">
        <v>20</v>
      </c>
      <c r="BB2738" t="s">
        <v>20</v>
      </c>
      <c r="BC2738" t="s">
        <v>17232</v>
      </c>
      <c r="BD2738" s="22" t="s">
        <v>14295</v>
      </c>
      <c r="BE2738" s="22" t="s">
        <v>33474</v>
      </c>
      <c r="BF2738" t="s">
        <v>27933</v>
      </c>
      <c r="BG2738" t="s">
        <v>33388</v>
      </c>
      <c r="BH2738" t="s">
        <v>30333</v>
      </c>
      <c r="BI2738" t="s">
        <v>33442</v>
      </c>
      <c r="BJ2738" t="s">
        <v>33438</v>
      </c>
      <c r="BK2738" t="s">
        <v>33438</v>
      </c>
      <c r="BL2738" t="s">
        <v>33438</v>
      </c>
      <c r="BM2738" t="s">
        <v>33438</v>
      </c>
      <c r="BN2738" t="s">
        <v>33440</v>
      </c>
      <c r="BO2738" t="s">
        <v>33438</v>
      </c>
      <c r="BQ2738" t="s">
        <v>33438</v>
      </c>
      <c r="BR2738" t="s">
        <v>33439</v>
      </c>
      <c r="BS2738" t="s">
        <v>33463</v>
      </c>
      <c r="BT2738" t="s">
        <v>33463</v>
      </c>
      <c r="BV2738" t="s">
        <v>6263</v>
      </c>
      <c r="BW2738" t="s">
        <v>29415</v>
      </c>
      <c r="BX2738" t="s">
        <v>27933</v>
      </c>
      <c r="BY2738" t="s">
        <v>27933</v>
      </c>
      <c r="CB2738" t="s">
        <v>6263</v>
      </c>
      <c r="CC2738" t="s">
        <v>6263</v>
      </c>
      <c r="CD2738" t="s">
        <v>6263</v>
      </c>
      <c r="CE2738" s="25" t="s">
        <v>6263</v>
      </c>
      <c r="CF2738" t="s">
        <v>4066</v>
      </c>
      <c r="CG2738" t="s">
        <v>27933</v>
      </c>
      <c r="CH2738" t="s">
        <v>33382</v>
      </c>
      <c r="CI2738" t="s">
        <v>33388</v>
      </c>
      <c r="CR2738" t="s">
        <v>7641</v>
      </c>
      <c r="CS2738" t="b">
        <v>0</v>
      </c>
      <c r="CT2738">
        <v>1.2200000000000001E-2</v>
      </c>
      <c r="CU2738" t="s">
        <v>33605</v>
      </c>
      <c r="CV2738" t="s">
        <v>14296</v>
      </c>
      <c r="CW2738" t="s">
        <v>33859</v>
      </c>
      <c r="CX2738" t="b">
        <v>0</v>
      </c>
      <c r="CY2738">
        <v>1.2200000000000001E-2</v>
      </c>
      <c r="CZ2738" t="s">
        <v>33605</v>
      </c>
      <c r="DA2738" t="s">
        <v>33605</v>
      </c>
      <c r="DB2738" t="s">
        <v>33605</v>
      </c>
      <c r="DC2738" t="e">
        <v>#N/A</v>
      </c>
      <c r="DD2738" t="e">
        <v>#N/A</v>
      </c>
      <c r="DE2738" t="e">
        <v>#N/A</v>
      </c>
      <c r="DF2738" t="e">
        <v>#N/A</v>
      </c>
      <c r="DG2738" t="e">
        <v>#N/A</v>
      </c>
      <c r="DH2738" t="e">
        <v>#N/A</v>
      </c>
      <c r="DI2738" t="e">
        <v>#N/A</v>
      </c>
      <c r="DJ2738" t="e">
        <v>#N/A</v>
      </c>
    </row>
    <row r="2739" spans="1:114" x14ac:dyDescent="0.2">
      <c r="A2739" t="s">
        <v>7642</v>
      </c>
      <c r="B2739">
        <v>9148</v>
      </c>
      <c r="C2739">
        <v>10674</v>
      </c>
      <c r="D2739" t="s">
        <v>26</v>
      </c>
      <c r="E2739">
        <v>1527</v>
      </c>
      <c r="F2739">
        <v>508</v>
      </c>
      <c r="G2739" t="s">
        <v>22</v>
      </c>
      <c r="H2739" t="s">
        <v>23</v>
      </c>
      <c r="I2739" t="s">
        <v>16</v>
      </c>
      <c r="J2739" t="s">
        <v>17</v>
      </c>
      <c r="K2739" t="s">
        <v>18</v>
      </c>
      <c r="L2739" t="s">
        <v>7781</v>
      </c>
      <c r="M2739" t="s">
        <v>7615</v>
      </c>
      <c r="N2739" t="s">
        <v>7643</v>
      </c>
      <c r="O2739" t="s">
        <v>7644</v>
      </c>
      <c r="R2739" t="s">
        <v>14297</v>
      </c>
      <c r="S2739">
        <v>15398</v>
      </c>
      <c r="T2739">
        <v>16924</v>
      </c>
      <c r="U2739" t="s">
        <v>26</v>
      </c>
      <c r="V2739">
        <v>1527</v>
      </c>
      <c r="W2739">
        <v>508</v>
      </c>
      <c r="X2739" t="s">
        <v>22</v>
      </c>
      <c r="Y2739" t="s">
        <v>23</v>
      </c>
      <c r="Z2739" t="s">
        <v>7792</v>
      </c>
      <c r="AA2739" t="s">
        <v>17</v>
      </c>
      <c r="AB2739" t="s">
        <v>14176</v>
      </c>
      <c r="AC2739">
        <v>1</v>
      </c>
      <c r="AD2739" t="s">
        <v>14177</v>
      </c>
      <c r="AE2739" t="s">
        <v>14298</v>
      </c>
      <c r="AF2739" t="s">
        <v>14299</v>
      </c>
      <c r="AH2739" t="str">
        <f t="shared" si="44"/>
        <v>CORRECT</v>
      </c>
      <c r="AI2739" t="s">
        <v>16845</v>
      </c>
      <c r="AJ2739" t="s">
        <v>22433</v>
      </c>
      <c r="AK2739" t="s">
        <v>22472</v>
      </c>
      <c r="AL2739" t="s">
        <v>24690</v>
      </c>
      <c r="AM2739" t="s">
        <v>27889</v>
      </c>
      <c r="AN2739" t="s">
        <v>27920</v>
      </c>
      <c r="AO2739" t="s">
        <v>27933</v>
      </c>
      <c r="AP2739" t="s">
        <v>28947</v>
      </c>
      <c r="AQ2739" t="s">
        <v>30065</v>
      </c>
      <c r="AR2739" t="s">
        <v>20</v>
      </c>
      <c r="AS2739" t="s">
        <v>31458</v>
      </c>
      <c r="AT2739" t="s">
        <v>32434</v>
      </c>
      <c r="AU2739" t="s">
        <v>33264</v>
      </c>
      <c r="AV2739" t="s">
        <v>20</v>
      </c>
      <c r="AW2739" t="s">
        <v>19570</v>
      </c>
      <c r="AX2739" t="s">
        <v>19124</v>
      </c>
      <c r="AY2739" t="s">
        <v>18764</v>
      </c>
      <c r="AZ2739" t="s">
        <v>20</v>
      </c>
      <c r="BA2739" t="s">
        <v>20</v>
      </c>
      <c r="BB2739" t="s">
        <v>20</v>
      </c>
      <c r="BC2739" t="s">
        <v>17831</v>
      </c>
      <c r="BD2739" s="22" t="s">
        <v>14297</v>
      </c>
      <c r="BE2739" s="22" t="s">
        <v>33474</v>
      </c>
      <c r="BF2739" t="s">
        <v>27933</v>
      </c>
      <c r="BG2739" t="s">
        <v>33388</v>
      </c>
      <c r="BH2739" t="s">
        <v>30333</v>
      </c>
      <c r="BI2739" t="s">
        <v>33442</v>
      </c>
      <c r="BJ2739" t="s">
        <v>33438</v>
      </c>
      <c r="BK2739" t="s">
        <v>33438</v>
      </c>
      <c r="BL2739" t="s">
        <v>33438</v>
      </c>
      <c r="BM2739" t="s">
        <v>33436</v>
      </c>
      <c r="BN2739" t="s">
        <v>33453</v>
      </c>
      <c r="BO2739" t="s">
        <v>33438</v>
      </c>
      <c r="BP2739" t="s">
        <v>33436</v>
      </c>
      <c r="BQ2739" t="s">
        <v>33438</v>
      </c>
      <c r="BR2739" t="s">
        <v>33439</v>
      </c>
      <c r="BS2739" t="s">
        <v>33463</v>
      </c>
      <c r="BT2739" t="s">
        <v>33463</v>
      </c>
      <c r="BV2739" t="s">
        <v>30065</v>
      </c>
      <c r="BW2739" t="s">
        <v>28947</v>
      </c>
      <c r="BX2739" t="s">
        <v>27933</v>
      </c>
      <c r="BY2739" t="s">
        <v>27933</v>
      </c>
      <c r="CB2739" t="s">
        <v>30065</v>
      </c>
      <c r="CC2739" t="s">
        <v>30065</v>
      </c>
      <c r="CD2739" t="s">
        <v>30065</v>
      </c>
      <c r="CF2739" t="s">
        <v>7644</v>
      </c>
      <c r="CG2739" t="s">
        <v>27933</v>
      </c>
      <c r="CH2739" t="s">
        <v>33382</v>
      </c>
      <c r="CI2739" t="s">
        <v>33388</v>
      </c>
      <c r="CR2739" t="s">
        <v>7643</v>
      </c>
      <c r="CS2739" t="b">
        <v>0</v>
      </c>
      <c r="CT2739">
        <v>1.6E-2</v>
      </c>
      <c r="CU2739" t="s">
        <v>33605</v>
      </c>
      <c r="CV2739" t="s">
        <v>14298</v>
      </c>
      <c r="CW2739" t="s">
        <v>33860</v>
      </c>
      <c r="CX2739" t="b">
        <v>0</v>
      </c>
      <c r="CY2739">
        <v>1.6E-2</v>
      </c>
      <c r="CZ2739" t="s">
        <v>33605</v>
      </c>
      <c r="DA2739" t="s">
        <v>33605</v>
      </c>
      <c r="DB2739" t="s">
        <v>33605</v>
      </c>
      <c r="DC2739" t="e">
        <v>#N/A</v>
      </c>
      <c r="DD2739" t="e">
        <v>#N/A</v>
      </c>
      <c r="DE2739" t="e">
        <v>#N/A</v>
      </c>
      <c r="DF2739" t="e">
        <v>#N/A</v>
      </c>
      <c r="DG2739" t="e">
        <v>#N/A</v>
      </c>
      <c r="DH2739" t="e">
        <v>#N/A</v>
      </c>
      <c r="DI2739" t="e">
        <v>#N/A</v>
      </c>
      <c r="DJ2739" t="e">
        <v>#N/A</v>
      </c>
    </row>
    <row r="2740" spans="1:114" x14ac:dyDescent="0.2">
      <c r="A2740" t="s">
        <v>7645</v>
      </c>
      <c r="B2740">
        <v>10899</v>
      </c>
      <c r="C2740">
        <v>11426</v>
      </c>
      <c r="D2740" t="s">
        <v>26</v>
      </c>
      <c r="E2740">
        <v>528</v>
      </c>
      <c r="F2740">
        <v>175</v>
      </c>
      <c r="G2740" t="s">
        <v>22</v>
      </c>
      <c r="H2740" t="s">
        <v>23</v>
      </c>
      <c r="I2740" t="s">
        <v>16</v>
      </c>
      <c r="J2740" t="s">
        <v>17</v>
      </c>
      <c r="K2740" t="s">
        <v>18</v>
      </c>
      <c r="L2740" t="s">
        <v>7781</v>
      </c>
      <c r="M2740" t="s">
        <v>7615</v>
      </c>
      <c r="N2740" t="s">
        <v>7646</v>
      </c>
      <c r="O2740" t="s">
        <v>7647</v>
      </c>
      <c r="R2740" t="s">
        <v>14300</v>
      </c>
      <c r="S2740">
        <v>17149</v>
      </c>
      <c r="T2740">
        <v>17676</v>
      </c>
      <c r="U2740" t="s">
        <v>26</v>
      </c>
      <c r="V2740">
        <v>528</v>
      </c>
      <c r="W2740">
        <v>175</v>
      </c>
      <c r="X2740" t="s">
        <v>22</v>
      </c>
      <c r="Y2740" t="s">
        <v>23</v>
      </c>
      <c r="Z2740" t="s">
        <v>7792</v>
      </c>
      <c r="AA2740" t="s">
        <v>17</v>
      </c>
      <c r="AB2740" t="s">
        <v>14176</v>
      </c>
      <c r="AC2740">
        <v>1</v>
      </c>
      <c r="AD2740" t="s">
        <v>14177</v>
      </c>
      <c r="AE2740" t="s">
        <v>14301</v>
      </c>
      <c r="AF2740" t="s">
        <v>7804</v>
      </c>
      <c r="AH2740" t="str">
        <f t="shared" si="44"/>
        <v>CORRECT</v>
      </c>
      <c r="AI2740" t="s">
        <v>16846</v>
      </c>
      <c r="AJ2740" t="s">
        <v>22434</v>
      </c>
      <c r="AK2740" t="s">
        <v>24391</v>
      </c>
      <c r="AL2740" t="s">
        <v>24869</v>
      </c>
      <c r="AM2740" t="s">
        <v>27890</v>
      </c>
      <c r="AN2740" t="s">
        <v>27920</v>
      </c>
      <c r="AO2740" t="s">
        <v>27925</v>
      </c>
      <c r="AP2740" t="s">
        <v>29701</v>
      </c>
      <c r="AQ2740" t="s">
        <v>30379</v>
      </c>
      <c r="AR2740" t="s">
        <v>20</v>
      </c>
      <c r="AS2740" t="s">
        <v>20</v>
      </c>
      <c r="AT2740" t="s">
        <v>20</v>
      </c>
      <c r="AU2740" t="s">
        <v>20</v>
      </c>
      <c r="AV2740" t="s">
        <v>20</v>
      </c>
      <c r="AW2740" t="s">
        <v>20</v>
      </c>
      <c r="AX2740" t="s">
        <v>20</v>
      </c>
      <c r="AY2740" t="s">
        <v>20</v>
      </c>
      <c r="AZ2740" t="s">
        <v>20</v>
      </c>
      <c r="BA2740" t="s">
        <v>20</v>
      </c>
      <c r="BB2740" t="s">
        <v>20</v>
      </c>
      <c r="BC2740" t="s">
        <v>18517</v>
      </c>
      <c r="BD2740" s="22" t="s">
        <v>14300</v>
      </c>
      <c r="BE2740" s="22" t="s">
        <v>33474</v>
      </c>
      <c r="BF2740" t="s">
        <v>33441</v>
      </c>
      <c r="BG2740" t="s">
        <v>33442</v>
      </c>
      <c r="BH2740" t="s">
        <v>30333</v>
      </c>
      <c r="BI2740" t="s">
        <v>33442</v>
      </c>
      <c r="BJ2740" t="s">
        <v>33438</v>
      </c>
      <c r="BK2740" t="s">
        <v>33438</v>
      </c>
      <c r="BL2740" t="s">
        <v>33438</v>
      </c>
      <c r="BM2740" t="s">
        <v>33436</v>
      </c>
      <c r="BN2740" t="s">
        <v>33437</v>
      </c>
      <c r="BO2740" t="s">
        <v>33438</v>
      </c>
      <c r="BQ2740" t="s">
        <v>33438</v>
      </c>
      <c r="BR2740" t="s">
        <v>33439</v>
      </c>
      <c r="BS2740" t="s">
        <v>33463</v>
      </c>
      <c r="BT2740" t="s">
        <v>33463</v>
      </c>
      <c r="BV2740" t="s">
        <v>30379</v>
      </c>
      <c r="BW2740" t="s">
        <v>29701</v>
      </c>
      <c r="BX2740" t="s">
        <v>27925</v>
      </c>
      <c r="BY2740" t="s">
        <v>33441</v>
      </c>
      <c r="CB2740" t="s">
        <v>30379</v>
      </c>
      <c r="CC2740" t="s">
        <v>30379</v>
      </c>
      <c r="CD2740" t="s">
        <v>30379</v>
      </c>
      <c r="CF2740" t="s">
        <v>7647</v>
      </c>
      <c r="CG2740" t="s">
        <v>27925</v>
      </c>
      <c r="CH2740" t="s">
        <v>33383</v>
      </c>
      <c r="CI2740" t="s">
        <v>33394</v>
      </c>
      <c r="CR2740" t="s">
        <v>7646</v>
      </c>
      <c r="CS2740" t="b">
        <v>0</v>
      </c>
      <c r="CT2740">
        <v>7.4999999999999997E-3</v>
      </c>
      <c r="CU2740" t="s">
        <v>33605</v>
      </c>
      <c r="CV2740" t="s">
        <v>14301</v>
      </c>
      <c r="CW2740" t="s">
        <v>33854</v>
      </c>
      <c r="CX2740" t="b">
        <v>0</v>
      </c>
      <c r="CY2740">
        <v>7.4999999999999997E-3</v>
      </c>
      <c r="CZ2740" t="s">
        <v>33605</v>
      </c>
      <c r="DA2740" t="s">
        <v>33605</v>
      </c>
      <c r="DB2740" t="s">
        <v>33605</v>
      </c>
      <c r="DC2740" t="e">
        <v>#N/A</v>
      </c>
      <c r="DD2740" t="e">
        <v>#N/A</v>
      </c>
      <c r="DE2740" t="e">
        <v>#N/A</v>
      </c>
      <c r="DF2740" t="e">
        <v>#N/A</v>
      </c>
      <c r="DG2740" t="e">
        <v>#N/A</v>
      </c>
      <c r="DH2740" t="e">
        <v>#N/A</v>
      </c>
      <c r="DI2740" t="e">
        <v>#N/A</v>
      </c>
      <c r="DJ2740" t="e">
        <v>#N/A</v>
      </c>
    </row>
    <row r="2741" spans="1:114" x14ac:dyDescent="0.2">
      <c r="A2741" t="s">
        <v>7648</v>
      </c>
      <c r="B2741">
        <v>11437</v>
      </c>
      <c r="C2741">
        <v>12498</v>
      </c>
      <c r="D2741" t="s">
        <v>26</v>
      </c>
      <c r="E2741">
        <v>1062</v>
      </c>
      <c r="F2741">
        <v>353</v>
      </c>
      <c r="G2741" t="s">
        <v>22</v>
      </c>
      <c r="H2741" t="s">
        <v>23</v>
      </c>
      <c r="I2741" t="s">
        <v>16</v>
      </c>
      <c r="J2741" t="s">
        <v>17</v>
      </c>
      <c r="K2741" t="s">
        <v>18</v>
      </c>
      <c r="L2741" t="s">
        <v>7781</v>
      </c>
      <c r="M2741" t="s">
        <v>7615</v>
      </c>
      <c r="N2741" t="s">
        <v>7649</v>
      </c>
      <c r="O2741" t="s">
        <v>7650</v>
      </c>
      <c r="R2741" t="s">
        <v>14302</v>
      </c>
      <c r="S2741">
        <v>17687</v>
      </c>
      <c r="T2741">
        <v>18748</v>
      </c>
      <c r="U2741" t="s">
        <v>26</v>
      </c>
      <c r="V2741">
        <v>1062</v>
      </c>
      <c r="W2741">
        <v>353</v>
      </c>
      <c r="X2741" t="s">
        <v>22</v>
      </c>
      <c r="Y2741" t="s">
        <v>23</v>
      </c>
      <c r="Z2741" t="s">
        <v>7792</v>
      </c>
      <c r="AA2741" t="s">
        <v>17</v>
      </c>
      <c r="AB2741" t="s">
        <v>14176</v>
      </c>
      <c r="AC2741">
        <v>1</v>
      </c>
      <c r="AD2741" t="s">
        <v>14177</v>
      </c>
      <c r="AE2741" t="s">
        <v>14303</v>
      </c>
      <c r="AF2741" t="s">
        <v>7804</v>
      </c>
      <c r="AH2741" t="str">
        <f t="shared" si="44"/>
        <v>CORRECT</v>
      </c>
      <c r="AI2741" t="s">
        <v>16847</v>
      </c>
      <c r="AJ2741" t="s">
        <v>22435</v>
      </c>
      <c r="AK2741" t="s">
        <v>24392</v>
      </c>
      <c r="AL2741" t="s">
        <v>24623</v>
      </c>
      <c r="AM2741" t="s">
        <v>27891</v>
      </c>
      <c r="AN2741" t="s">
        <v>27920</v>
      </c>
      <c r="AO2741" t="s">
        <v>27930</v>
      </c>
      <c r="AP2741" t="s">
        <v>29181</v>
      </c>
      <c r="AQ2741" t="s">
        <v>20</v>
      </c>
      <c r="AR2741" t="s">
        <v>20</v>
      </c>
      <c r="AS2741" t="s">
        <v>20</v>
      </c>
      <c r="AT2741" t="s">
        <v>20</v>
      </c>
      <c r="AU2741" t="s">
        <v>20</v>
      </c>
      <c r="AV2741" t="s">
        <v>20</v>
      </c>
      <c r="AW2741" t="s">
        <v>20</v>
      </c>
      <c r="AX2741" t="s">
        <v>20</v>
      </c>
      <c r="AY2741" t="s">
        <v>20</v>
      </c>
      <c r="AZ2741" t="s">
        <v>20</v>
      </c>
      <c r="BA2741" t="s">
        <v>20</v>
      </c>
      <c r="BB2741" t="s">
        <v>20</v>
      </c>
      <c r="BC2741" t="s">
        <v>18518</v>
      </c>
      <c r="BD2741" s="22" t="s">
        <v>14302</v>
      </c>
      <c r="BE2741" s="22" t="s">
        <v>33474</v>
      </c>
      <c r="BF2741" t="s">
        <v>27930</v>
      </c>
      <c r="BG2741" t="s">
        <v>33385</v>
      </c>
      <c r="BH2741" t="s">
        <v>30333</v>
      </c>
      <c r="BI2741" t="s">
        <v>33442</v>
      </c>
      <c r="BJ2741" t="s">
        <v>33438</v>
      </c>
      <c r="BK2741" t="s">
        <v>33438</v>
      </c>
      <c r="BL2741" t="s">
        <v>33438</v>
      </c>
      <c r="BM2741" t="s">
        <v>33436</v>
      </c>
      <c r="BN2741" t="s">
        <v>33437</v>
      </c>
      <c r="BO2741" t="s">
        <v>33438</v>
      </c>
      <c r="BP2741" t="s">
        <v>33438</v>
      </c>
      <c r="BQ2741" t="s">
        <v>33438</v>
      </c>
      <c r="BR2741" t="s">
        <v>33439</v>
      </c>
      <c r="BS2741" t="s">
        <v>33463</v>
      </c>
      <c r="BT2741" t="s">
        <v>33463</v>
      </c>
      <c r="BV2741" t="s">
        <v>20</v>
      </c>
      <c r="BW2741" t="s">
        <v>29181</v>
      </c>
      <c r="BX2741" t="s">
        <v>27930</v>
      </c>
      <c r="BY2741" t="s">
        <v>27930</v>
      </c>
      <c r="CB2741" s="30" t="s">
        <v>33602</v>
      </c>
      <c r="CC2741" t="s">
        <v>18518</v>
      </c>
      <c r="CD2741" t="s">
        <v>18518</v>
      </c>
      <c r="CF2741" t="s">
        <v>7650</v>
      </c>
      <c r="CG2741" t="s">
        <v>27930</v>
      </c>
      <c r="CH2741" t="s">
        <v>33382</v>
      </c>
      <c r="CI2741" t="s">
        <v>33385</v>
      </c>
      <c r="CR2741" t="s">
        <v>7649</v>
      </c>
      <c r="CS2741" t="b">
        <v>0</v>
      </c>
      <c r="CT2741">
        <v>6.3E-3</v>
      </c>
      <c r="CU2741" t="s">
        <v>33605</v>
      </c>
      <c r="CV2741" t="s">
        <v>14303</v>
      </c>
      <c r="CW2741" t="s">
        <v>33854</v>
      </c>
      <c r="CX2741" t="b">
        <v>0</v>
      </c>
      <c r="CY2741">
        <v>6.3E-3</v>
      </c>
      <c r="CZ2741" t="s">
        <v>33605</v>
      </c>
      <c r="DA2741" t="s">
        <v>33605</v>
      </c>
      <c r="DB2741" t="s">
        <v>33605</v>
      </c>
      <c r="DC2741" t="e">
        <v>#N/A</v>
      </c>
      <c r="DD2741" t="e">
        <v>#N/A</v>
      </c>
      <c r="DE2741" t="e">
        <v>#N/A</v>
      </c>
      <c r="DF2741" t="e">
        <v>#N/A</v>
      </c>
      <c r="DG2741" t="e">
        <v>#N/A</v>
      </c>
      <c r="DH2741" t="e">
        <v>#N/A</v>
      </c>
      <c r="DI2741" t="e">
        <v>#N/A</v>
      </c>
      <c r="DJ2741" t="e">
        <v>#N/A</v>
      </c>
    </row>
    <row r="2742" spans="1:114" x14ac:dyDescent="0.2">
      <c r="A2742" t="s">
        <v>7651</v>
      </c>
      <c r="B2742">
        <v>12495</v>
      </c>
      <c r="C2742">
        <v>13307</v>
      </c>
      <c r="D2742" t="s">
        <v>26</v>
      </c>
      <c r="E2742">
        <v>813</v>
      </c>
      <c r="F2742">
        <v>270</v>
      </c>
      <c r="G2742" t="s">
        <v>22</v>
      </c>
      <c r="H2742" t="s">
        <v>23</v>
      </c>
      <c r="I2742" t="s">
        <v>16</v>
      </c>
      <c r="J2742" t="s">
        <v>17</v>
      </c>
      <c r="K2742" t="s">
        <v>18</v>
      </c>
      <c r="L2742" t="s">
        <v>7781</v>
      </c>
      <c r="M2742" t="s">
        <v>7615</v>
      </c>
      <c r="N2742" t="s">
        <v>7652</v>
      </c>
      <c r="O2742" t="s">
        <v>294</v>
      </c>
      <c r="R2742" t="s">
        <v>14304</v>
      </c>
      <c r="S2742">
        <v>18745</v>
      </c>
      <c r="T2742">
        <v>19557</v>
      </c>
      <c r="U2742" t="s">
        <v>26</v>
      </c>
      <c r="V2742">
        <v>813</v>
      </c>
      <c r="W2742">
        <v>270</v>
      </c>
      <c r="X2742" t="s">
        <v>22</v>
      </c>
      <c r="Y2742" t="s">
        <v>23</v>
      </c>
      <c r="Z2742" t="s">
        <v>7792</v>
      </c>
      <c r="AA2742" t="s">
        <v>17</v>
      </c>
      <c r="AB2742" t="s">
        <v>14176</v>
      </c>
      <c r="AC2742">
        <v>1</v>
      </c>
      <c r="AD2742" t="s">
        <v>14177</v>
      </c>
      <c r="AE2742" t="s">
        <v>14305</v>
      </c>
      <c r="AF2742" t="s">
        <v>14306</v>
      </c>
      <c r="AH2742" t="str">
        <f t="shared" si="44"/>
        <v>CORRECT</v>
      </c>
      <c r="AI2742" t="s">
        <v>16848</v>
      </c>
      <c r="AJ2742" t="s">
        <v>22436</v>
      </c>
      <c r="AK2742" t="s">
        <v>24393</v>
      </c>
      <c r="AL2742" t="s">
        <v>25217</v>
      </c>
      <c r="AM2742" t="s">
        <v>27892</v>
      </c>
      <c r="AN2742" t="s">
        <v>27920</v>
      </c>
      <c r="AO2742" t="s">
        <v>27924</v>
      </c>
      <c r="AP2742" t="s">
        <v>28048</v>
      </c>
      <c r="AQ2742" t="s">
        <v>20</v>
      </c>
      <c r="AR2742" t="s">
        <v>20</v>
      </c>
      <c r="AS2742" t="s">
        <v>20</v>
      </c>
      <c r="AT2742" t="s">
        <v>32592</v>
      </c>
      <c r="AU2742" t="s">
        <v>20</v>
      </c>
      <c r="AV2742" t="s">
        <v>19950</v>
      </c>
      <c r="AW2742" t="s">
        <v>20</v>
      </c>
      <c r="AX2742" t="s">
        <v>20</v>
      </c>
      <c r="AY2742" t="s">
        <v>18745</v>
      </c>
      <c r="AZ2742" t="s">
        <v>18718</v>
      </c>
      <c r="BA2742" t="s">
        <v>20</v>
      </c>
      <c r="BB2742" t="s">
        <v>20</v>
      </c>
      <c r="BC2742" t="s">
        <v>17260</v>
      </c>
      <c r="BD2742" s="22" t="s">
        <v>14304</v>
      </c>
      <c r="BE2742" s="22" t="s">
        <v>33474</v>
      </c>
      <c r="BF2742" t="s">
        <v>27924</v>
      </c>
      <c r="BG2742" t="s">
        <v>33384</v>
      </c>
      <c r="BH2742" t="s">
        <v>30333</v>
      </c>
      <c r="BI2742" t="s">
        <v>33442</v>
      </c>
      <c r="BJ2742" t="s">
        <v>33438</v>
      </c>
      <c r="BK2742" t="s">
        <v>33438</v>
      </c>
      <c r="BL2742" t="s">
        <v>33438</v>
      </c>
      <c r="BM2742" t="s">
        <v>33438</v>
      </c>
      <c r="BN2742" t="s">
        <v>33440</v>
      </c>
      <c r="BO2742" t="s">
        <v>33438</v>
      </c>
      <c r="BQ2742" t="s">
        <v>33438</v>
      </c>
      <c r="BR2742" t="s">
        <v>33439</v>
      </c>
      <c r="BS2742" t="s">
        <v>33463</v>
      </c>
      <c r="BT2742" t="s">
        <v>33463</v>
      </c>
      <c r="BV2742" t="s">
        <v>20</v>
      </c>
      <c r="BW2742" t="s">
        <v>28048</v>
      </c>
      <c r="BX2742" t="s">
        <v>27924</v>
      </c>
      <c r="BY2742" t="s">
        <v>27924</v>
      </c>
      <c r="CB2742" t="s">
        <v>17260</v>
      </c>
      <c r="CC2742" t="s">
        <v>17260</v>
      </c>
      <c r="CD2742" t="s">
        <v>17260</v>
      </c>
      <c r="CF2742" t="s">
        <v>294</v>
      </c>
      <c r="CG2742" t="s">
        <v>27924</v>
      </c>
      <c r="CH2742" t="s">
        <v>33382</v>
      </c>
      <c r="CI2742" t="s">
        <v>33384</v>
      </c>
      <c r="CR2742" t="s">
        <v>7652</v>
      </c>
      <c r="CS2742" t="b">
        <v>0</v>
      </c>
      <c r="CT2742">
        <v>1.4200000000000001E-2</v>
      </c>
      <c r="CU2742" t="s">
        <v>33605</v>
      </c>
      <c r="CV2742" t="s">
        <v>14305</v>
      </c>
      <c r="CW2742" t="s">
        <v>33861</v>
      </c>
      <c r="CX2742" t="b">
        <v>0</v>
      </c>
      <c r="CY2742">
        <v>1.4200000000000001E-2</v>
      </c>
      <c r="CZ2742" t="s">
        <v>33605</v>
      </c>
      <c r="DA2742" t="s">
        <v>33605</v>
      </c>
      <c r="DB2742" t="s">
        <v>33605</v>
      </c>
      <c r="DC2742" t="e">
        <v>#N/A</v>
      </c>
      <c r="DD2742" t="e">
        <v>#N/A</v>
      </c>
      <c r="DE2742" t="e">
        <v>#N/A</v>
      </c>
      <c r="DF2742" t="e">
        <v>#N/A</v>
      </c>
      <c r="DG2742" t="e">
        <v>#N/A</v>
      </c>
      <c r="DH2742" t="e">
        <v>#N/A</v>
      </c>
      <c r="DI2742" t="e">
        <v>#N/A</v>
      </c>
      <c r="DJ2742" t="e">
        <v>#N/A</v>
      </c>
    </row>
    <row r="2743" spans="1:114" x14ac:dyDescent="0.2">
      <c r="A2743" t="s">
        <v>7653</v>
      </c>
      <c r="B2743">
        <v>13333</v>
      </c>
      <c r="C2743">
        <v>14556</v>
      </c>
      <c r="D2743" t="s">
        <v>26</v>
      </c>
      <c r="E2743">
        <v>1224</v>
      </c>
      <c r="F2743">
        <v>407</v>
      </c>
      <c r="G2743" t="s">
        <v>22</v>
      </c>
      <c r="H2743" t="s">
        <v>23</v>
      </c>
      <c r="I2743" t="s">
        <v>16</v>
      </c>
      <c r="J2743" t="s">
        <v>17</v>
      </c>
      <c r="K2743" t="s">
        <v>18</v>
      </c>
      <c r="L2743" t="s">
        <v>7781</v>
      </c>
      <c r="M2743" t="s">
        <v>7615</v>
      </c>
      <c r="N2743" t="s">
        <v>7654</v>
      </c>
      <c r="O2743" t="s">
        <v>286</v>
      </c>
      <c r="R2743" t="s">
        <v>14307</v>
      </c>
      <c r="S2743">
        <v>19583</v>
      </c>
      <c r="T2743">
        <v>20806</v>
      </c>
      <c r="U2743" t="s">
        <v>26</v>
      </c>
      <c r="V2743">
        <v>1224</v>
      </c>
      <c r="W2743">
        <v>407</v>
      </c>
      <c r="X2743" t="s">
        <v>22</v>
      </c>
      <c r="Y2743" t="s">
        <v>23</v>
      </c>
      <c r="Z2743" t="s">
        <v>7792</v>
      </c>
      <c r="AA2743" t="s">
        <v>17</v>
      </c>
      <c r="AB2743" t="s">
        <v>14176</v>
      </c>
      <c r="AC2743">
        <v>1</v>
      </c>
      <c r="AD2743" t="s">
        <v>14177</v>
      </c>
      <c r="AE2743" t="s">
        <v>14308</v>
      </c>
      <c r="AF2743" t="s">
        <v>14309</v>
      </c>
      <c r="AH2743" t="str">
        <f t="shared" si="44"/>
        <v>CORRECT</v>
      </c>
      <c r="AI2743" t="s">
        <v>16849</v>
      </c>
      <c r="AJ2743" t="s">
        <v>22437</v>
      </c>
      <c r="AK2743" t="s">
        <v>24394</v>
      </c>
      <c r="AL2743" t="s">
        <v>24800</v>
      </c>
      <c r="AM2743" t="s">
        <v>27893</v>
      </c>
      <c r="AN2743" t="s">
        <v>27920</v>
      </c>
      <c r="AO2743" t="s">
        <v>27924</v>
      </c>
      <c r="AP2743" t="s">
        <v>28342</v>
      </c>
      <c r="AQ2743" t="s">
        <v>20</v>
      </c>
      <c r="AR2743" t="s">
        <v>20</v>
      </c>
      <c r="AS2743" t="s">
        <v>20</v>
      </c>
      <c r="AT2743" t="s">
        <v>33016</v>
      </c>
      <c r="AU2743" t="s">
        <v>33143</v>
      </c>
      <c r="AV2743" t="s">
        <v>19996</v>
      </c>
      <c r="AW2743" t="s">
        <v>20</v>
      </c>
      <c r="AX2743" t="s">
        <v>20</v>
      </c>
      <c r="AY2743" t="s">
        <v>18744</v>
      </c>
      <c r="AZ2743" t="s">
        <v>18743</v>
      </c>
      <c r="BA2743" t="s">
        <v>20</v>
      </c>
      <c r="BB2743" t="s">
        <v>20</v>
      </c>
      <c r="BC2743" t="s">
        <v>17259</v>
      </c>
      <c r="BD2743" s="22" t="s">
        <v>14307</v>
      </c>
      <c r="BE2743" s="22" t="s">
        <v>33474</v>
      </c>
      <c r="BF2743" t="s">
        <v>27924</v>
      </c>
      <c r="BG2743" t="s">
        <v>33384</v>
      </c>
      <c r="BH2743" t="s">
        <v>30333</v>
      </c>
      <c r="BI2743" t="s">
        <v>33442</v>
      </c>
      <c r="BJ2743" t="s">
        <v>33436</v>
      </c>
      <c r="BK2743" t="s">
        <v>33436</v>
      </c>
      <c r="BL2743" t="s">
        <v>33438</v>
      </c>
      <c r="BM2743" t="s">
        <v>33436</v>
      </c>
      <c r="BN2743" t="s">
        <v>33453</v>
      </c>
      <c r="BO2743" t="s">
        <v>33436</v>
      </c>
      <c r="BP2743" t="s">
        <v>33438</v>
      </c>
      <c r="BQ2743" t="s">
        <v>33438</v>
      </c>
      <c r="BR2743" t="s">
        <v>33439</v>
      </c>
      <c r="BS2743" t="s">
        <v>33463</v>
      </c>
      <c r="BT2743" t="s">
        <v>33463</v>
      </c>
      <c r="BV2743" t="s">
        <v>20</v>
      </c>
      <c r="BW2743" t="s">
        <v>28342</v>
      </c>
      <c r="BX2743" t="s">
        <v>27924</v>
      </c>
      <c r="BY2743" t="s">
        <v>27924</v>
      </c>
      <c r="CB2743" t="s">
        <v>17259</v>
      </c>
      <c r="CC2743" t="s">
        <v>17259</v>
      </c>
      <c r="CD2743" t="s">
        <v>17259</v>
      </c>
      <c r="CF2743" t="s">
        <v>286</v>
      </c>
      <c r="CG2743" t="s">
        <v>27924</v>
      </c>
      <c r="CH2743" t="s">
        <v>33382</v>
      </c>
      <c r="CI2743" t="s">
        <v>33384</v>
      </c>
      <c r="CR2743" t="s">
        <v>7654</v>
      </c>
      <c r="CS2743" t="b">
        <v>0</v>
      </c>
      <c r="CT2743">
        <v>5.0000000000000001E-3</v>
      </c>
      <c r="CU2743" t="s">
        <v>33605</v>
      </c>
      <c r="CV2743" t="s">
        <v>14308</v>
      </c>
      <c r="CW2743" t="s">
        <v>33862</v>
      </c>
      <c r="CX2743" t="b">
        <v>0</v>
      </c>
      <c r="CY2743">
        <v>5.0000000000000001E-3</v>
      </c>
      <c r="CZ2743" t="s">
        <v>33605</v>
      </c>
      <c r="DA2743" t="s">
        <v>33605</v>
      </c>
      <c r="DB2743" t="s">
        <v>33605</v>
      </c>
      <c r="DC2743" t="e">
        <v>#N/A</v>
      </c>
      <c r="DD2743" t="e">
        <v>#N/A</v>
      </c>
      <c r="DE2743" t="e">
        <v>#N/A</v>
      </c>
      <c r="DF2743" t="e">
        <v>#N/A</v>
      </c>
      <c r="DG2743" t="e">
        <v>#N/A</v>
      </c>
      <c r="DH2743" t="e">
        <v>#N/A</v>
      </c>
      <c r="DI2743" t="e">
        <v>#N/A</v>
      </c>
      <c r="DJ2743" t="e">
        <v>#N/A</v>
      </c>
    </row>
    <row r="2744" spans="1:114" x14ac:dyDescent="0.2">
      <c r="A2744" t="s">
        <v>7655</v>
      </c>
      <c r="B2744">
        <v>14558</v>
      </c>
      <c r="C2744">
        <v>15358</v>
      </c>
      <c r="D2744" t="s">
        <v>26</v>
      </c>
      <c r="E2744">
        <v>801</v>
      </c>
      <c r="F2744">
        <v>266</v>
      </c>
      <c r="G2744" t="s">
        <v>22</v>
      </c>
      <c r="H2744" t="s">
        <v>23</v>
      </c>
      <c r="I2744" t="s">
        <v>16</v>
      </c>
      <c r="J2744" t="s">
        <v>17</v>
      </c>
      <c r="K2744" t="s">
        <v>18</v>
      </c>
      <c r="L2744" t="s">
        <v>7781</v>
      </c>
      <c r="M2744" t="s">
        <v>7615</v>
      </c>
      <c r="N2744" t="s">
        <v>7656</v>
      </c>
      <c r="O2744" t="s">
        <v>1350</v>
      </c>
      <c r="R2744" t="s">
        <v>14310</v>
      </c>
      <c r="S2744">
        <v>20808</v>
      </c>
      <c r="T2744">
        <v>21608</v>
      </c>
      <c r="U2744" t="s">
        <v>26</v>
      </c>
      <c r="V2744">
        <v>801</v>
      </c>
      <c r="W2744">
        <v>266</v>
      </c>
      <c r="X2744" t="s">
        <v>22</v>
      </c>
      <c r="Y2744" t="s">
        <v>23</v>
      </c>
      <c r="Z2744" t="s">
        <v>7792</v>
      </c>
      <c r="AA2744" t="s">
        <v>17</v>
      </c>
      <c r="AB2744" t="s">
        <v>14176</v>
      </c>
      <c r="AC2744">
        <v>1</v>
      </c>
      <c r="AD2744" t="s">
        <v>14177</v>
      </c>
      <c r="AE2744" t="s">
        <v>14311</v>
      </c>
      <c r="AF2744" t="s">
        <v>14312</v>
      </c>
      <c r="AH2744" t="str">
        <f t="shared" si="44"/>
        <v>CORRECT</v>
      </c>
      <c r="AI2744" t="s">
        <v>16850</v>
      </c>
      <c r="AJ2744" t="s">
        <v>22438</v>
      </c>
      <c r="AK2744" t="s">
        <v>24395</v>
      </c>
      <c r="AL2744" t="s">
        <v>24820</v>
      </c>
      <c r="AM2744" t="s">
        <v>27073</v>
      </c>
      <c r="AN2744" t="s">
        <v>27920</v>
      </c>
      <c r="AO2744" t="s">
        <v>27924</v>
      </c>
      <c r="AP2744" t="s">
        <v>29164</v>
      </c>
      <c r="AQ2744" t="s">
        <v>20</v>
      </c>
      <c r="AR2744" t="s">
        <v>20</v>
      </c>
      <c r="AS2744" t="s">
        <v>20</v>
      </c>
      <c r="AT2744" t="s">
        <v>33017</v>
      </c>
      <c r="AU2744" t="s">
        <v>33143</v>
      </c>
      <c r="AV2744" t="s">
        <v>19996</v>
      </c>
      <c r="AW2744" t="s">
        <v>20</v>
      </c>
      <c r="AX2744" t="s">
        <v>20</v>
      </c>
      <c r="AY2744" t="s">
        <v>18744</v>
      </c>
      <c r="AZ2744" t="s">
        <v>18743</v>
      </c>
      <c r="BA2744" t="s">
        <v>20</v>
      </c>
      <c r="BB2744" t="s">
        <v>20</v>
      </c>
      <c r="BC2744" t="s">
        <v>16996</v>
      </c>
      <c r="BD2744" s="22" t="s">
        <v>14310</v>
      </c>
      <c r="BE2744" s="22" t="s">
        <v>33474</v>
      </c>
      <c r="BF2744" t="s">
        <v>27924</v>
      </c>
      <c r="BG2744" t="s">
        <v>33384</v>
      </c>
      <c r="BH2744" t="s">
        <v>30333</v>
      </c>
      <c r="BI2744" t="s">
        <v>33442</v>
      </c>
      <c r="BJ2744" t="s">
        <v>33438</v>
      </c>
      <c r="BK2744" t="s">
        <v>33438</v>
      </c>
      <c r="BL2744" t="s">
        <v>33438</v>
      </c>
      <c r="BM2744" t="s">
        <v>33436</v>
      </c>
      <c r="BN2744" t="s">
        <v>33448</v>
      </c>
      <c r="BO2744" t="s">
        <v>33438</v>
      </c>
      <c r="BQ2744" t="s">
        <v>33438</v>
      </c>
      <c r="BR2744" t="s">
        <v>33439</v>
      </c>
      <c r="BS2744" t="s">
        <v>33463</v>
      </c>
      <c r="BT2744" t="s">
        <v>33463</v>
      </c>
      <c r="BV2744" t="s">
        <v>20</v>
      </c>
      <c r="BW2744" t="s">
        <v>29164</v>
      </c>
      <c r="BX2744" t="s">
        <v>27924</v>
      </c>
      <c r="BY2744" t="s">
        <v>27924</v>
      </c>
      <c r="CB2744" t="s">
        <v>16996</v>
      </c>
      <c r="CC2744" t="s">
        <v>16996</v>
      </c>
      <c r="CD2744" t="s">
        <v>16996</v>
      </c>
      <c r="CF2744" t="s">
        <v>1350</v>
      </c>
      <c r="CG2744" t="s">
        <v>27924</v>
      </c>
      <c r="CH2744" t="s">
        <v>33382</v>
      </c>
      <c r="CI2744" t="s">
        <v>33384</v>
      </c>
      <c r="CR2744" t="s">
        <v>7656</v>
      </c>
      <c r="CS2744" t="b">
        <v>0</v>
      </c>
      <c r="CT2744">
        <v>6.1999999999999998E-3</v>
      </c>
      <c r="CU2744" t="s">
        <v>33605</v>
      </c>
      <c r="CV2744" t="s">
        <v>14311</v>
      </c>
      <c r="CW2744" t="s">
        <v>33863</v>
      </c>
      <c r="CX2744" t="b">
        <v>0</v>
      </c>
      <c r="CY2744">
        <v>6.1999999999999998E-3</v>
      </c>
      <c r="CZ2744" t="s">
        <v>33605</v>
      </c>
      <c r="DA2744" t="s">
        <v>33605</v>
      </c>
      <c r="DB2744" t="s">
        <v>33605</v>
      </c>
      <c r="DC2744" t="e">
        <v>#N/A</v>
      </c>
      <c r="DD2744" t="e">
        <v>#N/A</v>
      </c>
      <c r="DE2744" t="e">
        <v>#N/A</v>
      </c>
      <c r="DF2744" t="e">
        <v>#N/A</v>
      </c>
      <c r="DG2744" t="e">
        <v>#N/A</v>
      </c>
      <c r="DH2744" t="e">
        <v>#N/A</v>
      </c>
      <c r="DI2744" t="e">
        <v>#N/A</v>
      </c>
      <c r="DJ2744" t="e">
        <v>#N/A</v>
      </c>
    </row>
    <row r="2745" spans="1:114" x14ac:dyDescent="0.2">
      <c r="A2745" t="s">
        <v>7657</v>
      </c>
      <c r="B2745">
        <v>15405</v>
      </c>
      <c r="C2745">
        <v>15629</v>
      </c>
      <c r="D2745" t="s">
        <v>26</v>
      </c>
      <c r="E2745">
        <v>225</v>
      </c>
      <c r="F2745">
        <v>74</v>
      </c>
      <c r="G2745" t="s">
        <v>22</v>
      </c>
      <c r="H2745" t="s">
        <v>23</v>
      </c>
      <c r="I2745" t="s">
        <v>16</v>
      </c>
      <c r="J2745" t="s">
        <v>17</v>
      </c>
      <c r="K2745" t="s">
        <v>18</v>
      </c>
      <c r="L2745" t="s">
        <v>7781</v>
      </c>
      <c r="M2745" t="s">
        <v>7615</v>
      </c>
      <c r="N2745" t="s">
        <v>7658</v>
      </c>
      <c r="O2745" t="s">
        <v>49</v>
      </c>
      <c r="R2745" s="7"/>
      <c r="S2745" s="7"/>
      <c r="T2745" s="7"/>
      <c r="U2745" s="7"/>
      <c r="V2745" s="7"/>
      <c r="W2745" s="7"/>
      <c r="X2745" s="7"/>
      <c r="Y2745" s="7"/>
      <c r="Z2745" s="7"/>
      <c r="AA2745" s="7"/>
      <c r="AB2745" s="7"/>
      <c r="AC2745" s="7"/>
      <c r="AD2745" s="7"/>
      <c r="AE2745" s="7"/>
      <c r="AF2745" s="7"/>
      <c r="AG2745" s="7"/>
      <c r="AH2745" t="str">
        <f t="shared" si="44"/>
        <v>bad</v>
      </c>
      <c r="AI2745" s="7"/>
      <c r="AJ2745" t="e">
        <v>#N/A</v>
      </c>
      <c r="AK2745" t="e">
        <v>#N/A</v>
      </c>
      <c r="AL2745" t="e">
        <v>#N/A</v>
      </c>
      <c r="AM2745" t="e">
        <v>#N/A</v>
      </c>
      <c r="AN2745" t="e">
        <v>#N/A</v>
      </c>
      <c r="AO2745" t="e">
        <v>#N/A</v>
      </c>
      <c r="AP2745" t="e">
        <v>#N/A</v>
      </c>
      <c r="AQ2745" t="e">
        <v>#N/A</v>
      </c>
      <c r="AR2745" t="e">
        <v>#N/A</v>
      </c>
      <c r="AS2745" t="e">
        <v>#N/A</v>
      </c>
      <c r="AT2745" t="e">
        <v>#N/A</v>
      </c>
      <c r="AU2745" t="e">
        <v>#N/A</v>
      </c>
      <c r="AV2745" t="e">
        <v>#N/A</v>
      </c>
      <c r="AW2745" t="e">
        <v>#N/A</v>
      </c>
      <c r="AX2745" t="e">
        <v>#N/A</v>
      </c>
      <c r="AY2745" t="e">
        <v>#N/A</v>
      </c>
      <c r="AZ2745" t="e">
        <v>#N/A</v>
      </c>
      <c r="BA2745" t="e">
        <v>#N/A</v>
      </c>
      <c r="BB2745" t="e">
        <v>#N/A</v>
      </c>
      <c r="BC2745" t="e">
        <v>#N/A</v>
      </c>
      <c r="BD2745" s="22" t="e">
        <v>#N/A</v>
      </c>
      <c r="BE2745" s="22" t="e">
        <v>#N/A</v>
      </c>
      <c r="BF2745" t="e">
        <v>#N/A</v>
      </c>
      <c r="BG2745" t="e">
        <v>#N/A</v>
      </c>
      <c r="BH2745" t="e">
        <v>#N/A</v>
      </c>
      <c r="BI2745" t="e">
        <v>#N/A</v>
      </c>
      <c r="BJ2745" t="e">
        <v>#N/A</v>
      </c>
      <c r="BK2745" t="e">
        <v>#N/A</v>
      </c>
      <c r="BL2745" t="e">
        <v>#N/A</v>
      </c>
      <c r="BM2745" t="e">
        <v>#N/A</v>
      </c>
      <c r="BN2745" t="e">
        <v>#N/A</v>
      </c>
      <c r="BO2745" t="e">
        <v>#N/A</v>
      </c>
      <c r="BP2745" t="e">
        <v>#N/A</v>
      </c>
      <c r="BQ2745" t="e">
        <v>#N/A</v>
      </c>
      <c r="BR2745" t="e">
        <v>#N/A</v>
      </c>
      <c r="BS2745" t="e">
        <v>#N/A</v>
      </c>
      <c r="BT2745" t="e">
        <v>#N/A</v>
      </c>
      <c r="BV2745" t="e">
        <v>#N/A</v>
      </c>
      <c r="BW2745" t="e">
        <v>#N/A</v>
      </c>
      <c r="BX2745" t="e">
        <v>#N/A</v>
      </c>
      <c r="BY2745" t="e">
        <v>#N/A</v>
      </c>
      <c r="CB2745" s="27" t="s">
        <v>7657</v>
      </c>
      <c r="CC2745" t="e">
        <v>#N/A</v>
      </c>
      <c r="CD2745" t="e">
        <v>#N/A</v>
      </c>
      <c r="CF2745" t="s">
        <v>49</v>
      </c>
      <c r="CG2745" s="27" t="s">
        <v>27925</v>
      </c>
      <c r="CH2745" s="27" t="s">
        <v>33383</v>
      </c>
      <c r="CI2745" s="27" t="s">
        <v>33394</v>
      </c>
      <c r="CJ2745" s="7"/>
      <c r="CK2745" s="7"/>
      <c r="CL2745" s="7"/>
      <c r="CM2745" s="7"/>
      <c r="CN2745" s="7"/>
      <c r="CO2745" s="7"/>
      <c r="CP2745" s="7"/>
      <c r="CQ2745" s="7"/>
      <c r="CR2745" t="s">
        <v>7658</v>
      </c>
      <c r="CS2745" t="b">
        <v>0</v>
      </c>
      <c r="CT2745">
        <v>1.0999999999999999E-2</v>
      </c>
      <c r="CU2745" t="s">
        <v>33605</v>
      </c>
      <c r="CV2745" t="e">
        <v>#N/A</v>
      </c>
      <c r="CW2745" t="e">
        <v>#N/A</v>
      </c>
      <c r="CX2745" t="e">
        <v>#N/A</v>
      </c>
      <c r="CY2745" t="e">
        <v>#N/A</v>
      </c>
      <c r="CZ2745" t="e">
        <v>#N/A</v>
      </c>
      <c r="DA2745" t="e">
        <v>#N/A</v>
      </c>
      <c r="DB2745" t="e">
        <v>#N/A</v>
      </c>
      <c r="DC2745" t="e">
        <v>#N/A</v>
      </c>
      <c r="DD2745" t="e">
        <v>#N/A</v>
      </c>
      <c r="DE2745" t="e">
        <v>#N/A</v>
      </c>
      <c r="DF2745" t="e">
        <v>#N/A</v>
      </c>
      <c r="DG2745" t="e">
        <v>#N/A</v>
      </c>
      <c r="DH2745" t="e">
        <v>#N/A</v>
      </c>
      <c r="DI2745" t="e">
        <v>#N/A</v>
      </c>
      <c r="DJ2745" t="e">
        <v>#N/A</v>
      </c>
    </row>
    <row r="2746" spans="1:114" x14ac:dyDescent="0.2">
      <c r="A2746" t="s">
        <v>7659</v>
      </c>
      <c r="B2746">
        <v>15723</v>
      </c>
      <c r="C2746">
        <v>15962</v>
      </c>
      <c r="D2746" t="s">
        <v>26</v>
      </c>
      <c r="E2746">
        <v>240</v>
      </c>
      <c r="F2746">
        <v>79</v>
      </c>
      <c r="G2746" t="s">
        <v>22</v>
      </c>
      <c r="H2746" t="s">
        <v>23</v>
      </c>
      <c r="I2746" t="s">
        <v>16</v>
      </c>
      <c r="J2746" t="s">
        <v>17</v>
      </c>
      <c r="K2746" t="s">
        <v>18</v>
      </c>
      <c r="L2746" t="s">
        <v>7781</v>
      </c>
      <c r="M2746" t="s">
        <v>7615</v>
      </c>
      <c r="N2746" t="s">
        <v>7660</v>
      </c>
      <c r="O2746" t="s">
        <v>3360</v>
      </c>
      <c r="R2746" t="s">
        <v>14313</v>
      </c>
      <c r="S2746">
        <v>21934</v>
      </c>
      <c r="T2746">
        <v>22212</v>
      </c>
      <c r="U2746" t="s">
        <v>26</v>
      </c>
      <c r="V2746">
        <v>279</v>
      </c>
      <c r="W2746">
        <v>92</v>
      </c>
      <c r="X2746" t="s">
        <v>22</v>
      </c>
      <c r="Y2746" t="s">
        <v>23</v>
      </c>
      <c r="Z2746" t="s">
        <v>7792</v>
      </c>
      <c r="AA2746" t="s">
        <v>17</v>
      </c>
      <c r="AB2746" t="s">
        <v>14176</v>
      </c>
      <c r="AC2746">
        <v>1</v>
      </c>
      <c r="AD2746" t="s">
        <v>14177</v>
      </c>
      <c r="AE2746" t="s">
        <v>14314</v>
      </c>
      <c r="AF2746" t="s">
        <v>7804</v>
      </c>
      <c r="AH2746" t="str">
        <f t="shared" si="44"/>
        <v>bad</v>
      </c>
      <c r="AI2746" t="s">
        <v>16851</v>
      </c>
      <c r="AJ2746" t="s">
        <v>22439</v>
      </c>
      <c r="AK2746" t="s">
        <v>24396</v>
      </c>
      <c r="AL2746" t="s">
        <v>24865</v>
      </c>
      <c r="AM2746" t="s">
        <v>27894</v>
      </c>
      <c r="AN2746" t="s">
        <v>27921</v>
      </c>
      <c r="AO2746" t="s">
        <v>27925</v>
      </c>
      <c r="AP2746" t="s">
        <v>28789</v>
      </c>
      <c r="AQ2746" t="s">
        <v>20</v>
      </c>
      <c r="AR2746" t="s">
        <v>20</v>
      </c>
      <c r="AS2746" t="s">
        <v>20</v>
      </c>
      <c r="AT2746" t="s">
        <v>33018</v>
      </c>
      <c r="AU2746" t="s">
        <v>20</v>
      </c>
      <c r="AV2746" t="s">
        <v>20</v>
      </c>
      <c r="AW2746" t="s">
        <v>20</v>
      </c>
      <c r="AX2746" t="s">
        <v>20</v>
      </c>
      <c r="AY2746" t="s">
        <v>18759</v>
      </c>
      <c r="AZ2746" t="s">
        <v>20</v>
      </c>
      <c r="BA2746" t="s">
        <v>20</v>
      </c>
      <c r="BB2746" t="s">
        <v>20</v>
      </c>
      <c r="BC2746" t="s">
        <v>17693</v>
      </c>
      <c r="BD2746" s="22" t="s">
        <v>14313</v>
      </c>
      <c r="BE2746" s="22" t="s">
        <v>33474</v>
      </c>
      <c r="BF2746" t="s">
        <v>27925</v>
      </c>
      <c r="BG2746" t="s">
        <v>33394</v>
      </c>
      <c r="BH2746" t="s">
        <v>30333</v>
      </c>
      <c r="BI2746" t="s">
        <v>33442</v>
      </c>
      <c r="BJ2746" t="s">
        <v>33438</v>
      </c>
      <c r="BK2746" t="s">
        <v>33438</v>
      </c>
      <c r="BL2746" t="s">
        <v>33438</v>
      </c>
      <c r="BM2746" t="s">
        <v>33436</v>
      </c>
      <c r="BN2746" t="s">
        <v>33437</v>
      </c>
      <c r="BO2746" t="s">
        <v>33438</v>
      </c>
      <c r="BQ2746" t="s">
        <v>33438</v>
      </c>
      <c r="BR2746" t="s">
        <v>33439</v>
      </c>
      <c r="BS2746" t="s">
        <v>33463</v>
      </c>
      <c r="BT2746" t="s">
        <v>33463</v>
      </c>
      <c r="BV2746" t="s">
        <v>20</v>
      </c>
      <c r="BW2746" t="s">
        <v>28789</v>
      </c>
      <c r="BX2746" t="s">
        <v>27925</v>
      </c>
      <c r="BY2746" t="s">
        <v>27925</v>
      </c>
      <c r="CB2746" t="s">
        <v>17693</v>
      </c>
      <c r="CC2746" t="s">
        <v>17693</v>
      </c>
      <c r="CD2746" t="s">
        <v>17693</v>
      </c>
      <c r="CF2746" t="s">
        <v>3360</v>
      </c>
      <c r="CG2746" t="s">
        <v>27925</v>
      </c>
      <c r="CH2746" t="s">
        <v>33383</v>
      </c>
      <c r="CI2746" t="s">
        <v>33394</v>
      </c>
      <c r="CR2746" t="s">
        <v>7660</v>
      </c>
      <c r="CS2746" t="b">
        <v>0</v>
      </c>
      <c r="CT2746">
        <v>2.8999999999999998E-3</v>
      </c>
      <c r="CU2746" t="s">
        <v>33605</v>
      </c>
      <c r="CV2746" t="s">
        <v>14314</v>
      </c>
      <c r="CW2746" t="s">
        <v>33854</v>
      </c>
      <c r="CX2746" t="b">
        <v>0</v>
      </c>
      <c r="CY2746">
        <v>3.7000000000000002E-3</v>
      </c>
      <c r="CZ2746" t="s">
        <v>33605</v>
      </c>
      <c r="DA2746" t="s">
        <v>33605</v>
      </c>
      <c r="DB2746" t="s">
        <v>33606</v>
      </c>
      <c r="DC2746" t="e">
        <v>#N/A</v>
      </c>
      <c r="DD2746" t="e">
        <v>#N/A</v>
      </c>
      <c r="DE2746" t="e">
        <v>#N/A</v>
      </c>
      <c r="DF2746" t="e">
        <v>#N/A</v>
      </c>
      <c r="DG2746" t="e">
        <v>#N/A</v>
      </c>
      <c r="DH2746" t="e">
        <v>#N/A</v>
      </c>
      <c r="DI2746" t="e">
        <v>#N/A</v>
      </c>
      <c r="DJ2746" t="e">
        <v>#N/A</v>
      </c>
    </row>
    <row r="2747" spans="1:114" x14ac:dyDescent="0.2">
      <c r="A2747" t="s">
        <v>7661</v>
      </c>
      <c r="B2747">
        <v>15916</v>
      </c>
      <c r="C2747">
        <v>16167</v>
      </c>
      <c r="D2747" t="s">
        <v>26</v>
      </c>
      <c r="E2747">
        <v>252</v>
      </c>
      <c r="F2747">
        <v>83</v>
      </c>
      <c r="G2747" t="s">
        <v>22</v>
      </c>
      <c r="H2747" t="s">
        <v>23</v>
      </c>
      <c r="I2747" t="s">
        <v>16</v>
      </c>
      <c r="J2747" t="s">
        <v>17</v>
      </c>
      <c r="K2747" t="s">
        <v>18</v>
      </c>
      <c r="L2747" t="s">
        <v>7781</v>
      </c>
      <c r="M2747" t="s">
        <v>7615</v>
      </c>
      <c r="N2747" t="s">
        <v>7662</v>
      </c>
      <c r="O2747" t="s">
        <v>7663</v>
      </c>
      <c r="R2747" t="s">
        <v>14315</v>
      </c>
      <c r="S2747">
        <v>22166</v>
      </c>
      <c r="T2747">
        <v>22417</v>
      </c>
      <c r="U2747" t="s">
        <v>26</v>
      </c>
      <c r="V2747">
        <v>252</v>
      </c>
      <c r="W2747">
        <v>83</v>
      </c>
      <c r="X2747" t="s">
        <v>22</v>
      </c>
      <c r="Y2747" t="s">
        <v>23</v>
      </c>
      <c r="Z2747" t="s">
        <v>7792</v>
      </c>
      <c r="AA2747" t="s">
        <v>17</v>
      </c>
      <c r="AB2747" t="s">
        <v>14176</v>
      </c>
      <c r="AC2747">
        <v>1</v>
      </c>
      <c r="AD2747" t="s">
        <v>14177</v>
      </c>
      <c r="AE2747" t="s">
        <v>14316</v>
      </c>
      <c r="AF2747" t="s">
        <v>49</v>
      </c>
      <c r="AH2747" t="str">
        <f t="shared" si="44"/>
        <v>CORRECT</v>
      </c>
      <c r="AI2747" t="s">
        <v>16852</v>
      </c>
      <c r="AJ2747" t="s">
        <v>22440</v>
      </c>
      <c r="AK2747" t="s">
        <v>24397</v>
      </c>
      <c r="AL2747" t="s">
        <v>24776</v>
      </c>
      <c r="AM2747" t="s">
        <v>27895</v>
      </c>
      <c r="AN2747" t="s">
        <v>27921</v>
      </c>
      <c r="AO2747" t="s">
        <v>27925</v>
      </c>
      <c r="AP2747" t="s">
        <v>29702</v>
      </c>
      <c r="AQ2747" t="s">
        <v>20</v>
      </c>
      <c r="AR2747" t="s">
        <v>20</v>
      </c>
      <c r="AS2747" t="s">
        <v>20</v>
      </c>
      <c r="AT2747" t="s">
        <v>20</v>
      </c>
      <c r="AU2747" t="s">
        <v>20</v>
      </c>
      <c r="AV2747" t="s">
        <v>20</v>
      </c>
      <c r="AW2747" t="s">
        <v>20</v>
      </c>
      <c r="AX2747" t="s">
        <v>20</v>
      </c>
      <c r="AY2747" t="s">
        <v>20</v>
      </c>
      <c r="AZ2747" t="s">
        <v>20</v>
      </c>
      <c r="BA2747" t="s">
        <v>20</v>
      </c>
      <c r="BB2747" t="s">
        <v>20</v>
      </c>
      <c r="BC2747" t="s">
        <v>18519</v>
      </c>
      <c r="BD2747" s="22" t="s">
        <v>14315</v>
      </c>
      <c r="BE2747" s="22" t="s">
        <v>33474</v>
      </c>
      <c r="BF2747" t="s">
        <v>33441</v>
      </c>
      <c r="BG2747" t="s">
        <v>33442</v>
      </c>
      <c r="BH2747" t="s">
        <v>30333</v>
      </c>
      <c r="BI2747" t="s">
        <v>33442</v>
      </c>
      <c r="BJ2747" t="s">
        <v>33438</v>
      </c>
      <c r="BK2747" t="s">
        <v>33438</v>
      </c>
      <c r="BL2747" t="s">
        <v>33438</v>
      </c>
      <c r="BM2747" t="s">
        <v>33436</v>
      </c>
      <c r="BN2747" t="s">
        <v>33437</v>
      </c>
      <c r="BO2747" t="s">
        <v>33438</v>
      </c>
      <c r="BP2747" t="s">
        <v>33436</v>
      </c>
      <c r="BQ2747" t="s">
        <v>33438</v>
      </c>
      <c r="BR2747" t="s">
        <v>33443</v>
      </c>
      <c r="BS2747" t="s">
        <v>33463</v>
      </c>
      <c r="BT2747" t="s">
        <v>33463</v>
      </c>
      <c r="BV2747" t="s">
        <v>20</v>
      </c>
      <c r="BW2747" t="s">
        <v>29702</v>
      </c>
      <c r="BX2747" t="s">
        <v>27925</v>
      </c>
      <c r="BY2747" t="s">
        <v>33441</v>
      </c>
      <c r="CB2747" t="s">
        <v>18519</v>
      </c>
      <c r="CC2747" t="s">
        <v>18519</v>
      </c>
      <c r="CD2747" t="s">
        <v>18519</v>
      </c>
      <c r="CF2747" t="s">
        <v>7663</v>
      </c>
      <c r="CG2747" t="s">
        <v>27925</v>
      </c>
      <c r="CH2747" t="s">
        <v>33383</v>
      </c>
      <c r="CI2747" t="s">
        <v>33394</v>
      </c>
      <c r="CR2747" t="s">
        <v>7662</v>
      </c>
      <c r="CS2747" t="b">
        <v>0</v>
      </c>
      <c r="CT2747">
        <v>1.11E-2</v>
      </c>
      <c r="CU2747" t="s">
        <v>33605</v>
      </c>
      <c r="CV2747" t="s">
        <v>14316</v>
      </c>
      <c r="CW2747" t="s">
        <v>33864</v>
      </c>
      <c r="CX2747" t="b">
        <v>0</v>
      </c>
      <c r="CY2747">
        <v>1.11E-2</v>
      </c>
      <c r="CZ2747" t="s">
        <v>33605</v>
      </c>
      <c r="DA2747" t="s">
        <v>33605</v>
      </c>
      <c r="DB2747" t="s">
        <v>33605</v>
      </c>
      <c r="DC2747" t="e">
        <v>#N/A</v>
      </c>
      <c r="DD2747" t="e">
        <v>#N/A</v>
      </c>
      <c r="DE2747" t="e">
        <v>#N/A</v>
      </c>
      <c r="DF2747" t="e">
        <v>#N/A</v>
      </c>
      <c r="DG2747" t="e">
        <v>#N/A</v>
      </c>
      <c r="DH2747" t="e">
        <v>#N/A</v>
      </c>
      <c r="DI2747" t="e">
        <v>#N/A</v>
      </c>
      <c r="DJ2747" t="e">
        <v>#N/A</v>
      </c>
    </row>
    <row r="2748" spans="1:114" x14ac:dyDescent="0.2">
      <c r="A2748" t="s">
        <v>7664</v>
      </c>
      <c r="B2748">
        <v>16172</v>
      </c>
      <c r="C2748">
        <v>16375</v>
      </c>
      <c r="D2748" t="s">
        <v>26</v>
      </c>
      <c r="E2748">
        <v>204</v>
      </c>
      <c r="F2748">
        <v>67</v>
      </c>
      <c r="G2748" t="s">
        <v>22</v>
      </c>
      <c r="H2748" t="s">
        <v>23</v>
      </c>
      <c r="I2748" t="s">
        <v>16</v>
      </c>
      <c r="J2748" t="s">
        <v>17</v>
      </c>
      <c r="K2748" t="s">
        <v>18</v>
      </c>
      <c r="L2748" t="s">
        <v>7781</v>
      </c>
      <c r="M2748" t="s">
        <v>7615</v>
      </c>
      <c r="N2748" t="s">
        <v>7665</v>
      </c>
      <c r="O2748" t="s">
        <v>49</v>
      </c>
      <c r="R2748" s="7"/>
      <c r="S2748" s="7"/>
      <c r="T2748" s="7"/>
      <c r="U2748" s="7"/>
      <c r="V2748" s="7"/>
      <c r="W2748" s="7"/>
      <c r="X2748" s="7"/>
      <c r="Y2748" s="7"/>
      <c r="Z2748" s="7"/>
      <c r="AA2748" s="7"/>
      <c r="AB2748" s="7"/>
      <c r="AC2748" s="7"/>
      <c r="AD2748" s="7"/>
      <c r="AE2748" s="7"/>
      <c r="AF2748" s="7"/>
      <c r="AG2748" s="7"/>
      <c r="AH2748" t="str">
        <f t="shared" si="44"/>
        <v>bad</v>
      </c>
      <c r="AI2748" s="7"/>
      <c r="AJ2748" t="e">
        <v>#N/A</v>
      </c>
      <c r="AK2748" t="e">
        <v>#N/A</v>
      </c>
      <c r="AL2748" t="e">
        <v>#N/A</v>
      </c>
      <c r="AM2748" t="e">
        <v>#N/A</v>
      </c>
      <c r="AN2748" t="e">
        <v>#N/A</v>
      </c>
      <c r="AO2748" t="e">
        <v>#N/A</v>
      </c>
      <c r="AP2748" t="e">
        <v>#N/A</v>
      </c>
      <c r="AQ2748" t="e">
        <v>#N/A</v>
      </c>
      <c r="AR2748" t="e">
        <v>#N/A</v>
      </c>
      <c r="AS2748" t="e">
        <v>#N/A</v>
      </c>
      <c r="AT2748" t="e">
        <v>#N/A</v>
      </c>
      <c r="AU2748" t="e">
        <v>#N/A</v>
      </c>
      <c r="AV2748" t="e">
        <v>#N/A</v>
      </c>
      <c r="AW2748" t="e">
        <v>#N/A</v>
      </c>
      <c r="AX2748" t="e">
        <v>#N/A</v>
      </c>
      <c r="AY2748" t="e">
        <v>#N/A</v>
      </c>
      <c r="AZ2748" t="e">
        <v>#N/A</v>
      </c>
      <c r="BA2748" t="e">
        <v>#N/A</v>
      </c>
      <c r="BB2748" t="e">
        <v>#N/A</v>
      </c>
      <c r="BC2748" t="e">
        <v>#N/A</v>
      </c>
      <c r="BD2748" s="22" t="e">
        <v>#N/A</v>
      </c>
      <c r="BE2748" s="22" t="e">
        <v>#N/A</v>
      </c>
      <c r="BF2748" t="e">
        <v>#N/A</v>
      </c>
      <c r="BG2748" t="e">
        <v>#N/A</v>
      </c>
      <c r="BH2748" t="e">
        <v>#N/A</v>
      </c>
      <c r="BI2748" t="e">
        <v>#N/A</v>
      </c>
      <c r="BJ2748" t="e">
        <v>#N/A</v>
      </c>
      <c r="BK2748" t="e">
        <v>#N/A</v>
      </c>
      <c r="BL2748" t="e">
        <v>#N/A</v>
      </c>
      <c r="BM2748" t="e">
        <v>#N/A</v>
      </c>
      <c r="BN2748" t="e">
        <v>#N/A</v>
      </c>
      <c r="BO2748" t="e">
        <v>#N/A</v>
      </c>
      <c r="BQ2748" t="e">
        <v>#N/A</v>
      </c>
      <c r="BR2748" t="e">
        <v>#N/A</v>
      </c>
      <c r="BS2748" t="e">
        <v>#N/A</v>
      </c>
      <c r="BT2748" t="e">
        <v>#N/A</v>
      </c>
      <c r="BV2748" t="e">
        <v>#N/A</v>
      </c>
      <c r="BW2748" t="e">
        <v>#N/A</v>
      </c>
      <c r="BX2748" t="e">
        <v>#N/A</v>
      </c>
      <c r="BY2748" t="e">
        <v>#N/A</v>
      </c>
      <c r="CB2748" s="27" t="s">
        <v>7664</v>
      </c>
      <c r="CC2748" t="e">
        <v>#N/A</v>
      </c>
      <c r="CD2748" t="e">
        <v>#N/A</v>
      </c>
      <c r="CF2748" t="s">
        <v>49</v>
      </c>
      <c r="CG2748" s="27" t="s">
        <v>27925</v>
      </c>
      <c r="CH2748" s="27" t="s">
        <v>33383</v>
      </c>
      <c r="CI2748" s="27" t="s">
        <v>33394</v>
      </c>
      <c r="CJ2748" s="7"/>
      <c r="CK2748" s="7"/>
      <c r="CL2748" s="7"/>
      <c r="CM2748" s="7"/>
      <c r="CN2748" s="7"/>
      <c r="CO2748" s="7"/>
      <c r="CP2748" s="7"/>
      <c r="CQ2748" s="7"/>
      <c r="CR2748" t="s">
        <v>7665</v>
      </c>
      <c r="CS2748" t="b">
        <v>0</v>
      </c>
      <c r="CT2748">
        <v>4.0500000000000001E-2</v>
      </c>
      <c r="CU2748" t="s">
        <v>33605</v>
      </c>
      <c r="CV2748" t="e">
        <v>#N/A</v>
      </c>
      <c r="CW2748" t="e">
        <v>#N/A</v>
      </c>
      <c r="CX2748" t="e">
        <v>#N/A</v>
      </c>
      <c r="CY2748" t="e">
        <v>#N/A</v>
      </c>
      <c r="CZ2748" t="e">
        <v>#N/A</v>
      </c>
      <c r="DA2748" t="e">
        <v>#N/A</v>
      </c>
      <c r="DB2748" t="e">
        <v>#N/A</v>
      </c>
      <c r="DC2748" t="e">
        <v>#N/A</v>
      </c>
      <c r="DD2748" t="e">
        <v>#N/A</v>
      </c>
      <c r="DE2748" t="e">
        <v>#N/A</v>
      </c>
      <c r="DF2748" t="e">
        <v>#N/A</v>
      </c>
      <c r="DG2748" t="e">
        <v>#N/A</v>
      </c>
      <c r="DH2748" t="e">
        <v>#N/A</v>
      </c>
      <c r="DI2748" t="e">
        <v>#N/A</v>
      </c>
      <c r="DJ2748" t="e">
        <v>#N/A</v>
      </c>
    </row>
    <row r="2749" spans="1:114" ht="18" customHeight="1" x14ac:dyDescent="0.2">
      <c r="A2749" t="s">
        <v>7666</v>
      </c>
      <c r="B2749">
        <v>16425</v>
      </c>
      <c r="C2749">
        <v>17231</v>
      </c>
      <c r="D2749" t="s">
        <v>20</v>
      </c>
      <c r="E2749">
        <v>807</v>
      </c>
      <c r="F2749">
        <v>268</v>
      </c>
      <c r="G2749" t="s">
        <v>22</v>
      </c>
      <c r="H2749" t="s">
        <v>23</v>
      </c>
      <c r="I2749" t="s">
        <v>16</v>
      </c>
      <c r="J2749" t="s">
        <v>17</v>
      </c>
      <c r="K2749" t="s">
        <v>18</v>
      </c>
      <c r="L2749" t="s">
        <v>7781</v>
      </c>
      <c r="M2749" t="s">
        <v>7615</v>
      </c>
      <c r="N2749" t="s">
        <v>7667</v>
      </c>
      <c r="O2749" t="s">
        <v>6818</v>
      </c>
      <c r="R2749" t="s">
        <v>14317</v>
      </c>
      <c r="S2749">
        <v>22675</v>
      </c>
      <c r="T2749">
        <v>23511</v>
      </c>
      <c r="U2749" t="s">
        <v>20</v>
      </c>
      <c r="V2749">
        <v>837</v>
      </c>
      <c r="W2749">
        <v>278</v>
      </c>
      <c r="X2749" t="s">
        <v>22</v>
      </c>
      <c r="Y2749" t="s">
        <v>23</v>
      </c>
      <c r="Z2749" t="s">
        <v>7792</v>
      </c>
      <c r="AA2749" t="s">
        <v>17</v>
      </c>
      <c r="AB2749" t="s">
        <v>14176</v>
      </c>
      <c r="AC2749">
        <v>1</v>
      </c>
      <c r="AD2749" t="s">
        <v>14177</v>
      </c>
      <c r="AE2749" t="s">
        <v>14318</v>
      </c>
      <c r="AF2749" t="s">
        <v>7804</v>
      </c>
      <c r="AH2749" t="str">
        <f t="shared" si="44"/>
        <v>bad</v>
      </c>
      <c r="AI2749" t="s">
        <v>16853</v>
      </c>
      <c r="AJ2749" t="s">
        <v>22441</v>
      </c>
      <c r="AK2749" t="s">
        <v>24398</v>
      </c>
      <c r="AL2749" t="s">
        <v>24663</v>
      </c>
      <c r="AM2749" t="s">
        <v>27896</v>
      </c>
      <c r="AN2749" t="s">
        <v>27920</v>
      </c>
      <c r="AO2749" t="s">
        <v>27939</v>
      </c>
      <c r="AP2749" t="s">
        <v>29535</v>
      </c>
      <c r="AQ2749" t="s">
        <v>20</v>
      </c>
      <c r="AR2749" t="s">
        <v>20</v>
      </c>
      <c r="AS2749" t="s">
        <v>20</v>
      </c>
      <c r="AT2749" t="s">
        <v>20</v>
      </c>
      <c r="AU2749" t="s">
        <v>20</v>
      </c>
      <c r="AV2749" t="s">
        <v>20</v>
      </c>
      <c r="AW2749" t="s">
        <v>20</v>
      </c>
      <c r="AX2749" t="s">
        <v>20</v>
      </c>
      <c r="AY2749" t="s">
        <v>20</v>
      </c>
      <c r="AZ2749" t="s">
        <v>20</v>
      </c>
      <c r="BA2749" t="s">
        <v>20</v>
      </c>
      <c r="BB2749" t="s">
        <v>20</v>
      </c>
      <c r="BC2749" t="s">
        <v>18376</v>
      </c>
      <c r="BD2749" s="22" t="s">
        <v>14317</v>
      </c>
      <c r="BE2749" s="22" t="s">
        <v>33474</v>
      </c>
      <c r="BF2749" t="s">
        <v>33441</v>
      </c>
      <c r="BG2749" t="s">
        <v>33442</v>
      </c>
      <c r="BH2749" t="s">
        <v>30333</v>
      </c>
      <c r="BI2749" t="s">
        <v>33442</v>
      </c>
      <c r="BJ2749" t="s">
        <v>33438</v>
      </c>
      <c r="BK2749" t="s">
        <v>33438</v>
      </c>
      <c r="BL2749" t="s">
        <v>33438</v>
      </c>
      <c r="BM2749" t="s">
        <v>33436</v>
      </c>
      <c r="BN2749" t="s">
        <v>33437</v>
      </c>
      <c r="BO2749" t="s">
        <v>33438</v>
      </c>
      <c r="BP2749" t="s">
        <v>33438</v>
      </c>
      <c r="BQ2749" t="s">
        <v>33438</v>
      </c>
      <c r="BR2749" t="s">
        <v>33439</v>
      </c>
      <c r="BS2749" t="s">
        <v>33463</v>
      </c>
      <c r="BT2749" t="s">
        <v>33463</v>
      </c>
      <c r="BV2749" t="s">
        <v>20</v>
      </c>
      <c r="BW2749" t="s">
        <v>29535</v>
      </c>
      <c r="BX2749" t="s">
        <v>27939</v>
      </c>
      <c r="BY2749" t="s">
        <v>33441</v>
      </c>
      <c r="CB2749" t="s">
        <v>18376</v>
      </c>
      <c r="CC2749" t="s">
        <v>18376</v>
      </c>
      <c r="CD2749" t="s">
        <v>18376</v>
      </c>
      <c r="CF2749" t="s">
        <v>6818</v>
      </c>
      <c r="CG2749" t="s">
        <v>27939</v>
      </c>
      <c r="CH2749" t="s">
        <v>33380</v>
      </c>
      <c r="CI2749" t="s">
        <v>33392</v>
      </c>
      <c r="CR2749" t="s">
        <v>7667</v>
      </c>
      <c r="CS2749" t="b">
        <v>0</v>
      </c>
      <c r="CT2749">
        <v>1.4999999999999999E-2</v>
      </c>
      <c r="CU2749" t="s">
        <v>33605</v>
      </c>
      <c r="CV2749" t="s">
        <v>14318</v>
      </c>
      <c r="CW2749" t="s">
        <v>33854</v>
      </c>
      <c r="CX2749" t="b">
        <v>0</v>
      </c>
      <c r="CY2749">
        <v>1.5100000000000001E-2</v>
      </c>
      <c r="CZ2749" t="s">
        <v>33605</v>
      </c>
      <c r="DA2749" t="s">
        <v>33605</v>
      </c>
      <c r="DB2749" t="s">
        <v>33606</v>
      </c>
      <c r="DC2749" t="e">
        <v>#N/A</v>
      </c>
      <c r="DD2749" t="e">
        <v>#N/A</v>
      </c>
      <c r="DE2749" t="e">
        <v>#N/A</v>
      </c>
      <c r="DF2749" t="e">
        <v>#N/A</v>
      </c>
      <c r="DG2749" t="e">
        <v>#N/A</v>
      </c>
      <c r="DH2749" t="e">
        <v>#N/A</v>
      </c>
      <c r="DI2749" t="e">
        <v>#N/A</v>
      </c>
      <c r="DJ2749" t="e">
        <v>#N/A</v>
      </c>
    </row>
    <row r="2750" spans="1:114" x14ac:dyDescent="0.2">
      <c r="A2750" t="s">
        <v>7668</v>
      </c>
      <c r="B2750">
        <v>17359</v>
      </c>
      <c r="C2750">
        <v>17910</v>
      </c>
      <c r="D2750" t="s">
        <v>20</v>
      </c>
      <c r="E2750">
        <v>552</v>
      </c>
      <c r="F2750">
        <v>183</v>
      </c>
      <c r="G2750" t="s">
        <v>22</v>
      </c>
      <c r="H2750" t="s">
        <v>23</v>
      </c>
      <c r="I2750" t="s">
        <v>16</v>
      </c>
      <c r="J2750" t="s">
        <v>17</v>
      </c>
      <c r="K2750" t="s">
        <v>18</v>
      </c>
      <c r="L2750" t="s">
        <v>7781</v>
      </c>
      <c r="M2750" t="s">
        <v>7615</v>
      </c>
      <c r="N2750" t="s">
        <v>7669</v>
      </c>
      <c r="O2750" t="s">
        <v>752</v>
      </c>
      <c r="R2750" t="s">
        <v>14319</v>
      </c>
      <c r="S2750">
        <v>23609</v>
      </c>
      <c r="T2750">
        <v>24160</v>
      </c>
      <c r="U2750" t="s">
        <v>20</v>
      </c>
      <c r="V2750">
        <v>552</v>
      </c>
      <c r="W2750">
        <v>183</v>
      </c>
      <c r="X2750" t="s">
        <v>22</v>
      </c>
      <c r="Y2750" t="s">
        <v>23</v>
      </c>
      <c r="Z2750" t="s">
        <v>7792</v>
      </c>
      <c r="AA2750" t="s">
        <v>17</v>
      </c>
      <c r="AB2750" t="s">
        <v>14176</v>
      </c>
      <c r="AC2750">
        <v>1</v>
      </c>
      <c r="AD2750" t="s">
        <v>14177</v>
      </c>
      <c r="AE2750" t="s">
        <v>14320</v>
      </c>
      <c r="AF2750" t="s">
        <v>49</v>
      </c>
      <c r="AH2750" t="str">
        <f t="shared" si="44"/>
        <v>CORRECT</v>
      </c>
      <c r="AI2750" s="7"/>
      <c r="AJ2750" t="e">
        <v>#N/A</v>
      </c>
      <c r="AK2750" t="e">
        <v>#N/A</v>
      </c>
      <c r="AL2750" t="e">
        <v>#N/A</v>
      </c>
      <c r="AM2750" t="e">
        <v>#N/A</v>
      </c>
      <c r="AN2750" t="e">
        <v>#N/A</v>
      </c>
      <c r="AO2750" t="e">
        <v>#N/A</v>
      </c>
      <c r="AP2750" t="e">
        <v>#N/A</v>
      </c>
      <c r="AQ2750" t="e">
        <v>#N/A</v>
      </c>
      <c r="AR2750" t="e">
        <v>#N/A</v>
      </c>
      <c r="AS2750" t="e">
        <v>#N/A</v>
      </c>
      <c r="AT2750" t="e">
        <v>#N/A</v>
      </c>
      <c r="AU2750" t="e">
        <v>#N/A</v>
      </c>
      <c r="AV2750" t="e">
        <v>#N/A</v>
      </c>
      <c r="AW2750" t="e">
        <v>#N/A</v>
      </c>
      <c r="AX2750" t="e">
        <v>#N/A</v>
      </c>
      <c r="AY2750" t="e">
        <v>#N/A</v>
      </c>
      <c r="AZ2750" t="e">
        <v>#N/A</v>
      </c>
      <c r="BA2750" t="e">
        <v>#N/A</v>
      </c>
      <c r="BB2750" t="e">
        <v>#N/A</v>
      </c>
      <c r="BC2750" t="e">
        <v>#N/A</v>
      </c>
      <c r="BD2750" s="22" t="s">
        <v>14319</v>
      </c>
      <c r="BE2750" s="22" t="s">
        <v>33474</v>
      </c>
      <c r="BF2750" t="s">
        <v>33441</v>
      </c>
      <c r="BG2750" t="s">
        <v>33442</v>
      </c>
      <c r="BH2750" t="s">
        <v>30333</v>
      </c>
      <c r="BI2750" t="s">
        <v>33442</v>
      </c>
      <c r="BJ2750" t="s">
        <v>33438</v>
      </c>
      <c r="BK2750" t="s">
        <v>33438</v>
      </c>
      <c r="BL2750" t="s">
        <v>33438</v>
      </c>
      <c r="BM2750" t="s">
        <v>33436</v>
      </c>
      <c r="BN2750" t="s">
        <v>33437</v>
      </c>
      <c r="BO2750" t="s">
        <v>33438</v>
      </c>
      <c r="BQ2750" t="s">
        <v>33438</v>
      </c>
      <c r="BR2750" t="s">
        <v>33439</v>
      </c>
      <c r="BS2750" t="s">
        <v>33463</v>
      </c>
      <c r="BT2750" t="s">
        <v>33463</v>
      </c>
      <c r="BV2750" t="e">
        <v>#N/A</v>
      </c>
      <c r="BW2750" t="e">
        <v>#N/A</v>
      </c>
      <c r="BX2750" t="e">
        <v>#N/A</v>
      </c>
      <c r="BY2750" t="s">
        <v>33441</v>
      </c>
      <c r="CB2750" s="30" t="s">
        <v>33516</v>
      </c>
      <c r="CC2750" t="e">
        <v>#N/A</v>
      </c>
      <c r="CD2750" t="e">
        <v>#N/A</v>
      </c>
      <c r="CF2750" t="s">
        <v>752</v>
      </c>
      <c r="CG2750" s="23" t="s">
        <v>27925</v>
      </c>
      <c r="CH2750" s="23" t="s">
        <v>33383</v>
      </c>
      <c r="CI2750" s="23" t="s">
        <v>33394</v>
      </c>
      <c r="CR2750" t="s">
        <v>7669</v>
      </c>
      <c r="CS2750" t="b">
        <v>0</v>
      </c>
      <c r="CT2750">
        <v>8.5000000000000006E-3</v>
      </c>
      <c r="CU2750" t="s">
        <v>33605</v>
      </c>
      <c r="CV2750" t="s">
        <v>14320</v>
      </c>
      <c r="CW2750" t="s">
        <v>33865</v>
      </c>
      <c r="CX2750" t="b">
        <v>0</v>
      </c>
      <c r="CY2750">
        <v>8.5000000000000006E-3</v>
      </c>
      <c r="CZ2750" t="s">
        <v>33605</v>
      </c>
      <c r="DA2750" t="s">
        <v>33605</v>
      </c>
      <c r="DB2750" t="s">
        <v>33605</v>
      </c>
      <c r="DC2750" t="e">
        <v>#N/A</v>
      </c>
      <c r="DD2750" t="e">
        <v>#N/A</v>
      </c>
      <c r="DE2750" t="e">
        <v>#N/A</v>
      </c>
      <c r="DF2750" t="e">
        <v>#N/A</v>
      </c>
      <c r="DG2750" t="e">
        <v>#N/A</v>
      </c>
      <c r="DH2750" t="e">
        <v>#N/A</v>
      </c>
      <c r="DI2750" t="e">
        <v>#N/A</v>
      </c>
      <c r="DJ2750" t="e">
        <v>#N/A</v>
      </c>
    </row>
    <row r="2751" spans="1:114" x14ac:dyDescent="0.2">
      <c r="A2751" t="s">
        <v>7670</v>
      </c>
      <c r="B2751">
        <v>18621</v>
      </c>
      <c r="C2751">
        <v>21620</v>
      </c>
      <c r="D2751" t="s">
        <v>26</v>
      </c>
      <c r="E2751">
        <v>3000</v>
      </c>
      <c r="F2751">
        <v>999</v>
      </c>
      <c r="G2751" t="s">
        <v>22</v>
      </c>
      <c r="H2751" t="s">
        <v>23</v>
      </c>
      <c r="I2751" t="s">
        <v>16</v>
      </c>
      <c r="J2751" t="s">
        <v>17</v>
      </c>
      <c r="K2751" t="s">
        <v>18</v>
      </c>
      <c r="L2751" t="s">
        <v>7781</v>
      </c>
      <c r="M2751" t="s">
        <v>7615</v>
      </c>
      <c r="N2751" t="s">
        <v>7671</v>
      </c>
      <c r="O2751" t="s">
        <v>7672</v>
      </c>
      <c r="R2751" t="s">
        <v>14321</v>
      </c>
      <c r="S2751">
        <v>24871</v>
      </c>
      <c r="T2751">
        <v>27870</v>
      </c>
      <c r="U2751" t="s">
        <v>26</v>
      </c>
      <c r="V2751">
        <v>3000</v>
      </c>
      <c r="W2751">
        <v>999</v>
      </c>
      <c r="X2751" t="s">
        <v>22</v>
      </c>
      <c r="Y2751" t="s">
        <v>23</v>
      </c>
      <c r="Z2751" t="s">
        <v>7792</v>
      </c>
      <c r="AA2751" t="s">
        <v>17</v>
      </c>
      <c r="AB2751" t="s">
        <v>14176</v>
      </c>
      <c r="AC2751">
        <v>1</v>
      </c>
      <c r="AD2751" t="s">
        <v>14177</v>
      </c>
      <c r="AE2751" t="s">
        <v>14322</v>
      </c>
      <c r="AF2751" t="s">
        <v>49</v>
      </c>
      <c r="AH2751" t="str">
        <f t="shared" si="44"/>
        <v>CORRECT</v>
      </c>
      <c r="AI2751" t="s">
        <v>16854</v>
      </c>
      <c r="AJ2751" t="s">
        <v>22442</v>
      </c>
      <c r="AK2751" t="s">
        <v>22472</v>
      </c>
      <c r="AL2751" t="s">
        <v>25501</v>
      </c>
      <c r="AM2751" t="s">
        <v>27897</v>
      </c>
      <c r="AN2751" t="s">
        <v>27920</v>
      </c>
      <c r="AO2751" t="s">
        <v>27931</v>
      </c>
      <c r="AP2751" t="s">
        <v>28915</v>
      </c>
      <c r="AQ2751" t="s">
        <v>20</v>
      </c>
      <c r="AR2751" t="s">
        <v>20</v>
      </c>
      <c r="AS2751" t="s">
        <v>20</v>
      </c>
      <c r="AT2751" t="s">
        <v>20</v>
      </c>
      <c r="AU2751" t="s">
        <v>20</v>
      </c>
      <c r="AV2751" t="s">
        <v>20</v>
      </c>
      <c r="AW2751" t="s">
        <v>20</v>
      </c>
      <c r="AX2751" t="s">
        <v>20</v>
      </c>
      <c r="AY2751" t="s">
        <v>20</v>
      </c>
      <c r="AZ2751" t="s">
        <v>20</v>
      </c>
      <c r="BA2751" t="s">
        <v>20</v>
      </c>
      <c r="BB2751" t="s">
        <v>20</v>
      </c>
      <c r="BC2751" t="s">
        <v>18520</v>
      </c>
      <c r="BD2751" s="22" t="s">
        <v>14321</v>
      </c>
      <c r="BE2751" s="22" t="s">
        <v>33474</v>
      </c>
      <c r="BF2751" t="s">
        <v>33441</v>
      </c>
      <c r="BG2751" t="s">
        <v>33442</v>
      </c>
      <c r="BH2751" t="s">
        <v>30333</v>
      </c>
      <c r="BI2751" t="s">
        <v>33442</v>
      </c>
      <c r="BJ2751" t="s">
        <v>33438</v>
      </c>
      <c r="BK2751" t="s">
        <v>33438</v>
      </c>
      <c r="BL2751" t="s">
        <v>33438</v>
      </c>
      <c r="BM2751" t="s">
        <v>33436</v>
      </c>
      <c r="BN2751" t="s">
        <v>33437</v>
      </c>
      <c r="BO2751" t="s">
        <v>33438</v>
      </c>
      <c r="BP2751" t="s">
        <v>33438</v>
      </c>
      <c r="BQ2751" t="s">
        <v>33438</v>
      </c>
      <c r="BR2751" t="s">
        <v>33439</v>
      </c>
      <c r="BS2751" t="s">
        <v>33463</v>
      </c>
      <c r="BT2751" t="s">
        <v>33463</v>
      </c>
      <c r="BV2751" t="s">
        <v>20</v>
      </c>
      <c r="BW2751" t="s">
        <v>28915</v>
      </c>
      <c r="BX2751" t="s">
        <v>27931</v>
      </c>
      <c r="BY2751" t="s">
        <v>33441</v>
      </c>
      <c r="CB2751" t="s">
        <v>18520</v>
      </c>
      <c r="CC2751" t="s">
        <v>18520</v>
      </c>
      <c r="CD2751" t="s">
        <v>18520</v>
      </c>
      <c r="CF2751" t="s">
        <v>7672</v>
      </c>
      <c r="CG2751" t="s">
        <v>27931</v>
      </c>
      <c r="CH2751" t="s">
        <v>33381</v>
      </c>
      <c r="CI2751" t="s">
        <v>33391</v>
      </c>
      <c r="CR2751" t="s">
        <v>7671</v>
      </c>
      <c r="CS2751" t="b">
        <v>0</v>
      </c>
      <c r="CT2751">
        <v>6.8999999999999999E-3</v>
      </c>
      <c r="CU2751" t="s">
        <v>33605</v>
      </c>
      <c r="CV2751" t="s">
        <v>14322</v>
      </c>
      <c r="CW2751" t="s">
        <v>33866</v>
      </c>
      <c r="CX2751" t="b">
        <v>0</v>
      </c>
      <c r="CY2751">
        <v>6.8999999999999999E-3</v>
      </c>
      <c r="CZ2751" t="s">
        <v>33605</v>
      </c>
      <c r="DA2751" t="s">
        <v>33605</v>
      </c>
      <c r="DB2751" t="s">
        <v>33605</v>
      </c>
      <c r="DC2751" t="e">
        <v>#N/A</v>
      </c>
      <c r="DD2751" t="e">
        <v>#N/A</v>
      </c>
      <c r="DE2751" t="e">
        <v>#N/A</v>
      </c>
      <c r="DF2751" t="e">
        <v>#N/A</v>
      </c>
      <c r="DG2751" t="e">
        <v>#N/A</v>
      </c>
      <c r="DH2751" t="e">
        <v>#N/A</v>
      </c>
      <c r="DI2751" t="e">
        <v>#N/A</v>
      </c>
      <c r="DJ2751" t="e">
        <v>#N/A</v>
      </c>
    </row>
    <row r="2752" spans="1:114" x14ac:dyDescent="0.2">
      <c r="A2752" t="s">
        <v>7673</v>
      </c>
      <c r="B2752">
        <v>21730</v>
      </c>
      <c r="C2752">
        <v>22644</v>
      </c>
      <c r="D2752" t="s">
        <v>20</v>
      </c>
      <c r="E2752">
        <v>915</v>
      </c>
      <c r="F2752">
        <v>304</v>
      </c>
      <c r="G2752" t="s">
        <v>22</v>
      </c>
      <c r="H2752" t="s">
        <v>23</v>
      </c>
      <c r="I2752" t="s">
        <v>16</v>
      </c>
      <c r="J2752" t="s">
        <v>17</v>
      </c>
      <c r="K2752" t="s">
        <v>18</v>
      </c>
      <c r="L2752" t="s">
        <v>7781</v>
      </c>
      <c r="M2752" t="s">
        <v>7615</v>
      </c>
      <c r="N2752" t="s">
        <v>7674</v>
      </c>
      <c r="O2752" t="s">
        <v>49</v>
      </c>
      <c r="R2752" t="s">
        <v>14323</v>
      </c>
      <c r="S2752">
        <v>27980</v>
      </c>
      <c r="T2752">
        <v>28894</v>
      </c>
      <c r="U2752" t="s">
        <v>20</v>
      </c>
      <c r="V2752">
        <v>915</v>
      </c>
      <c r="W2752">
        <v>304</v>
      </c>
      <c r="X2752" t="s">
        <v>22</v>
      </c>
      <c r="Y2752" t="s">
        <v>23</v>
      </c>
      <c r="Z2752" t="s">
        <v>7792</v>
      </c>
      <c r="AA2752" t="s">
        <v>17</v>
      </c>
      <c r="AB2752" t="s">
        <v>14176</v>
      </c>
      <c r="AC2752">
        <v>1</v>
      </c>
      <c r="AD2752" t="s">
        <v>14177</v>
      </c>
      <c r="AE2752" t="s">
        <v>14324</v>
      </c>
      <c r="AF2752" t="s">
        <v>49</v>
      </c>
      <c r="AH2752" t="str">
        <f t="shared" si="44"/>
        <v>CORRECT</v>
      </c>
      <c r="AI2752" t="s">
        <v>16855</v>
      </c>
      <c r="AJ2752" t="s">
        <v>22443</v>
      </c>
      <c r="AK2752" t="s">
        <v>24399</v>
      </c>
      <c r="AL2752" t="s">
        <v>25493</v>
      </c>
      <c r="AM2752" t="s">
        <v>27898</v>
      </c>
      <c r="AN2752" t="s">
        <v>27920</v>
      </c>
      <c r="AO2752" t="s">
        <v>20</v>
      </c>
      <c r="AP2752" t="s">
        <v>20</v>
      </c>
      <c r="AQ2752" t="s">
        <v>20</v>
      </c>
      <c r="AR2752" t="s">
        <v>20</v>
      </c>
      <c r="AS2752" t="s">
        <v>20</v>
      </c>
      <c r="AT2752" t="s">
        <v>20</v>
      </c>
      <c r="AU2752" t="s">
        <v>20</v>
      </c>
      <c r="AV2752" t="s">
        <v>20</v>
      </c>
      <c r="AW2752" t="s">
        <v>20</v>
      </c>
      <c r="AX2752" t="s">
        <v>20</v>
      </c>
      <c r="AY2752" t="s">
        <v>20</v>
      </c>
      <c r="AZ2752" t="s">
        <v>20</v>
      </c>
      <c r="BA2752" t="s">
        <v>20</v>
      </c>
      <c r="BB2752" t="s">
        <v>20</v>
      </c>
      <c r="BC2752" t="s">
        <v>20</v>
      </c>
      <c r="BD2752" s="22" t="s">
        <v>14323</v>
      </c>
      <c r="BE2752" s="22" t="s">
        <v>33474</v>
      </c>
      <c r="BF2752" t="s">
        <v>33441</v>
      </c>
      <c r="BG2752" t="s">
        <v>33442</v>
      </c>
      <c r="BH2752" t="s">
        <v>30333</v>
      </c>
      <c r="BI2752" t="s">
        <v>33442</v>
      </c>
      <c r="BJ2752" t="s">
        <v>33438</v>
      </c>
      <c r="BK2752" t="s">
        <v>33438</v>
      </c>
      <c r="BL2752" t="s">
        <v>33438</v>
      </c>
      <c r="BM2752" t="s">
        <v>33436</v>
      </c>
      <c r="BN2752" t="s">
        <v>33437</v>
      </c>
      <c r="BO2752" t="s">
        <v>33438</v>
      </c>
      <c r="BQ2752" t="s">
        <v>33438</v>
      </c>
      <c r="BR2752" t="s">
        <v>33439</v>
      </c>
      <c r="BS2752" t="s">
        <v>33463</v>
      </c>
      <c r="BT2752" t="s">
        <v>33463</v>
      </c>
      <c r="BV2752" t="s">
        <v>20</v>
      </c>
      <c r="BW2752" t="s">
        <v>20</v>
      </c>
      <c r="BX2752" t="s">
        <v>20</v>
      </c>
      <c r="BY2752" t="s">
        <v>33441</v>
      </c>
      <c r="CB2752" t="s">
        <v>7673</v>
      </c>
      <c r="CC2752" t="s">
        <v>20</v>
      </c>
      <c r="CD2752" t="s">
        <v>20</v>
      </c>
      <c r="CF2752" t="s">
        <v>49</v>
      </c>
      <c r="CG2752" s="27" t="s">
        <v>27925</v>
      </c>
      <c r="CH2752" s="27" t="s">
        <v>33383</v>
      </c>
      <c r="CI2752" s="27" t="s">
        <v>33394</v>
      </c>
      <c r="CR2752" t="s">
        <v>7674</v>
      </c>
      <c r="CS2752" t="b">
        <v>0</v>
      </c>
      <c r="CT2752">
        <v>6.1000000000000004E-3</v>
      </c>
      <c r="CU2752" t="s">
        <v>33605</v>
      </c>
      <c r="CV2752" t="s">
        <v>14324</v>
      </c>
      <c r="CW2752" t="s">
        <v>33867</v>
      </c>
      <c r="CX2752" t="b">
        <v>0</v>
      </c>
      <c r="CY2752">
        <v>6.1000000000000004E-3</v>
      </c>
      <c r="CZ2752" t="s">
        <v>33605</v>
      </c>
      <c r="DA2752" t="s">
        <v>33605</v>
      </c>
      <c r="DB2752" t="s">
        <v>33605</v>
      </c>
      <c r="DC2752" t="e">
        <v>#N/A</v>
      </c>
      <c r="DD2752" t="e">
        <v>#N/A</v>
      </c>
      <c r="DE2752" t="e">
        <v>#N/A</v>
      </c>
      <c r="DF2752" t="e">
        <v>#N/A</v>
      </c>
      <c r="DG2752" t="e">
        <v>#N/A</v>
      </c>
      <c r="DH2752" t="e">
        <v>#N/A</v>
      </c>
      <c r="DI2752" t="e">
        <v>#N/A</v>
      </c>
      <c r="DJ2752" t="e">
        <v>#N/A</v>
      </c>
    </row>
    <row r="2753" spans="1:114" x14ac:dyDescent="0.2">
      <c r="A2753" t="s">
        <v>7675</v>
      </c>
      <c r="B2753">
        <v>22900</v>
      </c>
      <c r="C2753">
        <v>23115</v>
      </c>
      <c r="D2753" t="s">
        <v>20</v>
      </c>
      <c r="E2753">
        <v>216</v>
      </c>
      <c r="F2753">
        <v>71</v>
      </c>
      <c r="G2753" t="s">
        <v>22</v>
      </c>
      <c r="H2753" t="s">
        <v>23</v>
      </c>
      <c r="I2753" t="s">
        <v>16</v>
      </c>
      <c r="J2753" t="s">
        <v>17</v>
      </c>
      <c r="K2753" t="s">
        <v>18</v>
      </c>
      <c r="L2753" t="s">
        <v>7781</v>
      </c>
      <c r="M2753" t="s">
        <v>7615</v>
      </c>
      <c r="N2753" t="s">
        <v>7676</v>
      </c>
      <c r="O2753" t="s">
        <v>49</v>
      </c>
      <c r="R2753" t="s">
        <v>14325</v>
      </c>
      <c r="S2753">
        <v>29150</v>
      </c>
      <c r="T2753">
        <v>29365</v>
      </c>
      <c r="U2753" t="s">
        <v>20</v>
      </c>
      <c r="V2753">
        <v>216</v>
      </c>
      <c r="W2753">
        <v>71</v>
      </c>
      <c r="X2753" t="s">
        <v>22</v>
      </c>
      <c r="Y2753" t="s">
        <v>23</v>
      </c>
      <c r="Z2753" t="s">
        <v>7792</v>
      </c>
      <c r="AA2753" t="s">
        <v>17</v>
      </c>
      <c r="AB2753" t="s">
        <v>14176</v>
      </c>
      <c r="AC2753">
        <v>1</v>
      </c>
      <c r="AD2753" t="s">
        <v>14177</v>
      </c>
      <c r="AE2753" t="s">
        <v>14326</v>
      </c>
      <c r="AF2753" t="s">
        <v>49</v>
      </c>
      <c r="AH2753" t="str">
        <f t="shared" si="44"/>
        <v>CORRECT</v>
      </c>
      <c r="AI2753" s="7"/>
      <c r="AJ2753" t="e">
        <v>#N/A</v>
      </c>
      <c r="AK2753" t="e">
        <v>#N/A</v>
      </c>
      <c r="AL2753" t="e">
        <v>#N/A</v>
      </c>
      <c r="AM2753" t="e">
        <v>#N/A</v>
      </c>
      <c r="AN2753" t="e">
        <v>#N/A</v>
      </c>
      <c r="AO2753" t="e">
        <v>#N/A</v>
      </c>
      <c r="AP2753" t="e">
        <v>#N/A</v>
      </c>
      <c r="AQ2753" t="e">
        <v>#N/A</v>
      </c>
      <c r="AR2753" t="e">
        <v>#N/A</v>
      </c>
      <c r="AS2753" t="e">
        <v>#N/A</v>
      </c>
      <c r="AT2753" t="e">
        <v>#N/A</v>
      </c>
      <c r="AU2753" t="e">
        <v>#N/A</v>
      </c>
      <c r="AV2753" t="e">
        <v>#N/A</v>
      </c>
      <c r="AW2753" t="e">
        <v>#N/A</v>
      </c>
      <c r="AX2753" t="e">
        <v>#N/A</v>
      </c>
      <c r="AY2753" t="e">
        <v>#N/A</v>
      </c>
      <c r="AZ2753" t="e">
        <v>#N/A</v>
      </c>
      <c r="BA2753" t="e">
        <v>#N/A</v>
      </c>
      <c r="BB2753" t="e">
        <v>#N/A</v>
      </c>
      <c r="BC2753" t="e">
        <v>#N/A</v>
      </c>
      <c r="BD2753" s="22" t="s">
        <v>14325</v>
      </c>
      <c r="BE2753" s="22" t="s">
        <v>33474</v>
      </c>
      <c r="BF2753" t="s">
        <v>33441</v>
      </c>
      <c r="BG2753" t="s">
        <v>33442</v>
      </c>
      <c r="BH2753" t="s">
        <v>30333</v>
      </c>
      <c r="BI2753" t="s">
        <v>33442</v>
      </c>
      <c r="BJ2753" t="s">
        <v>33438</v>
      </c>
      <c r="BK2753" t="s">
        <v>33438</v>
      </c>
      <c r="BL2753" t="s">
        <v>33438</v>
      </c>
      <c r="BM2753" t="s">
        <v>33436</v>
      </c>
      <c r="BN2753" t="s">
        <v>33453</v>
      </c>
      <c r="BO2753" t="s">
        <v>33438</v>
      </c>
      <c r="BP2753" t="s">
        <v>33438</v>
      </c>
      <c r="BQ2753" t="s">
        <v>33438</v>
      </c>
      <c r="BR2753" t="s">
        <v>33439</v>
      </c>
      <c r="BS2753" t="s">
        <v>33463</v>
      </c>
      <c r="BT2753" t="s">
        <v>33463</v>
      </c>
      <c r="BV2753" t="e">
        <v>#N/A</v>
      </c>
      <c r="BW2753" t="e">
        <v>#N/A</v>
      </c>
      <c r="BX2753" t="e">
        <v>#N/A</v>
      </c>
      <c r="BY2753" t="s">
        <v>33441</v>
      </c>
      <c r="CB2753" s="27" t="s">
        <v>7675</v>
      </c>
      <c r="CC2753" t="e">
        <v>#N/A</v>
      </c>
      <c r="CD2753" t="e">
        <v>#N/A</v>
      </c>
      <c r="CF2753" t="s">
        <v>49</v>
      </c>
      <c r="CG2753" t="s">
        <v>27925</v>
      </c>
      <c r="CH2753" t="s">
        <v>33383</v>
      </c>
      <c r="CI2753" t="s">
        <v>33394</v>
      </c>
      <c r="CR2753" t="s">
        <v>7676</v>
      </c>
      <c r="CS2753" t="b">
        <v>0</v>
      </c>
      <c r="CT2753">
        <v>6.1000000000000004E-3</v>
      </c>
      <c r="CU2753" t="s">
        <v>33605</v>
      </c>
      <c r="CV2753" t="s">
        <v>14326</v>
      </c>
      <c r="CW2753" t="s">
        <v>33868</v>
      </c>
      <c r="CX2753" t="b">
        <v>0</v>
      </c>
      <c r="CY2753">
        <v>6.1000000000000004E-3</v>
      </c>
      <c r="CZ2753" t="s">
        <v>33605</v>
      </c>
      <c r="DA2753" t="s">
        <v>33605</v>
      </c>
      <c r="DB2753" t="s">
        <v>33605</v>
      </c>
      <c r="DC2753" t="e">
        <v>#N/A</v>
      </c>
      <c r="DD2753" t="e">
        <v>#N/A</v>
      </c>
      <c r="DE2753" t="e">
        <v>#N/A</v>
      </c>
      <c r="DF2753" t="e">
        <v>#N/A</v>
      </c>
      <c r="DG2753" t="e">
        <v>#N/A</v>
      </c>
      <c r="DH2753" t="e">
        <v>#N/A</v>
      </c>
      <c r="DI2753" t="e">
        <v>#N/A</v>
      </c>
      <c r="DJ2753" t="e">
        <v>#N/A</v>
      </c>
    </row>
    <row r="2754" spans="1:114" x14ac:dyDescent="0.2">
      <c r="A2754" t="s">
        <v>7677</v>
      </c>
      <c r="B2754">
        <v>23691</v>
      </c>
      <c r="C2754">
        <v>25115</v>
      </c>
      <c r="D2754" t="s">
        <v>20</v>
      </c>
      <c r="E2754">
        <v>1425</v>
      </c>
      <c r="F2754">
        <v>474</v>
      </c>
      <c r="G2754" t="s">
        <v>22</v>
      </c>
      <c r="H2754" t="s">
        <v>23</v>
      </c>
      <c r="I2754" t="s">
        <v>16</v>
      </c>
      <c r="J2754" t="s">
        <v>17</v>
      </c>
      <c r="K2754" t="s">
        <v>18</v>
      </c>
      <c r="L2754" t="s">
        <v>7781</v>
      </c>
      <c r="M2754" t="s">
        <v>7615</v>
      </c>
      <c r="N2754" t="s">
        <v>7678</v>
      </c>
      <c r="O2754" t="s">
        <v>7679</v>
      </c>
      <c r="R2754" t="s">
        <v>14327</v>
      </c>
      <c r="S2754">
        <v>29941</v>
      </c>
      <c r="T2754">
        <v>31320</v>
      </c>
      <c r="U2754" t="s">
        <v>20</v>
      </c>
      <c r="V2754">
        <v>1380</v>
      </c>
      <c r="W2754">
        <v>459</v>
      </c>
      <c r="X2754" t="s">
        <v>22</v>
      </c>
      <c r="Y2754" t="s">
        <v>23</v>
      </c>
      <c r="Z2754" t="s">
        <v>7792</v>
      </c>
      <c r="AA2754" t="s">
        <v>17</v>
      </c>
      <c r="AB2754" t="s">
        <v>14176</v>
      </c>
      <c r="AC2754">
        <v>1</v>
      </c>
      <c r="AD2754" t="s">
        <v>14177</v>
      </c>
      <c r="AE2754" t="s">
        <v>14328</v>
      </c>
      <c r="AF2754" t="s">
        <v>7804</v>
      </c>
      <c r="AH2754" t="str">
        <f t="shared" si="44"/>
        <v>bad</v>
      </c>
      <c r="AI2754" t="s">
        <v>16856</v>
      </c>
      <c r="AJ2754" t="s">
        <v>22444</v>
      </c>
      <c r="AK2754" t="s">
        <v>22472</v>
      </c>
      <c r="AL2754" t="s">
        <v>25502</v>
      </c>
      <c r="AM2754" t="s">
        <v>27899</v>
      </c>
      <c r="AN2754" t="s">
        <v>27920</v>
      </c>
      <c r="AO2754" t="s">
        <v>27947</v>
      </c>
      <c r="AP2754" t="s">
        <v>29703</v>
      </c>
      <c r="AQ2754" t="s">
        <v>20</v>
      </c>
      <c r="AR2754" t="s">
        <v>20</v>
      </c>
      <c r="AS2754" t="s">
        <v>20</v>
      </c>
      <c r="AT2754" t="s">
        <v>20</v>
      </c>
      <c r="AU2754" t="s">
        <v>20</v>
      </c>
      <c r="AV2754" t="s">
        <v>20</v>
      </c>
      <c r="AW2754" t="s">
        <v>20</v>
      </c>
      <c r="AX2754" t="s">
        <v>20</v>
      </c>
      <c r="AY2754" t="s">
        <v>20</v>
      </c>
      <c r="AZ2754" t="s">
        <v>20</v>
      </c>
      <c r="BA2754" t="s">
        <v>20</v>
      </c>
      <c r="BB2754" t="s">
        <v>20</v>
      </c>
      <c r="BC2754" t="s">
        <v>18521</v>
      </c>
      <c r="BD2754" s="22" t="s">
        <v>14327</v>
      </c>
      <c r="BE2754" s="22" t="s">
        <v>33474</v>
      </c>
      <c r="BF2754" t="s">
        <v>30333</v>
      </c>
      <c r="BG2754" t="s">
        <v>33462</v>
      </c>
      <c r="BH2754" t="s">
        <v>30333</v>
      </c>
      <c r="BI2754" t="s">
        <v>33442</v>
      </c>
      <c r="BJ2754" t="s">
        <v>33438</v>
      </c>
      <c r="BK2754" t="s">
        <v>33438</v>
      </c>
      <c r="BL2754" t="s">
        <v>33436</v>
      </c>
      <c r="BM2754" t="s">
        <v>33436</v>
      </c>
      <c r="BN2754" t="s">
        <v>33453</v>
      </c>
      <c r="BO2754" t="s">
        <v>33438</v>
      </c>
      <c r="BQ2754" t="s">
        <v>33438</v>
      </c>
      <c r="BR2754" t="s">
        <v>33439</v>
      </c>
      <c r="BS2754" t="s">
        <v>33463</v>
      </c>
      <c r="BT2754" t="s">
        <v>33463</v>
      </c>
      <c r="BV2754" t="s">
        <v>20</v>
      </c>
      <c r="BW2754" t="s">
        <v>29703</v>
      </c>
      <c r="BX2754" t="s">
        <v>27947</v>
      </c>
      <c r="BY2754" t="s">
        <v>30333</v>
      </c>
      <c r="CB2754" t="s">
        <v>18521</v>
      </c>
      <c r="CC2754" t="s">
        <v>18521</v>
      </c>
      <c r="CD2754" t="s">
        <v>18521</v>
      </c>
      <c r="CF2754" t="s">
        <v>7679</v>
      </c>
      <c r="CG2754" t="s">
        <v>27947</v>
      </c>
      <c r="CH2754" t="s">
        <v>33382</v>
      </c>
      <c r="CI2754" t="s">
        <v>33399</v>
      </c>
      <c r="CR2754" t="s">
        <v>7678</v>
      </c>
      <c r="CS2754" t="b">
        <v>0</v>
      </c>
      <c r="CT2754">
        <v>6.7999999999999996E-3</v>
      </c>
      <c r="CU2754" t="s">
        <v>33605</v>
      </c>
      <c r="CV2754" t="s">
        <v>14328</v>
      </c>
      <c r="CW2754" t="s">
        <v>33854</v>
      </c>
      <c r="CX2754" t="b">
        <v>0</v>
      </c>
      <c r="CY2754">
        <v>7.7000000000000002E-3</v>
      </c>
      <c r="CZ2754" t="s">
        <v>33605</v>
      </c>
      <c r="DA2754" t="s">
        <v>33605</v>
      </c>
      <c r="DB2754" t="s">
        <v>33606</v>
      </c>
      <c r="DC2754" t="e">
        <v>#N/A</v>
      </c>
      <c r="DD2754" t="e">
        <v>#N/A</v>
      </c>
      <c r="DE2754" t="e">
        <v>#N/A</v>
      </c>
      <c r="DF2754" t="e">
        <v>#N/A</v>
      </c>
      <c r="DG2754" t="e">
        <v>#N/A</v>
      </c>
      <c r="DH2754" t="e">
        <v>#N/A</v>
      </c>
      <c r="DI2754" t="e">
        <v>#N/A</v>
      </c>
      <c r="DJ2754" t="e">
        <v>#N/A</v>
      </c>
    </row>
    <row r="2755" spans="1:114" x14ac:dyDescent="0.2">
      <c r="A2755" t="s">
        <v>7680</v>
      </c>
      <c r="B2755">
        <v>25869</v>
      </c>
      <c r="C2755">
        <v>26447</v>
      </c>
      <c r="D2755" t="s">
        <v>26</v>
      </c>
      <c r="E2755">
        <v>579</v>
      </c>
      <c r="F2755">
        <v>192</v>
      </c>
      <c r="G2755" t="s">
        <v>22</v>
      </c>
      <c r="H2755" t="s">
        <v>23</v>
      </c>
      <c r="I2755" t="s">
        <v>16</v>
      </c>
      <c r="J2755" t="s">
        <v>17</v>
      </c>
      <c r="K2755" t="s">
        <v>18</v>
      </c>
      <c r="L2755" t="s">
        <v>7781</v>
      </c>
      <c r="M2755" t="s">
        <v>7615</v>
      </c>
      <c r="N2755" t="s">
        <v>7681</v>
      </c>
      <c r="O2755" t="s">
        <v>49</v>
      </c>
      <c r="R2755" t="s">
        <v>14329</v>
      </c>
      <c r="S2755">
        <v>31738</v>
      </c>
      <c r="T2755">
        <v>32697</v>
      </c>
      <c r="U2755" t="s">
        <v>26</v>
      </c>
      <c r="V2755">
        <v>960</v>
      </c>
      <c r="W2755">
        <v>319</v>
      </c>
      <c r="X2755" t="s">
        <v>22</v>
      </c>
      <c r="Y2755" t="s">
        <v>23</v>
      </c>
      <c r="Z2755" t="s">
        <v>7792</v>
      </c>
      <c r="AA2755" t="s">
        <v>17</v>
      </c>
      <c r="AB2755" t="s">
        <v>14176</v>
      </c>
      <c r="AC2755">
        <v>1</v>
      </c>
      <c r="AD2755" t="s">
        <v>14177</v>
      </c>
      <c r="AE2755" t="s">
        <v>14330</v>
      </c>
      <c r="AF2755" t="s">
        <v>49</v>
      </c>
      <c r="AH2755" t="str">
        <f t="shared" si="44"/>
        <v>bad</v>
      </c>
      <c r="AI2755" t="s">
        <v>16857</v>
      </c>
      <c r="AJ2755" t="s">
        <v>22445</v>
      </c>
      <c r="AK2755" t="s">
        <v>24400</v>
      </c>
      <c r="AL2755" t="s">
        <v>24724</v>
      </c>
      <c r="AM2755" t="s">
        <v>27900</v>
      </c>
      <c r="AN2755" t="s">
        <v>27920</v>
      </c>
      <c r="AO2755" t="s">
        <v>27926</v>
      </c>
      <c r="AP2755" t="s">
        <v>29704</v>
      </c>
      <c r="AQ2755" t="s">
        <v>20</v>
      </c>
      <c r="AR2755" t="s">
        <v>20</v>
      </c>
      <c r="AS2755" t="s">
        <v>20</v>
      </c>
      <c r="AT2755" t="s">
        <v>20</v>
      </c>
      <c r="AU2755" t="s">
        <v>20</v>
      </c>
      <c r="AV2755" t="s">
        <v>20</v>
      </c>
      <c r="AW2755" t="s">
        <v>20</v>
      </c>
      <c r="AX2755" t="s">
        <v>20</v>
      </c>
      <c r="AY2755" t="s">
        <v>20</v>
      </c>
      <c r="AZ2755" t="s">
        <v>20</v>
      </c>
      <c r="BA2755" t="s">
        <v>20</v>
      </c>
      <c r="BB2755" t="s">
        <v>20</v>
      </c>
      <c r="BC2755" t="s">
        <v>20</v>
      </c>
      <c r="BD2755" s="22" t="s">
        <v>14329</v>
      </c>
      <c r="BE2755" s="22" t="s">
        <v>33474</v>
      </c>
      <c r="BF2755" t="s">
        <v>33441</v>
      </c>
      <c r="BG2755" t="s">
        <v>33442</v>
      </c>
      <c r="BH2755" t="s">
        <v>30333</v>
      </c>
      <c r="BI2755" t="s">
        <v>33442</v>
      </c>
      <c r="BJ2755" t="s">
        <v>33436</v>
      </c>
      <c r="BK2755" t="s">
        <v>33436</v>
      </c>
      <c r="BL2755" t="s">
        <v>33436</v>
      </c>
      <c r="BM2755" t="s">
        <v>33436</v>
      </c>
      <c r="BN2755" t="s">
        <v>33437</v>
      </c>
      <c r="BO2755" t="s">
        <v>33438</v>
      </c>
      <c r="BP2755" t="s">
        <v>33436</v>
      </c>
      <c r="BQ2755" t="s">
        <v>33438</v>
      </c>
      <c r="BR2755" t="s">
        <v>33439</v>
      </c>
      <c r="BS2755" t="s">
        <v>33463</v>
      </c>
      <c r="BT2755" t="s">
        <v>33463</v>
      </c>
      <c r="BV2755" t="s">
        <v>20</v>
      </c>
      <c r="BW2755" t="s">
        <v>29704</v>
      </c>
      <c r="BX2755" t="s">
        <v>27926</v>
      </c>
      <c r="BY2755" t="s">
        <v>33441</v>
      </c>
      <c r="CB2755" t="s">
        <v>7680</v>
      </c>
      <c r="CC2755" t="s">
        <v>20</v>
      </c>
      <c r="CD2755" t="s">
        <v>20</v>
      </c>
      <c r="CF2755" t="s">
        <v>49</v>
      </c>
      <c r="CG2755" t="s">
        <v>27926</v>
      </c>
      <c r="CH2755" t="s">
        <v>33380</v>
      </c>
      <c r="CI2755" t="s">
        <v>33376</v>
      </c>
      <c r="CR2755" t="s">
        <v>7681</v>
      </c>
      <c r="CS2755" t="b">
        <v>0</v>
      </c>
      <c r="CT2755">
        <v>1.04E-2</v>
      </c>
      <c r="CU2755" t="s">
        <v>33605</v>
      </c>
      <c r="CV2755" t="s">
        <v>14330</v>
      </c>
      <c r="CW2755" t="s">
        <v>33869</v>
      </c>
      <c r="CX2755" t="b">
        <v>0</v>
      </c>
      <c r="CY2755">
        <v>8.5000000000000006E-3</v>
      </c>
      <c r="CZ2755" t="s">
        <v>33605</v>
      </c>
      <c r="DA2755" t="s">
        <v>33605</v>
      </c>
      <c r="DB2755" t="s">
        <v>33606</v>
      </c>
      <c r="DC2755" t="e">
        <v>#N/A</v>
      </c>
      <c r="DD2755" t="e">
        <v>#N/A</v>
      </c>
      <c r="DE2755" t="e">
        <v>#N/A</v>
      </c>
      <c r="DF2755" t="e">
        <v>#N/A</v>
      </c>
      <c r="DG2755" t="e">
        <v>#N/A</v>
      </c>
      <c r="DH2755" t="e">
        <v>#N/A</v>
      </c>
      <c r="DI2755" t="e">
        <v>#N/A</v>
      </c>
      <c r="DJ2755" t="e">
        <v>#N/A</v>
      </c>
    </row>
    <row r="2756" spans="1:114" s="8" customFormat="1" x14ac:dyDescent="0.2">
      <c r="A2756" t="s">
        <v>7682</v>
      </c>
      <c r="B2756">
        <v>27223</v>
      </c>
      <c r="C2756">
        <v>27510</v>
      </c>
      <c r="D2756" t="s">
        <v>26</v>
      </c>
      <c r="E2756">
        <v>288</v>
      </c>
      <c r="F2756">
        <v>95</v>
      </c>
      <c r="G2756" t="s">
        <v>22</v>
      </c>
      <c r="H2756" t="s">
        <v>23</v>
      </c>
      <c r="I2756" t="s">
        <v>16</v>
      </c>
      <c r="J2756" t="s">
        <v>17</v>
      </c>
      <c r="K2756" t="s">
        <v>18</v>
      </c>
      <c r="L2756" t="s">
        <v>7781</v>
      </c>
      <c r="M2756" t="s">
        <v>7615</v>
      </c>
      <c r="N2756" t="s">
        <v>7683</v>
      </c>
      <c r="O2756" t="s">
        <v>49</v>
      </c>
      <c r="P2756"/>
      <c r="Q2756"/>
      <c r="R2756" t="s">
        <v>14331</v>
      </c>
      <c r="S2756">
        <v>33473</v>
      </c>
      <c r="T2756">
        <v>33760</v>
      </c>
      <c r="U2756" t="s">
        <v>26</v>
      </c>
      <c r="V2756">
        <v>288</v>
      </c>
      <c r="W2756">
        <v>95</v>
      </c>
      <c r="X2756" t="s">
        <v>22</v>
      </c>
      <c r="Y2756" t="s">
        <v>23</v>
      </c>
      <c r="Z2756" t="s">
        <v>7792</v>
      </c>
      <c r="AA2756" t="s">
        <v>17</v>
      </c>
      <c r="AB2756" t="s">
        <v>14176</v>
      </c>
      <c r="AC2756">
        <v>1</v>
      </c>
      <c r="AD2756" t="s">
        <v>14177</v>
      </c>
      <c r="AE2756" t="s">
        <v>14332</v>
      </c>
      <c r="AF2756" t="s">
        <v>49</v>
      </c>
      <c r="AG2756"/>
      <c r="AH2756" t="str">
        <f t="shared" ref="AH2756:AH2794" si="45">IF(E2756=V2756, "CORRECT", "bad")</f>
        <v>CORRECT</v>
      </c>
      <c r="AI2756" s="7"/>
      <c r="AJ2756" t="e">
        <v>#N/A</v>
      </c>
      <c r="AK2756" t="e">
        <v>#N/A</v>
      </c>
      <c r="AL2756" t="e">
        <v>#N/A</v>
      </c>
      <c r="AM2756" t="e">
        <v>#N/A</v>
      </c>
      <c r="AN2756" t="e">
        <v>#N/A</v>
      </c>
      <c r="AO2756" t="e">
        <v>#N/A</v>
      </c>
      <c r="AP2756" t="e">
        <v>#N/A</v>
      </c>
      <c r="AQ2756" t="e">
        <v>#N/A</v>
      </c>
      <c r="AR2756" t="e">
        <v>#N/A</v>
      </c>
      <c r="AS2756" t="e">
        <v>#N/A</v>
      </c>
      <c r="AT2756" t="e">
        <v>#N/A</v>
      </c>
      <c r="AU2756" t="e">
        <v>#N/A</v>
      </c>
      <c r="AV2756" t="e">
        <v>#N/A</v>
      </c>
      <c r="AW2756" t="e">
        <v>#N/A</v>
      </c>
      <c r="AX2756" t="e">
        <v>#N/A</v>
      </c>
      <c r="AY2756" t="e">
        <v>#N/A</v>
      </c>
      <c r="AZ2756" t="e">
        <v>#N/A</v>
      </c>
      <c r="BA2756" t="e">
        <v>#N/A</v>
      </c>
      <c r="BB2756" t="e">
        <v>#N/A</v>
      </c>
      <c r="BC2756" t="e">
        <v>#N/A</v>
      </c>
      <c r="BD2756" s="22" t="s">
        <v>14331</v>
      </c>
      <c r="BE2756" s="22" t="s">
        <v>33474</v>
      </c>
      <c r="BF2756" t="s">
        <v>33441</v>
      </c>
      <c r="BG2756" t="s">
        <v>33442</v>
      </c>
      <c r="BH2756" t="s">
        <v>30333</v>
      </c>
      <c r="BI2756" t="s">
        <v>33442</v>
      </c>
      <c r="BJ2756" t="s">
        <v>33438</v>
      </c>
      <c r="BK2756" t="s">
        <v>33438</v>
      </c>
      <c r="BL2756" t="s">
        <v>33438</v>
      </c>
      <c r="BM2756" t="s">
        <v>33436</v>
      </c>
      <c r="BN2756" t="s">
        <v>33437</v>
      </c>
      <c r="BO2756" t="s">
        <v>33438</v>
      </c>
      <c r="BP2756"/>
      <c r="BQ2756" t="s">
        <v>33438</v>
      </c>
      <c r="BR2756" t="s">
        <v>33439</v>
      </c>
      <c r="BS2756" t="s">
        <v>33463</v>
      </c>
      <c r="BT2756" t="s">
        <v>33463</v>
      </c>
      <c r="BU2756"/>
      <c r="BV2756" t="e">
        <v>#N/A</v>
      </c>
      <c r="BW2756" t="e">
        <v>#N/A</v>
      </c>
      <c r="BX2756" t="e">
        <v>#N/A</v>
      </c>
      <c r="BY2756" t="s">
        <v>33441</v>
      </c>
      <c r="BZ2756"/>
      <c r="CA2756"/>
      <c r="CB2756" s="27" t="s">
        <v>7682</v>
      </c>
      <c r="CC2756" t="e">
        <v>#N/A</v>
      </c>
      <c r="CD2756" t="e">
        <v>#N/A</v>
      </c>
      <c r="CE2756" s="25"/>
      <c r="CF2756" t="s">
        <v>49</v>
      </c>
      <c r="CG2756" s="27" t="s">
        <v>27925</v>
      </c>
      <c r="CH2756" s="27" t="s">
        <v>33383</v>
      </c>
      <c r="CI2756" s="27" t="s">
        <v>33394</v>
      </c>
      <c r="CJ2756"/>
      <c r="CK2756"/>
      <c r="CL2756"/>
      <c r="CM2756"/>
      <c r="CN2756"/>
      <c r="CO2756"/>
      <c r="CP2756"/>
      <c r="CQ2756"/>
      <c r="CR2756" t="s">
        <v>7683</v>
      </c>
      <c r="CS2756" t="b">
        <v>0</v>
      </c>
      <c r="CT2756">
        <v>1.4500000000000001E-2</v>
      </c>
      <c r="CU2756" t="s">
        <v>33605</v>
      </c>
      <c r="CV2756" t="s">
        <v>14332</v>
      </c>
      <c r="CW2756" t="s">
        <v>33870</v>
      </c>
      <c r="CX2756" t="b">
        <v>0</v>
      </c>
      <c r="CY2756">
        <v>1.4500000000000001E-2</v>
      </c>
      <c r="CZ2756" t="s">
        <v>33605</v>
      </c>
      <c r="DA2756" t="s">
        <v>33605</v>
      </c>
      <c r="DB2756" t="s">
        <v>33605</v>
      </c>
      <c r="DC2756" t="e">
        <v>#N/A</v>
      </c>
      <c r="DD2756" t="e">
        <v>#N/A</v>
      </c>
      <c r="DE2756" t="e">
        <v>#N/A</v>
      </c>
      <c r="DF2756" t="e">
        <v>#N/A</v>
      </c>
      <c r="DG2756" t="e">
        <v>#N/A</v>
      </c>
      <c r="DH2756" t="e">
        <v>#N/A</v>
      </c>
      <c r="DI2756" t="e">
        <v>#N/A</v>
      </c>
      <c r="DJ2756" t="e">
        <v>#N/A</v>
      </c>
    </row>
    <row r="2757" spans="1:114" x14ac:dyDescent="0.2">
      <c r="A2757" t="s">
        <v>7684</v>
      </c>
      <c r="B2757">
        <v>27517</v>
      </c>
      <c r="C2757">
        <v>27744</v>
      </c>
      <c r="D2757" t="s">
        <v>20</v>
      </c>
      <c r="E2757">
        <v>228</v>
      </c>
      <c r="F2757">
        <v>75</v>
      </c>
      <c r="G2757" t="s">
        <v>22</v>
      </c>
      <c r="H2757" t="s">
        <v>23</v>
      </c>
      <c r="I2757" t="s">
        <v>16</v>
      </c>
      <c r="J2757" t="s">
        <v>17</v>
      </c>
      <c r="K2757" t="s">
        <v>18</v>
      </c>
      <c r="L2757" t="s">
        <v>7781</v>
      </c>
      <c r="M2757" t="s">
        <v>7615</v>
      </c>
      <c r="N2757" t="s">
        <v>7685</v>
      </c>
      <c r="O2757" t="s">
        <v>49</v>
      </c>
      <c r="R2757" s="7"/>
      <c r="S2757" s="7"/>
      <c r="T2757" s="7"/>
      <c r="U2757" s="7"/>
      <c r="V2757" s="7"/>
      <c r="W2757" s="7"/>
      <c r="X2757" s="7"/>
      <c r="Y2757" s="7"/>
      <c r="Z2757" s="7"/>
      <c r="AA2757" s="7"/>
      <c r="AB2757" s="7"/>
      <c r="AC2757" s="7"/>
      <c r="AD2757" s="7"/>
      <c r="AE2757" s="7"/>
      <c r="AF2757" s="7"/>
      <c r="AG2757" s="7"/>
      <c r="AH2757" t="str">
        <f t="shared" si="45"/>
        <v>bad</v>
      </c>
      <c r="AI2757" s="7"/>
      <c r="AJ2757" t="e">
        <v>#N/A</v>
      </c>
      <c r="AK2757" t="e">
        <v>#N/A</v>
      </c>
      <c r="AL2757" t="e">
        <v>#N/A</v>
      </c>
      <c r="AM2757" t="e">
        <v>#N/A</v>
      </c>
      <c r="AN2757" t="e">
        <v>#N/A</v>
      </c>
      <c r="AO2757" t="e">
        <v>#N/A</v>
      </c>
      <c r="AP2757" t="e">
        <v>#N/A</v>
      </c>
      <c r="AQ2757" t="e">
        <v>#N/A</v>
      </c>
      <c r="AR2757" t="e">
        <v>#N/A</v>
      </c>
      <c r="AS2757" t="e">
        <v>#N/A</v>
      </c>
      <c r="AT2757" t="e">
        <v>#N/A</v>
      </c>
      <c r="AU2757" t="e">
        <v>#N/A</v>
      </c>
      <c r="AV2757" t="e">
        <v>#N/A</v>
      </c>
      <c r="AW2757" t="e">
        <v>#N/A</v>
      </c>
      <c r="AX2757" t="e">
        <v>#N/A</v>
      </c>
      <c r="AY2757" t="e">
        <v>#N/A</v>
      </c>
      <c r="AZ2757" t="e">
        <v>#N/A</v>
      </c>
      <c r="BA2757" t="e">
        <v>#N/A</v>
      </c>
      <c r="BB2757" t="e">
        <v>#N/A</v>
      </c>
      <c r="BC2757" t="e">
        <v>#N/A</v>
      </c>
      <c r="BD2757" s="22" t="e">
        <v>#N/A</v>
      </c>
      <c r="BE2757" s="22" t="e">
        <v>#N/A</v>
      </c>
      <c r="BF2757" t="e">
        <v>#N/A</v>
      </c>
      <c r="BG2757" t="e">
        <v>#N/A</v>
      </c>
      <c r="BH2757" t="e">
        <v>#N/A</v>
      </c>
      <c r="BI2757" t="e">
        <v>#N/A</v>
      </c>
      <c r="BJ2757" t="e">
        <v>#N/A</v>
      </c>
      <c r="BK2757" t="e">
        <v>#N/A</v>
      </c>
      <c r="BL2757" t="e">
        <v>#N/A</v>
      </c>
      <c r="BM2757" t="e">
        <v>#N/A</v>
      </c>
      <c r="BN2757" t="e">
        <v>#N/A</v>
      </c>
      <c r="BO2757" t="e">
        <v>#N/A</v>
      </c>
      <c r="BP2757" t="e">
        <v>#N/A</v>
      </c>
      <c r="BQ2757" t="e">
        <v>#N/A</v>
      </c>
      <c r="BR2757" t="e">
        <v>#N/A</v>
      </c>
      <c r="BS2757" t="e">
        <v>#N/A</v>
      </c>
      <c r="BT2757" t="e">
        <v>#N/A</v>
      </c>
      <c r="BV2757" t="e">
        <v>#N/A</v>
      </c>
      <c r="BW2757" t="e">
        <v>#N/A</v>
      </c>
      <c r="BX2757" t="e">
        <v>#N/A</v>
      </c>
      <c r="BY2757" t="e">
        <v>#N/A</v>
      </c>
      <c r="CB2757" s="27" t="s">
        <v>7684</v>
      </c>
      <c r="CC2757" t="e">
        <v>#N/A</v>
      </c>
      <c r="CD2757" t="e">
        <v>#N/A</v>
      </c>
      <c r="CF2757" t="s">
        <v>49</v>
      </c>
      <c r="CG2757" s="27" t="s">
        <v>27925</v>
      </c>
      <c r="CH2757" s="27" t="s">
        <v>33383</v>
      </c>
      <c r="CI2757" s="27" t="s">
        <v>33394</v>
      </c>
      <c r="CJ2757" s="7"/>
      <c r="CK2757" s="7"/>
      <c r="CL2757" s="7"/>
      <c r="CM2757" s="7"/>
      <c r="CN2757" s="7"/>
      <c r="CO2757" s="7"/>
      <c r="CP2757" s="7"/>
      <c r="CQ2757" s="7"/>
      <c r="CR2757" t="s">
        <v>7685</v>
      </c>
      <c r="CS2757" t="b">
        <v>0</v>
      </c>
      <c r="CT2757">
        <v>1.2800000000000001E-2</v>
      </c>
      <c r="CU2757" t="s">
        <v>33605</v>
      </c>
      <c r="CV2757" t="e">
        <v>#N/A</v>
      </c>
      <c r="CW2757" t="e">
        <v>#N/A</v>
      </c>
      <c r="CX2757" t="e">
        <v>#N/A</v>
      </c>
      <c r="CY2757" t="e">
        <v>#N/A</v>
      </c>
      <c r="CZ2757" t="e">
        <v>#N/A</v>
      </c>
      <c r="DA2757" t="e">
        <v>#N/A</v>
      </c>
      <c r="DB2757" t="e">
        <v>#N/A</v>
      </c>
      <c r="DC2757" t="e">
        <v>#N/A</v>
      </c>
      <c r="DD2757" t="e">
        <v>#N/A</v>
      </c>
      <c r="DE2757" t="e">
        <v>#N/A</v>
      </c>
      <c r="DF2757" t="e">
        <v>#N/A</v>
      </c>
      <c r="DG2757" t="e">
        <v>#N/A</v>
      </c>
      <c r="DH2757" t="e">
        <v>#N/A</v>
      </c>
      <c r="DI2757" t="e">
        <v>#N/A</v>
      </c>
      <c r="DJ2757" t="e">
        <v>#N/A</v>
      </c>
    </row>
    <row r="2758" spans="1:114" x14ac:dyDescent="0.2">
      <c r="A2758" t="s">
        <v>7686</v>
      </c>
      <c r="B2758">
        <v>27879</v>
      </c>
      <c r="C2758">
        <v>28151</v>
      </c>
      <c r="D2758" t="s">
        <v>20</v>
      </c>
      <c r="E2758">
        <v>273</v>
      </c>
      <c r="F2758">
        <v>90</v>
      </c>
      <c r="G2758" t="s">
        <v>22</v>
      </c>
      <c r="H2758" t="s">
        <v>23</v>
      </c>
      <c r="I2758" t="s">
        <v>16</v>
      </c>
      <c r="J2758" t="s">
        <v>17</v>
      </c>
      <c r="K2758" t="s">
        <v>18</v>
      </c>
      <c r="L2758" t="s">
        <v>7781</v>
      </c>
      <c r="M2758" t="s">
        <v>7615</v>
      </c>
      <c r="N2758" t="s">
        <v>7687</v>
      </c>
      <c r="O2758" t="s">
        <v>5185</v>
      </c>
      <c r="R2758" t="s">
        <v>14333</v>
      </c>
      <c r="S2758">
        <v>34129</v>
      </c>
      <c r="T2758">
        <v>34359</v>
      </c>
      <c r="U2758" t="s">
        <v>20</v>
      </c>
      <c r="V2758">
        <v>231</v>
      </c>
      <c r="W2758">
        <v>76</v>
      </c>
      <c r="X2758" t="s">
        <v>22</v>
      </c>
      <c r="Y2758" t="s">
        <v>23</v>
      </c>
      <c r="Z2758" t="s">
        <v>7792</v>
      </c>
      <c r="AA2758" t="s">
        <v>17</v>
      </c>
      <c r="AB2758" t="s">
        <v>14176</v>
      </c>
      <c r="AC2758">
        <v>1</v>
      </c>
      <c r="AD2758" t="s">
        <v>14177</v>
      </c>
      <c r="AE2758" t="s">
        <v>14334</v>
      </c>
      <c r="AF2758" t="s">
        <v>49</v>
      </c>
      <c r="AH2758" t="str">
        <f t="shared" si="45"/>
        <v>bad</v>
      </c>
      <c r="AI2758" t="s">
        <v>16858</v>
      </c>
      <c r="AJ2758" t="s">
        <v>22446</v>
      </c>
      <c r="AK2758" t="s">
        <v>24401</v>
      </c>
      <c r="AL2758" t="s">
        <v>24826</v>
      </c>
      <c r="AM2758" t="s">
        <v>27901</v>
      </c>
      <c r="AN2758" t="s">
        <v>27921</v>
      </c>
      <c r="AO2758" t="s">
        <v>27931</v>
      </c>
      <c r="AP2758" t="s">
        <v>29705</v>
      </c>
      <c r="AQ2758" t="s">
        <v>30380</v>
      </c>
      <c r="AR2758" t="s">
        <v>31122</v>
      </c>
      <c r="AS2758" t="s">
        <v>20</v>
      </c>
      <c r="AT2758" t="s">
        <v>33019</v>
      </c>
      <c r="AU2758" t="s">
        <v>20</v>
      </c>
      <c r="AV2758" t="s">
        <v>20</v>
      </c>
      <c r="AW2758" t="s">
        <v>20</v>
      </c>
      <c r="AX2758" t="s">
        <v>20</v>
      </c>
      <c r="AY2758" t="s">
        <v>18814</v>
      </c>
      <c r="AZ2758" t="s">
        <v>20</v>
      </c>
      <c r="BA2758" t="s">
        <v>20</v>
      </c>
      <c r="BB2758" t="s">
        <v>20</v>
      </c>
      <c r="BC2758" t="s">
        <v>18522</v>
      </c>
      <c r="BD2758" s="22" t="s">
        <v>14333</v>
      </c>
      <c r="BE2758" s="22" t="s">
        <v>33474</v>
      </c>
      <c r="BF2758" t="s">
        <v>33441</v>
      </c>
      <c r="BG2758" t="s">
        <v>33442</v>
      </c>
      <c r="BH2758" t="s">
        <v>30333</v>
      </c>
      <c r="BI2758" t="s">
        <v>33442</v>
      </c>
      <c r="BJ2758" t="s">
        <v>33438</v>
      </c>
      <c r="BK2758" t="s">
        <v>33438</v>
      </c>
      <c r="BL2758" t="s">
        <v>33438</v>
      </c>
      <c r="BM2758" t="s">
        <v>33438</v>
      </c>
      <c r="BN2758" t="s">
        <v>33440</v>
      </c>
      <c r="BO2758" t="s">
        <v>33438</v>
      </c>
      <c r="BQ2758" t="s">
        <v>33438</v>
      </c>
      <c r="BR2758" t="s">
        <v>33439</v>
      </c>
      <c r="BS2758" t="s">
        <v>33463</v>
      </c>
      <c r="BT2758" t="s">
        <v>33463</v>
      </c>
      <c r="BV2758" t="s">
        <v>30380</v>
      </c>
      <c r="BW2758" t="s">
        <v>29705</v>
      </c>
      <c r="BX2758" t="s">
        <v>27931</v>
      </c>
      <c r="BY2758" t="s">
        <v>33441</v>
      </c>
      <c r="CB2758" t="s">
        <v>30380</v>
      </c>
      <c r="CC2758" t="s">
        <v>30380</v>
      </c>
      <c r="CD2758" t="s">
        <v>30380</v>
      </c>
      <c r="CF2758" t="s">
        <v>5185</v>
      </c>
      <c r="CG2758" t="s">
        <v>27931</v>
      </c>
      <c r="CH2758" t="s">
        <v>33381</v>
      </c>
      <c r="CI2758" t="s">
        <v>33391</v>
      </c>
      <c r="CR2758" t="s">
        <v>7687</v>
      </c>
      <c r="CS2758" t="b">
        <v>0</v>
      </c>
      <c r="CT2758">
        <v>4.1300000000000003E-2</v>
      </c>
      <c r="CU2758" t="s">
        <v>33605</v>
      </c>
      <c r="CV2758" t="s">
        <v>14334</v>
      </c>
      <c r="CW2758" t="s">
        <v>33871</v>
      </c>
      <c r="CX2758" t="b">
        <v>0</v>
      </c>
      <c r="CY2758">
        <v>8.7099999999999997E-2</v>
      </c>
      <c r="CZ2758" t="s">
        <v>33605</v>
      </c>
      <c r="DA2758" t="s">
        <v>33605</v>
      </c>
      <c r="DB2758" t="s">
        <v>33606</v>
      </c>
      <c r="DC2758" t="e">
        <v>#N/A</v>
      </c>
      <c r="DD2758" t="e">
        <v>#N/A</v>
      </c>
      <c r="DE2758" t="e">
        <v>#N/A</v>
      </c>
      <c r="DF2758" t="e">
        <v>#N/A</v>
      </c>
      <c r="DG2758" t="e">
        <v>#N/A</v>
      </c>
      <c r="DH2758" t="e">
        <v>#N/A</v>
      </c>
      <c r="DI2758" t="e">
        <v>#N/A</v>
      </c>
      <c r="DJ2758" t="e">
        <v>#N/A</v>
      </c>
    </row>
    <row r="2759" spans="1:114" s="8" customFormat="1" x14ac:dyDescent="0.2">
      <c r="A2759" t="s">
        <v>7688</v>
      </c>
      <c r="B2759">
        <v>28086</v>
      </c>
      <c r="C2759">
        <v>28244</v>
      </c>
      <c r="D2759" t="s">
        <v>26</v>
      </c>
      <c r="E2759">
        <v>159</v>
      </c>
      <c r="F2759">
        <v>52</v>
      </c>
      <c r="G2759" t="s">
        <v>22</v>
      </c>
      <c r="H2759" t="s">
        <v>23</v>
      </c>
      <c r="I2759" t="s">
        <v>16</v>
      </c>
      <c r="J2759" t="s">
        <v>17</v>
      </c>
      <c r="K2759" t="s">
        <v>18</v>
      </c>
      <c r="L2759" t="s">
        <v>7781</v>
      </c>
      <c r="M2759" t="s">
        <v>7615</v>
      </c>
      <c r="N2759" t="s">
        <v>7689</v>
      </c>
      <c r="O2759" t="s">
        <v>49</v>
      </c>
      <c r="P2759"/>
      <c r="Q2759"/>
      <c r="R2759" s="7"/>
      <c r="S2759" s="7"/>
      <c r="T2759" s="7"/>
      <c r="U2759" s="7"/>
      <c r="V2759" s="7"/>
      <c r="W2759" s="7"/>
      <c r="X2759" s="7"/>
      <c r="Y2759" s="7"/>
      <c r="Z2759" s="7"/>
      <c r="AA2759" s="7"/>
      <c r="AB2759" s="7"/>
      <c r="AC2759" s="7"/>
      <c r="AD2759" s="7"/>
      <c r="AE2759" s="7"/>
      <c r="AF2759" s="7"/>
      <c r="AG2759" s="7"/>
      <c r="AH2759" t="str">
        <f t="shared" si="45"/>
        <v>bad</v>
      </c>
      <c r="AI2759" s="7"/>
      <c r="AJ2759" t="e">
        <v>#N/A</v>
      </c>
      <c r="AK2759" t="e">
        <v>#N/A</v>
      </c>
      <c r="AL2759" t="e">
        <v>#N/A</v>
      </c>
      <c r="AM2759" t="e">
        <v>#N/A</v>
      </c>
      <c r="AN2759" t="e">
        <v>#N/A</v>
      </c>
      <c r="AO2759" t="e">
        <v>#N/A</v>
      </c>
      <c r="AP2759" t="e">
        <v>#N/A</v>
      </c>
      <c r="AQ2759" t="e">
        <v>#N/A</v>
      </c>
      <c r="AR2759" t="e">
        <v>#N/A</v>
      </c>
      <c r="AS2759" t="e">
        <v>#N/A</v>
      </c>
      <c r="AT2759" t="e">
        <v>#N/A</v>
      </c>
      <c r="AU2759" t="e">
        <v>#N/A</v>
      </c>
      <c r="AV2759" t="e">
        <v>#N/A</v>
      </c>
      <c r="AW2759" t="e">
        <v>#N/A</v>
      </c>
      <c r="AX2759" t="e">
        <v>#N/A</v>
      </c>
      <c r="AY2759" t="e">
        <v>#N/A</v>
      </c>
      <c r="AZ2759" t="e">
        <v>#N/A</v>
      </c>
      <c r="BA2759" t="e">
        <v>#N/A</v>
      </c>
      <c r="BB2759" t="e">
        <v>#N/A</v>
      </c>
      <c r="BC2759" t="e">
        <v>#N/A</v>
      </c>
      <c r="BD2759" s="22" t="e">
        <v>#N/A</v>
      </c>
      <c r="BE2759" s="22" t="e">
        <v>#N/A</v>
      </c>
      <c r="BF2759" t="e">
        <v>#N/A</v>
      </c>
      <c r="BG2759" t="e">
        <v>#N/A</v>
      </c>
      <c r="BH2759" t="e">
        <v>#N/A</v>
      </c>
      <c r="BI2759" t="e">
        <v>#N/A</v>
      </c>
      <c r="BJ2759" t="e">
        <v>#N/A</v>
      </c>
      <c r="BK2759" t="e">
        <v>#N/A</v>
      </c>
      <c r="BL2759" t="e">
        <v>#N/A</v>
      </c>
      <c r="BM2759" t="e">
        <v>#N/A</v>
      </c>
      <c r="BN2759" t="e">
        <v>#N/A</v>
      </c>
      <c r="BO2759" t="e">
        <v>#N/A</v>
      </c>
      <c r="BP2759" t="e">
        <v>#N/A</v>
      </c>
      <c r="BQ2759" t="e">
        <v>#N/A</v>
      </c>
      <c r="BR2759" t="e">
        <v>#N/A</v>
      </c>
      <c r="BS2759" t="e">
        <v>#N/A</v>
      </c>
      <c r="BT2759" t="e">
        <v>#N/A</v>
      </c>
      <c r="BU2759"/>
      <c r="BV2759" t="e">
        <v>#N/A</v>
      </c>
      <c r="BW2759" t="e">
        <v>#N/A</v>
      </c>
      <c r="BX2759" t="e">
        <v>#N/A</v>
      </c>
      <c r="BY2759" t="e">
        <v>#N/A</v>
      </c>
      <c r="BZ2759"/>
      <c r="CA2759"/>
      <c r="CB2759" s="27" t="s">
        <v>7688</v>
      </c>
      <c r="CC2759" t="e">
        <v>#N/A</v>
      </c>
      <c r="CD2759" t="e">
        <v>#N/A</v>
      </c>
      <c r="CE2759" s="25"/>
      <c r="CF2759" t="s">
        <v>49</v>
      </c>
      <c r="CG2759" s="27" t="s">
        <v>27925</v>
      </c>
      <c r="CH2759" s="27" t="s">
        <v>33383</v>
      </c>
      <c r="CI2759" s="27" t="s">
        <v>33394</v>
      </c>
      <c r="CJ2759" s="7"/>
      <c r="CK2759" s="7"/>
      <c r="CL2759" s="7"/>
      <c r="CM2759" s="7"/>
      <c r="CN2759" s="7"/>
      <c r="CO2759" s="7"/>
      <c r="CP2759" s="7"/>
      <c r="CQ2759" s="7"/>
      <c r="CR2759" t="s">
        <v>7689</v>
      </c>
      <c r="CS2759" t="b">
        <v>0</v>
      </c>
      <c r="CT2759">
        <v>1.61E-2</v>
      </c>
      <c r="CU2759" t="s">
        <v>33605</v>
      </c>
      <c r="CV2759" t="e">
        <v>#N/A</v>
      </c>
      <c r="CW2759" t="e">
        <v>#N/A</v>
      </c>
      <c r="CX2759" t="e">
        <v>#N/A</v>
      </c>
      <c r="CY2759" t="e">
        <v>#N/A</v>
      </c>
      <c r="CZ2759" t="e">
        <v>#N/A</v>
      </c>
      <c r="DA2759" t="e">
        <v>#N/A</v>
      </c>
      <c r="DB2759" t="e">
        <v>#N/A</v>
      </c>
      <c r="DC2759" t="e">
        <v>#N/A</v>
      </c>
      <c r="DD2759" t="e">
        <v>#N/A</v>
      </c>
      <c r="DE2759" t="e">
        <v>#N/A</v>
      </c>
      <c r="DF2759" t="e">
        <v>#N/A</v>
      </c>
      <c r="DG2759" t="e">
        <v>#N/A</v>
      </c>
      <c r="DH2759" t="e">
        <v>#N/A</v>
      </c>
      <c r="DI2759" t="e">
        <v>#N/A</v>
      </c>
      <c r="DJ2759" t="e">
        <v>#N/A</v>
      </c>
    </row>
    <row r="2760" spans="1:114" x14ac:dyDescent="0.2">
      <c r="A2760" t="s">
        <v>7690</v>
      </c>
      <c r="B2760">
        <v>28293</v>
      </c>
      <c r="C2760">
        <v>28586</v>
      </c>
      <c r="D2760" t="s">
        <v>26</v>
      </c>
      <c r="E2760">
        <v>294</v>
      </c>
      <c r="F2760">
        <v>97</v>
      </c>
      <c r="G2760" t="s">
        <v>22</v>
      </c>
      <c r="H2760" t="s">
        <v>23</v>
      </c>
      <c r="I2760" t="s">
        <v>16</v>
      </c>
      <c r="J2760" t="s">
        <v>17</v>
      </c>
      <c r="K2760" t="s">
        <v>18</v>
      </c>
      <c r="L2760" t="s">
        <v>7781</v>
      </c>
      <c r="M2760" t="s">
        <v>7615</v>
      </c>
      <c r="N2760" t="s">
        <v>7691</v>
      </c>
      <c r="O2760" t="s">
        <v>3360</v>
      </c>
      <c r="R2760" t="s">
        <v>14335</v>
      </c>
      <c r="S2760">
        <v>34543</v>
      </c>
      <c r="T2760">
        <v>34836</v>
      </c>
      <c r="U2760" t="s">
        <v>26</v>
      </c>
      <c r="V2760">
        <v>294</v>
      </c>
      <c r="W2760">
        <v>97</v>
      </c>
      <c r="X2760" t="s">
        <v>22</v>
      </c>
      <c r="Y2760" t="s">
        <v>23</v>
      </c>
      <c r="Z2760" t="s">
        <v>7792</v>
      </c>
      <c r="AA2760" t="s">
        <v>17</v>
      </c>
      <c r="AB2760" t="s">
        <v>14176</v>
      </c>
      <c r="AC2760">
        <v>1</v>
      </c>
      <c r="AD2760" t="s">
        <v>14177</v>
      </c>
      <c r="AE2760" t="s">
        <v>14336</v>
      </c>
      <c r="AF2760" t="s">
        <v>7804</v>
      </c>
      <c r="AH2760" t="str">
        <f t="shared" si="45"/>
        <v>CORRECT</v>
      </c>
      <c r="AI2760" t="s">
        <v>16859</v>
      </c>
      <c r="AJ2760" t="s">
        <v>22447</v>
      </c>
      <c r="AK2760" t="s">
        <v>22892</v>
      </c>
      <c r="AL2760" t="s">
        <v>24591</v>
      </c>
      <c r="AM2760" t="s">
        <v>27894</v>
      </c>
      <c r="AN2760" t="s">
        <v>27921</v>
      </c>
      <c r="AO2760" t="s">
        <v>27925</v>
      </c>
      <c r="AP2760" t="s">
        <v>28789</v>
      </c>
      <c r="AQ2760" t="s">
        <v>20</v>
      </c>
      <c r="AR2760" t="s">
        <v>20</v>
      </c>
      <c r="AS2760" t="s">
        <v>20</v>
      </c>
      <c r="AT2760" t="s">
        <v>33018</v>
      </c>
      <c r="AU2760" t="s">
        <v>20</v>
      </c>
      <c r="AV2760" t="s">
        <v>20</v>
      </c>
      <c r="AW2760" t="s">
        <v>20</v>
      </c>
      <c r="AX2760" t="s">
        <v>20</v>
      </c>
      <c r="AY2760" t="s">
        <v>18759</v>
      </c>
      <c r="AZ2760" t="s">
        <v>20</v>
      </c>
      <c r="BA2760" t="s">
        <v>20</v>
      </c>
      <c r="BB2760" t="s">
        <v>20</v>
      </c>
      <c r="BC2760" t="s">
        <v>17693</v>
      </c>
      <c r="BD2760" s="22" t="s">
        <v>14335</v>
      </c>
      <c r="BE2760" s="22" t="s">
        <v>33474</v>
      </c>
      <c r="BF2760" t="s">
        <v>27925</v>
      </c>
      <c r="BG2760" t="s">
        <v>33394</v>
      </c>
      <c r="BH2760" t="s">
        <v>30333</v>
      </c>
      <c r="BI2760" t="s">
        <v>33442</v>
      </c>
      <c r="BJ2760" t="s">
        <v>33438</v>
      </c>
      <c r="BK2760" t="s">
        <v>33438</v>
      </c>
      <c r="BL2760" t="s">
        <v>33438</v>
      </c>
      <c r="BM2760" t="s">
        <v>33436</v>
      </c>
      <c r="BN2760" t="s">
        <v>33437</v>
      </c>
      <c r="BO2760" t="s">
        <v>33438</v>
      </c>
      <c r="BQ2760" t="s">
        <v>33438</v>
      </c>
      <c r="BR2760" t="s">
        <v>33439</v>
      </c>
      <c r="BS2760" t="s">
        <v>33463</v>
      </c>
      <c r="BT2760" t="s">
        <v>33463</v>
      </c>
      <c r="BV2760" t="s">
        <v>20</v>
      </c>
      <c r="BW2760" t="s">
        <v>28789</v>
      </c>
      <c r="BX2760" t="s">
        <v>27925</v>
      </c>
      <c r="BY2760" t="s">
        <v>27925</v>
      </c>
      <c r="CB2760" t="s">
        <v>17693</v>
      </c>
      <c r="CC2760" t="s">
        <v>17693</v>
      </c>
      <c r="CD2760" t="s">
        <v>17693</v>
      </c>
      <c r="CF2760" t="s">
        <v>3360</v>
      </c>
      <c r="CG2760" t="s">
        <v>27925</v>
      </c>
      <c r="CH2760" t="s">
        <v>33383</v>
      </c>
      <c r="CI2760" t="s">
        <v>33394</v>
      </c>
      <c r="CR2760" t="s">
        <v>7691</v>
      </c>
      <c r="CS2760" t="b">
        <v>0</v>
      </c>
      <c r="CT2760">
        <v>7.6E-3</v>
      </c>
      <c r="CU2760" t="s">
        <v>33605</v>
      </c>
      <c r="CV2760" t="s">
        <v>14336</v>
      </c>
      <c r="CW2760" t="s">
        <v>33854</v>
      </c>
      <c r="CX2760" t="b">
        <v>0</v>
      </c>
      <c r="CY2760">
        <v>7.6E-3</v>
      </c>
      <c r="CZ2760" t="s">
        <v>33605</v>
      </c>
      <c r="DA2760" t="s">
        <v>33605</v>
      </c>
      <c r="DB2760" t="s">
        <v>33605</v>
      </c>
      <c r="DC2760" t="e">
        <v>#N/A</v>
      </c>
      <c r="DD2760" t="e">
        <v>#N/A</v>
      </c>
      <c r="DE2760" t="e">
        <v>#N/A</v>
      </c>
      <c r="DF2760" t="e">
        <v>#N/A</v>
      </c>
      <c r="DG2760" t="e">
        <v>#N/A</v>
      </c>
      <c r="DH2760" t="e">
        <v>#N/A</v>
      </c>
      <c r="DI2760" t="e">
        <v>#N/A</v>
      </c>
      <c r="DJ2760" t="e">
        <v>#N/A</v>
      </c>
    </row>
    <row r="2761" spans="1:114" x14ac:dyDescent="0.2">
      <c r="A2761" t="s">
        <v>7692</v>
      </c>
      <c r="B2761">
        <v>28552</v>
      </c>
      <c r="C2761">
        <v>28881</v>
      </c>
      <c r="D2761" t="s">
        <v>26</v>
      </c>
      <c r="E2761">
        <v>330</v>
      </c>
      <c r="F2761">
        <v>109</v>
      </c>
      <c r="G2761" t="s">
        <v>22</v>
      </c>
      <c r="H2761" t="s">
        <v>23</v>
      </c>
      <c r="I2761" t="s">
        <v>16</v>
      </c>
      <c r="J2761" t="s">
        <v>17</v>
      </c>
      <c r="K2761" t="s">
        <v>18</v>
      </c>
      <c r="L2761" t="s">
        <v>7781</v>
      </c>
      <c r="M2761" t="s">
        <v>7615</v>
      </c>
      <c r="N2761" t="s">
        <v>7693</v>
      </c>
      <c r="O2761" t="s">
        <v>7663</v>
      </c>
      <c r="R2761" t="s">
        <v>14337</v>
      </c>
      <c r="S2761">
        <v>34802</v>
      </c>
      <c r="T2761">
        <v>35131</v>
      </c>
      <c r="U2761" t="s">
        <v>26</v>
      </c>
      <c r="V2761">
        <v>330</v>
      </c>
      <c r="W2761">
        <v>109</v>
      </c>
      <c r="X2761" t="s">
        <v>22</v>
      </c>
      <c r="Y2761" t="s">
        <v>23</v>
      </c>
      <c r="Z2761" t="s">
        <v>7792</v>
      </c>
      <c r="AA2761" t="s">
        <v>17</v>
      </c>
      <c r="AB2761" t="s">
        <v>14176</v>
      </c>
      <c r="AC2761">
        <v>1</v>
      </c>
      <c r="AD2761" t="s">
        <v>14177</v>
      </c>
      <c r="AE2761" t="s">
        <v>14338</v>
      </c>
      <c r="AF2761" t="s">
        <v>7804</v>
      </c>
      <c r="AH2761" t="str">
        <f t="shared" si="45"/>
        <v>CORRECT</v>
      </c>
      <c r="AI2761" t="s">
        <v>16860</v>
      </c>
      <c r="AJ2761" t="s">
        <v>22448</v>
      </c>
      <c r="AK2761" t="s">
        <v>24402</v>
      </c>
      <c r="AL2761" t="s">
        <v>25141</v>
      </c>
      <c r="AM2761" t="s">
        <v>27895</v>
      </c>
      <c r="AN2761" t="s">
        <v>27921</v>
      </c>
      <c r="AO2761" t="s">
        <v>27925</v>
      </c>
      <c r="AP2761" t="s">
        <v>29702</v>
      </c>
      <c r="AQ2761" t="s">
        <v>20</v>
      </c>
      <c r="AR2761" t="s">
        <v>20</v>
      </c>
      <c r="AS2761" t="s">
        <v>20</v>
      </c>
      <c r="AT2761" t="s">
        <v>20</v>
      </c>
      <c r="AU2761" t="s">
        <v>20</v>
      </c>
      <c r="AV2761" t="s">
        <v>20</v>
      </c>
      <c r="AW2761" t="s">
        <v>20</v>
      </c>
      <c r="AX2761" t="s">
        <v>20</v>
      </c>
      <c r="AY2761" t="s">
        <v>20</v>
      </c>
      <c r="AZ2761" t="s">
        <v>20</v>
      </c>
      <c r="BA2761" t="s">
        <v>20</v>
      </c>
      <c r="BB2761" t="s">
        <v>20</v>
      </c>
      <c r="BC2761" t="s">
        <v>18519</v>
      </c>
      <c r="BD2761" s="22" t="s">
        <v>14337</v>
      </c>
      <c r="BE2761" s="22" t="s">
        <v>33474</v>
      </c>
      <c r="BF2761" t="s">
        <v>27925</v>
      </c>
      <c r="BG2761" t="s">
        <v>33394</v>
      </c>
      <c r="BH2761" t="s">
        <v>30333</v>
      </c>
      <c r="BI2761" t="s">
        <v>33442</v>
      </c>
      <c r="BJ2761" t="s">
        <v>33438</v>
      </c>
      <c r="BK2761" t="s">
        <v>33438</v>
      </c>
      <c r="BL2761" t="s">
        <v>33438</v>
      </c>
      <c r="BM2761" t="s">
        <v>33436</v>
      </c>
      <c r="BN2761" t="s">
        <v>33437</v>
      </c>
      <c r="BO2761" t="s">
        <v>33438</v>
      </c>
      <c r="BP2761" t="s">
        <v>33438</v>
      </c>
      <c r="BQ2761" t="s">
        <v>33438</v>
      </c>
      <c r="BR2761" t="s">
        <v>33439</v>
      </c>
      <c r="BS2761" t="s">
        <v>33463</v>
      </c>
      <c r="BT2761" t="s">
        <v>33463</v>
      </c>
      <c r="BV2761" t="s">
        <v>20</v>
      </c>
      <c r="BW2761" t="s">
        <v>29702</v>
      </c>
      <c r="BX2761" t="s">
        <v>27925</v>
      </c>
      <c r="BY2761" t="s">
        <v>27925</v>
      </c>
      <c r="CB2761" t="s">
        <v>18519</v>
      </c>
      <c r="CC2761" t="s">
        <v>18519</v>
      </c>
      <c r="CD2761" t="s">
        <v>18519</v>
      </c>
      <c r="CF2761" t="s">
        <v>7663</v>
      </c>
      <c r="CG2761" t="s">
        <v>27925</v>
      </c>
      <c r="CH2761" t="s">
        <v>33383</v>
      </c>
      <c r="CI2761" t="s">
        <v>33394</v>
      </c>
      <c r="CR2761" t="s">
        <v>7693</v>
      </c>
      <c r="CS2761" t="b">
        <v>0</v>
      </c>
      <c r="CT2761">
        <v>4.0599999999999997E-2</v>
      </c>
      <c r="CU2761" t="s">
        <v>33605</v>
      </c>
      <c r="CV2761" t="s">
        <v>14338</v>
      </c>
      <c r="CW2761" t="s">
        <v>33854</v>
      </c>
      <c r="CX2761" t="b">
        <v>0</v>
      </c>
      <c r="CY2761">
        <v>4.0599999999999997E-2</v>
      </c>
      <c r="CZ2761" t="s">
        <v>33605</v>
      </c>
      <c r="DA2761" t="s">
        <v>33605</v>
      </c>
      <c r="DB2761" t="s">
        <v>33605</v>
      </c>
      <c r="DC2761" t="e">
        <v>#N/A</v>
      </c>
      <c r="DD2761" t="e">
        <v>#N/A</v>
      </c>
      <c r="DE2761" t="e">
        <v>#N/A</v>
      </c>
      <c r="DF2761" t="e">
        <v>#N/A</v>
      </c>
      <c r="DG2761" t="e">
        <v>#N/A</v>
      </c>
      <c r="DH2761" t="e">
        <v>#N/A</v>
      </c>
      <c r="DI2761" t="e">
        <v>#N/A</v>
      </c>
      <c r="DJ2761" t="e">
        <v>#N/A</v>
      </c>
    </row>
    <row r="2762" spans="1:114" x14ac:dyDescent="0.2">
      <c r="A2762" t="s">
        <v>7694</v>
      </c>
      <c r="B2762">
        <v>29396</v>
      </c>
      <c r="C2762">
        <v>29827</v>
      </c>
      <c r="D2762" t="s">
        <v>20</v>
      </c>
      <c r="E2762">
        <v>432</v>
      </c>
      <c r="F2762">
        <v>143</v>
      </c>
      <c r="G2762" t="s">
        <v>22</v>
      </c>
      <c r="H2762" t="s">
        <v>23</v>
      </c>
      <c r="I2762" t="s">
        <v>16</v>
      </c>
      <c r="J2762" t="s">
        <v>17</v>
      </c>
      <c r="K2762" t="s">
        <v>18</v>
      </c>
      <c r="L2762" t="s">
        <v>7781</v>
      </c>
      <c r="M2762" t="s">
        <v>7615</v>
      </c>
      <c r="N2762" t="s">
        <v>7695</v>
      </c>
      <c r="O2762" t="s">
        <v>5171</v>
      </c>
      <c r="R2762" t="s">
        <v>14339</v>
      </c>
      <c r="S2762">
        <v>35646</v>
      </c>
      <c r="T2762">
        <v>36077</v>
      </c>
      <c r="U2762" t="s">
        <v>20</v>
      </c>
      <c r="V2762">
        <v>432</v>
      </c>
      <c r="W2762">
        <v>143</v>
      </c>
      <c r="X2762" t="s">
        <v>22</v>
      </c>
      <c r="Y2762" t="s">
        <v>23</v>
      </c>
      <c r="Z2762" t="s">
        <v>7792</v>
      </c>
      <c r="AA2762" t="s">
        <v>17</v>
      </c>
      <c r="AB2762" t="s">
        <v>14176</v>
      </c>
      <c r="AC2762">
        <v>1</v>
      </c>
      <c r="AD2762" t="s">
        <v>14177</v>
      </c>
      <c r="AE2762" t="s">
        <v>14340</v>
      </c>
      <c r="AF2762" t="s">
        <v>7804</v>
      </c>
      <c r="AH2762" t="str">
        <f t="shared" si="45"/>
        <v>CORRECT</v>
      </c>
      <c r="AI2762" t="s">
        <v>16861</v>
      </c>
      <c r="AJ2762" t="s">
        <v>22449</v>
      </c>
      <c r="AK2762" t="s">
        <v>24403</v>
      </c>
      <c r="AL2762" t="s">
        <v>24716</v>
      </c>
      <c r="AM2762" t="s">
        <v>27902</v>
      </c>
      <c r="AN2762" t="s">
        <v>27920</v>
      </c>
      <c r="AO2762" t="s">
        <v>27925</v>
      </c>
      <c r="AP2762" t="s">
        <v>29184</v>
      </c>
      <c r="AQ2762" t="s">
        <v>20</v>
      </c>
      <c r="AR2762" t="s">
        <v>20</v>
      </c>
      <c r="AS2762" t="s">
        <v>20</v>
      </c>
      <c r="AT2762" t="s">
        <v>20</v>
      </c>
      <c r="AU2762" t="s">
        <v>20</v>
      </c>
      <c r="AV2762" t="s">
        <v>20</v>
      </c>
      <c r="AW2762" t="s">
        <v>20</v>
      </c>
      <c r="AX2762" t="s">
        <v>20</v>
      </c>
      <c r="AY2762" t="s">
        <v>20</v>
      </c>
      <c r="AZ2762" t="s">
        <v>20</v>
      </c>
      <c r="BA2762" t="s">
        <v>20</v>
      </c>
      <c r="BB2762" t="s">
        <v>20</v>
      </c>
      <c r="BC2762" t="s">
        <v>18045</v>
      </c>
      <c r="BD2762" s="22" t="s">
        <v>14339</v>
      </c>
      <c r="BE2762" s="22" t="s">
        <v>33474</v>
      </c>
      <c r="BF2762" t="s">
        <v>33441</v>
      </c>
      <c r="BG2762" t="s">
        <v>33442</v>
      </c>
      <c r="BH2762" t="s">
        <v>30333</v>
      </c>
      <c r="BI2762" t="s">
        <v>33442</v>
      </c>
      <c r="BJ2762" t="s">
        <v>33438</v>
      </c>
      <c r="BK2762" t="s">
        <v>33438</v>
      </c>
      <c r="BL2762" t="s">
        <v>33438</v>
      </c>
      <c r="BM2762" t="s">
        <v>33436</v>
      </c>
      <c r="BN2762" t="s">
        <v>33448</v>
      </c>
      <c r="BO2762" t="s">
        <v>33438</v>
      </c>
      <c r="BQ2762" t="s">
        <v>33438</v>
      </c>
      <c r="BR2762" t="s">
        <v>33439</v>
      </c>
      <c r="BS2762" t="s">
        <v>33463</v>
      </c>
      <c r="BT2762" t="s">
        <v>33463</v>
      </c>
      <c r="BV2762" t="s">
        <v>20</v>
      </c>
      <c r="BW2762" t="s">
        <v>29184</v>
      </c>
      <c r="BX2762" t="s">
        <v>27925</v>
      </c>
      <c r="BY2762" t="s">
        <v>33441</v>
      </c>
      <c r="CB2762" t="s">
        <v>18045</v>
      </c>
      <c r="CC2762" t="s">
        <v>18045</v>
      </c>
      <c r="CD2762" t="s">
        <v>18045</v>
      </c>
      <c r="CF2762" t="s">
        <v>5171</v>
      </c>
      <c r="CG2762" t="s">
        <v>27925</v>
      </c>
      <c r="CH2762" t="s">
        <v>33383</v>
      </c>
      <c r="CI2762" t="s">
        <v>33394</v>
      </c>
      <c r="CR2762" t="s">
        <v>7695</v>
      </c>
      <c r="CS2762" t="b">
        <v>0</v>
      </c>
      <c r="CT2762">
        <v>1.77E-2</v>
      </c>
      <c r="CU2762" t="s">
        <v>33605</v>
      </c>
      <c r="CV2762" t="s">
        <v>14340</v>
      </c>
      <c r="CW2762" t="s">
        <v>33854</v>
      </c>
      <c r="CX2762" t="b">
        <v>0</v>
      </c>
      <c r="CY2762">
        <v>1.77E-2</v>
      </c>
      <c r="CZ2762" t="s">
        <v>33605</v>
      </c>
      <c r="DA2762" t="s">
        <v>33605</v>
      </c>
      <c r="DB2762" t="s">
        <v>33605</v>
      </c>
      <c r="DC2762" t="e">
        <v>#N/A</v>
      </c>
      <c r="DD2762" t="e">
        <v>#N/A</v>
      </c>
      <c r="DE2762" t="e">
        <v>#N/A</v>
      </c>
      <c r="DF2762" t="e">
        <v>#N/A</v>
      </c>
      <c r="DG2762" t="e">
        <v>#N/A</v>
      </c>
      <c r="DH2762" t="e">
        <v>#N/A</v>
      </c>
      <c r="DI2762" t="e">
        <v>#N/A</v>
      </c>
      <c r="DJ2762" t="e">
        <v>#N/A</v>
      </c>
    </row>
    <row r="2763" spans="1:114" ht="17" customHeight="1" x14ac:dyDescent="0.2">
      <c r="A2763" t="s">
        <v>7696</v>
      </c>
      <c r="B2763">
        <v>30035</v>
      </c>
      <c r="C2763">
        <v>30142</v>
      </c>
      <c r="D2763" t="s">
        <v>26</v>
      </c>
      <c r="E2763">
        <v>108</v>
      </c>
      <c r="F2763">
        <v>35</v>
      </c>
      <c r="G2763" t="s">
        <v>22</v>
      </c>
      <c r="H2763" t="s">
        <v>23</v>
      </c>
      <c r="I2763" t="s">
        <v>16</v>
      </c>
      <c r="J2763" t="s">
        <v>17</v>
      </c>
      <c r="K2763" t="s">
        <v>18</v>
      </c>
      <c r="L2763" t="s">
        <v>7781</v>
      </c>
      <c r="M2763" t="s">
        <v>7615</v>
      </c>
      <c r="N2763" t="s">
        <v>7697</v>
      </c>
      <c r="O2763" t="s">
        <v>5584</v>
      </c>
      <c r="R2763" t="s">
        <v>14341</v>
      </c>
      <c r="S2763">
        <v>36267</v>
      </c>
      <c r="T2763">
        <v>36392</v>
      </c>
      <c r="U2763" t="s">
        <v>26</v>
      </c>
      <c r="V2763">
        <v>126</v>
      </c>
      <c r="W2763">
        <v>41</v>
      </c>
      <c r="X2763" t="s">
        <v>22</v>
      </c>
      <c r="Y2763" t="s">
        <v>23</v>
      </c>
      <c r="Z2763" t="s">
        <v>7792</v>
      </c>
      <c r="AA2763" t="s">
        <v>17</v>
      </c>
      <c r="AB2763" t="s">
        <v>14176</v>
      </c>
      <c r="AC2763">
        <v>1</v>
      </c>
      <c r="AD2763" t="s">
        <v>14177</v>
      </c>
      <c r="AE2763" t="s">
        <v>14342</v>
      </c>
      <c r="AF2763" t="s">
        <v>49</v>
      </c>
      <c r="AH2763" t="str">
        <f t="shared" si="45"/>
        <v>bad</v>
      </c>
      <c r="AI2763" s="7"/>
      <c r="AJ2763" t="e">
        <v>#N/A</v>
      </c>
      <c r="AK2763" t="e">
        <v>#N/A</v>
      </c>
      <c r="AL2763" t="e">
        <v>#N/A</v>
      </c>
      <c r="AM2763" t="e">
        <v>#N/A</v>
      </c>
      <c r="AN2763" t="e">
        <v>#N/A</v>
      </c>
      <c r="AO2763" t="e">
        <v>#N/A</v>
      </c>
      <c r="AP2763" t="e">
        <v>#N/A</v>
      </c>
      <c r="AQ2763" t="e">
        <v>#N/A</v>
      </c>
      <c r="AR2763" t="e">
        <v>#N/A</v>
      </c>
      <c r="AS2763" t="e">
        <v>#N/A</v>
      </c>
      <c r="AT2763" t="e">
        <v>#N/A</v>
      </c>
      <c r="AU2763" t="e">
        <v>#N/A</v>
      </c>
      <c r="AV2763" t="e">
        <v>#N/A</v>
      </c>
      <c r="AW2763" t="e">
        <v>#N/A</v>
      </c>
      <c r="AX2763" t="e">
        <v>#N/A</v>
      </c>
      <c r="AY2763" t="e">
        <v>#N/A</v>
      </c>
      <c r="AZ2763" t="e">
        <v>#N/A</v>
      </c>
      <c r="BA2763" t="e">
        <v>#N/A</v>
      </c>
      <c r="BB2763" t="e">
        <v>#N/A</v>
      </c>
      <c r="BC2763" t="e">
        <v>#N/A</v>
      </c>
      <c r="BD2763" s="22" t="s">
        <v>14341</v>
      </c>
      <c r="BE2763" s="22" t="s">
        <v>33474</v>
      </c>
      <c r="BF2763" t="s">
        <v>33441</v>
      </c>
      <c r="BG2763" t="s">
        <v>33442</v>
      </c>
      <c r="BH2763" t="s">
        <v>30333</v>
      </c>
      <c r="BI2763" t="s">
        <v>33442</v>
      </c>
      <c r="BJ2763" t="s">
        <v>33438</v>
      </c>
      <c r="BK2763" t="s">
        <v>33438</v>
      </c>
      <c r="BL2763" t="s">
        <v>33438</v>
      </c>
      <c r="BM2763" t="s">
        <v>33436</v>
      </c>
      <c r="BN2763" t="s">
        <v>33448</v>
      </c>
      <c r="BO2763" t="s">
        <v>33438</v>
      </c>
      <c r="BP2763" t="s">
        <v>33438</v>
      </c>
      <c r="BQ2763" t="s">
        <v>33438</v>
      </c>
      <c r="BR2763" t="s">
        <v>33439</v>
      </c>
      <c r="BS2763" t="s">
        <v>33463</v>
      </c>
      <c r="BT2763" t="s">
        <v>33463</v>
      </c>
      <c r="BV2763" t="e">
        <v>#N/A</v>
      </c>
      <c r="BW2763" t="e">
        <v>#N/A</v>
      </c>
      <c r="BX2763" t="e">
        <v>#N/A</v>
      </c>
      <c r="BY2763" t="s">
        <v>33441</v>
      </c>
      <c r="CB2763" s="30" t="s">
        <v>7696</v>
      </c>
      <c r="CC2763" t="e">
        <v>#N/A</v>
      </c>
      <c r="CD2763" t="e">
        <v>#N/A</v>
      </c>
      <c r="CF2763" t="s">
        <v>5584</v>
      </c>
      <c r="CG2763" s="23" t="s">
        <v>27925</v>
      </c>
      <c r="CH2763" s="23" t="s">
        <v>33383</v>
      </c>
      <c r="CI2763" s="23" t="s">
        <v>33394</v>
      </c>
      <c r="CR2763" t="s">
        <v>7697</v>
      </c>
      <c r="CS2763" t="b">
        <v>0</v>
      </c>
      <c r="CT2763">
        <v>1.15E-2</v>
      </c>
      <c r="CU2763" t="s">
        <v>33605</v>
      </c>
      <c r="CV2763" t="s">
        <v>14342</v>
      </c>
      <c r="CW2763" t="s">
        <v>33872</v>
      </c>
      <c r="CX2763" t="b">
        <v>0</v>
      </c>
      <c r="CY2763">
        <v>1.72E-2</v>
      </c>
      <c r="CZ2763" t="s">
        <v>33605</v>
      </c>
      <c r="DA2763" t="s">
        <v>33605</v>
      </c>
      <c r="DB2763" t="s">
        <v>33606</v>
      </c>
      <c r="DC2763" t="e">
        <v>#N/A</v>
      </c>
      <c r="DD2763" t="e">
        <v>#N/A</v>
      </c>
      <c r="DE2763" t="e">
        <v>#N/A</v>
      </c>
      <c r="DF2763" t="e">
        <v>#N/A</v>
      </c>
      <c r="DG2763" t="e">
        <v>#N/A</v>
      </c>
      <c r="DH2763" t="e">
        <v>#N/A</v>
      </c>
      <c r="DI2763" t="e">
        <v>#N/A</v>
      </c>
      <c r="DJ2763" t="e">
        <v>#N/A</v>
      </c>
    </row>
    <row r="2764" spans="1:114" x14ac:dyDescent="0.2">
      <c r="A2764" t="s">
        <v>7698</v>
      </c>
      <c r="B2764">
        <v>30251</v>
      </c>
      <c r="C2764">
        <v>31243</v>
      </c>
      <c r="D2764" t="s">
        <v>20</v>
      </c>
      <c r="E2764">
        <v>993</v>
      </c>
      <c r="F2764">
        <v>330</v>
      </c>
      <c r="G2764" t="s">
        <v>22</v>
      </c>
      <c r="H2764" t="s">
        <v>23</v>
      </c>
      <c r="I2764" t="s">
        <v>16</v>
      </c>
      <c r="J2764" t="s">
        <v>17</v>
      </c>
      <c r="K2764" t="s">
        <v>18</v>
      </c>
      <c r="L2764" t="s">
        <v>7781</v>
      </c>
      <c r="M2764" t="s">
        <v>7615</v>
      </c>
      <c r="N2764" t="s">
        <v>7699</v>
      </c>
      <c r="O2764" t="s">
        <v>7700</v>
      </c>
      <c r="R2764" t="s">
        <v>14343</v>
      </c>
      <c r="S2764">
        <v>36501</v>
      </c>
      <c r="T2764">
        <v>37493</v>
      </c>
      <c r="U2764" t="s">
        <v>20</v>
      </c>
      <c r="V2764">
        <v>993</v>
      </c>
      <c r="W2764">
        <v>330</v>
      </c>
      <c r="X2764" t="s">
        <v>22</v>
      </c>
      <c r="Y2764" t="s">
        <v>23</v>
      </c>
      <c r="Z2764" t="s">
        <v>7792</v>
      </c>
      <c r="AA2764" t="s">
        <v>17</v>
      </c>
      <c r="AB2764" t="s">
        <v>14176</v>
      </c>
      <c r="AC2764">
        <v>1</v>
      </c>
      <c r="AD2764" t="s">
        <v>14177</v>
      </c>
      <c r="AE2764" t="s">
        <v>14344</v>
      </c>
      <c r="AF2764" t="s">
        <v>13657</v>
      </c>
      <c r="AH2764" t="str">
        <f t="shared" si="45"/>
        <v>CORRECT</v>
      </c>
      <c r="AI2764" t="s">
        <v>16862</v>
      </c>
      <c r="AJ2764" t="s">
        <v>22450</v>
      </c>
      <c r="AK2764" t="s">
        <v>24404</v>
      </c>
      <c r="AL2764" t="s">
        <v>24489</v>
      </c>
      <c r="AM2764" t="s">
        <v>27903</v>
      </c>
      <c r="AN2764" t="s">
        <v>27920</v>
      </c>
      <c r="AO2764" t="s">
        <v>27934</v>
      </c>
      <c r="AP2764" t="s">
        <v>29706</v>
      </c>
      <c r="AQ2764" t="s">
        <v>20</v>
      </c>
      <c r="AR2764" t="s">
        <v>20</v>
      </c>
      <c r="AS2764" t="s">
        <v>31448</v>
      </c>
      <c r="AT2764" t="s">
        <v>32420</v>
      </c>
      <c r="AU2764" t="s">
        <v>20</v>
      </c>
      <c r="AV2764" t="s">
        <v>20</v>
      </c>
      <c r="AW2764" t="s">
        <v>20</v>
      </c>
      <c r="AX2764" t="s">
        <v>20</v>
      </c>
      <c r="AY2764" t="s">
        <v>18749</v>
      </c>
      <c r="AZ2764" t="s">
        <v>20</v>
      </c>
      <c r="BA2764" t="s">
        <v>20</v>
      </c>
      <c r="BB2764" t="s">
        <v>20</v>
      </c>
      <c r="BC2764" t="s">
        <v>17812</v>
      </c>
      <c r="BD2764" s="22" t="s">
        <v>14343</v>
      </c>
      <c r="BE2764" s="22" t="s">
        <v>33474</v>
      </c>
      <c r="BF2764" t="s">
        <v>27934</v>
      </c>
      <c r="BG2764" t="s">
        <v>33389</v>
      </c>
      <c r="BH2764" t="s">
        <v>30333</v>
      </c>
      <c r="BI2764" t="s">
        <v>33442</v>
      </c>
      <c r="BJ2764" t="s">
        <v>33438</v>
      </c>
      <c r="BK2764" t="s">
        <v>33438</v>
      </c>
      <c r="BL2764" t="s">
        <v>33438</v>
      </c>
      <c r="BM2764" t="s">
        <v>33436</v>
      </c>
      <c r="BN2764" t="s">
        <v>33437</v>
      </c>
      <c r="BO2764" t="s">
        <v>33438</v>
      </c>
      <c r="BQ2764" t="s">
        <v>33438</v>
      </c>
      <c r="BR2764" t="s">
        <v>33439</v>
      </c>
      <c r="BS2764" t="s">
        <v>33463</v>
      </c>
      <c r="BT2764" t="s">
        <v>33463</v>
      </c>
      <c r="BV2764" t="s">
        <v>20</v>
      </c>
      <c r="BW2764" t="s">
        <v>29706</v>
      </c>
      <c r="BX2764" t="s">
        <v>27934</v>
      </c>
      <c r="BY2764" t="s">
        <v>27934</v>
      </c>
      <c r="CB2764" t="s">
        <v>17812</v>
      </c>
      <c r="CC2764" t="s">
        <v>17812</v>
      </c>
      <c r="CD2764" t="s">
        <v>17812</v>
      </c>
      <c r="CF2764" t="s">
        <v>7700</v>
      </c>
      <c r="CG2764" t="s">
        <v>27934</v>
      </c>
      <c r="CH2764" t="s">
        <v>33382</v>
      </c>
      <c r="CI2764" t="s">
        <v>33389</v>
      </c>
      <c r="CR2764" t="s">
        <v>7699</v>
      </c>
      <c r="CS2764" t="b">
        <v>0</v>
      </c>
      <c r="CT2764">
        <v>6.3E-3</v>
      </c>
      <c r="CU2764" t="s">
        <v>33605</v>
      </c>
      <c r="CV2764" t="s">
        <v>14344</v>
      </c>
      <c r="CW2764" t="s">
        <v>33873</v>
      </c>
      <c r="CX2764" t="b">
        <v>0</v>
      </c>
      <c r="CY2764">
        <v>6.3E-3</v>
      </c>
      <c r="CZ2764" t="s">
        <v>33605</v>
      </c>
      <c r="DA2764" t="s">
        <v>33605</v>
      </c>
      <c r="DB2764" t="s">
        <v>33605</v>
      </c>
      <c r="DC2764" t="e">
        <v>#N/A</v>
      </c>
      <c r="DD2764" t="e">
        <v>#N/A</v>
      </c>
      <c r="DE2764" t="e">
        <v>#N/A</v>
      </c>
      <c r="DF2764" t="e">
        <v>#N/A</v>
      </c>
      <c r="DG2764" t="e">
        <v>#N/A</v>
      </c>
      <c r="DH2764" t="e">
        <v>#N/A</v>
      </c>
      <c r="DI2764" t="e">
        <v>#N/A</v>
      </c>
      <c r="DJ2764" t="e">
        <v>#N/A</v>
      </c>
    </row>
    <row r="2765" spans="1:114" x14ac:dyDescent="0.2">
      <c r="A2765" t="s">
        <v>7701</v>
      </c>
      <c r="B2765">
        <v>31453</v>
      </c>
      <c r="C2765">
        <v>32178</v>
      </c>
      <c r="D2765" t="s">
        <v>20</v>
      </c>
      <c r="E2765">
        <v>726</v>
      </c>
      <c r="F2765">
        <v>241</v>
      </c>
      <c r="G2765" t="s">
        <v>22</v>
      </c>
      <c r="H2765" t="s">
        <v>23</v>
      </c>
      <c r="I2765" t="s">
        <v>16</v>
      </c>
      <c r="J2765" t="s">
        <v>17</v>
      </c>
      <c r="K2765" t="s">
        <v>18</v>
      </c>
      <c r="L2765" t="s">
        <v>7781</v>
      </c>
      <c r="M2765" t="s">
        <v>7615</v>
      </c>
      <c r="N2765" t="s">
        <v>7702</v>
      </c>
      <c r="O2765" t="s">
        <v>7703</v>
      </c>
      <c r="R2765" t="s">
        <v>14345</v>
      </c>
      <c r="S2765">
        <v>37703</v>
      </c>
      <c r="T2765">
        <v>38428</v>
      </c>
      <c r="U2765" t="s">
        <v>20</v>
      </c>
      <c r="V2765">
        <v>726</v>
      </c>
      <c r="W2765">
        <v>241</v>
      </c>
      <c r="X2765" t="s">
        <v>22</v>
      </c>
      <c r="Y2765" t="s">
        <v>23</v>
      </c>
      <c r="Z2765" t="s">
        <v>7792</v>
      </c>
      <c r="AA2765" t="s">
        <v>17</v>
      </c>
      <c r="AB2765" t="s">
        <v>14176</v>
      </c>
      <c r="AC2765">
        <v>1</v>
      </c>
      <c r="AD2765" t="s">
        <v>14177</v>
      </c>
      <c r="AE2765" t="s">
        <v>14346</v>
      </c>
      <c r="AF2765" t="s">
        <v>14347</v>
      </c>
      <c r="AH2765" t="str">
        <f t="shared" si="45"/>
        <v>CORRECT</v>
      </c>
      <c r="AI2765" t="s">
        <v>16863</v>
      </c>
      <c r="AJ2765" t="s">
        <v>22451</v>
      </c>
      <c r="AK2765" t="s">
        <v>24405</v>
      </c>
      <c r="AL2765" t="s">
        <v>25048</v>
      </c>
      <c r="AM2765" t="s">
        <v>27904</v>
      </c>
      <c r="AN2765" t="s">
        <v>27920</v>
      </c>
      <c r="AO2765" t="s">
        <v>27925</v>
      </c>
      <c r="AP2765" t="s">
        <v>29707</v>
      </c>
      <c r="AQ2765" t="s">
        <v>20</v>
      </c>
      <c r="AR2765" t="s">
        <v>20</v>
      </c>
      <c r="AS2765" t="s">
        <v>31726</v>
      </c>
      <c r="AT2765" t="s">
        <v>33020</v>
      </c>
      <c r="AU2765" t="s">
        <v>33375</v>
      </c>
      <c r="AV2765" t="s">
        <v>20</v>
      </c>
      <c r="AW2765" t="s">
        <v>19789</v>
      </c>
      <c r="AX2765" t="s">
        <v>19290</v>
      </c>
      <c r="AY2765" t="s">
        <v>18764</v>
      </c>
      <c r="AZ2765" t="s">
        <v>20</v>
      </c>
      <c r="BA2765" t="s">
        <v>20</v>
      </c>
      <c r="BB2765" t="s">
        <v>20</v>
      </c>
      <c r="BC2765" t="s">
        <v>18523</v>
      </c>
      <c r="BD2765" s="22" t="s">
        <v>14345</v>
      </c>
      <c r="BE2765" s="22" t="s">
        <v>33474</v>
      </c>
      <c r="BF2765" t="s">
        <v>33441</v>
      </c>
      <c r="BG2765" t="s">
        <v>33442</v>
      </c>
      <c r="BH2765" t="s">
        <v>30333</v>
      </c>
      <c r="BI2765" t="s">
        <v>33442</v>
      </c>
      <c r="BJ2765" t="s">
        <v>33438</v>
      </c>
      <c r="BK2765" t="s">
        <v>33438</v>
      </c>
      <c r="BL2765" t="s">
        <v>33438</v>
      </c>
      <c r="BM2765" t="s">
        <v>33436</v>
      </c>
      <c r="BN2765" t="s">
        <v>33437</v>
      </c>
      <c r="BO2765" t="s">
        <v>33438</v>
      </c>
      <c r="BP2765" t="s">
        <v>33438</v>
      </c>
      <c r="BQ2765" t="s">
        <v>33438</v>
      </c>
      <c r="BR2765" t="s">
        <v>33439</v>
      </c>
      <c r="BS2765" t="s">
        <v>33463</v>
      </c>
      <c r="BT2765" t="s">
        <v>33463</v>
      </c>
      <c r="BV2765" t="s">
        <v>20</v>
      </c>
      <c r="BW2765" t="s">
        <v>29707</v>
      </c>
      <c r="BX2765" t="s">
        <v>27925</v>
      </c>
      <c r="BY2765" t="s">
        <v>33441</v>
      </c>
      <c r="CB2765" t="s">
        <v>18523</v>
      </c>
      <c r="CC2765" t="s">
        <v>18523</v>
      </c>
      <c r="CD2765" t="s">
        <v>18523</v>
      </c>
      <c r="CF2765" t="s">
        <v>7703</v>
      </c>
      <c r="CG2765" t="s">
        <v>27925</v>
      </c>
      <c r="CH2765" t="s">
        <v>33383</v>
      </c>
      <c r="CI2765" t="s">
        <v>33394</v>
      </c>
      <c r="CR2765" t="s">
        <v>7702</v>
      </c>
      <c r="CS2765" t="b">
        <v>0</v>
      </c>
      <c r="CT2765">
        <v>6.3E-3</v>
      </c>
      <c r="CU2765" t="s">
        <v>33605</v>
      </c>
      <c r="CV2765" t="s">
        <v>14346</v>
      </c>
      <c r="CW2765" t="s">
        <v>33874</v>
      </c>
      <c r="CX2765" t="b">
        <v>0</v>
      </c>
      <c r="CY2765">
        <v>6.3E-3</v>
      </c>
      <c r="CZ2765" t="s">
        <v>33605</v>
      </c>
      <c r="DA2765" t="s">
        <v>33605</v>
      </c>
      <c r="DB2765" t="s">
        <v>33605</v>
      </c>
      <c r="DC2765" t="e">
        <v>#N/A</v>
      </c>
      <c r="DD2765" t="e">
        <v>#N/A</v>
      </c>
      <c r="DE2765" t="e">
        <v>#N/A</v>
      </c>
      <c r="DF2765" t="e">
        <v>#N/A</v>
      </c>
      <c r="DG2765" t="e">
        <v>#N/A</v>
      </c>
      <c r="DH2765" t="e">
        <v>#N/A</v>
      </c>
      <c r="DI2765" t="e">
        <v>#N/A</v>
      </c>
      <c r="DJ2765" t="e">
        <v>#N/A</v>
      </c>
    </row>
    <row r="2766" spans="1:114" x14ac:dyDescent="0.2">
      <c r="A2766" s="8" t="s">
        <v>7704</v>
      </c>
      <c r="B2766" s="8">
        <v>32292</v>
      </c>
      <c r="C2766" s="8">
        <v>32978</v>
      </c>
      <c r="D2766" s="8" t="s">
        <v>26</v>
      </c>
      <c r="E2766" s="8">
        <v>687</v>
      </c>
      <c r="F2766" s="8">
        <v>228</v>
      </c>
      <c r="G2766" s="8" t="s">
        <v>22</v>
      </c>
      <c r="H2766" s="8" t="s">
        <v>23</v>
      </c>
      <c r="I2766" s="8" t="s">
        <v>16</v>
      </c>
      <c r="J2766" s="8" t="s">
        <v>17</v>
      </c>
      <c r="K2766" s="8" t="s">
        <v>18</v>
      </c>
      <c r="L2766" s="8" t="s">
        <v>7781</v>
      </c>
      <c r="M2766" s="8" t="s">
        <v>7615</v>
      </c>
      <c r="N2766" s="8" t="s">
        <v>7705</v>
      </c>
      <c r="O2766" s="8" t="s">
        <v>7706</v>
      </c>
      <c r="Q2766" s="8"/>
      <c r="R2766" s="8" t="s">
        <v>14348</v>
      </c>
      <c r="S2766" s="8">
        <v>38521</v>
      </c>
      <c r="T2766" s="8">
        <v>39228</v>
      </c>
      <c r="U2766" s="8" t="s">
        <v>26</v>
      </c>
      <c r="V2766" s="8">
        <v>708</v>
      </c>
      <c r="W2766" s="8">
        <v>235</v>
      </c>
      <c r="X2766" s="8" t="s">
        <v>22</v>
      </c>
      <c r="Y2766" s="8" t="s">
        <v>23</v>
      </c>
      <c r="Z2766" s="8" t="s">
        <v>7792</v>
      </c>
      <c r="AA2766" s="8" t="s">
        <v>17</v>
      </c>
      <c r="AB2766" s="8" t="s">
        <v>14176</v>
      </c>
      <c r="AC2766" s="8">
        <v>1</v>
      </c>
      <c r="AD2766" s="8" t="s">
        <v>14177</v>
      </c>
      <c r="AE2766" s="8" t="s">
        <v>14349</v>
      </c>
      <c r="AF2766" s="8" t="s">
        <v>9755</v>
      </c>
      <c r="AG2766" s="8"/>
      <c r="AH2766" t="str">
        <f t="shared" si="45"/>
        <v>bad</v>
      </c>
      <c r="AI2766" t="s">
        <v>16864</v>
      </c>
      <c r="AJ2766" t="s">
        <v>22452</v>
      </c>
      <c r="AK2766" t="s">
        <v>24406</v>
      </c>
      <c r="AL2766" t="s">
        <v>25251</v>
      </c>
      <c r="AM2766" t="s">
        <v>27905</v>
      </c>
      <c r="AN2766" t="s">
        <v>27921</v>
      </c>
      <c r="AO2766" t="s">
        <v>27932</v>
      </c>
      <c r="AP2766" t="s">
        <v>522</v>
      </c>
      <c r="AQ2766" t="s">
        <v>20</v>
      </c>
      <c r="AR2766" t="s">
        <v>20</v>
      </c>
      <c r="AS2766" t="s">
        <v>20</v>
      </c>
      <c r="AT2766" t="s">
        <v>20</v>
      </c>
      <c r="AU2766" t="s">
        <v>20</v>
      </c>
      <c r="AV2766" t="s">
        <v>20</v>
      </c>
      <c r="AW2766" t="s">
        <v>20</v>
      </c>
      <c r="AX2766" t="s">
        <v>20</v>
      </c>
      <c r="AY2766" t="s">
        <v>20</v>
      </c>
      <c r="AZ2766" t="s">
        <v>20</v>
      </c>
      <c r="BA2766" t="s">
        <v>20</v>
      </c>
      <c r="BB2766" t="s">
        <v>20</v>
      </c>
      <c r="BC2766" t="s">
        <v>18524</v>
      </c>
      <c r="BD2766" s="22" t="s">
        <v>14348</v>
      </c>
      <c r="BE2766" s="22" t="s">
        <v>33474</v>
      </c>
      <c r="BF2766" t="s">
        <v>33441</v>
      </c>
      <c r="BG2766" t="s">
        <v>33442</v>
      </c>
      <c r="BH2766" t="s">
        <v>30333</v>
      </c>
      <c r="BI2766" t="s">
        <v>33442</v>
      </c>
      <c r="BJ2766" t="s">
        <v>33438</v>
      </c>
      <c r="BK2766" t="s">
        <v>33438</v>
      </c>
      <c r="BL2766" t="s">
        <v>33438</v>
      </c>
      <c r="BM2766" t="s">
        <v>33436</v>
      </c>
      <c r="BN2766" t="s">
        <v>33437</v>
      </c>
      <c r="BO2766" t="s">
        <v>33438</v>
      </c>
      <c r="BQ2766" t="s">
        <v>33438</v>
      </c>
      <c r="BR2766" t="s">
        <v>33439</v>
      </c>
      <c r="BS2766" t="s">
        <v>33463</v>
      </c>
      <c r="BT2766" t="s">
        <v>33463</v>
      </c>
      <c r="BV2766" t="s">
        <v>20</v>
      </c>
      <c r="BW2766" t="s">
        <v>522</v>
      </c>
      <c r="BX2766" t="s">
        <v>27932</v>
      </c>
      <c r="BY2766" t="s">
        <v>33441</v>
      </c>
      <c r="CB2766" t="s">
        <v>18524</v>
      </c>
      <c r="CC2766" t="s">
        <v>18524</v>
      </c>
      <c r="CD2766" t="s">
        <v>18524</v>
      </c>
      <c r="CF2766" s="8" t="s">
        <v>7706</v>
      </c>
      <c r="CG2766" t="s">
        <v>27932</v>
      </c>
      <c r="CH2766" t="s">
        <v>33381</v>
      </c>
      <c r="CI2766" t="s">
        <v>33386</v>
      </c>
      <c r="CJ2766" s="8" t="s">
        <v>14348</v>
      </c>
      <c r="CK2766" s="8">
        <v>38521</v>
      </c>
      <c r="CL2766" s="8">
        <v>39228</v>
      </c>
      <c r="CM2766" s="8" t="s">
        <v>26</v>
      </c>
      <c r="CN2766" s="8" t="s">
        <v>33426</v>
      </c>
      <c r="CO2766" s="8" t="s">
        <v>8214</v>
      </c>
      <c r="CP2766" s="8" t="s">
        <v>8614</v>
      </c>
      <c r="CQ2766" s="8" t="s">
        <v>14350</v>
      </c>
      <c r="CR2766" t="s">
        <v>7705</v>
      </c>
      <c r="CS2766" t="b">
        <v>0</v>
      </c>
      <c r="CT2766">
        <v>0.10290000000000001</v>
      </c>
      <c r="CU2766" t="s">
        <v>33605</v>
      </c>
      <c r="CV2766" t="s">
        <v>14349</v>
      </c>
      <c r="CW2766" t="s">
        <v>33875</v>
      </c>
      <c r="CX2766" t="b">
        <v>0</v>
      </c>
      <c r="CY2766">
        <v>0.1046</v>
      </c>
      <c r="CZ2766" t="s">
        <v>33605</v>
      </c>
      <c r="DA2766" t="s">
        <v>33605</v>
      </c>
      <c r="DB2766" t="s">
        <v>33606</v>
      </c>
      <c r="DC2766" t="s">
        <v>7705</v>
      </c>
      <c r="DD2766" t="s">
        <v>33634</v>
      </c>
      <c r="DE2766" t="s">
        <v>17139</v>
      </c>
      <c r="DF2766" t="s">
        <v>20</v>
      </c>
      <c r="DG2766" t="e">
        <v>#N/A</v>
      </c>
      <c r="DH2766" t="e">
        <v>#N/A</v>
      </c>
      <c r="DI2766" t="e">
        <v>#N/A</v>
      </c>
      <c r="DJ2766" t="e">
        <v>#N/A</v>
      </c>
    </row>
    <row r="2767" spans="1:114" x14ac:dyDescent="0.2">
      <c r="A2767" t="s">
        <v>7707</v>
      </c>
      <c r="B2767">
        <v>33321</v>
      </c>
      <c r="C2767">
        <v>33944</v>
      </c>
      <c r="D2767" t="s">
        <v>26</v>
      </c>
      <c r="E2767">
        <v>624</v>
      </c>
      <c r="F2767">
        <v>207</v>
      </c>
      <c r="G2767" t="s">
        <v>22</v>
      </c>
      <c r="H2767" t="s">
        <v>23</v>
      </c>
      <c r="I2767" t="s">
        <v>16</v>
      </c>
      <c r="J2767" t="s">
        <v>17</v>
      </c>
      <c r="K2767" t="s">
        <v>18</v>
      </c>
      <c r="L2767" t="s">
        <v>7781</v>
      </c>
      <c r="M2767" t="s">
        <v>7615</v>
      </c>
      <c r="N2767" t="s">
        <v>7708</v>
      </c>
      <c r="O2767" t="s">
        <v>5332</v>
      </c>
      <c r="R2767" t="s">
        <v>14351</v>
      </c>
      <c r="S2767">
        <v>39571</v>
      </c>
      <c r="T2767">
        <v>40194</v>
      </c>
      <c r="U2767" t="s">
        <v>26</v>
      </c>
      <c r="V2767">
        <v>624</v>
      </c>
      <c r="W2767">
        <v>207</v>
      </c>
      <c r="X2767" t="s">
        <v>22</v>
      </c>
      <c r="Y2767" t="s">
        <v>23</v>
      </c>
      <c r="Z2767" t="s">
        <v>7792</v>
      </c>
      <c r="AA2767" t="s">
        <v>17</v>
      </c>
      <c r="AB2767" t="s">
        <v>14176</v>
      </c>
      <c r="AC2767">
        <v>1</v>
      </c>
      <c r="AD2767" t="s">
        <v>14177</v>
      </c>
      <c r="AE2767" t="s">
        <v>14352</v>
      </c>
      <c r="AF2767" t="s">
        <v>7804</v>
      </c>
      <c r="AH2767" t="str">
        <f t="shared" si="45"/>
        <v>CORRECT</v>
      </c>
      <c r="AI2767" t="s">
        <v>16865</v>
      </c>
      <c r="AJ2767" t="s">
        <v>22453</v>
      </c>
      <c r="AK2767" t="s">
        <v>24407</v>
      </c>
      <c r="AL2767" t="s">
        <v>25109</v>
      </c>
      <c r="AM2767" t="s">
        <v>27906</v>
      </c>
      <c r="AN2767" t="s">
        <v>27920</v>
      </c>
      <c r="AO2767" t="s">
        <v>27925</v>
      </c>
      <c r="AP2767" t="s">
        <v>29215</v>
      </c>
      <c r="AQ2767" t="s">
        <v>20</v>
      </c>
      <c r="AR2767" t="s">
        <v>20</v>
      </c>
      <c r="AS2767" t="s">
        <v>20</v>
      </c>
      <c r="AT2767" t="s">
        <v>20</v>
      </c>
      <c r="AU2767" t="s">
        <v>20</v>
      </c>
      <c r="AV2767" t="s">
        <v>20</v>
      </c>
      <c r="AW2767" t="s">
        <v>20</v>
      </c>
      <c r="AX2767" t="s">
        <v>20</v>
      </c>
      <c r="AY2767" t="s">
        <v>20</v>
      </c>
      <c r="AZ2767" t="s">
        <v>20</v>
      </c>
      <c r="BA2767" t="s">
        <v>20</v>
      </c>
      <c r="BB2767" t="s">
        <v>20</v>
      </c>
      <c r="BC2767" t="s">
        <v>18080</v>
      </c>
      <c r="BD2767" s="22" t="s">
        <v>14351</v>
      </c>
      <c r="BE2767" s="22" t="s">
        <v>33474</v>
      </c>
      <c r="BF2767" t="s">
        <v>27925</v>
      </c>
      <c r="BG2767" t="s">
        <v>33394</v>
      </c>
      <c r="BH2767" t="s">
        <v>30333</v>
      </c>
      <c r="BI2767" t="s">
        <v>33442</v>
      </c>
      <c r="BJ2767" t="s">
        <v>33436</v>
      </c>
      <c r="BK2767" t="s">
        <v>33436</v>
      </c>
      <c r="BL2767" t="s">
        <v>33436</v>
      </c>
      <c r="BM2767" t="s">
        <v>33436</v>
      </c>
      <c r="BN2767" t="s">
        <v>33453</v>
      </c>
      <c r="BO2767" t="s">
        <v>33438</v>
      </c>
      <c r="BP2767" t="s">
        <v>33438</v>
      </c>
      <c r="BQ2767" t="s">
        <v>33438</v>
      </c>
      <c r="BR2767" t="s">
        <v>33439</v>
      </c>
      <c r="BS2767" t="s">
        <v>33463</v>
      </c>
      <c r="BT2767" t="s">
        <v>33463</v>
      </c>
      <c r="BV2767" t="s">
        <v>20</v>
      </c>
      <c r="BW2767" t="s">
        <v>29215</v>
      </c>
      <c r="BX2767" t="s">
        <v>27925</v>
      </c>
      <c r="BY2767" t="s">
        <v>27925</v>
      </c>
      <c r="CB2767" t="s">
        <v>18080</v>
      </c>
      <c r="CC2767" t="s">
        <v>18080</v>
      </c>
      <c r="CD2767" t="s">
        <v>18080</v>
      </c>
      <c r="CF2767" t="s">
        <v>5332</v>
      </c>
      <c r="CG2767" t="s">
        <v>27925</v>
      </c>
      <c r="CH2767" t="s">
        <v>33383</v>
      </c>
      <c r="CI2767" t="s">
        <v>33394</v>
      </c>
      <c r="CR2767" t="s">
        <v>7708</v>
      </c>
      <c r="CS2767" t="b">
        <v>0</v>
      </c>
      <c r="CT2767">
        <v>1.03E-2</v>
      </c>
      <c r="CU2767" t="s">
        <v>33605</v>
      </c>
      <c r="CV2767" t="s">
        <v>14352</v>
      </c>
      <c r="CW2767" t="s">
        <v>33854</v>
      </c>
      <c r="CX2767" t="b">
        <v>0</v>
      </c>
      <c r="CY2767">
        <v>1.03E-2</v>
      </c>
      <c r="CZ2767" t="s">
        <v>33605</v>
      </c>
      <c r="DA2767" t="s">
        <v>33605</v>
      </c>
      <c r="DB2767" t="s">
        <v>33605</v>
      </c>
      <c r="DC2767" t="e">
        <v>#N/A</v>
      </c>
      <c r="DD2767" t="e">
        <v>#N/A</v>
      </c>
      <c r="DE2767" t="e">
        <v>#N/A</v>
      </c>
      <c r="DF2767" t="e">
        <v>#N/A</v>
      </c>
      <c r="DG2767" t="e">
        <v>#N/A</v>
      </c>
      <c r="DH2767" t="e">
        <v>#N/A</v>
      </c>
      <c r="DI2767" t="e">
        <v>#N/A</v>
      </c>
      <c r="DJ2767" t="e">
        <v>#N/A</v>
      </c>
    </row>
    <row r="2768" spans="1:114" x14ac:dyDescent="0.2">
      <c r="A2768" t="s">
        <v>7709</v>
      </c>
      <c r="B2768">
        <v>34220</v>
      </c>
      <c r="C2768">
        <v>35536</v>
      </c>
      <c r="D2768" t="s">
        <v>20</v>
      </c>
      <c r="E2768">
        <v>1317</v>
      </c>
      <c r="F2768">
        <v>438</v>
      </c>
      <c r="G2768" t="s">
        <v>22</v>
      </c>
      <c r="H2768" t="s">
        <v>23</v>
      </c>
      <c r="I2768" t="s">
        <v>16</v>
      </c>
      <c r="J2768" t="s">
        <v>17</v>
      </c>
      <c r="K2768" t="s">
        <v>18</v>
      </c>
      <c r="L2768" t="s">
        <v>7781</v>
      </c>
      <c r="M2768" t="s">
        <v>7615</v>
      </c>
      <c r="N2768" t="s">
        <v>7710</v>
      </c>
      <c r="O2768" t="s">
        <v>1067</v>
      </c>
      <c r="R2768" t="s">
        <v>14353</v>
      </c>
      <c r="S2768">
        <v>40470</v>
      </c>
      <c r="T2768">
        <v>41786</v>
      </c>
      <c r="U2768" t="s">
        <v>20</v>
      </c>
      <c r="V2768">
        <v>1317</v>
      </c>
      <c r="W2768">
        <v>438</v>
      </c>
      <c r="X2768" t="s">
        <v>22</v>
      </c>
      <c r="Y2768" t="s">
        <v>23</v>
      </c>
      <c r="Z2768" t="s">
        <v>7792</v>
      </c>
      <c r="AA2768" t="s">
        <v>17</v>
      </c>
      <c r="AB2768" t="s">
        <v>14176</v>
      </c>
      <c r="AC2768">
        <v>1</v>
      </c>
      <c r="AD2768" t="s">
        <v>14177</v>
      </c>
      <c r="AE2768" t="s">
        <v>14354</v>
      </c>
      <c r="AF2768" t="s">
        <v>14355</v>
      </c>
      <c r="AH2768" t="str">
        <f t="shared" si="45"/>
        <v>CORRECT</v>
      </c>
      <c r="AI2768" t="s">
        <v>16866</v>
      </c>
      <c r="AJ2768" t="s">
        <v>22454</v>
      </c>
      <c r="AK2768" t="s">
        <v>24408</v>
      </c>
      <c r="AL2768" t="s">
        <v>25218</v>
      </c>
      <c r="AM2768" t="s">
        <v>27907</v>
      </c>
      <c r="AN2768" t="s">
        <v>27920</v>
      </c>
      <c r="AO2768" t="s">
        <v>27939</v>
      </c>
      <c r="AP2768" t="s">
        <v>29708</v>
      </c>
      <c r="AQ2768" t="s">
        <v>20</v>
      </c>
      <c r="AR2768" t="s">
        <v>20</v>
      </c>
      <c r="AS2768" t="s">
        <v>20</v>
      </c>
      <c r="AT2768" t="s">
        <v>20</v>
      </c>
      <c r="AU2768" t="s">
        <v>20</v>
      </c>
      <c r="AV2768" t="s">
        <v>20</v>
      </c>
      <c r="AW2768" t="s">
        <v>20</v>
      </c>
      <c r="AX2768" t="s">
        <v>20</v>
      </c>
      <c r="AY2768" t="s">
        <v>20</v>
      </c>
      <c r="AZ2768" t="s">
        <v>20</v>
      </c>
      <c r="BA2768" t="s">
        <v>20</v>
      </c>
      <c r="BB2768" t="s">
        <v>20</v>
      </c>
      <c r="BC2768" t="s">
        <v>18326</v>
      </c>
      <c r="BD2768" s="22" t="s">
        <v>14353</v>
      </c>
      <c r="BE2768" s="22" t="s">
        <v>33474</v>
      </c>
      <c r="BF2768" t="s">
        <v>33441</v>
      </c>
      <c r="BG2768" t="s">
        <v>33442</v>
      </c>
      <c r="BH2768" t="s">
        <v>30333</v>
      </c>
      <c r="BI2768" t="s">
        <v>33442</v>
      </c>
      <c r="BJ2768" t="s">
        <v>33438</v>
      </c>
      <c r="BK2768" t="s">
        <v>33438</v>
      </c>
      <c r="BL2768" t="s">
        <v>33438</v>
      </c>
      <c r="BM2768" t="s">
        <v>33436</v>
      </c>
      <c r="BN2768" t="s">
        <v>33437</v>
      </c>
      <c r="BO2768" t="s">
        <v>33438</v>
      </c>
      <c r="BQ2768" t="s">
        <v>33438</v>
      </c>
      <c r="BR2768" t="s">
        <v>33439</v>
      </c>
      <c r="BS2768" t="s">
        <v>33463</v>
      </c>
      <c r="BT2768" t="s">
        <v>33463</v>
      </c>
      <c r="BV2768" t="s">
        <v>20</v>
      </c>
      <c r="BW2768" t="s">
        <v>29708</v>
      </c>
      <c r="BX2768" t="s">
        <v>27939</v>
      </c>
      <c r="BY2768" t="s">
        <v>33441</v>
      </c>
      <c r="CB2768" t="s">
        <v>18326</v>
      </c>
      <c r="CC2768" t="s">
        <v>18326</v>
      </c>
      <c r="CD2768" t="s">
        <v>18326</v>
      </c>
      <c r="CF2768" t="s">
        <v>1067</v>
      </c>
      <c r="CG2768" t="s">
        <v>27939</v>
      </c>
      <c r="CH2768" t="s">
        <v>33380</v>
      </c>
      <c r="CI2768" t="s">
        <v>33392</v>
      </c>
      <c r="CR2768" t="s">
        <v>7710</v>
      </c>
      <c r="CS2768" t="b">
        <v>0</v>
      </c>
      <c r="CT2768">
        <v>6.1000000000000004E-3</v>
      </c>
      <c r="CU2768" t="s">
        <v>33605</v>
      </c>
      <c r="CV2768" t="s">
        <v>14354</v>
      </c>
      <c r="CW2768" t="s">
        <v>33876</v>
      </c>
      <c r="CX2768" t="b">
        <v>0</v>
      </c>
      <c r="CY2768">
        <v>6.1000000000000004E-3</v>
      </c>
      <c r="CZ2768" t="s">
        <v>33605</v>
      </c>
      <c r="DA2768" t="s">
        <v>33605</v>
      </c>
      <c r="DB2768" t="s">
        <v>33605</v>
      </c>
      <c r="DC2768" t="e">
        <v>#N/A</v>
      </c>
      <c r="DD2768" t="e">
        <v>#N/A</v>
      </c>
      <c r="DE2768" t="e">
        <v>#N/A</v>
      </c>
      <c r="DF2768" t="e">
        <v>#N/A</v>
      </c>
      <c r="DG2768" t="e">
        <v>#N/A</v>
      </c>
      <c r="DH2768" t="e">
        <v>#N/A</v>
      </c>
      <c r="DI2768" t="e">
        <v>#N/A</v>
      </c>
      <c r="DJ2768" t="e">
        <v>#N/A</v>
      </c>
    </row>
    <row r="2769" spans="1:114" x14ac:dyDescent="0.2">
      <c r="A2769" s="8" t="s">
        <v>7711</v>
      </c>
      <c r="B2769" s="8">
        <v>35505</v>
      </c>
      <c r="C2769" s="8">
        <v>36173</v>
      </c>
      <c r="D2769" s="8" t="s">
        <v>20</v>
      </c>
      <c r="E2769" s="8">
        <v>669</v>
      </c>
      <c r="F2769" s="8">
        <v>222</v>
      </c>
      <c r="G2769" s="8" t="s">
        <v>22</v>
      </c>
      <c r="H2769" s="8" t="s">
        <v>23</v>
      </c>
      <c r="I2769" s="8" t="s">
        <v>16</v>
      </c>
      <c r="J2769" s="8" t="s">
        <v>17</v>
      </c>
      <c r="K2769" s="8" t="s">
        <v>18</v>
      </c>
      <c r="L2769" s="8" t="s">
        <v>7781</v>
      </c>
      <c r="M2769" s="8" t="s">
        <v>7615</v>
      </c>
      <c r="N2769" s="8" t="s">
        <v>7712</v>
      </c>
      <c r="O2769" s="8" t="s">
        <v>363</v>
      </c>
      <c r="Q2769" s="8"/>
      <c r="R2769" s="8" t="s">
        <v>14356</v>
      </c>
      <c r="S2769" s="8">
        <v>41755</v>
      </c>
      <c r="T2769" s="8">
        <v>42429</v>
      </c>
      <c r="U2769" s="8" t="s">
        <v>20</v>
      </c>
      <c r="V2769" s="8">
        <v>675</v>
      </c>
      <c r="W2769" s="8">
        <v>224</v>
      </c>
      <c r="X2769" s="8" t="s">
        <v>22</v>
      </c>
      <c r="Y2769" s="8" t="s">
        <v>23</v>
      </c>
      <c r="Z2769" s="8" t="s">
        <v>7792</v>
      </c>
      <c r="AA2769" s="8" t="s">
        <v>17</v>
      </c>
      <c r="AB2769" s="8" t="s">
        <v>14176</v>
      </c>
      <c r="AC2769" s="8">
        <v>1</v>
      </c>
      <c r="AD2769" s="8" t="s">
        <v>14177</v>
      </c>
      <c r="AE2769" s="8" t="s">
        <v>14357</v>
      </c>
      <c r="AF2769" s="8" t="s">
        <v>9755</v>
      </c>
      <c r="AG2769" s="8"/>
      <c r="AH2769" t="str">
        <f t="shared" si="45"/>
        <v>bad</v>
      </c>
      <c r="AI2769" t="s">
        <v>16867</v>
      </c>
      <c r="AJ2769" t="s">
        <v>22455</v>
      </c>
      <c r="AK2769" t="s">
        <v>24409</v>
      </c>
      <c r="AL2769" t="s">
        <v>24646</v>
      </c>
      <c r="AM2769" t="s">
        <v>27908</v>
      </c>
      <c r="AN2769" t="s">
        <v>27920</v>
      </c>
      <c r="AO2769" t="s">
        <v>27932</v>
      </c>
      <c r="AP2769" t="s">
        <v>29709</v>
      </c>
      <c r="AQ2769" t="s">
        <v>20</v>
      </c>
      <c r="AR2769" t="s">
        <v>20</v>
      </c>
      <c r="AS2769" t="s">
        <v>20</v>
      </c>
      <c r="AT2769" t="s">
        <v>33021</v>
      </c>
      <c r="AU2769" t="s">
        <v>33075</v>
      </c>
      <c r="AV2769" t="s">
        <v>19997</v>
      </c>
      <c r="AW2769" t="s">
        <v>20</v>
      </c>
      <c r="AX2769" t="s">
        <v>20</v>
      </c>
      <c r="AY2769" t="s">
        <v>18790</v>
      </c>
      <c r="AZ2769" t="s">
        <v>20</v>
      </c>
      <c r="BA2769" t="s">
        <v>20</v>
      </c>
      <c r="BB2769" t="s">
        <v>20</v>
      </c>
      <c r="BC2769" t="s">
        <v>16986</v>
      </c>
      <c r="BD2769" s="22" t="s">
        <v>14356</v>
      </c>
      <c r="BE2769" s="22" t="s">
        <v>33474</v>
      </c>
      <c r="BF2769" t="s">
        <v>27932</v>
      </c>
      <c r="BG2769" t="s">
        <v>33386</v>
      </c>
      <c r="BH2769" t="s">
        <v>30333</v>
      </c>
      <c r="BI2769" t="s">
        <v>33442</v>
      </c>
      <c r="BJ2769" t="s">
        <v>33438</v>
      </c>
      <c r="BK2769" t="s">
        <v>33438</v>
      </c>
      <c r="BL2769" t="s">
        <v>33438</v>
      </c>
      <c r="BM2769" t="s">
        <v>33436</v>
      </c>
      <c r="BN2769" t="s">
        <v>33437</v>
      </c>
      <c r="BO2769" t="s">
        <v>33438</v>
      </c>
      <c r="BP2769" t="s">
        <v>33438</v>
      </c>
      <c r="BQ2769" t="s">
        <v>33438</v>
      </c>
      <c r="BR2769" t="s">
        <v>33439</v>
      </c>
      <c r="BS2769" t="s">
        <v>33463</v>
      </c>
      <c r="BT2769" t="s">
        <v>33463</v>
      </c>
      <c r="BV2769" t="s">
        <v>20</v>
      </c>
      <c r="BW2769" t="s">
        <v>29709</v>
      </c>
      <c r="BX2769" t="s">
        <v>27932</v>
      </c>
      <c r="BY2769" t="s">
        <v>27932</v>
      </c>
      <c r="CB2769" t="s">
        <v>16986</v>
      </c>
      <c r="CC2769" t="s">
        <v>16986</v>
      </c>
      <c r="CD2769" t="s">
        <v>16986</v>
      </c>
      <c r="CF2769" s="8" t="s">
        <v>363</v>
      </c>
      <c r="CG2769" t="s">
        <v>27932</v>
      </c>
      <c r="CH2769" t="s">
        <v>33381</v>
      </c>
      <c r="CI2769" t="s">
        <v>33386</v>
      </c>
      <c r="CJ2769" s="8" t="s">
        <v>14356</v>
      </c>
      <c r="CK2769" s="8">
        <v>41755</v>
      </c>
      <c r="CL2769" s="8">
        <v>42429</v>
      </c>
      <c r="CM2769" s="8"/>
      <c r="CN2769" s="8" t="s">
        <v>33426</v>
      </c>
      <c r="CO2769" s="8" t="s">
        <v>8081</v>
      </c>
      <c r="CP2769" s="8" t="s">
        <v>8082</v>
      </c>
      <c r="CQ2769" s="8" t="s">
        <v>8083</v>
      </c>
      <c r="CR2769" t="s">
        <v>7712</v>
      </c>
      <c r="CS2769" t="b">
        <v>1</v>
      </c>
      <c r="CT2769">
        <v>0.99980000000000002</v>
      </c>
      <c r="CU2769" t="s">
        <v>33605</v>
      </c>
      <c r="CV2769" t="s">
        <v>14357</v>
      </c>
      <c r="CW2769" t="s">
        <v>33875</v>
      </c>
      <c r="CX2769" t="b">
        <v>1</v>
      </c>
      <c r="CY2769">
        <v>0.99980000000000002</v>
      </c>
      <c r="CZ2769" t="s">
        <v>33605</v>
      </c>
      <c r="DA2769" t="s">
        <v>33605</v>
      </c>
      <c r="DB2769" t="s">
        <v>33605</v>
      </c>
      <c r="DC2769" t="s">
        <v>7712</v>
      </c>
      <c r="DD2769" t="s">
        <v>33615</v>
      </c>
      <c r="DE2769" t="s">
        <v>33616</v>
      </c>
      <c r="DF2769" t="s">
        <v>20</v>
      </c>
      <c r="DG2769" t="s">
        <v>7712</v>
      </c>
      <c r="DH2769" t="s">
        <v>33618</v>
      </c>
      <c r="DI2769" t="s">
        <v>8101</v>
      </c>
      <c r="DJ2769" t="s">
        <v>33618</v>
      </c>
    </row>
    <row r="2770" spans="1:114" x14ac:dyDescent="0.2">
      <c r="A2770" t="s">
        <v>7713</v>
      </c>
      <c r="B2770">
        <v>36402</v>
      </c>
      <c r="C2770">
        <v>36884</v>
      </c>
      <c r="D2770" t="s">
        <v>26</v>
      </c>
      <c r="E2770">
        <v>483</v>
      </c>
      <c r="F2770">
        <v>160</v>
      </c>
      <c r="G2770" t="s">
        <v>22</v>
      </c>
      <c r="H2770" t="s">
        <v>23</v>
      </c>
      <c r="I2770" t="s">
        <v>16</v>
      </c>
      <c r="J2770" t="s">
        <v>17</v>
      </c>
      <c r="K2770" t="s">
        <v>18</v>
      </c>
      <c r="L2770" t="s">
        <v>7781</v>
      </c>
      <c r="M2770" t="s">
        <v>7615</v>
      </c>
      <c r="N2770" t="s">
        <v>7714</v>
      </c>
      <c r="O2770" t="s">
        <v>7715</v>
      </c>
      <c r="R2770" t="s">
        <v>14358</v>
      </c>
      <c r="S2770">
        <v>42652</v>
      </c>
      <c r="T2770">
        <v>43134</v>
      </c>
      <c r="U2770" t="s">
        <v>26</v>
      </c>
      <c r="V2770">
        <v>483</v>
      </c>
      <c r="W2770">
        <v>160</v>
      </c>
      <c r="X2770" t="s">
        <v>22</v>
      </c>
      <c r="Y2770" t="s">
        <v>23</v>
      </c>
      <c r="Z2770" t="s">
        <v>7792</v>
      </c>
      <c r="AA2770" t="s">
        <v>17</v>
      </c>
      <c r="AB2770" t="s">
        <v>14176</v>
      </c>
      <c r="AC2770">
        <v>1</v>
      </c>
      <c r="AD2770" t="s">
        <v>14177</v>
      </c>
      <c r="AE2770" t="s">
        <v>14359</v>
      </c>
      <c r="AF2770" t="s">
        <v>49</v>
      </c>
      <c r="AH2770" t="str">
        <f t="shared" si="45"/>
        <v>CORRECT</v>
      </c>
      <c r="AI2770" t="s">
        <v>16868</v>
      </c>
      <c r="AJ2770" t="s">
        <v>22456</v>
      </c>
      <c r="AK2770" t="s">
        <v>24410</v>
      </c>
      <c r="AL2770" t="s">
        <v>25503</v>
      </c>
      <c r="AM2770" t="s">
        <v>25717</v>
      </c>
      <c r="AN2770" t="s">
        <v>27921</v>
      </c>
      <c r="AO2770" t="s">
        <v>27934</v>
      </c>
      <c r="AP2770" t="s">
        <v>28166</v>
      </c>
      <c r="AQ2770" t="s">
        <v>20</v>
      </c>
      <c r="AR2770" t="s">
        <v>20</v>
      </c>
      <c r="AS2770" t="s">
        <v>20</v>
      </c>
      <c r="AT2770" t="s">
        <v>20</v>
      </c>
      <c r="AU2770" t="s">
        <v>20</v>
      </c>
      <c r="AV2770" t="s">
        <v>20</v>
      </c>
      <c r="AW2770" t="s">
        <v>20</v>
      </c>
      <c r="AX2770" t="s">
        <v>20</v>
      </c>
      <c r="AY2770" t="s">
        <v>20</v>
      </c>
      <c r="AZ2770" t="s">
        <v>20</v>
      </c>
      <c r="BA2770" t="s">
        <v>20</v>
      </c>
      <c r="BB2770" t="s">
        <v>20</v>
      </c>
      <c r="BC2770" t="s">
        <v>18525</v>
      </c>
      <c r="BD2770" s="22" t="s">
        <v>14358</v>
      </c>
      <c r="BE2770" s="22" t="s">
        <v>33474</v>
      </c>
      <c r="BF2770" t="s">
        <v>33441</v>
      </c>
      <c r="BG2770" t="s">
        <v>33442</v>
      </c>
      <c r="BH2770" t="s">
        <v>30333</v>
      </c>
      <c r="BI2770" t="s">
        <v>33442</v>
      </c>
      <c r="BJ2770" t="s">
        <v>33438</v>
      </c>
      <c r="BK2770" t="s">
        <v>33438</v>
      </c>
      <c r="BL2770" t="s">
        <v>33438</v>
      </c>
      <c r="BM2770" t="s">
        <v>33436</v>
      </c>
      <c r="BN2770" t="s">
        <v>33437</v>
      </c>
      <c r="BO2770" t="s">
        <v>33438</v>
      </c>
      <c r="BQ2770" t="s">
        <v>33438</v>
      </c>
      <c r="BR2770" t="s">
        <v>33439</v>
      </c>
      <c r="BS2770" t="s">
        <v>33463</v>
      </c>
      <c r="BT2770" t="s">
        <v>33463</v>
      </c>
      <c r="BV2770" t="s">
        <v>20</v>
      </c>
      <c r="BW2770" t="s">
        <v>28166</v>
      </c>
      <c r="BX2770" t="s">
        <v>27934</v>
      </c>
      <c r="BY2770" t="s">
        <v>33441</v>
      </c>
      <c r="CB2770" t="s">
        <v>18525</v>
      </c>
      <c r="CC2770" t="s">
        <v>18525</v>
      </c>
      <c r="CD2770" t="s">
        <v>18525</v>
      </c>
      <c r="CF2770" t="s">
        <v>7715</v>
      </c>
      <c r="CG2770" t="s">
        <v>27934</v>
      </c>
      <c r="CH2770" t="s">
        <v>33382</v>
      </c>
      <c r="CI2770" t="s">
        <v>33389</v>
      </c>
      <c r="CR2770" t="s">
        <v>7714</v>
      </c>
      <c r="CS2770" t="b">
        <v>0</v>
      </c>
      <c r="CT2770">
        <v>4.5699999999999998E-2</v>
      </c>
      <c r="CU2770" t="s">
        <v>33605</v>
      </c>
      <c r="CV2770" t="s">
        <v>14359</v>
      </c>
      <c r="CW2770" t="s">
        <v>33877</v>
      </c>
      <c r="CX2770" t="b">
        <v>0</v>
      </c>
      <c r="CY2770">
        <v>4.5699999999999998E-2</v>
      </c>
      <c r="CZ2770" t="s">
        <v>33605</v>
      </c>
      <c r="DA2770" t="s">
        <v>33605</v>
      </c>
      <c r="DB2770" t="s">
        <v>33605</v>
      </c>
      <c r="DC2770" t="e">
        <v>#N/A</v>
      </c>
      <c r="DD2770" t="e">
        <v>#N/A</v>
      </c>
      <c r="DE2770" t="e">
        <v>#N/A</v>
      </c>
      <c r="DF2770" t="e">
        <v>#N/A</v>
      </c>
      <c r="DG2770" t="e">
        <v>#N/A</v>
      </c>
      <c r="DH2770" t="e">
        <v>#N/A</v>
      </c>
      <c r="DI2770" t="e">
        <v>#N/A</v>
      </c>
      <c r="DJ2770" t="e">
        <v>#N/A</v>
      </c>
    </row>
    <row r="2771" spans="1:114" x14ac:dyDescent="0.2">
      <c r="A2771" t="s">
        <v>7716</v>
      </c>
      <c r="B2771">
        <v>37048</v>
      </c>
      <c r="C2771">
        <v>37638</v>
      </c>
      <c r="D2771" t="s">
        <v>26</v>
      </c>
      <c r="E2771">
        <v>591</v>
      </c>
      <c r="F2771">
        <v>196</v>
      </c>
      <c r="G2771" t="s">
        <v>22</v>
      </c>
      <c r="H2771" t="s">
        <v>23</v>
      </c>
      <c r="I2771" t="s">
        <v>16</v>
      </c>
      <c r="J2771" t="s">
        <v>17</v>
      </c>
      <c r="K2771" t="s">
        <v>18</v>
      </c>
      <c r="L2771" t="s">
        <v>7781</v>
      </c>
      <c r="M2771" t="s">
        <v>7615</v>
      </c>
      <c r="N2771" t="s">
        <v>7717</v>
      </c>
      <c r="O2771" t="s">
        <v>7718</v>
      </c>
      <c r="R2771" t="s">
        <v>14360</v>
      </c>
      <c r="S2771">
        <v>43298</v>
      </c>
      <c r="T2771">
        <v>43888</v>
      </c>
      <c r="U2771" t="s">
        <v>26</v>
      </c>
      <c r="V2771">
        <v>591</v>
      </c>
      <c r="W2771">
        <v>196</v>
      </c>
      <c r="X2771" t="s">
        <v>22</v>
      </c>
      <c r="Y2771" t="s">
        <v>23</v>
      </c>
      <c r="Z2771" t="s">
        <v>7792</v>
      </c>
      <c r="AA2771" t="s">
        <v>17</v>
      </c>
      <c r="AB2771" t="s">
        <v>14176</v>
      </c>
      <c r="AC2771">
        <v>1</v>
      </c>
      <c r="AD2771" t="s">
        <v>14177</v>
      </c>
      <c r="AE2771" t="s">
        <v>14361</v>
      </c>
      <c r="AF2771" t="s">
        <v>49</v>
      </c>
      <c r="AH2771" t="str">
        <f t="shared" si="45"/>
        <v>CORRECT</v>
      </c>
      <c r="AI2771" s="7"/>
      <c r="AJ2771" t="e">
        <v>#N/A</v>
      </c>
      <c r="AK2771" t="e">
        <v>#N/A</v>
      </c>
      <c r="AL2771" t="e">
        <v>#N/A</v>
      </c>
      <c r="AM2771" t="e">
        <v>#N/A</v>
      </c>
      <c r="AN2771" t="e">
        <v>#N/A</v>
      </c>
      <c r="AO2771" t="e">
        <v>#N/A</v>
      </c>
      <c r="AP2771" t="e">
        <v>#N/A</v>
      </c>
      <c r="AQ2771" t="e">
        <v>#N/A</v>
      </c>
      <c r="AR2771" t="e">
        <v>#N/A</v>
      </c>
      <c r="AS2771" t="e">
        <v>#N/A</v>
      </c>
      <c r="AT2771" t="e">
        <v>#N/A</v>
      </c>
      <c r="AU2771" t="e">
        <v>#N/A</v>
      </c>
      <c r="AV2771" t="e">
        <v>#N/A</v>
      </c>
      <c r="AW2771" t="e">
        <v>#N/A</v>
      </c>
      <c r="AX2771" t="e">
        <v>#N/A</v>
      </c>
      <c r="AY2771" t="e">
        <v>#N/A</v>
      </c>
      <c r="AZ2771" t="e">
        <v>#N/A</v>
      </c>
      <c r="BA2771" t="e">
        <v>#N/A</v>
      </c>
      <c r="BB2771" t="e">
        <v>#N/A</v>
      </c>
      <c r="BC2771" t="e">
        <v>#N/A</v>
      </c>
      <c r="BD2771" s="22" t="s">
        <v>14360</v>
      </c>
      <c r="BE2771" s="22" t="s">
        <v>33474</v>
      </c>
      <c r="BF2771" t="s">
        <v>33441</v>
      </c>
      <c r="BG2771" t="s">
        <v>33442</v>
      </c>
      <c r="BH2771" t="s">
        <v>30333</v>
      </c>
      <c r="BI2771" t="s">
        <v>33442</v>
      </c>
      <c r="BJ2771" t="s">
        <v>33438</v>
      </c>
      <c r="BK2771" t="s">
        <v>33438</v>
      </c>
      <c r="BL2771" t="s">
        <v>33438</v>
      </c>
      <c r="BM2771" t="s">
        <v>33436</v>
      </c>
      <c r="BN2771" t="s">
        <v>33437</v>
      </c>
      <c r="BO2771" t="s">
        <v>33438</v>
      </c>
      <c r="BP2771" t="s">
        <v>33438</v>
      </c>
      <c r="BQ2771" t="s">
        <v>33438</v>
      </c>
      <c r="BR2771" t="s">
        <v>33439</v>
      </c>
      <c r="BS2771" t="s">
        <v>33463</v>
      </c>
      <c r="BT2771" t="s">
        <v>33463</v>
      </c>
      <c r="BV2771" t="e">
        <v>#N/A</v>
      </c>
      <c r="BW2771" t="e">
        <v>#N/A</v>
      </c>
      <c r="BX2771" t="e">
        <v>#N/A</v>
      </c>
      <c r="BY2771" t="s">
        <v>33441</v>
      </c>
      <c r="CB2771" s="30" t="s">
        <v>33603</v>
      </c>
      <c r="CC2771" t="e">
        <v>#N/A</v>
      </c>
      <c r="CD2771" t="e">
        <v>#N/A</v>
      </c>
      <c r="CF2771" t="s">
        <v>7718</v>
      </c>
      <c r="CG2771" s="23" t="s">
        <v>27925</v>
      </c>
      <c r="CH2771" s="23" t="s">
        <v>33383</v>
      </c>
      <c r="CI2771" s="23" t="s">
        <v>33394</v>
      </c>
      <c r="CR2771" t="s">
        <v>7717</v>
      </c>
      <c r="CS2771" t="b">
        <v>1</v>
      </c>
      <c r="CT2771">
        <v>0.98180000000000001</v>
      </c>
      <c r="CU2771" t="s">
        <v>33605</v>
      </c>
      <c r="CV2771" t="s">
        <v>14361</v>
      </c>
      <c r="CW2771" t="s">
        <v>33878</v>
      </c>
      <c r="CX2771" t="b">
        <v>1</v>
      </c>
      <c r="CY2771">
        <v>0.98180000000000001</v>
      </c>
      <c r="CZ2771" t="s">
        <v>33605</v>
      </c>
      <c r="DA2771" t="s">
        <v>33605</v>
      </c>
      <c r="DB2771" t="s">
        <v>33605</v>
      </c>
      <c r="DC2771" t="e">
        <v>#N/A</v>
      </c>
      <c r="DD2771" t="e">
        <v>#N/A</v>
      </c>
      <c r="DE2771" t="e">
        <v>#N/A</v>
      </c>
      <c r="DF2771" t="e">
        <v>#N/A</v>
      </c>
      <c r="DG2771" t="e">
        <v>#N/A</v>
      </c>
      <c r="DH2771" t="e">
        <v>#N/A</v>
      </c>
      <c r="DI2771" t="e">
        <v>#N/A</v>
      </c>
      <c r="DJ2771" t="e">
        <v>#N/A</v>
      </c>
    </row>
    <row r="2772" spans="1:114" x14ac:dyDescent="0.2">
      <c r="A2772" t="s">
        <v>7719</v>
      </c>
      <c r="B2772">
        <v>37775</v>
      </c>
      <c r="C2772">
        <v>38002</v>
      </c>
      <c r="D2772" t="s">
        <v>26</v>
      </c>
      <c r="E2772">
        <v>228</v>
      </c>
      <c r="F2772">
        <v>75</v>
      </c>
      <c r="G2772" t="s">
        <v>22</v>
      </c>
      <c r="H2772" t="s">
        <v>23</v>
      </c>
      <c r="I2772" t="s">
        <v>16</v>
      </c>
      <c r="J2772" t="s">
        <v>17</v>
      </c>
      <c r="K2772" t="s">
        <v>18</v>
      </c>
      <c r="L2772" t="s">
        <v>7781</v>
      </c>
      <c r="M2772" t="s">
        <v>7615</v>
      </c>
      <c r="N2772" t="s">
        <v>7720</v>
      </c>
      <c r="O2772" t="s">
        <v>49</v>
      </c>
      <c r="R2772" t="s">
        <v>14362</v>
      </c>
      <c r="S2772">
        <v>43857</v>
      </c>
      <c r="T2772">
        <v>44252</v>
      </c>
      <c r="U2772" t="s">
        <v>26</v>
      </c>
      <c r="V2772">
        <v>396</v>
      </c>
      <c r="W2772">
        <v>131</v>
      </c>
      <c r="X2772" t="s">
        <v>22</v>
      </c>
      <c r="Y2772" t="s">
        <v>23</v>
      </c>
      <c r="Z2772" t="s">
        <v>7792</v>
      </c>
      <c r="AA2772" t="s">
        <v>17</v>
      </c>
      <c r="AB2772" t="s">
        <v>14176</v>
      </c>
      <c r="AC2772">
        <v>1</v>
      </c>
      <c r="AD2772" t="s">
        <v>14177</v>
      </c>
      <c r="AE2772" t="s">
        <v>14363</v>
      </c>
      <c r="AF2772" t="s">
        <v>49</v>
      </c>
      <c r="AH2772" t="str">
        <f t="shared" si="45"/>
        <v>bad</v>
      </c>
      <c r="AI2772" s="7"/>
      <c r="AJ2772" t="e">
        <v>#N/A</v>
      </c>
      <c r="AK2772" t="e">
        <v>#N/A</v>
      </c>
      <c r="AL2772" t="e">
        <v>#N/A</v>
      </c>
      <c r="AM2772" t="e">
        <v>#N/A</v>
      </c>
      <c r="AN2772" t="e">
        <v>#N/A</v>
      </c>
      <c r="AO2772" t="e">
        <v>#N/A</v>
      </c>
      <c r="AP2772" t="e">
        <v>#N/A</v>
      </c>
      <c r="AQ2772" t="e">
        <v>#N/A</v>
      </c>
      <c r="AR2772" t="e">
        <v>#N/A</v>
      </c>
      <c r="AS2772" t="e">
        <v>#N/A</v>
      </c>
      <c r="AT2772" t="e">
        <v>#N/A</v>
      </c>
      <c r="AU2772" t="e">
        <v>#N/A</v>
      </c>
      <c r="AV2772" t="e">
        <v>#N/A</v>
      </c>
      <c r="AW2772" t="e">
        <v>#N/A</v>
      </c>
      <c r="AX2772" t="e">
        <v>#N/A</v>
      </c>
      <c r="AY2772" t="e">
        <v>#N/A</v>
      </c>
      <c r="AZ2772" t="e">
        <v>#N/A</v>
      </c>
      <c r="BA2772" t="e">
        <v>#N/A</v>
      </c>
      <c r="BB2772" t="e">
        <v>#N/A</v>
      </c>
      <c r="BC2772" t="e">
        <v>#N/A</v>
      </c>
      <c r="BD2772" s="22" t="s">
        <v>14362</v>
      </c>
      <c r="BE2772" s="22" t="s">
        <v>33474</v>
      </c>
      <c r="BF2772" t="s">
        <v>33441</v>
      </c>
      <c r="BG2772" t="s">
        <v>33442</v>
      </c>
      <c r="BH2772" t="s">
        <v>30333</v>
      </c>
      <c r="BI2772" t="s">
        <v>33442</v>
      </c>
      <c r="BJ2772" t="s">
        <v>33438</v>
      </c>
      <c r="BK2772" t="s">
        <v>33438</v>
      </c>
      <c r="BL2772" t="s">
        <v>33438</v>
      </c>
      <c r="BM2772" t="s">
        <v>33436</v>
      </c>
      <c r="BN2772" t="s">
        <v>33453</v>
      </c>
      <c r="BO2772" t="s">
        <v>33438</v>
      </c>
      <c r="BQ2772" t="s">
        <v>33438</v>
      </c>
      <c r="BR2772" t="s">
        <v>33439</v>
      </c>
      <c r="BS2772" t="s">
        <v>33463</v>
      </c>
      <c r="BT2772" t="s">
        <v>33463</v>
      </c>
      <c r="BV2772" t="e">
        <v>#N/A</v>
      </c>
      <c r="BW2772" t="e">
        <v>#N/A</v>
      </c>
      <c r="BX2772" t="e">
        <v>#N/A</v>
      </c>
      <c r="BY2772" t="s">
        <v>33441</v>
      </c>
      <c r="CB2772" s="27" t="s">
        <v>7719</v>
      </c>
      <c r="CC2772" t="e">
        <v>#N/A</v>
      </c>
      <c r="CD2772" t="e">
        <v>#N/A</v>
      </c>
      <c r="CF2772" t="s">
        <v>49</v>
      </c>
      <c r="CG2772" s="27" t="s">
        <v>27925</v>
      </c>
      <c r="CH2772" s="27" t="s">
        <v>33383</v>
      </c>
      <c r="CI2772" s="27" t="s">
        <v>33394</v>
      </c>
      <c r="CR2772" t="s">
        <v>7720</v>
      </c>
      <c r="CS2772" t="b">
        <v>0</v>
      </c>
      <c r="CT2772">
        <v>7.3000000000000001E-3</v>
      </c>
      <c r="CU2772" t="s">
        <v>33605</v>
      </c>
      <c r="CV2772" t="s">
        <v>14363</v>
      </c>
      <c r="CW2772" t="s">
        <v>33879</v>
      </c>
      <c r="CX2772" t="b">
        <v>0</v>
      </c>
      <c r="CY2772">
        <v>2.3E-2</v>
      </c>
      <c r="CZ2772" t="s">
        <v>33605</v>
      </c>
      <c r="DA2772" t="s">
        <v>33605</v>
      </c>
      <c r="DB2772" t="s">
        <v>33606</v>
      </c>
      <c r="DC2772" t="e">
        <v>#N/A</v>
      </c>
      <c r="DD2772" t="e">
        <v>#N/A</v>
      </c>
      <c r="DE2772" t="e">
        <v>#N/A</v>
      </c>
      <c r="DF2772" t="e">
        <v>#N/A</v>
      </c>
      <c r="DG2772" t="e">
        <v>#N/A</v>
      </c>
      <c r="DH2772" t="e">
        <v>#N/A</v>
      </c>
      <c r="DI2772" t="e">
        <v>#N/A</v>
      </c>
      <c r="DJ2772" t="e">
        <v>#N/A</v>
      </c>
    </row>
    <row r="2773" spans="1:114" x14ac:dyDescent="0.2">
      <c r="A2773" t="s">
        <v>7721</v>
      </c>
      <c r="B2773">
        <v>38529</v>
      </c>
      <c r="C2773">
        <v>39491</v>
      </c>
      <c r="D2773" t="s">
        <v>20</v>
      </c>
      <c r="E2773">
        <v>963</v>
      </c>
      <c r="F2773">
        <v>320</v>
      </c>
      <c r="G2773" t="s">
        <v>22</v>
      </c>
      <c r="H2773" t="s">
        <v>23</v>
      </c>
      <c r="I2773" t="s">
        <v>16</v>
      </c>
      <c r="J2773" t="s">
        <v>17</v>
      </c>
      <c r="K2773" t="s">
        <v>18</v>
      </c>
      <c r="L2773" t="s">
        <v>7781</v>
      </c>
      <c r="M2773" t="s">
        <v>7615</v>
      </c>
      <c r="N2773" t="s">
        <v>7722</v>
      </c>
      <c r="O2773" t="s">
        <v>5185</v>
      </c>
      <c r="R2773" t="s">
        <v>14364</v>
      </c>
      <c r="S2773">
        <v>44779</v>
      </c>
      <c r="T2773">
        <v>45741</v>
      </c>
      <c r="U2773" t="s">
        <v>20</v>
      </c>
      <c r="V2773">
        <v>963</v>
      </c>
      <c r="W2773">
        <v>320</v>
      </c>
      <c r="X2773" t="s">
        <v>22</v>
      </c>
      <c r="Y2773" t="s">
        <v>23</v>
      </c>
      <c r="Z2773" t="s">
        <v>7792</v>
      </c>
      <c r="AA2773" t="s">
        <v>17</v>
      </c>
      <c r="AB2773" t="s">
        <v>14176</v>
      </c>
      <c r="AC2773">
        <v>1</v>
      </c>
      <c r="AD2773" t="s">
        <v>14177</v>
      </c>
      <c r="AE2773" t="s">
        <v>14365</v>
      </c>
      <c r="AF2773" t="s">
        <v>14366</v>
      </c>
      <c r="AH2773" t="str">
        <f t="shared" si="45"/>
        <v>CORRECT</v>
      </c>
      <c r="AI2773" t="s">
        <v>16869</v>
      </c>
      <c r="AJ2773" t="s">
        <v>22457</v>
      </c>
      <c r="AK2773" t="s">
        <v>24411</v>
      </c>
      <c r="AL2773" t="s">
        <v>25280</v>
      </c>
      <c r="AM2773" t="s">
        <v>27909</v>
      </c>
      <c r="AN2773" t="s">
        <v>27920</v>
      </c>
      <c r="AO2773" t="s">
        <v>27931</v>
      </c>
      <c r="AP2773" t="s">
        <v>28570</v>
      </c>
      <c r="AQ2773" t="s">
        <v>30380</v>
      </c>
      <c r="AR2773" t="s">
        <v>31122</v>
      </c>
      <c r="AS2773" t="s">
        <v>20</v>
      </c>
      <c r="AT2773" t="s">
        <v>33019</v>
      </c>
      <c r="AU2773" t="s">
        <v>20</v>
      </c>
      <c r="AV2773" t="s">
        <v>20</v>
      </c>
      <c r="AW2773" t="s">
        <v>20</v>
      </c>
      <c r="AX2773" t="s">
        <v>20</v>
      </c>
      <c r="AY2773" t="s">
        <v>18814</v>
      </c>
      <c r="AZ2773" t="s">
        <v>20</v>
      </c>
      <c r="BA2773" t="s">
        <v>20</v>
      </c>
      <c r="BB2773" t="s">
        <v>20</v>
      </c>
      <c r="BC2773" t="s">
        <v>18522</v>
      </c>
      <c r="BD2773" s="22" t="s">
        <v>14364</v>
      </c>
      <c r="BE2773" s="22" t="s">
        <v>33474</v>
      </c>
      <c r="BF2773" t="s">
        <v>27931</v>
      </c>
      <c r="BG2773" t="s">
        <v>33391</v>
      </c>
      <c r="BH2773" t="s">
        <v>30333</v>
      </c>
      <c r="BI2773" t="s">
        <v>33442</v>
      </c>
      <c r="BJ2773" t="s">
        <v>33438</v>
      </c>
      <c r="BK2773" t="s">
        <v>33438</v>
      </c>
      <c r="BL2773" t="s">
        <v>33438</v>
      </c>
      <c r="BM2773" t="s">
        <v>33438</v>
      </c>
      <c r="BN2773" t="s">
        <v>33440</v>
      </c>
      <c r="BO2773" t="s">
        <v>33438</v>
      </c>
      <c r="BP2773" t="s">
        <v>33438</v>
      </c>
      <c r="BQ2773" t="s">
        <v>33438</v>
      </c>
      <c r="BR2773" t="s">
        <v>33439</v>
      </c>
      <c r="BS2773" t="s">
        <v>33463</v>
      </c>
      <c r="BT2773" t="s">
        <v>33463</v>
      </c>
      <c r="BV2773" t="s">
        <v>30380</v>
      </c>
      <c r="BW2773" t="s">
        <v>28570</v>
      </c>
      <c r="BX2773" t="s">
        <v>27931</v>
      </c>
      <c r="BY2773" t="s">
        <v>27931</v>
      </c>
      <c r="CB2773" t="s">
        <v>30380</v>
      </c>
      <c r="CC2773" t="s">
        <v>30380</v>
      </c>
      <c r="CD2773" t="s">
        <v>30380</v>
      </c>
      <c r="CF2773" t="s">
        <v>5185</v>
      </c>
      <c r="CG2773" t="s">
        <v>27931</v>
      </c>
      <c r="CH2773" t="s">
        <v>33381</v>
      </c>
      <c r="CI2773" t="s">
        <v>33391</v>
      </c>
      <c r="CR2773" t="s">
        <v>7722</v>
      </c>
      <c r="CS2773" t="b">
        <v>0</v>
      </c>
      <c r="CT2773">
        <v>0.14219999999999999</v>
      </c>
      <c r="CU2773" t="s">
        <v>33605</v>
      </c>
      <c r="CV2773" t="s">
        <v>14365</v>
      </c>
      <c r="CW2773" t="s">
        <v>33880</v>
      </c>
      <c r="CX2773" t="b">
        <v>0</v>
      </c>
      <c r="CY2773">
        <v>0.14219999999999999</v>
      </c>
      <c r="CZ2773" t="s">
        <v>33605</v>
      </c>
      <c r="DA2773" t="s">
        <v>33605</v>
      </c>
      <c r="DB2773" t="s">
        <v>33605</v>
      </c>
      <c r="DC2773" t="e">
        <v>#N/A</v>
      </c>
      <c r="DD2773" t="e">
        <v>#N/A</v>
      </c>
      <c r="DE2773" t="e">
        <v>#N/A</v>
      </c>
      <c r="DF2773" t="e">
        <v>#N/A</v>
      </c>
      <c r="DG2773" t="e">
        <v>#N/A</v>
      </c>
      <c r="DH2773" t="e">
        <v>#N/A</v>
      </c>
      <c r="DI2773" t="e">
        <v>#N/A</v>
      </c>
      <c r="DJ2773" t="e">
        <v>#N/A</v>
      </c>
    </row>
    <row r="2774" spans="1:114" x14ac:dyDescent="0.2">
      <c r="A2774" t="s">
        <v>7723</v>
      </c>
      <c r="B2774">
        <v>39581</v>
      </c>
      <c r="C2774">
        <v>39931</v>
      </c>
      <c r="D2774" t="s">
        <v>20</v>
      </c>
      <c r="E2774">
        <v>351</v>
      </c>
      <c r="F2774">
        <v>116</v>
      </c>
      <c r="G2774" t="s">
        <v>22</v>
      </c>
      <c r="H2774" t="s">
        <v>23</v>
      </c>
      <c r="I2774" t="s">
        <v>16</v>
      </c>
      <c r="J2774" t="s">
        <v>17</v>
      </c>
      <c r="K2774" t="s">
        <v>18</v>
      </c>
      <c r="L2774" t="s">
        <v>7781</v>
      </c>
      <c r="M2774" t="s">
        <v>7615</v>
      </c>
      <c r="N2774" t="s">
        <v>7724</v>
      </c>
      <c r="O2774" t="s">
        <v>7725</v>
      </c>
      <c r="R2774" t="s">
        <v>14175</v>
      </c>
      <c r="S2774">
        <v>45831</v>
      </c>
      <c r="T2774">
        <v>46181</v>
      </c>
      <c r="U2774" t="s">
        <v>20</v>
      </c>
      <c r="V2774">
        <v>351</v>
      </c>
      <c r="W2774">
        <v>116</v>
      </c>
      <c r="X2774" t="s">
        <v>22</v>
      </c>
      <c r="Y2774" t="s">
        <v>23</v>
      </c>
      <c r="Z2774" t="s">
        <v>7792</v>
      </c>
      <c r="AA2774" t="s">
        <v>17</v>
      </c>
      <c r="AB2774" t="s">
        <v>14176</v>
      </c>
      <c r="AC2774">
        <v>1</v>
      </c>
      <c r="AD2774" t="s">
        <v>14177</v>
      </c>
      <c r="AE2774" t="s">
        <v>14178</v>
      </c>
      <c r="AF2774" t="s">
        <v>14179</v>
      </c>
      <c r="AH2774" t="str">
        <f t="shared" si="45"/>
        <v>CORRECT</v>
      </c>
      <c r="AI2774" t="s">
        <v>16870</v>
      </c>
      <c r="AJ2774" t="s">
        <v>22458</v>
      </c>
      <c r="AK2774" t="s">
        <v>24412</v>
      </c>
      <c r="AL2774" t="s">
        <v>24931</v>
      </c>
      <c r="AM2774" t="s">
        <v>27910</v>
      </c>
      <c r="AN2774" t="s">
        <v>27920</v>
      </c>
      <c r="AO2774" t="s">
        <v>27939</v>
      </c>
      <c r="AP2774" t="s">
        <v>29710</v>
      </c>
      <c r="AQ2774" t="s">
        <v>20</v>
      </c>
      <c r="AR2774" t="s">
        <v>20</v>
      </c>
      <c r="AS2774" t="s">
        <v>20</v>
      </c>
      <c r="AT2774" t="s">
        <v>33022</v>
      </c>
      <c r="AU2774" t="s">
        <v>20</v>
      </c>
      <c r="AV2774" t="s">
        <v>20</v>
      </c>
      <c r="AW2774" t="s">
        <v>20</v>
      </c>
      <c r="AX2774" t="s">
        <v>20</v>
      </c>
      <c r="AY2774" t="s">
        <v>18888</v>
      </c>
      <c r="AZ2774" t="s">
        <v>20</v>
      </c>
      <c r="BA2774" t="s">
        <v>20</v>
      </c>
      <c r="BB2774" t="s">
        <v>20</v>
      </c>
      <c r="BC2774" t="s">
        <v>18526</v>
      </c>
      <c r="BD2774" s="22" t="s">
        <v>14175</v>
      </c>
      <c r="BE2774" s="22" t="s">
        <v>33474</v>
      </c>
      <c r="BF2774" t="s">
        <v>33441</v>
      </c>
      <c r="BG2774" t="s">
        <v>33442</v>
      </c>
      <c r="BH2774" t="s">
        <v>30333</v>
      </c>
      <c r="BI2774" t="s">
        <v>33442</v>
      </c>
      <c r="BJ2774" t="s">
        <v>33438</v>
      </c>
      <c r="BK2774" t="s">
        <v>33438</v>
      </c>
      <c r="BL2774" t="s">
        <v>33438</v>
      </c>
      <c r="BM2774" t="s">
        <v>33436</v>
      </c>
      <c r="BN2774" t="s">
        <v>33448</v>
      </c>
      <c r="BO2774" t="s">
        <v>33438</v>
      </c>
      <c r="BQ2774" t="s">
        <v>33438</v>
      </c>
      <c r="BR2774" t="s">
        <v>33439</v>
      </c>
      <c r="BS2774" t="s">
        <v>33463</v>
      </c>
      <c r="BT2774" t="s">
        <v>33463</v>
      </c>
      <c r="BV2774" t="s">
        <v>20</v>
      </c>
      <c r="BW2774" t="s">
        <v>29710</v>
      </c>
      <c r="BX2774" t="s">
        <v>27939</v>
      </c>
      <c r="BY2774" t="s">
        <v>33441</v>
      </c>
      <c r="CB2774" t="s">
        <v>18526</v>
      </c>
      <c r="CC2774" t="s">
        <v>18526</v>
      </c>
      <c r="CD2774" t="s">
        <v>18526</v>
      </c>
      <c r="CF2774" t="s">
        <v>7725</v>
      </c>
      <c r="CG2774" t="s">
        <v>27939</v>
      </c>
      <c r="CH2774" t="s">
        <v>33380</v>
      </c>
      <c r="CI2774" t="s">
        <v>33392</v>
      </c>
      <c r="CR2774" t="s">
        <v>7724</v>
      </c>
      <c r="CS2774" t="b">
        <v>0</v>
      </c>
      <c r="CT2774">
        <v>1.29E-2</v>
      </c>
      <c r="CU2774" t="s">
        <v>33605</v>
      </c>
      <c r="CV2774" t="s">
        <v>14178</v>
      </c>
      <c r="CW2774" t="s">
        <v>33760</v>
      </c>
      <c r="CX2774" t="b">
        <v>0</v>
      </c>
      <c r="CY2774">
        <v>1.29E-2</v>
      </c>
      <c r="CZ2774" t="s">
        <v>33605</v>
      </c>
      <c r="DA2774" t="s">
        <v>33605</v>
      </c>
      <c r="DB2774" t="s">
        <v>33605</v>
      </c>
      <c r="DC2774" t="e">
        <v>#N/A</v>
      </c>
      <c r="DD2774" t="e">
        <v>#N/A</v>
      </c>
      <c r="DE2774" t="e">
        <v>#N/A</v>
      </c>
      <c r="DF2774" t="e">
        <v>#N/A</v>
      </c>
      <c r="DG2774" t="e">
        <v>#N/A</v>
      </c>
      <c r="DH2774" t="e">
        <v>#N/A</v>
      </c>
      <c r="DI2774" t="e">
        <v>#N/A</v>
      </c>
      <c r="DJ2774" t="e">
        <v>#N/A</v>
      </c>
    </row>
    <row r="2775" spans="1:114" x14ac:dyDescent="0.2">
      <c r="A2775" t="s">
        <v>7726</v>
      </c>
      <c r="B2775">
        <v>39922</v>
      </c>
      <c r="C2775">
        <v>40137</v>
      </c>
      <c r="D2775" t="s">
        <v>20</v>
      </c>
      <c r="E2775">
        <v>216</v>
      </c>
      <c r="F2775">
        <v>71</v>
      </c>
      <c r="G2775" t="s">
        <v>22</v>
      </c>
      <c r="H2775" t="s">
        <v>23</v>
      </c>
      <c r="I2775" t="s">
        <v>16</v>
      </c>
      <c r="J2775" t="s">
        <v>17</v>
      </c>
      <c r="K2775" t="s">
        <v>18</v>
      </c>
      <c r="L2775" t="s">
        <v>7781</v>
      </c>
      <c r="M2775" t="s">
        <v>7615</v>
      </c>
      <c r="N2775" t="s">
        <v>7727</v>
      </c>
      <c r="O2775" t="s">
        <v>49</v>
      </c>
      <c r="R2775" s="7"/>
      <c r="S2775" s="7"/>
      <c r="T2775" s="7"/>
      <c r="U2775" s="7"/>
      <c r="V2775" s="7"/>
      <c r="W2775" s="7"/>
      <c r="X2775" s="7"/>
      <c r="Y2775" s="7"/>
      <c r="Z2775" s="7"/>
      <c r="AA2775" s="7"/>
      <c r="AB2775" s="7"/>
      <c r="AC2775" s="7"/>
      <c r="AD2775" s="7"/>
      <c r="AE2775" s="7"/>
      <c r="AF2775" s="7"/>
      <c r="AG2775" s="7"/>
      <c r="AH2775" t="str">
        <f t="shared" si="45"/>
        <v>bad</v>
      </c>
      <c r="AI2775" t="s">
        <v>16871</v>
      </c>
      <c r="AJ2775" t="s">
        <v>22459</v>
      </c>
      <c r="AK2775" t="s">
        <v>24413</v>
      </c>
      <c r="AL2775" t="s">
        <v>25504</v>
      </c>
      <c r="AM2775" t="s">
        <v>27911</v>
      </c>
      <c r="AN2775" t="s">
        <v>27920</v>
      </c>
      <c r="AO2775" t="s">
        <v>20</v>
      </c>
      <c r="AP2775" t="s">
        <v>20</v>
      </c>
      <c r="AQ2775" t="s">
        <v>20</v>
      </c>
      <c r="AR2775" t="s">
        <v>20</v>
      </c>
      <c r="AS2775" t="s">
        <v>20</v>
      </c>
      <c r="AT2775" t="s">
        <v>20</v>
      </c>
      <c r="AU2775" t="s">
        <v>20</v>
      </c>
      <c r="AV2775" t="s">
        <v>20</v>
      </c>
      <c r="AW2775" t="s">
        <v>20</v>
      </c>
      <c r="AX2775" t="s">
        <v>20</v>
      </c>
      <c r="AY2775" t="s">
        <v>20</v>
      </c>
      <c r="AZ2775" t="s">
        <v>20</v>
      </c>
      <c r="BA2775" t="s">
        <v>20</v>
      </c>
      <c r="BB2775" t="s">
        <v>20</v>
      </c>
      <c r="BC2775" t="s">
        <v>20</v>
      </c>
      <c r="BD2775" s="22" t="e">
        <v>#N/A</v>
      </c>
      <c r="BE2775" s="22" t="e">
        <v>#N/A</v>
      </c>
      <c r="BF2775" t="e">
        <v>#N/A</v>
      </c>
      <c r="BG2775" t="e">
        <v>#N/A</v>
      </c>
      <c r="BH2775" t="e">
        <v>#N/A</v>
      </c>
      <c r="BI2775" t="e">
        <v>#N/A</v>
      </c>
      <c r="BJ2775" t="e">
        <v>#N/A</v>
      </c>
      <c r="BK2775" t="e">
        <v>#N/A</v>
      </c>
      <c r="BL2775" t="e">
        <v>#N/A</v>
      </c>
      <c r="BM2775" t="e">
        <v>#N/A</v>
      </c>
      <c r="BN2775" t="e">
        <v>#N/A</v>
      </c>
      <c r="BO2775" t="e">
        <v>#N/A</v>
      </c>
      <c r="BP2775" t="e">
        <v>#N/A</v>
      </c>
      <c r="BQ2775" t="e">
        <v>#N/A</v>
      </c>
      <c r="BR2775" t="e">
        <v>#N/A</v>
      </c>
      <c r="BS2775" t="e">
        <v>#N/A</v>
      </c>
      <c r="BT2775" t="e">
        <v>#N/A</v>
      </c>
      <c r="BV2775" t="s">
        <v>20</v>
      </c>
      <c r="BW2775" t="s">
        <v>20</v>
      </c>
      <c r="BX2775" t="s">
        <v>20</v>
      </c>
      <c r="BY2775" t="e">
        <v>#N/A</v>
      </c>
      <c r="CB2775" t="s">
        <v>22459</v>
      </c>
      <c r="CC2775" t="s">
        <v>20</v>
      </c>
      <c r="CD2775" t="s">
        <v>20</v>
      </c>
      <c r="CF2775" t="s">
        <v>49</v>
      </c>
      <c r="CG2775" s="23" t="s">
        <v>27925</v>
      </c>
      <c r="CH2775" s="23" t="s">
        <v>33383</v>
      </c>
      <c r="CI2775" s="23" t="s">
        <v>33394</v>
      </c>
      <c r="CJ2775" s="7"/>
      <c r="CK2775" s="7"/>
      <c r="CL2775" s="7"/>
      <c r="CM2775" s="7"/>
      <c r="CN2775" s="7"/>
      <c r="CO2775" s="7"/>
      <c r="CP2775" s="7"/>
      <c r="CQ2775" s="7"/>
      <c r="CR2775" t="s">
        <v>7727</v>
      </c>
      <c r="CS2775" t="b">
        <v>0</v>
      </c>
      <c r="CT2775">
        <v>1.04E-2</v>
      </c>
      <c r="CU2775" t="s">
        <v>33605</v>
      </c>
      <c r="CV2775" t="e">
        <v>#N/A</v>
      </c>
      <c r="CW2775" t="e">
        <v>#N/A</v>
      </c>
      <c r="CX2775" t="e">
        <v>#N/A</v>
      </c>
      <c r="CY2775" t="e">
        <v>#N/A</v>
      </c>
      <c r="CZ2775" t="e">
        <v>#N/A</v>
      </c>
      <c r="DA2775" t="e">
        <v>#N/A</v>
      </c>
      <c r="DB2775" t="e">
        <v>#N/A</v>
      </c>
      <c r="DC2775" t="e">
        <v>#N/A</v>
      </c>
      <c r="DD2775" t="e">
        <v>#N/A</v>
      </c>
      <c r="DE2775" t="e">
        <v>#N/A</v>
      </c>
      <c r="DF2775" t="e">
        <v>#N/A</v>
      </c>
      <c r="DG2775" t="e">
        <v>#N/A</v>
      </c>
      <c r="DH2775" t="e">
        <v>#N/A</v>
      </c>
      <c r="DI2775" t="e">
        <v>#N/A</v>
      </c>
      <c r="DJ2775" t="e">
        <v>#N/A</v>
      </c>
    </row>
    <row r="2776" spans="1:114" x14ac:dyDescent="0.2">
      <c r="A2776" t="s">
        <v>7728</v>
      </c>
      <c r="B2776">
        <v>40181</v>
      </c>
      <c r="C2776">
        <v>40510</v>
      </c>
      <c r="D2776" t="s">
        <v>20</v>
      </c>
      <c r="E2776">
        <v>330</v>
      </c>
      <c r="F2776">
        <v>109</v>
      </c>
      <c r="G2776" t="s">
        <v>22</v>
      </c>
      <c r="H2776" t="s">
        <v>23</v>
      </c>
      <c r="I2776" t="s">
        <v>16</v>
      </c>
      <c r="J2776" t="s">
        <v>17</v>
      </c>
      <c r="K2776" t="s">
        <v>18</v>
      </c>
      <c r="L2776" t="s">
        <v>7781</v>
      </c>
      <c r="M2776" t="s">
        <v>7615</v>
      </c>
      <c r="N2776" t="s">
        <v>7729</v>
      </c>
      <c r="O2776" t="s">
        <v>7730</v>
      </c>
      <c r="R2776" t="s">
        <v>14367</v>
      </c>
      <c r="S2776">
        <v>65</v>
      </c>
      <c r="T2776">
        <v>394</v>
      </c>
      <c r="U2776" t="s">
        <v>20</v>
      </c>
      <c r="V2776">
        <v>330</v>
      </c>
      <c r="W2776">
        <v>109</v>
      </c>
      <c r="X2776" t="s">
        <v>22</v>
      </c>
      <c r="Y2776" t="s">
        <v>23</v>
      </c>
      <c r="Z2776" t="s">
        <v>7792</v>
      </c>
      <c r="AA2776" t="s">
        <v>17</v>
      </c>
      <c r="AB2776" t="s">
        <v>14176</v>
      </c>
      <c r="AC2776">
        <v>1</v>
      </c>
      <c r="AD2776" t="s">
        <v>14177</v>
      </c>
      <c r="AE2776" t="s">
        <v>14368</v>
      </c>
      <c r="AF2776" t="s">
        <v>7804</v>
      </c>
      <c r="AH2776" t="str">
        <f t="shared" si="45"/>
        <v>CORRECT</v>
      </c>
      <c r="AI2776" t="s">
        <v>16872</v>
      </c>
      <c r="AJ2776" t="s">
        <v>22460</v>
      </c>
      <c r="AK2776" t="s">
        <v>24414</v>
      </c>
      <c r="AL2776" t="s">
        <v>24443</v>
      </c>
      <c r="AM2776" t="s">
        <v>27912</v>
      </c>
      <c r="AN2776" t="s">
        <v>27920</v>
      </c>
      <c r="AO2776" t="s">
        <v>27925</v>
      </c>
      <c r="AP2776" t="s">
        <v>28889</v>
      </c>
      <c r="AQ2776" t="s">
        <v>20</v>
      </c>
      <c r="AR2776" t="s">
        <v>20</v>
      </c>
      <c r="AS2776" t="s">
        <v>20</v>
      </c>
      <c r="AT2776" t="s">
        <v>32392</v>
      </c>
      <c r="AU2776" t="s">
        <v>20</v>
      </c>
      <c r="AV2776" t="s">
        <v>20</v>
      </c>
      <c r="AW2776" t="s">
        <v>20</v>
      </c>
      <c r="AX2776" t="s">
        <v>20</v>
      </c>
      <c r="AY2776" t="s">
        <v>18759</v>
      </c>
      <c r="AZ2776" t="s">
        <v>20</v>
      </c>
      <c r="BA2776" t="s">
        <v>20</v>
      </c>
      <c r="BB2776" t="s">
        <v>20</v>
      </c>
      <c r="BC2776" t="s">
        <v>17782</v>
      </c>
      <c r="BD2776" s="22" t="s">
        <v>14367</v>
      </c>
      <c r="BE2776" s="22" t="s">
        <v>33474</v>
      </c>
      <c r="BF2776" t="s">
        <v>33450</v>
      </c>
      <c r="BG2776" t="s">
        <v>33451</v>
      </c>
      <c r="BH2776" t="s">
        <v>30333</v>
      </c>
      <c r="BI2776" t="s">
        <v>33442</v>
      </c>
      <c r="BJ2776" t="s">
        <v>33438</v>
      </c>
      <c r="BK2776" t="s">
        <v>33438</v>
      </c>
      <c r="BL2776" t="s">
        <v>33438</v>
      </c>
      <c r="BM2776" t="s">
        <v>33436</v>
      </c>
      <c r="BN2776" t="s">
        <v>33437</v>
      </c>
      <c r="BO2776" t="s">
        <v>33438</v>
      </c>
      <c r="BQ2776" t="s">
        <v>33438</v>
      </c>
      <c r="BR2776" t="s">
        <v>33439</v>
      </c>
      <c r="BS2776" t="s">
        <v>33463</v>
      </c>
      <c r="BT2776" t="s">
        <v>33463</v>
      </c>
      <c r="BV2776" t="s">
        <v>20</v>
      </c>
      <c r="BW2776" t="s">
        <v>28889</v>
      </c>
      <c r="BX2776" t="s">
        <v>27925</v>
      </c>
      <c r="BY2776" t="s">
        <v>33450</v>
      </c>
      <c r="CB2776" t="s">
        <v>17782</v>
      </c>
      <c r="CC2776" t="s">
        <v>17782</v>
      </c>
      <c r="CD2776" t="s">
        <v>17782</v>
      </c>
      <c r="CF2776" t="s">
        <v>7730</v>
      </c>
      <c r="CG2776" t="s">
        <v>27925</v>
      </c>
      <c r="CH2776" t="s">
        <v>33383</v>
      </c>
      <c r="CI2776" t="s">
        <v>33394</v>
      </c>
      <c r="CR2776" t="s">
        <v>7729</v>
      </c>
      <c r="CS2776" t="b">
        <v>0</v>
      </c>
      <c r="CT2776">
        <v>6.0699999999999997E-2</v>
      </c>
      <c r="CU2776" t="s">
        <v>33605</v>
      </c>
      <c r="CV2776" t="s">
        <v>14368</v>
      </c>
      <c r="CW2776" t="s">
        <v>33854</v>
      </c>
      <c r="CX2776" t="b">
        <v>0</v>
      </c>
      <c r="CY2776">
        <v>6.0699999999999997E-2</v>
      </c>
      <c r="CZ2776" t="s">
        <v>33605</v>
      </c>
      <c r="DA2776" t="s">
        <v>33605</v>
      </c>
      <c r="DB2776" t="s">
        <v>33605</v>
      </c>
      <c r="DC2776" t="e">
        <v>#N/A</v>
      </c>
      <c r="DD2776" t="e">
        <v>#N/A</v>
      </c>
      <c r="DE2776" t="e">
        <v>#N/A</v>
      </c>
      <c r="DF2776" t="e">
        <v>#N/A</v>
      </c>
      <c r="DG2776" t="e">
        <v>#N/A</v>
      </c>
      <c r="DH2776" t="e">
        <v>#N/A</v>
      </c>
      <c r="DI2776" t="e">
        <v>#N/A</v>
      </c>
      <c r="DJ2776" t="e">
        <v>#N/A</v>
      </c>
    </row>
    <row r="2777" spans="1:114" x14ac:dyDescent="0.2">
      <c r="A2777" t="s">
        <v>7731</v>
      </c>
      <c r="B2777">
        <v>40613</v>
      </c>
      <c r="C2777">
        <v>41437</v>
      </c>
      <c r="D2777" t="s">
        <v>20</v>
      </c>
      <c r="E2777">
        <v>825</v>
      </c>
      <c r="F2777">
        <v>274</v>
      </c>
      <c r="G2777" t="s">
        <v>22</v>
      </c>
      <c r="H2777" t="s">
        <v>23</v>
      </c>
      <c r="I2777" t="s">
        <v>16</v>
      </c>
      <c r="J2777" t="s">
        <v>17</v>
      </c>
      <c r="K2777" t="s">
        <v>18</v>
      </c>
      <c r="L2777" t="s">
        <v>7781</v>
      </c>
      <c r="M2777" t="s">
        <v>7615</v>
      </c>
      <c r="N2777" t="s">
        <v>7732</v>
      </c>
      <c r="O2777" t="s">
        <v>7733</v>
      </c>
      <c r="R2777" t="s">
        <v>14369</v>
      </c>
      <c r="S2777">
        <v>497</v>
      </c>
      <c r="T2777">
        <v>1321</v>
      </c>
      <c r="U2777" t="s">
        <v>20</v>
      </c>
      <c r="V2777">
        <v>825</v>
      </c>
      <c r="W2777">
        <v>274</v>
      </c>
      <c r="X2777" t="s">
        <v>22</v>
      </c>
      <c r="Y2777" t="s">
        <v>23</v>
      </c>
      <c r="Z2777" t="s">
        <v>7792</v>
      </c>
      <c r="AA2777" t="s">
        <v>17</v>
      </c>
      <c r="AB2777" t="s">
        <v>14176</v>
      </c>
      <c r="AC2777">
        <v>1</v>
      </c>
      <c r="AD2777" t="s">
        <v>14177</v>
      </c>
      <c r="AE2777" t="s">
        <v>14370</v>
      </c>
      <c r="AF2777" t="s">
        <v>49</v>
      </c>
      <c r="AH2777" t="str">
        <f t="shared" si="45"/>
        <v>CORRECT</v>
      </c>
      <c r="AI2777" t="s">
        <v>16873</v>
      </c>
      <c r="AJ2777" t="s">
        <v>22461</v>
      </c>
      <c r="AK2777" t="s">
        <v>24415</v>
      </c>
      <c r="AL2777" t="s">
        <v>25350</v>
      </c>
      <c r="AM2777" t="s">
        <v>27913</v>
      </c>
      <c r="AN2777" t="s">
        <v>27920</v>
      </c>
      <c r="AO2777" t="s">
        <v>27932</v>
      </c>
      <c r="AP2777" t="s">
        <v>29711</v>
      </c>
      <c r="AQ2777" t="s">
        <v>20</v>
      </c>
      <c r="AR2777" t="s">
        <v>20</v>
      </c>
      <c r="AS2777" t="s">
        <v>20</v>
      </c>
      <c r="AT2777" t="s">
        <v>33023</v>
      </c>
      <c r="AU2777" t="s">
        <v>20</v>
      </c>
      <c r="AV2777" t="s">
        <v>20</v>
      </c>
      <c r="AW2777" t="s">
        <v>20</v>
      </c>
      <c r="AX2777" t="s">
        <v>20</v>
      </c>
      <c r="AY2777" t="s">
        <v>18913</v>
      </c>
      <c r="AZ2777" t="s">
        <v>20</v>
      </c>
      <c r="BA2777" t="s">
        <v>20</v>
      </c>
      <c r="BB2777" t="s">
        <v>20</v>
      </c>
      <c r="BC2777" t="s">
        <v>17870</v>
      </c>
      <c r="BD2777" s="22" t="s">
        <v>14369</v>
      </c>
      <c r="BE2777" s="22" t="s">
        <v>33474</v>
      </c>
      <c r="BF2777" t="s">
        <v>33441</v>
      </c>
      <c r="BG2777" t="s">
        <v>33442</v>
      </c>
      <c r="BH2777" t="s">
        <v>30333</v>
      </c>
      <c r="BI2777" t="s">
        <v>33442</v>
      </c>
      <c r="BJ2777" t="s">
        <v>33438</v>
      </c>
      <c r="BK2777" t="s">
        <v>33438</v>
      </c>
      <c r="BL2777" t="s">
        <v>33438</v>
      </c>
      <c r="BM2777" t="s">
        <v>33436</v>
      </c>
      <c r="BN2777" t="s">
        <v>33437</v>
      </c>
      <c r="BO2777" t="s">
        <v>33438</v>
      </c>
      <c r="BP2777" t="s">
        <v>33438</v>
      </c>
      <c r="BQ2777" t="s">
        <v>33438</v>
      </c>
      <c r="BR2777" t="s">
        <v>33447</v>
      </c>
      <c r="BS2777" t="s">
        <v>33463</v>
      </c>
      <c r="BT2777" t="s">
        <v>33463</v>
      </c>
      <c r="BV2777" t="s">
        <v>20</v>
      </c>
      <c r="BW2777" t="s">
        <v>29711</v>
      </c>
      <c r="BX2777" t="s">
        <v>27932</v>
      </c>
      <c r="BY2777" t="s">
        <v>33441</v>
      </c>
      <c r="CB2777" t="s">
        <v>17870</v>
      </c>
      <c r="CC2777" t="s">
        <v>17870</v>
      </c>
      <c r="CD2777" t="s">
        <v>17870</v>
      </c>
      <c r="CF2777" t="s">
        <v>7733</v>
      </c>
      <c r="CG2777" t="s">
        <v>27932</v>
      </c>
      <c r="CH2777" t="s">
        <v>33381</v>
      </c>
      <c r="CI2777" t="s">
        <v>33386</v>
      </c>
      <c r="CR2777" t="s">
        <v>7732</v>
      </c>
      <c r="CS2777" t="b">
        <v>0</v>
      </c>
      <c r="CT2777">
        <v>2.4400000000000002E-2</v>
      </c>
      <c r="CU2777" t="s">
        <v>33605</v>
      </c>
      <c r="CV2777" t="s">
        <v>14370</v>
      </c>
      <c r="CW2777" t="s">
        <v>33881</v>
      </c>
      <c r="CX2777" t="b">
        <v>0</v>
      </c>
      <c r="CY2777">
        <v>2.4400000000000002E-2</v>
      </c>
      <c r="CZ2777" t="s">
        <v>33605</v>
      </c>
      <c r="DA2777" t="s">
        <v>33605</v>
      </c>
      <c r="DB2777" t="s">
        <v>33605</v>
      </c>
      <c r="DC2777" t="e">
        <v>#N/A</v>
      </c>
      <c r="DD2777" t="e">
        <v>#N/A</v>
      </c>
      <c r="DE2777" t="e">
        <v>#N/A</v>
      </c>
      <c r="DF2777" t="e">
        <v>#N/A</v>
      </c>
      <c r="DG2777" t="e">
        <v>#N/A</v>
      </c>
      <c r="DH2777" t="e">
        <v>#N/A</v>
      </c>
      <c r="DI2777" t="e">
        <v>#N/A</v>
      </c>
      <c r="DJ2777" t="e">
        <v>#N/A</v>
      </c>
    </row>
    <row r="2778" spans="1:114" x14ac:dyDescent="0.2">
      <c r="A2778" t="s">
        <v>7734</v>
      </c>
      <c r="B2778">
        <v>41434</v>
      </c>
      <c r="C2778">
        <v>42045</v>
      </c>
      <c r="D2778" t="s">
        <v>20</v>
      </c>
      <c r="E2778">
        <v>612</v>
      </c>
      <c r="F2778">
        <v>203</v>
      </c>
      <c r="G2778" t="s">
        <v>22</v>
      </c>
      <c r="H2778" t="s">
        <v>23</v>
      </c>
      <c r="I2778" t="s">
        <v>16</v>
      </c>
      <c r="J2778" t="s">
        <v>17</v>
      </c>
      <c r="K2778" t="s">
        <v>18</v>
      </c>
      <c r="L2778" t="s">
        <v>7781</v>
      </c>
      <c r="M2778" t="s">
        <v>7615</v>
      </c>
      <c r="N2778" t="s">
        <v>7735</v>
      </c>
      <c r="O2778" t="s">
        <v>2294</v>
      </c>
      <c r="R2778" t="s">
        <v>14371</v>
      </c>
      <c r="S2778">
        <v>1318</v>
      </c>
      <c r="T2778">
        <v>1929</v>
      </c>
      <c r="U2778" t="s">
        <v>20</v>
      </c>
      <c r="V2778">
        <v>612</v>
      </c>
      <c r="W2778">
        <v>203</v>
      </c>
      <c r="X2778" t="s">
        <v>22</v>
      </c>
      <c r="Y2778" t="s">
        <v>23</v>
      </c>
      <c r="Z2778" t="s">
        <v>7792</v>
      </c>
      <c r="AA2778" t="s">
        <v>17</v>
      </c>
      <c r="AB2778" t="s">
        <v>14176</v>
      </c>
      <c r="AC2778">
        <v>1</v>
      </c>
      <c r="AD2778" t="s">
        <v>14177</v>
      </c>
      <c r="AE2778" t="s">
        <v>14372</v>
      </c>
      <c r="AF2778" t="s">
        <v>14373</v>
      </c>
      <c r="AH2778" t="str">
        <f t="shared" si="45"/>
        <v>CORRECT</v>
      </c>
      <c r="AI2778" t="s">
        <v>16874</v>
      </c>
      <c r="AJ2778" t="s">
        <v>22462</v>
      </c>
      <c r="AK2778" t="s">
        <v>24416</v>
      </c>
      <c r="AL2778" t="s">
        <v>24645</v>
      </c>
      <c r="AM2778" t="s">
        <v>27914</v>
      </c>
      <c r="AN2778" t="s">
        <v>27920</v>
      </c>
      <c r="AO2778" t="s">
        <v>27941</v>
      </c>
      <c r="AP2778" t="s">
        <v>29712</v>
      </c>
      <c r="AQ2778" t="s">
        <v>20</v>
      </c>
      <c r="AR2778" t="s">
        <v>20</v>
      </c>
      <c r="AS2778" t="s">
        <v>20</v>
      </c>
      <c r="AT2778" t="s">
        <v>32139</v>
      </c>
      <c r="AU2778" t="s">
        <v>20</v>
      </c>
      <c r="AV2778" t="s">
        <v>20</v>
      </c>
      <c r="AW2778" t="s">
        <v>20</v>
      </c>
      <c r="AX2778" t="s">
        <v>20</v>
      </c>
      <c r="AY2778" t="s">
        <v>18831</v>
      </c>
      <c r="AZ2778" t="s">
        <v>20</v>
      </c>
      <c r="BA2778" t="s">
        <v>20</v>
      </c>
      <c r="BB2778" t="s">
        <v>20</v>
      </c>
      <c r="BC2778" t="s">
        <v>17466</v>
      </c>
      <c r="BD2778" s="22" t="s">
        <v>14371</v>
      </c>
      <c r="BE2778" s="22" t="s">
        <v>33474</v>
      </c>
      <c r="BF2778" t="s">
        <v>27952</v>
      </c>
      <c r="BG2778" t="s">
        <v>33401</v>
      </c>
      <c r="BH2778" t="s">
        <v>30333</v>
      </c>
      <c r="BI2778" t="s">
        <v>33442</v>
      </c>
      <c r="BJ2778" t="s">
        <v>33438</v>
      </c>
      <c r="BK2778" t="s">
        <v>33438</v>
      </c>
      <c r="BL2778" t="s">
        <v>33438</v>
      </c>
      <c r="BM2778" t="s">
        <v>33436</v>
      </c>
      <c r="BN2778" t="s">
        <v>33437</v>
      </c>
      <c r="BO2778" t="s">
        <v>33438</v>
      </c>
      <c r="BQ2778" t="s">
        <v>33438</v>
      </c>
      <c r="BR2778" t="s">
        <v>33439</v>
      </c>
      <c r="BS2778" t="s">
        <v>33463</v>
      </c>
      <c r="BT2778" t="s">
        <v>33463</v>
      </c>
      <c r="BV2778" t="s">
        <v>20</v>
      </c>
      <c r="BW2778" t="s">
        <v>29712</v>
      </c>
      <c r="BX2778" t="s">
        <v>27941</v>
      </c>
      <c r="BY2778" t="s">
        <v>27952</v>
      </c>
      <c r="CB2778" t="s">
        <v>17466</v>
      </c>
      <c r="CC2778" t="s">
        <v>17466</v>
      </c>
      <c r="CD2778" t="s">
        <v>17466</v>
      </c>
      <c r="CF2778" t="s">
        <v>2294</v>
      </c>
      <c r="CG2778" t="s">
        <v>27941</v>
      </c>
      <c r="CH2778" t="s">
        <v>33380</v>
      </c>
      <c r="CI2778" t="s">
        <v>33393</v>
      </c>
      <c r="CR2778" t="s">
        <v>7735</v>
      </c>
      <c r="CS2778" t="b">
        <v>0</v>
      </c>
      <c r="CT2778">
        <v>8.8999999999999999E-3</v>
      </c>
      <c r="CU2778" t="s">
        <v>33605</v>
      </c>
      <c r="CV2778" t="s">
        <v>14372</v>
      </c>
      <c r="CW2778" t="s">
        <v>33882</v>
      </c>
      <c r="CX2778" t="b">
        <v>0</v>
      </c>
      <c r="CY2778">
        <v>8.8999999999999999E-3</v>
      </c>
      <c r="CZ2778" t="s">
        <v>33605</v>
      </c>
      <c r="DA2778" t="s">
        <v>33605</v>
      </c>
      <c r="DB2778" t="s">
        <v>33605</v>
      </c>
      <c r="DC2778" t="e">
        <v>#N/A</v>
      </c>
      <c r="DD2778" t="e">
        <v>#N/A</v>
      </c>
      <c r="DE2778" t="e">
        <v>#N/A</v>
      </c>
      <c r="DF2778" t="e">
        <v>#N/A</v>
      </c>
      <c r="DG2778" t="e">
        <v>#N/A</v>
      </c>
      <c r="DH2778" t="e">
        <v>#N/A</v>
      </c>
      <c r="DI2778" t="e">
        <v>#N/A</v>
      </c>
      <c r="DJ2778" t="e">
        <v>#N/A</v>
      </c>
    </row>
    <row r="2779" spans="1:114" x14ac:dyDescent="0.2">
      <c r="A2779" t="s">
        <v>7736</v>
      </c>
      <c r="B2779">
        <v>42179</v>
      </c>
      <c r="C2779">
        <v>42445</v>
      </c>
      <c r="D2779" t="s">
        <v>26</v>
      </c>
      <c r="E2779">
        <v>267</v>
      </c>
      <c r="F2779">
        <v>88</v>
      </c>
      <c r="G2779" t="s">
        <v>22</v>
      </c>
      <c r="H2779" t="s">
        <v>23</v>
      </c>
      <c r="I2779" t="s">
        <v>16</v>
      </c>
      <c r="J2779" t="s">
        <v>17</v>
      </c>
      <c r="K2779" t="s">
        <v>18</v>
      </c>
      <c r="L2779" t="s">
        <v>7781</v>
      </c>
      <c r="M2779" t="s">
        <v>7615</v>
      </c>
      <c r="N2779" t="s">
        <v>7737</v>
      </c>
      <c r="O2779" t="s">
        <v>49</v>
      </c>
      <c r="R2779" t="s">
        <v>14374</v>
      </c>
      <c r="S2779">
        <v>2063</v>
      </c>
      <c r="T2779">
        <v>2329</v>
      </c>
      <c r="U2779" t="s">
        <v>26</v>
      </c>
      <c r="V2779">
        <v>267</v>
      </c>
      <c r="W2779">
        <v>88</v>
      </c>
      <c r="X2779" t="s">
        <v>22</v>
      </c>
      <c r="Y2779" t="s">
        <v>23</v>
      </c>
      <c r="Z2779" t="s">
        <v>7792</v>
      </c>
      <c r="AA2779" t="s">
        <v>17</v>
      </c>
      <c r="AB2779" t="s">
        <v>14176</v>
      </c>
      <c r="AC2779">
        <v>1</v>
      </c>
      <c r="AD2779" t="s">
        <v>14177</v>
      </c>
      <c r="AE2779" t="s">
        <v>14375</v>
      </c>
      <c r="AF2779" t="s">
        <v>49</v>
      </c>
      <c r="AH2779" t="str">
        <f t="shared" si="45"/>
        <v>CORRECT</v>
      </c>
      <c r="AI2779" s="7"/>
      <c r="AJ2779" t="e">
        <v>#N/A</v>
      </c>
      <c r="AK2779" t="e">
        <v>#N/A</v>
      </c>
      <c r="AL2779" t="e">
        <v>#N/A</v>
      </c>
      <c r="AM2779" t="e">
        <v>#N/A</v>
      </c>
      <c r="AN2779" t="e">
        <v>#N/A</v>
      </c>
      <c r="AO2779" t="e">
        <v>#N/A</v>
      </c>
      <c r="AP2779" t="e">
        <v>#N/A</v>
      </c>
      <c r="AQ2779" t="e">
        <v>#N/A</v>
      </c>
      <c r="AR2779" t="e">
        <v>#N/A</v>
      </c>
      <c r="AS2779" t="e">
        <v>#N/A</v>
      </c>
      <c r="AT2779" t="e">
        <v>#N/A</v>
      </c>
      <c r="AU2779" t="e">
        <v>#N/A</v>
      </c>
      <c r="AV2779" t="e">
        <v>#N/A</v>
      </c>
      <c r="AW2779" t="e">
        <v>#N/A</v>
      </c>
      <c r="AX2779" t="e">
        <v>#N/A</v>
      </c>
      <c r="AY2779" t="e">
        <v>#N/A</v>
      </c>
      <c r="AZ2779" t="e">
        <v>#N/A</v>
      </c>
      <c r="BA2779" t="e">
        <v>#N/A</v>
      </c>
      <c r="BB2779" t="e">
        <v>#N/A</v>
      </c>
      <c r="BC2779" t="e">
        <v>#N/A</v>
      </c>
      <c r="BD2779" s="22" t="s">
        <v>14374</v>
      </c>
      <c r="BE2779" s="22" t="s">
        <v>33474</v>
      </c>
      <c r="BF2779" t="s">
        <v>33441</v>
      </c>
      <c r="BG2779" t="s">
        <v>33442</v>
      </c>
      <c r="BH2779" t="s">
        <v>30333</v>
      </c>
      <c r="BI2779" t="s">
        <v>33442</v>
      </c>
      <c r="BJ2779" t="s">
        <v>33438</v>
      </c>
      <c r="BK2779" t="s">
        <v>33438</v>
      </c>
      <c r="BL2779" t="s">
        <v>33438</v>
      </c>
      <c r="BM2779" t="s">
        <v>33436</v>
      </c>
      <c r="BN2779" t="s">
        <v>33437</v>
      </c>
      <c r="BO2779" t="s">
        <v>33438</v>
      </c>
      <c r="BP2779" t="s">
        <v>33438</v>
      </c>
      <c r="BQ2779" t="s">
        <v>33438</v>
      </c>
      <c r="BR2779" t="s">
        <v>33443</v>
      </c>
      <c r="BS2779" t="s">
        <v>33463</v>
      </c>
      <c r="BT2779" t="s">
        <v>33463</v>
      </c>
      <c r="BV2779" t="e">
        <v>#N/A</v>
      </c>
      <c r="BW2779" t="e">
        <v>#N/A</v>
      </c>
      <c r="BX2779" t="e">
        <v>#N/A</v>
      </c>
      <c r="BY2779" t="s">
        <v>33441</v>
      </c>
      <c r="CB2779" s="27" t="s">
        <v>7736</v>
      </c>
      <c r="CC2779" t="e">
        <v>#N/A</v>
      </c>
      <c r="CD2779" t="e">
        <v>#N/A</v>
      </c>
      <c r="CF2779" t="s">
        <v>49</v>
      </c>
      <c r="CG2779" s="27" t="s">
        <v>27925</v>
      </c>
      <c r="CH2779" s="27" t="s">
        <v>33383</v>
      </c>
      <c r="CI2779" s="27" t="s">
        <v>33394</v>
      </c>
      <c r="CR2779" t="s">
        <v>7737</v>
      </c>
      <c r="CS2779" t="b">
        <v>0</v>
      </c>
      <c r="CT2779">
        <v>7.4999999999999997E-3</v>
      </c>
      <c r="CU2779" t="s">
        <v>33605</v>
      </c>
      <c r="CV2779" t="s">
        <v>14375</v>
      </c>
      <c r="CW2779" t="s">
        <v>33883</v>
      </c>
      <c r="CX2779" t="b">
        <v>0</v>
      </c>
      <c r="CY2779">
        <v>7.4999999999999997E-3</v>
      </c>
      <c r="CZ2779" t="s">
        <v>33605</v>
      </c>
      <c r="DA2779" t="s">
        <v>33605</v>
      </c>
      <c r="DB2779" t="s">
        <v>33605</v>
      </c>
      <c r="DC2779" t="e">
        <v>#N/A</v>
      </c>
      <c r="DD2779" t="e">
        <v>#N/A</v>
      </c>
      <c r="DE2779" t="e">
        <v>#N/A</v>
      </c>
      <c r="DF2779" t="e">
        <v>#N/A</v>
      </c>
      <c r="DG2779" t="e">
        <v>#N/A</v>
      </c>
      <c r="DH2779" t="e">
        <v>#N/A</v>
      </c>
      <c r="DI2779" t="e">
        <v>#N/A</v>
      </c>
      <c r="DJ2779" t="e">
        <v>#N/A</v>
      </c>
    </row>
    <row r="2780" spans="1:114" x14ac:dyDescent="0.2">
      <c r="A2780" t="s">
        <v>7738</v>
      </c>
      <c r="B2780">
        <v>42456</v>
      </c>
      <c r="C2780">
        <v>42839</v>
      </c>
      <c r="D2780" t="s">
        <v>26</v>
      </c>
      <c r="E2780">
        <v>384</v>
      </c>
      <c r="F2780">
        <v>127</v>
      </c>
      <c r="G2780" t="s">
        <v>22</v>
      </c>
      <c r="H2780" t="s">
        <v>23</v>
      </c>
      <c r="I2780" t="s">
        <v>16</v>
      </c>
      <c r="J2780" t="s">
        <v>17</v>
      </c>
      <c r="K2780" t="s">
        <v>18</v>
      </c>
      <c r="L2780" t="s">
        <v>7781</v>
      </c>
      <c r="M2780" t="s">
        <v>7615</v>
      </c>
      <c r="N2780" t="s">
        <v>7739</v>
      </c>
      <c r="O2780" t="s">
        <v>5163</v>
      </c>
      <c r="R2780" t="s">
        <v>14376</v>
      </c>
      <c r="S2780">
        <v>2340</v>
      </c>
      <c r="T2780">
        <v>2723</v>
      </c>
      <c r="U2780" t="s">
        <v>26</v>
      </c>
      <c r="V2780">
        <v>384</v>
      </c>
      <c r="W2780">
        <v>127</v>
      </c>
      <c r="X2780" t="s">
        <v>22</v>
      </c>
      <c r="Y2780" t="s">
        <v>23</v>
      </c>
      <c r="Z2780" t="s">
        <v>7792</v>
      </c>
      <c r="AA2780" t="s">
        <v>17</v>
      </c>
      <c r="AB2780" t="s">
        <v>14176</v>
      </c>
      <c r="AC2780">
        <v>1</v>
      </c>
      <c r="AD2780" t="s">
        <v>14177</v>
      </c>
      <c r="AE2780" t="s">
        <v>14377</v>
      </c>
      <c r="AF2780" t="s">
        <v>14378</v>
      </c>
      <c r="AH2780" t="str">
        <f t="shared" si="45"/>
        <v>CORRECT</v>
      </c>
      <c r="AI2780" t="s">
        <v>16875</v>
      </c>
      <c r="AJ2780" t="s">
        <v>22463</v>
      </c>
      <c r="AK2780" t="s">
        <v>24417</v>
      </c>
      <c r="AL2780" t="s">
        <v>24764</v>
      </c>
      <c r="AM2780" t="s">
        <v>27915</v>
      </c>
      <c r="AN2780" t="s">
        <v>27921</v>
      </c>
      <c r="AO2780" t="s">
        <v>27925</v>
      </c>
      <c r="AP2780" t="s">
        <v>28856</v>
      </c>
      <c r="AQ2780" t="s">
        <v>30162</v>
      </c>
      <c r="AR2780" t="s">
        <v>20</v>
      </c>
      <c r="AS2780" t="s">
        <v>20</v>
      </c>
      <c r="AT2780" t="s">
        <v>20</v>
      </c>
      <c r="AU2780" t="s">
        <v>20</v>
      </c>
      <c r="AV2780" t="s">
        <v>20</v>
      </c>
      <c r="AW2780" t="s">
        <v>20</v>
      </c>
      <c r="AX2780" t="s">
        <v>20</v>
      </c>
      <c r="AY2780" t="s">
        <v>20</v>
      </c>
      <c r="AZ2780" t="s">
        <v>20</v>
      </c>
      <c r="BA2780" t="s">
        <v>20</v>
      </c>
      <c r="BB2780" t="s">
        <v>20</v>
      </c>
      <c r="BC2780" t="s">
        <v>17230</v>
      </c>
      <c r="BD2780" s="22" t="s">
        <v>14376</v>
      </c>
      <c r="BE2780" s="22" t="s">
        <v>33474</v>
      </c>
      <c r="BF2780" t="s">
        <v>33450</v>
      </c>
      <c r="BG2780" t="s">
        <v>33451</v>
      </c>
      <c r="BH2780" t="s">
        <v>30333</v>
      </c>
      <c r="BI2780" t="s">
        <v>33442</v>
      </c>
      <c r="BJ2780" t="s">
        <v>33438</v>
      </c>
      <c r="BK2780" t="s">
        <v>33438</v>
      </c>
      <c r="BL2780" t="s">
        <v>33438</v>
      </c>
      <c r="BM2780" t="s">
        <v>33436</v>
      </c>
      <c r="BN2780" t="s">
        <v>33437</v>
      </c>
      <c r="BO2780" t="s">
        <v>33438</v>
      </c>
      <c r="BQ2780" t="s">
        <v>33438</v>
      </c>
      <c r="BR2780" t="s">
        <v>33439</v>
      </c>
      <c r="BS2780" t="s">
        <v>33463</v>
      </c>
      <c r="BT2780" t="s">
        <v>33463</v>
      </c>
      <c r="BV2780" t="s">
        <v>30162</v>
      </c>
      <c r="BW2780" t="s">
        <v>28856</v>
      </c>
      <c r="BX2780" t="s">
        <v>27925</v>
      </c>
      <c r="BY2780" t="s">
        <v>33450</v>
      </c>
      <c r="CB2780" t="s">
        <v>30162</v>
      </c>
      <c r="CC2780" t="s">
        <v>30162</v>
      </c>
      <c r="CD2780" t="s">
        <v>30162</v>
      </c>
      <c r="CF2780" t="s">
        <v>5163</v>
      </c>
      <c r="CG2780" t="s">
        <v>27925</v>
      </c>
      <c r="CH2780" t="s">
        <v>33383</v>
      </c>
      <c r="CI2780" t="s">
        <v>33394</v>
      </c>
      <c r="CR2780" t="s">
        <v>7739</v>
      </c>
      <c r="CS2780" t="b">
        <v>0</v>
      </c>
      <c r="CT2780">
        <v>7.7799999999999994E-2</v>
      </c>
      <c r="CU2780" t="s">
        <v>33605</v>
      </c>
      <c r="CV2780" t="s">
        <v>14377</v>
      </c>
      <c r="CW2780" t="s">
        <v>33884</v>
      </c>
      <c r="CX2780" t="b">
        <v>0</v>
      </c>
      <c r="CY2780">
        <v>7.7799999999999994E-2</v>
      </c>
      <c r="CZ2780" t="s">
        <v>33605</v>
      </c>
      <c r="DA2780" t="s">
        <v>33605</v>
      </c>
      <c r="DB2780" t="s">
        <v>33605</v>
      </c>
      <c r="DC2780" t="e">
        <v>#N/A</v>
      </c>
      <c r="DD2780" t="e">
        <v>#N/A</v>
      </c>
      <c r="DE2780" t="e">
        <v>#N/A</v>
      </c>
      <c r="DF2780" t="e">
        <v>#N/A</v>
      </c>
      <c r="DG2780" t="e">
        <v>#N/A</v>
      </c>
      <c r="DH2780" t="e">
        <v>#N/A</v>
      </c>
      <c r="DI2780" t="e">
        <v>#N/A</v>
      </c>
      <c r="DJ2780" t="e">
        <v>#N/A</v>
      </c>
    </row>
    <row r="2781" spans="1:114" x14ac:dyDescent="0.2">
      <c r="A2781" t="s">
        <v>7740</v>
      </c>
      <c r="B2781">
        <v>42836</v>
      </c>
      <c r="C2781">
        <v>43186</v>
      </c>
      <c r="D2781" t="s">
        <v>20</v>
      </c>
      <c r="E2781">
        <v>351</v>
      </c>
      <c r="F2781">
        <v>116</v>
      </c>
      <c r="G2781" t="s">
        <v>22</v>
      </c>
      <c r="H2781" t="s">
        <v>23</v>
      </c>
      <c r="I2781" t="s">
        <v>16</v>
      </c>
      <c r="J2781" t="s">
        <v>17</v>
      </c>
      <c r="K2781" t="s">
        <v>18</v>
      </c>
      <c r="L2781" t="s">
        <v>7781</v>
      </c>
      <c r="M2781" t="s">
        <v>7615</v>
      </c>
      <c r="N2781" t="s">
        <v>7741</v>
      </c>
      <c r="O2781" t="s">
        <v>489</v>
      </c>
      <c r="R2781" t="s">
        <v>14379</v>
      </c>
      <c r="S2781">
        <v>2720</v>
      </c>
      <c r="T2781">
        <v>3070</v>
      </c>
      <c r="U2781" t="s">
        <v>20</v>
      </c>
      <c r="V2781">
        <v>351</v>
      </c>
      <c r="W2781">
        <v>116</v>
      </c>
      <c r="X2781" t="s">
        <v>22</v>
      </c>
      <c r="Y2781" t="s">
        <v>23</v>
      </c>
      <c r="Z2781" t="s">
        <v>7792</v>
      </c>
      <c r="AA2781" t="s">
        <v>17</v>
      </c>
      <c r="AB2781" t="s">
        <v>14176</v>
      </c>
      <c r="AC2781">
        <v>1</v>
      </c>
      <c r="AD2781" t="s">
        <v>14177</v>
      </c>
      <c r="AE2781" t="s">
        <v>14380</v>
      </c>
      <c r="AF2781" t="s">
        <v>7804</v>
      </c>
      <c r="AH2781" t="str">
        <f t="shared" si="45"/>
        <v>CORRECT</v>
      </c>
      <c r="AI2781" t="s">
        <v>16876</v>
      </c>
      <c r="AJ2781" t="s">
        <v>22464</v>
      </c>
      <c r="AK2781" t="s">
        <v>24418</v>
      </c>
      <c r="AL2781" t="s">
        <v>24762</v>
      </c>
      <c r="AM2781" t="s">
        <v>27916</v>
      </c>
      <c r="AN2781" t="s">
        <v>27920</v>
      </c>
      <c r="AO2781" t="s">
        <v>27924</v>
      </c>
      <c r="AP2781" t="s">
        <v>28097</v>
      </c>
      <c r="AQ2781" t="s">
        <v>20</v>
      </c>
      <c r="AR2781" t="s">
        <v>20</v>
      </c>
      <c r="AS2781" t="s">
        <v>20</v>
      </c>
      <c r="AT2781" t="s">
        <v>20</v>
      </c>
      <c r="AU2781" t="s">
        <v>20</v>
      </c>
      <c r="AV2781" t="s">
        <v>20</v>
      </c>
      <c r="AW2781" t="s">
        <v>20</v>
      </c>
      <c r="AX2781" t="s">
        <v>20</v>
      </c>
      <c r="AY2781" t="s">
        <v>20</v>
      </c>
      <c r="AZ2781" t="s">
        <v>20</v>
      </c>
      <c r="BA2781" t="s">
        <v>20</v>
      </c>
      <c r="BB2781" t="s">
        <v>20</v>
      </c>
      <c r="BC2781" t="s">
        <v>17015</v>
      </c>
      <c r="BD2781" s="22" t="s">
        <v>14379</v>
      </c>
      <c r="BE2781" s="22" t="s">
        <v>33474</v>
      </c>
      <c r="BF2781" t="s">
        <v>27924</v>
      </c>
      <c r="BG2781" t="s">
        <v>33384</v>
      </c>
      <c r="BH2781" t="s">
        <v>30333</v>
      </c>
      <c r="BI2781" t="s">
        <v>33442</v>
      </c>
      <c r="BJ2781" t="s">
        <v>33438</v>
      </c>
      <c r="BK2781" t="s">
        <v>33438</v>
      </c>
      <c r="BL2781" t="s">
        <v>33438</v>
      </c>
      <c r="BM2781" t="s">
        <v>33436</v>
      </c>
      <c r="BN2781" t="s">
        <v>33448</v>
      </c>
      <c r="BO2781" t="s">
        <v>33438</v>
      </c>
      <c r="BP2781" t="s">
        <v>33438</v>
      </c>
      <c r="BQ2781" t="s">
        <v>33438</v>
      </c>
      <c r="BR2781" t="s">
        <v>33439</v>
      </c>
      <c r="BS2781" t="s">
        <v>33463</v>
      </c>
      <c r="BT2781" t="s">
        <v>33463</v>
      </c>
      <c r="BV2781" t="s">
        <v>20</v>
      </c>
      <c r="BW2781" t="s">
        <v>28097</v>
      </c>
      <c r="BX2781" t="s">
        <v>27924</v>
      </c>
      <c r="BY2781" t="s">
        <v>27924</v>
      </c>
      <c r="CB2781" t="s">
        <v>17015</v>
      </c>
      <c r="CC2781" t="s">
        <v>17015</v>
      </c>
      <c r="CD2781" t="s">
        <v>17015</v>
      </c>
      <c r="CF2781" t="s">
        <v>489</v>
      </c>
      <c r="CG2781" t="s">
        <v>27924</v>
      </c>
      <c r="CH2781" t="s">
        <v>33382</v>
      </c>
      <c r="CI2781" t="s">
        <v>33384</v>
      </c>
      <c r="CR2781" t="s">
        <v>7741</v>
      </c>
      <c r="CS2781" t="b">
        <v>0</v>
      </c>
      <c r="CT2781">
        <v>1.8599999999999998E-2</v>
      </c>
      <c r="CU2781" t="s">
        <v>33605</v>
      </c>
      <c r="CV2781" t="s">
        <v>14380</v>
      </c>
      <c r="CW2781" t="s">
        <v>33854</v>
      </c>
      <c r="CX2781" t="b">
        <v>0</v>
      </c>
      <c r="CY2781">
        <v>1.8599999999999998E-2</v>
      </c>
      <c r="CZ2781" t="s">
        <v>33605</v>
      </c>
      <c r="DA2781" t="s">
        <v>33605</v>
      </c>
      <c r="DB2781" t="s">
        <v>33605</v>
      </c>
      <c r="DC2781" t="e">
        <v>#N/A</v>
      </c>
      <c r="DD2781" t="e">
        <v>#N/A</v>
      </c>
      <c r="DE2781" t="e">
        <v>#N/A</v>
      </c>
      <c r="DF2781" t="e">
        <v>#N/A</v>
      </c>
      <c r="DG2781" t="e">
        <v>#N/A</v>
      </c>
      <c r="DH2781" t="e">
        <v>#N/A</v>
      </c>
      <c r="DI2781" t="e">
        <v>#N/A</v>
      </c>
      <c r="DJ2781" t="e">
        <v>#N/A</v>
      </c>
    </row>
    <row r="2782" spans="1:114" x14ac:dyDescent="0.2">
      <c r="A2782" t="s">
        <v>7742</v>
      </c>
      <c r="B2782">
        <v>43276</v>
      </c>
      <c r="C2782">
        <v>45156</v>
      </c>
      <c r="D2782" t="s">
        <v>20</v>
      </c>
      <c r="E2782">
        <v>1881</v>
      </c>
      <c r="F2782">
        <v>626</v>
      </c>
      <c r="G2782" t="s">
        <v>22</v>
      </c>
      <c r="H2782" t="s">
        <v>23</v>
      </c>
      <c r="I2782" t="s">
        <v>16</v>
      </c>
      <c r="J2782" t="s">
        <v>17</v>
      </c>
      <c r="K2782" t="s">
        <v>18</v>
      </c>
      <c r="L2782" t="s">
        <v>7781</v>
      </c>
      <c r="M2782" t="s">
        <v>7615</v>
      </c>
      <c r="N2782" t="s">
        <v>7743</v>
      </c>
      <c r="O2782" t="s">
        <v>2565</v>
      </c>
      <c r="R2782" t="s">
        <v>14381</v>
      </c>
      <c r="S2782">
        <v>3160</v>
      </c>
      <c r="T2782">
        <v>5040</v>
      </c>
      <c r="U2782" t="s">
        <v>20</v>
      </c>
      <c r="V2782">
        <v>1881</v>
      </c>
      <c r="W2782">
        <v>626</v>
      </c>
      <c r="X2782" t="s">
        <v>22</v>
      </c>
      <c r="Y2782" t="s">
        <v>23</v>
      </c>
      <c r="Z2782" t="s">
        <v>7792</v>
      </c>
      <c r="AA2782" t="s">
        <v>17</v>
      </c>
      <c r="AB2782" t="s">
        <v>14176</v>
      </c>
      <c r="AC2782">
        <v>1</v>
      </c>
      <c r="AD2782" t="s">
        <v>14177</v>
      </c>
      <c r="AE2782" t="s">
        <v>14382</v>
      </c>
      <c r="AF2782" t="s">
        <v>83</v>
      </c>
      <c r="AH2782" t="str">
        <f t="shared" si="45"/>
        <v>CORRECT</v>
      </c>
      <c r="AI2782" t="s">
        <v>16877</v>
      </c>
      <c r="AJ2782" t="s">
        <v>22465</v>
      </c>
      <c r="AK2782" t="s">
        <v>22472</v>
      </c>
      <c r="AL2782" t="s">
        <v>24668</v>
      </c>
      <c r="AM2782" t="s">
        <v>27917</v>
      </c>
      <c r="AN2782" t="s">
        <v>27920</v>
      </c>
      <c r="AO2782" t="s">
        <v>27933</v>
      </c>
      <c r="AP2782" t="s">
        <v>29713</v>
      </c>
      <c r="AQ2782" t="s">
        <v>20</v>
      </c>
      <c r="AR2782" t="s">
        <v>20</v>
      </c>
      <c r="AS2782" t="s">
        <v>31347</v>
      </c>
      <c r="AT2782" t="s">
        <v>32185</v>
      </c>
      <c r="AU2782" t="s">
        <v>33197</v>
      </c>
      <c r="AV2782" t="s">
        <v>20</v>
      </c>
      <c r="AW2782" t="s">
        <v>19482</v>
      </c>
      <c r="AX2782" t="s">
        <v>19061</v>
      </c>
      <c r="AY2782" t="s">
        <v>18757</v>
      </c>
      <c r="AZ2782" t="s">
        <v>20</v>
      </c>
      <c r="BA2782" t="s">
        <v>20</v>
      </c>
      <c r="BB2782" t="s">
        <v>20</v>
      </c>
      <c r="BC2782" t="s">
        <v>16922</v>
      </c>
      <c r="BD2782" s="22" t="s">
        <v>14381</v>
      </c>
      <c r="BE2782" s="22" t="s">
        <v>33474</v>
      </c>
      <c r="BF2782" t="s">
        <v>27933</v>
      </c>
      <c r="BG2782" t="s">
        <v>33388</v>
      </c>
      <c r="BH2782" t="s">
        <v>30333</v>
      </c>
      <c r="BI2782" t="s">
        <v>33442</v>
      </c>
      <c r="BJ2782" t="s">
        <v>33438</v>
      </c>
      <c r="BK2782" t="s">
        <v>33438</v>
      </c>
      <c r="BL2782" t="s">
        <v>33438</v>
      </c>
      <c r="BM2782" t="s">
        <v>33438</v>
      </c>
      <c r="BN2782" t="s">
        <v>33440</v>
      </c>
      <c r="BO2782" t="s">
        <v>33438</v>
      </c>
      <c r="BQ2782" t="s">
        <v>33438</v>
      </c>
      <c r="BR2782" t="s">
        <v>33439</v>
      </c>
      <c r="BS2782" t="s">
        <v>33463</v>
      </c>
      <c r="BT2782" t="s">
        <v>33463</v>
      </c>
      <c r="BV2782" t="s">
        <v>20</v>
      </c>
      <c r="BW2782" t="s">
        <v>29713</v>
      </c>
      <c r="BX2782" t="s">
        <v>27933</v>
      </c>
      <c r="BY2782" t="s">
        <v>27933</v>
      </c>
      <c r="CB2782" t="s">
        <v>16922</v>
      </c>
      <c r="CC2782" t="s">
        <v>16922</v>
      </c>
      <c r="CD2782" t="s">
        <v>16922</v>
      </c>
      <c r="CF2782" t="s">
        <v>2565</v>
      </c>
      <c r="CG2782" t="s">
        <v>27933</v>
      </c>
      <c r="CH2782" t="s">
        <v>33382</v>
      </c>
      <c r="CI2782" t="s">
        <v>33388</v>
      </c>
      <c r="CR2782" t="s">
        <v>7743</v>
      </c>
      <c r="CS2782" t="b">
        <v>0</v>
      </c>
      <c r="CT2782">
        <v>1.0500000000000001E-2</v>
      </c>
      <c r="CU2782" t="s">
        <v>33605</v>
      </c>
      <c r="CV2782" t="s">
        <v>14382</v>
      </c>
      <c r="CW2782" t="s">
        <v>33885</v>
      </c>
      <c r="CX2782" t="b">
        <v>0</v>
      </c>
      <c r="CY2782">
        <v>1.0500000000000001E-2</v>
      </c>
      <c r="CZ2782" t="s">
        <v>33605</v>
      </c>
      <c r="DA2782" t="s">
        <v>33605</v>
      </c>
      <c r="DB2782" t="s">
        <v>33605</v>
      </c>
      <c r="DC2782" t="e">
        <v>#N/A</v>
      </c>
      <c r="DD2782" t="e">
        <v>#N/A</v>
      </c>
      <c r="DE2782" t="e">
        <v>#N/A</v>
      </c>
      <c r="DF2782" t="e">
        <v>#N/A</v>
      </c>
      <c r="DG2782" t="e">
        <v>#N/A</v>
      </c>
      <c r="DH2782" t="e">
        <v>#N/A</v>
      </c>
      <c r="DI2782" t="e">
        <v>#N/A</v>
      </c>
      <c r="DJ2782" t="e">
        <v>#N/A</v>
      </c>
    </row>
    <row r="2783" spans="1:114" x14ac:dyDescent="0.2">
      <c r="A2783" t="s">
        <v>7744</v>
      </c>
      <c r="B2783">
        <v>45391</v>
      </c>
      <c r="C2783">
        <v>46311</v>
      </c>
      <c r="D2783" t="s">
        <v>20</v>
      </c>
      <c r="E2783">
        <v>921</v>
      </c>
      <c r="F2783">
        <v>306</v>
      </c>
      <c r="G2783" t="s">
        <v>22</v>
      </c>
      <c r="H2783" t="s">
        <v>23</v>
      </c>
      <c r="I2783" t="s">
        <v>16</v>
      </c>
      <c r="J2783" t="s">
        <v>17</v>
      </c>
      <c r="K2783" t="s">
        <v>18</v>
      </c>
      <c r="L2783" t="s">
        <v>7781</v>
      </c>
      <c r="M2783" t="s">
        <v>7615</v>
      </c>
      <c r="N2783" t="s">
        <v>7745</v>
      </c>
      <c r="O2783" t="s">
        <v>7746</v>
      </c>
      <c r="R2783" t="s">
        <v>14383</v>
      </c>
      <c r="S2783">
        <v>5275</v>
      </c>
      <c r="T2783">
        <v>6195</v>
      </c>
      <c r="U2783" t="s">
        <v>20</v>
      </c>
      <c r="V2783">
        <v>921</v>
      </c>
      <c r="W2783">
        <v>306</v>
      </c>
      <c r="X2783" t="s">
        <v>22</v>
      </c>
      <c r="Y2783" t="s">
        <v>23</v>
      </c>
      <c r="Z2783" t="s">
        <v>7792</v>
      </c>
      <c r="AA2783" t="s">
        <v>17</v>
      </c>
      <c r="AB2783" t="s">
        <v>14176</v>
      </c>
      <c r="AC2783">
        <v>1</v>
      </c>
      <c r="AD2783" t="s">
        <v>14177</v>
      </c>
      <c r="AE2783" t="s">
        <v>14384</v>
      </c>
      <c r="AF2783" t="s">
        <v>14385</v>
      </c>
      <c r="AH2783" t="str">
        <f t="shared" si="45"/>
        <v>CORRECT</v>
      </c>
      <c r="AI2783" t="s">
        <v>16878</v>
      </c>
      <c r="AJ2783" t="s">
        <v>22466</v>
      </c>
      <c r="AK2783" t="s">
        <v>24419</v>
      </c>
      <c r="AL2783" t="s">
        <v>24604</v>
      </c>
      <c r="AM2783" t="s">
        <v>27918</v>
      </c>
      <c r="AN2783" t="s">
        <v>27920</v>
      </c>
      <c r="AO2783" t="s">
        <v>27939</v>
      </c>
      <c r="AP2783" t="s">
        <v>29714</v>
      </c>
      <c r="AQ2783" t="s">
        <v>20</v>
      </c>
      <c r="AR2783" t="s">
        <v>20</v>
      </c>
      <c r="AS2783" t="s">
        <v>20</v>
      </c>
      <c r="AT2783" t="s">
        <v>20</v>
      </c>
      <c r="AU2783" t="s">
        <v>20</v>
      </c>
      <c r="AV2783" t="s">
        <v>20</v>
      </c>
      <c r="AW2783" t="s">
        <v>20</v>
      </c>
      <c r="AX2783" t="s">
        <v>20</v>
      </c>
      <c r="AY2783" t="s">
        <v>20</v>
      </c>
      <c r="AZ2783" t="s">
        <v>20</v>
      </c>
      <c r="BA2783" t="s">
        <v>20</v>
      </c>
      <c r="BB2783" t="s">
        <v>20</v>
      </c>
      <c r="BC2783" t="s">
        <v>17373</v>
      </c>
      <c r="BD2783" s="22" t="s">
        <v>14383</v>
      </c>
      <c r="BE2783" s="22" t="s">
        <v>33474</v>
      </c>
      <c r="BF2783" t="s">
        <v>33441</v>
      </c>
      <c r="BG2783" t="s">
        <v>33442</v>
      </c>
      <c r="BH2783" t="s">
        <v>30333</v>
      </c>
      <c r="BI2783" t="s">
        <v>33442</v>
      </c>
      <c r="BJ2783" t="s">
        <v>33438</v>
      </c>
      <c r="BK2783" t="s">
        <v>33438</v>
      </c>
      <c r="BL2783" t="s">
        <v>33438</v>
      </c>
      <c r="BM2783" t="s">
        <v>33438</v>
      </c>
      <c r="BN2783" t="s">
        <v>33440</v>
      </c>
      <c r="BO2783" t="s">
        <v>33438</v>
      </c>
      <c r="BP2783" t="s">
        <v>33438</v>
      </c>
      <c r="BQ2783" t="s">
        <v>33438</v>
      </c>
      <c r="BR2783" t="s">
        <v>33439</v>
      </c>
      <c r="BS2783" t="s">
        <v>33463</v>
      </c>
      <c r="BT2783" t="s">
        <v>33463</v>
      </c>
      <c r="BV2783" t="s">
        <v>20</v>
      </c>
      <c r="BW2783" t="s">
        <v>29714</v>
      </c>
      <c r="BX2783" t="s">
        <v>27939</v>
      </c>
      <c r="BY2783" t="s">
        <v>33441</v>
      </c>
      <c r="CB2783" t="s">
        <v>17373</v>
      </c>
      <c r="CC2783" t="s">
        <v>17373</v>
      </c>
      <c r="CD2783" t="s">
        <v>17373</v>
      </c>
      <c r="CF2783" t="s">
        <v>7746</v>
      </c>
      <c r="CG2783" t="s">
        <v>27939</v>
      </c>
      <c r="CH2783" t="s">
        <v>33380</v>
      </c>
      <c r="CI2783" t="s">
        <v>33392</v>
      </c>
      <c r="CR2783" t="s">
        <v>7745</v>
      </c>
      <c r="CS2783" t="b">
        <v>0</v>
      </c>
      <c r="CT2783">
        <v>1.2200000000000001E-2</v>
      </c>
      <c r="CU2783" t="s">
        <v>33605</v>
      </c>
      <c r="CV2783" t="s">
        <v>14384</v>
      </c>
      <c r="CW2783" t="s">
        <v>33886</v>
      </c>
      <c r="CX2783" t="b">
        <v>0</v>
      </c>
      <c r="CY2783">
        <v>1.2200000000000001E-2</v>
      </c>
      <c r="CZ2783" t="s">
        <v>33605</v>
      </c>
      <c r="DA2783" t="s">
        <v>33605</v>
      </c>
      <c r="DB2783" t="s">
        <v>33605</v>
      </c>
      <c r="DC2783" t="e">
        <v>#N/A</v>
      </c>
      <c r="DD2783" t="e">
        <v>#N/A</v>
      </c>
      <c r="DE2783" t="e">
        <v>#N/A</v>
      </c>
      <c r="DF2783" t="e">
        <v>#N/A</v>
      </c>
      <c r="DG2783" t="e">
        <v>#N/A</v>
      </c>
      <c r="DH2783" t="e">
        <v>#N/A</v>
      </c>
      <c r="DI2783" t="e">
        <v>#N/A</v>
      </c>
      <c r="DJ2783" t="e">
        <v>#N/A</v>
      </c>
    </row>
    <row r="2784" spans="1:114" x14ac:dyDescent="0.2">
      <c r="A2784" s="11" t="s">
        <v>7748</v>
      </c>
      <c r="B2784" s="11">
        <v>151</v>
      </c>
      <c r="C2784" s="11">
        <v>1755</v>
      </c>
      <c r="D2784" s="11" t="s">
        <v>20</v>
      </c>
      <c r="E2784" s="11">
        <v>1605</v>
      </c>
      <c r="F2784" s="11">
        <v>534</v>
      </c>
      <c r="G2784" s="11" t="s">
        <v>22</v>
      </c>
      <c r="H2784" s="11" t="s">
        <v>23</v>
      </c>
      <c r="I2784" s="11" t="s">
        <v>16</v>
      </c>
      <c r="J2784" s="11" t="s">
        <v>17</v>
      </c>
      <c r="K2784" s="11" t="s">
        <v>18</v>
      </c>
      <c r="L2784" s="11" t="s">
        <v>7782</v>
      </c>
      <c r="M2784" s="11" t="s">
        <v>7747</v>
      </c>
      <c r="N2784" s="11" t="s">
        <v>7749</v>
      </c>
      <c r="O2784" s="11" t="s">
        <v>7750</v>
      </c>
      <c r="Q2784" s="11"/>
      <c r="R2784" s="7"/>
      <c r="S2784" s="7"/>
      <c r="T2784" s="7"/>
      <c r="U2784" s="7"/>
      <c r="V2784" s="7"/>
      <c r="W2784" s="7"/>
      <c r="X2784" s="7"/>
      <c r="Y2784" s="7"/>
      <c r="Z2784" s="7"/>
      <c r="AA2784" s="7"/>
      <c r="AB2784" s="7"/>
      <c r="AC2784" s="7"/>
      <c r="AD2784" s="7"/>
      <c r="AE2784" s="7"/>
      <c r="AF2784" s="7"/>
      <c r="AG2784" s="7"/>
      <c r="AH2784" t="str">
        <f t="shared" si="45"/>
        <v>bad</v>
      </c>
      <c r="AI2784" s="7"/>
      <c r="AJ2784" t="e">
        <v>#N/A</v>
      </c>
      <c r="AK2784" t="e">
        <v>#N/A</v>
      </c>
      <c r="AL2784" t="e">
        <v>#N/A</v>
      </c>
      <c r="AM2784" t="e">
        <v>#N/A</v>
      </c>
      <c r="AN2784" t="e">
        <v>#N/A</v>
      </c>
      <c r="AO2784" t="e">
        <v>#N/A</v>
      </c>
      <c r="AP2784" t="e">
        <v>#N/A</v>
      </c>
      <c r="AQ2784" t="e">
        <v>#N/A</v>
      </c>
      <c r="AR2784" t="e">
        <v>#N/A</v>
      </c>
      <c r="AS2784" t="e">
        <v>#N/A</v>
      </c>
      <c r="AT2784" t="e">
        <v>#N/A</v>
      </c>
      <c r="AU2784" t="e">
        <v>#N/A</v>
      </c>
      <c r="AV2784" t="e">
        <v>#N/A</v>
      </c>
      <c r="AW2784" t="e">
        <v>#N/A</v>
      </c>
      <c r="AX2784" t="e">
        <v>#N/A</v>
      </c>
      <c r="AY2784" t="e">
        <v>#N/A</v>
      </c>
      <c r="AZ2784" t="e">
        <v>#N/A</v>
      </c>
      <c r="BA2784" t="e">
        <v>#N/A</v>
      </c>
      <c r="BB2784" t="e">
        <v>#N/A</v>
      </c>
      <c r="BC2784" t="e">
        <v>#N/A</v>
      </c>
      <c r="BD2784" s="22"/>
      <c r="BV2784" t="e">
        <v>#N/A</v>
      </c>
      <c r="BW2784" t="e">
        <v>#N/A</v>
      </c>
      <c r="BX2784" t="e">
        <v>#N/A</v>
      </c>
      <c r="CB2784" s="29" t="s">
        <v>7748</v>
      </c>
      <c r="CC2784" t="e">
        <v>#N/A</v>
      </c>
      <c r="CD2784" t="e">
        <v>#N/A</v>
      </c>
      <c r="CF2784" s="11" t="s">
        <v>7750</v>
      </c>
      <c r="CG2784" s="23" t="s">
        <v>27925</v>
      </c>
      <c r="CH2784" s="23" t="s">
        <v>33383</v>
      </c>
      <c r="CI2784" s="23" t="s">
        <v>33394</v>
      </c>
      <c r="CJ2784" s="7"/>
      <c r="CK2784" s="7"/>
      <c r="CL2784" s="7"/>
      <c r="CM2784" s="7"/>
      <c r="CN2784" s="7"/>
      <c r="CO2784" s="7"/>
      <c r="CP2784" s="7"/>
      <c r="CQ2784" s="7"/>
      <c r="CR2784" t="s">
        <v>7749</v>
      </c>
      <c r="CS2784" t="b">
        <v>0</v>
      </c>
      <c r="CT2784">
        <v>7.3000000000000001E-3</v>
      </c>
      <c r="CU2784" t="s">
        <v>33605</v>
      </c>
      <c r="CV2784" t="e">
        <v>#N/A</v>
      </c>
      <c r="CW2784" t="e">
        <v>#N/A</v>
      </c>
      <c r="CX2784" t="e">
        <v>#N/A</v>
      </c>
      <c r="CY2784" t="e">
        <v>#N/A</v>
      </c>
      <c r="CZ2784" t="e">
        <v>#N/A</v>
      </c>
      <c r="DA2784" t="e">
        <v>#N/A</v>
      </c>
      <c r="DB2784" t="e">
        <v>#N/A</v>
      </c>
      <c r="DC2784" t="e">
        <v>#N/A</v>
      </c>
      <c r="DD2784" t="e">
        <v>#N/A</v>
      </c>
      <c r="DE2784" t="e">
        <v>#N/A</v>
      </c>
      <c r="DF2784" t="e">
        <v>#N/A</v>
      </c>
      <c r="DG2784" t="e">
        <v>#N/A</v>
      </c>
      <c r="DH2784" t="e">
        <v>#N/A</v>
      </c>
      <c r="DI2784" t="e">
        <v>#N/A</v>
      </c>
      <c r="DJ2784" t="e">
        <v>#N/A</v>
      </c>
    </row>
    <row r="2785" spans="1:114" s="10" customFormat="1" x14ac:dyDescent="0.2">
      <c r="A2785" t="s">
        <v>7751</v>
      </c>
      <c r="B2785">
        <v>1793</v>
      </c>
      <c r="C2785">
        <v>2326</v>
      </c>
      <c r="D2785" t="s">
        <v>20</v>
      </c>
      <c r="E2785">
        <v>534</v>
      </c>
      <c r="F2785">
        <v>177</v>
      </c>
      <c r="G2785" t="s">
        <v>22</v>
      </c>
      <c r="H2785" t="s">
        <v>23</v>
      </c>
      <c r="I2785" t="s">
        <v>16</v>
      </c>
      <c r="J2785" t="s">
        <v>17</v>
      </c>
      <c r="K2785" t="s">
        <v>18</v>
      </c>
      <c r="L2785" t="s">
        <v>7782</v>
      </c>
      <c r="M2785" t="s">
        <v>7747</v>
      </c>
      <c r="N2785" t="s">
        <v>7752</v>
      </c>
      <c r="O2785" t="s">
        <v>49</v>
      </c>
      <c r="P2785"/>
      <c r="Q2785"/>
      <c r="R2785" s="7"/>
      <c r="S2785" s="7"/>
      <c r="T2785" s="7"/>
      <c r="U2785" s="7"/>
      <c r="V2785" s="7"/>
      <c r="W2785" s="7"/>
      <c r="X2785" s="7"/>
      <c r="Y2785" s="7"/>
      <c r="Z2785" s="7"/>
      <c r="AA2785" s="7"/>
      <c r="AB2785" s="7"/>
      <c r="AC2785" s="7"/>
      <c r="AD2785" s="7"/>
      <c r="AE2785" s="7"/>
      <c r="AF2785" s="7"/>
      <c r="AG2785" s="7"/>
      <c r="AH2785" t="str">
        <f t="shared" si="45"/>
        <v>bad</v>
      </c>
      <c r="AI2785" s="7"/>
      <c r="AJ2785" t="e">
        <v>#N/A</v>
      </c>
      <c r="AK2785" t="e">
        <v>#N/A</v>
      </c>
      <c r="AL2785" t="e">
        <v>#N/A</v>
      </c>
      <c r="AM2785" t="e">
        <v>#N/A</v>
      </c>
      <c r="AN2785" t="e">
        <v>#N/A</v>
      </c>
      <c r="AO2785" t="e">
        <v>#N/A</v>
      </c>
      <c r="AP2785" t="e">
        <v>#N/A</v>
      </c>
      <c r="AQ2785" t="e">
        <v>#N/A</v>
      </c>
      <c r="AR2785" t="e">
        <v>#N/A</v>
      </c>
      <c r="AS2785" t="e">
        <v>#N/A</v>
      </c>
      <c r="AT2785" t="e">
        <v>#N/A</v>
      </c>
      <c r="AU2785" t="e">
        <v>#N/A</v>
      </c>
      <c r="AV2785" t="e">
        <v>#N/A</v>
      </c>
      <c r="AW2785" t="e">
        <v>#N/A</v>
      </c>
      <c r="AX2785" t="e">
        <v>#N/A</v>
      </c>
      <c r="AY2785" t="e">
        <v>#N/A</v>
      </c>
      <c r="AZ2785" t="e">
        <v>#N/A</v>
      </c>
      <c r="BA2785" t="e">
        <v>#N/A</v>
      </c>
      <c r="BB2785" t="e">
        <v>#N/A</v>
      </c>
      <c r="BC2785" t="e">
        <v>#N/A</v>
      </c>
      <c r="BD2785" s="22"/>
      <c r="BE2785"/>
      <c r="BF2785"/>
      <c r="BG2785"/>
      <c r="BH2785"/>
      <c r="BI2785"/>
      <c r="BJ2785"/>
      <c r="BK2785"/>
      <c r="BL2785"/>
      <c r="BM2785"/>
      <c r="BN2785"/>
      <c r="BO2785"/>
      <c r="BP2785"/>
      <c r="BQ2785"/>
      <c r="BR2785"/>
      <c r="BS2785"/>
      <c r="BT2785"/>
      <c r="BU2785"/>
      <c r="BV2785" t="e">
        <v>#N/A</v>
      </c>
      <c r="BW2785" t="e">
        <v>#N/A</v>
      </c>
      <c r="BX2785" t="e">
        <v>#N/A</v>
      </c>
      <c r="BY2785"/>
      <c r="BZ2785"/>
      <c r="CA2785"/>
      <c r="CB2785" s="27" t="s">
        <v>7751</v>
      </c>
      <c r="CC2785" t="e">
        <v>#N/A</v>
      </c>
      <c r="CD2785" t="e">
        <v>#N/A</v>
      </c>
      <c r="CE2785" s="25"/>
      <c r="CF2785" t="s">
        <v>49</v>
      </c>
      <c r="CG2785" s="27" t="s">
        <v>27925</v>
      </c>
      <c r="CH2785" s="27" t="s">
        <v>33383</v>
      </c>
      <c r="CI2785" s="27" t="s">
        <v>33394</v>
      </c>
      <c r="CJ2785" s="7"/>
      <c r="CK2785" s="7"/>
      <c r="CL2785" s="7"/>
      <c r="CM2785" s="7"/>
      <c r="CN2785" s="7"/>
      <c r="CO2785" s="7"/>
      <c r="CP2785" s="7"/>
      <c r="CQ2785" s="7"/>
      <c r="CR2785" t="s">
        <v>7752</v>
      </c>
      <c r="CS2785" t="b">
        <v>0</v>
      </c>
      <c r="CT2785">
        <v>0.12520000000000001</v>
      </c>
      <c r="CU2785" t="s">
        <v>33605</v>
      </c>
      <c r="CV2785" t="e">
        <v>#N/A</v>
      </c>
      <c r="CW2785" t="e">
        <v>#N/A</v>
      </c>
      <c r="CX2785" t="e">
        <v>#N/A</v>
      </c>
      <c r="CY2785" t="e">
        <v>#N/A</v>
      </c>
      <c r="CZ2785" t="e">
        <v>#N/A</v>
      </c>
      <c r="DA2785" t="e">
        <v>#N/A</v>
      </c>
      <c r="DB2785" t="e">
        <v>#N/A</v>
      </c>
      <c r="DC2785" t="e">
        <v>#N/A</v>
      </c>
      <c r="DD2785" t="e">
        <v>#N/A</v>
      </c>
      <c r="DE2785" t="e">
        <v>#N/A</v>
      </c>
      <c r="DF2785" t="e">
        <v>#N/A</v>
      </c>
      <c r="DG2785" t="e">
        <v>#N/A</v>
      </c>
      <c r="DH2785" t="e">
        <v>#N/A</v>
      </c>
      <c r="DI2785" t="e">
        <v>#N/A</v>
      </c>
      <c r="DJ2785" t="e">
        <v>#N/A</v>
      </c>
    </row>
    <row r="2786" spans="1:114" ht="19" customHeight="1" x14ac:dyDescent="0.2">
      <c r="A2786" t="s">
        <v>7753</v>
      </c>
      <c r="B2786">
        <v>2824</v>
      </c>
      <c r="C2786">
        <v>3117</v>
      </c>
      <c r="D2786" t="s">
        <v>26</v>
      </c>
      <c r="E2786">
        <v>294</v>
      </c>
      <c r="F2786">
        <v>97</v>
      </c>
      <c r="G2786" t="s">
        <v>22</v>
      </c>
      <c r="H2786" t="s">
        <v>23</v>
      </c>
      <c r="I2786" t="s">
        <v>16</v>
      </c>
      <c r="J2786" t="s">
        <v>17</v>
      </c>
      <c r="K2786" t="s">
        <v>18</v>
      </c>
      <c r="L2786" t="s">
        <v>7782</v>
      </c>
      <c r="M2786" t="s">
        <v>7747</v>
      </c>
      <c r="N2786" t="s">
        <v>7754</v>
      </c>
      <c r="O2786" t="s">
        <v>49</v>
      </c>
      <c r="R2786" s="7"/>
      <c r="S2786" s="7"/>
      <c r="T2786" s="7"/>
      <c r="U2786" s="7"/>
      <c r="V2786" s="7"/>
      <c r="W2786" s="7"/>
      <c r="X2786" s="7"/>
      <c r="Y2786" s="7"/>
      <c r="Z2786" s="7"/>
      <c r="AA2786" s="7"/>
      <c r="AB2786" s="7"/>
      <c r="AC2786" s="7"/>
      <c r="AD2786" s="7"/>
      <c r="AE2786" s="7"/>
      <c r="AF2786" s="7"/>
      <c r="AG2786" s="7"/>
      <c r="AH2786" t="str">
        <f t="shared" si="45"/>
        <v>bad</v>
      </c>
      <c r="AI2786" s="7"/>
      <c r="AJ2786" t="e">
        <v>#N/A</v>
      </c>
      <c r="AK2786" t="e">
        <v>#N/A</v>
      </c>
      <c r="AL2786" t="e">
        <v>#N/A</v>
      </c>
      <c r="AM2786" t="e">
        <v>#N/A</v>
      </c>
      <c r="AN2786" t="e">
        <v>#N/A</v>
      </c>
      <c r="AO2786" t="e">
        <v>#N/A</v>
      </c>
      <c r="AP2786" t="e">
        <v>#N/A</v>
      </c>
      <c r="AQ2786" t="e">
        <v>#N/A</v>
      </c>
      <c r="AR2786" t="e">
        <v>#N/A</v>
      </c>
      <c r="AS2786" t="e">
        <v>#N/A</v>
      </c>
      <c r="AT2786" t="e">
        <v>#N/A</v>
      </c>
      <c r="AU2786" t="e">
        <v>#N/A</v>
      </c>
      <c r="AV2786" t="e">
        <v>#N/A</v>
      </c>
      <c r="AW2786" t="e">
        <v>#N/A</v>
      </c>
      <c r="AX2786" t="e">
        <v>#N/A</v>
      </c>
      <c r="AY2786" t="e">
        <v>#N/A</v>
      </c>
      <c r="AZ2786" t="e">
        <v>#N/A</v>
      </c>
      <c r="BA2786" t="e">
        <v>#N/A</v>
      </c>
      <c r="BB2786" t="e">
        <v>#N/A</v>
      </c>
      <c r="BC2786" t="e">
        <v>#N/A</v>
      </c>
      <c r="BD2786" s="22"/>
      <c r="BV2786" t="e">
        <v>#N/A</v>
      </c>
      <c r="BW2786" t="e">
        <v>#N/A</v>
      </c>
      <c r="BX2786" t="e">
        <v>#N/A</v>
      </c>
      <c r="CB2786" s="27" t="s">
        <v>7753</v>
      </c>
      <c r="CC2786" t="e">
        <v>#N/A</v>
      </c>
      <c r="CD2786" t="e">
        <v>#N/A</v>
      </c>
      <c r="CF2786" t="s">
        <v>49</v>
      </c>
      <c r="CG2786" s="27" t="s">
        <v>27925</v>
      </c>
      <c r="CH2786" s="27" t="s">
        <v>33383</v>
      </c>
      <c r="CI2786" s="27" t="s">
        <v>33394</v>
      </c>
      <c r="CJ2786" s="7"/>
      <c r="CK2786" s="7"/>
      <c r="CL2786" s="7"/>
      <c r="CM2786" s="7"/>
      <c r="CN2786" s="7"/>
      <c r="CO2786" s="7"/>
      <c r="CP2786" s="7"/>
      <c r="CQ2786" s="7"/>
      <c r="CR2786" t="s">
        <v>7754</v>
      </c>
      <c r="CS2786" t="b">
        <v>0</v>
      </c>
      <c r="CT2786">
        <v>1.49E-2</v>
      </c>
      <c r="CU2786" t="s">
        <v>33605</v>
      </c>
      <c r="CV2786" t="e">
        <v>#N/A</v>
      </c>
      <c r="CW2786" t="e">
        <v>#N/A</v>
      </c>
      <c r="CX2786" t="e">
        <v>#N/A</v>
      </c>
      <c r="CY2786" t="e">
        <v>#N/A</v>
      </c>
      <c r="CZ2786" t="e">
        <v>#N/A</v>
      </c>
      <c r="DA2786" t="e">
        <v>#N/A</v>
      </c>
      <c r="DB2786" t="e">
        <v>#N/A</v>
      </c>
      <c r="DC2786" t="e">
        <v>#N/A</v>
      </c>
      <c r="DD2786" t="e">
        <v>#N/A</v>
      </c>
      <c r="DE2786" t="e">
        <v>#N/A</v>
      </c>
      <c r="DF2786" t="e">
        <v>#N/A</v>
      </c>
      <c r="DG2786" t="e">
        <v>#N/A</v>
      </c>
      <c r="DH2786" t="e">
        <v>#N/A</v>
      </c>
      <c r="DI2786" t="e">
        <v>#N/A</v>
      </c>
      <c r="DJ2786" t="e">
        <v>#N/A</v>
      </c>
    </row>
    <row r="2787" spans="1:114" x14ac:dyDescent="0.2">
      <c r="A2787" t="s">
        <v>7755</v>
      </c>
      <c r="B2787">
        <v>3833</v>
      </c>
      <c r="C2787">
        <v>4348</v>
      </c>
      <c r="D2787" t="s">
        <v>20</v>
      </c>
      <c r="E2787">
        <v>516</v>
      </c>
      <c r="F2787">
        <v>171</v>
      </c>
      <c r="G2787" t="s">
        <v>22</v>
      </c>
      <c r="H2787" t="s">
        <v>23</v>
      </c>
      <c r="I2787" t="s">
        <v>16</v>
      </c>
      <c r="J2787" t="s">
        <v>17</v>
      </c>
      <c r="K2787" t="s">
        <v>18</v>
      </c>
      <c r="L2787" t="s">
        <v>7782</v>
      </c>
      <c r="M2787" t="s">
        <v>7747</v>
      </c>
      <c r="N2787" t="s">
        <v>7756</v>
      </c>
      <c r="O2787" t="s">
        <v>49</v>
      </c>
      <c r="R2787" s="7"/>
      <c r="S2787" s="7"/>
      <c r="T2787" s="7"/>
      <c r="U2787" s="7"/>
      <c r="V2787" s="7"/>
      <c r="W2787" s="7"/>
      <c r="X2787" s="7"/>
      <c r="Y2787" s="7"/>
      <c r="Z2787" s="7"/>
      <c r="AA2787" s="7"/>
      <c r="AB2787" s="7"/>
      <c r="AC2787" s="7"/>
      <c r="AD2787" s="7"/>
      <c r="AE2787" s="7"/>
      <c r="AF2787" s="7"/>
      <c r="AG2787" s="7"/>
      <c r="AH2787" t="str">
        <f t="shared" si="45"/>
        <v>bad</v>
      </c>
      <c r="AI2787" s="7"/>
      <c r="AJ2787" t="e">
        <v>#N/A</v>
      </c>
      <c r="AK2787" t="e">
        <v>#N/A</v>
      </c>
      <c r="AL2787" t="e">
        <v>#N/A</v>
      </c>
      <c r="AM2787" t="e">
        <v>#N/A</v>
      </c>
      <c r="AN2787" t="e">
        <v>#N/A</v>
      </c>
      <c r="AO2787" t="e">
        <v>#N/A</v>
      </c>
      <c r="AP2787" t="e">
        <v>#N/A</v>
      </c>
      <c r="AQ2787" t="e">
        <v>#N/A</v>
      </c>
      <c r="AR2787" t="e">
        <v>#N/A</v>
      </c>
      <c r="AS2787" t="e">
        <v>#N/A</v>
      </c>
      <c r="AT2787" t="e">
        <v>#N/A</v>
      </c>
      <c r="AU2787" t="e">
        <v>#N/A</v>
      </c>
      <c r="AV2787" t="e">
        <v>#N/A</v>
      </c>
      <c r="AW2787" t="e">
        <v>#N/A</v>
      </c>
      <c r="AX2787" t="e">
        <v>#N/A</v>
      </c>
      <c r="AY2787" t="e">
        <v>#N/A</v>
      </c>
      <c r="AZ2787" t="e">
        <v>#N/A</v>
      </c>
      <c r="BA2787" t="e">
        <v>#N/A</v>
      </c>
      <c r="BB2787" t="e">
        <v>#N/A</v>
      </c>
      <c r="BC2787" t="e">
        <v>#N/A</v>
      </c>
      <c r="BD2787" s="22"/>
      <c r="BV2787" t="e">
        <v>#N/A</v>
      </c>
      <c r="BW2787" t="e">
        <v>#N/A</v>
      </c>
      <c r="BX2787" t="e">
        <v>#N/A</v>
      </c>
      <c r="CB2787" s="27" t="s">
        <v>7755</v>
      </c>
      <c r="CC2787" t="e">
        <v>#N/A</v>
      </c>
      <c r="CD2787" t="e">
        <v>#N/A</v>
      </c>
      <c r="CF2787" t="s">
        <v>49</v>
      </c>
      <c r="CG2787" s="27" t="s">
        <v>27925</v>
      </c>
      <c r="CH2787" s="27" t="s">
        <v>33383</v>
      </c>
      <c r="CI2787" s="27" t="s">
        <v>33394</v>
      </c>
      <c r="CJ2787" s="7"/>
      <c r="CK2787" s="7"/>
      <c r="CL2787" s="7"/>
      <c r="CM2787" s="7"/>
      <c r="CN2787" s="7"/>
      <c r="CO2787" s="7"/>
      <c r="CP2787" s="7"/>
      <c r="CQ2787" s="7"/>
      <c r="CR2787" t="s">
        <v>7756</v>
      </c>
      <c r="CS2787" t="b">
        <v>0</v>
      </c>
      <c r="CT2787">
        <v>8.3699999999999997E-2</v>
      </c>
      <c r="CU2787" t="s">
        <v>33605</v>
      </c>
      <c r="CV2787" t="e">
        <v>#N/A</v>
      </c>
      <c r="CW2787" t="e">
        <v>#N/A</v>
      </c>
      <c r="CX2787" t="e">
        <v>#N/A</v>
      </c>
      <c r="CY2787" t="e">
        <v>#N/A</v>
      </c>
      <c r="CZ2787" t="e">
        <v>#N/A</v>
      </c>
      <c r="DA2787" t="e">
        <v>#N/A</v>
      </c>
      <c r="DB2787" t="e">
        <v>#N/A</v>
      </c>
      <c r="DC2787" t="e">
        <v>#N/A</v>
      </c>
      <c r="DD2787" t="e">
        <v>#N/A</v>
      </c>
      <c r="DE2787" t="e">
        <v>#N/A</v>
      </c>
      <c r="DF2787" t="e">
        <v>#N/A</v>
      </c>
      <c r="DG2787" t="e">
        <v>#N/A</v>
      </c>
      <c r="DH2787" t="e">
        <v>#N/A</v>
      </c>
      <c r="DI2787" t="e">
        <v>#N/A</v>
      </c>
      <c r="DJ2787" t="e">
        <v>#N/A</v>
      </c>
    </row>
    <row r="2788" spans="1:114" x14ac:dyDescent="0.2">
      <c r="A2788" t="s">
        <v>7757</v>
      </c>
      <c r="B2788">
        <v>4453</v>
      </c>
      <c r="C2788">
        <v>4761</v>
      </c>
      <c r="D2788" t="s">
        <v>20</v>
      </c>
      <c r="E2788">
        <v>309</v>
      </c>
      <c r="F2788">
        <v>102</v>
      </c>
      <c r="G2788" t="s">
        <v>22</v>
      </c>
      <c r="H2788" t="s">
        <v>23</v>
      </c>
      <c r="I2788" t="s">
        <v>16</v>
      </c>
      <c r="J2788" t="s">
        <v>17</v>
      </c>
      <c r="K2788" t="s">
        <v>18</v>
      </c>
      <c r="L2788" t="s">
        <v>7782</v>
      </c>
      <c r="M2788" t="s">
        <v>7747</v>
      </c>
      <c r="N2788" t="s">
        <v>7758</v>
      </c>
      <c r="O2788" t="s">
        <v>49</v>
      </c>
      <c r="R2788" s="7"/>
      <c r="S2788" s="7"/>
      <c r="T2788" s="7"/>
      <c r="U2788" s="7"/>
      <c r="V2788" s="7"/>
      <c r="W2788" s="7"/>
      <c r="X2788" s="7"/>
      <c r="Y2788" s="7"/>
      <c r="Z2788" s="7"/>
      <c r="AA2788" s="7"/>
      <c r="AB2788" s="7"/>
      <c r="AC2788" s="7"/>
      <c r="AD2788" s="7"/>
      <c r="AE2788" s="7"/>
      <c r="AF2788" s="7"/>
      <c r="AG2788" s="7"/>
      <c r="AH2788" t="str">
        <f t="shared" si="45"/>
        <v>bad</v>
      </c>
      <c r="AI2788" s="7"/>
      <c r="AJ2788" t="e">
        <v>#N/A</v>
      </c>
      <c r="AK2788" t="e">
        <v>#N/A</v>
      </c>
      <c r="AL2788" t="e">
        <v>#N/A</v>
      </c>
      <c r="AM2788" t="e">
        <v>#N/A</v>
      </c>
      <c r="AN2788" t="e">
        <v>#N/A</v>
      </c>
      <c r="AO2788" t="e">
        <v>#N/A</v>
      </c>
      <c r="AP2788" t="e">
        <v>#N/A</v>
      </c>
      <c r="AQ2788" t="e">
        <v>#N/A</v>
      </c>
      <c r="AR2788" t="e">
        <v>#N/A</v>
      </c>
      <c r="AS2788" t="e">
        <v>#N/A</v>
      </c>
      <c r="AT2788" t="e">
        <v>#N/A</v>
      </c>
      <c r="AU2788" t="e">
        <v>#N/A</v>
      </c>
      <c r="AV2788" t="e">
        <v>#N/A</v>
      </c>
      <c r="AW2788" t="e">
        <v>#N/A</v>
      </c>
      <c r="AX2788" t="e">
        <v>#N/A</v>
      </c>
      <c r="AY2788" t="e">
        <v>#N/A</v>
      </c>
      <c r="AZ2788" t="e">
        <v>#N/A</v>
      </c>
      <c r="BA2788" t="e">
        <v>#N/A</v>
      </c>
      <c r="BB2788" t="e">
        <v>#N/A</v>
      </c>
      <c r="BC2788" t="e">
        <v>#N/A</v>
      </c>
      <c r="BD2788" s="22"/>
      <c r="BV2788" t="e">
        <v>#N/A</v>
      </c>
      <c r="BW2788" t="e">
        <v>#N/A</v>
      </c>
      <c r="BX2788" t="e">
        <v>#N/A</v>
      </c>
      <c r="CB2788" s="27" t="s">
        <v>7757</v>
      </c>
      <c r="CC2788" t="e">
        <v>#N/A</v>
      </c>
      <c r="CD2788" t="e">
        <v>#N/A</v>
      </c>
      <c r="CF2788" t="s">
        <v>49</v>
      </c>
      <c r="CG2788" s="27" t="s">
        <v>27925</v>
      </c>
      <c r="CH2788" s="27" t="s">
        <v>33383</v>
      </c>
      <c r="CI2788" s="27" t="s">
        <v>33394</v>
      </c>
      <c r="CJ2788" s="7"/>
      <c r="CK2788" s="7"/>
      <c r="CL2788" s="7"/>
      <c r="CM2788" s="7"/>
      <c r="CN2788" s="7"/>
      <c r="CO2788" s="7"/>
      <c r="CP2788" s="7"/>
      <c r="CQ2788" s="7"/>
      <c r="CR2788" t="s">
        <v>7758</v>
      </c>
      <c r="CS2788" t="b">
        <v>0</v>
      </c>
      <c r="CT2788">
        <v>1.61E-2</v>
      </c>
      <c r="CU2788" t="s">
        <v>33605</v>
      </c>
      <c r="CV2788" t="e">
        <v>#N/A</v>
      </c>
      <c r="CW2788" t="e">
        <v>#N/A</v>
      </c>
      <c r="CX2788" t="e">
        <v>#N/A</v>
      </c>
      <c r="CY2788" t="e">
        <v>#N/A</v>
      </c>
      <c r="CZ2788" t="e">
        <v>#N/A</v>
      </c>
      <c r="DA2788" t="e">
        <v>#N/A</v>
      </c>
      <c r="DB2788" t="e">
        <v>#N/A</v>
      </c>
      <c r="DC2788" t="e">
        <v>#N/A</v>
      </c>
      <c r="DD2788" t="e">
        <v>#N/A</v>
      </c>
      <c r="DE2788" t="e">
        <v>#N/A</v>
      </c>
      <c r="DF2788" t="e">
        <v>#N/A</v>
      </c>
      <c r="DG2788" t="e">
        <v>#N/A</v>
      </c>
      <c r="DH2788" t="e">
        <v>#N/A</v>
      </c>
      <c r="DI2788" t="e">
        <v>#N/A</v>
      </c>
      <c r="DJ2788" t="e">
        <v>#N/A</v>
      </c>
    </row>
    <row r="2789" spans="1:114" x14ac:dyDescent="0.2">
      <c r="A2789" t="s">
        <v>7759</v>
      </c>
      <c r="B2789">
        <v>4758</v>
      </c>
      <c r="C2789">
        <v>7817</v>
      </c>
      <c r="D2789" t="s">
        <v>20</v>
      </c>
      <c r="E2789">
        <v>3060</v>
      </c>
      <c r="F2789">
        <v>1019</v>
      </c>
      <c r="G2789" t="s">
        <v>22</v>
      </c>
      <c r="H2789" t="s">
        <v>23</v>
      </c>
      <c r="I2789" t="s">
        <v>16</v>
      </c>
      <c r="J2789" t="s">
        <v>17</v>
      </c>
      <c r="K2789" t="s">
        <v>18</v>
      </c>
      <c r="L2789" t="s">
        <v>7782</v>
      </c>
      <c r="M2789" t="s">
        <v>7747</v>
      </c>
      <c r="N2789" t="s">
        <v>7760</v>
      </c>
      <c r="O2789" t="s">
        <v>7761</v>
      </c>
      <c r="R2789" s="7"/>
      <c r="S2789" s="7"/>
      <c r="T2789" s="7"/>
      <c r="U2789" s="7"/>
      <c r="V2789" s="7"/>
      <c r="W2789" s="7"/>
      <c r="X2789" s="7"/>
      <c r="Y2789" s="7"/>
      <c r="Z2789" s="7"/>
      <c r="AA2789" s="7"/>
      <c r="AB2789" s="7"/>
      <c r="AC2789" s="7"/>
      <c r="AD2789" s="7"/>
      <c r="AE2789" s="7"/>
      <c r="AF2789" s="7"/>
      <c r="AG2789" s="7"/>
      <c r="AH2789" t="str">
        <f t="shared" si="45"/>
        <v>bad</v>
      </c>
      <c r="AI2789" t="s">
        <v>16879</v>
      </c>
      <c r="AJ2789" t="s">
        <v>22467</v>
      </c>
      <c r="AK2789" t="s">
        <v>24420</v>
      </c>
      <c r="AL2789" t="s">
        <v>25042</v>
      </c>
      <c r="AM2789" t="s">
        <v>27919</v>
      </c>
      <c r="AN2789" t="s">
        <v>27920</v>
      </c>
      <c r="AO2789" t="s">
        <v>27931</v>
      </c>
      <c r="AP2789" t="s">
        <v>29715</v>
      </c>
      <c r="AQ2789" t="s">
        <v>20</v>
      </c>
      <c r="AR2789" t="s">
        <v>20</v>
      </c>
      <c r="AS2789" t="s">
        <v>20</v>
      </c>
      <c r="AT2789" t="s">
        <v>20</v>
      </c>
      <c r="AU2789" t="s">
        <v>20</v>
      </c>
      <c r="AV2789" t="s">
        <v>20</v>
      </c>
      <c r="AW2789" t="s">
        <v>20</v>
      </c>
      <c r="AX2789" t="s">
        <v>20</v>
      </c>
      <c r="AY2789" t="s">
        <v>20</v>
      </c>
      <c r="AZ2789" t="s">
        <v>20</v>
      </c>
      <c r="BA2789" t="s">
        <v>20</v>
      </c>
      <c r="BB2789" t="s">
        <v>20</v>
      </c>
      <c r="BC2789" t="s">
        <v>18527</v>
      </c>
      <c r="BD2789" s="22"/>
      <c r="BV2789" t="s">
        <v>20</v>
      </c>
      <c r="BW2789" t="s">
        <v>29715</v>
      </c>
      <c r="BX2789" t="s">
        <v>27931</v>
      </c>
      <c r="CB2789" t="s">
        <v>18527</v>
      </c>
      <c r="CC2789" t="s">
        <v>18527</v>
      </c>
      <c r="CD2789" t="s">
        <v>18527</v>
      </c>
      <c r="CF2789" t="s">
        <v>7761</v>
      </c>
      <c r="CG2789" t="s">
        <v>27931</v>
      </c>
      <c r="CH2789" t="s">
        <v>33381</v>
      </c>
      <c r="CI2789" t="s">
        <v>33391</v>
      </c>
      <c r="CJ2789" s="7"/>
      <c r="CK2789" s="7"/>
      <c r="CL2789" s="7"/>
      <c r="CM2789" s="7"/>
      <c r="CN2789" s="7"/>
      <c r="CO2789" s="7"/>
      <c r="CP2789" s="7"/>
      <c r="CQ2789" s="7"/>
      <c r="CR2789" t="e">
        <v>#N/A</v>
      </c>
      <c r="CS2789" t="e">
        <v>#N/A</v>
      </c>
      <c r="CT2789" t="e">
        <v>#N/A</v>
      </c>
      <c r="CU2789" t="e">
        <v>#N/A</v>
      </c>
      <c r="CV2789" t="e">
        <v>#N/A</v>
      </c>
      <c r="CW2789" t="e">
        <v>#N/A</v>
      </c>
      <c r="CX2789" t="e">
        <v>#N/A</v>
      </c>
      <c r="CY2789" t="e">
        <v>#N/A</v>
      </c>
      <c r="CZ2789" t="e">
        <v>#N/A</v>
      </c>
      <c r="DA2789" t="e">
        <v>#N/A</v>
      </c>
      <c r="DB2789" t="e">
        <v>#N/A</v>
      </c>
      <c r="DC2789" t="e">
        <v>#N/A</v>
      </c>
      <c r="DD2789" t="e">
        <v>#N/A</v>
      </c>
      <c r="DE2789" t="e">
        <v>#N/A</v>
      </c>
      <c r="DF2789" t="e">
        <v>#N/A</v>
      </c>
      <c r="DG2789" t="e">
        <v>#N/A</v>
      </c>
      <c r="DH2789" t="e">
        <v>#N/A</v>
      </c>
      <c r="DI2789" t="e">
        <v>#N/A</v>
      </c>
      <c r="DJ2789" t="e">
        <v>#N/A</v>
      </c>
    </row>
    <row r="2790" spans="1:114" x14ac:dyDescent="0.2">
      <c r="A2790" t="s">
        <v>7765</v>
      </c>
      <c r="B2790">
        <v>85</v>
      </c>
      <c r="C2790">
        <v>202</v>
      </c>
      <c r="D2790" t="s">
        <v>20</v>
      </c>
      <c r="E2790">
        <v>118</v>
      </c>
      <c r="G2790" t="s">
        <v>7762</v>
      </c>
      <c r="I2790" t="s">
        <v>16</v>
      </c>
      <c r="J2790" t="s">
        <v>17</v>
      </c>
      <c r="K2790" t="s">
        <v>18</v>
      </c>
      <c r="L2790" t="s">
        <v>7783</v>
      </c>
      <c r="M2790" t="s">
        <v>7763</v>
      </c>
      <c r="O2790" t="s">
        <v>7766</v>
      </c>
      <c r="P2790" t="s">
        <v>7764</v>
      </c>
      <c r="R2790" t="s">
        <v>12763</v>
      </c>
      <c r="S2790">
        <v>573572</v>
      </c>
      <c r="T2790">
        <v>573686</v>
      </c>
      <c r="U2790" t="s">
        <v>26</v>
      </c>
      <c r="V2790">
        <v>115</v>
      </c>
      <c r="X2790" t="s">
        <v>7762</v>
      </c>
      <c r="Z2790" t="s">
        <v>7792</v>
      </c>
      <c r="AA2790" t="s">
        <v>17</v>
      </c>
      <c r="AB2790" t="s">
        <v>5</v>
      </c>
      <c r="AD2790" t="s">
        <v>7793</v>
      </c>
      <c r="AF2790" t="s">
        <v>7766</v>
      </c>
      <c r="AH2790" t="str">
        <f t="shared" si="45"/>
        <v>bad</v>
      </c>
      <c r="AI2790" t="s">
        <v>16880</v>
      </c>
      <c r="AJ2790" t="e">
        <v>#REF!</v>
      </c>
      <c r="AK2790" t="e">
        <v>#REF!</v>
      </c>
      <c r="AL2790" t="e">
        <v>#REF!</v>
      </c>
      <c r="AM2790" t="e">
        <v>#REF!</v>
      </c>
      <c r="AN2790" t="e">
        <v>#REF!</v>
      </c>
      <c r="AO2790" t="e">
        <v>#REF!</v>
      </c>
      <c r="AP2790" t="e">
        <v>#REF!</v>
      </c>
      <c r="AQ2790" t="e">
        <v>#REF!</v>
      </c>
      <c r="AR2790" t="e">
        <v>#REF!</v>
      </c>
      <c r="AS2790" t="e">
        <v>#REF!</v>
      </c>
      <c r="AT2790" t="e">
        <v>#REF!</v>
      </c>
      <c r="AU2790" t="e">
        <v>#REF!</v>
      </c>
      <c r="AV2790">
        <v>0</v>
      </c>
      <c r="AW2790">
        <v>0</v>
      </c>
      <c r="AX2790">
        <v>0</v>
      </c>
      <c r="AY2790">
        <v>0</v>
      </c>
      <c r="AZ2790">
        <v>0</v>
      </c>
      <c r="BA2790" t="e">
        <v>#REF!</v>
      </c>
      <c r="BB2790">
        <v>0</v>
      </c>
      <c r="BC2790">
        <v>0</v>
      </c>
      <c r="BV2790" t="e">
        <v>#REF!</v>
      </c>
      <c r="BW2790" t="e">
        <v>#REF!</v>
      </c>
      <c r="BX2790" t="e">
        <v>#REF!</v>
      </c>
      <c r="CB2790" t="s">
        <v>7764</v>
      </c>
      <c r="CC2790" t="s">
        <v>7764</v>
      </c>
      <c r="CD2790" t="e">
        <v>#REF!</v>
      </c>
      <c r="CE2790" s="25" t="s">
        <v>7764</v>
      </c>
      <c r="CF2790" t="s">
        <v>7766</v>
      </c>
      <c r="CG2790" t="s">
        <v>33500</v>
      </c>
      <c r="CH2790" s="25" t="s">
        <v>138</v>
      </c>
      <c r="CI2790" s="25" t="s">
        <v>138</v>
      </c>
      <c r="CR2790" t="e">
        <v>#N/A</v>
      </c>
      <c r="CS2790" t="e">
        <v>#N/A</v>
      </c>
      <c r="CT2790" t="e">
        <v>#N/A</v>
      </c>
      <c r="CU2790" t="e">
        <v>#N/A</v>
      </c>
      <c r="CV2790" t="e">
        <v>#N/A</v>
      </c>
      <c r="CW2790" t="e">
        <v>#N/A</v>
      </c>
      <c r="CX2790" t="e">
        <v>#N/A</v>
      </c>
      <c r="CY2790" t="e">
        <v>#N/A</v>
      </c>
      <c r="CZ2790" t="e">
        <v>#N/A</v>
      </c>
      <c r="DA2790" t="e">
        <v>#N/A</v>
      </c>
      <c r="DB2790" t="e">
        <v>#N/A</v>
      </c>
      <c r="DC2790" t="e">
        <v>#N/A</v>
      </c>
      <c r="DD2790" t="e">
        <v>#N/A</v>
      </c>
      <c r="DE2790" t="e">
        <v>#N/A</v>
      </c>
      <c r="DF2790" t="e">
        <v>#N/A</v>
      </c>
      <c r="DG2790" t="e">
        <v>#N/A</v>
      </c>
      <c r="DH2790" t="e">
        <v>#N/A</v>
      </c>
      <c r="DI2790" t="e">
        <v>#N/A</v>
      </c>
      <c r="DJ2790" t="e">
        <v>#N/A</v>
      </c>
    </row>
    <row r="2791" spans="1:114" x14ac:dyDescent="0.2">
      <c r="A2791" t="s">
        <v>7767</v>
      </c>
      <c r="B2791">
        <v>273</v>
      </c>
      <c r="C2791">
        <v>3150</v>
      </c>
      <c r="D2791" t="s">
        <v>20</v>
      </c>
      <c r="E2791">
        <v>2878</v>
      </c>
      <c r="G2791" t="s">
        <v>7762</v>
      </c>
      <c r="I2791" t="s">
        <v>16</v>
      </c>
      <c r="J2791" t="s">
        <v>17</v>
      </c>
      <c r="K2791" t="s">
        <v>18</v>
      </c>
      <c r="L2791" t="s">
        <v>7783</v>
      </c>
      <c r="M2791" t="s">
        <v>7763</v>
      </c>
      <c r="O2791" t="s">
        <v>7768</v>
      </c>
      <c r="R2791" t="s">
        <v>12764</v>
      </c>
      <c r="S2791">
        <v>570624</v>
      </c>
      <c r="T2791">
        <v>573501</v>
      </c>
      <c r="U2791" t="s">
        <v>26</v>
      </c>
      <c r="V2791">
        <v>2878</v>
      </c>
      <c r="X2791" t="s">
        <v>7762</v>
      </c>
      <c r="Z2791" t="s">
        <v>7792</v>
      </c>
      <c r="AA2791" t="s">
        <v>17</v>
      </c>
      <c r="AB2791" t="s">
        <v>5</v>
      </c>
      <c r="AD2791" t="s">
        <v>7793</v>
      </c>
      <c r="AF2791" t="s">
        <v>7768</v>
      </c>
      <c r="AH2791" t="str">
        <f t="shared" si="45"/>
        <v>CORRECT</v>
      </c>
      <c r="AI2791" t="s">
        <v>16881</v>
      </c>
      <c r="AJ2791" t="e">
        <v>#REF!</v>
      </c>
      <c r="AK2791" t="e">
        <v>#REF!</v>
      </c>
      <c r="AL2791" t="e">
        <v>#REF!</v>
      </c>
      <c r="AM2791" t="e">
        <v>#REF!</v>
      </c>
      <c r="AN2791" t="e">
        <v>#REF!</v>
      </c>
      <c r="AO2791" t="e">
        <v>#REF!</v>
      </c>
      <c r="AP2791" t="e">
        <v>#REF!</v>
      </c>
      <c r="AQ2791" t="e">
        <v>#REF!</v>
      </c>
      <c r="AR2791" t="e">
        <v>#REF!</v>
      </c>
      <c r="AS2791" t="e">
        <v>#REF!</v>
      </c>
      <c r="AT2791" t="e">
        <v>#REF!</v>
      </c>
      <c r="AU2791" t="e">
        <v>#REF!</v>
      </c>
      <c r="AV2791">
        <v>0</v>
      </c>
      <c r="AW2791">
        <v>0</v>
      </c>
      <c r="AX2791">
        <v>0</v>
      </c>
      <c r="AY2791">
        <v>0</v>
      </c>
      <c r="AZ2791">
        <v>0</v>
      </c>
      <c r="BA2791" t="e">
        <v>#REF!</v>
      </c>
      <c r="BB2791">
        <v>0</v>
      </c>
      <c r="BC2791">
        <v>0</v>
      </c>
      <c r="BV2791" t="e">
        <v>#REF!</v>
      </c>
      <c r="BW2791" t="e">
        <v>#REF!</v>
      </c>
      <c r="BX2791" t="e">
        <v>#REF!</v>
      </c>
      <c r="CB2791" t="s">
        <v>7768</v>
      </c>
      <c r="CC2791" t="e">
        <v>#REF!</v>
      </c>
      <c r="CD2791" t="e">
        <v>#REF!</v>
      </c>
      <c r="CF2791" t="s">
        <v>7768</v>
      </c>
      <c r="CG2791" t="s">
        <v>33500</v>
      </c>
      <c r="CH2791" s="25" t="s">
        <v>138</v>
      </c>
      <c r="CI2791" s="25" t="s">
        <v>138</v>
      </c>
      <c r="CR2791" t="e">
        <v>#N/A</v>
      </c>
      <c r="CS2791" t="e">
        <v>#N/A</v>
      </c>
      <c r="CT2791" t="e">
        <v>#N/A</v>
      </c>
      <c r="CU2791" t="e">
        <v>#N/A</v>
      </c>
      <c r="CV2791" t="e">
        <v>#N/A</v>
      </c>
      <c r="CW2791" t="e">
        <v>#N/A</v>
      </c>
      <c r="CX2791" t="e">
        <v>#N/A</v>
      </c>
      <c r="CY2791" t="e">
        <v>#N/A</v>
      </c>
      <c r="CZ2791" t="e">
        <v>#N/A</v>
      </c>
      <c r="DA2791" t="e">
        <v>#N/A</v>
      </c>
      <c r="DB2791" t="e">
        <v>#N/A</v>
      </c>
      <c r="DC2791" t="e">
        <v>#N/A</v>
      </c>
      <c r="DD2791" t="e">
        <v>#N/A</v>
      </c>
      <c r="DE2791" t="e">
        <v>#N/A</v>
      </c>
      <c r="DF2791" t="e">
        <v>#N/A</v>
      </c>
      <c r="DG2791" t="e">
        <v>#N/A</v>
      </c>
      <c r="DH2791" t="e">
        <v>#N/A</v>
      </c>
      <c r="DI2791" t="e">
        <v>#N/A</v>
      </c>
      <c r="DJ2791" t="e">
        <v>#N/A</v>
      </c>
    </row>
    <row r="2792" spans="1:114" x14ac:dyDescent="0.2">
      <c r="A2792" t="s">
        <v>7769</v>
      </c>
      <c r="B2792">
        <v>3352</v>
      </c>
      <c r="C2792">
        <v>3427</v>
      </c>
      <c r="D2792" t="s">
        <v>20</v>
      </c>
      <c r="E2792">
        <v>76</v>
      </c>
      <c r="G2792" t="s">
        <v>138</v>
      </c>
      <c r="I2792" t="s">
        <v>16</v>
      </c>
      <c r="J2792" t="s">
        <v>17</v>
      </c>
      <c r="K2792" t="s">
        <v>18</v>
      </c>
      <c r="L2792" t="s">
        <v>7783</v>
      </c>
      <c r="M2792" t="s">
        <v>7763</v>
      </c>
      <c r="O2792" t="s">
        <v>226</v>
      </c>
      <c r="Q2792" t="s">
        <v>7770</v>
      </c>
      <c r="R2792" t="s">
        <v>12765</v>
      </c>
      <c r="S2792">
        <v>570347</v>
      </c>
      <c r="T2792">
        <v>570422</v>
      </c>
      <c r="U2792" t="s">
        <v>26</v>
      </c>
      <c r="V2792">
        <v>76</v>
      </c>
      <c r="X2792" t="s">
        <v>138</v>
      </c>
      <c r="Z2792" t="s">
        <v>7792</v>
      </c>
      <c r="AA2792" t="s">
        <v>17</v>
      </c>
      <c r="AB2792" t="s">
        <v>5</v>
      </c>
      <c r="AD2792" t="s">
        <v>7793</v>
      </c>
      <c r="AF2792" t="s">
        <v>226</v>
      </c>
      <c r="AH2792" t="str">
        <f t="shared" si="45"/>
        <v>CORRECT</v>
      </c>
      <c r="AI2792" t="s">
        <v>16882</v>
      </c>
      <c r="AJ2792" t="e">
        <v>#REF!</v>
      </c>
      <c r="AK2792" t="e">
        <v>#REF!</v>
      </c>
      <c r="AL2792" t="e">
        <v>#REF!</v>
      </c>
      <c r="AM2792" t="e">
        <v>#REF!</v>
      </c>
      <c r="AN2792" t="e">
        <v>#REF!</v>
      </c>
      <c r="AO2792" t="e">
        <v>#REF!</v>
      </c>
      <c r="AP2792" t="e">
        <v>#REF!</v>
      </c>
      <c r="AQ2792" t="e">
        <v>#REF!</v>
      </c>
      <c r="AR2792" t="e">
        <v>#REF!</v>
      </c>
      <c r="AS2792" t="e">
        <v>#REF!</v>
      </c>
      <c r="AT2792" t="e">
        <v>#REF!</v>
      </c>
      <c r="AU2792" t="e">
        <v>#REF!</v>
      </c>
      <c r="AV2792">
        <v>0</v>
      </c>
      <c r="AW2792">
        <v>0</v>
      </c>
      <c r="AX2792">
        <v>0</v>
      </c>
      <c r="AY2792">
        <v>0</v>
      </c>
      <c r="AZ2792">
        <v>0</v>
      </c>
      <c r="BA2792" t="e">
        <v>#REF!</v>
      </c>
      <c r="BB2792">
        <v>0</v>
      </c>
      <c r="BC2792">
        <v>0</v>
      </c>
      <c r="BV2792" t="e">
        <v>#REF!</v>
      </c>
      <c r="BW2792" t="e">
        <v>#REF!</v>
      </c>
      <c r="BX2792" t="e">
        <v>#REF!</v>
      </c>
      <c r="CB2792" t="s">
        <v>226</v>
      </c>
      <c r="CC2792" t="e">
        <v>#REF!</v>
      </c>
      <c r="CD2792" t="e">
        <v>#REF!</v>
      </c>
      <c r="CF2792" t="s">
        <v>226</v>
      </c>
      <c r="CG2792" t="s">
        <v>33500</v>
      </c>
      <c r="CH2792" s="25" t="s">
        <v>138</v>
      </c>
      <c r="CI2792" s="25" t="s">
        <v>138</v>
      </c>
      <c r="CR2792" t="e">
        <v>#N/A</v>
      </c>
      <c r="CS2792" t="e">
        <v>#N/A</v>
      </c>
      <c r="CT2792" t="e">
        <v>#N/A</v>
      </c>
      <c r="CU2792" t="e">
        <v>#N/A</v>
      </c>
      <c r="CV2792" t="e">
        <v>#N/A</v>
      </c>
      <c r="CW2792" t="e">
        <v>#N/A</v>
      </c>
      <c r="CX2792" t="e">
        <v>#N/A</v>
      </c>
      <c r="CY2792" t="e">
        <v>#N/A</v>
      </c>
      <c r="CZ2792" t="e">
        <v>#N/A</v>
      </c>
      <c r="DA2792" t="e">
        <v>#N/A</v>
      </c>
      <c r="DB2792" t="e">
        <v>#N/A</v>
      </c>
      <c r="DC2792" t="e">
        <v>#N/A</v>
      </c>
      <c r="DD2792" t="e">
        <v>#N/A</v>
      </c>
      <c r="DE2792" t="e">
        <v>#N/A</v>
      </c>
      <c r="DF2792" t="e">
        <v>#N/A</v>
      </c>
      <c r="DG2792" t="e">
        <v>#N/A</v>
      </c>
      <c r="DH2792" t="e">
        <v>#N/A</v>
      </c>
      <c r="DI2792" t="e">
        <v>#N/A</v>
      </c>
      <c r="DJ2792" t="e">
        <v>#N/A</v>
      </c>
    </row>
    <row r="2793" spans="1:114" x14ac:dyDescent="0.2">
      <c r="A2793" t="s">
        <v>7771</v>
      </c>
      <c r="B2793">
        <v>3461</v>
      </c>
      <c r="C2793">
        <v>3534</v>
      </c>
      <c r="D2793" t="s">
        <v>20</v>
      </c>
      <c r="E2793">
        <v>74</v>
      </c>
      <c r="G2793" t="s">
        <v>138</v>
      </c>
      <c r="I2793" t="s">
        <v>16</v>
      </c>
      <c r="J2793" t="s">
        <v>17</v>
      </c>
      <c r="K2793" t="s">
        <v>18</v>
      </c>
      <c r="L2793" t="s">
        <v>7783</v>
      </c>
      <c r="M2793" t="s">
        <v>7763</v>
      </c>
      <c r="O2793" t="s">
        <v>4591</v>
      </c>
      <c r="Q2793" t="s">
        <v>7772</v>
      </c>
      <c r="R2793" t="s">
        <v>12766</v>
      </c>
      <c r="S2793">
        <v>570240</v>
      </c>
      <c r="T2793">
        <v>570316</v>
      </c>
      <c r="U2793" t="s">
        <v>26</v>
      </c>
      <c r="V2793">
        <v>77</v>
      </c>
      <c r="X2793" t="s">
        <v>138</v>
      </c>
      <c r="Z2793" t="s">
        <v>7792</v>
      </c>
      <c r="AA2793" t="s">
        <v>17</v>
      </c>
      <c r="AB2793" t="s">
        <v>5</v>
      </c>
      <c r="AD2793" t="s">
        <v>7793</v>
      </c>
      <c r="AF2793" t="s">
        <v>4591</v>
      </c>
      <c r="AH2793" t="str">
        <f t="shared" si="45"/>
        <v>bad</v>
      </c>
      <c r="AJ2793" t="e">
        <v>#N/A</v>
      </c>
      <c r="AK2793" t="e">
        <v>#N/A</v>
      </c>
      <c r="AL2793" t="e">
        <v>#N/A</v>
      </c>
      <c r="AM2793" t="e">
        <v>#N/A</v>
      </c>
      <c r="AN2793" t="e">
        <v>#N/A</v>
      </c>
      <c r="AO2793" t="e">
        <v>#N/A</v>
      </c>
      <c r="AP2793" t="e">
        <v>#N/A</v>
      </c>
      <c r="AQ2793" t="e">
        <v>#N/A</v>
      </c>
      <c r="AR2793" t="e">
        <v>#N/A</v>
      </c>
      <c r="AS2793" t="e">
        <v>#N/A</v>
      </c>
      <c r="AT2793" t="e">
        <v>#N/A</v>
      </c>
      <c r="AU2793" t="e">
        <v>#N/A</v>
      </c>
      <c r="AV2793" t="e">
        <v>#N/A</v>
      </c>
      <c r="AW2793" t="e">
        <v>#N/A</v>
      </c>
      <c r="AX2793" t="e">
        <v>#N/A</v>
      </c>
      <c r="AY2793" t="e">
        <v>#N/A</v>
      </c>
      <c r="AZ2793" t="e">
        <v>#N/A</v>
      </c>
      <c r="BA2793" t="e">
        <v>#N/A</v>
      </c>
      <c r="BB2793" t="e">
        <v>#N/A</v>
      </c>
      <c r="BC2793" t="e">
        <v>#N/A</v>
      </c>
      <c r="BV2793" t="e">
        <v>#N/A</v>
      </c>
      <c r="BW2793" t="e">
        <v>#N/A</v>
      </c>
      <c r="BX2793" t="e">
        <v>#N/A</v>
      </c>
      <c r="CB2793" t="s">
        <v>4591</v>
      </c>
      <c r="CC2793" t="e">
        <v>#N/A</v>
      </c>
      <c r="CD2793" t="e">
        <v>#N/A</v>
      </c>
      <c r="CF2793" t="s">
        <v>4591</v>
      </c>
      <c r="CG2793" t="s">
        <v>33500</v>
      </c>
      <c r="CH2793" s="25" t="s">
        <v>138</v>
      </c>
      <c r="CI2793" s="25" t="s">
        <v>138</v>
      </c>
      <c r="CR2793" t="e">
        <v>#N/A</v>
      </c>
      <c r="CS2793" t="e">
        <v>#N/A</v>
      </c>
      <c r="CT2793" t="e">
        <v>#N/A</v>
      </c>
      <c r="CU2793" t="e">
        <v>#N/A</v>
      </c>
      <c r="CV2793" t="e">
        <v>#N/A</v>
      </c>
      <c r="CW2793" t="e">
        <v>#N/A</v>
      </c>
      <c r="CX2793" t="e">
        <v>#N/A</v>
      </c>
      <c r="CY2793" t="e">
        <v>#N/A</v>
      </c>
      <c r="CZ2793" t="e">
        <v>#N/A</v>
      </c>
      <c r="DA2793" t="e">
        <v>#N/A</v>
      </c>
      <c r="DB2793" t="e">
        <v>#N/A</v>
      </c>
      <c r="DC2793" t="e">
        <v>#N/A</v>
      </c>
      <c r="DD2793" t="e">
        <v>#N/A</v>
      </c>
      <c r="DE2793" t="e">
        <v>#N/A</v>
      </c>
      <c r="DF2793" t="e">
        <v>#N/A</v>
      </c>
      <c r="DG2793" t="e">
        <v>#N/A</v>
      </c>
      <c r="DH2793" t="e">
        <v>#N/A</v>
      </c>
      <c r="DI2793" t="e">
        <v>#N/A</v>
      </c>
      <c r="DJ2793" t="e">
        <v>#N/A</v>
      </c>
    </row>
    <row r="2794" spans="1:114" x14ac:dyDescent="0.2">
      <c r="A2794" t="s">
        <v>7773</v>
      </c>
      <c r="B2794">
        <v>3696</v>
      </c>
      <c r="C2794">
        <v>5184</v>
      </c>
      <c r="D2794" t="s">
        <v>20</v>
      </c>
      <c r="E2794">
        <v>1489</v>
      </c>
      <c r="G2794" t="s">
        <v>7762</v>
      </c>
      <c r="I2794" t="s">
        <v>16</v>
      </c>
      <c r="J2794" t="s">
        <v>17</v>
      </c>
      <c r="K2794" t="s">
        <v>18</v>
      </c>
      <c r="L2794" t="s">
        <v>7783</v>
      </c>
      <c r="M2794" t="s">
        <v>7763</v>
      </c>
      <c r="O2794" t="s">
        <v>7774</v>
      </c>
      <c r="R2794" t="s">
        <v>12767</v>
      </c>
      <c r="S2794">
        <v>568589</v>
      </c>
      <c r="T2794">
        <v>570078</v>
      </c>
      <c r="U2794" t="s">
        <v>26</v>
      </c>
      <c r="V2794">
        <v>1490</v>
      </c>
      <c r="X2794" t="s">
        <v>7762</v>
      </c>
      <c r="Z2794" t="s">
        <v>7792</v>
      </c>
      <c r="AA2794" t="s">
        <v>17</v>
      </c>
      <c r="AB2794" t="s">
        <v>5</v>
      </c>
      <c r="AD2794" t="s">
        <v>7793</v>
      </c>
      <c r="AF2794" t="s">
        <v>7774</v>
      </c>
      <c r="AH2794" t="str">
        <f t="shared" si="45"/>
        <v>bad</v>
      </c>
      <c r="AJ2794" t="e">
        <v>#N/A</v>
      </c>
      <c r="AK2794" t="e">
        <v>#N/A</v>
      </c>
      <c r="AL2794" t="e">
        <v>#N/A</v>
      </c>
      <c r="AM2794" t="e">
        <v>#N/A</v>
      </c>
      <c r="AN2794" t="e">
        <v>#N/A</v>
      </c>
      <c r="AO2794" t="e">
        <v>#N/A</v>
      </c>
      <c r="AP2794" t="e">
        <v>#N/A</v>
      </c>
      <c r="AQ2794" t="e">
        <v>#N/A</v>
      </c>
      <c r="AR2794" t="e">
        <v>#N/A</v>
      </c>
      <c r="AS2794" t="e">
        <v>#N/A</v>
      </c>
      <c r="AT2794" t="e">
        <v>#N/A</v>
      </c>
      <c r="AU2794" t="e">
        <v>#N/A</v>
      </c>
      <c r="AV2794" t="e">
        <v>#N/A</v>
      </c>
      <c r="AW2794" t="e">
        <v>#N/A</v>
      </c>
      <c r="AX2794" t="e">
        <v>#N/A</v>
      </c>
      <c r="AY2794" t="e">
        <v>#N/A</v>
      </c>
      <c r="AZ2794" t="e">
        <v>#N/A</v>
      </c>
      <c r="BA2794" t="e">
        <v>#N/A</v>
      </c>
      <c r="BB2794" t="e">
        <v>#N/A</v>
      </c>
      <c r="BC2794" t="e">
        <v>#N/A</v>
      </c>
      <c r="BV2794" t="e">
        <v>#N/A</v>
      </c>
      <c r="BW2794" t="e">
        <v>#N/A</v>
      </c>
      <c r="BX2794" t="e">
        <v>#N/A</v>
      </c>
      <c r="CB2794" t="s">
        <v>7774</v>
      </c>
      <c r="CC2794" t="e">
        <v>#N/A</v>
      </c>
      <c r="CD2794" t="e">
        <v>#N/A</v>
      </c>
      <c r="CF2794" t="s">
        <v>7774</v>
      </c>
      <c r="CG2794" t="s">
        <v>33500</v>
      </c>
      <c r="CH2794" s="25" t="s">
        <v>138</v>
      </c>
      <c r="CI2794" s="25" t="s">
        <v>138</v>
      </c>
      <c r="CR2794" t="e">
        <v>#N/A</v>
      </c>
      <c r="CS2794" t="e">
        <v>#N/A</v>
      </c>
      <c r="CT2794" t="e">
        <v>#N/A</v>
      </c>
      <c r="CU2794" t="e">
        <v>#N/A</v>
      </c>
      <c r="CV2794" t="e">
        <v>#N/A</v>
      </c>
      <c r="CW2794" t="e">
        <v>#N/A</v>
      </c>
      <c r="CX2794" t="e">
        <v>#N/A</v>
      </c>
      <c r="CY2794" t="e">
        <v>#N/A</v>
      </c>
      <c r="CZ2794" t="e">
        <v>#N/A</v>
      </c>
      <c r="DA2794" t="e">
        <v>#N/A</v>
      </c>
      <c r="DB2794" t="e">
        <v>#N/A</v>
      </c>
      <c r="DC2794" t="e">
        <v>#N/A</v>
      </c>
      <c r="DD2794" t="e">
        <v>#N/A</v>
      </c>
      <c r="DE2794" t="e">
        <v>#N/A</v>
      </c>
      <c r="DF2794" t="e">
        <v>#N/A</v>
      </c>
      <c r="DG2794" t="e">
        <v>#N/A</v>
      </c>
      <c r="DH2794" t="e">
        <v>#N/A</v>
      </c>
      <c r="DI2794" t="e">
        <v>#N/A</v>
      </c>
      <c r="DJ2794" t="e">
        <v>#N/A</v>
      </c>
    </row>
    <row r="2795" spans="1:114" x14ac:dyDescent="0.2">
      <c r="A2795" s="10">
        <f>COUNTIF(A3:A2794, "*")</f>
        <v>2762</v>
      </c>
      <c r="B2795" s="10"/>
      <c r="C2795" s="10"/>
      <c r="D2795" s="10"/>
      <c r="E2795" s="10"/>
      <c r="F2795" s="10"/>
      <c r="G2795" s="10">
        <f>COUNTIF(G3:G2794, "*")</f>
        <v>2762</v>
      </c>
      <c r="H2795" s="10">
        <v>2762</v>
      </c>
      <c r="I2795" s="10"/>
      <c r="J2795" s="10"/>
      <c r="K2795" s="10"/>
      <c r="L2795" s="10"/>
      <c r="M2795" s="10"/>
      <c r="N2795" s="10"/>
      <c r="O2795" s="10">
        <f>COUNTIF(O2:O2794, "*hypothetical*")</f>
        <v>467</v>
      </c>
      <c r="Q2795" s="10"/>
      <c r="R2795" s="16">
        <f>COUNTIF(R3:R2794, "*")</f>
        <v>2714</v>
      </c>
      <c r="S2795" s="10"/>
      <c r="T2795" s="10"/>
      <c r="U2795" s="10"/>
      <c r="V2795" s="10"/>
      <c r="W2795" s="10"/>
      <c r="X2795" s="10"/>
      <c r="Y2795" s="10"/>
      <c r="Z2795" s="10"/>
      <c r="AA2795" s="10"/>
      <c r="AB2795" s="10"/>
      <c r="AC2795" s="10"/>
      <c r="AD2795" s="10"/>
      <c r="AE2795" s="10"/>
      <c r="AF2795" s="10"/>
      <c r="AG2795" s="10"/>
      <c r="AH2795" s="10"/>
      <c r="BF2795" s="10"/>
      <c r="BG2795" s="10"/>
      <c r="BH2795" s="10"/>
      <c r="BI2795" s="10"/>
      <c r="BJ2795" s="10"/>
      <c r="BK2795" s="10"/>
      <c r="BL2795" s="10"/>
      <c r="BM2795" s="10"/>
      <c r="BN2795" s="10"/>
      <c r="BO2795" s="10"/>
      <c r="BP2795" s="10"/>
      <c r="BQ2795" s="10"/>
      <c r="BR2795" s="10"/>
      <c r="BS2795" s="10"/>
      <c r="BT2795" s="10"/>
      <c r="BU2795" s="10"/>
      <c r="BX2795" s="10"/>
      <c r="BY2795" s="10"/>
      <c r="BZ2795" s="10"/>
      <c r="CA2795" s="10"/>
      <c r="CB2795" s="10"/>
      <c r="CE2795"/>
      <c r="CF2795" s="10">
        <f>COUNTIF(CF2:CF2794, "*hypothetical*")</f>
        <v>467</v>
      </c>
      <c r="CG2795" s="10"/>
      <c r="CJ2795" s="16">
        <f>COUNTIF(CJ3:CJ2794, "*")</f>
        <v>73</v>
      </c>
      <c r="CK2795" s="10"/>
      <c r="CL2795" s="10"/>
      <c r="CM2795" s="10"/>
      <c r="CN2795" s="10"/>
      <c r="CO2795" s="10"/>
      <c r="CP2795" s="10"/>
      <c r="CQ2795" s="10"/>
      <c r="CS2795" s="10">
        <v>92</v>
      </c>
      <c r="CX2795" s="10">
        <v>92</v>
      </c>
      <c r="DC2795" s="10">
        <v>75</v>
      </c>
    </row>
    <row r="2796" spans="1:114" x14ac:dyDescent="0.2">
      <c r="CE2796"/>
    </row>
    <row r="2797" spans="1:114" x14ac:dyDescent="0.2">
      <c r="CE2797"/>
    </row>
    <row r="2798" spans="1:114" x14ac:dyDescent="0.2">
      <c r="CE2798"/>
    </row>
    <row r="2799" spans="1:114" x14ac:dyDescent="0.2">
      <c r="CE2799"/>
    </row>
    <row r="2800" spans="1:114" x14ac:dyDescent="0.2">
      <c r="CE2800"/>
    </row>
    <row r="2801" spans="56:83" x14ac:dyDescent="0.2">
      <c r="BE2801" s="10"/>
      <c r="CE2801"/>
    </row>
    <row r="2802" spans="56:83" x14ac:dyDescent="0.2">
      <c r="CE2802"/>
    </row>
    <row r="2803" spans="56:83" x14ac:dyDescent="0.2">
      <c r="CE2803"/>
    </row>
    <row r="2804" spans="56:83" x14ac:dyDescent="0.2">
      <c r="CE2804"/>
    </row>
    <row r="2805" spans="56:83" x14ac:dyDescent="0.2">
      <c r="CE2805"/>
    </row>
    <row r="2806" spans="56:83" x14ac:dyDescent="0.2">
      <c r="CE2806"/>
    </row>
    <row r="2807" spans="56:83" x14ac:dyDescent="0.2">
      <c r="CE2807"/>
    </row>
    <row r="2808" spans="56:83" x14ac:dyDescent="0.2">
      <c r="BD2808" s="10"/>
      <c r="CE2808"/>
    </row>
    <row r="2809" spans="56:83" x14ac:dyDescent="0.2">
      <c r="CE2809"/>
    </row>
    <row r="2810" spans="56:83" x14ac:dyDescent="0.2">
      <c r="CE2810"/>
    </row>
    <row r="2811" spans="56:83" x14ac:dyDescent="0.2">
      <c r="CE2811"/>
    </row>
    <row r="2812" spans="56:83" x14ac:dyDescent="0.2">
      <c r="CE2812"/>
    </row>
    <row r="2813" spans="56:83" x14ac:dyDescent="0.2">
      <c r="CE2813"/>
    </row>
    <row r="2814" spans="56:83" x14ac:dyDescent="0.2">
      <c r="CE2814"/>
    </row>
    <row r="2815" spans="56:83" x14ac:dyDescent="0.2">
      <c r="CE2815"/>
    </row>
    <row r="2816" spans="56:83" x14ac:dyDescent="0.2">
      <c r="CE2816"/>
    </row>
    <row r="2817" spans="83:83" x14ac:dyDescent="0.2">
      <c r="CE2817"/>
    </row>
    <row r="2818" spans="83:83" x14ac:dyDescent="0.2">
      <c r="CE2818"/>
    </row>
    <row r="2819" spans="83:83" x14ac:dyDescent="0.2">
      <c r="CE2819"/>
    </row>
    <row r="2820" spans="83:83" x14ac:dyDescent="0.2">
      <c r="CE2820"/>
    </row>
    <row r="2821" spans="83:83" x14ac:dyDescent="0.2">
      <c r="CE2821"/>
    </row>
    <row r="2822" spans="83:83" x14ac:dyDescent="0.2">
      <c r="CE2822"/>
    </row>
    <row r="2823" spans="83:83" x14ac:dyDescent="0.2">
      <c r="CE2823"/>
    </row>
    <row r="2824" spans="83:83" x14ac:dyDescent="0.2">
      <c r="CE2824"/>
    </row>
    <row r="2825" spans="83:83" x14ac:dyDescent="0.2">
      <c r="CE2825"/>
    </row>
    <row r="2826" spans="83:83" x14ac:dyDescent="0.2">
      <c r="CE2826"/>
    </row>
    <row r="2827" spans="83:83" x14ac:dyDescent="0.2">
      <c r="CE2827"/>
    </row>
    <row r="2828" spans="83:83" x14ac:dyDescent="0.2">
      <c r="CE2828"/>
    </row>
    <row r="2829" spans="83:83" x14ac:dyDescent="0.2">
      <c r="CE2829"/>
    </row>
    <row r="2830" spans="83:83" x14ac:dyDescent="0.2">
      <c r="CE2830"/>
    </row>
    <row r="2831" spans="83:83" x14ac:dyDescent="0.2">
      <c r="CE2831"/>
    </row>
    <row r="2832" spans="83:83" x14ac:dyDescent="0.2">
      <c r="CE2832"/>
    </row>
    <row r="2833" spans="83:83" x14ac:dyDescent="0.2">
      <c r="CE2833"/>
    </row>
    <row r="2834" spans="83:83" x14ac:dyDescent="0.2">
      <c r="CE2834"/>
    </row>
    <row r="2835" spans="83:83" x14ac:dyDescent="0.2">
      <c r="CE2835"/>
    </row>
    <row r="2836" spans="83:83" x14ac:dyDescent="0.2">
      <c r="CE2836"/>
    </row>
    <row r="2837" spans="83:83" x14ac:dyDescent="0.2">
      <c r="CE2837"/>
    </row>
    <row r="2838" spans="83:83" x14ac:dyDescent="0.2">
      <c r="CE2838"/>
    </row>
    <row r="2839" spans="83:83" x14ac:dyDescent="0.2">
      <c r="CE2839"/>
    </row>
    <row r="2840" spans="83:83" x14ac:dyDescent="0.2">
      <c r="CE2840"/>
    </row>
    <row r="2841" spans="83:83" x14ac:dyDescent="0.2">
      <c r="CE2841"/>
    </row>
    <row r="2842" spans="83:83" x14ac:dyDescent="0.2">
      <c r="CE2842"/>
    </row>
    <row r="2843" spans="83:83" x14ac:dyDescent="0.2">
      <c r="CE2843"/>
    </row>
    <row r="2844" spans="83:83" x14ac:dyDescent="0.2">
      <c r="CE2844"/>
    </row>
    <row r="2845" spans="83:83" x14ac:dyDescent="0.2">
      <c r="CE2845"/>
    </row>
    <row r="2846" spans="83:83" x14ac:dyDescent="0.2">
      <c r="CE2846"/>
    </row>
    <row r="2847" spans="83:83" x14ac:dyDescent="0.2">
      <c r="CE2847"/>
    </row>
  </sheetData>
  <autoFilter ref="A2:DJ2795" xr:uid="{00000000-0001-0000-0100-000000000000}"/>
  <mergeCells count="1">
    <mergeCell ref="AI1:BC1"/>
  </mergeCells>
  <phoneticPr fontId="23" type="noConversion"/>
  <conditionalFormatting sqref="CD3:CD1048576 CE2795:CE2847">
    <cfRule type="notContainsErrors" dxfId="7" priority="9">
      <formula>NOT(ISERROR(CD3))</formula>
    </cfRule>
    <cfRule type="expression" priority="12">
      <formula>$C:$C=$D:$D</formula>
    </cfRule>
  </conditionalFormatting>
  <conditionalFormatting sqref="CD8:CD2794">
    <cfRule type="cellIs" dxfId="6" priority="10" operator="between">
      <formula>"$A:$A"</formula>
      <formula>"$B:$B"</formula>
    </cfRule>
    <cfRule type="expression" priority="11">
      <formula>"$D:$D=$C:$C="</formula>
    </cfRule>
  </conditionalFormatting>
  <conditionalFormatting sqref="CC3:CC19">
    <cfRule type="cellIs" dxfId="5" priority="8" operator="equal">
      <formula>by</formula>
    </cfRule>
  </conditionalFormatting>
  <conditionalFormatting sqref="CC1:CC1048576 CD1">
    <cfRule type="cellIs" dxfId="4" priority="6" operator="equal">
      <formula>"BY:BY"</formula>
    </cfRule>
    <cfRule type="cellIs" dxfId="3" priority="7" operator="equal">
      <formula>"BY"</formula>
    </cfRule>
  </conditionalFormatting>
  <conditionalFormatting sqref="CC3">
    <cfRule type="expression" dxfId="2" priority="4">
      <formula>$CE$8=$CC$12</formula>
    </cfRule>
  </conditionalFormatting>
  <conditionalFormatting sqref="CB1:CB51 CB488:CB562 CB76:CB77 CB79:CB92 CB66:CB74 CB95:CB96 CB102 CB98 CB109:CB170 CB217:CB219 CB225:CB248 CB250 CB252:CB286 CB288:CB294 CB296:CB310 CB313:CB321 CB323:CB328 CB331:CB338 CB341:CB342 CB344:CB345 CB347:CB361 CB408 CB410:CB413 CB415:CB423 CB428 CB431:CB433 CB436:CB439 CB444:CB450 CB452:CB459 CB463:CB466 CB470 CB472:CB486 CB564:CB600 CB603:CB607 CB609:CB622 CB624:CB633 CB687:CB691 CB693:CB725 CB743:CB758 CB760:CB773 CB775:CB780 CB782:CB795 CB797:CB803 CB805:CB809 CB811:CB838 CB841:CB842 CB844:CB850 CB852 CB886:CB888 CB890:CB907 CB909:CB919 CB921:CB933 CB935 CB937:CB939 CB954:CB955 CB957:CB983 CB987 CB989:CB1004 CB1006:CB1020 CB1090:CB1092 CB1094:CB1101 CB1103:CB1105 CB1107:CB1124 CB1126 CB1133:CB1155 CB1177:CB1180 CB1182:CB1184 CB1186:CB1191 CB1193:CB1200 CB1202:CB1213 CB1215:CB1220 CB1222:CB1229 CB1231:CB1263 CB1306:CB1312 CB1314:CB1348 CB1350:CB1352 CB1354:CB1365 CB1367:CB1397 CB1402 CB1404:CB1411 CB1413:CB1416 CB1418 CB1420:CB1426 CB947:CB952 CB1429:CB1433 CB1435:CB1443 CB1445:CB1451 CB1497:CB1501 CB1503:CB1504 CB1506:CB1509 CB1511:CB1514 CB1521:CB1541 CB1543:CB1544 CB1546:CB1558 CB1560:CB1563 CB1565:CB1566 CB1568 CB1570:CB1571 CB1573:CB1579 CB1587:CB1599 CB1601:CB1640 CB1642 CB1664:CB1683 CB1685:CB1731 CB1733:CB1757 CB1759:CB1768 CB1770:CB1800 CB1802:CB1818 CB1820:CB1848 CB1887:CB1922 CB1930:CB1945 CB1948:CB1951 CB1953:CB1954 CB1962:CB1980 CB1983:CB1986 CB1988:CB1991 CB2011:CB2023 CB2025:CB2046 CB2058:CB2061 CB2124:CB2141 CB2143:CB2164 CB2166:CB2176 CB2179:CB2181 CB2183:CB2192 CB2196:CB2246 CB2249:CB2274 CB2291:CB2293 CB2310:CB2311 CB2313 CB2316 CB2318:CB2319 CB2321:CB2324 CB2327:CB2343 CB2345:CB2412 CB2414:CB2415 CB2426:CB2436 CB2438:CB2443 CB2445:CB2447 CB2475:CB2483 CB2485:CB2496 CB2498 CB2500:CB2504 CB2506:CB2509 CB2511:CB2526 CB2529:CB2530 CB2532 CB2534:CB2538 CB2546 CB2553:CB2565 CB2569:CB2571 CB2573:CB2574 CB2576:CB2579 CB2583 CB2589 CB2591:CB2617 CB2619:CB2623 CB2625:CB2642 CB2703:CB2718 CB2720:CB2744 CB2746:CB2747 CB2749 CB2758 CB2760:CB2762 CB2773:CB2778 CB2780:CB2783 CB2789:CB1048576 CB59:CB64 CB104:CB107 CB172:CB215 CB363:CB406 CB441:CB442 CB635:CB685 CB1265:CB1304 CB1453:CB1472 CB1581:CB1585 CB1924:CB1928 CB1956:CB1960 CB1993:CB2009 CB2052:CB2056 CB2194 CB2295:CB2308 CB2449:CB2459 CB2644:CB2658 CB2674:CB2701 CB2754:CB2755 CB53:CB57 CB221:CB223 CB727:CB729 CB985 CB2660:CB2672 CB2276:CB2287 CB854:CB884 CB941:CB945 CB1128:CB1131 CB1160:CB1175 CB1399:CB1400 CB1491:CB1495 CB1516:CB1518 CB1644:CB1662 CB1850:CB1882 CB2048:CB2050 CB2063:CB2084 CB2086:CB2118 CB2548:CB2551 CB2540:CB2543 CB2751:CB2752 CB2764:CB2770 CB425:CB426 CB468 CB731:CB741 CB1022:CB1088 CB1157:CB1158 CB1474:CB1489 CB2417:CB2424 CB2461:CB2473">
    <cfRule type="containsText" dxfId="1" priority="1" operator="containsText" text="rna">
      <formula>NOT(ISERROR(SEARCH("rna",CB1)))</formula>
    </cfRule>
    <cfRule type="containsText" dxfId="0" priority="2" operator="containsText" text="H6">
      <formula>NOT(ISERROR(SEARCH("H6",CB1)))</formula>
    </cfRule>
  </conditionalFormatting>
  <hyperlinks>
    <hyperlink ref="AM96" r:id="rId1" xr:uid="{F8387055-7EBD-490A-BF55-D75021CBFDF9}"/>
  </hyperlinks>
  <pageMargins left="0.7" right="0.7" top="0.75" bottom="0.75" header="0.3" footer="0.3"/>
  <pageSetup orientation="portrait" r:id="rId2"/>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Merged with TFs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Microsoft Office User</cp:lastModifiedBy>
  <dcterms:created xsi:type="dcterms:W3CDTF">2022-07-16T18:10:30Z</dcterms:created>
  <dcterms:modified xsi:type="dcterms:W3CDTF">2022-12-28T17:12:06Z</dcterms:modified>
</cp:coreProperties>
</file>